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yan\Documents\GitHub\Python\"/>
    </mc:Choice>
  </mc:AlternateContent>
  <xr:revisionPtr revIDLastSave="0" documentId="13_ncr:1_{B35EA9E6-ED7B-4628-A904-19378DFAB7E5}" xr6:coauthVersionLast="47" xr6:coauthVersionMax="47" xr10:uidLastSave="{00000000-0000-0000-0000-000000000000}"/>
  <bookViews>
    <workbookView xWindow="-108" yWindow="-108" windowWidth="23256" windowHeight="12456" tabRatio="731" xr2:uid="{0B0C8F58-0299-43C5-B693-17C4696BBD70}"/>
  </bookViews>
  <sheets>
    <sheet name="AV BANK" sheetId="54" r:id="rId1"/>
    <sheet name="Samsung Support" sheetId="52" r:id="rId2"/>
    <sheet name="LG_Support" sheetId="51" r:id="rId3"/>
    <sheet name="TCL Support" sheetId="50" r:id="rId4"/>
    <sheet name="LG SUPPORT " sheetId="44" state="hidden" r:id="rId5"/>
    <sheet name="TCL MONTH LONG " sheetId="41" state="hidden" r:id="rId6"/>
    <sheet name="Sheet2" sheetId="42" state="hidden" r:id="rId7"/>
    <sheet name="BSH_BothYrs." sheetId="53" r:id="rId8"/>
    <sheet name="RAW" sheetId="55" r:id="rId9"/>
    <sheet name="PM UPDATED 24.6.04" sheetId="25" state="hidden" r:id="rId10"/>
    <sheet name="BSH LY" sheetId="19" state="hidden" r:id="rId11"/>
  </sheets>
  <externalReferences>
    <externalReference r:id="rId12"/>
    <externalReference r:id="rId13"/>
    <externalReference r:id="rId14"/>
  </externalReferences>
  <definedNames>
    <definedName name="_xlnm._FilterDatabase" localSheetId="0" hidden="1">'AV BANK'!$A$2:$BZ$100</definedName>
    <definedName name="_xlnm._FilterDatabase" localSheetId="10" hidden="1">'BSH LY'!$A$1:$W$955</definedName>
    <definedName name="_xlnm._FilterDatabase" localSheetId="7" hidden="1">BSH_BothYrs.!$A$1:$W$1</definedName>
    <definedName name="_xlnm._FilterDatabase" localSheetId="9" hidden="1">'PM UPDATED 24.6.04'!$A$1:$D$1</definedName>
    <definedName name="_xlnm._FilterDatabase" localSheetId="1" hidden="1">'Samsung Support'!$A$2:$R$35</definedName>
    <definedName name="_xlnm._FilterDatabase" localSheetId="3" hidden="1">'TCL Support'!$A$4:$AH$18</definedName>
    <definedName name="Branches">OFFSET([1]Branches!$A$2,0,0,COUNTA([1]Branches!$A$2:$A$199),1)</definedName>
    <definedName name="ExternalData_1" localSheetId="4" hidden="1">'LG SUPPORT '!$A$2:$K$59</definedName>
    <definedName name="ExternalData_1" localSheetId="8" hidden="1">'RAW'!$A$1:$E$41589</definedName>
    <definedName name="IS_RIBBON_CREATE_SUCCESS">TRUE</definedName>
    <definedName name="IS_RIBBON_SHOW_GRAPH_GROUP">FALSE</definedName>
    <definedName name="IS_RIBBON_SHOW_MAIN_GROUP">FALSE</definedName>
    <definedName name="Item_Code">OFFSET([1]SupList!$E$2,0,0,COUNTA([1]SupList!B:B),1)</definedName>
    <definedName name="Item_Description">OFFSET([1]SupList!$B$2,0,0,COUNTA([1]SupList!A:A),1)</definedName>
    <definedName name="ProtectionContents">TRUE</definedName>
    <definedName name="RIBBON_OBJECT_POINTER">2167681006832</definedName>
    <definedName name="RoomList">[2]!RoomLookup[#Data]</definedName>
    <definedName name="Suppliers">[1]!Table7[Suppliers]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54" l="1"/>
  <c r="D4" i="52" l="1"/>
  <c r="D5" i="52"/>
  <c r="D6" i="52"/>
  <c r="D7" i="52"/>
  <c r="D8" i="52"/>
  <c r="D10" i="52"/>
  <c r="D3" i="52"/>
  <c r="BK4" i="54"/>
  <c r="BK5" i="54"/>
  <c r="BK6" i="54"/>
  <c r="BK7" i="54"/>
  <c r="BK10" i="54"/>
  <c r="BK12" i="54"/>
  <c r="BK13" i="54"/>
  <c r="BK9" i="54"/>
  <c r="BK14" i="54"/>
  <c r="BK16" i="54"/>
  <c r="BK18" i="54"/>
  <c r="BK24" i="54"/>
  <c r="BK21" i="54"/>
  <c r="BK20" i="54"/>
  <c r="BK26" i="54"/>
  <c r="BK23" i="54"/>
  <c r="BK22" i="54"/>
  <c r="BK28" i="54"/>
  <c r="BK25" i="54"/>
  <c r="BK30" i="54"/>
  <c r="BK32" i="54"/>
  <c r="BK33" i="54"/>
  <c r="BK34" i="54"/>
  <c r="BK31" i="54"/>
  <c r="BK36" i="54"/>
  <c r="BK35" i="54"/>
  <c r="BK37" i="54"/>
  <c r="BK38" i="54"/>
  <c r="BK43" i="54"/>
  <c r="BK39" i="54"/>
  <c r="BK40" i="54"/>
  <c r="BK41" i="54"/>
  <c r="BK45" i="54"/>
  <c r="BK42" i="54"/>
  <c r="BK8" i="54"/>
  <c r="BK46" i="54"/>
  <c r="BK49" i="54"/>
  <c r="BK44" i="54"/>
  <c r="BK47" i="54"/>
  <c r="BK53" i="54"/>
  <c r="BK48" i="54"/>
  <c r="BK50" i="54"/>
  <c r="BK51" i="54"/>
  <c r="BK52" i="54"/>
  <c r="BK63" i="54"/>
  <c r="BK17" i="54"/>
  <c r="BK11" i="54"/>
  <c r="BK54" i="54"/>
  <c r="BK57" i="54"/>
  <c r="BK62" i="54"/>
  <c r="BK55" i="54"/>
  <c r="BK64" i="54"/>
  <c r="BK65" i="54"/>
  <c r="BK58" i="54"/>
  <c r="BK59" i="54"/>
  <c r="BK56" i="54"/>
  <c r="BK79" i="54"/>
  <c r="BK66" i="54"/>
  <c r="BK67" i="54"/>
  <c r="BK19" i="54"/>
  <c r="BK60" i="54"/>
  <c r="BK68" i="54"/>
  <c r="BK69" i="54"/>
  <c r="BK70" i="54"/>
  <c r="BK71" i="54"/>
  <c r="BK72" i="54"/>
  <c r="BK73" i="54"/>
  <c r="BK74" i="54"/>
  <c r="BK75" i="54"/>
  <c r="BK15" i="54"/>
  <c r="BK76" i="54"/>
  <c r="BK80" i="54"/>
  <c r="BK77" i="54"/>
  <c r="BK61" i="54"/>
  <c r="BK78" i="54"/>
  <c r="BK88" i="54"/>
  <c r="BK81" i="54"/>
  <c r="BK82" i="54"/>
  <c r="BK83" i="54"/>
  <c r="BK84" i="54"/>
  <c r="BK85" i="54"/>
  <c r="BK86" i="54"/>
  <c r="BK89" i="54"/>
  <c r="BK90" i="54"/>
  <c r="BK91" i="54"/>
  <c r="BK92" i="54"/>
  <c r="BK93" i="54"/>
  <c r="BK94" i="54"/>
  <c r="BK95" i="54"/>
  <c r="BK87" i="54"/>
  <c r="BK27" i="54"/>
  <c r="BK96" i="54"/>
  <c r="BK97" i="54"/>
  <c r="BK98" i="54"/>
  <c r="BK99" i="54"/>
  <c r="BK100" i="54"/>
  <c r="BK29" i="54"/>
  <c r="BK3" i="54"/>
  <c r="BN4" i="54"/>
  <c r="BN5" i="54"/>
  <c r="BN6" i="54"/>
  <c r="BN7" i="54"/>
  <c r="BN10" i="54"/>
  <c r="BN12" i="54"/>
  <c r="BN13" i="54"/>
  <c r="BN9" i="54"/>
  <c r="BN14" i="54"/>
  <c r="BN16" i="54"/>
  <c r="BN18" i="54"/>
  <c r="BN24" i="54"/>
  <c r="BN21" i="54"/>
  <c r="BN20" i="54"/>
  <c r="BN26" i="54"/>
  <c r="BN23" i="54"/>
  <c r="BN22" i="54"/>
  <c r="BN28" i="54"/>
  <c r="BN25" i="54"/>
  <c r="BN30" i="54"/>
  <c r="BN32" i="54"/>
  <c r="BN33" i="54"/>
  <c r="BN34" i="54"/>
  <c r="BN31" i="54"/>
  <c r="BN36" i="54"/>
  <c r="BN35" i="54"/>
  <c r="BN37" i="54"/>
  <c r="BN38" i="54"/>
  <c r="BN43" i="54"/>
  <c r="BN39" i="54"/>
  <c r="BN40" i="54"/>
  <c r="BN41" i="54"/>
  <c r="BN45" i="54"/>
  <c r="BN42" i="54"/>
  <c r="BN8" i="54"/>
  <c r="BN46" i="54"/>
  <c r="BN49" i="54"/>
  <c r="BN44" i="54"/>
  <c r="BN47" i="54"/>
  <c r="BN53" i="54"/>
  <c r="BN48" i="54"/>
  <c r="BN50" i="54"/>
  <c r="BN51" i="54"/>
  <c r="BN52" i="54"/>
  <c r="BN63" i="54"/>
  <c r="BN17" i="54"/>
  <c r="BN11" i="54"/>
  <c r="BN54" i="54"/>
  <c r="BN57" i="54"/>
  <c r="BN62" i="54"/>
  <c r="BN55" i="54"/>
  <c r="BN64" i="54"/>
  <c r="BN65" i="54"/>
  <c r="BN58" i="54"/>
  <c r="BN59" i="54"/>
  <c r="BN56" i="54"/>
  <c r="BN79" i="54"/>
  <c r="BN66" i="54"/>
  <c r="BN67" i="54"/>
  <c r="BN19" i="54"/>
  <c r="BN60" i="54"/>
  <c r="BN68" i="54"/>
  <c r="BN69" i="54"/>
  <c r="BN70" i="54"/>
  <c r="BN71" i="54"/>
  <c r="BN72" i="54"/>
  <c r="BN73" i="54"/>
  <c r="BN74" i="54"/>
  <c r="BN75" i="54"/>
  <c r="BN15" i="54"/>
  <c r="BN76" i="54"/>
  <c r="BN80" i="54"/>
  <c r="BN77" i="54"/>
  <c r="BN61" i="54"/>
  <c r="BN78" i="54"/>
  <c r="BN88" i="54"/>
  <c r="BN81" i="54"/>
  <c r="BN82" i="54"/>
  <c r="BN83" i="54"/>
  <c r="BN84" i="54"/>
  <c r="BN85" i="54"/>
  <c r="BN86" i="54"/>
  <c r="BN89" i="54"/>
  <c r="BN90" i="54"/>
  <c r="BN91" i="54"/>
  <c r="BN92" i="54"/>
  <c r="BN93" i="54"/>
  <c r="BN94" i="54"/>
  <c r="BN95" i="54"/>
  <c r="BN87" i="54"/>
  <c r="BN27" i="54"/>
  <c r="BN96" i="54"/>
  <c r="BN97" i="54"/>
  <c r="BN98" i="54"/>
  <c r="BN99" i="54"/>
  <c r="BN100" i="54"/>
  <c r="BN29" i="54"/>
  <c r="BN3" i="54"/>
  <c r="BM4" i="54"/>
  <c r="BM5" i="54"/>
  <c r="BM6" i="54"/>
  <c r="BM7" i="54"/>
  <c r="BM10" i="54"/>
  <c r="BM12" i="54"/>
  <c r="BM13" i="54"/>
  <c r="BM9" i="54"/>
  <c r="BM14" i="54"/>
  <c r="BM16" i="54"/>
  <c r="BM18" i="54"/>
  <c r="BM24" i="54"/>
  <c r="BM21" i="54"/>
  <c r="BM20" i="54"/>
  <c r="BM26" i="54"/>
  <c r="BM23" i="54"/>
  <c r="BM22" i="54"/>
  <c r="BM28" i="54"/>
  <c r="BM25" i="54"/>
  <c r="BM30" i="54"/>
  <c r="BM32" i="54"/>
  <c r="BM33" i="54"/>
  <c r="BM34" i="54"/>
  <c r="BM31" i="54"/>
  <c r="BM36" i="54"/>
  <c r="BM35" i="54"/>
  <c r="BM37" i="54"/>
  <c r="BM38" i="54"/>
  <c r="BM43" i="54"/>
  <c r="BM39" i="54"/>
  <c r="BM40" i="54"/>
  <c r="BM41" i="54"/>
  <c r="BM45" i="54"/>
  <c r="BM42" i="54"/>
  <c r="BM8" i="54"/>
  <c r="BM46" i="54"/>
  <c r="BM49" i="54"/>
  <c r="BM44" i="54"/>
  <c r="BM47" i="54"/>
  <c r="BM53" i="54"/>
  <c r="BM48" i="54"/>
  <c r="BM50" i="54"/>
  <c r="BM51" i="54"/>
  <c r="BM52" i="54"/>
  <c r="BM63" i="54"/>
  <c r="BM17" i="54"/>
  <c r="BM11" i="54"/>
  <c r="BM54" i="54"/>
  <c r="BM57" i="54"/>
  <c r="BM62" i="54"/>
  <c r="BM55" i="54"/>
  <c r="BM64" i="54"/>
  <c r="BM65" i="54"/>
  <c r="BM58" i="54"/>
  <c r="BM59" i="54"/>
  <c r="BM56" i="54"/>
  <c r="BM79" i="54"/>
  <c r="BM66" i="54"/>
  <c r="BM67" i="54"/>
  <c r="BM19" i="54"/>
  <c r="BM60" i="54"/>
  <c r="BM68" i="54"/>
  <c r="BM69" i="54"/>
  <c r="BM70" i="54"/>
  <c r="BM71" i="54"/>
  <c r="BM72" i="54"/>
  <c r="BM73" i="54"/>
  <c r="BM74" i="54"/>
  <c r="BM75" i="54"/>
  <c r="BM15" i="54"/>
  <c r="BM76" i="54"/>
  <c r="BM80" i="54"/>
  <c r="BM77" i="54"/>
  <c r="BM61" i="54"/>
  <c r="BM78" i="54"/>
  <c r="BM88" i="54"/>
  <c r="BM81" i="54"/>
  <c r="BM82" i="54"/>
  <c r="BM83" i="54"/>
  <c r="BM84" i="54"/>
  <c r="BM85" i="54"/>
  <c r="BM86" i="54"/>
  <c r="BM89" i="54"/>
  <c r="BM90" i="54"/>
  <c r="BM91" i="54"/>
  <c r="BM92" i="54"/>
  <c r="BM93" i="54"/>
  <c r="BM94" i="54"/>
  <c r="BM95" i="54"/>
  <c r="BM87" i="54"/>
  <c r="BM27" i="54"/>
  <c r="BM96" i="54"/>
  <c r="BM97" i="54"/>
  <c r="BM98" i="54"/>
  <c r="BM99" i="54"/>
  <c r="BM100" i="54"/>
  <c r="BM29" i="54"/>
  <c r="BM3" i="54"/>
  <c r="BL4" i="54"/>
  <c r="BL5" i="54"/>
  <c r="BL6" i="54"/>
  <c r="BL7" i="54"/>
  <c r="BL10" i="54"/>
  <c r="BL12" i="54"/>
  <c r="BL13" i="54"/>
  <c r="BL9" i="54"/>
  <c r="BL14" i="54"/>
  <c r="BL16" i="54"/>
  <c r="BL18" i="54"/>
  <c r="BL24" i="54"/>
  <c r="BL21" i="54"/>
  <c r="BL20" i="54"/>
  <c r="BL26" i="54"/>
  <c r="BL23" i="54"/>
  <c r="BL22" i="54"/>
  <c r="BL28" i="54"/>
  <c r="BL25" i="54"/>
  <c r="BL30" i="54"/>
  <c r="BL32" i="54"/>
  <c r="BL33" i="54"/>
  <c r="BL34" i="54"/>
  <c r="BL31" i="54"/>
  <c r="BL36" i="54"/>
  <c r="BL35" i="54"/>
  <c r="BL37" i="54"/>
  <c r="BL38" i="54"/>
  <c r="BL43" i="54"/>
  <c r="BL39" i="54"/>
  <c r="BL40" i="54"/>
  <c r="BL41" i="54"/>
  <c r="BL45" i="54"/>
  <c r="BL42" i="54"/>
  <c r="BL8" i="54"/>
  <c r="BL46" i="54"/>
  <c r="BL49" i="54"/>
  <c r="BL44" i="54"/>
  <c r="BL47" i="54"/>
  <c r="BL53" i="54"/>
  <c r="BL48" i="54"/>
  <c r="BL50" i="54"/>
  <c r="BL51" i="54"/>
  <c r="BL52" i="54"/>
  <c r="BL63" i="54"/>
  <c r="BL17" i="54"/>
  <c r="BL11" i="54"/>
  <c r="BL54" i="54"/>
  <c r="BL57" i="54"/>
  <c r="BL62" i="54"/>
  <c r="BL55" i="54"/>
  <c r="BL64" i="54"/>
  <c r="BL65" i="54"/>
  <c r="BL58" i="54"/>
  <c r="BL59" i="54"/>
  <c r="BL56" i="54"/>
  <c r="BL79" i="54"/>
  <c r="BL66" i="54"/>
  <c r="BL67" i="54"/>
  <c r="BL19" i="54"/>
  <c r="BL60" i="54"/>
  <c r="BL68" i="54"/>
  <c r="BL69" i="54"/>
  <c r="BL70" i="54"/>
  <c r="BL71" i="54"/>
  <c r="BL72" i="54"/>
  <c r="BL73" i="54"/>
  <c r="BL74" i="54"/>
  <c r="BL75" i="54"/>
  <c r="BL15" i="54"/>
  <c r="BL76" i="54"/>
  <c r="BL80" i="54"/>
  <c r="BL77" i="54"/>
  <c r="BL61" i="54"/>
  <c r="BL78" i="54"/>
  <c r="BL88" i="54"/>
  <c r="BL81" i="54"/>
  <c r="BL82" i="54"/>
  <c r="BL83" i="54"/>
  <c r="BL84" i="54"/>
  <c r="BL85" i="54"/>
  <c r="BL86" i="54"/>
  <c r="BL89" i="54"/>
  <c r="BL90" i="54"/>
  <c r="BL91" i="54"/>
  <c r="BL92" i="54"/>
  <c r="BL93" i="54"/>
  <c r="BL94" i="54"/>
  <c r="BL95" i="54"/>
  <c r="BL87" i="54"/>
  <c r="BL27" i="54"/>
  <c r="BL96" i="54"/>
  <c r="BL97" i="54"/>
  <c r="BL98" i="54"/>
  <c r="BL99" i="54"/>
  <c r="BL100" i="54"/>
  <c r="BL29" i="54"/>
  <c r="BL3" i="54"/>
  <c r="B100" i="54" a="1"/>
  <c r="B100" i="54" s="1"/>
  <c r="E100" i="54" a="1"/>
  <c r="E100" i="54" s="1"/>
  <c r="D100" i="54" s="1"/>
  <c r="H100" i="54" a="1"/>
  <c r="H100" i="54" s="1"/>
  <c r="I100" i="54" a="1"/>
  <c r="I100" i="54" s="1"/>
  <c r="Q100" i="54"/>
  <c r="U100" i="54"/>
  <c r="V100" i="54"/>
  <c r="AO100" i="54" a="1"/>
  <c r="AO100" i="54" s="1"/>
  <c r="B29" i="54" a="1"/>
  <c r="B29" i="54" s="1"/>
  <c r="E29" i="54" a="1"/>
  <c r="E29" i="54" s="1"/>
  <c r="D29" i="54" s="1"/>
  <c r="H29" i="54" a="1"/>
  <c r="H29" i="54" s="1"/>
  <c r="I29" i="54" a="1"/>
  <c r="I29" i="54" s="1"/>
  <c r="Q29" i="54"/>
  <c r="U29" i="54"/>
  <c r="V29" i="54"/>
  <c r="AO29" i="54" a="1"/>
  <c r="AO29" i="54" s="1"/>
  <c r="B4" i="54" a="1"/>
  <c r="B4" i="54" s="1"/>
  <c r="B5" i="54" a="1"/>
  <c r="B5" i="54" s="1"/>
  <c r="B6" i="54" a="1"/>
  <c r="B6" i="54" s="1"/>
  <c r="B7" i="54" a="1"/>
  <c r="B7" i="54" s="1"/>
  <c r="B10" i="54" a="1"/>
  <c r="B10" i="54" s="1"/>
  <c r="B12" i="54" a="1"/>
  <c r="B12" i="54" s="1"/>
  <c r="B13" i="54" a="1"/>
  <c r="B13" i="54" s="1"/>
  <c r="B9" i="54" a="1"/>
  <c r="B9" i="54" s="1"/>
  <c r="B14" i="54" a="1"/>
  <c r="B14" i="54" s="1"/>
  <c r="B16" i="54" a="1"/>
  <c r="B16" i="54" s="1"/>
  <c r="B18" i="54" a="1"/>
  <c r="B18" i="54" s="1"/>
  <c r="B24" i="54" a="1"/>
  <c r="B24" i="54" s="1"/>
  <c r="B21" i="54" a="1"/>
  <c r="B21" i="54" s="1"/>
  <c r="B20" i="54" a="1"/>
  <c r="B20" i="54" s="1"/>
  <c r="B26" i="54" a="1"/>
  <c r="B26" i="54" s="1"/>
  <c r="B23" i="54" a="1"/>
  <c r="B23" i="54" s="1"/>
  <c r="B22" i="54" a="1"/>
  <c r="B22" i="54" s="1"/>
  <c r="B28" i="54" a="1"/>
  <c r="B28" i="54" s="1"/>
  <c r="B25" i="54" a="1"/>
  <c r="B25" i="54" s="1"/>
  <c r="B30" i="54" a="1"/>
  <c r="B30" i="54" s="1"/>
  <c r="B32" i="54" a="1"/>
  <c r="B32" i="54" s="1"/>
  <c r="B33" i="54" a="1"/>
  <c r="B33" i="54" s="1"/>
  <c r="B34" i="54" a="1"/>
  <c r="B34" i="54" s="1"/>
  <c r="B31" i="54" a="1"/>
  <c r="B31" i="54" s="1"/>
  <c r="B36" i="54" a="1"/>
  <c r="B36" i="54" s="1"/>
  <c r="B35" i="54" a="1"/>
  <c r="B35" i="54" s="1"/>
  <c r="B37" i="54" a="1"/>
  <c r="B37" i="54" s="1"/>
  <c r="B38" i="54" a="1"/>
  <c r="B38" i="54" s="1"/>
  <c r="B43" i="54" a="1"/>
  <c r="B43" i="54" s="1"/>
  <c r="B39" i="54" a="1"/>
  <c r="B39" i="54" s="1"/>
  <c r="B40" i="54" a="1"/>
  <c r="B40" i="54" s="1"/>
  <c r="B41" i="54" a="1"/>
  <c r="B41" i="54" s="1"/>
  <c r="B45" i="54" a="1"/>
  <c r="B45" i="54" s="1"/>
  <c r="B42" i="54" a="1"/>
  <c r="B42" i="54" s="1"/>
  <c r="B8" i="54" a="1"/>
  <c r="B8" i="54" s="1"/>
  <c r="B46" i="54" a="1"/>
  <c r="B46" i="54" s="1"/>
  <c r="B49" i="54" a="1"/>
  <c r="B49" i="54" s="1"/>
  <c r="B44" i="54" a="1"/>
  <c r="B44" i="54" s="1"/>
  <c r="B47" i="54" a="1"/>
  <c r="B47" i="54" s="1"/>
  <c r="B53" i="54" a="1"/>
  <c r="B53" i="54" s="1"/>
  <c r="B48" i="54" a="1"/>
  <c r="B48" i="54" s="1"/>
  <c r="B50" i="54" a="1"/>
  <c r="B50" i="54" s="1"/>
  <c r="B51" i="54" a="1"/>
  <c r="B51" i="54" s="1"/>
  <c r="B52" i="54" a="1"/>
  <c r="B52" i="54" s="1"/>
  <c r="B63" i="54" a="1"/>
  <c r="B63" i="54" s="1"/>
  <c r="B17" i="54" a="1"/>
  <c r="B17" i="54" s="1"/>
  <c r="B11" i="54" a="1"/>
  <c r="B11" i="54" s="1"/>
  <c r="B54" i="54" a="1"/>
  <c r="B54" i="54" s="1"/>
  <c r="B57" i="54" a="1"/>
  <c r="B57" i="54" s="1"/>
  <c r="B62" i="54" a="1"/>
  <c r="B62" i="54" s="1"/>
  <c r="B55" i="54" a="1"/>
  <c r="B55" i="54" s="1"/>
  <c r="B64" i="54" a="1"/>
  <c r="B64" i="54" s="1"/>
  <c r="B65" i="54" a="1"/>
  <c r="B65" i="54" s="1"/>
  <c r="B58" i="54" a="1"/>
  <c r="B58" i="54" s="1"/>
  <c r="B59" i="54" a="1"/>
  <c r="B59" i="54" s="1"/>
  <c r="B56" i="54" a="1"/>
  <c r="B56" i="54" s="1"/>
  <c r="B79" i="54" a="1"/>
  <c r="B79" i="54" s="1"/>
  <c r="B66" i="54" a="1"/>
  <c r="B66" i="54" s="1"/>
  <c r="B67" i="54" a="1"/>
  <c r="B67" i="54" s="1"/>
  <c r="B19" i="54" a="1"/>
  <c r="B19" i="54" s="1"/>
  <c r="B60" i="54" a="1"/>
  <c r="B60" i="54" s="1"/>
  <c r="B68" i="54" a="1"/>
  <c r="B68" i="54" s="1"/>
  <c r="B69" i="54" a="1"/>
  <c r="B69" i="54" s="1"/>
  <c r="B70" i="54" a="1"/>
  <c r="B70" i="54" s="1"/>
  <c r="B71" i="54" a="1"/>
  <c r="B71" i="54" s="1"/>
  <c r="B72" i="54" a="1"/>
  <c r="B72" i="54" s="1"/>
  <c r="B73" i="54" a="1"/>
  <c r="B73" i="54" s="1"/>
  <c r="B74" i="54" a="1"/>
  <c r="B74" i="54" s="1"/>
  <c r="B75" i="54" a="1"/>
  <c r="B75" i="54" s="1"/>
  <c r="B15" i="54" a="1"/>
  <c r="B15" i="54" s="1"/>
  <c r="B76" i="54" a="1"/>
  <c r="B76" i="54" s="1"/>
  <c r="B80" i="54" a="1"/>
  <c r="B80" i="54" s="1"/>
  <c r="B77" i="54" a="1"/>
  <c r="B77" i="54" s="1"/>
  <c r="B61" i="54" a="1"/>
  <c r="B61" i="54" s="1"/>
  <c r="B78" i="54" a="1"/>
  <c r="B78" i="54" s="1"/>
  <c r="B88" i="54" a="1"/>
  <c r="B88" i="54" s="1"/>
  <c r="B81" i="54" a="1"/>
  <c r="B81" i="54" s="1"/>
  <c r="B82" i="54" a="1"/>
  <c r="B82" i="54" s="1"/>
  <c r="B83" i="54" a="1"/>
  <c r="B83" i="54" s="1"/>
  <c r="B84" i="54" a="1"/>
  <c r="B84" i="54" s="1"/>
  <c r="B85" i="54" a="1"/>
  <c r="B85" i="54" s="1"/>
  <c r="B86" i="54" a="1"/>
  <c r="B86" i="54" s="1"/>
  <c r="B89" i="54" a="1"/>
  <c r="B89" i="54" s="1"/>
  <c r="B90" i="54" a="1"/>
  <c r="B90" i="54" s="1"/>
  <c r="B91" i="54" a="1"/>
  <c r="B91" i="54" s="1"/>
  <c r="B92" i="54" a="1"/>
  <c r="B92" i="54" s="1"/>
  <c r="B93" i="54" a="1"/>
  <c r="B93" i="54" s="1"/>
  <c r="B94" i="54" a="1"/>
  <c r="B94" i="54" s="1"/>
  <c r="B95" i="54" a="1"/>
  <c r="B95" i="54" s="1"/>
  <c r="B87" i="54" a="1"/>
  <c r="B87" i="54" s="1"/>
  <c r="B27" i="54" a="1"/>
  <c r="B27" i="54" s="1"/>
  <c r="B96" i="54" a="1"/>
  <c r="B96" i="54" s="1"/>
  <c r="B97" i="54" a="1"/>
  <c r="B97" i="54" s="1"/>
  <c r="B98" i="54" a="1"/>
  <c r="B98" i="54" s="1"/>
  <c r="B99" i="54" a="1"/>
  <c r="B99" i="54" s="1"/>
  <c r="B3" i="54" a="1"/>
  <c r="B3" i="54" s="1"/>
  <c r="BJ29" i="54" l="1"/>
  <c r="BJ100" i="54"/>
  <c r="AK29" i="54"/>
  <c r="AM29" i="54"/>
  <c r="X29" i="54"/>
  <c r="AD29" i="54" s="1"/>
  <c r="AL29" i="54"/>
  <c r="J29" i="54"/>
  <c r="K29" i="54"/>
  <c r="Z29" i="54" s="1"/>
  <c r="AF29" i="54" s="1"/>
  <c r="L29" i="54"/>
  <c r="AA29" i="54" s="1"/>
  <c r="AG29" i="54" s="1"/>
  <c r="AB29" i="54"/>
  <c r="AH29" i="54" s="1"/>
  <c r="AK100" i="54"/>
  <c r="X100" i="54"/>
  <c r="AD100" i="54" s="1"/>
  <c r="AL100" i="54"/>
  <c r="AM100" i="54"/>
  <c r="AB100" i="54"/>
  <c r="AH100" i="54" s="1"/>
  <c r="J100" i="54"/>
  <c r="K100" i="54"/>
  <c r="Z100" i="54" s="1"/>
  <c r="AF100" i="54" s="1"/>
  <c r="L100" i="54"/>
  <c r="AA100" i="54" s="1"/>
  <c r="AG100" i="54" s="1"/>
  <c r="E97" i="54" a="1"/>
  <c r="E97" i="54" s="1"/>
  <c r="D97" i="54" s="1"/>
  <c r="H97" i="54" a="1"/>
  <c r="H97" i="54" s="1"/>
  <c r="I97" i="54" a="1"/>
  <c r="I97" i="54" s="1"/>
  <c r="Q97" i="54"/>
  <c r="U97" i="54"/>
  <c r="V97" i="54"/>
  <c r="AO97" i="54" a="1"/>
  <c r="AO97" i="54" s="1"/>
  <c r="BJ97" i="54"/>
  <c r="E98" i="54" a="1"/>
  <c r="E98" i="54" s="1"/>
  <c r="D98" i="54" s="1"/>
  <c r="H98" i="54" a="1"/>
  <c r="H98" i="54" s="1"/>
  <c r="I98" i="54" a="1"/>
  <c r="I98" i="54" s="1"/>
  <c r="Q98" i="54"/>
  <c r="U98" i="54"/>
  <c r="V98" i="54"/>
  <c r="AO98" i="54" a="1"/>
  <c r="AO98" i="54" s="1"/>
  <c r="BJ98" i="54"/>
  <c r="E99" i="54" a="1"/>
  <c r="E99" i="54" s="1"/>
  <c r="D99" i="54" s="1"/>
  <c r="H99" i="54" a="1"/>
  <c r="H99" i="54" s="1"/>
  <c r="I99" i="54" a="1"/>
  <c r="I99" i="54" s="1"/>
  <c r="Q99" i="54"/>
  <c r="U99" i="54"/>
  <c r="V99" i="54"/>
  <c r="AO99" i="54" a="1"/>
  <c r="AO99" i="54" s="1"/>
  <c r="BJ99" i="54"/>
  <c r="AO4" i="54" a="1"/>
  <c r="AO4" i="54" s="1"/>
  <c r="AO5" i="54" a="1"/>
  <c r="AO5" i="54" s="1"/>
  <c r="AO6" i="54" a="1"/>
  <c r="AO6" i="54" s="1"/>
  <c r="AO7" i="54" a="1"/>
  <c r="AO7" i="54" s="1"/>
  <c r="AO10" i="54" a="1"/>
  <c r="AO10" i="54" s="1"/>
  <c r="AO12" i="54" a="1"/>
  <c r="AO12" i="54" s="1"/>
  <c r="AO13" i="54" a="1"/>
  <c r="AO13" i="54" s="1"/>
  <c r="AO9" i="54" a="1"/>
  <c r="AO9" i="54" s="1"/>
  <c r="AO14" i="54" a="1"/>
  <c r="AO14" i="54" s="1"/>
  <c r="AO16" i="54" a="1"/>
  <c r="AO16" i="54" s="1"/>
  <c r="AO18" i="54" a="1"/>
  <c r="AO18" i="54" s="1"/>
  <c r="AO24" i="54" a="1"/>
  <c r="AO24" i="54" s="1"/>
  <c r="AO21" i="54" a="1"/>
  <c r="AO21" i="54" s="1"/>
  <c r="AO20" i="54" a="1"/>
  <c r="AO20" i="54" s="1"/>
  <c r="AO26" i="54" a="1"/>
  <c r="AO26" i="54" s="1"/>
  <c r="AO23" i="54" a="1"/>
  <c r="AO23" i="54" s="1"/>
  <c r="AO22" i="54" a="1"/>
  <c r="AO22" i="54" s="1"/>
  <c r="AO28" i="54" a="1"/>
  <c r="AO28" i="54" s="1"/>
  <c r="AO25" i="54" a="1"/>
  <c r="AO25" i="54" s="1"/>
  <c r="AO30" i="54" a="1"/>
  <c r="AO30" i="54" s="1"/>
  <c r="AO32" i="54" a="1"/>
  <c r="AO32" i="54" s="1"/>
  <c r="AO33" i="54" a="1"/>
  <c r="AO33" i="54" s="1"/>
  <c r="AO34" i="54" a="1"/>
  <c r="AO34" i="54" s="1"/>
  <c r="AO31" i="54" a="1"/>
  <c r="AO31" i="54" s="1"/>
  <c r="AO36" i="54" a="1"/>
  <c r="AO36" i="54" s="1"/>
  <c r="AO35" i="54" a="1"/>
  <c r="AO35" i="54" s="1"/>
  <c r="AO37" i="54" a="1"/>
  <c r="AO37" i="54" s="1"/>
  <c r="AO38" i="54" a="1"/>
  <c r="AO38" i="54" s="1"/>
  <c r="AO43" i="54" a="1"/>
  <c r="AO43" i="54" s="1"/>
  <c r="AO39" i="54" a="1"/>
  <c r="AO39" i="54" s="1"/>
  <c r="AO40" i="54" a="1"/>
  <c r="AO40" i="54" s="1"/>
  <c r="AO41" i="54" a="1"/>
  <c r="AO41" i="54" s="1"/>
  <c r="AO45" i="54" a="1"/>
  <c r="AO45" i="54" s="1"/>
  <c r="AO42" i="54" a="1"/>
  <c r="AO42" i="54" s="1"/>
  <c r="AO8" i="54" a="1"/>
  <c r="AO8" i="54" s="1"/>
  <c r="AO46" i="54" a="1"/>
  <c r="AO46" i="54" s="1"/>
  <c r="AO49" i="54" a="1"/>
  <c r="AO49" i="54" s="1"/>
  <c r="AO44" i="54" a="1"/>
  <c r="AO44" i="54" s="1"/>
  <c r="AO47" i="54" a="1"/>
  <c r="AO47" i="54" s="1"/>
  <c r="AO53" i="54" a="1"/>
  <c r="AO53" i="54" s="1"/>
  <c r="AO48" i="54" a="1"/>
  <c r="AO48" i="54" s="1"/>
  <c r="AO50" i="54" a="1"/>
  <c r="AO50" i="54" s="1"/>
  <c r="AO51" i="54" a="1"/>
  <c r="AO51" i="54" s="1"/>
  <c r="AO52" i="54" a="1"/>
  <c r="AO52" i="54" s="1"/>
  <c r="AO63" i="54" a="1"/>
  <c r="AO63" i="54" s="1"/>
  <c r="AO17" i="54" a="1"/>
  <c r="AO17" i="54" s="1"/>
  <c r="AO11" i="54" a="1"/>
  <c r="AO11" i="54" s="1"/>
  <c r="AO54" i="54" a="1"/>
  <c r="AO54" i="54" s="1"/>
  <c r="AO57" i="54" a="1"/>
  <c r="AO57" i="54" s="1"/>
  <c r="AO62" i="54" a="1"/>
  <c r="AO62" i="54" s="1"/>
  <c r="AO55" i="54" a="1"/>
  <c r="AO55" i="54" s="1"/>
  <c r="AO64" i="54" a="1"/>
  <c r="AO64" i="54" s="1"/>
  <c r="AO65" i="54" a="1"/>
  <c r="AO65" i="54" s="1"/>
  <c r="AO58" i="54" a="1"/>
  <c r="AO58" i="54" s="1"/>
  <c r="AO59" i="54" a="1"/>
  <c r="AO59" i="54" s="1"/>
  <c r="AO56" i="54" a="1"/>
  <c r="AO56" i="54" s="1"/>
  <c r="AO79" i="54" a="1"/>
  <c r="AO79" i="54" s="1"/>
  <c r="AO66" i="54" a="1"/>
  <c r="AO66" i="54" s="1"/>
  <c r="AO67" i="54" a="1"/>
  <c r="AO67" i="54" s="1"/>
  <c r="AO19" i="54" a="1"/>
  <c r="AO19" i="54" s="1"/>
  <c r="AO60" i="54" a="1"/>
  <c r="AO60" i="54" s="1"/>
  <c r="AO68" i="54" a="1"/>
  <c r="AO68" i="54" s="1"/>
  <c r="AO69" i="54" a="1"/>
  <c r="AO69" i="54" s="1"/>
  <c r="AO70" i="54" a="1"/>
  <c r="AO70" i="54" s="1"/>
  <c r="AO71" i="54" a="1"/>
  <c r="AO71" i="54" s="1"/>
  <c r="AO72" i="54" a="1"/>
  <c r="AO72" i="54" s="1"/>
  <c r="AO73" i="54" a="1"/>
  <c r="AO73" i="54" s="1"/>
  <c r="AO74" i="54" a="1"/>
  <c r="AO74" i="54" s="1"/>
  <c r="AO75" i="54" a="1"/>
  <c r="AO75" i="54" s="1"/>
  <c r="AO15" i="54" a="1"/>
  <c r="AO15" i="54" s="1"/>
  <c r="AO76" i="54" a="1"/>
  <c r="AO76" i="54" s="1"/>
  <c r="AO80" i="54" a="1"/>
  <c r="AO80" i="54" s="1"/>
  <c r="AO77" i="54" a="1"/>
  <c r="AO77" i="54" s="1"/>
  <c r="AO61" i="54" a="1"/>
  <c r="AO61" i="54" s="1"/>
  <c r="AO78" i="54" a="1"/>
  <c r="AO78" i="54" s="1"/>
  <c r="AO88" i="54" a="1"/>
  <c r="AO88" i="54" s="1"/>
  <c r="AO81" i="54" a="1"/>
  <c r="AO81" i="54" s="1"/>
  <c r="AO82" i="54" a="1"/>
  <c r="AO82" i="54" s="1"/>
  <c r="AO83" i="54" a="1"/>
  <c r="AO83" i="54" s="1"/>
  <c r="AO84" i="54" a="1"/>
  <c r="AO84" i="54" s="1"/>
  <c r="AO85" i="54" a="1"/>
  <c r="AO85" i="54" s="1"/>
  <c r="AO86" i="54" a="1"/>
  <c r="AO86" i="54" s="1"/>
  <c r="AO89" i="54" a="1"/>
  <c r="AO89" i="54" s="1"/>
  <c r="AO90" i="54" a="1"/>
  <c r="AO90" i="54" s="1"/>
  <c r="AO91" i="54" a="1"/>
  <c r="AO91" i="54" s="1"/>
  <c r="AO92" i="54" a="1"/>
  <c r="AO92" i="54" s="1"/>
  <c r="AO93" i="54" a="1"/>
  <c r="AO93" i="54" s="1"/>
  <c r="AO94" i="54" a="1"/>
  <c r="AO94" i="54" s="1"/>
  <c r="AO95" i="54" a="1"/>
  <c r="AO95" i="54" s="1"/>
  <c r="AO87" i="54" a="1"/>
  <c r="AO87" i="54" s="1"/>
  <c r="AO27" i="54" a="1"/>
  <c r="AO27" i="54" s="1"/>
  <c r="AO96" i="54" a="1"/>
  <c r="AO96" i="54" s="1"/>
  <c r="AO3" i="54" a="1"/>
  <c r="AO3" i="54" s="1"/>
  <c r="E4" i="54" a="1"/>
  <c r="E4" i="54" s="1"/>
  <c r="D4" i="54" s="1"/>
  <c r="E5" i="54" a="1"/>
  <c r="E5" i="54" s="1"/>
  <c r="D5" i="54" s="1"/>
  <c r="E6" i="54" a="1"/>
  <c r="E6" i="54" s="1"/>
  <c r="D6" i="54" s="1"/>
  <c r="E7" i="54" a="1"/>
  <c r="E7" i="54" s="1"/>
  <c r="D7" i="54" s="1"/>
  <c r="E10" i="54" a="1"/>
  <c r="E10" i="54" s="1"/>
  <c r="D10" i="54" s="1"/>
  <c r="E12" i="54" a="1"/>
  <c r="E12" i="54" s="1"/>
  <c r="D12" i="54" s="1"/>
  <c r="E13" i="54" a="1"/>
  <c r="E13" i="54" s="1"/>
  <c r="D13" i="54" s="1"/>
  <c r="E9" i="54" a="1"/>
  <c r="E9" i="54" s="1"/>
  <c r="D9" i="54" s="1"/>
  <c r="E14" i="54" a="1"/>
  <c r="E14" i="54" s="1"/>
  <c r="D14" i="54" s="1"/>
  <c r="E16" i="54" a="1"/>
  <c r="E16" i="54" s="1"/>
  <c r="D16" i="54" s="1"/>
  <c r="E18" i="54" a="1"/>
  <c r="E18" i="54" s="1"/>
  <c r="D18" i="54" s="1"/>
  <c r="E24" i="54" a="1"/>
  <c r="E24" i="54" s="1"/>
  <c r="D24" i="54" s="1"/>
  <c r="E21" i="54" a="1"/>
  <c r="E21" i="54" s="1"/>
  <c r="D21" i="54" s="1"/>
  <c r="E20" i="54" a="1"/>
  <c r="E20" i="54" s="1"/>
  <c r="D20" i="54" s="1"/>
  <c r="E26" i="54" a="1"/>
  <c r="E26" i="54" s="1"/>
  <c r="D26" i="54" s="1"/>
  <c r="E23" i="54" a="1"/>
  <c r="E23" i="54" s="1"/>
  <c r="D23" i="54" s="1"/>
  <c r="E22" i="54" a="1"/>
  <c r="E22" i="54" s="1"/>
  <c r="D22" i="54" s="1"/>
  <c r="E28" i="54" a="1"/>
  <c r="E28" i="54" s="1"/>
  <c r="D28" i="54" s="1"/>
  <c r="E25" i="54" a="1"/>
  <c r="E25" i="54" s="1"/>
  <c r="D25" i="54" s="1"/>
  <c r="Q25" i="54" s="1"/>
  <c r="E30" i="54" a="1"/>
  <c r="E30" i="54" s="1"/>
  <c r="D30" i="54" s="1"/>
  <c r="E32" i="54" a="1"/>
  <c r="E32" i="54" s="1"/>
  <c r="D32" i="54" s="1"/>
  <c r="E33" i="54" a="1"/>
  <c r="E33" i="54" s="1"/>
  <c r="D33" i="54" s="1"/>
  <c r="E34" i="54" a="1"/>
  <c r="E34" i="54" s="1"/>
  <c r="D34" i="54" s="1"/>
  <c r="E31" i="54" a="1"/>
  <c r="E31" i="54" s="1"/>
  <c r="D31" i="54" s="1"/>
  <c r="E36" i="54" a="1"/>
  <c r="E36" i="54" s="1"/>
  <c r="D36" i="54" s="1"/>
  <c r="E35" i="54" a="1"/>
  <c r="E35" i="54" s="1"/>
  <c r="D35" i="54" s="1"/>
  <c r="E37" i="54" a="1"/>
  <c r="E37" i="54" s="1"/>
  <c r="D37" i="54" s="1"/>
  <c r="E38" i="54" a="1"/>
  <c r="E38" i="54" s="1"/>
  <c r="D38" i="54" s="1"/>
  <c r="E43" i="54" a="1"/>
  <c r="E43" i="54" s="1"/>
  <c r="D43" i="54" s="1"/>
  <c r="E39" i="54" a="1"/>
  <c r="E39" i="54" s="1"/>
  <c r="D39" i="54" s="1"/>
  <c r="E40" i="54" a="1"/>
  <c r="E40" i="54" s="1"/>
  <c r="D40" i="54" s="1"/>
  <c r="E41" i="54" a="1"/>
  <c r="E41" i="54" s="1"/>
  <c r="D41" i="54" s="1"/>
  <c r="E45" i="54" a="1"/>
  <c r="E45" i="54" s="1"/>
  <c r="D45" i="54" s="1"/>
  <c r="E42" i="54" a="1"/>
  <c r="E42" i="54" s="1"/>
  <c r="D42" i="54" s="1"/>
  <c r="E8" i="54" a="1"/>
  <c r="E8" i="54" s="1"/>
  <c r="D8" i="54" s="1"/>
  <c r="E46" i="54" a="1"/>
  <c r="E46" i="54" s="1"/>
  <c r="D46" i="54" s="1"/>
  <c r="E49" i="54" a="1"/>
  <c r="E49" i="54" s="1"/>
  <c r="D49" i="54" s="1"/>
  <c r="E44" i="54" a="1"/>
  <c r="E44" i="54" s="1"/>
  <c r="D44" i="54" s="1"/>
  <c r="E47" i="54" a="1"/>
  <c r="E47" i="54" s="1"/>
  <c r="D47" i="54" s="1"/>
  <c r="E53" i="54" a="1"/>
  <c r="E53" i="54" s="1"/>
  <c r="D53" i="54" s="1"/>
  <c r="E48" i="54" a="1"/>
  <c r="E48" i="54" s="1"/>
  <c r="D48" i="54" s="1"/>
  <c r="E50" i="54" a="1"/>
  <c r="E50" i="54" s="1"/>
  <c r="D50" i="54" s="1"/>
  <c r="E51" i="54" a="1"/>
  <c r="E51" i="54" s="1"/>
  <c r="D51" i="54" s="1"/>
  <c r="E52" i="54" a="1"/>
  <c r="E52" i="54" s="1"/>
  <c r="D52" i="54" s="1"/>
  <c r="E63" i="54" a="1"/>
  <c r="E63" i="54" s="1"/>
  <c r="D63" i="54" s="1"/>
  <c r="E17" i="54" a="1"/>
  <c r="E17" i="54" s="1"/>
  <c r="D17" i="54" s="1"/>
  <c r="E11" i="54" a="1"/>
  <c r="E11" i="54" s="1"/>
  <c r="D11" i="54" s="1"/>
  <c r="E54" i="54" a="1"/>
  <c r="E54" i="54" s="1"/>
  <c r="D54" i="54" s="1"/>
  <c r="E57" i="54" a="1"/>
  <c r="E57" i="54" s="1"/>
  <c r="D57" i="54" s="1"/>
  <c r="E62" i="54" a="1"/>
  <c r="E62" i="54" s="1"/>
  <c r="D62" i="54" s="1"/>
  <c r="E55" i="54" a="1"/>
  <c r="E55" i="54" s="1"/>
  <c r="D55" i="54" s="1"/>
  <c r="E64" i="54" a="1"/>
  <c r="E64" i="54" s="1"/>
  <c r="D64" i="54" s="1"/>
  <c r="E65" i="54" a="1"/>
  <c r="E65" i="54" s="1"/>
  <c r="D65" i="54" s="1"/>
  <c r="E58" i="54" a="1"/>
  <c r="E58" i="54" s="1"/>
  <c r="D58" i="54" s="1"/>
  <c r="E59" i="54" a="1"/>
  <c r="E59" i="54" s="1"/>
  <c r="D59" i="54" s="1"/>
  <c r="E56" i="54" a="1"/>
  <c r="E56" i="54" s="1"/>
  <c r="D56" i="54" s="1"/>
  <c r="E79" i="54" a="1"/>
  <c r="E79" i="54" s="1"/>
  <c r="D79" i="54" s="1"/>
  <c r="E66" i="54" a="1"/>
  <c r="E66" i="54" s="1"/>
  <c r="D66" i="54" s="1"/>
  <c r="E67" i="54" a="1"/>
  <c r="E67" i="54" s="1"/>
  <c r="D67" i="54" s="1"/>
  <c r="E19" i="54" a="1"/>
  <c r="E19" i="54" s="1"/>
  <c r="D19" i="54" s="1"/>
  <c r="E60" i="54" a="1"/>
  <c r="E60" i="54" s="1"/>
  <c r="D60" i="54" s="1"/>
  <c r="E68" i="54" a="1"/>
  <c r="E68" i="54" s="1"/>
  <c r="D68" i="54" s="1"/>
  <c r="E69" i="54" a="1"/>
  <c r="E69" i="54" s="1"/>
  <c r="D69" i="54" s="1"/>
  <c r="E70" i="54" a="1"/>
  <c r="E70" i="54" s="1"/>
  <c r="D70" i="54" s="1"/>
  <c r="E71" i="54" a="1"/>
  <c r="E71" i="54" s="1"/>
  <c r="D71" i="54" s="1"/>
  <c r="E72" i="54" a="1"/>
  <c r="E72" i="54" s="1"/>
  <c r="D72" i="54" s="1"/>
  <c r="E73" i="54" a="1"/>
  <c r="E73" i="54" s="1"/>
  <c r="D73" i="54" s="1"/>
  <c r="E74" i="54" a="1"/>
  <c r="E74" i="54" s="1"/>
  <c r="D74" i="54" s="1"/>
  <c r="E75" i="54" a="1"/>
  <c r="E75" i="54" s="1"/>
  <c r="D75" i="54" s="1"/>
  <c r="E15" i="54" a="1"/>
  <c r="E15" i="54" s="1"/>
  <c r="D15" i="54" s="1"/>
  <c r="E76" i="54" a="1"/>
  <c r="E76" i="54" s="1"/>
  <c r="D76" i="54" s="1"/>
  <c r="E80" i="54" a="1"/>
  <c r="E80" i="54" s="1"/>
  <c r="D80" i="54" s="1"/>
  <c r="E77" i="54" a="1"/>
  <c r="E77" i="54" s="1"/>
  <c r="D77" i="54" s="1"/>
  <c r="E61" i="54" a="1"/>
  <c r="E61" i="54" s="1"/>
  <c r="D61" i="54" s="1"/>
  <c r="E78" i="54" a="1"/>
  <c r="E78" i="54" s="1"/>
  <c r="D78" i="54" s="1"/>
  <c r="E88" i="54" a="1"/>
  <c r="E88" i="54" s="1"/>
  <c r="D88" i="54" s="1"/>
  <c r="E81" i="54" a="1"/>
  <c r="E81" i="54" s="1"/>
  <c r="D81" i="54" s="1"/>
  <c r="E82" i="54" a="1"/>
  <c r="E82" i="54" s="1"/>
  <c r="D82" i="54" s="1"/>
  <c r="E83" i="54" a="1"/>
  <c r="E83" i="54" s="1"/>
  <c r="D83" i="54" s="1"/>
  <c r="E84" i="54" a="1"/>
  <c r="E84" i="54" s="1"/>
  <c r="D84" i="54" s="1"/>
  <c r="E85" i="54" a="1"/>
  <c r="E85" i="54" s="1"/>
  <c r="D85" i="54" s="1"/>
  <c r="E86" i="54" a="1"/>
  <c r="E86" i="54" s="1"/>
  <c r="D86" i="54" s="1"/>
  <c r="E89" i="54" a="1"/>
  <c r="E89" i="54" s="1"/>
  <c r="D89" i="54" s="1"/>
  <c r="E90" i="54" a="1"/>
  <c r="E90" i="54" s="1"/>
  <c r="D90" i="54" s="1"/>
  <c r="E91" i="54" a="1"/>
  <c r="E91" i="54" s="1"/>
  <c r="D91" i="54" s="1"/>
  <c r="E92" i="54" a="1"/>
  <c r="E92" i="54" s="1"/>
  <c r="D92" i="54" s="1"/>
  <c r="E93" i="54" a="1"/>
  <c r="E93" i="54" s="1"/>
  <c r="D93" i="54" s="1"/>
  <c r="E94" i="54" a="1"/>
  <c r="E94" i="54" s="1"/>
  <c r="D94" i="54" s="1"/>
  <c r="E95" i="54" a="1"/>
  <c r="E95" i="54" s="1"/>
  <c r="D95" i="54" s="1"/>
  <c r="E87" i="54" a="1"/>
  <c r="E87" i="54" s="1"/>
  <c r="D87" i="54" s="1"/>
  <c r="E27" i="54" a="1"/>
  <c r="E27" i="54" s="1"/>
  <c r="D27" i="54" s="1"/>
  <c r="E96" i="54" a="1"/>
  <c r="E96" i="54" s="1"/>
  <c r="D96" i="54" s="1"/>
  <c r="E3" i="54" a="1"/>
  <c r="E3" i="54" s="1"/>
  <c r="D3" i="54" s="1"/>
  <c r="I4" i="54" a="1"/>
  <c r="I4" i="54" s="1"/>
  <c r="I5" i="54" a="1"/>
  <c r="I5" i="54" s="1"/>
  <c r="I6" i="54" a="1"/>
  <c r="I6" i="54" s="1"/>
  <c r="I7" i="54" a="1"/>
  <c r="I7" i="54" s="1"/>
  <c r="I10" i="54" a="1"/>
  <c r="I10" i="54" s="1"/>
  <c r="I12" i="54" a="1"/>
  <c r="I12" i="54" s="1"/>
  <c r="I13" i="54" a="1"/>
  <c r="I13" i="54" s="1"/>
  <c r="I9" i="54" a="1"/>
  <c r="I9" i="54" s="1"/>
  <c r="I14" i="54" a="1"/>
  <c r="I14" i="54" s="1"/>
  <c r="I16" i="54" a="1"/>
  <c r="I16" i="54" s="1"/>
  <c r="I18" i="54" a="1"/>
  <c r="I18" i="54" s="1"/>
  <c r="I24" i="54" a="1"/>
  <c r="I24" i="54" s="1"/>
  <c r="I21" i="54" a="1"/>
  <c r="I21" i="54" s="1"/>
  <c r="I20" i="54" a="1"/>
  <c r="I20" i="54" s="1"/>
  <c r="I26" i="54" a="1"/>
  <c r="I26" i="54" s="1"/>
  <c r="I23" i="54" a="1"/>
  <c r="I23" i="54" s="1"/>
  <c r="I22" i="54" a="1"/>
  <c r="I22" i="54" s="1"/>
  <c r="I28" i="54" a="1"/>
  <c r="I28" i="54" s="1"/>
  <c r="I25" i="54" a="1"/>
  <c r="I25" i="54" s="1"/>
  <c r="I30" i="54" a="1"/>
  <c r="I30" i="54" s="1"/>
  <c r="I32" i="54" a="1"/>
  <c r="I32" i="54" s="1"/>
  <c r="I33" i="54" a="1"/>
  <c r="I33" i="54" s="1"/>
  <c r="I34" i="54" a="1"/>
  <c r="I34" i="54" s="1"/>
  <c r="I31" i="54" a="1"/>
  <c r="I31" i="54" s="1"/>
  <c r="I36" i="54" a="1"/>
  <c r="I36" i="54" s="1"/>
  <c r="I35" i="54" a="1"/>
  <c r="I35" i="54" s="1"/>
  <c r="I37" i="54" a="1"/>
  <c r="I37" i="54" s="1"/>
  <c r="I38" i="54" a="1"/>
  <c r="I38" i="54" s="1"/>
  <c r="I43" i="54" a="1"/>
  <c r="I43" i="54" s="1"/>
  <c r="I39" i="54" a="1"/>
  <c r="I39" i="54" s="1"/>
  <c r="I40" i="54" a="1"/>
  <c r="I40" i="54" s="1"/>
  <c r="I41" i="54" a="1"/>
  <c r="I41" i="54" s="1"/>
  <c r="I45" i="54" a="1"/>
  <c r="I45" i="54" s="1"/>
  <c r="I42" i="54" a="1"/>
  <c r="I42" i="54" s="1"/>
  <c r="I8" i="54" a="1"/>
  <c r="I8" i="54" s="1"/>
  <c r="I46" i="54" a="1"/>
  <c r="I46" i="54" s="1"/>
  <c r="I49" i="54" a="1"/>
  <c r="I49" i="54" s="1"/>
  <c r="I44" i="54" a="1"/>
  <c r="I44" i="54" s="1"/>
  <c r="I47" i="54" a="1"/>
  <c r="I47" i="54" s="1"/>
  <c r="I53" i="54" a="1"/>
  <c r="I53" i="54" s="1"/>
  <c r="I48" i="54" a="1"/>
  <c r="I48" i="54" s="1"/>
  <c r="I50" i="54" a="1"/>
  <c r="I50" i="54" s="1"/>
  <c r="I51" i="54" a="1"/>
  <c r="I51" i="54" s="1"/>
  <c r="I52" i="54" a="1"/>
  <c r="I52" i="54" s="1"/>
  <c r="I63" i="54" a="1"/>
  <c r="I63" i="54" s="1"/>
  <c r="I17" i="54" a="1"/>
  <c r="I17" i="54" s="1"/>
  <c r="I11" i="54" a="1"/>
  <c r="I11" i="54" s="1"/>
  <c r="I54" i="54" a="1"/>
  <c r="I54" i="54" s="1"/>
  <c r="I57" i="54" a="1"/>
  <c r="I57" i="54" s="1"/>
  <c r="I62" i="54" a="1"/>
  <c r="I62" i="54" s="1"/>
  <c r="I55" i="54" a="1"/>
  <c r="I55" i="54" s="1"/>
  <c r="I64" i="54" a="1"/>
  <c r="I64" i="54" s="1"/>
  <c r="I65" i="54" a="1"/>
  <c r="I65" i="54" s="1"/>
  <c r="I58" i="54" a="1"/>
  <c r="I58" i="54" s="1"/>
  <c r="I59" i="54" a="1"/>
  <c r="I59" i="54" s="1"/>
  <c r="I56" i="54" a="1"/>
  <c r="I56" i="54" s="1"/>
  <c r="I79" i="54" a="1"/>
  <c r="I79" i="54" s="1"/>
  <c r="I66" i="54" a="1"/>
  <c r="I66" i="54" s="1"/>
  <c r="I67" i="54" a="1"/>
  <c r="I67" i="54" s="1"/>
  <c r="I19" i="54" a="1"/>
  <c r="I19" i="54" s="1"/>
  <c r="I60" i="54" a="1"/>
  <c r="I60" i="54" s="1"/>
  <c r="I68" i="54" a="1"/>
  <c r="I68" i="54" s="1"/>
  <c r="I69" i="54" a="1"/>
  <c r="I69" i="54" s="1"/>
  <c r="I70" i="54" a="1"/>
  <c r="I70" i="54" s="1"/>
  <c r="I71" i="54" a="1"/>
  <c r="I71" i="54" s="1"/>
  <c r="I72" i="54" a="1"/>
  <c r="I72" i="54" s="1"/>
  <c r="I73" i="54" a="1"/>
  <c r="I73" i="54" s="1"/>
  <c r="I74" i="54" a="1"/>
  <c r="I74" i="54" s="1"/>
  <c r="I75" i="54" a="1"/>
  <c r="I75" i="54" s="1"/>
  <c r="I15" i="54" a="1"/>
  <c r="I15" i="54" s="1"/>
  <c r="I76" i="54" a="1"/>
  <c r="I76" i="54" s="1"/>
  <c r="I80" i="54" a="1"/>
  <c r="I80" i="54" s="1"/>
  <c r="I77" i="54" a="1"/>
  <c r="I77" i="54" s="1"/>
  <c r="I61" i="54" a="1"/>
  <c r="I61" i="54" s="1"/>
  <c r="I78" i="54" a="1"/>
  <c r="I78" i="54" s="1"/>
  <c r="I88" i="54" a="1"/>
  <c r="I88" i="54" s="1"/>
  <c r="I81" i="54" a="1"/>
  <c r="I81" i="54" s="1"/>
  <c r="I82" i="54" a="1"/>
  <c r="I82" i="54" s="1"/>
  <c r="I83" i="54" a="1"/>
  <c r="I83" i="54" s="1"/>
  <c r="I84" i="54" a="1"/>
  <c r="I84" i="54" s="1"/>
  <c r="I85" i="54" a="1"/>
  <c r="I85" i="54" s="1"/>
  <c r="I86" i="54" a="1"/>
  <c r="I86" i="54" s="1"/>
  <c r="I89" i="54" a="1"/>
  <c r="I89" i="54" s="1"/>
  <c r="I90" i="54" a="1"/>
  <c r="I90" i="54" s="1"/>
  <c r="I91" i="54" a="1"/>
  <c r="I91" i="54" s="1"/>
  <c r="I92" i="54" a="1"/>
  <c r="I92" i="54" s="1"/>
  <c r="I93" i="54" a="1"/>
  <c r="I93" i="54" s="1"/>
  <c r="I94" i="54" a="1"/>
  <c r="I94" i="54" s="1"/>
  <c r="I95" i="54" a="1"/>
  <c r="I95" i="54" s="1"/>
  <c r="I87" i="54" a="1"/>
  <c r="I87" i="54" s="1"/>
  <c r="I27" i="54" a="1"/>
  <c r="I27" i="54" s="1"/>
  <c r="I96" i="54" a="1"/>
  <c r="I96" i="54" s="1"/>
  <c r="I3" i="54" a="1"/>
  <c r="I3" i="54" s="1"/>
  <c r="H4" i="54" a="1"/>
  <c r="H4" i="54" s="1"/>
  <c r="H5" i="54" a="1"/>
  <c r="H5" i="54" s="1"/>
  <c r="H6" i="54" a="1"/>
  <c r="H6" i="54" s="1"/>
  <c r="H7" i="54" a="1"/>
  <c r="H7" i="54" s="1"/>
  <c r="H10" i="54" a="1"/>
  <c r="H10" i="54" s="1"/>
  <c r="H12" i="54" a="1"/>
  <c r="H12" i="54" s="1"/>
  <c r="H13" i="54" a="1"/>
  <c r="H13" i="54" s="1"/>
  <c r="H9" i="54" a="1"/>
  <c r="H9" i="54" s="1"/>
  <c r="H14" i="54" a="1"/>
  <c r="H14" i="54" s="1"/>
  <c r="H16" i="54" a="1"/>
  <c r="H16" i="54" s="1"/>
  <c r="H18" i="54" a="1"/>
  <c r="H18" i="54" s="1"/>
  <c r="H24" i="54" a="1"/>
  <c r="H24" i="54" s="1"/>
  <c r="H21" i="54" a="1"/>
  <c r="H21" i="54" s="1"/>
  <c r="H20" i="54" a="1"/>
  <c r="H20" i="54" s="1"/>
  <c r="H26" i="54" a="1"/>
  <c r="H26" i="54" s="1"/>
  <c r="H23" i="54" a="1"/>
  <c r="H23" i="54" s="1"/>
  <c r="H22" i="54" a="1"/>
  <c r="H22" i="54" s="1"/>
  <c r="H28" i="54" a="1"/>
  <c r="H28" i="54" s="1"/>
  <c r="H25" i="54" a="1"/>
  <c r="H25" i="54" s="1"/>
  <c r="H30" i="54" a="1"/>
  <c r="H30" i="54" s="1"/>
  <c r="H32" i="54" a="1"/>
  <c r="H32" i="54" s="1"/>
  <c r="H33" i="54" a="1"/>
  <c r="H33" i="54" s="1"/>
  <c r="H34" i="54" a="1"/>
  <c r="H34" i="54" s="1"/>
  <c r="H31" i="54" a="1"/>
  <c r="H31" i="54" s="1"/>
  <c r="H36" i="54" a="1"/>
  <c r="H36" i="54" s="1"/>
  <c r="H35" i="54" a="1"/>
  <c r="H35" i="54" s="1"/>
  <c r="H37" i="54" a="1"/>
  <c r="H37" i="54" s="1"/>
  <c r="H38" i="54" a="1"/>
  <c r="H38" i="54" s="1"/>
  <c r="H43" i="54" a="1"/>
  <c r="H43" i="54" s="1"/>
  <c r="H39" i="54" a="1"/>
  <c r="H39" i="54" s="1"/>
  <c r="H40" i="54" a="1"/>
  <c r="H40" i="54" s="1"/>
  <c r="H41" i="54" a="1"/>
  <c r="H41" i="54" s="1"/>
  <c r="H45" i="54" a="1"/>
  <c r="H45" i="54" s="1"/>
  <c r="H42" i="54" a="1"/>
  <c r="H42" i="54" s="1"/>
  <c r="H8" i="54" a="1"/>
  <c r="H8" i="54" s="1"/>
  <c r="H46" i="54" a="1"/>
  <c r="H46" i="54" s="1"/>
  <c r="H49" i="54" a="1"/>
  <c r="H49" i="54" s="1"/>
  <c r="H44" i="54" a="1"/>
  <c r="H44" i="54" s="1"/>
  <c r="H47" i="54" a="1"/>
  <c r="H47" i="54" s="1"/>
  <c r="H53" i="54" a="1"/>
  <c r="H53" i="54" s="1"/>
  <c r="H48" i="54" a="1"/>
  <c r="H48" i="54" s="1"/>
  <c r="H50" i="54" a="1"/>
  <c r="H50" i="54" s="1"/>
  <c r="H51" i="54" a="1"/>
  <c r="H51" i="54" s="1"/>
  <c r="H52" i="54" a="1"/>
  <c r="H52" i="54" s="1"/>
  <c r="H63" i="54" a="1"/>
  <c r="H63" i="54" s="1"/>
  <c r="H17" i="54" a="1"/>
  <c r="H17" i="54" s="1"/>
  <c r="H11" i="54" a="1"/>
  <c r="H11" i="54" s="1"/>
  <c r="H54" i="54" a="1"/>
  <c r="H54" i="54" s="1"/>
  <c r="H57" i="54" a="1"/>
  <c r="H57" i="54" s="1"/>
  <c r="H62" i="54" a="1"/>
  <c r="H62" i="54" s="1"/>
  <c r="H55" i="54" a="1"/>
  <c r="H55" i="54" s="1"/>
  <c r="H64" i="54" a="1"/>
  <c r="H64" i="54" s="1"/>
  <c r="H65" i="54" a="1"/>
  <c r="H65" i="54" s="1"/>
  <c r="H58" i="54" a="1"/>
  <c r="H58" i="54" s="1"/>
  <c r="H59" i="54" a="1"/>
  <c r="H59" i="54" s="1"/>
  <c r="H56" i="54" a="1"/>
  <c r="H56" i="54" s="1"/>
  <c r="H79" i="54" a="1"/>
  <c r="H79" i="54" s="1"/>
  <c r="H66" i="54" a="1"/>
  <c r="H66" i="54" s="1"/>
  <c r="H67" i="54" a="1"/>
  <c r="H67" i="54" s="1"/>
  <c r="H19" i="54" a="1"/>
  <c r="H19" i="54" s="1"/>
  <c r="H60" i="54" a="1"/>
  <c r="H60" i="54" s="1"/>
  <c r="H68" i="54" a="1"/>
  <c r="H68" i="54" s="1"/>
  <c r="H69" i="54" a="1"/>
  <c r="H69" i="54" s="1"/>
  <c r="H70" i="54" a="1"/>
  <c r="H70" i="54" s="1"/>
  <c r="H71" i="54" a="1"/>
  <c r="H71" i="54" s="1"/>
  <c r="H72" i="54" a="1"/>
  <c r="H72" i="54" s="1"/>
  <c r="H73" i="54" a="1"/>
  <c r="H73" i="54" s="1"/>
  <c r="H74" i="54" a="1"/>
  <c r="H74" i="54" s="1"/>
  <c r="H75" i="54" a="1"/>
  <c r="H75" i="54" s="1"/>
  <c r="H15" i="54" a="1"/>
  <c r="H15" i="54" s="1"/>
  <c r="H76" i="54" a="1"/>
  <c r="H76" i="54" s="1"/>
  <c r="H80" i="54" a="1"/>
  <c r="H80" i="54" s="1"/>
  <c r="H77" i="54" a="1"/>
  <c r="H77" i="54" s="1"/>
  <c r="H61" i="54" a="1"/>
  <c r="H61" i="54" s="1"/>
  <c r="H78" i="54" a="1"/>
  <c r="H78" i="54" s="1"/>
  <c r="H88" i="54" a="1"/>
  <c r="H88" i="54" s="1"/>
  <c r="H81" i="54" a="1"/>
  <c r="H81" i="54" s="1"/>
  <c r="H82" i="54" a="1"/>
  <c r="H82" i="54" s="1"/>
  <c r="H83" i="54" a="1"/>
  <c r="H83" i="54" s="1"/>
  <c r="H84" i="54" a="1"/>
  <c r="H84" i="54" s="1"/>
  <c r="H85" i="54" a="1"/>
  <c r="H85" i="54" s="1"/>
  <c r="H86" i="54" a="1"/>
  <c r="H86" i="54" s="1"/>
  <c r="H89" i="54" a="1"/>
  <c r="H89" i="54" s="1"/>
  <c r="H90" i="54" a="1"/>
  <c r="H90" i="54" s="1"/>
  <c r="H91" i="54" a="1"/>
  <c r="H91" i="54" s="1"/>
  <c r="H92" i="54" a="1"/>
  <c r="H92" i="54" s="1"/>
  <c r="H93" i="54" a="1"/>
  <c r="H93" i="54" s="1"/>
  <c r="H94" i="54" a="1"/>
  <c r="H94" i="54" s="1"/>
  <c r="H95" i="54" a="1"/>
  <c r="H95" i="54" s="1"/>
  <c r="H87" i="54" a="1"/>
  <c r="H87" i="54" s="1"/>
  <c r="H27" i="54" a="1"/>
  <c r="H27" i="54" s="1"/>
  <c r="H96" i="54" a="1"/>
  <c r="H96" i="54" s="1"/>
  <c r="H3" i="54" a="1"/>
  <c r="H3" i="54" s="1"/>
  <c r="V4" i="54"/>
  <c r="V5" i="54"/>
  <c r="V31" i="54"/>
  <c r="V7" i="54"/>
  <c r="V67" i="54"/>
  <c r="V12" i="54"/>
  <c r="V9" i="54"/>
  <c r="V89" i="54"/>
  <c r="V13" i="54"/>
  <c r="V35" i="54"/>
  <c r="V14" i="54"/>
  <c r="V24" i="54"/>
  <c r="V16" i="54"/>
  <c r="V78" i="54"/>
  <c r="V21" i="54"/>
  <c r="V90" i="54"/>
  <c r="V28" i="54"/>
  <c r="V19" i="54"/>
  <c r="V26" i="54"/>
  <c r="V57" i="54"/>
  <c r="V20" i="54"/>
  <c r="V53" i="54"/>
  <c r="V23" i="54"/>
  <c r="V63" i="54"/>
  <c r="V25" i="54"/>
  <c r="V91" i="54"/>
  <c r="V60" i="54"/>
  <c r="V79" i="54"/>
  <c r="V32" i="54"/>
  <c r="V17" i="54"/>
  <c r="V33" i="54"/>
  <c r="V34" i="54"/>
  <c r="V88" i="54"/>
  <c r="V37" i="54"/>
  <c r="V81" i="54"/>
  <c r="V38" i="54"/>
  <c r="V22" i="54"/>
  <c r="V40" i="54"/>
  <c r="V43" i="54"/>
  <c r="V39" i="54"/>
  <c r="V41" i="54"/>
  <c r="V68" i="54"/>
  <c r="V6" i="54"/>
  <c r="V69" i="54"/>
  <c r="V46" i="54"/>
  <c r="V18" i="54"/>
  <c r="V92" i="54"/>
  <c r="V49" i="54"/>
  <c r="V64" i="54"/>
  <c r="V44" i="54"/>
  <c r="V47" i="54"/>
  <c r="V48" i="54"/>
  <c r="V11" i="54"/>
  <c r="V51" i="54"/>
  <c r="V50" i="54"/>
  <c r="V36" i="54"/>
  <c r="V55" i="54"/>
  <c r="V52" i="54"/>
  <c r="V54" i="54"/>
  <c r="V65" i="54"/>
  <c r="V58" i="54"/>
  <c r="V66" i="54"/>
  <c r="V62" i="54"/>
  <c r="V70" i="54"/>
  <c r="V71" i="54"/>
  <c r="V45" i="54"/>
  <c r="V72" i="54"/>
  <c r="V56" i="54"/>
  <c r="V93" i="54"/>
  <c r="V42" i="54"/>
  <c r="V73" i="54"/>
  <c r="V74" i="54"/>
  <c r="V94" i="54"/>
  <c r="V10" i="54"/>
  <c r="V76" i="54"/>
  <c r="V80" i="54"/>
  <c r="V77" i="54"/>
  <c r="V61" i="54"/>
  <c r="V75" i="54"/>
  <c r="V82" i="54"/>
  <c r="V30" i="54"/>
  <c r="V15" i="54"/>
  <c r="V83" i="54"/>
  <c r="V84" i="54"/>
  <c r="V95" i="54"/>
  <c r="V87" i="54"/>
  <c r="V27" i="54"/>
  <c r="V96" i="54"/>
  <c r="V8" i="54"/>
  <c r="V85" i="54"/>
  <c r="V86" i="54"/>
  <c r="V59" i="54"/>
  <c r="U4" i="54"/>
  <c r="U5" i="54"/>
  <c r="U31" i="54"/>
  <c r="U7" i="54"/>
  <c r="U67" i="54"/>
  <c r="U12" i="54"/>
  <c r="U9" i="54"/>
  <c r="U89" i="54"/>
  <c r="U13" i="54"/>
  <c r="U35" i="54"/>
  <c r="U14" i="54"/>
  <c r="U24" i="54"/>
  <c r="U16" i="54"/>
  <c r="U78" i="54"/>
  <c r="U21" i="54"/>
  <c r="U90" i="54"/>
  <c r="U28" i="54"/>
  <c r="U19" i="54"/>
  <c r="U26" i="54"/>
  <c r="U57" i="54"/>
  <c r="U20" i="54"/>
  <c r="U53" i="54"/>
  <c r="U23" i="54"/>
  <c r="U63" i="54"/>
  <c r="U25" i="54"/>
  <c r="U91" i="54"/>
  <c r="U60" i="54"/>
  <c r="U79" i="54"/>
  <c r="U32" i="54"/>
  <c r="U17" i="54"/>
  <c r="U33" i="54"/>
  <c r="U34" i="54"/>
  <c r="U88" i="54"/>
  <c r="U37" i="54"/>
  <c r="U81" i="54"/>
  <c r="U38" i="54"/>
  <c r="U22" i="54"/>
  <c r="U40" i="54"/>
  <c r="U43" i="54"/>
  <c r="U39" i="54"/>
  <c r="U41" i="54"/>
  <c r="U68" i="54"/>
  <c r="U6" i="54"/>
  <c r="U69" i="54"/>
  <c r="U46" i="54"/>
  <c r="U18" i="54"/>
  <c r="U92" i="54"/>
  <c r="U49" i="54"/>
  <c r="U64" i="54"/>
  <c r="U44" i="54"/>
  <c r="U47" i="54"/>
  <c r="U48" i="54"/>
  <c r="U11" i="54"/>
  <c r="U51" i="54"/>
  <c r="U50" i="54"/>
  <c r="U36" i="54"/>
  <c r="U55" i="54"/>
  <c r="U52" i="54"/>
  <c r="U54" i="54"/>
  <c r="U65" i="54"/>
  <c r="U58" i="54"/>
  <c r="U66" i="54"/>
  <c r="U62" i="54"/>
  <c r="U70" i="54"/>
  <c r="U71" i="54"/>
  <c r="U45" i="54"/>
  <c r="U72" i="54"/>
  <c r="U56" i="54"/>
  <c r="U93" i="54"/>
  <c r="U42" i="54"/>
  <c r="U73" i="54"/>
  <c r="U74" i="54"/>
  <c r="U94" i="54"/>
  <c r="U10" i="54"/>
  <c r="U76" i="54"/>
  <c r="U80" i="54"/>
  <c r="U77" i="54"/>
  <c r="U61" i="54"/>
  <c r="U75" i="54"/>
  <c r="U82" i="54"/>
  <c r="U30" i="54"/>
  <c r="U15" i="54"/>
  <c r="U83" i="54"/>
  <c r="U84" i="54"/>
  <c r="U95" i="54"/>
  <c r="U87" i="54"/>
  <c r="U27" i="54"/>
  <c r="U96" i="54"/>
  <c r="U8" i="54"/>
  <c r="U85" i="54"/>
  <c r="U86" i="54"/>
  <c r="U59" i="54"/>
  <c r="E4" i="52" l="1"/>
  <c r="E5" i="52"/>
  <c r="E6" i="52"/>
  <c r="E7" i="52"/>
  <c r="E8" i="52"/>
  <c r="E10" i="52"/>
  <c r="E3" i="52"/>
  <c r="G100" i="54"/>
  <c r="Y100" i="54"/>
  <c r="AE100" i="54" s="1"/>
  <c r="AJ100" i="54"/>
  <c r="AJ29" i="54"/>
  <c r="G29" i="54"/>
  <c r="Y29" i="54"/>
  <c r="AE29" i="54" s="1"/>
  <c r="J99" i="54"/>
  <c r="K99" i="54"/>
  <c r="Z99" i="54" s="1"/>
  <c r="AF99" i="54" s="1"/>
  <c r="L99" i="54"/>
  <c r="AA99" i="54" s="1"/>
  <c r="AG99" i="54" s="1"/>
  <c r="AK99" i="54"/>
  <c r="AM99" i="54"/>
  <c r="X99" i="54"/>
  <c r="AD99" i="54" s="1"/>
  <c r="AL99" i="54"/>
  <c r="AB99" i="54"/>
  <c r="AH99" i="54" s="1"/>
  <c r="K98" i="54"/>
  <c r="Z98" i="54" s="1"/>
  <c r="AF98" i="54" s="1"/>
  <c r="L98" i="54"/>
  <c r="AA98" i="54" s="1"/>
  <c r="AG98" i="54" s="1"/>
  <c r="AK98" i="54"/>
  <c r="X98" i="54"/>
  <c r="AD98" i="54" s="1"/>
  <c r="AL98" i="54"/>
  <c r="AM98" i="54"/>
  <c r="AB98" i="54"/>
  <c r="AH98" i="54" s="1"/>
  <c r="J98" i="54"/>
  <c r="L97" i="54"/>
  <c r="AA97" i="54" s="1"/>
  <c r="AG97" i="54" s="1"/>
  <c r="AK97" i="54"/>
  <c r="X97" i="54"/>
  <c r="AD97" i="54" s="1"/>
  <c r="AL97" i="54"/>
  <c r="AM97" i="54"/>
  <c r="AB97" i="54"/>
  <c r="AH97" i="54" s="1"/>
  <c r="J97" i="54"/>
  <c r="K97" i="54"/>
  <c r="Z97" i="54" s="1"/>
  <c r="AF97" i="54" s="1"/>
  <c r="U3" i="54"/>
  <c r="V3" i="54"/>
  <c r="AJ97" i="54" l="1"/>
  <c r="G97" i="54"/>
  <c r="Y97" i="54"/>
  <c r="AE97" i="54" s="1"/>
  <c r="AJ98" i="54"/>
  <c r="G98" i="54"/>
  <c r="Y98" i="54"/>
  <c r="AE98" i="54" s="1"/>
  <c r="AJ99" i="54"/>
  <c r="G99" i="54"/>
  <c r="Y99" i="54"/>
  <c r="AE99" i="54" s="1"/>
  <c r="Q8" i="54"/>
  <c r="BJ61" i="54" l="1"/>
  <c r="BJ73" i="54"/>
  <c r="BJ64" i="54"/>
  <c r="BJ42" i="54"/>
  <c r="BJ32" i="54"/>
  <c r="BJ24" i="54"/>
  <c r="BJ55" i="54"/>
  <c r="BJ92" i="54"/>
  <c r="BJ74" i="54"/>
  <c r="BJ48" i="54"/>
  <c r="BJ44" i="54"/>
  <c r="BJ36" i="54"/>
  <c r="BJ10" i="54"/>
  <c r="BJ26" i="54"/>
  <c r="BJ87" i="54"/>
  <c r="BJ88" i="54"/>
  <c r="BJ63" i="54"/>
  <c r="BJ45" i="54"/>
  <c r="BJ81" i="54"/>
  <c r="BJ78" i="54"/>
  <c r="BJ71" i="54"/>
  <c r="BJ49" i="54"/>
  <c r="BJ7" i="54"/>
  <c r="BJ85" i="54"/>
  <c r="BJ19" i="54"/>
  <c r="BJ15" i="54"/>
  <c r="BJ51" i="54"/>
  <c r="BJ22" i="54"/>
  <c r="BJ50" i="54"/>
  <c r="BJ8" i="54"/>
  <c r="BJ30" i="54"/>
  <c r="BJ5" i="54"/>
  <c r="BJ96" i="54"/>
  <c r="BJ76" i="54"/>
  <c r="BJ69" i="54"/>
  <c r="BJ57" i="54"/>
  <c r="BJ41" i="54"/>
  <c r="BJ33" i="54"/>
  <c r="BJ14" i="54"/>
  <c r="BJ34" i="54"/>
  <c r="BJ27" i="54"/>
  <c r="BJ77" i="54"/>
  <c r="BJ75" i="54"/>
  <c r="BJ23" i="54"/>
  <c r="BJ82" i="54"/>
  <c r="BJ67" i="54"/>
  <c r="BJ60" i="54"/>
  <c r="BJ53" i="54"/>
  <c r="BJ38" i="54"/>
  <c r="BJ28" i="54"/>
  <c r="BJ12" i="54"/>
  <c r="BJ95" i="54"/>
  <c r="BJ59" i="54"/>
  <c r="BJ6" i="54"/>
  <c r="BJ84" i="54"/>
  <c r="BJ72" i="54"/>
  <c r="BJ65" i="54"/>
  <c r="BJ46" i="54"/>
  <c r="BJ37" i="54"/>
  <c r="BJ21" i="54"/>
  <c r="BJ4" i="54"/>
  <c r="BJ86" i="54"/>
  <c r="BJ17" i="54"/>
  <c r="BJ89" i="54"/>
  <c r="BJ80" i="54"/>
  <c r="BJ70" i="54"/>
  <c r="BJ58" i="54"/>
  <c r="BJ39" i="54"/>
  <c r="BJ43" i="54"/>
  <c r="BJ18" i="54"/>
  <c r="BJ3" i="54"/>
  <c r="BJ66" i="54"/>
  <c r="BJ54" i="54"/>
  <c r="BJ35" i="54"/>
  <c r="BJ91" i="54"/>
  <c r="BJ56" i="54"/>
  <c r="BJ11" i="54"/>
  <c r="BJ40" i="54"/>
  <c r="BJ31" i="54"/>
  <c r="BJ16" i="54"/>
  <c r="BJ79" i="54"/>
  <c r="BJ90" i="54"/>
  <c r="BJ13" i="54"/>
  <c r="BJ25" i="54"/>
  <c r="BJ93" i="54"/>
  <c r="BJ83" i="54"/>
  <c r="BJ68" i="54"/>
  <c r="BJ62" i="54"/>
  <c r="BJ52" i="54"/>
  <c r="BJ47" i="54"/>
  <c r="BJ20" i="54"/>
  <c r="BJ9" i="54"/>
  <c r="BJ94" i="54"/>
  <c r="Q87" i="54"/>
  <c r="Q27" i="54"/>
  <c r="Q92" i="54"/>
  <c r="Q90" i="54"/>
  <c r="Q95" i="54"/>
  <c r="Q89" i="54"/>
  <c r="Q96" i="54"/>
  <c r="Q94" i="54"/>
  <c r="Q93" i="54"/>
  <c r="Q26" i="54"/>
  <c r="Q34" i="54"/>
  <c r="Q55" i="54"/>
  <c r="Q79" i="54"/>
  <c r="Q3" i="54"/>
  <c r="Q12" i="54"/>
  <c r="Q6" i="54"/>
  <c r="Q5" i="54"/>
  <c r="Q9" i="54"/>
  <c r="Q10" i="54"/>
  <c r="Q14" i="54"/>
  <c r="Q24" i="54"/>
  <c r="Q16" i="54"/>
  <c r="Q21" i="54"/>
  <c r="Q28" i="54"/>
  <c r="Q23" i="54"/>
  <c r="Q30" i="54"/>
  <c r="Q20" i="54"/>
  <c r="Q36" i="54"/>
  <c r="Q33" i="54"/>
  <c r="Q32" i="54"/>
  <c r="Q31" i="54"/>
  <c r="Q43" i="54"/>
  <c r="Q38" i="54"/>
  <c r="AB38" i="54" s="1"/>
  <c r="Q49" i="54"/>
  <c r="Q45" i="54"/>
  <c r="Q44" i="54"/>
  <c r="Q41" i="54"/>
  <c r="AB41" i="54" s="1"/>
  <c r="Q40" i="54"/>
  <c r="AB40" i="54" s="1"/>
  <c r="Q39" i="54"/>
  <c r="Q46" i="54"/>
  <c r="Q53" i="54"/>
  <c r="Q17" i="54"/>
  <c r="Q50" i="54"/>
  <c r="Q51" i="54"/>
  <c r="Q52" i="54"/>
  <c r="Q63" i="54"/>
  <c r="Q48" i="54"/>
  <c r="Q57" i="54"/>
  <c r="Q64" i="54"/>
  <c r="Q11" i="54"/>
  <c r="Q58" i="54"/>
  <c r="Q65" i="54"/>
  <c r="Q60" i="54"/>
  <c r="Q59" i="54"/>
  <c r="Q66" i="54"/>
  <c r="Q71" i="54"/>
  <c r="Q62" i="54"/>
  <c r="Q19" i="54"/>
  <c r="Q74" i="54"/>
  <c r="Q69" i="54"/>
  <c r="Q73" i="54"/>
  <c r="Q56" i="54"/>
  <c r="Q70" i="54"/>
  <c r="Q72" i="54"/>
  <c r="Q67" i="54"/>
  <c r="Q75" i="54"/>
  <c r="Q77" i="54"/>
  <c r="Q15" i="54"/>
  <c r="Q68" i="54"/>
  <c r="Q81" i="54"/>
  <c r="Q88" i="54"/>
  <c r="Q76" i="54"/>
  <c r="Q61" i="54"/>
  <c r="Q91" i="54"/>
  <c r="Q80" i="54"/>
  <c r="Q84" i="54"/>
  <c r="Q82" i="54"/>
  <c r="Q54" i="54"/>
  <c r="Q86" i="54"/>
  <c r="Q78" i="54"/>
  <c r="Q83" i="54"/>
  <c r="Q85" i="54"/>
  <c r="AL83" i="54" l="1"/>
  <c r="AM61" i="54"/>
  <c r="K81" i="54"/>
  <c r="Z81" i="54" s="1"/>
  <c r="AM84" i="54"/>
  <c r="X76" i="54"/>
  <c r="AL88" i="54"/>
  <c r="AL67" i="54"/>
  <c r="J15" i="54"/>
  <c r="L77" i="54"/>
  <c r="AA77" i="54" s="1"/>
  <c r="BH82" i="54"/>
  <c r="L75" i="54"/>
  <c r="AA75" i="54" s="1"/>
  <c r="AK68" i="54"/>
  <c r="X58" i="54"/>
  <c r="X64" i="54"/>
  <c r="L57" i="54"/>
  <c r="AA57" i="54" s="1"/>
  <c r="J91" i="54"/>
  <c r="G91" i="54" s="1"/>
  <c r="AK55" i="54"/>
  <c r="AK26" i="54"/>
  <c r="AM40" i="54"/>
  <c r="AL40" i="54"/>
  <c r="AK40" i="54"/>
  <c r="X40" i="54"/>
  <c r="AD40" i="54" s="1"/>
  <c r="L40" i="54"/>
  <c r="AA40" i="54" s="1"/>
  <c r="AG40" i="54" s="1"/>
  <c r="K40" i="54"/>
  <c r="Z40" i="54" s="1"/>
  <c r="AF40" i="54" s="1"/>
  <c r="J40" i="54"/>
  <c r="AJ40" i="54" s="1"/>
  <c r="AB51" i="54"/>
  <c r="BH50" i="54"/>
  <c r="BH17" i="54"/>
  <c r="AM41" i="54"/>
  <c r="AL41" i="54"/>
  <c r="AK41" i="54"/>
  <c r="X41" i="54"/>
  <c r="L41" i="54"/>
  <c r="AA41" i="54" s="1"/>
  <c r="K41" i="54"/>
  <c r="Z41" i="54" s="1"/>
  <c r="J41" i="54"/>
  <c r="AJ41" i="54" s="1"/>
  <c r="Q42" i="54"/>
  <c r="J48" i="54"/>
  <c r="AJ48" i="54" s="1"/>
  <c r="Q47" i="54"/>
  <c r="L11" i="54"/>
  <c r="AA11" i="54" s="1"/>
  <c r="BH35" i="54"/>
  <c r="Q35" i="54"/>
  <c r="K53" i="54"/>
  <c r="AB31" i="54"/>
  <c r="AB21" i="54"/>
  <c r="AM38" i="54"/>
  <c r="AL38" i="54"/>
  <c r="AK38" i="54"/>
  <c r="X38" i="54"/>
  <c r="L38" i="54"/>
  <c r="AA38" i="54" s="1"/>
  <c r="K38" i="54"/>
  <c r="Z38" i="54" s="1"/>
  <c r="J38" i="54"/>
  <c r="AB32" i="54"/>
  <c r="AM34" i="54"/>
  <c r="AL34" i="54"/>
  <c r="AK34" i="54"/>
  <c r="X34" i="54"/>
  <c r="L34" i="54"/>
  <c r="AA34" i="54" s="1"/>
  <c r="K34" i="54"/>
  <c r="Z34" i="54" s="1"/>
  <c r="J34" i="54"/>
  <c r="G34" i="54" s="1"/>
  <c r="Q37" i="54"/>
  <c r="Q22" i="54"/>
  <c r="AM18" i="54"/>
  <c r="Q18" i="54"/>
  <c r="AM16" i="54"/>
  <c r="AM13" i="54"/>
  <c r="AL13" i="54"/>
  <c r="AK13" i="54"/>
  <c r="X13" i="54"/>
  <c r="AD13" i="54" s="1"/>
  <c r="L13" i="54"/>
  <c r="AA13" i="54" s="1"/>
  <c r="AG13" i="54" s="1"/>
  <c r="K13" i="54"/>
  <c r="Z13" i="54" s="1"/>
  <c r="AF13" i="54" s="1"/>
  <c r="J13" i="54"/>
  <c r="AJ13" i="54" s="1"/>
  <c r="AM7" i="54"/>
  <c r="AL7" i="54"/>
  <c r="AK7" i="54"/>
  <c r="X7" i="54"/>
  <c r="AD7" i="54" s="1"/>
  <c r="L7" i="54"/>
  <c r="AA7" i="54" s="1"/>
  <c r="AG7" i="54" s="1"/>
  <c r="K7" i="54"/>
  <c r="Z7" i="54" s="1"/>
  <c r="AF7" i="54" s="1"/>
  <c r="J7" i="54"/>
  <c r="G7" i="54" s="1"/>
  <c r="AB6" i="54"/>
  <c r="AM4" i="54"/>
  <c r="AL4" i="54"/>
  <c r="AK4" i="54"/>
  <c r="X4" i="54"/>
  <c r="AD4" i="54" s="1"/>
  <c r="L4" i="54"/>
  <c r="AA4" i="54" s="1"/>
  <c r="AG4" i="54" s="1"/>
  <c r="K4" i="54"/>
  <c r="Z4" i="54" s="1"/>
  <c r="AF4" i="54" s="1"/>
  <c r="J4" i="54"/>
  <c r="Y4" i="54" s="1"/>
  <c r="AE4" i="54" s="1"/>
  <c r="AK3" i="54"/>
  <c r="K95" i="54"/>
  <c r="Z95" i="54" s="1"/>
  <c r="AL93" i="54"/>
  <c r="AL94" i="54"/>
  <c r="AM90" i="54"/>
  <c r="AK96" i="54"/>
  <c r="AB47" i="54" l="1"/>
  <c r="AH47" i="54" s="1"/>
  <c r="AB42" i="54"/>
  <c r="AH42" i="54" s="1"/>
  <c r="AB35" i="54"/>
  <c r="AH35" i="54" s="1"/>
  <c r="AH41" i="54"/>
  <c r="AB8" i="54"/>
  <c r="AH8" i="54" s="1"/>
  <c r="K8" i="54"/>
  <c r="Z8" i="54" s="1"/>
  <c r="AF8" i="54" s="1"/>
  <c r="L66" i="54"/>
  <c r="AA66" i="54" s="1"/>
  <c r="AG66" i="54" s="1"/>
  <c r="AB66" i="54"/>
  <c r="AH66" i="54" s="1"/>
  <c r="J92" i="54"/>
  <c r="G92" i="54" s="1"/>
  <c r="AB92" i="54"/>
  <c r="AH92" i="54" s="1"/>
  <c r="L46" i="54"/>
  <c r="AA46" i="54" s="1"/>
  <c r="AG46" i="54" s="1"/>
  <c r="AB46" i="54"/>
  <c r="AH46" i="54" s="1"/>
  <c r="AM23" i="54"/>
  <c r="AB23" i="54"/>
  <c r="AH23" i="54" s="1"/>
  <c r="AK53" i="54"/>
  <c r="AB53" i="54"/>
  <c r="AH53" i="54" s="1"/>
  <c r="AM63" i="54"/>
  <c r="AB63" i="54"/>
  <c r="AH63" i="54" s="1"/>
  <c r="K87" i="54"/>
  <c r="Z87" i="54" s="1"/>
  <c r="AF87" i="54" s="1"/>
  <c r="AB87" i="54"/>
  <c r="AH87" i="54" s="1"/>
  <c r="AM5" i="54"/>
  <c r="AB5" i="54"/>
  <c r="AH5" i="54" s="1"/>
  <c r="AK44" i="54"/>
  <c r="AB44" i="54"/>
  <c r="AH44" i="54" s="1"/>
  <c r="AM52" i="54"/>
  <c r="AB52" i="54"/>
  <c r="AH52" i="54" s="1"/>
  <c r="AM19" i="54"/>
  <c r="AB19" i="54"/>
  <c r="AH19" i="54" s="1"/>
  <c r="J69" i="54"/>
  <c r="AJ69" i="54" s="1"/>
  <c r="AB69" i="54"/>
  <c r="AH69" i="54" s="1"/>
  <c r="J12" i="54"/>
  <c r="G12" i="54" s="1"/>
  <c r="AB12" i="54"/>
  <c r="AH12" i="54" s="1"/>
  <c r="K20" i="54"/>
  <c r="Z20" i="54" s="1"/>
  <c r="AF20" i="54" s="1"/>
  <c r="AB20" i="54"/>
  <c r="AH20" i="54" s="1"/>
  <c r="AK33" i="54"/>
  <c r="AB33" i="54"/>
  <c r="AH33" i="54" s="1"/>
  <c r="AK50" i="54"/>
  <c r="AB50" i="54"/>
  <c r="AH50" i="54" s="1"/>
  <c r="J25" i="54"/>
  <c r="Y25" i="54" s="1"/>
  <c r="AE25" i="54" s="1"/>
  <c r="AB25" i="54"/>
  <c r="AH25" i="54" s="1"/>
  <c r="L70" i="54"/>
  <c r="AA70" i="54" s="1"/>
  <c r="AG70" i="54" s="1"/>
  <c r="AB70" i="54"/>
  <c r="AH70" i="54" s="1"/>
  <c r="AM36" i="54"/>
  <c r="AB36" i="54"/>
  <c r="AH36" i="54" s="1"/>
  <c r="AL56" i="54"/>
  <c r="AB56" i="54"/>
  <c r="AH56" i="54" s="1"/>
  <c r="X72" i="54"/>
  <c r="AD72" i="54" s="1"/>
  <c r="AB72" i="54"/>
  <c r="AH72" i="54" s="1"/>
  <c r="AK9" i="54"/>
  <c r="AB9" i="54"/>
  <c r="AH9" i="54" s="1"/>
  <c r="K28" i="54"/>
  <c r="Z28" i="54" s="1"/>
  <c r="AF28" i="54" s="1"/>
  <c r="AB28" i="54"/>
  <c r="AH28" i="54" s="1"/>
  <c r="K43" i="54"/>
  <c r="Z43" i="54" s="1"/>
  <c r="AF43" i="54" s="1"/>
  <c r="AB43" i="54"/>
  <c r="AH43" i="54" s="1"/>
  <c r="AM60" i="54"/>
  <c r="AB60" i="54"/>
  <c r="AH60" i="54" s="1"/>
  <c r="K65" i="54"/>
  <c r="Z65" i="54" s="1"/>
  <c r="AF65" i="54" s="1"/>
  <c r="AB65" i="54"/>
  <c r="AH65" i="54" s="1"/>
  <c r="AM39" i="54"/>
  <c r="AB39" i="54"/>
  <c r="AH39" i="54" s="1"/>
  <c r="AM59" i="54"/>
  <c r="AB59" i="54"/>
  <c r="AH59" i="54" s="1"/>
  <c r="K10" i="54"/>
  <c r="Z10" i="54" s="1"/>
  <c r="AF10" i="54" s="1"/>
  <c r="AB10" i="54"/>
  <c r="AH10" i="54" s="1"/>
  <c r="AK30" i="54"/>
  <c r="AB30" i="54"/>
  <c r="AH30" i="54" s="1"/>
  <c r="AK37" i="54"/>
  <c r="AB37" i="54"/>
  <c r="AH37" i="54" s="1"/>
  <c r="J45" i="54"/>
  <c r="G45" i="54" s="1"/>
  <c r="AB45" i="54"/>
  <c r="AH45" i="54" s="1"/>
  <c r="AK17" i="54"/>
  <c r="AB17" i="54"/>
  <c r="AH17" i="54" s="1"/>
  <c r="L62" i="54"/>
  <c r="AA62" i="54" s="1"/>
  <c r="AG62" i="54" s="1"/>
  <c r="AB62" i="54"/>
  <c r="AH62" i="54" s="1"/>
  <c r="K71" i="54"/>
  <c r="Z71" i="54" s="1"/>
  <c r="AF71" i="54" s="1"/>
  <c r="AB71" i="54"/>
  <c r="AH71" i="54" s="1"/>
  <c r="AM14" i="54"/>
  <c r="AB14" i="54"/>
  <c r="AH14" i="54" s="1"/>
  <c r="AK22" i="54"/>
  <c r="AB22" i="54"/>
  <c r="AH22" i="54" s="1"/>
  <c r="X49" i="54"/>
  <c r="AD49" i="54" s="1"/>
  <c r="AB49" i="54"/>
  <c r="AH49" i="54" s="1"/>
  <c r="J74" i="54"/>
  <c r="G74" i="54" s="1"/>
  <c r="AB74" i="54"/>
  <c r="AH74" i="54" s="1"/>
  <c r="AM73" i="54"/>
  <c r="AB73" i="54"/>
  <c r="AH73" i="54" s="1"/>
  <c r="J27" i="54"/>
  <c r="AJ27" i="54" s="1"/>
  <c r="AB27" i="54"/>
  <c r="AH27" i="54" s="1"/>
  <c r="AH38" i="54"/>
  <c r="AB34" i="54"/>
  <c r="AH34" i="54" s="1"/>
  <c r="AH40" i="54"/>
  <c r="Y41" i="54"/>
  <c r="AE41" i="54" s="1"/>
  <c r="AB82" i="54"/>
  <c r="AH82" i="54" s="1"/>
  <c r="AK16" i="54"/>
  <c r="AB78" i="54"/>
  <c r="AH78" i="54" s="1"/>
  <c r="AB80" i="54"/>
  <c r="AH80" i="54" s="1"/>
  <c r="J16" i="54"/>
  <c r="AJ16" i="54" s="1"/>
  <c r="AL16" i="54"/>
  <c r="AB89" i="54"/>
  <c r="AH89" i="54" s="1"/>
  <c r="AH6" i="54"/>
  <c r="AH51" i="54"/>
  <c r="AB79" i="54"/>
  <c r="AH79" i="54" s="1"/>
  <c r="AB86" i="54"/>
  <c r="AH86" i="54" s="1"/>
  <c r="AJ34" i="54"/>
  <c r="AM69" i="54"/>
  <c r="L81" i="54"/>
  <c r="AA81" i="54" s="1"/>
  <c r="AG81" i="54" s="1"/>
  <c r="J53" i="54"/>
  <c r="G53" i="54" s="1"/>
  <c r="AB24" i="54"/>
  <c r="AH24" i="54" s="1"/>
  <c r="AH32" i="54"/>
  <c r="AG38" i="54"/>
  <c r="X19" i="54"/>
  <c r="AD19" i="54" s="1"/>
  <c r="AL24" i="54"/>
  <c r="Y13" i="54"/>
  <c r="AE13" i="54" s="1"/>
  <c r="Y34" i="54"/>
  <c r="AE34" i="54" s="1"/>
  <c r="AH31" i="54"/>
  <c r="X6" i="54"/>
  <c r="AD6" i="54" s="1"/>
  <c r="AB16" i="54"/>
  <c r="AH16" i="54" s="1"/>
  <c r="X8" i="54"/>
  <c r="AD8" i="54" s="1"/>
  <c r="AM6" i="54"/>
  <c r="AK23" i="54"/>
  <c r="AG57" i="54"/>
  <c r="AG41" i="54"/>
  <c r="J51" i="54"/>
  <c r="Y51" i="54" s="1"/>
  <c r="AE51" i="54" s="1"/>
  <c r="L23" i="54"/>
  <c r="AA23" i="54" s="1"/>
  <c r="AG23" i="54" s="1"/>
  <c r="K51" i="54"/>
  <c r="Z51" i="54" s="1"/>
  <c r="AF51" i="54" s="1"/>
  <c r="X3" i="54"/>
  <c r="AD3" i="54" s="1"/>
  <c r="AL9" i="54"/>
  <c r="K16" i="54"/>
  <c r="Z16" i="54" s="1"/>
  <c r="AF16" i="54" s="1"/>
  <c r="AK39" i="54"/>
  <c r="X44" i="54"/>
  <c r="AD44" i="54" s="1"/>
  <c r="AK48" i="54"/>
  <c r="AB55" i="54"/>
  <c r="AH55" i="54" s="1"/>
  <c r="J68" i="54"/>
  <c r="G68" i="54" s="1"/>
  <c r="AK76" i="54"/>
  <c r="AB3" i="54"/>
  <c r="AH3" i="54" s="1"/>
  <c r="AL96" i="54"/>
  <c r="AM92" i="54"/>
  <c r="L24" i="54"/>
  <c r="AA24" i="54" s="1"/>
  <c r="AG24" i="54" s="1"/>
  <c r="AL47" i="54"/>
  <c r="AL44" i="54"/>
  <c r="K57" i="54"/>
  <c r="Z57" i="54" s="1"/>
  <c r="AF57" i="54" s="1"/>
  <c r="J71" i="54"/>
  <c r="Y71" i="54" s="1"/>
  <c r="AE71" i="54" s="1"/>
  <c r="J46" i="54"/>
  <c r="G46" i="54" s="1"/>
  <c r="L92" i="54"/>
  <c r="AA92" i="54" s="1"/>
  <c r="AG92" i="54" s="1"/>
  <c r="J44" i="54"/>
  <c r="Y44" i="54" s="1"/>
  <c r="AE44" i="54" s="1"/>
  <c r="AB58" i="54"/>
  <c r="AH58" i="54" s="1"/>
  <c r="X77" i="54"/>
  <c r="AD77" i="54" s="1"/>
  <c r="L86" i="54"/>
  <c r="AA86" i="54" s="1"/>
  <c r="AG86" i="54" s="1"/>
  <c r="J47" i="54"/>
  <c r="Y47" i="54" s="1"/>
  <c r="AE47" i="54" s="1"/>
  <c r="L44" i="54"/>
  <c r="AA44" i="54" s="1"/>
  <c r="AG44" i="54" s="1"/>
  <c r="AL58" i="54"/>
  <c r="AK77" i="54"/>
  <c r="K61" i="54"/>
  <c r="Z61" i="54" s="1"/>
  <c r="AF61" i="54" s="1"/>
  <c r="L47" i="54"/>
  <c r="AA47" i="54" s="1"/>
  <c r="AG47" i="54" s="1"/>
  <c r="AJ91" i="54"/>
  <c r="X96" i="54"/>
  <c r="AD96" i="54" s="1"/>
  <c r="AB96" i="54"/>
  <c r="AH96" i="54" s="1"/>
  <c r="AK92" i="54"/>
  <c r="AF41" i="54"/>
  <c r="X51" i="54"/>
  <c r="AD51" i="54" s="1"/>
  <c r="J94" i="54"/>
  <c r="AJ94" i="54" s="1"/>
  <c r="J10" i="54"/>
  <c r="Y10" i="54" s="1"/>
  <c r="AE10" i="54" s="1"/>
  <c r="AM8" i="54"/>
  <c r="AD34" i="54"/>
  <c r="L32" i="54"/>
  <c r="AA32" i="54" s="1"/>
  <c r="AG32" i="54" s="1"/>
  <c r="X53" i="54"/>
  <c r="AD53" i="54" s="1"/>
  <c r="AL48" i="54"/>
  <c r="AK63" i="54"/>
  <c r="J26" i="54"/>
  <c r="Y26" i="54" s="1"/>
  <c r="AE26" i="54" s="1"/>
  <c r="AM62" i="54"/>
  <c r="AM67" i="54"/>
  <c r="AK87" i="54"/>
  <c r="AM76" i="54"/>
  <c r="L61" i="54"/>
  <c r="AA61" i="54" s="1"/>
  <c r="AG61" i="54" s="1"/>
  <c r="L78" i="54"/>
  <c r="AA78" i="54" s="1"/>
  <c r="AG78" i="54" s="1"/>
  <c r="AK59" i="54"/>
  <c r="K26" i="54"/>
  <c r="Z26" i="54" s="1"/>
  <c r="AF26" i="54" s="1"/>
  <c r="AM87" i="54"/>
  <c r="AM86" i="54"/>
  <c r="L10" i="54"/>
  <c r="AA10" i="54" s="1"/>
  <c r="AG10" i="54" s="1"/>
  <c r="J24" i="54"/>
  <c r="G24" i="54" s="1"/>
  <c r="X23" i="54"/>
  <c r="AD23" i="54" s="1"/>
  <c r="J6" i="54"/>
  <c r="AJ6" i="54" s="1"/>
  <c r="K24" i="54"/>
  <c r="Z24" i="54" s="1"/>
  <c r="AF24" i="54" s="1"/>
  <c r="AL53" i="54"/>
  <c r="K47" i="54"/>
  <c r="Z47" i="54" s="1"/>
  <c r="AF47" i="54" s="1"/>
  <c r="K44" i="54"/>
  <c r="Z44" i="54" s="1"/>
  <c r="AF44" i="54" s="1"/>
  <c r="AL51" i="54"/>
  <c r="AL59" i="54"/>
  <c r="L26" i="54"/>
  <c r="AA26" i="54" s="1"/>
  <c r="AG26" i="54" s="1"/>
  <c r="X65" i="54"/>
  <c r="AD65" i="54" s="1"/>
  <c r="AK64" i="54"/>
  <c r="AG75" i="54"/>
  <c r="X69" i="54"/>
  <c r="AD69" i="54" s="1"/>
  <c r="AM83" i="54"/>
  <c r="AM53" i="54"/>
  <c r="G48" i="54"/>
  <c r="AB57" i="54"/>
  <c r="AH57" i="54" s="1"/>
  <c r="AM65" i="54"/>
  <c r="X66" i="54"/>
  <c r="AD66" i="54" s="1"/>
  <c r="AB61" i="54"/>
  <c r="AH61" i="54" s="1"/>
  <c r="AM78" i="54"/>
  <c r="AM32" i="54"/>
  <c r="AM94" i="54"/>
  <c r="X10" i="54"/>
  <c r="AD10" i="54" s="1"/>
  <c r="AL23" i="54"/>
  <c r="L48" i="54"/>
  <c r="AA48" i="54" s="1"/>
  <c r="AG48" i="54" s="1"/>
  <c r="J52" i="54"/>
  <c r="G52" i="54" s="1"/>
  <c r="AD76" i="54"/>
  <c r="AK61" i="54"/>
  <c r="AF95" i="54"/>
  <c r="AB48" i="54"/>
  <c r="AH48" i="54" s="1"/>
  <c r="X26" i="54"/>
  <c r="AD26" i="54" s="1"/>
  <c r="AD58" i="54"/>
  <c r="K68" i="54"/>
  <c r="Z68" i="54" s="1"/>
  <c r="AF68" i="54" s="1"/>
  <c r="J87" i="54"/>
  <c r="AJ87" i="54" s="1"/>
  <c r="J76" i="54"/>
  <c r="AJ76" i="54" s="1"/>
  <c r="AB94" i="54"/>
  <c r="AH94" i="54" s="1"/>
  <c r="AK20" i="54"/>
  <c r="J23" i="54"/>
  <c r="AB26" i="54"/>
  <c r="AH26" i="54" s="1"/>
  <c r="AB68" i="54"/>
  <c r="AH68" i="54" s="1"/>
  <c r="L88" i="54"/>
  <c r="AA88" i="54" s="1"/>
  <c r="AG88" i="54" s="1"/>
  <c r="L87" i="54"/>
  <c r="AA87" i="54" s="1"/>
  <c r="AG87" i="54" s="1"/>
  <c r="K76" i="54"/>
  <c r="Z76" i="54" s="1"/>
  <c r="AF76" i="54" s="1"/>
  <c r="J86" i="54"/>
  <c r="Y86" i="54" s="1"/>
  <c r="AE86" i="54" s="1"/>
  <c r="AM10" i="54"/>
  <c r="X24" i="54"/>
  <c r="AD24" i="54" s="1"/>
  <c r="AK24" i="54"/>
  <c r="K23" i="54"/>
  <c r="Z23" i="54" s="1"/>
  <c r="AF23" i="54" s="1"/>
  <c r="L37" i="54"/>
  <c r="AA37" i="54" s="1"/>
  <c r="AG37" i="54" s="1"/>
  <c r="AG34" i="54"/>
  <c r="L53" i="54"/>
  <c r="AA53" i="54" s="1"/>
  <c r="AG53" i="54" s="1"/>
  <c r="AB76" i="54"/>
  <c r="AH76" i="54" s="1"/>
  <c r="K86" i="54"/>
  <c r="Z86" i="54" s="1"/>
  <c r="AF86" i="54" s="1"/>
  <c r="Y48" i="54"/>
  <c r="AE48" i="54" s="1"/>
  <c r="AL26" i="54"/>
  <c r="X79" i="54"/>
  <c r="AD79" i="54" s="1"/>
  <c r="J20" i="54"/>
  <c r="G20" i="54" s="1"/>
  <c r="L31" i="54"/>
  <c r="AA31" i="54" s="1"/>
  <c r="AG31" i="54" s="1"/>
  <c r="K17" i="54"/>
  <c r="Z17" i="54" s="1"/>
  <c r="AF17" i="54" s="1"/>
  <c r="AM26" i="54"/>
  <c r="J57" i="54"/>
  <c r="AJ57" i="54" s="1"/>
  <c r="L64" i="54"/>
  <c r="AA64" i="54" s="1"/>
  <c r="AG64" i="54" s="1"/>
  <c r="AB95" i="54"/>
  <c r="AH95" i="54" s="1"/>
  <c r="J80" i="54"/>
  <c r="G80" i="54" s="1"/>
  <c r="AL12" i="54"/>
  <c r="AL50" i="54"/>
  <c r="AM30" i="54"/>
  <c r="AK31" i="54"/>
  <c r="K92" i="54"/>
  <c r="Z92" i="54" s="1"/>
  <c r="AF92" i="54" s="1"/>
  <c r="L80" i="54"/>
  <c r="AA80" i="54" s="1"/>
  <c r="AG80" i="54" s="1"/>
  <c r="J3" i="54"/>
  <c r="AM12" i="54"/>
  <c r="AK10" i="54"/>
  <c r="X16" i="54"/>
  <c r="AD16" i="54" s="1"/>
  <c r="X20" i="54"/>
  <c r="AD20" i="54" s="1"/>
  <c r="J32" i="54"/>
  <c r="AK32" i="54"/>
  <c r="J31" i="54"/>
  <c r="G31" i="54" s="1"/>
  <c r="AL31" i="54"/>
  <c r="AL60" i="54"/>
  <c r="AM44" i="54"/>
  <c r="X17" i="54"/>
  <c r="AD17" i="54" s="1"/>
  <c r="J50" i="54"/>
  <c r="AJ50" i="54" s="1"/>
  <c r="AM50" i="54"/>
  <c r="AL63" i="54"/>
  <c r="L52" i="54"/>
  <c r="AA52" i="54" s="1"/>
  <c r="AG52" i="54" s="1"/>
  <c r="AM55" i="54"/>
  <c r="X91" i="54"/>
  <c r="AD91" i="54" s="1"/>
  <c r="AL64" i="54"/>
  <c r="AB88" i="54"/>
  <c r="AH88" i="54" s="1"/>
  <c r="AL27" i="54"/>
  <c r="X93" i="54"/>
  <c r="AD93" i="54" s="1"/>
  <c r="L96" i="54"/>
  <c r="AA96" i="54" s="1"/>
  <c r="AG96" i="54" s="1"/>
  <c r="AM89" i="54"/>
  <c r="AK93" i="54"/>
  <c r="AK95" i="54"/>
  <c r="AL10" i="54"/>
  <c r="K32" i="54"/>
  <c r="Z32" i="54" s="1"/>
  <c r="AF32" i="54" s="1"/>
  <c r="AL32" i="54"/>
  <c r="K31" i="54"/>
  <c r="Z31" i="54" s="1"/>
  <c r="AF31" i="54" s="1"/>
  <c r="AM31" i="54"/>
  <c r="AL17" i="54"/>
  <c r="K50" i="54"/>
  <c r="Z50" i="54" s="1"/>
  <c r="AF50" i="54" s="1"/>
  <c r="Y91" i="54"/>
  <c r="AE91" i="54" s="1"/>
  <c r="J64" i="54"/>
  <c r="AJ64" i="54" s="1"/>
  <c r="AM64" i="54"/>
  <c r="L68" i="54"/>
  <c r="AA68" i="54" s="1"/>
  <c r="AG68" i="54" s="1"/>
  <c r="AB75" i="54"/>
  <c r="AH75" i="54" s="1"/>
  <c r="AK66" i="54"/>
  <c r="K69" i="54"/>
  <c r="Z69" i="54" s="1"/>
  <c r="AF69" i="54" s="1"/>
  <c r="X73" i="54"/>
  <c r="AD73" i="54" s="1"/>
  <c r="J56" i="54"/>
  <c r="G56" i="54" s="1"/>
  <c r="X70" i="54"/>
  <c r="AD70" i="54" s="1"/>
  <c r="J67" i="54"/>
  <c r="G67" i="54" s="1"/>
  <c r="AK88" i="54"/>
  <c r="AL76" i="54"/>
  <c r="AM17" i="54"/>
  <c r="L50" i="54"/>
  <c r="AA50" i="54" s="1"/>
  <c r="AG50" i="54" s="1"/>
  <c r="K64" i="54"/>
  <c r="Z64" i="54" s="1"/>
  <c r="AF64" i="54" s="1"/>
  <c r="AL66" i="54"/>
  <c r="L69" i="54"/>
  <c r="AA69" i="54" s="1"/>
  <c r="AG69" i="54" s="1"/>
  <c r="K56" i="54"/>
  <c r="Z56" i="54" s="1"/>
  <c r="AF56" i="54" s="1"/>
  <c r="AG77" i="54"/>
  <c r="K67" i="54"/>
  <c r="Z67" i="54" s="1"/>
  <c r="AF67" i="54" s="1"/>
  <c r="AM88" i="54"/>
  <c r="AK72" i="54"/>
  <c r="L67" i="54"/>
  <c r="AA67" i="54" s="1"/>
  <c r="AG67" i="54" s="1"/>
  <c r="X81" i="54"/>
  <c r="AD81" i="54" s="1"/>
  <c r="X61" i="54"/>
  <c r="AD61" i="54" s="1"/>
  <c r="K93" i="54"/>
  <c r="Z93" i="54" s="1"/>
  <c r="AF93" i="54" s="1"/>
  <c r="J63" i="54"/>
  <c r="G63" i="54" s="1"/>
  <c r="X52" i="54"/>
  <c r="AD52" i="54" s="1"/>
  <c r="J55" i="54"/>
  <c r="Y55" i="54" s="1"/>
  <c r="AE55" i="54" s="1"/>
  <c r="AB91" i="54"/>
  <c r="AH91" i="54" s="1"/>
  <c r="AK57" i="54"/>
  <c r="AB64" i="54"/>
  <c r="AH64" i="54" s="1"/>
  <c r="X68" i="54"/>
  <c r="AD68" i="54" s="1"/>
  <c r="AK73" i="54"/>
  <c r="J72" i="54"/>
  <c r="AL72" i="54"/>
  <c r="AB67" i="54"/>
  <c r="AH67" i="54" s="1"/>
  <c r="L76" i="54"/>
  <c r="AA76" i="54" s="1"/>
  <c r="AG76" i="54" s="1"/>
  <c r="AL81" i="54"/>
  <c r="J93" i="54"/>
  <c r="AM93" i="54"/>
  <c r="J95" i="54"/>
  <c r="AM95" i="54"/>
  <c r="AM9" i="54"/>
  <c r="AF38" i="54"/>
  <c r="AM96" i="54"/>
  <c r="X92" i="54"/>
  <c r="AD92" i="54" s="1"/>
  <c r="L93" i="54"/>
  <c r="AA93" i="54" s="1"/>
  <c r="AG93" i="54" s="1"/>
  <c r="L12" i="54"/>
  <c r="AA12" i="54" s="1"/>
  <c r="AG12" i="54" s="1"/>
  <c r="K9" i="54"/>
  <c r="Z9" i="54" s="1"/>
  <c r="AF9" i="54" s="1"/>
  <c r="K14" i="54"/>
  <c r="Z14" i="54" s="1"/>
  <c r="AF14" i="54" s="1"/>
  <c r="L18" i="54"/>
  <c r="AA18" i="54" s="1"/>
  <c r="AG18" i="54" s="1"/>
  <c r="K22" i="54"/>
  <c r="Z22" i="54" s="1"/>
  <c r="AF22" i="54" s="1"/>
  <c r="AL20" i="54"/>
  <c r="X43" i="54"/>
  <c r="AD43" i="54" s="1"/>
  <c r="AD41" i="54"/>
  <c r="X59" i="54"/>
  <c r="AD59" i="54" s="1"/>
  <c r="K63" i="54"/>
  <c r="Z63" i="54" s="1"/>
  <c r="AF63" i="54" s="1"/>
  <c r="L55" i="54"/>
  <c r="AA55" i="54" s="1"/>
  <c r="AG55" i="54" s="1"/>
  <c r="AM57" i="54"/>
  <c r="AL73" i="54"/>
  <c r="AK70" i="54"/>
  <c r="K72" i="54"/>
  <c r="Z72" i="54" s="1"/>
  <c r="AF72" i="54" s="1"/>
  <c r="AM72" i="54"/>
  <c r="J78" i="54"/>
  <c r="AJ78" i="54" s="1"/>
  <c r="K27" i="54"/>
  <c r="Z27" i="54" s="1"/>
  <c r="AF27" i="54" s="1"/>
  <c r="J14" i="54"/>
  <c r="Y14" i="54" s="1"/>
  <c r="AE14" i="54" s="1"/>
  <c r="K18" i="54"/>
  <c r="Z18" i="54" s="1"/>
  <c r="AF18" i="54" s="1"/>
  <c r="L30" i="54"/>
  <c r="AA30" i="54" s="1"/>
  <c r="AG30" i="54" s="1"/>
  <c r="J22" i="54"/>
  <c r="Y22" i="54" s="1"/>
  <c r="AE22" i="54" s="1"/>
  <c r="AB18" i="54"/>
  <c r="AH18" i="54" s="1"/>
  <c r="AM20" i="54"/>
  <c r="X37" i="54"/>
  <c r="AD37" i="54" s="1"/>
  <c r="X32" i="54"/>
  <c r="AD32" i="54" s="1"/>
  <c r="X31" i="54"/>
  <c r="AD31" i="54" s="1"/>
  <c r="X50" i="54"/>
  <c r="AD50" i="54" s="1"/>
  <c r="L63" i="54"/>
  <c r="AA63" i="54" s="1"/>
  <c r="AG63" i="54" s="1"/>
  <c r="AL70" i="54"/>
  <c r="L72" i="54"/>
  <c r="AA72" i="54" s="1"/>
  <c r="AG72" i="54" s="1"/>
  <c r="J88" i="54"/>
  <c r="Y88" i="54" s="1"/>
  <c r="AE88" i="54" s="1"/>
  <c r="K78" i="54"/>
  <c r="Z78" i="54" s="1"/>
  <c r="AF78" i="54" s="1"/>
  <c r="L27" i="54"/>
  <c r="AA27" i="54" s="1"/>
  <c r="AG27" i="54" s="1"/>
  <c r="AL95" i="54"/>
  <c r="L9" i="54"/>
  <c r="AA9" i="54" s="1"/>
  <c r="AG9" i="54" s="1"/>
  <c r="AK91" i="54"/>
  <c r="K75" i="54"/>
  <c r="Z75" i="54" s="1"/>
  <c r="AF75" i="54" s="1"/>
  <c r="J73" i="54"/>
  <c r="G73" i="54" s="1"/>
  <c r="J70" i="54"/>
  <c r="AM70" i="54"/>
  <c r="K12" i="54"/>
  <c r="Z12" i="54" s="1"/>
  <c r="AF12" i="54" s="1"/>
  <c r="J9" i="54"/>
  <c r="AL3" i="54"/>
  <c r="X30" i="54"/>
  <c r="AD30" i="54" s="1"/>
  <c r="AL92" i="54"/>
  <c r="AB90" i="54"/>
  <c r="AH90" i="54" s="1"/>
  <c r="X95" i="54"/>
  <c r="AD95" i="54" s="1"/>
  <c r="AM3" i="54"/>
  <c r="AM24" i="54"/>
  <c r="L16" i="54"/>
  <c r="AA16" i="54" s="1"/>
  <c r="AG16" i="54" s="1"/>
  <c r="L20" i="54"/>
  <c r="AA20" i="54" s="1"/>
  <c r="AG20" i="54" s="1"/>
  <c r="AM37" i="54"/>
  <c r="J39" i="54"/>
  <c r="Y39" i="54" s="1"/>
  <c r="AE39" i="54" s="1"/>
  <c r="L17" i="54"/>
  <c r="AA17" i="54" s="1"/>
  <c r="AG17" i="54" s="1"/>
  <c r="AK52" i="54"/>
  <c r="K91" i="54"/>
  <c r="Z91" i="54" s="1"/>
  <c r="AF91" i="54" s="1"/>
  <c r="AL91" i="54"/>
  <c r="K73" i="54"/>
  <c r="Z73" i="54" s="1"/>
  <c r="AF73" i="54" s="1"/>
  <c r="AK56" i="54"/>
  <c r="K70" i="54"/>
  <c r="Z70" i="54" s="1"/>
  <c r="AF70" i="54" s="1"/>
  <c r="AL77" i="54"/>
  <c r="AL61" i="54"/>
  <c r="AB93" i="54"/>
  <c r="AH93" i="54" s="1"/>
  <c r="X12" i="54"/>
  <c r="AD12" i="54" s="1"/>
  <c r="AK18" i="54"/>
  <c r="K39" i="54"/>
  <c r="Z39" i="54" s="1"/>
  <c r="AF39" i="54" s="1"/>
  <c r="AL52" i="54"/>
  <c r="X55" i="54"/>
  <c r="AD55" i="54" s="1"/>
  <c r="L91" i="54"/>
  <c r="AA91" i="54" s="1"/>
  <c r="AG91" i="54" s="1"/>
  <c r="AM91" i="54"/>
  <c r="AL68" i="54"/>
  <c r="AK69" i="54"/>
  <c r="L73" i="54"/>
  <c r="AA73" i="54" s="1"/>
  <c r="AG73" i="54" s="1"/>
  <c r="AM56" i="54"/>
  <c r="J61" i="54"/>
  <c r="G61" i="54" s="1"/>
  <c r="L95" i="54"/>
  <c r="AA95" i="54" s="1"/>
  <c r="AG95" i="54" s="1"/>
  <c r="AK12" i="54"/>
  <c r="X9" i="54"/>
  <c r="AD9" i="54" s="1"/>
  <c r="AL30" i="54"/>
  <c r="AG11" i="54"/>
  <c r="AM68" i="54"/>
  <c r="AL69" i="54"/>
  <c r="AK67" i="54"/>
  <c r="AF81" i="54"/>
  <c r="X27" i="54"/>
  <c r="AD27" i="54" s="1"/>
  <c r="K80" i="54"/>
  <c r="Z80" i="54" s="1"/>
  <c r="AF80" i="54" s="1"/>
  <c r="G4" i="54"/>
  <c r="J28" i="54"/>
  <c r="AL22" i="54"/>
  <c r="X22" i="54"/>
  <c r="AD22" i="54" s="1"/>
  <c r="J33" i="54"/>
  <c r="G38" i="54"/>
  <c r="Y38" i="54"/>
  <c r="AE38" i="54" s="1"/>
  <c r="AM21" i="54"/>
  <c r="AK21" i="54"/>
  <c r="L21" i="54"/>
  <c r="AA21" i="54" s="1"/>
  <c r="AG21" i="54" s="1"/>
  <c r="J90" i="54"/>
  <c r="AJ7" i="54"/>
  <c r="L28" i="54"/>
  <c r="AA28" i="54" s="1"/>
  <c r="AG28" i="54" s="1"/>
  <c r="AL37" i="54"/>
  <c r="K33" i="54"/>
  <c r="Z33" i="54" s="1"/>
  <c r="AF33" i="54" s="1"/>
  <c r="AJ38" i="54"/>
  <c r="J21" i="54"/>
  <c r="L39" i="54"/>
  <c r="AA39" i="54" s="1"/>
  <c r="AG39" i="54" s="1"/>
  <c r="K11" i="54"/>
  <c r="Z11" i="54" s="1"/>
  <c r="AF11" i="54" s="1"/>
  <c r="AM11" i="54"/>
  <c r="X11" i="54"/>
  <c r="AD11" i="54" s="1"/>
  <c r="AL11" i="54"/>
  <c r="AK11" i="54"/>
  <c r="J11" i="54"/>
  <c r="J5" i="54"/>
  <c r="J36" i="54"/>
  <c r="L33" i="54"/>
  <c r="AA33" i="54" s="1"/>
  <c r="AG33" i="54" s="1"/>
  <c r="K21" i="54"/>
  <c r="Z21" i="54" s="1"/>
  <c r="AF21" i="54" s="1"/>
  <c r="AL21" i="54"/>
  <c r="J89" i="54"/>
  <c r="K89" i="54"/>
  <c r="Z89" i="54" s="1"/>
  <c r="AF89" i="54" s="1"/>
  <c r="AL33" i="54"/>
  <c r="X33" i="54"/>
  <c r="AD33" i="54" s="1"/>
  <c r="L89" i="54"/>
  <c r="AA89" i="54" s="1"/>
  <c r="AG89" i="54" s="1"/>
  <c r="K5" i="54"/>
  <c r="Z5" i="54" s="1"/>
  <c r="AF5" i="54" s="1"/>
  <c r="G13" i="54"/>
  <c r="L14" i="54"/>
  <c r="AA14" i="54" s="1"/>
  <c r="AG14" i="54" s="1"/>
  <c r="AK28" i="54"/>
  <c r="K36" i="54"/>
  <c r="Z36" i="54" s="1"/>
  <c r="AF36" i="54" s="1"/>
  <c r="L22" i="54"/>
  <c r="AA22" i="54" s="1"/>
  <c r="AG22" i="54" s="1"/>
  <c r="AL25" i="54"/>
  <c r="X25" i="54"/>
  <c r="AD25" i="54" s="1"/>
  <c r="AM33" i="54"/>
  <c r="AM45" i="54"/>
  <c r="X45" i="54"/>
  <c r="AD45" i="54" s="1"/>
  <c r="AL45" i="54"/>
  <c r="AK45" i="54"/>
  <c r="K45" i="54"/>
  <c r="Z45" i="54" s="1"/>
  <c r="AF45" i="54" s="1"/>
  <c r="K90" i="54"/>
  <c r="Z90" i="54" s="1"/>
  <c r="AF90" i="54" s="1"/>
  <c r="AK89" i="54"/>
  <c r="J96" i="54"/>
  <c r="L90" i="54"/>
  <c r="AA90" i="54" s="1"/>
  <c r="AG90" i="54" s="1"/>
  <c r="X89" i="54"/>
  <c r="AD89" i="54" s="1"/>
  <c r="AL89" i="54"/>
  <c r="K96" i="54"/>
  <c r="Z96" i="54" s="1"/>
  <c r="AF96" i="54" s="1"/>
  <c r="K94" i="54"/>
  <c r="Z94" i="54" s="1"/>
  <c r="AF94" i="54" s="1"/>
  <c r="AK80" i="54"/>
  <c r="AJ4" i="54"/>
  <c r="L5" i="54"/>
  <c r="AA5" i="54" s="1"/>
  <c r="AG5" i="54" s="1"/>
  <c r="AL28" i="54"/>
  <c r="L36" i="54"/>
  <c r="AA36" i="54" s="1"/>
  <c r="AG36" i="54" s="1"/>
  <c r="AM35" i="54"/>
  <c r="X35" i="54"/>
  <c r="AD35" i="54" s="1"/>
  <c r="AK35" i="54"/>
  <c r="L35" i="54"/>
  <c r="AA35" i="54" s="1"/>
  <c r="AG35" i="54" s="1"/>
  <c r="AL35" i="54"/>
  <c r="X80" i="54"/>
  <c r="AD80" i="54" s="1"/>
  <c r="AL80" i="54"/>
  <c r="K3" i="54"/>
  <c r="Z3" i="54" s="1"/>
  <c r="AF3" i="54" s="1"/>
  <c r="K6" i="54"/>
  <c r="Z6" i="54" s="1"/>
  <c r="AF6" i="54" s="1"/>
  <c r="Y7" i="54"/>
  <c r="AE7" i="54" s="1"/>
  <c r="AK14" i="54"/>
  <c r="X28" i="54"/>
  <c r="AD28" i="54" s="1"/>
  <c r="AM28" i="54"/>
  <c r="AM22" i="54"/>
  <c r="K25" i="54"/>
  <c r="Z25" i="54" s="1"/>
  <c r="AF25" i="54" s="1"/>
  <c r="X21" i="54"/>
  <c r="AD21" i="54" s="1"/>
  <c r="J35" i="54"/>
  <c r="L45" i="54"/>
  <c r="AA45" i="54" s="1"/>
  <c r="AG45" i="54" s="1"/>
  <c r="AK90" i="54"/>
  <c r="L94" i="54"/>
  <c r="AA94" i="54" s="1"/>
  <c r="AG94" i="54" s="1"/>
  <c r="X90" i="54"/>
  <c r="AD90" i="54" s="1"/>
  <c r="AL90" i="54"/>
  <c r="AM80" i="54"/>
  <c r="L3" i="54"/>
  <c r="AA3" i="54" s="1"/>
  <c r="AG3" i="54" s="1"/>
  <c r="L6" i="54"/>
  <c r="AA6" i="54" s="1"/>
  <c r="AG6" i="54" s="1"/>
  <c r="AK5" i="54"/>
  <c r="AL14" i="54"/>
  <c r="AK36" i="54"/>
  <c r="J30" i="54"/>
  <c r="L25" i="54"/>
  <c r="AA25" i="54" s="1"/>
  <c r="AG25" i="54" s="1"/>
  <c r="J43" i="54"/>
  <c r="J8" i="54"/>
  <c r="AF34" i="54"/>
  <c r="AD38" i="54"/>
  <c r="K35" i="54"/>
  <c r="Z35" i="54" s="1"/>
  <c r="AF35" i="54" s="1"/>
  <c r="AK60" i="54"/>
  <c r="L60" i="54"/>
  <c r="AA60" i="54" s="1"/>
  <c r="AG60" i="54" s="1"/>
  <c r="K60" i="54"/>
  <c r="Z60" i="54" s="1"/>
  <c r="AF60" i="54" s="1"/>
  <c r="J60" i="54"/>
  <c r="AL5" i="54"/>
  <c r="X14" i="54"/>
  <c r="AD14" i="54" s="1"/>
  <c r="AL36" i="54"/>
  <c r="K30" i="54"/>
  <c r="Z30" i="54" s="1"/>
  <c r="AF30" i="54" s="1"/>
  <c r="AK25" i="54"/>
  <c r="L43" i="54"/>
  <c r="AA43" i="54" s="1"/>
  <c r="AG43" i="54" s="1"/>
  <c r="AM42" i="54"/>
  <c r="X42" i="54"/>
  <c r="AD42" i="54" s="1"/>
  <c r="AL42" i="54"/>
  <c r="AK42" i="54"/>
  <c r="L42" i="54"/>
  <c r="AA42" i="54" s="1"/>
  <c r="AG42" i="54" s="1"/>
  <c r="AK94" i="54"/>
  <c r="AK6" i="54"/>
  <c r="X5" i="54"/>
  <c r="AD5" i="54" s="1"/>
  <c r="AL18" i="54"/>
  <c r="X18" i="54"/>
  <c r="AD18" i="54" s="1"/>
  <c r="X36" i="54"/>
  <c r="AD36" i="54" s="1"/>
  <c r="AM25" i="54"/>
  <c r="AK43" i="54"/>
  <c r="L8" i="54"/>
  <c r="AA8" i="54" s="1"/>
  <c r="AG8" i="54" s="1"/>
  <c r="AH21" i="54"/>
  <c r="J49" i="54"/>
  <c r="AM49" i="54"/>
  <c r="AK49" i="54"/>
  <c r="J42" i="54"/>
  <c r="AD64" i="54"/>
  <c r="X94" i="54"/>
  <c r="AD94" i="54" s="1"/>
  <c r="AL6" i="54"/>
  <c r="J18" i="54"/>
  <c r="AL43" i="54"/>
  <c r="AK8" i="54"/>
  <c r="J37" i="54"/>
  <c r="K49" i="54"/>
  <c r="Z49" i="54" s="1"/>
  <c r="AF49" i="54" s="1"/>
  <c r="AL49" i="54"/>
  <c r="AB11" i="54"/>
  <c r="AH11" i="54" s="1"/>
  <c r="K42" i="54"/>
  <c r="Z42" i="54" s="1"/>
  <c r="AF42" i="54" s="1"/>
  <c r="AM43" i="54"/>
  <c r="AL8" i="54"/>
  <c r="K37" i="54"/>
  <c r="Z37" i="54" s="1"/>
  <c r="AF37" i="54" s="1"/>
  <c r="AL39" i="54"/>
  <c r="X39" i="54"/>
  <c r="AD39" i="54" s="1"/>
  <c r="L49" i="54"/>
  <c r="AA49" i="54" s="1"/>
  <c r="AG49" i="54" s="1"/>
  <c r="X60" i="54"/>
  <c r="AD60" i="54" s="1"/>
  <c r="AM74" i="54"/>
  <c r="AL74" i="54"/>
  <c r="X74" i="54"/>
  <c r="AD74" i="54" s="1"/>
  <c r="AK74" i="54"/>
  <c r="K74" i="54"/>
  <c r="Z74" i="54" s="1"/>
  <c r="AF74" i="54" s="1"/>
  <c r="AK47" i="54"/>
  <c r="X48" i="54"/>
  <c r="AD48" i="54" s="1"/>
  <c r="AM48" i="54"/>
  <c r="AB15" i="54"/>
  <c r="AH15" i="54" s="1"/>
  <c r="AM15" i="54"/>
  <c r="AL15" i="54"/>
  <c r="X15" i="54"/>
  <c r="AD15" i="54" s="1"/>
  <c r="AK15" i="54"/>
  <c r="L15" i="54"/>
  <c r="AA15" i="54" s="1"/>
  <c r="AG15" i="54" s="1"/>
  <c r="L74" i="54"/>
  <c r="AA74" i="54" s="1"/>
  <c r="AG74" i="54" s="1"/>
  <c r="G15" i="54"/>
  <c r="Y15" i="54"/>
  <c r="AE15" i="54" s="1"/>
  <c r="AJ15" i="54"/>
  <c r="AM54" i="54"/>
  <c r="AL54" i="54"/>
  <c r="X54" i="54"/>
  <c r="AD54" i="54" s="1"/>
  <c r="AK54" i="54"/>
  <c r="L54" i="54"/>
  <c r="AA54" i="54" s="1"/>
  <c r="AG54" i="54" s="1"/>
  <c r="J54" i="54"/>
  <c r="AM85" i="54"/>
  <c r="AL85" i="54"/>
  <c r="X85" i="54"/>
  <c r="AD85" i="54" s="1"/>
  <c r="AK85" i="54"/>
  <c r="L85" i="54"/>
  <c r="AA85" i="54" s="1"/>
  <c r="AG85" i="54" s="1"/>
  <c r="K85" i="54"/>
  <c r="Z85" i="54" s="1"/>
  <c r="AF85" i="54" s="1"/>
  <c r="J85" i="54"/>
  <c r="Z53" i="54"/>
  <c r="AF53" i="54" s="1"/>
  <c r="X47" i="54"/>
  <c r="AD47" i="54" s="1"/>
  <c r="AM47" i="54"/>
  <c r="K46" i="54"/>
  <c r="Z46" i="54" s="1"/>
  <c r="AF46" i="54" s="1"/>
  <c r="G41" i="54"/>
  <c r="X63" i="54"/>
  <c r="AD63" i="54" s="1"/>
  <c r="Y40" i="54"/>
  <c r="AE40" i="54" s="1"/>
  <c r="K52" i="54"/>
  <c r="Z52" i="54" s="1"/>
  <c r="AF52" i="54" s="1"/>
  <c r="K55" i="54"/>
  <c r="Z55" i="54" s="1"/>
  <c r="AF55" i="54" s="1"/>
  <c r="AL57" i="54"/>
  <c r="X57" i="54"/>
  <c r="AD57" i="54" s="1"/>
  <c r="AM75" i="54"/>
  <c r="AL75" i="54"/>
  <c r="X75" i="54"/>
  <c r="AD75" i="54" s="1"/>
  <c r="AK75" i="54"/>
  <c r="J75" i="54"/>
  <c r="AM71" i="54"/>
  <c r="AL71" i="54"/>
  <c r="X71" i="54"/>
  <c r="AD71" i="54" s="1"/>
  <c r="AK71" i="54"/>
  <c r="L71" i="54"/>
  <c r="AA71" i="54" s="1"/>
  <c r="AG71" i="54" s="1"/>
  <c r="K15" i="54"/>
  <c r="Z15" i="54" s="1"/>
  <c r="AF15" i="54" s="1"/>
  <c r="K54" i="54"/>
  <c r="Z54" i="54" s="1"/>
  <c r="AF54" i="54" s="1"/>
  <c r="AM82" i="54"/>
  <c r="AL82" i="54"/>
  <c r="X82" i="54"/>
  <c r="AD82" i="54" s="1"/>
  <c r="AK82" i="54"/>
  <c r="K82" i="54"/>
  <c r="Z82" i="54" s="1"/>
  <c r="AF82" i="54" s="1"/>
  <c r="AK46" i="54"/>
  <c r="AM51" i="54"/>
  <c r="AK51" i="54"/>
  <c r="AM58" i="54"/>
  <c r="AK58" i="54"/>
  <c r="J82" i="54"/>
  <c r="AL46" i="54"/>
  <c r="AL55" i="54"/>
  <c r="J65" i="54"/>
  <c r="AL62" i="54"/>
  <c r="X62" i="54"/>
  <c r="AD62" i="54" s="1"/>
  <c r="AK62" i="54"/>
  <c r="K19" i="54"/>
  <c r="Z19" i="54" s="1"/>
  <c r="AF19" i="54" s="1"/>
  <c r="J19" i="54"/>
  <c r="J58" i="54"/>
  <c r="L79" i="54"/>
  <c r="AA79" i="54" s="1"/>
  <c r="AG79" i="54" s="1"/>
  <c r="J79" i="54"/>
  <c r="AK79" i="54"/>
  <c r="L82" i="54"/>
  <c r="AA82" i="54" s="1"/>
  <c r="AG82" i="54" s="1"/>
  <c r="AL84" i="54"/>
  <c r="X84" i="54"/>
  <c r="AD84" i="54" s="1"/>
  <c r="AK84" i="54"/>
  <c r="L84" i="54"/>
  <c r="AA84" i="54" s="1"/>
  <c r="AG84" i="54" s="1"/>
  <c r="K84" i="54"/>
  <c r="Z84" i="54" s="1"/>
  <c r="AF84" i="54" s="1"/>
  <c r="J84" i="54"/>
  <c r="AB84" i="54"/>
  <c r="AH84" i="54" s="1"/>
  <c r="AB54" i="54"/>
  <c r="AH54" i="54" s="1"/>
  <c r="X46" i="54"/>
  <c r="AD46" i="54" s="1"/>
  <c r="AM46" i="54"/>
  <c r="L59" i="54"/>
  <c r="AA59" i="54" s="1"/>
  <c r="AG59" i="54" s="1"/>
  <c r="J59" i="54"/>
  <c r="L65" i="54"/>
  <c r="AA65" i="54" s="1"/>
  <c r="AG65" i="54" s="1"/>
  <c r="AK65" i="54"/>
  <c r="J62" i="54"/>
  <c r="L19" i="54"/>
  <c r="AA19" i="54" s="1"/>
  <c r="AG19" i="54" s="1"/>
  <c r="AK19" i="54"/>
  <c r="K58" i="54"/>
  <c r="Z58" i="54" s="1"/>
  <c r="AF58" i="54" s="1"/>
  <c r="K79" i="54"/>
  <c r="Z79" i="54" s="1"/>
  <c r="AF79" i="54" s="1"/>
  <c r="AL79" i="54"/>
  <c r="AB85" i="54"/>
  <c r="AH85" i="54" s="1"/>
  <c r="K48" i="54"/>
  <c r="Z48" i="54" s="1"/>
  <c r="AF48" i="54" s="1"/>
  <c r="J17" i="54"/>
  <c r="L51" i="54"/>
  <c r="AA51" i="54" s="1"/>
  <c r="AG51" i="54" s="1"/>
  <c r="K59" i="54"/>
  <c r="Z59" i="54" s="1"/>
  <c r="AF59" i="54" s="1"/>
  <c r="G40" i="54"/>
  <c r="AL65" i="54"/>
  <c r="K62" i="54"/>
  <c r="Z62" i="54" s="1"/>
  <c r="AF62" i="54" s="1"/>
  <c r="AL19" i="54"/>
  <c r="L58" i="54"/>
  <c r="AA58" i="54" s="1"/>
  <c r="AG58" i="54" s="1"/>
  <c r="AM79" i="54"/>
  <c r="AM66" i="54"/>
  <c r="AM77" i="54"/>
  <c r="X87" i="54"/>
  <c r="AD87" i="54" s="1"/>
  <c r="AL87" i="54"/>
  <c r="AK81" i="54"/>
  <c r="AB83" i="54"/>
  <c r="AH83" i="54" s="1"/>
  <c r="AK27" i="54"/>
  <c r="X67" i="54"/>
  <c r="AD67" i="54" s="1"/>
  <c r="K88" i="54"/>
  <c r="Z88" i="54" s="1"/>
  <c r="AF88" i="54" s="1"/>
  <c r="AK86" i="54"/>
  <c r="AM81" i="54"/>
  <c r="AK78" i="54"/>
  <c r="J83" i="54"/>
  <c r="AM27" i="54"/>
  <c r="L56" i="54"/>
  <c r="AA56" i="54" s="1"/>
  <c r="AG56" i="54" s="1"/>
  <c r="AB77" i="54"/>
  <c r="AH77" i="54" s="1"/>
  <c r="X86" i="54"/>
  <c r="AD86" i="54" s="1"/>
  <c r="AL86" i="54"/>
  <c r="X78" i="54"/>
  <c r="AD78" i="54" s="1"/>
  <c r="AL78" i="54"/>
  <c r="K83" i="54"/>
  <c r="Z83" i="54" s="1"/>
  <c r="AF83" i="54" s="1"/>
  <c r="L83" i="54"/>
  <c r="AA83" i="54" s="1"/>
  <c r="AG83" i="54" s="1"/>
  <c r="J66" i="54"/>
  <c r="J77" i="54"/>
  <c r="AB81" i="54"/>
  <c r="AH81" i="54" s="1"/>
  <c r="K66" i="54"/>
  <c r="Z66" i="54" s="1"/>
  <c r="AF66" i="54" s="1"/>
  <c r="K77" i="54"/>
  <c r="Z77" i="54" s="1"/>
  <c r="AF77" i="54" s="1"/>
  <c r="X56" i="54"/>
  <c r="AD56" i="54" s="1"/>
  <c r="X88" i="54"/>
  <c r="AD88" i="54" s="1"/>
  <c r="J81" i="54"/>
  <c r="AK83" i="54"/>
  <c r="X83" i="54"/>
  <c r="AD83" i="54" s="1"/>
  <c r="Q4" i="54" l="1"/>
  <c r="AB4" i="54" s="1"/>
  <c r="AH4" i="54" s="1"/>
  <c r="Q13" i="54"/>
  <c r="AB13" i="54" s="1"/>
  <c r="AH13" i="54" s="1"/>
  <c r="Q7" i="54"/>
  <c r="AB7" i="54" s="1"/>
  <c r="AH7" i="54" s="1"/>
  <c r="G27" i="54"/>
  <c r="AJ25" i="54"/>
  <c r="G69" i="54"/>
  <c r="AJ12" i="54"/>
  <c r="AJ45" i="54"/>
  <c r="Y12" i="54"/>
  <c r="AE12" i="54" s="1"/>
  <c r="Y45" i="54"/>
  <c r="AE45" i="54" s="1"/>
  <c r="Y27" i="54"/>
  <c r="AE27" i="54" s="1"/>
  <c r="Y69" i="54"/>
  <c r="AE69" i="54" s="1"/>
  <c r="AJ92" i="54"/>
  <c r="AJ74" i="54"/>
  <c r="Y74" i="54"/>
  <c r="AE74" i="54" s="1"/>
  <c r="Y92" i="54"/>
  <c r="AE92" i="54" s="1"/>
  <c r="G25" i="54"/>
  <c r="Y16" i="54"/>
  <c r="AE16" i="54" s="1"/>
  <c r="Y46" i="54"/>
  <c r="AE46" i="54" s="1"/>
  <c r="G71" i="54"/>
  <c r="AJ67" i="54"/>
  <c r="G16" i="54"/>
  <c r="Y73" i="54"/>
  <c r="AE73" i="54" s="1"/>
  <c r="AJ80" i="54"/>
  <c r="AJ53" i="54"/>
  <c r="Y94" i="54"/>
  <c r="AE94" i="54" s="1"/>
  <c r="AJ39" i="54"/>
  <c r="G76" i="54"/>
  <c r="AJ52" i="54"/>
  <c r="Y52" i="54"/>
  <c r="AE52" i="54" s="1"/>
  <c r="AJ71" i="54"/>
  <c r="Y68" i="54"/>
  <c r="AE68" i="54" s="1"/>
  <c r="G57" i="54"/>
  <c r="Y53" i="54"/>
  <c r="AE53" i="54" s="1"/>
  <c r="AJ68" i="54"/>
  <c r="G51" i="54"/>
  <c r="AJ51" i="54"/>
  <c r="Y24" i="54"/>
  <c r="AE24" i="54" s="1"/>
  <c r="G39" i="54"/>
  <c r="Y31" i="54"/>
  <c r="AE31" i="54" s="1"/>
  <c r="G26" i="54"/>
  <c r="AJ56" i="54"/>
  <c r="G94" i="54"/>
  <c r="G88" i="54"/>
  <c r="AJ88" i="54"/>
  <c r="AJ46" i="54"/>
  <c r="Y80" i="54"/>
  <c r="AE80" i="54" s="1"/>
  <c r="G86" i="54"/>
  <c r="AJ86" i="54"/>
  <c r="AJ26" i="54"/>
  <c r="Y76" i="54"/>
  <c r="AE76" i="54" s="1"/>
  <c r="G47" i="54"/>
  <c r="AJ47" i="54"/>
  <c r="AJ44" i="54"/>
  <c r="G44" i="54"/>
  <c r="G78" i="54"/>
  <c r="Y78" i="54"/>
  <c r="AE78" i="54" s="1"/>
  <c r="Y67" i="54"/>
  <c r="AE67" i="54" s="1"/>
  <c r="AJ73" i="54"/>
  <c r="AJ24" i="54"/>
  <c r="Y57" i="54"/>
  <c r="AE57" i="54" s="1"/>
  <c r="G10" i="54"/>
  <c r="G87" i="54"/>
  <c r="Y87" i="54"/>
  <c r="AE87" i="54" s="1"/>
  <c r="AJ31" i="54"/>
  <c r="AJ10" i="54"/>
  <c r="Y20" i="54"/>
  <c r="AE20" i="54" s="1"/>
  <c r="AJ20" i="54"/>
  <c r="G6" i="54"/>
  <c r="Y6" i="54"/>
  <c r="AE6" i="54" s="1"/>
  <c r="G23" i="54"/>
  <c r="AJ23" i="54"/>
  <c r="Y23" i="54"/>
  <c r="AE23" i="54" s="1"/>
  <c r="G9" i="54"/>
  <c r="AJ9" i="54"/>
  <c r="Y9" i="54"/>
  <c r="AE9" i="54" s="1"/>
  <c r="G55" i="54"/>
  <c r="Y56" i="54"/>
  <c r="AE56" i="54" s="1"/>
  <c r="AJ55" i="54"/>
  <c r="AJ72" i="54"/>
  <c r="G72" i="54"/>
  <c r="Y72" i="54"/>
  <c r="AE72" i="54" s="1"/>
  <c r="Y50" i="54"/>
  <c r="AE50" i="54" s="1"/>
  <c r="G50" i="54"/>
  <c r="G64" i="54"/>
  <c r="Y64" i="54"/>
  <c r="AE64" i="54" s="1"/>
  <c r="AJ61" i="54"/>
  <c r="Y61" i="54"/>
  <c r="AE61" i="54" s="1"/>
  <c r="G70" i="54"/>
  <c r="AJ70" i="54"/>
  <c r="Y70" i="54"/>
  <c r="AE70" i="54" s="1"/>
  <c r="AJ22" i="54"/>
  <c r="G22" i="54"/>
  <c r="G95" i="54"/>
  <c r="Y95" i="54"/>
  <c r="AE95" i="54" s="1"/>
  <c r="AJ95" i="54"/>
  <c r="AJ3" i="54"/>
  <c r="G3" i="54"/>
  <c r="Y3" i="54"/>
  <c r="AE3" i="54" s="1"/>
  <c r="G93" i="54"/>
  <c r="Y93" i="54"/>
  <c r="AE93" i="54" s="1"/>
  <c r="AJ93" i="54"/>
  <c r="AJ14" i="54"/>
  <c r="G14" i="54"/>
  <c r="G32" i="54"/>
  <c r="Y32" i="54"/>
  <c r="AE32" i="54" s="1"/>
  <c r="AJ32" i="54"/>
  <c r="Y63" i="54"/>
  <c r="AE63" i="54" s="1"/>
  <c r="AJ63" i="54"/>
  <c r="AJ84" i="54"/>
  <c r="G84" i="54"/>
  <c r="Y84" i="54"/>
  <c r="AE84" i="54" s="1"/>
  <c r="G19" i="54"/>
  <c r="AJ19" i="54"/>
  <c r="Y19" i="54"/>
  <c r="AE19" i="54" s="1"/>
  <c r="G37" i="54"/>
  <c r="Y37" i="54"/>
  <c r="AE37" i="54" s="1"/>
  <c r="AJ37" i="54"/>
  <c r="AJ96" i="54"/>
  <c r="Y96" i="54"/>
  <c r="AE96" i="54" s="1"/>
  <c r="G96" i="54"/>
  <c r="G17" i="54"/>
  <c r="Y17" i="54"/>
  <c r="AE17" i="54" s="1"/>
  <c r="AJ17" i="54"/>
  <c r="Y54" i="54"/>
  <c r="AE54" i="54" s="1"/>
  <c r="AJ54" i="54"/>
  <c r="G54" i="54"/>
  <c r="AJ60" i="54"/>
  <c r="G60" i="54"/>
  <c r="Y60" i="54"/>
  <c r="AE60" i="54" s="1"/>
  <c r="AJ30" i="54"/>
  <c r="G30" i="54"/>
  <c r="Y30" i="54"/>
  <c r="AE30" i="54" s="1"/>
  <c r="AJ11" i="54"/>
  <c r="G11" i="54"/>
  <c r="Y11" i="54"/>
  <c r="AE11" i="54" s="1"/>
  <c r="G77" i="54"/>
  <c r="Y77" i="54"/>
  <c r="AE77" i="54" s="1"/>
  <c r="AJ77" i="54"/>
  <c r="Y36" i="54"/>
  <c r="AE36" i="54" s="1"/>
  <c r="AJ36" i="54"/>
  <c r="G36" i="54"/>
  <c r="Y5" i="54"/>
  <c r="AE5" i="54" s="1"/>
  <c r="AJ5" i="54"/>
  <c r="G5" i="54"/>
  <c r="Y75" i="54"/>
  <c r="AE75" i="54" s="1"/>
  <c r="AJ75" i="54"/>
  <c r="G75" i="54"/>
  <c r="AJ33" i="54"/>
  <c r="G33" i="54"/>
  <c r="Y33" i="54"/>
  <c r="AE33" i="54" s="1"/>
  <c r="AJ59" i="54"/>
  <c r="G59" i="54"/>
  <c r="Y59" i="54"/>
  <c r="AE59" i="54" s="1"/>
  <c r="G18" i="54"/>
  <c r="Y18" i="54"/>
  <c r="AE18" i="54" s="1"/>
  <c r="AJ18" i="54"/>
  <c r="G89" i="54"/>
  <c r="AJ89" i="54"/>
  <c r="Y89" i="54"/>
  <c r="AE89" i="54" s="1"/>
  <c r="Y21" i="54"/>
  <c r="AE21" i="54" s="1"/>
  <c r="G21" i="54"/>
  <c r="AJ21" i="54"/>
  <c r="G66" i="54"/>
  <c r="Y66" i="54"/>
  <c r="AE66" i="54" s="1"/>
  <c r="AJ66" i="54"/>
  <c r="AJ62" i="54"/>
  <c r="G62" i="54"/>
  <c r="Y62" i="54"/>
  <c r="AE62" i="54" s="1"/>
  <c r="G49" i="54"/>
  <c r="Y49" i="54"/>
  <c r="AE49" i="54" s="1"/>
  <c r="AJ49" i="54"/>
  <c r="AJ43" i="54"/>
  <c r="G43" i="54"/>
  <c r="Y43" i="54"/>
  <c r="AE43" i="54" s="1"/>
  <c r="Y35" i="54"/>
  <c r="AE35" i="54" s="1"/>
  <c r="AJ35" i="54"/>
  <c r="G35" i="54"/>
  <c r="G81" i="54"/>
  <c r="Y81" i="54"/>
  <c r="AE81" i="54" s="1"/>
  <c r="AJ81" i="54"/>
  <c r="Y90" i="54"/>
  <c r="AE90" i="54" s="1"/>
  <c r="AJ90" i="54"/>
  <c r="G90" i="54"/>
  <c r="G28" i="54"/>
  <c r="Y28" i="54"/>
  <c r="AE28" i="54" s="1"/>
  <c r="AJ28" i="54"/>
  <c r="AJ65" i="54"/>
  <c r="G65" i="54"/>
  <c r="Y65" i="54"/>
  <c r="AE65" i="54" s="1"/>
  <c r="Y58" i="54"/>
  <c r="AE58" i="54" s="1"/>
  <c r="AJ58" i="54"/>
  <c r="G58" i="54"/>
  <c r="Y85" i="54"/>
  <c r="AE85" i="54" s="1"/>
  <c r="AJ85" i="54"/>
  <c r="G85" i="54"/>
  <c r="AJ83" i="54"/>
  <c r="G83" i="54"/>
  <c r="Y83" i="54"/>
  <c r="AE83" i="54" s="1"/>
  <c r="AJ79" i="54"/>
  <c r="G79" i="54"/>
  <c r="Y79" i="54"/>
  <c r="AE79" i="54" s="1"/>
  <c r="Y42" i="54"/>
  <c r="AE42" i="54" s="1"/>
  <c r="G42" i="54"/>
  <c r="AJ42" i="54"/>
  <c r="Y82" i="54"/>
  <c r="AE82" i="54" s="1"/>
  <c r="AJ82" i="54"/>
  <c r="G82" i="54"/>
  <c r="G8" i="54"/>
  <c r="AJ8" i="54"/>
  <c r="Y8" i="54"/>
  <c r="AE8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tc={EB535F55-7557-425D-A53C-7DBF71669320}</author>
    <author>Vyan Persad (Unicomer Trinidad)</author>
    <author>Vyan</author>
    <author>Liselle Ramsaran (Unicomer Trinidad)</author>
  </authors>
  <commentList>
    <comment ref="S3" authorId="0" shapeId="0" xr:uid="{EB535F55-7557-425D-A53C-7DBF7166932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Spectacular Sat - 1st Mar ‘25
</t>
      </text>
    </comment>
    <comment ref="BD3" authorId="1" shapeId="0" xr:uid="{35A64EE5-536B-45EA-8D6B-B8171579169A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LT-58KC738</t>
        </r>
      </text>
    </comment>
    <comment ref="BC4" authorId="1" shapeId="0" xr:uid="{73CF399D-9122-4231-98E1-DC9EE39DF3BC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UN50CU7090PXPA
WAS $4199</t>
        </r>
      </text>
    </comment>
    <comment ref="BD5" authorId="1" shapeId="0" xr:uid="{2C1BA578-3B15-45D1-91B9-E74FCCFAAE17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UN50DU7200FXZA</t>
        </r>
      </text>
    </comment>
    <comment ref="BD6" authorId="1" shapeId="0" xr:uid="{098849BF-8FF7-4AF3-96E2-028DCDE31F53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 Smart 4K QLED UHD UHD TV LT-65KC738</t>
        </r>
      </text>
    </comment>
    <comment ref="BC7" authorId="1" shapeId="0" xr:uid="{8469B170-D228-45F0-98C0-2C578404834D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UN43DU7000PXPA</t>
        </r>
      </text>
    </comment>
    <comment ref="BD9" authorId="1" shapeId="0" xr:uid="{1CAAE92F-9358-4A46-B14C-7D8927B484F1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LT-43KM348</t>
        </r>
      </text>
    </comment>
    <comment ref="BC12" authorId="1" shapeId="0" xr:uid="{74CC9B77-E9DE-4635-8610-2748E2D4895B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AW32B4SMG - $1499.00
RCA - $999.00</t>
        </r>
      </text>
    </comment>
    <comment ref="BD12" authorId="1" shapeId="0" xr:uid="{F85FA684-0A78-414F-A003-9D8A82A5884F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LT-32KC138</t>
        </r>
      </text>
    </comment>
    <comment ref="BE12" authorId="1" shapeId="0" xr:uid="{D1661904-FF0F-4764-9DE2-FAE495FF1CA9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TCL Out-of_Stock</t>
        </r>
      </text>
    </comment>
    <comment ref="BF12" authorId="1" shapeId="0" xr:uid="{82B42995-5976-40A5-9FDC-6537DEDE839D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TCL 32″ SMART ANDROID TV – 32S334</t>
        </r>
      </text>
    </comment>
    <comment ref="BC13" authorId="1" shapeId="0" xr:uid="{132835B9-6EFE-4607-AC2E-C2F65A694A1C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UN55CU7090PXPA
WAS $4999</t>
        </r>
      </text>
    </comment>
    <comment ref="BD13" authorId="1" shapeId="0" xr:uid="{B6240B78-AA1F-47E3-8B09-C6532B7E2C3D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UN55DU7200FXZA</t>
        </r>
      </text>
    </comment>
    <comment ref="BF13" authorId="1" shapeId="0" xr:uid="{0BE14D18-5409-4F30-9DEC-2164AA743164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UN55AU7000PXPA</t>
        </r>
      </text>
    </comment>
    <comment ref="BC14" authorId="1" shapeId="0" xr:uid="{1F40E657-4D4C-4B4B-A125-9F1A5EFB470D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UN43DU7000PXPA
WAS $3999.04</t>
        </r>
      </text>
    </comment>
    <comment ref="BD14" authorId="1" shapeId="0" xr:uid="{16973C6B-99DB-4A53-BD08-B543A27E4CFB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UN43DU7200FXZA</t>
        </r>
      </text>
    </comment>
    <comment ref="BH17" authorId="1" shapeId="0" xr:uid="{A1AFF680-1263-4012-90BE-7EFCFE1A0F06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LG.com</t>
        </r>
      </text>
    </comment>
    <comment ref="BC21" authorId="1" shapeId="0" xr:uid="{D7EC3FCD-7853-4A4E-AF13-E81482B10370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UN75DU7000PXPA
WAS $9499</t>
        </r>
      </text>
    </comment>
    <comment ref="BD21" authorId="1" shapeId="0" xr:uid="{DEACCA1B-B657-42A8-A1CB-E35E6253AAA8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UN75DU7200FXZA
UN75CU8000FXZA - $7499.95</t>
        </r>
      </text>
    </comment>
    <comment ref="BD23" authorId="1" shapeId="0" xr:uid="{5A50E2BE-83F9-4A20-98AF-152093DCE753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JVC LT-50KC538</t>
        </r>
      </text>
    </comment>
    <comment ref="BE24" authorId="1" shapeId="0" xr:uid="{F6EA7D36-1108-4AFC-8605-B4524F3F8DF3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Class A4 Series</t>
        </r>
      </text>
    </comment>
    <comment ref="BC25" authorId="1" shapeId="0" xr:uid="{B00E60DD-BB0D-4A56-810A-4BB62E746174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UN55DU7000PXPA</t>
        </r>
      </text>
    </comment>
    <comment ref="BD25" authorId="1" shapeId="0" xr:uid="{95549AFE-0F8B-43B0-A17B-07B513A59B88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UN55DU7200FXZA</t>
        </r>
      </text>
    </comment>
    <comment ref="BC26" authorId="1" shapeId="0" xr:uid="{146AD92A-5A08-4DFE-A92D-5260FBE8D4D5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UN85DU7000PXPA</t>
        </r>
      </text>
    </comment>
    <comment ref="BD26" authorId="1" shapeId="0" xr:uid="{451E4929-105C-4DBE-86C6-A438E7E678A4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UN85DU7200FXZA</t>
        </r>
      </text>
    </comment>
    <comment ref="BD27" authorId="1" shapeId="0" xr:uid="{AB4BEB6C-4BCE-4993-A2D9-1488464A3DE3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UN98DU9000FXZA</t>
        </r>
      </text>
    </comment>
    <comment ref="BD28" authorId="1" shapeId="0" xr:uid="{855320A0-DB12-4848-9B4E-677FDF636FA6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JVC LT-50KC538</t>
        </r>
      </text>
    </comment>
    <comment ref="BE28" authorId="1" shapeId="0" xr:uid="{AFBBF0DF-4AF9-4756-A1C7-B3F89E61A7C8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Quantum ULED 4K</t>
        </r>
      </text>
    </comment>
    <comment ref="BD30" authorId="1" shapeId="0" xr:uid="{B504E926-8CAF-4371-BFF7-EAECD47B4402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QN65Q60DAFXZA</t>
        </r>
      </text>
    </comment>
    <comment ref="BD31" authorId="1" shapeId="0" xr:uid="{FD4543A6-20C9-40A8-A0A7-D5488405EFB6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Smart LED UHD Google TV LT-70KC548</t>
        </r>
      </text>
    </comment>
    <comment ref="BF31" authorId="1" shapeId="0" xr:uid="{76D314AC-5FAE-4318-897E-9DB8D6987BCE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TCL 65″ 4K UHD LED SMART ROKU TV – 65S455</t>
        </r>
      </text>
    </comment>
    <comment ref="BC32" authorId="1" shapeId="0" xr:uid="{8C823617-7683-4786-97CB-ED954D79F4A4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AIWA AW55B4QFG</t>
        </r>
      </text>
    </comment>
    <comment ref="BD32" authorId="1" shapeId="0" xr:uid="{9F18A0FA-D1CA-4664-A238-A8E4B5ED8EBC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JVC 58" 4K UHD Google TV LT-58KC538</t>
        </r>
      </text>
    </comment>
    <comment ref="BC34" authorId="1" shapeId="0" xr:uid="{50F0D708-0190-43C2-B49D-7B896FC1F53B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UN43T5300APXPA
WAS $3699.00</t>
        </r>
      </text>
    </comment>
    <comment ref="BF34" authorId="1" shapeId="0" xr:uid="{5C29E2C4-D89C-4533-A92B-79249001E602}">
      <text>
        <r>
          <rPr>
            <b/>
            <sz val="9"/>
            <color indexed="81"/>
            <rFont val="Tahoma"/>
            <family val="2"/>
          </rPr>
          <t>Vyan Persad (Unicomer Trinidad)
UN43AU7000PXPA</t>
        </r>
      </text>
    </comment>
    <comment ref="BH35" authorId="1" shapeId="0" xr:uid="{579A29C7-7179-4AC0-854E-88F95C042168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Sam Stores 50UR7300PSA</t>
        </r>
      </text>
    </comment>
    <comment ref="BC37" authorId="1" shapeId="0" xr:uid="{F3E98A69-9989-4285-BA10-1F0BF873EE07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43UT7300PSA.AWPCQ
WAS $3499.00</t>
        </r>
      </text>
    </comment>
    <comment ref="BD38" authorId="1" shapeId="0" xr:uid="{CB15FC17-5E13-44CB-B514-FED4D7DEFDD1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UN65DU7200FXZA</t>
        </r>
      </text>
    </comment>
    <comment ref="BC39" authorId="1" shapeId="0" xr:uid="{2681E2C4-DA20-41C4-8552-E88C5F12A357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50UT7300PSA.AWPCQ
WAS $4599</t>
        </r>
      </text>
    </comment>
    <comment ref="BD39" authorId="1" shapeId="0" xr:uid="{EF8E7497-7DDC-4EF4-ABB8-0808B4722CBE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50UT8050AUA</t>
        </r>
      </text>
    </comment>
    <comment ref="BC40" authorId="1" shapeId="0" xr:uid="{F3B7F64A-134B-45AC-B1C4-85FA748AECA0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UN65CU7090PXPA</t>
        </r>
      </text>
    </comment>
    <comment ref="BD40" authorId="2" shapeId="0" xr:uid="{6B4E5828-C640-4989-8E78-118906870D52}">
      <text>
        <r>
          <rPr>
            <b/>
            <sz val="9"/>
            <color indexed="81"/>
            <rFont val="Tahoma"/>
            <family val="2"/>
          </rPr>
          <t>Vyan:</t>
        </r>
        <r>
          <rPr>
            <sz val="9"/>
            <color indexed="81"/>
            <rFont val="Tahoma"/>
            <family val="2"/>
          </rPr>
          <t xml:space="preserve">
Pricemart UN65DU7200FXZA</t>
        </r>
      </text>
    </comment>
    <comment ref="BC41" authorId="1" shapeId="0" xr:uid="{B47A1BB8-1312-47DD-834E-376086085110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UN65AU7090PXPA</t>
        </r>
      </text>
    </comment>
    <comment ref="BC42" authorId="1" shapeId="0" xr:uid="{915404D8-EBAD-409E-B322-0BE3F2780B5C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65NANO77SRA.AWP</t>
        </r>
      </text>
    </comment>
    <comment ref="BE43" authorId="1" shapeId="0" xr:uid="{71BB3537-4321-4A13-B9B4-70CF59C47C81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Class A6 Series 4K Google Smart TV</t>
        </r>
      </text>
    </comment>
    <comment ref="BF43" authorId="1" shapeId="0" xr:uid="{6A0B9A04-5881-4BCA-9C32-A13407B0038E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4K SMART ROKU TV- 65R6G</t>
        </r>
      </text>
    </comment>
    <comment ref="BC46" authorId="1" shapeId="0" xr:uid="{2CAC68EA-6BE5-4004-8310-C3BC44058787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UN32T4202APXPA</t>
        </r>
      </text>
    </comment>
    <comment ref="BD47" authorId="1" shapeId="0" xr:uid="{DF068D30-486B-43AC-B614-526470F59FA2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50UR8050AUA</t>
        </r>
      </text>
    </comment>
    <comment ref="BC48" authorId="1" shapeId="0" xr:uid="{198F32B3-27FF-4CD7-8AC2-104F2E94D2A0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AIWA AW75B4KFG
RCA RC75RK $5999</t>
        </r>
      </text>
    </comment>
    <comment ref="BD48" authorId="1" shapeId="0" xr:uid="{D0C92836-421D-4C60-BBB9-8AA9369B66FF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Smart Google 4K QLED UHD TV LT-75KC748</t>
        </r>
      </text>
    </comment>
    <comment ref="BD51" authorId="1" shapeId="0" xr:uid="{6746F381-1CB1-42EF-A951-78B935BE71D5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55UR8050AUA
55UT8050AUA - $ 4,299.95</t>
        </r>
      </text>
    </comment>
    <comment ref="BD52" authorId="1" shapeId="0" xr:uid="{C098C7CF-C381-415B-8B83-4FF50D045B85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QN55Q60DAFXZA</t>
        </r>
      </text>
    </comment>
    <comment ref="BF52" authorId="1" shapeId="0" xr:uid="{17FAFA72-00B7-4B63-AE23-0EF1FC1E0AA8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QN55LS03TAPXPA</t>
        </r>
      </text>
    </comment>
    <comment ref="BC53" authorId="1" shapeId="0" xr:uid="{784D918D-D849-49C1-B0CA-966D2A531EA3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65UR7800PSB.AWP</t>
        </r>
      </text>
    </comment>
    <comment ref="BD53" authorId="1" shapeId="0" xr:uid="{DD55CFE9-A26F-4A5D-9062-B9FC3FAE6DAE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65UR8050AUA</t>
        </r>
      </text>
    </comment>
    <comment ref="BC54" authorId="1" shapeId="0" xr:uid="{A0501C9E-B2F5-4CAF-B154-2B3BA4F6097C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RC32A23N</t>
        </r>
      </text>
    </comment>
    <comment ref="BC55" authorId="1" shapeId="0" xr:uid="{224A0633-2D0D-43B7-A343-531570BD2368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55UT7300PSA.AWPCQ
WAS $4999</t>
        </r>
      </text>
    </comment>
    <comment ref="BD55" authorId="1" shapeId="0" xr:uid="{BEA3A6C2-968D-45EA-A267-CB9D7FFDF813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55UR8050AUA
55UT8050AUA - $ 4,299.95</t>
        </r>
      </text>
    </comment>
    <comment ref="BC59" authorId="1" shapeId="0" xr:uid="{7BAB7A87-A99D-4485-8AB0-E2571FD59CA9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50UR7800PSB.AWP</t>
        </r>
      </text>
    </comment>
    <comment ref="BD59" authorId="1" shapeId="0" xr:uid="{1092C865-5BB2-4D42-8708-C13999FF1547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50UT8050AUA</t>
        </r>
      </text>
    </comment>
    <comment ref="BD61" authorId="1" shapeId="0" xr:uid="{1988A058-6D27-42DC-9EC0-A6CE5427EBDC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Smart Google TV 4K QLED UHD LT-58KC738</t>
        </r>
      </text>
    </comment>
    <comment ref="BE62" authorId="1" shapeId="0" xr:uid="{BC83DAB0-1B9C-469D-A2C1-B391B868529F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Onn</t>
        </r>
      </text>
    </comment>
    <comment ref="BD65" authorId="1" shapeId="0" xr:uid="{EC7A9EA9-E3BE-4EC7-9839-67A572E65B18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UN50CU7000FXZA
Out of Stk.</t>
        </r>
      </text>
    </comment>
    <comment ref="A67" authorId="3" shapeId="0" xr:uid="{519BDDE0-D891-42C9-9EE6-F5F59EE00D7D}">
      <text>
        <r>
          <rPr>
            <b/>
            <sz val="9"/>
            <color indexed="81"/>
            <rFont val="Tahoma"/>
            <family val="2"/>
          </rPr>
          <t>Liselle Ramsaran (Unicomer Trinidad):</t>
        </r>
        <r>
          <rPr>
            <sz val="9"/>
            <color indexed="81"/>
            <rFont val="Tahoma"/>
            <family val="2"/>
          </rPr>
          <t xml:space="preserve">
REVCD LUXSAM FREE GIFT 17UNITS</t>
        </r>
      </text>
    </comment>
    <comment ref="BC69" authorId="1" shapeId="0" xr:uid="{A31BF7D3-82BE-4524-A2A7-EF6B0164B481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QN65Q60DAPXPA</t>
        </r>
      </text>
    </comment>
    <comment ref="BD70" authorId="1" shapeId="0" xr:uid="{D1A8E085-4E3B-474B-8097-D8D4105FCA17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QN65S95CAFXZA</t>
        </r>
      </text>
    </comment>
    <comment ref="BF71" authorId="1" shapeId="0" xr:uid="{3DCF2764-C00A-4138-B730-FEA55C0A6798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SAMSUNG 85″ LED TV – UN85CU7000F</t>
        </r>
      </text>
    </comment>
    <comment ref="BC73" authorId="1" shapeId="0" xr:uid="{FF6D4868-04BA-49C2-B467-85082E030EB8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QN75Q60CAPXPA</t>
        </r>
      </text>
    </comment>
    <comment ref="BD73" authorId="1" shapeId="0" xr:uid="{5CCE655A-4CD8-4C41-93CC-D313570E6CB2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QN75Q60DAFXZA</t>
        </r>
      </text>
    </comment>
    <comment ref="BD75" authorId="1" shapeId="0" xr:uid="{BDDFCE19-3EC1-4F95-B1D8-7B01A30CA4BD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55UR8050AUA</t>
        </r>
      </text>
    </comment>
    <comment ref="BC79" authorId="1" shapeId="0" xr:uid="{D94FB61C-2C3F-4EED-8540-A3AB07E7C1A8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 65UT7300PSA.AWPQ</t>
        </r>
      </text>
    </comment>
    <comment ref="BD79" authorId="1" shapeId="0" xr:uid="{911CFAFE-2FE9-4E27-8568-810EA93767F8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65UT8050AUA</t>
        </r>
      </text>
    </comment>
    <comment ref="BH82" authorId="1" shapeId="0" xr:uid="{1BC5320B-25BE-4A0C-B768-8B30E3390666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Walmart</t>
        </r>
      </text>
    </comment>
    <comment ref="BD83" authorId="1" shapeId="0" xr:uid="{A1D0CC17-35EE-4587-82D7-A2178E10DA05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75UT8050AUA</t>
        </r>
      </text>
    </comment>
    <comment ref="A85" authorId="3" shapeId="0" xr:uid="{FA6B1F53-E958-4A84-9ECC-2563592E3917}">
      <text>
        <r>
          <rPr>
            <b/>
            <sz val="9"/>
            <color indexed="81"/>
            <rFont val="Tahoma"/>
            <family val="2"/>
          </rPr>
          <t>Liselle Ramsaran (Unicomer Trinidad):</t>
        </r>
        <r>
          <rPr>
            <sz val="9"/>
            <color indexed="81"/>
            <rFont val="Tahoma"/>
            <family val="2"/>
          </rPr>
          <t xml:space="preserve">
SF NEEDED</t>
        </r>
      </text>
    </comment>
    <comment ref="BC86" authorId="1" shapeId="0" xr:uid="{0F6DD62D-BF9E-464F-9DFA-ABB028B672CC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OLED65C2PSA.AWP</t>
        </r>
      </text>
    </comment>
    <comment ref="BD86" authorId="1" shapeId="0" xr:uid="{9442BD41-A6C4-4A9B-8071-403FA28AEF37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OLED65C3PUA</t>
        </r>
      </text>
    </comment>
    <comment ref="BC88" authorId="1" shapeId="0" xr:uid="{22B56640-C044-45ED-B8CA-AF57E60905FF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65UR7800PSB.AWP</t>
        </r>
      </text>
    </comment>
    <comment ref="BD88" authorId="1" shapeId="0" xr:uid="{51427126-E616-46BB-B7EE-75B65125A4EC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65UR8050AUA</t>
        </r>
      </text>
    </comment>
    <comment ref="A90" authorId="3" shapeId="0" xr:uid="{BB77A3AD-69C1-4D76-BD1A-DA3D4E83A787}">
      <text>
        <r>
          <rPr>
            <b/>
            <sz val="9"/>
            <color indexed="81"/>
            <rFont val="Tahoma"/>
            <family val="2"/>
          </rPr>
          <t>Liselle Ramsaran (Unicomer Trinidad):</t>
        </r>
        <r>
          <rPr>
            <sz val="9"/>
            <color indexed="81"/>
            <rFont val="Tahoma"/>
            <family val="2"/>
          </rPr>
          <t xml:space="preserve">
RECIVED FROM LUXSAM FREE GIFT</t>
        </r>
      </text>
    </comment>
    <comment ref="BC98" authorId="1" shapeId="0" xr:uid="{566D6220-A459-4A02-9D04-F8BD8C11A293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75NANO77SRA.AWP</t>
        </r>
      </text>
    </comment>
    <comment ref="BD98" authorId="1" shapeId="0" xr:uid="{2297EE8C-E7BC-4BF3-ABD2-F85281221D80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75UT8050AUA</t>
        </r>
      </text>
    </comment>
    <comment ref="BC99" authorId="1" shapeId="0" xr:uid="{3CFDDE88-26E4-4313-8DC2-8CA77B8323D2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QN55Q60DAPXPA</t>
        </r>
      </text>
    </comment>
    <comment ref="BD99" authorId="1" shapeId="0" xr:uid="{950E3CEC-7D33-41F9-BF65-94AEC3179BA7}">
      <text>
        <r>
          <rPr>
            <b/>
            <sz val="9"/>
            <color indexed="81"/>
            <rFont val="Tahoma"/>
            <family val="2"/>
          </rPr>
          <t>Vyan Persad (Unicomer Trinidad):</t>
        </r>
        <r>
          <rPr>
            <sz val="9"/>
            <color indexed="81"/>
            <rFont val="Tahoma"/>
            <family val="2"/>
          </rPr>
          <t xml:space="preserve">
QN55Q60DAFXZA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TCL</author>
    <author>Liselle Ramsaran (Unicomer Trinidad)</author>
  </authors>
  <commentList>
    <comment ref="X3" authorId="0" shapeId="0" xr:uid="{0766B587-8DB4-4F67-A43B-FEC85F47B63D}">
      <text>
        <r>
          <rPr>
            <b/>
            <sz val="9"/>
            <color indexed="81"/>
            <rFont val="宋体"/>
            <family val="3"/>
            <charset val="134"/>
          </rPr>
          <t>TCL:</t>
        </r>
        <r>
          <rPr>
            <sz val="9"/>
            <color indexed="81"/>
            <rFont val="宋体"/>
            <family val="3"/>
            <charset val="134"/>
          </rPr>
          <t xml:space="preserve">
整体算法:1-成本/售价
售价剔除税：售价/(1+固定点位)</t>
        </r>
      </text>
    </comment>
    <comment ref="AA3" authorId="0" shapeId="0" xr:uid="{A23F34DE-D25F-46A3-970D-52C16D6BC5DC}">
      <text>
        <r>
          <rPr>
            <b/>
            <sz val="9"/>
            <color indexed="81"/>
            <rFont val="宋体"/>
            <family val="3"/>
            <charset val="134"/>
          </rPr>
          <t>TCL:</t>
        </r>
        <r>
          <rPr>
            <sz val="9"/>
            <color indexed="81"/>
            <rFont val="宋体"/>
            <family val="3"/>
            <charset val="134"/>
          </rPr>
          <t xml:space="preserve">
整体算法:1-成本/售价
售价剔除税：售价/(1+固定点位)</t>
        </r>
      </text>
    </comment>
    <comment ref="R4" authorId="0" shapeId="0" xr:uid="{DB5AB17F-B6C3-4E31-8617-18880C4871D5}">
      <text>
        <r>
          <rPr>
            <b/>
            <sz val="9"/>
            <color indexed="81"/>
            <rFont val="宋体"/>
            <family val="3"/>
            <charset val="134"/>
          </rPr>
          <t>TCL:</t>
        </r>
        <r>
          <rPr>
            <sz val="9"/>
            <color indexed="81"/>
            <rFont val="宋体"/>
            <family val="3"/>
            <charset val="134"/>
          </rPr>
          <t xml:space="preserve">
屏场低运价是10.5-11
高运价为12-13</t>
        </r>
      </text>
    </comment>
    <comment ref="A29" authorId="1" shapeId="0" xr:uid="{BC9F2140-A18F-4224-8050-ED9F3A964ACD}">
      <text>
        <r>
          <rPr>
            <b/>
            <sz val="9"/>
            <color indexed="81"/>
            <rFont val="Tahoma"/>
            <family val="2"/>
          </rPr>
          <t>Liselle Ramsaran (Unicomer Trinidad):</t>
        </r>
        <r>
          <rPr>
            <sz val="9"/>
            <color indexed="81"/>
            <rFont val="Tahoma"/>
            <family val="2"/>
          </rPr>
          <t xml:space="preserve">
SF NEEDED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CD90B5-90FD-43DF-92E0-F3DC339DB04B}" keepAlive="1" name="Query - RAW" description="Connection to the 'RAW' query in the workbook." type="5" refreshedVersion="8" background="1" saveData="1">
    <dbPr connection="Provider=Microsoft.Mashup.OleDb.1;Data Source=$Workbook$;Location=RAW;Extended Properties=&quot;&quot;" command="SELECT * FROM [RAW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<sst xmlns="http://schemas.openxmlformats.org/spreadsheetml/2006/main" count="179736" uniqueCount="36470">
  <si>
    <t>SAVE</t>
  </si>
  <si>
    <t>SALES</t>
  </si>
  <si>
    <t>PRODUCT CODE</t>
  </si>
  <si>
    <t>BRAND</t>
  </si>
  <si>
    <t>Class</t>
  </si>
  <si>
    <t>Model</t>
  </si>
  <si>
    <t>DESCRIPTION</t>
  </si>
  <si>
    <t>Retail</t>
  </si>
  <si>
    <t>WKLY</t>
  </si>
  <si>
    <t>WAS PRICE</t>
  </si>
  <si>
    <t>Maintenance</t>
  </si>
  <si>
    <t>Mixed</t>
  </si>
  <si>
    <t>Supplier Funded</t>
  </si>
  <si>
    <t>Save</t>
  </si>
  <si>
    <t>Total Supplier Funded</t>
  </si>
  <si>
    <t>UTL SF</t>
  </si>
  <si>
    <t>Supplier</t>
  </si>
  <si>
    <t>OTHER INFO</t>
  </si>
  <si>
    <t>STOCK</t>
  </si>
  <si>
    <t>COST</t>
  </si>
  <si>
    <t>Vat Ex.</t>
  </si>
  <si>
    <t>WAS Price</t>
  </si>
  <si>
    <t>Supplier funded</t>
  </si>
  <si>
    <t>Margin</t>
  </si>
  <si>
    <t>CURRENT MARGIN</t>
  </si>
  <si>
    <t>UTL Margin Post SF</t>
  </si>
  <si>
    <t>Disc.</t>
  </si>
  <si>
    <t>Sales</t>
  </si>
  <si>
    <t>APRIL</t>
  </si>
  <si>
    <t>MAY</t>
  </si>
  <si>
    <t>JUNE</t>
  </si>
  <si>
    <t>JULY</t>
  </si>
  <si>
    <t>AUG</t>
  </si>
  <si>
    <t>SEP</t>
  </si>
  <si>
    <t>OCT</t>
  </si>
  <si>
    <t>NOV</t>
  </si>
  <si>
    <t>DEC</t>
  </si>
  <si>
    <t>JAN</t>
  </si>
  <si>
    <t>FEB</t>
  </si>
  <si>
    <t>MAR</t>
  </si>
  <si>
    <t>Comp. Ch.</t>
  </si>
  <si>
    <t>STANDARDS</t>
  </si>
  <si>
    <t>PRICEMART</t>
  </si>
  <si>
    <t xml:space="preserve">CIRCUIT ZONE </t>
  </si>
  <si>
    <t>WIZZ</t>
  </si>
  <si>
    <t>FURNITURE +</t>
  </si>
  <si>
    <t>ONLINE</t>
  </si>
  <si>
    <t>POP</t>
  </si>
  <si>
    <t>Total PO</t>
  </si>
  <si>
    <t>ADs</t>
  </si>
  <si>
    <t>SM</t>
  </si>
  <si>
    <t>DCS</t>
  </si>
  <si>
    <t>TOTAL</t>
  </si>
  <si>
    <t>1081E1</t>
  </si>
  <si>
    <t>TV 55INCH</t>
  </si>
  <si>
    <t>10610B</t>
  </si>
  <si>
    <t>TV 50INCH</t>
  </si>
  <si>
    <t>YES /43</t>
  </si>
  <si>
    <t>1091A8</t>
  </si>
  <si>
    <t>TV 65INCH GT</t>
  </si>
  <si>
    <t>TV 43INCH</t>
  </si>
  <si>
    <t>1060F9</t>
  </si>
  <si>
    <t>TV 32INCH</t>
  </si>
  <si>
    <t>1499
999</t>
  </si>
  <si>
    <t xml:space="preserve">1498
1298 </t>
  </si>
  <si>
    <t>AUDIO</t>
  </si>
  <si>
    <t>1070EB</t>
  </si>
  <si>
    <t>1081E7</t>
  </si>
  <si>
    <t>1070FC</t>
  </si>
  <si>
    <t>1070F6</t>
  </si>
  <si>
    <t>1081C7</t>
  </si>
  <si>
    <t xml:space="preserve">TV 55INCH </t>
  </si>
  <si>
    <t>20301D</t>
  </si>
  <si>
    <t>TV 75INCH</t>
  </si>
  <si>
    <t>1081C6</t>
  </si>
  <si>
    <t xml:space="preserve">TV 50INCH </t>
  </si>
  <si>
    <t>TV 85INCH GT</t>
  </si>
  <si>
    <t>1060ED</t>
  </si>
  <si>
    <t>2070AB</t>
  </si>
  <si>
    <t>1081DB</t>
  </si>
  <si>
    <t>1091B9</t>
  </si>
  <si>
    <t>1091A5</t>
  </si>
  <si>
    <t>1081C3</t>
  </si>
  <si>
    <t>1070E8</t>
  </si>
  <si>
    <t>1091A7</t>
  </si>
  <si>
    <t>2070C0</t>
  </si>
  <si>
    <t>1070F2</t>
  </si>
  <si>
    <t>10918B</t>
  </si>
  <si>
    <t>1091CF</t>
  </si>
  <si>
    <t>TV 65INCH</t>
  </si>
  <si>
    <t>10918F</t>
  </si>
  <si>
    <t>1081F0</t>
  </si>
  <si>
    <t>1060F5</t>
  </si>
  <si>
    <t>2140D0</t>
  </si>
  <si>
    <t>1070F4</t>
  </si>
  <si>
    <t xml:space="preserve">TV 75INCH </t>
  </si>
  <si>
    <t>7499.99
$5,999</t>
  </si>
  <si>
    <t>1091B6</t>
  </si>
  <si>
    <t>1060EA</t>
  </si>
  <si>
    <t>TV 48INCH</t>
  </si>
  <si>
    <t>1081E3</t>
  </si>
  <si>
    <t>2070B8</t>
  </si>
  <si>
    <t>2070A7</t>
  </si>
  <si>
    <t>1060BF</t>
  </si>
  <si>
    <t>1091E4</t>
  </si>
  <si>
    <t>2140A6</t>
  </si>
  <si>
    <t>1081C2</t>
  </si>
  <si>
    <t>10919E</t>
  </si>
  <si>
    <t>1090F7</t>
  </si>
  <si>
    <t>TV 75INCH GT</t>
  </si>
  <si>
    <t>1060FB</t>
  </si>
  <si>
    <t>2070B9</t>
  </si>
  <si>
    <t>2070A9</t>
  </si>
  <si>
    <t>20206A</t>
  </si>
  <si>
    <t>20208B</t>
  </si>
  <si>
    <t>2070C5</t>
  </si>
  <si>
    <t>10914B</t>
  </si>
  <si>
    <t>10918D</t>
  </si>
  <si>
    <t>10918C</t>
  </si>
  <si>
    <t>2070A8</t>
  </si>
  <si>
    <t>2070B1</t>
  </si>
  <si>
    <t>20302D</t>
  </si>
  <si>
    <t>1091A3</t>
  </si>
  <si>
    <t>2070BE</t>
  </si>
  <si>
    <t>10819B</t>
  </si>
  <si>
    <t>2020A9</t>
  </si>
  <si>
    <t>10917B</t>
  </si>
  <si>
    <t>2070BD</t>
  </si>
  <si>
    <t>1091C1</t>
  </si>
  <si>
    <t>2020AB</t>
  </si>
  <si>
    <t>2070B5</t>
  </si>
  <si>
    <t>2070C4</t>
  </si>
  <si>
    <t>20209D</t>
  </si>
  <si>
    <t>2070BB</t>
  </si>
  <si>
    <t>2140C7</t>
  </si>
  <si>
    <t>1090C3</t>
  </si>
  <si>
    <t>11100A</t>
  </si>
  <si>
    <t xml:space="preserve">TV 98INCH </t>
  </si>
  <si>
    <t>TV 85INCH</t>
  </si>
  <si>
    <t>10919A</t>
  </si>
  <si>
    <t>1081C0</t>
  </si>
  <si>
    <t>1091B3</t>
  </si>
  <si>
    <t>LG Electronics Panama, S.A.</t>
  </si>
  <si>
    <t>LG Business Center</t>
  </si>
  <si>
    <t>Teléfono/Phone : +507 210-6000</t>
  </si>
  <si>
    <t>Calle Aquilino de la Guardia con 48 Este</t>
  </si>
  <si>
    <t>SVC Callcenter : +507 800-5454</t>
  </si>
  <si>
    <t>Marbella, Panama, Rep de Panama</t>
  </si>
  <si>
    <t>Website : https://www.lg.com/pa</t>
  </si>
  <si>
    <t>ACUERDO DE PROGRAMA DE VENTA / SALES PROGRAM AGREEMENT</t>
  </si>
  <si>
    <t>20/08/2024</t>
  </si>
  <si>
    <t>Promotion No. :</t>
  </si>
  <si>
    <t>PS-NTSO-20240819-0020</t>
  </si>
  <si>
    <t>2024-PHQ-REGAL WORLDWIDE TRADING LLC-UNICOMER (TRINIDAD) LTD.-UNICOMER TRINIDAD SOA TV</t>
  </si>
  <si>
    <t>REGAL WORLDWIDE TRADING LLC</t>
  </si>
  <si>
    <t>SV000641001B</t>
  </si>
  <si>
    <t>Williams, Christy</t>
  </si>
  <si>
    <t>19/08/2024 ~ 15/09/2024</t>
  </si>
  <si>
    <t>=============================================================================================================================</t>
  </si>
  <si>
    <t>El "Promotion No." que ampara el presente acuerdo deberá ser incluido al momento de hacer la reclamación a LG Electronics Panama, S.A. (LG Electronics), en</t>
  </si>
  <si>
    <t>referencia a la(s) actividad(es) mencionada(s) en el presente acuerdo. Cualquier promoción ejecutada sin el "Promotion No." no será reconocida por LG Electronics.</t>
  </si>
  <si>
    <t>*********************************************************************************** ENGLISH VERSION ********************************************************************************</t>
  </si>
  <si>
    <t>The unique "Promotion No.", as cited in this agreement must be quoted at the time of claim made to LG Electronics Panama, S.A. (LG Electronics), in reference to the</t>
  </si>
  <si>
    <t>activity(ies) mentioned in this agreement. Any promotion executed without a "Promotion No." won't be recognized by LG Electronics.</t>
  </si>
  <si>
    <t>Total :</t>
  </si>
  <si>
    <t>1,722.00</t>
  </si>
  <si>
    <t>Moneda/Currency :</t>
  </si>
  <si>
    <t>USD</t>
  </si>
  <si>
    <t>Actividad/Activity</t>
  </si>
  <si>
    <t>Model.suffix</t>
  </si>
  <si>
    <t>Unit Support</t>
  </si>
  <si>
    <t>Qty</t>
  </si>
  <si>
    <t>AMT</t>
  </si>
  <si>
    <t>Notas/Remark</t>
  </si>
  <si>
    <t>Sell out Support Rebate</t>
  </si>
  <si>
    <t>43UR7800PSB.AWP</t>
  </si>
  <si>
    <t>10.00</t>
  </si>
  <si>
    <t>40</t>
  </si>
  <si>
    <t>400.00</t>
  </si>
  <si>
    <t/>
  </si>
  <si>
    <t>43UQ7400PSF.AWP</t>
  </si>
  <si>
    <t>31.00</t>
  </si>
  <si>
    <t>5</t>
  </si>
  <si>
    <t>155.00</t>
  </si>
  <si>
    <t>50UQ7500PSF.AWP</t>
  </si>
  <si>
    <t>26.00</t>
  </si>
  <si>
    <t>3</t>
  </si>
  <si>
    <t>78.00</t>
  </si>
  <si>
    <t>50UR7800PSB.AWP</t>
  </si>
  <si>
    <t>16.00</t>
  </si>
  <si>
    <t>15</t>
  </si>
  <si>
    <t>240.00</t>
  </si>
  <si>
    <t>55UR7800PSB.AWP</t>
  </si>
  <si>
    <t>10</t>
  </si>
  <si>
    <t>310.00</t>
  </si>
  <si>
    <t>65NANO77SRA.AWP</t>
  </si>
  <si>
    <t>24.00</t>
  </si>
  <si>
    <t>75UR7800PSB.AWP</t>
  </si>
  <si>
    <t>2</t>
  </si>
  <si>
    <t>52.00</t>
  </si>
  <si>
    <t>86NANO77SRA.AWP</t>
  </si>
  <si>
    <t>56.00</t>
  </si>
  <si>
    <t>112.00</t>
  </si>
  <si>
    <t>OLED48C1PSA.AWP</t>
  </si>
  <si>
    <t>45.00</t>
  </si>
  <si>
    <t>135.00</t>
  </si>
  <si>
    <t>*********************************************************************************** VERSION ESPAÑOL ********************************************************************************</t>
  </si>
  <si>
    <t>1. LG Electronics aprueba este soporte a la actividad de SOA (Acuerdo de Promoción SOA) especificado arriba. El cliente debe cumplir con las políticas relevantes de</t>
  </si>
  <si>
    <t>LG Electronics y los términos establecidos en el Master Supply Agreement (MSA).</t>
  </si>
  <si>
    <t>2. Al momento de reclamar el pago de la actividad a LG Electronics, el cliente deberá presentar los siguientes documentos:</t>
  </si>
  <si>
    <t>a. Inventario inicial, reporte de Sell-Out, Nota de Débito o Factura, factura de proveedores, imágenes fotográficas.</t>
  </si>
  <si>
    <t>b. El cliente debe incluir el "Promotion No." en cada documento presentado como evidencia.</t>
  </si>
  <si>
    <t>c. LG Electronics se reserva el derecho de solicitar cualquier documentación adicional al cliente para evidenciar esta actividad.</t>
  </si>
  <si>
    <t>3. Para demostrar el sell-out por modelo, el cliente presentará a LG Electronics toda la evidencia solicitada dentro de los 30 días luego de finalizada la actividad.</t>
  </si>
  <si>
    <t>4. LG Electronics reconocerá sólo aquellas unidades realmente vendidas durante el periodo de la actividad (Promotion Period).</t>
  </si>
  <si>
    <t>De conformidad a lo expuesto en el</t>
  </si>
  <si>
    <t>Master Supply Agreement (MSA).</t>
  </si>
  <si>
    <t>5. Cuando las evidencias del reclamo de la actividad se consideren sólidas, LG Electronics compensará el monto final de la actividad contra la cuenta por cobrar al</t>
  </si>
  <si>
    <t>cliente, a través de la emisión de una Nota de Crédito.</t>
  </si>
  <si>
    <t>6. Incluyendo el "Promotion No." arriba mencionado al momento de reclamar la actividad, el cliente reconoce y acepta los términos y condiciones antes descritos.</t>
  </si>
  <si>
    <t>*********************************************************************************** ENGLISH VERSION *******************************************************************************</t>
  </si>
  <si>
    <t>1. LG Electronics approves this SOA Activity Support (SOA Promotion Agreement) specified above. The customer should comply with the relevant LG Electronics policy</t>
  </si>
  <si>
    <t>and the terms typified in the Master Supply Agreement (MSA).</t>
  </si>
  <si>
    <t>2. When claiming against LG Electronics, the customer must submit the following documentation:</t>
  </si>
  <si>
    <t>Beginning Inventory, Sell-Out Report, Debit Note/Invoice, 3rd party invoices, photographic images.</t>
  </si>
  <si>
    <t>The customer must quote the "Promotion No." in any documentation submitted as evidence.</t>
  </si>
  <si>
    <t>LG Electronics will reserve the right to request any additional documentation to the customer to support this activity.</t>
  </si>
  <si>
    <t>3. In order to show the sell-out by model, the customer will submit to LG Electronics all the documentation requested as evidence within 30 days after the activity ends.</t>
  </si>
  <si>
    <t>4. LG Electronics will recognize only those units actually sold during the period of the activity (Promotion Period). In accordance with the provisions of Master Supply</t>
  </si>
  <si>
    <t>5. After final amount confirmation, LG Electronics will offset this amount against amounts owed by the customer (AR Statement), by issuing a credit note.</t>
  </si>
  <si>
    <t>6. By quoting the above "Promotion No", when submitting the claim, the customer acknowledges its acceptance of the above term and conditions.</t>
  </si>
  <si>
    <t>Cliente / Customer</t>
  </si>
  <si>
    <t>[image]</t>
  </si>
  <si>
    <t>Page 1 / 1</t>
  </si>
  <si>
    <t>NOW PRICE</t>
  </si>
  <si>
    <t>COMMENTS</t>
  </si>
  <si>
    <t>TCL</t>
  </si>
  <si>
    <t>32IN FHD ANDROID TV SMART 32S5400AFA</t>
  </si>
  <si>
    <t>Never Out</t>
  </si>
  <si>
    <t>43P635A - 43 LED SMART TV 4K GOOGLE TV</t>
  </si>
  <si>
    <t>50P UHD GOOGLE TV SMART 50P755A</t>
  </si>
  <si>
    <t>55P UHD GOOGLE TV SMART 55P755A</t>
  </si>
  <si>
    <t>Sell from show</t>
  </si>
  <si>
    <t>TCL 55P635A 55IN UHD 4K GOOGLE TV SMART</t>
  </si>
  <si>
    <t>Replaces 1091A5</t>
  </si>
  <si>
    <t>65P UHD GOOGLE TV SMART 65P755A</t>
  </si>
  <si>
    <t>TCL 65C655A 65P QLED 4K GOOGLE TV SMART</t>
  </si>
  <si>
    <t>TCL 75P755A 75P UHD GOOGLE TV SMART</t>
  </si>
  <si>
    <t>85P745I - 85P SMART TV 4K GOOGLE TV ISDB</t>
  </si>
  <si>
    <t>85P745A - 85IN UHD LED ANDROID TV SMART</t>
  </si>
  <si>
    <t>85P735A - TV 85 LED SMART 4K GOOGLE TV</t>
  </si>
  <si>
    <t>TCL 85C655A 85P QLED 4K GOOGLE TV SMART</t>
  </si>
  <si>
    <t xml:space="preserve">Permanent Price Change </t>
  </si>
  <si>
    <t>SMALL - WATERALL ONLY</t>
  </si>
  <si>
    <t xml:space="preserve">MEDIUM - WATERFALL ONLY </t>
  </si>
  <si>
    <t>LARGE - WATERFALL &amp; BULK STACK</t>
  </si>
  <si>
    <t>2 WATERFALL DISPLAY</t>
  </si>
  <si>
    <t>3 WATERFALL DISPLAY</t>
  </si>
  <si>
    <t>3 WATERFALL STORE FRONT DISPLAY</t>
  </si>
  <si>
    <t xml:space="preserve">3 WATERFALL STACK DISPLAY </t>
  </si>
  <si>
    <t xml:space="preserve">WATERFALL 1 - TCL </t>
  </si>
  <si>
    <t>50"</t>
  </si>
  <si>
    <t>1 TCL</t>
  </si>
  <si>
    <t xml:space="preserve">BULK STACK 1 - TCL </t>
  </si>
  <si>
    <t>55"</t>
  </si>
  <si>
    <t>65"</t>
  </si>
  <si>
    <t>1 TCL QLED</t>
  </si>
  <si>
    <t>75"</t>
  </si>
  <si>
    <t>1 TCL UHD</t>
  </si>
  <si>
    <t>85"</t>
  </si>
  <si>
    <t>WATERFALL 2 - SAMSUNG</t>
  </si>
  <si>
    <t>1 SAMSUNG</t>
  </si>
  <si>
    <t>1 SAMSUNG UHD</t>
  </si>
  <si>
    <t>WATERFALL 3 - LG</t>
  </si>
  <si>
    <t>1 LG</t>
  </si>
  <si>
    <t>Sku</t>
  </si>
  <si>
    <t>Description</t>
  </si>
  <si>
    <t>Brand</t>
  </si>
  <si>
    <t>Vendor</t>
  </si>
  <si>
    <t>Stock On Order</t>
  </si>
  <si>
    <t>Stock On Hand</t>
  </si>
  <si>
    <t>Average Weighted Cost</t>
  </si>
  <si>
    <t>Stock On Hand Cost</t>
  </si>
  <si>
    <t>Cash Price</t>
  </si>
  <si>
    <t>Year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</si>
  <si>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</si>
  <si>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</si>
  <si>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</si>
  <si>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</si>
  <si>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</si>
  <si>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</si>
  <si>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</si>
  <si>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</si>
  <si>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</si>
  <si>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</si>
  <si>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</si>
  <si>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</si>
  <si>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Year to Date</t>
  </si>
  <si>
    <t>60UJ6580AWD - 60P LED TV UHD 4K SMART ISDBT</t>
  </si>
  <si>
    <t>LG</t>
  </si>
  <si>
    <t>REGAL WORLDWIDE TRADE</t>
  </si>
  <si>
    <t>This Year</t>
  </si>
  <si>
    <t>HX-P230RDE - RED HX P230RDE CLASSIC BLUETOOTH SPEAKER JAM</t>
  </si>
  <si>
    <t>HMDX JAM</t>
  </si>
  <si>
    <t>UWABR100 - WIRELESS LAN ADAPTOR WI FI INTERNET ACCESS</t>
  </si>
  <si>
    <t>SONY</t>
  </si>
  <si>
    <t>980-001005 - Z50 MULTIMEDIA SPEAKER BLACK AND SILVER</t>
  </si>
  <si>
    <t>LOGITECH</t>
  </si>
  <si>
    <t>L19P51TCL - 19IN HD LED TV  ANALOGUE TUNER</t>
  </si>
  <si>
    <t>L20D2700 - L20D2700 50CM 20 LED TV</t>
  </si>
  <si>
    <t>L19T3520 - L19T3520 48CM 19 HD LED TV</t>
  </si>
  <si>
    <t>LT24KC35 - 24 INCH HD LED TV</t>
  </si>
  <si>
    <t>JVC</t>
  </si>
  <si>
    <t>LT24KC56 - 24 INCH FHD TV</t>
  </si>
  <si>
    <t>L24D2900 - L24D2900A 61CM 24 HD LED TV</t>
  </si>
  <si>
    <t>L24D3000A - 24 INCH 60CM HD LED TV</t>
  </si>
  <si>
    <t>24D2000 - 24INCH HD LED TV</t>
  </si>
  <si>
    <t>HAIER</t>
  </si>
  <si>
    <t>L24B2800 - L24B2800 61CM 24 LED TV</t>
  </si>
  <si>
    <t>LE240M8N - LE240M8N 61CM 24 FHD LED TV</t>
  </si>
  <si>
    <t>MASTERTECH</t>
  </si>
  <si>
    <t>LE236M8N - LE236M8N 61CM 24 HD SLIM LED TV</t>
  </si>
  <si>
    <t>LE236M1 - LE236M1 61CM 24 HD LED TV</t>
  </si>
  <si>
    <t>L24T3520 - L24T3520 61CM 24 HD LED - TELEVISION</t>
  </si>
  <si>
    <t>L24B2500 - L24B2500 61CM 24 HD LED TV</t>
  </si>
  <si>
    <t>L28E4200 - L28E4200 70CM 28 LED TV</t>
  </si>
  <si>
    <t>L28D2700 - L28D2700 70CM 28 LED TV</t>
  </si>
  <si>
    <t>L28T3520 - L28T3520 71CM 28 HD LED TELEVISION</t>
  </si>
  <si>
    <t>L32B2500A - L32B2500A 80CM 32 LED TV</t>
  </si>
  <si>
    <t>LT32KC35 - LT32KC35 81CM 32 HD LED TV</t>
  </si>
  <si>
    <t>UN32FH4005FXZP - UN32FH4005FXZP 81CM 32 LED TV</t>
  </si>
  <si>
    <t>SAMSUNG</t>
  </si>
  <si>
    <t>LT32KC45 - LT32KC45 81CM 32 ANDROID SMART TV</t>
  </si>
  <si>
    <t>UN32J4000AFXZP - UN32J4000AFXZP 81CM 32 LED TV</t>
  </si>
  <si>
    <t>10600D</t>
  </si>
  <si>
    <t>LE315M2 - LE315M2 81CM 32 LED TV</t>
  </si>
  <si>
    <t>32F2000 - 32 INCH HD LED TV</t>
  </si>
  <si>
    <t>LN32C350 - 32  LCD HDTV 720P</t>
  </si>
  <si>
    <t>LUXSAM INDUSTRIES LTD</t>
  </si>
  <si>
    <t>32LK310AWP - 32LK310AWP 32; LCD HD TV</t>
  </si>
  <si>
    <t>10608F</t>
  </si>
  <si>
    <t>UN50J5300AHXPA - 50INCH LED TV FHD 1080P SMART ISDB</t>
  </si>
  <si>
    <t>MT32BAHM1 - MT32BAHM1 81CM 32 HD LED TV</t>
  </si>
  <si>
    <t>MT32SAHM1 - MT32SAHM1 81CM 32 LED ANDROID SMART TV</t>
  </si>
  <si>
    <t>10609A</t>
  </si>
  <si>
    <t>UN32J4300DFXZP - UN32J4300DAFXZP 81CM 32 LED SMART TV</t>
  </si>
  <si>
    <t>10609B</t>
  </si>
  <si>
    <t>LT32KC47 - 32 INCH FHD SMART TV.</t>
  </si>
  <si>
    <t>10609D</t>
  </si>
  <si>
    <t>LT32KC275 - 32 INCH SMART ANDROID HD LED TV</t>
  </si>
  <si>
    <t>1060A5</t>
  </si>
  <si>
    <t>32S62A - 32 INCH HD SMART TV</t>
  </si>
  <si>
    <t>1060AB</t>
  </si>
  <si>
    <t>MT32BAHM2 - 32 INCH 720P LCD TV</t>
  </si>
  <si>
    <t>1060AC</t>
  </si>
  <si>
    <t>MT32SAHM2 - 32 INCH 720P SMART ANDROID LCD TV</t>
  </si>
  <si>
    <t>1060AD</t>
  </si>
  <si>
    <t>32D3000A - 32 INCH 720P LCD TV</t>
  </si>
  <si>
    <t>1060B3</t>
  </si>
  <si>
    <t>UN32J4290AFXZP - 32 INCH SMART TV HD</t>
  </si>
  <si>
    <t>1060B5</t>
  </si>
  <si>
    <t>32LK540B - 32 FHD LED SMART WIFI SURROUND</t>
  </si>
  <si>
    <t>L32E4200A - L32E4200A 81CM 32 LED TV</t>
  </si>
  <si>
    <t>32LF565BAWP - 32LF565BAWP 81CM 32 LED TV</t>
  </si>
  <si>
    <t>32LF585BAWP - 32LF585BAWP 81CM 32 LED SMART TV</t>
  </si>
  <si>
    <t>32LB561BAWS - 32LB561BAWS 81CM 32 LED TV</t>
  </si>
  <si>
    <t>32LB580BAWS - 32LB580BAWS 81CM 32 SMART TV</t>
  </si>
  <si>
    <t>L32S4690E - L32S4690E 80CM 32 LED SMART TV</t>
  </si>
  <si>
    <t>LE315M8M - LE315M8M 81CM 32 LED TV</t>
  </si>
  <si>
    <t>KDL32R420B - 32INCH LED TV</t>
  </si>
  <si>
    <t>32L1400 - 32L1400U 81CM 32 LED TV</t>
  </si>
  <si>
    <t>TOSHIBA</t>
  </si>
  <si>
    <t>32LN520BAWP - 32LN520BAWP 81CM 32 LED HD TV</t>
  </si>
  <si>
    <t>32D2000 - 32INCH HD LED TV</t>
  </si>
  <si>
    <t>UN32H4303AFXZP - UN32H4303AFXZP 81CM 32 LED SMART TV</t>
  </si>
  <si>
    <t>32LB580BAWP - 32INCH SMART LED TV</t>
  </si>
  <si>
    <t>UN32FH4005HXPA - UN32FH4005HXPA 81CM 32 LED TV</t>
  </si>
  <si>
    <t>32L1400U - 32L1400UM 81CM 32 LED TV</t>
  </si>
  <si>
    <t>L32S4800E - L32S4800E 81CM 32 BASIC SMART LED TV</t>
  </si>
  <si>
    <t>UN32JH4005FXZP - UN32JH4005 81CM 32 LED TV</t>
  </si>
  <si>
    <t>UN32J4300AFXZP - UN32J4300AF 81CM 32 LED SMART TV</t>
  </si>
  <si>
    <t>KDL32R500C - 32INCH LED SMART TV</t>
  </si>
  <si>
    <t>L32D2700 - L32D2700A 81CM 32 LED TV</t>
  </si>
  <si>
    <t>LE315M1 - LE315M1 81CM 32 LED TV</t>
  </si>
  <si>
    <t>TC32AS600 - TV LED 32 FHD SMART HDMI WIFI</t>
  </si>
  <si>
    <t>PANASONIC</t>
  </si>
  <si>
    <t>TCL32C3X - 32P TV LCD HD</t>
  </si>
  <si>
    <t>KDL32BX330 - 32IN TV HD LCD DIGITAL TUNER</t>
  </si>
  <si>
    <t>UN32EH5300 - UN32EH5300FXZP 80CM 31.5 LEDSMART TV</t>
  </si>
  <si>
    <t>UN32EH4000 - UN32EH4000FXP 80CM 31.5 LED TV</t>
  </si>
  <si>
    <t>32LS3400 - 32 INCH LED TV FULL HD</t>
  </si>
  <si>
    <t>L32B340 - TV 31 5IN 80CM 32 SERIES HD LCD NARROW BEZEL</t>
  </si>
  <si>
    <t>32LN5100 - 32LN5100 80CM31.5 HD LED TV</t>
  </si>
  <si>
    <t>32LN570B - 32LN570B 80CM 31.5 LED SMART TV</t>
  </si>
  <si>
    <t>L32B1320 - TV 31 5IN HD LED USB</t>
  </si>
  <si>
    <t>32LN570BAWD - 32LN570B 81CM 32 LED SMART TV</t>
  </si>
  <si>
    <t>KDL32R400 - KDL-32R400A 80CM 31.5 HD LED TV</t>
  </si>
  <si>
    <t>UN32F4300AFX - UN32F4300AFXZP 81CM 32 S TV PLUS 613005</t>
  </si>
  <si>
    <t>L32B2500 - TV 32IN HD LED USB</t>
  </si>
  <si>
    <t>L32D2740E - L32D2740E 81CM 32 BASIC SMART LED TV</t>
  </si>
  <si>
    <t>10700A</t>
  </si>
  <si>
    <t>LT39KC35 - LT39KC35 99CM 39 HD LED TV</t>
  </si>
  <si>
    <t>10700B</t>
  </si>
  <si>
    <t>LT43KC65 - LT43KC65 109CM 43 ANDROID SMART TV</t>
  </si>
  <si>
    <t>10700C</t>
  </si>
  <si>
    <t>43LF5100ACC - 43LF5100ACC 109CM 43 FHD LED TV</t>
  </si>
  <si>
    <t>10700F</t>
  </si>
  <si>
    <t>LT43KC55 - LT43KC55 109CM 43 LED TV</t>
  </si>
  <si>
    <t>42LA6200AWS - 42LA6200AWP 107CM 42 SMART TV</t>
  </si>
  <si>
    <t>UN40EH5300 - UN40EH5300FXZP 101CM 40 LED TV</t>
  </si>
  <si>
    <t>10701A</t>
  </si>
  <si>
    <t>UN40J5200AFXZC - 40 INCH FHD SMART LED TV</t>
  </si>
  <si>
    <t>LT40EM75 - 40 INCH FHD TV</t>
  </si>
  <si>
    <t>LT39KC45 - LT39KC45 99CM 39 LED ANDROID SMART TV</t>
  </si>
  <si>
    <t>LT42KC56 - 42 INCH FHD TV</t>
  </si>
  <si>
    <t>LT42KC66 - LT42KC66 107CM 42 ANDROID SMART TV</t>
  </si>
  <si>
    <t>10702E</t>
  </si>
  <si>
    <t>40FD2700 - 40 INCH FHD TV</t>
  </si>
  <si>
    <t>LE430UHD - LE430UHD 109CM 43 4K UHD LED TV</t>
  </si>
  <si>
    <t>L39D10P - L39D10P 99CM 39 LCD TV</t>
  </si>
  <si>
    <t>43UJ6300AUS - 43UJ6300AUS 109CM 43 4K LED SMART TV</t>
  </si>
  <si>
    <t>L40D2900CA - L40D2900CA 102CM 40 FHD LED TV</t>
  </si>
  <si>
    <t>L40S4900CA - L40S4900CA 100CM40 FHD SMART LED TV</t>
  </si>
  <si>
    <t>UN43J5200AFXZA - LED 43IN FULL HD 1080P SMART WIFI BL</t>
  </si>
  <si>
    <t>MT40BAFM2 - MT40BAFM2 101CM 40 FHD LED TV</t>
  </si>
  <si>
    <t>MT40SAFM2 - MT40SAFM2 101CM 40 LED ANDROID SMART TV</t>
  </si>
  <si>
    <t>43UJ6200 - 43UJ6200 109CM 43 4K UHD SMART TV</t>
  </si>
  <si>
    <t>LT43KC475 - LT43KC475 109CM 43 ANDROID SMART TV</t>
  </si>
  <si>
    <t>10707C</t>
  </si>
  <si>
    <t>UN40J5200DFXZP - UN40J5200DFXZP 101CM 40 FHD SMART TV</t>
  </si>
  <si>
    <t>10707D</t>
  </si>
  <si>
    <t>UN43J5200DFXZP - 43 INCH LED SMART TV</t>
  </si>
  <si>
    <t>43LF5410AWP - 43INCH LED TV</t>
  </si>
  <si>
    <t>42LF5850AWP - 42LF5850AWP 107CM 42 LED SMART TV</t>
  </si>
  <si>
    <t>L39S4900A - 39INCH TV LED FHD SMART ATSC</t>
  </si>
  <si>
    <t>40S62A - 40 INCH FHD SMART TV</t>
  </si>
  <si>
    <t>10709C</t>
  </si>
  <si>
    <t>UN43MU6103PXPA - 43P LED TV UHD 4K SMART ISDBT Y ATSC</t>
  </si>
  <si>
    <t>1070A2</t>
  </si>
  <si>
    <t>UN43NU7100PXPA - 43P LED TV UHD 4K SMART ISDB T Y ATSC</t>
  </si>
  <si>
    <t>1070A6</t>
  </si>
  <si>
    <t>UN40J5290AFXZP - LED 40 SMART FHD</t>
  </si>
  <si>
    <t>1070A7</t>
  </si>
  <si>
    <t>UN43J5290AFXZP - LED 43 SMART FHD</t>
  </si>
  <si>
    <t>1070A8</t>
  </si>
  <si>
    <t>49UK6300PUE - LG 49 SMART TV UHD 4K</t>
  </si>
  <si>
    <t>TH42PX75X - TELEVISOR 42P HD PLASMA</t>
  </si>
  <si>
    <t>LC46D65U - TELEVISOR 46PULG LC TV AQ UOS</t>
  </si>
  <si>
    <t>SHARP</t>
  </si>
  <si>
    <t>42PG20 - 42 INCH</t>
  </si>
  <si>
    <t>TCP50X1X - TELEVISOR 50P 720P HD PLA SMA</t>
  </si>
  <si>
    <t>50PQ30R - TELEVISION-127CM 50-PLASMA</t>
  </si>
  <si>
    <t>LN40C530F1FX - TELEVISION-102CM 40-LCD</t>
  </si>
  <si>
    <t>L42E5300F - 42IN TV SLIM LED FHD USB PC INPUT</t>
  </si>
  <si>
    <t>L46E5300F - 46IN TV SLIM LED FHD USB</t>
  </si>
  <si>
    <t>KDL40BX450 - 40IN FHD LCD TV DIGITAL TUNER USB FM RADIO</t>
  </si>
  <si>
    <t>UN39FH5005HXPA - UN39FH5005HXPA 99CM 39 LED TV</t>
  </si>
  <si>
    <t>UN40FH5303FXZP - UN40FH5303FXZP 101CM 40 LED SMART TV</t>
  </si>
  <si>
    <t>42LB5610AWS - 42LB5610AWS 107CM 42 LED FHD TV</t>
  </si>
  <si>
    <t>42LB5800AWS - 42LB5800AWS 107CM 42 SMART LED TV</t>
  </si>
  <si>
    <t>L40S4690E - L40S4690E 101CM 40 LED SMART TV</t>
  </si>
  <si>
    <t>L39B2600A - 39 INCH LED TV</t>
  </si>
  <si>
    <t>L40B3800A - L40B3800A 101CM 40LED FHD TV</t>
  </si>
  <si>
    <t>42LN5200AWS - 42LN5200AWS 107CM 40 LED TV</t>
  </si>
  <si>
    <t>KDL40W600B - KDL-40W600B 101CM 40 LED SMART TV</t>
  </si>
  <si>
    <t>40D2000 - 40INCH FHD LED TV</t>
  </si>
  <si>
    <t>UN40FH5005HXPA - 40INCH FHD LED TV</t>
  </si>
  <si>
    <t>40L2400UM - 40L2400UM 101CM 40 LED TV</t>
  </si>
  <si>
    <t>UN40H5100AFXZP - UN40H5100AFX 101CM 40 LED TV</t>
  </si>
  <si>
    <t>UN40H5103AFXZP - UN40H5103AFXZP 101CM 40 SMART LED TV</t>
  </si>
  <si>
    <t>40L2400U - 40L2400 101CM 40 LED TV</t>
  </si>
  <si>
    <t>L40S4800E - L40S4800E 101CM 40 BASIC SMART TV</t>
  </si>
  <si>
    <t>UN40H5103AHXPA - UN40H5103AHXPA 101CM 40 SMART TV</t>
  </si>
  <si>
    <t>DUPLICATE40 - DUPLICATE MODEL REPLACED BY 107310</t>
  </si>
  <si>
    <t>KDL40R550C - 40INCH LED SMART TV</t>
  </si>
  <si>
    <t>L40D2700A - L40D2700A 101CM 40 LED TV</t>
  </si>
  <si>
    <t>43LF5400AWP - 43INCH LED TV</t>
  </si>
  <si>
    <t>UN43J5200AFXZP - 43INCH SMART LED TV</t>
  </si>
  <si>
    <t>40E3500 - 40INCH LED TV</t>
  </si>
  <si>
    <t>43LF5400AUS - 43LF5400AUS 109CM 43 LED TV</t>
  </si>
  <si>
    <t>LE395M1 - LE395M1 101CM 40 LED TV</t>
  </si>
  <si>
    <t>L40D2730B - L40D2730B 101CM 40 LED TV</t>
  </si>
  <si>
    <t>L40D2740B - L40D2740B 101CM 40 LED SMART TV</t>
  </si>
  <si>
    <t>TC40CS600 - 40 INCH SMART TV</t>
  </si>
  <si>
    <t>UN55ES7500 - UN55ES7500 55 LED 3D SMART HDTV 1080P</t>
  </si>
  <si>
    <t>UN40F5500 WTY TT - FOR WARRANTY PURPOSE ONLY ACTIVE CODE IS 107977</t>
  </si>
  <si>
    <t>LN40E550F7FXZP - TV 40IN FHD LCD CONNECT SHARE  USB</t>
  </si>
  <si>
    <t>UN46ES8000FXZP - UN46ES8000FXZP 117CM 46 LED TV - FHD</t>
  </si>
  <si>
    <t>KDL40W700 - KDL40W700 101CM 40 LED SMART TV</t>
  </si>
  <si>
    <t>L42B2500 - TV 42IN LED FHD USB PC INPUT SUPER SLIM BEZEL</t>
  </si>
  <si>
    <t>39LN5700AWP - 39LN5700AWPASP 99CM 39 LED SMART TV</t>
  </si>
  <si>
    <t>KDL40R450A - KDL40R450A 101CM 40 LED TV</t>
  </si>
  <si>
    <t>UN40F5500 - UN40F5500AFXZP 101CM 40 LED SMART TV</t>
  </si>
  <si>
    <t>L39E3000 - L39E3000 99CM 39 LED TV</t>
  </si>
  <si>
    <t>42LN5700AWP - TV 42IN LED SMART INTERNET</t>
  </si>
  <si>
    <t>42PN4500AWP - 42PN4500AWP 106CM 42 PLASMA TV</t>
  </si>
  <si>
    <t>LT49KC65 - LT49KC65 124CM 49 ANDROID SMART TV</t>
  </si>
  <si>
    <t>LT55KC66 - LT55KC66 139CM 55 ANDROID SMART TV</t>
  </si>
  <si>
    <t>LT65KC66 - LT65KC66 165CM 65 ANDROID SMART TV</t>
  </si>
  <si>
    <t>UN46FH5005FXZP - UN46FH5005FXZP 117CM 46 LED TV</t>
  </si>
  <si>
    <t>UN46FH5303FXZP - 46INCH SMART LED TV</t>
  </si>
  <si>
    <t>UN46FH6203HXPA - UN46FH6203HXPA 117CM 43 3D SMART</t>
  </si>
  <si>
    <t>UN55KU6500FXZA - UN55KU6500FX 139CM 55 4K CURVED TV</t>
  </si>
  <si>
    <t>UN49KU7500FXZA - UN49KU7500FXZA 122CM 48 CURVED TV</t>
  </si>
  <si>
    <t>LT50KC66 - LT50KC66 127CM 50 ANDROID SMART TV</t>
  </si>
  <si>
    <t>C48P1FSA - C48P1FSA 122CM 48 CURVED SMART FHD TV</t>
  </si>
  <si>
    <t>UN50KU6300FXZA - 50INCH LED TV UHD 4K SMART</t>
  </si>
  <si>
    <t>UN55J6200AFXZA - UN55J6200AFXZA 139CM 55 LED SMART TV</t>
  </si>
  <si>
    <t>L49S4910A - L49S4910A 124CM 49 FHD SMART LED TV</t>
  </si>
  <si>
    <t>L55S4910A - L55S4910A 140CM 55 FHD SMART LED TV</t>
  </si>
  <si>
    <t>LT55KC77 - LT55KC77 55 4K UHD LED ANDROID SMART TV</t>
  </si>
  <si>
    <t>LT55KC87 - LT55KC87 55 CURVED 4K UHD ANDRD SMRT TV</t>
  </si>
  <si>
    <t>L55P10MUS - 55IN 4K UHD ANDROID 6.0 SMART TV</t>
  </si>
  <si>
    <t>UN49MU6100PXPA - 49 INCH 4K UHD SMART LED TV</t>
  </si>
  <si>
    <t>49LJ5500AUS - 49LJ5500AUS 49 FHD LED SMART TV</t>
  </si>
  <si>
    <t>55LJ5500AUS - 55LJ5500AUS 55 FHD LED SMART TV</t>
  </si>
  <si>
    <t>49UJ6300AUS - 49UJ6300AUS 49 UHD 4K LED SMART TV</t>
  </si>
  <si>
    <t>10804A</t>
  </si>
  <si>
    <t>55UJ6300AUS - 55UJ6300AUS 55 UHD 4K LED SMART TV</t>
  </si>
  <si>
    <t>TFDVD7011 - 7IN LCD PORTABLE DVD CD PLAYER</t>
  </si>
  <si>
    <t>COBY</t>
  </si>
  <si>
    <t>L48B2600 - L48B2600 122CM 48 LED TV</t>
  </si>
  <si>
    <t>UN55HU9000FXZA - UN55HU9000FXZA 139CM55 UHD CURVE S.TV</t>
  </si>
  <si>
    <t>49LF6350AWP - 49LF6350AWP 124CM 49 LED SMART TV</t>
  </si>
  <si>
    <t>49UF770TAWP - 49INCH LED UHD SMART TV</t>
  </si>
  <si>
    <t>55LF6350AWP - 55LF6350AWP 139CM 55 LED SMART TV</t>
  </si>
  <si>
    <t>55UF770TAWP - 55INCH LED UHD SMART TV</t>
  </si>
  <si>
    <t>UN46FH5005HXPA - UN46FH5005HX 116CM 46 LED TV</t>
  </si>
  <si>
    <t>10808E</t>
  </si>
  <si>
    <t>UN55J6201AFX-WTY BZ - FOR WARRANTY PURPOSE ONLY ACTIVE CODE IS 1080F2</t>
  </si>
  <si>
    <t>UN49J5200AFXZP - UN49J5200AFXZP 124CM 49 FHD SMART TV</t>
  </si>
  <si>
    <t>10809A</t>
  </si>
  <si>
    <t>UN55MU6500FXZA - UN55MU6500FXZA 139CM55 4K CURVED TV</t>
  </si>
  <si>
    <t>10809F</t>
  </si>
  <si>
    <t>MT49SAFK1 - MT49SAFK1 124CM 49 ANDROID SMART TV</t>
  </si>
  <si>
    <t>1080A0</t>
  </si>
  <si>
    <t>MT55SAUDK1 - MT55SAUDK1 140CM 55 UHD ANDROID SMRT TV</t>
  </si>
  <si>
    <t>1080A1</t>
  </si>
  <si>
    <t>49LJ5400 - 49LJ5400 124CM 49 FHD SMART TV</t>
  </si>
  <si>
    <t>1080A2</t>
  </si>
  <si>
    <t>55LJ5400 - 55LJ5400 140CM 55 FHD SMART TV</t>
  </si>
  <si>
    <t>1080A3</t>
  </si>
  <si>
    <t>49UJ6200 - 49UJ6200 124CM 49 4K UHD SMART TV</t>
  </si>
  <si>
    <t>1080A4</t>
  </si>
  <si>
    <t>55UJ6200 - 55UJ6200 124CM 55 4K UHD SMART TV</t>
  </si>
  <si>
    <t>1080A5</t>
  </si>
  <si>
    <t>49C2USA - 49 INCH 4K UHD ANDROID SMART TV</t>
  </si>
  <si>
    <t>1080A6</t>
  </si>
  <si>
    <t>55C2USA - 55 INCH 4K UHD ANDROID SMART TV</t>
  </si>
  <si>
    <t>1080A7</t>
  </si>
  <si>
    <t>UN49MU6103PXPA - 49 INCH 4K UHD FHD SMART TV</t>
  </si>
  <si>
    <t>1080A8</t>
  </si>
  <si>
    <t>UN55MU6103PXPA - 55 INCH 4K UHD SMART TV</t>
  </si>
  <si>
    <t>1080A9</t>
  </si>
  <si>
    <t>UN58MU6120PXPA - 58 INCH 4K UHD FHD SMART TV</t>
  </si>
  <si>
    <t>1080AA</t>
  </si>
  <si>
    <t>LT49KC475 - LT49KC475 124CM 49 ANDROID SMART TV</t>
  </si>
  <si>
    <t>1080AB</t>
  </si>
  <si>
    <t>LT55KC675 - 55 INCH SMART ANDROID 4K UHD LED TV</t>
  </si>
  <si>
    <t>1080AD</t>
  </si>
  <si>
    <t>UN55MU6500PXPA - 55 INCH 4K UHD SMART TV</t>
  </si>
  <si>
    <t>1080B2</t>
  </si>
  <si>
    <t>L50P2USA - 50 INCH 4K LED SMART TV</t>
  </si>
  <si>
    <t>1080DC</t>
  </si>
  <si>
    <t>49S62A - 49 INCH FHD SMART TV</t>
  </si>
  <si>
    <t>1080DD</t>
  </si>
  <si>
    <t>55S62A - 55 INCH FHD SMART TV</t>
  </si>
  <si>
    <t>1080DE</t>
  </si>
  <si>
    <t>55P6USA - 55 INCH UHD SMART TV</t>
  </si>
  <si>
    <t>1080DF</t>
  </si>
  <si>
    <t>49P3CFSA - 49 INCH FHD CURVED SMART TV</t>
  </si>
  <si>
    <t>1080E6</t>
  </si>
  <si>
    <t>QN55Q6FAMPXPA - 55 INCH QLED UHD SMART TV</t>
  </si>
  <si>
    <t>1080E7</t>
  </si>
  <si>
    <t>LT50KC475 - 50 INCH 127CM SMART ANDROID FHD LED TV</t>
  </si>
  <si>
    <t>1080E8</t>
  </si>
  <si>
    <t>MT50SAUDM1 - 50 INCH 127CM 4K UHD ANDROID SMART</t>
  </si>
  <si>
    <t>1080EB</t>
  </si>
  <si>
    <t>50P62USA - 50 INCH 4K UHD LINUX SMART LCD TV</t>
  </si>
  <si>
    <t>1080EF</t>
  </si>
  <si>
    <t>QN55Q6FNAPXPA - 55 INCH QLED SMART TV</t>
  </si>
  <si>
    <t>1080F2</t>
  </si>
  <si>
    <t>UN55J6201AFXZA - 55 INCH SMART LED TV</t>
  </si>
  <si>
    <t>1080F3</t>
  </si>
  <si>
    <t>UN55NU7100PXPA - 55P LED TV UHD 4K SMART ISDB T Y ATSC</t>
  </si>
  <si>
    <t>49P32CFSA - 49 123CM FHD LINUX SMART CURVED TV</t>
  </si>
  <si>
    <t>UN55NU7300PXPA - 55P LED TV UHD 4K SMART ISDB T Y ATSC</t>
  </si>
  <si>
    <t>50P65USA - 50 INCH SMART LED TV</t>
  </si>
  <si>
    <t>47LB5800AWS - 47LB5800AWS 119CM 47 LED SMART TV</t>
  </si>
  <si>
    <t>L48S4690E - L48S4690E 122CM 48 LED SMART TV</t>
  </si>
  <si>
    <t>KDL48W600B - KDL-48W600B 122CM 48 LED SMART TV</t>
  </si>
  <si>
    <t>50LA6200AWS - 50INCH LED TV 1080P 3D SMART</t>
  </si>
  <si>
    <t>10810B</t>
  </si>
  <si>
    <t>49LJ540T - LG 49 SMART TV FHD</t>
  </si>
  <si>
    <t>10810E</t>
  </si>
  <si>
    <t>55LJ550T - LG 55 SMART TV FHD</t>
  </si>
  <si>
    <t>UN55H8000AFXZP - 55INCH CURVED LED SCREEN TV</t>
  </si>
  <si>
    <t>UN50FH5303FXZP - LED TV 50 INCH 1080P SMART TV</t>
  </si>
  <si>
    <t>UN48H4203AFXZP - UN48H4203AFXZP 122CM 48 LED SMART TV</t>
  </si>
  <si>
    <t>UN46H6203AFXZP - 46INCH SMART LED TV</t>
  </si>
  <si>
    <t>UN58H5203AFXZP - UN58H5203AFXZP 146CM 58 LED SMART TV</t>
  </si>
  <si>
    <t>L50E5692G - 50INCH LED TV UHD 4K ANDROID TV</t>
  </si>
  <si>
    <t>42LN5700AWS - 42INCH LED TV</t>
  </si>
  <si>
    <t>10811D</t>
  </si>
  <si>
    <t>UN55NU7090PXPA - 55 INCH NU7090 SERIES FTV LED 4K UHD HDR</t>
  </si>
  <si>
    <t>UN40H4203AFXZP - UN40H4203AFXZP 107CM 40 LED SMART TV</t>
  </si>
  <si>
    <t>10811F</t>
  </si>
  <si>
    <t>49UJ6510 - LG 49 SMART TV UHD 4K</t>
  </si>
  <si>
    <t>UN50H5303AHXPA - LED FHD SMART TV 50 INCH</t>
  </si>
  <si>
    <t>L48F4700E - L48F4700E 122CM 48 LED SMART HDTV</t>
  </si>
  <si>
    <t>L50E5800G - L50E5800G 127CM 50 UHD SMART TV</t>
  </si>
  <si>
    <t>KDL48W700 - KDL48W700C 122CM 48 LED SMART TV</t>
  </si>
  <si>
    <t>43LK5700 - LG 43 SMART TV FHD</t>
  </si>
  <si>
    <t>49UF7600AUS - 49INCH UHD SMART TV</t>
  </si>
  <si>
    <t>55LF6300AUS - 55LF6300AUS 139CM 55 LED SMART TV</t>
  </si>
  <si>
    <t>L48D2740E - L48D2740E 122CM 48 BASIC SMART LED TV</t>
  </si>
  <si>
    <t>LE480M1 - LE480M1 122CM 48 LED TV</t>
  </si>
  <si>
    <t>49UK6200 - LG 49 SMART TV 4K UHD</t>
  </si>
  <si>
    <t>UN46ES6100FXZP - UN46ES6100FXZP 117CM 46 LED SMART TV</t>
  </si>
  <si>
    <t>PL51E550FXZP - TV 51IN PLASMA 3D SMART 600 HZ PC INPUT WIFI BIN</t>
  </si>
  <si>
    <t>UN65ES8000FX - TV 65P SLIM EDGE LED 3D FULLSMART 240 HZ</t>
  </si>
  <si>
    <t>47LN5700AWP - 47LN5700AWP 119CM 47 LED SMART TV</t>
  </si>
  <si>
    <t>UN46F5000 - TV 46IN SLIM LED 1080P</t>
  </si>
  <si>
    <t>UN46F5500 - TV 46IN LED SMART INTERNET PC INPUT WI FI</t>
  </si>
  <si>
    <t>UN55F6400 - UN55F6400FXZP 139CM 55 SMART LED TV</t>
  </si>
  <si>
    <t>KDL46R450A - KDL46R450A 117CM 46 LED TV</t>
  </si>
  <si>
    <t>84LM9600AWR - 84LM9600AWR 212CM 84 LED 3D SMART TV</t>
  </si>
  <si>
    <t>L58E3000 - L58E3000 146CM 58 LED TV</t>
  </si>
  <si>
    <t>L50E3000 - L50E3000 127CM 50 LED TV</t>
  </si>
  <si>
    <t>UN48J5200AFXZP - UN48J5200AFXZP 122CM48 BSMART TV</t>
  </si>
  <si>
    <t>UN60J6300AFXZP - UN60J6300AFXZP 152CM 60 LED SMART TV</t>
  </si>
  <si>
    <t>UN60FH6003FXZA - 60INCH LED TV</t>
  </si>
  <si>
    <t>10900D</t>
  </si>
  <si>
    <t>UN65KS8500AFXZA - 65 INCH 4K UHD SLIM - SMART TV</t>
  </si>
  <si>
    <t>10900E</t>
  </si>
  <si>
    <t>UN65KU6500FXZA - UN65KU6500FXZA 165CM 65 CURVED TV</t>
  </si>
  <si>
    <t>10900F</t>
  </si>
  <si>
    <t>UN65KS9000HXPA - 65INCH LED TV CURVO SUHD 4K SMART</t>
  </si>
  <si>
    <t>65UJ6300AUS - 65UJ6300AUS UHD 4K LED SMART TV</t>
  </si>
  <si>
    <t>UN60H6300AFXZP - UN60H6300AFXZP 151CM 60 LED SMART TV</t>
  </si>
  <si>
    <t>UN75H6300AFXZP - 75INCH LED SMART TV</t>
  </si>
  <si>
    <t>65UF850TAWP - 66INCH LED 3D UHD SMART TV</t>
  </si>
  <si>
    <t>L55F4700G - L55F4700G 139CM 55 FHD SMART LED TV</t>
  </si>
  <si>
    <t>UN55J5300AFXZP - UN55J5300 139CM 55 LED SMART TV</t>
  </si>
  <si>
    <t>KDL55W800C - KDL55W800CC 139CM 55 LED SMART TV</t>
  </si>
  <si>
    <t>UN65JU6700FXZA - UN65JU6700FXZA 165CM 65 4K CURVED TV</t>
  </si>
  <si>
    <t>QN65Q7FAMPXPA - DIGITAL TV 65 INCHES QLED UHD 4K SMART TV</t>
  </si>
  <si>
    <t>10904A</t>
  </si>
  <si>
    <t>QN65Q8CAMPXPA - DIGITAL TV 65 INCHES QLED UHD 4K SMART TV</t>
  </si>
  <si>
    <t>UN75J6300AFXZC - 75 INCH SMART LED TV</t>
  </si>
  <si>
    <t>75UJ6580AUS - 75 INCH UHD WEBOS SMART LED TV</t>
  </si>
  <si>
    <t>60UJ6300 - 60UJ6300 152CM 60 UHD WEBOS SMART TV</t>
  </si>
  <si>
    <t>UN65MU6103PXPA - 65 INCH 4K UHD FHD SMART TV</t>
  </si>
  <si>
    <t>UN75MU6103PXPA - 75 INCH 4K UHD FHD SMART TV</t>
  </si>
  <si>
    <t>LT65KC675 - 65 INCH SMART ANDROID 4K UHD LED TV</t>
  </si>
  <si>
    <t>10906E</t>
  </si>
  <si>
    <t>UN82MU8000FXZA - 82 INCH UHD SMART TV</t>
  </si>
  <si>
    <t>65P6USA - 65INCH LED TV 4K UHD SMART ATSC</t>
  </si>
  <si>
    <t>75UK6570AUA.AUS - 75 INCH LED SMART TV UHD</t>
  </si>
  <si>
    <t>QN65Q6FNAPXPA - 65P QLED TV UHD 4K SMART ISDBT Y ATSC</t>
  </si>
  <si>
    <t>10907A</t>
  </si>
  <si>
    <t>QN65Q8CNAPXPA - 65P QLED TV UHD 4K SMART ISDB T Y ATSC</t>
  </si>
  <si>
    <t>10907B</t>
  </si>
  <si>
    <t>UN75NU7100PXPA - 75P LED TV UHD 4K SMART ISDB T Y ATSC</t>
  </si>
  <si>
    <t>10907C</t>
  </si>
  <si>
    <t>UN82NU8000PXPA - 82P LED TV UHD 4K SMART ISDB T Y ATSC</t>
  </si>
  <si>
    <t>QN65Q75CNFXZA - 65 INCH Q7F SERIES FTV LED 4K Q Q HDR ELITE</t>
  </si>
  <si>
    <t>65UK6300PUE - LG 65 SMART TV UHD 4K</t>
  </si>
  <si>
    <t>KDL60W630B - KDL-60W630B 151CM 60 LED SMART TV</t>
  </si>
  <si>
    <t>L55B3700A - 55INCH FHD LED TV</t>
  </si>
  <si>
    <t>65UF8500AUS - 65INCH UHD SMART TV</t>
  </si>
  <si>
    <t>UN55H6400AFXZP - UN55H6400AFXZP 139CM 55 3D SMART TV</t>
  </si>
  <si>
    <t>UN58H5203AHXPA - UN58H5203AHXPA 147CM 58 FHD SMART TV</t>
  </si>
  <si>
    <t>UN75H6300AFXZA - 75INCH LED SMART TELEVISION</t>
  </si>
  <si>
    <t>UN58H5202AFXZA - UN58H5202AFXZA 147CM 58 LED SMART TV</t>
  </si>
  <si>
    <t>UN75H6350AFXZA - 75INCH SMART LED TV</t>
  </si>
  <si>
    <t>60LF6300AUS - 60LF6300AUS 152CM 60 LED SMART TV</t>
  </si>
  <si>
    <t>55UB8200AWS - 55INCH 4K SMART TV</t>
  </si>
  <si>
    <t>UN55JU6700FXZA - UN55JU6700FXZP 139CM 55 CURVED 4K TV</t>
  </si>
  <si>
    <t>UN60H6103AFXZP - 60INCH LED TV FHD SMART</t>
  </si>
  <si>
    <t>UN65J6400AFXZP - 65IN UHD SMART TV</t>
  </si>
  <si>
    <t>UN75J6300AFXZP - 75INCH LED SMART TV</t>
  </si>
  <si>
    <t>UN75J6300AFXZA - 75INCH SMART TV</t>
  </si>
  <si>
    <t>PREPAIDKIT - DIRECTV PREPAID KIT</t>
  </si>
  <si>
    <t>DIRECTV</t>
  </si>
  <si>
    <t>DIRECTV TRINIDAD LTD</t>
  </si>
  <si>
    <t>S805 - ANDROID QUAD CORE 1080P TV BOX</t>
  </si>
  <si>
    <t>MXQ</t>
  </si>
  <si>
    <t>S910K - ANDROID 5.0 SMART BOX</t>
  </si>
  <si>
    <t>S925K - ANDROID MEDIA BOX 6 WITH 4K</t>
  </si>
  <si>
    <t>MXQ PRO</t>
  </si>
  <si>
    <t>2 DECODER HD KIT - 2 DECODER DIRECTV PREPAID HD KIT</t>
  </si>
  <si>
    <t>CHROMECAST H2G242 - GOOGLE STREAMING DEVICE</t>
  </si>
  <si>
    <t>GOOGLE</t>
  </si>
  <si>
    <t>HD RECEIVER - 2 ROOM RECEIVER</t>
  </si>
  <si>
    <t>HD PREPAID KIT - ONE ROOM PREPAID HD KIT</t>
  </si>
  <si>
    <t>DP132 - 250MM DVD PLAYER</t>
  </si>
  <si>
    <t>XVKY557B - DVD PLAYER</t>
  </si>
  <si>
    <t>BP130BPANLLK - BLU RAY DISC PLAYER</t>
  </si>
  <si>
    <t>SC26DVDC - DVD PLAYER</t>
  </si>
  <si>
    <t>SUPERSONIC</t>
  </si>
  <si>
    <t>DVD-E360/ZA - DVD PLAYER</t>
  </si>
  <si>
    <t>BDH5100ZA - BLU RAY DVD PLAYER</t>
  </si>
  <si>
    <t>DVPSR370 - DVD PLAYER</t>
  </si>
  <si>
    <t>DVDE360 - DVD PLAYER</t>
  </si>
  <si>
    <t>BP430 - DVD 3D SMART BLU RAY PLAYER UPSCALING TO HD</t>
  </si>
  <si>
    <t>BDF5100ZX - SMART BD PLAYER UPSCALING TO HD</t>
  </si>
  <si>
    <t>BDPS1100 - SMART BLU RAY PLAYER UPSCALING TO HD</t>
  </si>
  <si>
    <t>PS4-10034 - PLAYSTATION 4 GAME CONSOLE</t>
  </si>
  <si>
    <t>13100D</t>
  </si>
  <si>
    <t>XBOX 1 SBATTLEFIELDBUNDLE - 500GB GAME CONSOLE ZQ900028 ZZG00028</t>
  </si>
  <si>
    <t>MICROSOFT</t>
  </si>
  <si>
    <t>PS4500GBCALLOFDUTY BUNDLE - 500GB GAMING CONSOLE</t>
  </si>
  <si>
    <t>PS4 1TB CONSOLE - 1TB GAMING CONSOLE</t>
  </si>
  <si>
    <t>13101A</t>
  </si>
  <si>
    <t>PS4 1TB COD BUNDLE - PS4 1TB CALL OF DUTY BUNDLE</t>
  </si>
  <si>
    <t>XBOX1ASSASINS CREEDBUNDLE - GAME CONSOLE ASSASINS CREED BUNDLE</t>
  </si>
  <si>
    <t>RVKSKAAHNSMB - WII BLACK BUNDLE W MARIO KART GAME AND MUSIC CD</t>
  </si>
  <si>
    <t>NINTENDO</t>
  </si>
  <si>
    <t>PS3UNCHARTERED3 - PS3 BUNDLE 250GB UNCHARTERED 3 DRAKES DECEPTION</t>
  </si>
  <si>
    <t>OM5540 - 300W BLUETOOTH AUDIO SYSTEM</t>
  </si>
  <si>
    <t>SCAKX100PNK - 300WATT BLUETOOTH MINI SYSTEM</t>
  </si>
  <si>
    <t>20200B</t>
  </si>
  <si>
    <t>SCAKX300PNK - 450 WATT BLUETOOTH MINI SYSTEM</t>
  </si>
  <si>
    <t>20200E</t>
  </si>
  <si>
    <t>SCAKX500PNK - 650 WATT BLUETOOTH MINI SYSTEM</t>
  </si>
  <si>
    <t>DM2740 - 160W DVD MINI SYSTEM</t>
  </si>
  <si>
    <t>CM4340 - MINI 2200W PMPO DUAL USB BLUETOOTH</t>
  </si>
  <si>
    <t>CM4540 - MINI 6600W PMPO DUAL USB BLUETOOTH</t>
  </si>
  <si>
    <t>SCAKX700PNK - 2000 WATT BLUETOOTH MINI SYSTEM</t>
  </si>
  <si>
    <t>CJ45DPANLLK - 720 WATT MINI AUDIO SYSTEM WITH SUBWOOFER</t>
  </si>
  <si>
    <t>CJ65DPANLLK - 900 WATT BLUETOOTH MINI SYSTEM</t>
  </si>
  <si>
    <t>FH6DPANLLK - 600 WATT BLUETOOTH TOWER SYSTEM</t>
  </si>
  <si>
    <t>CJ44DPANLLK - 480 WATT BLUETOOTH MINI SYSTEM</t>
  </si>
  <si>
    <t>20206B</t>
  </si>
  <si>
    <t>OJ98DPANLLK - 1800 WATTS BLUETOOTH AUDIOTOWER</t>
  </si>
  <si>
    <t>20206D</t>
  </si>
  <si>
    <t>SC-AKX900PNK - MINI SYSTEM BLUETOOTH 2200W</t>
  </si>
  <si>
    <t>CM4360 - MINICOMPONENTE 2600W PMPO</t>
  </si>
  <si>
    <t>SCAKX110PNK - AUDIO MINI SYSTEM</t>
  </si>
  <si>
    <t>SCAKX310PNK - AUDIO MINI SYSTEM</t>
  </si>
  <si>
    <t>SCAKX510PNK - AUDIO MINI SYSTEM</t>
  </si>
  <si>
    <t>20208A</t>
  </si>
  <si>
    <t>SCAKX710PUK - MINISYS 2000W CD AUX 4GB BT 2 USB</t>
  </si>
  <si>
    <t>MHC-V6D - TOWER AUDIO SYSTEM</t>
  </si>
  <si>
    <t>SCAKX18PNK - 350W MINI AUDIO SYSTEM</t>
  </si>
  <si>
    <t>SCAKX38PNK - 550W MINI AUDIO SYSTEM</t>
  </si>
  <si>
    <t>SCAKX58PNK - 1500W MINI AUDIO SYSTEM</t>
  </si>
  <si>
    <t>SCAKX78PNK - 1800W MINI AUDIO SYSTEM</t>
  </si>
  <si>
    <t>MX-H630/ZP - 230W MINI AUDIO</t>
  </si>
  <si>
    <t>MX-H830/ZP - 1000W MINI AUDIO</t>
  </si>
  <si>
    <t>MHC-V5 - 1440W TOWER AUDIO SYSTEM</t>
  </si>
  <si>
    <t>MHC-V3 - 720W TOWER AUDIO SYSTEM</t>
  </si>
  <si>
    <t>CM4550 - 770W BLUETOOTH MINI AUDIO SYSTEM</t>
  </si>
  <si>
    <t>OM5541 - 400W BLUETOOTH TOWER AUDIO SYSTEM</t>
  </si>
  <si>
    <t>SCAKX200PNK - MINI 400W BLUETOOTH MINI SYSTEM</t>
  </si>
  <si>
    <t>SCAKX400PNK - MINI 600W BLUETOOTH MINI SYSTEM</t>
  </si>
  <si>
    <t>SCAKX600PNK - MINI 1600W BLUETOOTH MINI SYSTEM</t>
  </si>
  <si>
    <t>SCAKX800PNK - MINI 2000W BLUETOOTH MINI SYSTEM</t>
  </si>
  <si>
    <t>MX-J630/ZP - 230W BLUETOOTH MINI SYSTEM</t>
  </si>
  <si>
    <t>SCAKX72PNK - MINI 9900W PMPO 2GB MEM SB CD USB 900W</t>
  </si>
  <si>
    <t>SCAKX54PNK - MINI 9400W PMPO 850W RMS 1CD 2GB DD USB REC</t>
  </si>
  <si>
    <t>SCAKX74PNK - MINI 1150W 2GB USB PLAY 1CD MP3 WMA</t>
  </si>
  <si>
    <t>CM4330 - MINI 180W TOTAL 1CD BLUETOOTH DUAL USB MP3</t>
  </si>
  <si>
    <t>SCAKX36PNK - MINI 6000W PMPO 2GB USB</t>
  </si>
  <si>
    <t>CM4530 - MINI 500W  2 1CH BLUETOOTH DUAL USB AUTO DJ</t>
  </si>
  <si>
    <t>SCAKX56PNK - MINI 11000W PMPO 2GB USB</t>
  </si>
  <si>
    <t>CM4230 - MINI 120W TOTAL 1CD DUAL USB MP3 MUSIC PORT</t>
  </si>
  <si>
    <t>MHCGPX33 - MINI 13000W PMPO 3CD USBX2</t>
  </si>
  <si>
    <t>MHCGPX55 - MINI 17600W PMPO 3CD USBX2</t>
  </si>
  <si>
    <t>MHCGPX77 - MINI 20000W PMPO 3CD USBX2</t>
  </si>
  <si>
    <t>CM4350 - 260W BLUETOOTH MINI SYSTEM</t>
  </si>
  <si>
    <t>CM8450 - 2500W BLUETOOTH MINI SYSTEM</t>
  </si>
  <si>
    <t>CJ88DPANLLK - 2900 WATT MEGA AUDIO SYSTEM WITH SUBWOOFER</t>
  </si>
  <si>
    <t>CJ98DPANLLK - 3500 WATT MEGA AUDIO SYSTEM WITH SUBWOOFER</t>
  </si>
  <si>
    <t>CM9740 - 2900W MEGA AUDIO SYSTEM</t>
  </si>
  <si>
    <t>MHCSH2000 - SUPER HIGH POWER MINI SYSTEM</t>
  </si>
  <si>
    <t>20301B</t>
  </si>
  <si>
    <t>MHCV90W - HIGH POWER HOME AUDIO SYSTEM</t>
  </si>
  <si>
    <t>CK99 - MEGA AUDIO SYSTEM DJ MACHINE 5000 WATTS</t>
  </si>
  <si>
    <t>20301E</t>
  </si>
  <si>
    <t>XFORCE - ENTRETAINMENT CENTER WITH BLUETOOTH</t>
  </si>
  <si>
    <t>TECHNICAL PRO</t>
  </si>
  <si>
    <t>MX-HS8500/ZP - 2500W MEGA AUDIO</t>
  </si>
  <si>
    <t>LBTZX66I - MIDI SYSTEM</t>
  </si>
  <si>
    <t>LBTZX99I - MIDI SYSTEM</t>
  </si>
  <si>
    <t>HCDSHAKE33/ME2 - MEGA AUDIO SYSTEM</t>
  </si>
  <si>
    <t>HCDSHAKE55/ME2 - MEGA AUDIO SYSTEM</t>
  </si>
  <si>
    <t>MHC-SHAKE99/ME2 - 4800W MEGA SYSTEM WITH BLUETOOTH</t>
  </si>
  <si>
    <t>CM9750 - 3000W MEGA AUDIO SYSTEM</t>
  </si>
  <si>
    <t>CM9730 - 2300 WATTS RMS AUDIO SYSTEM WITH BLUETOOTH</t>
  </si>
  <si>
    <t>SHAKE7 - SHAKE 2850W RMS BLUETOOTH</t>
  </si>
  <si>
    <t>CM9950 - 4400W BLUETOOTH MEGA SYSTEM</t>
  </si>
  <si>
    <t>5378 - 37INCH STEREO SOUNDBAR WITH BLUETOOTH</t>
  </si>
  <si>
    <t>ISOUND</t>
  </si>
  <si>
    <t>BH5140S - 500W BLU RAY HT SYSTEM</t>
  </si>
  <si>
    <t>BH6340H - 1000W BLU RAY HT SYSTEM</t>
  </si>
  <si>
    <t>20701C</t>
  </si>
  <si>
    <t>LHD427APANLL - 330 WATT DVD HOME THEATER SYSTEM</t>
  </si>
  <si>
    <t>20701D</t>
  </si>
  <si>
    <t>LHD627APANLL - 1000 WATT DVD HOME THEATER SYSTEM</t>
  </si>
  <si>
    <t>HT-H7730WM/ZA - 1330W BLU RAY HOME THEATER SYSTEM</t>
  </si>
  <si>
    <t>HW-MS6500 - SOUND BAR ONE BODY CURVED</t>
  </si>
  <si>
    <t>20706D</t>
  </si>
  <si>
    <t>HW-N450/ZP - SOUND BAR W EXTERNAL SUBWOOFER</t>
  </si>
  <si>
    <t>HW-J250 - SOUND BAR</t>
  </si>
  <si>
    <t>DAVHDX589W - 1000W 1080P 5 DVD 5 SPK SW WIRELESS</t>
  </si>
  <si>
    <t>HT-H4500/ZA - 500W HOME THEATER SYSTEM</t>
  </si>
  <si>
    <t>LAS550H - 320W 43INCH BLUETOOTH SOUNDBAR</t>
  </si>
  <si>
    <t>LHD625.DPANLLK - 1000W HOME THEATER SYSTEM</t>
  </si>
  <si>
    <t>HTJ4500ZA - 500W HOME THEATER SYSTEM</t>
  </si>
  <si>
    <t>DAV-TZ140//CU2 - 350 W 1080P 1 DVD 5 SPK SW USB</t>
  </si>
  <si>
    <t>DH6220S - DH220S HOME THEATRE</t>
  </si>
  <si>
    <t>HB4120S - HOME THEATRE 330W FHD USB DIRECT 5 1 CHANNEL</t>
  </si>
  <si>
    <t>HT156DD - HTS RMS 100 RADIO TUNER DVD</t>
  </si>
  <si>
    <t>DH4130S - HT 330W USB DIRECT 1 DVD HDMI 5 SPKS SW USB</t>
  </si>
  <si>
    <t>DH6230S - HT 1000W USB DIRECT 1 DVD HDMI 5 SPKS SW USB</t>
  </si>
  <si>
    <t>BH6730S - HT 1000W SMART BD FHD USB DIRECT 5 1 CHANNEL</t>
  </si>
  <si>
    <t>BH9530WB - HT 1460W 3D BD 9 1CH 3D SMART BLUETOOTH 5 SPK</t>
  </si>
  <si>
    <t>BDVE2100 - 1000W 3D BD INTERNET VIDEO WIRELESS READY 5 SPK SW</t>
  </si>
  <si>
    <t>PX3000 - 3000 WATT 2 CHANNEL POWER AMPLIFIER</t>
  </si>
  <si>
    <t>EQB5151 - 10 BAND EQUALIZER AUDIO SYSTEM</t>
  </si>
  <si>
    <t>ZEQ150 - EQUALIZER</t>
  </si>
  <si>
    <t>ZEBRA</t>
  </si>
  <si>
    <t>LZ2200 - 2200W PEAK AUDIO SYSTEM</t>
  </si>
  <si>
    <t>RX55URIBT - 1500W PEAK AM FM AUDIO SYSTEM WITH BLUETOOTH</t>
  </si>
  <si>
    <t>AX3000 - PROFESSIONAL POWER AMPLIFIER</t>
  </si>
  <si>
    <t>EQ7153 - EQUALIZER 21 BANDS PER CHANNEL FLUORESCENT</t>
  </si>
  <si>
    <t>RX38UR - 800W PEAK AM FM AUDIO SYSTEM</t>
  </si>
  <si>
    <t>H3502URIBT - 3500W PEAK AMFM AUDIO SYSTEM WITH BLUETOOTH</t>
  </si>
  <si>
    <t>MM2000 - 2000W PEAK  AUDIO SYSTEM</t>
  </si>
  <si>
    <t>IA1000 - 600W AUDIO SYSTEM</t>
  </si>
  <si>
    <t>H1502URBT - 1500W AM FM AUDIO SYSTEM</t>
  </si>
  <si>
    <t>LZ3200 - 3200W PEAK POWER AMP</t>
  </si>
  <si>
    <t>H3502URBT - 3500W PEAK AM FM AUDIO SYSTEM</t>
  </si>
  <si>
    <t>IA1200 - 600W PEAK AUDIO SYSTEM</t>
  </si>
  <si>
    <t>XGA3000 - 3000WATT - POWER AMPLIFIER</t>
  </si>
  <si>
    <t>GEMINI</t>
  </si>
  <si>
    <t>XGA-5000 - 1100W POWER AMPLIFIER</t>
  </si>
  <si>
    <t>SPA2000BT - 2000W HYBRID DIGITAL RECEIVER AMPLIFIER</t>
  </si>
  <si>
    <t>STUDIOZ</t>
  </si>
  <si>
    <t>ES12BLU - 12INCH PLASTIC SPEAKER</t>
  </si>
  <si>
    <t>21400A</t>
  </si>
  <si>
    <t>MIX2GO - PORTABLE DJ SYSTEM</t>
  </si>
  <si>
    <t>21400B</t>
  </si>
  <si>
    <t>0DP650DBT - 6.5 INCH PAIR OUTDOOR INDOOR MONITOR SPEAKERS</t>
  </si>
  <si>
    <t>AUDIO PIPE</t>
  </si>
  <si>
    <t>21400E</t>
  </si>
  <si>
    <t>PB14PKG - 12 INCH BLUETOOTH BATTERY POWERED SPEAKER BUNDLE</t>
  </si>
  <si>
    <t>DDJSB2 - 2 CHANNEL DJ CONTROLLER FOR SERATO</t>
  </si>
  <si>
    <t>PIONEER</t>
  </si>
  <si>
    <t>21403F</t>
  </si>
  <si>
    <t>FJ3APANLLK - 50W RECHARGEABLE PORTABLE BLUETOOTH SPEAKER</t>
  </si>
  <si>
    <t>PB15PKG - 275 WATT 15IN BLUETOOTH SPEAKER BUNDLE</t>
  </si>
  <si>
    <t>WAVE 18 - 550 WATT 18IN BLUETOOTH RECHARGEABLE SPEAKER</t>
  </si>
  <si>
    <t>MBW5000 - BLUETOOTH BLUETOOTH MONITOR SPEAKERS PAIR</t>
  </si>
  <si>
    <t>PB850W - 100 WATT BLUETOOTH RECHARGEABLE SPEAKER</t>
  </si>
  <si>
    <t>SMILE15PKG - 275 WATT BLUETOOTH RECHARGEABLE SPEAKER BUNDLE</t>
  </si>
  <si>
    <t>PNDPJ4000 - COMPLETE DJ SYSTEM 2 X 15P SPEAKERS</t>
  </si>
  <si>
    <t>PA0825B - 8IN PA BLUETOOTH SPEAKER WITH FM TUNER</t>
  </si>
  <si>
    <t>PRECISION</t>
  </si>
  <si>
    <t>PB850FM - 15 270W RMS SPEAKER</t>
  </si>
  <si>
    <t>VRTX215LED - 360W 7 WAY SPEAKER</t>
  </si>
  <si>
    <t>PW1600PKG - BLUETOOTH SPEAKER PACKAGE</t>
  </si>
  <si>
    <t>PW1058UBT - 275W POWERED SPEAKER</t>
  </si>
  <si>
    <t>PW1558UBT - 15 IN SPEAKER WITH USB BLUETOOTH</t>
  </si>
  <si>
    <t>PT320 - SPEAKER STAND</t>
  </si>
  <si>
    <t>SYSTEM 7000 - 3000W PEAK 15INCH BLUETOOTH PARTY PACK</t>
  </si>
  <si>
    <t>PW1258UBT - 300W PORTABLE BLUETOOTH SPEAKER</t>
  </si>
  <si>
    <t>PB1350LED - 12INCH 185W BLUETOOTH SPEAKER</t>
  </si>
  <si>
    <t>PSHAKE1700LED - 15INCH 250W BLUETOOTH SPEAKER</t>
  </si>
  <si>
    <t>PB2500W - 15INCH X 2 320W BLUETOOTH SPEAKER</t>
  </si>
  <si>
    <t>PSHAKE1720PKG - 15INCH 250W SPEAKER BUNDLE</t>
  </si>
  <si>
    <t>HPS215BLU - 500WATT DOUBLE 15INCH POWERED SPEAKER</t>
  </si>
  <si>
    <t>ES10BLU - 110WATT 10INCH POWERED SPEAKER</t>
  </si>
  <si>
    <t>GSM1260 - SPEAKER SYSTEM 12IN WOOF 3TWEET 90W RMS360W</t>
  </si>
  <si>
    <t>GSM1585 - SPEAKER SYSTEM 15IN WOOF 3TWEET 100W RMS400W</t>
  </si>
  <si>
    <t>GSM3250 - SPEAKER SYSTEM 2X15IN WOOF 4TWEET 175W RMS700W</t>
  </si>
  <si>
    <t>GT3004 - DUAL 15IN TRAPEZOID LOUDSPEAKER</t>
  </si>
  <si>
    <t>ST04 - SPEAKER STANDS FOR RS415 RS415USB</t>
  </si>
  <si>
    <t>PS9U - SPEAKER RACK MOUNTABLE POWER SUPPLY</t>
  </si>
  <si>
    <t>TECH PRO</t>
  </si>
  <si>
    <t>FIRSTMIXPRO - COMPUTER DJ MIDI CONTROLLER WITH SOUNDCARD</t>
  </si>
  <si>
    <t>ES12 - 12IN 150W 600W PEAKPASSIVE PLASTIC MOULDED SPEAKER</t>
  </si>
  <si>
    <t>ES15 - 15IN 200W 800W PEAKPASSIVE PLASTIC MOULDED SPEAKER</t>
  </si>
  <si>
    <t>ES15BLU - 15IN 200W RMS 800W PEAK AUDIO SYSTEM W BLUETOOTH</t>
  </si>
  <si>
    <t>WASP800UIBT - RECHARGEABLE PORTABLE SYSTM 800 WATTS PEAK</t>
  </si>
  <si>
    <t>SLATE - USB MIDI CONTROLLER</t>
  </si>
  <si>
    <t>PNPDJ1500 - ULTIMATE DJ PACKAGE</t>
  </si>
  <si>
    <t>GMX DRIVE - PROFESSIONAL MEDIA CONTROLLER</t>
  </si>
  <si>
    <t>LG6 - LED LIGHT GLOBE</t>
  </si>
  <si>
    <t>Q7FRST - ALARM CLOCK WITH BLUETOOTH</t>
  </si>
  <si>
    <t>SDIGITAL</t>
  </si>
  <si>
    <t>Q7 WHITE - CLOCK RADIO ALARM WITH BLUETOOTH</t>
  </si>
  <si>
    <t>22100F</t>
  </si>
  <si>
    <t>R60 - AM FM PORTABLE RADIO</t>
  </si>
  <si>
    <t>SOLARBOX9 - AM FM RADIO BLUETOOTH SOLAR WITH LIGHTING</t>
  </si>
  <si>
    <t>RC207Z - USB CHARGING DUAL WAKE CLOCK RADIO</t>
  </si>
  <si>
    <t>RCA</t>
  </si>
  <si>
    <t>22200D</t>
  </si>
  <si>
    <t>PA6528D - 60 WATT BLUETOOTH SPEAKER TOWER</t>
  </si>
  <si>
    <t>GTK-X1BT - BLUETOOTH SPEAKER</t>
  </si>
  <si>
    <t>CD6200 PLAT - CD BOOMBOX WITH BLUETOOTH</t>
  </si>
  <si>
    <t>RCD9237BT - CD BOOMBOX WITH BLUETOOTH AND USB</t>
  </si>
  <si>
    <t>PB3BLUE - CD BLUETOOTH PORTABLE AUDIO BOOMBOX</t>
  </si>
  <si>
    <t>RCD009 - BOOMBOX-CD</t>
  </si>
  <si>
    <t>CD6135 BLK - CD BOOMBOX 110 60</t>
  </si>
  <si>
    <t>CD6200 BLK - CD BOOMBOX WITH BT</t>
  </si>
  <si>
    <t>GB3600 WHITE - BLUETOOTH BOOMBOX</t>
  </si>
  <si>
    <t>GB6000 ORANGE - BLUETOOTH RECHARGEABLE BOOMBOX</t>
  </si>
  <si>
    <t>RCD108 - CD BOOMBOX ANALOGUE TUNER MP3 WITH USB</t>
  </si>
  <si>
    <t>RCD139U - CD BOOMBOX ANALOGUE TUNER MP3</t>
  </si>
  <si>
    <t>DEHX2850UI - 50 WATTA X 4 CAR RECIEVER USB IPOD COMPATIBLE</t>
  </si>
  <si>
    <t>GMA5602 - 820W CAR AMPLIFIER</t>
  </si>
  <si>
    <t>TSW311S4 - SUBWOOFER 12INC WITH DUAL 400W VOICE COIL</t>
  </si>
  <si>
    <t>AVHX2850BT - 6.2 INCH DVD CAR RECEIVER</t>
  </si>
  <si>
    <t>22600A</t>
  </si>
  <si>
    <t>TSW311D4 - 12 INCH SUBWOOFER 1400W MAX</t>
  </si>
  <si>
    <t>22600C</t>
  </si>
  <si>
    <t>DEH-X1 - CAR RECEIVER WITH USB IPHONE INPUTS</t>
  </si>
  <si>
    <t>22600D</t>
  </si>
  <si>
    <t>DEHX3950BT - CAR RECEIVER WITH BLUETOOTH</t>
  </si>
  <si>
    <t>22600E</t>
  </si>
  <si>
    <t>TSA6966S - 6X9 INCH 3 WAY SPEAKER 400W MAX</t>
  </si>
  <si>
    <t>22600F</t>
  </si>
  <si>
    <t>GMA5702 - 2 CHANNEL 900W MAX POWER AMP</t>
  </si>
  <si>
    <t>NA1200 - 6.2 INCH DVD CAR RECEIVER</t>
  </si>
  <si>
    <t>NAKAMICHI</t>
  </si>
  <si>
    <t>NA201 - AM Y FM CAR RECEIVER</t>
  </si>
  <si>
    <t>KP1737BT - BLUETOOTH CAR HEAD UNIT</t>
  </si>
  <si>
    <t>AUDIO DRIFT</t>
  </si>
  <si>
    <t>DEHX1950UB - CAR HEAD UNIT WTH USB</t>
  </si>
  <si>
    <t>RAC107BT - SINGLE DIN CD CAR RECEIVER WITH BLUETOOTH</t>
  </si>
  <si>
    <t>RAC103 - SINGLE DIN CD CAR RECEIVER</t>
  </si>
  <si>
    <t>DEHX4050BT - CAR AUDIO SYSTEM WITH BLUETOOTH</t>
  </si>
  <si>
    <t>AVHX395BT - DVD CAR AV SYSTEM</t>
  </si>
  <si>
    <t>DEHS1050UB - CD RECEIVER USB ANDROID AND APPLE COMPATIBLE 50WX4</t>
  </si>
  <si>
    <t>AVHX2650BT - DVD RECEIVER 5.8INCH LCD SCREEN BLUETOOTH</t>
  </si>
  <si>
    <t>DEHX2750UI - CAR RECEIVER WITH USB</t>
  </si>
  <si>
    <t>DEHX1750UB - CAR RECEIVER USB</t>
  </si>
  <si>
    <t>AVHX2750BT - DVD CAR STEREO</t>
  </si>
  <si>
    <t>NA101 - CAR RECEIVER WITH USB</t>
  </si>
  <si>
    <t>NA105 - CAR RECEIVER WITH USB AND BLUETOOTH</t>
  </si>
  <si>
    <t>NA1600 - DOUBLE DIN CAR REC WITH USB AND BLUETOOTH</t>
  </si>
  <si>
    <t>NA1800 - DVD CAR RECEIVER WITH 7INCH FLIP SCREEN</t>
  </si>
  <si>
    <t>AVH175DVD - DVD CAR RECEIVER</t>
  </si>
  <si>
    <t>DSA1373S - CAR SPEAKERS-100W</t>
  </si>
  <si>
    <t>DSA1683S - SVR 6 4 WAY 175W RMS PAIR</t>
  </si>
  <si>
    <t>DSA6993S - CAR SPEAKERS</t>
  </si>
  <si>
    <t>A1073S - 4 3 IN WAY 50W RMS PAIR CAR STEREO</t>
  </si>
  <si>
    <t>CDX270MP - RECEIVER WMA MP3 52WX4 FRONT AUX</t>
  </si>
  <si>
    <t>MSE-2342F - WALL MOUNT TV BRACKET 23 TO 42INï¿½</t>
  </si>
  <si>
    <t>NIPPON AMERICA</t>
  </si>
  <si>
    <t>MRE-1343RT - RETRACTABLE TV WALL MOUNT 13 TO 43IN</t>
  </si>
  <si>
    <t>MTE-1442T - 14IN A 42IN TV LCD LED BRACKET</t>
  </si>
  <si>
    <t>LUX946T - TV WALL MOUNT TILT 32IN TO 60IN</t>
  </si>
  <si>
    <t>MAGNUM</t>
  </si>
  <si>
    <t>SSR43SS - HOME THEATRE SPEAKER STAND</t>
  </si>
  <si>
    <t>SOUND STAGE</t>
  </si>
  <si>
    <t>AXWL101S - WALL MOUNT-19-20 -LCD/PLASMA-TILT</t>
  </si>
  <si>
    <t>VANTAGE</t>
  </si>
  <si>
    <t>LUX924T - TV WALL MOUNT TILT 22IN TO 42IN</t>
  </si>
  <si>
    <t>LCD2 - WALL MOUNT-FLAT PANEL BRACKET</t>
  </si>
  <si>
    <t>MAF15BKR - WALL MOUNT-15-32</t>
  </si>
  <si>
    <t>LUX-443 - TV WALL MOUNT 32 55INCH</t>
  </si>
  <si>
    <t>MT2642LL - ECONOMY TILT FLAT SCREEN MOUNT 26 IN 42 IN</t>
  </si>
  <si>
    <t>MRT3790 - TV MOUNT TILT SWIVEL UP TO 120 DEG BLK UP TO 37IN</t>
  </si>
  <si>
    <t>MA3790 - TV MOUNT TILT SWIVEL UP TO 180</t>
  </si>
  <si>
    <t>MST65BKR - 37IN TO 60IN LCD PLASMA WALL MOUNT</t>
  </si>
  <si>
    <t>MA3063 - FLAT PANEL TV WALL MOUNT FOR 30IN TO 63IN</t>
  </si>
  <si>
    <t>RCR6473Z - REMOTE CONTROL</t>
  </si>
  <si>
    <t>ENERGIZER</t>
  </si>
  <si>
    <t>RCR503BZ - 3 DEVICE REMOTE PALM SIZE W MENU SLEEP TIMER</t>
  </si>
  <si>
    <t>ANT111 - BASIC INDOOR ANTENNA</t>
  </si>
  <si>
    <t>ANT310Z - INDOOR UHF VHF FM AMPLIFIED 120V 60HTZ</t>
  </si>
  <si>
    <t>MIAMI BLK - FOLDABLE ON-EAR HEADPHONES WITH REMOTE AND MIC</t>
  </si>
  <si>
    <t>URBANISTA</t>
  </si>
  <si>
    <t>MIAMI WHT - FOLDABLE ON-EAR HEADPHONES WITH REMOTE AND MIC</t>
  </si>
  <si>
    <t>60501B</t>
  </si>
  <si>
    <t>RPA130 - AC ADAPTOR FOR YAMAHA KEYBOARDS</t>
  </si>
  <si>
    <t>REPRIZE</t>
  </si>
  <si>
    <t>900-00132-01 - BEATS EXECUTIVE OVER EAR HEADPH BLACK</t>
  </si>
  <si>
    <t>DR DRE BEATS</t>
  </si>
  <si>
    <t>HMBL20056 - HDMI CABLE</t>
  </si>
  <si>
    <t>HM200525 - 25FT HDMI CABLE BLACK</t>
  </si>
  <si>
    <t>HMBL200512 - HDMI CABLE</t>
  </si>
  <si>
    <t>BLVGAFM6G - CABLE-6</t>
  </si>
  <si>
    <t>BLV275G - AUDIO VIDEO TRIPLE CABLE</t>
  </si>
  <si>
    <t>HP161BL - 9 MM IN EAR BLUE LIGHTWEIGHT AND COMPACT</t>
  </si>
  <si>
    <t>HP161WH - 9 MM IN EAR WHITE LIGHTWEIGHT AND COMPACT</t>
  </si>
  <si>
    <t>900-00078-01 - HEADPHONES STUDIO RED</t>
  </si>
  <si>
    <t>BEATS</t>
  </si>
  <si>
    <t>6AVFM-161 - AVIATOR OVER EAR HEADPHONE WITH MIC3 BLACK</t>
  </si>
  <si>
    <t>SKULL CANDY</t>
  </si>
  <si>
    <t>MDRXB450AP/WQUC - EXTRA BASS OVER EAR HEADPHONE</t>
  </si>
  <si>
    <t>MDRXB450AP/RQUC - EXTRA BASS OVER EAR HEADPHONE</t>
  </si>
  <si>
    <t>MDRZX110NC - 92386830 NOISE CANCELLING OVER EAR HEADPHONES BLCK</t>
  </si>
  <si>
    <t>DLPT-902LUSB - UNIVERSAL COMPUTER AC ADAPTOR WUSB OUTPUT DUALVOLT</t>
  </si>
  <si>
    <t>DGHP-4003 - DJ STYLE 5IN1  HEADPHONES EARBUDS BLACK</t>
  </si>
  <si>
    <t>DREAMGEAR</t>
  </si>
  <si>
    <t>MDR-ZX310/BQUC - BLACKOVER EAR HEADPHONE 30MM DRIVERS</t>
  </si>
  <si>
    <t>MS11 - SPEAKER STAND</t>
  </si>
  <si>
    <t>HM20026SWL - HDMI CABLE 6FT W SWIVEL HEAD</t>
  </si>
  <si>
    <t>NAG</t>
  </si>
  <si>
    <t>MSWB1215 - WALL BRACKET FOR SPEAKER CABINETS 12 AND 15IN</t>
  </si>
  <si>
    <t>9000001101 - HEADPHONES SOLO HD BLACK</t>
  </si>
  <si>
    <t>HPYO59M - RED B STYLE EAR BUDS WITH MICROPHONE RED</t>
  </si>
  <si>
    <t>ISTUFF</t>
  </si>
  <si>
    <t>HD0208 - HDMI SPLITTER 2 INPUT TO 8 OUTPUT</t>
  </si>
  <si>
    <t>ISOUND5230 - 2.1 AMP USB CAR CHARGER</t>
  </si>
  <si>
    <t>MDRXB400P - MDRXB400PQU OVER EAR BLACK HEADPHONE</t>
  </si>
  <si>
    <t>AG-F315.AL - PACK OF 4 3D GLASSES</t>
  </si>
  <si>
    <t>DG3DS4234 - POWER CASE FOR 3DS</t>
  </si>
  <si>
    <t>L28D2900A - L28D2900A 70CM 28 HD LED TV</t>
  </si>
  <si>
    <t>32LH500BAUSQ - 32 INCH HD LED TV</t>
  </si>
  <si>
    <t>32LH600BACC - 32LH600BACC 81CM 32 WEBOS SMART TV</t>
  </si>
  <si>
    <t>L32D2900A - L32D2900A 81CM 32 LED TV</t>
  </si>
  <si>
    <t>L32S4900A - 81CM 32 BASIC SMART LED</t>
  </si>
  <si>
    <t>UN40J5200AFXZP - UN40J5200AFXZP 101CM 40 BSMART TV</t>
  </si>
  <si>
    <t>LE420M1/G1 - LE420M1G1 106CM 42 FHD LED TV</t>
  </si>
  <si>
    <t>43LF5900AUS - 43LF5900AUS 109CM 43 LED SMART TV</t>
  </si>
  <si>
    <t>43LH6000AUS - 43LH6000AUS 109CM 43 WEBOS SMART TV</t>
  </si>
  <si>
    <t>L40D2900A - L40D2900A 101CM 40 HD LED TV</t>
  </si>
  <si>
    <t>L40S4900A - L40S4900A 101CM 40 LED BASIC SMART TV</t>
  </si>
  <si>
    <t>L55D2740E - 55 INCH FHD SMART LED TV</t>
  </si>
  <si>
    <t>49LF5900ACC - 49LF5900ACC 124CM 49 LED SMART TV</t>
  </si>
  <si>
    <t>49LH6000AUS - 49LH6000AUS 124CM 49 WEBOS SMART TV</t>
  </si>
  <si>
    <t>49UH6100AUS - 49UH6100AUS 124CM49 4K SMART TV</t>
  </si>
  <si>
    <t>55UH6150AUS - 55UH6150AUS 139CM 55 4K FULL SMART TV</t>
  </si>
  <si>
    <t>55LH6000AUS - 55LH6000AUS 139CM 55 WEBOS SMART TV</t>
  </si>
  <si>
    <t>L48P1CF - L48P1CF 122CM 48 BSMART CURVED TV</t>
  </si>
  <si>
    <t>L55D2730BE - L55D2730BE 139CM 55 FHD SMART LED TV</t>
  </si>
  <si>
    <t>L49S4900A - L49S4900A 124CN 49 BASIC SMART LED TV</t>
  </si>
  <si>
    <t>L55S4900A - L55S4900A 139CM 55 LED SMART TV</t>
  </si>
  <si>
    <t>UN65JS9000HXPA - 65INCH LED TV CURVO SUHD 4K SMART 3D</t>
  </si>
  <si>
    <t>60LF6100AUS - 60 INCH SMART WEBOS LCD TV</t>
  </si>
  <si>
    <t>65UH6150AUS - 65UH6150AUS 165CM 65 4K SMART TV</t>
  </si>
  <si>
    <t>UN60J6200AFXZA - UN60J6200 152CM 60 FULL HD SMART TV</t>
  </si>
  <si>
    <t>NC26A5 - CHROMECAST GOOGLE STREAMING STICK</t>
  </si>
  <si>
    <t>PS4 CALL OF DUTYBLACKOPS3 - PS4 CALL OF DUTY BUNDLE</t>
  </si>
  <si>
    <t>SCAKX440PN - 650 WATT BLUETOOTH MINI SYSTEM</t>
  </si>
  <si>
    <t>SCAKX660PN - 1700 WATT BLUETOOTH MINI SYSTEM</t>
  </si>
  <si>
    <t>SCAKX880PN - 2200 WATT BLUETOOTH MINI SYSTEM</t>
  </si>
  <si>
    <t>CM4560 - 700 WATT BLUETOTH MINI SYSTEM</t>
  </si>
  <si>
    <t>CM8460 - 2750 WATT BLUETOOTH MEGA SYSTEM</t>
  </si>
  <si>
    <t>CM9760 - 3300 WATT BLUETOOTH MEGA SYSTEM</t>
  </si>
  <si>
    <t>CM9960 - 4800 WATT BLUETOOTH MEGA SYSTEM</t>
  </si>
  <si>
    <t>HTE330KZA - 330 WATT 5.1 CH DVD HOME THEATER SYSTEM</t>
  </si>
  <si>
    <t>HTJ5100KZA - 1000WATT 5.1 CH SMART BLURAY DVD HOME THEATER SYST</t>
  </si>
  <si>
    <t>6770 - BLUETOOTH SOUNDBAR</t>
  </si>
  <si>
    <t>MM2000BT - 2000W PEAK AUDIO SYSTEM</t>
  </si>
  <si>
    <t>AS215BLULT - 150 WATT DUAL 15 INCH SPEAKER WITH BLUETOOTH</t>
  </si>
  <si>
    <t>ES12TOGO - 150 WATT MOBILE BLUETOOTH PA 12 INCH SPEAKER</t>
  </si>
  <si>
    <t>ES08BLU - 75 WATT 8 INCH SPEAKER WITH BLUETOOTH</t>
  </si>
  <si>
    <t>AS15BLULTPK - 150 WATT 15 INCH SPEAKER WITH LED LIGHTS BLUETOOTH</t>
  </si>
  <si>
    <t>MPA1000 WHITE - BLUETOOTH SPEAKER WITH BATTERY AND LIGHTS</t>
  </si>
  <si>
    <t>MPA3000 - 50 WATT PORTABLE BATTERY POWERED AUDIO SYSTEM</t>
  </si>
  <si>
    <t>TNT10K - DOUBLE 15INCH BLUETOOTH TOWER SPEAKER</t>
  </si>
  <si>
    <t>BSPA10B - DOUBLE 10INCH BLUETOOTH TOWER SPEAKER</t>
  </si>
  <si>
    <t>BSDV15 - DVD DOUBLE 15INCH BLUETOOTH SPEAKER</t>
  </si>
  <si>
    <t>BSDJ12 - BLUETOOTH POWERED TWIN TOWER SPEAKER SYSTEM</t>
  </si>
  <si>
    <t>RCD108PL - STEREO RADIO MP3 CD BOOMBOX</t>
  </si>
  <si>
    <t>DEHX4850BT - RECEIVER USB WMA MP3 WITH BLUETOOTH</t>
  </si>
  <si>
    <t>DEH-X1850UB - CAR RECEIVER WITH USB</t>
  </si>
  <si>
    <t>MSE-3255F - NON TILT LCD OR LED WALL MOUNT 32 TO 55IN BLACK</t>
  </si>
  <si>
    <t>MTE-2342T - FIXED TILT ARM TV WALL MOUNT MOUNT 23-42IN BLACK</t>
  </si>
  <si>
    <t>PB1520WPKG - 15 INCH BLUETOOTH SPEAKER PARTY BUNDLE</t>
  </si>
  <si>
    <t>VRTX15LED - 250W 6 WAY SPEAKER</t>
  </si>
  <si>
    <t>R40024</t>
  </si>
  <si>
    <t>4000601 - JBL PULSE SPEAKER</t>
  </si>
  <si>
    <t>JBL</t>
  </si>
  <si>
    <t>5383 - PORTABLE BLUETOOTH RECHARGEABLE SPEAKER SYSTEM</t>
  </si>
  <si>
    <t>LT22C301LBQ/ZP - 22INCH LED TV MONITOR</t>
  </si>
  <si>
    <t>24.2MP DSL CAMERA</t>
  </si>
  <si>
    <t>CANON</t>
  </si>
  <si>
    <t>PS4 LAST OF US BUNDLE - GAME CONSOLE LAST OF US BUNDLE</t>
  </si>
  <si>
    <t>17" SOUNDBAR HOME THEATRE SYS</t>
  </si>
  <si>
    <t>BOSE</t>
  </si>
  <si>
    <t>S6HSFY-059 - HEADPHONES WITH MIC RED BRONW</t>
  </si>
  <si>
    <t>L24T2100 - L24T2100 61CM 24 LED TELEVISION</t>
  </si>
  <si>
    <t>UN32F4300 32" LED SMART HDTV WIFI/ADAPTO</t>
  </si>
  <si>
    <t>55LB5800AWS - 55LB5800AWS 139CM 55 LED SMART TV</t>
  </si>
  <si>
    <t>KDL40R470B 40" LED HDTV 1080P</t>
  </si>
  <si>
    <t>KDL55W800B 55" 3D LED SMART HDTV 1080P</t>
  </si>
  <si>
    <t>CFD-S50 - CD BOOMBOX</t>
  </si>
  <si>
    <t>10811A</t>
  </si>
  <si>
    <t>QN55Q65FNFXZA - 55 INCH Q6F SERIES FTV LED 4K Q ENGINE Q HDR</t>
  </si>
  <si>
    <t>10908C</t>
  </si>
  <si>
    <t>UN65NU6900FXZA - 65 INCH NU6900 SERIES FTV LED 4K UHD HDR</t>
  </si>
  <si>
    <t>10908F</t>
  </si>
  <si>
    <t>UN75NU7200FXZA - 75 INCH NU7100 SERIES FTV LED 4K HDR</t>
  </si>
  <si>
    <t>UN82NU800DFXZA - 82 INCH NU8000 SERIES FTV LED 4K UHD HDR PLUS</t>
  </si>
  <si>
    <t>1060B7</t>
  </si>
  <si>
    <t>32S6500A - 32INCH LED TV HD ANDROID O SMART ATSC</t>
  </si>
  <si>
    <t>1070B0</t>
  </si>
  <si>
    <t>43S6500A - 43INCH LED TV FHD ANDROID O SMART ATSC</t>
  </si>
  <si>
    <t>1070B1</t>
  </si>
  <si>
    <t>40S6500A - 40INCH LED TV FHD ANDROID O SMART ATSC</t>
  </si>
  <si>
    <t>49S6500A - 49INCH LED TV FHD ANDROID O SMART ATSC</t>
  </si>
  <si>
    <t>10811C</t>
  </si>
  <si>
    <t>UN50NU7090PXPA - 50 INCH NU7090 SERIES FTV LED 4K UHD HDR</t>
  </si>
  <si>
    <t>55UK6200 - LG 55 SMART TV 4K UHD</t>
  </si>
  <si>
    <t>60UK6090 - 60 INCH LED SMART TV UHD</t>
  </si>
  <si>
    <t>43S62A - 43 INCH FHD SMART TV</t>
  </si>
  <si>
    <t>1080FE</t>
  </si>
  <si>
    <t>UN49J5290AFXZP - LED 49 SMART FHD</t>
  </si>
  <si>
    <t>10810A</t>
  </si>
  <si>
    <t>55P65USA - 55 INCH SMART LED TV</t>
  </si>
  <si>
    <t>LT-49KC485 - JVC 49 INCH ATSC FHD SMART TV WITH NETFLIX YOUTUBE</t>
  </si>
  <si>
    <t>10812D</t>
  </si>
  <si>
    <t>49UK6300 - 49 UHD 4K LED SMART WIFI SURROUND BLUTOOTH</t>
  </si>
  <si>
    <t>10812E</t>
  </si>
  <si>
    <t>55UK6350 - 55 UHD 4K LED SMART WIFI SURROUND BLUTOOTH</t>
  </si>
  <si>
    <t>86UK6570 - 86 INCH LED SMART TV ULTRA HD 4K</t>
  </si>
  <si>
    <t>20706B</t>
  </si>
  <si>
    <t>HW-N400 - SOUND BAR ONE BODY</t>
  </si>
  <si>
    <t>HW-N650 ZP - 3 1CH SOUNDBAR 360W BT HDMI 1 1 USB</t>
  </si>
  <si>
    <t>PB15DJ - 15 INCH RECHARGABLE BLUETOOTH SPEAKER</t>
  </si>
  <si>
    <t>21409B</t>
  </si>
  <si>
    <t>DDJ-SB3 - PIONEER DDJ SB3 PORT 2 CHAN SERATO LITE CONTROLLER</t>
  </si>
  <si>
    <t>PIO-AVHA2150BT - 2 DIN 6 2 TOUCHSCREEN WITH BLUETOOTH RECEIVER</t>
  </si>
  <si>
    <t>PIO-DEHS4150BT - RECEI W PIONEER SMARTSYNC APP 2BT SPOTIFY SIRI USB</t>
  </si>
  <si>
    <t>GSMNP120E - SURGE PROTECTOR NP</t>
  </si>
  <si>
    <t>EXCELINE</t>
  </si>
  <si>
    <t>AS BRYDEN AND SONS LTD</t>
  </si>
  <si>
    <t>GSMMP120E - SURGE PROTECTOR MP</t>
  </si>
  <si>
    <t>60102A</t>
  </si>
  <si>
    <t>GSMRE220 - SURGE PROTECTOR RE</t>
  </si>
  <si>
    <t>10908B</t>
  </si>
  <si>
    <t>UN58NU710DFXZA - 58 INCH NU7100 SERIES FTV LED 4K UHD HDR</t>
  </si>
  <si>
    <t>10813B</t>
  </si>
  <si>
    <t>UN50NU6900BXZA - 50 INCH LED SMART TV 4K</t>
  </si>
  <si>
    <t>10812A</t>
  </si>
  <si>
    <t>49LK5700 - LG 49 SMART TV FHD</t>
  </si>
  <si>
    <t>10909D</t>
  </si>
  <si>
    <t>65C6USA - 65INCH TV LED UHD 4K SMART ANDROID O ATSC</t>
  </si>
  <si>
    <t>65P65USA - 65INCH LED TV 4K UHD SMART ATSC</t>
  </si>
  <si>
    <t>CJ45 - LG MINI HIGHFI SYSTEM 720W RM</t>
  </si>
  <si>
    <t>10813D</t>
  </si>
  <si>
    <t>UN55NU6900BXZA - 55 CLASS NU6900 SMART 4K UHD TV HDR WEB BROWSER</t>
  </si>
  <si>
    <t>HW-N300/ZP - 2 2CH 4SPKR BUILDIN SUBWOOFER DOLBY TWEETER BT USB</t>
  </si>
  <si>
    <t>BS10TOWER - 310 WATTS BLUETOOTH DOUBLE 10 INCH SPEAKER TOWER</t>
  </si>
  <si>
    <t>2140A2</t>
  </si>
  <si>
    <t>PVOLT8 - RECHARGEABLE 8 BLUETOOTH LED SPEAKER</t>
  </si>
  <si>
    <t>2140A4</t>
  </si>
  <si>
    <t>WASP2 - RECHARGEABLE 12 PA PORTABLE 2PC SYSTEM</t>
  </si>
  <si>
    <t>BOOM1 - RECHARGEABLE BLUETOOTH SPEAKER</t>
  </si>
  <si>
    <t>R55S - SOLAR POWERED MULTI BAND BOOM BOX</t>
  </si>
  <si>
    <t>BOOMBLUE2U - BLUETOOTH BOOM BOX WITH SOLAR PANEL</t>
  </si>
  <si>
    <t>1060B9</t>
  </si>
  <si>
    <t>LT-32KC197 - 32 INCH ATSC HD NETFLIX TV BORDERLESS W SOUNDBAR</t>
  </si>
  <si>
    <t>1070B2</t>
  </si>
  <si>
    <t>LT-43KC397 - 43 INCH ATSC FHD NETFLIX TV BORDERLESS W SOUNDBAR</t>
  </si>
  <si>
    <t>10813E</t>
  </si>
  <si>
    <t>LT-50KC585 - 50 INCH ATSC UHD 4K HDR NETFLIX TV</t>
  </si>
  <si>
    <t>10813F</t>
  </si>
  <si>
    <t>LT55KC595 - 55 INCH ATSC UHD 4K HDR NETFLIX TV</t>
  </si>
  <si>
    <t>10909F</t>
  </si>
  <si>
    <t>LT-65KC595 - 65 INCH ATSC UHD 4K HDR NETFLIX TV</t>
  </si>
  <si>
    <t>TS5000 - 31 5INCH SOUNDBAR</t>
  </si>
  <si>
    <t>TS5010 - 31 5INCH SOUNDBAR WITH SUBWOOFER</t>
  </si>
  <si>
    <t>TS7000 - 36INCH SOUNDBAR</t>
  </si>
  <si>
    <t>20707A</t>
  </si>
  <si>
    <t>TS7010 - 36INCH SOUNDBAR WITH SUBWOOFER</t>
  </si>
  <si>
    <t>LH55EDDPLGC/ZA - 55 INCH COMMERCIAL MONITOR</t>
  </si>
  <si>
    <t>QN55Q60RAFXZA - 55 CLASS Q60 SERIES HDR 4X COLOR VOLUME 100</t>
  </si>
  <si>
    <t>UN55RU7300FXZA - 55 CLASS RU7300 CURVED SMART 4K UHD TV HDR BT</t>
  </si>
  <si>
    <t>1090A0</t>
  </si>
  <si>
    <t>QN75Q60RAFXZA - 75 CLASS Q60 SERIES HDR 4X COLOR VOLUME 100</t>
  </si>
  <si>
    <t>1090A1</t>
  </si>
  <si>
    <t>UN58RU7100PXPA - 58 CLASS RU7100 SMART 4K UHD TV HDR BLUETOOTH</t>
  </si>
  <si>
    <t>1090A2</t>
  </si>
  <si>
    <t>QN65Q60RAPXPA - 65 CLASS Q60 SERIES HDR 4X COLOR VOLUME 100</t>
  </si>
  <si>
    <t>1090A3</t>
  </si>
  <si>
    <t>UN82NU8000FXZA - 82 CLASS NU8000 PREMIUM SMART 4K UHD TV</t>
  </si>
  <si>
    <t>6000CE</t>
  </si>
  <si>
    <t>PROTECTXRF - REFRIGERATOR ELECTRONIC PROTECTION</t>
  </si>
  <si>
    <t>65UK6300 - 65 UHD 4K LED SMART WIFI SURROUND BLUTOOTH</t>
  </si>
  <si>
    <t>20706E</t>
  </si>
  <si>
    <t>HW-M360 - SOUND BAR W EXTERNAL SUBWOOFER</t>
  </si>
  <si>
    <t>1090A4</t>
  </si>
  <si>
    <t>UN65NU6900FXZC - 65 165CM 4K TIZEN SMART TV</t>
  </si>
  <si>
    <t>1060BA</t>
  </si>
  <si>
    <t>UN32J4290AHXPA - 32 CLASS SMART HD TV</t>
  </si>
  <si>
    <t>1070B4</t>
  </si>
  <si>
    <t>UN43J5290AHXPA - 43 CLASS CLASS SMART FHD TV</t>
  </si>
  <si>
    <t>1070B3</t>
  </si>
  <si>
    <t>UN43RU7100PXPA - 43 CLASS RU7100 SMART 4K UHD TV HDR BLUETOOTH</t>
  </si>
  <si>
    <t>1090A6</t>
  </si>
  <si>
    <t>UN58NU7100PXPA - 58P LED TV UHD 4K SMART ISDB T Y ATSC</t>
  </si>
  <si>
    <t>1060BB</t>
  </si>
  <si>
    <t>32LM630B - 32 82 CM FHD SMART TV</t>
  </si>
  <si>
    <t>1070B7</t>
  </si>
  <si>
    <t>43LM6300 - 43 109 CM SMART WEBOS FHD</t>
  </si>
  <si>
    <t>49UM7300 - 49 123CM 4K WEBOS SMART</t>
  </si>
  <si>
    <t>SCAKX320PNK - MINI SYSTEM 450W</t>
  </si>
  <si>
    <t>SCAKX520PNK - MINI SYSTEM 650W</t>
  </si>
  <si>
    <t>20803B</t>
  </si>
  <si>
    <t>RXM7BT - AUDIO SYSTEM 1000W PEAK</t>
  </si>
  <si>
    <t>10814D</t>
  </si>
  <si>
    <t>UN50RU7100PXPA - 50 CLASS RU7100 SMART 4K UHD TV HDR BLUETOOTH</t>
  </si>
  <si>
    <t>1090AF</t>
  </si>
  <si>
    <t>UN65NU7090PXPA - 65 CLASS NU7090 SMART 4K UHD TV HDR WEB BROWSER</t>
  </si>
  <si>
    <t>24D3100A - 24 INCH BASIC TV</t>
  </si>
  <si>
    <t>1090B0</t>
  </si>
  <si>
    <t>60UM7200 - 60 UHD 4K LED SMART WIFI SURROUND</t>
  </si>
  <si>
    <t>10814F</t>
  </si>
  <si>
    <t>UN55RU7300PXPA - 55P LED TV UHD 4K SMART ISDB T AND ATSC</t>
  </si>
  <si>
    <t>BP350 - BLURAY DVD CD PLAY</t>
  </si>
  <si>
    <t>1090B4</t>
  </si>
  <si>
    <t>QN82Q60RAPXPA - 82P LED TV UHD 4K SMART ISDB T Y ATSC</t>
  </si>
  <si>
    <t>1090B5</t>
  </si>
  <si>
    <t>UN75NU7090PXPA - 75P LED TV UHD 4K SMART ISDB T Y ATSC</t>
  </si>
  <si>
    <t>49UM7100 - 49 UHD 4K LED SMART WIFI SURROUND BLUTOOTH</t>
  </si>
  <si>
    <t>55UM7100 - 55 UHD 4K LED SMART WIFI SURROUND BLUTOOTH</t>
  </si>
  <si>
    <t>1090B6</t>
  </si>
  <si>
    <t>65UM7100 - 65 UHD 4K LED SMART WIFI SURROUND BLUTOOTH</t>
  </si>
  <si>
    <t>1090B7</t>
  </si>
  <si>
    <t>65UM7300 - 65 UHD 4K LED SMART WIFI SURROUND BLUTOOTH</t>
  </si>
  <si>
    <t>1090B8</t>
  </si>
  <si>
    <t>UN70RU7100PXPA - 70INCH LED TV UHD 4K SMART ISDB T AND ATSC</t>
  </si>
  <si>
    <t>UN55NU6900FXZA - 55 139CM 4K TIZEN FULL SMART</t>
  </si>
  <si>
    <t>SB2 - RECHARGEABLE BT SPEAKER CARRY STRAP PHONE HOLDER</t>
  </si>
  <si>
    <t>BOOM4 - RECHARGEABLE LED 4 BT SPEAKER AND FM RADIO</t>
  </si>
  <si>
    <t>1090BB</t>
  </si>
  <si>
    <t>UN75RU7100PXPA - 75P LED TV UHD 4K SMART ISDB T Y ATSC</t>
  </si>
  <si>
    <t>55P8A - 55INCH LED TV UHD ANDROID P SMART ATSC</t>
  </si>
  <si>
    <t>50P8A - 50INCH LED TV UHD ANDROID P SMART ATSC</t>
  </si>
  <si>
    <t>1090AB</t>
  </si>
  <si>
    <t>65P8SA - 65INCH LED TV UHD ANDROID P SMART ATSC</t>
  </si>
  <si>
    <t>UN40N5200AFXZA - 40 INCH SAMSUNG SMART TV FHD</t>
  </si>
  <si>
    <t>UN50NU6950 - SAMSUNG 50 INCH SMART TV 4K</t>
  </si>
  <si>
    <t>1090BC</t>
  </si>
  <si>
    <t>75UM7100 - 75 INCH SMART TV 4K</t>
  </si>
  <si>
    <t>1090BD</t>
  </si>
  <si>
    <t>UN75NU6950 - 75 INCH 189CM 4K FULL SMART TV</t>
  </si>
  <si>
    <t>1060BD</t>
  </si>
  <si>
    <t>MT32BAHTC1 - 32P TV LED HD ATSC</t>
  </si>
  <si>
    <t>UN43NU6900FXZC - 43INCH 109CM SMART TV 4K</t>
  </si>
  <si>
    <t>UN55NU6950FXZA - 55 INCH 139CM SMART TV 4K</t>
  </si>
  <si>
    <t>32S60A - 32P TV LED HD SMART ANDROID USB HDMI DLED</t>
  </si>
  <si>
    <t>10815B</t>
  </si>
  <si>
    <t>LT-43KC607 - 43 INCH 109CM SMART ANDROID TV 4K</t>
  </si>
  <si>
    <t>10815C</t>
  </si>
  <si>
    <t>LT-50KC607 - 50 INCH 127CM SMART ANDROID TV 4K</t>
  </si>
  <si>
    <t>10815D</t>
  </si>
  <si>
    <t>LT-55KC607 - 55 INCH 139CM SMART ANDROID TV 4K</t>
  </si>
  <si>
    <t>CL65 - MINI  SYSTEM 950W</t>
  </si>
  <si>
    <t>CL98 - MINI SYSTEM 3500W BLUETOOTH</t>
  </si>
  <si>
    <t>CL88 - MEGA SYSTEM 2900W DJ APP PARTY LINK KARAOKE</t>
  </si>
  <si>
    <t>10815F</t>
  </si>
  <si>
    <t>UN55RU7100PXPA - 55INCH LED TV UHD 4K SMART ISDB T AND ATSC</t>
  </si>
  <si>
    <t>1090C2</t>
  </si>
  <si>
    <t>UN65RU7100PXPA - 65P LED TV UHD 4K SMART ISDB T AND ATSC</t>
  </si>
  <si>
    <t>UN58RU7100FXZC - 58 INCH SMART TV 4K</t>
  </si>
  <si>
    <t>1060C2</t>
  </si>
  <si>
    <t>UN32T4300APXPA - 32P TV LED SMART HD USB HDMI WIFI</t>
  </si>
  <si>
    <t>1090C7</t>
  </si>
  <si>
    <t>UN65TU8000PXPA - 65P TV UHD 4K SMART HDMI USB HDR10 BLUETOOH</t>
  </si>
  <si>
    <t>1090CA</t>
  </si>
  <si>
    <t>UN58TU8000PXPA - 58P TV UHD 4K SMART HDMI USB HDR10 BLUETOOH</t>
  </si>
  <si>
    <t>1090CC</t>
  </si>
  <si>
    <t>UN55TU8000PXPA - 55P TV UHD 4K SMART HDMI USB HDR10 BLUETOOH</t>
  </si>
  <si>
    <t>B0791TX5P5 - AMAZON FIRE TV STICK 2DA GEN ALEXA</t>
  </si>
  <si>
    <t>AMAZON</t>
  </si>
  <si>
    <t>1070B6</t>
  </si>
  <si>
    <t>43P8A - 43INCH LED TV UHD ANDROID P SMART ATSC</t>
  </si>
  <si>
    <t>QN55Q60TAPXPA - PANTALLA 55 QLED 4K RESOLUCION UHD AUDIO 20W ISDB T HDMI USB</t>
  </si>
  <si>
    <t>QN65Q60TAPXPA - PANTALLA QLED 65 4K RESOLUCION UHD AUDIO 20W ISDB T HDMI USB</t>
  </si>
  <si>
    <t>1070C0</t>
  </si>
  <si>
    <t>UN43TU7000PXPA - 43INCH LED TV 4K UHD SMART</t>
  </si>
  <si>
    <t>1070C1</t>
  </si>
  <si>
    <t>UN43T5300APXPA - 43P LED FHD HDR SMART TV</t>
  </si>
  <si>
    <t>UN50TU7000PXPA - 50INCH LED TV UHD 4K SMART</t>
  </si>
  <si>
    <t>UN55TU7000PXPA - 55INCH LED TV UHD 4K SMART</t>
  </si>
  <si>
    <t>1090D3</t>
  </si>
  <si>
    <t>UN58TU7000PXPA - 58INCH LED TV UHD 4K SMART</t>
  </si>
  <si>
    <t>1090D4</t>
  </si>
  <si>
    <t>UN65TU7000PXPA - 65INCH LED TV UHD 4K SMART</t>
  </si>
  <si>
    <t>1090D5</t>
  </si>
  <si>
    <t>UN75TU7000PXPA - 75INCH LED TV UHD 4K SMART</t>
  </si>
  <si>
    <t>1060C5</t>
  </si>
  <si>
    <t>MT32SLAHTC1 - 32INCH LED TV HD 720P SMART LINUX ATSC</t>
  </si>
  <si>
    <t>1070C4</t>
  </si>
  <si>
    <t>MT43SLAFTC1 - 43INCH LED TV FHD 1080P SMART LINUX ATSC</t>
  </si>
  <si>
    <t>MT50SLAUTC1 - 50INCH LED TV UHD 4K SMART LINUX ATSC</t>
  </si>
  <si>
    <t>MT55SLAUTC1 - 55INCH LED TV UHD 4K SMART LINUX ATSC</t>
  </si>
  <si>
    <t>1060C6</t>
  </si>
  <si>
    <t>50P715A - 50INCH TV UHD ANDROID P SMART ATSC</t>
  </si>
  <si>
    <t>1070C5</t>
  </si>
  <si>
    <t>43P715A - 43INCH TV 4K UHD ANDROID P SMART ATSC</t>
  </si>
  <si>
    <t>55P715A - 55INCH TV UHD ANDROID P SMART ATSC</t>
  </si>
  <si>
    <t>1090D6</t>
  </si>
  <si>
    <t>65C715A - 65INCH QLED TV UHD ANDROID P SMART ATSC</t>
  </si>
  <si>
    <t>1060C7</t>
  </si>
  <si>
    <t>50UN7300PSC - 50 INCH LED TV WEBOS SMART 4K</t>
  </si>
  <si>
    <t>10816A</t>
  </si>
  <si>
    <t>55UN7300PSC - 55 INCH LED TV WEBOS SMART 4K</t>
  </si>
  <si>
    <t>10816B</t>
  </si>
  <si>
    <t>60UN7300PSA - 60 INCH LED WEBOS SMART TV UHD 4K</t>
  </si>
  <si>
    <t>1090DA</t>
  </si>
  <si>
    <t>70UN7300PSC - 70INCH LED TV UHD 4K SMART ISDBT</t>
  </si>
  <si>
    <t>1090DE</t>
  </si>
  <si>
    <t>65UN7300PSC - 65 INCH LED WEBOS SMART TV UHD 4K</t>
  </si>
  <si>
    <t>20209B</t>
  </si>
  <si>
    <t>CL65DPANLLK - MINI 950W BLUETTOTH SUBWOOFER KARAOKE USB</t>
  </si>
  <si>
    <t>CL98DPANLLK - X BOOM 3500W RM BLUETOOTH USB KARAOKE</t>
  </si>
  <si>
    <t>RN5DPANLLK - TOWER ONE BODY  BLUETTOTH KARAOKE 8INCH WOOFER</t>
  </si>
  <si>
    <t>1090BF</t>
  </si>
  <si>
    <t>LT-65KC607 - 65 4K ANDROID TV SMART TV</t>
  </si>
  <si>
    <t>1060C8</t>
  </si>
  <si>
    <t>UN50TU6900PXPA - 50 INCH 4K TIZEN SMART TV</t>
  </si>
  <si>
    <t>1070C7</t>
  </si>
  <si>
    <t>UN43TU6900PXPA - 43 INCH TIZEN SMART LED TV 4K</t>
  </si>
  <si>
    <t>10816D</t>
  </si>
  <si>
    <t>UN55TU6900PXPA - 55 INCH TIZEN SMART 4K LED TV</t>
  </si>
  <si>
    <t>10816E</t>
  </si>
  <si>
    <t>UN58TU6900PXPA - 58 INCH TIZEN SMART 4K LED</t>
  </si>
  <si>
    <t>1090E1</t>
  </si>
  <si>
    <t>UN65TU6900PXPA - 65 INCH TIZEN SMART 4K LED TV</t>
  </si>
  <si>
    <t>1090E2</t>
  </si>
  <si>
    <t>UN70TU6900PXPA - 70 INCH 4K TIZEN SMART TV</t>
  </si>
  <si>
    <t>1090E3</t>
  </si>
  <si>
    <t>UN75TU6900PXPA - 75 INCH LED SMART TV 4K</t>
  </si>
  <si>
    <t>1070C8</t>
  </si>
  <si>
    <t>LT-42KC408 - 42 INCH LED SMART ANDROID TV</t>
  </si>
  <si>
    <t>1060CA</t>
  </si>
  <si>
    <t>LT-32KC208 - 32 LED SMART TV</t>
  </si>
  <si>
    <t>10816F</t>
  </si>
  <si>
    <t>LT-58KC607 - 58 4K ANDROID TV SMART TV</t>
  </si>
  <si>
    <t>20209C</t>
  </si>
  <si>
    <t>MX-T50 - SOUND TOWER POWER 500W BLUETOOTH</t>
  </si>
  <si>
    <t>MX-T40/ZP - SOUND TOWER 500W 2CH KARAOKE MODE</t>
  </si>
  <si>
    <t>20707D</t>
  </si>
  <si>
    <t>HW-T400/ZP - SOUNDBAR 40W 2CH NFC</t>
  </si>
  <si>
    <t>2140B6</t>
  </si>
  <si>
    <t>HW-T450/ZP - SOUND BAR 200W 2 1 CH BT</t>
  </si>
  <si>
    <t>20209E</t>
  </si>
  <si>
    <t>SC-AKX730PUK - 2000W RMS 4GB INTERNAL MEMORY BLUETOOTH AIRQUAKE B</t>
  </si>
  <si>
    <t>20707F</t>
  </si>
  <si>
    <t>HW-T550/ZP - SOUND BAR 320W 2 1 CH 5 SPEAKERS WIRELESS SUBWOOFER DOLBY DIGITAL 2CH</t>
  </si>
  <si>
    <t>1080AE</t>
  </si>
  <si>
    <t>55UJ6510AWD - 55 INCH UHD SMART LED TV</t>
  </si>
  <si>
    <t>1070CD</t>
  </si>
  <si>
    <t>42S6500A - 42INCH TV FHD ANDROID P SMART ATSC GOOGLE ASSISTANT AI IN</t>
  </si>
  <si>
    <t>2140B9</t>
  </si>
  <si>
    <t>AWPOK3 - SPEAKER BLUETOOTH MP3 USB WITH LED CENTER LIGHT</t>
  </si>
  <si>
    <t>AIWA</t>
  </si>
  <si>
    <t>2140BA</t>
  </si>
  <si>
    <t>AWS800BT - SPEAKER 3 INCH BT</t>
  </si>
  <si>
    <t>2140BB</t>
  </si>
  <si>
    <t>AWSP15MK - BLUETOOTH 15INCH LED SPEAKER WITH MP3  BLUETOTH</t>
  </si>
  <si>
    <t>2140BC</t>
  </si>
  <si>
    <t>AWPOC 11 - BLUETOOTH PARTY SPEAKER WITH LED LIGHTS</t>
  </si>
  <si>
    <t>2140BD</t>
  </si>
  <si>
    <t>AW-Q400B - BLUETOOTH MUSIC HAND FREE SPEAKER WATER RESISTANCE</t>
  </si>
  <si>
    <t>1060CF</t>
  </si>
  <si>
    <t>UN50TU7000FXZA - 50 CLASS TU7000 CRYSTAL UHD 4K SMART TV 2020</t>
  </si>
  <si>
    <t>1090F1</t>
  </si>
  <si>
    <t>UN65TU7000FXZA - 65 CLASS TU7000 CRYSTAL UHD 4K SMART TV 2020</t>
  </si>
  <si>
    <t>RRS00001 - XBOX SERIES S 512 GB ALL DIGITAL CONSOLE</t>
  </si>
  <si>
    <t>1060D0</t>
  </si>
  <si>
    <t>32LM570BPUA - WEBOS SMART TV 32 INCH QUAD CORE PROCESSOR ACTIVE</t>
  </si>
  <si>
    <t>1070CE</t>
  </si>
  <si>
    <t>MT42SLAFTC1 - 42 FHD SMART TV</t>
  </si>
  <si>
    <t>1070CF</t>
  </si>
  <si>
    <t>MT42SLIFTC1 - 42P LED FHD SMART TV</t>
  </si>
  <si>
    <t>55UN7300PUF - TV 55 INCH UHD</t>
  </si>
  <si>
    <t>1060D1</t>
  </si>
  <si>
    <t>50UN7300PUF - TV 50 INCH UHD 4K SMART TV</t>
  </si>
  <si>
    <t>1070D0</t>
  </si>
  <si>
    <t>43UN7300PUF - TV 43 INCH UHD 4K SMART TV</t>
  </si>
  <si>
    <t>50UP7750PSB - WEBOS SMART TV 50 INCH</t>
  </si>
  <si>
    <t>55UP7750PSB - WEBOS SMART TV 55 INCH</t>
  </si>
  <si>
    <t>1090F5</t>
  </si>
  <si>
    <t>65UP7750PSB - DISPLAY U SMART TV65</t>
  </si>
  <si>
    <t>1060D2</t>
  </si>
  <si>
    <t>UN50AU7000PXPA - 50P LED CRYSTAL UHD HDR 4K SMART TV</t>
  </si>
  <si>
    <t>1070D2</t>
  </si>
  <si>
    <t>UN43AU7000PXPA - 43P LED CRYSTAL UHD HDR 4K SMART TV</t>
  </si>
  <si>
    <t>UN55AU7000PXPA - 55P LED CRYSTAL UHD HDR 4K SMART TV</t>
  </si>
  <si>
    <t>UN58AU7000PXPA - SERIE AU700 TV 58 INCH 4K</t>
  </si>
  <si>
    <t>1090F6</t>
  </si>
  <si>
    <t>UN70AU7000PXPA - S AU700 TV 70 4K</t>
  </si>
  <si>
    <t>UN75AU7000PXPA - S AU7000 TV75 4K</t>
  </si>
  <si>
    <t>1090F8</t>
  </si>
  <si>
    <t>UN85AU7000PXPA - S AU700 TV85 4K</t>
  </si>
  <si>
    <t>1090F9</t>
  </si>
  <si>
    <t>UN65AU7000PXPA - S AU700 TV65 4K</t>
  </si>
  <si>
    <t>1070D3</t>
  </si>
  <si>
    <t>UN43AU8000PXPA - 43P LED CRYSTAL UHD HDR 4K SMART TV</t>
  </si>
  <si>
    <t>1090FF</t>
  </si>
  <si>
    <t>QN65Q60AAPXPA - QLED TV65 4K Q60A</t>
  </si>
  <si>
    <t>QN85Q60AAPXPA - QLED TV85 4K Q60A</t>
  </si>
  <si>
    <t>UN85AU8000PXPA - 85P LED 4K UHD SMART TV</t>
  </si>
  <si>
    <t>1070D4</t>
  </si>
  <si>
    <t>40S65A - 40INCH TV FHD ANDROID O SMART ATSC</t>
  </si>
  <si>
    <t>1060D4</t>
  </si>
  <si>
    <t>UN50AU8000PXPA - 50P LED CRYSTAL UHD HDR 4K SMART TV</t>
  </si>
  <si>
    <t>UN70TU6900P - 70 SAMSUNG 4K CRYSTALUHD LED TV</t>
  </si>
  <si>
    <t>1070D6</t>
  </si>
  <si>
    <t>UN43TU7000FXZA - 43 CLASS TU7000 CRYSTAL UHD 4K SMART TV</t>
  </si>
  <si>
    <t>UN65AU8000PXPA - 65 LED BACKLIT LCD TV 4K SMART</t>
  </si>
  <si>
    <t>QN55Q60AAPXPA - TV 55 SMART 4K QLED</t>
  </si>
  <si>
    <t>10910A</t>
  </si>
  <si>
    <t>QN75Q60AAPXPA - TV75 SMART QLED 4K</t>
  </si>
  <si>
    <t>UN75AU8000PXPA - SMART TV 75 LCD RETROILUMINACION LED 4K</t>
  </si>
  <si>
    <t>10910B</t>
  </si>
  <si>
    <t>XBR-85Z8HLA8 - PANTALLA 85 LED 8K PROCESADOR XR GOOGLE TV XR CONTRAST BOOSTER XWIDE ANGLE VISION</t>
  </si>
  <si>
    <t>1070D9</t>
  </si>
  <si>
    <t>43UP8000PUA - LG UHD 80 SERIES 43 INCH CLASS 4K SMART UHD TV WITH AI THINQ</t>
  </si>
  <si>
    <t>SL4DPANLLK - LG SOUNDBAR 300W</t>
  </si>
  <si>
    <t>1060D9</t>
  </si>
  <si>
    <t>50UP7500PSF - LED UHD TV 50  SMART WEBOS THINQ WIFI BLUETOOTH</t>
  </si>
  <si>
    <t>1060DA</t>
  </si>
  <si>
    <t>32LM637BPDB - LED FHD TV 32  SMART WEBOS THINQ WIFI BLUETOOTH</t>
  </si>
  <si>
    <t>10818D</t>
  </si>
  <si>
    <t>60UP7750PSB - LED UHD TV 60 SMART WEBOS THINQ WIFI BLUETOOTH</t>
  </si>
  <si>
    <t>10818E</t>
  </si>
  <si>
    <t>60UP8000PUA - LG UHD 80 SERIES 60 INCH CLASS 4K SMART UHD TV WIT</t>
  </si>
  <si>
    <t>10817F</t>
  </si>
  <si>
    <t>UN55AU8000PXPA - 55P LED CRYSTAL UHD HDR 4K SMART TV</t>
  </si>
  <si>
    <t>10911D</t>
  </si>
  <si>
    <t>70UP7750PSB - TV 70 INCH UHD 4K SMART MAGIC REMOTE</t>
  </si>
  <si>
    <t>10911E</t>
  </si>
  <si>
    <t>65UP7500PSF - TV65 INCH UHD TV AI THINQ 4K SMART</t>
  </si>
  <si>
    <t>1070DA</t>
  </si>
  <si>
    <t>43UP7500PSF - TV 43 INCH UHD 4K SMART TV</t>
  </si>
  <si>
    <t>10818F</t>
  </si>
  <si>
    <t>55UP7500PSF - TV 55 INCH UHD 4K SMART  TV AI THINQ 4K</t>
  </si>
  <si>
    <t>TS8111 - SOUND BAR 260W 2 1 CHANNEL DOLBY</t>
  </si>
  <si>
    <t>OLED55A1PSA - TV55 SMART 4K OLED</t>
  </si>
  <si>
    <t>OLED65A1PSA - TV65P UHD 4K OLED SMART</t>
  </si>
  <si>
    <t>1060DB</t>
  </si>
  <si>
    <t>32LM637BPSB - 32P LED HD SMART TV</t>
  </si>
  <si>
    <t>1070DB</t>
  </si>
  <si>
    <t>43LM6370PSB - TV43P SMART FHD LED</t>
  </si>
  <si>
    <t>KD-55X80J/M - SONY 55 INCH 4K GOOGLE SMART TV</t>
  </si>
  <si>
    <t>KD-65X80J/M - TV 65 INCH 4K SMART GOOGLE TV</t>
  </si>
  <si>
    <t>UN50AU8000FXZA - TV 50 INCHES UHD 4K SMART TV</t>
  </si>
  <si>
    <t>1060E9</t>
  </si>
  <si>
    <t>KDL32W600D - 32P LED TV FULL HD TV WIFI X REALITY PRO</t>
  </si>
  <si>
    <t>OLED48C1PSA - OLED TV 48 UHD 4K</t>
  </si>
  <si>
    <t>1060EB</t>
  </si>
  <si>
    <t>50P725A - 50 INCH ANDROID SMART TV 4K</t>
  </si>
  <si>
    <t>1070E5</t>
  </si>
  <si>
    <t>43P725A - 43 ANDROID SMART TV 4K</t>
  </si>
  <si>
    <t>55P725A - 55 INCH ANDROID SMART TV 4K</t>
  </si>
  <si>
    <t>65C725A - 65 ANDROID SMART TV 4K</t>
  </si>
  <si>
    <t>10819C</t>
  </si>
  <si>
    <t>55C725A - TV 55 QLED ANDROID SMART 4K</t>
  </si>
  <si>
    <t>1070E7</t>
  </si>
  <si>
    <t>43UQ7500PSF - TV SMART 43 WEBOS SMART 4K</t>
  </si>
  <si>
    <t>UN50AU7090PXPA - TV 50 TIZEN SMART 4K</t>
  </si>
  <si>
    <t>UN43AU7090PXPA - TV 43 SMART 4K</t>
  </si>
  <si>
    <t>1081A1</t>
  </si>
  <si>
    <t>UN55AU7090PXPA - TV 55 TIZEN SMART 4K</t>
  </si>
  <si>
    <t>UN65AU7090PXPA - TV 65 TIZEN SMART 4K</t>
  </si>
  <si>
    <t>QN65Q60BAFXZA - TV 65 QLED SMART 4K</t>
  </si>
  <si>
    <t>QN75Q60BAFXZA - TV 75 QLED SMART 4K</t>
  </si>
  <si>
    <t>2020A3</t>
  </si>
  <si>
    <t>SC-UA30PU-K - MINICOMPONENTE HORIZONTAL</t>
  </si>
  <si>
    <t>1081A6</t>
  </si>
  <si>
    <t>60UQ8050PSB - TV 60 LED WEBOS SMART 4K</t>
  </si>
  <si>
    <t>75UQ8050PSB - TV 75 LED SMART 4K</t>
  </si>
  <si>
    <t>QN65Q60BAPXPA - QLED 65IN 4K UHD SMART SERIE Q60B</t>
  </si>
  <si>
    <t>1081A9</t>
  </si>
  <si>
    <t>55C635A - TV QLED ANDROID SMART 55</t>
  </si>
  <si>
    <t>1060EF</t>
  </si>
  <si>
    <t>50UQ7500PSF - TV 50 WEBOS LED SMART 4K</t>
  </si>
  <si>
    <t>1081A4</t>
  </si>
  <si>
    <t>55UQ7500PSF - 55  TV LED WEBOS SMART 4K</t>
  </si>
  <si>
    <t>1060F4</t>
  </si>
  <si>
    <t>50P635A - 50 LED TV GOOGLE TV SMART 4K</t>
  </si>
  <si>
    <t>UN32T4202APXPA - 32IN HD SMART TIZEN OS TV</t>
  </si>
  <si>
    <t>1081AE</t>
  </si>
  <si>
    <t>55P735A - 55 LED SMART TV 4K GOOGLE TV</t>
  </si>
  <si>
    <t>65UQ7500PSF - TV 65 LED WEBOS SMART 4K</t>
  </si>
  <si>
    <t>70UQ8050PSB - TV 70 LED SMART 4K</t>
  </si>
  <si>
    <t>10914C</t>
  </si>
  <si>
    <t>65P735A - 65 LED SMART TV 4K ANDROID SMART TV</t>
  </si>
  <si>
    <t>QN55LS03BAPXPA - LIFESTYLE THE FRAME 55 IN QLED 4K SMART 2022 120HZ</t>
  </si>
  <si>
    <t>1060F6</t>
  </si>
  <si>
    <t>50UQ7400PSF - 50IN 127CM 4K UHD WEBOS SMART</t>
  </si>
  <si>
    <t>MHC-V13/M1 UC2 - HIGH POWER WIRELESS AUDIO SYSTEM WITH BT TECHNOLOG</t>
  </si>
  <si>
    <t>SRS-XP500/BCU C2 - X SERIES PORTABLE SPLASH RESISTENT WIRELESS SPEAKER</t>
  </si>
  <si>
    <t>10914F</t>
  </si>
  <si>
    <t>75P735A - 75 LED TV SMART 4K ANDROID GOOGLE TV</t>
  </si>
  <si>
    <t>65C635A - 65 QLED SMART TV 4K GOOGLE TV</t>
  </si>
  <si>
    <t>1081B5</t>
  </si>
  <si>
    <t>60UQ7900PSB - 60P SMART TV UHD 4K</t>
  </si>
  <si>
    <t>98R754/98C735 - 98IN QLED 4K ANDROID TV SMART ATSC</t>
  </si>
  <si>
    <t>2070A1</t>
  </si>
  <si>
    <t>HW-Q600B/ZP - SOUNDBAR 360W WITH WIRELESS SUB WOOFER ACCUSTIC BE</t>
  </si>
  <si>
    <t>2070A2</t>
  </si>
  <si>
    <t>HW-B450/ZP - SOUNDBAR 410W WITH WIRELESS SUB WOOFER BASS BOOST</t>
  </si>
  <si>
    <t>20302C</t>
  </si>
  <si>
    <t>SCAKX930PUK - MEGA SYSTEM 2200W RMS BLUETOOTH KARAOKE</t>
  </si>
  <si>
    <t>QN85Q65BAPXPA - 85IN QLED SERIE 6 QUANTUM 4K TIZEN</t>
  </si>
  <si>
    <t>2070A6</t>
  </si>
  <si>
    <t>HW-B650/ZP - 3 1CH SOUNDBAR WITH DOLBY 5 1ï¿½</t>
  </si>
  <si>
    <t>1070EE</t>
  </si>
  <si>
    <t>43UQ7400PSF - 43IN UHD 4K SMART TV</t>
  </si>
  <si>
    <t>2020A7</t>
  </si>
  <si>
    <t>MX-ST40B - SOUNDTOWER 160W BLUETOOTH USB PORT UP TO 12 HOURS</t>
  </si>
  <si>
    <t>S643W - 3 1 CHNL SOUNDBAR WITH WIRELESS SUBWOOFER WALL MOUNT</t>
  </si>
  <si>
    <t>S645W - 5 1 CHNL SOUNDBAR WIRELESS SUBWOOFER WIRED SPEAKERS</t>
  </si>
  <si>
    <t>43UR7800PSB - SMART TV UHD 4K 43P</t>
  </si>
  <si>
    <t>75UR7800PSB - SMART TV UHD 4K 75P</t>
  </si>
  <si>
    <t>32S5400AFA - 32IN FHD ANDROID TV SMART</t>
  </si>
  <si>
    <t>1081BD</t>
  </si>
  <si>
    <t>55C645A - 55IN QLED 4K GOOGLE TV SMART</t>
  </si>
  <si>
    <t>10917F</t>
  </si>
  <si>
    <t>65C645A - 65IN QLED 4K GOOGLE TV SMART</t>
  </si>
  <si>
    <t>65C845A - 65IN MINI LED 4K GOOGLE TV SMART</t>
  </si>
  <si>
    <t>QN43QN90CAPXPA - 43IN 4K NEO QLED SMART GAMING 144HZ TV</t>
  </si>
  <si>
    <t>QN55Q60CAPXPA - 55IN QLED 4K SMART TV 4K Q60C</t>
  </si>
  <si>
    <t>UN50CU7000PXPA - 50IN 4K UHD TIZEN OS SMART TV</t>
  </si>
  <si>
    <t>UN55CU7000PXPA - 55IN 4K UHD TIZEN OS SMART TV</t>
  </si>
  <si>
    <t>QN65Q60CAPXPA - 65IN QLED 4K SMART TV Q60C SERIES</t>
  </si>
  <si>
    <t>QN75Q60CAPXPA - 75IN QLED 4K SMART TV Q60C SERIES</t>
  </si>
  <si>
    <t>QN85Q60CAPXPA - 85IN QLED 4K SMART TV Q60C SERIES</t>
  </si>
  <si>
    <t>UN65CU7000PXPA - 65IN 4K UHD TIZEN OS SMART TV</t>
  </si>
  <si>
    <t>UN75CU7000PXPA - 75IN 4K UHD TIZEN OS SMART TV</t>
  </si>
  <si>
    <t>UN85CU7000PXPA - 85IN 4K UHD TIZEN OS SMART TV</t>
  </si>
  <si>
    <t>MT43D6100 - 43IN FHD SMART FRAMELESS OFFICIAL ANDROID R TV</t>
  </si>
  <si>
    <t>MT50D6100 - 50IN 4K UD SMART FRAMELESS OFFICIAL ANDROID R TV</t>
  </si>
  <si>
    <t>MT55D6100 - 55IN 4K UD SMART FRAMELESS OFFICIAL ANDROID R TV</t>
  </si>
  <si>
    <t>MT65D6100 - 65IN 4K UD SMART FRAMELESS OFFICIAL ANDROID R TV</t>
  </si>
  <si>
    <t>6000E5</t>
  </si>
  <si>
    <t>VG-SCFA55TKBRU - SAMSUNG THE FRAME 55 BEIGE</t>
  </si>
  <si>
    <t>HW-C400/ZP - 2CH C400 SERIES SOUNDBAR</t>
  </si>
  <si>
    <t>65UR7800PSB - SMART TV UHD 4K 65P</t>
  </si>
  <si>
    <t>OLED77C3PSA - OLED C3 SMART TV 4K 77P</t>
  </si>
  <si>
    <t>XG5QBKDPANLLK - 20W PORTABLE BT SPEAKER 18HR BATTERY</t>
  </si>
  <si>
    <t>SQC1 - WIRELESS SOUNDBAR 160W</t>
  </si>
  <si>
    <t>86NANO77SRA - NANOCEL SMART 4K 86P</t>
  </si>
  <si>
    <t>HW-C450/ZP - 2 1CH SOUNDBAR WITH SUBWOOFER</t>
  </si>
  <si>
    <t>1070F9</t>
  </si>
  <si>
    <t>40S5400A - 40IN FHD ANDROID TV SMART</t>
  </si>
  <si>
    <t>JBLPARTYBOXGOBAM - BT SPEAKER PARTY BOX ON THE GO 100W</t>
  </si>
  <si>
    <t>HKOS8BLKAM - BT STEREO SPEAKER ONXY STUDIO 8</t>
  </si>
  <si>
    <t>HARMAN</t>
  </si>
  <si>
    <t>XL5SDPANLLK - 200W XBOOM BT WIRELESS PART SPEAKER</t>
  </si>
  <si>
    <t>JBLPB310AM - JBL SPEAKER PARTYBOX 310</t>
  </si>
  <si>
    <t>JBLCHARGE5BLU - SPEAKER CHARGE 5 SPEAKER BLUETOOTH BLUE</t>
  </si>
  <si>
    <t>65NANO77SRA - NANOCEL SMART 4K 65P</t>
  </si>
  <si>
    <t>75NANO77SRA - NANOCEL SMART 4K 75P</t>
  </si>
  <si>
    <t>SC9S.DPANLLK - LG SC9S 400W SOUND BAR</t>
  </si>
  <si>
    <t>JBLFLIP6BLKAM - JBL SPEAKER BT FLIP 6 BLACK</t>
  </si>
  <si>
    <t>2140C8</t>
  </si>
  <si>
    <t>RNC5 - ALL IN ONE HI FI SYSTEM LOUDSPEAKER</t>
  </si>
  <si>
    <t>MT32D6100 - 32IN HD SMART FRAMELESS OFFICIAL ANDROID R TV</t>
  </si>
  <si>
    <t>RNC5.DPANLLK - AUDIO SYSTEM WITH BASS BLAST</t>
  </si>
  <si>
    <t>50UR7800PSB - 50IN UHD SMART TV AI THINQ</t>
  </si>
  <si>
    <t>50P755A - 50P UHD GOOGLE TV SMART</t>
  </si>
  <si>
    <t>55P755A - 55P UHD GOOGLE TV SMART</t>
  </si>
  <si>
    <t>65P755A - 65P UHD GOOGLE TV SMART</t>
  </si>
  <si>
    <t>65C655A - 65P QLED 4K GOOGLE TV SMART</t>
  </si>
  <si>
    <t>75P755A - 75P UHD GOOGLE TV SMART</t>
  </si>
  <si>
    <t>85C655A - 85P QLED 4K GOOGLE TV SMART</t>
  </si>
  <si>
    <t>OLED77C4PSAAWP - 77IN UHD 4K OLED SMART TV MAGIC REMOTE</t>
  </si>
  <si>
    <t>55UR7800PSB - TV LED SMART 55UR7800PSB LG</t>
  </si>
  <si>
    <t>RNC7.DPANLLK - LOUDSPEAKER RNC7</t>
  </si>
  <si>
    <t>RNC9.DPANLLK - PARTY SPEAKER WITH DOUBLE SUPER BASS BOOST</t>
  </si>
  <si>
    <t>S40TDPANLLK - 300W 2 1 CH DOLBY DIGITAL WIRELESS SOUNDBAR BT</t>
  </si>
  <si>
    <t>XG8TDPANLLK - 60W 15HRS BAT IP67 PORTABLE BT SPEAKER</t>
  </si>
  <si>
    <t>UN50DU7000PXPA - 50IN SMART TVCRYSTAL 4K LEDTYSEN OS</t>
  </si>
  <si>
    <t>UN43DU7000PXPA - 43IN SMART TVCRYSTAL 4K LEDTYSEN OS</t>
  </si>
  <si>
    <t>UN55DU7000PXPA - 55IN SMART TVCRYSTAL 4K LEDTYSEN OS</t>
  </si>
  <si>
    <t>UN75DU7000PXPA - 75IN SMART TVCRYSTAL 4K LEDTYSEN OS</t>
  </si>
  <si>
    <t>QN85Q60DAPXPA - 85IN SMART TVQLED Q60 LEDTYSEN OS</t>
  </si>
  <si>
    <t>QN65Q60DAPXPA - 65P QLED SMART TV Q65 4K</t>
  </si>
  <si>
    <t>UN85DU7000PXPA - 85IN SMART TVCRYSTAL 4K LEDTYSEN OS</t>
  </si>
  <si>
    <t>55P635A - 55IN UHD 4K GOOGLE TV SMART</t>
  </si>
  <si>
    <t>OLED65C3PSA - 65IN  OLED  WEBOS SMART TV EVO</t>
  </si>
  <si>
    <t>GSYS-4800 - 3000W 12IN DUAL HOME STEREO SYSTEM</t>
  </si>
  <si>
    <t>GSYS-6800 - 3800W MAIN AND SPEAKER HTS 2 BOX WITH UPC 747705008374</t>
  </si>
  <si>
    <t>SOSP-8 - 400W 8IN RECHARGEABLE WATERPROOF PORTABLE SPEAKERS</t>
  </si>
  <si>
    <t>98C655A - 98IN QLED 4K ANDROID TV SMART ATSC</t>
  </si>
  <si>
    <t>55UT7300PSAQ - 55IN 4K UHD SMAT LED TV</t>
  </si>
  <si>
    <t>50UR7300PSA BASIS - SCREEN 50 UHD 4K</t>
  </si>
  <si>
    <t>65UR7300PSA BASIS - SCREEN 65 UHD 4K</t>
  </si>
  <si>
    <t>UN55CU7090PXPA - 55IN 4K UHD SMART TV CU7090 SERIES</t>
  </si>
  <si>
    <t>UN65CU7090PXPA - 65IN 4K UHD SMART TV CU7090 SERIES</t>
  </si>
  <si>
    <t>UN50CU7090PXPA - 50IN 4K UHD SMART TV CU7090 SERIES</t>
  </si>
  <si>
    <t>UN43CU7090PXPA - 43IN 4K UHD SMART TV CU7090 SERIES</t>
  </si>
  <si>
    <t>Last Year</t>
  </si>
  <si>
    <t>SKU</t>
  </si>
  <si>
    <t>PosDescription</t>
  </si>
  <si>
    <t>Model No.</t>
  </si>
  <si>
    <t>StockOnHand</t>
  </si>
  <si>
    <t>LocationName</t>
  </si>
  <si>
    <t>OK0008</t>
  </si>
  <si>
    <t>COURTS COURTSLENSCLEANER LENS CLEANER SPRAY</t>
  </si>
  <si>
    <t>COURTSLENSCLEANER</t>
  </si>
  <si>
    <t>FREEPORT WAREHOUSE</t>
  </si>
  <si>
    <t>BA905</t>
  </si>
  <si>
    <t>NAOMI ADB1 NAOMI DOUBLE BEDFRAME</t>
  </si>
  <si>
    <t>ADB1</t>
  </si>
  <si>
    <t>BBT05C</t>
  </si>
  <si>
    <t>ASHLEY B672 56 PRENTICE KING PANEL FOOTBOARD</t>
  </si>
  <si>
    <t>B672</t>
  </si>
  <si>
    <t>BBT05E</t>
  </si>
  <si>
    <t>ASHLEY B672 97 PRENTICE KING PANEL RAILS</t>
  </si>
  <si>
    <t>BBT1EF</t>
  </si>
  <si>
    <t>ASHLEY B720-97 BIRLANNY KING BED RAILS</t>
  </si>
  <si>
    <t>B720-97</t>
  </si>
  <si>
    <t>BBT356</t>
  </si>
  <si>
    <t>ASHLEY B582-56/58/97 CHANELLA KING BEDFRAME DARK BROWN FINISH</t>
  </si>
  <si>
    <t>B582-56/58/97</t>
  </si>
  <si>
    <t>CMT05E</t>
  </si>
  <si>
    <t>JACINTO SLS2455ST JACINTO NIGHTSTAND</t>
  </si>
  <si>
    <t>SLS2455ST</t>
  </si>
  <si>
    <t>DKT1B0</t>
  </si>
  <si>
    <t>ASHLEY D397-124 ROKANE UPHOLSTERED BARSTOOL</t>
  </si>
  <si>
    <t>D397-124</t>
  </si>
  <si>
    <t>DKT217</t>
  </si>
  <si>
    <t>MIRAGE AS9162 MIRAGE MIRAGE GAS LIFT BAR CHAIR</t>
  </si>
  <si>
    <t>AS9162</t>
  </si>
  <si>
    <t>BBT00148</t>
  </si>
  <si>
    <t>ASHLEY B697-58 PORTER KING CAL KING PANEL HDBD RUSTIC BROWN</t>
  </si>
  <si>
    <t>B697-58</t>
  </si>
  <si>
    <t>DHT00007</t>
  </si>
  <si>
    <t>TANGO WR BT154 4 TANGO 5 PCE BAR SET</t>
  </si>
  <si>
    <t>WR</t>
  </si>
  <si>
    <t>BVT1AA</t>
  </si>
  <si>
    <t>PARADISE JJ06D 7PC COMFORTER SET DOUBLE</t>
  </si>
  <si>
    <t>JJ06D</t>
  </si>
  <si>
    <t>504111</t>
  </si>
  <si>
    <t>HAMILTON BEACH 35034G 12 CUP PROFESSIONAL STYLE DEEP FRYER 110V</t>
  </si>
  <si>
    <t>35034G</t>
  </si>
  <si>
    <t>504120</t>
  </si>
  <si>
    <t>MAGNUM MAG-1501B MAGNUM AIR FRYER</t>
  </si>
  <si>
    <t>MAG-1501B</t>
  </si>
  <si>
    <t>R43023</t>
  </si>
  <si>
    <t>RADIO SHACK 4304321 CURVED BASIC TELEPHONE BLACK</t>
  </si>
  <si>
    <t>4304321</t>
  </si>
  <si>
    <t>CNT182</t>
  </si>
  <si>
    <t>SIERRA FD0170ADR/MR SIERRA DRESSER AND MIRROR</t>
  </si>
  <si>
    <t>FD0170ADR/MR</t>
  </si>
  <si>
    <t>DLT079</t>
  </si>
  <si>
    <t>ASHLEY D736-25 TYLER CREEK RECTANGULAR DINING ROOM TABLE</t>
  </si>
  <si>
    <t>D736-25</t>
  </si>
  <si>
    <t>R26117</t>
  </si>
  <si>
    <t>RADIO SHACK 1503274 HDMI 2 0 M TO M BRAIDED CABLE 4K ETHERNET B/B 6FT</t>
  </si>
  <si>
    <t>1503274</t>
  </si>
  <si>
    <t>SBT1BD</t>
  </si>
  <si>
    <t>ASHLEY W636-35 TOWNSER BRIDGE</t>
  </si>
  <si>
    <t>W636-35</t>
  </si>
  <si>
    <t>DHT01F</t>
  </si>
  <si>
    <t>ALASKA HS-211 ALASKA 5PC DINING SET WITH STOOLS</t>
  </si>
  <si>
    <t>HS-211</t>
  </si>
  <si>
    <t>LJT13D</t>
  </si>
  <si>
    <t>LOGIK LOGIKAO LOGIC ACCENT OTTOMAN</t>
  </si>
  <si>
    <t>LOGIKAO</t>
  </si>
  <si>
    <t>R1508F</t>
  </si>
  <si>
    <t>RADIO SHACK 1503279 UNIVERSAL REMOTE CONTROL TV LG</t>
  </si>
  <si>
    <t>1503279</t>
  </si>
  <si>
    <t>3010E1</t>
  </si>
  <si>
    <t>FRIGIDAIRE FWAB17M4EBGSW 17KG WASHING MACHINE WHITE COLOR</t>
  </si>
  <si>
    <t>FWAB17M4EBGSW</t>
  </si>
  <si>
    <t>BBT9BA</t>
  </si>
  <si>
    <t>ASHLEY B639-57 NAYDELL QUEEN PANEL HEADBOARD RUSTIC GRAY</t>
  </si>
  <si>
    <t>B639-57</t>
  </si>
  <si>
    <t>CHT01B</t>
  </si>
  <si>
    <t>BENSON BE15 BENSON 6 DOORS WARDROBE</t>
  </si>
  <si>
    <t>BE15</t>
  </si>
  <si>
    <t>SHT0AE</t>
  </si>
  <si>
    <t>QUATTRO JXD125002 EVA 3 DRAWER FOLDABLE CHEST</t>
  </si>
  <si>
    <t>JXD125002</t>
  </si>
  <si>
    <t>SHT0B0</t>
  </si>
  <si>
    <t>QUATTRO HB3483 ALPHA 3 CUBE STORAGE</t>
  </si>
  <si>
    <t>HB3483</t>
  </si>
  <si>
    <t>SET7A8</t>
  </si>
  <si>
    <t>CUBA HS428-ST CUBA SOFA TABLE</t>
  </si>
  <si>
    <t>HS428-ST</t>
  </si>
  <si>
    <t>541032</t>
  </si>
  <si>
    <t>AKT AK200TTAZUL MOTORCYCLE ALL TERRAIN 200CC BLUE MULTICOLOR</t>
  </si>
  <si>
    <t>AK200TTAZUL</t>
  </si>
  <si>
    <t>3111FC</t>
  </si>
  <si>
    <t>MABE RMP400FLIG 424L 15 CU FT REFRIGERATOR R134A</t>
  </si>
  <si>
    <t>RMP400FLIG</t>
  </si>
  <si>
    <t>523066</t>
  </si>
  <si>
    <t>PFISTER LF042VNGS VENTURI SINGLE CONTROL BATHROOM FAUCET</t>
  </si>
  <si>
    <t>LF042VNGS</t>
  </si>
  <si>
    <t>52519A</t>
  </si>
  <si>
    <t>BOWFLEX 100661 PR1000 HOME GYM</t>
  </si>
  <si>
    <t>100661</t>
  </si>
  <si>
    <t>ORX021</t>
  </si>
  <si>
    <t>RAZZI RA285-3CP M.PINKSOLID PURPLE WCASE CP FLEX FULLRIM WOMEN</t>
  </si>
  <si>
    <t>RA285-3CP</t>
  </si>
  <si>
    <t>R2101E</t>
  </si>
  <si>
    <t>RADIO SHACK 2606019 LAPTOP SLEEVE 14INCH BLACK ZIPPER</t>
  </si>
  <si>
    <t>2606019</t>
  </si>
  <si>
    <t>54104B</t>
  </si>
  <si>
    <t>AKT AK150CS3ROJO MOTORCYCLE SPORT 150CC RED MULTICOLOR</t>
  </si>
  <si>
    <t>AK150CS3ROJO</t>
  </si>
  <si>
    <t>54104D</t>
  </si>
  <si>
    <t>AKT AK150DKNEGRO MOTORCYCLE SCOOTER 150CC BLACK MULTICOLOR</t>
  </si>
  <si>
    <t>AK150DKNEGRO</t>
  </si>
  <si>
    <t>ORMC3C</t>
  </si>
  <si>
    <t>RAZZI RA541-3 MAN FRAME</t>
  </si>
  <si>
    <t>RA541-3</t>
  </si>
  <si>
    <t>83014F</t>
  </si>
  <si>
    <t>QUATTRO QTTCWA10G 10PCS NONSTICK PRESSED ALUMINUM COOKWARE SET 2 3MM</t>
  </si>
  <si>
    <t>QTTCWA10G</t>
  </si>
  <si>
    <t>MGT11E</t>
  </si>
  <si>
    <t>QUATTRO DN80107 TRUMAN DOUBLE DESK CORNER UNIT</t>
  </si>
  <si>
    <t>DN80107</t>
  </si>
  <si>
    <t>MGT125</t>
  </si>
  <si>
    <t>QUATTRO ST30316 BATH COMPUTER DESK</t>
  </si>
  <si>
    <t>ST30316</t>
  </si>
  <si>
    <t>5150C7</t>
  </si>
  <si>
    <t>DEWALT DCB118 DEWALT 20V 60V MAX FAN COOLED RAPID CHARGER</t>
  </si>
  <si>
    <t>DCB118</t>
  </si>
  <si>
    <t>SHT0C9</t>
  </si>
  <si>
    <t>QUATTRO MC6228A YORK CUPBOARD</t>
  </si>
  <si>
    <t>MC6228A</t>
  </si>
  <si>
    <t>HCA020</t>
  </si>
  <si>
    <t>MR COFFEE 108165.02 JAVELIN GIFT SET 2PC COFFEE COMBO SET RED S S</t>
  </si>
  <si>
    <t>108165.02</t>
  </si>
  <si>
    <t>CMT21B</t>
  </si>
  <si>
    <t>HAMPSHIRE SLS 6011ST HAMPSHIRE NIGHTSTAND</t>
  </si>
  <si>
    <t>SLS</t>
  </si>
  <si>
    <t>MGT13C</t>
  </si>
  <si>
    <t>SAUDER 424988 GRANITE TRACE COMPUTER DESK RUSTIC CEDAR</t>
  </si>
  <si>
    <t>424988</t>
  </si>
  <si>
    <t>OPO6EA</t>
  </si>
  <si>
    <t>KATE SPADE AUDRIG807 BLACK METAL FULL RIM FEMALE FRAME</t>
  </si>
  <si>
    <t>AUDRIG807</t>
  </si>
  <si>
    <t>30605B</t>
  </si>
  <si>
    <t>LG TDS270GBWEGSP 27IN STACKING KIT</t>
  </si>
  <si>
    <t>TDS270GBWEGSP</t>
  </si>
  <si>
    <t>MF857</t>
  </si>
  <si>
    <t>TECHNI MOBILI CH-M101-BK MESH TASK BLACK CHAIR</t>
  </si>
  <si>
    <t>CH-M101-BK</t>
  </si>
  <si>
    <t>BBT32A</t>
  </si>
  <si>
    <t>ASHLEY B719-97 FLYNNTER KING PANEL RAILS</t>
  </si>
  <si>
    <t>B719-97</t>
  </si>
  <si>
    <t>BBT37A</t>
  </si>
  <si>
    <t>ASHLEY B594-56 RALENE KING STORAGE FOOTBOARD</t>
  </si>
  <si>
    <t>B594-56</t>
  </si>
  <si>
    <t>DKT0DC</t>
  </si>
  <si>
    <t>ASHLEY D596-60 DINING ROOM SERVER HADDIGAN</t>
  </si>
  <si>
    <t>D596-60</t>
  </si>
  <si>
    <t>LMT035</t>
  </si>
  <si>
    <t>WOODHOUSE IHC PEMBROKECHAISE1 PEMBROKE CHAISE</t>
  </si>
  <si>
    <t>PEMBROKECHAISE1</t>
  </si>
  <si>
    <t>LST01C</t>
  </si>
  <si>
    <t>ASHLEY 3380294 BOXBERG DBL REC LOVESEAT W CONSOLE</t>
  </si>
  <si>
    <t>3380294</t>
  </si>
  <si>
    <t>BBT00077</t>
  </si>
  <si>
    <t>ASHLEY B376-82 ALISDAIR K CK SLEIGH HDBD FTBD DARK BROWN</t>
  </si>
  <si>
    <t>B376-82</t>
  </si>
  <si>
    <t>BBT00078</t>
  </si>
  <si>
    <t>ASHLEY B376-97 ALISDAIR CALIFORNIA KING SLEIGH RAILS DARK BROWN</t>
  </si>
  <si>
    <t>B376-97</t>
  </si>
  <si>
    <t>BLT00002</t>
  </si>
  <si>
    <t>ALLNITE ANB D46 BRUTE</t>
  </si>
  <si>
    <t>ANB</t>
  </si>
  <si>
    <t>BLT00003</t>
  </si>
  <si>
    <t>ALLNITE ANB Q50 ALLNITE BRUTE QUEEN MATTRESS</t>
  </si>
  <si>
    <t>BNT00012</t>
  </si>
  <si>
    <t>ALLNITE ANU D46 ALLNITE UNIVERSAL DOUBLE BASE</t>
  </si>
  <si>
    <t>ANU</t>
  </si>
  <si>
    <t>322916</t>
  </si>
  <si>
    <t>WHIRLPOOL LWF7551S 30 INCH GAS STOVE STAINLESS STEEL</t>
  </si>
  <si>
    <t>LWF7551S</t>
  </si>
  <si>
    <t>501603</t>
  </si>
  <si>
    <t>HAMILTON BEACH 19701 DURATHON NONSTICK IRON</t>
  </si>
  <si>
    <t>19701</t>
  </si>
  <si>
    <t>32906A</t>
  </si>
  <si>
    <t>CHAR BROIL 463672717 BARBECUE GAS CLASSIC 2BURNER</t>
  </si>
  <si>
    <t>463672717</t>
  </si>
  <si>
    <t>52500F</t>
  </si>
  <si>
    <t>WEIDER 15963 WEIDER PRO 265 BENCH COMBO</t>
  </si>
  <si>
    <t>15963</t>
  </si>
  <si>
    <t>540053</t>
  </si>
  <si>
    <t>LANDRANGER LPRO2900 29ER MTB 22IN 9SP</t>
  </si>
  <si>
    <t>LPRO2900</t>
  </si>
  <si>
    <t>R260FC</t>
  </si>
  <si>
    <t>RADIO SHACK 2604729 WIRELESS MOUSE 3 BUTTON BLACK</t>
  </si>
  <si>
    <t>2604729</t>
  </si>
  <si>
    <t>5250CA</t>
  </si>
  <si>
    <t>LANDRANGER CM115 HOME USE SPIN BIKE</t>
  </si>
  <si>
    <t>CM115</t>
  </si>
  <si>
    <t>5250CC</t>
  </si>
  <si>
    <t>LANDRANGER CM135 PLUS LIGHT COMMERCIAL SPIN BIKE</t>
  </si>
  <si>
    <t>CM135</t>
  </si>
  <si>
    <t>BBT46A</t>
  </si>
  <si>
    <t>UPTOWN 1065-50/52X UPTOWN QUEEN BEDFRAME</t>
  </si>
  <si>
    <t>1065-50/52X</t>
  </si>
  <si>
    <t>DKT30E</t>
  </si>
  <si>
    <t>RUSKIN YL-8044 RUSKIN BAR STOOL</t>
  </si>
  <si>
    <t>YL-8044</t>
  </si>
  <si>
    <t>DLT078</t>
  </si>
  <si>
    <t>ASHLEY D743-35 REALYN OVAL DINING ROOM EXT TABLE</t>
  </si>
  <si>
    <t>D743-35</t>
  </si>
  <si>
    <t>LJT144</t>
  </si>
  <si>
    <t>MASON SCRIBBLE MASON ACCENT OTTOMAN SQ</t>
  </si>
  <si>
    <t>SCRIBBLE</t>
  </si>
  <si>
    <t>CG761</t>
  </si>
  <si>
    <t>ALMOND LMNDJMBWRRB ALMOND JUMBO WARDROBE 4 DOORS</t>
  </si>
  <si>
    <t>LMNDJMBWRRB</t>
  </si>
  <si>
    <t>BBT4B3</t>
  </si>
  <si>
    <t>ASHLEY B776-54 JOHNELLE QUEEN PANEL FOOTBOARD</t>
  </si>
  <si>
    <t>B776-54</t>
  </si>
  <si>
    <t>3010C8</t>
  </si>
  <si>
    <t>MABE WMA79112CBEB0 19 KG TOP LOAD WASHER</t>
  </si>
  <si>
    <t>WMA79112CBEB0</t>
  </si>
  <si>
    <t>BBT53F</t>
  </si>
  <si>
    <t>ASHLEY B090-781 JERARY QUEEN UPHOLSTERED BED GRAY</t>
  </si>
  <si>
    <t>B090-781</t>
  </si>
  <si>
    <t>BBT540</t>
  </si>
  <si>
    <t>ASHLEY B090-782 JERARY KING UPHOLSTERED BED GRAY</t>
  </si>
  <si>
    <t>B090-782</t>
  </si>
  <si>
    <t>DKT364</t>
  </si>
  <si>
    <t>ASHLEY D546-424 VALEBECK UPH SWIVEL BARSTOOL 1 CN BROWN</t>
  </si>
  <si>
    <t>D546-424</t>
  </si>
  <si>
    <t>SFT0EC</t>
  </si>
  <si>
    <t>LUCKY DOLLAR SC037281 THEA TURQUOISE 15PC SHOWER CURTAIN SET</t>
  </si>
  <si>
    <t>SC037281</t>
  </si>
  <si>
    <t>MB820</t>
  </si>
  <si>
    <t>SAUDER 409086 BEGINNINGS 3 SHELF BOOKCASE CINNAMON CHERRY FINISH</t>
  </si>
  <si>
    <t>409086</t>
  </si>
  <si>
    <t>BBT030</t>
  </si>
  <si>
    <t>OAKLAND IHC B0185161718 KING BEDFRAME DARK CHERRY FINISH 4 SLATS</t>
  </si>
  <si>
    <t>B0185161718</t>
  </si>
  <si>
    <t>BBT0E6</t>
  </si>
  <si>
    <t>ASHLEY B150-87 JAIDYN FULL POSTER HEADBOARD</t>
  </si>
  <si>
    <t>B150-87</t>
  </si>
  <si>
    <t>BBT154</t>
  </si>
  <si>
    <t>ASHLEY B697-76 PORTER KING CAL KING STORAGE FTBD</t>
  </si>
  <si>
    <t>B697-76</t>
  </si>
  <si>
    <t>CLT05C</t>
  </si>
  <si>
    <t>ASHLEY B633-46 STARMORE FIVE DRAWER CHEST</t>
  </si>
  <si>
    <t>B633-46</t>
  </si>
  <si>
    <t>LMT0C5</t>
  </si>
  <si>
    <t>ASHLEY 5750038 GEASHILL SOFA</t>
  </si>
  <si>
    <t>5750038</t>
  </si>
  <si>
    <t>MBT037</t>
  </si>
  <si>
    <t>SAUDER 415542 BEGININGS BOOKCSE</t>
  </si>
  <si>
    <t>415542</t>
  </si>
  <si>
    <t>SBT0E6</t>
  </si>
  <si>
    <t>ASHLEY W797-28 HARPAN MEDIUM TV STAND</t>
  </si>
  <si>
    <t>W797-28</t>
  </si>
  <si>
    <t>SET325</t>
  </si>
  <si>
    <t>SAUDER 412935 3PCS TABLE SET</t>
  </si>
  <si>
    <t>412935</t>
  </si>
  <si>
    <t>BBT00170</t>
  </si>
  <si>
    <t>ROSWELL IHC 1012 66XE ROSWELL KING BEDFRAME</t>
  </si>
  <si>
    <t>1012</t>
  </si>
  <si>
    <t>BBT4A7</t>
  </si>
  <si>
    <t>ASHLEY B552-82 ARNETT KING STORAGE HDBD FTBD</t>
  </si>
  <si>
    <t>B552-82</t>
  </si>
  <si>
    <t>BBT9E8</t>
  </si>
  <si>
    <t>ASHLEY B733-74 LETTNER QUEEN STORAGE FOOTBOARD LIGHT GRAY</t>
  </si>
  <si>
    <t>B733-74</t>
  </si>
  <si>
    <t>SSTDAE</t>
  </si>
  <si>
    <t>ACCESSORY 12366 SUSPENSION BRIDGE CANDLEHOLDER</t>
  </si>
  <si>
    <t>12366</t>
  </si>
  <si>
    <t>ORM6A8</t>
  </si>
  <si>
    <t>RAZZI RA3153 GUN METAL FULL RIM MEN</t>
  </si>
  <si>
    <t>RA3153</t>
  </si>
  <si>
    <t>BVT5CB</t>
  </si>
  <si>
    <t>SERTA 7765 SERTA ICOLLECTION SYMPHONY MATTRESS PAD QUEEN</t>
  </si>
  <si>
    <t>7765</t>
  </si>
  <si>
    <t>SHT0B1</t>
  </si>
  <si>
    <t>QUATTRO HB3484 BETA 6 CUBE STORAGE</t>
  </si>
  <si>
    <t>HB3484</t>
  </si>
  <si>
    <t>BLT00007</t>
  </si>
  <si>
    <t>ALLNITE ANPP Q50 ALLNITE PREMIER PLUS PTOP QUEEN MATTRESS</t>
  </si>
  <si>
    <t>ANPP</t>
  </si>
  <si>
    <t>30300D</t>
  </si>
  <si>
    <t>WHIRLPOOL WET4027HW 20KG  LAUNDRY CENTER</t>
  </si>
  <si>
    <t>WET4027HW</t>
  </si>
  <si>
    <t>500090</t>
  </si>
  <si>
    <t>OSTER BVSTKT673SS-013/2082502 1 7L KETTLE STAINLESS STEEL 110V</t>
  </si>
  <si>
    <t>BVSTKT673SS-013/2082502</t>
  </si>
  <si>
    <t>LPT346</t>
  </si>
  <si>
    <t>COMPTON ZA6000 COMPTON ROCKER RECLINER W ADJUSTABLE HEADREST</t>
  </si>
  <si>
    <t>ZA6000</t>
  </si>
  <si>
    <t>54103F</t>
  </si>
  <si>
    <t>AKT AK150GTAZUL MOTORCYCLE STREET 150CC BLUE MULTICOLOR</t>
  </si>
  <si>
    <t>AK150GTAZUL</t>
  </si>
  <si>
    <t>BBT95E</t>
  </si>
  <si>
    <t>ASHLEY B497-57 BRUEBAN QUEEN UPH PANEL HEADBOARD GRAY</t>
  </si>
  <si>
    <t>B497-57</t>
  </si>
  <si>
    <t>BBT960</t>
  </si>
  <si>
    <t>ASHLEY B497-96 BRUEBAN QUEEN PANEL RAILS W ROLL SLATS GRAY</t>
  </si>
  <si>
    <t>B497-96</t>
  </si>
  <si>
    <t>54104A</t>
  </si>
  <si>
    <t>AKT AK150CS3NEGRO MOTORCYCLE SPORT 150CC BLACK MULTICOLOR</t>
  </si>
  <si>
    <t>AK150CS3NEGRO</t>
  </si>
  <si>
    <t>BET00B</t>
  </si>
  <si>
    <t>MACK FUZF0802-OW DOUBLE DOUBLE BUNK BEDFRAME OFFWHITE</t>
  </si>
  <si>
    <t>FUZF0802-OW</t>
  </si>
  <si>
    <t>ORMCA4</t>
  </si>
  <si>
    <t>DANSK D-ROB-BGY DROBBGY BURGUNDY ACETATE FULL RIM</t>
  </si>
  <si>
    <t>D-ROB-BGY</t>
  </si>
  <si>
    <t>5150B1</t>
  </si>
  <si>
    <t>BLACK AND DECKER LBXR20-OPE2 20V  LITHIUM ION BATTERY 2PACK</t>
  </si>
  <si>
    <t>LBXR20-OPE2</t>
  </si>
  <si>
    <t>BBTAEC</t>
  </si>
  <si>
    <t>PEACE UB-213Q PU PEACE QUEEN BED SLEIGH DESIGN CHOCOLATE PU</t>
  </si>
  <si>
    <t>UB-213Q</t>
  </si>
  <si>
    <t>R6500D</t>
  </si>
  <si>
    <t>RADIO SHACK 2604774 4 IN 1 MOUSE PAD HEADSET AND KEYBOARD</t>
  </si>
  <si>
    <t>2604774</t>
  </si>
  <si>
    <t>83804C</t>
  </si>
  <si>
    <t>QUATTRO QTTMR023 STANDING MIRROR 11CM FRAME 80X170CM WOOD</t>
  </si>
  <si>
    <t>QTTMR023</t>
  </si>
  <si>
    <t>MST0F6</t>
  </si>
  <si>
    <t>QUATTRO QTTCS043 CUSHION FABRIC M TERRACOTTA 55X55CM TOFFEE 43</t>
  </si>
  <si>
    <t>QTTCS043</t>
  </si>
  <si>
    <t>SBT2CA</t>
  </si>
  <si>
    <t>BOLIVIA CAFE BOLIVIA ENTERTAINMENT CENTER HOLDS UP TO 50INCH TV</t>
  </si>
  <si>
    <t>CAFE</t>
  </si>
  <si>
    <t>MF969</t>
  </si>
  <si>
    <t>TECHNI MOBILI CH0097MBK MESH TASK CHAIR W NYLON BASE  BLACK  1 BX</t>
  </si>
  <si>
    <t>CH0097MBK</t>
  </si>
  <si>
    <t>BBT0EE</t>
  </si>
  <si>
    <t>ASHLEY B633-74 STARMORE QUEEN PLATFORM FOOTBOARD WITH RAILS</t>
  </si>
  <si>
    <t>B633-74</t>
  </si>
  <si>
    <t>BBT31D</t>
  </si>
  <si>
    <t>ASHLEY B719-77 FLYNNTER QUEEN SLEIGH HEADBOARD</t>
  </si>
  <si>
    <t>B719-77</t>
  </si>
  <si>
    <t>MBT036</t>
  </si>
  <si>
    <t>SAUDER 415541 BEGININGS BOOKCSE</t>
  </si>
  <si>
    <t>415541</t>
  </si>
  <si>
    <t>SBT13C</t>
  </si>
  <si>
    <t>ASHLEY W562-28 BUDMORE MEDIUM TV STAND</t>
  </si>
  <si>
    <t>W562-28</t>
  </si>
  <si>
    <t>BBT00046</t>
  </si>
  <si>
    <t>CHARLOTTE 077A KB CHARLOTTE KING BEDFRAME</t>
  </si>
  <si>
    <t>077A</t>
  </si>
  <si>
    <t>BBT00149</t>
  </si>
  <si>
    <t>ASHLEY B697-96 PORTER QUEEN PANEL RAILS RUSTIC BROWN</t>
  </si>
  <si>
    <t>B697-96</t>
  </si>
  <si>
    <t>CNT00100</t>
  </si>
  <si>
    <t>ASHLEY B697-36 PORTER BEDROOM MIRROR RUSTIC BROWN</t>
  </si>
  <si>
    <t>B697-36</t>
  </si>
  <si>
    <t>32215E</t>
  </si>
  <si>
    <t>SAMSUNG NX60A6115SS/AP 76 CM 30INCH  5 BURNER GAS STOVE</t>
  </si>
  <si>
    <t>NX60A6115SS/AP</t>
  </si>
  <si>
    <t>323041</t>
  </si>
  <si>
    <t>SAMSUNG NE63A6311SS ELECTRIC VITROCERAMIC STOVE WIFI</t>
  </si>
  <si>
    <t>NE63A6311SS</t>
  </si>
  <si>
    <t>315090</t>
  </si>
  <si>
    <t>FRIGIDAIRE FFC25W3HTW 25 CUFT HORIZONTAL DUAL FREEZER</t>
  </si>
  <si>
    <t>FFC25W3HTW</t>
  </si>
  <si>
    <t>LRT3CA</t>
  </si>
  <si>
    <t>MAYODAN PEWTER SAVANAH 4PC SECTIONAL SET</t>
  </si>
  <si>
    <t>MAYODAN</t>
  </si>
  <si>
    <t>MPTF71</t>
  </si>
  <si>
    <t>CONCEPTS 441-647717 MODERN LUXURY VASE 100CERAMICA 15 5X15 5X13 5CM M</t>
  </si>
  <si>
    <t>441-647717</t>
  </si>
  <si>
    <t>MPTF72</t>
  </si>
  <si>
    <t>CONCEPTS 441-647718 MODERN LUXURY VASE 100CERAMICA 18 5X18 5X16 5CM M</t>
  </si>
  <si>
    <t>441-647718</t>
  </si>
  <si>
    <t>322115</t>
  </si>
  <si>
    <t>IOMABE IO7666DBFPX0 76 CM 30INCH 5 BURNER GAS STOVE SS</t>
  </si>
  <si>
    <t>IO7666DBFPX0</t>
  </si>
  <si>
    <t>DHT00005</t>
  </si>
  <si>
    <t>OREGON WR-D161G OREGON 5 PCE DINING SET</t>
  </si>
  <si>
    <t>WR-D161G</t>
  </si>
  <si>
    <t>202017</t>
  </si>
  <si>
    <t>LG CJ45DPANLLK 720 WATT MINI AUDIO SYSTEM WITH SUBWOOFER</t>
  </si>
  <si>
    <t>CJ45DPANLLK</t>
  </si>
  <si>
    <t>202086</t>
  </si>
  <si>
    <t>PANASONIC SCAKX110PNK AUDIO MINI SYSTEM</t>
  </si>
  <si>
    <t>SCAKX110PNK</t>
  </si>
  <si>
    <t>R1Q050</t>
  </si>
  <si>
    <t>KLIP XTREME KCK-265E KX KYBD MSE WLS KCK 265S MM COMBO ENGLISH</t>
  </si>
  <si>
    <t>KCK-265E</t>
  </si>
  <si>
    <t>MMT5E8</t>
  </si>
  <si>
    <t>HIKEA LIGHTING 0905371-41 1L TABLE LAMP CHROME E14 40W TWIN PACK</t>
  </si>
  <si>
    <t>0905371-41</t>
  </si>
  <si>
    <t>R6100B</t>
  </si>
  <si>
    <t>RADIO SHACK 6100810 9FT WHITE EXTENSION CORD</t>
  </si>
  <si>
    <t>6100810</t>
  </si>
  <si>
    <t>326989</t>
  </si>
  <si>
    <t>PANASONIC NN-ST651W 1.2 CU FT MICROWAVE WHITE</t>
  </si>
  <si>
    <t>NN-ST651W</t>
  </si>
  <si>
    <t>SNT009</t>
  </si>
  <si>
    <t>MIMOSA SF4015/FS5014/SF5701 MIMOSA 7PC METAL DINING PATIO SET</t>
  </si>
  <si>
    <t>SF4015/FS5014/SF5701</t>
  </si>
  <si>
    <t>CDT02C</t>
  </si>
  <si>
    <t>LILY LIL3DWR LILY WARDROBE 3 DOORS 4 DRAWERS DARK FINISH</t>
  </si>
  <si>
    <t>LIL3DWR</t>
  </si>
  <si>
    <t>513191</t>
  </si>
  <si>
    <t>LASKO 1820 18  ADJUSTABLE PEDESTAL FAN WHITE</t>
  </si>
  <si>
    <t>1820</t>
  </si>
  <si>
    <t>503737</t>
  </si>
  <si>
    <t>HAMILTON BEACH 58149 2 IN 1 BLENDER AND FOOD PROCESSOR</t>
  </si>
  <si>
    <t>58149</t>
  </si>
  <si>
    <t>R73067</t>
  </si>
  <si>
    <t>RADIO SHACK 2733336 UNIVERSAL CHARGER 90W AUTO 15 TIPS</t>
  </si>
  <si>
    <t>2733336</t>
  </si>
  <si>
    <t>MMT370</t>
  </si>
  <si>
    <t>IHC 67712 DRIFTWOOD MTL FLR LAMP13INCH W 59INCH H</t>
  </si>
  <si>
    <t>67712</t>
  </si>
  <si>
    <t>BBT0C4</t>
  </si>
  <si>
    <t>ASHLEY B376-55 ALISDAIR FULL SLEIGH HDBD/FTBD</t>
  </si>
  <si>
    <t>B376-55</t>
  </si>
  <si>
    <t>MKT694</t>
  </si>
  <si>
    <t>CONCEPTS 530-282002 HOLLYWOOD PHOTO FRAME 30PLASTIC30GLASS30MD 5X7 SILVER</t>
  </si>
  <si>
    <t>530-282002</t>
  </si>
  <si>
    <t>MMT601</t>
  </si>
  <si>
    <t>CONCEPTS 541-291298/1 HOLLYWOOD LAMP DPEDESTAL 80IRON15GLASS 28X28X154CM BLACK</t>
  </si>
  <si>
    <t>541-291298/1</t>
  </si>
  <si>
    <t>838092</t>
  </si>
  <si>
    <t>CONCEPTS 531-72428 CANTALOUPE MIRROR 40PP50GLASS10PAPER 61X61X8CM GOL</t>
  </si>
  <si>
    <t>531-72428</t>
  </si>
  <si>
    <t>31404A</t>
  </si>
  <si>
    <t>FRIGIDAIRE FFU13W3HUW 364L 13 CU FT UPRIGHT FREEZER R600A</t>
  </si>
  <si>
    <t>FFU13W3HUW</t>
  </si>
  <si>
    <t>FAT156</t>
  </si>
  <si>
    <t>LINE A 55006012.200290.1 RUG KIRMAN 200X290CM RED CLASSIC DESIGN 2</t>
  </si>
  <si>
    <t>55006012.200290.1</t>
  </si>
  <si>
    <t>FBT49E</t>
  </si>
  <si>
    <t>LINE A 63332930.160230.8 RUG PLAY 160X230CM BLACK/GREY MIMIMALIST DESIGN</t>
  </si>
  <si>
    <t>63332930.160230.8</t>
  </si>
  <si>
    <t>509014</t>
  </si>
  <si>
    <t>HAMILTON BEACH 50128 HAMILTONBEACH BRAND BLENDER BLACK 10SP PLASTIC JAR</t>
  </si>
  <si>
    <t>50128</t>
  </si>
  <si>
    <t>R2611E</t>
  </si>
  <si>
    <t>RADIO SHACK 2605132 USB3 0 AM TO TYPE C BRAIDED B G CABLE 6FT</t>
  </si>
  <si>
    <t>2605132</t>
  </si>
  <si>
    <t>LGT316</t>
  </si>
  <si>
    <t>ASHLEY 2100123 ANTONLINI CHAIR AND A HALF</t>
  </si>
  <si>
    <t>2100123</t>
  </si>
  <si>
    <t>AAE010</t>
  </si>
  <si>
    <t>IFIT 5887BLKBLL PROMOTIONAL WATER BOTTLE</t>
  </si>
  <si>
    <t>5887BLKBLL</t>
  </si>
  <si>
    <t>LPT1BA</t>
  </si>
  <si>
    <t>JACKSON MR1400 JACKSON ROCKER RECLINER STORAGE BLACK</t>
  </si>
  <si>
    <t>MR1400</t>
  </si>
  <si>
    <t>ORM5C3</t>
  </si>
  <si>
    <t>ARGOS AX713MBR BROWN ACETATE FULL RIM</t>
  </si>
  <si>
    <t>AX713MBR</t>
  </si>
  <si>
    <t>3290BB</t>
  </si>
  <si>
    <t>CHAR BROIL 9987454 HAND STITCHED LEATHER GRILLING GLOVES</t>
  </si>
  <si>
    <t>9987454</t>
  </si>
  <si>
    <t>3290BC</t>
  </si>
  <si>
    <t>CHAR BROIL 8666894 COOL CLEAN BRUSH</t>
  </si>
  <si>
    <t>8666894</t>
  </si>
  <si>
    <t>8301C7</t>
  </si>
  <si>
    <t>QUATTRO QTTCWFA28G2 28CM FORGED ALUM FRYPAN 4MM GRAY MARBLE INTERIOR G</t>
  </si>
  <si>
    <t>QTTCWFA28G2</t>
  </si>
  <si>
    <t>R64061</t>
  </si>
  <si>
    <t>RADIO SHACK 2607044 PORTABLE MULTI LEVEL LAPTOP STAND</t>
  </si>
  <si>
    <t>2607044</t>
  </si>
  <si>
    <t>MPTF4B</t>
  </si>
  <si>
    <t>CONCEPTS 413-22017 MODERN LUXURY VASE 100GLASS 11H30 5CM AMBER AND G</t>
  </si>
  <si>
    <t>413-22017</t>
  </si>
  <si>
    <t>BNT092</t>
  </si>
  <si>
    <t>SERTA ASHLEY SBDASHLEY SERTA BASE DOUBLE ASHLEY</t>
  </si>
  <si>
    <t>SBDASHLEY</t>
  </si>
  <si>
    <t>LPT361</t>
  </si>
  <si>
    <t>BLAIR 59935-RECLINER BLAIR ROCKER RECLINER TWO TONE TAN</t>
  </si>
  <si>
    <t>59935-RECLINER</t>
  </si>
  <si>
    <t>3120F7</t>
  </si>
  <si>
    <t>LG LS66SDN ABSPECL 679L 24 CU FT DOOR IN DOOR REFRIGERATOR R600A</t>
  </si>
  <si>
    <t>LS66SDN</t>
  </si>
  <si>
    <t>3120FA</t>
  </si>
  <si>
    <t>FRIGIDAIRE FRSS2623ASS 725 L 26 FT3 SIDE BY SIDE REFRIGERATOR R600A</t>
  </si>
  <si>
    <t>FRSS2623ASS</t>
  </si>
  <si>
    <t>T0996SP</t>
  </si>
  <si>
    <t>RELIABLE DRYER CORD WX9X WX9X3</t>
  </si>
  <si>
    <t>RELIABLE</t>
  </si>
  <si>
    <t>OAL002</t>
  </si>
  <si>
    <t>COURTS FREEREFILL 50 REFILLS 1 GALLON</t>
  </si>
  <si>
    <t>FREEREFILL</t>
  </si>
  <si>
    <t>R230E4</t>
  </si>
  <si>
    <t>RADIO SHACK 2309310 16500 MAH WATER RESISTANT JUMPER STARTER</t>
  </si>
  <si>
    <t>2309310</t>
  </si>
  <si>
    <t>CGT018</t>
  </si>
  <si>
    <t>BRONZE 1171T BRONZE WARDROBE 4DOOR 3DRW 1SMALL MIRROR</t>
  </si>
  <si>
    <t>1171T</t>
  </si>
  <si>
    <t>525127</t>
  </si>
  <si>
    <t>WEIDER WESY19318A/B PERSONAL TRAINER HOME GYM</t>
  </si>
  <si>
    <t>WESY19318A/B</t>
  </si>
  <si>
    <t>LMT107</t>
  </si>
  <si>
    <t>ASHLEY 8721338 ALTARI SOFA</t>
  </si>
  <si>
    <t>8721338</t>
  </si>
  <si>
    <t>LQT11D</t>
  </si>
  <si>
    <t>ASHLEY 8721325 ALTARI ROCKER RECLINER SLATE</t>
  </si>
  <si>
    <t>8721325</t>
  </si>
  <si>
    <t>ORM6A7</t>
  </si>
  <si>
    <t>RAZZI RA3152 BLUE METAL FULL RIM MEN</t>
  </si>
  <si>
    <t>RA3152</t>
  </si>
  <si>
    <t>R26081</t>
  </si>
  <si>
    <t>RADIO SHACK 2605083 GEL  MOUSE PAD RADIOSHACK BLUE</t>
  </si>
  <si>
    <t>2605083</t>
  </si>
  <si>
    <t>329083</t>
  </si>
  <si>
    <t>CHAR BROIL 468402418 BARBACOA A GAS PERFORMANCE 450 4B 4QUEM1EXT ACERO</t>
  </si>
  <si>
    <t>468402418</t>
  </si>
  <si>
    <t>315096</t>
  </si>
  <si>
    <t>MASTERTECH MTCH199S1WC 198 L 7 CU FT CHEST FREEZER R600A</t>
  </si>
  <si>
    <t>MTCH199S1WC</t>
  </si>
  <si>
    <t>50111B</t>
  </si>
  <si>
    <t>HAMILTON BEACH 11555 STEAM IRON 11555</t>
  </si>
  <si>
    <t>11555</t>
  </si>
  <si>
    <t>LFT0C3</t>
  </si>
  <si>
    <t>HOUSTON MR6328-SOFA HOUSTON MOTION SOFA W READING LIGHTS ARM STORAGE CUPHOLDERS DROPDWN TABLE USB AC OUTLETS BLACK</t>
  </si>
  <si>
    <t>MR6328-SOFA</t>
  </si>
  <si>
    <t>MPTFF1</t>
  </si>
  <si>
    <t>CONCEPTS 442-640145 MORROCAN DREAMS FLOWER VASE 100CERAMIC 12 5X12 5X40 5CM SILVER BRIGHT</t>
  </si>
  <si>
    <t>442-640145</t>
  </si>
  <si>
    <t>MKT6EB</t>
  </si>
  <si>
    <t>CONCEPTS 195-910250 CANTALOUPE CENTERPIECE 100GLASS 40 5X40 5CM MULTICOLOR</t>
  </si>
  <si>
    <t>195-910250</t>
  </si>
  <si>
    <t>83401D</t>
  </si>
  <si>
    <t>RIMAX 7662-XP 51L PLUS LAUNDRY HAMPER TAUPE STACKABLE</t>
  </si>
  <si>
    <t>7662-XP</t>
  </si>
  <si>
    <t>MST1AF</t>
  </si>
  <si>
    <t>QUATTRO QTTCS064 CUSHION 45X45CM TEXTURED SUEDE WAVY GREEN</t>
  </si>
  <si>
    <t>QTTCS064</t>
  </si>
  <si>
    <t>LNT184</t>
  </si>
  <si>
    <t>ASHLEY 7870135 AGLENO LOVESEAT</t>
  </si>
  <si>
    <t>7870135</t>
  </si>
  <si>
    <t>BBT45D</t>
  </si>
  <si>
    <t>ASHLEY B743-99 REALYN KING SLEIGH RAILS</t>
  </si>
  <si>
    <t>B743-99</t>
  </si>
  <si>
    <t>BBTAAF</t>
  </si>
  <si>
    <t>JAZZ UB90Q JAZZ QUEEN BED</t>
  </si>
  <si>
    <t>UB90Q</t>
  </si>
  <si>
    <t>CNT270</t>
  </si>
  <si>
    <t>ASHLEY B733-36 LETTNER BEDROOM MIRROR LIGHT GRAY</t>
  </si>
  <si>
    <t>B733-36</t>
  </si>
  <si>
    <t>BBT393</t>
  </si>
  <si>
    <t>ASHLEY B718-57 LAKELEIGH QUEEN PANEL HEADBOARD</t>
  </si>
  <si>
    <t>B718-57</t>
  </si>
  <si>
    <t>BNT05A</t>
  </si>
  <si>
    <t>SEALY SBKHP SEALY BASE WITH HP LEGS KING</t>
  </si>
  <si>
    <t>SBKHP</t>
  </si>
  <si>
    <t>5250DD</t>
  </si>
  <si>
    <t>PROFORM PFEL03916 PROFORM 250I ELLIPTICAL</t>
  </si>
  <si>
    <t>PFEL03916</t>
  </si>
  <si>
    <t>BBT0C5</t>
  </si>
  <si>
    <t>ASHLEY B376-86 ALISDAIR FULL SLEIGH RAILS</t>
  </si>
  <si>
    <t>B376-86</t>
  </si>
  <si>
    <t>833028</t>
  </si>
  <si>
    <t>KETER 96800000313 EXCELLENCE XL CABINET S25KG 89X54X182 WHITE GREY</t>
  </si>
  <si>
    <t>96800000313</t>
  </si>
  <si>
    <t>SAMSUNG UN65CU7000PXPA 65IN 4K UHD TIZEN OS SMART TV</t>
  </si>
  <si>
    <t>UN65CU7000PXPA</t>
  </si>
  <si>
    <t>FAT128</t>
  </si>
  <si>
    <t>LINE A 62611162.200290.8 RUG STELLA 200X290CM MID CENTURY WINE DESIGN</t>
  </si>
  <si>
    <t>62611162.200290.8</t>
  </si>
  <si>
    <t>MMT60D</t>
  </si>
  <si>
    <t>ALPINE DECOR AI-UM139 TABLE LAMP WITH WOOD STAND WHITE 21X21X42CM 110V</t>
  </si>
  <si>
    <t>AI-UM139</t>
  </si>
  <si>
    <t>MMT614</t>
  </si>
  <si>
    <t>ALPINE DECOR AI-UM147 TABLE LAMP GLASS BASE WHITE AND GOLD 30X30X48CM</t>
  </si>
  <si>
    <t>AI-UM147</t>
  </si>
  <si>
    <t>SSU07E</t>
  </si>
  <si>
    <t>SAGEBROOK ASHLEY 16348 02 METAL 22 LEAF TRAY GOLD</t>
  </si>
  <si>
    <t>16348</t>
  </si>
  <si>
    <t>151016</t>
  </si>
  <si>
    <t>ALPINE CUB AI-UM166 BABY CAR SEAT BREATHABLE FABRIC GREY BLK</t>
  </si>
  <si>
    <t>AI-UM166</t>
  </si>
  <si>
    <t>MMT679</t>
  </si>
  <si>
    <t>ALPINE DECOR AI-UM241 PENDANT LAMP METAL RATTAN H20CM BEIGE</t>
  </si>
  <si>
    <t>AI-UM241</t>
  </si>
  <si>
    <t>MMT67A</t>
  </si>
  <si>
    <t>ALPINE DECOR AI-UM242 PENDANT LAMP METAL RATTAN H30CM BEIGE</t>
  </si>
  <si>
    <t>AI-UM242</t>
  </si>
  <si>
    <t>32211A</t>
  </si>
  <si>
    <t>WHIRLPOOL LWWR5000S 50 CM 20 INCH GAS STOVE</t>
  </si>
  <si>
    <t>LWWR5000S</t>
  </si>
  <si>
    <t>53202F</t>
  </si>
  <si>
    <t>HOMEDICS FB-50E-1PK/50J-1PK BUBBLE BLISS DELUXE FOOTSPA 120V</t>
  </si>
  <si>
    <t>FB-50E-1PK/50J-1PK</t>
  </si>
  <si>
    <t>SHT076</t>
  </si>
  <si>
    <t>IRIS 877572 IRIS STORAGE BIN 6PK</t>
  </si>
  <si>
    <t>877572</t>
  </si>
  <si>
    <t>CHT017</t>
  </si>
  <si>
    <t>SAMBA 9157A SAMBA 5 DOOR WARDROBE WALNUT</t>
  </si>
  <si>
    <t>9157A</t>
  </si>
  <si>
    <t>GFT035</t>
  </si>
  <si>
    <t>MALDIVAS HB41.9193G MALDIVAS 4PC WICKER LOUNGE SET</t>
  </si>
  <si>
    <t>HB41.9193G</t>
  </si>
  <si>
    <t>OAS00005</t>
  </si>
  <si>
    <t>OPTI FREE 239738F OPTI FREE PURE MOIST MPDS 4 OZ</t>
  </si>
  <si>
    <t>239738F</t>
  </si>
  <si>
    <t>CLT003</t>
  </si>
  <si>
    <t>ALMOND LMND6DRWTLLBY 6 DRAWERS TALLBOY</t>
  </si>
  <si>
    <t>LMND6DRWTLLBY</t>
  </si>
  <si>
    <t>CNT08A</t>
  </si>
  <si>
    <t>JACINTO SLS2455DM JACINTO 6 DRAWER DRESSER MIRROR</t>
  </si>
  <si>
    <t>SLS2455DM</t>
  </si>
  <si>
    <t>CNT0F4</t>
  </si>
  <si>
    <t>ISLAND HOME COLLECTION 247.01.27/243.06H.27 COASTAL BREEZE DRESSER AND MIRROR</t>
  </si>
  <si>
    <t>247.01.27/243.06H.27</t>
  </si>
  <si>
    <t>DAT0BF</t>
  </si>
  <si>
    <t>ASHLEY D388-425 CAITBROOK 7 PCS DINING TABLE AND CHAIRS</t>
  </si>
  <si>
    <t>D388-425</t>
  </si>
  <si>
    <t>SHT0F2</t>
  </si>
  <si>
    <t>MULAN LW SC2206 MULAN 2 DOOR CABINET DARK OAK</t>
  </si>
  <si>
    <t>LW</t>
  </si>
  <si>
    <t>HCA043</t>
  </si>
  <si>
    <t>MR COFFEE 131006.02 JAVELIN THERMOS FLASK-MUG SET GOLD STAINLESS STEEL</t>
  </si>
  <si>
    <t>131006.02</t>
  </si>
  <si>
    <t>OPUB80</t>
  </si>
  <si>
    <t>SILHOUETTE 2934-75 9030-5416 UNISEX ACETATE FRAME</t>
  </si>
  <si>
    <t>2934-75</t>
  </si>
  <si>
    <t>LJT216</t>
  </si>
  <si>
    <t>PARK AVENUE BILLOW TANGERINE PARK AVENUE CIRCULAR ACCENT OTTOMAN WYNN CHESTNUT</t>
  </si>
  <si>
    <t>BILLOW</t>
  </si>
  <si>
    <t>CNT2A5</t>
  </si>
  <si>
    <t>CARTER 1071-10X/20X CARTER DRESSER AND MIRROR</t>
  </si>
  <si>
    <t>1071-10X/20X</t>
  </si>
  <si>
    <t>532048</t>
  </si>
  <si>
    <t>MASTERTECH MTAPREP1 FILTER AIR PURIFIER MTAP2512AB</t>
  </si>
  <si>
    <t>MTAPREP1</t>
  </si>
  <si>
    <t>BBT538</t>
  </si>
  <si>
    <t>ASHLEY B617-96 ALDWIN QUEEN PANEL RAILS</t>
  </si>
  <si>
    <t>B617-96</t>
  </si>
  <si>
    <t>ORW8B3</t>
  </si>
  <si>
    <t>RAZZI RA5322 DEMI BLUE ACETATE FULL RIM WOMEN</t>
  </si>
  <si>
    <t>RA5322</t>
  </si>
  <si>
    <t>LRT315</t>
  </si>
  <si>
    <t>ASHLEY 8721316 ALTARI LAF CORNER CHAISE SLATE</t>
  </si>
  <si>
    <t>8721316</t>
  </si>
  <si>
    <t>CNT26F</t>
  </si>
  <si>
    <t>ASHLEY B733-31 LETTNER DRESSER LIGHT GRAY</t>
  </si>
  <si>
    <t>B733-31</t>
  </si>
  <si>
    <t>BBT398</t>
  </si>
  <si>
    <t>ASHLEY B718-58 LAKELEIGH KING PANEL HEADBOARD</t>
  </si>
  <si>
    <t>B718-58</t>
  </si>
  <si>
    <t>SHT0AF</t>
  </si>
  <si>
    <t>QUATTRO JSD125029 HANDY 2 1 FOLDABLE STORAGE BOXES</t>
  </si>
  <si>
    <t>JSD125029</t>
  </si>
  <si>
    <t>SHT0B6</t>
  </si>
  <si>
    <t>BIANCA IHC MC50155 BIANCA CABINET</t>
  </si>
  <si>
    <t>MC50155</t>
  </si>
  <si>
    <t>MST03F</t>
  </si>
  <si>
    <t>QUATTRO QTTCS011 CUSHION FABRIC L SOLID GRAY 11</t>
  </si>
  <si>
    <t>QTTCS011</t>
  </si>
  <si>
    <t>509117</t>
  </si>
  <si>
    <t>BLACK AND DECKER BL1120SGM 12 SPEED BLENDER FUSION BLADE GRAY</t>
  </si>
  <si>
    <t>BL1120SGM</t>
  </si>
  <si>
    <t>5251A0</t>
  </si>
  <si>
    <t>MARCY NS-652 FOLDABLE UPRIGHT EXERCISE BIKE</t>
  </si>
  <si>
    <t>NS-652</t>
  </si>
  <si>
    <t>54103B</t>
  </si>
  <si>
    <t>AKT AK150GTROJO MOTORCYCLE STREET 150CC RED MULTICOLOR</t>
  </si>
  <si>
    <t>AK150GTROJO</t>
  </si>
  <si>
    <t>MGT104</t>
  </si>
  <si>
    <t>SAUDER 411204 SHOAL CREEK DESK WHITE</t>
  </si>
  <si>
    <t>411204</t>
  </si>
  <si>
    <t>SBT29C</t>
  </si>
  <si>
    <t>MARS RK100 MARS RK100 RACK</t>
  </si>
  <si>
    <t>RK100</t>
  </si>
  <si>
    <t>BBTABE</t>
  </si>
  <si>
    <t>VIRGINIA 0237A-KB VIRGINIA KING BED</t>
  </si>
  <si>
    <t>0237A-KB</t>
  </si>
  <si>
    <t>203024</t>
  </si>
  <si>
    <t>LG CL88 MEGA SYSTEM 2900W DJ APP PARTY LINK KARAOKE</t>
  </si>
  <si>
    <t>CL88</t>
  </si>
  <si>
    <t>302021</t>
  </si>
  <si>
    <t>FRIGIDAIRE FWTM20M3BUTW 20 KG TWIN TUB WASHER</t>
  </si>
  <si>
    <t>FWTM20M3BUTW</t>
  </si>
  <si>
    <t>LRT239</t>
  </si>
  <si>
    <t>ASHLEY 1920246 AMICI ARMLESS CHAIR LINEN</t>
  </si>
  <si>
    <t>1920246</t>
  </si>
  <si>
    <t>GFT046</t>
  </si>
  <si>
    <t>MADRID HB41.9511 MADRID 4PC WICKER LOUNGE PATIO SET</t>
  </si>
  <si>
    <t>HB41.9511</t>
  </si>
  <si>
    <t>5251E7</t>
  </si>
  <si>
    <t>PROFORM PFEX92320I 505 SPX SPIN BIKE</t>
  </si>
  <si>
    <t>PFEX92320I</t>
  </si>
  <si>
    <t>CGT016</t>
  </si>
  <si>
    <t>SOBRAL 870331-6 SOBRAL WARDROBE 4DOORS 4DRW BROWN</t>
  </si>
  <si>
    <t>870331-6</t>
  </si>
  <si>
    <t>CMT1BB</t>
  </si>
  <si>
    <t>ASHLEY B497-93 BRUEBAN THREE DRAWER NIGHT STAND GRAY</t>
  </si>
  <si>
    <t>B497-93</t>
  </si>
  <si>
    <t>R21018</t>
  </si>
  <si>
    <t>RADIO SHACK 2606013 LAPTOP BACKPACK 15 6INCH MULTIFUNCTION 2 BLACK</t>
  </si>
  <si>
    <t>2606013</t>
  </si>
  <si>
    <t>SET7CC</t>
  </si>
  <si>
    <t>ASHLEY 2450518 OWNER S BOX THYME PWR REC LOVESEATCONADJ HDRST</t>
  </si>
  <si>
    <t>2450518</t>
  </si>
  <si>
    <t>33629A</t>
  </si>
  <si>
    <t>MASTERTECH MTIM122AB 12KG ICE MAKER BLACK COLOR</t>
  </si>
  <si>
    <t>MTIM122AB</t>
  </si>
  <si>
    <t>5251DD</t>
  </si>
  <si>
    <t>LANDRANGER LRT60 2HP MANUAL INCLINE TREADMILL</t>
  </si>
  <si>
    <t>LRT60</t>
  </si>
  <si>
    <t>323037</t>
  </si>
  <si>
    <t>WHIRLPOOL WFC150M0JB 76 CM 30IN ELECTRIC STOVE</t>
  </si>
  <si>
    <t>WFC150M0JB</t>
  </si>
  <si>
    <t>MGT11D</t>
  </si>
  <si>
    <t>QUATTRO DN80098 EXETER COMPUTER DESK</t>
  </si>
  <si>
    <t>DN80098</t>
  </si>
  <si>
    <t>CHT022</t>
  </si>
  <si>
    <t>SATURN B63 SATURN B63 6 DOORS WARDROBE</t>
  </si>
  <si>
    <t>B63</t>
  </si>
  <si>
    <t>FBT336</t>
  </si>
  <si>
    <t>LINE A 52601050.160230.8 RUG SHERPA 160X230CM BEIGE</t>
  </si>
  <si>
    <t>52601050.160230.8</t>
  </si>
  <si>
    <t>301109</t>
  </si>
  <si>
    <t>WHIRLPOOL WTW5100HW 4 8 CU FT TOP LOAD WASHER WITH PRETREAT STATION</t>
  </si>
  <si>
    <t>WTW5100HW</t>
  </si>
  <si>
    <t>MGT124</t>
  </si>
  <si>
    <t>QUATTRO ST30352 SUSSEX COMPUTER DESK</t>
  </si>
  <si>
    <t>ST30352</t>
  </si>
  <si>
    <t>BBTAEB</t>
  </si>
  <si>
    <t>PEACE UB-213Q FAB PEACE QUEEN BED SLEIGH DESIGN DARK GREY FABRIC</t>
  </si>
  <si>
    <t>ORX0F5</t>
  </si>
  <si>
    <t>GUESS GU2797095 LIGHT GREEN OTHER FULL RIM PLASTIC</t>
  </si>
  <si>
    <t>GU2797095</t>
  </si>
  <si>
    <t>HCA01E</t>
  </si>
  <si>
    <t>MR COFFEE 72795.02 JAVELIN 15 5 OZ THERMAL TRAVEL TUMBLER 3 ASSORTED</t>
  </si>
  <si>
    <t>72795.02</t>
  </si>
  <si>
    <t>528D63</t>
  </si>
  <si>
    <t>TRUE RIDER MHS006-1 MULTI-FUNCTIONAL LAPTOP BACKPACK LIGHT BLUE</t>
  </si>
  <si>
    <t>MHS006-1</t>
  </si>
  <si>
    <t>MHT745</t>
  </si>
  <si>
    <t>CONCEPTS 448-7412971 DAMASC SPRING PAINTING 70CANVAS30WOOD 50X50X2 5CM</t>
  </si>
  <si>
    <t>448-7412971</t>
  </si>
  <si>
    <t>528DF6</t>
  </si>
  <si>
    <t>TRUE RIDER ENL09515B GREEN BACKPACK ENL09515B GREEN</t>
  </si>
  <si>
    <t>ENL09515B</t>
  </si>
  <si>
    <t>838047</t>
  </si>
  <si>
    <t>QUATTRO QTTMR021 HANGING MIRROR ROUND 1MM METAL FRAME 50X50CM GOLDE</t>
  </si>
  <si>
    <t>QTTMR021</t>
  </si>
  <si>
    <t>BNT091</t>
  </si>
  <si>
    <t>ALLNITE ANPQ50 ALLNITE PURPLE QUEEN BASE</t>
  </si>
  <si>
    <t>ANPQ50</t>
  </si>
  <si>
    <t>ORW8A4</t>
  </si>
  <si>
    <t>RAZZI RA3162 BROWN METAL FULL RIM WOMEN</t>
  </si>
  <si>
    <t>RA3162</t>
  </si>
  <si>
    <t>528D6A</t>
  </si>
  <si>
    <t>TRUE RIDER MB-J17 3XL MESH TOURING SUIT BLACK YELLOW 3XL</t>
  </si>
  <si>
    <t>MB-J17</t>
  </si>
  <si>
    <t>LST0CB</t>
  </si>
  <si>
    <t>BLAIR 59935-LOVESEAT BLAIR MOTION LOVESEAT TWO TONE TAN</t>
  </si>
  <si>
    <t>59935-LOVESEAT</t>
  </si>
  <si>
    <t>MKT59F</t>
  </si>
  <si>
    <t>CONCEPTS 530-593248 CAPETOWN PORTRAIT FRAME 40METAL30MDF25POLIES 29X34</t>
  </si>
  <si>
    <t>530-593248</t>
  </si>
  <si>
    <t>150028</t>
  </si>
  <si>
    <t>GRACO 2139174 GRACO PACK N PLAY  EMERSYN</t>
  </si>
  <si>
    <t>2139174</t>
  </si>
  <si>
    <t>5130A2</t>
  </si>
  <si>
    <t>PROMINENCE HOME 51480 OCTAVIA 52IN INDUSTRIAL STYLE RC CEILING FAN 110V</t>
  </si>
  <si>
    <t>51480</t>
  </si>
  <si>
    <t>MB864</t>
  </si>
  <si>
    <t>SAUDER 102792 HERITAGE HILL LIBRARY WITH DOORS</t>
  </si>
  <si>
    <t>102792</t>
  </si>
  <si>
    <t>BBT14E</t>
  </si>
  <si>
    <t>ASHLEY B216-87 ALLYMORE KING POSTER HEADBOARD PANEL</t>
  </si>
  <si>
    <t>B216-87</t>
  </si>
  <si>
    <t>CMT0A5</t>
  </si>
  <si>
    <t>ASHLEY B719-92 FLYNNTER 2 DRAWER NIGHTSTAND</t>
  </si>
  <si>
    <t>B719-92</t>
  </si>
  <si>
    <t>DKT124</t>
  </si>
  <si>
    <t>MEMOSA HS9150 MEMOSA STOOL BAR</t>
  </si>
  <si>
    <t>HS9150</t>
  </si>
  <si>
    <t>LRT09A</t>
  </si>
  <si>
    <t>WOODHOUSE MAYODAN PEANUT SAVANAH 3PC SECTIONAL WITH OTTOMAN</t>
  </si>
  <si>
    <t>DKT00023</t>
  </si>
  <si>
    <t>ASHLEY D542 130 PINNADEL TALL UPH SWIVEL BARSTOOL LIGHT BROWN</t>
  </si>
  <si>
    <t>D542</t>
  </si>
  <si>
    <t>BMT1F6</t>
  </si>
  <si>
    <t>ALLNITE ANGVFQ50 GOOD VIBES QUEEN MATTRESS</t>
  </si>
  <si>
    <t>ANGVFQ50</t>
  </si>
  <si>
    <t>8301C2</t>
  </si>
  <si>
    <t>QUATTRO QTTCWA12G 12PCS NONSTICK PRESSED ALUMINUM COOKWARE SET</t>
  </si>
  <si>
    <t>QTTCWA12G</t>
  </si>
  <si>
    <t>ORMEE9</t>
  </si>
  <si>
    <t>TOMMY HILFIGER TH 1909 105763807 BLACK ACETATE MENS FRAME</t>
  </si>
  <si>
    <t>TH</t>
  </si>
  <si>
    <t>LHT34E</t>
  </si>
  <si>
    <t>PERTH VICTORY FLAX PERTH 3PC LIVING ROOM SET WITH CUPHOLDERS BROWN</t>
  </si>
  <si>
    <t>VICTORY</t>
  </si>
  <si>
    <t>R23004</t>
  </si>
  <si>
    <t>RADIO SHACK 2302213 RS AA 4 PK ALKALINE BATTERIES</t>
  </si>
  <si>
    <t>2302213</t>
  </si>
  <si>
    <t>BLT00005</t>
  </si>
  <si>
    <t>ALLNITE ANP Q50 ALLNITE PREMIER QUEEN MATTRESS</t>
  </si>
  <si>
    <t>ANP</t>
  </si>
  <si>
    <t>311080</t>
  </si>
  <si>
    <t>FRIGIDAIRE FRTM13G3HPW 144 L 5 1 FTCU REFRIGERATOR R600A</t>
  </si>
  <si>
    <t>FRTM13G3HPW</t>
  </si>
  <si>
    <t>54501E</t>
  </si>
  <si>
    <t>IGLOO 717-34482 38QT COOLER</t>
  </si>
  <si>
    <t>717-34482</t>
  </si>
  <si>
    <t>R23037</t>
  </si>
  <si>
    <t>RADIO SHACK 2302277 LITHIUM BATTERY CR2016</t>
  </si>
  <si>
    <t>2302277</t>
  </si>
  <si>
    <t>R26009</t>
  </si>
  <si>
    <t>RADIO SHACK 2604700 WIRED DESIGN MOUSE BLACK</t>
  </si>
  <si>
    <t>2604700</t>
  </si>
  <si>
    <t>BMT1F9</t>
  </si>
  <si>
    <t>ALLNITE ANGVPTQ50 GOOD VIBES PLUS QUEEN MATTRESS</t>
  </si>
  <si>
    <t>ANGVPTQ50</t>
  </si>
  <si>
    <t>BVT173</t>
  </si>
  <si>
    <t>PROTECT A BED WATERPROOF102 MATTRESS PROTECTER WATERPROOF-FULL</t>
  </si>
  <si>
    <t>WATERPROOF102</t>
  </si>
  <si>
    <t>BLT00004</t>
  </si>
  <si>
    <t>ALLNITE ANP D46 ALLNITE PREMIER DOUBLE MATTRESS</t>
  </si>
  <si>
    <t>326977</t>
  </si>
  <si>
    <t>MABE HMM110BIZ 1.1 CU FT MICROWAVE</t>
  </si>
  <si>
    <t>HMM110BIZ</t>
  </si>
  <si>
    <t>513195</t>
  </si>
  <si>
    <t>LASKO 3300/3300M 20P WIND MACHINE 3 SPEED WHITE</t>
  </si>
  <si>
    <t>3300/3300M</t>
  </si>
  <si>
    <t>50000A</t>
  </si>
  <si>
    <t>BLACK AND DECKER KE2000SD KETTLE 1.7 LITRE STAINLESS STEEL</t>
  </si>
  <si>
    <t>KE2000SD</t>
  </si>
  <si>
    <t>500006</t>
  </si>
  <si>
    <t>HAMILTON BEACH 40880G 1.7 LT STAINLESS STEEL ELECTRIC KETTLE</t>
  </si>
  <si>
    <t>40880G</t>
  </si>
  <si>
    <t>503672</t>
  </si>
  <si>
    <t>HAMILTON BEACH 70450 WH 8 CUP FOOD PROCESSOR W300 WATT MOTOR</t>
  </si>
  <si>
    <t>70450</t>
  </si>
  <si>
    <t>CC119</t>
  </si>
  <si>
    <t>ARIZONA RSK0 WARDROBE</t>
  </si>
  <si>
    <t>RSK0</t>
  </si>
  <si>
    <t>DM714</t>
  </si>
  <si>
    <t>ARIZONA ARIZONA KITCHEN CABINET 6 DOOR AND 3 DRAWER</t>
  </si>
  <si>
    <t>ARIZONA</t>
  </si>
  <si>
    <t>BBT0F1</t>
  </si>
  <si>
    <t>ASHLEY B633-78 STARMORE KING PANEL PLATFORM HEADBOARD</t>
  </si>
  <si>
    <t>B633-78</t>
  </si>
  <si>
    <t>BBT15B</t>
  </si>
  <si>
    <t>ASHLEY B697-99 PORTER KING SLEIGH RAILS</t>
  </si>
  <si>
    <t>B697-99</t>
  </si>
  <si>
    <t>5130A0</t>
  </si>
  <si>
    <t>LASKO 1843 18IN  FAN WITH REMOTE CONTROL 110V</t>
  </si>
  <si>
    <t>1843</t>
  </si>
  <si>
    <t>HKD022</t>
  </si>
  <si>
    <t>MANNA 18906 BOTTLE 17OZ CARAFE  BRIGHTS SS ASSORTED COLORS</t>
  </si>
  <si>
    <t>18906</t>
  </si>
  <si>
    <t>505042</t>
  </si>
  <si>
    <t>OSTER FPSTJU407W-013 CITRUS JUICER 25 WT</t>
  </si>
  <si>
    <t>FPSTJU407W-013</t>
  </si>
  <si>
    <t>LHT302</t>
  </si>
  <si>
    <t>ASHLEY 5510418 GREAVES CHAISE</t>
  </si>
  <si>
    <t>5510418</t>
  </si>
  <si>
    <t>82602B</t>
  </si>
  <si>
    <t>GIBSON HOME 75859 21 BRANFIELD 21PC KITCHEN PREP SET</t>
  </si>
  <si>
    <t>75859</t>
  </si>
  <si>
    <t>BBT30C</t>
  </si>
  <si>
    <t>ASHLEY B719-56 FLYNNTER KING CAL KING PANEL FOOTBOARD</t>
  </si>
  <si>
    <t>B719-56</t>
  </si>
  <si>
    <t>CDT009</t>
  </si>
  <si>
    <t>JACINTO SLS362-3 JACINTO 3 DOOR WARDROBE</t>
  </si>
  <si>
    <t>SLS362-3</t>
  </si>
  <si>
    <t>LHT465</t>
  </si>
  <si>
    <t>WOODHOUSE GAMBLER BROWN PEMBROKE 3PC SET  321 NEMO JAVA</t>
  </si>
  <si>
    <t>GAMBLER</t>
  </si>
  <si>
    <t>MBT039</t>
  </si>
  <si>
    <t>STRATUS M 3 SHELF BOOKCASE</t>
  </si>
  <si>
    <t>BBT00145</t>
  </si>
  <si>
    <t>ASHLEY B697-54 PORTER QUEEN PANEL FTBD RUSTIC BROWN</t>
  </si>
  <si>
    <t>B697-54</t>
  </si>
  <si>
    <t>SBT00070</t>
  </si>
  <si>
    <t>ASHLEY W403-25 PINELLA BRIDGE MERLOT</t>
  </si>
  <si>
    <t>W403-25</t>
  </si>
  <si>
    <t>R97001</t>
  </si>
  <si>
    <t>RADIO SHACK 1606022 FIXED TV RACK 37 80 INCHES</t>
  </si>
  <si>
    <t>1606022</t>
  </si>
  <si>
    <t>52501E</t>
  </si>
  <si>
    <t>WESLO WLEX61215 CROSS CYCLE</t>
  </si>
  <si>
    <t>WLEX61215</t>
  </si>
  <si>
    <t>ORX5DD</t>
  </si>
  <si>
    <t>RAZZI RV4071-2 PURPLE FULL RIM FRAME</t>
  </si>
  <si>
    <t>52520C</t>
  </si>
  <si>
    <t>LANDRANGER MT-RLBSS5 RESISTANCE LOOP BANDS  SET OF 5</t>
  </si>
  <si>
    <t>MT-RLBSS5</t>
  </si>
  <si>
    <t>52520E</t>
  </si>
  <si>
    <t>LANDRANGER MT-RHD-10LB HEXAGONAL DUMBBELL 10 POUNDS</t>
  </si>
  <si>
    <t>MT-RHD-10LB</t>
  </si>
  <si>
    <t>5041F7</t>
  </si>
  <si>
    <t>BLACK AND DECKER HFD5055B 5L DIGITAL AIR FRYER 110V</t>
  </si>
  <si>
    <t>HFD5055B</t>
  </si>
  <si>
    <t>CL812</t>
  </si>
  <si>
    <t>EOS IHC B41330767301 CHEST 5 DRAWER DARK PINE</t>
  </si>
  <si>
    <t>B41330767301</t>
  </si>
  <si>
    <t>GF929</t>
  </si>
  <si>
    <t>BERLIN RG0024SS20  R01S786 BERLIN TABLE 2 CHAIRS</t>
  </si>
  <si>
    <t>RG0024SS20</t>
  </si>
  <si>
    <t>MB880</t>
  </si>
  <si>
    <t>SAUDER 414602 TRESTLE 5 SHELF BOOKCASE</t>
  </si>
  <si>
    <t>414602</t>
  </si>
  <si>
    <t>BBT0AB</t>
  </si>
  <si>
    <t>ASHLEY B271-99 SHAY KING POSTER RAILS</t>
  </si>
  <si>
    <t>B271-99</t>
  </si>
  <si>
    <t>BBT2CB</t>
  </si>
  <si>
    <t>ASHLEY B647-96 BOLANBURG QUEEN PANEL RAILS</t>
  </si>
  <si>
    <t>B647-96</t>
  </si>
  <si>
    <t>DAT03D</t>
  </si>
  <si>
    <t>LOMBOK LOMBOK LOMBOK 7PC DINING SET</t>
  </si>
  <si>
    <t>LOMBOK</t>
  </si>
  <si>
    <t>LHT456</t>
  </si>
  <si>
    <t>MODERNAGE MODERNAGE321 GLADIOLA 4PC SOFA SET 321 FOOTSTOOL</t>
  </si>
  <si>
    <t>MODERNAGE321</t>
  </si>
  <si>
    <t>BBT00150</t>
  </si>
  <si>
    <t>ASHLEY B697-97 PORTER KING PANEL RAILS RUSTIC BROWN</t>
  </si>
  <si>
    <t>B697-97</t>
  </si>
  <si>
    <t>CLT00061</t>
  </si>
  <si>
    <t>CHARLOTTE 077A CH CHARLOTTE CHEST</t>
  </si>
  <si>
    <t>MASTERTECH MT55D6100 55IN 4K UD SMART FRAMELESS OFFICIAL ANDROID R TV</t>
  </si>
  <si>
    <t>MT55D6100</t>
  </si>
  <si>
    <t>158001</t>
  </si>
  <si>
    <t>ALPINE CUB AI-UM171 BABY HIGH CHAIR BLUE WHITE</t>
  </si>
  <si>
    <t>AI-UM171</t>
  </si>
  <si>
    <t>302016</t>
  </si>
  <si>
    <t>MABE LMD3123PBEB0 13KG TWIN TUB WASHER</t>
  </si>
  <si>
    <t>LMD3123PBEB0</t>
  </si>
  <si>
    <t>BLT03E</t>
  </si>
  <si>
    <t>ALLNITE PREMFAN-56 ALLNITE FANTASY PTOP QUEEN MATTRESS</t>
  </si>
  <si>
    <t>PREMFAN-56</t>
  </si>
  <si>
    <t>BLT00009</t>
  </si>
  <si>
    <t>ALLNITE ANCE Q50 ALLNITE CLASSIC ETOP QUEEN MATTRESS</t>
  </si>
  <si>
    <t>ANCE</t>
  </si>
  <si>
    <t>32600002</t>
  </si>
  <si>
    <t>MASTERTECH MTM201AWCE 0.7 CU FT MICROWAVE WHITE</t>
  </si>
  <si>
    <t>MTM201AWCE</t>
  </si>
  <si>
    <t>557001</t>
  </si>
  <si>
    <t>ALPINE DECOR AI-UM240 FLOOR LAMP METAL H164CM BLACK</t>
  </si>
  <si>
    <t>AI-UM240</t>
  </si>
  <si>
    <t>SAMSUNG VG-SCFA55TKBRU SAMSUNG THE FRAME 55 BEIGE</t>
  </si>
  <si>
    <t>VG-SCFA55TKBRU</t>
  </si>
  <si>
    <t>R6100D</t>
  </si>
  <si>
    <t>RADIO SHACK 6100812 6FT BLACK OUTDOOR EXTENSION CORD</t>
  </si>
  <si>
    <t>6100812</t>
  </si>
  <si>
    <t>R26084</t>
  </si>
  <si>
    <t>RADIO SHACK 2605086 SQUARE GEL MOUSE PAD RS BLUE</t>
  </si>
  <si>
    <t>2605086</t>
  </si>
  <si>
    <t>BNT06C</t>
  </si>
  <si>
    <t>SEALY SEALYABQ SEALY EAZE ADJUSTABLE BASE QUEEN</t>
  </si>
  <si>
    <t>SEALYABQ</t>
  </si>
  <si>
    <t>DGT045</t>
  </si>
  <si>
    <t>PADDINGTON BRF2008CT/CH/BRF2008PT/PC PADDINGTON 5 PC COUNTER DINING SET</t>
  </si>
  <si>
    <t>BRF2008CT/CH/BRF2008PT/PC</t>
  </si>
  <si>
    <t>MFT0BE</t>
  </si>
  <si>
    <t>WYE SX-W-4087D WYE OFFICE CHAIR</t>
  </si>
  <si>
    <t>SX-W-4087D</t>
  </si>
  <si>
    <t>AAE011</t>
  </si>
  <si>
    <t>IFIT IFVUEWMD115 PROMOTIONAL VUE FITNESS TRACKER</t>
  </si>
  <si>
    <t>IFVUEWMD115</t>
  </si>
  <si>
    <t>BBT512</t>
  </si>
  <si>
    <t>ASHLEY B517-99 ADINTON KING PANEL RAILS WROLL SLATS</t>
  </si>
  <si>
    <t>B517-99</t>
  </si>
  <si>
    <t>BBT4B5</t>
  </si>
  <si>
    <t>ASHLEY B776-56 JOHNELLE KING CAL KING PANEL FOOTBOARD</t>
  </si>
  <si>
    <t>B776-56</t>
  </si>
  <si>
    <t>CLT137</t>
  </si>
  <si>
    <t>ALFRED 0138A-CH ALFRED 5 DRAWER CHEST</t>
  </si>
  <si>
    <t>0138A-CH</t>
  </si>
  <si>
    <t>DHT020</t>
  </si>
  <si>
    <t>ASTRO WR-D844 ASTRO 5PC DINING SET</t>
  </si>
  <si>
    <t>WR-D844</t>
  </si>
  <si>
    <t>FAT1A2</t>
  </si>
  <si>
    <t>RAGOLLE 46002.6111.160230 RUG VALENTINO 160X230CM MID CENTURY RED DESIGN</t>
  </si>
  <si>
    <t>46002.6111.160230</t>
  </si>
  <si>
    <t>FAT1C1</t>
  </si>
  <si>
    <t>RAGOLLE 63650.6656.160230 RUG ARGENTUM 160X230 MOZAIEK MIXED COLOR DESIGN</t>
  </si>
  <si>
    <t>63650.6656.160230</t>
  </si>
  <si>
    <t>FAT238</t>
  </si>
  <si>
    <t>LINE A 74323694.160230.8 RUG LILY 160X230CM GREY WAVES DESIGN</t>
  </si>
  <si>
    <t>74323694.160230.8</t>
  </si>
  <si>
    <t>FBH052</t>
  </si>
  <si>
    <t>QUATTRO QTTRG062 RUG URBAN 120X170CM ZEBRA BEIGE ANTHRACITE DESIGN</t>
  </si>
  <si>
    <t>QTTRG062</t>
  </si>
  <si>
    <t>FBH060</t>
  </si>
  <si>
    <t>QUATTRO QTTRG100 RUG GROOVE 120X170CM BEIGE TRIBAL DESIGN</t>
  </si>
  <si>
    <t>QTTRG100</t>
  </si>
  <si>
    <t>OPE3B6</t>
  </si>
  <si>
    <t>SILHOUETTE 2921-75-9020-5615 MEN ACETATE FRAME</t>
  </si>
  <si>
    <t>2921-75-9020-5615</t>
  </si>
  <si>
    <t>SET850</t>
  </si>
  <si>
    <t>ASHLEY A4000443 RYANDALE CONSOLE SOFA TABLE</t>
  </si>
  <si>
    <t>A4000443</t>
  </si>
  <si>
    <t>540818</t>
  </si>
  <si>
    <t>HUFFY 23583 20INCH BMX REVOLT</t>
  </si>
  <si>
    <t>23583</t>
  </si>
  <si>
    <t>311743</t>
  </si>
  <si>
    <t xml:space="preserve">WHIRLPOOL                </t>
  </si>
  <si>
    <t>ET0WSRXML</t>
  </si>
  <si>
    <t>CLT11B</t>
  </si>
  <si>
    <t>BELLA BELLA6DCHEST BELLA 6 DRAWER CHEST</t>
  </si>
  <si>
    <t>BELLA6DCHEST</t>
  </si>
  <si>
    <t>LGT47B</t>
  </si>
  <si>
    <t>ASHLEY 8900820 MACLEARY CHAIR</t>
  </si>
  <si>
    <t>8900820</t>
  </si>
  <si>
    <t>LJT256</t>
  </si>
  <si>
    <t>ASHLEY 8900814 MACLEARY OTTOMAN</t>
  </si>
  <si>
    <t>8900814</t>
  </si>
  <si>
    <t>CMT256</t>
  </si>
  <si>
    <t>COLOGNE 1619A NS COLOGNE 2 DRAWER NIGHT STAND</t>
  </si>
  <si>
    <t>1619A</t>
  </si>
  <si>
    <t>CMT257</t>
  </si>
  <si>
    <t>RUSTIC 0161A NS RUSTIC 2 DRAWER NIGHT STAND</t>
  </si>
  <si>
    <t>0161A</t>
  </si>
  <si>
    <t>SHT0FE</t>
  </si>
  <si>
    <t>RUSTIC 7006A BS RUSTIC WIDE DISPLAY CABINET OAK FINISH</t>
  </si>
  <si>
    <t>7006A</t>
  </si>
  <si>
    <t>LRT475</t>
  </si>
  <si>
    <t>ASHLEY W1177118UC CASCILLIA SOFA CHAISE</t>
  </si>
  <si>
    <t>W1177118UC</t>
  </si>
  <si>
    <t>329098</t>
  </si>
  <si>
    <t>CHAR BROIL 468402518 BARBACOA A GAS PERFORMANCE 4QUEM C GABINETE</t>
  </si>
  <si>
    <t>468402518</t>
  </si>
  <si>
    <t>83007D</t>
  </si>
  <si>
    <t>GIBSON ELITE 92605 05 GRACIOUS 4 SECTION TIDBIT SERVING SET W METAL BASE</t>
  </si>
  <si>
    <t>92605</t>
  </si>
  <si>
    <t>830092</t>
  </si>
  <si>
    <t>MAGEFESA 01BXSTYLE04 COOKWARE SET STAINLESS STEEL STYLE 4P</t>
  </si>
  <si>
    <t>01BXSTYLE04</t>
  </si>
  <si>
    <t>DLT0AA</t>
  </si>
  <si>
    <t>ASHLEY D677-35 ADINTON OVAL DINING ROOM EXT TABLE REDDISH BROWN</t>
  </si>
  <si>
    <t>D677-35</t>
  </si>
  <si>
    <t>ORW49C</t>
  </si>
  <si>
    <t>ARGOS AX638MPU PURPLE METAL FULL RIM WOMEN</t>
  </si>
  <si>
    <t>AX638MPU</t>
  </si>
  <si>
    <t>403191</t>
  </si>
  <si>
    <t>PROFORM PFBE15921 MULTIFUNCTIONAL STATION CARBON SMITH PROFORM</t>
  </si>
  <si>
    <t>PFBE15921</t>
  </si>
  <si>
    <t>FBT37A</t>
  </si>
  <si>
    <t>LINE A 50741389.160230.8 RUG SIROC 160X230CM GREY SQUARES DESIGN</t>
  </si>
  <si>
    <t>50741389.160230.8</t>
  </si>
  <si>
    <t>3290AC</t>
  </si>
  <si>
    <t>MABE CMPU761NX0 30 IN RANGE HOOD BLACK</t>
  </si>
  <si>
    <t>CMPU761NX0</t>
  </si>
  <si>
    <t>MKT699</t>
  </si>
  <si>
    <t>CONCEPTS 442-540136 CANTALOUPE BALLS DECOR 3 ASSORT 100CERAMIC 8X8X8CM BLUE</t>
  </si>
  <si>
    <t>442-540136</t>
  </si>
  <si>
    <t>MKT6A7</t>
  </si>
  <si>
    <t>CONCEPTS 420-473186 CANTALOUPE PLATE HOLDER 50PP50CC 33X33X2CM CREAM SALMON</t>
  </si>
  <si>
    <t>420-473186</t>
  </si>
  <si>
    <t>HKD049</t>
  </si>
  <si>
    <t>GIBSON HOME 141401.04 4PC BUBBLES 13 5OZ DOF GLASS SET</t>
  </si>
  <si>
    <t>141401.04</t>
  </si>
  <si>
    <t>FAT1BF</t>
  </si>
  <si>
    <t>RAGOLLE 63618.7270.160230 RUG ARGENTUM 160X230 GREEN MARBLE DESIGN</t>
  </si>
  <si>
    <t>63618.7270.160230</t>
  </si>
  <si>
    <t>FAT1C6</t>
  </si>
  <si>
    <t>RAGOLLE 63758.6979.160230 RUG ARGENTUM 160X230CM GREY SILKY PATTERN DESIGN</t>
  </si>
  <si>
    <t>63758.6979.160230</t>
  </si>
  <si>
    <t>FAT208</t>
  </si>
  <si>
    <t>LINE A 50701687.160230.8 RUG SIROC 160X230CM ORGANIC GREY</t>
  </si>
  <si>
    <t>50701687.160230.8</t>
  </si>
  <si>
    <t>FAT223</t>
  </si>
  <si>
    <t>LINE A 62618862.160230.8 RUG STELLA 160X230CM CREAM MID CENTURY DESIGN</t>
  </si>
  <si>
    <t>62618862.160230.8</t>
  </si>
  <si>
    <t>FAT22A</t>
  </si>
  <si>
    <t>LINE A 67703971.160229C3 RUG RELEASE 160X229CM OVAL GREY MID CENTURY</t>
  </si>
  <si>
    <t>67703971.160229C3</t>
  </si>
  <si>
    <t>FAT22C</t>
  </si>
  <si>
    <t>LINE A 67725061.160229C3 RUG RELEASE160X229CM OVAL MIXED COLOR DESIGN</t>
  </si>
  <si>
    <t>67725061.160229C3</t>
  </si>
  <si>
    <t>FAT241</t>
  </si>
  <si>
    <t>BERCLON C3001450.160230.H RUG CHLOE 160X230CM BLUE DEGRADE DESIGN</t>
  </si>
  <si>
    <t>C3001450.160230.H</t>
  </si>
  <si>
    <t>302034</t>
  </si>
  <si>
    <t>TCL TWT180-2180S 18 KG TWIN TUB WASHER</t>
  </si>
  <si>
    <t>TWT180-2180S</t>
  </si>
  <si>
    <t>312111</t>
  </si>
  <si>
    <t>TCL P650SBN 650 L 23 CU FT SIDE BY SIDE REFRIGERATOR</t>
  </si>
  <si>
    <t>P650SBN</t>
  </si>
  <si>
    <t>50420D</t>
  </si>
  <si>
    <t>HAIER AN-102 HAIER AN 102 NON STICK ELECTRIC GRILL</t>
  </si>
  <si>
    <t>AN-102</t>
  </si>
  <si>
    <t>FBH069</t>
  </si>
  <si>
    <t>QUATTRO QTTRG135 RUG WHISPER 120X170CM SIVER GRAY</t>
  </si>
  <si>
    <t>QTTRG135</t>
  </si>
  <si>
    <t>LJT261</t>
  </si>
  <si>
    <t>ASHLEY 9620514 MONAGHAN OTTOMAN</t>
  </si>
  <si>
    <t>9620514</t>
  </si>
  <si>
    <t>LMT20B</t>
  </si>
  <si>
    <t>ASHLEY 2900448 EDENFIELD LAF FACING SOFA WITH CORNER WEDGE</t>
  </si>
  <si>
    <t>2900448</t>
  </si>
  <si>
    <t>BBTB95</t>
  </si>
  <si>
    <t>BRUNSWICK 1588B QB BRUNSWICK QUEEN BEDFRAME</t>
  </si>
  <si>
    <t>1588B</t>
  </si>
  <si>
    <t>DKT416</t>
  </si>
  <si>
    <t>WAGNER 9103 WAGNER BAR CHAIR</t>
  </si>
  <si>
    <t>9103</t>
  </si>
  <si>
    <t>504218</t>
  </si>
  <si>
    <t>POWER XL 7831448TG0C1 12 EN 1 MULTICOOKER</t>
  </si>
  <si>
    <t>7831448TG0C1</t>
  </si>
  <si>
    <t>LNT1DA</t>
  </si>
  <si>
    <t>ASHLEY W1157235UC BLADEN LOVESEAT GREY</t>
  </si>
  <si>
    <t>W1157235UC</t>
  </si>
  <si>
    <t>BBTBA3</t>
  </si>
  <si>
    <t>SANTA FE WSANTAFEQB QUEEN PANEL BEDFRAME</t>
  </si>
  <si>
    <t>WSANTAFEQB</t>
  </si>
  <si>
    <t>55500B</t>
  </si>
  <si>
    <t>CONCEPTS 411-574597 ALFRESCO BAT TABLE LAMP 26X12 5X33CM</t>
  </si>
  <si>
    <t>411-574597</t>
  </si>
  <si>
    <t>MPU099</t>
  </si>
  <si>
    <t>CONCEPTS 412-363948 ALFRESCO VASE 15X12 5X30 CM</t>
  </si>
  <si>
    <t>412-363948</t>
  </si>
  <si>
    <t>MPU0C4</t>
  </si>
  <si>
    <t>CONCEPTS 442-292594 SAGE LEAF VASE 19X8 5X39CM</t>
  </si>
  <si>
    <t>442-292594</t>
  </si>
  <si>
    <t>MPU0C6</t>
  </si>
  <si>
    <t>CONCEPTS 442-341751 WILD GINDER POT 33 3X33 3X45 5CM</t>
  </si>
  <si>
    <t>442-341751</t>
  </si>
  <si>
    <t>MST232</t>
  </si>
  <si>
    <t>CONCEPTS 426-66417 BAKED CLAY BLANKET 152X127X0 5CM</t>
  </si>
  <si>
    <t>426-66417</t>
  </si>
  <si>
    <t>MPTFF0</t>
  </si>
  <si>
    <t>CONCEPTS 442-640143 MORROCAN DREAMS FLOWER VASE 100CERAMIC 15 5X15 5X45 5CM SILVER BRIGHT</t>
  </si>
  <si>
    <t>442-640143</t>
  </si>
  <si>
    <t>LTT12E</t>
  </si>
  <si>
    <t>UMA ASHLEY 43331 MTL TABLE TOP 5 W  14 H</t>
  </si>
  <si>
    <t>43331</t>
  </si>
  <si>
    <t>846211</t>
  </si>
  <si>
    <t>ALPINE DECOR SYTC-0222017 PVC CHRISTMAS TREE 210CM 1000T LEAF 6CM X 0 07MM</t>
  </si>
  <si>
    <t>SYTC-0222017</t>
  </si>
  <si>
    <t>846218</t>
  </si>
  <si>
    <t>ALPINE DECOR SYTB-0222060 PVC CHRISTMAS TREE 240CM 1568T LEAF 7 6CM X 0 12MM</t>
  </si>
  <si>
    <t>SYTB-0222060</t>
  </si>
  <si>
    <t>MST1AE</t>
  </si>
  <si>
    <t>QUATTRO QTTCS063 CUSHION 45X45CM SHAG FABRIC TRIANGLES LIGHT GRAY</t>
  </si>
  <si>
    <t>QTTCS063</t>
  </si>
  <si>
    <t>FBT480</t>
  </si>
  <si>
    <t>LINE A 53324106.160230.8 RUG SHERPA 160X230CM ABSTRACT LAYERS DESIGN</t>
  </si>
  <si>
    <t>53324106.160230.8</t>
  </si>
  <si>
    <t>FBT487</t>
  </si>
  <si>
    <t>LINE A 62611162.160230.8 RUG STELLA 160X230CM MID CENTURY WINE DESIGN</t>
  </si>
  <si>
    <t>62611162.160230.8</t>
  </si>
  <si>
    <t>FBT4D6</t>
  </si>
  <si>
    <t>BERCLON 19621639.120120C3 RUG STAR 120 ROUND BLUE</t>
  </si>
  <si>
    <t>19621639.120120C3</t>
  </si>
  <si>
    <t>DKT424</t>
  </si>
  <si>
    <t>ROSSINI 1701 ROSSINI BARSTOOL BROWN</t>
  </si>
  <si>
    <t>1701</t>
  </si>
  <si>
    <t>MHT844</t>
  </si>
  <si>
    <t>CONCEPTS 530-423162 WHITE SANDS PICTURE WITH FRAME 60POLIESTER20MDF 70X3X70CM GOLDEN</t>
  </si>
  <si>
    <t>530-423162</t>
  </si>
  <si>
    <t>5107FC</t>
  </si>
  <si>
    <t>LG VX182C1 NJP1 18000 BTU INVERTER AIR CONDITIONER R410A</t>
  </si>
  <si>
    <t>VX182C1</t>
  </si>
  <si>
    <t>555009</t>
  </si>
  <si>
    <t>CONCEPTS 088-110208 ALFRESCO LANTERN 28X28X34 5CM JUTE BAMBOO</t>
  </si>
  <si>
    <t>088-110208</t>
  </si>
  <si>
    <t>52602B</t>
  </si>
  <si>
    <t>MAGNUM LMYLI80B STANDING WATER DISPENSER</t>
  </si>
  <si>
    <t>LMYLI80B</t>
  </si>
  <si>
    <t>OPE186</t>
  </si>
  <si>
    <t>OAKLEY 0OX3249 56 324904 MATTE GUNMETAL FRAME</t>
  </si>
  <si>
    <t>0OX3249</t>
  </si>
  <si>
    <t>MHT8A4</t>
  </si>
  <si>
    <t>CONCEPTS 448-7414986 SILVER TOUCH PICTURE WITH FRAME 102X4 5X152 CM</t>
  </si>
  <si>
    <t>448-7414986</t>
  </si>
  <si>
    <t>MHT8A5</t>
  </si>
  <si>
    <t>CONCEPTS 448-7414987 SILVER TOUCH PICTURE WITH FRAME 102X4 5X152 CM</t>
  </si>
  <si>
    <t>448-7414987</t>
  </si>
  <si>
    <t>MHT8B2</t>
  </si>
  <si>
    <t>CONCEPTS 532-50022 BAKED CLAY 122X82X3 8 CM FRAME</t>
  </si>
  <si>
    <t>532-50022</t>
  </si>
  <si>
    <t>MPU0A0</t>
  </si>
  <si>
    <t>CONCEPTS 412-493058 SAGE LEAF GLASS VASE 18X18X34 5CM</t>
  </si>
  <si>
    <t>412-493058</t>
  </si>
  <si>
    <t>MPU0B1</t>
  </si>
  <si>
    <t>CONCEPTS 413-22120 BAKED CLAY GLASS VASE 18X18X15CM</t>
  </si>
  <si>
    <t>413-22120</t>
  </si>
  <si>
    <t>322173</t>
  </si>
  <si>
    <t>FRIGIDAIRE GCFG3060BF 30 GAS RANGE CONV</t>
  </si>
  <si>
    <t>GCFG3060BF</t>
  </si>
  <si>
    <t>D702</t>
  </si>
  <si>
    <t>ORMCBB</t>
  </si>
  <si>
    <t>GUESS GU1986020 FULL PLASTIC FRAME</t>
  </si>
  <si>
    <t>GU1986020</t>
  </si>
  <si>
    <t>54501F</t>
  </si>
  <si>
    <t>IGLOO 717-42316 5 GAL COOLER</t>
  </si>
  <si>
    <t>717-42316</t>
  </si>
  <si>
    <t>MLT1ED</t>
  </si>
  <si>
    <t>UMA ASHLEY 52593 MTL DBL SIDE CLOCK 15W 16H</t>
  </si>
  <si>
    <t>52593</t>
  </si>
  <si>
    <t>52520D</t>
  </si>
  <si>
    <t>LANDRANGER MT-RHD-5LB HEX DUMBBELL  5 POUNDS</t>
  </si>
  <si>
    <t>MT-RHD-5LB</t>
  </si>
  <si>
    <t>TCL 32S5400AFA 32IN FHD ANDROID TV SMART</t>
  </si>
  <si>
    <t>32S5400AFA</t>
  </si>
  <si>
    <t>MASTERTECH MT50D6100 50IN 4K UD SMART FRAMELESS OFFICIAL ANDROID R TV</t>
  </si>
  <si>
    <t>MT50D6100</t>
  </si>
  <si>
    <t>557002</t>
  </si>
  <si>
    <t>ALPINE DECOR AI-UM257 FLOOR LAMP ONOFF SWITCH H176CM GREY</t>
  </si>
  <si>
    <t>AI-UM257</t>
  </si>
  <si>
    <t>8301E8</t>
  </si>
  <si>
    <t>QUATTRO QTTCWFA3G3 3PC NONSTICK FORGED ALUMINUM FRYPAN SET3MM BLACK W</t>
  </si>
  <si>
    <t>QTTCWFA3G3</t>
  </si>
  <si>
    <t>ORE065</t>
  </si>
  <si>
    <t>DA-VA5521-C3-54
FRAME GREY</t>
  </si>
  <si>
    <t>DA-VA5521-C3-54</t>
  </si>
  <si>
    <t>SET845</t>
  </si>
  <si>
    <t>ARIEL LW CT2213A GREY ARIEL COFFEE TABLE NATURAL GREY</t>
  </si>
  <si>
    <t>SHT0F7</t>
  </si>
  <si>
    <t>ARIEL LW TV2209A GREY ARIEL TV UNIT NATURAL GREY</t>
  </si>
  <si>
    <t>FAT1C7</t>
  </si>
  <si>
    <t>RAGOLLE 63764.5280.160230 RUG ARGENTUM 160X230CM MIXED COLOR PATTERN DESIGN</t>
  </si>
  <si>
    <t>63764.5280.160230</t>
  </si>
  <si>
    <t>FAT1CE</t>
  </si>
  <si>
    <t>RAGOLLE 63807.2626.160230 RUG ARGENTUM 160X230CM BLUE LANDSCAPE DESIGN</t>
  </si>
  <si>
    <t>63807.2626.160230</t>
  </si>
  <si>
    <t>FAT22B</t>
  </si>
  <si>
    <t>LINE A 67724561.160229C3 RUG RELEASE 160X229CM OVAL BEIGE MID CENTURY</t>
  </si>
  <si>
    <t>67724561.160229C3</t>
  </si>
  <si>
    <t>FAT232</t>
  </si>
  <si>
    <t>LINE A 71351090.160230.5 RUG FEEL 160X230CM DARK BLUE</t>
  </si>
  <si>
    <t>71351090.160230.5</t>
  </si>
  <si>
    <t>FAT25D</t>
  </si>
  <si>
    <t>QUATTRO QTTRG102 RUG GROOVE 160X230CM BEIGE 3D DESIGN</t>
  </si>
  <si>
    <t>QTTRG102</t>
  </si>
  <si>
    <t>LJT25B</t>
  </si>
  <si>
    <t>ASHLEY 5900508 LUCINA OVERSIZED ACCENT OTTOMAN</t>
  </si>
  <si>
    <t>5900508</t>
  </si>
  <si>
    <t>BBTB9E</t>
  </si>
  <si>
    <t>RUSTIC 0161B QB RUSTIC QUEEN BEDFRAME</t>
  </si>
  <si>
    <t>0161B</t>
  </si>
  <si>
    <t>CCT03F</t>
  </si>
  <si>
    <t>SANTA FE SANTAFE3DWR 2 DOOR 3 DRAWER WARDROBE</t>
  </si>
  <si>
    <t>SANTAFE3DWR</t>
  </si>
  <si>
    <t>567002</t>
  </si>
  <si>
    <t>LANDRANGER LREK89122 SPINBIKE WCHAIN DRIVEN AND ELECTRONIC CONSOLE</t>
  </si>
  <si>
    <t>LREK89122</t>
  </si>
  <si>
    <t>5107FE</t>
  </si>
  <si>
    <t>LG VX122C1 NJP1 12K BTU INVERTER AC R410A</t>
  </si>
  <si>
    <t>VX122C1</t>
  </si>
  <si>
    <t>STG00C</t>
  </si>
  <si>
    <t>CONCEPTS 412-363990 ALFRESCO VASE GLASS 23X23X50CM</t>
  </si>
  <si>
    <t>412-363990</t>
  </si>
  <si>
    <t>5031E0</t>
  </si>
  <si>
    <t>HAMILTON BEACH 64640 STAINLESS STEEL BOWL MIXER 6 SPEED</t>
  </si>
  <si>
    <t>64640</t>
  </si>
  <si>
    <t>CLT2AE</t>
  </si>
  <si>
    <t>ASHLEY B685 46 DANABRIN 5 DRAWER CHEST</t>
  </si>
  <si>
    <t>B685</t>
  </si>
  <si>
    <t>8402DF</t>
  </si>
  <si>
    <t>TRAMONTINA 22399018 5PC DYNAMIC KNIFE SET SS BLADES N WOOD HANDLES</t>
  </si>
  <si>
    <t>22399018</t>
  </si>
  <si>
    <t>DRT073</t>
  </si>
  <si>
    <t>RIVERA AC5101 RIVERA 5 DOORS KITCHEN UNIT</t>
  </si>
  <si>
    <t>AC5101</t>
  </si>
  <si>
    <t>3290C2</t>
  </si>
  <si>
    <t>CHAR BROIL 467620217 CLASSIC GAS BARBECUE 2 BURNERS</t>
  </si>
  <si>
    <t>467620217</t>
  </si>
  <si>
    <t>LST0DD</t>
  </si>
  <si>
    <t>SAMANTHA MS102-2-GY SAMSNTH MOTION LOVESEAT GRAY</t>
  </si>
  <si>
    <t>MS102-2-GY</t>
  </si>
  <si>
    <t>FBT516</t>
  </si>
  <si>
    <t>RUGS AMERICA 28301 MILANI 8 0X10 0 MN30A RUG HOWLITE</t>
  </si>
  <si>
    <t>28301</t>
  </si>
  <si>
    <t>SBT34B</t>
  </si>
  <si>
    <t>MILAO 2917VEF MILAO TV RACK 2 DOORS</t>
  </si>
  <si>
    <t>2917VEF</t>
  </si>
  <si>
    <t>R05031</t>
  </si>
  <si>
    <t>RADIO SHACK 1606032 TV RACK FULL MOVIBLE DE 50 A 90 PULGADAS</t>
  </si>
  <si>
    <t>1606032</t>
  </si>
  <si>
    <t>R6503C</t>
  </si>
  <si>
    <t>RADIO SHACK 2606046 GAMING TOP CHAIR BLACK AND GRAY</t>
  </si>
  <si>
    <t>2606046</t>
  </si>
  <si>
    <t>87102F</t>
  </si>
  <si>
    <t>PACIFIC HOME SSK1040 KING 6PC SHEETS SET TYPE M IVORY</t>
  </si>
  <si>
    <t>SSK1040</t>
  </si>
  <si>
    <t>87102E</t>
  </si>
  <si>
    <t>PACIFIC HOME SST1041 TWIN 4PC SHEETS SET TYPE M VY BLUE</t>
  </si>
  <si>
    <t>SST1041</t>
  </si>
  <si>
    <t>561083</t>
  </si>
  <si>
    <t>CONCEPTS 567-53158 ICE GOLD POT HOLDER 17X17X40CM   GOLD 1PC</t>
  </si>
  <si>
    <t>567-53158</t>
  </si>
  <si>
    <t>8380D5</t>
  </si>
  <si>
    <t>CONCEPTS 532-50049 ICE GOLD WALL MIRROR 70X70X2 8CM   GOLD 1PC</t>
  </si>
  <si>
    <t>532-50049</t>
  </si>
  <si>
    <t>MHT8B7</t>
  </si>
  <si>
    <t>CONCEPTS 448-2215173 ICE GOLD WALL PLATE 91 4X2 5X50 2CM   GOLD 1PC</t>
  </si>
  <si>
    <t>448-2215173</t>
  </si>
  <si>
    <t>MHT8F0</t>
  </si>
  <si>
    <t>CONCEPTS 454-061253 NORTHERN LIGHTS 50X3 5X70CM PAINTING   WHITE 1PC</t>
  </si>
  <si>
    <t>454-061253</t>
  </si>
  <si>
    <t>MHT8F2</t>
  </si>
  <si>
    <t>CONCEPTS 454-061259 NORTHERN LIGHTS 50X3 5X70CM PAINTING   BLUE 1PC</t>
  </si>
  <si>
    <t>454-061259</t>
  </si>
  <si>
    <t>MPU116</t>
  </si>
  <si>
    <t>CONCEPTS 445-6311135 APRICOT CRUSH VASE 15X15X32CM   BROWN 1PC</t>
  </si>
  <si>
    <t>445-6311135</t>
  </si>
  <si>
    <t>MPU118</t>
  </si>
  <si>
    <t>CONCEPTS 445-6311134 APRICOT CRUSH VASE 17X17X22CM   BROWN 1PC</t>
  </si>
  <si>
    <t>445-6311134</t>
  </si>
  <si>
    <t>MPU133</t>
  </si>
  <si>
    <t>CONCEPTS 442-341798 NATURA VASE 18 3X18 3X22 1CM   BROWN 1PC</t>
  </si>
  <si>
    <t>442-341798</t>
  </si>
  <si>
    <t>MPU13A</t>
  </si>
  <si>
    <t>CONCEPTS 455-351234 ICE GOLD VASE 15X15X26 5CM   GRAY 1PC</t>
  </si>
  <si>
    <t>455-351234</t>
  </si>
  <si>
    <t>STG06B</t>
  </si>
  <si>
    <t>CONCEPTS 437-6610750 ICE GOLD FIGURE ABST 25 5X20X17CM   GRAY 1PC</t>
  </si>
  <si>
    <t>437-6610750</t>
  </si>
  <si>
    <t>ORX77E</t>
  </si>
  <si>
    <t>ROBERTO CAVALLI VJC053530700 VJC053530700 FRAME BLACK FEMALE PLASTIC</t>
  </si>
  <si>
    <t>VJC053530700</t>
  </si>
  <si>
    <t>BMT329</t>
  </si>
  <si>
    <t>SIMMONS BSBRF02 BEAUTYREST BACK SUPPORT FIT PTOP KING MATTRESS</t>
  </si>
  <si>
    <t>BSBRF02</t>
  </si>
  <si>
    <t>BMT34A</t>
  </si>
  <si>
    <t>SIMMONS 88082 SIMMONS BEAUTYREST PLATINUM HYBRID NT KING</t>
  </si>
  <si>
    <t>88082</t>
  </si>
  <si>
    <t>BMT346</t>
  </si>
  <si>
    <t>SIMMONS 88087 SIMMONS BEAUTYSLEEP SMART COOL GEL EUROTOP NT KING</t>
  </si>
  <si>
    <t>88087</t>
  </si>
  <si>
    <t>LGT4BE</t>
  </si>
  <si>
    <t>ASHLEY 4890223 PARKLYNN OVERSIZED CHAIR</t>
  </si>
  <si>
    <t>4890223</t>
  </si>
  <si>
    <t>LMT22B</t>
  </si>
  <si>
    <t>ASHLEY 4890238 PARKLYNN SOFA</t>
  </si>
  <si>
    <t>4890238</t>
  </si>
  <si>
    <t>LNT1E8</t>
  </si>
  <si>
    <t>ASHLEY 4890235 PARKLYNN LOVESEAT</t>
  </si>
  <si>
    <t>4890235</t>
  </si>
  <si>
    <t>3150AD</t>
  </si>
  <si>
    <t>FRIGIDAIRE FFC18W3HTW 18CUFT HORIZ DUAL FREEZER</t>
  </si>
  <si>
    <t>FFC18W3HTW</t>
  </si>
  <si>
    <t>SFT364</t>
  </si>
  <si>
    <t>PACIFIC HOME CBE1221 CURTAIN BLACKOUT EMBOSSED MATTE APRICOT 54X90IN</t>
  </si>
  <si>
    <t>CBE1221</t>
  </si>
  <si>
    <t>414C6B</t>
  </si>
  <si>
    <t>SAMSUNG SM-S921BZVKGTO CEL S24 VIOLET 8GB 256GB 12MP 50MP</t>
  </si>
  <si>
    <t>SM-S921BZVKGTO</t>
  </si>
  <si>
    <t>414C74</t>
  </si>
  <si>
    <t>SAMSUNG SM-S928BZVUGTO CEL S24 ULTRA VIOLET 12GB 512GB 12MP 200MP</t>
  </si>
  <si>
    <t>SM-S928BZVUGTO</t>
  </si>
  <si>
    <t>871041</t>
  </si>
  <si>
    <t>NAUTICA 753024 SIGNATURE BSHEET SET QUEEN 400TC 4PC DK GRAY WHITE</t>
  </si>
  <si>
    <t>753024</t>
  </si>
  <si>
    <t>OAH098</t>
  </si>
  <si>
    <t>OPTIPLUS OPX-254-021 LACES</t>
  </si>
  <si>
    <t>OPX-254-021</t>
  </si>
  <si>
    <t>OPN041</t>
  </si>
  <si>
    <t>TOMMY HILFIGER TH 2082 108117FLL5618 MATTE BLUE MEN FULL METAL</t>
  </si>
  <si>
    <t>108117FLL5618</t>
  </si>
  <si>
    <t>ORI00D</t>
  </si>
  <si>
    <t>NEW BALANCE NB508542 GREY MALE FULL ACETATE</t>
  </si>
  <si>
    <t>NB508542</t>
  </si>
  <si>
    <t>LRT4C0</t>
  </si>
  <si>
    <t>NOVA GREY4PCCHA 4PC DOUBLE SECTIONAL GREY</t>
  </si>
  <si>
    <t>GREY4PCCHA</t>
  </si>
  <si>
    <t>3221AD</t>
  </si>
  <si>
    <t>LG LRGL5823S 3O GAS STOVE SMART CONVECTION  AIR FRY SS</t>
  </si>
  <si>
    <t>LRGL5823S</t>
  </si>
  <si>
    <t>451001</t>
  </si>
  <si>
    <t>SAMSUNG SM-A256EZKHGTO CEL A25 5G BLACK 8GB 256GB 13MP 50MP</t>
  </si>
  <si>
    <t>SM-A256EZKHGTO</t>
  </si>
  <si>
    <t>R1Q17E</t>
  </si>
  <si>
    <t>MAY S 83246B133608 TOOL BENCH</t>
  </si>
  <si>
    <t>83246B133608</t>
  </si>
  <si>
    <t>874030</t>
  </si>
  <si>
    <t>PACIFIC HOME QFQ1280 3PC QUILT SET FULL QUEEN  IVORY FLOWERS</t>
  </si>
  <si>
    <t>QFQ1280</t>
  </si>
  <si>
    <t>OPR0ED</t>
  </si>
  <si>
    <t>MICHAEL KORS 0MK3083D171014 GOLD</t>
  </si>
  <si>
    <t>0MK3083D171014</t>
  </si>
  <si>
    <t>OPR0EF</t>
  </si>
  <si>
    <t>MICHAEL KORS 0MK4116U533006 DARK TORTOISE WOMEN FULL PLASTIC</t>
  </si>
  <si>
    <t>0MK4116U533006</t>
  </si>
  <si>
    <t>OPR11A</t>
  </si>
  <si>
    <t>RALPH LAUREN 0RA7161U165001 SHINY BLACK WOMEN FULL PLASTIC</t>
  </si>
  <si>
    <t>0RA7161U165001</t>
  </si>
  <si>
    <t>545041</t>
  </si>
  <si>
    <t>IGLOO 00042026 5 GAL JUG LAGUNA SEAT TOP W CUP DISPENSER BLUE 2P</t>
  </si>
  <si>
    <t>00042026</t>
  </si>
  <si>
    <t>SSU426</t>
  </si>
  <si>
    <t>SAGEBROOK ASHLEY 18276 02 WOOD  8 CONED MUSHROOM  IVORY</t>
  </si>
  <si>
    <t>18276</t>
  </si>
  <si>
    <t>SSU4A5</t>
  </si>
  <si>
    <t>SAGEBROOK ASHLEY EV19513 02 S 2 7 8 SOLARO BRONZE METAL ORBS</t>
  </si>
  <si>
    <t>EV19513</t>
  </si>
  <si>
    <t>SSU4AC</t>
  </si>
  <si>
    <t>SAGEBROOK ASHLEY EV20136 8 ATLAS SILVER CRYSTAL BUBBLE STATUARY</t>
  </si>
  <si>
    <t>EV20136</t>
  </si>
  <si>
    <t>BBTBFF</t>
  </si>
  <si>
    <t>HAMBURG FD0107A-KB HAMBURG KING BEDFRAME</t>
  </si>
  <si>
    <t>FD0107A-KB</t>
  </si>
  <si>
    <t>SRT036</t>
  </si>
  <si>
    <t>SAUDER 422984 COSTA CREDENZA CFO</t>
  </si>
  <si>
    <t>422984</t>
  </si>
  <si>
    <t>OPS04B</t>
  </si>
  <si>
    <t>RAY BAN 0RX7217228265 TRANSPARENT RED UNISEX FULL PLASTIC</t>
  </si>
  <si>
    <t>0RX7217228265</t>
  </si>
  <si>
    <t>BBTC02</t>
  </si>
  <si>
    <t>ASHLEY B615-81-97 LYNCOTT QUEEN UPHOLSTERED BEDFRAME</t>
  </si>
  <si>
    <t>B615-81-97</t>
  </si>
  <si>
    <t>LQT191</t>
  </si>
  <si>
    <t>EUSTON HS-D2201 EUSTON SOFABED BLACK</t>
  </si>
  <si>
    <t>HS-D2201</t>
  </si>
  <si>
    <t>301127</t>
  </si>
  <si>
    <t>LG WT6105CW 19KG TOP LOAD WASHER</t>
  </si>
  <si>
    <t>WT6105CW</t>
  </si>
  <si>
    <t>ORN497</t>
  </si>
  <si>
    <t>CAPRI U211 GREY GREY MEN FULL ACETATE</t>
  </si>
  <si>
    <t>U211</t>
  </si>
  <si>
    <t>52522F</t>
  </si>
  <si>
    <t>LANDRANGER LRTR20HP80 TREADMILL W 15LVLS MOTORIZED INCLINE 2 0HP</t>
  </si>
  <si>
    <t>LRTR20HP80</t>
  </si>
  <si>
    <t>3221B0</t>
  </si>
  <si>
    <t>MABE EM7659BFIS2 30 INCH GAS STOVE SILVER COLOR</t>
  </si>
  <si>
    <t>EM7659BFIS2</t>
  </si>
  <si>
    <t>8463E8</t>
  </si>
  <si>
    <t>ALPINE DECOR AI-UMC163 CHAMPAGNE BALLS 8CM 6PCS CLEAR</t>
  </si>
  <si>
    <t>AI-UMC163</t>
  </si>
  <si>
    <t>846413</t>
  </si>
  <si>
    <t>ALPINE DECOR AI-UMC216 CHAMPAGNE FLOWERS AND PICKS 28CM BRANCH W BELL</t>
  </si>
  <si>
    <t>AI-UMC216</t>
  </si>
  <si>
    <t>84641C</t>
  </si>
  <si>
    <t>ALPINE DECOR AI-UMC226 CHAMPAGNE FLOWERS AND PICKS 25CM FLOWER CHAMPGNE</t>
  </si>
  <si>
    <t>AI-UMC226</t>
  </si>
  <si>
    <t>83706F</t>
  </si>
  <si>
    <t>ALPINE DECOR AI-UM397 SHOES RACK 3LEVLS 24PAIRS 68X30X72CM</t>
  </si>
  <si>
    <t>AI-UM397</t>
  </si>
  <si>
    <t>LJT2C9</t>
  </si>
  <si>
    <t>ASHLEY 9217008 MODMAX OVERSIZED OTTOMAN OEM SHADOW</t>
  </si>
  <si>
    <t>9217008</t>
  </si>
  <si>
    <t>LTT1DC</t>
  </si>
  <si>
    <t>RIZZY HOME PILT19014RE001426 14X26 CUSHION</t>
  </si>
  <si>
    <t>PILT19014RE001426</t>
  </si>
  <si>
    <t>LTT1DE</t>
  </si>
  <si>
    <t>RIZZY HOME PILT05380OFGY1818 18X18 CUSHION</t>
  </si>
  <si>
    <t>PILT05380OFGY1818</t>
  </si>
  <si>
    <t>MKT813</t>
  </si>
  <si>
    <t>SAGEBROOK ASHLEY EV20076-01 9 SOMERSET 3D PRINTED VASE OIL GREEN</t>
  </si>
  <si>
    <t>EV20076-01</t>
  </si>
  <si>
    <t>MKT815</t>
  </si>
  <si>
    <t>SAGEBROOK ASHLEY EV70312 S6 16X20 LINUS HANDPAINTED ART</t>
  </si>
  <si>
    <t>EV70312</t>
  </si>
  <si>
    <t>SSU57F</t>
  </si>
  <si>
    <t>SAGEBROOK ASHLEY 18226-02 METAL 8 HURRICANE W GLASS GOLD</t>
  </si>
  <si>
    <t>18226-02</t>
  </si>
  <si>
    <t>SSU5A3</t>
  </si>
  <si>
    <t>SAGEBROOK ASHLEY 18499-02 GLASS 27 VASE METAL SWIRL TOPPER 2 TONE BRONZE</t>
  </si>
  <si>
    <t>18499-02</t>
  </si>
  <si>
    <t>SSU5DC</t>
  </si>
  <si>
    <t>SAGEBROOK ASHLEY 18258-02 GLASS 14 SUGAR VASE CLEAR</t>
  </si>
  <si>
    <t>18258-02</t>
  </si>
  <si>
    <t>SSU5E3</t>
  </si>
  <si>
    <t>SAGEBROOK ASHLEY 19062 GLASS 7 TEXTURED 2 TONE VASE</t>
  </si>
  <si>
    <t>19062</t>
  </si>
  <si>
    <t>SSU5E5</t>
  </si>
  <si>
    <t>SAGEBROOK ASHLEY 17808-03 RESINS3 679BOLD LINES OVAL BOXESWHITEBLUE</t>
  </si>
  <si>
    <t>17808-03</t>
  </si>
  <si>
    <t>84031B</t>
  </si>
  <si>
    <t>HAMILTON BEACH HDP620 5PC SET KITCHEN UTENSILS BLACK N WOOD</t>
  </si>
  <si>
    <t>HDP620</t>
  </si>
  <si>
    <t>414CAC</t>
  </si>
  <si>
    <t>SAMSUNG SM-A055MLGDGTO CEL A05 LIGHT GREEN 4GB 64GB 8MP 50MP</t>
  </si>
  <si>
    <t>SM-A055MLGDGTO</t>
  </si>
  <si>
    <t>BBTC19</t>
  </si>
  <si>
    <t>PRATA 2809F PRATA QUEEN WOODEN BED FREIJO</t>
  </si>
  <si>
    <t>2809F</t>
  </si>
  <si>
    <t>8710D0</t>
  </si>
  <si>
    <t>PACIFIC HOME SSF1331 FULL 4PC BED SHEET SET TYPE E WHITE 85G MATTE LIGH</t>
  </si>
  <si>
    <t>SSF1331</t>
  </si>
  <si>
    <t>MST262</t>
  </si>
  <si>
    <t>QUATTRO QTTTHR008 THROW BLANKET WITH FRINGES 127X152CM WHITE</t>
  </si>
  <si>
    <t>QTTTHR008</t>
  </si>
  <si>
    <t>MST264</t>
  </si>
  <si>
    <t>QUATTRO QTTTHR010 THROW BLANKET WITH FRINGES 127X152CM BLUE</t>
  </si>
  <si>
    <t>QTTTHR010</t>
  </si>
  <si>
    <t>846544</t>
  </si>
  <si>
    <t>SANTINI 150-8000541C CLASSIC XMAS FIGURES DOLLS 16CM GNOME ORNAM 12PCS</t>
  </si>
  <si>
    <t>150-8000541C</t>
  </si>
  <si>
    <t>BBTC00</t>
  </si>
  <si>
    <t>RUMBA UB-667Q RUMBA UPHOLSTERED QUEEN BED</t>
  </si>
  <si>
    <t>UB-667Q</t>
  </si>
  <si>
    <t>SBT399</t>
  </si>
  <si>
    <t>CANCUN CANCUN CANCUN ENTMNT UNIT MDP TV UP TO 82IN 2400X1982X453 ALMOND</t>
  </si>
  <si>
    <t>CANCUN</t>
  </si>
  <si>
    <t>CLT2EE</t>
  </si>
  <si>
    <t>MAGNOLIA CM4051 CHEST 5 DRAWERS MAGNOLIA CM4051</t>
  </si>
  <si>
    <t>CM4051</t>
  </si>
  <si>
    <t>MKT82C</t>
  </si>
  <si>
    <t>SAGEBROOK ASHLEY 70287 32X48 FRAMED HANDPAINTED GOLD LEAF PORTRAIT</t>
  </si>
  <si>
    <t>70287</t>
  </si>
  <si>
    <t>MKT82E</t>
  </si>
  <si>
    <t>SAGEBROOK ASHLEY 20197 36  BUTTERFLIES METAL WALL DECOR GOLD</t>
  </si>
  <si>
    <t>20197</t>
  </si>
  <si>
    <t>MNT5A6</t>
  </si>
  <si>
    <t>SAGEBROOK ASHLEY 51304 28  CAPIZ TABLE LAMP ACRYLIC BASE CHAMPAGNE</t>
  </si>
  <si>
    <t>51304</t>
  </si>
  <si>
    <t>SSU683</t>
  </si>
  <si>
    <t>SAGEBROOK ASHLEY EV19860-01 ARLETA SMALL TEAL VASE</t>
  </si>
  <si>
    <t>EV19860-01</t>
  </si>
  <si>
    <t>SSU68A</t>
  </si>
  <si>
    <t>SAGEBROOK ASHLEY EV19519 21  DESTA BLUE RESIN LINK CHAIN</t>
  </si>
  <si>
    <t>EV19519</t>
  </si>
  <si>
    <t>SSU68C</t>
  </si>
  <si>
    <t>SAGEBROOK ASHLEY EV19786 20  QUIXOTIC STATUARY WHITE</t>
  </si>
  <si>
    <t>EV19786</t>
  </si>
  <si>
    <t>SSU6C3</t>
  </si>
  <si>
    <t>SAGEBROOK ASHLEY EV19344-02 15  OXFORD LARGE MARBLE TRAY GRAY</t>
  </si>
  <si>
    <t>EV19344-02</t>
  </si>
  <si>
    <t>SSU6CC</t>
  </si>
  <si>
    <t>SAGEBROOK ASHLEY EV19304-02 15X15 BAILEE MOTHER OF PEARL CHECKER BOX SET</t>
  </si>
  <si>
    <t>EV19304-02</t>
  </si>
  <si>
    <t>SSU6F0</t>
  </si>
  <si>
    <t>SAGEBROOK ASHLEY EV20074-01 11  FERNANDO 3D PRINTED VASE BLACK</t>
  </si>
  <si>
    <t>EV20074-01</t>
  </si>
  <si>
    <t>SSV04B</t>
  </si>
  <si>
    <t>CONCEPTS 532-35337 POP SUGARACCENT FURNITURES TOOL 45CMWHITE</t>
  </si>
  <si>
    <t>532-35337</t>
  </si>
  <si>
    <t>MGT17C</t>
  </si>
  <si>
    <t>GENESIS MT105 RETRACTIL COMPUTER DESK GENESIS MT105</t>
  </si>
  <si>
    <t>MT105</t>
  </si>
  <si>
    <t>84657A</t>
  </si>
  <si>
    <t>SANTINI 170-3000345 BOHO CUSHIONS 50X30CM 400G BEIGE</t>
  </si>
  <si>
    <t>170-3000345</t>
  </si>
  <si>
    <t>874040</t>
  </si>
  <si>
    <t>PACIFIC HOME CFQ1356 5PC FULL QUEEN COMFORTER SET GRAY</t>
  </si>
  <si>
    <t>CFQ1356</t>
  </si>
  <si>
    <t>874042</t>
  </si>
  <si>
    <t>PACIFIC HOME CFQ1358 5PC FULL QUEEN COMFORTER SET NAVY</t>
  </si>
  <si>
    <t>CFQ1358</t>
  </si>
  <si>
    <t>84656F</t>
  </si>
  <si>
    <t>SANTINI 170-0200029 CLASSIC XMAS TREE SKIRTS 90CM RED</t>
  </si>
  <si>
    <t>170-0200029</t>
  </si>
  <si>
    <t>SSU732</t>
  </si>
  <si>
    <t>UMA ASHLEY 13888 WD VASE 8W 11H</t>
  </si>
  <si>
    <t>13888</t>
  </si>
  <si>
    <t>510859</t>
  </si>
  <si>
    <t>MASTERTECH MTM18I1GW25 18000 BTU MINISPLIT INVERTER R410A 250V 50HZ</t>
  </si>
  <si>
    <t>MTM18I1GW25</t>
  </si>
  <si>
    <t>8302DE</t>
  </si>
  <si>
    <t>GIBSON HOME 131517.16 DINNERWARE LARAMIE BLUE 16PCS BLACK BLUE</t>
  </si>
  <si>
    <t>131517.16</t>
  </si>
  <si>
    <t>55504D</t>
  </si>
  <si>
    <t>ALPINE DECOR AI-UM438 TABLE LAMP LED CHARGING GOLD 14 5IN</t>
  </si>
  <si>
    <t>AI-UM438</t>
  </si>
  <si>
    <t>OSUA73</t>
  </si>
  <si>
    <t>BEGLI BE-001-C1-55 GOLD UNISEX METAL</t>
  </si>
  <si>
    <t>BE-001-C1-55</t>
  </si>
  <si>
    <t>MKT88E</t>
  </si>
  <si>
    <t>UMA ASHLEY 30131 MTL TABLE CLOCK 6W 9H</t>
  </si>
  <si>
    <t>30131</t>
  </si>
  <si>
    <t>SSU7B4</t>
  </si>
  <si>
    <t>UMA ASHLEY 14565 GLASS VASE 6W 14H</t>
  </si>
  <si>
    <t>14565</t>
  </si>
  <si>
    <t>SSU7D6</t>
  </si>
  <si>
    <t>UMA ASHLEY 22407 WD ALUM MRBLE BIRD SCULPTURE 12W 15H</t>
  </si>
  <si>
    <t>22407</t>
  </si>
  <si>
    <t>SSU7D8</t>
  </si>
  <si>
    <t>UMA ASHLEY 22414 MRBLE TIC TAC TOE GAME 6W 1H</t>
  </si>
  <si>
    <t>22414</t>
  </si>
  <si>
    <t>SSU7DF</t>
  </si>
  <si>
    <t>UMA ASHLEY 24492 ALUM PVC GLOBE 7W 12H</t>
  </si>
  <si>
    <t>24492</t>
  </si>
  <si>
    <t>SSU7FA</t>
  </si>
  <si>
    <t>UMA ASHLEY 30118 WD BOX S3 14 12 10W</t>
  </si>
  <si>
    <t>30118</t>
  </si>
  <si>
    <t>ORN503</t>
  </si>
  <si>
    <t>HORTRON SAFETY HS-675 HS675 SAFETY GOGGLES W RX INSERT</t>
  </si>
  <si>
    <t>HS-675</t>
  </si>
  <si>
    <t>MST27B</t>
  </si>
  <si>
    <t>CONCEPTS 426-32653 POP SUGARDECORATIVE TEXTILES CUSHION 600G 50X10CMY</t>
  </si>
  <si>
    <t>426-32653</t>
  </si>
  <si>
    <t>MHT998</t>
  </si>
  <si>
    <t>CONCEPTS 454-131357 SCARLETPAINTINGS AND WALL DECORWALLCLOCK 60GOLD</t>
  </si>
  <si>
    <t>454-131357</t>
  </si>
  <si>
    <t>MST260</t>
  </si>
  <si>
    <t>QUATTRO QTTCS110 CUSHION 45X45CM RED</t>
  </si>
  <si>
    <t>QTTCS110</t>
  </si>
  <si>
    <t>OPN1EA</t>
  </si>
  <si>
    <t>TED BAKER TB8315001S56 BLACK MEN FULL PLASTIC</t>
  </si>
  <si>
    <t>TB8315001S56</t>
  </si>
  <si>
    <t>5011EC</t>
  </si>
  <si>
    <t>HAMILTON BEACH 11556F 1000W STEAMER WHITE AND BLUE HAMILTON BEACH</t>
  </si>
  <si>
    <t>11556F</t>
  </si>
  <si>
    <t>OPN1F7</t>
  </si>
  <si>
    <t>CARRERA CA243-0V81-55 DARK RUTHENIUM MEN SEMI METAL</t>
  </si>
  <si>
    <t>CA243-0V81-55</t>
  </si>
  <si>
    <t>8380EA</t>
  </si>
  <si>
    <t>QUATTRO QTTMR040 HANGING MIRROR 9CM FRAME 60CM WHITE</t>
  </si>
  <si>
    <t>QTTMR040</t>
  </si>
  <si>
    <t>8380EC</t>
  </si>
  <si>
    <t>QUATTRO QTTMR042 HANGING MIRROR 9CM FRAME 80CM GOLD</t>
  </si>
  <si>
    <t>QTTMR042</t>
  </si>
  <si>
    <t>5610B5</t>
  </si>
  <si>
    <t>CONCEPTS 440-012017 POP SUGARHOME ACCENTS SPHERE DECOR 10CM WHITE</t>
  </si>
  <si>
    <t>440-012017</t>
  </si>
  <si>
    <t>STG09D</t>
  </si>
  <si>
    <t>CONCEPTS 445-8211520 SCARLET SCULPTURESDECOR MASK 19X19X19 3CMRED</t>
  </si>
  <si>
    <t>445-8211520</t>
  </si>
  <si>
    <t>MHT969</t>
  </si>
  <si>
    <t>CONCEPTS 532-28473 POP SUGAR PAINTINGS AND WALL DECORTABLE BROWN RED</t>
  </si>
  <si>
    <t>532-28473</t>
  </si>
  <si>
    <t>MHT972</t>
  </si>
  <si>
    <t>CONCEPTS 437-0211204 POP SUGARPAINTINGS AND WALL 60CMPAINTING WHITE</t>
  </si>
  <si>
    <t>437-0211204</t>
  </si>
  <si>
    <t>OPUD4B</t>
  </si>
  <si>
    <t>RAY BAN 0RX3857VF-3086-55 GOLD UNISEX FULL METAL</t>
  </si>
  <si>
    <t>0RX3857VF-3086-55</t>
  </si>
  <si>
    <t>ORI0BF</t>
  </si>
  <si>
    <t>FILA VFI872 56 0700 BLACK MEN FULL ACETATE</t>
  </si>
  <si>
    <t>VFI872</t>
  </si>
  <si>
    <t>OPR508</t>
  </si>
  <si>
    <t>RALPH LAUREN RA6061 9004 53 DUPLICATED</t>
  </si>
  <si>
    <t>RA6061</t>
  </si>
  <si>
    <t>OPE711</t>
  </si>
  <si>
    <t>OAKLEY 0OO9470 62 947006 MATTE BLACK FULL INJECTED MAN</t>
  </si>
  <si>
    <t>0OO9470</t>
  </si>
  <si>
    <t>OPE713</t>
  </si>
  <si>
    <t>OAKLEY 0OO9102 55 9102Z4 MATTE CRYSTAL BLACK FULL INJECTED MAN</t>
  </si>
  <si>
    <t>0OO9102</t>
  </si>
  <si>
    <t>OPE728</t>
  </si>
  <si>
    <t>CARRERA CARDUC 048 MILITARY GREEN SEMI RIM METAL MAN</t>
  </si>
  <si>
    <t>CARDUC</t>
  </si>
  <si>
    <t>OPR59C</t>
  </si>
  <si>
    <t>RALPH LAUREN 0RA7174U 55 6206 TRANSPARENT GREEN ACETATE FULL WOMEN</t>
  </si>
  <si>
    <t>0RA7174U</t>
  </si>
  <si>
    <t>OPR59E</t>
  </si>
  <si>
    <t>RAY BAN 0RB1971 54 920251 ROSEGOLD FULL METAL WOMEN</t>
  </si>
  <si>
    <t>0RB1971</t>
  </si>
  <si>
    <t>OPN252</t>
  </si>
  <si>
    <t>OAKLEY OX8188D 818802 56 MALE FULL INJECTED 818802 SATIN GREY SMOKE 56</t>
  </si>
  <si>
    <t>OX8188D</t>
  </si>
  <si>
    <t>DAT14C</t>
  </si>
  <si>
    <t>NO BRAND YARA AND NINA DINING SETS 7PCS YARA AND NINA</t>
  </si>
  <si>
    <t>YARA</t>
  </si>
  <si>
    <t>OPUD6D</t>
  </si>
  <si>
    <t>RAY BAN RX3746V 2509 54 UNISEX FULL ME 2509 BLACK 54</t>
  </si>
  <si>
    <t>RX3746V</t>
  </si>
  <si>
    <t>LPT3D1</t>
  </si>
  <si>
    <t>ALAN MS106-1-CM ALAN MANUAL RECLINER CREAM</t>
  </si>
  <si>
    <t>MS106-1-CM</t>
  </si>
  <si>
    <t>ORI100</t>
  </si>
  <si>
    <t>PUMA PU0475OA-003 GREY MEN FULL PLASTIC</t>
  </si>
  <si>
    <t>PU0475OA-003</t>
  </si>
  <si>
    <t>ORN58A</t>
  </si>
  <si>
    <t>PUMA PU0306O-002 HAVANA UNISEX FULL PLASTIC</t>
  </si>
  <si>
    <t>PU0306O-002</t>
  </si>
  <si>
    <t>ORXA94</t>
  </si>
  <si>
    <t>DANSK DA-2105-C3-56 GRAY WOMEN FULL ACETATE</t>
  </si>
  <si>
    <t>DA-2105-C3-56</t>
  </si>
  <si>
    <t>CMT29B</t>
  </si>
  <si>
    <t>FANTASY MB1021 NIGHTSTAND 3 DRAWER FREIJO OLIVA MB1021</t>
  </si>
  <si>
    <t>MB1021</t>
  </si>
  <si>
    <t>ORI10D</t>
  </si>
  <si>
    <t>CAPRI GR 815 BLACK CLEAR BLACK CLEAR MEN FULL ACETATE</t>
  </si>
  <si>
    <t>GR</t>
  </si>
  <si>
    <t>ORXAE0</t>
  </si>
  <si>
    <t>LUXIA 1664 C3 GOLD PINK WOMEN FULL METAL</t>
  </si>
  <si>
    <t>1664</t>
  </si>
  <si>
    <t>OPR702</t>
  </si>
  <si>
    <t>ROBERTO CAVALLI VJC001-06M5-51 SHINY TRANS PEACH FULL ACETATE WOMEN</t>
  </si>
  <si>
    <t>VJC001-06M5-51</t>
  </si>
  <si>
    <t>BBT1CB</t>
  </si>
  <si>
    <t>ASHLEY B719-76 FLYNNTER KING STORAGE FTBD</t>
  </si>
  <si>
    <t>B719-76</t>
  </si>
  <si>
    <t>BBT1CC</t>
  </si>
  <si>
    <t>ASHLEY B719-78 FLYNNTER KING SLEIGH HEADBOARD</t>
  </si>
  <si>
    <t>B719-78</t>
  </si>
  <si>
    <t>BBT00079</t>
  </si>
  <si>
    <t>ASHLEY B376-96 ALISDAIR QUEEN SLEIGH RAILS DARK BROWN</t>
  </si>
  <si>
    <t>B376-96</t>
  </si>
  <si>
    <t>R26066</t>
  </si>
  <si>
    <t>RADIO SHACK 2604701 WIRED BASIC MOUSE BLACK</t>
  </si>
  <si>
    <t>2604701</t>
  </si>
  <si>
    <t>BMT276</t>
  </si>
  <si>
    <t>SIMMONS 78806 SIMMONS BEAUTY SLEEP SMART E TOP KING MATTRESS</t>
  </si>
  <si>
    <t>78806</t>
  </si>
  <si>
    <t>BNT00013</t>
  </si>
  <si>
    <t>ALLNITE ANU Q50 ALLNITE UNIVERSAL QUEEN BASE</t>
  </si>
  <si>
    <t>30603D</t>
  </si>
  <si>
    <t>WHIRLPOOL WDF330PAHS 3 CYCLE DISHWASHER</t>
  </si>
  <si>
    <t>WDF330PAHS</t>
  </si>
  <si>
    <t>32906B</t>
  </si>
  <si>
    <t>CHAR BROIL 463773717 BARBECUE GAS CLASSIC 3BURNER</t>
  </si>
  <si>
    <t>463773717</t>
  </si>
  <si>
    <t>503100</t>
  </si>
  <si>
    <t>KITCHENAID KFP0719ER FOOD PROCESSOR 7 CUPS EMPIRE RED</t>
  </si>
  <si>
    <t>KFP0719ER</t>
  </si>
  <si>
    <t>CLT12E</t>
  </si>
  <si>
    <t>UPTOWN 1065-70X UPTOWN CHEST</t>
  </si>
  <si>
    <t>1065-70X</t>
  </si>
  <si>
    <t>SHT051</t>
  </si>
  <si>
    <t>DUETTO D182-BROWN SHOES CABINET</t>
  </si>
  <si>
    <t>D182-BROWN</t>
  </si>
  <si>
    <t>R19005</t>
  </si>
  <si>
    <t>RADIO SHACK 4001953 5 1 SPEAKER W 115RMS</t>
  </si>
  <si>
    <t>4001953</t>
  </si>
  <si>
    <t>LST040</t>
  </si>
  <si>
    <t>ASHLEY 1010494 MCCADE DBL REC LOVESEAT W CONSOLE COBBLESTONE</t>
  </si>
  <si>
    <t>1010494</t>
  </si>
  <si>
    <t>832017</t>
  </si>
  <si>
    <t>CONCEPTS 082-112652 BASKET 100WIRE 26X22X30 COPPER WHITE</t>
  </si>
  <si>
    <t>082-112652</t>
  </si>
  <si>
    <t>838085</t>
  </si>
  <si>
    <t>CONCEPTS 448-5313575 CANTALOUPE MIRROR 60IRON20GLASS20MDF 80X6X80CM GOLDEN</t>
  </si>
  <si>
    <t>448-5313575</t>
  </si>
  <si>
    <t>MHT7B1</t>
  </si>
  <si>
    <t>UMA ASHLEY 92285 MTL WALL CLOCK 20 W  20 H</t>
  </si>
  <si>
    <t>92285</t>
  </si>
  <si>
    <t>MST1B6</t>
  </si>
  <si>
    <t>QUATTRO QTTCS071 LUMBAR CUSHION FABRIC DARK TEAL</t>
  </si>
  <si>
    <t>QTTCS071</t>
  </si>
  <si>
    <t>8380A4</t>
  </si>
  <si>
    <t>ALPINE DECOR AI-UM159 HANGING MIRROR 51X29X7CM IRON FRAME FOR TOWEL</t>
  </si>
  <si>
    <t>AI-UM159</t>
  </si>
  <si>
    <t>FBT488</t>
  </si>
  <si>
    <t>LINE A 62611962.160230.8 RUG STELLA 160X230CM MID CENTURY BLUE DESIGN</t>
  </si>
  <si>
    <t>62611962.160230.8</t>
  </si>
  <si>
    <t>FBT4D5</t>
  </si>
  <si>
    <t>BERCLON 19621267.120120C3 RUG STAR 120 ROUND BEIGE</t>
  </si>
  <si>
    <t>19621267.120120C3</t>
  </si>
  <si>
    <t>8380A5</t>
  </si>
  <si>
    <t>QUATTRO QTTMR027 HANGING MIRROR 60X80CM 7CM FRAME WHITE</t>
  </si>
  <si>
    <t>QTTMR027</t>
  </si>
  <si>
    <t>BLT0BC</t>
  </si>
  <si>
    <t>SLEEP ON IT COMFORTSUPREMEK SLEEP ON IT COMFORT SUPREME ETOP 76X80X13 KING MAT</t>
  </si>
  <si>
    <t>COMFORTSUPREMEK</t>
  </si>
  <si>
    <t>3260AE</t>
  </si>
  <si>
    <t>WHIRLPOOL WMH31017HB 1 7 CU FT MICROWAVE RANGE HOOD</t>
  </si>
  <si>
    <t>WMH31017HB</t>
  </si>
  <si>
    <t>CLT13B</t>
  </si>
  <si>
    <t>LEONARD FD0175A-CH LEONARD CHEST</t>
  </si>
  <si>
    <t>FD0175A-CH</t>
  </si>
  <si>
    <t>DKT30F</t>
  </si>
  <si>
    <t>TURNER YL-8045 TURNER BAR STOOL</t>
  </si>
  <si>
    <t>YL-8045</t>
  </si>
  <si>
    <t>3290B7</t>
  </si>
  <si>
    <t>CHAR BROIL 5325959R06 GRILL AND PAN</t>
  </si>
  <si>
    <t>5325959R06</t>
  </si>
  <si>
    <t>LRT402</t>
  </si>
  <si>
    <t>LINCOLN PARK ANDROMEDA STONE LINCOLN PARK 6PC MODULAR SECTIONAL USB CUP HOLDER STORAGE CONSOLE BROWN</t>
  </si>
  <si>
    <t>ANDROMEDA</t>
  </si>
  <si>
    <t>OPE179</t>
  </si>
  <si>
    <t>RAY BAN 0RX3690V 53 3123 GUNMETAL FRAME</t>
  </si>
  <si>
    <t>0RX3690V</t>
  </si>
  <si>
    <t>MGT134</t>
  </si>
  <si>
    <t>SAUDER 424256 BEGINNINGS DESK</t>
  </si>
  <si>
    <t>424256</t>
  </si>
  <si>
    <t>MPU03B</t>
  </si>
  <si>
    <t>CONCEPTS 413-010245 MILLENNIAL BLUE VASE 99 9GLASS 12X12X21CM MATT GRAY</t>
  </si>
  <si>
    <t>413-010245</t>
  </si>
  <si>
    <t>5041EF</t>
  </si>
  <si>
    <t>HAMILTON BEACH 35073 DIGITAL AIR FRYER OVEN 11 6 QUART CAPACITY</t>
  </si>
  <si>
    <t>35073</t>
  </si>
  <si>
    <t>LNT0EF</t>
  </si>
  <si>
    <t>ASHLEY 2100135 ANTONLINI LOVESEAT</t>
  </si>
  <si>
    <t>2100135</t>
  </si>
  <si>
    <t>LGT332</t>
  </si>
  <si>
    <t>LOGIK LOGIKCW LOGIK CORNER WEDGE</t>
  </si>
  <si>
    <t>LOGIKCW</t>
  </si>
  <si>
    <t>LGT333</t>
  </si>
  <si>
    <t>LOGIK LOGIKAC LOGIK ARMLESS CHAIR</t>
  </si>
  <si>
    <t>LOGIKAC</t>
  </si>
  <si>
    <t>BBT4E6</t>
  </si>
  <si>
    <t>ASHLEY B537-58 DEYLIN KING PANEL HEADBOARD</t>
  </si>
  <si>
    <t>B537-58</t>
  </si>
  <si>
    <t>CNT312</t>
  </si>
  <si>
    <t>NEO 5133 DR MR NEO 7 DRAWER DRESSER</t>
  </si>
  <si>
    <t>5133</t>
  </si>
  <si>
    <t>CNT313</t>
  </si>
  <si>
    <t>AQUARIUS S036 DR MR AQUARIUS 7 DRAWER DRESSER</t>
  </si>
  <si>
    <t>S036</t>
  </si>
  <si>
    <t>BBTBB0</t>
  </si>
  <si>
    <t>ASHLEY B685 56 DANABRIN  KING PANEL FOOTBOARD</t>
  </si>
  <si>
    <t>322169</t>
  </si>
  <si>
    <t>MABE EMH7602JBS0 76 CM 30INCH  6 BURNER GAS STOVE</t>
  </si>
  <si>
    <t>EMH7602JBS0</t>
  </si>
  <si>
    <t>892006</t>
  </si>
  <si>
    <t>ALPINE DECOR AI-UMC067 ALL LIGHTS W BATT 10BULB MULTICOLOR 3MTS 50MINILED</t>
  </si>
  <si>
    <t>AI-UMC067</t>
  </si>
  <si>
    <t>OPUBC6</t>
  </si>
  <si>
    <t>SILHOUETTE 2928-75 6510-5415 UNISEX ACETATE FRAME</t>
  </si>
  <si>
    <t>2928-75</t>
  </si>
  <si>
    <t>90802F</t>
  </si>
  <si>
    <t>SANTINI 130-2501714 OLD ROSE BALLS GOLD N WHITE 10PCS</t>
  </si>
  <si>
    <t>130-2501714</t>
  </si>
  <si>
    <t>3010C9</t>
  </si>
  <si>
    <t>MABE WMA71214CBEB0 21 KG TOP LOAD WASHER</t>
  </si>
  <si>
    <t>WMA71214CBEB0</t>
  </si>
  <si>
    <t>DKT365</t>
  </si>
  <si>
    <t>ASHLEY D546-524 VALEBECK UPH SWIVEL BARSTOOL 1 CN WHITE</t>
  </si>
  <si>
    <t>D546-524</t>
  </si>
  <si>
    <t>DAT0EA</t>
  </si>
  <si>
    <t>PALM TABLE SC38 CHAIR S05 PALM 7 PC GLASS TOP DINING TABLE SET</t>
  </si>
  <si>
    <t>TABLE</t>
  </si>
  <si>
    <t>88901B</t>
  </si>
  <si>
    <t>SANTINI 140-2200435 CHAMPAGNE WHITE FLOWERS AND LEAVES GOLD</t>
  </si>
  <si>
    <t>140-2200435</t>
  </si>
  <si>
    <t>CMT160</t>
  </si>
  <si>
    <t>VIOLET IHC 75.08.39 VIOLET NIGHTSTAND</t>
  </si>
  <si>
    <t>75.08.39</t>
  </si>
  <si>
    <t>DRT07D</t>
  </si>
  <si>
    <t>COMMODITY CZ10240101 CZ1024GRISMA KITCHEN UNIT GRAY WHITE ALMOND</t>
  </si>
  <si>
    <t>CZ10240101</t>
  </si>
  <si>
    <t>SET898</t>
  </si>
  <si>
    <t>QUATTRO MC22260102 MC22260006 QUATTRO COFFEE TABLE CAPUCCINO FINISH</t>
  </si>
  <si>
    <t>MC22260102</t>
  </si>
  <si>
    <t>BMT360</t>
  </si>
  <si>
    <t>SEALY OPPORTUNE K SEALY OPPORTUNE EURO PILLOWTOP KING MATTRESS</t>
  </si>
  <si>
    <t>OPPORTUNE</t>
  </si>
  <si>
    <t>5251FD</t>
  </si>
  <si>
    <t>LANDRANGER MT- PROANTIBB75 PRO ANTI BURST BALL WITH PUMP 75 CM DIAMETER</t>
  </si>
  <si>
    <t>MT-</t>
  </si>
  <si>
    <t>5041F1</t>
  </si>
  <si>
    <t>BLACK AND DECKER HF5055B 5L BLACK AND DECKER AIR FRYER</t>
  </si>
  <si>
    <t>HF5055B</t>
  </si>
  <si>
    <t>HDC016</t>
  </si>
  <si>
    <t>GIBSON EVERYDAY 53529.16 16PC SENSATIONS II SS FW SET PP HANDLE RED</t>
  </si>
  <si>
    <t>53529.16</t>
  </si>
  <si>
    <t>SBT372</t>
  </si>
  <si>
    <t>RTA RNM 9880 PISA TV UNIT</t>
  </si>
  <si>
    <t>RNM</t>
  </si>
  <si>
    <t>SET8A3</t>
  </si>
  <si>
    <t>RTA MLD 8148 TUNEZ COFFEE TABLE</t>
  </si>
  <si>
    <t>MLD</t>
  </si>
  <si>
    <t>87400C</t>
  </si>
  <si>
    <t>PACIFIC HOME SPT1013 TWIN 3PC SHEETS SET TYPE E WHITE BLUE STRIPES</t>
  </si>
  <si>
    <t>SPT1013</t>
  </si>
  <si>
    <t>871026</t>
  </si>
  <si>
    <t>PACIFIC HOME SST1049 TWIN 4PC SHEETS SET TYPE M LIGHT GRAY</t>
  </si>
  <si>
    <t>SST1049</t>
  </si>
  <si>
    <t>OPM6EF</t>
  </si>
  <si>
    <t>POLO PH11689319 BLACK METAL SEMI RIMLESS MALE</t>
  </si>
  <si>
    <t>PH11689319</t>
  </si>
  <si>
    <t>833023</t>
  </si>
  <si>
    <t>KETER 97940000270 GEAR BASE CABINET S15KG 68X39X97 WHITE BLACK</t>
  </si>
  <si>
    <t>97940000270</t>
  </si>
  <si>
    <t>83302C</t>
  </si>
  <si>
    <t>KETER 97090000313 EXCELLENCE BASE CABINET S15KG 65X45X97 WHITE BEIGE</t>
  </si>
  <si>
    <t>97090000313</t>
  </si>
  <si>
    <t>ORX639</t>
  </si>
  <si>
    <t>RAZZI RA216A-3 RED FULL RIM WOMENS FRAME</t>
  </si>
  <si>
    <t>RA216A-3</t>
  </si>
  <si>
    <t>MPU0EB</t>
  </si>
  <si>
    <t>CONCEPTS 592-143439 NATURA PLANT WITH VASE 30X25X45CM  MULTICOLOR 1PC</t>
  </si>
  <si>
    <t>592-143439</t>
  </si>
  <si>
    <t>55700A</t>
  </si>
  <si>
    <t>CONCEPTS 449-348504 NATURA FLASHLIGHT 17X17X40CM   WHITE 1PC</t>
  </si>
  <si>
    <t>449-348504</t>
  </si>
  <si>
    <t>8380DB</t>
  </si>
  <si>
    <t>CONCEPTS 531-72673 APRICOT CRUSH JG MIRRORS 3PCS 25X25X2CM   BLACK GOLD 3PC</t>
  </si>
  <si>
    <t>531-72673</t>
  </si>
  <si>
    <t>MPU115</t>
  </si>
  <si>
    <t>CONCEPTS 442-341799 NATURA VASE 14X14X11CM   BROWN 1PC</t>
  </si>
  <si>
    <t>442-341799</t>
  </si>
  <si>
    <t>MST254</t>
  </si>
  <si>
    <t>CONCEPTS 425-211697 ICE GOLD CUSHION 450G 45X45X18CM   WHITE  1PC</t>
  </si>
  <si>
    <t>425-211697</t>
  </si>
  <si>
    <t>MNT4C8</t>
  </si>
  <si>
    <t>ALPINE DECOR AI-UM194 PLANT W CERAMIC VASE 110CM GREEN</t>
  </si>
  <si>
    <t>AI-UM194</t>
  </si>
  <si>
    <t>SPAELE</t>
  </si>
  <si>
    <t>Service Part Cost Electrical</t>
  </si>
  <si>
    <t>Service</t>
  </si>
  <si>
    <t>ORE066</t>
  </si>
  <si>
    <t>DANSK DA-VA5521-C4-54
FRAME BLACK</t>
  </si>
  <si>
    <t>DA-VA5521-C4-54</t>
  </si>
  <si>
    <t>SSU41D</t>
  </si>
  <si>
    <t>CONCEPTS 531-57177 ICE GOLD STOOL 35X35X40CM   WHITE 1PC</t>
  </si>
  <si>
    <t>531-57177</t>
  </si>
  <si>
    <t>GFT05E</t>
  </si>
  <si>
    <t>MAUI S0429-3-1-CKT MAUI 4PC OUTDOOR LOUNGE SET</t>
  </si>
  <si>
    <t>S0429-3-1-CKT</t>
  </si>
  <si>
    <t>BLT0EC</t>
  </si>
  <si>
    <t>ALLNITE FG-MATT-01158 PREMIER FANTASY BLK EDITION KING FOAM MATTRESS</t>
  </si>
  <si>
    <t>FG-MATT-01158</t>
  </si>
  <si>
    <t>BBTAB0</t>
  </si>
  <si>
    <t>MAXINE UB-204-1Q MAXINE QUEEN BED W STORAGE BOX</t>
  </si>
  <si>
    <t>UB-204-1Q</t>
  </si>
  <si>
    <t>BBT9B7</t>
  </si>
  <si>
    <t>ASHLEY B633-95 STARMORE CK PLATFORM STYLE FTBD RAILS BROWN</t>
  </si>
  <si>
    <t>B633-95</t>
  </si>
  <si>
    <t>BBT9E2</t>
  </si>
  <si>
    <t>ASHLEY B731-58 HYNDELL KING CAL KING UPH PANEL HDBD DARK BROWN</t>
  </si>
  <si>
    <t>B731-58</t>
  </si>
  <si>
    <t>BBT9E9</t>
  </si>
  <si>
    <t>ASHLEY B733-76 LETTNER KING CAL KING STORAGE FTBD LIGHT GRAY</t>
  </si>
  <si>
    <t>B733-76</t>
  </si>
  <si>
    <t>CLT1EE</t>
  </si>
  <si>
    <t>ASHLEY B733-46 LETTNER FIVE DRAWER CHEST LIGHT GRAY</t>
  </si>
  <si>
    <t>B733-46</t>
  </si>
  <si>
    <t>509101</t>
  </si>
  <si>
    <t>MASTERTECH MTBL35PE2ANV PORTABLE BLENDER 350ML NAVY</t>
  </si>
  <si>
    <t>MTBL35PE2ANV</t>
  </si>
  <si>
    <t>532075</t>
  </si>
  <si>
    <t>HOMEDICS MCS-382HJ SHIATSU PLUS MASSAGECUSHION WITH HEAT110V</t>
  </si>
  <si>
    <t>MCS-382HJ</t>
  </si>
  <si>
    <t>84101F</t>
  </si>
  <si>
    <t>THE PIONEER WOMAN 116553.03A PW VINTAGE FLORAL 3PCS SERVING BOWL SET WAVY STONE</t>
  </si>
  <si>
    <t>116553.03A</t>
  </si>
  <si>
    <t>FAT1B4</t>
  </si>
  <si>
    <t>RAGOLLE 63456.6444.160230 RUG ARGENTUM 160X230CM GREEN DIAMOND DESIGN</t>
  </si>
  <si>
    <t>63456.6444.160230</t>
  </si>
  <si>
    <t>FAT1CD</t>
  </si>
  <si>
    <t>RAGOLLE 63805.6656.160230 RUG ARGENTUM 160X230CM BLUE GRUNGE DESIGN</t>
  </si>
  <si>
    <t>63805.6656.160230</t>
  </si>
  <si>
    <t>FAT1EF</t>
  </si>
  <si>
    <t>QUATTRO QTTRG128 RUG ROYAL PALACE 160X230CM MIXED BLOCK DESIGN</t>
  </si>
  <si>
    <t>QTTRG128</t>
  </si>
  <si>
    <t>50426B</t>
  </si>
  <si>
    <t>WESTINGHOUSE WKCPPC100SP 6L STAINLESS STEEL DIGITAL PRESSURE COOKER</t>
  </si>
  <si>
    <t>WKCPPC100SP</t>
  </si>
  <si>
    <t>SFT358</t>
  </si>
  <si>
    <t>PACIFIC HOME CSE1209 CURTAIN SHEER EMB SHEER  8 GROMMETS SOFT TEAL 54X9</t>
  </si>
  <si>
    <t>CSE1209</t>
  </si>
  <si>
    <t>SFT359</t>
  </si>
  <si>
    <t>PACIFIC HOME CSE1210 CURTAIN SHEER EMB SHEER 8 GROMMETS BLUE 54X90IN</t>
  </si>
  <si>
    <t>CSE1210</t>
  </si>
  <si>
    <t>SFT36A</t>
  </si>
  <si>
    <t>PACIFIC HOME CBS1227 CURTAIN BLACKOUT PLAIN SOLID NAVY BLUE 54X90IN</t>
  </si>
  <si>
    <t>CBS1227</t>
  </si>
  <si>
    <t>414C72</t>
  </si>
  <si>
    <t>SAMSUNG SM-S928BZKUGTO CEL S24 ULTRA BLACK 12GB 512GB 12MP 200MP</t>
  </si>
  <si>
    <t>SM-S928BZKUGTO</t>
  </si>
  <si>
    <t>LGT4C0</t>
  </si>
  <si>
    <t>WOODHOUSE ADEL ACCENT CHAIR ADEL ACCENT CHAIR</t>
  </si>
  <si>
    <t>ADEL</t>
  </si>
  <si>
    <t>MGT14C</t>
  </si>
  <si>
    <t>FOCUS WR DK23066A FOCUS COMPUTER DESK</t>
  </si>
  <si>
    <t>CMT253</t>
  </si>
  <si>
    <t>BRUNSWICK 1588B NS BRUSNWICK 2 DRAWER NIGHT STAND</t>
  </si>
  <si>
    <t>ORE154</t>
  </si>
  <si>
    <t>RAZZI RA564-3 GREY MEN FULL PLASTIC</t>
  </si>
  <si>
    <t>RA564-3</t>
  </si>
  <si>
    <t>SET858</t>
  </si>
  <si>
    <t>WATERLOO WR C2101AC WATERLOO 3 PCE OCCASIONAL SET</t>
  </si>
  <si>
    <t>BBTB9F</t>
  </si>
  <si>
    <t>RUSTIC 0161B-KB RUSTIC KING BEDFRAME</t>
  </si>
  <si>
    <t>0161B-KB</t>
  </si>
  <si>
    <t>OPN01E</t>
  </si>
  <si>
    <t>CARRERA 1081758075816 BLACK MEN FULL PLASTIC</t>
  </si>
  <si>
    <t>1081758075816</t>
  </si>
  <si>
    <t>OPN03F</t>
  </si>
  <si>
    <t>TOMMY HILFIGER 1081121ED5517 GREEN MEN FULL PLASTIC</t>
  </si>
  <si>
    <t>1081121ED5517</t>
  </si>
  <si>
    <t>830235</t>
  </si>
  <si>
    <t>QUATTRO QTTCWFA3G4 3PC SET 3MM FORGED ALUM FRYPAN EMB BLACKGOLD</t>
  </si>
  <si>
    <t>QTTCWFA3G4</t>
  </si>
  <si>
    <t>MFT0D9</t>
  </si>
  <si>
    <t>SAVA SX-W4479 SAVA OFFICE CHAIR</t>
  </si>
  <si>
    <t>SX-W4479</t>
  </si>
  <si>
    <t>SBT271</t>
  </si>
  <si>
    <t>RYAN TV901 RYAN TV BENCH</t>
  </si>
  <si>
    <t>TV901</t>
  </si>
  <si>
    <t>3111E5</t>
  </si>
  <si>
    <t>SAMSUNG RT46K6000S8/AP 454 L 16 CU FT REFRIGERATOR R600A</t>
  </si>
  <si>
    <t>RT46K6000S8/AP</t>
  </si>
  <si>
    <t>DKT3A0</t>
  </si>
  <si>
    <t>ASHLEY D372-624 CENTIAR UPHOLSTERED BARSTOOL</t>
  </si>
  <si>
    <t>D372-624</t>
  </si>
  <si>
    <t>561028</t>
  </si>
  <si>
    <t>CONCEPTS 455-32427 ALFRESCO CLOCK D SAND 9 4X9 4X17CM</t>
  </si>
  <si>
    <t>455-32427</t>
  </si>
  <si>
    <t>MPU0B2</t>
  </si>
  <si>
    <t>CONCEPTS 413-22121 BAKED CLAY GLASS VASE 18X18X20CM</t>
  </si>
  <si>
    <t>413-22121</t>
  </si>
  <si>
    <t>5031ED</t>
  </si>
  <si>
    <t>KITCHENAID KHBV53DG HAND BLENDER 3 CUPS CHARCOAL GRAY</t>
  </si>
  <si>
    <t>KHBV53DG</t>
  </si>
  <si>
    <t>830238</t>
  </si>
  <si>
    <t>QUATTRO QTTCWFA28G3 28CM FORGED ALUM FRYPAN 4MM GRAY MARBLE BAMBOO</t>
  </si>
  <si>
    <t>QTTCWFA28G3</t>
  </si>
  <si>
    <t>BNT0B9</t>
  </si>
  <si>
    <t>SERTA SERTA2024BASE8INTXL SERTA 2024 BASE TWIN XL 8IN</t>
  </si>
  <si>
    <t>SERTA2024BASE8INTXL</t>
  </si>
  <si>
    <t>110008</t>
  </si>
  <si>
    <t>SAMSUNG UN75DU7000PXPA 75IN SMART TVCRYSTAL 4K LEDTYSEN OS</t>
  </si>
  <si>
    <t>UN75DU7000PXPA</t>
  </si>
  <si>
    <t>DKT42C</t>
  </si>
  <si>
    <t>IHC H0335T 30 1701 28 IHC LUCKY 30 INCH BARSTOOL BROWN</t>
  </si>
  <si>
    <t>H0335T</t>
  </si>
  <si>
    <t>CM000A</t>
  </si>
  <si>
    <t>NEO 5133 NS NEO 2 DRAWER NIGHT STAND</t>
  </si>
  <si>
    <t>OPN06A</t>
  </si>
  <si>
    <t>ARNETTE 0AN7253172754 DARK BLUE MEN FULL PLASTIC</t>
  </si>
  <si>
    <t>0AN7253172754</t>
  </si>
  <si>
    <t>OPR103</t>
  </si>
  <si>
    <t>MICHAEL KORS 0MK4117U163970 TRANSPARENT ROSE WOMEN FULL PLASTIC</t>
  </si>
  <si>
    <t>0MK4117U163970</t>
  </si>
  <si>
    <t>SSU499</t>
  </si>
  <si>
    <t>SAGEBROOK ASHLEY EV19706 02 20 SLOAN AMBER GLASS VASE</t>
  </si>
  <si>
    <t>EV19706</t>
  </si>
  <si>
    <t>SSU4AB</t>
  </si>
  <si>
    <t>SAGEBROOK ASHLEY EV20138 01 13 LOYD TALL CRYSTAL STATUARY</t>
  </si>
  <si>
    <t>EV20138</t>
  </si>
  <si>
    <t>ORX6C8</t>
  </si>
  <si>
    <t>GUESS CLOSEOUTS GU24623B2451 GUESS GU24623B2451 FRAME BLUE</t>
  </si>
  <si>
    <t>GU24623B2451</t>
  </si>
  <si>
    <t>504231</t>
  </si>
  <si>
    <t>OSTER CKSTRC8029S-013 10 CUP MULTI PURPOSE RICE COOKER WITH SAUTE</t>
  </si>
  <si>
    <t>CKSTRC8029S-013</t>
  </si>
  <si>
    <t>ORB0D7</t>
  </si>
  <si>
    <t>NEW BALANCE NBK1553 NBK1553 BLUE</t>
  </si>
  <si>
    <t>NBK1553</t>
  </si>
  <si>
    <t>CLT23A</t>
  </si>
  <si>
    <t>FAIRBORNE 1910-150 FAIRBORNE CHEST 5 DRAWER DARK GRAPHITE</t>
  </si>
  <si>
    <t>1910-150</t>
  </si>
  <si>
    <t>LRT394</t>
  </si>
  <si>
    <t>PARK AVENUE MARSHAL OTTER PARK AVENUE 3PC SECTIONAL</t>
  </si>
  <si>
    <t>MARSHAL</t>
  </si>
  <si>
    <t>CMT1E7</t>
  </si>
  <si>
    <t>CARTER 1071-80X CARTER NIGHTSTAND</t>
  </si>
  <si>
    <t>1071-80X</t>
  </si>
  <si>
    <t>DAT0FB</t>
  </si>
  <si>
    <t>EVORA TDF1102/CDK1281/BDK1234 EVORA 6PC WOODEN DINING SET W BENCH</t>
  </si>
  <si>
    <t>TDF1102/CDK1281/BDK1234</t>
  </si>
  <si>
    <t>DAT0FC</t>
  </si>
  <si>
    <t>FARO TDB1209-T/B / CDK1308 FARO 7PC WOODEN DINING SET</t>
  </si>
  <si>
    <t>TDB1209-T/B</t>
  </si>
  <si>
    <t>OPR163</t>
  </si>
  <si>
    <t>VOGUE 0VO5555173139 VIOLET GLITTER WOMEN FULL PLASTIC</t>
  </si>
  <si>
    <t>0VO5555173139</t>
  </si>
  <si>
    <t>OPR164</t>
  </si>
  <si>
    <t>VOGUE 0VO5559183146 VIOLET TORTOISE WOMEN FULL PLASTIC</t>
  </si>
  <si>
    <t>0VO5559183146</t>
  </si>
  <si>
    <t>525227</t>
  </si>
  <si>
    <t>PROFORM PFTL38824 TREADMILL PROFORM CADENCE 4.0</t>
  </si>
  <si>
    <t>PFTL38824</t>
  </si>
  <si>
    <t>88300A</t>
  </si>
  <si>
    <t>SANTINI 180-0700448 ALL DINNING SERVEWARE PLATE HOLDER GREEN</t>
  </si>
  <si>
    <t>180-0700448</t>
  </si>
  <si>
    <t>889017</t>
  </si>
  <si>
    <t>SANTINI 140-1300656 CHAMPAGNE WHITE FLOWERS AND LEAVES GOLD</t>
  </si>
  <si>
    <t>140-1300656</t>
  </si>
  <si>
    <t>889049</t>
  </si>
  <si>
    <t>SANTINI 140-2501074 OLD ROSE FLOWERS AND LEAVES ROSEGOLD</t>
  </si>
  <si>
    <t>140-2501074</t>
  </si>
  <si>
    <t>898010</t>
  </si>
  <si>
    <t>SANTINI 130-0700904 CHAMPAGNE WHITE TREE DECOR BRONZE</t>
  </si>
  <si>
    <t>130-0700904</t>
  </si>
  <si>
    <t>50114C</t>
  </si>
  <si>
    <t>MASTERTECH MTTBIR981 AUTO OFF IRON STEAM  SPRAY</t>
  </si>
  <si>
    <t>MTTBIR981</t>
  </si>
  <si>
    <t>OPR17C</t>
  </si>
  <si>
    <t>ROBERTO CAVALLI VJC072550301 BLACK GOLD WOMEN FULL METAL</t>
  </si>
  <si>
    <t>VJC072550301</t>
  </si>
  <si>
    <t>OPR17D</t>
  </si>
  <si>
    <t>ROBERTO CAVALLI VJC072550492 RED PINK WOMEN FULL METAL</t>
  </si>
  <si>
    <t>VJC072550492</t>
  </si>
  <si>
    <t>OPR18E</t>
  </si>
  <si>
    <t>ROBERTO CAVALLI VJC084V5309H9 BLACK WOMEN FULL ACETATE</t>
  </si>
  <si>
    <t>VJC084V5309H9</t>
  </si>
  <si>
    <t>BBTC05</t>
  </si>
  <si>
    <t>ASHLEY B922-54-57 JORLAINA QUEEN UPHOLSTERED PANEL BEDFRAME</t>
  </si>
  <si>
    <t>B922-54-57</t>
  </si>
  <si>
    <t>563004</t>
  </si>
  <si>
    <t>LANDRANGER SB670LR BENCH ADJUSTABLE MARCY</t>
  </si>
  <si>
    <t>SB670LR</t>
  </si>
  <si>
    <t>ORX854</t>
  </si>
  <si>
    <t>CAPRI US97 BLACK BLACK WOMEN FULL ACETATE</t>
  </si>
  <si>
    <t>US97</t>
  </si>
  <si>
    <t>5310C4</t>
  </si>
  <si>
    <t>REMINGTON S5901-110F HAIR STRAIGHTENER COCONUT</t>
  </si>
  <si>
    <t>S5901-110F</t>
  </si>
  <si>
    <t>LMT23D</t>
  </si>
  <si>
    <t>ASHLEY 3070738 BRAVESTONE SOFA</t>
  </si>
  <si>
    <t>3070738</t>
  </si>
  <si>
    <t>FBH08C</t>
  </si>
  <si>
    <t>BERCLON 38309761.160230.31 RUG LUNA 160X230CM GEOMETRIC BEIGE DESIGN</t>
  </si>
  <si>
    <t>38309761.160230.31</t>
  </si>
  <si>
    <t>509211</t>
  </si>
  <si>
    <t>MASTERTECH MTTPBL129 POWER BLENDER 1500W POWERFUL</t>
  </si>
  <si>
    <t>MTTPBL129</t>
  </si>
  <si>
    <t>SHT107</t>
  </si>
  <si>
    <t>CRYSTAL METALLIC CRYSTAL CABINET</t>
  </si>
  <si>
    <t>METALLIC</t>
  </si>
  <si>
    <t>890004</t>
  </si>
  <si>
    <t>SANTINI 110-0100004 RED WHITE GOLD GARLANDS WHITE N GREEN</t>
  </si>
  <si>
    <t>110-0100004</t>
  </si>
  <si>
    <t>CMT264</t>
  </si>
  <si>
    <t>QUATTRO CM80280100 CM8028AW QUATTRO NIGHTSTAND ALMOND WHITE FINISH</t>
  </si>
  <si>
    <t>CM80280100</t>
  </si>
  <si>
    <t>CMT268</t>
  </si>
  <si>
    <t>QUATTRO CM80290101 CM8029NW QUATTRO NIGHTSTAND WALNUT WHITE FINISH</t>
  </si>
  <si>
    <t>CM80290101</t>
  </si>
  <si>
    <t>MBT0C4</t>
  </si>
  <si>
    <t>QUATTRO ME41540101 ME4154 QUATTRO BOOKSHELF AND CABINET 2 DOORS ALMOND BLACK FINISH</t>
  </si>
  <si>
    <t>ME41540101</t>
  </si>
  <si>
    <t>FBH0BE</t>
  </si>
  <si>
    <t>LINE A QTTRG164 RUG GIPSY 160X230CM DIAGONAL BROWN DESIGN</t>
  </si>
  <si>
    <t>QTTRG164</t>
  </si>
  <si>
    <t>FBH0C1</t>
  </si>
  <si>
    <t>LINE A QTTRG167 RUG GIPSY 160X230CM PINK SQUARES DESIGN</t>
  </si>
  <si>
    <t>QTTRG167</t>
  </si>
  <si>
    <t>FBH099</t>
  </si>
  <si>
    <t>BERCLON 17516690.160230.1 RUG STAR 160X230CM MODERN BLUE DESIGN 2</t>
  </si>
  <si>
    <t>17516690.160230.1</t>
  </si>
  <si>
    <t>84643A</t>
  </si>
  <si>
    <t>ALPINE DECOR AI-UMC261 CLASSIC XMAS LIGHTS 3PCS SET GIFTBOX 70LED GOLD</t>
  </si>
  <si>
    <t>AI-UMC261</t>
  </si>
  <si>
    <t>846448</t>
  </si>
  <si>
    <t>ALPINE DECOR AI-UMC279 CHAMPAGNE FIGURES 46X19X70CM FOAM DEER</t>
  </si>
  <si>
    <t>AI-UMC279</t>
  </si>
  <si>
    <t>84644B</t>
  </si>
  <si>
    <t>ALPINE DECOR AI-UMC282 ALL TREES 6FT PVC GREEN 140G</t>
  </si>
  <si>
    <t>AI-UMC282</t>
  </si>
  <si>
    <t>8463EE</t>
  </si>
  <si>
    <t>ALPINE DECOR AI-UMC170 CLASSIC XMAS BALLS 20CM 1PCS CHAMPAGNE</t>
  </si>
  <si>
    <t>AI-UMC170</t>
  </si>
  <si>
    <t>501148</t>
  </si>
  <si>
    <t>HAMILTON 14105 STEAM CLOTHES IRON</t>
  </si>
  <si>
    <t>14105</t>
  </si>
  <si>
    <t>50424A</t>
  </si>
  <si>
    <t>BLACK AND DECKER HF4004W AIR FRYER 4.5 LT</t>
  </si>
  <si>
    <t>HF4004W</t>
  </si>
  <si>
    <t>BMT35C</t>
  </si>
  <si>
    <t>SEALY ARIEL SANDS IIF SEALY ARIEL SANDS II EUROTOP DOUBLE MATTRESS</t>
  </si>
  <si>
    <t>ARIEL</t>
  </si>
  <si>
    <t>R82005</t>
  </si>
  <si>
    <t>RADIO SHACK 3304274 BT HEADPHONES 300MAH V5.0 7HOURS JL BLACK</t>
  </si>
  <si>
    <t>3304274</t>
  </si>
  <si>
    <t>MHT4FF</t>
  </si>
  <si>
    <t>UMA 23477 MTL WALL DECOR 2 ASST 11W 29H</t>
  </si>
  <si>
    <t>23477</t>
  </si>
  <si>
    <t>322147</t>
  </si>
  <si>
    <t>WHIRLPOOL LWFR3200D 30 INC GAS STOVE SILVER COLOR</t>
  </si>
  <si>
    <t>LWFR3200D</t>
  </si>
  <si>
    <t>LJT26A</t>
  </si>
  <si>
    <t>ASHLEY W1177114UC CASCILLIA OTTOMAN</t>
  </si>
  <si>
    <t>W1177114UC</t>
  </si>
  <si>
    <t>55500A</t>
  </si>
  <si>
    <t>CONCEPTS 088-110209 ALFRESCO LANTERN 26X26X28CM JUTE BAMBOO</t>
  </si>
  <si>
    <t>088-110209</t>
  </si>
  <si>
    <t>MHT89F</t>
  </si>
  <si>
    <t>CONCEPTS 448-5315039 SAGE LEAF WALL PLATE 99 7X6 4X45 1CM</t>
  </si>
  <si>
    <t>448-5315039</t>
  </si>
  <si>
    <t>MHT8A6</t>
  </si>
  <si>
    <t>CONCEPTS 448-7414998 ALFRESCO PICTURE WITH FRAME 152X4 5X102CM</t>
  </si>
  <si>
    <t>448-7414998</t>
  </si>
  <si>
    <t>MPU0A1</t>
  </si>
  <si>
    <t>CONCEPTS 412-493059 SAGE LEAF GLASS VASE 23X23X26 5CM</t>
  </si>
  <si>
    <t>412-493059</t>
  </si>
  <si>
    <t>MST23A</t>
  </si>
  <si>
    <t>CONCEPTS 449-257718 SAGE LEAF CUSHION 45X45XCM</t>
  </si>
  <si>
    <t>449-257718</t>
  </si>
  <si>
    <t>5610A1</t>
  </si>
  <si>
    <t>ALPINE DECOR AI-UM386 STORAGE BASKET 3 LEVLS PLASTIC 64CM 1 7KG</t>
  </si>
  <si>
    <t>AI-UM386</t>
  </si>
  <si>
    <t>BBT92D</t>
  </si>
  <si>
    <t>ASHLEY B446-56 TRINELL KING PANEL FOOTBOARD BROWN</t>
  </si>
  <si>
    <t>B446-56</t>
  </si>
  <si>
    <t>LTT1C9</t>
  </si>
  <si>
    <t>RIZZY HOME THRTH0239LYIV5060 50X60 THROW</t>
  </si>
  <si>
    <t>THRTH0239LYIV5060</t>
  </si>
  <si>
    <t>SSU569</t>
  </si>
  <si>
    <t>SAGEBROOK ASHLEY 18211-01 METAL 12 RING TOSS ON ACRYLIC CANDLEHOLDER GUNM</t>
  </si>
  <si>
    <t>18211-01</t>
  </si>
  <si>
    <t>DRT07F</t>
  </si>
  <si>
    <t>RTA BGM 9875 ARLET SIDEBOARD BUFFET TABLE WITH TWO DRAWERS COLOR SMOKE AND MACADAMIA</t>
  </si>
  <si>
    <t>BGM</t>
  </si>
  <si>
    <t>MBT0CA</t>
  </si>
  <si>
    <t>RTA ELB 9893 HOME BOOKCASE SMALL WHITE</t>
  </si>
  <si>
    <t>ELB</t>
  </si>
  <si>
    <t>SET8A7</t>
  </si>
  <si>
    <t>RTA MPM 9887 VASSEL SIDE TABLE</t>
  </si>
  <si>
    <t>MPM</t>
  </si>
  <si>
    <t>87101F</t>
  </si>
  <si>
    <t>PACIFIC HOME MCK1056 KING 1PC MATRESS PAD PROTECTOR WHITE</t>
  </si>
  <si>
    <t>MCK1056</t>
  </si>
  <si>
    <t>872004</t>
  </si>
  <si>
    <t>PACIFIC HOME SSQ1031 QUEEN 6PC SHEETS SET TYPE M SKY BLUE</t>
  </si>
  <si>
    <t>SSQ1031</t>
  </si>
  <si>
    <t>CLT2A2</t>
  </si>
  <si>
    <t>AQUARIUS S036 CH AQUARIUS 5 DRAWER CHEST</t>
  </si>
  <si>
    <t>LRT449</t>
  </si>
  <si>
    <t>DULCEA RR9906KF DULCEA MOTIONAL SECTIONAL BROWN</t>
  </si>
  <si>
    <t>RR9906KF</t>
  </si>
  <si>
    <t>SSU5BE</t>
  </si>
  <si>
    <t>SAGEBROOK ASHLEY 18608-02 TRAVERTINE 13 HURRICANE HOLDER BEIGE</t>
  </si>
  <si>
    <t>18608-02</t>
  </si>
  <si>
    <t>SSU5F0</t>
  </si>
  <si>
    <t>SAGEBROOK ASHLEY EV19516 S2 2635 KANO WOOD AND RESIN WALL LINK CHAINS</t>
  </si>
  <si>
    <t>EV19516</t>
  </si>
  <si>
    <t>SSU5F1</t>
  </si>
  <si>
    <t>SAGEBROOK ASHLEY EV19773 S3 456 CONVIVIAL ABSTRACT SPHERE DECO BALLS</t>
  </si>
  <si>
    <t>EV19773</t>
  </si>
  <si>
    <t>SSU623</t>
  </si>
  <si>
    <t>SAGEBROOK ASHLEY EV19498 S3 121316 TOMLIN CIRCUS MEN GOLDBLACK</t>
  </si>
  <si>
    <t>EV19498</t>
  </si>
  <si>
    <t>83023C</t>
  </si>
  <si>
    <t>HAMILTON BEACH HCP610 10PC SET 4MM NSTICK CW FORGEDALUM BLACK</t>
  </si>
  <si>
    <t>HCP610</t>
  </si>
  <si>
    <t>MPU0F4</t>
  </si>
  <si>
    <t>CONCEPTS 531-43391 NATURA VASE 10X10X25CM   CREAM 1PC</t>
  </si>
  <si>
    <t>531-43391</t>
  </si>
  <si>
    <t>STG031</t>
  </si>
  <si>
    <t>CONCEPTS 412-364198 NATURA SPHERE 10X10X10CM   BROWN  1PC</t>
  </si>
  <si>
    <t>412-364198</t>
  </si>
  <si>
    <t>56105A</t>
  </si>
  <si>
    <t>CONCEPTS 449-488626 NATURA KG BAMBOO TRAYS 2PCS 43X3 NATURAL 2PC</t>
  </si>
  <si>
    <t>449-488626</t>
  </si>
  <si>
    <t>561073</t>
  </si>
  <si>
    <t>CONCEPTS 532-45221 NATURA 12X20X9CM CALENDAR   NATURAL 1PC</t>
  </si>
  <si>
    <t>532-45221</t>
  </si>
  <si>
    <t>56107C</t>
  </si>
  <si>
    <t>CONCEPTS 448-5715246 NATURA POT 32X32X54CM   NATURAL      1PC</t>
  </si>
  <si>
    <t>448-5715246</t>
  </si>
  <si>
    <t>326106</t>
  </si>
  <si>
    <t>LG MSER1590S 1.5 CFT COUNTERTOP MICROWAVE WITH SMART INVERTER</t>
  </si>
  <si>
    <t>MSER1590S</t>
  </si>
  <si>
    <t>8710D5</t>
  </si>
  <si>
    <t>PACIFIC HOME SSQ1336 QUEEN 4PC BED SHEET SET 85G MATTE KHAKI</t>
  </si>
  <si>
    <t>SSQ1336</t>
  </si>
  <si>
    <t>555058</t>
  </si>
  <si>
    <t>PACIFIC HOME LMD1376 TABLE LAMP 110V 6W LAMPSHADE INCLU CHROME</t>
  </si>
  <si>
    <t>LMD1376</t>
  </si>
  <si>
    <t>R1E001</t>
  </si>
  <si>
    <t>RADIO SHACK 6301884 LED DESK LAMP 2W 550 LUX</t>
  </si>
  <si>
    <t>6301884</t>
  </si>
  <si>
    <t>MGT085</t>
  </si>
  <si>
    <t>RTA IHC RTA-1458-PN OFFICE DESK PINE</t>
  </si>
  <si>
    <t>RTA-1458-PN</t>
  </si>
  <si>
    <t>83101D</t>
  </si>
  <si>
    <t>MARTHA STEWART 98046.06 6PC ROUND GLASS BOWL SET W PLASTIC LIDS</t>
  </si>
  <si>
    <t>98046.06</t>
  </si>
  <si>
    <t>5000CB</t>
  </si>
  <si>
    <t>MASTERTECH MTTB3699 CORDLESS JUG KETTLE 1 7 LITER</t>
  </si>
  <si>
    <t>MTTB3699</t>
  </si>
  <si>
    <t>5031F4</t>
  </si>
  <si>
    <t>MASTERTECH MTTBFP009 FOOD CHOPPER 1 5 CUP CAPACITY</t>
  </si>
  <si>
    <t>MTTBFP009</t>
  </si>
  <si>
    <t>STG064</t>
  </si>
  <si>
    <t>CONCEPTS 437-4910894 APRICOT CRUSH FAMILY 17X8 2X29 3CM   COPPER 1PC</t>
  </si>
  <si>
    <t>437-4910894</t>
  </si>
  <si>
    <t>SNT011</t>
  </si>
  <si>
    <t>BREEZE FP0305 BREEZE 5PC ALUMINUM OUTDOOR DINING SET</t>
  </si>
  <si>
    <t>FP0305</t>
  </si>
  <si>
    <t>OPN182</t>
  </si>
  <si>
    <t>TOMMY HILFIGER TH 2084 KB7 GREY MEN FULL ACETATE</t>
  </si>
  <si>
    <t>8464A9</t>
  </si>
  <si>
    <t>SANTINI 130-5001789 BOHO BALLS 6PCS 8CM BROWN</t>
  </si>
  <si>
    <t>130-5001789</t>
  </si>
  <si>
    <t>8464DB</t>
  </si>
  <si>
    <t>SANTINI 140-2501236 CLASSIC XMAS FLOWERS AND PICKS PONSETIA 25CM RED</t>
  </si>
  <si>
    <t>140-2501236</t>
  </si>
  <si>
    <t>DKT452</t>
  </si>
  <si>
    <t>CHOPIN 9109 CHOPIN BAR CHAIR</t>
  </si>
  <si>
    <t>9109</t>
  </si>
  <si>
    <t>BBTC2F</t>
  </si>
  <si>
    <t>ZENITH MAX-QB1832 ZENITH QUEEN WOODEN BEDFRAME</t>
  </si>
  <si>
    <t>MAX-QB1832</t>
  </si>
  <si>
    <t>MNT5A4</t>
  </si>
  <si>
    <t>SAGEBROOK ASHLEY 51208 S 2 CERAMIC 19  TABLE LAMP WHITE TERRACOTTA</t>
  </si>
  <si>
    <t>51208</t>
  </si>
  <si>
    <t>SSU674</t>
  </si>
  <si>
    <t>SAGEBROOK ASHLEY EV19775 S 2 11 13  ERSATZ TRAYS WHITE</t>
  </si>
  <si>
    <t>EV19775</t>
  </si>
  <si>
    <t>SSU685</t>
  </si>
  <si>
    <t>SAGEBROOK ASHLEY EV19861 ARLETA TEAL BOWL</t>
  </si>
  <si>
    <t>EV19861</t>
  </si>
  <si>
    <t>SSU6A6</t>
  </si>
  <si>
    <t>SAGEBROOK ASHLEY EV19705-01 14  CLARIMOND RIDGED AMBER GLASS BOTTLE</t>
  </si>
  <si>
    <t>EV19705-01</t>
  </si>
  <si>
    <t>SFT35D</t>
  </si>
  <si>
    <t>PACIFIC HOME CSS1214 CURTAIN SHEER SOLID 8 GROMMETS BEIIGE 54X90IN</t>
  </si>
  <si>
    <t>CSS1214</t>
  </si>
  <si>
    <t>SFT376</t>
  </si>
  <si>
    <t>PACIFIC HOME CJP1239 CURTAIN REGULAR PRINT BLUE LEAVES 54X90IN</t>
  </si>
  <si>
    <t>CJP1239</t>
  </si>
  <si>
    <t>87104A</t>
  </si>
  <si>
    <t>NAUTICA 753120 BASIC BED SHEET SET KING 400TC 4PC NAVY</t>
  </si>
  <si>
    <t>753120</t>
  </si>
  <si>
    <t>87401D</t>
  </si>
  <si>
    <t>NAUTICA 753142 BASIC DUVET COVER SET FULL QUEEN 400TC 3PC NAVY</t>
  </si>
  <si>
    <t>753142</t>
  </si>
  <si>
    <t>BAT01E</t>
  </si>
  <si>
    <t>ASHLEY B756-56 HENNINGTON KING UPHOLSTERED FOOTBOARD WITH RAILS</t>
  </si>
  <si>
    <t>B756-56</t>
  </si>
  <si>
    <t>3290CC</t>
  </si>
  <si>
    <t>CHAR BROIL CB467620317-FIRESTON BARBACOA A GAS 35 000BTU 3QUEM LATERAL</t>
  </si>
  <si>
    <t>CB467620317-FIRESTON</t>
  </si>
  <si>
    <t>CMT267</t>
  </si>
  <si>
    <t>QUATTRO CM80290100 CM8029AW QUATTRO NIGHTSTAND ALMOND WHITE FINISH</t>
  </si>
  <si>
    <t>CM80290100</t>
  </si>
  <si>
    <t>LPT39A</t>
  </si>
  <si>
    <t>SAMANTHA MS102-1-GY SAMANTHA RECLINER GRAY</t>
  </si>
  <si>
    <t>MS102-1-GY</t>
  </si>
  <si>
    <t>SSU6B7</t>
  </si>
  <si>
    <t>SAGEBROOK ASHLEY EV19697-01 7  VICTORIA SMALL GRAY GLASS VASE</t>
  </si>
  <si>
    <t>EV19697-01</t>
  </si>
  <si>
    <t>SBT3AA</t>
  </si>
  <si>
    <t>EL DORADO ELDORADO 2 ENTERTAINMENT CENTER EL DORADOW WITH LED LIGHTS</t>
  </si>
  <si>
    <t>ELDORADO</t>
  </si>
  <si>
    <t>830248</t>
  </si>
  <si>
    <t>FARBERWARE 22293 15PCS SET NONSTICK COOKSTART ALUMINUM GRAY</t>
  </si>
  <si>
    <t>22293</t>
  </si>
  <si>
    <t>R47002</t>
  </si>
  <si>
    <t>RADIO SHACK 2607038 FELXIBLE TRIPOD FOR SMARTPHONES</t>
  </si>
  <si>
    <t>2607038</t>
  </si>
  <si>
    <t>ORMC9F</t>
  </si>
  <si>
    <t>DANSK D-ROB-PPL DROBPPL PURPLE ACETATE FULL RIM</t>
  </si>
  <si>
    <t>D-ROB-PPL</t>
  </si>
  <si>
    <t>SBT2A8</t>
  </si>
  <si>
    <t>QUATTRO SP70022 EXETER TV UNIT</t>
  </si>
  <si>
    <t>SP70022</t>
  </si>
  <si>
    <t>DET00A</t>
  </si>
  <si>
    <t>ALAMO WR-D141R-6 ALAMO 7PC METAL DINING SET</t>
  </si>
  <si>
    <t>WR-D141R-6</t>
  </si>
  <si>
    <t>BMT1F5</t>
  </si>
  <si>
    <t>ALLNITE ANGVFD46 GOOD VIBES DOUBLE MATTRESS</t>
  </si>
  <si>
    <t>ANGVFD46</t>
  </si>
  <si>
    <t>BMT274</t>
  </si>
  <si>
    <t>SIMMONS 72371 SIMMONS BEAUTY SLEEP E TOP KING MATTRESS</t>
  </si>
  <si>
    <t>72371</t>
  </si>
  <si>
    <t>BVT172</t>
  </si>
  <si>
    <t>PROTECT A BED WATERPROOF101 MATTRESS PROTECTER WATERPROOF-TWIN</t>
  </si>
  <si>
    <t>WATERPROOF101</t>
  </si>
  <si>
    <t>30200B</t>
  </si>
  <si>
    <t>FRIGIDAIRE FWTB13M4MBURW 13KG TWIN TUB WASHER</t>
  </si>
  <si>
    <t>FWTB13M4MBURW</t>
  </si>
  <si>
    <t>322013</t>
  </si>
  <si>
    <t>WHIRLPOOL LWF5150D GAS STOVE 30 INC SILVER COLOR</t>
  </si>
  <si>
    <t>LWF5150D</t>
  </si>
  <si>
    <t>3010F8</t>
  </si>
  <si>
    <t>MABE WMA72215CDEB0 22KG TOP LOAD WASHER</t>
  </si>
  <si>
    <t>WMA72215CDEB0</t>
  </si>
  <si>
    <t>3010F9</t>
  </si>
  <si>
    <t>WHIRLPOOL 8MWTW1713MJQ 17 KG TOP LOAD WASHER</t>
  </si>
  <si>
    <t>8MWTW1713MJQ</t>
  </si>
  <si>
    <t>R66003</t>
  </si>
  <si>
    <t>RADIO SHACK 2604770 WIRED KEYBOARD BLACK ENGLISH</t>
  </si>
  <si>
    <t>2604770</t>
  </si>
  <si>
    <t>30100011</t>
  </si>
  <si>
    <t>WHIRLPOOL 1CWTW4845EW 19 KG TOP LOAD WASHER</t>
  </si>
  <si>
    <t>1CWTW4845EW</t>
  </si>
  <si>
    <t>5250C1</t>
  </si>
  <si>
    <t>PROFORM PFEL09915 CAARDIOHIIT TRAINER</t>
  </si>
  <si>
    <t>PFEL09915</t>
  </si>
  <si>
    <t>53009C</t>
  </si>
  <si>
    <t>REMINGTON HC4050 (110) F HAIR CUTTER</t>
  </si>
  <si>
    <t>HC4050</t>
  </si>
  <si>
    <t>83018D</t>
  </si>
  <si>
    <t>QUATTRO QTTCWA001 5PCS NONSTICK PRESSED ALUMINUM COOKWARE SET 1 8MM</t>
  </si>
  <si>
    <t>QTTCWA001</t>
  </si>
  <si>
    <t>30605A</t>
  </si>
  <si>
    <t>FRIGIDAIRE FFCD2413US DISHWASHER 24 14 SERVICES STAINLESS STEEL 5 LEVELS</t>
  </si>
  <si>
    <t>FFCD2413US</t>
  </si>
  <si>
    <t>50213C</t>
  </si>
  <si>
    <t>BLACK AND DECKER TO1940BD 6 SLICE CONVECTION TOASTER OVEN 110V</t>
  </si>
  <si>
    <t>TO1940BD</t>
  </si>
  <si>
    <t>MKT58E</t>
  </si>
  <si>
    <t>CONCEPTS 449-184202 DAMASC SPRING FROG DECOR 100POLIRESINA 15X9 3X21CM</t>
  </si>
  <si>
    <t>449-184202</t>
  </si>
  <si>
    <t>MMT556</t>
  </si>
  <si>
    <t>HIKEA LIGHTING 0904974-2A 1L TABLE LAMP BLACK E27 60W 120V BODY</t>
  </si>
  <si>
    <t>0904974-2A</t>
  </si>
  <si>
    <t>FBT365</t>
  </si>
  <si>
    <t>LINE A 53314066.160230.8 RUG SHERPA 160X230CM MIXED COLOR SQUARE DESIGN</t>
  </si>
  <si>
    <t>53314066.160230.8</t>
  </si>
  <si>
    <t>BBTB1F</t>
  </si>
  <si>
    <t>LILY LILSWQB LILY QUEEN PANEL BEDFRAME DARK FINSH</t>
  </si>
  <si>
    <t>LILSWQB</t>
  </si>
  <si>
    <t>50921F</t>
  </si>
  <si>
    <t>OSTER BLST4108-013 10 SPEED BLENDER PLASTIC JAR</t>
  </si>
  <si>
    <t>BLST4108-013</t>
  </si>
  <si>
    <t>BMT305</t>
  </si>
  <si>
    <t>RESTONIC RCCPMMK RESTONIC COMFORT CARE PTOP MARVELOUS MIDDLE KING MATTRESS</t>
  </si>
  <si>
    <t>RCCPMMK</t>
  </si>
  <si>
    <t>5091D5</t>
  </si>
  <si>
    <t>BLACK AND DECKER BL1350G LICUADORA 900W</t>
  </si>
  <si>
    <t>BL1350G</t>
  </si>
  <si>
    <t>874018</t>
  </si>
  <si>
    <t>PACIFIC HOME SPT1001 TWIN 3PC SHEETS SET TYPE E WHITE TAUPE STRIPES</t>
  </si>
  <si>
    <t>SPT1001</t>
  </si>
  <si>
    <t>MST23C</t>
  </si>
  <si>
    <t>CONCEPTS 427-6700219 NATURA BLANKET 130X170X1CM   NATURAL 1PC</t>
  </si>
  <si>
    <t>427-6700219</t>
  </si>
  <si>
    <t>555042</t>
  </si>
  <si>
    <t>CONCEPTS 442-030166/1 NATURA 38X38X58 5CM TABLE LAMP   GREEN 1PC</t>
  </si>
  <si>
    <t>442-030166/1</t>
  </si>
  <si>
    <t>561074</t>
  </si>
  <si>
    <t>CONCEPTS 567-53175 APRICOT CRUSH TRAY 39X25X2CM BROWN 1PC</t>
  </si>
  <si>
    <t>567-53175</t>
  </si>
  <si>
    <t>56107B</t>
  </si>
  <si>
    <t>CONCEPTS 532-02071 NATURA TRAY 30X40X5CM MULTICOLOR 1PC</t>
  </si>
  <si>
    <t>532-02071</t>
  </si>
  <si>
    <t>MHT8EA</t>
  </si>
  <si>
    <t>CONCEPTS 454-131214 ICE GOLD WALL CLOCK C MOVC BATAA 60   GOLD 1PC</t>
  </si>
  <si>
    <t>454-131214</t>
  </si>
  <si>
    <t>MHT8F1</t>
  </si>
  <si>
    <t>CONCEPTS 454-061255 NORTHERN LIGHTS 50X3 5X70CM PAINTING   WHITE 1PC</t>
  </si>
  <si>
    <t>454-061255</t>
  </si>
  <si>
    <t>MHT8F8</t>
  </si>
  <si>
    <t>CONCEPTS 420-565349 NATURA KG SQUARES 2 PCS 31 6X1 9X41 6CM   BROWN  2PC</t>
  </si>
  <si>
    <t>420-565349</t>
  </si>
  <si>
    <t>MPU13B</t>
  </si>
  <si>
    <t>CONCEPTS 440-011996 NATURA VASE 7X12 5X40CM   BROWN 1PC</t>
  </si>
  <si>
    <t>440-011996</t>
  </si>
  <si>
    <t>MST248</t>
  </si>
  <si>
    <t>CONCEPTS 426-66465 APRICOT CRUSH BLANKET 152X127X0 5CM APRICOT 1PC</t>
  </si>
  <si>
    <t>426-66465</t>
  </si>
  <si>
    <t>CLT13C</t>
  </si>
  <si>
    <t>SIERRA FD0170A-CH SIERRA CHEST</t>
  </si>
  <si>
    <t>FD0170A-CH</t>
  </si>
  <si>
    <t>CLT13D</t>
  </si>
  <si>
    <t>TUSCANY SLS5477-COD TUSCANY 5 DRAWER CHEST</t>
  </si>
  <si>
    <t>SLS5477-COD</t>
  </si>
  <si>
    <t>SHT06E</t>
  </si>
  <si>
    <t>STARK WR-R701 STARK SERVING TROLLEY</t>
  </si>
  <si>
    <t>WR-R701</t>
  </si>
  <si>
    <t>SBT1B8</t>
  </si>
  <si>
    <t>ASHLEY W446-27 TRINELL BRIDGE</t>
  </si>
  <si>
    <t>W446-27</t>
  </si>
  <si>
    <t>SSU41E</t>
  </si>
  <si>
    <t>CONCEPTS 532-53071 ICE GOLD POT 25X22X44CM   WHITE       1PC</t>
  </si>
  <si>
    <t>532-53071</t>
  </si>
  <si>
    <t>STG05C</t>
  </si>
  <si>
    <t>CONCEPTS 437-6110768 NATURA ELEPHANTS 28X11X18 5CM   BROWN 1PC</t>
  </si>
  <si>
    <t>437-6110768</t>
  </si>
  <si>
    <t>504256</t>
  </si>
  <si>
    <t>HAMILTON BEACH 35210 8 CUP DEEP FRYER</t>
  </si>
  <si>
    <t>35210</t>
  </si>
  <si>
    <t>32218D</t>
  </si>
  <si>
    <t>MABE EM7622BAPS2 76 CM 30INCH 6 BURNER GAS STOVE  BLACK</t>
  </si>
  <si>
    <t>EM7622BAPS2</t>
  </si>
  <si>
    <t>BMT33F</t>
  </si>
  <si>
    <t>SIMMONS 88069 SIMMONS BEAUTYSLEEP PILLOW TOP NT DOUBLE</t>
  </si>
  <si>
    <t>88069</t>
  </si>
  <si>
    <t>562001</t>
  </si>
  <si>
    <t>LANDRANGER LRTLCD80 TREADMILL W MOTORIZED ELEVATION LCD LRT80</t>
  </si>
  <si>
    <t>LRTLCD80</t>
  </si>
  <si>
    <t>510818</t>
  </si>
  <si>
    <t>MABE MMI18CDBWCA6ME8 18000BTU INVERTER AIR CONDITIONER EXTERNAL UNIT</t>
  </si>
  <si>
    <t>MMI18CDBWCA6ME8</t>
  </si>
  <si>
    <t>300053</t>
  </si>
  <si>
    <t>WHIRLPOOL WFW6620HC 4 5 CU FT 20 KG FRONT LOAD WASHER</t>
  </si>
  <si>
    <t>WFW6620HC</t>
  </si>
  <si>
    <t>ORC110</t>
  </si>
  <si>
    <t>RAZZI RA2893CP BURGUNDY ACETATE FULL RIM KIDS</t>
  </si>
  <si>
    <t>RA2893CP</t>
  </si>
  <si>
    <t>MFT0B2</t>
  </si>
  <si>
    <t>DON SX-50058 DON OFFICE CHAIR</t>
  </si>
  <si>
    <t>SX-50058</t>
  </si>
  <si>
    <t>CLT0EC</t>
  </si>
  <si>
    <t>ISLAND HOME COLLECTION 411-10-25 CARPENTRY CHEST</t>
  </si>
  <si>
    <t>411-10-25</t>
  </si>
  <si>
    <t>BBT531</t>
  </si>
  <si>
    <t>ASHLEY B130-381 DOLANTE QUEEN UPHOLSTERED BED</t>
  </si>
  <si>
    <t>B130-381</t>
  </si>
  <si>
    <t>BST10C</t>
  </si>
  <si>
    <t>SERTA SERTABPILLOWK SERTA BAMBOO SERENITY PILLOW KING</t>
  </si>
  <si>
    <t>SERTABPILLOWK</t>
  </si>
  <si>
    <t>BBTA5B</t>
  </si>
  <si>
    <t>ASHLEY B798-96 HILLCOTT QUEEN KING RAILS DARK BROWN</t>
  </si>
  <si>
    <t>B798-96</t>
  </si>
  <si>
    <t>SBT1FC</t>
  </si>
  <si>
    <t>ASHLEY W732-25 GAVELSTON BRIDGE BLACK</t>
  </si>
  <si>
    <t>W732-25</t>
  </si>
  <si>
    <t>524086</t>
  </si>
  <si>
    <t>BLACK AND DECKER IG201 ELECTRIC GRILL</t>
  </si>
  <si>
    <t>IG201</t>
  </si>
  <si>
    <t>DPT023</t>
  </si>
  <si>
    <t>ASHLEY D631-60 MORIVILLE DINING ROOM SERVER</t>
  </si>
  <si>
    <t>D631-60</t>
  </si>
  <si>
    <t>LQT15A</t>
  </si>
  <si>
    <t>VICTORIA WR-HS-2814 VICTORIA CONVERTIBLE SOFA</t>
  </si>
  <si>
    <t>WR-HS-2814</t>
  </si>
  <si>
    <t>SET7AF</t>
  </si>
  <si>
    <t>RAVEN WR-C932AE RAVEN END TABLE</t>
  </si>
  <si>
    <t>WR-C932AE</t>
  </si>
  <si>
    <t>3120DB</t>
  </si>
  <si>
    <t>SAMSUNG RS27T5200B1/AP 765 L 27 CU FT SIDE BY SIDE REFRIGERATOR R600A</t>
  </si>
  <si>
    <t>RS27T5200B1/AP</t>
  </si>
  <si>
    <t>51306A</t>
  </si>
  <si>
    <t>LASKO LAS-S18902CB 18 INCH ADJUSTABLE CYCLONE PEDESTAL FAN</t>
  </si>
  <si>
    <t>LAS-S18902CB</t>
  </si>
  <si>
    <t>LGT426</t>
  </si>
  <si>
    <t>LENNOX M10838 INDIGO LENNOX PAIR CUBE CANTOON OTTOMAN MI0838 INDIGO</t>
  </si>
  <si>
    <t>M10838</t>
  </si>
  <si>
    <t>322128</t>
  </si>
  <si>
    <t>WHIRLPOOL LWFR3400D 30 INC GAS STOVE STAINESS STEEL</t>
  </si>
  <si>
    <t>LWFR3400D</t>
  </si>
  <si>
    <t>LHT2CB</t>
  </si>
  <si>
    <t>MARIGOLD MARIGOLD4PCGREY MARIGOLD 4PC LIVING ROOM SET 321F GREY</t>
  </si>
  <si>
    <t>MARIGOLD4PCGREY</t>
  </si>
  <si>
    <t>SET7C9</t>
  </si>
  <si>
    <t>SAUDER 424931 NORTH AVENUE LIFT TOP COFFEE TABLE CHARTER OAK FINISH</t>
  </si>
  <si>
    <t>424931</t>
  </si>
  <si>
    <t>DAT0F6</t>
  </si>
  <si>
    <t>ASHLEY D422-325 LANGWEST 6PC DINING SET</t>
  </si>
  <si>
    <t>D422-325</t>
  </si>
  <si>
    <t>510824</t>
  </si>
  <si>
    <t>FRIGIDAIRE FAIS18F2MAHWW 18K BTU INVERTER  AC INDOOR UNIT R32</t>
  </si>
  <si>
    <t>FAIS18F2MAHWW</t>
  </si>
  <si>
    <t>SFT35E</t>
  </si>
  <si>
    <t>PACIFIC HOME CSS1215 CURTAIN SHEER SOLID 8 GROMMETS GRAY 54X90IN</t>
  </si>
  <si>
    <t>CSS1215</t>
  </si>
  <si>
    <t>414C6C</t>
  </si>
  <si>
    <t>SAMSUNG SM-S921BZAKGTO CEL S24 GRAY 8GB 256GB 12MP 50MP</t>
  </si>
  <si>
    <t>SM-S921BZAKGTO</t>
  </si>
  <si>
    <t>414C73</t>
  </si>
  <si>
    <t>SAMSUNG SM-S928BZTUGTO CEL S24 ULTRA GRAY 12GB 512GB 12MP 200MP</t>
  </si>
  <si>
    <t>SM-S928BZTUGTO</t>
  </si>
  <si>
    <t>3111F4</t>
  </si>
  <si>
    <t>WHIRLPOOL WT1433A 396 L 14CU FT REFRIGERATOR R600A</t>
  </si>
  <si>
    <t>WT1433A</t>
  </si>
  <si>
    <t>50602F</t>
  </si>
  <si>
    <t>EGE 18344 BRAVA IRONING BOARD</t>
  </si>
  <si>
    <t>18344</t>
  </si>
  <si>
    <t>516033</t>
  </si>
  <si>
    <t>DUCATI DPW1802S PRESSURE WASHER DPW1802S 1800W 110V 127V 60HZ</t>
  </si>
  <si>
    <t>DPW1802S</t>
  </si>
  <si>
    <t>312121</t>
  </si>
  <si>
    <t>FRIGIDAIRE GRMC2273CD GALLERY 21 5 COUNTER DEPTH 4 DOOR FRENCH DOOR REFRIGERATOR</t>
  </si>
  <si>
    <t>GRMC2273CD</t>
  </si>
  <si>
    <t>LJT2BE</t>
  </si>
  <si>
    <t>ASHLEY 2900308 EDENFIELD OVERSIZED ACCENT OTTOMAN</t>
  </si>
  <si>
    <t>2900308</t>
  </si>
  <si>
    <t>LRT4B4</t>
  </si>
  <si>
    <t>ASHLEY 5220477 ZADA WEDGE</t>
  </si>
  <si>
    <t>5220477</t>
  </si>
  <si>
    <t>LAT036</t>
  </si>
  <si>
    <t>RUSTIC 7003A-3S RUSTIC 3 SEATER SOFA</t>
  </si>
  <si>
    <t>7003A-3S</t>
  </si>
  <si>
    <t>BET00A</t>
  </si>
  <si>
    <t>MACK FUZF0802-SLV MACK DOUBLE DOUBLE BUNK BED METAL SILVER</t>
  </si>
  <si>
    <t>FUZF0802-SLV</t>
  </si>
  <si>
    <t>SET7CD</t>
  </si>
  <si>
    <t>QUATTRO MC50282 ASTON SIDE TABLE</t>
  </si>
  <si>
    <t>MC50282</t>
  </si>
  <si>
    <t>MGT122</t>
  </si>
  <si>
    <t>QUATTRO ST25789B STIRLING COMPUTER DESK</t>
  </si>
  <si>
    <t>ST25789B</t>
  </si>
  <si>
    <t>OAH090</t>
  </si>
  <si>
    <t>OPTIPLUS OPM94222 RUBBER CORD BLACK</t>
  </si>
  <si>
    <t>OPM94222</t>
  </si>
  <si>
    <t>R21034</t>
  </si>
  <si>
    <t>RADIO SHACK 2607112 LAPTOP BACKPACK 15 6  WATERPROOF GRAY</t>
  </si>
  <si>
    <t>2607112</t>
  </si>
  <si>
    <t>830233</t>
  </si>
  <si>
    <t>QUATTRO QTTCWALP7G 7PCS LARGE NONSTICK PRESSED ALUM CW SET 2 3MM GRAY</t>
  </si>
  <si>
    <t>QTTCWALP7G</t>
  </si>
  <si>
    <t>SET7CF</t>
  </si>
  <si>
    <t>QUATTRO KL60194 EXETER COFFEE TABLE</t>
  </si>
  <si>
    <t>KL60194</t>
  </si>
  <si>
    <t>30408A</t>
  </si>
  <si>
    <t>SAMSUNG DVE45T3200W/A3 20KG BACK PANEL TOP LOAD ELECTRIC DRYER</t>
  </si>
  <si>
    <t>DVE45T3200W/A3</t>
  </si>
  <si>
    <t>53205C</t>
  </si>
  <si>
    <t>HOMEDICS VC-110HA-BK COMFORT DLX MASSAGE CUSHION WITH HEAT DUAL VOLT</t>
  </si>
  <si>
    <t>VC-110HA-BK</t>
  </si>
  <si>
    <t>SAMSUNG QN75Q60AAPXPA TV75 SMART QLED 4K</t>
  </si>
  <si>
    <t>QN75Q60AAPXPA</t>
  </si>
  <si>
    <t>836005</t>
  </si>
  <si>
    <t>RIMAX 10773-XP 3 TIER MULTILEVEL SQUARE TABLE MOCCA</t>
  </si>
  <si>
    <t>10773-XP</t>
  </si>
  <si>
    <t>BMT382</t>
  </si>
  <si>
    <t>SERTA SERTAICETGQM SERTA 2024 ICOLLECTION ETOP GEL INFUSED QUEEN MATT</t>
  </si>
  <si>
    <t>SERTAICETGQM</t>
  </si>
  <si>
    <t>874031</t>
  </si>
  <si>
    <t>PACIFIC HOME QKG1281 3PC QUILT SET KING IVORY FLOWERS</t>
  </si>
  <si>
    <t>QKG1281</t>
  </si>
  <si>
    <t>OPR0EE</t>
  </si>
  <si>
    <t>MICHAEL KORS 0MK4116U533005 BLACK WOMEN FULL PLASTIC</t>
  </si>
  <si>
    <t>0MK4116U533005</t>
  </si>
  <si>
    <t>OPR11D</t>
  </si>
  <si>
    <t>RALPH LAUREN 0RA7161U166154 STRIPED GREY WOMEN FULL PLASTIC</t>
  </si>
  <si>
    <t>0RA7161U166154</t>
  </si>
  <si>
    <t>OSN02A</t>
  </si>
  <si>
    <t>OAKLEY 0OO912914912904 BLACK MEN PLASTIC</t>
  </si>
  <si>
    <t>0OO912914912904</t>
  </si>
  <si>
    <t>509245</t>
  </si>
  <si>
    <t>BLACK AND DECKER BL0877-1BDLA ICE CRUSH BLENDER 8V</t>
  </si>
  <si>
    <t>BL0877-1BDLA</t>
  </si>
  <si>
    <t>830193</t>
  </si>
  <si>
    <t>QUATTRO QTTCWA002 2PCS NONSTICK PRESSED ALUMINUM FRYPAN SET 2MM GRAY</t>
  </si>
  <si>
    <t>QTTCWA002</t>
  </si>
  <si>
    <t>LG 55UP7500PSF TV 55 INCH UHD 4K SMART  TV AI THINQ 4K</t>
  </si>
  <si>
    <t>55UP7500PSF</t>
  </si>
  <si>
    <t>FBT309</t>
  </si>
  <si>
    <t>LINE A 71301076.160230.5 RUG TOUCH 160X230CM GREY MIX</t>
  </si>
  <si>
    <t>71301076.160230.5</t>
  </si>
  <si>
    <t>51309E</t>
  </si>
  <si>
    <t>MASTERTECH MTCL52311AC 52IN DECORATIVE CHOC CEILING FAN 110V</t>
  </si>
  <si>
    <t>MTCL52311AC</t>
  </si>
  <si>
    <t>ORX1E7</t>
  </si>
  <si>
    <t>RAZZI RA203A3 DEMI PURPLE FULL RIM FRAME</t>
  </si>
  <si>
    <t>RA203A3</t>
  </si>
  <si>
    <t>OPR137</t>
  </si>
  <si>
    <t>RALPH LAUREN 0RA7161U166155 TRANSPARENT ROSE WOMEN FULL PLASTIC</t>
  </si>
  <si>
    <t>0RA7161U166155</t>
  </si>
  <si>
    <t>OPS04A</t>
  </si>
  <si>
    <t>RAY BAN 0RX7217228263 TRANSPARENT GREY UNISEX FULL PLASTIC</t>
  </si>
  <si>
    <t>0RX7217228263</t>
  </si>
  <si>
    <t>OSUA5E</t>
  </si>
  <si>
    <t>RAY BAN 0RB22102190231 HAVANA UNISEX PLASTIC</t>
  </si>
  <si>
    <t>0RB22102190231</t>
  </si>
  <si>
    <t>OPR17B</t>
  </si>
  <si>
    <t>ROBERTO CAVALLI VJC0725502AM BROWN WOMEN FULL METAL</t>
  </si>
  <si>
    <t>VJC0725502AM</t>
  </si>
  <si>
    <t>OPR189</t>
  </si>
  <si>
    <t>ROBERTO CAVALLI VJC0825507T1 BEIGE WOMEN FULL ACETATE</t>
  </si>
  <si>
    <t>VJC0825507T1</t>
  </si>
  <si>
    <t>506089</t>
  </si>
  <si>
    <t>KITCHENAID BCG111OB COFFEE GRINDER 160WT ONYX BLACK</t>
  </si>
  <si>
    <t>BCG111OB</t>
  </si>
  <si>
    <t>4031A8</t>
  </si>
  <si>
    <t>SAMSUNG SM-X210NZAETPA X210 TAB A9 PLUS WIFI 8 128GB GRAPHITE 11</t>
  </si>
  <si>
    <t>SM-X210NZAETPA</t>
  </si>
  <si>
    <t>FBH0D5</t>
  </si>
  <si>
    <t>BERCLON QTTRG187 RUG URBAN 160X230CM MULTICOLOR WAVES DESIGN</t>
  </si>
  <si>
    <t>QTTRG187</t>
  </si>
  <si>
    <t>LRT3E2</t>
  </si>
  <si>
    <t>ASHLEY 1202055 BLADEN LAF LOVESEAT COFFEE</t>
  </si>
  <si>
    <t>1202055</t>
  </si>
  <si>
    <t>50214B</t>
  </si>
  <si>
    <t>BLACK AND DECKER TO3217SSLA AIR FRYER OVEN 6 SLICE</t>
  </si>
  <si>
    <t>TO3217SSLA</t>
  </si>
  <si>
    <t>FBH0B6</t>
  </si>
  <si>
    <t>LINE A QTTRG156 RUG GIPSY 160X230CM GRAY</t>
  </si>
  <si>
    <t>QTTRG156</t>
  </si>
  <si>
    <t>FBH0DC</t>
  </si>
  <si>
    <t>BERCLON QTTRG194 RUG URBAN 160X230CM MIXED COLOR SQUARES DESIGN</t>
  </si>
  <si>
    <t>QTTRG194</t>
  </si>
  <si>
    <t>846403</t>
  </si>
  <si>
    <t>ALPINE DECOR AI-UMC200 ALL LIGHTS ELECTRICTY 200L WATERFALL 3MTS MULTICLR</t>
  </si>
  <si>
    <t>AI-UMC200</t>
  </si>
  <si>
    <t>84641B</t>
  </si>
  <si>
    <t>ALPINE DECOR AI-UMC224 CLASSIC XMAS FLOWERS AND PICKS 25CM FLOWER RED</t>
  </si>
  <si>
    <t>AI-UMC224</t>
  </si>
  <si>
    <t>5610A2</t>
  </si>
  <si>
    <t>ALPINE DECOR AI-UM426 GLASS TRAY 2PC 11IN 9 4IN</t>
  </si>
  <si>
    <t>AI-UM426</t>
  </si>
  <si>
    <t>LRT4DC</t>
  </si>
  <si>
    <t>ASHLEY 3107267-16 MAHONEY 2PC LAF SECTIONAL GRAY</t>
  </si>
  <si>
    <t>3107267-16</t>
  </si>
  <si>
    <t>LTT123</t>
  </si>
  <si>
    <t>UMA ASHLEY 31325 ALUM TREE DECOR 19 H  17 W</t>
  </si>
  <si>
    <t>31325</t>
  </si>
  <si>
    <t>MKT814</t>
  </si>
  <si>
    <t>SAGEBROOK ASHLEY EV19579 30 PONCE WOOD WALL CLOCK</t>
  </si>
  <si>
    <t>EV19579</t>
  </si>
  <si>
    <t>SSU587</t>
  </si>
  <si>
    <t>SAGEBROOK ASHLEY 17678-05 GLASS 5H VOTIVE HOLDER COPPER</t>
  </si>
  <si>
    <t>17678-05</t>
  </si>
  <si>
    <t>SSU5B2</t>
  </si>
  <si>
    <t>SAGEBROOK ASHLEY 18739-01 GLASS 26 TRUMPET VASE BRONZE</t>
  </si>
  <si>
    <t>18739-01</t>
  </si>
  <si>
    <t>SSU5B9</t>
  </si>
  <si>
    <t>SAGEBROOK ASHLEY 18828-01 GLASS 11 TEXTURED ENAMEL VASE BRONZE</t>
  </si>
  <si>
    <t>18828-01</t>
  </si>
  <si>
    <t>SSU5DD</t>
  </si>
  <si>
    <t>SAGEBROOK ASHLEY 18558 GLASS 12L BLUE WATERS BOWL BLUEWHITE</t>
  </si>
  <si>
    <t>18558</t>
  </si>
  <si>
    <t>SSU5E4</t>
  </si>
  <si>
    <t>SAGEBROOK ASHLEY 17680-02 GLASS 15H MOSAIC VASE BLUE</t>
  </si>
  <si>
    <t>17680-02</t>
  </si>
  <si>
    <t>SSU5EB</t>
  </si>
  <si>
    <t>SAGEBROOK ASHLEY 17419-06 CER 7 DONUT FOOTED VASE TEAL</t>
  </si>
  <si>
    <t>17419-06</t>
  </si>
  <si>
    <t>SSU60F</t>
  </si>
  <si>
    <t>SAGEBROOK ASHLEY EV19203 METAL S2 1214 BLACK GINGKO BOXES</t>
  </si>
  <si>
    <t>EV19203</t>
  </si>
  <si>
    <t>SSU644</t>
  </si>
  <si>
    <t>SAGEBROOK ASHLEY EV19445-02 11 BAYLE MEDIUM BROWN STRIPED GLASS VASE</t>
  </si>
  <si>
    <t>EV19445-02</t>
  </si>
  <si>
    <t>SSU63F</t>
  </si>
  <si>
    <t>SAGEBROOK ASHLEY EV19361-01 12 PERCY PATTERNED GRAY METAL VASE</t>
  </si>
  <si>
    <t>EV19361-01</t>
  </si>
  <si>
    <t>8710C1</t>
  </si>
  <si>
    <t>PACIFIC HOME SPF1315 FULL 4PC SHEET SET TYPE E GRAY WHITE SQUARESPRINT</t>
  </si>
  <si>
    <t>SPF1315</t>
  </si>
  <si>
    <t>MST263</t>
  </si>
  <si>
    <t>QUATTRO QTTTHR009 THROW BLANKET WITH FRINGES 127X152CM MUSTARD</t>
  </si>
  <si>
    <t>QTTTHR009</t>
  </si>
  <si>
    <t>555052</t>
  </si>
  <si>
    <t>PACIFIC HOME LME1370 TABLE LAMP 140X450MM 40W METAL WOOD TEAL</t>
  </si>
  <si>
    <t>LME1370</t>
  </si>
  <si>
    <t>FBT46E</t>
  </si>
  <si>
    <t>LINE A 71181808.160160C5 RUG DOLCE 160X160CM ROUND GOLD</t>
  </si>
  <si>
    <t>71181808.160160C5</t>
  </si>
  <si>
    <t>BMT30E</t>
  </si>
  <si>
    <t>SLEEP ON IT BACKSUPDELUXEQN SLEEP ON IT BACK SUPPORT DELUXE FIRM 60X80X10 QUEE</t>
  </si>
  <si>
    <t>BACKSUPDELUXEQN</t>
  </si>
  <si>
    <t>84649C</t>
  </si>
  <si>
    <t>SANTINI 130-5001684 FROSTED BLUE BALLS 4PCS 10CM SILVER</t>
  </si>
  <si>
    <t>130-5001684</t>
  </si>
  <si>
    <t>8464CE</t>
  </si>
  <si>
    <t>SANTINI 140-1300934 BOHO FLOWERS AND PICKS PLASTIC BRANCH 65CM RED</t>
  </si>
  <si>
    <t>140-1300934</t>
  </si>
  <si>
    <t>84652D</t>
  </si>
  <si>
    <t>SANTINI 140-5702637 CLASSIC XMAS WREATH 45CM RED</t>
  </si>
  <si>
    <t>140-5702637</t>
  </si>
  <si>
    <t>MNT582</t>
  </si>
  <si>
    <t>ALPINE DECOR AI-UM328 ARTIFICIAL TREE WITH CEMENT POT</t>
  </si>
  <si>
    <t>AI-UM328</t>
  </si>
  <si>
    <t>LRT500</t>
  </si>
  <si>
    <t>ASHLEY 5220417 ZADA RAF CORNER CHAISE</t>
  </si>
  <si>
    <t>5220417</t>
  </si>
  <si>
    <t>OPE53B</t>
  </si>
  <si>
    <t>SILHOUETTE 2944-75 6530-5516 BLACK N GOLD ACETATE MENS FRAME</t>
  </si>
  <si>
    <t>2944-75</t>
  </si>
  <si>
    <t>MKT826</t>
  </si>
  <si>
    <t>SAGEBROOK ASHLEY EV70319 20X28 NEVIS HANDPAINTED WALL ART</t>
  </si>
  <si>
    <t>EV70319</t>
  </si>
  <si>
    <t>MKT82D</t>
  </si>
  <si>
    <t>SAGEBROOK ASHLEY 20202 44  STAGGERED HEXAGONS METAL WALL DECOR WHITE BLA</t>
  </si>
  <si>
    <t>20202</t>
  </si>
  <si>
    <t>MNT5A5</t>
  </si>
  <si>
    <t>SAGEBROOK ASHLEY 51320 27  2-TONE GLASS TABLE LAMP BLUE WHITE</t>
  </si>
  <si>
    <t>51320</t>
  </si>
  <si>
    <t>SSU684</t>
  </si>
  <si>
    <t>SAGEBROOK ASHLEY EV19860-02 ARLETA LARGE TEAL VASE</t>
  </si>
  <si>
    <t>EV19860-02</t>
  </si>
  <si>
    <t>SSU68B</t>
  </si>
  <si>
    <t>SAGEBROOK ASHLEY EV19443-01 S 3 4 5 6  AMALDA BLUE GLASS LIDDED BOTTLES</t>
  </si>
  <si>
    <t>EV19443-01</t>
  </si>
  <si>
    <t>SSU699</t>
  </si>
  <si>
    <t>SAGEBROOK ASHLEY EV19421 8  HADARA MARBLE FLOWER TRAY TAN</t>
  </si>
  <si>
    <t>EV19421</t>
  </si>
  <si>
    <t>SSU6BD</t>
  </si>
  <si>
    <t>SAGEBROOK ASHLEY EV19179 S 3 5 8 10  JEMMI METAL CAST VASES MULTI</t>
  </si>
  <si>
    <t>EV19179</t>
  </si>
  <si>
    <t>SSU6C4</t>
  </si>
  <si>
    <t>SAGEBROOK ASHLEY EV19539 S 3 8 8 10  ALONA GEOMETRIC SAFARI ANIMALS</t>
  </si>
  <si>
    <t>EV19539</t>
  </si>
  <si>
    <t>3290AF</t>
  </si>
  <si>
    <t>CHAR BROIL 7287539 ASPIRE LOCKING TONGS</t>
  </si>
  <si>
    <t>7287539</t>
  </si>
  <si>
    <t>3290B6</t>
  </si>
  <si>
    <t>CHAR BROIL 2478529 LEAVE IN THERMOMETERS 4PC</t>
  </si>
  <si>
    <t>2478529</t>
  </si>
  <si>
    <t>OPO966</t>
  </si>
  <si>
    <t>GUESS GU2848-020 GUESS OPTICAL GREY OTHER PLASTIC FULL RIM FRAME</t>
  </si>
  <si>
    <t>GU2848-020</t>
  </si>
  <si>
    <t>830230</t>
  </si>
  <si>
    <t>QUATTRO QTTCWLFA2C2 2PC LIGHT FORGEDALUM FRYPAN GRANITE 20 24CM CHCOL</t>
  </si>
  <si>
    <t>QTTCWLFA2C2</t>
  </si>
  <si>
    <t>830234</t>
  </si>
  <si>
    <t>QUATTRO QTTCWFA9G4 9PCS FORGED ALUMINUM CW SET 3MM BLACK EMBOSSEDGOL</t>
  </si>
  <si>
    <t>QTTCWFA9G4</t>
  </si>
  <si>
    <t>830239</t>
  </si>
  <si>
    <t>QUATTRO QTTCWA3G7 3PC SET 2MM PRESSEALUM FP BLK GRN CRM 18 22 26CM</t>
  </si>
  <si>
    <t>QTTCWA3G7</t>
  </si>
  <si>
    <t>874041</t>
  </si>
  <si>
    <t>PACIFIC HOME CKG1357 5PC KING COMFORTER SET GRAY</t>
  </si>
  <si>
    <t>CKG1357</t>
  </si>
  <si>
    <t>SSU718</t>
  </si>
  <si>
    <t>UMA ASHLEY 10758 PR MOM BABY DECOR 14W 9H</t>
  </si>
  <si>
    <t>10758</t>
  </si>
  <si>
    <t>SSU74A</t>
  </si>
  <si>
    <t>UMA ASHLEY 14797 CERAMIC VASE 10W 10H</t>
  </si>
  <si>
    <t>14797</t>
  </si>
  <si>
    <t>SSU6F4</t>
  </si>
  <si>
    <t>SAGEBROOK ASHLEY EV19197-02 21 MAVERICK LARGE METAL AND SANDSTONE HURRICANE BLA</t>
  </si>
  <si>
    <t>EV19197-02</t>
  </si>
  <si>
    <t>56700F</t>
  </si>
  <si>
    <t>K6 66140 BICYCLE ELECTRA 13KG FLYWHEEL 5POSITION HANDLEBARS</t>
  </si>
  <si>
    <t>66140</t>
  </si>
  <si>
    <t>OPN076</t>
  </si>
  <si>
    <t>MICHAEL KORS 0MK4124U193942 BLACK TORTOISE MEN FULL PLASTIC</t>
  </si>
  <si>
    <t>0MK4124U193942</t>
  </si>
  <si>
    <t>OPR108</t>
  </si>
  <si>
    <t>MICHAEL KORS 0MK4118U163015 CLEAR</t>
  </si>
  <si>
    <t>0MK4118U163015</t>
  </si>
  <si>
    <t>509246</t>
  </si>
  <si>
    <t>BLACK AND DECKER BL0877-1RDLA ICE CRUSH BLENDER 8S</t>
  </si>
  <si>
    <t>BL0877-1RDLA</t>
  </si>
  <si>
    <t>SSU6F3</t>
  </si>
  <si>
    <t>SAGEBROOK ASHLEY EV19197-01 17 MAVERICK SMALL METAL AND SANDSTONE HURRICANE BLA</t>
  </si>
  <si>
    <t>EV19197-01</t>
  </si>
  <si>
    <t>830291</t>
  </si>
  <si>
    <t>MARTHA STEWART 134082.04 DRINKWARE VIVICA 4PCS 20OZ STEMMED RED WINE GLASS</t>
  </si>
  <si>
    <t>134082.04</t>
  </si>
  <si>
    <t>8302DD</t>
  </si>
  <si>
    <t>THE PIONEER WOMAN 122219.10 COOKWARE NSTICK FRONTIER SPECKLE 10PCS TURQUOISE</t>
  </si>
  <si>
    <t>122219.10</t>
  </si>
  <si>
    <t>R1J005</t>
  </si>
  <si>
    <t>RADIO SHACK 4304327 CORDLESS TELEPHONE WITH CID</t>
  </si>
  <si>
    <t>4304327</t>
  </si>
  <si>
    <t>SSU495</t>
  </si>
  <si>
    <t>SAGEBROOK ASHLEY EV19338 14 KOMI GREEN MALAKITE TRAY</t>
  </si>
  <si>
    <t>EV19338</t>
  </si>
  <si>
    <t>SSU49E</t>
  </si>
  <si>
    <t>SAGEBROOK ASHLEY EV20146 06 15 MARLA SMALL BRONZE CRYSTAL CANDLESTICK</t>
  </si>
  <si>
    <t>EV20146</t>
  </si>
  <si>
    <t>CNT352</t>
  </si>
  <si>
    <t>SAUDER 424911 COTTAGE ROAD VANITY SOFT WHITE</t>
  </si>
  <si>
    <t>424911</t>
  </si>
  <si>
    <t>OPR168</t>
  </si>
  <si>
    <t>VOGUE 0VO5568192761 PURPLE WOMEN FULL PLASTIC</t>
  </si>
  <si>
    <t>0VO5568192761</t>
  </si>
  <si>
    <t>SFT383</t>
  </si>
  <si>
    <t>PACIFIC HOME CBS1302 CURTAIN BLACKOUT PLAIN SOLID TEAL 54X90IN</t>
  </si>
  <si>
    <t>CBS1302</t>
  </si>
  <si>
    <t>SFT38A</t>
  </si>
  <si>
    <t>PACIFIC HOME CBS1309 CURTAIN BLACKOUT PLAIN SOLID AQUA 54X90IN</t>
  </si>
  <si>
    <t>CBS1309</t>
  </si>
  <si>
    <t>MKT878</t>
  </si>
  <si>
    <t>UMA ASHLEY 14115 METAL WALL ART 40W 40H</t>
  </si>
  <si>
    <t>14115</t>
  </si>
  <si>
    <t>MKT87F</t>
  </si>
  <si>
    <t>UMA ASHLEY 16442 MTL WALL DECOR 23W 23H</t>
  </si>
  <si>
    <t>16442</t>
  </si>
  <si>
    <t>MNT5CC</t>
  </si>
  <si>
    <t>UMA ASHLEY 98343 CERAMIC PLANTER S3 8 6 5H</t>
  </si>
  <si>
    <t>98343</t>
  </si>
  <si>
    <t>SSU7A5</t>
  </si>
  <si>
    <t>UMA ASHLEY 13886 WD VASE 8W 11H</t>
  </si>
  <si>
    <t>13886</t>
  </si>
  <si>
    <t>SSU7AC</t>
  </si>
  <si>
    <t>UMA ASHLEY 14049 ALUM SEAHORSE S2 11 7H</t>
  </si>
  <si>
    <t>14049</t>
  </si>
  <si>
    <t>SSU7D0</t>
  </si>
  <si>
    <t>UMA ASHLEY 16583 GLS MTL CNDL HLDR 26W 15H</t>
  </si>
  <si>
    <t>16583</t>
  </si>
  <si>
    <t>SSU7D7</t>
  </si>
  <si>
    <t>UMA ASHLEY 22412 MRBLE TIC TAC TOE GAME 6W 1H</t>
  </si>
  <si>
    <t>22412</t>
  </si>
  <si>
    <t>SSU82D</t>
  </si>
  <si>
    <t>UMA ASHLEY 83381 GLASS VASE S2 12 11H</t>
  </si>
  <si>
    <t>83381</t>
  </si>
  <si>
    <t>32612A</t>
  </si>
  <si>
    <t>WESTINGHOUSE WKMWW2033PK 07 RETRO MICROWAVE PINK</t>
  </si>
  <si>
    <t>WKMWW2033PK</t>
  </si>
  <si>
    <t>8380EE</t>
  </si>
  <si>
    <t>QUATTRO QTTMR044 HANGING MIRROR 9CM FRAME 45X45CM BLACK</t>
  </si>
  <si>
    <t>QTTMR044</t>
  </si>
  <si>
    <t>OPR181</t>
  </si>
  <si>
    <t>ROBERTO CAVALLI VJC0745408MP PURPLE WOMEN FULL METAL</t>
  </si>
  <si>
    <t>VJC0745408MP</t>
  </si>
  <si>
    <t>5180DC</t>
  </si>
  <si>
    <t>MASTERTECH MTAC1011BW 15LTS AIR COOLER WHITE COLOR CONTROL REMOTE</t>
  </si>
  <si>
    <t>MTAC1011BW</t>
  </si>
  <si>
    <t>50924F</t>
  </si>
  <si>
    <t>BLACK AND DECKER BLBD210-RLA BLENDER 10S</t>
  </si>
  <si>
    <t>BLBD210-RLA</t>
  </si>
  <si>
    <t>LGT4D0</t>
  </si>
  <si>
    <t>ASHLEY 2630620 APHELION CHAIR NAVY</t>
  </si>
  <si>
    <t>2630620</t>
  </si>
  <si>
    <t>3221B8</t>
  </si>
  <si>
    <t>SAMSUNG NX60A6511SS/AA 76 CM 30 INCH  5 BURNER GAS STOVE</t>
  </si>
  <si>
    <t>NX60A6511SS/AA</t>
  </si>
  <si>
    <t>SBT3BF</t>
  </si>
  <si>
    <t>ASHLEY W267-124 WILLOWTON PIER</t>
  </si>
  <si>
    <t>W267-124</t>
  </si>
  <si>
    <t>DAT14D</t>
  </si>
  <si>
    <t>NO BRAND ADRIANNA AND ANNE DINING SET 7PCS ADRIANNA AND ANNE</t>
  </si>
  <si>
    <t>ADRIANNA</t>
  </si>
  <si>
    <t>OPN1EF</t>
  </si>
  <si>
    <t>ARMANI X 0AX1059-6000-54 BLACK MEN FULL METAL</t>
  </si>
  <si>
    <t>0AX1059-6000-54</t>
  </si>
  <si>
    <t>MNT48D</t>
  </si>
  <si>
    <t>SANTINI 412-051531 GARDEN POT 12ML 29X29X26 6CM PLASTIC POT 100PLASTIC</t>
  </si>
  <si>
    <t>412-051531</t>
  </si>
  <si>
    <t>FBH0BF</t>
  </si>
  <si>
    <t>LINE A QTTRG165 RUG GIPSY 160X230CM DIAGONAL PINK DESIGN</t>
  </si>
  <si>
    <t>QTTRG165</t>
  </si>
  <si>
    <t>FBH0B4</t>
  </si>
  <si>
    <t>LINE A QTTRG154 RUG GIPSY 160X230CM RED</t>
  </si>
  <si>
    <t>QTTRG154</t>
  </si>
  <si>
    <t>FBH0E8</t>
  </si>
  <si>
    <t>LINE A QTTRG206 RUG WISH 160X230CM GOLD</t>
  </si>
  <si>
    <t>QTTRG206</t>
  </si>
  <si>
    <t>846425</t>
  </si>
  <si>
    <t>ALPINE DECOR AI-UMC237 FROSTED BLUE FLOWERS AND PICKS 35X30CM FLOWER SLVR</t>
  </si>
  <si>
    <t>AI-UMC237</t>
  </si>
  <si>
    <t>8380EB</t>
  </si>
  <si>
    <t>QUATTRO QTTMR041 HANGING MIRROR 9CM FRAME 60CM GOLD</t>
  </si>
  <si>
    <t>QTTMR041</t>
  </si>
  <si>
    <t>8380ED</t>
  </si>
  <si>
    <t>QUATTRO QTTMR043 HANGING MIRROR 9CM FRAME 40X60CM WHITE</t>
  </si>
  <si>
    <t>QTTMR043</t>
  </si>
  <si>
    <t>323050</t>
  </si>
  <si>
    <t>LG LREL6323S ELECTRIC KITCHEN WITH WIFI CONVENTION</t>
  </si>
  <si>
    <t>LREL6323S</t>
  </si>
  <si>
    <t>MHT96A</t>
  </si>
  <si>
    <t>CONCEPTS 532-28476 POP SUGAR PAINTINGS AND WALL DECORTABLE BROWN</t>
  </si>
  <si>
    <t>532-28476</t>
  </si>
  <si>
    <t>MPU161</t>
  </si>
  <si>
    <t>CONCEPTS 441-678464 POP SUGARVASES BOWLSVASE 18 5X9X40 5CM CREAM</t>
  </si>
  <si>
    <t>441-678464</t>
  </si>
  <si>
    <t>8463F7</t>
  </si>
  <si>
    <t>ALPINE DECOR AI-UMC181 CLASSIC XMAS BALLS 10CM 2PCS RED</t>
  </si>
  <si>
    <t>AI-UMC181</t>
  </si>
  <si>
    <t>8380E1</t>
  </si>
  <si>
    <t>ALPINE DECOR AI-UM424 MIRROR ROUND 19 6IN GOLD</t>
  </si>
  <si>
    <t>AI-UM424</t>
  </si>
  <si>
    <t>LRT4D6</t>
  </si>
  <si>
    <t>ASHLEY 9217057 MODMAX CONSOLE STORAGE OEM SHADOW</t>
  </si>
  <si>
    <t>9217057</t>
  </si>
  <si>
    <t>LTT1C5</t>
  </si>
  <si>
    <t>RIZZY HOME THRTH0585RB005060 50X60 THROW</t>
  </si>
  <si>
    <t>THRTH0585RB005060</t>
  </si>
  <si>
    <t>R97004</t>
  </si>
  <si>
    <t>RADIO SHACK 1606025 SOUNDBAR BRACKETS</t>
  </si>
  <si>
    <t>1606025</t>
  </si>
  <si>
    <t>SBT2F2</t>
  </si>
  <si>
    <t>RACK BRIZ OFF WHITE DECK RACK BRIZ TV STAND HOLDS UP TO 50 INCH TV</t>
  </si>
  <si>
    <t>OFF</t>
  </si>
  <si>
    <t>OPR4BC</t>
  </si>
  <si>
    <t>TOUS VTOC16-09G8-53 BLUE WOMEN FULL ACETATE</t>
  </si>
  <si>
    <t>VTOC16-09G8-53</t>
  </si>
  <si>
    <t>CLT2EA</t>
  </si>
  <si>
    <t>IPE RN IPE CHEST CHEST 4 DRAWERS IPE WHITE</t>
  </si>
  <si>
    <t>IPE</t>
  </si>
  <si>
    <t>OPE68D</t>
  </si>
  <si>
    <t>ARMANI 0AX3116 55 8078 MATTE BLACK INJECTED FULL MAN</t>
  </si>
  <si>
    <t>0AX3116</t>
  </si>
  <si>
    <t>ORI0C5</t>
  </si>
  <si>
    <t>RAZZI RA2943CP RA2943CP BLUE FRAME MALE ACETATE</t>
  </si>
  <si>
    <t>RA2943CP</t>
  </si>
  <si>
    <t>OPE712</t>
  </si>
  <si>
    <t>OAKLEY 0OO9470 62 947004 MATTE BLACK FULL INJECTED MAN</t>
  </si>
  <si>
    <t>3290D5</t>
  </si>
  <si>
    <t>QUATTRO QTTBBQCHSTE2 CHARCOAL GRILL THERMOM STEEL BLACK</t>
  </si>
  <si>
    <t>QTTBBQCHSTE2</t>
  </si>
  <si>
    <t>SSU568</t>
  </si>
  <si>
    <t>SAGEBROOK ASHLEY 18211-02 METAL 15 RING TOSS ON ACRYLIC CANDLEHOLDER GUNM</t>
  </si>
  <si>
    <t>18211-02</t>
  </si>
  <si>
    <t>SSU5A8</t>
  </si>
  <si>
    <t>SAGEBROOK ASHLEY 18454-02 METAL 16 PILLAR CANDLE HOLDER GOLD</t>
  </si>
  <si>
    <t>18454-02</t>
  </si>
  <si>
    <t>SSU5D3</t>
  </si>
  <si>
    <t>SAGEBROOK ASHLEY 18115 WOOD 10 MOD RECTANGLE TABLE CLOCK BROWN</t>
  </si>
  <si>
    <t>18115</t>
  </si>
  <si>
    <t>SSU5EC</t>
  </si>
  <si>
    <t>SAGEBROOK ASHLEY 17997-01 CER 7H LINES VASE JAVA</t>
  </si>
  <si>
    <t>17997-01</t>
  </si>
  <si>
    <t>SSU5F5</t>
  </si>
  <si>
    <t>SAGEBROOK ASHLEY EV19835 15 LARKIN MARBLE SPHERE STATUARY</t>
  </si>
  <si>
    <t>EV19835</t>
  </si>
  <si>
    <t>SSU60E</t>
  </si>
  <si>
    <t>SAGEBROOK ASHLEY EV20146-01 8 MARLA SMALL CRYSTAL CANDLESTICK</t>
  </si>
  <si>
    <t>EV20146-01</t>
  </si>
  <si>
    <t>SSU617</t>
  </si>
  <si>
    <t>SAGEBROOK ASHLEY EV19854-01 VALDIVA MEDIUM CERAMIC VASE</t>
  </si>
  <si>
    <t>EV19854-01</t>
  </si>
  <si>
    <t>OPE719</t>
  </si>
  <si>
    <t>RAY BAN 0RX6529 56 2509 BLACK FULL METAL MAN</t>
  </si>
  <si>
    <t>0RX6529</t>
  </si>
  <si>
    <t>OPE720</t>
  </si>
  <si>
    <t>CARRERA CARRERA 344 MILITARY GREEN ACETATE FULL MAN</t>
  </si>
  <si>
    <t>CARRERA</t>
  </si>
  <si>
    <t>OPR596</t>
  </si>
  <si>
    <t>RALPH LAUREN 0RA7173U 53 6204 SHINY MILKY BLUE DEMI BLUE ACETATE FULL WOMEN</t>
  </si>
  <si>
    <t>0RA7173U</t>
  </si>
  <si>
    <t>OPR59D</t>
  </si>
  <si>
    <t>CAROLINA HERRERA HER 0265/G GREEN ACETATE FULL WOMEN</t>
  </si>
  <si>
    <t>HER</t>
  </si>
  <si>
    <t>OPR5A7</t>
  </si>
  <si>
    <t>RALPH LAUREN 0RA7172U 54 6059 SHINY OPAL BLUE ACETATE FULL WOMEN</t>
  </si>
  <si>
    <t>0RA7172U</t>
  </si>
  <si>
    <t>ORC32A</t>
  </si>
  <si>
    <t>NANO NAO3050549 BOY FRAME</t>
  </si>
  <si>
    <t>NAO3050549</t>
  </si>
  <si>
    <t>ORC32F</t>
  </si>
  <si>
    <t>NANO NAO302-22-4815 BLACK ACETATE KIDS FRAME</t>
  </si>
  <si>
    <t>NAO302-22-4815</t>
  </si>
  <si>
    <t>8710C0</t>
  </si>
  <si>
    <t>PACIFIC HOME SPT1314 TWIN 3PC SHEET SET TYPE E GRAY WHITE SQUARESPRINT</t>
  </si>
  <si>
    <t>SPT1314</t>
  </si>
  <si>
    <t>8710C9</t>
  </si>
  <si>
    <t>PACIFIC HOME SPQ1324 QUEEN 4PC BED SHEET SET TYPE E FLOWERS PRINT</t>
  </si>
  <si>
    <t>SPQ1324</t>
  </si>
  <si>
    <t>555053</t>
  </si>
  <si>
    <t>PACIFIC HOME LME1371 TABLE LAMP MEDIDAS 40W METAL PINK</t>
  </si>
  <si>
    <t>LME1371</t>
  </si>
  <si>
    <t>5091E0</t>
  </si>
  <si>
    <t>KITCHENAID KSB1325BM BLENDER 6 CUPS 3 SPEEDS BLACK MATTE</t>
  </si>
  <si>
    <t>KSB1325BM</t>
  </si>
  <si>
    <t>31210C</t>
  </si>
  <si>
    <t>MABE ONB26AETFSS 26CUFT SIDE BY SIDE R600A</t>
  </si>
  <si>
    <t>ONB26AETFSS</t>
  </si>
  <si>
    <t>OPR653</t>
  </si>
  <si>
    <t>ARMANI X DUPLICADO DUPLICADO</t>
  </si>
  <si>
    <t>DUPLICADO</t>
  </si>
  <si>
    <t>ORC397</t>
  </si>
  <si>
    <t>NEW BALANCE NBK15547-1 RED KIDS FULL ACETATE</t>
  </si>
  <si>
    <t>NBK15547-1</t>
  </si>
  <si>
    <t>ORN57F</t>
  </si>
  <si>
    <t>FILA VFI880 55 0703 BLACK FULL ACETATE UNISEX</t>
  </si>
  <si>
    <t>VFI880</t>
  </si>
  <si>
    <t>55505C</t>
  </si>
  <si>
    <t>PACIFIC HOME LMD1381 TABLE LAMP IRON ELECTRIC PLATING 110V 6W WHITE</t>
  </si>
  <si>
    <t>LMD1381</t>
  </si>
  <si>
    <t>8464AD</t>
  </si>
  <si>
    <t>SANTINI 130-5001953 FROSTED BLUE TREE DECOR PICTURE FRAME 12CM WHITE</t>
  </si>
  <si>
    <t>130-5001953</t>
  </si>
  <si>
    <t>84650A</t>
  </si>
  <si>
    <t>SANTINI 120-0100089 ALL LIGHTS BATTERY 3AA 26X17X34CM WARM LED LIGHT</t>
  </si>
  <si>
    <t>120-0100089</t>
  </si>
  <si>
    <t>31212B</t>
  </si>
  <si>
    <t>LG GS51BPP REFRI SILVER INVERTER SIDE BY SIDE INVERTER</t>
  </si>
  <si>
    <t>GS51BPP</t>
  </si>
  <si>
    <t>83304F</t>
  </si>
  <si>
    <t>KETER 97212000574 PRO TALL CABINET S20KG 68X39X173 GRAY BLACK</t>
  </si>
  <si>
    <t>97212000574</t>
  </si>
  <si>
    <t>50930B</t>
  </si>
  <si>
    <t>FRIGIDAIRE FBS20 BLENDER 1 5 LT 3 SPEEDS</t>
  </si>
  <si>
    <t>FBS20</t>
  </si>
  <si>
    <t>MNT590</t>
  </si>
  <si>
    <t>CONCEPTS 592-143438 POP SUGARFLORAL ACCESSORIESPLANT W VASE 56CM MCOLO</t>
  </si>
  <si>
    <t>592-143438</t>
  </si>
  <si>
    <t>MKT81E</t>
  </si>
  <si>
    <t>SAGEBROOK ASHLEY EV70351 20X28 CARLSON PETRIFIED STONE WALL DECOR</t>
  </si>
  <si>
    <t>EV70351</t>
  </si>
  <si>
    <t>SSU69A</t>
  </si>
  <si>
    <t>SAGEBROOK ASHLEY EV19182 METAL S 2 16 21  FAUNA LEAF VASES CHAMPAGNE</t>
  </si>
  <si>
    <t>EV19182</t>
  </si>
  <si>
    <t>SSU6D5</t>
  </si>
  <si>
    <t>SAGEBROOK ASHLEY 18953-02 CER 9  DONUT HOLE VASE COTTON</t>
  </si>
  <si>
    <t>18953-02</t>
  </si>
  <si>
    <t>555069</t>
  </si>
  <si>
    <t>CONCEPTS 441-605635/1 SCARLET TABLE LAMPS TABLE LAMP 45CM RED</t>
  </si>
  <si>
    <t>441-605635/1</t>
  </si>
  <si>
    <t>555072</t>
  </si>
  <si>
    <t>CONCEPTS 541-401819/1 SCARLET TABLE LAMPS TABLE LAMP 53 5CM</t>
  </si>
  <si>
    <t>541-401819/1</t>
  </si>
  <si>
    <t>ORC39B</t>
  </si>
  <si>
    <t>NANO NAO3170354 CHILD FRAME</t>
  </si>
  <si>
    <t>NAO3170354</t>
  </si>
  <si>
    <t>ORI114</t>
  </si>
  <si>
    <t>CAPRI UP 329 BLACK BLACK MEN FULL ACETATE</t>
  </si>
  <si>
    <t>UP</t>
  </si>
  <si>
    <t>ORI11B</t>
  </si>
  <si>
    <t>CAPRI US128 BLUE BLUE MEN FULL ACETATE</t>
  </si>
  <si>
    <t>US128</t>
  </si>
  <si>
    <t>ORXADF</t>
  </si>
  <si>
    <t>LUXIA 2555 C3 GOLD TORTOISE WOMEN FULL METAL</t>
  </si>
  <si>
    <t>2555</t>
  </si>
  <si>
    <t>OPC082</t>
  </si>
  <si>
    <t>NANO NAO311-13-5015 PURPLE FULL SILIFLEX KIDS</t>
  </si>
  <si>
    <t>NAO311-13-5015</t>
  </si>
  <si>
    <t>OPN296</t>
  </si>
  <si>
    <t>TED BAKER TB8314977S52 GREY MEN FULL ACETATE</t>
  </si>
  <si>
    <t>TB8314977S52</t>
  </si>
  <si>
    <t>83024C</t>
  </si>
  <si>
    <t>KITCHENAID 71017 10PCS COOKWARE SET STAINLESS STEEL INDUCTION</t>
  </si>
  <si>
    <t>71017</t>
  </si>
  <si>
    <t>830250</t>
  </si>
  <si>
    <t>FARBERWARE 22318 28CM NONSTICK SQUARE GRIDDLE COOKSTART BLACK</t>
  </si>
  <si>
    <t>22318</t>
  </si>
  <si>
    <t>301139</t>
  </si>
  <si>
    <t>FRIGIDAIRE FWIB22T4EBFUG AUTOMATIC WASHING MACHINE 22KG TOP LOAD GRAY COLOR</t>
  </si>
  <si>
    <t>FWIB22T4EBFUG</t>
  </si>
  <si>
    <t>BMT388</t>
  </si>
  <si>
    <t>SIMMONS 88067GEL SIMMONS BEAUTYSLEEP ETOP W COOL GEL KING MATTRESS 2024</t>
  </si>
  <si>
    <t>88067GEL</t>
  </si>
  <si>
    <t>BLT0F2</t>
  </si>
  <si>
    <t>ALLNITE FG-MATT-01250 ALLNITE DREAM MATTRESS FULL</t>
  </si>
  <si>
    <t>FG-MATT-01250</t>
  </si>
  <si>
    <t>MKT84C</t>
  </si>
  <si>
    <t>UMA ASHLEY 14066 ALUM ANCHOR WALL DECOR  S2 19 14H</t>
  </si>
  <si>
    <t>14066</t>
  </si>
  <si>
    <t>56700D</t>
  </si>
  <si>
    <t>K6 66146 BICYCLE MOVEMENT 18KG FLYWHEEL SYSTEM ULTRAQUIET B</t>
  </si>
  <si>
    <t>66146</t>
  </si>
  <si>
    <t>3040A0</t>
  </si>
  <si>
    <t>WHIRLPOOL 7MWED6605MC 23KG FRONT LOAD ELECTRIC DRYER CHROME</t>
  </si>
  <si>
    <t>7MWED6605MC</t>
  </si>
  <si>
    <t>312110</t>
  </si>
  <si>
    <t>FRIGIDAIRE FRSA19K2HVG REFRIGERATOR INVERTER INOX LED LIGHT TEMPERATURE C</t>
  </si>
  <si>
    <t>FRSA19K2HVG</t>
  </si>
  <si>
    <t>833026</t>
  </si>
  <si>
    <t>KETER 97340000447 JOLLY CABINET MULTPROP S10KG 68X39X166 WHITEGREY</t>
  </si>
  <si>
    <t>97340000447</t>
  </si>
  <si>
    <t>SFT382</t>
  </si>
  <si>
    <t>PACIFIC HOME CBS1301 CURTAIN BLACKOUT PLAIN SOLID  BROWN GRAY 54X90IN</t>
  </si>
  <si>
    <t>CBS1301</t>
  </si>
  <si>
    <t>MKT889</t>
  </si>
  <si>
    <t>UMA ASHLEY 21673 TEAK BANANA LEAF WALL MIRROR 35W 35H</t>
  </si>
  <si>
    <t>21673</t>
  </si>
  <si>
    <t>MKT8A2</t>
  </si>
  <si>
    <t>UMA ASHLEY 87036 MTL WD WALL CLOCK 24W 24H</t>
  </si>
  <si>
    <t>87036</t>
  </si>
  <si>
    <t>MNT5C9</t>
  </si>
  <si>
    <t>UMA ASHLEY 21832 MTL WALL PLANTER  12W 18H</t>
  </si>
  <si>
    <t>21832</t>
  </si>
  <si>
    <t>SSU78B</t>
  </si>
  <si>
    <t>UMA ASHLEY 11568 WCKR GLS WD SIDE TABLE 21W 21H</t>
  </si>
  <si>
    <t>11568</t>
  </si>
  <si>
    <t>SSU7A4</t>
  </si>
  <si>
    <t>UMA ASHLEY 13875 ACASIA BOX S2 14W 14H</t>
  </si>
  <si>
    <t>13875</t>
  </si>
  <si>
    <t>SSU7E8</t>
  </si>
  <si>
    <t>UMA ASHLEY 26428 MTL GLD EASEL 7W 16H</t>
  </si>
  <si>
    <t>26428</t>
  </si>
  <si>
    <t>SSU7F1</t>
  </si>
  <si>
    <t>UMA ASHLEY 28534 ALUM CER ARMILARY SPHERE 10W 12H</t>
  </si>
  <si>
    <t>28534</t>
  </si>
  <si>
    <t>SSU80A</t>
  </si>
  <si>
    <t>UMA ASHLEY 36213 WD TBLE DECO S2 9 7H</t>
  </si>
  <si>
    <t>36213</t>
  </si>
  <si>
    <t>SSU82C</t>
  </si>
  <si>
    <t>UMA ASHLEY 82241 MGO SWANS 32W 17H</t>
  </si>
  <si>
    <t>82241</t>
  </si>
  <si>
    <t>MPU162</t>
  </si>
  <si>
    <t>CONCEPTS 413-22318 SCARLETVASES BOWLS VASE 18X25CM BROWN</t>
  </si>
  <si>
    <t>413-22318</t>
  </si>
  <si>
    <t>MHT97B</t>
  </si>
  <si>
    <t>CONCEPTS 449-338906 SCARLETPAINTINGS AND WALL PICTURE 120CMGOLD</t>
  </si>
  <si>
    <t>449-338906</t>
  </si>
  <si>
    <t>8380E8</t>
  </si>
  <si>
    <t>QUATTRO QTTMR038 STANDING MIRROR 65X180CM WOOD W DESIGN</t>
  </si>
  <si>
    <t>QTTMR038</t>
  </si>
  <si>
    <t>50325B</t>
  </si>
  <si>
    <t>KITCHENAID KFP0719ER PROCESADOR KITCHENAID KFP0719BM 7TZ</t>
  </si>
  <si>
    <t>LGT507</t>
  </si>
  <si>
    <t>SOPHIA SOPHIASINGLE SOPHIA SINGLE CHAIR GREY BROWN</t>
  </si>
  <si>
    <t>SOPHIASINGLE</t>
  </si>
  <si>
    <t>83515B</t>
  </si>
  <si>
    <t>GIBSON HOME 108639.12 12PC CORRIENTES RD DW SET SPOT DECAL PORCELAIN</t>
  </si>
  <si>
    <t>108639.12</t>
  </si>
  <si>
    <t>FAT1E0</t>
  </si>
  <si>
    <t>RAGOLLE 911014.6464-62.160230 RUG ORIGAMI 160X230CM BROWN STONE DESIGN</t>
  </si>
  <si>
    <t>911014.6464-62.160230</t>
  </si>
  <si>
    <t>FAT244</t>
  </si>
  <si>
    <t>BERCLON C3002950.160230.H RUG CHLOE 160X230CM TEAL BLUE SCULPTED DESIGN</t>
  </si>
  <si>
    <t>C3002950.160230.H</t>
  </si>
  <si>
    <t>MST26E</t>
  </si>
  <si>
    <t>CONCEPTS 426-32654 POP SUGAR DECORATIVE TEXTILES 350GCUSHION 50X30CMY</t>
  </si>
  <si>
    <t>426-32654</t>
  </si>
  <si>
    <t>BBTC3D</t>
  </si>
  <si>
    <t>DALIYLAH BD0302-V2 QUEEN BED DALIYAH BD0300</t>
  </si>
  <si>
    <t>BD0302-V2</t>
  </si>
  <si>
    <t>3221CE</t>
  </si>
  <si>
    <t>MABE EM7658BFIN3 76 CM 30INCH 6 BURNER GAS STOVE  BLACK</t>
  </si>
  <si>
    <t>EM7658BFIN3</t>
  </si>
  <si>
    <t>MST27F</t>
  </si>
  <si>
    <t>CONCEPTS 426-66529 POP SUGARDECORATIVE TEXTILESBLANKET 152X127CMCARAMEL</t>
  </si>
  <si>
    <t>426-66529</t>
  </si>
  <si>
    <t>OPN1FD</t>
  </si>
  <si>
    <t>OAKLEY OX5148514803 SATIN CORTEN</t>
  </si>
  <si>
    <t>OX5148514803</t>
  </si>
  <si>
    <t>OPN201</t>
  </si>
  <si>
    <t>TOMMY HILFIGER TH1946NEG54 METAL SQUARE MATTE BLACK 54M</t>
  </si>
  <si>
    <t>TH1946NEG54</t>
  </si>
  <si>
    <t>OPR4BD</t>
  </si>
  <si>
    <t>TOUS VTOC16-09G9-53 BURGUNDY WOMEN FULL ACETATE</t>
  </si>
  <si>
    <t>VTOC16-09G9-53</t>
  </si>
  <si>
    <t>CLT2E9</t>
  </si>
  <si>
    <t>IPE RN IPE CHEST CHEST 4 DRAWER IPE CINNAMON</t>
  </si>
  <si>
    <t>ORN55A</t>
  </si>
  <si>
    <t>FILA VFI878 57 0302 BLACK GOLD UNISEX FULL METAL</t>
  </si>
  <si>
    <t>VFI878</t>
  </si>
  <si>
    <t>OSUA80</t>
  </si>
  <si>
    <t>FILA SFI894 55 B63X GREEN UNISEX FULL PLASTIC</t>
  </si>
  <si>
    <t>SFI894</t>
  </si>
  <si>
    <t>LGT479</t>
  </si>
  <si>
    <t>ASHLEY 3780120 BAYONNE CHAIR</t>
  </si>
  <si>
    <t>3780120</t>
  </si>
  <si>
    <t>LNT1C9</t>
  </si>
  <si>
    <t>ASHLEY 8900835 MACLEARY LOVESEAT</t>
  </si>
  <si>
    <t>8900835</t>
  </si>
  <si>
    <t>LNT1D0</t>
  </si>
  <si>
    <t>ASHLEY 9620535 MONAGHAN LOVESEAT</t>
  </si>
  <si>
    <t>9620535</t>
  </si>
  <si>
    <t>DAT0DE</t>
  </si>
  <si>
    <t>FALCON WR BT312 5 FALCON 6PC COUNTER DINING SET WITH BENCH</t>
  </si>
  <si>
    <t>CLT2A5</t>
  </si>
  <si>
    <t>BRUNSWICK 1588B CH BRUNSWICK 5 DRAWER CHEST</t>
  </si>
  <si>
    <t>DKT418</t>
  </si>
  <si>
    <t>ELGAR 9135 ELGAR BAR CHAIR</t>
  </si>
  <si>
    <t>9135</t>
  </si>
  <si>
    <t>LNT1D6</t>
  </si>
  <si>
    <t>ASHLEY W1127186UC TULEN MOTION LOVESEAT</t>
  </si>
  <si>
    <t>W1127186UC</t>
  </si>
  <si>
    <t>DAT14B</t>
  </si>
  <si>
    <t>NO BRAND SOLUS AND BELLA DINING SET 7PC SOLUS AND BELLA</t>
  </si>
  <si>
    <t>SOLUS</t>
  </si>
  <si>
    <t>OPE718</t>
  </si>
  <si>
    <t>CARRERA C FLEX 06/G MATTE BLACK GOLD FULL METAL MAN</t>
  </si>
  <si>
    <t>C</t>
  </si>
  <si>
    <t>OPE721</t>
  </si>
  <si>
    <t>RAY BAN 0RX3746V 56 3175 BLACK ON ARISTA FULL METAL MAN</t>
  </si>
  <si>
    <t>0RX3746V</t>
  </si>
  <si>
    <t>30111D</t>
  </si>
  <si>
    <t>SPEED QUEEN LWN432SP115TW01 15KG TOP LOAD WASHER WHITE</t>
  </si>
  <si>
    <t>LWN432SP115TW01</t>
  </si>
  <si>
    <t>SHT0FD</t>
  </si>
  <si>
    <t>RUSTIC 7006A DC RUSTIC NARROW DISPALY CABINET OAK FINISH</t>
  </si>
  <si>
    <t>533012</t>
  </si>
  <si>
    <t>REMINGTON S5520-D3015MLF THREE PACK STRAIGHTENR DRYER COMBO</t>
  </si>
  <si>
    <t>S5520-D3015MLF</t>
  </si>
  <si>
    <t>OPR58C</t>
  </si>
  <si>
    <t>KATE SPADE KS KINNY/G GOLD GREEN GOLD GREEN FULL METAL WOMEN</t>
  </si>
  <si>
    <t>KS</t>
  </si>
  <si>
    <t>ORXA6C</t>
  </si>
  <si>
    <t>AURA AURA 4004 ROSE ROSE WOMEN FULL ACETATE</t>
  </si>
  <si>
    <t>AURA</t>
  </si>
  <si>
    <t>ORI0EB</t>
  </si>
  <si>
    <t>NEW BALANCE NB545-1 BLACK MEN FULL ACETATE</t>
  </si>
  <si>
    <t>NB545-1</t>
  </si>
  <si>
    <t>ORXA8A</t>
  </si>
  <si>
    <t>LUXIA YHX8101 C4 CLEAR WOMEN FULL PLASTIC</t>
  </si>
  <si>
    <t>YHX8101</t>
  </si>
  <si>
    <t>ORN582</t>
  </si>
  <si>
    <t>FILA VFI878 57 0696 BLUE FULL METAL UNISEX</t>
  </si>
  <si>
    <t>SET8EE</t>
  </si>
  <si>
    <t>OTTEN YHT036-1 OTTEN RECTANGLE OTTOMAN W TUFTED TOP BLUE COLOR</t>
  </si>
  <si>
    <t>YHT036-1</t>
  </si>
  <si>
    <t>ORI0F1</t>
  </si>
  <si>
    <t>FILA VFI877 01HL 55 CABALLERO SEMI AL AIRE METAL 01HL MATT DARK BLUE 55</t>
  </si>
  <si>
    <t>VFI877</t>
  </si>
  <si>
    <t>874043</t>
  </si>
  <si>
    <t>PACIFIC HOME CKG1359 5PC KING COMFORTER SET NAVY</t>
  </si>
  <si>
    <t>CKG1359</t>
  </si>
  <si>
    <t>MNT57C</t>
  </si>
  <si>
    <t>ALPINE DECOR AI-UM329 ARTIFICIAL PLANT W CEMENT POT</t>
  </si>
  <si>
    <t>AI-UM329</t>
  </si>
  <si>
    <t>3221C8</t>
  </si>
  <si>
    <t>FRIGIDAIRE PCFG3080AF 30 INCH FRONT CONTROL GAS RANGE WITH AIR FRY</t>
  </si>
  <si>
    <t>PCFG3080AF</t>
  </si>
  <si>
    <t>5000CA</t>
  </si>
  <si>
    <t>HAMILTON BEACH 41038 1.7 L ELECTRIC KETTLE</t>
  </si>
  <si>
    <t>41038</t>
  </si>
  <si>
    <t>MMT64C</t>
  </si>
  <si>
    <t>CONCEPTS 442-030101/1 NATURAL LIVING TABLE LAMP 80 PORCELAIN 10 LIN 20X20X43CM CREAM</t>
  </si>
  <si>
    <t>442-030101/1</t>
  </si>
  <si>
    <t>555015</t>
  </si>
  <si>
    <t>CONCEPTS 442-292544/1 WILD GINDER TABLE LAMP 15X13X32CM</t>
  </si>
  <si>
    <t>442-292544/1</t>
  </si>
  <si>
    <t>OPS132</t>
  </si>
  <si>
    <t>OAKLEY 0OX8118-01-56 BLACK UNISEX FULL ACETATE</t>
  </si>
  <si>
    <t>0OX8118-01-56</t>
  </si>
  <si>
    <t>DGT0A2</t>
  </si>
  <si>
    <t>NO BRAND DORA AND MILLA DINING SET 5PCS DORA AND MILLA NATURE OFFWHITE</t>
  </si>
  <si>
    <t>DORA</t>
  </si>
  <si>
    <t>SSU72E</t>
  </si>
  <si>
    <t>UMA ASHLEY 13408 STONE RATTAN MTL SCLPTR 11W 12H</t>
  </si>
  <si>
    <t>13408</t>
  </si>
  <si>
    <t>LPT3C3</t>
  </si>
  <si>
    <t>MATTEL CF1787-37 MATTEL SWIVEL MANUAL RECLINER GRAY SOFT MICROFIBER</t>
  </si>
  <si>
    <t>CF1787-37</t>
  </si>
  <si>
    <t>561017</t>
  </si>
  <si>
    <t>CONCEPTS 441-667360 BAYOU GLASS TABLE CENTER 42 5X29 5X5CM</t>
  </si>
  <si>
    <t>441-667360</t>
  </si>
  <si>
    <t>MHT8B1</t>
  </si>
  <si>
    <t>CONCEPTS 530-423573 BAKED CLAY PICTURE WITH FRAME 50X3X70CM</t>
  </si>
  <si>
    <t>530-423573</t>
  </si>
  <si>
    <t>MPU0DD</t>
  </si>
  <si>
    <t>CONCEPTS 455-351053 WILD GINDER VASE 7 5 X 18 X 25 CM</t>
  </si>
  <si>
    <t>455-351053</t>
  </si>
  <si>
    <t>STG002</t>
  </si>
  <si>
    <t>CONCEPTS 412-363931 BAYOU ELEPHANT DECOR 10 5X4X15CM</t>
  </si>
  <si>
    <t>412-363931</t>
  </si>
  <si>
    <t>DAT0E4</t>
  </si>
  <si>
    <t>ASHLEY D751 35 LODENBAY DINING TABLE</t>
  </si>
  <si>
    <t>D751</t>
  </si>
  <si>
    <t>MKT873</t>
  </si>
  <si>
    <t>UMA ASHLEY 13133 WD WALL DECOR 24W 30H</t>
  </si>
  <si>
    <t>13133</t>
  </si>
  <si>
    <t>MKT884</t>
  </si>
  <si>
    <t>UMA ASHLEY 18529 WD WALL SHELF 16W 24H</t>
  </si>
  <si>
    <t>18529</t>
  </si>
  <si>
    <t>MKT885</t>
  </si>
  <si>
    <t>UMA ASHLEY 18530 WD WALL SHELF 16W 24H</t>
  </si>
  <si>
    <t>18530</t>
  </si>
  <si>
    <t>MKT892</t>
  </si>
  <si>
    <t>UMA ASHLEY 37914 TEAK WD WALL DECOR S3 14 14 15W</t>
  </si>
  <si>
    <t>37914</t>
  </si>
  <si>
    <t>SSU78A</t>
  </si>
  <si>
    <t>UMA ASHLEY 10944 METAL EASEL GOLD S3 10 8 6H</t>
  </si>
  <si>
    <t>10944</t>
  </si>
  <si>
    <t>SSU798</t>
  </si>
  <si>
    <t>UMA ASHLEY 13154 RESIN LEOPARD SCLPTR 17W 10H</t>
  </si>
  <si>
    <t>13154</t>
  </si>
  <si>
    <t>SSU7CA</t>
  </si>
  <si>
    <t>UMA ASHLEY 15268 CERAMIC SCLPTR</t>
  </si>
  <si>
    <t>15268</t>
  </si>
  <si>
    <t>SSU7CB</t>
  </si>
  <si>
    <t>UMA ASHLEY 15274 CERAMIC FAMILY FIGURE S3</t>
  </si>
  <si>
    <t>15274</t>
  </si>
  <si>
    <t>SSU7FD</t>
  </si>
  <si>
    <t>UMA ASHLEY 30154 WCKR WD GLS BOX S2 7 6W</t>
  </si>
  <si>
    <t>30154</t>
  </si>
  <si>
    <t>SSU80F</t>
  </si>
  <si>
    <t>UMA ASHLEY 41124 WD MOP INLAY BOX S2 12 8W</t>
  </si>
  <si>
    <t>41124</t>
  </si>
  <si>
    <t>SSU820</t>
  </si>
  <si>
    <t>UMA ASHLEY 53756 MTL MIRR SIDE TABLE 16W 28H</t>
  </si>
  <si>
    <t>53756</t>
  </si>
  <si>
    <t>MST256</t>
  </si>
  <si>
    <t>QUATTRO QTTCS094 CUSHION 45X45CM W TEXTURE NAVY BLUE</t>
  </si>
  <si>
    <t>QTTCS094</t>
  </si>
  <si>
    <t>ORI115</t>
  </si>
  <si>
    <t>CAPRI UP 329 BLUE BLUE MEN FULL ACETATE</t>
  </si>
  <si>
    <t>ORI11A</t>
  </si>
  <si>
    <t>CAPRI US128 BLACK BLACK MEN FULL ACETATE</t>
  </si>
  <si>
    <t>ORXAF0</t>
  </si>
  <si>
    <t>CAPRI UP 327 BURGUNDY BLACK BURGUNDY BLACK WOMEN FULL ACETATE</t>
  </si>
  <si>
    <t>OPE7CE</t>
  </si>
  <si>
    <t>SILHOUETTE 2965-75 4540-5717 BLUE FULL SPX MEN</t>
  </si>
  <si>
    <t>2965-75</t>
  </si>
  <si>
    <t>OPN297</t>
  </si>
  <si>
    <t>TED BAKER TB8311140S53 TORTOISE MEN FULL ACETATE</t>
  </si>
  <si>
    <t>TB8311140S53</t>
  </si>
  <si>
    <t>OPR411</t>
  </si>
  <si>
    <t>TED BAKER TB928400152 BLACK WOMEN FULL PLASTIC</t>
  </si>
  <si>
    <t>TB928400152</t>
  </si>
  <si>
    <t>LPT3B1</t>
  </si>
  <si>
    <t>JESS PLC602 JESSE POWER LIFT RECLINER DARK GRAY</t>
  </si>
  <si>
    <t>PLC602</t>
  </si>
  <si>
    <t>R65050</t>
  </si>
  <si>
    <t>RADIO SHACK 2606064 GREY AND BLACK GAMING CHAIR</t>
  </si>
  <si>
    <t>2606064</t>
  </si>
  <si>
    <t>LTT24E</t>
  </si>
  <si>
    <t>UMA ASHLEY 82782 GLS VASE S2 12 9H</t>
  </si>
  <si>
    <t>82782</t>
  </si>
  <si>
    <t>5610DC</t>
  </si>
  <si>
    <t>CONCEPTS 454-301692 SCARLETHOME ACCENTS CLOCKSAND 25CMRED</t>
  </si>
  <si>
    <t>454-301692</t>
  </si>
  <si>
    <t>MGT151</t>
  </si>
  <si>
    <t>SAUDER 413037 BEGINNINGS PANEL TV STAND DARKWOOD FINISH</t>
  </si>
  <si>
    <t>413037</t>
  </si>
  <si>
    <t>SHT104</t>
  </si>
  <si>
    <t>SAUDER 428260 MORGAN MAIN 80 INCH CREDENZA WH A2</t>
  </si>
  <si>
    <t>428260</t>
  </si>
  <si>
    <t>BBTBB2</t>
  </si>
  <si>
    <t>ASHLEY B685 97 DANABRIN QUEEN KING PANEL RAILS</t>
  </si>
  <si>
    <t>OPN227</t>
  </si>
  <si>
    <t>RALPH LAUREN RA7172U 6190 54 DUPLICATED</t>
  </si>
  <si>
    <t>RA7172U</t>
  </si>
  <si>
    <t>OPE6ED</t>
  </si>
  <si>
    <t>RAY BAN 0RB37460 RECT META PURP M 59</t>
  </si>
  <si>
    <t>0RB37460</t>
  </si>
  <si>
    <t>OPR5A4</t>
  </si>
  <si>
    <t>CAROLINA HERRERA HER 0277 REDPINK COPPER GOLD FULL METAL WOMEN</t>
  </si>
  <si>
    <t>CMT10F</t>
  </si>
  <si>
    <t>SIERRA FD0170A-NS SIERRA NIGHT STAND</t>
  </si>
  <si>
    <t>FD0170A-NS</t>
  </si>
  <si>
    <t>MKT5E6</t>
  </si>
  <si>
    <t>CONCEPTS 437-427354 DAMASC SPRING LADY DECOR 100 POLYRESIN 20X11X22CM</t>
  </si>
  <si>
    <t>437-427354</t>
  </si>
  <si>
    <t>528DF8</t>
  </si>
  <si>
    <t>TRUE RIDER ENL09515B WINE BACKPACK ENL09515B WINE</t>
  </si>
  <si>
    <t>83806E</t>
  </si>
  <si>
    <t>CONCEPTS 531-72315 DAMASC SPRING JG MIRRORS 50METAL40GLASS 10PAP 25 4</t>
  </si>
  <si>
    <t>531-72315</t>
  </si>
  <si>
    <t>OPOE0B</t>
  </si>
  <si>
    <t>SKETCHERS SE3230N09153 MATTE BLUE METAL FULL RIM MALE FRAME</t>
  </si>
  <si>
    <t>SE3230N09153</t>
  </si>
  <si>
    <t>OPUBD0</t>
  </si>
  <si>
    <t>SILHOUETTE 1601-75-4030-5415 SILHOUETTE 1601754030 FRAME SOFT STOE</t>
  </si>
  <si>
    <t>1601-75-4030-5415</t>
  </si>
  <si>
    <t>8402DD</t>
  </si>
  <si>
    <t>THE PIONEER WOMAN PWF096881814063 4PC FLORAL MEDLEY CONDIMENT ST W WOOD TRAY DECOR</t>
  </si>
  <si>
    <t>PWF096881814063</t>
  </si>
  <si>
    <t>OPR5AF</t>
  </si>
  <si>
    <t>RAY BAN RX4378V 8414 54 FEMALE FULL INJECT 8414 OPAL LIGHT BLUE 54</t>
  </si>
  <si>
    <t>RX4378V</t>
  </si>
  <si>
    <t>ORXA74</t>
  </si>
  <si>
    <t>ELIZABETH ARDEN EA1278-1 BLACK WOMEN FULL METAL</t>
  </si>
  <si>
    <t>EA1278-1</t>
  </si>
  <si>
    <t>ORXA85</t>
  </si>
  <si>
    <t>LUXIA F2225 C2 CLEAR WOMEN FULL PLASTIC</t>
  </si>
  <si>
    <t>F2225</t>
  </si>
  <si>
    <t>DHT060</t>
  </si>
  <si>
    <t>GRAVESE YHD051-25/YHD001-02 GRAVESE 5PC METAL RECTANGLE DINING SET</t>
  </si>
  <si>
    <t>YHD051-25/YHD001-02</t>
  </si>
  <si>
    <t>4190C3</t>
  </si>
  <si>
    <t>APPLE MYWT3J/A CEL IPHONE 16 PRO MAX DESERT 8GB 1TB 12MP 48MP</t>
  </si>
  <si>
    <t>MYWT3J/A</t>
  </si>
  <si>
    <t>315093</t>
  </si>
  <si>
    <t>FRIGIDAIRE FFCC05C3HQW 5CU FT CHEST FREEZER</t>
  </si>
  <si>
    <t>FFCC05C3HQW</t>
  </si>
  <si>
    <t>SNT008</t>
  </si>
  <si>
    <t>MANHATTAN SF4022/SF5112 MANHATTAN 5PC METAL DINING PATIO SET</t>
  </si>
  <si>
    <t>SF4022/SF5112</t>
  </si>
  <si>
    <t>5130BA</t>
  </si>
  <si>
    <t>MASTERTECH MTTBTFN151 36 INCH TOWER FAN 40 W 3 SPEEDS</t>
  </si>
  <si>
    <t>MTTBTFN151</t>
  </si>
  <si>
    <t>898009</t>
  </si>
  <si>
    <t>SANTINI 130-4200502 NATURE SILVER TREE DECOR ROUND ORNAMENT BRONZE</t>
  </si>
  <si>
    <t>130-4200502</t>
  </si>
  <si>
    <t>CNT0F8</t>
  </si>
  <si>
    <t>AZALEA GRANDE 61037-   61.01.46 DRESSER 7 DRAWER</t>
  </si>
  <si>
    <t>61037-</t>
  </si>
  <si>
    <t>SET886</t>
  </si>
  <si>
    <t>MILAO 2911BF MILAO COFFEE TABLE OFF WHITE</t>
  </si>
  <si>
    <t>2911BF</t>
  </si>
  <si>
    <t>MBT0C3</t>
  </si>
  <si>
    <t>QUATTRO E17280101 E1728A QUATTRO BOOKCASE ALMOND</t>
  </si>
  <si>
    <t>E17280101</t>
  </si>
  <si>
    <t>5000A9</t>
  </si>
  <si>
    <t>OSTER BVSTKT3101-013/2143539 1 7L ELECTRIC CORDLESS KETTLE 110V</t>
  </si>
  <si>
    <t>BVSTKT3101-013/2143539</t>
  </si>
  <si>
    <t>SAMSUNG UN50AU7090PXPA TV 50 TIZEN SMART 4K</t>
  </si>
  <si>
    <t>UN50AU7090PXPA</t>
  </si>
  <si>
    <t>R1Q0B5</t>
  </si>
  <si>
    <t>FORZA SL1501UL SMART UPS 1500VA OR 900W 110V 8NEMA 1100J RJ45</t>
  </si>
  <si>
    <t>SL1501UL</t>
  </si>
  <si>
    <t>ORI109</t>
  </si>
  <si>
    <t>CAPRI ART 419 BLACK BLACK MEN FULL METAL</t>
  </si>
  <si>
    <t>ART</t>
  </si>
  <si>
    <t>ORI116</t>
  </si>
  <si>
    <t>CAPRI UP 329 CRYSTAL TORTOISE CRYSTAL TORTOISE MEN FULL ACETATE</t>
  </si>
  <si>
    <t>ORI119</t>
  </si>
  <si>
    <t>CAPRI US123 TORTOISE CLEAR TORTOISE CLEAR MEN FULL ACETATE</t>
  </si>
  <si>
    <t>US123</t>
  </si>
  <si>
    <t>ORXAE4</t>
  </si>
  <si>
    <t>CAPRI ART 417 BLACK WINE BLACK WINE WOMEN FULL METAL</t>
  </si>
  <si>
    <t>OPR707</t>
  </si>
  <si>
    <t>ROBERTO CAVALLI VJC005-0M40-56 SHINY TRANSP GREEN FULL ACETATE WOMEN</t>
  </si>
  <si>
    <t>VJC005-0M40-56</t>
  </si>
  <si>
    <t>222045</t>
  </si>
  <si>
    <t>TED BAKER TB831710754 ARO ACETATO COMPLETE CRYSTAL COGNAC M 54</t>
  </si>
  <si>
    <t>TB831710754</t>
  </si>
  <si>
    <t>BMT35B</t>
  </si>
  <si>
    <t>SEALY ARIEL SANDS TXL SEALY ARIEL SANDS II EUROTOP TWIN XL MATTRESS</t>
  </si>
  <si>
    <t>CLT10E</t>
  </si>
  <si>
    <t>GRANT 1060-70 GRANT CHEST</t>
  </si>
  <si>
    <t>1060-70</t>
  </si>
  <si>
    <t>322119</t>
  </si>
  <si>
    <t>WHIRLPOOL LWFR3100B 76 CM 30INCH 6 BURNER GAS STOVE BLACK</t>
  </si>
  <si>
    <t>LWFR3100B</t>
  </si>
  <si>
    <t>ASHLEY 2100114 ANTONLINI OTTOMAN</t>
  </si>
  <si>
    <t>2100114</t>
  </si>
  <si>
    <t>BBT4E3</t>
  </si>
  <si>
    <t>ASHLEY B537-54S DEYLIN QUEEN STORAGE FTBD RAILS SLATS</t>
  </si>
  <si>
    <t>B537-54S</t>
  </si>
  <si>
    <t>303011</t>
  </si>
  <si>
    <t>MASTERTECH MTC151AW16E 15 KG FRONT LOAD WASHER DRYER</t>
  </si>
  <si>
    <t>MTC151AW16E</t>
  </si>
  <si>
    <t>DKT300</t>
  </si>
  <si>
    <t>ASHLEY D736-01 TYLER CREEK DINING UPH SIDE CHAIR 2 CN</t>
  </si>
  <si>
    <t>D736-01</t>
  </si>
  <si>
    <t>LRT191</t>
  </si>
  <si>
    <t>ASHLEY 1200055 BLADEN LAF LOVESEAT</t>
  </si>
  <si>
    <t>1200055</t>
  </si>
  <si>
    <t>LTT11E</t>
  </si>
  <si>
    <t>UMA ASHLEY 26927 ALUM PLANE DECOR 12 W  11 H</t>
  </si>
  <si>
    <t>26927</t>
  </si>
  <si>
    <t>84621D</t>
  </si>
  <si>
    <t>ALPINE DECOR SYDA-042266-W 5M LED STRING LIGHTS 50 BULBS WHITE</t>
  </si>
  <si>
    <t>SYDA-042266-W</t>
  </si>
  <si>
    <t>846246</t>
  </si>
  <si>
    <t>SANTINI 041-391001/1 ALL LIGHTS OUTDOOR SET 35 LIGHTS 110V</t>
  </si>
  <si>
    <t>041-391001/1</t>
  </si>
  <si>
    <t>83809E</t>
  </si>
  <si>
    <t>ALPINE DECOR AI-UM136 ROUNDED  HANGING MIRROR 51X51CM WITH PU BELT PP FR</t>
  </si>
  <si>
    <t>AI-UM136</t>
  </si>
  <si>
    <t>MMT610</t>
  </si>
  <si>
    <t>ALPINE DECOR AI-UM142 TABLE LAMP IRON STAND GOLD AND WHITE  28X28X47CM 1</t>
  </si>
  <si>
    <t>AI-UM142</t>
  </si>
  <si>
    <t>30110C</t>
  </si>
  <si>
    <t>FRIGIDAIRE FWAB17J4EBGUW AUTOMATIC WASHING MACHINE 17K TOP LOAD WHITE COLOR</t>
  </si>
  <si>
    <t>FWAB17J4EBGUW</t>
  </si>
  <si>
    <t>3112A8</t>
  </si>
  <si>
    <t>MABE RMA230PVMRE1 9CU FT FRIDGE SILVER</t>
  </si>
  <si>
    <t>RMA230PVMRE1</t>
  </si>
  <si>
    <t>SSU414</t>
  </si>
  <si>
    <t>SAGEBROOK ASHLEY 18378 STONEWARE 8 NOIR VASE BLACK WHITE</t>
  </si>
  <si>
    <t>18378</t>
  </si>
  <si>
    <t>835173</t>
  </si>
  <si>
    <t>GIBSON HOME 135264.12 12PC DW SET ASST COLORS SOLID COLOR MELAMINE 1140G</t>
  </si>
  <si>
    <t>135264.12</t>
  </si>
  <si>
    <t>84102E</t>
  </si>
  <si>
    <t>GIBSON HOME 81153.04 3PC GRACIOUS DINING BOWL W RACK WHT RD STONEWARE</t>
  </si>
  <si>
    <t>81153.04</t>
  </si>
  <si>
    <t>DMT06E</t>
  </si>
  <si>
    <t>RTA BNM 9878 PISA SIDEBOARD</t>
  </si>
  <si>
    <t>BNM</t>
  </si>
  <si>
    <t>SET8A4</t>
  </si>
  <si>
    <t>RTA MLD 8149 TUNEZ SIDE TABLE</t>
  </si>
  <si>
    <t>MB885</t>
  </si>
  <si>
    <t>SAUDER 416439M BEGINNINGS 5 SHELF BOOKCASE BROOK CHERRY FINISH</t>
  </si>
  <si>
    <t>416439M</t>
  </si>
  <si>
    <t>BBT031</t>
  </si>
  <si>
    <t>OAKLAND IHC B0185101112 QUEEN BEDFRAME DARK CHERRY FINISH</t>
  </si>
  <si>
    <t>B0185101112</t>
  </si>
  <si>
    <t>CLT0B3</t>
  </si>
  <si>
    <t>ASHLEY B719-46 FLYNNTER 5 DRAWER CHEST</t>
  </si>
  <si>
    <t>B719-46</t>
  </si>
  <si>
    <t>CLT253</t>
  </si>
  <si>
    <t>ARIZONA ARIZONA ARIZONA CHEST AND MIRROR 6 DRAWER</t>
  </si>
  <si>
    <t>322164</t>
  </si>
  <si>
    <t>INDURAMA GALICIA  CROMA 76 CM 30 INCH  6 BURNER GAS STOVE</t>
  </si>
  <si>
    <t>GALICIA</t>
  </si>
  <si>
    <t>3260DC</t>
  </si>
  <si>
    <t>MABE HMM11DESW0 1 1CUFT MICROWAVE OVEN  SILVER</t>
  </si>
  <si>
    <t>HMM11DESW0</t>
  </si>
  <si>
    <t>87102C</t>
  </si>
  <si>
    <t>PACIFIC HOME SSQ1043 QUEEN 6PC SHEETS SET TYPE M VY BLUE</t>
  </si>
  <si>
    <t>SSQ1043</t>
  </si>
  <si>
    <t>DKT437</t>
  </si>
  <si>
    <t>ASHLEY D786-01 ARKENTON DINING CHAIR</t>
  </si>
  <si>
    <t>D786-01</t>
  </si>
  <si>
    <t>311263</t>
  </si>
  <si>
    <t>MABE RMP420FJKC 420L 16 CF REFRIGERATOR  R600</t>
  </si>
  <si>
    <t>RMP420FJKC</t>
  </si>
  <si>
    <t>ORWC8C</t>
  </si>
  <si>
    <t>ARGOS AL8002A-BLU BLUE ACETATE FRAME</t>
  </si>
  <si>
    <t>AL8002A-BLU</t>
  </si>
  <si>
    <t>CLT138</t>
  </si>
  <si>
    <t>DOVER FD0225A-CH DOVER 5 DRAWER CHEST</t>
  </si>
  <si>
    <t>FD0225A-CH</t>
  </si>
  <si>
    <t>OAH024</t>
  </si>
  <si>
    <t>OPTIPLUS OPX203-028 NECK CORD NYLON BLACK</t>
  </si>
  <si>
    <t>OPX203-028</t>
  </si>
  <si>
    <t>LNT0FB</t>
  </si>
  <si>
    <t>ASHLEY 8721335 ALTARI LOVESEAT</t>
  </si>
  <si>
    <t>8721335</t>
  </si>
  <si>
    <t>SBT22B</t>
  </si>
  <si>
    <t>MAGNUM LUX1001L MAGNUM1001L TV STAND HOLDS UP TO A 32 TV</t>
  </si>
  <si>
    <t>LUX1001L</t>
  </si>
  <si>
    <t>SSTD02</t>
  </si>
  <si>
    <t>ACCESSORY 62911 TY BLUEBIRD SMALL ART GLASS CANISTER</t>
  </si>
  <si>
    <t>62911</t>
  </si>
  <si>
    <t>50504F</t>
  </si>
  <si>
    <t>BLACK AND DECKER CJ4000S EXPRIMIDOR JUGOS</t>
  </si>
  <si>
    <t>CJ4000S</t>
  </si>
  <si>
    <t>MHT8B3</t>
  </si>
  <si>
    <t>CONCEPTS 420-565350 NATURA KG SQUARES 2 PCS 31 6X1 9X41 6CM   OAK   2PC</t>
  </si>
  <si>
    <t>420-565350</t>
  </si>
  <si>
    <t>MNT553</t>
  </si>
  <si>
    <t>CONCEPTS 592-143416 NATURA PLANT WITH POT 85X85X120CM   WHITE  1PC</t>
  </si>
  <si>
    <t>592-143416</t>
  </si>
  <si>
    <t>56108D</t>
  </si>
  <si>
    <t>CONCEPTS 441-678423 NATURA FIGURE ABST 14X14X12CM 18 5X1   BEIGE 1PC</t>
  </si>
  <si>
    <t>441-678423</t>
  </si>
  <si>
    <t>MHT8D8</t>
  </si>
  <si>
    <t>CONCEPTS 423-210820 NATURA WALL CLOCK C MOV A BAT1 30   DARK BROWN 1PC</t>
  </si>
  <si>
    <t>423-210820</t>
  </si>
  <si>
    <t>MHT8DF</t>
  </si>
  <si>
    <t>CONCEPTS 530-423627 NORTHERN LIGHTS 45X3X60CM PAINTING   GRAY 1PC</t>
  </si>
  <si>
    <t>530-423627</t>
  </si>
  <si>
    <t>MHT8E6</t>
  </si>
  <si>
    <t>CONCEPTS 448-7415326 NATURA PICTURE 72X4 5X142 CM   GREEN 1PC</t>
  </si>
  <si>
    <t>448-7415326</t>
  </si>
  <si>
    <t>MNT565</t>
  </si>
  <si>
    <t>CONCEPTS 415-71636 NATURA ART DECOR PLANT 12X12X36CM   GREEN 1PC</t>
  </si>
  <si>
    <t>415-71636</t>
  </si>
  <si>
    <t>LFT026</t>
  </si>
  <si>
    <t>ALBA JF8009- SOF-BLK MOTION SOFA</t>
  </si>
  <si>
    <t>JF8009-</t>
  </si>
  <si>
    <t>SBT0E5</t>
  </si>
  <si>
    <t>ASHLEY W797-18 HARPAN TV STAND</t>
  </si>
  <si>
    <t>W797-18</t>
  </si>
  <si>
    <t>DLT00041</t>
  </si>
  <si>
    <t>ASHLEY D688-55T TANSHIRE RECT DRM EXTENSION TABLE TOP</t>
  </si>
  <si>
    <t>D688-55T</t>
  </si>
  <si>
    <t>BMT2D8</t>
  </si>
  <si>
    <t>SIMMONS 75343 SIMMONS BEAUTYREST PLATINUM HYBRID QUEEN MATTRESS</t>
  </si>
  <si>
    <t>75343</t>
  </si>
  <si>
    <t>MLT0F5</t>
  </si>
  <si>
    <t>UMA ASHLEY 22645 METAL WALL MIRROR 37 D</t>
  </si>
  <si>
    <t>22645</t>
  </si>
  <si>
    <t>SBT24E</t>
  </si>
  <si>
    <t>ORION 10.00400/152 ORION ENTERTAINMENT CENTER CINNAMON/OFF WHITE.</t>
  </si>
  <si>
    <t>10.00400/152</t>
  </si>
  <si>
    <t>CMT1E4</t>
  </si>
  <si>
    <t>QUATTRO 0233AGREY MIA 2 DRAWERS NIGHT STAND GREY</t>
  </si>
  <si>
    <t>0233AGREY</t>
  </si>
  <si>
    <t>SHT0B2</t>
  </si>
  <si>
    <t>QUATTRO HB3482 DELTA 8 CUBE STORAGE</t>
  </si>
  <si>
    <t>HB3482</t>
  </si>
  <si>
    <t>SET79E</t>
  </si>
  <si>
    <t>BATH BRF2037-ST BATH SOFA TABLE</t>
  </si>
  <si>
    <t>BRF2037-ST</t>
  </si>
  <si>
    <t>LRT38D</t>
  </si>
  <si>
    <t>COBALT 3633V-73-U/83-U/45-U COBALT 3PC SECTIONAL</t>
  </si>
  <si>
    <t>3633V-73-U/83-U/45-U</t>
  </si>
  <si>
    <t>BE705</t>
  </si>
  <si>
    <t>MACK FUZF0802-MA DOUBLE DOUBLE BED FRAME</t>
  </si>
  <si>
    <t>FUZF0802-MA</t>
  </si>
  <si>
    <t>CM803</t>
  </si>
  <si>
    <t>EOS IHC B41330218 BED SIDE CABINET 2 DRAWER DARK PINE</t>
  </si>
  <si>
    <t>B41330218</t>
  </si>
  <si>
    <t>DM109</t>
  </si>
  <si>
    <t>CURTIS CURTIS2DOORH 2 DOOR FLATBACK REGULAR HUTCH</t>
  </si>
  <si>
    <t>CURTIS2DOORH</t>
  </si>
  <si>
    <t>MB838</t>
  </si>
  <si>
    <t>SAUDER 413322 BEGINNINGS 3 SHELF BOOKCASE HIGHLAND OAK FINISH</t>
  </si>
  <si>
    <t>413322</t>
  </si>
  <si>
    <t>DKT226</t>
  </si>
  <si>
    <t>SABRE AS-9189 SABRE GAS LIFT BAR CHAIR</t>
  </si>
  <si>
    <t>AS-9189</t>
  </si>
  <si>
    <t>OC0993</t>
  </si>
  <si>
    <t>RAY BAN RB4171-622/8G-5400 ACETATE FULL RIM BLACK MALE</t>
  </si>
  <si>
    <t>RB4171-622/8G-5400</t>
  </si>
  <si>
    <t>ORM5C9</t>
  </si>
  <si>
    <t>ARGOS AX717MBLU BLUE METAL FULL RIM</t>
  </si>
  <si>
    <t>AX717MBLU</t>
  </si>
  <si>
    <t>MFT0DB</t>
  </si>
  <si>
    <t>TECHNI MOBILI RTA0098MBK MESH OFFICE CHAIR BLACK</t>
  </si>
  <si>
    <t>RTA0098MBK</t>
  </si>
  <si>
    <t>MBT07C</t>
  </si>
  <si>
    <t>SAUDER 424261 BEGINNINGS 5 SHELF BOOKCASE SUMMER OAK FINISH</t>
  </si>
  <si>
    <t>424261</t>
  </si>
  <si>
    <t>52514F</t>
  </si>
  <si>
    <t>LANDRANGER LRDS210 13PC 210LBS DUMBBELL SET AND RACK</t>
  </si>
  <si>
    <t>LRDS210</t>
  </si>
  <si>
    <t>525163</t>
  </si>
  <si>
    <t>PRO GO F-16603 R7000 ROWER</t>
  </si>
  <si>
    <t>F-16603</t>
  </si>
  <si>
    <t>ORUC8E</t>
  </si>
  <si>
    <t>SKETCHERS CLOSEOUT SE3164-049-54 OPTYL MATTE DARK BROWN FULL RIM</t>
  </si>
  <si>
    <t>SE3164-049-54</t>
  </si>
  <si>
    <t>322135</t>
  </si>
  <si>
    <t>MABE EMI7659BFIS1 76 CM 30INCH  6 BURNER GAS STOVE STAINLESS</t>
  </si>
  <si>
    <t>EMI7659BFIS1</t>
  </si>
  <si>
    <t>OPMF85</t>
  </si>
  <si>
    <t>OAKLEY OX32273227045300 MATTE MIDNIGHT</t>
  </si>
  <si>
    <t>OX32273227045300</t>
  </si>
  <si>
    <t>506030</t>
  </si>
  <si>
    <t>EGE 18349 AQUA IRONING BOARD</t>
  </si>
  <si>
    <t>18349</t>
  </si>
  <si>
    <t>BBT961</t>
  </si>
  <si>
    <t>ASHLEY B497-97 BRUEBAN KING PANEL RAILS W ROLL SLATS GRAY</t>
  </si>
  <si>
    <t>B497-97</t>
  </si>
  <si>
    <t>53204D</t>
  </si>
  <si>
    <t>HOMEDICS FB-50J BUBBLE BLISS DELUXE FOOTSPA  120V</t>
  </si>
  <si>
    <t>FB-50J</t>
  </si>
  <si>
    <t>541049</t>
  </si>
  <si>
    <t>AKT AK150CS3AZUL MOTORCYCLE SPORT 150CC BLUE MULTICOLOR</t>
  </si>
  <si>
    <t>AK150CS3AZUL</t>
  </si>
  <si>
    <t>ORW549</t>
  </si>
  <si>
    <t>ARGOS AX635ABL CRYSTAL BLK WOMEN COMPLETE ACETATE RIM FRAME</t>
  </si>
  <si>
    <t>AX635ABL</t>
  </si>
  <si>
    <t>LFT01D</t>
  </si>
  <si>
    <t>ASHLEY 3380288 BOXBERG RECLINING SOFA</t>
  </si>
  <si>
    <t>3380288</t>
  </si>
  <si>
    <t>MBT03F</t>
  </si>
  <si>
    <t>LUKE BC14 BOOKCASE WITH CUPBOARD</t>
  </si>
  <si>
    <t>BC14</t>
  </si>
  <si>
    <t>SET157</t>
  </si>
  <si>
    <t>DETROIT WR-C002C DETROIT 3 OCCASIONAL SET</t>
  </si>
  <si>
    <t>WR-C002C</t>
  </si>
  <si>
    <t>CMT00023</t>
  </si>
  <si>
    <t>ASHLEY B697-92 PORTER NIGHTSTAND</t>
  </si>
  <si>
    <t>B697-92</t>
  </si>
  <si>
    <t>CNT00044</t>
  </si>
  <si>
    <t>CHARLOTTE 077A DR MR CHARLOTTE DRESSER MIRROR</t>
  </si>
  <si>
    <t>R44020</t>
  </si>
  <si>
    <t>RADIO SHACK 4401118 32GB MICROSD MEMORY CARD CLASS 10 WITH ADAPT</t>
  </si>
  <si>
    <t>4401118</t>
  </si>
  <si>
    <t>BL441</t>
  </si>
  <si>
    <t>NOCTURNE NOCTURNEM306 30 X 6 FOAM MATTRESS</t>
  </si>
  <si>
    <t>NOCTURNEM306</t>
  </si>
  <si>
    <t>322021</t>
  </si>
  <si>
    <t>WHIRLPOOL LWF5370Q 76 CM 30 INCH  6 BURNER GAS STOVE 110 60</t>
  </si>
  <si>
    <t>LWF5370Q</t>
  </si>
  <si>
    <t>329001</t>
  </si>
  <si>
    <t>WHIRLPOOL UXT4030ADS 30 INCHES RANGE HOOD STAINLESS STEEL</t>
  </si>
  <si>
    <t>UXT4030ADS</t>
  </si>
  <si>
    <t>32600004</t>
  </si>
  <si>
    <t>MASTERTECH MTD201AGCE 0.7 CU FT MICROWAVE SILVER</t>
  </si>
  <si>
    <t>MTD201AGCE</t>
  </si>
  <si>
    <t>329081</t>
  </si>
  <si>
    <t>CHAR BROIL 467730217 BARBECUE GAS CLASSIC 2BURNER</t>
  </si>
  <si>
    <t>467730217</t>
  </si>
  <si>
    <t>BF718</t>
  </si>
  <si>
    <t>SUENO 80115804100TF TWIN FULL BUNK BED HONEY</t>
  </si>
  <si>
    <t>80115804100TF</t>
  </si>
  <si>
    <t>BBT37E</t>
  </si>
  <si>
    <t>ASHLEY B594-97 RALENE KING UPH RAILS</t>
  </si>
  <si>
    <t>B594-97</t>
  </si>
  <si>
    <t>CNT07F</t>
  </si>
  <si>
    <t>ASHLEY B633-36 STARMORE BEDROOM MIRROR</t>
  </si>
  <si>
    <t>B633-36</t>
  </si>
  <si>
    <t>SBT04D</t>
  </si>
  <si>
    <t>ASHLEY W325-27 MUEBLE PARA TV CON OPCION DE CHIMENEA</t>
  </si>
  <si>
    <t>W325-27</t>
  </si>
  <si>
    <t>R16017</t>
  </si>
  <si>
    <t>RADIO SHACK 1606009 FULL MOTION TV WALL MOUNT 47 TO 90</t>
  </si>
  <si>
    <t>1606009</t>
  </si>
  <si>
    <t>R61027</t>
  </si>
  <si>
    <t>RADIO SHACK 6100828 8 OUTLET METAL POWER STRIP SURGE 1200 JOULES BLACK</t>
  </si>
  <si>
    <t>6100828</t>
  </si>
  <si>
    <t>BLT00001</t>
  </si>
  <si>
    <t>ALLNITE ANB T33 BRUTE TWIN</t>
  </si>
  <si>
    <t>3111AC</t>
  </si>
  <si>
    <t>FRIGIDAIRE FRTS10G3HRS 290 L 10 CU FT REFRIGERATOR R600A</t>
  </si>
  <si>
    <t>FRTS10G3HRS</t>
  </si>
  <si>
    <t>BBT9EA</t>
  </si>
  <si>
    <t>ASHLEY B733-77 LETTNER QUEEN SLEIGH HEADBOARD LIGHT GRAY</t>
  </si>
  <si>
    <t>B733-77</t>
  </si>
  <si>
    <t>323031</t>
  </si>
  <si>
    <t>FRIGIDAIRE FCRE3052AS ELECTRIC KITCHEN VITRO 30 STAINLESS STEEL 5 DISCS</t>
  </si>
  <si>
    <t>FCRE3052AS</t>
  </si>
  <si>
    <t>LS0009</t>
  </si>
  <si>
    <t>JESSICA JF8009 JESSICA FULL BODY MASSAGE ROCKER RECLINER</t>
  </si>
  <si>
    <t>JF8009</t>
  </si>
  <si>
    <t>83506B</t>
  </si>
  <si>
    <t>GIBSON 703-9257616 ZEN BUFFETWARE 16PC DINNERWARE SET</t>
  </si>
  <si>
    <t>703-9257616</t>
  </si>
  <si>
    <t>MB840</t>
  </si>
  <si>
    <t>SAUDER 413324 BEGINNINGS 5 SHELF BOOKCASE HIGHLAND OAK FINISH</t>
  </si>
  <si>
    <t>413324</t>
  </si>
  <si>
    <t>BBT15A</t>
  </si>
  <si>
    <t>ASHLEY B697-78 PORTER KING CAL KING SLEIGH HEADBOARD</t>
  </si>
  <si>
    <t>B697-78</t>
  </si>
  <si>
    <t>LPT169</t>
  </si>
  <si>
    <t>ASHLEY 1790158 PITTSFIELD LAF ZERO WALL POWER RECLINER</t>
  </si>
  <si>
    <t>1790158</t>
  </si>
  <si>
    <t>SBT260</t>
  </si>
  <si>
    <t>SAUDER 413022 BEGINNINGS TV STAND</t>
  </si>
  <si>
    <t>413022</t>
  </si>
  <si>
    <t>BBT3E0</t>
  </si>
  <si>
    <t>ASHLEY B246-58 QUINDEN KING PANEL HEADBOARD</t>
  </si>
  <si>
    <t>B246-58</t>
  </si>
  <si>
    <t>30100011F</t>
  </si>
  <si>
    <t>BBT473</t>
  </si>
  <si>
    <t>LEONARD FD0175A-KB LEONARD KING BED</t>
  </si>
  <si>
    <t>FD0175A-KB</t>
  </si>
  <si>
    <t>SET581</t>
  </si>
  <si>
    <t>TOPEKA WR-C113 TOPEKA 3 PACK OCCASIONAL SET</t>
  </si>
  <si>
    <t>WR-C113</t>
  </si>
  <si>
    <t>CNT171</t>
  </si>
  <si>
    <t>GRANT 1060-10/20 GRANT DRESSER MIRROR</t>
  </si>
  <si>
    <t>1060-10/20</t>
  </si>
  <si>
    <t>DKT30C</t>
  </si>
  <si>
    <t>PALMER YL-8033 PALMER BAR STOOL</t>
  </si>
  <si>
    <t>YL-8033</t>
  </si>
  <si>
    <t>MGT0C9</t>
  </si>
  <si>
    <t>OAKHAM DN8373 OAKHAM DESK</t>
  </si>
  <si>
    <t>DN8373</t>
  </si>
  <si>
    <t>R40076</t>
  </si>
  <si>
    <t>RADIO SHACK 4001925 SPEAKER AMP 20000WTTS PMPO RECHARGEABLE BAT</t>
  </si>
  <si>
    <t>4001925</t>
  </si>
  <si>
    <t>LRT1F3</t>
  </si>
  <si>
    <t>ASHLEY 3220216 KUMASI LAF CORNER CHAISE</t>
  </si>
  <si>
    <t>3220216</t>
  </si>
  <si>
    <t>LHT1D2</t>
  </si>
  <si>
    <t>SOFIA SOFIA321 4PC LIVING ROOM SET 3 2 1 STOOL</t>
  </si>
  <si>
    <t>SOFIA321</t>
  </si>
  <si>
    <t>LHT2CC</t>
  </si>
  <si>
    <t>POPPY POPPY4PC POPPY 4PC LIVING ROOM SET 321</t>
  </si>
  <si>
    <t>POPPY4PC</t>
  </si>
  <si>
    <t>FB0001</t>
  </si>
  <si>
    <t>BLACK FRIDAY BFRUG160X230 BLACK FRIDAY MEDIUM RUG</t>
  </si>
  <si>
    <t>BFRUG160X230</t>
  </si>
  <si>
    <t>SBT1B6</t>
  </si>
  <si>
    <t>ASHLEY W267-127 WILLOWTON BRIDGE</t>
  </si>
  <si>
    <t>W267-127</t>
  </si>
  <si>
    <t>R26133</t>
  </si>
  <si>
    <t>RADIO SHACK 2607009 RS MOUSEPAD DESIGN 2</t>
  </si>
  <si>
    <t>2607009</t>
  </si>
  <si>
    <t>CNT00064</t>
  </si>
  <si>
    <t>ASHLEY B376-36 ALISDAIR BEDROOM MIRROR DARK BROWN</t>
  </si>
  <si>
    <t>B376-36</t>
  </si>
  <si>
    <t>BBT00076</t>
  </si>
  <si>
    <t>ASHLEY B376-81 ALISDAIR QUEEN SLEIGH HDBD FTBD DARK BROWN</t>
  </si>
  <si>
    <t>B376-81</t>
  </si>
  <si>
    <t>R2603F</t>
  </si>
  <si>
    <t>RADIO SHACK 2605032 LAPTOP BACKPACK 15.6PLG MULTIFUNCTION</t>
  </si>
  <si>
    <t>2605032</t>
  </si>
  <si>
    <t>BLT00008</t>
  </si>
  <si>
    <t>ALLNITE ANPP K50 ALLNITE PREMIER PLUS PTOP KING MATTRESS</t>
  </si>
  <si>
    <t>DKT31B</t>
  </si>
  <si>
    <t>EAGLE AS-9193 EAGLE GAS LIFT BAR CHAIR</t>
  </si>
  <si>
    <t>AS-9193</t>
  </si>
  <si>
    <t>SBT289</t>
  </si>
  <si>
    <t>SAUDER 425073 BEGINNINGS CREDENZA SUMMER OAK FINISH</t>
  </si>
  <si>
    <t>425073</t>
  </si>
  <si>
    <t>SBT1B0</t>
  </si>
  <si>
    <t>GALICIA TV-506 GALICIA WALL BRACKET TV STAND</t>
  </si>
  <si>
    <t>TV-506</t>
  </si>
  <si>
    <t>30201D</t>
  </si>
  <si>
    <t>SAMSUNG WT14J4200MB/AP 14KG TWIN TUB WASHER</t>
  </si>
  <si>
    <t>WT14J4200MB/AP</t>
  </si>
  <si>
    <t>304014</t>
  </si>
  <si>
    <t>WHIRLPOOL WGD4815EW 7. CU FT GAS DRYER 110 60</t>
  </si>
  <si>
    <t>WGD4815EW</t>
  </si>
  <si>
    <t>322020</t>
  </si>
  <si>
    <t>WHIRLPOOL LWF5370B 30 INCH GAS STOVE 110 60</t>
  </si>
  <si>
    <t>LWF5370B</t>
  </si>
  <si>
    <t>31403A</t>
  </si>
  <si>
    <t>MASTERTECH MTCH254D1AW 280L 10CUFT CHEST SHOWCASE FREEZER R134A</t>
  </si>
  <si>
    <t>MTCH254D1AW</t>
  </si>
  <si>
    <t>DKT307</t>
  </si>
  <si>
    <t>BLAKE YL-8042 BLAKE BAR STOOL</t>
  </si>
  <si>
    <t>YL-8042</t>
  </si>
  <si>
    <t>ORC10B</t>
  </si>
  <si>
    <t>RAZZI RA2881CP GREEN ACETATE FULL RIM KIDS</t>
  </si>
  <si>
    <t>RA2881CP</t>
  </si>
  <si>
    <t>BMT2BB</t>
  </si>
  <si>
    <t>SERTA SERTAICGEQ SERTA ICOLLECTION GENIUS ETOP QUEEN MATTRESS</t>
  </si>
  <si>
    <t>SERTAICGEQ</t>
  </si>
  <si>
    <t>CMT10A</t>
  </si>
  <si>
    <t>DOVER FD0225A-NS DOVER NIGHT STAND</t>
  </si>
  <si>
    <t>FD0225A-NS</t>
  </si>
  <si>
    <t>BBT530</t>
  </si>
  <si>
    <t>ASHLEY B130-382 DOLANTE KING UPHOLSTERED BED</t>
  </si>
  <si>
    <t>B130-382</t>
  </si>
  <si>
    <t>503102</t>
  </si>
  <si>
    <t>KITCHENAID KFP0719CU FOOD PROCESSOR 7 CUPS CONTOUR SILVER</t>
  </si>
  <si>
    <t>KFP0719CU</t>
  </si>
  <si>
    <t>504004</t>
  </si>
  <si>
    <t>HAMILTON BEACH 37530Z DIGITAL FOOD STEAMERBLACK STAINLESS STEEL</t>
  </si>
  <si>
    <t>37530Z</t>
  </si>
  <si>
    <t>52519E</t>
  </si>
  <si>
    <t>MARCY ME-708 UPRIGHT EXERCISE BIKE</t>
  </si>
  <si>
    <t>ME-708</t>
  </si>
  <si>
    <t>MBT07E</t>
  </si>
  <si>
    <t>SAUDER 425089 BEGINNINGS BOOKCASE W DOORS SUMMER OAK FINISH</t>
  </si>
  <si>
    <t>425089</t>
  </si>
  <si>
    <t>31403C</t>
  </si>
  <si>
    <t>MASTERTECH MTWC0241AB 2 3CU FT WINE COOLER R600A</t>
  </si>
  <si>
    <t>MTWC0241AB</t>
  </si>
  <si>
    <t>SBT1E1</t>
  </si>
  <si>
    <t>ASHLEY W440-24 WYNNLOW PIER GRAY</t>
  </si>
  <si>
    <t>W440-24</t>
  </si>
  <si>
    <t>R15090</t>
  </si>
  <si>
    <t>RADIO SHACK 1503280 UNIVERSAL REMOTE CONTROL TV SAMSUNG</t>
  </si>
  <si>
    <t>1503280</t>
  </si>
  <si>
    <t>ORWDC7</t>
  </si>
  <si>
    <t>ARGOS AXL822MNU METAL FRAME NUDE COMPLETE RIM</t>
  </si>
  <si>
    <t>AXL822MNU</t>
  </si>
  <si>
    <t>83008F</t>
  </si>
  <si>
    <t>MAGEFESA 01BVCORAR07 COOKWARE SET CORAL 7 PIECES RED</t>
  </si>
  <si>
    <t>01BVCORAR07</t>
  </si>
  <si>
    <t>R4404D</t>
  </si>
  <si>
    <t>RADIO SHACK 4401152 128GB MICRO SD CLASS 10 U3</t>
  </si>
  <si>
    <t>4401152</t>
  </si>
  <si>
    <t>R6306D</t>
  </si>
  <si>
    <t>RADIO SHACK 6301861 CLOCK RADIO 0 6INCH DISPLAY</t>
  </si>
  <si>
    <t>6301861</t>
  </si>
  <si>
    <t>BBTAAB</t>
  </si>
  <si>
    <t>FOREST LANE 901001006/009/012 FOREST LANE QUEEN BEDFRAME</t>
  </si>
  <si>
    <t>901001006/009/012</t>
  </si>
  <si>
    <t>BBTAAC</t>
  </si>
  <si>
    <t>FOREST LANE 901001007/010/013 FOREST LANE KING BEDFRAME</t>
  </si>
  <si>
    <t>901001007/010/013</t>
  </si>
  <si>
    <t>DGT06E</t>
  </si>
  <si>
    <t>AMCORP YHTMWSVBE306036AFR-88SHEL AMCORP 5PC WOODEN COUNTER DINING SET</t>
  </si>
  <si>
    <t>YHTMWSVBE306036AFR-88SHEL</t>
  </si>
  <si>
    <t>322126</t>
  </si>
  <si>
    <t>MABE EMI6030AX0 61 CM 24 IN 4 BURNER GAS STOVE</t>
  </si>
  <si>
    <t>EMI6030AX0</t>
  </si>
  <si>
    <t>BFT01F</t>
  </si>
  <si>
    <t>ANDY ANDYTWINTWINWB ANDY TWIN TWIN WOODEN BUNK WALNUT</t>
  </si>
  <si>
    <t>ANDYTWINTWINWB</t>
  </si>
  <si>
    <t>SET7A5</t>
  </si>
  <si>
    <t>RAVEN C932AT RAVEN COFFEE TABLE</t>
  </si>
  <si>
    <t>C932AT</t>
  </si>
  <si>
    <t>SST9D2</t>
  </si>
  <si>
    <t>UMA ASHLEY 38251 PS ACRYLIC BLU CORAL 10 W 13 H</t>
  </si>
  <si>
    <t>38251</t>
  </si>
  <si>
    <t>BBT9E5</t>
  </si>
  <si>
    <t>ASHLEY B733-56 LETTNER KING CAL KING PANEL FOOTBOARD LIGHT GRAY</t>
  </si>
  <si>
    <t>B733-56</t>
  </si>
  <si>
    <t>CMT1C1</t>
  </si>
  <si>
    <t>ASHLEY B733-92 LETTNER TWO DRAWER NIGHT STAND LIGHT GRAY</t>
  </si>
  <si>
    <t>B733-92</t>
  </si>
  <si>
    <t>DIT008</t>
  </si>
  <si>
    <t>BRANDY WR-HS239B BRANDY 3PC BREAKFAST SET</t>
  </si>
  <si>
    <t>WR-HS239B</t>
  </si>
  <si>
    <t>CLT22A</t>
  </si>
  <si>
    <t>VIRGINIA 0237A-CH VIRGINIA CHEST</t>
  </si>
  <si>
    <t>0237A-CH</t>
  </si>
  <si>
    <t>CLT22B</t>
  </si>
  <si>
    <t>JOSIE 0245A-CH JOSIE CHEST</t>
  </si>
  <si>
    <t>0245A-CH</t>
  </si>
  <si>
    <t>50314D</t>
  </si>
  <si>
    <t>HAMILTON BEACH 64654G 4Q CLASSIC STAND MIXER 110V RED</t>
  </si>
  <si>
    <t>64654G</t>
  </si>
  <si>
    <t>LMT13A</t>
  </si>
  <si>
    <t>ASHLEY 1810218 KESTREL SOFA CHAISE DRIFTWOOD</t>
  </si>
  <si>
    <t>1810218</t>
  </si>
  <si>
    <t>BBTABA</t>
  </si>
  <si>
    <t>CARTER 1071-66X/68X CARTER KING BEDFRAME</t>
  </si>
  <si>
    <t>1071-66X/68X</t>
  </si>
  <si>
    <t>52515E</t>
  </si>
  <si>
    <t>PRO GO F-91202 F 91202 SPINNING BIKE</t>
  </si>
  <si>
    <t>F-91202</t>
  </si>
  <si>
    <t>R7203F</t>
  </si>
  <si>
    <t>RADIO SHACK 2604760 MINI WIRELESS MOUSE 1000 1600 DPI 4 BUTTON</t>
  </si>
  <si>
    <t>2604760</t>
  </si>
  <si>
    <t>ORX0F4</t>
  </si>
  <si>
    <t>GUESS GU2797052 DARK HAVANA FULL RIM PLASTIC</t>
  </si>
  <si>
    <t>GU2797052</t>
  </si>
  <si>
    <t>MFT0ED</t>
  </si>
  <si>
    <t>TECHNI MOBILI CH-M101-LM OFFICE CHAIR MESH BACK LIME GREEN</t>
  </si>
  <si>
    <t>CH-M101-LM</t>
  </si>
  <si>
    <t>83300B</t>
  </si>
  <si>
    <t>RIMAX 9835-XP RESIN WICKER STORAGE 4L MOCCA</t>
  </si>
  <si>
    <t>9835-XP</t>
  </si>
  <si>
    <t>HCA021</t>
  </si>
  <si>
    <t>MR COFFEE 78762.01 DAILY BREW 30OZ COFFEE PRESS SS</t>
  </si>
  <si>
    <t>78762.01</t>
  </si>
  <si>
    <t>CLT271</t>
  </si>
  <si>
    <t>MID CENTURY 1351007 MID CENTURY CHEST</t>
  </si>
  <si>
    <t>1351007</t>
  </si>
  <si>
    <t>3010E6</t>
  </si>
  <si>
    <t>WHIRLPOOL 1MWTW2041WJM 20 KG TOP LOAD WASHER</t>
  </si>
  <si>
    <t>1MWTW2041WJM</t>
  </si>
  <si>
    <t>3010E7</t>
  </si>
  <si>
    <t>WHIRLPOOL 8MWTW1612MJQ 16KG AUTOMATIC WASHING MACHINE WHITE COLOR</t>
  </si>
  <si>
    <t>8MWTW1612MJQ</t>
  </si>
  <si>
    <t>3120D9</t>
  </si>
  <si>
    <t>SAMSUNG RS28T5B00S9/AP 795 L 28 CU FT SIDE BY SIDE REFRIGERATOR R600A</t>
  </si>
  <si>
    <t>RS28T5B00S9/AP</t>
  </si>
  <si>
    <t>LGT425</t>
  </si>
  <si>
    <t>LENNOX LISTOWEL DENIM LENNOX SINGLE CHAIR HANDWOVEN INDIGO</t>
  </si>
  <si>
    <t>LISTOWEL</t>
  </si>
  <si>
    <t>50008F</t>
  </si>
  <si>
    <t>HAMILTON BEACH 40869 1 7L GLASS KETTLE 110V</t>
  </si>
  <si>
    <t>40869</t>
  </si>
  <si>
    <t>ORUC86</t>
  </si>
  <si>
    <t>SKETCHERS CLOSEOUT SE2134-083-52 OPTYL VIOLET FULL RIM</t>
  </si>
  <si>
    <t>SE2134-083-52</t>
  </si>
  <si>
    <t>HCA01C</t>
  </si>
  <si>
    <t>MR COFFEE 91407.02 FLINTSHIRE SS 1 75Q WHISTLING TEA KETTLE AND LID</t>
  </si>
  <si>
    <t>91407.02</t>
  </si>
  <si>
    <t>83508D</t>
  </si>
  <si>
    <t>GIBSON HOME 105965 16 OGALLA 16PC DINNERWARE SET</t>
  </si>
  <si>
    <t>105965</t>
  </si>
  <si>
    <t>506048</t>
  </si>
  <si>
    <t>BRENTWOOD TS-322 1000W ELECTRIC SINGLE BURNER</t>
  </si>
  <si>
    <t>TS-322</t>
  </si>
  <si>
    <t>FBT35F</t>
  </si>
  <si>
    <t>LINE A 53305066.160230.8 RUG SHERPA 160X230CM MIXED COLOR SQUARE DESIGN</t>
  </si>
  <si>
    <t>53305066.160230.8</t>
  </si>
  <si>
    <t>FBT399</t>
  </si>
  <si>
    <t>LINE A 59614077.160230.8 RUG COCOON 160X230CM DARK GREY SQUARE DESIGN</t>
  </si>
  <si>
    <t>59614077.160230.8</t>
  </si>
  <si>
    <t>5010D6</t>
  </si>
  <si>
    <t>OSTER GCSTCC5000-013 1500 WATTS CERAMIC CORDLESS IRON 110V</t>
  </si>
  <si>
    <t>GCSTCC5000-013</t>
  </si>
  <si>
    <t>MGT0EB</t>
  </si>
  <si>
    <t>QUATTRO AZ1007 QUATTRO 1 DRAWER OFFICE DESK WHITE AND WALNUT</t>
  </si>
  <si>
    <t>AZ1007</t>
  </si>
  <si>
    <t>MGT113</t>
  </si>
  <si>
    <t>TECHNI MOBILI CD-7002-GRY COMPUTER DESK</t>
  </si>
  <si>
    <t>CD-7002-GRY</t>
  </si>
  <si>
    <t>830155</t>
  </si>
  <si>
    <t>QUATTRO QTTFP28G 28CM NONSTICK PRESSED ALUMINUM FRYPAN 2 4MM GRAY</t>
  </si>
  <si>
    <t>QTTFP28G</t>
  </si>
  <si>
    <t>R32013</t>
  </si>
  <si>
    <t>RADIO SHACK 3202713 61 KEYS STANDARD KEYBOARD LED WITH STAND</t>
  </si>
  <si>
    <t>3202713</t>
  </si>
  <si>
    <t>MPU0F7</t>
  </si>
  <si>
    <t>CONCEPTS 412-364180 APRICOT CRUSH VASE 17 5X17 5X40CM APRICOT 1PC</t>
  </si>
  <si>
    <t>412-364180</t>
  </si>
  <si>
    <t>MPU122</t>
  </si>
  <si>
    <t>CONCEPTS 412-212723 NATURA VASE 17 5X17 5X23 5 CM  CLEAR 1PC</t>
  </si>
  <si>
    <t>412-212723</t>
  </si>
  <si>
    <t>MPU130</t>
  </si>
  <si>
    <t>CONCEPTS 438-4914237 ICE GOLD VASE 14 5X11 2X26CM   BLUE 1PC</t>
  </si>
  <si>
    <t>438-4914237</t>
  </si>
  <si>
    <t>LGT4BA</t>
  </si>
  <si>
    <t>BILLI T6058-1 BILLI HIGH BACK ROCKING CHAIR DARK GREY LINEN FABRIC</t>
  </si>
  <si>
    <t>T6058-1</t>
  </si>
  <si>
    <t>BMT349</t>
  </si>
  <si>
    <t>SIMMONS 88081 SIMMONS BEAUTYREST PLATINUM HYBRID NT QUEEN</t>
  </si>
  <si>
    <t>88081</t>
  </si>
  <si>
    <t>3260EE</t>
  </si>
  <si>
    <t>WESTINGHOUSE WKMWW4201 1 50 CU FT DIGITAL MICROWAVE BLACK</t>
  </si>
  <si>
    <t>WKMWW4201</t>
  </si>
  <si>
    <t>SHT0C8</t>
  </si>
  <si>
    <t>QUATTRO CBN9770 SHEFFIELD STORAGE CUPBOARD</t>
  </si>
  <si>
    <t>CBN9770</t>
  </si>
  <si>
    <t>MGT120</t>
  </si>
  <si>
    <t>QUATTRO ST30196 - WH / NT GLASGOW COMPUTER TABLE WHITE NATURAL FINISH</t>
  </si>
  <si>
    <t>ST30196</t>
  </si>
  <si>
    <t>MGT121</t>
  </si>
  <si>
    <t>QUATTRO ST28141D KINGSTON COMPUTER TABLE</t>
  </si>
  <si>
    <t>ST28141D</t>
  </si>
  <si>
    <t>DGT071</t>
  </si>
  <si>
    <t>CONNECT 2008D CONNECT 5PC WOODEN COUNTER DINING SET W SMART SOCK</t>
  </si>
  <si>
    <t>2008D</t>
  </si>
  <si>
    <t>MBT088</t>
  </si>
  <si>
    <t>SAUDER 428233 BEGINNINGS 5 SHELF BOOKCASE SILVER</t>
  </si>
  <si>
    <t>428233</t>
  </si>
  <si>
    <t>311216</t>
  </si>
  <si>
    <t>MABE RME360FXMRB0 396L 14 CU FT NO FROST REFRIGERATOR R600A</t>
  </si>
  <si>
    <t>RME360FXMRB0</t>
  </si>
  <si>
    <t>MST0E5</t>
  </si>
  <si>
    <t>QUATTRO QTTCS026 CUSHION FABRIC L BEIGE PLANTS YELLOW SKY BLUE GRAY</t>
  </si>
  <si>
    <t>QTTCS026</t>
  </si>
  <si>
    <t>SFT377</t>
  </si>
  <si>
    <t>PACIFIC HOME CJS1240 CURTAIN REGULAR SOLID BURGUNDY 54X90IN</t>
  </si>
  <si>
    <t>CJS1240</t>
  </si>
  <si>
    <t>87401C</t>
  </si>
  <si>
    <t>NAUTICA 753141 BASIC DUVET COVER SET TWIN 400TC 2PC NAVY</t>
  </si>
  <si>
    <t>753141</t>
  </si>
  <si>
    <t>CLT2C7</t>
  </si>
  <si>
    <t>ASHLEY B756-46 HENNINGTON 5 DRAWER CHEST</t>
  </si>
  <si>
    <t>B756-46</t>
  </si>
  <si>
    <t>65C655A</t>
  </si>
  <si>
    <t>OPN044</t>
  </si>
  <si>
    <t>TOMMY HILFIGER 108118RZZ5519 GUNMETAL BLACK MEN FULL METAL</t>
  </si>
  <si>
    <t>108118RZZ5519</t>
  </si>
  <si>
    <t>ORI01A</t>
  </si>
  <si>
    <t>NEW BALANCE NB533542 ARO  COMP GREY M</t>
  </si>
  <si>
    <t>NB533542</t>
  </si>
  <si>
    <t>30606F</t>
  </si>
  <si>
    <t>WHIRLPOOL WDF341PAPM 3 CYCLE DISHWASHER</t>
  </si>
  <si>
    <t>WDF341PAPM</t>
  </si>
  <si>
    <t>871092</t>
  </si>
  <si>
    <t>PACIFIC HOME SPT1248 3PC BED SHEET SET TWIN 80G WHITE LAVANDER PRINT</t>
  </si>
  <si>
    <t>SPT1248</t>
  </si>
  <si>
    <t>OPN065</t>
  </si>
  <si>
    <t>ARNETTE 0AN7229172872 GREY RED MEN FULL PLASTIC</t>
  </si>
  <si>
    <t>0AN7229172872</t>
  </si>
  <si>
    <t>OPR100</t>
  </si>
  <si>
    <t>MICHAEL KORS 0MK4116U183970 TRANSPARENT ROSE WOMEN</t>
  </si>
  <si>
    <t>0MK4116U183970</t>
  </si>
  <si>
    <t>OPR109</t>
  </si>
  <si>
    <t>MICHAEL KORS 0MK4118U163970 TRANSPARENT ROSE WOMEN FULL PLASTIC</t>
  </si>
  <si>
    <t>0MK4118U163970</t>
  </si>
  <si>
    <t>OPR110</t>
  </si>
  <si>
    <t>RALPH LAUREN 0RA6060169443 SHINY GOLD WOMEN FULL METAL</t>
  </si>
  <si>
    <t>0RA6060169443</t>
  </si>
  <si>
    <t>OPS041</t>
  </si>
  <si>
    <t>ARNETTE AN7197 2755 5300 MAN FRAME</t>
  </si>
  <si>
    <t>AN7197</t>
  </si>
  <si>
    <t>CMT286</t>
  </si>
  <si>
    <t>ASHLEY B615-92 LYNCOTT 2 DRAWER NIGHTSTAND</t>
  </si>
  <si>
    <t>B615-92</t>
  </si>
  <si>
    <t>SRT039</t>
  </si>
  <si>
    <t>MONDEO WR-RF2007 MONDEO 3 TIER FOLDABLE TROLLEY</t>
  </si>
  <si>
    <t>WR-RF2007</t>
  </si>
  <si>
    <t>LMT23B</t>
  </si>
  <si>
    <t>ASHLEY 2630738 APHELION SOFA CHARCOAL</t>
  </si>
  <si>
    <t>2630738</t>
  </si>
  <si>
    <t>LNT1FA</t>
  </si>
  <si>
    <t>ASHLEY 2630635 APHELION LOVESEAT NAVY</t>
  </si>
  <si>
    <t>2630635</t>
  </si>
  <si>
    <t>FBH09C</t>
  </si>
  <si>
    <t>LINE A 62667982.160230.8 RUG STELLA 160X230CM MULTICOLOR GRADIENT DESIGN</t>
  </si>
  <si>
    <t>62667982.160230.8</t>
  </si>
  <si>
    <t>84640A</t>
  </si>
  <si>
    <t>ALPINE DECOR AI-UMC207 ALL LIGHTS BATTERY SANTA RED LEAFY TREE 3AA RED</t>
  </si>
  <si>
    <t>AI-UMC207</t>
  </si>
  <si>
    <t>BMT376</t>
  </si>
  <si>
    <t>SERTA SERTASPTOPQM SERTA SPINAPEDIC 2024 PTOP QUEEN MATTRESS 11IN</t>
  </si>
  <si>
    <t>SERTASPTOPQM</t>
  </si>
  <si>
    <t>OPN0BA</t>
  </si>
  <si>
    <t>GUESS GU5008009255 PLASTIC SQUARE BLUE 55M</t>
  </si>
  <si>
    <t>GU5008009255</t>
  </si>
  <si>
    <t>SSU567</t>
  </si>
  <si>
    <t>SAGEBROOK ASHLEY 18211-03 METAL 18 RING TOSS ON ACRYLIC CANDLEHOLDER GUNM</t>
  </si>
  <si>
    <t>18211-03</t>
  </si>
  <si>
    <t>SSU5D2</t>
  </si>
  <si>
    <t>SAGEBROOK ASHLEY 17766 S2 1418L WOOD LEATHER TRAYS BLUE OMBRE</t>
  </si>
  <si>
    <t>17766</t>
  </si>
  <si>
    <t>SSU5FD</t>
  </si>
  <si>
    <t>SAGEBROOK ASHLEY EV19480-01 34 SENGA SMALL FLOOR BOTTLE</t>
  </si>
  <si>
    <t>EV19480-01</t>
  </si>
  <si>
    <t>83023A</t>
  </si>
  <si>
    <t>HAMILTON BEACH HCP607 7PC SET 4MM NSTICK FRYPAN FORGEDALUM MARBLEBEIGE</t>
  </si>
  <si>
    <t>HCP607</t>
  </si>
  <si>
    <t>8710DA</t>
  </si>
  <si>
    <t>PACIFIC HOME SSK1341 KING 4PC BED SHEET SET TYPE E 85G TEAL</t>
  </si>
  <si>
    <t>SSK1341</t>
  </si>
  <si>
    <t>874038</t>
  </si>
  <si>
    <t>PACIFIC HOME QFQ1348 3PC FULL QUEEN QUILT SET GREEN GRAY STRIPES</t>
  </si>
  <si>
    <t>QFQ1348</t>
  </si>
  <si>
    <t>55505D</t>
  </si>
  <si>
    <t>PACIFIC HOME LMD1382 TABLE LAMP IRON ELECTRIC PLATING N CRYSTAL BALLS 1</t>
  </si>
  <si>
    <t>LMD1382</t>
  </si>
  <si>
    <t>OPR331</t>
  </si>
  <si>
    <t>CAROLINA HERRERA HER 0223 82U BURGUNDY RED HAVANA WOMEN FULL ACETATE</t>
  </si>
  <si>
    <t>8464B5</t>
  </si>
  <si>
    <t>SANTINI 130-7000391 CLASSIC XMAS GARLANDS 153X2X8CM RED</t>
  </si>
  <si>
    <t>130-7000391</t>
  </si>
  <si>
    <t>DGT09C</t>
  </si>
  <si>
    <t>COLMAR LW1010S53 COLMAR 5PC WOODEN DINING SET</t>
  </si>
  <si>
    <t>LW1010S53</t>
  </si>
  <si>
    <t>503256</t>
  </si>
  <si>
    <t>HAMILTON BEACH 63389 7 SPEEDS STAND MIXER</t>
  </si>
  <si>
    <t>63389</t>
  </si>
  <si>
    <t>50930A</t>
  </si>
  <si>
    <t>FRIGIDAIRE FBS30 BLENDER 1 5 LT 5 SPEEDS</t>
  </si>
  <si>
    <t>FBS30</t>
  </si>
  <si>
    <t>SSU66B</t>
  </si>
  <si>
    <t>SAGEBROOK ASHLEY EV19749 S 2 7 10  NUPTSE OBJECTS NATURAL</t>
  </si>
  <si>
    <t>EV19749</t>
  </si>
  <si>
    <t>SSU680</t>
  </si>
  <si>
    <t>SAGEBROOK ASHLEY EV20008 11  GARGARIN URN VASE GRAY</t>
  </si>
  <si>
    <t>EV20008</t>
  </si>
  <si>
    <t>SSU6D6</t>
  </si>
  <si>
    <t>SAGEBROOK ASHLEY 16161-01 8  WOODEN ORB W  RIDGES NATURAL</t>
  </si>
  <si>
    <t>16161-01</t>
  </si>
  <si>
    <t>555063</t>
  </si>
  <si>
    <t>CONCEPTS 429-6600026 POP SUGAR TABLE LAMPS 68CM BEIGE</t>
  </si>
  <si>
    <t>429-6600026</t>
  </si>
  <si>
    <t>55506A</t>
  </si>
  <si>
    <t>CONCEPTS 541-401788/1 SCARLET TABLE LAMPS TABLE LAMP 38CM GOLD</t>
  </si>
  <si>
    <t>541-401788/1</t>
  </si>
  <si>
    <t>SSV031</t>
  </si>
  <si>
    <t>CONCEPTS 449-488888 POP SUGAR ACCENT FURNITUR WALLPLATE 2PCS BEIGE</t>
  </si>
  <si>
    <t>449-488888</t>
  </si>
  <si>
    <t>560020</t>
  </si>
  <si>
    <t>LANDRANGER LRMTN20 BIKE MTB RIM20 STEELFRAME 3X6SPEED VBRAKE TEAL</t>
  </si>
  <si>
    <t>LRMTN20</t>
  </si>
  <si>
    <t>846549</t>
  </si>
  <si>
    <t>SANTINI 150-8200379A CHAMPAGNE FIGURES DOLLS SANTA 60CM GOLD</t>
  </si>
  <si>
    <t>150-8200379A</t>
  </si>
  <si>
    <t>BLT0F3</t>
  </si>
  <si>
    <t>ALLNITE FG-MATT-01260 ALLNITE DREAM MATTRESS KING</t>
  </si>
  <si>
    <t>FG-MATT-01260</t>
  </si>
  <si>
    <t>SSU72F</t>
  </si>
  <si>
    <t>UMA ASHLEY 13481 MTL EASEL S2 8W 12H</t>
  </si>
  <si>
    <t>13481</t>
  </si>
  <si>
    <t>SSU75C</t>
  </si>
  <si>
    <t>UMA ASHLEY 22491 PS CORAL 12W 16H</t>
  </si>
  <si>
    <t>22491</t>
  </si>
  <si>
    <t>830262</t>
  </si>
  <si>
    <t>MARTHA STEWART 82837.04 BAKEWARE COLOR BAKE 4PCS BLUE</t>
  </si>
  <si>
    <t>82837.04</t>
  </si>
  <si>
    <t>MKT891</t>
  </si>
  <si>
    <t>UMA ASHLEY 30336 MTL ROPE WALL DECOR 44W 26H</t>
  </si>
  <si>
    <t>30336</t>
  </si>
  <si>
    <t>MKT898</t>
  </si>
  <si>
    <t>UMA ASHLEY 43321 MTL WALL CLOCK 24D</t>
  </si>
  <si>
    <t>43321</t>
  </si>
  <si>
    <t>MKT89F</t>
  </si>
  <si>
    <t>UMA ASHLEY 53642 WD MTL WALL DECOR 24W 24H</t>
  </si>
  <si>
    <t>53642</t>
  </si>
  <si>
    <t>SSU7BE</t>
  </si>
  <si>
    <t>UMA ASHLEY 14760 MTL TELESCOPE 17W 18H</t>
  </si>
  <si>
    <t>14760</t>
  </si>
  <si>
    <t>SSU7C5</t>
  </si>
  <si>
    <t>UMA ASHLEY 15089 WD BOX S2 12 8W</t>
  </si>
  <si>
    <t>15089</t>
  </si>
  <si>
    <t>SSU7E9</t>
  </si>
  <si>
    <t>UMA ASHLEY 26429 MTL GLD EASEL 7W 19H</t>
  </si>
  <si>
    <t>26429</t>
  </si>
  <si>
    <t>SSU7F0</t>
  </si>
  <si>
    <t>UMA ASHLEY 28489 ALUM WD CHESS SET 12W 1H</t>
  </si>
  <si>
    <t>28489</t>
  </si>
  <si>
    <t>SSU814</t>
  </si>
  <si>
    <t>UMA ASHLEY 43327 METAL VASE S2 12 16H</t>
  </si>
  <si>
    <t>43327</t>
  </si>
  <si>
    <t>SSU829</t>
  </si>
  <si>
    <t>UMA ASHLEY 79939 PS GLD GIRAFFE S2 12 15H</t>
  </si>
  <si>
    <t>79939</t>
  </si>
  <si>
    <t>MPU145</t>
  </si>
  <si>
    <t>CONCEPTS 413-300006 SCARLET VASES BOWLS VASE 60CM BROWN</t>
  </si>
  <si>
    <t>413-300006</t>
  </si>
  <si>
    <t>LRT4EA</t>
  </si>
  <si>
    <t>COURTNEY PM101-1-2-3-4-5-6-GY COURTNEY MOTION SECTIONAL GRAY</t>
  </si>
  <si>
    <t>PM101-1-2-3-4-5-6-GY</t>
  </si>
  <si>
    <t>8380E5</t>
  </si>
  <si>
    <t>QUATTRO QTTMR033 STANDING MIRROR 1 6MM FRAME 70X170CM GOLD</t>
  </si>
  <si>
    <t>QTTMR033</t>
  </si>
  <si>
    <t>OPR415</t>
  </si>
  <si>
    <t>TED BAKER TB928620153 CRYSTAL BERRY WOMEN FULL PLASTIC</t>
  </si>
  <si>
    <t>TB928620153</t>
  </si>
  <si>
    <t>501118</t>
  </si>
  <si>
    <t>HAMILTON BEACH 14525F HAMILTON BEACH 2IN1 IRON STEAMER</t>
  </si>
  <si>
    <t>14525F</t>
  </si>
  <si>
    <t>CGT017</t>
  </si>
  <si>
    <t>BRONZE 1177T BRONZE WARDROBE 4DOOR 2DRW 2FULL LENGTH MIRROR</t>
  </si>
  <si>
    <t>1177T</t>
  </si>
  <si>
    <t>5610C1</t>
  </si>
  <si>
    <t>CONCEPTS 454-071464 POP SUGAR HOME ACCENTS 2PCS TRAYS 30X4 5CM BEIGE</t>
  </si>
  <si>
    <t>454-071464</t>
  </si>
  <si>
    <t>OPS115</t>
  </si>
  <si>
    <t>TOMMY HILFIGER TH 1543 MATTE BLACK MAN FRAME</t>
  </si>
  <si>
    <t>ORI0C2</t>
  </si>
  <si>
    <t>FILA VFI873 54 0700 BLACK MEN FULL ACETATE</t>
  </si>
  <si>
    <t>VFI873</t>
  </si>
  <si>
    <t>ORN55B</t>
  </si>
  <si>
    <t>FILA VFI878 57 0531 BLACK UNISEX FULL METAL</t>
  </si>
  <si>
    <t>OSUA7F</t>
  </si>
  <si>
    <t>FILA SFI894 55 AAUX GREY UNISEX FULL PLASTIC</t>
  </si>
  <si>
    <t>OPN222</t>
  </si>
  <si>
    <t>ARMANI X AX1068 6099 56 MALE SEMI METAL 6099 MATTE BLUE 56</t>
  </si>
  <si>
    <t>AX1068</t>
  </si>
  <si>
    <t>OPN229</t>
  </si>
  <si>
    <t>RALPH LAUREN RA7170U 6190 53 DUPLICATED</t>
  </si>
  <si>
    <t>RA7170U</t>
  </si>
  <si>
    <t>OPR517</t>
  </si>
  <si>
    <t>ARMANI X 0AX3121U OVAL INJE VERD F 54</t>
  </si>
  <si>
    <t>0AX3121U</t>
  </si>
  <si>
    <t>OPN22A</t>
  </si>
  <si>
    <t>TOMMY HILFIGER TH2075 ARO GREY 19 M</t>
  </si>
  <si>
    <t>TH2075</t>
  </si>
  <si>
    <t>OPE72B</t>
  </si>
  <si>
    <t>COSTA DEL MAR 06S9080 63 908015 MATTE TORTOISE FULL INJECTED MAN</t>
  </si>
  <si>
    <t>06S9080</t>
  </si>
  <si>
    <t>MFT0FA</t>
  </si>
  <si>
    <t>HAMLET CH-2022-BK HAMLET RACING STYLE OFFICE CHAIR</t>
  </si>
  <si>
    <t>CH-2022-BK</t>
  </si>
  <si>
    <t>MBT092</t>
  </si>
  <si>
    <t>QUATTRO AZ2000 OFFICE CABINET 4 DRAWERS WALNUT AND WHITE FINISH</t>
  </si>
  <si>
    <t>AZ2000</t>
  </si>
  <si>
    <t>31122D</t>
  </si>
  <si>
    <t>WHIRLPOOL WRW25CKTWW WRW25CKTWW 270L 9 CU FT REFRIGERATOR R600A 115V</t>
  </si>
  <si>
    <t>WRW25CKTWW</t>
  </si>
  <si>
    <t>R96001</t>
  </si>
  <si>
    <t>RADIO SHACK 1503285 HDMI 2 1 M TO M ROUND BLACK 8K ETHERNET CABLE 6FT</t>
  </si>
  <si>
    <t>1503285</t>
  </si>
  <si>
    <t>MKT651</t>
  </si>
  <si>
    <t>CONCEPTS 449-184201 DAMASC SPRING FROG DECOR 100POLIRESINA 18X11 5X19C</t>
  </si>
  <si>
    <t>449-184201</t>
  </si>
  <si>
    <t>R1Q095</t>
  </si>
  <si>
    <t>KLIP XTREME KNS-120BL KX NOTEBOOK SLEEVE NEOPRENE 15.6 BLUE</t>
  </si>
  <si>
    <t>KNS-120BL</t>
  </si>
  <si>
    <t>528DE0</t>
  </si>
  <si>
    <t>TRUE RIDER MB-J27 XL CASUAL RIDING SUIT BLACK XL</t>
  </si>
  <si>
    <t>MB-J27</t>
  </si>
  <si>
    <t>315094</t>
  </si>
  <si>
    <t>FRIGIDAIRE FFCC07C3HQW 7CU FT CHEST FREEZER</t>
  </si>
  <si>
    <t>FFCC07C3HQW</t>
  </si>
  <si>
    <t>SST94D</t>
  </si>
  <si>
    <t>ACCESSORY 11698 METAL AND GLASS CANDLE HOLDER BLACK</t>
  </si>
  <si>
    <t>11698</t>
  </si>
  <si>
    <t>BB853</t>
  </si>
  <si>
    <t>EOS IHC B413306653 BEDFRAME KING PINE</t>
  </si>
  <si>
    <t>B413306653</t>
  </si>
  <si>
    <t>CH006</t>
  </si>
  <si>
    <t>BELLA BELLAJUMBOWA JUMBO WARDROBE</t>
  </si>
  <si>
    <t>BELLAJUMBOWA</t>
  </si>
  <si>
    <t>CW747</t>
  </si>
  <si>
    <t>GRAND PRIX 5DR4DRWRWRDRBPF 5 DOOR 4 DRAWER WARDROBE  PINE FINISH</t>
  </si>
  <si>
    <t>5DR4DRWRWRDRBPF</t>
  </si>
  <si>
    <t>BBT06C</t>
  </si>
  <si>
    <t>ASHLEY B712 56 MARSILONA KING PANEL FOOTBOARD</t>
  </si>
  <si>
    <t>B712</t>
  </si>
  <si>
    <t>BBT0F0</t>
  </si>
  <si>
    <t>ASHLEY B633-77 STARMORE QUEEN PANEL PLATFORM HEADBOARD</t>
  </si>
  <si>
    <t>B633-77</t>
  </si>
  <si>
    <t>BBT0F4</t>
  </si>
  <si>
    <t>JACINTO SLS2455B JACINTO QUEEN BED</t>
  </si>
  <si>
    <t>SLS2455B</t>
  </si>
  <si>
    <t>CLT192</t>
  </si>
  <si>
    <t>ASHLEY B376-46 ALISDAIR CHEST</t>
  </si>
  <si>
    <t>B376-46</t>
  </si>
  <si>
    <t>ORX2AD</t>
  </si>
  <si>
    <t>RAZZI RA203A1 WOMENS METAL DEMI RIM</t>
  </si>
  <si>
    <t>RA203A1</t>
  </si>
  <si>
    <t>5107AB</t>
  </si>
  <si>
    <t>TCL TAC12ICSCXA51 110V INVERTER 12K BTU SEER17 BLANCO</t>
  </si>
  <si>
    <t>TAC12ICSCXA51</t>
  </si>
  <si>
    <t>SET42E</t>
  </si>
  <si>
    <t>HARTFORD WR-C069 CT-ET HARTFORD 3 PACK SET</t>
  </si>
  <si>
    <t>WR-C069</t>
  </si>
  <si>
    <t>LG CK99 MEGA AUDIO SYSTEM DJ MACHINE 5000 WATTS</t>
  </si>
  <si>
    <t>CK99</t>
  </si>
  <si>
    <t>R23005</t>
  </si>
  <si>
    <t>RADIO SHACK 2302215 RS AAA 4PK ALKALINE</t>
  </si>
  <si>
    <t>2302215</t>
  </si>
  <si>
    <t>84101E</t>
  </si>
  <si>
    <t>CONCEPTS 085-292758 TRAY 100ACRYLIC 25X25X28CM BROWN</t>
  </si>
  <si>
    <t>085-292758</t>
  </si>
  <si>
    <t>MPTFDE</t>
  </si>
  <si>
    <t>CONCEPTS 413-21027 HOLLYWOOD FLOWER VASE 100GLASS 12 5X12 5X47CM BROWN</t>
  </si>
  <si>
    <t>413-21027</t>
  </si>
  <si>
    <t>LTT131</t>
  </si>
  <si>
    <t>UMA ASHLEY 44220 PS DANCER 3 ASST 14   14   12 H</t>
  </si>
  <si>
    <t>44220</t>
  </si>
  <si>
    <t>84621C</t>
  </si>
  <si>
    <t>ALPINE DECOR SYDA-042266 5M LED STRING LIGHTS 50 BULBS MULTICOLOR</t>
  </si>
  <si>
    <t>SYDA-042266</t>
  </si>
  <si>
    <t>MST1B9</t>
  </si>
  <si>
    <t>QUATTRO QTTCS074 CUSHION 43X43CM FABRIC L SQUARED SAGE GREEN WHITE</t>
  </si>
  <si>
    <t>QTTCS074</t>
  </si>
  <si>
    <t>83809F</t>
  </si>
  <si>
    <t>ALPINE DECOR AI-UM155 HANGING MIRROR SUN DESIGN 47CM IRON FRAME GOLD</t>
  </si>
  <si>
    <t>AI-UM155</t>
  </si>
  <si>
    <t>FAT157</t>
  </si>
  <si>
    <t>LINE A 55006652.200290.1 RUG KIRMAN 200X290CM BEIGE CLASSIC DESIGN 2</t>
  </si>
  <si>
    <t>55006652.200290.1</t>
  </si>
  <si>
    <t>FBT48B</t>
  </si>
  <si>
    <t>LINE A 62619062.160230.8 RUG STELLA 160X230CM RAINBOW DESIGN</t>
  </si>
  <si>
    <t>62619062.160230.8</t>
  </si>
  <si>
    <t>FBT4BD</t>
  </si>
  <si>
    <t>LINE A 55006652.160230.1 RUG KIRMAN 160X230CM BEIGE CLASSIC DESIGN 2</t>
  </si>
  <si>
    <t>55006652.160230.1</t>
  </si>
  <si>
    <t>MMT611</t>
  </si>
  <si>
    <t>ALPINE DECOR AI-UM143 TABLE LAMP BAMBOO WOOD BASE WHITE SHADE  25X25X45C</t>
  </si>
  <si>
    <t>AI-UM143</t>
  </si>
  <si>
    <t>MMT612</t>
  </si>
  <si>
    <t>ALPINE DECOR AI-UM145 TABLE LAMP IRON ROUNDED BASE WHITE AND SILVER 25X</t>
  </si>
  <si>
    <t>AI-UM145</t>
  </si>
  <si>
    <t>ORX37C</t>
  </si>
  <si>
    <t>RAZZI RA212A3 BLUE</t>
  </si>
  <si>
    <t>RA212A3</t>
  </si>
  <si>
    <t>322165</t>
  </si>
  <si>
    <t>INDURAMA FLORENCIA ZFO CROMA 60 CM 24INCH GAS STOVE</t>
  </si>
  <si>
    <t>FLORENCIA</t>
  </si>
  <si>
    <t>SSTFA6</t>
  </si>
  <si>
    <t>CONCEPTS 412-742907 MODERN LUXURY CANDLE HOLDER 100GLASS 12X12X12CM M</t>
  </si>
  <si>
    <t>412-742907</t>
  </si>
  <si>
    <t>MKT5DB</t>
  </si>
  <si>
    <t>CONCEPTS 429-5600004 SAFRON  LANTERN 50WOOD50IRON 17X17X16 5CM MULTICOL</t>
  </si>
  <si>
    <t>429-5600004</t>
  </si>
  <si>
    <t>MKT5EA</t>
  </si>
  <si>
    <t>CONCEPTS 437-427471 DAMASC SPRING BALLERINA DECOR 100POLIRESINA 13 5X1</t>
  </si>
  <si>
    <t>437-427471</t>
  </si>
  <si>
    <t>322166</t>
  </si>
  <si>
    <t>INDURAMA MONTECARLO ZFO CROMA 76 CM 30 INCH 5 BURNER GAS STOVE</t>
  </si>
  <si>
    <t>MONTECARLO</t>
  </si>
  <si>
    <t>3260D8</t>
  </si>
  <si>
    <t>WHIRLPOOL WM1807B MICROWAVE 0 7 BLACK</t>
  </si>
  <si>
    <t>WM1807B</t>
  </si>
  <si>
    <t>OPR58B</t>
  </si>
  <si>
    <t>KATE SPADE ZELDA GREEN PINK GREEN PINK ACETATE FULL WOMEN</t>
  </si>
  <si>
    <t>ZELDA</t>
  </si>
  <si>
    <t>ORXA6D</t>
  </si>
  <si>
    <t>AURA AURA 4001 DARK BLUE DARK BLUE WOMEN FULL ACETATE</t>
  </si>
  <si>
    <t>OPN24E</t>
  </si>
  <si>
    <t>ARMANI X AX1017 6045 54 MALE FULL METAL 6045 MATTE GUNMETALTAL 54</t>
  </si>
  <si>
    <t>AX1017</t>
  </si>
  <si>
    <t>BL442</t>
  </si>
  <si>
    <t>NOCTURNE NOCTURNEM466 46 X 6 FOAM MATTRESS</t>
  </si>
  <si>
    <t>NOCTURNEM466</t>
  </si>
  <si>
    <t>BLT03F</t>
  </si>
  <si>
    <t>ALLNITE PREMFAN-46 ALLNITE FANTASY PTOP DOUBLE MATTRESS</t>
  </si>
  <si>
    <t>PREMFAN-46</t>
  </si>
  <si>
    <t>BLT00010</t>
  </si>
  <si>
    <t>ALLNITE ANCE K50 ALLNITE CLASSIC ETOP KING MATTRESS</t>
  </si>
  <si>
    <t>MB863</t>
  </si>
  <si>
    <t>SAUDER 102795 HERITAGE HILL LIBRARY 3 ADJUST SHELVES CHERRY</t>
  </si>
  <si>
    <t>102795</t>
  </si>
  <si>
    <t>MB873</t>
  </si>
  <si>
    <t>SAUDER 413047 BEGINNINGD 9 CUBB STORAGE</t>
  </si>
  <si>
    <t>413047</t>
  </si>
  <si>
    <t>MB884</t>
  </si>
  <si>
    <t>SAUDER 416438M BEGINNINGS 3 SHELF BOOKCASE BROOK CHERRY FINISH</t>
  </si>
  <si>
    <t>416438M</t>
  </si>
  <si>
    <t>5070C4</t>
  </si>
  <si>
    <t>BLACK AND DECKER CM1331S-LA COFFE MAKER 12TZ</t>
  </si>
  <si>
    <t>CM1331S-LA</t>
  </si>
  <si>
    <t>545023</t>
  </si>
  <si>
    <t>PEARL 717-RI3041AN PEARL COOLER 2 GAL ORANGE</t>
  </si>
  <si>
    <t>717-RI3041AN</t>
  </si>
  <si>
    <t>BS005</t>
  </si>
  <si>
    <t>GOOFIE PW-G PILLOWS</t>
  </si>
  <si>
    <t>PW-G</t>
  </si>
  <si>
    <t>3120A6</t>
  </si>
  <si>
    <t>WHIRLPOOL WRF555SDFZ 708 L 25 FT3 FRENCH DOOR REFRIGERATOR R600A</t>
  </si>
  <si>
    <t>WRF555SDFZ</t>
  </si>
  <si>
    <t>500047</t>
  </si>
  <si>
    <t>HAMILTON BEACH 40865G 1.7L GLASS KETTLE 110V</t>
  </si>
  <si>
    <t>40865G</t>
  </si>
  <si>
    <t>503008</t>
  </si>
  <si>
    <t>KITCHENAID KSM150PSER STAND MIXER 10 SPEEDS EMPIRE RED</t>
  </si>
  <si>
    <t>KSM150PSER</t>
  </si>
  <si>
    <t>T0194SP</t>
  </si>
  <si>
    <t>WHIRLPOOL FILTER WRS325FDAM W10790813</t>
  </si>
  <si>
    <t>WHIRLPOOL</t>
  </si>
  <si>
    <t>R4005E</t>
  </si>
  <si>
    <t>RADIO SHACK 4001923 PA SPEAKER 600W 15PULG BT SD USB MIC STAND AND LHS</t>
  </si>
  <si>
    <t>4001923</t>
  </si>
  <si>
    <t>ORXA79</t>
  </si>
  <si>
    <t>ELIZABETH ARDEN EA1274-1 BLACK WOMEN FULL METAL</t>
  </si>
  <si>
    <t>EA1274-1</t>
  </si>
  <si>
    <t>55901D</t>
  </si>
  <si>
    <t>LANDRANGER LRMTB29 BIKE MTB RIM29 ALLUMFRAME 3X8SPEED  DBRAKE BLACK</t>
  </si>
  <si>
    <t>LRMTB29</t>
  </si>
  <si>
    <t>ORI0F2</t>
  </si>
  <si>
    <t>FILA VFI877 0531 55 CABALLERO SEMI AL AIRE METAL 0531 TOTAL SEMI MATT BLACK 55</t>
  </si>
  <si>
    <t>525208</t>
  </si>
  <si>
    <t>LANDRANGER MT-CWBELT CONTOURED WEIGHT BELT L TO XL</t>
  </si>
  <si>
    <t>MT-CWBELT</t>
  </si>
  <si>
    <t>ORE040</t>
  </si>
  <si>
    <t>DANSK D-GUSTAV-BLU-51 DGUSTAVBLU51 FRAME BLUE</t>
  </si>
  <si>
    <t>D-GUSTAV-BLU-51</t>
  </si>
  <si>
    <t>BNT059</t>
  </si>
  <si>
    <t>SEALY SBQHP SEALY BASE WITH HP LEGS QUEEN</t>
  </si>
  <si>
    <t>SBQHP</t>
  </si>
  <si>
    <t>BBT472</t>
  </si>
  <si>
    <t>LEONARD FD0175A-QB LEONARD QUEEN BED</t>
  </si>
  <si>
    <t>FD0175A-QB</t>
  </si>
  <si>
    <t>MBT053</t>
  </si>
  <si>
    <t>OAKHAM MC5980 OAKHAM CUPBOARD</t>
  </si>
  <si>
    <t>MC5980</t>
  </si>
  <si>
    <t>ORC10F</t>
  </si>
  <si>
    <t>RAZZI RA2892CP PURPLE ACETATE FULL RIM KIDS</t>
  </si>
  <si>
    <t>RA2892CP</t>
  </si>
  <si>
    <t>CCT022</t>
  </si>
  <si>
    <t>NUBELLA NUBELLAWAR NUBELLA 2DOOR 4DRAWER REGULAR WARDROBE</t>
  </si>
  <si>
    <t>NUBELLAWAR</t>
  </si>
  <si>
    <t>OPS133</t>
  </si>
  <si>
    <t>OAKLEY 0OX8166 -06-52 BLUE BLACK UNISEX FULL ACETATE</t>
  </si>
  <si>
    <t>0OX8166</t>
  </si>
  <si>
    <t>ORI0FD</t>
  </si>
  <si>
    <t>PUMA PU0473O-001 BLACK MEN FULL PLASTIC</t>
  </si>
  <si>
    <t>PU0473O-001</t>
  </si>
  <si>
    <t>ORI10A</t>
  </si>
  <si>
    <t>CAPRI ART 419 DEMI DEMI MEN FULL METAL</t>
  </si>
  <si>
    <t>ORXAEA</t>
  </si>
  <si>
    <t>CAPRI DC239 BURGUNDY GOLD BURGUNDY GOLD WOMEN FULL METAL</t>
  </si>
  <si>
    <t>DC239</t>
  </si>
  <si>
    <t>OPE19C</t>
  </si>
  <si>
    <t>ARMANI X 0AX10506000 MATTE BLACK</t>
  </si>
  <si>
    <t>0AX10506000</t>
  </si>
  <si>
    <t>R65029</t>
  </si>
  <si>
    <t>RADIO SHACK 2606050 GAMING MID1 CHAIR GRAY AND PINK</t>
  </si>
  <si>
    <t>2606050</t>
  </si>
  <si>
    <t>CHT025</t>
  </si>
  <si>
    <t>BRONZE 1180T BRONZE WARDROBE 10DOOR 4DRW 1FULL LENGTH MIRROR</t>
  </si>
  <si>
    <t>1180T</t>
  </si>
  <si>
    <t>152004</t>
  </si>
  <si>
    <t>ALPINE CUB AI-UM172 3 IN 1 SEAT STROLLER 5PT HARNES 2BRAKES GREY BLK</t>
  </si>
  <si>
    <t>AI-UM172</t>
  </si>
  <si>
    <t>OPR705</t>
  </si>
  <si>
    <t>ROBERTO CAVALLI VJC002V-0931-52 SHINY STRIPED GREEN BLUE FULL ACETATE WOMEN</t>
  </si>
  <si>
    <t>VJC002V-0931-52</t>
  </si>
  <si>
    <t>OPR70C</t>
  </si>
  <si>
    <t>ROBERTO CAVALLI VJC012-0700-53 SHINY BLACK FULL ACETATE WOMEN</t>
  </si>
  <si>
    <t>VJC012-0700-53</t>
  </si>
  <si>
    <t>BNT00014</t>
  </si>
  <si>
    <t>ALLNITE ANU K64 ALLNITE UNIVERSAL KING BASE</t>
  </si>
  <si>
    <t>30401D</t>
  </si>
  <si>
    <t>MABE SME26N5XNBBP0 6 CYCLE ELECTRIC DRYER</t>
  </si>
  <si>
    <t>SME26N5XNBBP0</t>
  </si>
  <si>
    <t>322731</t>
  </si>
  <si>
    <t>MAGNUM 4417BLACK 20INCH GAS STOVE BLACK</t>
  </si>
  <si>
    <t>4417BLACK</t>
  </si>
  <si>
    <t>32600003</t>
  </si>
  <si>
    <t>MASTERTECH MTD201AWCE 0.7 CU FT MICROWAVE WHITE</t>
  </si>
  <si>
    <t>MTD201AWCE</t>
  </si>
  <si>
    <t>525082</t>
  </si>
  <si>
    <t>LANDRANGER MWM 990-LR HOME GYM 68KG OR 150LB STACK WEIGHT</t>
  </si>
  <si>
    <t>MWM</t>
  </si>
  <si>
    <t>R32014</t>
  </si>
  <si>
    <t>RADIO SHACK 3202714 61 KEYS TEACHING TYPE ELECT KEYBOARD LCD W STAND</t>
  </si>
  <si>
    <t>3202714</t>
  </si>
  <si>
    <t>50112A</t>
  </si>
  <si>
    <t>OSTER GCSTBS5002 NON STICK STEAM IRON SERIES 5 BLUE HAIL</t>
  </si>
  <si>
    <t>GCSTBS5002</t>
  </si>
  <si>
    <t>FAT1D4</t>
  </si>
  <si>
    <t>RAGOLLE 79456.4848.160230 RUG ARGENTUM 160X230CM RED DIAMOND DESIGN</t>
  </si>
  <si>
    <t>79456.4848.160230</t>
  </si>
  <si>
    <t>FAT1E5</t>
  </si>
  <si>
    <t>QUATTRO QTTRG110 RUG ROYAL PALACE 160X230CM MIXED COLOR BLOCK DESIGN</t>
  </si>
  <si>
    <t>QTTRG110</t>
  </si>
  <si>
    <t>FAT225</t>
  </si>
  <si>
    <t>LINE A 62625642.160230.8 RUG STELLA 160X230CM AQUA FLOWERS DESIGN</t>
  </si>
  <si>
    <t>62625642.160230.8</t>
  </si>
  <si>
    <t>FAT246</t>
  </si>
  <si>
    <t>BERCLON C3009150.160230.H RUG CHLOE 160X230CM NUDE ORGANIC DESIGN</t>
  </si>
  <si>
    <t>C3009150.160230.H</t>
  </si>
  <si>
    <t>FBH061</t>
  </si>
  <si>
    <t>QUATTRO QTTRG101 RUG GROOVE 120X170CM BEIGE 3D DESIGN</t>
  </si>
  <si>
    <t>QTTRG101</t>
  </si>
  <si>
    <t>LNT1CA</t>
  </si>
  <si>
    <t>ASHLEY 5190335 MATHONIA LOVESEAT</t>
  </si>
  <si>
    <t>5190335</t>
  </si>
  <si>
    <t>LNT1CE</t>
  </si>
  <si>
    <t>30111C</t>
  </si>
  <si>
    <t>WHIRLPOOL WWH18ATALN 18 KG DUAL TOP LOAD</t>
  </si>
  <si>
    <t>WWH18ATALN</t>
  </si>
  <si>
    <t>52521E</t>
  </si>
  <si>
    <t>WESLO WLTL-31312 ELECTRIC TREADMILL 2 25 HP CROSSWALK 5 2 T</t>
  </si>
  <si>
    <t>WLTL-31312</t>
  </si>
  <si>
    <t>5107FD</t>
  </si>
  <si>
    <t>LG VX242C1 NKP1 24K BTU INVERTER AIR CONDITIONER R410A</t>
  </si>
  <si>
    <t>VX242C1</t>
  </si>
  <si>
    <t>561003</t>
  </si>
  <si>
    <t>CONCEPTS 411-335749 BAYOU DECOR CENTER GLASS 27 8X27 8X3CM</t>
  </si>
  <si>
    <t>411-335749</t>
  </si>
  <si>
    <t>MPU08D</t>
  </si>
  <si>
    <t>CONCEPTS 411-484883 WILD GINDER VASE GLASS 20X14X18 5CM</t>
  </si>
  <si>
    <t>411-484883</t>
  </si>
  <si>
    <t>MPU08E</t>
  </si>
  <si>
    <t>CONCEPTS 411-484884 WILD GINDER VASE GLASS 20X13 5X30CM</t>
  </si>
  <si>
    <t>411-484884</t>
  </si>
  <si>
    <t>SSV01A</t>
  </si>
  <si>
    <t>CONCEPTS 599-22024 FIXTURES ACRYLIC SUPPORT 205X120X123CM</t>
  </si>
  <si>
    <t>599-22024</t>
  </si>
  <si>
    <t>LGT477</t>
  </si>
  <si>
    <t>ASHLEY 2850220 STAIRATT CHAIR</t>
  </si>
  <si>
    <t>2850220</t>
  </si>
  <si>
    <t>BBTBB1</t>
  </si>
  <si>
    <t>ASHLEY B685 58 DANABRIN  KING PANEL HEADBOARD</t>
  </si>
  <si>
    <t>MKT77C</t>
  </si>
  <si>
    <t>SAGEBROOK ASHLEY 15645 01 24 ROUND MIRROR BROWN</t>
  </si>
  <si>
    <t>15645</t>
  </si>
  <si>
    <t>SET86B</t>
  </si>
  <si>
    <t>SAGEBROOK ASHLEY 17610 WOOD GLASS 16D 22H SIDE TABLE BROWN</t>
  </si>
  <si>
    <t>17610</t>
  </si>
  <si>
    <t>889014</t>
  </si>
  <si>
    <t>SANTINI 140-2200600 RED WHITE GOLD FLOWERS AND LEAVES RED</t>
  </si>
  <si>
    <t>140-2200600</t>
  </si>
  <si>
    <t>894007</t>
  </si>
  <si>
    <t>SANTINI 200-9200058 CHAMPAGNE WHITE LIGHTS LED GOLD 50L</t>
  </si>
  <si>
    <t>200-9200058</t>
  </si>
  <si>
    <t>CDT035</t>
  </si>
  <si>
    <t>KALO B73 KALO 6 DOOR WARDROBES</t>
  </si>
  <si>
    <t>B73</t>
  </si>
  <si>
    <t>899006</t>
  </si>
  <si>
    <t>SANTINI 160-4502984 RED WHITE GOLD TREE SKIRTS RED</t>
  </si>
  <si>
    <t>160-4502984</t>
  </si>
  <si>
    <t>SBT32D</t>
  </si>
  <si>
    <t>APOLO APOLO APOLO 3 DOOR ENTERTAINMENT STAND</t>
  </si>
  <si>
    <t>APOLO</t>
  </si>
  <si>
    <t>SBT335</t>
  </si>
  <si>
    <t>TRANCOSO TRANCOSO TRANCOSO UP TO 50 INCH ENTERTAINMENT STAND</t>
  </si>
  <si>
    <t>TRANCOSO</t>
  </si>
  <si>
    <t>DRT07C</t>
  </si>
  <si>
    <t>COMMODITY CZ10240100 CZ1024AZULMA KITCHEN UNIT 120CM BLUE ALMOND WHITE FINISH</t>
  </si>
  <si>
    <t>CZ10240100</t>
  </si>
  <si>
    <t>CDT00F</t>
  </si>
  <si>
    <t>CARIBE 815331 WARDROBE 3 DOORS 2 DRAWERS</t>
  </si>
  <si>
    <t>815331</t>
  </si>
  <si>
    <t>DGT03C</t>
  </si>
  <si>
    <t>TECTONA MILAN5PCRT MILAN 5PC DINING SET</t>
  </si>
  <si>
    <t>MILAN5PCRT</t>
  </si>
  <si>
    <t>MKT0DD</t>
  </si>
  <si>
    <t>ASHLEY B267-36 MIRROR WILLOWTON</t>
  </si>
  <si>
    <t>B267-36</t>
  </si>
  <si>
    <t>BBT3DF</t>
  </si>
  <si>
    <t>ASHLEY B246-99 QUINDEN KING RAILS</t>
  </si>
  <si>
    <t>B246-99</t>
  </si>
  <si>
    <t>LQT071</t>
  </si>
  <si>
    <t>PORTOBELLO PORTOBELLO-Y-641DG PORTOBELLO CONVERTIBLE SOFA DARK GREY</t>
  </si>
  <si>
    <t>PORTOBELLO-Y-641DG</t>
  </si>
  <si>
    <t>SET899</t>
  </si>
  <si>
    <t>QUATTRO MC22280104 MC2228AMB QUATTRO COFFEE TABLE ALMOND WHITE MARBLE</t>
  </si>
  <si>
    <t>MC22280104</t>
  </si>
  <si>
    <t>SSU3C8</t>
  </si>
  <si>
    <t>SAGEBROOK ASHLEY 17827 01 METAL11HBROAD KNOT RING SCULPTUREBLACK</t>
  </si>
  <si>
    <t>17827</t>
  </si>
  <si>
    <t>87102D</t>
  </si>
  <si>
    <t>PACIFIC HOME SSL1042 FULL 6PC SHEETS SET TYPE M VY BLUE</t>
  </si>
  <si>
    <t>SSL1042</t>
  </si>
  <si>
    <t>871022</t>
  </si>
  <si>
    <t>PACIFIC HOME MCT1053 TWIN 1PC MATRESS PAD PROTECTOR WHITE</t>
  </si>
  <si>
    <t>MCT1053</t>
  </si>
  <si>
    <t>8380C6</t>
  </si>
  <si>
    <t>CONCEPTS 448-7515233 NORTHERN LIGHTS MIRROR 69 5X2X60CM   BLACK 1PC</t>
  </si>
  <si>
    <t>448-7515233</t>
  </si>
  <si>
    <t>MPU0EA</t>
  </si>
  <si>
    <t>CONCEPTS 592-143436 NATURA PLANT WITH VASE 35X35X60CM   GREEN 1PC</t>
  </si>
  <si>
    <t>592-143436</t>
  </si>
  <si>
    <t>561076</t>
  </si>
  <si>
    <t>CONCEPTS 455-351219 ICE GOLD ORNAMENT 16X16X25CM   LIGHT BLUE 1PC</t>
  </si>
  <si>
    <t>455-351219</t>
  </si>
  <si>
    <t>561079</t>
  </si>
  <si>
    <t>CONCEPTS 427-6700207 NATURA PLACEMAT 36X36X1CM   WHITE BEIGE 1PC</t>
  </si>
  <si>
    <t>427-6700207</t>
  </si>
  <si>
    <t>561087</t>
  </si>
  <si>
    <t>CONCEPTS 455-32511 APRICOT CRUSH HOURGLASS 10 5X10 5X30CM   BROWN 1PC</t>
  </si>
  <si>
    <t>455-32511</t>
  </si>
  <si>
    <t>MHT8E4</t>
  </si>
  <si>
    <t>CONCEPTS 530-423634 NATURA 30X2 5X40CM PAINTING   WHITE 1PC</t>
  </si>
  <si>
    <t>530-423634</t>
  </si>
  <si>
    <t>MNT566</t>
  </si>
  <si>
    <t>CONCEPTS 415-71645 NATURA JG ART DECOR PLANT 4PCS 5 5X4X   GREEN 4PC</t>
  </si>
  <si>
    <t>415-71645</t>
  </si>
  <si>
    <t>MPU112</t>
  </si>
  <si>
    <t>CONCEPTS 438-4914217 APRICOT CRUSH POT 9 5X9 5X8 5CM   WHITE 1PC</t>
  </si>
  <si>
    <t>438-4914217</t>
  </si>
  <si>
    <t>MPU124</t>
  </si>
  <si>
    <t>CONCEPTS 412-212724 NATURA VASE 14 5X14 5X20 5CM   CLEAR  1PC</t>
  </si>
  <si>
    <t>412-212724</t>
  </si>
  <si>
    <t>MPU135</t>
  </si>
  <si>
    <t>CONCEPTS 442-341778 APRICOT CRUSH VASE 12 2X12 2X40 5CM   CREAM 1PC</t>
  </si>
  <si>
    <t>442-341778</t>
  </si>
  <si>
    <t>STG062</t>
  </si>
  <si>
    <t>CONCEPTS 442-550455 NATURA ABST FIGURE 10X6X11 5CM   IVORY 1PC</t>
  </si>
  <si>
    <t>442-550455</t>
  </si>
  <si>
    <t>ORX76B</t>
  </si>
  <si>
    <t>AURA AURA 1772 LILAC LILAC WOMAN ACETATE FRAME 53 15 135</t>
  </si>
  <si>
    <t>LST0DF</t>
  </si>
  <si>
    <t>SURI 3108 LS SURI MODERN POWER MOTION LOVESEAT LEATHER AIR MATERIAL</t>
  </si>
  <si>
    <t>3108</t>
  </si>
  <si>
    <t>SFT36B</t>
  </si>
  <si>
    <t>PACIFIC HOME CBS1228 CURTAIN BLACKOUT PLAIN SOLID BABY BLUE 54X90IN</t>
  </si>
  <si>
    <t>CBS1228</t>
  </si>
  <si>
    <t>SFT379</t>
  </si>
  <si>
    <t>PACIFIC HOME CJP1242 CURTAIN REGULAR PRINT GRAY LIGHT BLUE 54X90IN</t>
  </si>
  <si>
    <t>CJP1242</t>
  </si>
  <si>
    <t>SFT37C</t>
  </si>
  <si>
    <t>PACIFIC HOME CJS1246 CURTAIN REGULAR ROYAL BLUE 54X90IN</t>
  </si>
  <si>
    <t>CJS1246</t>
  </si>
  <si>
    <t>CNT34A</t>
  </si>
  <si>
    <t>ASHLEY B756-36 HENNINGTON BEDROOM MIRROR</t>
  </si>
  <si>
    <t>B756-36</t>
  </si>
  <si>
    <t>3112BD</t>
  </si>
  <si>
    <t>MABE RMP400FHNE REFRIGERATOR NF 15P WO DISP 2PTAS EXT INOX</t>
  </si>
  <si>
    <t>RMP400FHNE</t>
  </si>
  <si>
    <t>3221A8</t>
  </si>
  <si>
    <t>FRIGIDAIRE FCRL3062AS 76 CM 30 INCH 5 BURNER GAS STOVE</t>
  </si>
  <si>
    <t>FCRL3062AS</t>
  </si>
  <si>
    <t>FBT383</t>
  </si>
  <si>
    <t>LINE A 50809786.160230.8 RUG SIROC 160X230CM GREY LINES DESIGN</t>
  </si>
  <si>
    <t>50809786.160230.8</t>
  </si>
  <si>
    <t>BNT09D</t>
  </si>
  <si>
    <t>RESTONIC RCCBASEQ RESTONIC COMFORT CARE QUEEN BASE W HP LEGS</t>
  </si>
  <si>
    <t>RCCBASEQ</t>
  </si>
  <si>
    <t>HKD025</t>
  </si>
  <si>
    <t>MANNA 23418 BOTTLE BRUSH WITH STRAW BRUSH CLEANER</t>
  </si>
  <si>
    <t>23418</t>
  </si>
  <si>
    <t>CLT16B</t>
  </si>
  <si>
    <t>JERRICK 1957-9 JERRICK CHEST</t>
  </si>
  <si>
    <t>1957-9</t>
  </si>
  <si>
    <t>CLT14E</t>
  </si>
  <si>
    <t>ASHLEY B776-46 JOHNELLE FIVE DRAWER CHEST</t>
  </si>
  <si>
    <t>B776-46</t>
  </si>
  <si>
    <t>BNT078</t>
  </si>
  <si>
    <t>SERTA SERTAICBF SERTA ICOLLECTION BASE W HP GLIDES FULL</t>
  </si>
  <si>
    <t>SERTAICBF</t>
  </si>
  <si>
    <t>BBT46D</t>
  </si>
  <si>
    <t>ALFRED 0138A-KB ALFRED KING BED</t>
  </si>
  <si>
    <t>0138A-KB</t>
  </si>
  <si>
    <t>833050</t>
  </si>
  <si>
    <t>KETER 97500000462 GULLIVER TALL GABINET S30KG 80X44X182 BEIGE</t>
  </si>
  <si>
    <t>97500000462</t>
  </si>
  <si>
    <t>OPR0D7</t>
  </si>
  <si>
    <t>KATE SPADE 1084772RO5317 1084772RO5317 BROWN LILAC FRAME FEMALE PLASTIC</t>
  </si>
  <si>
    <t>1084772RO5317</t>
  </si>
  <si>
    <t>MKT59D</t>
  </si>
  <si>
    <t>CONCEPTS 530-593246 CAPETOWN PORTRAIT FRAME 40METAL30MDF25POLIES 19X24</t>
  </si>
  <si>
    <t>530-593246</t>
  </si>
  <si>
    <t>5130A4</t>
  </si>
  <si>
    <t>PROMINENCE HOME 51640 POTOMAC 52IN INDUST FARMHOUSE SMART RC CEILING FAN 110V</t>
  </si>
  <si>
    <t>51640</t>
  </si>
  <si>
    <t>LQT18F</t>
  </si>
  <si>
    <t>MILLY MILLY LAY FLAT BED MILLY LAY FLAT SOFA BED</t>
  </si>
  <si>
    <t>MILLY</t>
  </si>
  <si>
    <t>BMT383</t>
  </si>
  <si>
    <t>SERTA SERTAICETGKM SERTA 2024 ICOLLECTION ETOP GEL INFUSED KING MATTRESS 14IN</t>
  </si>
  <si>
    <t>SERTAICETGKM</t>
  </si>
  <si>
    <t>R93004</t>
  </si>
  <si>
    <t>RADIO SHACK 1503289 UNIVERSAL REMOTE CONTROL TCL</t>
  </si>
  <si>
    <t>1503289</t>
  </si>
  <si>
    <t>ORWCA9</t>
  </si>
  <si>
    <t>RAZZI RA5383 PURPLE CP FLEX FULL RIM WOMEN</t>
  </si>
  <si>
    <t>RA5383</t>
  </si>
  <si>
    <t>LWT155</t>
  </si>
  <si>
    <t>ASHLEY A1000838 JASMEN PILLOW 4 CS GRAY</t>
  </si>
  <si>
    <t>A1000838</t>
  </si>
  <si>
    <t>DLT0A5</t>
  </si>
  <si>
    <t>ASHLEY D631-45 MORIVILLE RECT DINING ROOM EXT TABLE GRAYISH BROWN</t>
  </si>
  <si>
    <t>D631-45</t>
  </si>
  <si>
    <t>SBT1E2</t>
  </si>
  <si>
    <t>ASHLEY W440-27 WYNNLOW BRIDGE GRAY</t>
  </si>
  <si>
    <t>W440-27</t>
  </si>
  <si>
    <t>OPR116</t>
  </si>
  <si>
    <t>RALPH LAUREN 0RA7154U175331 CRYSTAL WOMEN FULL PLASTIC</t>
  </si>
  <si>
    <t>0RA7154U175331</t>
  </si>
  <si>
    <t>545032</t>
  </si>
  <si>
    <t>IGLOO 00050344 30 QT PROFILE II COOLER BLUE 2P</t>
  </si>
  <si>
    <t>00050344</t>
  </si>
  <si>
    <t>SSU424</t>
  </si>
  <si>
    <t>SAGEBROOK ASHLEY 18278 WOOD  8 MUSHROOM WITH METAL TOP  GOLD</t>
  </si>
  <si>
    <t>18278</t>
  </si>
  <si>
    <t>ORN46D</t>
  </si>
  <si>
    <t>DANSK ARX5387-C3071-54 CLEAR UNISEX FULL ACETATE</t>
  </si>
  <si>
    <t>ARX5387-C3071-54</t>
  </si>
  <si>
    <t>MKT6D2</t>
  </si>
  <si>
    <t>CONCEPTS 413-060096 MORROCAN DREAMS PLATE HOLDER 100GLASS 33X33X2CM WHITE GOLDEN</t>
  </si>
  <si>
    <t>413-060096</t>
  </si>
  <si>
    <t>MPU007</t>
  </si>
  <si>
    <t>CONCEPTS 412-382819 HOLLYWOOD FLOWER VASE 100GLASS 21 5X21 5X29CM BLACK</t>
  </si>
  <si>
    <t>412-382819</t>
  </si>
  <si>
    <t>MST1BD</t>
  </si>
  <si>
    <t>QUATTRO QTTCS078 CUSHION 45X45CM FABRIC L SMALL LEAVES GREEN</t>
  </si>
  <si>
    <t>QTTCS078</t>
  </si>
  <si>
    <t>838099</t>
  </si>
  <si>
    <t>ALPINE DECOR AI-UM131 3PC SET MIRRORS 25X25CM WHITE PP FRAME  GLASS 2 8M</t>
  </si>
  <si>
    <t>AI-UM131</t>
  </si>
  <si>
    <t>BBTBFA</t>
  </si>
  <si>
    <t>SAUDER 427407 DAWSON TRAIL TWIN HEADBOARD RO</t>
  </si>
  <si>
    <t>427407</t>
  </si>
  <si>
    <t>OPN0B2</t>
  </si>
  <si>
    <t>RAY BAN 0RX6518192890 BLACK ON ARISTA MEN FULL METAL</t>
  </si>
  <si>
    <t>0RX6518192890</t>
  </si>
  <si>
    <t>OPR18F</t>
  </si>
  <si>
    <t>ROBERTO CAVALLI VJC084V530ANF BURGUNDY WOMEN FULL ACETATE</t>
  </si>
  <si>
    <t>VJC084V530ANF</t>
  </si>
  <si>
    <t>R2614A</t>
  </si>
  <si>
    <t>RADIO SHACK 2605148 LAPTOP SLEEVE W HANGER 15 6INC GRAY</t>
  </si>
  <si>
    <t>2605148</t>
  </si>
  <si>
    <t>R330BC</t>
  </si>
  <si>
    <t>RADIO SHACK 4001761 BT SPEAKER 1 0CH TWS 1500MAH 10W</t>
  </si>
  <si>
    <t>4001761</t>
  </si>
  <si>
    <t>MB845</t>
  </si>
  <si>
    <t>ASHLEY H527-17 HAMLYN LARGE BOOKCASE ADJUSTABLE SHELVES MEDIUM</t>
  </si>
  <si>
    <t>H527-17</t>
  </si>
  <si>
    <t>SST9DB</t>
  </si>
  <si>
    <t>UMA ASHLEY 58155 MTL GLS QUARTER HOURGLS 7 H 4 W</t>
  </si>
  <si>
    <t>58155</t>
  </si>
  <si>
    <t>BBT9E0</t>
  </si>
  <si>
    <t>ASHLEY B731-56S HYNDELL K UPH STORAGE FTBD RAILS SLATS DARK BROWN</t>
  </si>
  <si>
    <t>B731-56S</t>
  </si>
  <si>
    <t>525209</t>
  </si>
  <si>
    <t>LANDRANGER MT-WOMGLO-S/M TRAINING GLOVES SMALL TO MEDIUM</t>
  </si>
  <si>
    <t>MT-WOMGLO-S/M</t>
  </si>
  <si>
    <t>52520A</t>
  </si>
  <si>
    <t>LANDRANGER MT-WOMGLO-M/L TRAINING GLOVES MEDIUM LARGE</t>
  </si>
  <si>
    <t>MT-WOMGLO-M/L</t>
  </si>
  <si>
    <t>OPUB26</t>
  </si>
  <si>
    <t>DOLCE AND GABBANA DG3252-3049-51 DG3252304951 FRAME</t>
  </si>
  <si>
    <t>DG3252-3049-51</t>
  </si>
  <si>
    <t>5130AE</t>
  </si>
  <si>
    <t>MASTERTECH MTSF1621 16IN 2 IN 1 PEDESTAL AND WALL FAN 50W</t>
  </si>
  <si>
    <t>MTSF1621</t>
  </si>
  <si>
    <t>5130AF</t>
  </si>
  <si>
    <t>MASTERTECH MTSF1800 18IN REGULAR PEDESTAL FAN 60W</t>
  </si>
  <si>
    <t>MTSF1800</t>
  </si>
  <si>
    <t>150032</t>
  </si>
  <si>
    <t>ALPINE CUB AI-UM164 CRIB 2WHEELS TOYBAR LUX CHANGING TBL GREY WHITE</t>
  </si>
  <si>
    <t>AI-UM164</t>
  </si>
  <si>
    <t>HCA044</t>
  </si>
  <si>
    <t>MR COFFEE 72793.02 EXPRESSWAY 13 5OZ TRAVEL CUP W LID</t>
  </si>
  <si>
    <t>72793.02</t>
  </si>
  <si>
    <t>ORX66D</t>
  </si>
  <si>
    <t>ARGOS AL8041APU PURPLE ACETATE FULL RIM FEMALE FRAME</t>
  </si>
  <si>
    <t>AL8041APU</t>
  </si>
  <si>
    <t>FAT1F5</t>
  </si>
  <si>
    <t>BERCLON 38305631.160230.31 RUG LUNA 160X230CM SHAPES ANTHRACIDE DESIGN</t>
  </si>
  <si>
    <t>38305631.160230.31</t>
  </si>
  <si>
    <t>FBH063</t>
  </si>
  <si>
    <t>QUATTRO QTTRG105 RUG GROOVE 120X170CM BROWN SCULPTED DESIGN</t>
  </si>
  <si>
    <t>QTTRG105</t>
  </si>
  <si>
    <t>30111B</t>
  </si>
  <si>
    <t>TCL F318TL 18 KG TOP LOAD WASHER</t>
  </si>
  <si>
    <t>F318TL</t>
  </si>
  <si>
    <t>OPUB94</t>
  </si>
  <si>
    <t>SILHOUETTE 2939-75 9140-5517 UNISEX ACETATE FRAME</t>
  </si>
  <si>
    <t>2939-75</t>
  </si>
  <si>
    <t>LJT257</t>
  </si>
  <si>
    <t>ASHLEY 5190314 MATHONIA OTTOMAN</t>
  </si>
  <si>
    <t>5190314</t>
  </si>
  <si>
    <t>LMT206</t>
  </si>
  <si>
    <t>ASHLEY 5190338 MATHONIA SOFA</t>
  </si>
  <si>
    <t>5190338</t>
  </si>
  <si>
    <t>CLT2A9</t>
  </si>
  <si>
    <t>RUSTIC 0161A CH RUSTIC 5 DRAWER CHEST</t>
  </si>
  <si>
    <t>DAT0CF</t>
  </si>
  <si>
    <t>ASHLEY D783 50 DAKMORE ROUND DINING TABLE</t>
  </si>
  <si>
    <t>D783</t>
  </si>
  <si>
    <t>555006</t>
  </si>
  <si>
    <t>CONCEPTS 088-110193 ALFRESCO LANTERN 17 5X17 5X22 5CM JUTE BAMBOO</t>
  </si>
  <si>
    <t>088-110193</t>
  </si>
  <si>
    <t>3260BE</t>
  </si>
  <si>
    <t>WHIRLPOOL WM1811D 30L  1.1 CU FT CAPACITY MICROWAVE</t>
  </si>
  <si>
    <t>WM1811D</t>
  </si>
  <si>
    <t>CMT1EA</t>
  </si>
  <si>
    <t>JOSIE 0245A-NS JOSIE NIGHT STAND</t>
  </si>
  <si>
    <t>0245A-NS</t>
  </si>
  <si>
    <t>SBT26D</t>
  </si>
  <si>
    <t>JUSTIN TV1501 JUSTIN TV UNIT</t>
  </si>
  <si>
    <t>TV1501</t>
  </si>
  <si>
    <t>LRT391</t>
  </si>
  <si>
    <t>WOODHOUSE METRO SEC BLU METRO 2PC SECTIONAL</t>
  </si>
  <si>
    <t>METRO</t>
  </si>
  <si>
    <t>50314C</t>
  </si>
  <si>
    <t>HAMILTON BEACH 64651 4Q CLASSIC STAND MIXER 110V BLK</t>
  </si>
  <si>
    <t>64651</t>
  </si>
  <si>
    <t>504173</t>
  </si>
  <si>
    <t>HAMILTON BEACH 37523 DIGITAL RICE AND MULTI COOKER 110V</t>
  </si>
  <si>
    <t>37523</t>
  </si>
  <si>
    <t>BBTABB</t>
  </si>
  <si>
    <t>CARTER 1071-50X/52X CARTER QUEEN BEDFRAME</t>
  </si>
  <si>
    <t>1071-50X/52X</t>
  </si>
  <si>
    <t>CMT250</t>
  </si>
  <si>
    <t>AQUARIUS S036 NS AQUARIUS 3 DRAWER NIGHT STAND</t>
  </si>
  <si>
    <t>OPODEB</t>
  </si>
  <si>
    <t>KATE SPADE ANGELISA080753 KATE SPADE ANGELISA080753 FRAME BLACK</t>
  </si>
  <si>
    <t>ANGELISA080753</t>
  </si>
  <si>
    <t>830203</t>
  </si>
  <si>
    <t>QUATTRO QTTCWA3G6 3PCS MARBLE PRESSED ALUM FRYPAN ST 2MM LBLUE CREAM</t>
  </si>
  <si>
    <t>QTTCWA3G6</t>
  </si>
  <si>
    <t>SBT2A6</t>
  </si>
  <si>
    <t>COLUMBUS HAVANA OFFWHITE COLUMBUS LARGE TV STAND HOLDS UPTO75INCHTVONWHEELS</t>
  </si>
  <si>
    <t>HAVANA</t>
  </si>
  <si>
    <t>506041</t>
  </si>
  <si>
    <t>BRENTWOOD WA-2003BK AIR PUMP WINE BOTTLE OPENER GIFT SET 110V</t>
  </si>
  <si>
    <t>WA-2003BK</t>
  </si>
  <si>
    <t>322132</t>
  </si>
  <si>
    <t>MABE EMI7658BFIN1 76 CM 30INCH  6 BURNER GAS STOVE BLACK</t>
  </si>
  <si>
    <t>EMI7658BFIN1</t>
  </si>
  <si>
    <t>5251B7</t>
  </si>
  <si>
    <t>PROFORM PFDBK17 NEOPRENE DUMBBELL KIT  3 5 AND 8LBS</t>
  </si>
  <si>
    <t>PFDBK17</t>
  </si>
  <si>
    <t>MKT36D</t>
  </si>
  <si>
    <t>CONCEPTS 599-22025 ATRIL 125X125X170MM TRANSPARENTE</t>
  </si>
  <si>
    <t>599-22025</t>
  </si>
  <si>
    <t>ORX056</t>
  </si>
  <si>
    <t>ARGOS AL8028MBR METAL FRAME BROWN</t>
  </si>
  <si>
    <t>AL8028MBR</t>
  </si>
  <si>
    <t>31120A</t>
  </si>
  <si>
    <t>FRIGIDAIRE FRTS15G3HTW 425 L 15 CU FT TOP MOUNT REFRIGERATOR R600A</t>
  </si>
  <si>
    <t>FRTS15G3HTW</t>
  </si>
  <si>
    <t>8402C9</t>
  </si>
  <si>
    <t>HAMILTON BEACH HDP607 4PC COOKING GADGET SET BLACK MARBLE TEAL HANDLER</t>
  </si>
  <si>
    <t>HDP607</t>
  </si>
  <si>
    <t>SBT32E</t>
  </si>
  <si>
    <t>MONTANE MONTANE MONTANE UP TO 75 INCH ENTERTAINMENT STAND</t>
  </si>
  <si>
    <t>MONTANE</t>
  </si>
  <si>
    <t>SBT32F</t>
  </si>
  <si>
    <t>CAIOBA CAIOBA CAIOBA UP TO 65 INCH TV STAND</t>
  </si>
  <si>
    <t>CAIOBA</t>
  </si>
  <si>
    <t>R4006A</t>
  </si>
  <si>
    <t>RADIO SHACK 4001937 WIRELESS SOUND BAR WITH SUBWOOFER 20W AND 10W 2RMS</t>
  </si>
  <si>
    <t>4001937</t>
  </si>
  <si>
    <t>R43024</t>
  </si>
  <si>
    <t>RADIO SHACK 4304322 CURVED BASIC TELEPHONE WHITE</t>
  </si>
  <si>
    <t>4304322</t>
  </si>
  <si>
    <t>ORU2E6</t>
  </si>
  <si>
    <t>ARGOS AX701M-BR BROWN METAL FRAME</t>
  </si>
  <si>
    <t>AX701M-BR</t>
  </si>
  <si>
    <t>BAT019</t>
  </si>
  <si>
    <t>ROSE HS-2102 ROSE METAL QUEEN BEDFRAME</t>
  </si>
  <si>
    <t>HS-2102</t>
  </si>
  <si>
    <t>CNT0D5</t>
  </si>
  <si>
    <t>ISABELLA 1413-4 DRESSER 9 DRAWERS WITH MIRROR</t>
  </si>
  <si>
    <t>1413-4</t>
  </si>
  <si>
    <t>50913A</t>
  </si>
  <si>
    <t>MASTERTECH MTHB022ASS 3SP  4PC HAND BLENDER 110V</t>
  </si>
  <si>
    <t>MTHB022ASS</t>
  </si>
  <si>
    <t>FBT354</t>
  </si>
  <si>
    <t>LINE A 52867473.160230.8 RUG SHERPA 160X230CM LIGHT GREY MARMER DESIGN</t>
  </si>
  <si>
    <t>52867473.160230.8</t>
  </si>
  <si>
    <t>835149</t>
  </si>
  <si>
    <t>GIBSON EVERYDAY 78424.12 OSAKA GARDEN GRAY 12PC DINNERWARE SET PORCELAIN</t>
  </si>
  <si>
    <t>78424.12</t>
  </si>
  <si>
    <t>MPTF69</t>
  </si>
  <si>
    <t>CONCEPTS 441-647695 MODERN LUXURY VASE 100CERAMICA 17X8X34CM MULTICOL</t>
  </si>
  <si>
    <t>441-647695</t>
  </si>
  <si>
    <t>5041D8</t>
  </si>
  <si>
    <t>POWER 7-52356-83064-9 XL AIR FRYER GRILL 110V</t>
  </si>
  <si>
    <t>7-52356-83064-9</t>
  </si>
  <si>
    <t>SET896</t>
  </si>
  <si>
    <t>QUATTRO MC22260101 MC22260007 QUATTRO COFFEE TABLE NATURAL WOOD FINISH</t>
  </si>
  <si>
    <t>MC22260101</t>
  </si>
  <si>
    <t>SET897</t>
  </si>
  <si>
    <t>QUATTRO E17200100 E17200012 QUATTRO SIDE TABLE WHITE NATURAL FINISH</t>
  </si>
  <si>
    <t>E17200100</t>
  </si>
  <si>
    <t>432002</t>
  </si>
  <si>
    <t>HEWLETT PACKARD HP324474 HP PRELUDE 15INCH BACKPACK</t>
  </si>
  <si>
    <t>1E7D6AA</t>
  </si>
  <si>
    <t>SHT11F</t>
  </si>
  <si>
    <t>MILAO 2914VEF MILAO CABINET 3 DOORS GREEN</t>
  </si>
  <si>
    <t>2914VEF</t>
  </si>
  <si>
    <t>SSU39F</t>
  </si>
  <si>
    <t>SAGEBROOK ASHLEY 18267 01 GLASS  11  GOLD DIPPED VASE  GREEN</t>
  </si>
  <si>
    <t>18267</t>
  </si>
  <si>
    <t>87102A</t>
  </si>
  <si>
    <t>PACIFIC HOME SST1045 TWIN 4PC SHEETS SET TYPE M TEAL</t>
  </si>
  <si>
    <t>SST1045</t>
  </si>
  <si>
    <t>87102B</t>
  </si>
  <si>
    <t>PACIFIC HOME SSK1044 KING 6PC SHEETS SET TYPE M VY BLUE</t>
  </si>
  <si>
    <t>SSK1044</t>
  </si>
  <si>
    <t>874009</t>
  </si>
  <si>
    <t>PACIFIC HOME SPK1016 KING 4PC SHEETS SET TYPE E WHITE BLUE STRIPES</t>
  </si>
  <si>
    <t>SPK1016</t>
  </si>
  <si>
    <t>MBT0CE</t>
  </si>
  <si>
    <t>QUATTRO E1727 AW BOOKCASE ALMOND WHITE</t>
  </si>
  <si>
    <t>E1727</t>
  </si>
  <si>
    <t>561086</t>
  </si>
  <si>
    <t>CONCEPTS 428-1401730 ICE GOLD CANDLE HOLDER 15X15X31 CM  CLEAR 1PC</t>
  </si>
  <si>
    <t>428-1401730</t>
  </si>
  <si>
    <t>8380D9</t>
  </si>
  <si>
    <t>CONCEPTS 448-7815104 ICE GOLD MIRROR 113X2X50CM   GOLD 1PC</t>
  </si>
  <si>
    <t>448-7815104</t>
  </si>
  <si>
    <t>8380DA</t>
  </si>
  <si>
    <t>CONCEPTS 531-72672 APRICOT CRUSH JG MIRRORS 3PCS 25X25X2CM   BLACK GOLD 3PC</t>
  </si>
  <si>
    <t>531-72672</t>
  </si>
  <si>
    <t>MHT8D1</t>
  </si>
  <si>
    <t>CONCEPTS 530-593592 NATURA PORTRAIT FRAME 27X0 8X32CM   BEIGE 1PC</t>
  </si>
  <si>
    <t>530-593592</t>
  </si>
  <si>
    <t>MNT556</t>
  </si>
  <si>
    <t>CONCEPTS 532-53098 NATURA PLANT WITH POT 7 7X7 7X11 5CM  TERRACOTTA 1PC</t>
  </si>
  <si>
    <t>532-53098</t>
  </si>
  <si>
    <t>MPU113</t>
  </si>
  <si>
    <t>CONCEPTS 438-4914218 APRICOT CRUSH POT 9 5X9 5X8 5CM   BROWN 1PC</t>
  </si>
  <si>
    <t>438-4914218</t>
  </si>
  <si>
    <t>MPU114</t>
  </si>
  <si>
    <t>CONCEPTS 442-341780 APRICOT CRUSH VASE 16 4X16 4X15 5CM   CREAM 1PC</t>
  </si>
  <si>
    <t>442-341780</t>
  </si>
  <si>
    <t>MPU137</t>
  </si>
  <si>
    <t>CONCEPTS 455-351187 ICE GOLD VASE 10X10X24CM   GRAY 1PC</t>
  </si>
  <si>
    <t>455-351187</t>
  </si>
  <si>
    <t>510828</t>
  </si>
  <si>
    <t>FRIGIDAIRE FAIS24F2MAHWW 24K BTU INVERTER  AC ID R32</t>
  </si>
  <si>
    <t>FAIS24F2MAHWW</t>
  </si>
  <si>
    <t>LRT4AC</t>
  </si>
  <si>
    <t>ASHLEY 1000677 ELYZA WEDGE</t>
  </si>
  <si>
    <t>1000677</t>
  </si>
  <si>
    <t>SFT35A</t>
  </si>
  <si>
    <t>PACIFIC HOME CSP1211 CURTAIN SHEER EMB SHEER 8 GROMMETS ROSE 54X90IN</t>
  </si>
  <si>
    <t>CSP1211</t>
  </si>
  <si>
    <t>SFT369</t>
  </si>
  <si>
    <t>PACIFIC HOME CBE1226 CURTAIN BLACKOUT EMBOSSED MUSTARD 54X90IN</t>
  </si>
  <si>
    <t>CBE1226</t>
  </si>
  <si>
    <t>8380A2</t>
  </si>
  <si>
    <t>ALPINE DECOR AI-UM158 HANGING MIRROR 50CM GOLD IRON FRAME FLOWER DESIGN</t>
  </si>
  <si>
    <t>AI-UM158</t>
  </si>
  <si>
    <t>FAT153</t>
  </si>
  <si>
    <t>LINE A 55001032.200290.1 RUG KIRMAN 200X290CM BLUE CLASSIC DESIGN</t>
  </si>
  <si>
    <t>55001032.200290.1</t>
  </si>
  <si>
    <t>MST1CC</t>
  </si>
  <si>
    <t>QUATTRO QTTCS090 CUSHION 45X45CM FABRIC L BEIGE COLL PRINT</t>
  </si>
  <si>
    <t>QTTCS090</t>
  </si>
  <si>
    <t>BLT0BB</t>
  </si>
  <si>
    <t>SLEEP ON IT COMFORTSUPREMEQ SLEEP ON IT COMFORT SUPREME ETOP 60X80X13 QUEEN MA</t>
  </si>
  <si>
    <t>COMFORTSUPREMEQ</t>
  </si>
  <si>
    <t>3290B5</t>
  </si>
  <si>
    <t>CHAR BROIL 1199759 DIGITAL THERMOMETER</t>
  </si>
  <si>
    <t>1199759</t>
  </si>
  <si>
    <t>516030</t>
  </si>
  <si>
    <t>DUCATI DPW1406S PRESSURE WASHER DUCATI DPW1406S 1400W 110V 60HZ</t>
  </si>
  <si>
    <t>DPW1406S</t>
  </si>
  <si>
    <t>8301CA</t>
  </si>
  <si>
    <t>QUATTRO QTTDFP28G 28CM DEEP FRYPAN WITH LID ALUMINUM NONSTICK GRAY</t>
  </si>
  <si>
    <t>QTTDFP28G</t>
  </si>
  <si>
    <t>31404C</t>
  </si>
  <si>
    <t>FRIGIDAIRE FFU16W3HUW 437 L 16 CU FT UPRIGHT FREEZER R600A</t>
  </si>
  <si>
    <t>FFU16W3HUW</t>
  </si>
  <si>
    <t>ORMEC1</t>
  </si>
  <si>
    <t>SKETCHERS SE3128L8255 SE3128L8255 DARK OLIVE</t>
  </si>
  <si>
    <t>SE3128L8255</t>
  </si>
  <si>
    <t>ORE157</t>
  </si>
  <si>
    <t>RAZZI RA446-1 GREY MEN FULL METAL</t>
  </si>
  <si>
    <t>RA446-1</t>
  </si>
  <si>
    <t>ORE153</t>
  </si>
  <si>
    <t>RAZZI RA565-1 BLACK MEN FULL PLASTIC</t>
  </si>
  <si>
    <t>RA565-1</t>
  </si>
  <si>
    <t>R1Q13B</t>
  </si>
  <si>
    <t>MAY S 821T7580 BARBIE GLTZ DL ASSORTED</t>
  </si>
  <si>
    <t>821T7580</t>
  </si>
  <si>
    <t>830236</t>
  </si>
  <si>
    <t>QUATTRO QTTCWFA20G3 20CM FORGED ALUM FRYPAN 4MM GRAY MARBLE BAMBOO</t>
  </si>
  <si>
    <t>QTTCWFA20G3</t>
  </si>
  <si>
    <t>830237</t>
  </si>
  <si>
    <t>QUATTRO QTTCWFA24G3 24CM FORGED ALUM FRYPAN 4MM GRAY MARBLE BAMBOO</t>
  </si>
  <si>
    <t>QTTCWFA24G3</t>
  </si>
  <si>
    <t>BNT0BA</t>
  </si>
  <si>
    <t>SERTA SERTA2024BASE8INF SERTA 2024 FULL BASE 8IN</t>
  </si>
  <si>
    <t>SERTA2024BASE8INF</t>
  </si>
  <si>
    <t>BNT0BB</t>
  </si>
  <si>
    <t>SERTA SERTA2024BASE8INQ SERTA 2024 QUEEN BASE 8IN</t>
  </si>
  <si>
    <t>SERTA2024BASE8INQ</t>
  </si>
  <si>
    <t>OSN027</t>
  </si>
  <si>
    <t>OAKLEY 0OO9102189102T9 BLACK MEN PLASTIC</t>
  </si>
  <si>
    <t>0OO9102189102T9</t>
  </si>
  <si>
    <t>545035</t>
  </si>
  <si>
    <t>IGLOO 00044577 120 QT POLAR COOLER WHITE 1P</t>
  </si>
  <si>
    <t>00044577</t>
  </si>
  <si>
    <t>8710BC</t>
  </si>
  <si>
    <t>PACIFIC HOME PCQ1269 2PC PILLOWCASES SET LIGHT BLUE 51CM X 76CM</t>
  </si>
  <si>
    <t>PCQ1269</t>
  </si>
  <si>
    <t>SSU4A9</t>
  </si>
  <si>
    <t>SAGEBROOK ASHLEY EV19774 19 ELIXIR DECORATIVE BOWL TRAY  BLACK</t>
  </si>
  <si>
    <t>EV19774</t>
  </si>
  <si>
    <t>BBT0AA</t>
  </si>
  <si>
    <t>ASHLEY B271-68 SHAY KING POSTER HEADBOARD PANEL</t>
  </si>
  <si>
    <t>B271-68</t>
  </si>
  <si>
    <t>CLT0D0</t>
  </si>
  <si>
    <t>ASHLEY B647-146 BOLANBURG FIVE DRAWER CHEST</t>
  </si>
  <si>
    <t>B647-146</t>
  </si>
  <si>
    <t>LPT175</t>
  </si>
  <si>
    <t>ASHLEY 5030119 NANTAHALA ARMLESS RECLINER</t>
  </si>
  <si>
    <t>5030119</t>
  </si>
  <si>
    <t>MGT063</t>
  </si>
  <si>
    <t>SAUDER 402159 HERITAGE HILL EXECUTIVE DESK CLASSIC CHERRY FINISH</t>
  </si>
  <si>
    <t>402159</t>
  </si>
  <si>
    <t>SET37A</t>
  </si>
  <si>
    <t>SAUDER 420274 NORTH AVENUE SDE TABLE</t>
  </si>
  <si>
    <t>420274</t>
  </si>
  <si>
    <t>BBT00146</t>
  </si>
  <si>
    <t>ASHLEY B697-56 PORTER KING CAL KING PANEL FTBD RUSTIC BROWN</t>
  </si>
  <si>
    <t>B697-56</t>
  </si>
  <si>
    <t>SBT00066</t>
  </si>
  <si>
    <t>ASHLEY W797-38 HARPAN LARGE TV STAND REDDISH BROWN</t>
  </si>
  <si>
    <t>W797-38</t>
  </si>
  <si>
    <t>ORX4C3</t>
  </si>
  <si>
    <t>ARGOS AL8042A-BL ACETATE BLACK WOMAN FULL RIM FRAME</t>
  </si>
  <si>
    <t>AL8042A-BL</t>
  </si>
  <si>
    <t>834020</t>
  </si>
  <si>
    <t>RIMAX 11785XP 13 GAL LINUM LAUNDRY HAMPER GRAY</t>
  </si>
  <si>
    <t>11785XP</t>
  </si>
  <si>
    <t>OPOBD9</t>
  </si>
  <si>
    <t>CAROLINA HERRERA VHE165K030153 CH FRAME BLACK</t>
  </si>
  <si>
    <t>VHE165K030153</t>
  </si>
  <si>
    <t>CZT101</t>
  </si>
  <si>
    <t>ASHLEY B267-31 DRESSER WILLOWTON</t>
  </si>
  <si>
    <t>B267-31</t>
  </si>
  <si>
    <t>SET555</t>
  </si>
  <si>
    <t>SAUDER 422480 COTTAGE ROAD LIFT TOP COFFEE TABLE MYSTIC OAK</t>
  </si>
  <si>
    <t>422480</t>
  </si>
  <si>
    <t>BBT476</t>
  </si>
  <si>
    <t>SIERRA FD0170E-KB SIERRA KING BED</t>
  </si>
  <si>
    <t>FD0170E-KB</t>
  </si>
  <si>
    <t>MFT0B5</t>
  </si>
  <si>
    <t>MEDINA SX-51019 MEDINA OFFICE CHAIR</t>
  </si>
  <si>
    <t>SX-51019</t>
  </si>
  <si>
    <t>322118</t>
  </si>
  <si>
    <t>ACROS LAW5300B 50 CM 20 INCH GAS STOVE</t>
  </si>
  <si>
    <t>LAW5300B</t>
  </si>
  <si>
    <t>BNT011</t>
  </si>
  <si>
    <t>SIMMONS 67233 BEAUTY SLEEP UNIVERSAL BASE QUEEN</t>
  </si>
  <si>
    <t>67233</t>
  </si>
  <si>
    <t>ORN318</t>
  </si>
  <si>
    <t>NANO NAO3160352 GRIS OSCURO MA NAO3160352 GRIS OSCURO MATE/ROJO/AZUL</t>
  </si>
  <si>
    <t>NAO3160352</t>
  </si>
  <si>
    <t>300071</t>
  </si>
  <si>
    <t>WHIRLPOOL 7MWFW6605MC 23 KG FRONT LOAD WASHER</t>
  </si>
  <si>
    <t>7MWFW6605MC</t>
  </si>
  <si>
    <t>LPT36D</t>
  </si>
  <si>
    <t>HOUSTON MR6328-RECLINER HOUSTON ROCKER RECLINER W STORAGE ARMS CUPHOLDERS BLACK</t>
  </si>
  <si>
    <t>MR6328-RECLINER</t>
  </si>
  <si>
    <t>BBTBFC</t>
  </si>
  <si>
    <t>JENA 0304B-QB JENA QUEEN BEDFRAME</t>
  </si>
  <si>
    <t>0304B-QB</t>
  </si>
  <si>
    <t>CNT354</t>
  </si>
  <si>
    <t>JENA 0304A-DR/MR JENA DRESSER AND MIRROR</t>
  </si>
  <si>
    <t>0304A-DR/MR</t>
  </si>
  <si>
    <t>SET8D9</t>
  </si>
  <si>
    <t>SAUDER 429602 OSCAR PET BED SIDE TABLE 3A</t>
  </si>
  <si>
    <t>429602</t>
  </si>
  <si>
    <t>OPR141</t>
  </si>
  <si>
    <t>RAY BAN 0RX5433198324 BLUE WOMEN FULL PLASTIC</t>
  </si>
  <si>
    <t>0RX5433198324</t>
  </si>
  <si>
    <t>OPR142</t>
  </si>
  <si>
    <t>RAY BAN 0RX5433198364 VIOLET WOMEN FULL PLASTIC</t>
  </si>
  <si>
    <t>0RX5433198364</t>
  </si>
  <si>
    <t>OPR165</t>
  </si>
  <si>
    <t>VOGUE 0VO5559183147 BLUE TORTOISE WOMEN FULL PLASTIC</t>
  </si>
  <si>
    <t>0VO5559183147</t>
  </si>
  <si>
    <t>5107FA</t>
  </si>
  <si>
    <t>MASTERTECH MTM12I1HW25 12000 BTU INVERTER AIR CONDITIONER R410A</t>
  </si>
  <si>
    <t>MTM12I1HW25</t>
  </si>
  <si>
    <t>ORE037</t>
  </si>
  <si>
    <t>ARGOS A7032AGRE A7032AGRE</t>
  </si>
  <si>
    <t>A7032AGRE</t>
  </si>
  <si>
    <t>833025</t>
  </si>
  <si>
    <t>KETER 97330000447 JOLLY SMALL CABINET S15KG 68X39X85 WHITE GREY</t>
  </si>
  <si>
    <t>97330000447</t>
  </si>
  <si>
    <t>OPR17E</t>
  </si>
  <si>
    <t>ROBERTO CAVALLI VJC074540301 BLACK GOLD WOMEN FULL METAL</t>
  </si>
  <si>
    <t>VJC074540301</t>
  </si>
  <si>
    <t>OPR18C</t>
  </si>
  <si>
    <t>ROBERTO CAVALLI VJC083V520Z11 BURGUNDY WOMEN FULL ACETATE</t>
  </si>
  <si>
    <t>VJC083V520Z11</t>
  </si>
  <si>
    <t>LMT0FC</t>
  </si>
  <si>
    <t>ASHLEY 2100138 ANTONLINI SOFA</t>
  </si>
  <si>
    <t>2100138</t>
  </si>
  <si>
    <t>5040DE</t>
  </si>
  <si>
    <t>BLACK AND DECKER WMD200B DOUBLE FLIP WAFFLE MAKER 110V</t>
  </si>
  <si>
    <t>WMD200B</t>
  </si>
  <si>
    <t>BBT4E4</t>
  </si>
  <si>
    <t>ASHLEY B537-56S DEYLIN KING STORAGE FTBD RAILS SLATS</t>
  </si>
  <si>
    <t>B537-56S</t>
  </si>
  <si>
    <t>SHT074</t>
  </si>
  <si>
    <t>IRIS 706493 IRIS STORAGE BIN 3PK W LID 45 QUART</t>
  </si>
  <si>
    <t>706493</t>
  </si>
  <si>
    <t>CDT023</t>
  </si>
  <si>
    <t>SAMBA 9155A SAMBA 3 DOOR WARDROBE WALNUT</t>
  </si>
  <si>
    <t>9155A</t>
  </si>
  <si>
    <t>OPR18D</t>
  </si>
  <si>
    <t>ROBERTO CAVALLI VJC08453700Y BLACK WOMEN FULL ACETATE</t>
  </si>
  <si>
    <t>VJC08453700Y</t>
  </si>
  <si>
    <t>OSN035</t>
  </si>
  <si>
    <t>FILA VFI713  0627 57 CABALLERO COMPLETO METAL 0627 MATT GUN METAL 57</t>
  </si>
  <si>
    <t>VFI713</t>
  </si>
  <si>
    <t>LGT4D3</t>
  </si>
  <si>
    <t>ASHLEY 3070708 BRAVESTONE OVERSIZED ACCENT OTTOMAN</t>
  </si>
  <si>
    <t>3070708</t>
  </si>
  <si>
    <t>FBH0C4</t>
  </si>
  <si>
    <t>BERCLON QTTRG170 RUG MAMBO 160X230CM BLUE SQUARES DESIGN</t>
  </si>
  <si>
    <t>QTTRG170</t>
  </si>
  <si>
    <t>836017</t>
  </si>
  <si>
    <t>KETER 95030000022 PLUS SHELF 60 4 S20KG 60X30X135 BLACK</t>
  </si>
  <si>
    <t>95030000022</t>
  </si>
  <si>
    <t>ORX637</t>
  </si>
  <si>
    <t>RAZZI RA216A-2 BROWN FULL RIM WOMEN FRAME</t>
  </si>
  <si>
    <t>RA216A-2</t>
  </si>
  <si>
    <t>MHT88E</t>
  </si>
  <si>
    <t>SAGEBROOK ASHLEY 14926 METAL 39 RECTANGULAR MIRROR GOLD</t>
  </si>
  <si>
    <t>14926</t>
  </si>
  <si>
    <t>HKD044</t>
  </si>
  <si>
    <t>GIBSON HOME 141410.16 16PC SWIRL GLASSWARE SET</t>
  </si>
  <si>
    <t>141410.16</t>
  </si>
  <si>
    <t>FAT1CF</t>
  </si>
  <si>
    <t>RAGOLLE 63807.8280.160230 RUG ARGENTUM 160X230CM MIXED COLOR LANDSCAPE</t>
  </si>
  <si>
    <t>63807.8280.160230</t>
  </si>
  <si>
    <t>FAT1F1</t>
  </si>
  <si>
    <t>QUATTRO QTTRG078 RUG GIPSY 160X230CM MID CENTURY MIXED COLOR DESIGN</t>
  </si>
  <si>
    <t>QTTRG078</t>
  </si>
  <si>
    <t>FAT231</t>
  </si>
  <si>
    <t>LINE A 71351080.160230.5 RUG FEEL 160X230CM TAUPE</t>
  </si>
  <si>
    <t>71351080.160230.5</t>
  </si>
  <si>
    <t>FAT25C</t>
  </si>
  <si>
    <t>QUATTRO QTTRG089 RUG GIPSY 160X230CM ARCHITECTURAL ROSE DESIGN</t>
  </si>
  <si>
    <t>QTTRG089</t>
  </si>
  <si>
    <t>BBTB81</t>
  </si>
  <si>
    <t>ASHLEY B786 97 ARKENTON QUEEN KING PANEL RAILS</t>
  </si>
  <si>
    <t>B786</t>
  </si>
  <si>
    <t>DKT417</t>
  </si>
  <si>
    <t>VERDI 9129 VERDE OPEN BACK BAR CHAIR</t>
  </si>
  <si>
    <t>9129</t>
  </si>
  <si>
    <t>528DDA</t>
  </si>
  <si>
    <t>TRUE RIDER MB-J21 XL STREET RIDING SUIT BLK YL XL</t>
  </si>
  <si>
    <t>MB-J21</t>
  </si>
  <si>
    <t>FBT36D</t>
  </si>
  <si>
    <t>LINE A 63214760.160230.8 RUG PLAY 160X230CM MIXED CIRCLES DESIGN</t>
  </si>
  <si>
    <t>63214760.160230.8</t>
  </si>
  <si>
    <t>83600E</t>
  </si>
  <si>
    <t>QUATTRO QTTSHEL002 BAMBOO LINE 2 TIER SHOE RACK 70X28X40CM</t>
  </si>
  <si>
    <t>QTTSHEL002</t>
  </si>
  <si>
    <t>5000B4</t>
  </si>
  <si>
    <t>BLACK AND DECKER KE7000B-LA 1 7L ARTISAN KETTLE WITH LED LIGHTING 110V</t>
  </si>
  <si>
    <t>KE7000B-LA</t>
  </si>
  <si>
    <t>FBH0BD</t>
  </si>
  <si>
    <t>LINE A QTTRG163 RUG GIPSY 160X230CM CREAM</t>
  </si>
  <si>
    <t>QTTRG163</t>
  </si>
  <si>
    <t>84640C</t>
  </si>
  <si>
    <t>ALPINE DECOR AI-UMC209 ALL LIGHTS LED STRING LIGHT 5M 110V WARM WHITE</t>
  </si>
  <si>
    <t>AI-UMC209</t>
  </si>
  <si>
    <t>84644A</t>
  </si>
  <si>
    <t>ALPINE DECOR AI-UMC281 ALL TREES 5FT PVC GREEN 140G</t>
  </si>
  <si>
    <t>AI-UMC281</t>
  </si>
  <si>
    <t>846458</t>
  </si>
  <si>
    <t>ALPINE DECOR AI-UMC125 CLASSIC XMAS RIBBONS AND MESH RED WHITE REDV10YD</t>
  </si>
  <si>
    <t>AI-UMC125</t>
  </si>
  <si>
    <t>LRT4DA</t>
  </si>
  <si>
    <t>ASHLEY 9217077 MODMAX WEDGE OEM SHADOW</t>
  </si>
  <si>
    <t>9217077</t>
  </si>
  <si>
    <t>CNT25E</t>
  </si>
  <si>
    <t>ASHLEY B446-26 TRINELL BEDROOM MIRROR BROWN</t>
  </si>
  <si>
    <t>B446-26</t>
  </si>
  <si>
    <t>BMT377</t>
  </si>
  <si>
    <t>SERTA SERTASPTOPKM SERTA SPINAPEDIC 2024 PTOP KING MATTRESS 11IN</t>
  </si>
  <si>
    <t>SERTASPTOPKM</t>
  </si>
  <si>
    <t>LGT4D1</t>
  </si>
  <si>
    <t>ASHLEY 2630720 APHELION CHAIR CHARCOAL</t>
  </si>
  <si>
    <t>2630720</t>
  </si>
  <si>
    <t>FBH0B9</t>
  </si>
  <si>
    <t>LINE A QTTRG159 RUG GIPSY 160X230CM GRAY</t>
  </si>
  <si>
    <t>QTTRG159</t>
  </si>
  <si>
    <t>FBH0BA</t>
  </si>
  <si>
    <t>LINE A QTTRG160 RUG GIPSY 160X230CM BROWN</t>
  </si>
  <si>
    <t>QTTRG160</t>
  </si>
  <si>
    <t>OPE569</t>
  </si>
  <si>
    <t>TOMMY HILFIGER TH2074I46 MATTE BLACK FULL RIM METAL MEN FRAME</t>
  </si>
  <si>
    <t>TH2074I46</t>
  </si>
  <si>
    <t>846409</t>
  </si>
  <si>
    <t>ALPINE DECOR AI-UMC206 ALL LIGHTS BATTERY PEARL 50CM 36L 3AA GOLD</t>
  </si>
  <si>
    <t>AI-UMC206</t>
  </si>
  <si>
    <t>846427</t>
  </si>
  <si>
    <t>ALPINE DECOR AI-UMC239 CHAMPAGNE FLOWERS AND PICKS 30CM FLOWER WHITE</t>
  </si>
  <si>
    <t>AI-UMC239</t>
  </si>
  <si>
    <t>846439</t>
  </si>
  <si>
    <t>ALPINE DECOR AI-UMC260 ALL LIGHTS BATTERY TREE 20L BATT CASE SILVER</t>
  </si>
  <si>
    <t>AI-UMC260</t>
  </si>
  <si>
    <t>SSU58C</t>
  </si>
  <si>
    <t>SAGEBROOK ASHLEY 18361-04 17 MARBLE TOP RECTANGLE COFFEE GOLD KD</t>
  </si>
  <si>
    <t>18361-04</t>
  </si>
  <si>
    <t>SSU58D</t>
  </si>
  <si>
    <t>SAGEBROOK ASHLEY 18813 WOOD 47 TEXTURED COFFEE TABLE BROWN KD</t>
  </si>
  <si>
    <t>18813</t>
  </si>
  <si>
    <t>SSU5BF</t>
  </si>
  <si>
    <t>SAGEBROOK ASHLEY 19049-01 METAL 9 OMBRE VASE BLACKGOLD</t>
  </si>
  <si>
    <t>19049-01</t>
  </si>
  <si>
    <t>SSU5CD</t>
  </si>
  <si>
    <t>SAGEBROOK ASHLEY 70289-01 47X47GLD FRAME HAND PAINTED FACE ILLUSIONWHTBLK</t>
  </si>
  <si>
    <t>70289-01</t>
  </si>
  <si>
    <t>SSU5D0</t>
  </si>
  <si>
    <t>SAGEBROOK ASHLEY 18557-02 GLASS 15 BLUE WATERS VASE BLUEWHITE</t>
  </si>
  <si>
    <t>18557-02</t>
  </si>
  <si>
    <t>SSU5D1</t>
  </si>
  <si>
    <t>SAGEBROOK ASHLEY 18557-01 GLASS 11 BLUE WATERS VASE BLUEWHITE</t>
  </si>
  <si>
    <t>18557-01</t>
  </si>
  <si>
    <t>SSU5DE</t>
  </si>
  <si>
    <t>SAGEBROOK ASHLEY 17382 WOOD 15 TRAY W TASSELS NATURAL</t>
  </si>
  <si>
    <t>17382</t>
  </si>
  <si>
    <t>SSU610</t>
  </si>
  <si>
    <t>SAGEBROOK ASHLEY EV20079-01 12 MARCHENA 3D PRINTED VASE ICED COFFEE</t>
  </si>
  <si>
    <t>EV20079-01</t>
  </si>
  <si>
    <t>SSU611</t>
  </si>
  <si>
    <t>SAGEBROOK ASHLEY EV20079-02 15 MARCHENA 3D PRINTED VASE ICED COFFEE</t>
  </si>
  <si>
    <t>EV20079-02</t>
  </si>
  <si>
    <t>SSU622</t>
  </si>
  <si>
    <t>SAGEBROOK ASHLEY EV19522 5 PRAHA GOLD AIRPLANE</t>
  </si>
  <si>
    <t>EV19522</t>
  </si>
  <si>
    <t>SSU649</t>
  </si>
  <si>
    <t>SAGEBROOK ASHLEY EV20097-02 13 ELLESMERE 3D PRINTED VASE BLACK</t>
  </si>
  <si>
    <t>EV20097-02</t>
  </si>
  <si>
    <t>SSU645</t>
  </si>
  <si>
    <t>SAGEBROOK ASHLEY EV19445-01 7 BAYLE SMALL BROWN STRIPED GLASS VASE</t>
  </si>
  <si>
    <t>EV19445-01</t>
  </si>
  <si>
    <t>326107</t>
  </si>
  <si>
    <t>LG MSER2090S 2.0 CFT COUNTERTOP MICROWAVE WITH SMART INVERTER</t>
  </si>
  <si>
    <t>MSER2090S</t>
  </si>
  <si>
    <t>8710C6</t>
  </si>
  <si>
    <t>PACIFIC HOME SPQ1320 QUEEN 4PC BED SHEET SET TYPE E 80G BROWN BEIGE STR</t>
  </si>
  <si>
    <t>SPQ1320</t>
  </si>
  <si>
    <t>8710C7</t>
  </si>
  <si>
    <t>PACIFIC HOME SPK1321 KING 4PC BED SHEET SET TYPE E 80G BROWN BEIGE STRI</t>
  </si>
  <si>
    <t>SPK1321</t>
  </si>
  <si>
    <t>8710D8</t>
  </si>
  <si>
    <t>PACIFIC HOME SSF1339 FULL 4PC BED SHEET SET TYPE E 85G MATTE LIGHT BLUE</t>
  </si>
  <si>
    <t>SSF1339</t>
  </si>
  <si>
    <t>3040B3</t>
  </si>
  <si>
    <t>LG DLG3471W 22 CU ULTRA LARGER CAPACITY GAS DRYER</t>
  </si>
  <si>
    <t>DLG3471W</t>
  </si>
  <si>
    <t>CLT2A8</t>
  </si>
  <si>
    <t>COLOGNE 1619A CH COLOGNE 5 DRAWER CHEST</t>
  </si>
  <si>
    <t>R1Q124</t>
  </si>
  <si>
    <t>NEXXT NHAI610 SMART IR AND RF</t>
  </si>
  <si>
    <t>NHAI610</t>
  </si>
  <si>
    <t>SET85B</t>
  </si>
  <si>
    <t>RUSTIC 7003A-ST RUSTIC CONSOLE TABLE OAK FINISH</t>
  </si>
  <si>
    <t>7003A-ST</t>
  </si>
  <si>
    <t>LRT432</t>
  </si>
  <si>
    <t>ASHLEY 1361177 LOWDER WEDGE STONE</t>
  </si>
  <si>
    <t>1361177</t>
  </si>
  <si>
    <t>OPN183</t>
  </si>
  <si>
    <t>TOMMY HILFIGER TH 2084 PJP BLUE MEN FULL ACETATE</t>
  </si>
  <si>
    <t>8464C9</t>
  </si>
  <si>
    <t>SANTINI 140-1300847 BOHO FLOWERS AND PICKS PLASTIC BRANCH 60CM IVORY</t>
  </si>
  <si>
    <t>140-1300847</t>
  </si>
  <si>
    <t>DKT453</t>
  </si>
  <si>
    <t>BRAHMS 75013 BRAHMS BAR CHAIR</t>
  </si>
  <si>
    <t>75013</t>
  </si>
  <si>
    <t>555014</t>
  </si>
  <si>
    <t>CONCEPTS 442-292542/1 WILD GINDER TABLE LAMP 13X13X40CM</t>
  </si>
  <si>
    <t>442-292542/1</t>
  </si>
  <si>
    <t>MHT89E</t>
  </si>
  <si>
    <t>CONCEPTS 448-5314682 SAGE LEAF WALL PLATE 90 8X4 4X49 5CM</t>
  </si>
  <si>
    <t>448-5314682</t>
  </si>
  <si>
    <t>MHT8A7</t>
  </si>
  <si>
    <t>CONCEPTS 448-7414999 BAKED CLAY PICTURE WITH FRAME 102X4 5X152 CM</t>
  </si>
  <si>
    <t>448-7414999</t>
  </si>
  <si>
    <t>50216A</t>
  </si>
  <si>
    <t>HAMILTON BEACH 22910G BRUSHED ACERO INOXIDABLE TOASTER</t>
  </si>
  <si>
    <t>22910G</t>
  </si>
  <si>
    <t>LFT0D4</t>
  </si>
  <si>
    <t>JESSICA MS103-3-CH JESSICA MOTION SOFA CHOCOLATE MICROFIBER</t>
  </si>
  <si>
    <t>MS103-3-CH</t>
  </si>
  <si>
    <t>CLT2A1</t>
  </si>
  <si>
    <t>NEO 5133 CH NEO 5 DRAWER CHEST</t>
  </si>
  <si>
    <t>4031A3</t>
  </si>
  <si>
    <t>APPLE MPQ03LLA APPLE 10 INCH IPAD WIFI 64GB  SILVER</t>
  </si>
  <si>
    <t>MPQ03LLA</t>
  </si>
  <si>
    <t>MKT820</t>
  </si>
  <si>
    <t>SAGEBROOK ASHLEY EV19777 S 3 12 14 18  HALCYON ABSTRACT MIRRORS WHITE</t>
  </si>
  <si>
    <t>EV19777</t>
  </si>
  <si>
    <t>MKT821</t>
  </si>
  <si>
    <t>SAGEBROOK ASHLEY EV70304 48X60 ARAMINTA HANDPAINTED WALL ART</t>
  </si>
  <si>
    <t>EV70304</t>
  </si>
  <si>
    <t>SSU686</t>
  </si>
  <si>
    <t>SAGEBROOK ASHLEY EV19727-06 23  SAHINI LARGE NAVY HOURGLASS</t>
  </si>
  <si>
    <t>EV19727-06</t>
  </si>
  <si>
    <t>SSU697</t>
  </si>
  <si>
    <t>SAGEBROOK ASHLEY EV20089-02 16  MADURA LARGE CONTAINER WITH LID SAGE</t>
  </si>
  <si>
    <t>EV20089-02</t>
  </si>
  <si>
    <t>SSU698</t>
  </si>
  <si>
    <t>SAGEBROOK ASHLEY EV20089-01 13  MADURA SMALL CONTAINER WITH LID SAGE</t>
  </si>
  <si>
    <t>EV20089-01</t>
  </si>
  <si>
    <t>SSU6A9</t>
  </si>
  <si>
    <t>SAGEBROOK ASHLEY EV19438 S 3 6 7 8  DARA AMBER SPECKED VASES</t>
  </si>
  <si>
    <t>EV19438</t>
  </si>
  <si>
    <t>SSU6CA</t>
  </si>
  <si>
    <t>SAGEBROOK ASHLEY EV19534 S 2 8 10  MEYER GOLD LEMONS</t>
  </si>
  <si>
    <t>EV19534</t>
  </si>
  <si>
    <t>SSU6D8</t>
  </si>
  <si>
    <t>SAGEBROOK ASHLEY 20370-01 8  SAND GLAZE LOOP OBJECT WHITE</t>
  </si>
  <si>
    <t>20370-01</t>
  </si>
  <si>
    <t>SSU6DB</t>
  </si>
  <si>
    <t>SAGEBROOK ASHLEY 70281 30X30 S 2 RICE PAPER SHADOW BOX  NATURAL</t>
  </si>
  <si>
    <t>70281</t>
  </si>
  <si>
    <t>OPOE0C</t>
  </si>
  <si>
    <t>SILHOUETTE 1607-75-4040-5613 SILHOUETTE 1607754040 FRAME JIGGLE BERRY</t>
  </si>
  <si>
    <t>1607-75-4040-5613</t>
  </si>
  <si>
    <t>ORE0D0</t>
  </si>
  <si>
    <t>TIMBERLAND SE3230 009 53 MAN FRAME</t>
  </si>
  <si>
    <t>SE3230</t>
  </si>
  <si>
    <t>HKD04B</t>
  </si>
  <si>
    <t>GIBSON HOME 80685.04RR 4PC GLASSWARE GOBLET ST 11OZ EMBOSSED 4ASTD COLORS</t>
  </si>
  <si>
    <t>80685.04RR</t>
  </si>
  <si>
    <t>56001B</t>
  </si>
  <si>
    <t>LANDRANGER LRBB12 BIKE RIM12 BOY STEELFRAME VBRAKE BLUE</t>
  </si>
  <si>
    <t>LRBB12</t>
  </si>
  <si>
    <t>SSU72D</t>
  </si>
  <si>
    <t>UMA ASHLEY 13407 STONE RATTAN MTL SCLPTR 13W 15H</t>
  </si>
  <si>
    <t>13407</t>
  </si>
  <si>
    <t>MKT84F</t>
  </si>
  <si>
    <t>UMA ASHLEY 16428 MTL WALL DECOR 40W 26H</t>
  </si>
  <si>
    <t>16428</t>
  </si>
  <si>
    <t>8402E6</t>
  </si>
  <si>
    <t>TRAMONTINA 23899061 4PC ULTRACORTE KNIFE SET SS BLADE N BLK PP HANDLE</t>
  </si>
  <si>
    <t>23899061</t>
  </si>
  <si>
    <t>5000CC</t>
  </si>
  <si>
    <t>MASTERTECH MTTBTE150 CORDLESS GLASS JUG KETTLE 17  GLASS</t>
  </si>
  <si>
    <t>MTTBTE150</t>
  </si>
  <si>
    <t>SHT109</t>
  </si>
  <si>
    <t>OPERA OPERA 2 OPERA 1 DRAWER CABINET OFF WHITE</t>
  </si>
  <si>
    <t>OPERA</t>
  </si>
  <si>
    <t>5031F5</t>
  </si>
  <si>
    <t>MASTERTECH MTTBFP169 FOOD PROCESSOR 3 CUP CAPACITY</t>
  </si>
  <si>
    <t>MTTBFP169</t>
  </si>
  <si>
    <t>CNT133</t>
  </si>
  <si>
    <t>VIOLET IHC 75.01.39/75.06.39 VIOLET DRESSER AND MIRROR</t>
  </si>
  <si>
    <t>75.01.39/75.06.39</t>
  </si>
  <si>
    <t>SFT384</t>
  </si>
  <si>
    <t>PACIFIC HOME CBS1303 CURTAIN BLACKOUT PLAIN SOLID NAVY BLUE 54X90IN</t>
  </si>
  <si>
    <t>CBS1303</t>
  </si>
  <si>
    <t>SFT385</t>
  </si>
  <si>
    <t>PACIFIC HOME CBS1304 CURTAIN BLACKOUT PLAIN SOLID BEIGE 54X90IN</t>
  </si>
  <si>
    <t>CBS1304</t>
  </si>
  <si>
    <t>MKT893</t>
  </si>
  <si>
    <t>UMA ASHLEY 38434 TEAK ABSTRACT WALL DECOR 28W 28H</t>
  </si>
  <si>
    <t>38434</t>
  </si>
  <si>
    <t>SSU7AA</t>
  </si>
  <si>
    <t>UMA ASHLEY 13992 ALUM DRAGON FLY S3 12 11 8H</t>
  </si>
  <si>
    <t>13992</t>
  </si>
  <si>
    <t>SSU7AB</t>
  </si>
  <si>
    <t>UMA ASHLEY 14043 ALUM CRAB S2 13 9W</t>
  </si>
  <si>
    <t>14043</t>
  </si>
  <si>
    <t>CMT266</t>
  </si>
  <si>
    <t>QUATTRO CM80280102 CM8028A QUATTRO NIGHTSTAND 1 DRAWER ALMOND FINISH</t>
  </si>
  <si>
    <t>CM80280102</t>
  </si>
  <si>
    <t>MBT0C2</t>
  </si>
  <si>
    <t>QUATTRO E17280100 E1728AB QUATTRO BOOKCASE ALMOND WHITE</t>
  </si>
  <si>
    <t>E17280100</t>
  </si>
  <si>
    <t>BLT0E9</t>
  </si>
  <si>
    <t>SEALY SNITE 6 SEALY SILENT NITE II EUROTOP KING MATTRESS</t>
  </si>
  <si>
    <t>SNITE</t>
  </si>
  <si>
    <t>OPE463</t>
  </si>
  <si>
    <t>OAKLEY OX806080600357 POLISHED CLEAR PLASTIC FRAME 806003</t>
  </si>
  <si>
    <t>OX806080600357</t>
  </si>
  <si>
    <t>OPOEA7</t>
  </si>
  <si>
    <t>VOGUE 0VO5523173089 RED HAVANA PLASTIC FRAME</t>
  </si>
  <si>
    <t>0VO5523173089</t>
  </si>
  <si>
    <t>OPOEB0</t>
  </si>
  <si>
    <t>VOGUE 0VO5523173088 GREEN HAVANA PLASTIC FRAME</t>
  </si>
  <si>
    <t>0VO5523173088</t>
  </si>
  <si>
    <t>SBT35C</t>
  </si>
  <si>
    <t>FLORIDA FLORIDACINAMOMOHONEY FLORIDA ENTERTAINMENT CENTER UP TO 65IN TV CINNAMON HONEY</t>
  </si>
  <si>
    <t>FLORIDACINAMOMOHONEY</t>
  </si>
  <si>
    <t>SBT364</t>
  </si>
  <si>
    <t>MILAO 2918VEF MILAO TV RACK 1 DOOR GREEN</t>
  </si>
  <si>
    <t>2918VEF</t>
  </si>
  <si>
    <t>SSU3C3</t>
  </si>
  <si>
    <t>SAGEBROOK ASHLEY 17720 11H METAL MAN ON MARBLE BALL BLACK</t>
  </si>
  <si>
    <t>17720</t>
  </si>
  <si>
    <t>SSU3CC</t>
  </si>
  <si>
    <t>SAGEBROOK ASHLEY 17167 03 METAL S3 141618 ROUND MIRRORED TRAYS GOLD</t>
  </si>
  <si>
    <t>17167</t>
  </si>
  <si>
    <t>SSU7BC</t>
  </si>
  <si>
    <t>UMA ASHLEY 14687 RESIN GLS JAR 6W 17H</t>
  </si>
  <si>
    <t>14687</t>
  </si>
  <si>
    <t>SSU82E</t>
  </si>
  <si>
    <t>UMA ASHLEY 83385 GLASS VASE S2 12 10H</t>
  </si>
  <si>
    <t>83385</t>
  </si>
  <si>
    <t>SSU82F</t>
  </si>
  <si>
    <t>UMA ASHLEY 86204 PS THINKING MAN BOOKEND PR 4W 9H</t>
  </si>
  <si>
    <t>86204</t>
  </si>
  <si>
    <t>5610AE</t>
  </si>
  <si>
    <t>CONCEPTS 413-320002 POP SUGAR HOME ACCENTS DECORCENTER 40X18 5CM CLEAR</t>
  </si>
  <si>
    <t>413-320002</t>
  </si>
  <si>
    <t>8380FC</t>
  </si>
  <si>
    <t>CONCEPTS 531-72730 SCARLET MIRRORS MIRROR 66X46X2CM CHAMPAGNE</t>
  </si>
  <si>
    <t>531-72730</t>
  </si>
  <si>
    <t>STG085</t>
  </si>
  <si>
    <t>CONCEPTS 445-8211509 SCARLET SCULPTURES FIGURE DECOR 15X15X15CM RED</t>
  </si>
  <si>
    <t>445-8211509</t>
  </si>
  <si>
    <t>MST255</t>
  </si>
  <si>
    <t>QUATTRO QTTCS093 CUSHION 45X45CM W TEXTURE GRAY</t>
  </si>
  <si>
    <t>QTTCS093</t>
  </si>
  <si>
    <t>MST259</t>
  </si>
  <si>
    <t>QUATTRO QTTCS098 CUSHION 45X45CM SOFT GREEN</t>
  </si>
  <si>
    <t>QTTCS098</t>
  </si>
  <si>
    <t>53207F</t>
  </si>
  <si>
    <t>HOMEDICS NMSQ-20GY-TGT2 HOMEDICS NECK MASSAGER WITH VIBRATION</t>
  </si>
  <si>
    <t>NMSQ-20GY-TGT2</t>
  </si>
  <si>
    <t>8402DA</t>
  </si>
  <si>
    <t>GIBSON HOME 138509.05 4PC YARDLEY BBQ TOOLS W BAG WOOD HANDLE SS 1 5 MM</t>
  </si>
  <si>
    <t>138509.05</t>
  </si>
  <si>
    <t>MBT0C8</t>
  </si>
  <si>
    <t>RTA ELB 9891 HOME BOOKCASE WHITE</t>
  </si>
  <si>
    <t>4073C3</t>
  </si>
  <si>
    <t>EPSON T544120-AL T544 DYE BLACK INK BOTTLE</t>
  </si>
  <si>
    <t>T544120-AL</t>
  </si>
  <si>
    <t>871021</t>
  </si>
  <si>
    <t>PACIFIC HOME MCF1054 FULL 1PC MATRESS PAD PROTECTOR WHITE</t>
  </si>
  <si>
    <t>MCF1054</t>
  </si>
  <si>
    <t>872002</t>
  </si>
  <si>
    <t>PACIFIC HOME SST1033 TWIN 4PC SHEETS SET TYPE M KHAKI</t>
  </si>
  <si>
    <t>SST1033</t>
  </si>
  <si>
    <t>SSU57D</t>
  </si>
  <si>
    <t>SAGEBROOK ASHLEY 18093-03 S2 1417  TUFTED STORAGE OTTOMAN NUDE</t>
  </si>
  <si>
    <t>18093-03</t>
  </si>
  <si>
    <t>SSU5BD</t>
  </si>
  <si>
    <t>SAGEBROOK ASHLEY 18106-02 RESIN 10 TATTOO HAND WHITE</t>
  </si>
  <si>
    <t>18106-02</t>
  </si>
  <si>
    <t>SSU5E0</t>
  </si>
  <si>
    <t>SAGEBROOK ASHLEY 20015-02 12 FLUTED TOP VASE REACTIVE FINISH MULTI</t>
  </si>
  <si>
    <t>20015-02</t>
  </si>
  <si>
    <t>SSU5E1</t>
  </si>
  <si>
    <t>SAGEBROOK ASHLEY 20015-01 9 FLUTED TOP VASE REACTIVE FINISH MULTI</t>
  </si>
  <si>
    <t>20015-01</t>
  </si>
  <si>
    <t>SSU647</t>
  </si>
  <si>
    <t>SAGEBROOK ASHLEY EV19823-02 S3 91216 LEIDEN SILVER W GREY MARBLE CANDLE</t>
  </si>
  <si>
    <t>EV19823-02</t>
  </si>
  <si>
    <t>DKT309</t>
  </si>
  <si>
    <t>FUSELI YL-8037 FUSELI BAR STOOL</t>
  </si>
  <si>
    <t>YL-8037</t>
  </si>
  <si>
    <t>LQT11E</t>
  </si>
  <si>
    <t>ASHLEY 8721339 ALTARI QUEEN SOFA SLEEPER SLATE</t>
  </si>
  <si>
    <t>8721339</t>
  </si>
  <si>
    <t>DLT08F</t>
  </si>
  <si>
    <t>ASHLEY D388-13 CAITBROOK RECT DINING ROOM COUNTER TABLE GRAY</t>
  </si>
  <si>
    <t>D388-13</t>
  </si>
  <si>
    <t>SBT1F9</t>
  </si>
  <si>
    <t>ASHLEY W723-36 BLINTON BRIDGE AND SLIDING DOORS ANTIQUE WHITE</t>
  </si>
  <si>
    <t>W723-36</t>
  </si>
  <si>
    <t>SET754</t>
  </si>
  <si>
    <t>ASHLEY T892-7 STANAH CHAIR SIDE END TABLE TWO TONE</t>
  </si>
  <si>
    <t>T892-7</t>
  </si>
  <si>
    <t>R82002</t>
  </si>
  <si>
    <t>RADIO SHACK 3304271 VIBEZ BT HEADPHONES V5.0 250MAH BLACK BLUE</t>
  </si>
  <si>
    <t>3304271</t>
  </si>
  <si>
    <t>SBT15A</t>
  </si>
  <si>
    <t>CONNOR RA026 CONNOR TV UNITS</t>
  </si>
  <si>
    <t>RA026</t>
  </si>
  <si>
    <t>LQT157</t>
  </si>
  <si>
    <t>SIRI HGF003 SIRI FUTON 70 TAUPE</t>
  </si>
  <si>
    <t>HGF003</t>
  </si>
  <si>
    <t>830154</t>
  </si>
  <si>
    <t>QUATTRO QTTFP24G 24CM NONSTICK PRESSED ALUMINUM FRYPAN 2 4MM GRAY</t>
  </si>
  <si>
    <t>QTTFP24G</t>
  </si>
  <si>
    <t>MKT2DC</t>
  </si>
  <si>
    <t>QUATTRO PSYX500 POSTER GREEN BLUE 50X50CM</t>
  </si>
  <si>
    <t>PSYX500</t>
  </si>
  <si>
    <t>SBT2A5</t>
  </si>
  <si>
    <t>ECLIPSE BLACK CHERVON ECLIPSE ENTERTAINMENT CENTER HOLDS UP TO 60IN TV L</t>
  </si>
  <si>
    <t>BLACK</t>
  </si>
  <si>
    <t>831007</t>
  </si>
  <si>
    <t>MARTHA STEWART 131111.06 6 PC STORAGE CONTAINER W PP POP LIDS CLEAR MARTHA</t>
  </si>
  <si>
    <t>131111.06</t>
  </si>
  <si>
    <t>DRT05F</t>
  </si>
  <si>
    <t>ZOE 2120 ZOE 2120 KITCHEN KIT</t>
  </si>
  <si>
    <t>2120</t>
  </si>
  <si>
    <t>311217</t>
  </si>
  <si>
    <t>MABE RME360PVMRE0 REFRIGERADOR 14 CU FT R600A</t>
  </si>
  <si>
    <t>RME360PVMRE0</t>
  </si>
  <si>
    <t>SSTEDD</t>
  </si>
  <si>
    <t>QUATTRO QTTST003 ROUNDED STORAGE STOOL BLACK WOODLIKE COVER 39X39X4</t>
  </si>
  <si>
    <t>QTTST003</t>
  </si>
  <si>
    <t>MHT64E</t>
  </si>
  <si>
    <t>ALPINE DECOR AI-UM026 MIRROR 126 36CM MARBLE DESIGN ASSORTED COLORS</t>
  </si>
  <si>
    <t>AI-UM026</t>
  </si>
  <si>
    <t>MGT145</t>
  </si>
  <si>
    <t>SEIKO CD-8406-ES SEIKO TRENDY COMPUTER DESK  W DRAWER COLOR ESPRESSO</t>
  </si>
  <si>
    <t>CD-8406-ES</t>
  </si>
  <si>
    <t>FBT302</t>
  </si>
  <si>
    <t>LINE A 71301044.200290.5 RUG TOUCH 200X290CM GREEN</t>
  </si>
  <si>
    <t>71301044.200290.5</t>
  </si>
  <si>
    <t>84300F</t>
  </si>
  <si>
    <t>QUATTRO QTTBOX004 BAMBOO LINE FABRIC STORAGE BOX WITH LID WHITE</t>
  </si>
  <si>
    <t>QTTBOX004</t>
  </si>
  <si>
    <t>50913D</t>
  </si>
  <si>
    <t>BLACK AND DECKER BL1600BG-LA PERFORMANCE HELIX BLENDER WITH BLADE BOOST 110V</t>
  </si>
  <si>
    <t>BL1600BG-LA</t>
  </si>
  <si>
    <t>302026</t>
  </si>
  <si>
    <t>LG WP17WAR DBWEGSP TWIN TUB WASHER PULSATOR 16 5 10KG WHITE COLOR</t>
  </si>
  <si>
    <t>WP17WAR</t>
  </si>
  <si>
    <t>528DEA</t>
  </si>
  <si>
    <t>TRUE RIDER MB-RJP01 L RAINCOAT PRO SUIT BLK YL L</t>
  </si>
  <si>
    <t>MB-RJP01</t>
  </si>
  <si>
    <t>R18002</t>
  </si>
  <si>
    <t>RADIO SHACK 4001762 BT SPEAKER RGB LIGHT 9W TWS 1500MAH</t>
  </si>
  <si>
    <t>4001762</t>
  </si>
  <si>
    <t>SET7D0</t>
  </si>
  <si>
    <t>QUATTRO KL60195 EXETER END TABLE</t>
  </si>
  <si>
    <t>KL60195</t>
  </si>
  <si>
    <t>R1Q013</t>
  </si>
  <si>
    <t>NEXXT NHB-C110 NEXXT HOME NHB C110 SMART LED BULB RGB COLOR 110V</t>
  </si>
  <si>
    <t>NHB-C110</t>
  </si>
  <si>
    <t>SBT2AB</t>
  </si>
  <si>
    <t>KENWOOD 9310004 KENWOOD TV RACK HOLDS UP TO A 50INCH TV</t>
  </si>
  <si>
    <t>9310004</t>
  </si>
  <si>
    <t>CMT21A</t>
  </si>
  <si>
    <t>MID CENTURY 1350807 MID CENTURY NIGHTSTAND</t>
  </si>
  <si>
    <t>1350807</t>
  </si>
  <si>
    <t>R6500F</t>
  </si>
  <si>
    <t>RADIO SHACK 2606033 GAMING SPORT CHAIR BLACK AND GREY</t>
  </si>
  <si>
    <t>2606033</t>
  </si>
  <si>
    <t>419013</t>
  </si>
  <si>
    <t>SAMSUNG SM-S928BZVUTPA CEL S24 ULTRA VIOLET 12GB 512GB 12MP 200MP</t>
  </si>
  <si>
    <t>SM-S928BZVUTPA</t>
  </si>
  <si>
    <t>8710C4</t>
  </si>
  <si>
    <t>PACIFIC HOME SPT1318 TWIN 3PC BED SHEET SET TYPE E 80G BROWN BEIGE STRI</t>
  </si>
  <si>
    <t>SPT1318</t>
  </si>
  <si>
    <t>8710C5</t>
  </si>
  <si>
    <t>PACIFIC HOME SPF1319 FULL 4PC BED SHEET SET TYPE E 80G BROWN BEIGE STRI</t>
  </si>
  <si>
    <t>SPF1319</t>
  </si>
  <si>
    <t>8710CB</t>
  </si>
  <si>
    <t>PACIFIC HOME SST1326 TWIN 3PC BED SHEET SET TYPE E WHITE 80G GRAY</t>
  </si>
  <si>
    <t>SST1326</t>
  </si>
  <si>
    <t>8710D7</t>
  </si>
  <si>
    <t>PACIFIC HOME SST1338 TWIN 3PC BED SHEET SET TYPE E 85G MATTE LIGHT BLUE</t>
  </si>
  <si>
    <t>SST1338</t>
  </si>
  <si>
    <t>3040B2</t>
  </si>
  <si>
    <t>SAMSUNG DVE45B6300PA3 7 5 CU FT FRONT LOAD ELECTRIC DRYER</t>
  </si>
  <si>
    <t>DVE45B6300PA3</t>
  </si>
  <si>
    <t>BBTA34</t>
  </si>
  <si>
    <t>ASHLEY B750-97 CASSIMORE KING PANEL RAILS PEARL SILVER</t>
  </si>
  <si>
    <t>B750-97</t>
  </si>
  <si>
    <t>BBT39A</t>
  </si>
  <si>
    <t>ASHLEY B718-97 LAKELEIGH KING PANEL RAILS</t>
  </si>
  <si>
    <t>B718-97</t>
  </si>
  <si>
    <t>SET791</t>
  </si>
  <si>
    <t>AZTEC KL60151 AZTEC COFFEE TABLE</t>
  </si>
  <si>
    <t>KL60151</t>
  </si>
  <si>
    <t>BBTAC0</t>
  </si>
  <si>
    <t>JOSIE 0245A-KB JOSIE KING BED</t>
  </si>
  <si>
    <t>0245A-KB</t>
  </si>
  <si>
    <t>846498</t>
  </si>
  <si>
    <t>SANTINI 130-5001679 FROSTED BLUE BALLS 4PCS 10CM W DESIGN BLUE</t>
  </si>
  <si>
    <t>130-5001679</t>
  </si>
  <si>
    <t>8464A7</t>
  </si>
  <si>
    <t>SANTINI 130-5001782 BOHO BALLS 6PCS 8CM WHITE</t>
  </si>
  <si>
    <t>130-5001782</t>
  </si>
  <si>
    <t>84653C</t>
  </si>
  <si>
    <t>SANTINI 140-5802842 BOHO FLOWERS AND PICKS PONSETIA 30CM GOLD</t>
  </si>
  <si>
    <t>140-5802842</t>
  </si>
  <si>
    <t>MKT822</t>
  </si>
  <si>
    <t>SAGEBROOK ASHLEY EV70305 40X40 ELOWEN HANDPAINTED WALL ART</t>
  </si>
  <si>
    <t>EV70305</t>
  </si>
  <si>
    <t>MKT823</t>
  </si>
  <si>
    <t>SAGEBROOK ASHLEY EV70369 20X40 AINSLEY STONE SHADOWBOX WALL DECOR</t>
  </si>
  <si>
    <t>EV70369</t>
  </si>
  <si>
    <t>SSU695</t>
  </si>
  <si>
    <t>SAGEBROOK ASHLEY EV19605-02 21  ETHAN LARGE GREEN ECOMIX VASE</t>
  </si>
  <si>
    <t>EV19605-02</t>
  </si>
  <si>
    <t>SSU696</t>
  </si>
  <si>
    <t>SAGEBROOK ASHLEY EV19605-01 18  ETHAN SMALL GREEN ECOMIX VASE</t>
  </si>
  <si>
    <t>EV19605-01</t>
  </si>
  <si>
    <t>SSU6B9</t>
  </si>
  <si>
    <t>SAGEBROOK ASHLEY EV19184-02 11  GILA LARGE METAL CAST VASE SILVER</t>
  </si>
  <si>
    <t>EV19184-02</t>
  </si>
  <si>
    <t>SSU6BA</t>
  </si>
  <si>
    <t>SAGEBROOK ASHLEY EV19383 9  ZARRA GREY MARBLE TRINKET TRAY</t>
  </si>
  <si>
    <t>EV19383</t>
  </si>
  <si>
    <t>SSU6C7</t>
  </si>
  <si>
    <t>SAGEBROOK ASHLEY EV19805 20  DARCY QUARTZ RESIN STATUARY</t>
  </si>
  <si>
    <t>EV19805</t>
  </si>
  <si>
    <t>SSU6C8</t>
  </si>
  <si>
    <t>SAGEBROOK ASHLEY EV19307 12X12 BAILEE MOTHER OF PEARL TIC TAC TOE SET</t>
  </si>
  <si>
    <t>EV19307</t>
  </si>
  <si>
    <t>SSU6EC</t>
  </si>
  <si>
    <t>SAGEBROOK ASHLEY 20369 10  TEXTURED FIGURE WHITE</t>
  </si>
  <si>
    <t>20369</t>
  </si>
  <si>
    <t>SSV04E</t>
  </si>
  <si>
    <t>CONCEPTS 449-958942 SCARLETACCENT FURNITURE ROUNDSTOOL 47CM RED</t>
  </si>
  <si>
    <t>449-958942</t>
  </si>
  <si>
    <t>30201F</t>
  </si>
  <si>
    <t>FRIGIDAIRE FWTM15M3BUTW 15 KG TWIN TUB WASHER</t>
  </si>
  <si>
    <t>FWTM15M3BUTW</t>
  </si>
  <si>
    <t>FC0001</t>
  </si>
  <si>
    <t>BLACK FRIDAY BFRUG120X170 BLACK FRIDAY SMALL RUG ASSORTED</t>
  </si>
  <si>
    <t>BFRUG120X170</t>
  </si>
  <si>
    <t>874017</t>
  </si>
  <si>
    <t>PACIFIC HOME SPL1002 FULL 4PC SHEETS SET TYPE E WHITE TAUPE STRIPES</t>
  </si>
  <si>
    <t>SPL1002</t>
  </si>
  <si>
    <t>872001</t>
  </si>
  <si>
    <t>PACIFIC HOME SSL1034 FULL 6PC SHEETS SET TYPE M KHAKI</t>
  </si>
  <si>
    <t>SSL1034</t>
  </si>
  <si>
    <t>OPUC87</t>
  </si>
  <si>
    <t>RAY BAN 0RX5422168309
BLUE GRADIENT LIGHT BLUE</t>
  </si>
  <si>
    <t>0RX5422168309</t>
  </si>
  <si>
    <t>561071</t>
  </si>
  <si>
    <t>CONCEPTS 532-44179 APRICOT CRUSH TRAY 14X21X2 5 CM   COPPER 1PC</t>
  </si>
  <si>
    <t>532-44179</t>
  </si>
  <si>
    <t>56107A</t>
  </si>
  <si>
    <t>CONCEPTS 448-5715247 NATURA POT 27X27X45CM   NATURAL      1PC</t>
  </si>
  <si>
    <t>448-5715247</t>
  </si>
  <si>
    <t>8380CC</t>
  </si>
  <si>
    <t>CONCEPTS 531-261463 NORTHERN LIGHTS MIRROR 156 4X36 4X2 5CM   GRAY 1PC</t>
  </si>
  <si>
    <t>531-261463</t>
  </si>
  <si>
    <t>MHT8E0</t>
  </si>
  <si>
    <t>CONCEPTS 530-423628 NORTHERN LIGHTS 45X3X60CM PAINTING   GRAY 1PC</t>
  </si>
  <si>
    <t>530-423628</t>
  </si>
  <si>
    <t>MHT8E9</t>
  </si>
  <si>
    <t>CONCEPTS 532-28426 NATURA 4 3X62 6X92 6CM FRAME   NATURAL 1PC</t>
  </si>
  <si>
    <t>532-28426</t>
  </si>
  <si>
    <t>MPU11F</t>
  </si>
  <si>
    <t>CONCEPTS 531-43392 NATURA VASE 10X10X35 4CM   BROWN 1PC</t>
  </si>
  <si>
    <t>531-43392</t>
  </si>
  <si>
    <t>STG05D</t>
  </si>
  <si>
    <t>CONCEPTS 442-550424 NATURA FIGURE ABST 17X8X19 5CM   CREAM 1PC</t>
  </si>
  <si>
    <t>442-550424</t>
  </si>
  <si>
    <t>STG066</t>
  </si>
  <si>
    <t>CONCEPTS 445-7910836 APRICOT CRUSH LADY 22 5X10 5X30 5CM   COPPER 1PC</t>
  </si>
  <si>
    <t>445-7910836</t>
  </si>
  <si>
    <t>ORN445</t>
  </si>
  <si>
    <t>AURA AURA1831GRA AURA1831GRA FRAME GRAY UNISEX PLASTIC</t>
  </si>
  <si>
    <t>AURA1831GRA</t>
  </si>
  <si>
    <t>3260EF</t>
  </si>
  <si>
    <t>WESTINGHOUSE WKMWW3017 1 1 CU FT DIGITAL MICROWAVE BLACK</t>
  </si>
  <si>
    <t>WKMWW3017</t>
  </si>
  <si>
    <t>5310C1</t>
  </si>
  <si>
    <t>REMINGTON AS15A (110) F REMINGTON WET2STYLE AIR BRUSH</t>
  </si>
  <si>
    <t>AS15A</t>
  </si>
  <si>
    <t>84658E</t>
  </si>
  <si>
    <t>SANTINI 180-0700630 ROSE HOLIDAYS DINNING PLATES SPIRAL 33CM ROSEGOLD</t>
  </si>
  <si>
    <t>180-0700630</t>
  </si>
  <si>
    <t>ORI09C</t>
  </si>
  <si>
    <t>RAZZI RA563-3 PURPLE FULL RIM MEN FRAME</t>
  </si>
  <si>
    <t>RA563-3</t>
  </si>
  <si>
    <t>BMT387</t>
  </si>
  <si>
    <t>SIMMONS 88066GEL SIMMONS BEAUTYSLEEP ETOP W COOL GEL QUEEN MATTRESS 2024</t>
  </si>
  <si>
    <t>88066GEL</t>
  </si>
  <si>
    <t>MKT832</t>
  </si>
  <si>
    <t>UMA ASHLEY 10952 MTL GLD FLOOR MIRR 30W 66H</t>
  </si>
  <si>
    <t>10952</t>
  </si>
  <si>
    <t>SSU755</t>
  </si>
  <si>
    <t>UMA ASHLEY 15257 CERAMIC HEART S3 10 8 6H</t>
  </si>
  <si>
    <t>15257</t>
  </si>
  <si>
    <t>SSU6F5</t>
  </si>
  <si>
    <t>SAGEBROOK ASHLEY 13826-06 S 3 CERAMIC 6 5 4  ORBS SILVER</t>
  </si>
  <si>
    <t>13826-06</t>
  </si>
  <si>
    <t>SFT35B</t>
  </si>
  <si>
    <t>PACIFIC HOME CSS1212 CURTAIN SHEER SOLID 8 GROMMETS WHITE 54X90IN</t>
  </si>
  <si>
    <t>CSS1212</t>
  </si>
  <si>
    <t>SFT378</t>
  </si>
  <si>
    <t>PACIFIC HOME CJS1241 CURTAIN REGULAR SOLID TAUPE 54X90IN</t>
  </si>
  <si>
    <t>CJS1241</t>
  </si>
  <si>
    <t>SBT387</t>
  </si>
  <si>
    <t>ASHLEY EW3660-268 CALVERSON 59 INCH TV STAND</t>
  </si>
  <si>
    <t>EW3660-268</t>
  </si>
  <si>
    <t>SAMSUNG UN55CU7090PXPA 55IN 4K UHD SMART TV CU7090 SERIES</t>
  </si>
  <si>
    <t>UN55CU7090PXPA</t>
  </si>
  <si>
    <t>SAMSUNG UN65CU7090PXPA 65IN 4K UHD SMART TV CU7090 SERIES</t>
  </si>
  <si>
    <t>UN65CU7090PXPA</t>
  </si>
  <si>
    <t>LAT037</t>
  </si>
  <si>
    <t>RUSTIC 7003A-2S RUSTIC 2 SEATER SOFA</t>
  </si>
  <si>
    <t>7003A-2S</t>
  </si>
  <si>
    <t>BMT374</t>
  </si>
  <si>
    <t>SEALY SEALYCELESTIALDK SEALY CELESTIAL DREAMS GEL INFUSED PTOP KING MATTRESS PROMOTIONAL</t>
  </si>
  <si>
    <t>SEALYCELESTIALDK</t>
  </si>
  <si>
    <t>SFT386</t>
  </si>
  <si>
    <t>PACIFIC HOME CBS1305 CURTAIN BLACKOUT PLAIN SOLID DARK GRAY 54X90IN</t>
  </si>
  <si>
    <t>CBS1305</t>
  </si>
  <si>
    <t>SFT387</t>
  </si>
  <si>
    <t>PACIFIC HOME CBS1306 CURTAIN BLACKOUT PLAIN SOLID OLIVE OIL 54X90IN</t>
  </si>
  <si>
    <t>CBS1306</t>
  </si>
  <si>
    <t>MKT882</t>
  </si>
  <si>
    <t>UMA ASHLEY 18196 WD ANCHOR WALL CLOCK 28D</t>
  </si>
  <si>
    <t>18196</t>
  </si>
  <si>
    <t>MKT883</t>
  </si>
  <si>
    <t>UMA ASHLEY 18523 MTL WD CLOCK S2 10 7H</t>
  </si>
  <si>
    <t>18523</t>
  </si>
  <si>
    <t>MNT5C8</t>
  </si>
  <si>
    <t>UMA ASHLEY 15158 MGO DOG PLANTER 8W 11H</t>
  </si>
  <si>
    <t>15158</t>
  </si>
  <si>
    <t>830232</t>
  </si>
  <si>
    <t>QUATTRO QTTCWA008 5PC NONSTICK PRESSED ALUM CW SET CORSAIR BLUE</t>
  </si>
  <si>
    <t>QTTCWA008</t>
  </si>
  <si>
    <t>ORB11B</t>
  </si>
  <si>
    <t>NEW BALANCE NBK1733 BLUE KIDS FULL ACETATE</t>
  </si>
  <si>
    <t>NBK1733</t>
  </si>
  <si>
    <t>8710BE</t>
  </si>
  <si>
    <t>PACIFIC HOME PCQ1282 PILLOWCASE 2PC IVORY 20INCH X 30 INCH</t>
  </si>
  <si>
    <t>PCQ1282</t>
  </si>
  <si>
    <t>8710B9</t>
  </si>
  <si>
    <t>PACIFIC HOME SSQ1266 6PC BED SHEET SET QUEEN 85G MATTE APRICOT</t>
  </si>
  <si>
    <t>SSQ1266</t>
  </si>
  <si>
    <t>SSU7A8</t>
  </si>
  <si>
    <t>UMA ASHLEY 13924 MRBL SCLPTR 7W 11H</t>
  </si>
  <si>
    <t>13924</t>
  </si>
  <si>
    <t>SSU7A9</t>
  </si>
  <si>
    <t>UMA ASHLEY 13939 TERRACOTTA VASE 10W 18H</t>
  </si>
  <si>
    <t>13939</t>
  </si>
  <si>
    <t>SSU7DA</t>
  </si>
  <si>
    <t>UMA ASHLEY 22434 CER GOLD DOG S2 9 7H</t>
  </si>
  <si>
    <t>22434</t>
  </si>
  <si>
    <t>SSU7FE</t>
  </si>
  <si>
    <t>UMA ASHLEY 30155 WD WCKR BOX S2 7 5W</t>
  </si>
  <si>
    <t>30155</t>
  </si>
  <si>
    <t>SSU80D</t>
  </si>
  <si>
    <t>UMA ASHLEY 38297 PR ELEPHANT 5W 9H</t>
  </si>
  <si>
    <t>38297</t>
  </si>
  <si>
    <t>SSU830</t>
  </si>
  <si>
    <t>UMA ASHLEY 86205 PS THINKING MAN BOOKEND WHT PR 4W 9H</t>
  </si>
  <si>
    <t>86205</t>
  </si>
  <si>
    <t>SSU831</t>
  </si>
  <si>
    <t>UMA ASHLEY 86213 PS BALLELTS IN QUARTZ SAND FINISH 4W 14H</t>
  </si>
  <si>
    <t>86213</t>
  </si>
  <si>
    <t>5610AD</t>
  </si>
  <si>
    <t>CONCEPTS 413-320001 POP SUGAR HOME ACCENTS DECORCENTER 30X12CM CLEAR</t>
  </si>
  <si>
    <t>413-320001</t>
  </si>
  <si>
    <t>OPR412</t>
  </si>
  <si>
    <t>TED BAKER TB928450952 TEAL CRYSTAL HORN WOMEN FULL PLASTIC</t>
  </si>
  <si>
    <t>TB928450952</t>
  </si>
  <si>
    <t>OPN074</t>
  </si>
  <si>
    <t>MICHAEL KORS 0MK4121U543966 BLACK HORN</t>
  </si>
  <si>
    <t>0MK4121U543966</t>
  </si>
  <si>
    <t>545037</t>
  </si>
  <si>
    <t>IGLOO 00034666 60 QT LATITUDE ROLLER COOLER RED 2P</t>
  </si>
  <si>
    <t>00034666</t>
  </si>
  <si>
    <t>SSU493</t>
  </si>
  <si>
    <t>SAGEBROOK ASHLEY EV19231 01 15 MEADOW METAL URN SHAPE VASE  GOLD</t>
  </si>
  <si>
    <t>EV19231</t>
  </si>
  <si>
    <t>5610CD</t>
  </si>
  <si>
    <t>CONCEPTS 449-488896 POP SUGARHOME ACCENTS BAMBOO 3PCS POTS 47CM BEIGE</t>
  </si>
  <si>
    <t>449-488896</t>
  </si>
  <si>
    <t>LPT3B4</t>
  </si>
  <si>
    <t>ASHTON MS105-1 ASHTON MANUAL RECLINER POLISHED MICROFIBER</t>
  </si>
  <si>
    <t>MS105-1</t>
  </si>
  <si>
    <t>MNT577</t>
  </si>
  <si>
    <t>ALPINE DECOR AI-UM432 ARECA PALM TREE 2M</t>
  </si>
  <si>
    <t>AI-UM432</t>
  </si>
  <si>
    <t>CNT385</t>
  </si>
  <si>
    <t>FASHION D900-05 FASHION MAKE UP TABLE WHITE</t>
  </si>
  <si>
    <t>D900-05</t>
  </si>
  <si>
    <t>84028B</t>
  </si>
  <si>
    <t>OSTER 70562 22 BALDWYN 22PC SS CUTLERY SET  W WOOD BLOCK</t>
  </si>
  <si>
    <t>70562</t>
  </si>
  <si>
    <t>DAT06D</t>
  </si>
  <si>
    <t>TECTONA MONACO6PCWB MONACO 6PC PUB DINING SET W BENCH</t>
  </si>
  <si>
    <t>MONACO6PCWB</t>
  </si>
  <si>
    <t>CZT150</t>
  </si>
  <si>
    <t>ASHLEY B267-46 WILLOWTON FIVE DRAWER CHEST</t>
  </si>
  <si>
    <t>B267-46</t>
  </si>
  <si>
    <t>510604</t>
  </si>
  <si>
    <t>MASTERTECH MTM09S1EW26 9000 BTU MINI SPLIT AIR CONDITIONER R410A</t>
  </si>
  <si>
    <t>MTM09S1EW26</t>
  </si>
  <si>
    <t>5610A3</t>
  </si>
  <si>
    <t>CONCEPTS 448-6315554 SCARLET HOMEACCENTS DECOR ORNAMENT 20CM GOLD</t>
  </si>
  <si>
    <t>448-6315554</t>
  </si>
  <si>
    <t>OPN208</t>
  </si>
  <si>
    <t>ARMANI X AX3118U 8363 55 MALE FULL INJECTED 8363 MATTE OPAL GREY 55</t>
  </si>
  <si>
    <t>AX3118U</t>
  </si>
  <si>
    <t>OPS11C</t>
  </si>
  <si>
    <t>RAY BAN RX5428 2000 55 UNISEX FULL ACET 2000 BLACK 55</t>
  </si>
  <si>
    <t>RX5428</t>
  </si>
  <si>
    <t>CMT285</t>
  </si>
  <si>
    <t>HAMBURG 0035B-NS HAMBURG NIGHTSTAND 2 DRAWERS</t>
  </si>
  <si>
    <t>0035B-NS</t>
  </si>
  <si>
    <t>SET8D3</t>
  </si>
  <si>
    <t>SAUDER 427417 DAWSON TRAIL LIFT TOP COFFEE TABLE RO</t>
  </si>
  <si>
    <t>427417</t>
  </si>
  <si>
    <t>SHT123</t>
  </si>
  <si>
    <t>SAUDER 419276 HARBOR VIEW ACCENT STORAGE CABINET</t>
  </si>
  <si>
    <t>419276</t>
  </si>
  <si>
    <t>OPR161</t>
  </si>
  <si>
    <t>VOGUE 0VO5555173135 CHERRY FUCHSIA GLITTER WOMEN FULL PLASTIC</t>
  </si>
  <si>
    <t>0VO5555173135</t>
  </si>
  <si>
    <t>OPR16A</t>
  </si>
  <si>
    <t>VOGUE 0VO5569192764 TRANSPARENT BLUE WOMEN FULL PLASTIC</t>
  </si>
  <si>
    <t>0VO5569192764</t>
  </si>
  <si>
    <t>CNT356</t>
  </si>
  <si>
    <t>ASHLEY B615-31-36 LYNCOTT DRESSER AND MIRROR</t>
  </si>
  <si>
    <t>B615-31-36</t>
  </si>
  <si>
    <t>3120FB</t>
  </si>
  <si>
    <t>LG GS65BPGK ADSCPNM 679L 24 CU FT  SIDE BY SIDE REFRIGERATOR  R600A</t>
  </si>
  <si>
    <t>GS65BPGK</t>
  </si>
  <si>
    <t>5107AC</t>
  </si>
  <si>
    <t>TCL TAC12ICSAXA51 220V INVERTER 12K BTU SEER17 BLANCO</t>
  </si>
  <si>
    <t>TAC12ICSAXA51</t>
  </si>
  <si>
    <t>BBT475</t>
  </si>
  <si>
    <t>SIERRA FD0170E-QB SIERRA QUEEN BED</t>
  </si>
  <si>
    <t>FD0170E-QB</t>
  </si>
  <si>
    <t>BBT44E</t>
  </si>
  <si>
    <t>GRANT 1060-66-52/68 GRANT KING BEDFRAME</t>
  </si>
  <si>
    <t>1060-66-52/68</t>
  </si>
  <si>
    <t>3111C7</t>
  </si>
  <si>
    <t>IOMABE ROS510IANRX0 538 L 19 CU FT REFRIGERATOR R134A</t>
  </si>
  <si>
    <t>ROS510IANRX0</t>
  </si>
  <si>
    <t>R17042</t>
  </si>
  <si>
    <t>RADIO SHACK 4001955 8 INC 2 WAY ACTIVE SPEAKER BOX WITH RECHARGEABLE B</t>
  </si>
  <si>
    <t>4001955</t>
  </si>
  <si>
    <t>OPE100</t>
  </si>
  <si>
    <t>ARNETTE AN7194542665 COMPLETE HOOP FOR MEN</t>
  </si>
  <si>
    <t>AN7194542665</t>
  </si>
  <si>
    <t>BLT0B1</t>
  </si>
  <si>
    <t>LUXORIA LUXODM LUXORIA DOUBLE MATTRESS 4 X 6 X 8</t>
  </si>
  <si>
    <t>LUXODM</t>
  </si>
  <si>
    <t>MKT68B</t>
  </si>
  <si>
    <t>CONCEPTS 530-281963 MORROCAN DREAMS PHOTO FRAME 30PLASTIC30GLASS30MD 5X7 SILVER</t>
  </si>
  <si>
    <t>530-281963</t>
  </si>
  <si>
    <t>MKT69C</t>
  </si>
  <si>
    <t>CONCEPTS 420-473189 CANTALOUPE PLATE HOLDER 50PP50CC 33X33X2CM TURQUEZA</t>
  </si>
  <si>
    <t>420-473189</t>
  </si>
  <si>
    <t>830192</t>
  </si>
  <si>
    <t>QUATTRO QTTCWFA28G 28CM NONSTICK FORGED ALUMINUM FRYPAN 3MM GRAY MARB</t>
  </si>
  <si>
    <t>QTTCWFA28G</t>
  </si>
  <si>
    <t>51309C</t>
  </si>
  <si>
    <t>MASTERTECH MTCL52411ASS 52IN SS DECORATIVE CEILING FAN 110V</t>
  </si>
  <si>
    <t>MTCL52411ASS</t>
  </si>
  <si>
    <t>MPTFD6</t>
  </si>
  <si>
    <t>UMA ASHLEY 22039 ALUM GLD BOWL S 2 14  12 W</t>
  </si>
  <si>
    <t>22039</t>
  </si>
  <si>
    <t>846224</t>
  </si>
  <si>
    <t>ALPINE DECOR SYDA-042268-W LED STRING LIGHTS 14M 140 BULBS WHITE</t>
  </si>
  <si>
    <t>SYDA-042268-W</t>
  </si>
  <si>
    <t>MKT6F0</t>
  </si>
  <si>
    <t>CONCEPTS 437-508355 VINOK TRAY DECOR 100POLIRESIN 11 3X11 3X4 5CM GOLDEN</t>
  </si>
  <si>
    <t>437-508355</t>
  </si>
  <si>
    <t>MPU01A</t>
  </si>
  <si>
    <t>CONCEPTS 455-35652 HOLLYWOOD FLOWER VASE 100GLASS 11X12X24CM GRAY</t>
  </si>
  <si>
    <t>455-35652</t>
  </si>
  <si>
    <t>83301B</t>
  </si>
  <si>
    <t>RIMAX 9311-XP CHEST STORAGE BOX BROWN</t>
  </si>
  <si>
    <t>9311-XP</t>
  </si>
  <si>
    <t>MST1C3</t>
  </si>
  <si>
    <t>QUATTRO QTTCS084 CUSHION 43X43CM FABRIC NAVY COLL BLUE STRIPES</t>
  </si>
  <si>
    <t>QTTCS084</t>
  </si>
  <si>
    <t>FBT4B7</t>
  </si>
  <si>
    <t>LINE A 55001032.160230.1 RUG KIRMAN 160X230CM BLUE CLASSIC DESIGN</t>
  </si>
  <si>
    <t>55001032.160230.1</t>
  </si>
  <si>
    <t>5090F7</t>
  </si>
  <si>
    <t>BLACK AND DECKER BLBD210GB-2G 1 5L 10SP GLASS BLENDER 2 MINI CHOPPERS 110V</t>
  </si>
  <si>
    <t>BLBD210GB-2G</t>
  </si>
  <si>
    <t>BBT46E</t>
  </si>
  <si>
    <t>DOVER FD0225A-QB DOVER QUEEN BED</t>
  </si>
  <si>
    <t>FD0225A-QB</t>
  </si>
  <si>
    <t>DKT32C</t>
  </si>
  <si>
    <t>ASHLEY D546-430 VALEBECK TALL UPH SWIVEL BARSTOOL1/CN</t>
  </si>
  <si>
    <t>D546-430</t>
  </si>
  <si>
    <t>LMT14C</t>
  </si>
  <si>
    <t>ASHLEY 3450238 MORELOS SOFA CHOCOLATE</t>
  </si>
  <si>
    <t>3450238</t>
  </si>
  <si>
    <t>LWT154</t>
  </si>
  <si>
    <t>ASHLEY A1000837 JASMEN PILLOW</t>
  </si>
  <si>
    <t>A1000837</t>
  </si>
  <si>
    <t>LHT34C</t>
  </si>
  <si>
    <t>PERTH VICTORY BLACK PERTH 3PC LIVING ROOM SET CUP HOLDERS GREY</t>
  </si>
  <si>
    <t>BLT0B8</t>
  </si>
  <si>
    <t>SLEEP ON IT COMFORTEXTRAFULL SLEEP ON IT COMFORT EXTRA FIRM 54X75X7 FULL MATTRESS</t>
  </si>
  <si>
    <t>COMFORTEXTRAFULL</t>
  </si>
  <si>
    <t>BNT0A1</t>
  </si>
  <si>
    <t>SLEEP ON IT BACKSUPBASEQN BACK SUPPORT BASE 8 WITH HP LEGS QUEEN</t>
  </si>
  <si>
    <t>BACKSUPBASEQN</t>
  </si>
  <si>
    <t>5041D2</t>
  </si>
  <si>
    <t>BLACK AND DECKER WM1000B ROTATING WAFFLE MAKER 110V</t>
  </si>
  <si>
    <t>WM1000B</t>
  </si>
  <si>
    <t>R1Q052</t>
  </si>
  <si>
    <t>KLIP XTREME KMW-330BK KX MSE WLS KMW 330BK 6 BTN BLACK NANO DNGL</t>
  </si>
  <si>
    <t>KMW-330BK</t>
  </si>
  <si>
    <t>FBT3B4</t>
  </si>
  <si>
    <t>LINE A 58255972.160230.11 RUG SHUFFLE 160X230CM BLUE LANDSCAPE DESIGN</t>
  </si>
  <si>
    <t>58255972.160230.11</t>
  </si>
  <si>
    <t>528DF2</t>
  </si>
  <si>
    <t>TRUE RIDER MB15-JP02 XL RAINCOAT SUIT BLK XL</t>
  </si>
  <si>
    <t>MB15-JP02</t>
  </si>
  <si>
    <t>528DF3</t>
  </si>
  <si>
    <t>TRUE RIDER MB15-JP02 2XL RAINCOAT SUIT BLK 2XL</t>
  </si>
  <si>
    <t>528DF7</t>
  </si>
  <si>
    <t>TRUE RIDER ENL09515B BLUE BACKPACK ENL09515B BLUE</t>
  </si>
  <si>
    <t>SBT1E3</t>
  </si>
  <si>
    <t>ASHLEY W440-68 WYNNLOW LG TV STAND W FIREPLACE OPTION GRAY</t>
  </si>
  <si>
    <t>W440-68</t>
  </si>
  <si>
    <t>3111DE</t>
  </si>
  <si>
    <t>WHIRLPOOL WT1865A 499L 18 CU FT REFRIGERATOR R600A</t>
  </si>
  <si>
    <t>WT1865A</t>
  </si>
  <si>
    <t>3290B3</t>
  </si>
  <si>
    <t>CHAR BROIL 4385327 HARDWOOD BASTING BRUSH</t>
  </si>
  <si>
    <t>4385327</t>
  </si>
  <si>
    <t>R1Q0BE</t>
  </si>
  <si>
    <t>PRIMUS PHS-S101ML HEADSET MANDALORIAN</t>
  </si>
  <si>
    <t>PHS-S101ML</t>
  </si>
  <si>
    <t>R15092</t>
  </si>
  <si>
    <t>RADIO SHACK 1503282 UNIVERSAL REMOTE CONTROL TV TCL</t>
  </si>
  <si>
    <t>1503282</t>
  </si>
  <si>
    <t>R26149</t>
  </si>
  <si>
    <t>RADIO SHACK 2605147 LAPTOP SLEEVE W HANGER 15 6INCH BLACK</t>
  </si>
  <si>
    <t>2605147</t>
  </si>
  <si>
    <t>MB846</t>
  </si>
  <si>
    <t>ASHLEY H527-16 HAMLYN MEDIUM BOOKCASE ADJUST SHELVES MEDIUM BROWN</t>
  </si>
  <si>
    <t>H527-16</t>
  </si>
  <si>
    <t>DLT081</t>
  </si>
  <si>
    <t>ASHLEY D776-55B JOHNELLE DINING TABLE BASE</t>
  </si>
  <si>
    <t>D776-55B</t>
  </si>
  <si>
    <t>BBT9BB</t>
  </si>
  <si>
    <t>ASHLEY B639-58 NAYDELL KING CAL KING PANEL HEADBOARD RUSTIC GRAY</t>
  </si>
  <si>
    <t>B639-58</t>
  </si>
  <si>
    <t>BBT9EE</t>
  </si>
  <si>
    <t>ASHLEY B733-96 LETTNER QUEEN RAILS LIGHT GRAY</t>
  </si>
  <si>
    <t>B733-96</t>
  </si>
  <si>
    <t>BBT38F</t>
  </si>
  <si>
    <t>ASHLEY B718-54 LAKELEIGH QUEEN PANEL FOOTBOARD</t>
  </si>
  <si>
    <t>B718-54</t>
  </si>
  <si>
    <t>SBT27A</t>
  </si>
  <si>
    <t>PARIS 28850001 PARIS ENTERTAINMENT CENTER HOLDS UP TO 70 TV</t>
  </si>
  <si>
    <t>28850001</t>
  </si>
  <si>
    <t>FBT46A</t>
  </si>
  <si>
    <t>LINE A 71181088.160160C5 RUG DOLCE 160X160CM ROUND MOCCA</t>
  </si>
  <si>
    <t>71181088.160160C5</t>
  </si>
  <si>
    <t>LHT36D</t>
  </si>
  <si>
    <t>POPPY BLUE POPPY 4PC LIVING ROOM SET BLUE</t>
  </si>
  <si>
    <t>BLUE</t>
  </si>
  <si>
    <t>5031C9</t>
  </si>
  <si>
    <t>KITCHENAID KSMICM ATTACHMENT ICE CREA MAKER KITCHENAID</t>
  </si>
  <si>
    <t>KSMICM</t>
  </si>
  <si>
    <t>R65032</t>
  </si>
  <si>
    <t>RADIO SHACK 2606059 SEAT CUSHION PILLOW FOR CHAIR</t>
  </si>
  <si>
    <t>2606059</t>
  </si>
  <si>
    <t>3111F3</t>
  </si>
  <si>
    <t>WHIRLPOOL WT1333W 366L 13 Cu Ft Refrigerator R600a</t>
  </si>
  <si>
    <t>WT1333W</t>
  </si>
  <si>
    <t>CLT225</t>
  </si>
  <si>
    <t>CARTER 1071-70X CARTER CHEST</t>
  </si>
  <si>
    <t>1071-70X</t>
  </si>
  <si>
    <t>503165</t>
  </si>
  <si>
    <t>BLACK AND DECKER PB2004G GET FIT PERSONAL BLENDER 110V</t>
  </si>
  <si>
    <t>PB2004G</t>
  </si>
  <si>
    <t>SBT3A6</t>
  </si>
  <si>
    <t>NO BRAND CAMPECHE ENTERTAINMENT UNIT WITH LED LIGHTS CAMPECHE</t>
  </si>
  <si>
    <t>CAMPECHE</t>
  </si>
  <si>
    <t>SET8EC</t>
  </si>
  <si>
    <t>TIMUCIN YHT039-8 TIMUCIN ROUND OTTOMAN DARK GRAY COLOR</t>
  </si>
  <si>
    <t>YHT039-8</t>
  </si>
  <si>
    <t>OPS123</t>
  </si>
  <si>
    <t>RAY BAN RX7094D 8271 55 UNISEX FULL INJECT 8271 TRANS LIGHT BROWN 55</t>
  </si>
  <si>
    <t>RX7094D</t>
  </si>
  <si>
    <t>525202</t>
  </si>
  <si>
    <t>LANDRANGER MT-DEW DUO EXERCISE WHEEL</t>
  </si>
  <si>
    <t>MT-DEW</t>
  </si>
  <si>
    <t>52520F</t>
  </si>
  <si>
    <t>LANDRANGER MT-RHD-15LB HEXAGONAL  DUMBBELL 15 POUNDS</t>
  </si>
  <si>
    <t>MT-RHD-15LB</t>
  </si>
  <si>
    <t>525213</t>
  </si>
  <si>
    <t>LANDRANGER MT-NDB-2KG NEOPRENE DUMBBELLS 2KG</t>
  </si>
  <si>
    <t>MT-NDB-2KG</t>
  </si>
  <si>
    <t>LST0CF</t>
  </si>
  <si>
    <t>HOUSTON MR6328-LOVESEAT HOUSTON MOTION LOVESEAT W STORAGE CONSOLE CUPHOLDERS ARM STORAGE BLACK</t>
  </si>
  <si>
    <t>MR6328-LOVESEAT</t>
  </si>
  <si>
    <t>BLT03D</t>
  </si>
  <si>
    <t>ALLNITE PREMFAN-66 ALLNITE FANTASY PTOP KING MATTRESS</t>
  </si>
  <si>
    <t>PREMFAN-66</t>
  </si>
  <si>
    <t>BMT00F</t>
  </si>
  <si>
    <t>ASHLEY SLEEP M93021 7 SERIES</t>
  </si>
  <si>
    <t>M93021</t>
  </si>
  <si>
    <t>BST032</t>
  </si>
  <si>
    <t>FOSSFILL FSFLPLW20X26KING PILLOW KING</t>
  </si>
  <si>
    <t>FSFLPLW20X26KING</t>
  </si>
  <si>
    <t>501123</t>
  </si>
  <si>
    <t>BLACK AND DECKER ICR1924 STEAM IRON VERTICAL AND HORIZONTAL</t>
  </si>
  <si>
    <t>ICR1924</t>
  </si>
  <si>
    <t>5031D5</t>
  </si>
  <si>
    <t>KITCHENAID KSM150PSBM STAND MIXER 10 SPEEDS BLACK MATTE</t>
  </si>
  <si>
    <t>KSM150PSBM</t>
  </si>
  <si>
    <t>50001D</t>
  </si>
  <si>
    <t>OSTER BVSTKT687-013 SS ELECTRIC KETTLE 1 7 L CAPACITY REMOVABLE SWIVEL</t>
  </si>
  <si>
    <t>BVSTKT687-013</t>
  </si>
  <si>
    <t>50410E</t>
  </si>
  <si>
    <t>HAMILTON BEACH 26009 BELGIAN STYLE WAFFLE BAKER 110V</t>
  </si>
  <si>
    <t>26009</t>
  </si>
  <si>
    <t>HKD046</t>
  </si>
  <si>
    <t>GIBSON HOME 141406.04 4PC SWIRL 16 OZ GLASS TUMBLER SET</t>
  </si>
  <si>
    <t>141406.04</t>
  </si>
  <si>
    <t>DKT3FE</t>
  </si>
  <si>
    <t>ISLAND HOME COLLECTION H0330 CH IHC DARRON DINING CHAIR RED</t>
  </si>
  <si>
    <t>H0330</t>
  </si>
  <si>
    <t>FAT22F</t>
  </si>
  <si>
    <t>LINE A 71351044.160230.5 RUG FEEL 160X230CM GREEN</t>
  </si>
  <si>
    <t>71351044.160230.5</t>
  </si>
  <si>
    <t>FAT251</t>
  </si>
  <si>
    <t>QUATTRO QTTRG057 RUG RAY 160X230CM WESTERN SIENNA SAND DESIGN</t>
  </si>
  <si>
    <t>QTTRG057</t>
  </si>
  <si>
    <t>FAT262</t>
  </si>
  <si>
    <t>QUATTRO QTTRG092 RUG WHISPER 160X230CM ROSE</t>
  </si>
  <si>
    <t>QTTRG092</t>
  </si>
  <si>
    <t>FBH046</t>
  </si>
  <si>
    <t>QUATTRO QTTRG121 RUG ROYAL PALACE 133X195CM BLUE LINES DESIGN</t>
  </si>
  <si>
    <t>QTTRG121</t>
  </si>
  <si>
    <t>D984</t>
  </si>
  <si>
    <t>OPUD4F</t>
  </si>
  <si>
    <t>RAY BAN 0RX4471V-8193-54 BLACK ON TRANSPARENT UNISEX FULL ACETATE</t>
  </si>
  <si>
    <t>0RX4471V-8193-54</t>
  </si>
  <si>
    <t>SET8ED</t>
  </si>
  <si>
    <t>OTTEN YHT035-1 OTTEN RECTANGLE OTTOMAN W TUFTED TOP GRAY COLOR</t>
  </si>
  <si>
    <t>YHT035-1</t>
  </si>
  <si>
    <t>OSUA7A</t>
  </si>
  <si>
    <t>FILA SFI889 56 7VGP SHINY TRANSPARENT GREY UNISEX FULL INJECTED</t>
  </si>
  <si>
    <t>SFI889</t>
  </si>
  <si>
    <t>OSUA7D</t>
  </si>
  <si>
    <t>FILA SFI893 60 300Y GOLD UNISEX FULL METAL</t>
  </si>
  <si>
    <t>SFI893</t>
  </si>
  <si>
    <t>OSUA7E</t>
  </si>
  <si>
    <t>FILA SFI893 60 531Y BLACK UNISEX FULL METAL</t>
  </si>
  <si>
    <t>OPN228</t>
  </si>
  <si>
    <t>RALPH LAUREN RA7170U 6210 53 DUPLICATED</t>
  </si>
  <si>
    <t>OPS122</t>
  </si>
  <si>
    <t>RAY BAN RX7248D 8257 55 UNISEX FULL PROPIO 8257 TRANS OPAL GREY 55</t>
  </si>
  <si>
    <t>RX7248D</t>
  </si>
  <si>
    <t>OPN22B</t>
  </si>
  <si>
    <t>CARRERA CARRERA3252 ARO MATTE BLACK GOLD 19 M</t>
  </si>
  <si>
    <t>CARRERA3252</t>
  </si>
  <si>
    <t>OPE71C</t>
  </si>
  <si>
    <t>RAY BAN 0RB3746 56 001/51 ARISTA FULL METAL MAN</t>
  </si>
  <si>
    <t>0RB3746</t>
  </si>
  <si>
    <t>OPE71D</t>
  </si>
  <si>
    <t>OAKLEY 0OO9430 57 943006 MATTE OLIVE INK FULL INJECTED MAN</t>
  </si>
  <si>
    <t>0OO9430</t>
  </si>
  <si>
    <t>OPR592</t>
  </si>
  <si>
    <t>RALPH LAUREN 0RA6061 55 9443 SHINY BLACK SEMI RIMLESS METAL WOMEN</t>
  </si>
  <si>
    <t>0RA6061</t>
  </si>
  <si>
    <t>OPR5A2</t>
  </si>
  <si>
    <t>RALPH LAUREN 0RA7174U 53 5575 SHINY ROSE HAVANA</t>
  </si>
  <si>
    <t>OPR5B0</t>
  </si>
  <si>
    <t>ARMANI X AX3121U 8369 54 DUPLICATED</t>
  </si>
  <si>
    <t>AX3121U</t>
  </si>
  <si>
    <t>OPR5B1</t>
  </si>
  <si>
    <t>ARMANI X AX3121U 8367 54 DUPLICATED</t>
  </si>
  <si>
    <t>ORC38E</t>
  </si>
  <si>
    <t>NANO NAO3021148 GIRL FRAME</t>
  </si>
  <si>
    <t>NAO3021148</t>
  </si>
  <si>
    <t>OPE77D</t>
  </si>
  <si>
    <t>ARMANI X 0AX3116 55 8235 SHINY CRYSTAL FULL INJECTED MAN</t>
  </si>
  <si>
    <t>OPR664</t>
  </si>
  <si>
    <t>TIFFANY 0TF2255U 54 8389 BURGUNDY FULL INJECTED WOMEN</t>
  </si>
  <si>
    <t>0TF2255U</t>
  </si>
  <si>
    <t>OPN22C</t>
  </si>
  <si>
    <t>CARRERA CARRERA3264 ARO BLUE 16 M</t>
  </si>
  <si>
    <t>CARRERA3264</t>
  </si>
  <si>
    <t>3112E2</t>
  </si>
  <si>
    <t>MABE MDF25EYRCFS MDF25EYRCFS MABE BOTTOM FREEZER 25CUFT</t>
  </si>
  <si>
    <t>MDF25EYRCFS</t>
  </si>
  <si>
    <t>OPE71E</t>
  </si>
  <si>
    <t>CARRERA CARRERA 344 BLACK RUTHENIUM ACETATE FULL MAN</t>
  </si>
  <si>
    <t>OPE730</t>
  </si>
  <si>
    <t>COSTA DEL MAR 06S9104 57 910417 MATTE OLIVE FULL INJECTED MAN</t>
  </si>
  <si>
    <t>06S9104</t>
  </si>
  <si>
    <t>ORXA6F</t>
  </si>
  <si>
    <t>AURA AURA 1859 PINK PINK WOMEN FULL ACETATE</t>
  </si>
  <si>
    <t>ORXA73</t>
  </si>
  <si>
    <t>ELIZABETH ARDEN EA1279-1 SMOKE WOMEN FULL ACETATE</t>
  </si>
  <si>
    <t>EA1279-1</t>
  </si>
  <si>
    <t>DHT05F</t>
  </si>
  <si>
    <t>JEKHI YHD054-15 031-02 JEKHI 5PC METAL ROUND DINING SET</t>
  </si>
  <si>
    <t>YHD054-15</t>
  </si>
  <si>
    <t>OSN0AD</t>
  </si>
  <si>
    <t>FILA SFI889 U28P 56 CABALLERO COMPLETO ACETATO U28P MATT BLACK 56</t>
  </si>
  <si>
    <t>OSN0AE</t>
  </si>
  <si>
    <t>FILA SFI891 0700 55 CABALLERO COMPLETO ACETATO 0700 SHINY BLACK 55</t>
  </si>
  <si>
    <t>SFI891</t>
  </si>
  <si>
    <t>KC10A2</t>
  </si>
  <si>
    <t>ELECTRONIC ARTS FC25 EA SPORTS FC 25  PS5</t>
  </si>
  <si>
    <t>FC25</t>
  </si>
  <si>
    <t>OPS138</t>
  </si>
  <si>
    <t>GUESS GU8280-090-54 BLUE UNISEX FULL PLASTIC</t>
  </si>
  <si>
    <t>GU8280-090-54</t>
  </si>
  <si>
    <t>ORI102</t>
  </si>
  <si>
    <t>PUMA PU0476OA-003 BLUE MEN FULL PLASTIC</t>
  </si>
  <si>
    <t>PU0476OA-003</t>
  </si>
  <si>
    <t>ORXAE5</t>
  </si>
  <si>
    <t>CAPRI ART 417 BLUE BLUE WOMEN FULL METAL</t>
  </si>
  <si>
    <t>OPC07D</t>
  </si>
  <si>
    <t>NANO NSP23-05-5316 GRAY FULL SILIFLEX KIDS</t>
  </si>
  <si>
    <t>NSP23-05-5316</t>
  </si>
  <si>
    <t>OPC080</t>
  </si>
  <si>
    <t>NANO NAO303SC-05-50 BLACK CLIP ON FULL SILIFLEX KIDS</t>
  </si>
  <si>
    <t>NAO303SC-05-50</t>
  </si>
  <si>
    <t>OPR706</t>
  </si>
  <si>
    <t>ROBERTO CAVALLI VJC005-06SC-56 SHINY TRANSP VIOLET FULL ACETATE WOMEN</t>
  </si>
  <si>
    <t>VJC005-06SC-56</t>
  </si>
  <si>
    <t>222041</t>
  </si>
  <si>
    <t>TED BAKER TB8316999S55 ARO ACETATO COMPLETE GLOSS CRYSTAL GREY M 55</t>
  </si>
  <si>
    <t>TB8316999S55</t>
  </si>
  <si>
    <t>541033</t>
  </si>
  <si>
    <t>AKT AK200TTROJO MOTORCYCLE ALL TERRAIN 200CC RED MULTICOLOR</t>
  </si>
  <si>
    <t>AK200TTROJO</t>
  </si>
  <si>
    <t>509113</t>
  </si>
  <si>
    <t>KITCHENAID KSB1332PA BLENDER 6 CUPS 3 SPEEDS PASSION RED</t>
  </si>
  <si>
    <t>KSB1332PA</t>
  </si>
  <si>
    <t>833006</t>
  </si>
  <si>
    <t>RIMAX 9836-XP RESIN WICKER STORAGE 4L TAUPE</t>
  </si>
  <si>
    <t>9836-XP</t>
  </si>
  <si>
    <t>OSN0AF</t>
  </si>
  <si>
    <t>FILA SFI894 06QS 55 CABALLERO COMPLETO ACETATO 06QS MATT NIGHT BLUE 55</t>
  </si>
  <si>
    <t>OPC063</t>
  </si>
  <si>
    <t>NANO NAO3150150 REDON PLAS VERD N 50</t>
  </si>
  <si>
    <t>NAO3150150</t>
  </si>
  <si>
    <t>ORN587</t>
  </si>
  <si>
    <t>SKECHERS SE3120-R65-53 SATIN OLIVE UNISEX FULL METAL</t>
  </si>
  <si>
    <t>SE3120-R65-53</t>
  </si>
  <si>
    <t>LGT484</t>
  </si>
  <si>
    <t>ASHLEY 9620523 MONAGHAN CHAIR</t>
  </si>
  <si>
    <t>9620523</t>
  </si>
  <si>
    <t>MKT758</t>
  </si>
  <si>
    <t>CONCEPTS 542-120226 WABI SABI BATTERY WALL CLOCK 75PLASTICO21VIDR 30X30X4CM GOLDEN</t>
  </si>
  <si>
    <t>542-120226</t>
  </si>
  <si>
    <t>BLT0DB</t>
  </si>
  <si>
    <t>SLEEP ON IT SOIFOAM02 SOI FOAM PILLOWTOP QUEEN MATTRESS</t>
  </si>
  <si>
    <t>SOIFOAM02</t>
  </si>
  <si>
    <t>OPR17A</t>
  </si>
  <si>
    <t>ROBERTO CAVALLI VJC071530Z50 BLACK WOMEN FULL METAL</t>
  </si>
  <si>
    <t>VJC071530Z50</t>
  </si>
  <si>
    <t>OPR183</t>
  </si>
  <si>
    <t>ROBERTO CAVALLI VJC0785309P2 BLACK WOMEN FULL ACETATE</t>
  </si>
  <si>
    <t>VJC0785309P2</t>
  </si>
  <si>
    <t>566006</t>
  </si>
  <si>
    <t>LANDRANGER LREL8602H ELLIPTICAL 5KG FLYWHEEL INCLU PAD N PHONE HOLDER</t>
  </si>
  <si>
    <t>LREL8602H</t>
  </si>
  <si>
    <t>FBH090</t>
  </si>
  <si>
    <t>LINE A 52601033.160230.8 RUG SHERPA 160X230CM ANTHRACITE</t>
  </si>
  <si>
    <t>52601033.160230.8</t>
  </si>
  <si>
    <t>FBH0E6</t>
  </si>
  <si>
    <t>LINE A QTTRG204 RUG WISH 160X230CM TEAK</t>
  </si>
  <si>
    <t>QTTRG204</t>
  </si>
  <si>
    <t>ORN588</t>
  </si>
  <si>
    <t>SKECHERS SE3125-L19-52 MATTE BLACK UNISEX FULL METAL</t>
  </si>
  <si>
    <t>SE3125-L19-52</t>
  </si>
  <si>
    <t>4190AF</t>
  </si>
  <si>
    <t>APPLE MYMW3J/A CEL IPHONE 16 PRO 128GB WHITE TITANIUM 12 MP 48MP</t>
  </si>
  <si>
    <t>MYMW3J/A</t>
  </si>
  <si>
    <t>ORI117</t>
  </si>
  <si>
    <t>CAPRI US123 BLACK CLEAR BLACK CLEAR MEN FULL ACETATE</t>
  </si>
  <si>
    <t>ORI118</t>
  </si>
  <si>
    <t>CAPRI US123 GREY CLEAR GREY CLEAR MEN FULL ACETATE</t>
  </si>
  <si>
    <t>OPC07E</t>
  </si>
  <si>
    <t>NANO NSP99-01-5316 BLACK FULL SILIFLEX KIDS</t>
  </si>
  <si>
    <t>NSP99-01-5316</t>
  </si>
  <si>
    <t>OPC07F</t>
  </si>
  <si>
    <t>NANO NAO303-20-5215 GRAY FULL SILIFLEX KIDS</t>
  </si>
  <si>
    <t>NAO303-20-5215</t>
  </si>
  <si>
    <t>323035</t>
  </si>
  <si>
    <t>WHIRLPOOL WFE320M0JB 76 CM 30INCH   CERAMIC ELECTRIC STOVE</t>
  </si>
  <si>
    <t>WFE320M0JB</t>
  </si>
  <si>
    <t>MPTBE6</t>
  </si>
  <si>
    <t>UMA 24988 MTL CANISTER S3 6 8 11H</t>
  </si>
  <si>
    <t>24988</t>
  </si>
  <si>
    <t>322145</t>
  </si>
  <si>
    <t>WHIRLPOOL LWFR7200S 76 CM 30INCH 6 BURNER GAS STOVE</t>
  </si>
  <si>
    <t>LWFR7200S</t>
  </si>
  <si>
    <t>846423</t>
  </si>
  <si>
    <t>ALPINE DECOR AI-UMC234 CLASSIC XMAS FLOWERS AND PICKS 35X30CM FLOWER RED</t>
  </si>
  <si>
    <t>AI-UMC234</t>
  </si>
  <si>
    <t>846445</t>
  </si>
  <si>
    <t>ALPINE DECOR AI-UMC275 CHAMPAGNE  RIBBONS AND MESH  2 7M RIBBON GOLD</t>
  </si>
  <si>
    <t>AI-UMC275</t>
  </si>
  <si>
    <t>LRT4D8</t>
  </si>
  <si>
    <t>ASHLEY 9217064 MODMAX LAF CORNER CHAIR OEM SHADOW</t>
  </si>
  <si>
    <t>9217064</t>
  </si>
  <si>
    <t>FBH105</t>
  </si>
  <si>
    <t>RAGOLLE 14054.6131.160230 RUG MASAI 160X230CM CREAM LINES DESIGN</t>
  </si>
  <si>
    <t>14054.6131.160230</t>
  </si>
  <si>
    <t>LRT4E2</t>
  </si>
  <si>
    <t>ASHLEY 8187048-50 MUSEUM LAF MOTION SECTIONAL CHESTNUT</t>
  </si>
  <si>
    <t>8187048-50</t>
  </si>
  <si>
    <t>R260FF</t>
  </si>
  <si>
    <t>RADIO SHACK 2604732 WIRELESS RECHARGEABLE MOUSE 4 BUTTON BLACK</t>
  </si>
  <si>
    <t>2604732</t>
  </si>
  <si>
    <t>DGT02D</t>
  </si>
  <si>
    <t>PADDINGTON BRF2008DT/C 5PC DINING SET</t>
  </si>
  <si>
    <t>BRF2008DT/C</t>
  </si>
  <si>
    <t>R1L002</t>
  </si>
  <si>
    <t>RADIO SHACK 2733343 ALARM CLOCK WITH 10W WIRELESS CHARGER</t>
  </si>
  <si>
    <t>2733343</t>
  </si>
  <si>
    <t>830153</t>
  </si>
  <si>
    <t>QUATTRO QTTFP20G 20CM NONSTICK PRESSED ALUMINUM FRYPAN 2 4MM GRAY</t>
  </si>
  <si>
    <t>QTTFP20G</t>
  </si>
  <si>
    <t>311207</t>
  </si>
  <si>
    <t>FRIGIDAIRE FRTS15G3HTS 424 L 15 CU FT  REFRIGERATOR R600A</t>
  </si>
  <si>
    <t>FRTS15G3HTS</t>
  </si>
  <si>
    <t>MKT68A</t>
  </si>
  <si>
    <t>CONCEPTS 445-798465 HOLLYWOOD FIGURE DECOR 100POLIRESIN 20X13X50CM BRONZE</t>
  </si>
  <si>
    <t>445-798465</t>
  </si>
  <si>
    <t>MPTFF7</t>
  </si>
  <si>
    <t>CONCEPTS 412-363422 CANTALOUPE VASE 100GLASS 13 5X13 5X24 5CM BLUE CREAM ORANGE</t>
  </si>
  <si>
    <t>412-363422</t>
  </si>
  <si>
    <t>MPU019</t>
  </si>
  <si>
    <t>CONCEPTS 455-35651 HOLLYWOOD FLOWER VASE 100GLASS 14X16X31CM GRAY</t>
  </si>
  <si>
    <t>455-35651</t>
  </si>
  <si>
    <t>MST1D4</t>
  </si>
  <si>
    <t>QUATTRO QTTCS092 LUMBAR CUSHION FABRIC L SOLID GRAY STRIPPED TEXTUR</t>
  </si>
  <si>
    <t>QTTCS092</t>
  </si>
  <si>
    <t>BBT2C6</t>
  </si>
  <si>
    <t>ASHLEY B647-56 BOLANBURG KING CAL KING PANEL FOOTBOARD</t>
  </si>
  <si>
    <t>B647-56</t>
  </si>
  <si>
    <t>CLT002</t>
  </si>
  <si>
    <t>ALMOND LMND5DRWRMR 5 DRAWERS CHEST WITH MIRROR</t>
  </si>
  <si>
    <t>LMND5DRWRMR</t>
  </si>
  <si>
    <t>830164</t>
  </si>
  <si>
    <t>MAGEFESA 01BXMONT12C MONTERREY COOKWARE SET 12P STAINLESS STEEL</t>
  </si>
  <si>
    <t>01BXMONT12C</t>
  </si>
  <si>
    <t>SBT2A4</t>
  </si>
  <si>
    <t>VIVAZ CINNAMON OFFWHITE VIVAZ ENTERTAINMENT CENTER HOLDS UP TO 65INCH TV</t>
  </si>
  <si>
    <t>CINNAMON</t>
  </si>
  <si>
    <t>BLT0B7</t>
  </si>
  <si>
    <t>SLEEP ON IT COMFORTEXTRATWN SLEEP ON IT COMFORT EXTRA FIRM 39X75X7 TWIN MATTRESS</t>
  </si>
  <si>
    <t>COMFORTEXTRATWN</t>
  </si>
  <si>
    <t>BMT312</t>
  </si>
  <si>
    <t>SLEEP ON IT BACKSUPSUPREMEKN SLEEP ON IT BACK SUPPORT SUPREME ETOP 76X80X12 KIN</t>
  </si>
  <si>
    <t>BACKSUPSUPREMEKN</t>
  </si>
  <si>
    <t>ORX69F</t>
  </si>
  <si>
    <t>ARGOS A7036ABL A7036ABL</t>
  </si>
  <si>
    <t>A7036ABL</t>
  </si>
  <si>
    <t>DKT3F9</t>
  </si>
  <si>
    <t>ASHLEY D783 01 DAKMORE DINING CHAIR LINEN</t>
  </si>
  <si>
    <t>56102C</t>
  </si>
  <si>
    <t>CONCEPTS 455-32448 BAKED CLAY CLOCK D SAND 7 4X7 4X20CM</t>
  </si>
  <si>
    <t>455-32448</t>
  </si>
  <si>
    <t>MNT4FF</t>
  </si>
  <si>
    <t>CONCEPTS 567-59126 BAKED CLAY PLANTER 23 8X23 8X64 8 CM</t>
  </si>
  <si>
    <t>567-59126</t>
  </si>
  <si>
    <t>MPU098</t>
  </si>
  <si>
    <t>CONCEPTS 412-363947 ALFRESCO VASE 16 5X12X39 4 CM</t>
  </si>
  <si>
    <t>412-363947</t>
  </si>
  <si>
    <t>BMT30C</t>
  </si>
  <si>
    <t>SLEEP ON IT BACKSUPPORTQN SLEEP ON IT BACK SUPPORT FIRM 60X80X8 QUEEN MATTRE</t>
  </si>
  <si>
    <t>BACKSUPPORTQN</t>
  </si>
  <si>
    <t>MFT057</t>
  </si>
  <si>
    <t>JEB BUSH SX5354 JEB BUSH OFFICE CHAIR</t>
  </si>
  <si>
    <t>SX5354</t>
  </si>
  <si>
    <t>31403D</t>
  </si>
  <si>
    <t>MASTERTECH MTS309S1AW 325L VERTICAL SHOW CASE R600A</t>
  </si>
  <si>
    <t>MTS309S1AW</t>
  </si>
  <si>
    <t>LQT018</t>
  </si>
  <si>
    <t>BODDEN Y-16263 BODEN CONVERTIBLE SOFA</t>
  </si>
  <si>
    <t>Y-16263</t>
  </si>
  <si>
    <t>SBT17E</t>
  </si>
  <si>
    <t>LARAS LARA ENTERTAINMENT CENTER</t>
  </si>
  <si>
    <t>LARA</t>
  </si>
  <si>
    <t>50316D</t>
  </si>
  <si>
    <t>HAMILTON BEACH 62690FG 6 SPEED HAND MIXER WITH QUICK BURST 110V</t>
  </si>
  <si>
    <t>62690FG</t>
  </si>
  <si>
    <t>BBTAFC</t>
  </si>
  <si>
    <t>MID CENTURY 902002023/42 MID CENTURY KING BEDFRAME</t>
  </si>
  <si>
    <t>902002023/42</t>
  </si>
  <si>
    <t>BBTAFF</t>
  </si>
  <si>
    <t>HAMPSHIRE SLS 6011QB HAMPSHIRE QUEEN BED</t>
  </si>
  <si>
    <t>R1Q025</t>
  </si>
  <si>
    <t>TECHNICAL PRO BW1010A 5 GALLON BOTTLED WATER DISPENSER PUMP</t>
  </si>
  <si>
    <t>BW1010A</t>
  </si>
  <si>
    <t>CLT2AB</t>
  </si>
  <si>
    <t>ASHLEY B751 46 LODENBAY 5 DRAWER CHEST</t>
  </si>
  <si>
    <t>B751</t>
  </si>
  <si>
    <t>31128F</t>
  </si>
  <si>
    <t>LG VT38BPM REFRI INVERTER 14 CUFT DOOR COOLING R600</t>
  </si>
  <si>
    <t>VT38BPM</t>
  </si>
  <si>
    <t>DKT428</t>
  </si>
  <si>
    <t>IHC D0327 2020SS 001 1088 7 IHC WINDSOR SIDE CHAIR GREY</t>
  </si>
  <si>
    <t>D0327</t>
  </si>
  <si>
    <t>BBTB8F</t>
  </si>
  <si>
    <t>AQUARIUS S036 QB AQUARIUS QUEEN BEDFRAME WITH OTTOMAN</t>
  </si>
  <si>
    <t>SBT2EF</t>
  </si>
  <si>
    <t>WERNER INT GRAMADO GRAMADO TV RACK HOLDS UP TO 60IN TV WALNUT OFF WHITE</t>
  </si>
  <si>
    <t>GRAMADO</t>
  </si>
  <si>
    <t>SSU56F</t>
  </si>
  <si>
    <t>SAGEBROOK ASHLEY 17926-05 CER 15H BUBBLE VASE CREME</t>
  </si>
  <si>
    <t>17926-05</t>
  </si>
  <si>
    <t>SSU5B3</t>
  </si>
  <si>
    <t>SAGEBROOK ASHLEY 18739-02 GLASS 31 TRUMPET VASE BRONZE</t>
  </si>
  <si>
    <t>18739-02</t>
  </si>
  <si>
    <t>SSU5D5</t>
  </si>
  <si>
    <t>SAGEBROOK ASHLEY 19615-01 6 ROUND CORAL ORB IVORY</t>
  </si>
  <si>
    <t>19615-01</t>
  </si>
  <si>
    <t>SSU5F3</t>
  </si>
  <si>
    <t>SAGEBROOK ASHLEY EV19173-01 METAL 8 PAVIA SMALL GOLD VASE</t>
  </si>
  <si>
    <t>EV19173-01</t>
  </si>
  <si>
    <t>SSU60C</t>
  </si>
  <si>
    <t>SAGEBROOK ASHLEY EV20146-02 11 MARLA MEDIUM CRYSTAL CANDLESTICK</t>
  </si>
  <si>
    <t>EV20146-02</t>
  </si>
  <si>
    <t>SSU62E</t>
  </si>
  <si>
    <t>SAGEBROOK ASHLEY EV19368-02 9 CARTWRIGHT HAMMERED BRONZE VASE</t>
  </si>
  <si>
    <t>EV19368-02</t>
  </si>
  <si>
    <t>83023D</t>
  </si>
  <si>
    <t>HAMILTON BEACH HCP611 2PC 24 26CM NONSTICK FRYPAN FORGEDALUM BLACK</t>
  </si>
  <si>
    <t>HCP611</t>
  </si>
  <si>
    <t>8710C2</t>
  </si>
  <si>
    <t>PACIFIC HOME SPQ1316 QUEEN 4PC SHEET SET TYPE E GRAY WHITE SQUARESPRINT</t>
  </si>
  <si>
    <t>SPQ1316</t>
  </si>
  <si>
    <t>87403B</t>
  </si>
  <si>
    <t>PACIFIC HOME QKG1351 3PC KING QUILT SET IVORY FLOWERS</t>
  </si>
  <si>
    <t>QKG1351</t>
  </si>
  <si>
    <t>555055</t>
  </si>
  <si>
    <t>PACIFIC HOME LME1373 TABLE LAMP MEDIDAS 40W METAL WHITE</t>
  </si>
  <si>
    <t>LME1373</t>
  </si>
  <si>
    <t>55505A</t>
  </si>
  <si>
    <t>PACIFIC HOME LMD1378 TABLE LAMP IRON ELECTRIC PLATING 110V 6W BLACK GOL</t>
  </si>
  <si>
    <t>LMD1378</t>
  </si>
  <si>
    <t>BAT017</t>
  </si>
  <si>
    <t>DAISY HS2101S-HS2021S DAISY METAL TWIN BEDFRAME</t>
  </si>
  <si>
    <t>HS2101S-HS2021S</t>
  </si>
  <si>
    <t>31120F</t>
  </si>
  <si>
    <t>WHIRLPOOL WRJ45AKTWW 425 L 15 FT3 REFRIGERATOR R600A</t>
  </si>
  <si>
    <t>WRJ45AKTWW</t>
  </si>
  <si>
    <t>CLT0B1</t>
  </si>
  <si>
    <t>ISABELLA 1415 CHEST</t>
  </si>
  <si>
    <t>1415</t>
  </si>
  <si>
    <t>CNT324</t>
  </si>
  <si>
    <t>ASHLEY B685 36 DANABRIN BEDROOM MIRROR</t>
  </si>
  <si>
    <t>LPT376</t>
  </si>
  <si>
    <t>GILANA CR6315CF51D-CR6315C001 GILANA RECELINER GRAY</t>
  </si>
  <si>
    <t>CR6315CF51D-CR6315C001</t>
  </si>
  <si>
    <t>LRT458</t>
  </si>
  <si>
    <t>ASHLEY 3100466 MAHONEY LAF SOFA</t>
  </si>
  <si>
    <t>3100466</t>
  </si>
  <si>
    <t>90800F</t>
  </si>
  <si>
    <t>ALPINE DECOR AI-UMC029 RED WHITE BALLS GOLD 15CM 2PCS</t>
  </si>
  <si>
    <t>AI-UMC029</t>
  </si>
  <si>
    <t>OAC005</t>
  </si>
  <si>
    <t>OPC-8303 GENERIC FOLDING CASE</t>
  </si>
  <si>
    <t>OPC-8303</t>
  </si>
  <si>
    <t>8464C8</t>
  </si>
  <si>
    <t>SANTINI 140-1300846 BOHO FLOWERS AND PICKS PLASTIC BRANCH 60CM BROWN</t>
  </si>
  <si>
    <t>140-1300846</t>
  </si>
  <si>
    <t>84652B</t>
  </si>
  <si>
    <t>SANTINI 140-5702611 ALL TRESS 5FT XMAS TREE 140CM GREEN RED</t>
  </si>
  <si>
    <t>140-5702611</t>
  </si>
  <si>
    <t>3221BF</t>
  </si>
  <si>
    <t>WHIRLPOOL LWFR3100Q 30 INC GAS STOVE WHITE COLOR</t>
  </si>
  <si>
    <t>LWFR3100Q</t>
  </si>
  <si>
    <t>MGT144</t>
  </si>
  <si>
    <t>MADRID CD-8407-WP- MADRID COMPUTER DESK COLOR WHITE</t>
  </si>
  <si>
    <t>CD-8407-WP-</t>
  </si>
  <si>
    <t>311224</t>
  </si>
  <si>
    <t>WHIRLPOOL WT1331A 366L 13 CU FT REFRIGERATOR R600A</t>
  </si>
  <si>
    <t>WT1331A</t>
  </si>
  <si>
    <t>ORX1D4</t>
  </si>
  <si>
    <t>ARGOS AX701MBL BLACK METAL FULL RIM MALE FRAME</t>
  </si>
  <si>
    <t>AX701MBL</t>
  </si>
  <si>
    <t>504200</t>
  </si>
  <si>
    <t>BLACK AND DECKER RC503 RICE COOKER</t>
  </si>
  <si>
    <t>RC503</t>
  </si>
  <si>
    <t>89800B</t>
  </si>
  <si>
    <t>SANTINI 130-4200508 ALL TREE DECOR GIFT ORNAMENT GREY</t>
  </si>
  <si>
    <t>130-4200508</t>
  </si>
  <si>
    <t>8402E4</t>
  </si>
  <si>
    <t>TRAMONTINA 23699081 6PC NYGMA SS KNIFE SET W BLK TEXTURED PP HANDLES</t>
  </si>
  <si>
    <t>23699081</t>
  </si>
  <si>
    <t>50216E</t>
  </si>
  <si>
    <t>MASTERTECH MTTBTO101 TOASTER OVEN  BROILER 4 SLICE</t>
  </si>
  <si>
    <t>MTTBTO101</t>
  </si>
  <si>
    <t>5130BB</t>
  </si>
  <si>
    <t>MASTERTECH MTTBTFN161 40 INCH TOWER FAN WITH REMOTE CONTROL</t>
  </si>
  <si>
    <t>MTTBTFN161</t>
  </si>
  <si>
    <t>BBTAFD</t>
  </si>
  <si>
    <t>MID CENTURY 902002021/41 MID CENTURY QUEEN BEDFRAME</t>
  </si>
  <si>
    <t>902002021/41</t>
  </si>
  <si>
    <t>5251E8</t>
  </si>
  <si>
    <t>LANDRANGER PM2084LR 100LB STANDARD WEIGHT BENCH COMBO</t>
  </si>
  <si>
    <t>PM2084LR</t>
  </si>
  <si>
    <t>5251E9</t>
  </si>
  <si>
    <t>MUSCLE MECHANIX MM3027 UPRIGHT INDOOR BIKES</t>
  </si>
  <si>
    <t>MM3027</t>
  </si>
  <si>
    <t>ORC10E</t>
  </si>
  <si>
    <t>RAZZI RA2891CP BROWN ACETATE FULL RIM KIDS</t>
  </si>
  <si>
    <t>RA2891CP</t>
  </si>
  <si>
    <t>301106</t>
  </si>
  <si>
    <t>MASTERTECH MTA151ADS16 15 KG TOP LOAD  WASHER</t>
  </si>
  <si>
    <t>MTA151ADS16</t>
  </si>
  <si>
    <t>830197</t>
  </si>
  <si>
    <t>QUATTRO QTTFP30G 30CM NONSTICK PRESSED ALUMINUM FRYPAN 2 4MM GRAY</t>
  </si>
  <si>
    <t>QTTFP30G</t>
  </si>
  <si>
    <t>LPT3B0</t>
  </si>
  <si>
    <t>JESSICA MS103-1-CH JESSICA MANUAL RECLINER CHOCOLATE MICROFIBER</t>
  </si>
  <si>
    <t>MS103-1-CH</t>
  </si>
  <si>
    <t>5000E5</t>
  </si>
  <si>
    <t>HAMILTON BEACH 41060 LED LIGHT RING AUTOMATIC OFF STAINLESS STEEL SWITCH</t>
  </si>
  <si>
    <t>41060</t>
  </si>
  <si>
    <t>MKT825</t>
  </si>
  <si>
    <t>SAGEBROOK ASHLEY EV70323 40X40 HARMONY HANDPAINTED WALL ART</t>
  </si>
  <si>
    <t>EV70323</t>
  </si>
  <si>
    <t>SSU671</t>
  </si>
  <si>
    <t>SAGEBROOK ASHLEY EV20095-01 12  MURANO 3D PRINTED SMALL VASE WHITE</t>
  </si>
  <si>
    <t>EV20095-01</t>
  </si>
  <si>
    <t>SSU693</t>
  </si>
  <si>
    <t>SAGEBROOK ASHLEY EV19844-01 RUBPERT SMALL GREEN VASE</t>
  </si>
  <si>
    <t>EV19844-01</t>
  </si>
  <si>
    <t>SSU69C</t>
  </si>
  <si>
    <t>SAGEBROOK ASHLEY EV19452-01 S 3 12 17 19  VERENA GREEN LIDDED GLASS BOTTLES</t>
  </si>
  <si>
    <t>EV19452-01</t>
  </si>
  <si>
    <t>SSU6B5</t>
  </si>
  <si>
    <t>SAGEBROOK ASHLEY EV19223 METAL S 2 9 12  MOELYN SILVER SALIBOATS</t>
  </si>
  <si>
    <t>EV19223</t>
  </si>
  <si>
    <t>SSU6BE</t>
  </si>
  <si>
    <t>SAGEBROOK ASHLEY EV19825-01 S 2 3 4  MISTRY GREY MARBLE DICE</t>
  </si>
  <si>
    <t>EV19825-01</t>
  </si>
  <si>
    <t>SSU6D7</t>
  </si>
  <si>
    <t>SAGEBROOK ASHLEY 17140 S 2 12 14  RATTAN TRAYS NATURAL</t>
  </si>
  <si>
    <t>17140</t>
  </si>
  <si>
    <t>SBT31E</t>
  </si>
  <si>
    <t>DUO METALLIC 1 8 DUO UP TO 75 INCH TV RACK</t>
  </si>
  <si>
    <t>50423F</t>
  </si>
  <si>
    <t>MASTERTECH MTTPWM014 STAINLESS WAFFLE MAKER 7 ROUND</t>
  </si>
  <si>
    <t>MTTPWM014</t>
  </si>
  <si>
    <t>5031F6</t>
  </si>
  <si>
    <t>OSTER FPSTFP3322013 MINI CHOPPER 1.5 CUPS</t>
  </si>
  <si>
    <t>FPSTFP3322013</t>
  </si>
  <si>
    <t>898008</t>
  </si>
  <si>
    <t>SANTINI 130-4200486 NATURE SILVER TREE DECOR ROUND ORNAMENT GREY</t>
  </si>
  <si>
    <t>130-4200486</t>
  </si>
  <si>
    <t>3290C8</t>
  </si>
  <si>
    <t>QUATTRO QTTBBQCHPOR CHARCOAL GRILL PORTABLE BLACK COOKING AREA 14IN</t>
  </si>
  <si>
    <t>QTTBBQCHPOR</t>
  </si>
  <si>
    <t>R78078</t>
  </si>
  <si>
    <t>RADIO SHACK 4001949 WIRELESS SOUND BAR WITH SUBWOOFER 120WTTS</t>
  </si>
  <si>
    <t>4001949</t>
  </si>
  <si>
    <t>CCT02F</t>
  </si>
  <si>
    <t>BRONZE 1175T BRONZE WARDROBE 2 DOOR 1 DRAWER</t>
  </si>
  <si>
    <t>1175T</t>
  </si>
  <si>
    <t>CDT02D</t>
  </si>
  <si>
    <t>BRONZE 1176T BRONZE WARDROBE 3 DOOR 2DRW 1FULL LENGTH MIRROR</t>
  </si>
  <si>
    <t>1176T</t>
  </si>
  <si>
    <t>MBT0BC</t>
  </si>
  <si>
    <t>QUATTRO E17150104 E1715AB QUATTRO BOOKCASE 1 DRAWER ALMOND WHITE FINISH</t>
  </si>
  <si>
    <t>E17150104</t>
  </si>
  <si>
    <t>SHT11D</t>
  </si>
  <si>
    <t>MILAO 2920BF MILAO CUPBOARD WINE HOUSE OFF WHITE</t>
  </si>
  <si>
    <t>2920BF</t>
  </si>
  <si>
    <t>BMT369</t>
  </si>
  <si>
    <t>SEALY ASHLEY ALBANY POSTUREPEDIC KING SEALY ALBANY POSTUREPEDIC PLUSH HYBRID KING MATTRESS</t>
  </si>
  <si>
    <t>ALBANY</t>
  </si>
  <si>
    <t>OPOEB2</t>
  </si>
  <si>
    <t>VOGUE 0VO5523173087 BLUE HAVANA PLASTIC FRAME</t>
  </si>
  <si>
    <t>0VO5523173087</t>
  </si>
  <si>
    <t>510808</t>
  </si>
  <si>
    <t>MABE MMI12CDBWCCAX9 12000BTU INVERTER AIR CONDITIONER 220V</t>
  </si>
  <si>
    <t>MMI12CDBWCCAX9</t>
  </si>
  <si>
    <t>SSU3A7</t>
  </si>
  <si>
    <t>SAGEBROOK ASHLEY 18521 01 GLASS  9 H MOSAIC VASE  COPPER</t>
  </si>
  <si>
    <t>18521</t>
  </si>
  <si>
    <t>CHT028</t>
  </si>
  <si>
    <t>FINESTRA 1264T COBRE WARDROBE 10 DOORS 4 DRAWERS IMBUYA</t>
  </si>
  <si>
    <t>1264T</t>
  </si>
  <si>
    <t>MGT143</t>
  </si>
  <si>
    <t>MARS CD-3992D-PN MARS HOME OFFICE COMPUTER GAMING DESK DESK W TWO CUPHOLDERS HEADPHONE HOOK</t>
  </si>
  <si>
    <t>CD-3992D-PN</t>
  </si>
  <si>
    <t>MFT0F9</t>
  </si>
  <si>
    <t>HAMLYN CH-KS40-RED HAMLYN GAMING OFFICE CHAIR</t>
  </si>
  <si>
    <t>CH-KS40-RED</t>
  </si>
  <si>
    <t>BBT00073</t>
  </si>
  <si>
    <t>ASHLEY B362 51 DELBURNE TF DRAWERS WITH STORAGE MEDIUM BROWN</t>
  </si>
  <si>
    <t>B362</t>
  </si>
  <si>
    <t>BBT00147</t>
  </si>
  <si>
    <t>ASHLEY B697-57 PORTER QUEEN PANEL HDBD RUSTIC BROWN</t>
  </si>
  <si>
    <t>B697-57</t>
  </si>
  <si>
    <t>CLT00027</t>
  </si>
  <si>
    <t>ASHLEY B697-46 PORTER CHEST</t>
  </si>
  <si>
    <t>B697-46</t>
  </si>
  <si>
    <t>CMT228</t>
  </si>
  <si>
    <t>LILY LILSWNS LILY 2 DRAWER NIGHTSTAND DARK FINISH</t>
  </si>
  <si>
    <t>LILSWNS</t>
  </si>
  <si>
    <t>OPOBD5</t>
  </si>
  <si>
    <t>CAROLINA HERRERA VHE138K030053 CH FRAME GOLD BLACK</t>
  </si>
  <si>
    <t>VHE138K030053</t>
  </si>
  <si>
    <t>OAM002</t>
  </si>
  <si>
    <t>COURTS LENSCLOTH COURTS OPTICAL LENS CLOTH</t>
  </si>
  <si>
    <t>LENSCLOTH</t>
  </si>
  <si>
    <t>BVT175</t>
  </si>
  <si>
    <t>PROTECT A BED WATERPROOF104 MATTRESS PROTECTER WATERPROOF-KING</t>
  </si>
  <si>
    <t>WATERPROOF104</t>
  </si>
  <si>
    <t>BLT00006</t>
  </si>
  <si>
    <t>ALLNITE ANP K64 ALLNITE PREMIER KING MATTRESS</t>
  </si>
  <si>
    <t>513194</t>
  </si>
  <si>
    <t>LASKO 1827 FAN 18 STANDING BLACK</t>
  </si>
  <si>
    <t>1827</t>
  </si>
  <si>
    <t>LG CJ45 LG MINI HIGHFI SYSTEM 720W RM</t>
  </si>
  <si>
    <t>CJ45</t>
  </si>
  <si>
    <t>SBT1C2</t>
  </si>
  <si>
    <t>ASPEN IHC 4080 VITRAL ENTERTAINMENT CENTRE HOLD TV UP 55 LEDLIGHT</t>
  </si>
  <si>
    <t>4080</t>
  </si>
  <si>
    <t>DAT083</t>
  </si>
  <si>
    <t>BEIJING 5716-36 8PC PUB DINING SET W BENCH</t>
  </si>
  <si>
    <t>5716-36</t>
  </si>
  <si>
    <t>SSU3CE</t>
  </si>
  <si>
    <t>SAGEBROOK ASHLEY 18267 03 GLASS 19 GOLD DIPPED VASE GREEN</t>
  </si>
  <si>
    <t>SSU3DF</t>
  </si>
  <si>
    <t>SAGEBROOK ASHLEY 16386 08 CER 14H ABSTRACT VASE GOLD</t>
  </si>
  <si>
    <t>16386</t>
  </si>
  <si>
    <t>509222</t>
  </si>
  <si>
    <t>HAMILTON BEACH 53530F HAMILTON BEACH WAVE ACTION QUIET BLENDER BLACK</t>
  </si>
  <si>
    <t>53530F</t>
  </si>
  <si>
    <t>32216D</t>
  </si>
  <si>
    <t>MABE EMH7602JSS0 GAS STOVE 30P GRAY WITH BLACK GLASS DOOR</t>
  </si>
  <si>
    <t>EMH7602JSS0</t>
  </si>
  <si>
    <t>MBT0C6</t>
  </si>
  <si>
    <t>RTA BMP 9886 VASSEL BOOKCASE</t>
  </si>
  <si>
    <t>BMP</t>
  </si>
  <si>
    <t>874004</t>
  </si>
  <si>
    <t>PACIFIC HOME SST1021 TWIN 3PC SHEETS SET TYPE E GRAY</t>
  </si>
  <si>
    <t>SST1021</t>
  </si>
  <si>
    <t>871037</t>
  </si>
  <si>
    <t>PACIFIC HOME SSK1028 KING 4PC SHEETS SET TYPE E BEIGE</t>
  </si>
  <si>
    <t>SSK1028</t>
  </si>
  <si>
    <t>87400B</t>
  </si>
  <si>
    <t>PACIFIC HOME SPL1014 FULL 4PC SHEETS SET TYPE E WHITE BLUE STRIPES</t>
  </si>
  <si>
    <t>SPL1014</t>
  </si>
  <si>
    <t>DKT436</t>
  </si>
  <si>
    <t>ASHLEY D589-124 HALLANDEN COUNTER HEIGHT BAR STOOL</t>
  </si>
  <si>
    <t>D589-124</t>
  </si>
  <si>
    <t>MHT8B4</t>
  </si>
  <si>
    <t>CONCEPTS 423-161187 NATURA WALL CLOCK C MOVC BAAA 4   MADERA OSCURO      1PC</t>
  </si>
  <si>
    <t>423-161187</t>
  </si>
  <si>
    <t>MPU0F0</t>
  </si>
  <si>
    <t>CONCEPTS 412-364193 NATURA VASE 15X15X39 5CM   BROWN  1PC</t>
  </si>
  <si>
    <t>412-364193</t>
  </si>
  <si>
    <t>STG035</t>
  </si>
  <si>
    <t>CONCEPTS 437-6110765 NATURA DOG 20 5X6X20 5CM   BROWN 1PC</t>
  </si>
  <si>
    <t>437-6110765</t>
  </si>
  <si>
    <t>555046</t>
  </si>
  <si>
    <t>CONCEPTS 541-401790/1 ICE GOLD TABLE LAMP 30 5X30 5X53CM  CLEAR 1PC</t>
  </si>
  <si>
    <t>541-401790/1</t>
  </si>
  <si>
    <t>5251FE</t>
  </si>
  <si>
    <t>LANDRANGER MTANTIBB55 ANTI BURST BALL 55 CM DIAMETER</t>
  </si>
  <si>
    <t>MTANTIBB55</t>
  </si>
  <si>
    <t>56001F</t>
  </si>
  <si>
    <t>LANDRANGER LRBMX20 BIKE BMX RIM20 UNISEX STEELFRAME VBRAKE YELLOW</t>
  </si>
  <si>
    <t>LRBMX20</t>
  </si>
  <si>
    <t>FBT3C9</t>
  </si>
  <si>
    <t>LINE A 60683853.160230.1 RUG ELLE 160X230CM DEGRADE RUST DESIGN</t>
  </si>
  <si>
    <t>60683853.160230.1</t>
  </si>
  <si>
    <t>FBT369</t>
  </si>
  <si>
    <t>LINE A 63209670.160230.8 RUG PLAY 160X230CM GREY AND WHITE DESIGN</t>
  </si>
  <si>
    <t>63209670.160230.8</t>
  </si>
  <si>
    <t>MNT3FF</t>
  </si>
  <si>
    <t>CONCEPTS 592-460043 BOXO COASTAL POT PLANT H150CM 80PALSTICO20</t>
  </si>
  <si>
    <t>592-460043</t>
  </si>
  <si>
    <t>56106F</t>
  </si>
  <si>
    <t>CONCEPTS 085-612302 APRICOT CRUSH JG BASKETS 3PCS 28X28X25CM WHITE 3PC</t>
  </si>
  <si>
    <t>085-612302</t>
  </si>
  <si>
    <t>561080</t>
  </si>
  <si>
    <t>CONCEPTS 537-75384 NATURA PLACEMAT 38X38X0 1CM BROWN 1PC</t>
  </si>
  <si>
    <t>537-75384</t>
  </si>
  <si>
    <t>MHT8EB</t>
  </si>
  <si>
    <t>CONCEPTS 484-261970 NORTHERN LIGHTS 128 X 146 X 40 MM PICTURE FRAME   BROWN 1PC</t>
  </si>
  <si>
    <t>484-261970</t>
  </si>
  <si>
    <t>MPU11D</t>
  </si>
  <si>
    <t>CONCEPTS 455-351235 ICE GOLD VASE 16X16X20CM   CLEAR 1PC</t>
  </si>
  <si>
    <t>455-351235</t>
  </si>
  <si>
    <t>MPU13F</t>
  </si>
  <si>
    <t>CONCEPTS 412-382903 APRICOT CRUSH VASE 18 5X15 5X23CM  CLEAR 1PC</t>
  </si>
  <si>
    <t>412-382903</t>
  </si>
  <si>
    <t>STG068</t>
  </si>
  <si>
    <t>CONCEPTS 437-6110763 ICE GOLD DOG 20 5X6X20 5CM   WHITE 1PC</t>
  </si>
  <si>
    <t>437-6110763</t>
  </si>
  <si>
    <t>LFT0CF</t>
  </si>
  <si>
    <t>SURI 3108 S SURI MODERN POWER MOTION SOFA LEATHER AIR MATERIAL</t>
  </si>
  <si>
    <t>BVT3EE</t>
  </si>
  <si>
    <t>SERTA 7767/7769 SERTA TWILIGHT SLEEP KIT ASTD COLORS QUEEN</t>
  </si>
  <si>
    <t>7767/7769</t>
  </si>
  <si>
    <t>510606</t>
  </si>
  <si>
    <t>MASTERTECH MTM18S1EW26 18000 BTU MINI SPLIT AIR CONDITIONER R410A</t>
  </si>
  <si>
    <t>MTM18S1EW26</t>
  </si>
  <si>
    <t>OPUB50</t>
  </si>
  <si>
    <t>GUESS GU825300153 GU825300153 FRAME SHINY BLACK</t>
  </si>
  <si>
    <t>GU825300153</t>
  </si>
  <si>
    <t>MASTERTECH MT43D6100 43IN FHD SMART FRAMELESS OFFICIAL ANDROID R TV</t>
  </si>
  <si>
    <t>MT43D6100</t>
  </si>
  <si>
    <t>CLT166</t>
  </si>
  <si>
    <t>CHESKY 1753-9 CHESKY CHEST</t>
  </si>
  <si>
    <t>1753-9</t>
  </si>
  <si>
    <t>BBT1FF</t>
  </si>
  <si>
    <t>ASHLEY B518-96 BROSHTAN QUEEN PANEL RAILS</t>
  </si>
  <si>
    <t>B518-96</t>
  </si>
  <si>
    <t>ORE01E</t>
  </si>
  <si>
    <t>ARGOS AX537A-BL AX537ABL FRAME BLACK</t>
  </si>
  <si>
    <t>AX537A-BL</t>
  </si>
  <si>
    <t>8350FB</t>
  </si>
  <si>
    <t>GIBSON HOME 12441212 VINEYARD BLUE 12PC DW SET FINE CERAMIC GBX</t>
  </si>
  <si>
    <t>12441212</t>
  </si>
  <si>
    <t>SBT1ED</t>
  </si>
  <si>
    <t>ASHLEY W633-34 STARMORE RIGHT PIER BROWN GUNMETAL</t>
  </si>
  <si>
    <t>W633-34</t>
  </si>
  <si>
    <t>DKT318</t>
  </si>
  <si>
    <t>ASHLEY D776-01 JOHNELLE DINING UPH SIDE CHAIR 2 CN</t>
  </si>
  <si>
    <t>D776-01</t>
  </si>
  <si>
    <t>BBT9B8</t>
  </si>
  <si>
    <t>ASHLEY B639-54S NAYDELL QUEEN STORAGE FOOTBOARD RUSTIC GRAY</t>
  </si>
  <si>
    <t>B639-54S</t>
  </si>
  <si>
    <t>ORUB33</t>
  </si>
  <si>
    <t>RAZZI RA2952 RED CP FULL RIM</t>
  </si>
  <si>
    <t>RA2952</t>
  </si>
  <si>
    <t>30400002</t>
  </si>
  <si>
    <t>WHIRLPOOL WED4815EW 7.0 CF  DRYER</t>
  </si>
  <si>
    <t>WED4815EW</t>
  </si>
  <si>
    <t>BMT328</t>
  </si>
  <si>
    <t>SIMMONS BRBSF01 BEAUTYREST BACK SUPPORT FIT PTOP QUEEN MATTRESS</t>
  </si>
  <si>
    <t>BRBSF01</t>
  </si>
  <si>
    <t>SFT361</t>
  </si>
  <si>
    <t>PACIFIC HOME CBE1218 CURTAIN BLACKOUT EMBOSSED MATTE TAUPE 54X90IN</t>
  </si>
  <si>
    <t>CBE1218</t>
  </si>
  <si>
    <t>SFT372</t>
  </si>
  <si>
    <t>PACIFIC HOME CBP1235 CURTAIN BLACKOUT PLAIN PRINT BLUE WHITE 54X90IN</t>
  </si>
  <si>
    <t>CBP1235</t>
  </si>
  <si>
    <t>874021</t>
  </si>
  <si>
    <t>NAUTICA 753034 SIGNATURE DUVET COVER KING 400TC 3PC SILVER WHITE</t>
  </si>
  <si>
    <t>753034</t>
  </si>
  <si>
    <t>BMT307</t>
  </si>
  <si>
    <t>RESTONIC RCCSPMMK RESTONIC COMFORT CARE SUPER PTOP MARVELOUS MIDDLE KING MATTRESS</t>
  </si>
  <si>
    <t>RCCSPMMK</t>
  </si>
  <si>
    <t>5070E5</t>
  </si>
  <si>
    <t>BLACK AND DECKER CM1251W-LA HONEYCOMB 12 CUP PROGRAMMABLE COFFEE MAKER 110V</t>
  </si>
  <si>
    <t>CM1251W-LA</t>
  </si>
  <si>
    <t>304093</t>
  </si>
  <si>
    <t>LG DLE3400W ABWEEUS 22KG ELECTRIC  DRYER</t>
  </si>
  <si>
    <t>DLE3400W</t>
  </si>
  <si>
    <t>BMT372</t>
  </si>
  <si>
    <t>SERTA SERTACOMBOMATTRESSBASEQ SERTA MIDNIGHT MAGIC PTOP MATTRESS AND BASE COMBO PROMOTIONAL</t>
  </si>
  <si>
    <t>SERTACOMBOMATTRESSBASEQ</t>
  </si>
  <si>
    <t>ORC31C</t>
  </si>
  <si>
    <t>NEW BALANCE NBK120492 BLACK KIDS FULL ACETATE</t>
  </si>
  <si>
    <t>NBK120492</t>
  </si>
  <si>
    <t>ORI01F</t>
  </si>
  <si>
    <t>DANSK 2356C456BRNCLR BROWN CLEAR MENS ACETATE FRAME</t>
  </si>
  <si>
    <t>2356C456BRNCLR</t>
  </si>
  <si>
    <t>311263P</t>
  </si>
  <si>
    <t>BMT37C</t>
  </si>
  <si>
    <t>SERTA SERTASPIIETOPQM SERTA SPINAPEDIC 2024 INTELLIGENT GEL INFUSED ETOP</t>
  </si>
  <si>
    <t>SERTASPIIETOPQM</t>
  </si>
  <si>
    <t>SBT2D7</t>
  </si>
  <si>
    <t>ASHLEY EW0200 127 EW0200 127 DEREKSON BRIDGE</t>
  </si>
  <si>
    <t>EW0200</t>
  </si>
  <si>
    <t>MKT6AB</t>
  </si>
  <si>
    <t>CONCEPTS 437-508382 CANTALOUPE LEAF FIG DECOR 100POLIRESIN 34X23X3 5CM GREEN</t>
  </si>
  <si>
    <t>437-508382</t>
  </si>
  <si>
    <t>MKT703</t>
  </si>
  <si>
    <t>CONCEPTS 437-048525 VINOK BIRD DECOR 100POLIRESIN 17X10X22CM GOLDEN</t>
  </si>
  <si>
    <t>437-048525</t>
  </si>
  <si>
    <t>MPU00B</t>
  </si>
  <si>
    <t>CONCEPTS 412-382818 HOLLYWOOD FLOWER VASE 100GLASS 18 6X18 6X26CM BLACK</t>
  </si>
  <si>
    <t>412-382818</t>
  </si>
  <si>
    <t>FBT4B5</t>
  </si>
  <si>
    <t>LINE A 55001012.160230.1 RUG KIRMAN 160X230CM RED CLASSIC DESIGN</t>
  </si>
  <si>
    <t>55001012.160230.1</t>
  </si>
  <si>
    <t>OPN083</t>
  </si>
  <si>
    <t>OAKLEY 0OX818216818203 CLEAR BLACK MEN FULL PLASTIC</t>
  </si>
  <si>
    <t>0OX818216818203</t>
  </si>
  <si>
    <t>OPR10C</t>
  </si>
  <si>
    <t>MICHAEL KORS 0MK4119U174000 TEAL TORTOISE WOMEN FULL PLASTIC</t>
  </si>
  <si>
    <t>0MK4119U174000</t>
  </si>
  <si>
    <t>SSU491</t>
  </si>
  <si>
    <t>SAGEBROOK ASHLEY EV19355 02 12 ZURI CUTOUT AMBER ART GLASS</t>
  </si>
  <si>
    <t>EV19355</t>
  </si>
  <si>
    <t>SSU4A2</t>
  </si>
  <si>
    <t>SAGEBROOK ASHLEY EV19353 01 S 3 7 8 10 VENETA BLACK ART GLASS BOTTLES</t>
  </si>
  <si>
    <t>EV19353</t>
  </si>
  <si>
    <t>CLT2D0</t>
  </si>
  <si>
    <t>HAMBURG 0035B-CH HAMBURG CHEST 5 DRAWERS</t>
  </si>
  <si>
    <t>0035B-CH</t>
  </si>
  <si>
    <t>FBT4D7</t>
  </si>
  <si>
    <t>BERCLON 19621392.120120C3 RUG STAR 120 ROUND GREEN</t>
  </si>
  <si>
    <t>19621392.120120C3</t>
  </si>
  <si>
    <t>OAH064</t>
  </si>
  <si>
    <t>OPTIPLUS OPX-638-028 LACES</t>
  </si>
  <si>
    <t>OPX-638-028</t>
  </si>
  <si>
    <t>846610</t>
  </si>
  <si>
    <t>SANTINI 201-6100083 BOHO TREE SKIRTS TREE COLLAR 44CM CHAMPAGNE</t>
  </si>
  <si>
    <t>201-6100083</t>
  </si>
  <si>
    <t>MNT5B4</t>
  </si>
  <si>
    <t>UMA ASHLEY 15003 MGO GARDEN PLANTER 16W 17H</t>
  </si>
  <si>
    <t>15003</t>
  </si>
  <si>
    <t>BNT093</t>
  </si>
  <si>
    <t>SERTA ASHLEY SERTABQASHLEY SERTA QUEEN BASE ASHLEY</t>
  </si>
  <si>
    <t>SERTABQASHLEY</t>
  </si>
  <si>
    <t>616825</t>
  </si>
  <si>
    <t>SAMSUNG SMR177NZWALT GALAXY BUDS 2  2021 BLUETOOTH HEADSET WHITE</t>
  </si>
  <si>
    <t>SMR177NZWALT</t>
  </si>
  <si>
    <t>LFT0C0</t>
  </si>
  <si>
    <t>BLAIR 59935-SOFA BLAIR MOTION SOFA TWO TONE TAN</t>
  </si>
  <si>
    <t>59935-SOFA</t>
  </si>
  <si>
    <t>OPR139</t>
  </si>
  <si>
    <t>RALPH LAUREN 0RA7162U176064 SHINY BLUE WOMEN FULL PLASTIC</t>
  </si>
  <si>
    <t>0RA7162U176064</t>
  </si>
  <si>
    <t>OSUA5B</t>
  </si>
  <si>
    <t>RAY BAN 0RB2210216615B1 TRANSPARENT GREEN UNISEX PLASTIC</t>
  </si>
  <si>
    <t>0RB2210216615B1</t>
  </si>
  <si>
    <t>CLT2D1</t>
  </si>
  <si>
    <t>ASHLEY B615-46 LYNCOTT 5 DRAWER CHEST</t>
  </si>
  <si>
    <t>B615-46</t>
  </si>
  <si>
    <t>OPN0C4</t>
  </si>
  <si>
    <t>ROBERTO CAVALLI VJC0805309DD BLUE MEN FULL ACETATE</t>
  </si>
  <si>
    <t>VJC0805309DD</t>
  </si>
  <si>
    <t>CMT288</t>
  </si>
  <si>
    <t>ASHLEY B922-93 JORLAINA NIGHTSTAND</t>
  </si>
  <si>
    <t>B922-93</t>
  </si>
  <si>
    <t>503739</t>
  </si>
  <si>
    <t>HAMILTON BEACH 70740 8 CUP FOOD PROCESSOR</t>
  </si>
  <si>
    <t>70740</t>
  </si>
  <si>
    <t>504015</t>
  </si>
  <si>
    <t>BLACK AND DECKER HF100WD_ULA CONVECTION AIR FRYER</t>
  </si>
  <si>
    <t>HF100WD_ULA</t>
  </si>
  <si>
    <t>R65015</t>
  </si>
  <si>
    <t>RADIO SHACK 2604785 6WTSS GAMING PC SPEAKER</t>
  </si>
  <si>
    <t>2604785</t>
  </si>
  <si>
    <t>5107AE</t>
  </si>
  <si>
    <t>TCL TAC24ICSAXA51 220V INVERTER 24K BTU SEER18 BLANCO</t>
  </si>
  <si>
    <t>TAC24ICSAXA51</t>
  </si>
  <si>
    <t>CMT1E3</t>
  </si>
  <si>
    <t>QUATTRO 0233ABROWN MIA 2 DRAWERS NIGHT STAND BROWN</t>
  </si>
  <si>
    <t>0233ABROWN</t>
  </si>
  <si>
    <t>CNT2A8</t>
  </si>
  <si>
    <t>JOSIE 0245A-DR/MR JOSIE DRESSER AND MIRROR</t>
  </si>
  <si>
    <t>0245A-DR/MR</t>
  </si>
  <si>
    <t>GFT033</t>
  </si>
  <si>
    <t>BAHAMAS HB21 9210 BAHAMAS 5PC WICKER DINING SET</t>
  </si>
  <si>
    <t>HB21</t>
  </si>
  <si>
    <t>BBTAC9</t>
  </si>
  <si>
    <t>FAIRBORNE 1910-105 FAIRBORNE QUEEN BEDFRAME DARK GRAPHTIE</t>
  </si>
  <si>
    <t>1910-105</t>
  </si>
  <si>
    <t>LHT2C4</t>
  </si>
  <si>
    <t>PEMBROKE GAMBLER GREY PEMBROKE 3PC LIVING ROOM SET 321 CONCAN FOG</t>
  </si>
  <si>
    <t>109140</t>
  </si>
  <si>
    <t>SAMSUNG UN65AU7090PXPA TV 65 TIZEN SMART 4K</t>
  </si>
  <si>
    <t>UN65AU7090PXPA</t>
  </si>
  <si>
    <t>835153</t>
  </si>
  <si>
    <t>GIBSON HOME 13677416 NANNETTE 16 PC DW SETGREY REACTIVESTONEWAREWGBX</t>
  </si>
  <si>
    <t>13677416</t>
  </si>
  <si>
    <t>MFT04F</t>
  </si>
  <si>
    <t>TEES SX3310 TEES TEES OFFICE CHAIR</t>
  </si>
  <si>
    <t>SX3310</t>
  </si>
  <si>
    <t>8302AE</t>
  </si>
  <si>
    <t>OSTER 137555.03 COOKING UTENSILS AND GADGETS BALDWYN 3PCS BBQTOOLS</t>
  </si>
  <si>
    <t>137555.03</t>
  </si>
  <si>
    <t>50925D</t>
  </si>
  <si>
    <t>NINJA BN300 NUTRI BLENDER BN300 PERSONAL BLENDER 700W</t>
  </si>
  <si>
    <t>BN300</t>
  </si>
  <si>
    <t>SFT380</t>
  </si>
  <si>
    <t>PACIFIC HOME CBS1299 CURTAIN BLACKOUT PLAIN SOLID  RED 54X90IN</t>
  </si>
  <si>
    <t>CBS1299</t>
  </si>
  <si>
    <t>SFT389</t>
  </si>
  <si>
    <t>PACIFIC HOME CBS1308 CURTAIN BLACKOUT PLAIN SOLID CORAL 54X90IN</t>
  </si>
  <si>
    <t>CBS1308</t>
  </si>
  <si>
    <t>TCL 43P635A 43 LED SMART TV 4K GOOGLE TV</t>
  </si>
  <si>
    <t>43P635A</t>
  </si>
  <si>
    <t>DAT0D6</t>
  </si>
  <si>
    <t>AVIGNON WR HS312 6 AVIGNON 7PC WOODEN DINING SET</t>
  </si>
  <si>
    <t>SET838</t>
  </si>
  <si>
    <t>SAGEBROOK ASHLEY 17609 METAL GLASS  16DX19H HOURGLASS SIDE TABLE  GOLD</t>
  </si>
  <si>
    <t>17609</t>
  </si>
  <si>
    <t>SET83F</t>
  </si>
  <si>
    <t>MULAN LW CT2204 MULAN COFFEE TABLE DARK OAK</t>
  </si>
  <si>
    <t>83515E</t>
  </si>
  <si>
    <t>GIBSON HOME 139432.28 28PC ALICIA BLUE DINNERWARE COMBO SET</t>
  </si>
  <si>
    <t>139432.28</t>
  </si>
  <si>
    <t>835160</t>
  </si>
  <si>
    <t>GIBSON HOME 140887.12 12PC REMMY MATTE DW SET MATTE CHARCOAL STONEWARE</t>
  </si>
  <si>
    <t>140887.12</t>
  </si>
  <si>
    <t>FAT1B9</t>
  </si>
  <si>
    <t>RAGOLLE 63509.6282.160230 RUG ARGENTUM 160X230 BROWN GRUNGE DESIGN</t>
  </si>
  <si>
    <t>63509.6282.160230</t>
  </si>
  <si>
    <t>CMT1F9</t>
  </si>
  <si>
    <t>CHARLES SB717A-20 CHARLES NIGHTSTAND</t>
  </si>
  <si>
    <t>SB717A-20</t>
  </si>
  <si>
    <t>MBT07B</t>
  </si>
  <si>
    <t>SAUDER 424260 BEGINNINGS 3 SHELF BOOKCASE SUMMER OAK FINISH</t>
  </si>
  <si>
    <t>424260</t>
  </si>
  <si>
    <t>ORM6F1</t>
  </si>
  <si>
    <t>RAZZI RA3002 GUN METAL SEMI RIMLESS MEN</t>
  </si>
  <si>
    <t>RA3002</t>
  </si>
  <si>
    <t>HCA019</t>
  </si>
  <si>
    <t>MR COFFEE 92303.02 BRIVIO  28OZ COFFEE PRESS W  PLASTIC LID</t>
  </si>
  <si>
    <t>92303.02</t>
  </si>
  <si>
    <t>ORX052</t>
  </si>
  <si>
    <t>ARGOS AL8027ABL ACETATE FRAME BLACK</t>
  </si>
  <si>
    <t>AL8027ABL</t>
  </si>
  <si>
    <t>3260C8</t>
  </si>
  <si>
    <t>PANASONIC NN-ST67KSRPH 1 2 CF MICROWAVE OVEN INVERTER STAINESS STEEL</t>
  </si>
  <si>
    <t>NN-ST67KSRPH</t>
  </si>
  <si>
    <t>MGT127</t>
  </si>
  <si>
    <t>QUATTRO ST30295B SWANSEA COMPUTER DESK</t>
  </si>
  <si>
    <t>ST30295B</t>
  </si>
  <si>
    <t>3010F1</t>
  </si>
  <si>
    <t>SAMSUNG WA45T3200AW/A4 20KG  TOP LOAD WASHER</t>
  </si>
  <si>
    <t>WA45T3200AW/A4</t>
  </si>
  <si>
    <t>R97006</t>
  </si>
  <si>
    <t>RADIO SHACK 1606027 MOTION TV RACK 32 55 INCHES</t>
  </si>
  <si>
    <t>1606027</t>
  </si>
  <si>
    <t>MST103</t>
  </si>
  <si>
    <t>QUATTRO QTTCS054 CUSHION SHAG FABRIC GRAY 54</t>
  </si>
  <si>
    <t>QTTCS054</t>
  </si>
  <si>
    <t>30301F</t>
  </si>
  <si>
    <t>MABE CLME71214BAT0 17KG ELECTRIC LAUNDRY CENTER</t>
  </si>
  <si>
    <t>CLME71214BAT0</t>
  </si>
  <si>
    <t>5400FD</t>
  </si>
  <si>
    <t>COLEMAN 2000020294 CHAIR PATIO SLING ALUMINUM C004</t>
  </si>
  <si>
    <t>2000020294</t>
  </si>
  <si>
    <t>51076D</t>
  </si>
  <si>
    <t>TCL TAC12CSAI TPG11 12000 BTU INVERTER AIR CONDITIONER R410A</t>
  </si>
  <si>
    <t>TAC12CSAI</t>
  </si>
  <si>
    <t>510775</t>
  </si>
  <si>
    <t>MASTERTECH MTM18I1FW25 18000 BTU INVERTER AIR CONDITIONER R410A</t>
  </si>
  <si>
    <t>MTM18I1FW25</t>
  </si>
  <si>
    <t>830196</t>
  </si>
  <si>
    <t>QUATTRO QTTFP16G 16CM NONSTICK PRESSED ALUMINUM FRYPAN 2 4MM GRAY</t>
  </si>
  <si>
    <t>QTTFP16G</t>
  </si>
  <si>
    <t>836019</t>
  </si>
  <si>
    <t>KETER 99800000022 SHELF 5LV 90X40X182 BLACK HEAVYDUTY S55KG</t>
  </si>
  <si>
    <t>99800000022</t>
  </si>
  <si>
    <t>LPT37B</t>
  </si>
  <si>
    <t>ASHLEY 1010425 MCADE RECLINER</t>
  </si>
  <si>
    <t>1010425</t>
  </si>
  <si>
    <t>DKT413</t>
  </si>
  <si>
    <t>SPRINGDALE YLG2708 S SPRINGDALE COUNTER CHAIR</t>
  </si>
  <si>
    <t>YLG2708</t>
  </si>
  <si>
    <t>DKT41B</t>
  </si>
  <si>
    <t>BERLIOZ 75009 BERLIOZ BAR STOOL WITH SEAT BACK BLACK GREY</t>
  </si>
  <si>
    <t>75009</t>
  </si>
  <si>
    <t>DKT41D</t>
  </si>
  <si>
    <t>DEBUSSY 68024 DEBUSSY BAR STOOL WITH SEAT BACK BRWON BLACK</t>
  </si>
  <si>
    <t>68024</t>
  </si>
  <si>
    <t>ORN06A</t>
  </si>
  <si>
    <t>NEW BALANCE NB527542 OPTICAL FRAME STEEL MATTE NAVY</t>
  </si>
  <si>
    <t>NB527542</t>
  </si>
  <si>
    <t>31122E</t>
  </si>
  <si>
    <t>WHIRLPOOL WRW32CKTWW WRW32CKTWW 310L 11 CU FT REFRIGERATOR R600A 115V</t>
  </si>
  <si>
    <t>WRW32CKTWW</t>
  </si>
  <si>
    <t>528DF0</t>
  </si>
  <si>
    <t>TRUE RIDER MB15-JP02 L RAINCOAT SUIT BLK L</t>
  </si>
  <si>
    <t>CLT285</t>
  </si>
  <si>
    <t>LILY LILSWCH LILY 5 DRAWER CHEST DARK FINISH</t>
  </si>
  <si>
    <t>LILSWCH</t>
  </si>
  <si>
    <t>31210D</t>
  </si>
  <si>
    <t>LG LS66SXNC ABSPECL 23 8 CUFT SIDE BY SIDE REFRIGERATOR R600A</t>
  </si>
  <si>
    <t>LS66SXNC</t>
  </si>
  <si>
    <t>5251FF</t>
  </si>
  <si>
    <t>LANDRANGER MT-SROPE4 SPEED CABLE ROPE 230 CM</t>
  </si>
  <si>
    <t>MT-SROPE4</t>
  </si>
  <si>
    <t>525211</t>
  </si>
  <si>
    <t>LANDRANGER MT-RHD-25LB HEXAGONAL DUMBELL 25 POUNDS</t>
  </si>
  <si>
    <t>MT-RHD-25LB</t>
  </si>
  <si>
    <t>50111D</t>
  </si>
  <si>
    <t>BLACK AND DECKER IRBD315 NONSTICK BASE GRIDDLE IRON</t>
  </si>
  <si>
    <t>IRBD315</t>
  </si>
  <si>
    <t>ORX5F2</t>
  </si>
  <si>
    <t>RAZZI RA441-2 WOMAN FRAME</t>
  </si>
  <si>
    <t>RA441-2</t>
  </si>
  <si>
    <t>SBT15B</t>
  </si>
  <si>
    <t>LIAM RL2016M2 TV UNIT HOLDS UP TO A 42 TV</t>
  </si>
  <si>
    <t>RL2016M2</t>
  </si>
  <si>
    <t>CMT11B</t>
  </si>
  <si>
    <t>ASHLEY B776-93 JOHNELLE THREE DRAWER NIGHT STAND</t>
  </si>
  <si>
    <t>B776-93</t>
  </si>
  <si>
    <t>304078</t>
  </si>
  <si>
    <t>LG DLG3501W 22KG GAS DRYER</t>
  </si>
  <si>
    <t>DLG3501W</t>
  </si>
  <si>
    <t>ORE013</t>
  </si>
  <si>
    <t>RAZZI RA3012 FULL METAL FRAME BLUE</t>
  </si>
  <si>
    <t>RA3012</t>
  </si>
  <si>
    <t>ORX612</t>
  </si>
  <si>
    <t>ARGOS AL8039API AL8039API</t>
  </si>
  <si>
    <t>AL8039API</t>
  </si>
  <si>
    <t>32611D</t>
  </si>
  <si>
    <t>WESTINGHOUSE WKMWW2033WH 07 RETRO MICROWAVE DIGITAL WHITE</t>
  </si>
  <si>
    <t>WKMWW2033WH</t>
  </si>
  <si>
    <t>MKT87E</t>
  </si>
  <si>
    <t>UMA ASHLEY 16426 MTL WALL SHELF 28W 28H</t>
  </si>
  <si>
    <t>16426</t>
  </si>
  <si>
    <t>MKT887</t>
  </si>
  <si>
    <t>UMA ASHLEY 19158 WD ROUND WALL MIRROR 28W 28H</t>
  </si>
  <si>
    <t>19158</t>
  </si>
  <si>
    <t>MKT8A0</t>
  </si>
  <si>
    <t>UMA ASHLEY 61383 WD WALL MIRROR 20W 47H</t>
  </si>
  <si>
    <t>61383</t>
  </si>
  <si>
    <t>MNT5CB</t>
  </si>
  <si>
    <t>UMA ASHLEY 85625 GLS CRYSTAL TABLE LAMP 14W 23H</t>
  </si>
  <si>
    <t>85625</t>
  </si>
  <si>
    <t>SSU785</t>
  </si>
  <si>
    <t>UMA ASHLEY 10844 CER VASE S2 11 9H</t>
  </si>
  <si>
    <t>10844</t>
  </si>
  <si>
    <t>SSU7C8</t>
  </si>
  <si>
    <t>UMA ASHLEY 15264 CERAMIC SCLPTR</t>
  </si>
  <si>
    <t>15264</t>
  </si>
  <si>
    <t>SSU7CD</t>
  </si>
  <si>
    <t>UMA ASHLEY 15379 PS SCULPTURE</t>
  </si>
  <si>
    <t>15379</t>
  </si>
  <si>
    <t>SSU7D1</t>
  </si>
  <si>
    <t>UMA ASHLEY 18542 MTL VASE S2 10 8H</t>
  </si>
  <si>
    <t>18542</t>
  </si>
  <si>
    <t>SSU82A</t>
  </si>
  <si>
    <t>UMA ASHLEY 81089 WD BOAT DECOR S3 6 5 4H</t>
  </si>
  <si>
    <t>81089</t>
  </si>
  <si>
    <t>SSU833</t>
  </si>
  <si>
    <t>UMA ASHLEY 89095 CER ELEPHANT SCLPTR S2 6 7H</t>
  </si>
  <si>
    <t>89095</t>
  </si>
  <si>
    <t>SAMSUNG UN50CU7090PXPA 50IN 4K UHD SMART TV CU7090 SERIES</t>
  </si>
  <si>
    <t>UN50CU7090PXPA</t>
  </si>
  <si>
    <t>MPU144</t>
  </si>
  <si>
    <t>CONCEPTS 413-300005 SCARLET VASES BOWLS VASE 60CM WHITE</t>
  </si>
  <si>
    <t>413-300005</t>
  </si>
  <si>
    <t>MPU150</t>
  </si>
  <si>
    <t>CONCEPTS 440-012013 POP SUGARVASES BOWLS 12X64CM VASE WHITE</t>
  </si>
  <si>
    <t>440-012013</t>
  </si>
  <si>
    <t>MPU15C</t>
  </si>
  <si>
    <t>CONCEPTS 442-292719 POP SUGARVASES BOWLSVASE 16 2X79 5CM</t>
  </si>
  <si>
    <t>442-292719</t>
  </si>
  <si>
    <t>8380E6</t>
  </si>
  <si>
    <t>QUATTRO QTTMR035 STANDING MIRROR 38X156CM WHITE</t>
  </si>
  <si>
    <t>QTTMR035</t>
  </si>
  <si>
    <t>MKT6FE</t>
  </si>
  <si>
    <t>CONCEPTS 437-508354 VINOK TRAY DECOR 100POLIRESIN 20X20X4 5CM GOLDEN</t>
  </si>
  <si>
    <t>437-508354</t>
  </si>
  <si>
    <t>MKT710</t>
  </si>
  <si>
    <t>CONCEPTS 412-363594 LION CENTERPIECE 100GLASS 42X42X7 5CM GRAY</t>
  </si>
  <si>
    <t>412-363594</t>
  </si>
  <si>
    <t>R2102B</t>
  </si>
  <si>
    <t>RADIO SHACK 2607057 GAMING MOUSE PAD RGB LIGHT 36X25</t>
  </si>
  <si>
    <t>2607057</t>
  </si>
  <si>
    <t>BMT304</t>
  </si>
  <si>
    <t>RESTONIC RCCPMMQ RESTONIC COMFORT CARE PTOP MARVELOUS MIDDLE QUEEN MATTRESS</t>
  </si>
  <si>
    <t>RCCPMMQ</t>
  </si>
  <si>
    <t>5107C0</t>
  </si>
  <si>
    <t>MASTERTECH MTM24I1FW25 24000 BTU INVERTER AIR CONDITIONER R410A</t>
  </si>
  <si>
    <t>MTM24I1FW25</t>
  </si>
  <si>
    <t>LGT31A</t>
  </si>
  <si>
    <t>ASHLEY 8721320 ALTARI CHAIR</t>
  </si>
  <si>
    <t>8721320</t>
  </si>
  <si>
    <t>SBT1F3</t>
  </si>
  <si>
    <t>ASHLEY W648-68 CHASINFIELD EXTRA LARGE TV STAND DARK BROWN</t>
  </si>
  <si>
    <t>W648-68</t>
  </si>
  <si>
    <t>BBT9EF</t>
  </si>
  <si>
    <t>ASHLEY B733-97 LETTNER KING RAILS LIGHT GRAY</t>
  </si>
  <si>
    <t>B733-97</t>
  </si>
  <si>
    <t>BBT392</t>
  </si>
  <si>
    <t>ASHLEY B718-56 LAKELEIGH KING PANEL FOOTBOARD</t>
  </si>
  <si>
    <t>B718-56</t>
  </si>
  <si>
    <t>CNT11A</t>
  </si>
  <si>
    <t>ASHLEY B718-36 LAKELEIGH BEDROOM MIRROR</t>
  </si>
  <si>
    <t>B718-36</t>
  </si>
  <si>
    <t>DAT0D7</t>
  </si>
  <si>
    <t>DIJON 951652TRN DIJON 7PC WOODEN DINING SET W MELAMINE TOP</t>
  </si>
  <si>
    <t>951652TRN</t>
  </si>
  <si>
    <t>SET840</t>
  </si>
  <si>
    <t>MULAN LW DC2208 MULAN SIDEBOARD DARK OAK</t>
  </si>
  <si>
    <t>8380EF</t>
  </si>
  <si>
    <t>QUATTRO QTTMR045 HANGING MIRROR 9CM FRAME 45X45CM GOLD</t>
  </si>
  <si>
    <t>QTTMR045</t>
  </si>
  <si>
    <t>53207E</t>
  </si>
  <si>
    <t>HOMEDICS FMS-125HJ HOMEDICS FOOT MASSAGER WITH HEATH</t>
  </si>
  <si>
    <t>FMS-125HJ</t>
  </si>
  <si>
    <t>107100</t>
  </si>
  <si>
    <t>SAMSUNG UN43CU7090PXPA 43IN 4K UHD SMART TV CU7090 SERIES</t>
  </si>
  <si>
    <t>UN43CU7090PXPA</t>
  </si>
  <si>
    <t>152005</t>
  </si>
  <si>
    <t>ALPINE CUB AI-UM223 PORTABLE BABY STROLLER GRAY</t>
  </si>
  <si>
    <t>AI-UM223</t>
  </si>
  <si>
    <t>MMT67B</t>
  </si>
  <si>
    <t>ALPINE DECOR AI-UM264 PENDANT LAMP H104CM WOOD</t>
  </si>
  <si>
    <t>AI-UM264</t>
  </si>
  <si>
    <t>ORE06E</t>
  </si>
  <si>
    <t>DANSK DA2105C156 DA 2105 C1 56 BLACK MENS ACETATE FRAME</t>
  </si>
  <si>
    <t>DA2105C156</t>
  </si>
  <si>
    <t>MHT88C</t>
  </si>
  <si>
    <t>SAGEBROOK ASHLEY 70238 95X47 S 2 HAND PAINTED LETTER O FRAMES  BLK GOLD</t>
  </si>
  <si>
    <t>70238</t>
  </si>
  <si>
    <t>MPU046</t>
  </si>
  <si>
    <t>CONCEPTS 428-4600193 MILLENNIAL BLUE BOWL STAINLESS STEEL 15X15X8CM MULTICOLOR</t>
  </si>
  <si>
    <t>428-4600193</t>
  </si>
  <si>
    <t>LRT461</t>
  </si>
  <si>
    <t>ASHLEY W1107117UC 66UC 66UC MADERLA RAF 2PC SECTIONAL</t>
  </si>
  <si>
    <t>W1107117UC</t>
  </si>
  <si>
    <t>LMT217</t>
  </si>
  <si>
    <t>ASHLEY W1147138UC ZARDONI SOFA</t>
  </si>
  <si>
    <t>W1147138UC</t>
  </si>
  <si>
    <t>BLT0DA</t>
  </si>
  <si>
    <t>SLEEP ON IT SOIFOAM01 SOI FOAM PILLOWTOP DOUBLE MATTRESS</t>
  </si>
  <si>
    <t>SOIFOAM01</t>
  </si>
  <si>
    <t>SBT30E</t>
  </si>
  <si>
    <t>RUSTIC 7006A RUSTIC ENTERTAINMET UNIT OAK FINISH</t>
  </si>
  <si>
    <t>T0005564SP</t>
  </si>
  <si>
    <t>TC EXPORTS TIRE 275-18TT</t>
  </si>
  <si>
    <t>TC</t>
  </si>
  <si>
    <t>HKD048</t>
  </si>
  <si>
    <t>GIBSON HOME 141402.04 4PC SWIRL 13 5OZ DOF GLASS SET</t>
  </si>
  <si>
    <t>141402.04</t>
  </si>
  <si>
    <t>8402CE</t>
  </si>
  <si>
    <t>THE PIONEER WOMAN 116564.14 PW COWBOY RUSTIC 14PCS CUTLERY HANDLE RUBBER WGBX</t>
  </si>
  <si>
    <t>116564.14</t>
  </si>
  <si>
    <t>FAT1A9</t>
  </si>
  <si>
    <t>RAGOLLE 46016.6161.160230 RUG VALENTINO 160X230CM RING MIXED COLOR DESIGN</t>
  </si>
  <si>
    <t>46016.6161.160230</t>
  </si>
  <si>
    <t>FAT1BA</t>
  </si>
  <si>
    <t>RAGOLLE 63509.9646.160230 RUG ARGENTUM 160X230 BLUE GRUNGE DESIGN</t>
  </si>
  <si>
    <t>63509.9646.160230</t>
  </si>
  <si>
    <t>SET7A4</t>
  </si>
  <si>
    <t>DOVE WR-C923 DOVE 3PC OCCASIONAL SET</t>
  </si>
  <si>
    <t>WR-C923</t>
  </si>
  <si>
    <t>SET7A6</t>
  </si>
  <si>
    <t>CUBA WR-HS428C CUBA COFFEE TABLE</t>
  </si>
  <si>
    <t>WR-HS428C</t>
  </si>
  <si>
    <t>SET7B5</t>
  </si>
  <si>
    <t>TOUCAN WR-S930 TOUCAN SOFA TABLE</t>
  </si>
  <si>
    <t>WR-S930</t>
  </si>
  <si>
    <t>322127</t>
  </si>
  <si>
    <t>WHIRLPOOL LWF7419D 76 CM 30INCH 6 BURNER GAS STOVE</t>
  </si>
  <si>
    <t>LWF7419D</t>
  </si>
  <si>
    <t>567008</t>
  </si>
  <si>
    <t>LANDRANGER LRSPB12KG SPINBIKE 12KG FLYWHEEL MAGNETICRESIS W ROLLERS</t>
  </si>
  <si>
    <t>LRSPB12KG</t>
  </si>
  <si>
    <t>LGT4D4</t>
  </si>
  <si>
    <t>ASHLEY 3070720 BRAVESTONE CHAIR</t>
  </si>
  <si>
    <t>3070720</t>
  </si>
  <si>
    <t>50116F</t>
  </si>
  <si>
    <t>BLACK AND DECKER GS0311-0PDLA HANDHELD VAPORIZER</t>
  </si>
  <si>
    <t>GS0311-0PDLA</t>
  </si>
  <si>
    <t>FBH074</t>
  </si>
  <si>
    <t>LINE A 59703077.160230.8 RUG COCOON 160X230CM SCULPED DESIGN ANTHRACITE</t>
  </si>
  <si>
    <t>59703077.160230.8</t>
  </si>
  <si>
    <t>FBH075</t>
  </si>
  <si>
    <t>LINE A 59773088.160230.8 RUG COCOON 160X230CM YELLOW GEOMETRIC DESIGN</t>
  </si>
  <si>
    <t>59773088.160230.8</t>
  </si>
  <si>
    <t>LHT40B</t>
  </si>
  <si>
    <t>SOPHIA SOPHIA2PC SOPHIA 2PC LIVING ROOM 32 SET GREY BROWN</t>
  </si>
  <si>
    <t>SOPHIA2PC</t>
  </si>
  <si>
    <t>419045</t>
  </si>
  <si>
    <t>APPLE MTQA3CH/A CEL IPHONE 15 PRO NAT 8GB 256GB 12MP 48MP</t>
  </si>
  <si>
    <t>MTQA3CH/A</t>
  </si>
  <si>
    <t>MST274</t>
  </si>
  <si>
    <t>CONCEPTS 454-291631 POP SUGARDECORATIVE TEXTILESCUSHION 45X3CM ORANGE</t>
  </si>
  <si>
    <t>454-291631</t>
  </si>
  <si>
    <t>OPN1FF</t>
  </si>
  <si>
    <t>ARMANI X 0AX10536099 MATTE BLUE</t>
  </si>
  <si>
    <t>0AX10536099</t>
  </si>
  <si>
    <t>OPR4BB</t>
  </si>
  <si>
    <t>TOUS VTOC16-09G7-53 BLACK BROWN WOMEN FULL ACETATE</t>
  </si>
  <si>
    <t>VTOC16-09G7-53</t>
  </si>
  <si>
    <t>SBT3A4</t>
  </si>
  <si>
    <t>FORMOSA</t>
  </si>
  <si>
    <t>DHT05D</t>
  </si>
  <si>
    <t>DALIYLAH YHD031-15-01 DALIYLAH 5PC METAL ROUND DINING SET GRAY FINISH</t>
  </si>
  <si>
    <t>YHD031-15-01</t>
  </si>
  <si>
    <t>BBTACE</t>
  </si>
  <si>
    <t>CHARLES SB717A-10/11/12 CHARLES QUEEN BEDFRAME</t>
  </si>
  <si>
    <t>SB717A-10/11/12</t>
  </si>
  <si>
    <t>GFC002</t>
  </si>
  <si>
    <t>DISPOSABLE MASK KN95DISPMSK KN95 MASK 50 CT</t>
  </si>
  <si>
    <t>KN95DISPMSK</t>
  </si>
  <si>
    <t>52515D</t>
  </si>
  <si>
    <t>PRO GO F-45133 AB HORSE POWER</t>
  </si>
  <si>
    <t>F-45133</t>
  </si>
  <si>
    <t>ORUC87</t>
  </si>
  <si>
    <t>SKETCHERS CLOSEOUT SK3118-R65-56 OPTYL SATIN BROWN GREEN FULL RIM</t>
  </si>
  <si>
    <t>SK3118-R65-56</t>
  </si>
  <si>
    <t>SSU2BE</t>
  </si>
  <si>
    <t>SAGEBROOK ASHLEY 17909 CER S3 4 5 6 TRIBAL ORBS BLK IVORY</t>
  </si>
  <si>
    <t>17909</t>
  </si>
  <si>
    <t>HCA041</t>
  </si>
  <si>
    <t>GIBSON HOME 91708.07 6PC CAFE AMARETTO 13 4 OZ MUGS SET W METAL STAND</t>
  </si>
  <si>
    <t>91708.07</t>
  </si>
  <si>
    <t>FAT1B1</t>
  </si>
  <si>
    <t>RAGOLLE 63421.3626.160230 RUG ARGENTUM 160X230CM BLUE FLOWER DESIGN</t>
  </si>
  <si>
    <t>63421.3626.160230</t>
  </si>
  <si>
    <t>FAT1B2</t>
  </si>
  <si>
    <t>RAGOLLE 63421.7474.160230 RUG ARGENTUM 160X230CM GREEN RED FLOWER DESIGN</t>
  </si>
  <si>
    <t>63421.7474.160230</t>
  </si>
  <si>
    <t>FAT1E4</t>
  </si>
  <si>
    <t>QUATTRO QTTRG109 RUG ROYAL PALACE 160X230CM MIXED MINI BLOCK DESIGN</t>
  </si>
  <si>
    <t>QTTRG109</t>
  </si>
  <si>
    <t>FAT215</t>
  </si>
  <si>
    <t>LINE A 52813453.160230.8 RUG SHERPA 160X230CM GREY BLOCKS DESIGN</t>
  </si>
  <si>
    <t>52813453.160230.8</t>
  </si>
  <si>
    <t>FAT216</t>
  </si>
  <si>
    <t>LINE A 52813453.240340.8 RUG SHERPA 240X340CM GREY BLOCKS DESIGN</t>
  </si>
  <si>
    <t>52813453.240340.8</t>
  </si>
  <si>
    <t>FAT247</t>
  </si>
  <si>
    <t>QUATTRO QTTRG042 RUG CANVAS 160X230CM GEOMETRIC MIXED COLOR DESIGN</t>
  </si>
  <si>
    <t>QTTRG042</t>
  </si>
  <si>
    <t>FBH051</t>
  </si>
  <si>
    <t>QUATTRO QTTRG061 RUG URBAN 120X170CM ART MIXED COLOR DESIGN</t>
  </si>
  <si>
    <t>QTTRG061</t>
  </si>
  <si>
    <t>OPUB97</t>
  </si>
  <si>
    <t>SILHOUETTE 1590-75 9030-5416 UNISEX ACETATE FRAME</t>
  </si>
  <si>
    <t>1590-75</t>
  </si>
  <si>
    <t>LGT47C</t>
  </si>
  <si>
    <t>ASHLEY 5190323 MATHONIA CHAIR</t>
  </si>
  <si>
    <t>5190323</t>
  </si>
  <si>
    <t>LJT254</t>
  </si>
  <si>
    <t>ASHLEY 3780114 BAYONNE OTTOMAN</t>
  </si>
  <si>
    <t>3780114</t>
  </si>
  <si>
    <t>BET016</t>
  </si>
  <si>
    <t>LEE LF2204C LEE DOUBLE DOUBLE METAL BUNK BED</t>
  </si>
  <si>
    <t>LF2204C</t>
  </si>
  <si>
    <t>CNT31A</t>
  </si>
  <si>
    <t>COLOGNE 1619A DR MR COLOGNE 6 DRAWER DRESSER</t>
  </si>
  <si>
    <t>CNT31B</t>
  </si>
  <si>
    <t>RUSTIC 0161A DR MR RUSTIC 6 DRAWER DRESSER</t>
  </si>
  <si>
    <t>MST1AC</t>
  </si>
  <si>
    <t>QUATTRO QTTCS061 CUSHION 45X45CM SHAG FABRIC TRIANGLES WHITE</t>
  </si>
  <si>
    <t>QTTCS061</t>
  </si>
  <si>
    <t>8380A1</t>
  </si>
  <si>
    <t>ALPINE DECOR AI-UM157 HANGING MIRROR 35CM GOLD IRON FRAME CIRCLES DESIGN</t>
  </si>
  <si>
    <t>AI-UM157</t>
  </si>
  <si>
    <t>FBT470</t>
  </si>
  <si>
    <t>LINE A 71181020.160160C5 RUG DOLCE 160X160CM ROUND NUDE</t>
  </si>
  <si>
    <t>71181020.160160C5</t>
  </si>
  <si>
    <t>MMT60C</t>
  </si>
  <si>
    <t>ALPINE DECOR AI-UM138 TABLE LAMP WITH WOOD STAND BLACK 21X21X42CM 110V</t>
  </si>
  <si>
    <t>AI-UM138</t>
  </si>
  <si>
    <t>SAMSUNG QN65Q60BAPXPA QLED 65IN 4K UHD SMART SERIE Q60B</t>
  </si>
  <si>
    <t>QN65Q60BAPXPA</t>
  </si>
  <si>
    <t>FAT22D</t>
  </si>
  <si>
    <t>LINE A 71351013.160230.5 RUG FEEL 160X230CM RED</t>
  </si>
  <si>
    <t>71351013.160230.5</t>
  </si>
  <si>
    <t>CNT317</t>
  </si>
  <si>
    <t>BRUNSWICK 1588B 0084B DR MR BRUNSWICK 6 DRAWER DRESSER</t>
  </si>
  <si>
    <t>MGT14F</t>
  </si>
  <si>
    <t>PINTO WR ST2018 PINTO LAPTOP DESK</t>
  </si>
  <si>
    <t>R2611F</t>
  </si>
  <si>
    <t>RADIO SHACK 2605131 USB3 0 AM TO TYPE C BRAIDED BG CABLE 3FT</t>
  </si>
  <si>
    <t>2605131</t>
  </si>
  <si>
    <t>525106</t>
  </si>
  <si>
    <t>WEIDER DRH25 25 LBS RUBBER HEX DUMBBELL</t>
  </si>
  <si>
    <t>DRH25</t>
  </si>
  <si>
    <t>DKT2FC</t>
  </si>
  <si>
    <t>ASHLEY D743-02 REALYN DINING UPH SIDE CHAIR 2 CN</t>
  </si>
  <si>
    <t>D743-02</t>
  </si>
  <si>
    <t>BBT510</t>
  </si>
  <si>
    <t>ASHLEY B517-58 ADINTON KING PANEL HEADBOARD</t>
  </si>
  <si>
    <t>B517-58</t>
  </si>
  <si>
    <t>BBT4BA</t>
  </si>
  <si>
    <t>ASHLEY B776-97 JOHNELLE KING PANEL RAILS</t>
  </si>
  <si>
    <t>B776-97</t>
  </si>
  <si>
    <t>504226</t>
  </si>
  <si>
    <t>HAMILTON BEACH 31416G SURE CRISP AIR FRYER TOASTER OVEN</t>
  </si>
  <si>
    <t>31416G</t>
  </si>
  <si>
    <t>507103</t>
  </si>
  <si>
    <t>HAMILTON BEACH 80410G COFFEE AND SPICE GRINDER</t>
  </si>
  <si>
    <t>80410G</t>
  </si>
  <si>
    <t>3290C4</t>
  </si>
  <si>
    <t>BISTRO 969-23014A BBQ 14 PLG BLACK RED SILVER STAINLESS STEEL</t>
  </si>
  <si>
    <t>969-23014A</t>
  </si>
  <si>
    <t>31L002</t>
  </si>
  <si>
    <t>SAMSUNG NX60B6515SS/AP GAS STOVE 6 0 FEET BESPOKE SMART SLIDEIN NAVY BLUE</t>
  </si>
  <si>
    <t>NX60B6515SS/AP</t>
  </si>
  <si>
    <t>ORN55C</t>
  </si>
  <si>
    <t>FILA VFI878 57 0627 GUNMETAL UNISEX FULL METAL</t>
  </si>
  <si>
    <t>OPS121</t>
  </si>
  <si>
    <t>RAY BAN RX7248D 8410 55 UNISEX FULL PROPIO 8410 TRANS LIGHT PINK 55</t>
  </si>
  <si>
    <t>ORXA58</t>
  </si>
  <si>
    <t>CAROLINA HERRERA HER 0265/G 807 53 DAMA COMPLETO ACETATO 807 BLACK 53</t>
  </si>
  <si>
    <t>OPE71A</t>
  </si>
  <si>
    <t>RAY BAN 0RX3746V 56 2500 ARISTA FULL METAL MAN</t>
  </si>
  <si>
    <t>ORXA6E</t>
  </si>
  <si>
    <t>AURA AURA 1861 GRAY GRAY WOMEN FULL ACETATE</t>
  </si>
  <si>
    <t>LQT016</t>
  </si>
  <si>
    <t>NIMROD Y-620A NIMROD CONVERTIBLE SOFA</t>
  </si>
  <si>
    <t>Y-620A</t>
  </si>
  <si>
    <t>ORC203</t>
  </si>
  <si>
    <t>RAZZI RA285-2CP PURPLE FRAME</t>
  </si>
  <si>
    <t>RA285-2CP</t>
  </si>
  <si>
    <t>CHT01E</t>
  </si>
  <si>
    <t>MOVAL MOVEIS 911331 DIPLOMATA 8 DOOR 2 MIRRORS WARDROBE BROWN</t>
  </si>
  <si>
    <t>911331</t>
  </si>
  <si>
    <t>304084</t>
  </si>
  <si>
    <t>WHIRLPOOL 7MWED2040JM ELECTRIC DRYER 21 KG UPPER LOAD 4 WASHING CYCLES K</t>
  </si>
  <si>
    <t>7MWED2040JM</t>
  </si>
  <si>
    <t>5107AD</t>
  </si>
  <si>
    <t>TCL TAC18ICSAXA51 220V INVERTER 18K BTU SEER18 BLANCO</t>
  </si>
  <si>
    <t>TAC18ICSAXA51</t>
  </si>
  <si>
    <t>LRT3E3</t>
  </si>
  <si>
    <t>ASHLEY 1202067 BLADEN RAF SOFA COFFEE</t>
  </si>
  <si>
    <t>1202067</t>
  </si>
  <si>
    <t>BLT0B2</t>
  </si>
  <si>
    <t>LUXORIA LUXOQM LUXORIA QUEEN MATTRESS 60 X 80 X 8</t>
  </si>
  <si>
    <t>LUXOQM</t>
  </si>
  <si>
    <t>MPU015</t>
  </si>
  <si>
    <t>CONCEPTS 428-4200071 MORROCAN DREAMS VASE 100GLASS 15X15X21CM WHITE</t>
  </si>
  <si>
    <t>428-4200071</t>
  </si>
  <si>
    <t>MKT712</t>
  </si>
  <si>
    <t>CONCEPTS 420-563285 CANTALOUPE PHOTO FRAME 50PLASTIC20GLASS20MD 15 5X1 8X20 5CM GOLDEN</t>
  </si>
  <si>
    <t>420-563285</t>
  </si>
  <si>
    <t>ORB12D</t>
  </si>
  <si>
    <t>NANO NAO3030150 ARO ACET COMP MAR 50 N</t>
  </si>
  <si>
    <t>NAO3030150</t>
  </si>
  <si>
    <t>ORN580</t>
  </si>
  <si>
    <t>FILA VFI880 55 0700 BLACK FULL ACTETATE UNISEX</t>
  </si>
  <si>
    <t>55901C</t>
  </si>
  <si>
    <t>LANDRANGER LRMTB275 BIKE MTB RIM27 5 ALLUMYFRAME 3X7SPEED DBRAKE NAVY</t>
  </si>
  <si>
    <t>LRMTB275</t>
  </si>
  <si>
    <t>ORI0F3</t>
  </si>
  <si>
    <t>FILA VFI877 0627 55 CABALLERO SEMI AL AIRE METAL 0627 MATT GUN METAL 55</t>
  </si>
  <si>
    <t>ORW53E</t>
  </si>
  <si>
    <t>ARGOS AXL803M-BR BROWN METAL SEMIRIM</t>
  </si>
  <si>
    <t>AXL803M-BR</t>
  </si>
  <si>
    <t>414CAD</t>
  </si>
  <si>
    <t>SAMSUNG SM-A055MZSDGTO CEL A05 SILVER 4GB 64GB 8MP 50MP</t>
  </si>
  <si>
    <t>SM-A055MZSDGTO</t>
  </si>
  <si>
    <t>SBT3A7</t>
  </si>
  <si>
    <t>MODERN RCK016-96 TV RACK 3 DOORS VERTI</t>
  </si>
  <si>
    <t>RCK016-96</t>
  </si>
  <si>
    <t>ORI113</t>
  </si>
  <si>
    <t>CAPRI GR 826 GUNMETAL BLACK GUNMETAL BLACK MEN FULL METAL</t>
  </si>
  <si>
    <t>ORI11C</t>
  </si>
  <si>
    <t>CAPRI US128 CRYSTAL CRYSTAL MEN FULL ACETATE</t>
  </si>
  <si>
    <t>OPC07C</t>
  </si>
  <si>
    <t>NANO NSP10-01-5515 BLACK WITH CLIPON FULL SILIFLEX KIDS</t>
  </si>
  <si>
    <t>NSP10-01-5515</t>
  </si>
  <si>
    <t>OPC081</t>
  </si>
  <si>
    <t>NANO NAO311-12-5015 GRAY BLUE FULL SILIFLEX KIDS</t>
  </si>
  <si>
    <t>NAO311-12-5015</t>
  </si>
  <si>
    <t>504353</t>
  </si>
  <si>
    <t>RIGID UN-HEF-81A RIGID ONE BASKET ELECTRIC FRYER</t>
  </si>
  <si>
    <t>UN-HEF-81A</t>
  </si>
  <si>
    <t>OPN295</t>
  </si>
  <si>
    <t>TED BAKER TB8310977S55 CRYSTAL GREY MEN FULL ACETATE</t>
  </si>
  <si>
    <t>TB8310977S55</t>
  </si>
  <si>
    <t>DKT41C</t>
  </si>
  <si>
    <t>MAHLER 75027 MAHLER BAR STOOL WITH SEAT BACK BLACK BROWN</t>
  </si>
  <si>
    <t>75027</t>
  </si>
  <si>
    <t>BBTB9D</t>
  </si>
  <si>
    <t>COLOGNE 1619D KB COLOGNE KING BEDFRAME</t>
  </si>
  <si>
    <t>1619D</t>
  </si>
  <si>
    <t>LPT381</t>
  </si>
  <si>
    <t>ASHLEY W1127125UC TULEN ROCKER RECLINER</t>
  </si>
  <si>
    <t>W1127125UC</t>
  </si>
  <si>
    <t>50112D</t>
  </si>
  <si>
    <t>OSTER GCSTEP2501-013 IRON</t>
  </si>
  <si>
    <t>GCSTEP2501-013</t>
  </si>
  <si>
    <t>302036</t>
  </si>
  <si>
    <t>MABE LMD6124HBEB0 16KG TWIN TUB WASHER</t>
  </si>
  <si>
    <t>LMD6124HBEB0</t>
  </si>
  <si>
    <t>BMT32D</t>
  </si>
  <si>
    <t>RESTONIC RESSIL02 RESTONIC SILVER QUEEN DIVAN SET</t>
  </si>
  <si>
    <t>RESSIL02</t>
  </si>
  <si>
    <t>509203</t>
  </si>
  <si>
    <t>OSTER BLSTKAGBPB013 BLENDER 2 SPEED GLASS PITCHER BLACK</t>
  </si>
  <si>
    <t>BLSTKAGBPB013</t>
  </si>
  <si>
    <t>5031E9</t>
  </si>
  <si>
    <t>HAMILTON BEACH 62632G 6 SPEED HAND MIXER WITH SNAP ON CASE</t>
  </si>
  <si>
    <t>62632G</t>
  </si>
  <si>
    <t>507104</t>
  </si>
  <si>
    <t>HAMILTON BEACH 46110 5 CUP COMPACT COFFEE MAKER WITH GLASS CARAFE</t>
  </si>
  <si>
    <t>46110</t>
  </si>
  <si>
    <t>52521B</t>
  </si>
  <si>
    <t>LANDRANGER LRTLED40 TREADMILL W 3POS 2HP IPAD RACK USB PORT 36PROGRAM</t>
  </si>
  <si>
    <t>LRTLED40</t>
  </si>
  <si>
    <t>56102A</t>
  </si>
  <si>
    <t>CONCEPTS 455-32441 BAKED CLAY CLOCK D SAND 7X7X30CM</t>
  </si>
  <si>
    <t>455-32441</t>
  </si>
  <si>
    <t>MHT8AB</t>
  </si>
  <si>
    <t>CONCEPTS 530-423535 BAYOU JG FRAMES WITH FRAME 3PCS 120X4X8</t>
  </si>
  <si>
    <t>530-423535</t>
  </si>
  <si>
    <t>MPU096</t>
  </si>
  <si>
    <t>CONCEPTS 412-363927 BAYOU VASE GLASS 23X23X36 3CM</t>
  </si>
  <si>
    <t>412-363927</t>
  </si>
  <si>
    <t>MPU0A7</t>
  </si>
  <si>
    <t>CONCEPTS 413-22078 SAGE LEAF GLASS VASE 23X16 5X8CM</t>
  </si>
  <si>
    <t>413-22078</t>
  </si>
  <si>
    <t>MST220</t>
  </si>
  <si>
    <t>CONCEPTS 425-211690 BAKED CLAY CUSHION 45X45X18CM</t>
  </si>
  <si>
    <t>425-211690</t>
  </si>
  <si>
    <t>STG005</t>
  </si>
  <si>
    <t>CONCEPTS 412-363934 BAYOU PINEAPPLE DECOR 9 5X5 5X17 5CM</t>
  </si>
  <si>
    <t>412-363934</t>
  </si>
  <si>
    <t>DKT42A</t>
  </si>
  <si>
    <t>IHC D0354 2430 M110M SOLO102 IHC LUCKY BARSTOOL WHITE</t>
  </si>
  <si>
    <t>D0354</t>
  </si>
  <si>
    <t>501145</t>
  </si>
  <si>
    <t>HAMILTON BEACH 14100 STEAM IRON</t>
  </si>
  <si>
    <t>14100</t>
  </si>
  <si>
    <t>5031EF</t>
  </si>
  <si>
    <t>HAMILTON BEACH 72900G FOOD CHOPER 3 CUPS</t>
  </si>
  <si>
    <t>72900G</t>
  </si>
  <si>
    <t>HKD008</t>
  </si>
  <si>
    <t>GIBSON HOME 91849.16 GREAT FOUNDATIONS  16PC GLASS SET  SQUARE PATTERN</t>
  </si>
  <si>
    <t>91849.16</t>
  </si>
  <si>
    <t>BET013</t>
  </si>
  <si>
    <t>AUSTIN FUZF804-WH AUSTIN TWIN FULL BUNK BED WHITE</t>
  </si>
  <si>
    <t>FUZF804-WH</t>
  </si>
  <si>
    <t>830156</t>
  </si>
  <si>
    <t>QUATTRO QTTGR28G 28CM SQUARED GRIDDLE 2 4MM GRAY</t>
  </si>
  <si>
    <t>QTTGR28G</t>
  </si>
  <si>
    <t>FBH0D7</t>
  </si>
  <si>
    <t>BERCLON QTTRG189 RUG URBAN 160X230CM MODERN ORANGE DESIGN</t>
  </si>
  <si>
    <t>QTTRG189</t>
  </si>
  <si>
    <t>FBH0E4</t>
  </si>
  <si>
    <t>LINE A QTTRG202 RUG WISH 160X230CM MID GRAY</t>
  </si>
  <si>
    <t>QTTRG202</t>
  </si>
  <si>
    <t>846408</t>
  </si>
  <si>
    <t>ALPINE DECOR AI-UMC205 ALL LIGHTS BATTERY 22CM WREATH 3AABATT WARMWHITE</t>
  </si>
  <si>
    <t>AI-UMC205</t>
  </si>
  <si>
    <t>846410</t>
  </si>
  <si>
    <t>ALPINE DECOR AI-UMC213 CHAMPAGNE FLOWERS AND PICKS 60CM BRANCH CHAMPAGNE</t>
  </si>
  <si>
    <t>AI-UMC213</t>
  </si>
  <si>
    <t>846401</t>
  </si>
  <si>
    <t>ALPINE DECOR AI-UMC197 ALL LIGHT ELECTRICITY 14M LED 300BULBS MULTICOLOR</t>
  </si>
  <si>
    <t>AI-UMC197</t>
  </si>
  <si>
    <t>8380DD</t>
  </si>
  <si>
    <t>ALPINE DECOR AI-UM422 MIRROR 126 36CM MARBLE DESIGN GOLD</t>
  </si>
  <si>
    <t>AI-UM422</t>
  </si>
  <si>
    <t>LRT473</t>
  </si>
  <si>
    <t>ASHLEY 1000646 ELYZA ARMLESS CHAIR</t>
  </si>
  <si>
    <t>1000646</t>
  </si>
  <si>
    <t>LGT49C</t>
  </si>
  <si>
    <t>ASHLEY W1157220UC BLADEN CHAIR GREY</t>
  </si>
  <si>
    <t>W1157220UC</t>
  </si>
  <si>
    <t>T0005565SP</t>
  </si>
  <si>
    <t>TC EXPORTS TIRE 300-18TT</t>
  </si>
  <si>
    <t>MFT110</t>
  </si>
  <si>
    <t>TECHNI MOBILI RTA 8030 GRY TECHI MOBILI MODERN MID BACK OFFICE CHAIR</t>
  </si>
  <si>
    <t>RTA</t>
  </si>
  <si>
    <t>561022</t>
  </si>
  <si>
    <t>CONCEPTS 448-7515060 SAGE LEAF WALL CLOCK 60X4X60CM</t>
  </si>
  <si>
    <t>448-7515060</t>
  </si>
  <si>
    <t>55P635A</t>
  </si>
  <si>
    <t>CMT1B8</t>
  </si>
  <si>
    <t>ASHLEY B446-92 TRINELL TWO DRAWER NIGHT STAND BROWN</t>
  </si>
  <si>
    <t>B446-92</t>
  </si>
  <si>
    <t>LTT1DF</t>
  </si>
  <si>
    <t>RIZZY HOME PILT11039IN002020 20X20 CUSHION</t>
  </si>
  <si>
    <t>PILT11039IN002020</t>
  </si>
  <si>
    <t>MKT812</t>
  </si>
  <si>
    <t>SAGEBROOK ASHLEY EV19750 S3 6810 KOYO JACK OBJECTS NATURAL</t>
  </si>
  <si>
    <t>EV19750</t>
  </si>
  <si>
    <t>SSU593</t>
  </si>
  <si>
    <t>SAGEBROOK ASHLEY 17985 GLASS 9H ELLIPSE VASE SMOKE</t>
  </si>
  <si>
    <t>17985</t>
  </si>
  <si>
    <t>SSU5C6</t>
  </si>
  <si>
    <t>SAGEBROOK ASHLEY 17509-02 WOOD S2 811 ABSTRACT BOXES BLACKWHITE</t>
  </si>
  <si>
    <t>17509-02</t>
  </si>
  <si>
    <t>SSU5D7</t>
  </si>
  <si>
    <t>SAGEBROOK ASHLEY 18626-02 CER 16 RIBBED VASE NAVY</t>
  </si>
  <si>
    <t>18626-02</t>
  </si>
  <si>
    <t>SSU5F9</t>
  </si>
  <si>
    <t>SAGEBROOK ASHLEY EV19349 S2 1217 CELESTINE GLASS SCULPTURES CLEAR</t>
  </si>
  <si>
    <t>EV19349</t>
  </si>
  <si>
    <t>SSU60A</t>
  </si>
  <si>
    <t>SAGEBROOK ASHLEY EV20011-02 28 SOLVAY OVERSIZED TRIBAL VASE BLK PEARL METLLC</t>
  </si>
  <si>
    <t>EV20011-02</t>
  </si>
  <si>
    <t>SSU62C</t>
  </si>
  <si>
    <t>SAGEBROOK ASHLEY EV19727-07 20 DARBY SMALL BROWN HOURGLASS</t>
  </si>
  <si>
    <t>EV19727-07</t>
  </si>
  <si>
    <t>83023F</t>
  </si>
  <si>
    <t>HAMILTON BEACH AI-7000GL-2 4PC 3 5QT 7QT CALDEROS ALUM W GLASS LID SILVER</t>
  </si>
  <si>
    <t>AI-7000GL-2</t>
  </si>
  <si>
    <t>419019</t>
  </si>
  <si>
    <t>APPLE MU713J/A CEL IPHONE 15 PROMAX NATURAL TITA 6GB 1TB 12MP 48MP</t>
  </si>
  <si>
    <t>MU713J/A</t>
  </si>
  <si>
    <t>8710CD</t>
  </si>
  <si>
    <t>PACIFIC HOME SSQ1328 QUEEN 4PC BED SHEET SET TYPE E WHITE 80G GRAY</t>
  </si>
  <si>
    <t>SSQ1328</t>
  </si>
  <si>
    <t>874035</t>
  </si>
  <si>
    <t>PACIFIC HOME CKG1345 6PC KING COMFORTER SET GRAY SHAG DESIGN REVERSIBLE</t>
  </si>
  <si>
    <t>CKG1345</t>
  </si>
  <si>
    <t>MST261</t>
  </si>
  <si>
    <t>QUATTRO QTTTHR007 THROW BLANKET WITH FRINGES 127X152CM BEIGE</t>
  </si>
  <si>
    <t>QTTTHR007</t>
  </si>
  <si>
    <t>OPR30D</t>
  </si>
  <si>
    <t>CAROLINA HERRERA HER02233 O63 ARO HAVANA RED 16 F</t>
  </si>
  <si>
    <t>HER02233</t>
  </si>
  <si>
    <t>8464A0</t>
  </si>
  <si>
    <t>SANTINI 130-5001711 ROSE HOLIDAYS BALLS 6PCS 8CM PINK</t>
  </si>
  <si>
    <t>130-5001711</t>
  </si>
  <si>
    <t>301134</t>
  </si>
  <si>
    <t>SAMSUNG WA19CG6442BWCU 19KG TOP LOAD WASHER</t>
  </si>
  <si>
    <t>WA19CG6442BWCU</t>
  </si>
  <si>
    <t>833055</t>
  </si>
  <si>
    <t>RIMAX 6947-XP 4 DRAWER BARU CABINET GRAY</t>
  </si>
  <si>
    <t>6947-XP</t>
  </si>
  <si>
    <t>SSU66F</t>
  </si>
  <si>
    <t>SAGEBROOK ASHLEY EV19810-01 8  KITAMI SMALL VASE IVORY</t>
  </si>
  <si>
    <t>EV19810-01</t>
  </si>
  <si>
    <t>SSU68D</t>
  </si>
  <si>
    <t>SAGEBROOK ASHLEY EV19790 S 2 VARA BIRD STATUARY WHT GOLD</t>
  </si>
  <si>
    <t>EV19790</t>
  </si>
  <si>
    <t>SSU69E</t>
  </si>
  <si>
    <t>SAGEBROOK ASHLEY EV19136-01 METAL 10  HAVEN SMALL VASE GOLD</t>
  </si>
  <si>
    <t>EV19136-01</t>
  </si>
  <si>
    <t>SSU6AF</t>
  </si>
  <si>
    <t>SAGEBROOK ASHLEY EV19806-01 6  ISABELLA SMALL VASE MULTI</t>
  </si>
  <si>
    <t>EV19806-01</t>
  </si>
  <si>
    <t>SSU6C0</t>
  </si>
  <si>
    <t>SAGEBROOK ASHLEY EV19030 MARBLE  S 2 8 10  HUGGING COUPLE WHITE</t>
  </si>
  <si>
    <t>EV19030</t>
  </si>
  <si>
    <t>SSU6D1</t>
  </si>
  <si>
    <t>SAGEBROOK ASHLEY 18377-01 17  NOIR VASE BLACK WHITE</t>
  </si>
  <si>
    <t>18377-01</t>
  </si>
  <si>
    <t>MHT99E</t>
  </si>
  <si>
    <t>CONCEPTS 448-7415647 POP SUGAR PAINTINGS AND WALL DECOR PICTURE W FRAME 62X4 5X92CM</t>
  </si>
  <si>
    <t>448-7415647</t>
  </si>
  <si>
    <t>83601D</t>
  </si>
  <si>
    <t>ALPINE DECOR AI-UM316 5 TIERS KITCHEN RACK BLACK COLOR WITH TROLLEY</t>
  </si>
  <si>
    <t>AI-UM316</t>
  </si>
  <si>
    <t>846597</t>
  </si>
  <si>
    <t>SANTINI 180-7900291 CLASSIC XMAS DINNING PLATES CHARGER 33CM GOLD</t>
  </si>
  <si>
    <t>180-7900291</t>
  </si>
  <si>
    <t>8710BF</t>
  </si>
  <si>
    <t>PACIFIC HOME SPF1323 FULL 4PC BED SHEET SET TYPE E FLOWERS PRINT</t>
  </si>
  <si>
    <t>SPF1323</t>
  </si>
  <si>
    <t>MNT5B1</t>
  </si>
  <si>
    <t>UMA ASHLEY 14180 MTL PLANTER S3 33 27 22H</t>
  </si>
  <si>
    <t>14180</t>
  </si>
  <si>
    <t>533018</t>
  </si>
  <si>
    <t>REMINGTON DS5805GP-110F COMBO SAPPHIRE LUXE S5805 D5805F</t>
  </si>
  <si>
    <t>DS5805GP-110F</t>
  </si>
  <si>
    <t>830280</t>
  </si>
  <si>
    <t>GIBSON ELITE 130937.16 DINNERWARE MOONSTRUCK 16PCS GREEN</t>
  </si>
  <si>
    <t>130937.16</t>
  </si>
  <si>
    <t>830297</t>
  </si>
  <si>
    <t>GIBSON HOME 142564.12 DINNERWARE EVERYDAY PLUS 12PCS NAVYBLUE SEMI MATTE</t>
  </si>
  <si>
    <t>142564.12</t>
  </si>
  <si>
    <t>55504E</t>
  </si>
  <si>
    <t>ALPINE DECOR AI-UM439 TABLE LAMP ORANGE W BLACK BASE 20IN</t>
  </si>
  <si>
    <t>AI-UM439</t>
  </si>
  <si>
    <t>SFT37E</t>
  </si>
  <si>
    <t>PACIFIC HOME CBS1298 CURTAIN BLACKOUT PLAIN SOLID  LIGHT GREY 54X90IN</t>
  </si>
  <si>
    <t>CBS1298</t>
  </si>
  <si>
    <t>DBT02C</t>
  </si>
  <si>
    <t>ASHLEY D769-15 ROANHOWE ROUND DINING TABLE</t>
  </si>
  <si>
    <t>D769-15</t>
  </si>
  <si>
    <t>MKT86C</t>
  </si>
  <si>
    <t>UMA ASHLEY 11180 HP TEXTURE ART W PS FRAME 24W 47H</t>
  </si>
  <si>
    <t>11180</t>
  </si>
  <si>
    <t>MKT88D</t>
  </si>
  <si>
    <t>UMA ASHLEY 30130 MTL TBL CLOCK 6W 8H</t>
  </si>
  <si>
    <t>30130</t>
  </si>
  <si>
    <t>MKT89E</t>
  </si>
  <si>
    <t>UMA ASHLEY 47926 WD MTL CLOCK 36D</t>
  </si>
  <si>
    <t>47926</t>
  </si>
  <si>
    <t>MNT5CD</t>
  </si>
  <si>
    <t>UMA ASHLEY 98355 CER PLANTER S3 8 6 5H</t>
  </si>
  <si>
    <t>98355</t>
  </si>
  <si>
    <t>SSU7D3</t>
  </si>
  <si>
    <t>UMA ASHLEY 19124 MTL UMBRELA HOLDER BLK 10W 27H</t>
  </si>
  <si>
    <t>19124</t>
  </si>
  <si>
    <t>SSU7F5</t>
  </si>
  <si>
    <t>UMA ASHLEY 28544 MTL MRBL GLOBE 6W 9H</t>
  </si>
  <si>
    <t>28544</t>
  </si>
  <si>
    <t>MST25C</t>
  </si>
  <si>
    <t>QUATTRO QTTCS102 CUSHION 45X45CM BEIGE</t>
  </si>
  <si>
    <t>QTTCS102</t>
  </si>
  <si>
    <t>ORXA11</t>
  </si>
  <si>
    <t>GUESS GU2777-3-002-53 GU2777300253 BLACK FULL RIM WOMEN</t>
  </si>
  <si>
    <t>GU2777-3-002-53</t>
  </si>
  <si>
    <t>30008B</t>
  </si>
  <si>
    <t>SAMSUNG WF45B6300AP/US 4 5 CU FT FRONT LOAD WASHER</t>
  </si>
  <si>
    <t>WF45B6300AP/US</t>
  </si>
  <si>
    <t>MHT993</t>
  </si>
  <si>
    <t>CONCEPTS 454-131353 POP SUGARPAINTINGS AND WALL DECORDWALLCLOCK 40CMBR</t>
  </si>
  <si>
    <t>454-131353</t>
  </si>
  <si>
    <t>OPR494</t>
  </si>
  <si>
    <t>CAROLINA HERRERA HER0223 ARO BLACK PINK 16 F</t>
  </si>
  <si>
    <t>HER0223</t>
  </si>
  <si>
    <t>OPN20E</t>
  </si>
  <si>
    <t>RAY BAN 0RX4378VF-2012-54 BLACK MEN FULL ACETATE</t>
  </si>
  <si>
    <t>0RX4378VF-2012-54</t>
  </si>
  <si>
    <t>ORXA35</t>
  </si>
  <si>
    <t>DANSK DA-2512-C3-53 BLACK WOMEN FULL ACETATE</t>
  </si>
  <si>
    <t>DA-2512-C3-53</t>
  </si>
  <si>
    <t>OPR4B9</t>
  </si>
  <si>
    <t>TOUS VTOC15-09G9-54 BURGUNDY BLUE WOMEN FULL ACETATE</t>
  </si>
  <si>
    <t>VTOC15-09G9-54</t>
  </si>
  <si>
    <t>OPN240</t>
  </si>
  <si>
    <t>ARMANI X AX3118U 6105 55 MALE FULL INJECTED 6105 MATTE BLUE 55</t>
  </si>
  <si>
    <t>OPE714</t>
  </si>
  <si>
    <t>OAKLEY 0OO9231 61 923124 MATTE GREY SMOKE FULL INJECTED MAN</t>
  </si>
  <si>
    <t>0OO9231</t>
  </si>
  <si>
    <t>OPE725</t>
  </si>
  <si>
    <t>COSTA DEL MAR 06S9118 59 911801 MATTE BLACK FULL INJECTED MAN</t>
  </si>
  <si>
    <t>06S9118</t>
  </si>
  <si>
    <t>LHT2F4</t>
  </si>
  <si>
    <t>EMILY 321F EMILY 4PC LIVING ROOM SET</t>
  </si>
  <si>
    <t>321F</t>
  </si>
  <si>
    <t>GFT045</t>
  </si>
  <si>
    <t>DAISY HV20-D015 DAISY 5PC WICKER PATIO DINING SET</t>
  </si>
  <si>
    <t>HV20-D015</t>
  </si>
  <si>
    <t>LRT3A8</t>
  </si>
  <si>
    <t>KOOBA GAMBLER BLUE 7 KOOBA 2PC BLUE SECTIONAL WITH ACCENT THROWS</t>
  </si>
  <si>
    <t>FBT4BC</t>
  </si>
  <si>
    <t>LINE A 55006012.160230.1 RUG KIRMAN 160X230CM RED CLASSIC DESIGN 2</t>
  </si>
  <si>
    <t>55006012.160230.1</t>
  </si>
  <si>
    <t>BLT0B5</t>
  </si>
  <si>
    <t>SLEEP ON IT COMFORTFFULL SLEEP ON IT COMFORT FIRM 54X75X6 FULL MATTRESS</t>
  </si>
  <si>
    <t>COMFORTFFULL</t>
  </si>
  <si>
    <t>ORWC8D</t>
  </si>
  <si>
    <t>ARGOS AL8002A-PU PURPLE ACETATE FRAME</t>
  </si>
  <si>
    <t>AL8002A-PU</t>
  </si>
  <si>
    <t>SBT1EE</t>
  </si>
  <si>
    <t>ASHLEY W633-68 STARMORE XL TV STAND W FIREPLACE OPTION BROWN</t>
  </si>
  <si>
    <t>W633-68</t>
  </si>
  <si>
    <t>BBTB8D</t>
  </si>
  <si>
    <t>NEO 5133 QB NEO QUEEN BEDFRAME</t>
  </si>
  <si>
    <t>MGT152</t>
  </si>
  <si>
    <t>SAUDER 427975 NORTHCOTT L DESK BO</t>
  </si>
  <si>
    <t>427975</t>
  </si>
  <si>
    <t>DRT06F</t>
  </si>
  <si>
    <t>COBRA 1265T COBRE BUFFET WITH HUTCH 7 DOORS</t>
  </si>
  <si>
    <t>1265T</t>
  </si>
  <si>
    <t>CMT25B</t>
  </si>
  <si>
    <t>ASHLEY B685-92 DANABRIN 2 DRAWER NIGHTSTAND</t>
  </si>
  <si>
    <t>B685-92</t>
  </si>
  <si>
    <t>LGT46F</t>
  </si>
  <si>
    <t>ASHLEY 4720238 SHEWSBURY SOFA</t>
  </si>
  <si>
    <t>4720238</t>
  </si>
  <si>
    <t>89800E</t>
  </si>
  <si>
    <t>SANTINI 140-3400134 RED WHITE GOLD TREE DECOR CANDIES RED N WHITE 4PCS</t>
  </si>
  <si>
    <t>140-3400134</t>
  </si>
  <si>
    <t>MKT78C</t>
  </si>
  <si>
    <t>UMA ASHLEY 24456 MTL WALL MRR 36W 36H</t>
  </si>
  <si>
    <t>24456</t>
  </si>
  <si>
    <t>SBT32A</t>
  </si>
  <si>
    <t>COLORADO COLORADO COLORADO UP TO 75 INCH TV RACK</t>
  </si>
  <si>
    <t>COLORADO</t>
  </si>
  <si>
    <t>OPR588</t>
  </si>
  <si>
    <t>KATE SPADE KS MARNIE 2/G BLACK MULTI BLACK MULTICOLOR SEMI RIM METAL WOMEN</t>
  </si>
  <si>
    <t>OPR599</t>
  </si>
  <si>
    <t>CAROLINA HERRERA HER 0219 GREEN MARBLE GOLD ACETATE FULL WOMEN</t>
  </si>
  <si>
    <t>SSU77F</t>
  </si>
  <si>
    <t>UMA ASHLEY 32700 WD BURLAP BOOK BOX  S3 12 9 6H</t>
  </si>
  <si>
    <t>32700</t>
  </si>
  <si>
    <t>OPR66E</t>
  </si>
  <si>
    <t>TIFFANY 0TF2259 54 8428 HAVANA MADREPERLA FULL ACETATE WOMEN</t>
  </si>
  <si>
    <t>0TF2259</t>
  </si>
  <si>
    <t>ORC392</t>
  </si>
  <si>
    <t>NANO NAO301135015 FULL RIM BLACK GREEN KIDS FULL RIM FRAME</t>
  </si>
  <si>
    <t>NAO301135015</t>
  </si>
  <si>
    <t>ORI0EF</t>
  </si>
  <si>
    <t>LUXIA 2107 C4 CLEAR MEN FULL PLASTIC</t>
  </si>
  <si>
    <t>2107</t>
  </si>
  <si>
    <t>ORXA8E</t>
  </si>
  <si>
    <t>LUXIA 2032 C4 TRANSPARENT GREY WOMEN FULL PLASTIC</t>
  </si>
  <si>
    <t>2032</t>
  </si>
  <si>
    <t>DKT489</t>
  </si>
  <si>
    <t>HILEMAN YHD001-224 HILEMAN BAR STOOL BLACK PU</t>
  </si>
  <si>
    <t>YHD001-224</t>
  </si>
  <si>
    <t>ORC39A</t>
  </si>
  <si>
    <t>NANO NAO3010250 BOY FRAME</t>
  </si>
  <si>
    <t>NAO3010250</t>
  </si>
  <si>
    <t>ORI10E</t>
  </si>
  <si>
    <t>CAPRI GR 817 ANTIQUE GOLD ANTIQUE GOLD MALE FULL METAL</t>
  </si>
  <si>
    <t>ORI111</t>
  </si>
  <si>
    <t>CAPRI GR 825 CRYSTAL CRYSTAL MEN FULL ACETATE</t>
  </si>
  <si>
    <t>ORXAEC</t>
  </si>
  <si>
    <t>CAPRI DC389 BLACK GOLD BLACK GOLD WOMEN FULL METAL</t>
  </si>
  <si>
    <t>DC389</t>
  </si>
  <si>
    <t>OPE7D2</t>
  </si>
  <si>
    <t>SILHOUETTE 5576-75 7100-5516 SILVER FULL TITANIUM MEN</t>
  </si>
  <si>
    <t>5576-75</t>
  </si>
  <si>
    <t>OPR710</t>
  </si>
  <si>
    <t>ROBERTO CAVALLI VJC114V-0998-53 SHINY TRANSP GREEN FULL ACETATE WOMEN</t>
  </si>
  <si>
    <t>VJC114V-0998-53</t>
  </si>
  <si>
    <t>882004</t>
  </si>
  <si>
    <t>SANTINI 150-8000503 RED WHITE GOLD DINNING RUNNERS RED</t>
  </si>
  <si>
    <t>150-8000503</t>
  </si>
  <si>
    <t>3290C9</t>
  </si>
  <si>
    <t>QUATTRO QTTBBQCHSTE CHARCOAL GRILL THERMOM STEEL HANGERS BLK 21X17IN</t>
  </si>
  <si>
    <t>QTTBBQCHSTE</t>
  </si>
  <si>
    <t>MBT0BE</t>
  </si>
  <si>
    <t>QUATTRO E17260100 E1726AW QUATTRO BOOKCASE ALMOND WHITE FINISH</t>
  </si>
  <si>
    <t>E17260100</t>
  </si>
  <si>
    <t>414AEB</t>
  </si>
  <si>
    <t>SAMSUNG SM-X210NZAAGTO TABLET A9 PLUS WIFI GREY 4GB 64GB 24MP</t>
  </si>
  <si>
    <t>SM-X210NZAAGTO</t>
  </si>
  <si>
    <t>SHT11B</t>
  </si>
  <si>
    <t>MILAO 2915BF MILAO CUPBOARD 2 DOORS 1 DRAWER OFF WHITE</t>
  </si>
  <si>
    <t>2915BF</t>
  </si>
  <si>
    <t>CLT2BC</t>
  </si>
  <si>
    <t>BRONZE 1162T BRONZE CHEST 3 DRAWERS 1 DOOR IMBUYA</t>
  </si>
  <si>
    <t>1162T</t>
  </si>
  <si>
    <t>BLT0E5</t>
  </si>
  <si>
    <t>SEALY SNITE2 SEALY SILENT NITE II FIRM QUEEN MATTRESS</t>
  </si>
  <si>
    <t>SNITE2</t>
  </si>
  <si>
    <t>CLT2BE</t>
  </si>
  <si>
    <t>PRATA 2801BF PRATA CHEST 4 DRW OFF WHITE FREIJO</t>
  </si>
  <si>
    <t>2801BF</t>
  </si>
  <si>
    <t>MMT6D3</t>
  </si>
  <si>
    <t>SAGEBROOK ASHLEY 18267 02 GLASS  15  GOLD DIPPED VASE  GREEN</t>
  </si>
  <si>
    <t>ORX726</t>
  </si>
  <si>
    <t>DANSK DA2005C253 GREEN ROSE WOMENS ACETATE  FULL FRAME</t>
  </si>
  <si>
    <t>DA2005C253</t>
  </si>
  <si>
    <t>DPT09D</t>
  </si>
  <si>
    <t>RTA BMP 9885 VASSEL SIDEBOARD</t>
  </si>
  <si>
    <t>SET8A9</t>
  </si>
  <si>
    <t>RTA MNM 9879 PISA COFFEE TABLE</t>
  </si>
  <si>
    <t>MNM</t>
  </si>
  <si>
    <t>871033</t>
  </si>
  <si>
    <t>PACIFIC HOME SSK1036 KING 6PC SHEETS SET TYPE M KHAKI</t>
  </si>
  <si>
    <t>SSK1036</t>
  </si>
  <si>
    <t>874003</t>
  </si>
  <si>
    <t>PACIFIC HOME SSL1022 FULL 4PC SHEETS SET TYPE E GRAY</t>
  </si>
  <si>
    <t>SSL1022</t>
  </si>
  <si>
    <t>CGT01E</t>
  </si>
  <si>
    <t>PRATA 2803BF PRATA WARDROBE 4 DOORS 4 DRAWERS OFF WHITE AND BROWN</t>
  </si>
  <si>
    <t>2803BF</t>
  </si>
  <si>
    <t>OSUA3D</t>
  </si>
  <si>
    <t>RAY BAN 0RBR0101S 62 002/GS BLACK UNISEX METAL SUNGLASS</t>
  </si>
  <si>
    <t>0RBR0101S</t>
  </si>
  <si>
    <t>DAT0F0</t>
  </si>
  <si>
    <t>ASHLEY D786-00 ARKENTON 58 INCH DINING BENCH</t>
  </si>
  <si>
    <t>D786-00</t>
  </si>
  <si>
    <t>ORE0FE</t>
  </si>
  <si>
    <t>AURA AURA 1809 CRYSTAL CRYSTAL MEN FULL PLASTIC</t>
  </si>
  <si>
    <t>561054</t>
  </si>
  <si>
    <t>CONCEPTS 088-110263 NATURA JG PAPER AND WOODEN BASKET 3PCS   BLACK NAT</t>
  </si>
  <si>
    <t>088-110263</t>
  </si>
  <si>
    <t>56106D</t>
  </si>
  <si>
    <t>CONCEPTS 438-4914219 APRICOT CRUSH POT 9 5X9 5X8 5CM   PINK 1PC</t>
  </si>
  <si>
    <t>438-4914219</t>
  </si>
  <si>
    <t>MHT8DC</t>
  </si>
  <si>
    <t>CONCEPTS 507-33150 NORTHERN LIGHTS 80X60X3 7 CM PAINTING  MULTICOLOR 1PC</t>
  </si>
  <si>
    <t>507-33150</t>
  </si>
  <si>
    <t>MPU0F9</t>
  </si>
  <si>
    <t>CONCEPTS 440-011997 NATURA VASE 9X21 5X30CM   BROWN 1PC</t>
  </si>
  <si>
    <t>440-011997</t>
  </si>
  <si>
    <t>MPU11B</t>
  </si>
  <si>
    <t>CONCEPTS 442-341797 NATURA VASE 15X15X17 7CM   BROWN 1PC</t>
  </si>
  <si>
    <t>442-341797</t>
  </si>
  <si>
    <t>MPU12C</t>
  </si>
  <si>
    <t>CONCEPTS 413-010309 ICE GOLD VASE 15X15X33CM   WHITE  1PC</t>
  </si>
  <si>
    <t>413-010309</t>
  </si>
  <si>
    <t>MPU13D</t>
  </si>
  <si>
    <t>CONCEPTS 455-351258 ICE GOLD VASE 17X17X40CM   BLUE 1PC</t>
  </si>
  <si>
    <t>455-351258</t>
  </si>
  <si>
    <t>STG037</t>
  </si>
  <si>
    <t>CONCEPTS 437-6110756 NATURA TIGER 33X16X20CM   BROWN 1PC</t>
  </si>
  <si>
    <t>437-6110756</t>
  </si>
  <si>
    <t>STG059</t>
  </si>
  <si>
    <t>CONCEPTS 440-011988 NATURA FIG 4 X 9 5 X 20 5 CM   WHITE 1PC</t>
  </si>
  <si>
    <t>440-011988</t>
  </si>
  <si>
    <t>STG06A</t>
  </si>
  <si>
    <t>CONCEPTS 437-6610747 ICE GOLD FIGURE ABST 18X18X18CM   GRAY 1PC</t>
  </si>
  <si>
    <t>437-6610747</t>
  </si>
  <si>
    <t>5000D4</t>
  </si>
  <si>
    <t>WESTINGHOUSE WKWK901WH 1 8L ELECTRIC KETTLE WHITE 800W</t>
  </si>
  <si>
    <t>WKWK901WH</t>
  </si>
  <si>
    <t>SFT35F</t>
  </si>
  <si>
    <t>PACIFIC HOME CSS1216 CURTAIN SHEER SOLID 8 GROMMETS LIGHT GRAY 54X90IN</t>
  </si>
  <si>
    <t>CSS1216</t>
  </si>
  <si>
    <t>SFT370</t>
  </si>
  <si>
    <t>PACIFIC HOME CBS1233 CURTAIN BLACKOUT PLAIN SOLID BLACK 54X90IN</t>
  </si>
  <si>
    <t>CBS1233</t>
  </si>
  <si>
    <t>87401F</t>
  </si>
  <si>
    <t>NAUTICA 753032 SIGNATURE DUVET COVER TWIN 400TC 2PC SILVER WHITE</t>
  </si>
  <si>
    <t>753032</t>
  </si>
  <si>
    <t>874023</t>
  </si>
  <si>
    <t>NAUTICA PP753190 ELEMENTS DUVET COVER FULLQUEEN 3PC DARKGRAY WHITE</t>
  </si>
  <si>
    <t>PP753190</t>
  </si>
  <si>
    <t>DBT01B</t>
  </si>
  <si>
    <t>ASHLEY D394-423 SKEMPTON 7PC COUNTER HEIGHT DINING SET</t>
  </si>
  <si>
    <t>D394-423</t>
  </si>
  <si>
    <t>TCL 55P755A 55P UHD GOOGLE TV SMART</t>
  </si>
  <si>
    <t>55P755A</t>
  </si>
  <si>
    <t>312123</t>
  </si>
  <si>
    <t>TCL P650SBGB 650 L 23 CU FT SIDE BY SIDE REFRIGERATOR</t>
  </si>
  <si>
    <t>P650SBGB</t>
  </si>
  <si>
    <t>OPN046</t>
  </si>
  <si>
    <t>TOMMY HILFIGER 1081420035418 MATTE BLACK MEN SEMI METAL</t>
  </si>
  <si>
    <t>1081420035418</t>
  </si>
  <si>
    <t>83022E</t>
  </si>
  <si>
    <t>QUATTRO QTTCWA009 2PC PRESSEDALUM FRYPAN SQUARED GRIDDBLUE</t>
  </si>
  <si>
    <t>QTTCWA009</t>
  </si>
  <si>
    <t>3221AC</t>
  </si>
  <si>
    <t>LG LRGL5825F 30 GAS STOVE SMART CONVECTION INSTAVIEW AIR FRY SS</t>
  </si>
  <si>
    <t>LRGL5825F</t>
  </si>
  <si>
    <t>OPN051</t>
  </si>
  <si>
    <t>TOMMY HILFIGER 1081138075419 1081138075419 BLACK FRAME MALE PLASTIC</t>
  </si>
  <si>
    <t>1081138075419</t>
  </si>
  <si>
    <t>SAMSUNG UN55DU7000PXPA 55IN SMART TVCRYSTAL 4K LEDTYSEN OS</t>
  </si>
  <si>
    <t>UN55DU7000PXPA</t>
  </si>
  <si>
    <t>421073</t>
  </si>
  <si>
    <t>HEWLETT PACKARD 975V8LS#ACH HP 250G9 I5 1235U 15 8GB 256</t>
  </si>
  <si>
    <t>975V8LS#ACH</t>
  </si>
  <si>
    <t>451006</t>
  </si>
  <si>
    <t>SAMSUNG SM-A256EZBHGTO CEL BLUE BLUE 8GB 256B 13MP 50MP</t>
  </si>
  <si>
    <t>SM-A256EZBHGTO</t>
  </si>
  <si>
    <t>8710B0</t>
  </si>
  <si>
    <t>PACIFIC HOME SSF1257 6PC BED SHEET SET FULL 85G GRAY MATTE</t>
  </si>
  <si>
    <t>SSF1257</t>
  </si>
  <si>
    <t>8710B4</t>
  </si>
  <si>
    <t>PACIFIC HOME SSF1261 6PC BED SHEET SET FULL 85G  MATTE LIGHT BLUE</t>
  </si>
  <si>
    <t>SSF1261</t>
  </si>
  <si>
    <t>OPN070</t>
  </si>
  <si>
    <t>ARMANI X 0AX3114188345 BLUE MEN FULL PLASTIC</t>
  </si>
  <si>
    <t>0AX3114188345</t>
  </si>
  <si>
    <t>OPS038</t>
  </si>
  <si>
    <t>DOLCE AND GABBANA 0DG5110193160 TRANSPARENT GREY UNISEX FULL PLASTIC</t>
  </si>
  <si>
    <t>0DG5110193160</t>
  </si>
  <si>
    <t>54503B</t>
  </si>
  <si>
    <t>IGLOO 00007362 7 QT PLAYMATE PAL COOLER RED 4P</t>
  </si>
  <si>
    <t>00007362</t>
  </si>
  <si>
    <t>MMT6D9</t>
  </si>
  <si>
    <t>SAGEBROOK ASHLEY 51248 GLASS 26  TABLE LAMP  GREEN</t>
  </si>
  <si>
    <t>51248</t>
  </si>
  <si>
    <t>18559</t>
  </si>
  <si>
    <t>SSU46D</t>
  </si>
  <si>
    <t>SAGEBROOK ASHLEY 17980 02 GLASS  15H SWIRL VASE  BLACK</t>
  </si>
  <si>
    <t>17980</t>
  </si>
  <si>
    <t>SSU471</t>
  </si>
  <si>
    <t>SAGEBROOK ASHLEY 70235 47X47  HAND PAINTED GOLD STREAK WOMAN</t>
  </si>
  <si>
    <t>70235</t>
  </si>
  <si>
    <t>ORX81F</t>
  </si>
  <si>
    <t>DANSK 1879-C1-53 BLACK WOMEN FULL ACETATE</t>
  </si>
  <si>
    <t>1879-C1-53</t>
  </si>
  <si>
    <t>CLT2CE</t>
  </si>
  <si>
    <t>SAUDER 433542 HARVEY PARK 4 DRAWER CHEST GO</t>
  </si>
  <si>
    <t>433542</t>
  </si>
  <si>
    <t>SET8CF</t>
  </si>
  <si>
    <t>SAUDER 427114 HARPER HEIGHTS COFFEE TABLE WHITE</t>
  </si>
  <si>
    <t>427114</t>
  </si>
  <si>
    <t>SHT127</t>
  </si>
  <si>
    <t>SAUDER 428847 COTTAGE ROAD LINEN TOWER WHITE 3A</t>
  </si>
  <si>
    <t>428847</t>
  </si>
  <si>
    <t>OPR13B</t>
  </si>
  <si>
    <t>RALPH LAUREN 0RA7164U175801 TRANSPARENT PINK WOMEN FULL PLASTIC</t>
  </si>
  <si>
    <t>0RA7164U175801</t>
  </si>
  <si>
    <t>OPR14C</t>
  </si>
  <si>
    <t>TIFFANY 0TF2232U168366 RED WOMEN FULL PLASTIC</t>
  </si>
  <si>
    <t>0TF2232U168366</t>
  </si>
  <si>
    <t>R26146</t>
  </si>
  <si>
    <t>RADIO SHACK 2607030 LAPTOP SLEEVE 15 6INCH BLACK BLUE</t>
  </si>
  <si>
    <t>2607030</t>
  </si>
  <si>
    <t>DKT2FF</t>
  </si>
  <si>
    <t>ASHLEY D736-00 TYLER CREEK UPHOLSTERED BENCH</t>
  </si>
  <si>
    <t>D736-00</t>
  </si>
  <si>
    <t>MNT4FE</t>
  </si>
  <si>
    <t>CONCEPTS 567-59124 BAKED CLAY PLANTER 22X22X45 CM</t>
  </si>
  <si>
    <t>567-59124</t>
  </si>
  <si>
    <t>STG006</t>
  </si>
  <si>
    <t>CONCEPTS 412-363935 BAYOU SPHERE DECOR 10X10X10CM</t>
  </si>
  <si>
    <t>412-363935</t>
  </si>
  <si>
    <t>DKT42B</t>
  </si>
  <si>
    <t>IHC H0335T 30 1701 18 IHC LUCKY 30 INCH BARSTOOL RED</t>
  </si>
  <si>
    <t>OPE3D1</t>
  </si>
  <si>
    <t>SILHOUETTE 29217545005615 2921-75-4500-5615</t>
  </si>
  <si>
    <t>29217545005615</t>
  </si>
  <si>
    <t>CNT323</t>
  </si>
  <si>
    <t>ASHLEY B685 31 DANABRIN 7 DRAWER DRESSER</t>
  </si>
  <si>
    <t>LGT46E</t>
  </si>
  <si>
    <t>ASHLEY 4720220 SHEWSBURY CHAIR</t>
  </si>
  <si>
    <t>4720220</t>
  </si>
  <si>
    <t>322176</t>
  </si>
  <si>
    <t>MABE EMI7658BFIN2 76 CM 30INCH 6 BURNER GAS STOVE  BLACK</t>
  </si>
  <si>
    <t>EMI7658BFIN2</t>
  </si>
  <si>
    <t>882003</t>
  </si>
  <si>
    <t>SANTINI 160-4502802 CHAMPAGNE WHITE DINNING RUNNERS GOLD N WHITE</t>
  </si>
  <si>
    <t>160-4502802</t>
  </si>
  <si>
    <t>301129</t>
  </si>
  <si>
    <t>WHIRLPOOL 8MWTW2224WJM AUTOMATICA WASHING MACHINE 22KG 8 CICLES AGITATOR</t>
  </si>
  <si>
    <t>8MWTW2224WJM</t>
  </si>
  <si>
    <t>50216F</t>
  </si>
  <si>
    <t>MASTERTECH MTTBTO209 TOASTER OVEN  BROILER 6 SLICE</t>
  </si>
  <si>
    <t>MTTBTO209</t>
  </si>
  <si>
    <t>507119</t>
  </si>
  <si>
    <t>MASTERTECH MTTPCM298 12 CUP DIGITAL COFFEE MAKER</t>
  </si>
  <si>
    <t>MTTPCM298</t>
  </si>
  <si>
    <t>5130BC</t>
  </si>
  <si>
    <t>MASTERTECH MTTBSFN131 16  STAND FAN W PLASTIC CROSS</t>
  </si>
  <si>
    <t>MTTBSFN131</t>
  </si>
  <si>
    <t>5180D8</t>
  </si>
  <si>
    <t>MASTERTECH MTAC0511AW AIR COOLER 5 LTS WHITE MTAC0511AW</t>
  </si>
  <si>
    <t>MTAC0511AW</t>
  </si>
  <si>
    <t>LMT236</t>
  </si>
  <si>
    <t>ASHLEY 5190339 MATHONIA QUEEN SOFA SLEEPER</t>
  </si>
  <si>
    <t>5190339</t>
  </si>
  <si>
    <t>FBH077</t>
  </si>
  <si>
    <t>LINE A 59777099.160230.8 RUG COCOON 160X230CM BLUE GEOMETRIC DESIGN</t>
  </si>
  <si>
    <t>59777099.160230.8</t>
  </si>
  <si>
    <t>5130BE</t>
  </si>
  <si>
    <t>MASTERTECH MTTBSFN181 18  PLASTIC STAND FAN W REMOT</t>
  </si>
  <si>
    <t>MTTBSFN181</t>
  </si>
  <si>
    <t>3290C7</t>
  </si>
  <si>
    <t>QUATTRO QTTBBQCHBASR CHARCOAL GRILL WHEELS BASE BLACK COOKING AREA 18IN</t>
  </si>
  <si>
    <t>QTTBBQCHBASR</t>
  </si>
  <si>
    <t>FBH0A6</t>
  </si>
  <si>
    <t>BERCLON QTTRG140 RUG BRERA 160X230CM WAVE DESIGN ORANGE</t>
  </si>
  <si>
    <t>QTTRG140</t>
  </si>
  <si>
    <t>8463FF</t>
  </si>
  <si>
    <t>ALPINE DECOR AI-UMC195 ALL LIGHTS BATTERY 2MTS LED 2AABATT WARMWHITE</t>
  </si>
  <si>
    <t>AI-UMC195</t>
  </si>
  <si>
    <t>84640E</t>
  </si>
  <si>
    <t>ALPINE DECOR AI-UMC211 ALL LIGHTS LED 14M LIGHT W CONTROLLER WARMWHITE</t>
  </si>
  <si>
    <t>AI-UMC211</t>
  </si>
  <si>
    <t>846441</t>
  </si>
  <si>
    <t>ALPINE DECOR AI-UMC269 FROSTED BLUE RIBBONS AND MESH 48CM 5Y SILVER</t>
  </si>
  <si>
    <t>AI-UMC269</t>
  </si>
  <si>
    <t>DBT01E</t>
  </si>
  <si>
    <t>COMMODITY WER MAVICOM8 DINNING SET 9 PCSET CARAMEL CREME</t>
  </si>
  <si>
    <t>MAVICOM8</t>
  </si>
  <si>
    <t>846405</t>
  </si>
  <si>
    <t>ALPINE DECOR AI-UMC202 ALL LIGHTS BATTERY 200L WATERFALL 3MTS WHITE</t>
  </si>
  <si>
    <t>AI-UMC202</t>
  </si>
  <si>
    <t>MBT0BF</t>
  </si>
  <si>
    <t>QUATTRO E17260101 E1726A QUATTRO BOOKCASE ALMOND FINISH</t>
  </si>
  <si>
    <t>E17260101</t>
  </si>
  <si>
    <t>BLT0E6</t>
  </si>
  <si>
    <t>SEALY SNITE 3 SEALY SILENT NITE II FIRM KING MATTRESS</t>
  </si>
  <si>
    <t>BLT0E8</t>
  </si>
  <si>
    <t>SEALY SNITE 5 SEALY SILENT NITE II EUROTOP QUEEN MATTRESS</t>
  </si>
  <si>
    <t>83300C</t>
  </si>
  <si>
    <t>RIMAX 7510-XP RESIN WICKER 4 DRAWER CABINET</t>
  </si>
  <si>
    <t>7510-XP</t>
  </si>
  <si>
    <t>CLT272</t>
  </si>
  <si>
    <t>HAMPSHIRE SLS 6011CH4 HAMPSHIRE 4 DRAWER CHEST</t>
  </si>
  <si>
    <t>BAT018</t>
  </si>
  <si>
    <t>TULIP HS-2103 TULIP METAL DOUBLE BEDFRAME</t>
  </si>
  <si>
    <t>HS-2103</t>
  </si>
  <si>
    <t>MST0EE</t>
  </si>
  <si>
    <t>QUATTRO QTTCS035 CUSHION FABRIC  L SOLID DARK GRAY 35</t>
  </si>
  <si>
    <t>QTTCS035</t>
  </si>
  <si>
    <t>MST101</t>
  </si>
  <si>
    <t>QUATTRO QTTCS053 CUSHION SHAG FABRIC BEIGE 53</t>
  </si>
  <si>
    <t>QTTCS053</t>
  </si>
  <si>
    <t>DLT0CC</t>
  </si>
  <si>
    <t>ASHLEY D372-23 CENTIAR ROUND DRM COUNTER TABLE</t>
  </si>
  <si>
    <t>D372-23</t>
  </si>
  <si>
    <t>LTT0BA</t>
  </si>
  <si>
    <t>SAGEBROOK ASHLEY 15281 METAL 26   LEAF PLATTER SILVER</t>
  </si>
  <si>
    <t>15281</t>
  </si>
  <si>
    <t>OAR00E</t>
  </si>
  <si>
    <t>MAGFLEX PAOLO 2 00 READING GLASSES</t>
  </si>
  <si>
    <t>PAOLO</t>
  </si>
  <si>
    <t>R97002</t>
  </si>
  <si>
    <t>RADIO SHACK 1606023 FULL MOTION TV RACK 32 70 INCHES</t>
  </si>
  <si>
    <t>1606023</t>
  </si>
  <si>
    <t>CMT26F</t>
  </si>
  <si>
    <t>PRATA 2800BF PRATA BEDSIDE TABLE 2 DRW OFF WHITE FREIJO</t>
  </si>
  <si>
    <t>2800BF</t>
  </si>
  <si>
    <t>CLT2BF</t>
  </si>
  <si>
    <t>PRATA 2801F PRATA CHEST 4 DRAWERS FREIJO</t>
  </si>
  <si>
    <t>2801F</t>
  </si>
  <si>
    <t>SBT36B</t>
  </si>
  <si>
    <t>ASHLEY EW1011 268 BRYMONT 59 INCH TV STAND</t>
  </si>
  <si>
    <t>EW1011</t>
  </si>
  <si>
    <t>SET8A8</t>
  </si>
  <si>
    <t>RTA MMB 9889 GATELEG FUNCTIONAL TABLE</t>
  </si>
  <si>
    <t>MMB</t>
  </si>
  <si>
    <t>874007</t>
  </si>
  <si>
    <t>PACIFIC HOME SSL1018 FULL 4PC SHEETS SET TYPE E WHITE</t>
  </si>
  <si>
    <t>SSL1018</t>
  </si>
  <si>
    <t>OSUA3B</t>
  </si>
  <si>
    <t>RAY BAN RBR0101S001/VR62 ARO DE SOL METAL ARISTA</t>
  </si>
  <si>
    <t>RBR0101S001/VR62</t>
  </si>
  <si>
    <t>DAT0EF</t>
  </si>
  <si>
    <t>ASHLEY D589-42 HALLANDEN COUNTER HEIGHT DINING EXTENSION TABLE</t>
  </si>
  <si>
    <t>D589-42</t>
  </si>
  <si>
    <t>DAT0F1</t>
  </si>
  <si>
    <t>ASHLEY D786-25 ARKENTON DINING TABLE</t>
  </si>
  <si>
    <t>D786-25</t>
  </si>
  <si>
    <t>LG RNC5.DPANLLK AUDIO SYSTEM WITH BASS BLAST</t>
  </si>
  <si>
    <t>RNC5.DPANLLK</t>
  </si>
  <si>
    <t>MPU0F1</t>
  </si>
  <si>
    <t>CONCEPTS 412-382890 NATURA VASE 14X14X18CM   BROWN       1PC</t>
  </si>
  <si>
    <t>412-382890</t>
  </si>
  <si>
    <t>8380DF</t>
  </si>
  <si>
    <t>ALPINE DECOR AI-UM365 OVAL SHAPE MIRROR 50X100CM GOLD</t>
  </si>
  <si>
    <t>AI-UM365</t>
  </si>
  <si>
    <t>R65043</t>
  </si>
  <si>
    <t>RADIO SHACK 2606048 GAMING LIGHTS RGB BLACK AND GRAY</t>
  </si>
  <si>
    <t>2606048</t>
  </si>
  <si>
    <t>LTT1E1</t>
  </si>
  <si>
    <t>RIZZY HOME PILT11041GL002020 20X20 CUSHION</t>
  </si>
  <si>
    <t>PILT11041GL002020</t>
  </si>
  <si>
    <t>SSU595</t>
  </si>
  <si>
    <t>SAGEBROOK ASHLEY 18830-03 GLASS 26 ALUMINUM WRAPPED VASE WHITEGOLD</t>
  </si>
  <si>
    <t>18830-03</t>
  </si>
  <si>
    <t>8380CF</t>
  </si>
  <si>
    <t>CONCEPTS 448-7815100 ICE GOLD MIRROR 70X5X70CM   GOLD 1PC</t>
  </si>
  <si>
    <t>448-7815100</t>
  </si>
  <si>
    <t>MHT8DD</t>
  </si>
  <si>
    <t>CONCEPTS 507-36047 NORTHERN LIGHTS PICTURE 70X50X4 CM   NATURAL 1PC</t>
  </si>
  <si>
    <t>507-36047</t>
  </si>
  <si>
    <t>MPU11E</t>
  </si>
  <si>
    <t>CONCEPTS 440-011998 NATURA VASE 8 5X22 5X18CM   BROWN 1PC</t>
  </si>
  <si>
    <t>440-011998</t>
  </si>
  <si>
    <t>MPU12B</t>
  </si>
  <si>
    <t>CONCEPTS 413-010308 ICE GOLD VASE 12X12X27CM   WHITE  1PC</t>
  </si>
  <si>
    <t>413-010308</t>
  </si>
  <si>
    <t>MST24E</t>
  </si>
  <si>
    <t>CONCEPTS 449-258578 NATURA CUSHION 45X45CM   BROWN 1PC</t>
  </si>
  <si>
    <t>449-258578</t>
  </si>
  <si>
    <t>STG056</t>
  </si>
  <si>
    <t>CONCEPTS 445-7910837 APRICOT CRUSH LADY 23X9 5X30 5CM   COPPER 1PC</t>
  </si>
  <si>
    <t>445-7910837</t>
  </si>
  <si>
    <t>LPT3A3</t>
  </si>
  <si>
    <t>BOBBIE TF05T-5S BOBBIE WOODEN GLIDER CHAIR W OTTOMAN</t>
  </si>
  <si>
    <t>TF05T-5S</t>
  </si>
  <si>
    <t>LQT18A</t>
  </si>
  <si>
    <t>AMY 8032 AMY LARGE CONVERTIBLE SOFA BED W 2 PILLOWS INCLUDE</t>
  </si>
  <si>
    <t>8032</t>
  </si>
  <si>
    <t>510817</t>
  </si>
  <si>
    <t>MABE MMI12CDBWCA6ME9 12000BTU INVERTER AIR CONDITIONER EXTERNAL UNIT</t>
  </si>
  <si>
    <t>MMI12CDBWCA6ME9</t>
  </si>
  <si>
    <t>SFT373</t>
  </si>
  <si>
    <t>PACIFIC HOME CBP1236 CURTAIN BLACKOUT PLAIN SOLID WHITE54X90IN</t>
  </si>
  <si>
    <t>CBP1236</t>
  </si>
  <si>
    <t>84102C</t>
  </si>
  <si>
    <t>CONCEPTS 420-504943 SILVER TOUCH CHARGER PLATE 33X33X2CM</t>
  </si>
  <si>
    <t>420-504943</t>
  </si>
  <si>
    <t>MPU0AF</t>
  </si>
  <si>
    <t>CONCEPTS 413-22112 ALFRESCO GLASS VASE 15X15X24CM</t>
  </si>
  <si>
    <t>413-22112</t>
  </si>
  <si>
    <t>MPU0B0</t>
  </si>
  <si>
    <t>CONCEPTS 413-22113 ALFRESCO GLASS VASE 12X12X18CM</t>
  </si>
  <si>
    <t>413-22113</t>
  </si>
  <si>
    <t>SSV018</t>
  </si>
  <si>
    <t>CONCEPTS 599-22022 FIXTURES ACRYLIC SUPPORT 120X120X100MM</t>
  </si>
  <si>
    <t>599-22022</t>
  </si>
  <si>
    <t>SSV019</t>
  </si>
  <si>
    <t>CONCEPTS 599-22023 FIXTURES ACRYLIC SUPPORT 220X120X60MM</t>
  </si>
  <si>
    <t>599-22023</t>
  </si>
  <si>
    <t>311285</t>
  </si>
  <si>
    <t>FRIGIDAIRE PRFS2883AF 27 8 CU  FT FRENCH DOOR REFRIGERATOR</t>
  </si>
  <si>
    <t>PRFS2883AF</t>
  </si>
  <si>
    <t>SSU5EA</t>
  </si>
  <si>
    <t>SAGEBROOK ASHLEY 17419-05 CER 7 DONUT FOOTED VASE COTTON</t>
  </si>
  <si>
    <t>17419-05</t>
  </si>
  <si>
    <t>SSU5F7</t>
  </si>
  <si>
    <t>SAGEBROOK ASHLEY EV19728-06 17 MIDAS LARGE CHAMPAGNE HOURGLASS</t>
  </si>
  <si>
    <t>EV19728-06</t>
  </si>
  <si>
    <t>SSU608</t>
  </si>
  <si>
    <t>SAGEBROOK ASHLEY EV20097-01 11 ELLESMERE 3D PRINTED VASE BLACK</t>
  </si>
  <si>
    <t>EV20097-01</t>
  </si>
  <si>
    <t>SSU619</t>
  </si>
  <si>
    <t>SAGEBROOK ASHLEY EV19855 VALDIVA SMALL CERAMIC VASE</t>
  </si>
  <si>
    <t>EV19855</t>
  </si>
  <si>
    <t>SSU62A</t>
  </si>
  <si>
    <t>SAGEBROOK ASHLEY EV19780 S3 456 KISMET SPIRAL DECO SPHERES BRONZE</t>
  </si>
  <si>
    <t>EV19780</t>
  </si>
  <si>
    <t>84031C</t>
  </si>
  <si>
    <t>HAMILTON BEACH AI-UM273 5PC SET KITCHEN GADGETS GRAY</t>
  </si>
  <si>
    <t>AI-UM273</t>
  </si>
  <si>
    <t>840321</t>
  </si>
  <si>
    <t>HAMILTON BEACH AI-UM275 14PC CUTLERY SET W BLACK HANDLE</t>
  </si>
  <si>
    <t>AI-UM275</t>
  </si>
  <si>
    <t>ORB11F</t>
  </si>
  <si>
    <t>NANO NAO3050249 ARO ACET COMP MAR 49 N</t>
  </si>
  <si>
    <t>NAO3050249</t>
  </si>
  <si>
    <t>8710CF</t>
  </si>
  <si>
    <t>PACIFIC HOME SST1330 TWIN 3PC BED SHEET SET TYPE E WHITE 85G MATTE LIGH</t>
  </si>
  <si>
    <t>SST1330</t>
  </si>
  <si>
    <t>874037</t>
  </si>
  <si>
    <t>PACIFIC HOME QKG1347 3PC KING QUILT SET BLUE VIBRANT YELLOW</t>
  </si>
  <si>
    <t>QKG1347</t>
  </si>
  <si>
    <t>55505E</t>
  </si>
  <si>
    <t>PACIFIC HOME LMD1383 TABLE LAMP IRON ELECTRIC PLATING 110V 6W GOLDEN</t>
  </si>
  <si>
    <t>LMD1383</t>
  </si>
  <si>
    <t>846491</t>
  </si>
  <si>
    <t>SANTINI 130-3400563 BOHO RIBBON AND MESH 8CM BEIGE</t>
  </si>
  <si>
    <t>130-3400563</t>
  </si>
  <si>
    <t>CHT02B</t>
  </si>
  <si>
    <t>RIVERA BE12 4 DOOR 2 DRW WARDROBE BROWN OFF WHITE 1095X1850X465</t>
  </si>
  <si>
    <t>BE12</t>
  </si>
  <si>
    <t>50930C</t>
  </si>
  <si>
    <t>HAMILTON BEACH 53531FG WAVE ACTION SYSTEM 12 FUNCTIONS ALL HIGH PERFORMANCE DESIGN</t>
  </si>
  <si>
    <t>53531FG</t>
  </si>
  <si>
    <t>LST0E1</t>
  </si>
  <si>
    <t>JESSICA MS103-2-CH JESSICA MOTION LOVESEAT CHOCOLATE MICROFIBER</t>
  </si>
  <si>
    <t>MS103-2-CH</t>
  </si>
  <si>
    <t>833057</t>
  </si>
  <si>
    <t>RIMAX 12572-XP DRAWER UNIT FIQUE 4G MOCCA</t>
  </si>
  <si>
    <t>12572-XP</t>
  </si>
  <si>
    <t>CHT02C</t>
  </si>
  <si>
    <t>FANCY B355 FANCY WARDROBE 6 DOORS 6 DRAWERS B355</t>
  </si>
  <si>
    <t>B355</t>
  </si>
  <si>
    <t>SHT128</t>
  </si>
  <si>
    <t>GALA RP1300 SHOE CABINET 3 DOORS GALA WHITE RP300</t>
  </si>
  <si>
    <t>RP1300</t>
  </si>
  <si>
    <t>SSU66D</t>
  </si>
  <si>
    <t>SAGEBROOK ASHLEY EV19810-02 12  KITAMI LARGE VASE IVORY</t>
  </si>
  <si>
    <t>EV19810-02</t>
  </si>
  <si>
    <t>SSU68F</t>
  </si>
  <si>
    <t>SAGEBROOK ASHLEY EV19844-04 RUBPERT LARGE GREEN FLOOR VASE</t>
  </si>
  <si>
    <t>EV19844-04</t>
  </si>
  <si>
    <t>SSU6A0</t>
  </si>
  <si>
    <t>SAGEBROOK ASHLEY EV19846 DEMPSEY GREEN BOWL</t>
  </si>
  <si>
    <t>EV19846</t>
  </si>
  <si>
    <t>SSU6B1</t>
  </si>
  <si>
    <t>SAGEBROOK ASHLEY EV19808-02 7  MANDARA MEDIUM VASE MULTI</t>
  </si>
  <si>
    <t>EV19808-02</t>
  </si>
  <si>
    <t>SSU6C2</t>
  </si>
  <si>
    <t>SAGEBROOK ASHLEY EV19344-01 13  OXFORD SMALL MARBLE TRAY GRAY</t>
  </si>
  <si>
    <t>EV19344-01</t>
  </si>
  <si>
    <t>SSU6D3</t>
  </si>
  <si>
    <t>SAGEBROOK ASHLEY 18231-01 ECOMIX 10  TOP WEAVE NOMAD VASE IVORY</t>
  </si>
  <si>
    <t>18231-01</t>
  </si>
  <si>
    <t>SSU6E0</t>
  </si>
  <si>
    <t>SAGEBROOK ASHLEY 20351-02 23  WHITE SAND SHELL VASE WHITE</t>
  </si>
  <si>
    <t>20351-02</t>
  </si>
  <si>
    <t>SSU6F1</t>
  </si>
  <si>
    <t>SAGEBROOK ASHLEY EV20074-02 15  FERNANDO 3D PRINTED VASE BLACK</t>
  </si>
  <si>
    <t>EV20074-02</t>
  </si>
  <si>
    <t>CDT038</t>
  </si>
  <si>
    <t>IPE RN IPE WARDROBE WARDROBE 3 DOORS IPE  WHITE</t>
  </si>
  <si>
    <t>555078</t>
  </si>
  <si>
    <t>CONCEPTS 541-750001/1 SCARLET TABLE LAMPS TABLE LAMP 60CMGOLD</t>
  </si>
  <si>
    <t>541-750001/1</t>
  </si>
  <si>
    <t>32305C</t>
  </si>
  <si>
    <t>MABE EML27NXF0 30 INCH ELECTRIC STOVE COIL BURNER</t>
  </si>
  <si>
    <t>EML27NXF0</t>
  </si>
  <si>
    <t>OPR3B7</t>
  </si>
  <si>
    <t>SILHOUETTE 1613-75 4510-5514 BLUE WOMEN FULL PLASTIC</t>
  </si>
  <si>
    <t>1613-75</t>
  </si>
  <si>
    <t>846593</t>
  </si>
  <si>
    <t>SANTINI 180-7900289 CLASSIC XMAS DINNING PLATES CHARGER 33CM GOLD</t>
  </si>
  <si>
    <t>180-7900289</t>
  </si>
  <si>
    <t>87403D</t>
  </si>
  <si>
    <t>PACIFIC HOME CKG1353 5PC KING COMFORTER SET TEAL</t>
  </si>
  <si>
    <t>CKG1353</t>
  </si>
  <si>
    <t>SSU74D</t>
  </si>
  <si>
    <t>UMA ASHLEY 14941 CERAMIC VASE 10W 16H</t>
  </si>
  <si>
    <t>14941</t>
  </si>
  <si>
    <t>52523A</t>
  </si>
  <si>
    <t>K6 66525 TREADMILL FOLDABLE CRONO 16KM H</t>
  </si>
  <si>
    <t>66525</t>
  </si>
  <si>
    <t>830271</t>
  </si>
  <si>
    <t>GIBSON HOME 124279.04 DINNERWARE JAYSON 4PCS 6IN</t>
  </si>
  <si>
    <t>124279.04</t>
  </si>
  <si>
    <t>830295</t>
  </si>
  <si>
    <t>MARTHA STEWART 134083.04 DRINKWARE VIVICA 4PC 20OZ STEMMED WHITE WINE GLASS</t>
  </si>
  <si>
    <t>134083.04</t>
  </si>
  <si>
    <t>8302CD</t>
  </si>
  <si>
    <t>OSTER 141083.12 COOKING UTENSILS AND GADGETS  RONNAN 12PCS CUTLERY</t>
  </si>
  <si>
    <t>141083.12</t>
  </si>
  <si>
    <t>555050</t>
  </si>
  <si>
    <t>ALPINE DECOR AI-UM283 TABLE LAMP CERAMIC MATTE FINISH WHITE</t>
  </si>
  <si>
    <t>AI-UM283</t>
  </si>
  <si>
    <t>50925F</t>
  </si>
  <si>
    <t>NINJA BC151BK NINJA BLAST BLACK</t>
  </si>
  <si>
    <t>BC151BK</t>
  </si>
  <si>
    <t>SFT38D</t>
  </si>
  <si>
    <t>PACIFIC HOME CBS1312 CURTAIN BLACKOUT PLAIN SOLID RUST 54X90IN</t>
  </si>
  <si>
    <t>CBS1312</t>
  </si>
  <si>
    <t>MKT87A</t>
  </si>
  <si>
    <t>UMA ASHLEY 14304 WD FLEUR DE WALL DECOR 24W 24H</t>
  </si>
  <si>
    <t>14304</t>
  </si>
  <si>
    <t>SSU791</t>
  </si>
  <si>
    <t>UMA ASHLEY 12287 PLSTIC ENAMEL ORBS S3 6 5 4H</t>
  </si>
  <si>
    <t>12287</t>
  </si>
  <si>
    <t>SSU31F</t>
  </si>
  <si>
    <t>SAGEBROOK ASHLEY 17994 01 CER 9 OVAL RIDGED VASE WHITE</t>
  </si>
  <si>
    <t>17994</t>
  </si>
  <si>
    <t>897005</t>
  </si>
  <si>
    <t>ALPINE DECOR AI-UMC127 CHAMPAGNE WHITE RIBBONS AND MESH GOLD 26CMX10YD</t>
  </si>
  <si>
    <t>AI-UMC127</t>
  </si>
  <si>
    <t>OPOE0F</t>
  </si>
  <si>
    <t>SILHOUETTE 1612-75-3030-5515 SIL 1612753030 FRAME CORAL CORD</t>
  </si>
  <si>
    <t>1612-75-3030-5515</t>
  </si>
  <si>
    <t>504238</t>
  </si>
  <si>
    <t>MASTERTECH MTTPAF558 DIGITAL SLIM AIR FRYER SMART C</t>
  </si>
  <si>
    <t>MTTPAF558</t>
  </si>
  <si>
    <t>509210</t>
  </si>
  <si>
    <t>MASTERTECH MTTBBL288 8 SPEED BLENDER 48 OZ GLASS JAR</t>
  </si>
  <si>
    <t>MTTBBL288</t>
  </si>
  <si>
    <t>CCT058</t>
  </si>
  <si>
    <t>GARDEN D246 GARDEN GARDEN 6 DOORS WARDROBE</t>
  </si>
  <si>
    <t>D246</t>
  </si>
  <si>
    <t>MKT7E4</t>
  </si>
  <si>
    <t>UMA ASHLEY 91849 MTL WALL CLOCK 28W 28H</t>
  </si>
  <si>
    <t>91849</t>
  </si>
  <si>
    <t>BMT35E</t>
  </si>
  <si>
    <t>SEALY ARIEL SANDS IIK SEALY ARIEL SANDS II EUROTOP KING MATTRESS</t>
  </si>
  <si>
    <t>BMT35F</t>
  </si>
  <si>
    <t>SEALY OPPORTUNE Q SEALY OPPORTUNE EURO PILLOWTOP QUEEN MATTRESS</t>
  </si>
  <si>
    <t>52204C</t>
  </si>
  <si>
    <t>BROTHER LX3817 17 STITCH SEWING MACHINE</t>
  </si>
  <si>
    <t>LX3817</t>
  </si>
  <si>
    <t>OAH08A</t>
  </si>
  <si>
    <t>OPTIPLUS OPX-517-034 LACES</t>
  </si>
  <si>
    <t>OPX-517-034</t>
  </si>
  <si>
    <t>OPE475</t>
  </si>
  <si>
    <t>OAKLEY 0OX806016806004 INJECTED RECTANGULAR GREEN</t>
  </si>
  <si>
    <t>0OX806016806004</t>
  </si>
  <si>
    <t>322187</t>
  </si>
  <si>
    <t>MABE IO950TS0 30IN GAS STOVE AIR FRY CONVECTION BLK SS</t>
  </si>
  <si>
    <t>IO950TS0</t>
  </si>
  <si>
    <t>MBT0CC</t>
  </si>
  <si>
    <t>RTA ELB 9895 2 DOORS HOME BOOKCASE WHITE</t>
  </si>
  <si>
    <t>SBT371</t>
  </si>
  <si>
    <t>RTA RLD 9881 TUNEZ TV UNIT</t>
  </si>
  <si>
    <t>RLD</t>
  </si>
  <si>
    <t>LRT49F</t>
  </si>
  <si>
    <t>SAXON 3650-45-72-80 SAXON 3PC MOTION SECTIONAL</t>
  </si>
  <si>
    <t>3650-45-72-80</t>
  </si>
  <si>
    <t>871023</t>
  </si>
  <si>
    <t>PACIFIC HOME SSK1052 KING 6PC SHEETS SET TYPE M LIGHT GRAY</t>
  </si>
  <si>
    <t>SSK1052</t>
  </si>
  <si>
    <t>555036</t>
  </si>
  <si>
    <t>CONCEPTS 442-030158/1 NATURA 39X39X68CM TABLE LAMP   BROWN 1PC</t>
  </si>
  <si>
    <t>442-030158/1</t>
  </si>
  <si>
    <t>MPU0E8</t>
  </si>
  <si>
    <t>CONCEPTS 438-4914202 APRICOT CRUSH VASE 10X7 8X22 6CM   PINK 1PC</t>
  </si>
  <si>
    <t>438-4914202</t>
  </si>
  <si>
    <t>MPU0E9</t>
  </si>
  <si>
    <t>CONCEPTS 592-143435 NATURA PLANT WITH VASE 56X40X61CM   GREEN 1PC</t>
  </si>
  <si>
    <t>592-143435</t>
  </si>
  <si>
    <t>55700C</t>
  </si>
  <si>
    <t>CONCEPTS 449-348503 NATURA FLASHLIGHT 20X20X50CM   WHITE 1PC</t>
  </si>
  <si>
    <t>449-348503</t>
  </si>
  <si>
    <t>8380C7</t>
  </si>
  <si>
    <t>CONCEPTS 567-64002 NATURA MIRROR 108X78X2 3CM   BROWN 1PC</t>
  </si>
  <si>
    <t>567-64002</t>
  </si>
  <si>
    <t>MHT8D4</t>
  </si>
  <si>
    <t>CONCEPTS 531-261449 NATURA PICTURE FRAME 30 5X25 4X1 6CM   MADERA 1PC</t>
  </si>
  <si>
    <t>531-261449</t>
  </si>
  <si>
    <t>MHT8E2</t>
  </si>
  <si>
    <t>CONCEPTS 531-261439 NATURA PICTURE FRAME 42 5X38X4CM   BEIGE 1PC</t>
  </si>
  <si>
    <t>531-261439</t>
  </si>
  <si>
    <t>MHT8E3</t>
  </si>
  <si>
    <t>CONCEPTS 530-423633 NATURA 30X2 5X40CM PAINTING   WHITE 1PC</t>
  </si>
  <si>
    <t>530-423633</t>
  </si>
  <si>
    <t>MPU125</t>
  </si>
  <si>
    <t>CONCEPTS 412-493078 ICE GOLD VASE 18X18X35CM   BLUE  1PC</t>
  </si>
  <si>
    <t>412-493078</t>
  </si>
  <si>
    <t>MPU126</t>
  </si>
  <si>
    <t>CONCEPTS 412-493079 ICE GOLD VASE 10 5X10 5X28 5CM   BLUE  1PC</t>
  </si>
  <si>
    <t>412-493079</t>
  </si>
  <si>
    <t>ORX76A</t>
  </si>
  <si>
    <t>AURA AURA 1772 CRYSTAL CRYSTAL WOMAN ACETATE FRAME 53 15 135</t>
  </si>
  <si>
    <t>DKT3E0</t>
  </si>
  <si>
    <t>ASHLEY D702 124 JEANETTE COUNTER HEIGHT BAR STOOL LINEN</t>
  </si>
  <si>
    <t>BMT345</t>
  </si>
  <si>
    <t>SIMMONS 88086 SIMMONS BEAUTYSLEEP SMART COOL GEL EUROTOP NT QUEE</t>
  </si>
  <si>
    <t>88086</t>
  </si>
  <si>
    <t>BLT0EA</t>
  </si>
  <si>
    <t>ALLNITE FG-MATT-01156 PREMIER FANTASY BLK EDITION DOUBLE FOAM MATTRESS</t>
  </si>
  <si>
    <t>FG-MATT-01156</t>
  </si>
  <si>
    <t>BLT0EB</t>
  </si>
  <si>
    <t>ALLNITE FG-MATT-01157 PREMIER FANTASY BLK EDITION QUEEN FOAM MATTRESS</t>
  </si>
  <si>
    <t>FG-MATT-01157</t>
  </si>
  <si>
    <t>OPE4F8</t>
  </si>
  <si>
    <t>SILHOUETTE 2928-75-4510-5415 NAVY BLUE MEN FULL ACETATE</t>
  </si>
  <si>
    <t>2928-75-4510-5415</t>
  </si>
  <si>
    <t>LGT4C1</t>
  </si>
  <si>
    <t>WOODHOUSE AMIE ACCENT CHAIR ACCENT CHAIR MIRAGE PEWTER</t>
  </si>
  <si>
    <t>AMIE</t>
  </si>
  <si>
    <t>LGT4C2</t>
  </si>
  <si>
    <t>WOODHOUSE ALLI ACCENT CHAIR ALLI ACCENT CHAIR CORD FUR FUR COLOR 8</t>
  </si>
  <si>
    <t>ALLI</t>
  </si>
  <si>
    <t>87104E</t>
  </si>
  <si>
    <t>NAUTICA 753170 ELEMENTS BSHEETSET KING 400TC 4PCEMBROIDEREDSILVER</t>
  </si>
  <si>
    <t>753170</t>
  </si>
  <si>
    <t>LJT2BF</t>
  </si>
  <si>
    <t>ASHLEY 4890214 PARKLYNN OTTOMAN</t>
  </si>
  <si>
    <t>4890214</t>
  </si>
  <si>
    <t>OPN040</t>
  </si>
  <si>
    <t>TOMMY HILFIGER TH 2076 1081128075517 BLACK MEN FULL PLASTIC</t>
  </si>
  <si>
    <t>1081128075517</t>
  </si>
  <si>
    <t>ORI013</t>
  </si>
  <si>
    <t>NEW BALANCE NB5453 GREY MEN FULL ACETATE</t>
  </si>
  <si>
    <t>NB5453</t>
  </si>
  <si>
    <t>ORI014</t>
  </si>
  <si>
    <t>NEW BALANCE NB5461 BLACK MEN FULL ACETATE</t>
  </si>
  <si>
    <t>NB5461</t>
  </si>
  <si>
    <t>R1Q165</t>
  </si>
  <si>
    <t>MAY S 83646A73932 FP POLICE TRAILER SET</t>
  </si>
  <si>
    <t>83646A73932</t>
  </si>
  <si>
    <t>3260F9</t>
  </si>
  <si>
    <t>LG LMV1764ST 1 7 OVER RANGE MICROWAVE OVEN STAINLESS STEEL</t>
  </si>
  <si>
    <t>LMV1764ST</t>
  </si>
  <si>
    <t>8710AB</t>
  </si>
  <si>
    <t>PACIFIC HOME SPT1252 3PC BED SHEET SET TWIN 80G BROWN BEIGE STRIPES</t>
  </si>
  <si>
    <t>SPT1252</t>
  </si>
  <si>
    <t>OPN068</t>
  </si>
  <si>
    <t>ARNETTE 0AN7251U162901 FROSTED MATTE BLUE MEN FULL PLASTIC</t>
  </si>
  <si>
    <t>0AN7251U162901</t>
  </si>
  <si>
    <t>OPN069</t>
  </si>
  <si>
    <t>ARNETTE 0AN7251U162939 FROSTED MATTE SAGE MEN FULL PLASTIC</t>
  </si>
  <si>
    <t>0AN7251U162939</t>
  </si>
  <si>
    <t>OPN077</t>
  </si>
  <si>
    <t>MICHAEL KORS 0MK4124U193977 BLUE BLOCK TORTOISE MEN FULL PLASTIC</t>
  </si>
  <si>
    <t>0MK4124U193977</t>
  </si>
  <si>
    <t>OPR105</t>
  </si>
  <si>
    <t>MICHAEL KORS 0MK4118U163005 BLACK WOMEN FULL PLASTIC</t>
  </si>
  <si>
    <t>0MK4118U163005</t>
  </si>
  <si>
    <t>OPR106</t>
  </si>
  <si>
    <t>MICHAEL KORS 0MK4118U163006 DARK TORTOISE</t>
  </si>
  <si>
    <t>0MK4118U163006</t>
  </si>
  <si>
    <t>SSU425</t>
  </si>
  <si>
    <t>SAGEBROOK ASHLEY 18276 03 WOOD  10 CONED MUSHROOM  OLIVE</t>
  </si>
  <si>
    <t>SSU497</t>
  </si>
  <si>
    <t>SAGEBROOK ASHLEY EV20080 02 15 LAKELAND 3D PRINTED VASE  GREEN</t>
  </si>
  <si>
    <t>EV20080</t>
  </si>
  <si>
    <t>OPR153</t>
  </si>
  <si>
    <t>VOGUE 0VO5569192942 TRANSPARENT PINK WOMEN FULL PLASTIC</t>
  </si>
  <si>
    <t>0VO5569192942</t>
  </si>
  <si>
    <t>OPR162</t>
  </si>
  <si>
    <t>VOGUE 0VO5555173138 BLACK TRANSPARENT GLITTER WOMEN FULL PLASTIC</t>
  </si>
  <si>
    <t>0VO5555173138</t>
  </si>
  <si>
    <t>563001</t>
  </si>
  <si>
    <t>LANDRANGER CB20111LR WEIGHT BENCH W WEIGHT SET</t>
  </si>
  <si>
    <t>CB20111LR</t>
  </si>
  <si>
    <t>563002</t>
  </si>
  <si>
    <t>LANDRANGER MKM81030LR HOME GYM W WEIGHT STACK SET 100LB</t>
  </si>
  <si>
    <t>MKM81030LR</t>
  </si>
  <si>
    <t>LNT1F6</t>
  </si>
  <si>
    <t>ASHLEY 3070735 BRAVESTONE LOVESEAT</t>
  </si>
  <si>
    <t>3070735</t>
  </si>
  <si>
    <t>LMT23A</t>
  </si>
  <si>
    <t>ASHLEY 2630638 APHELION SOFA NAVY</t>
  </si>
  <si>
    <t>2630638</t>
  </si>
  <si>
    <t>LMT23C</t>
  </si>
  <si>
    <t>ASHLEY 2630838 APHELION SOFA SUNFLOWER</t>
  </si>
  <si>
    <t>2630838</t>
  </si>
  <si>
    <t>LRT4CF</t>
  </si>
  <si>
    <t>VENICE VENICE SECTIONAL UPHOLSTERED SECTIONAL WITH OTTOMAN</t>
  </si>
  <si>
    <t>VENICE</t>
  </si>
  <si>
    <t>FAT277</t>
  </si>
  <si>
    <t>LINE A 62629162.200290.8 RUG STELLA 200X290CM ORGANIC MIXED COLOR DESIGN</t>
  </si>
  <si>
    <t>62629162.200290.8</t>
  </si>
  <si>
    <t>FBH08F</t>
  </si>
  <si>
    <t>LINE A 67724961.160229C3 RUG RELEASE 160X229CM OVAL GREY MID CENTURY</t>
  </si>
  <si>
    <t>67724961.160229C3</t>
  </si>
  <si>
    <t>FBH091</t>
  </si>
  <si>
    <t>LINE A 53338973.160230.8 RUG SHERPA 160X230CM GREY GRADIENT DESIGN</t>
  </si>
  <si>
    <t>53338973.160230.8</t>
  </si>
  <si>
    <t>84642A</t>
  </si>
  <si>
    <t>ALPINE DECOR AI-UMC242 CHAMPAGNE FLOWERS AND PICKS 30CM FLOWER CHAMPAGNE</t>
  </si>
  <si>
    <t>AI-UMC242</t>
  </si>
  <si>
    <t>846437</t>
  </si>
  <si>
    <t>ALPINE DECOR AI-UMC256 ALL CANDLE HOLDER 3PCS PLASTCANDLE LED LIGHT WHITE</t>
  </si>
  <si>
    <t>AI-UMC256</t>
  </si>
  <si>
    <t>846438</t>
  </si>
  <si>
    <t>ALPINE DECOR AI-UMC257 ALL CANDLE HOLDER 3PCS PLASTICANDLE LED LIGHT GOLD</t>
  </si>
  <si>
    <t>AI-UMC257</t>
  </si>
  <si>
    <t>DRT0A3</t>
  </si>
  <si>
    <t>COMMODITY WER IPE ROPERO2 WARDROBE 3 DOORS CINAMO SALVIA</t>
  </si>
  <si>
    <t>SSU7D5</t>
  </si>
  <si>
    <t>UMA ASHLEY 20404 WOOD BURLAP BOX S2 10 8W</t>
  </si>
  <si>
    <t>20404</t>
  </si>
  <si>
    <t>SSU7E2</t>
  </si>
  <si>
    <t>UMA ASHLEY 24826 TERRACOTTA VASE 8W 17H</t>
  </si>
  <si>
    <t>24826</t>
  </si>
  <si>
    <t>SSU7E6</t>
  </si>
  <si>
    <t>UMA ASHLEY 25117 FRAMED CANVAS ART 47W 65H</t>
  </si>
  <si>
    <t>25117</t>
  </si>
  <si>
    <t>SSU7F3</t>
  </si>
  <si>
    <t>UMA ASHLEY 28542 ALUM CHESS PIECES S3 9 9 10H</t>
  </si>
  <si>
    <t>28542</t>
  </si>
  <si>
    <t>SSU804</t>
  </si>
  <si>
    <t>UMA ASHLEY 31002 CER BLACK VASE 9W 14H</t>
  </si>
  <si>
    <t>31002</t>
  </si>
  <si>
    <t>SSU815</t>
  </si>
  <si>
    <t>UMA ASHLEY 43405 MTL WD SCULPTURE S2 7 5H</t>
  </si>
  <si>
    <t>43405</t>
  </si>
  <si>
    <t>SSU826</t>
  </si>
  <si>
    <t>UMA ASHLEY 64736 CERCAPIZ SHELL VASE 11W 18H</t>
  </si>
  <si>
    <t>64736</t>
  </si>
  <si>
    <t>MPU168</t>
  </si>
  <si>
    <t>CONCEPTS 413-22317 SCARLETVASES BOWLSVASE 20X28 5CM BROWN</t>
  </si>
  <si>
    <t>413-22317</t>
  </si>
  <si>
    <t>5021A7</t>
  </si>
  <si>
    <t>NINJA DT201 NINJA FOODI 10IN1 XL PRO AIR FRY OVEN</t>
  </si>
  <si>
    <t>DT201</t>
  </si>
  <si>
    <t>BNT012</t>
  </si>
  <si>
    <t>SIMMONS 67234 BEAUTY SLEEP UNIVERSAL BASE KING</t>
  </si>
  <si>
    <t>67234</t>
  </si>
  <si>
    <t>525204</t>
  </si>
  <si>
    <t>LANDRANGER MT-TBRBTSET TOTAL BODY RESISTANCE BAND TRAINING</t>
  </si>
  <si>
    <t>MT-TBRBTSET</t>
  </si>
  <si>
    <t>525216</t>
  </si>
  <si>
    <t>LANDRANGER MT-NDB-5KG NEOPRENE DUMBBELLS 5KG</t>
  </si>
  <si>
    <t>MT-NDB-5KG</t>
  </si>
  <si>
    <t>503282</t>
  </si>
  <si>
    <t>HAMILTON BEACH 72890F HAMILTON BEACH 3 CUPS FOOD PROCESSOR</t>
  </si>
  <si>
    <t>72890F</t>
  </si>
  <si>
    <t>MST25E</t>
  </si>
  <si>
    <t>QUATTRO QTTCS104 CUSHION 45X45CM OLD ROSE PRINT</t>
  </si>
  <si>
    <t>QTTCS104</t>
  </si>
  <si>
    <t>OPR41A</t>
  </si>
  <si>
    <t>TED BAKER TB9289688S52 CRYSTAL DARK BLUE WOMEN FULL PLASTIC</t>
  </si>
  <si>
    <t>TB9289688S52</t>
  </si>
  <si>
    <t>509311</t>
  </si>
  <si>
    <t>KITCHENAID KHBV53WH HAND BLENDER 3 CUPS WHITE</t>
  </si>
  <si>
    <t>KHBV53WH</t>
  </si>
  <si>
    <t>3260D9</t>
  </si>
  <si>
    <t>MABE HMM11DEWW0 1 1CUFT MICROWAVE OVEN WHITE</t>
  </si>
  <si>
    <t>HMM11DEWW0</t>
  </si>
  <si>
    <t>5107D4</t>
  </si>
  <si>
    <t>MASTERTECH MTM18S1FW26 18000 BTU MINI SPLIT AIR CONDITIONER R410A</t>
  </si>
  <si>
    <t>MTM18S1FW26</t>
  </si>
  <si>
    <t>3290AE</t>
  </si>
  <si>
    <t>CHAR BROIL 1144333R12 ASPIRE MULTI SPATULA</t>
  </si>
  <si>
    <t>1144333R12</t>
  </si>
  <si>
    <t>8463F3</t>
  </si>
  <si>
    <t>ALPINE DECOR AI-UMC175 FROSTED BLUE WREATH N BALLS WHITE BLUE SILVER</t>
  </si>
  <si>
    <t>AI-UMC175</t>
  </si>
  <si>
    <t>SSU59C</t>
  </si>
  <si>
    <t>SAGEBROOK ASHLEY 18737-02 GLASS 19 VASE W LEAF BASE BRONZE</t>
  </si>
  <si>
    <t>18737-02</t>
  </si>
  <si>
    <t>SSU5CE</t>
  </si>
  <si>
    <t>SAGEBROOK ASHLEY 18227-01 METAL 14 CONTEMPORARY CANDLE HOLDER GOLD</t>
  </si>
  <si>
    <t>18227-01</t>
  </si>
  <si>
    <t>SSU601</t>
  </si>
  <si>
    <t>SAGEBROOK ASHLEY EV19730-03 12 ROXIE SMALL GREEN HOURGLASS</t>
  </si>
  <si>
    <t>EV19730-03</t>
  </si>
  <si>
    <t>SSU624</t>
  </si>
  <si>
    <t>SAGEBROOK ASHLEY EV19751 S2 8 ARACAR STATUARY WITH CYRSTAL SPHERE BRONZE</t>
  </si>
  <si>
    <t>EV19751</t>
  </si>
  <si>
    <t>SSU632</t>
  </si>
  <si>
    <t>SAGEBROOK ASHLEY EV20083-02 16 CORSICA 3D PRINTED VASE ROSE SMOKE</t>
  </si>
  <si>
    <t>EV20083-02</t>
  </si>
  <si>
    <t>SSU633</t>
  </si>
  <si>
    <t>SAGEBROOK ASHLEY EV20083-01 13 CORSICA 3D PRINTED VASE ROSE SMOKE</t>
  </si>
  <si>
    <t>EV20083-01</t>
  </si>
  <si>
    <t>83023E</t>
  </si>
  <si>
    <t>HAMILTON BEACH HCP612 7PC SET 4 5MM BLACKNSTICK CW FORGEDALUM CHAMPGNE</t>
  </si>
  <si>
    <t>HCP612</t>
  </si>
  <si>
    <t>8710D6</t>
  </si>
  <si>
    <t>PACIFIC HOME SSK1337 KING 4PC BED SHEET SET 85G MATTE KHAKI</t>
  </si>
  <si>
    <t>SSK1337</t>
  </si>
  <si>
    <t>KD6054</t>
  </si>
  <si>
    <t>SONY 1000039936 PS5 DUALSENSE MIDNIGHT BLACK AMER LB</t>
  </si>
  <si>
    <t>1000039936</t>
  </si>
  <si>
    <t>555059</t>
  </si>
  <si>
    <t>PACIFIC HOME LMD1377 TABLE LAMP IRON ELECTRIC PLATING 110V 6W GOLDEN AN</t>
  </si>
  <si>
    <t>LMD1377</t>
  </si>
  <si>
    <t>OPN181</t>
  </si>
  <si>
    <t>TOMMY HILFIGER TH 2084 807 BLACK MEN FULL ACETATE</t>
  </si>
  <si>
    <t>OPR32D</t>
  </si>
  <si>
    <t>CAROLINA HERRERA HER 0227 6X4 NUDE BLACK WOMEN FULL ACETATE</t>
  </si>
  <si>
    <t>OPR32E</t>
  </si>
  <si>
    <t>CAROLINA HERRERA HER 0227 BSC BLACK SILVER WOMEN FULL ACETATE</t>
  </si>
  <si>
    <t>300072</t>
  </si>
  <si>
    <t>WHIRLPOOL 7MWFW6605MW 23 KG FRONT LOAD WASHER WHITE</t>
  </si>
  <si>
    <t>7MWFW6605MW</t>
  </si>
  <si>
    <t>32304C</t>
  </si>
  <si>
    <t>FRIGIDAIRE FCRE3052BS 30 INCH ELECTRIC STOVE</t>
  </si>
  <si>
    <t>FCRE3052BS</t>
  </si>
  <si>
    <t>SBT39B</t>
  </si>
  <si>
    <t>MILAN ES511 MILAN RABAT MILANO RIPADO ENT UNIT 1600X1800X360 BROWN ES511</t>
  </si>
  <si>
    <t>ES511</t>
  </si>
  <si>
    <t>SRT044</t>
  </si>
  <si>
    <t>KARLA SP080 KARLA SHOE CABINET OAK FNSH 810X485X385 SP080</t>
  </si>
  <si>
    <t>SP080</t>
  </si>
  <si>
    <t>5091E1</t>
  </si>
  <si>
    <t>KITCHENAID KSB4027BM BLENDER 6 CUPS 5 SPEEDS BLACK MATTE</t>
  </si>
  <si>
    <t>KSB4027BM</t>
  </si>
  <si>
    <t>311278</t>
  </si>
  <si>
    <t>MABE RMS510IXMRX0 MABE RMS510IXMRX0 19 CU FT  REFRIGERATOR R600A</t>
  </si>
  <si>
    <t>RMS510IXMRX0</t>
  </si>
  <si>
    <t>836023</t>
  </si>
  <si>
    <t>RIMAX 5567 VENTILATED SHELF 18IN 5 LEVELS BLACK</t>
  </si>
  <si>
    <t>5567</t>
  </si>
  <si>
    <t>CMT29E</t>
  </si>
  <si>
    <t>APOLLO MN3020 NIGHTSTAND 2 DRAWER APOLLO MN3020</t>
  </si>
  <si>
    <t>MN3020</t>
  </si>
  <si>
    <t>SSU675</t>
  </si>
  <si>
    <t>SAGEBROOK ASHLEY EV19590-02 14  SIENA MEDIUM ECOMIX VASE</t>
  </si>
  <si>
    <t>EV19590-02</t>
  </si>
  <si>
    <t>SSU676</t>
  </si>
  <si>
    <t>SAGEBROOK ASHLEY EV19590-03 18  SIENA LARGE ECOMIX VASE</t>
  </si>
  <si>
    <t>EV19590-03</t>
  </si>
  <si>
    <t>SSU6A7</t>
  </si>
  <si>
    <t>SAGEBROOK ASHLEY EV19404-03 6  DRESSLER BLACK MARBLE TOPS</t>
  </si>
  <si>
    <t>EV19404-03</t>
  </si>
  <si>
    <t>SSU6A8</t>
  </si>
  <si>
    <t>SAGEBROOK ASHLEY EV19705-02 12  CLARIMOND RIDGED AMBER GLASS BOTTLE</t>
  </si>
  <si>
    <t>EV19705-02</t>
  </si>
  <si>
    <t>SSU6D9</t>
  </si>
  <si>
    <t>SAGEBROOK ASHLEY 20370-02 11  SAND GLAZE LOOP OBJECT WHITE</t>
  </si>
  <si>
    <t>20370-02</t>
  </si>
  <si>
    <t>SSU6DA</t>
  </si>
  <si>
    <t>SAGEBROOK ASHLEY 20159-02 24  ROUGH TEXTURE ROUND CUT OUT VASE CHARCOAL</t>
  </si>
  <si>
    <t>20159-02</t>
  </si>
  <si>
    <t>56001C</t>
  </si>
  <si>
    <t>LANDRANGER LRGB12 BIKE RIM12 GIRL STEELFRAME VBRAKE PINK</t>
  </si>
  <si>
    <t>LRGB12</t>
  </si>
  <si>
    <t>56001D</t>
  </si>
  <si>
    <t>LANDRANGER LRGB16 BIKE RIM16 GIRL STEELFRAME VBRAKE TURQUOISE</t>
  </si>
  <si>
    <t>LRGB16</t>
  </si>
  <si>
    <t>322171</t>
  </si>
  <si>
    <t>WHIRLPOOL LWF7700S 76 CM 30IN 5 BURNER GAS STOVE</t>
  </si>
  <si>
    <t>LWF7700S</t>
  </si>
  <si>
    <t>MHT840</t>
  </si>
  <si>
    <t>CONCEPTS 449-966357 WHITE SANDS WALL PLATE 100IRON 31X2 5X90CM GOLDEN</t>
  </si>
  <si>
    <t>449-966357</t>
  </si>
  <si>
    <t>SET82E</t>
  </si>
  <si>
    <t>SAGEBROOK ASHLEY 15493 20 3 LEGGED WOODEN SIDE TABLE BROWN</t>
  </si>
  <si>
    <t>15493</t>
  </si>
  <si>
    <t>150031</t>
  </si>
  <si>
    <t>ALPINE CUB AI-UM165 CRIB 2WHEELS 3TOY MOSQUITO NET GREY WHITE</t>
  </si>
  <si>
    <t>AI-UM165</t>
  </si>
  <si>
    <t>846604</t>
  </si>
  <si>
    <t>SANTINI 201-3900127 CLASSIC XMAS HOME DECOR WALLORNAMENT 50CM RED</t>
  </si>
  <si>
    <t>201-3900127</t>
  </si>
  <si>
    <t>MNT57D</t>
  </si>
  <si>
    <t>ALPINE DECOR AI-UM436 ARTIFICIAL BAMBOO 2 0M W CEMENT POT</t>
  </si>
  <si>
    <t>AI-UM436</t>
  </si>
  <si>
    <t>3290D8</t>
  </si>
  <si>
    <t>CHAR BROIL 466342119 GRILL GAS CONVECTIVE 4BURNER STAINLESS STEEL</t>
  </si>
  <si>
    <t>466342119</t>
  </si>
  <si>
    <t>SHT129</t>
  </si>
  <si>
    <t>DUETTO D182-WHITE DUETTO SHOW RACK WHITE</t>
  </si>
  <si>
    <t>D182-WHITE</t>
  </si>
  <si>
    <t>8380E9</t>
  </si>
  <si>
    <t>QUATTRO QTTMR039 HANGING MIRROR 9CM FRAME 40CM BLACK</t>
  </si>
  <si>
    <t>QTTMR039</t>
  </si>
  <si>
    <t>5610B4</t>
  </si>
  <si>
    <t>CONCEPTS 441-678443 SCARLETHOME ACCENTSCUBE DECOR 8 5 CM CREAM</t>
  </si>
  <si>
    <t>441-678443</t>
  </si>
  <si>
    <t>MHT98C</t>
  </si>
  <si>
    <t>CONCEPTS 455-33912 SCARLETPAINTINGS AND WALL DECORPICTURE 25 5CMRED</t>
  </si>
  <si>
    <t>455-33912</t>
  </si>
  <si>
    <t>OPN203</t>
  </si>
  <si>
    <t>ARMANI X 0AX1050 17  6119 CUADRA META NEGR M</t>
  </si>
  <si>
    <t>0AX1050</t>
  </si>
  <si>
    <t>OPN210</t>
  </si>
  <si>
    <t>TOMMY HILFIGER TH 1769 -0R80-55 BLACK MEN FULL METAL</t>
  </si>
  <si>
    <t>BBTAB2</t>
  </si>
  <si>
    <t>FAIRMONT UB-104-1Q FAIRMONT QUEEN BED W LIFT UP STORAGE OTTOMAN</t>
  </si>
  <si>
    <t>UB-104-1Q</t>
  </si>
  <si>
    <t>BBT9E4</t>
  </si>
  <si>
    <t>ASHLEY B733-54 LETTNER QUEEN PANEL FOOTBOARD LIGHT GRAY</t>
  </si>
  <si>
    <t>B733-54</t>
  </si>
  <si>
    <t>BBT9EB</t>
  </si>
  <si>
    <t>ASHLEY B733-78 LETTNER KING CAL KING SLEIGH HEADBOARD LIGHT GRAY</t>
  </si>
  <si>
    <t>B733-78</t>
  </si>
  <si>
    <t>SET7A0</t>
  </si>
  <si>
    <t>WINCHESTER BRF2080-ET WINCHESTER END TABLE</t>
  </si>
  <si>
    <t>BRF2080-ET</t>
  </si>
  <si>
    <t>CLT233</t>
  </si>
  <si>
    <t>VIOLET IHC 75.10.39 VIOLET CHEST</t>
  </si>
  <si>
    <t>75.10.39</t>
  </si>
  <si>
    <t>874020</t>
  </si>
  <si>
    <t>NAUTICA 753033 SIGNATURE DUVET COVER FULLQUEEN 400TC 3PC SILVERW</t>
  </si>
  <si>
    <t>753033</t>
  </si>
  <si>
    <t>BMT371</t>
  </si>
  <si>
    <t>55901A</t>
  </si>
  <si>
    <t>LANDRANGER LRYTH24 BIKE MTB RIM24 STEELFRAME 3X7SPEED VBRAKE ORANGE</t>
  </si>
  <si>
    <t>LRYTH24</t>
  </si>
  <si>
    <t>CHT030</t>
  </si>
  <si>
    <t>HADEN RP2621 HADEN WARDROBE 6 DOORS RP2621</t>
  </si>
  <si>
    <t>RP2621</t>
  </si>
  <si>
    <t>3221B7</t>
  </si>
  <si>
    <t>SAMSUNG NX60A6111SS/AA 76 CM 30INCH  5 BURNER GAS STOVE</t>
  </si>
  <si>
    <t>NX60A6111SS/AA</t>
  </si>
  <si>
    <t>MKT871</t>
  </si>
  <si>
    <t>UMA ASHLEY 13066 WOOD WALL ART 15W 23H</t>
  </si>
  <si>
    <t>13066</t>
  </si>
  <si>
    <t>MKT894</t>
  </si>
  <si>
    <t>UMA ASHLEY 39048 WD FRAMED CANVAS ART  36W 47H</t>
  </si>
  <si>
    <t>39048</t>
  </si>
  <si>
    <t>MNT5C5</t>
  </si>
  <si>
    <t>UMA ASHLEY 10897 PR HEAD PLANTER 9W 14H</t>
  </si>
  <si>
    <t>10897</t>
  </si>
  <si>
    <t>SSU789</t>
  </si>
  <si>
    <t>UMA ASHLEY 10914 MTL WINGS DECOR S2 16W 18H</t>
  </si>
  <si>
    <t>10914</t>
  </si>
  <si>
    <t>SSU797</t>
  </si>
  <si>
    <t>UMA ASHLEY 13150 MGO VASE 12W 16H</t>
  </si>
  <si>
    <t>13150</t>
  </si>
  <si>
    <t>SSU7BA</t>
  </si>
  <si>
    <t>UMA ASHLEY 14610 RESIN GLASS JAR 5W 14H</t>
  </si>
  <si>
    <t>14610</t>
  </si>
  <si>
    <t>SSU7ED</t>
  </si>
  <si>
    <t>UMA ASHLEY 28326 ALUM GLOBE 9W 16H</t>
  </si>
  <si>
    <t>28326</t>
  </si>
  <si>
    <t>SSU81F</t>
  </si>
  <si>
    <t>UMA ASHLEY 52476 ALUM GLS GLOBE COPPER 9W 13H</t>
  </si>
  <si>
    <t>52476</t>
  </si>
  <si>
    <t>OPN1D9</t>
  </si>
  <si>
    <t>SILHOUETTE 2934-75 6910-5616 STEEL GREY MEN FULL PLASTIC</t>
  </si>
  <si>
    <t>STG086</t>
  </si>
  <si>
    <t>CONCEPTS 445-8211510 SCARLET SCULPTURES FIGURE DECOR 15X15X15CM GOLD</t>
  </si>
  <si>
    <t>445-8211510</t>
  </si>
  <si>
    <t>MST257</t>
  </si>
  <si>
    <t>QUATTRO QTTCS095 CUSHION 45X45CM LEAVES</t>
  </si>
  <si>
    <t>QTTCS095</t>
  </si>
  <si>
    <t>MST258</t>
  </si>
  <si>
    <t>QUATTRO QTTCS097 CUSHION 45X45CM W TEXTURE BROWN</t>
  </si>
  <si>
    <t>QTTCS097</t>
  </si>
  <si>
    <t>532080</t>
  </si>
  <si>
    <t>HOMEDICS HHG-300 HOMEDICS REBOUND ESSENTIAL PERCUSSION MASSAGER</t>
  </si>
  <si>
    <t>HHG-300</t>
  </si>
  <si>
    <t>OPN1EB</t>
  </si>
  <si>
    <t>TED BAKER TB8315999S56 CRYSTAL GREY FULL MEN PLASTIC</t>
  </si>
  <si>
    <t>TB8315999S56</t>
  </si>
  <si>
    <t>5610A4</t>
  </si>
  <si>
    <t>CONCEPTS 448-2215590 POP SUGAR HOME ACCENTS TRAY BROWN</t>
  </si>
  <si>
    <t>448-2215590</t>
  </si>
  <si>
    <t>OPUD51</t>
  </si>
  <si>
    <t>RAY BAN 0RX5184-2479-52 BLACK UNISEX FULL ACETATE</t>
  </si>
  <si>
    <t>0RX5184-2479-52</t>
  </si>
  <si>
    <t>ORI0BE</t>
  </si>
  <si>
    <t>FILA VFI718V 50 0700 BLACK GOLD MEN FULL METAL</t>
  </si>
  <si>
    <t>VFI718V</t>
  </si>
  <si>
    <t>OSUA7B</t>
  </si>
  <si>
    <t>FILA SFI891 55 0D80 GREEN UNISEX FULL ACETATE</t>
  </si>
  <si>
    <t>OSUA7C</t>
  </si>
  <si>
    <t>FILA SFI891V 55 779P DEMI UNISEX FULL ACETATE</t>
  </si>
  <si>
    <t>SFI891V</t>
  </si>
  <si>
    <t>OPN225</t>
  </si>
  <si>
    <t>RALPH LAUREN RA7173U 6203 53 FEMALE FULL ACET 6203 SHINY MILKY RED DEMI PINK 53</t>
  </si>
  <si>
    <t>RA7173U</t>
  </si>
  <si>
    <t>OPN226</t>
  </si>
  <si>
    <t>RALPH LAUREN RA7173U 5001 53 DUPLICATED</t>
  </si>
  <si>
    <t>OPE6CA</t>
  </si>
  <si>
    <t>RAY BAN 0RB2230 OVAL ACET ROJO M 53</t>
  </si>
  <si>
    <t>0RB2230</t>
  </si>
  <si>
    <t>OPN22D</t>
  </si>
  <si>
    <t>TOMMY HILFIGER TH 2139 KU0 56 CABALLERO COMPLETO METAL KU0 MATTE BLUE RUTHENIUM</t>
  </si>
  <si>
    <t>OPN22E</t>
  </si>
  <si>
    <t>CARRERA CARRERA441708A ARO METAL COMPLETE BLACK 57 M</t>
  </si>
  <si>
    <t>CARRERA441708A</t>
  </si>
  <si>
    <t>OPE72F</t>
  </si>
  <si>
    <t>COSTA DEL MAR 06S9120 58 912010 MATTE TORTOISE FULL INJECTED MAN</t>
  </si>
  <si>
    <t>06S9120</t>
  </si>
  <si>
    <t>OPN253</t>
  </si>
  <si>
    <t>OAKLEY OX3035 303502 56 MALE SEMI METAL 303502 PEWTER 56</t>
  </si>
  <si>
    <t>OX3035</t>
  </si>
  <si>
    <t>OPR667</t>
  </si>
  <si>
    <t>TIFFANY 0TF2262 54 8001 BLACK FULL ACETATE WOMEN</t>
  </si>
  <si>
    <t>0TF2262</t>
  </si>
  <si>
    <t>ORXA75</t>
  </si>
  <si>
    <t>ELIZABETH ARDEN EA1278-2 BROWN WOMEN FULL METAL</t>
  </si>
  <si>
    <t>EA1278-2</t>
  </si>
  <si>
    <t>ORXA76</t>
  </si>
  <si>
    <t>ELIZABETH ARDEN EA1277-2 PINK WOMEN FULL ACETATE</t>
  </si>
  <si>
    <t>EA1277-2</t>
  </si>
  <si>
    <t>ORXA83</t>
  </si>
  <si>
    <t>LUXIA F2225 C3 PURPLE WOMEN FULL PLASTIC</t>
  </si>
  <si>
    <t>DHT05E</t>
  </si>
  <si>
    <t>HILEMAN YHD051-13/YHD001-224 HILEMAN 5PC METAL ROUND COUNTER DINING SET</t>
  </si>
  <si>
    <t>YHD051-13/YHD001-224</t>
  </si>
  <si>
    <t>ORI0F5</t>
  </si>
  <si>
    <t>FILA VFI878 0531 54 CABALLERO COMPLETO METAL 0531 TOTAL SEMI MATT BLACK 54</t>
  </si>
  <si>
    <t>ORI0F6</t>
  </si>
  <si>
    <t>FILA VFI886L 08A3 51 CABALLERO COMPLETO METAL 08A3 SHINY AZURE WITH BLUE PARTS 51</t>
  </si>
  <si>
    <t>VFI886L</t>
  </si>
  <si>
    <t>ORI101</t>
  </si>
  <si>
    <t>PUMA PU0476OA-002 BLACK MEN FULL PLASTIC</t>
  </si>
  <si>
    <t>PU0476OA-002</t>
  </si>
  <si>
    <t>4190C1</t>
  </si>
  <si>
    <t>APPLE MYWG3J/A CEL IPHONE 16 PRO MAX BLACK 8GB 256GB 12MP 48MP</t>
  </si>
  <si>
    <t>MYWG3J/A</t>
  </si>
  <si>
    <t>4190C2</t>
  </si>
  <si>
    <t>APPLE MYWJ3J/A CEL IPHONE 16 PRO MAX DESERT 8GB 256GB 12MP 48MP</t>
  </si>
  <si>
    <t>MYWJ3J/A</t>
  </si>
  <si>
    <t>ORI106</t>
  </si>
  <si>
    <t>LUXIA F3302 C2 BROWN MEN FULL ACETATE</t>
  </si>
  <si>
    <t>F3302</t>
  </si>
  <si>
    <t>ORI107</t>
  </si>
  <si>
    <t>LUXIA F3302 C3 GRAY MEN FULL ACETATE</t>
  </si>
  <si>
    <t>ORXAE6</t>
  </si>
  <si>
    <t>CAPRI DC234 CHAMPAGNE CHAMPAGNE WOMEN FULL ACETATE</t>
  </si>
  <si>
    <t>DC234</t>
  </si>
  <si>
    <t>ORXAE7</t>
  </si>
  <si>
    <t>CAPRI DC234 MAUVE MAUVE WOMEN FULL ACETATE</t>
  </si>
  <si>
    <t>OPR708</t>
  </si>
  <si>
    <t>ROBERTO CAVALLI VJC009-0AM5-53 SHINY BROWN LIGHT BLUE HAVANA FULL ACETATE WOMEN</t>
  </si>
  <si>
    <t>VJC009-0AM5-53</t>
  </si>
  <si>
    <t>OPR709</t>
  </si>
  <si>
    <t>ROBERTO CAVALLI VJC009-0TAE-53 BROWN CORAL GRADIENT HAVANA FULL ACETATE WOMEN</t>
  </si>
  <si>
    <t>VJC009-0TAE-53</t>
  </si>
  <si>
    <t>222047</t>
  </si>
  <si>
    <t>TED BAKER TB8316001S55 ARO ACETATO COMPLETE GLOSS SOLID BLACK M 55</t>
  </si>
  <si>
    <t>TB8316001S55</t>
  </si>
  <si>
    <t>83022D</t>
  </si>
  <si>
    <t>QUATTRO QTTDFP28G2 28CM DEEP FRYPAN W LID ALUM NONSTICK CORSAIR BLUE</t>
  </si>
  <si>
    <t>QTTDFP28G2</t>
  </si>
  <si>
    <t>SAMSUNG QN65Q60DAPXPA 65P QLED SMART TV Q65 4K</t>
  </si>
  <si>
    <t>QN65Q60DAPXPA</t>
  </si>
  <si>
    <t>OPN06F</t>
  </si>
  <si>
    <t>ARMANI X 0AX3112U198352 LIGHT BLUE MALE FULL PLASTIC</t>
  </si>
  <si>
    <t>0AX3112U198352</t>
  </si>
  <si>
    <t>SSU481</t>
  </si>
  <si>
    <t>SAGEBROOK ASHLEY 18743 01 GLASS  17 VASE W  METAL BELT  SKYBLUE</t>
  </si>
  <si>
    <t>18743</t>
  </si>
  <si>
    <t>SSU49F</t>
  </si>
  <si>
    <t>SAGEBROOK ASHLEY EV20146 05 11 MARLA SMALL BRONZE CRYSTAL CANDLESTICK</t>
  </si>
  <si>
    <t>SET8D0</t>
  </si>
  <si>
    <t>SAUDER 427115 HARPER HEIGHTS SIDE TABLE</t>
  </si>
  <si>
    <t>427115</t>
  </si>
  <si>
    <t>ORI04E</t>
  </si>
  <si>
    <t>CAPRI US110BLACK BLACK CLEAR MEN FULL PLASTIC</t>
  </si>
  <si>
    <t>US110BLACK</t>
  </si>
  <si>
    <t>OPS04F</t>
  </si>
  <si>
    <t>SILHOUETTE 1590-75 4140-5416 BLACKBERRY ACETATE UNISEX FRAME</t>
  </si>
  <si>
    <t>30112A</t>
  </si>
  <si>
    <t>WHIRLPOOL 8MWTW2024MJM AUTOMATIC WASHER 20KG TOP LOAD 12 CYCLES 4 KNOBS W</t>
  </si>
  <si>
    <t>8MWTW2024MJM</t>
  </si>
  <si>
    <t>3040B1</t>
  </si>
  <si>
    <t>LG DLE3470W 22 CU FT ELEC DRYER</t>
  </si>
  <si>
    <t>DLE3470W</t>
  </si>
  <si>
    <t>503211</t>
  </si>
  <si>
    <t>KITCHENAID KSM5SSBRC ATTACHMENT STAINLESS STEEL BOWL COOPER</t>
  </si>
  <si>
    <t>KSM5SSBRC</t>
  </si>
  <si>
    <t>SBT2FC</t>
  </si>
  <si>
    <t>MULAN LW TV2204 MULAN TV UNIT DARK OAK</t>
  </si>
  <si>
    <t>DKT403</t>
  </si>
  <si>
    <t>ASHLEY D262 01 BARCHONI DINING CHAIR</t>
  </si>
  <si>
    <t>D262</t>
  </si>
  <si>
    <t>ORN394</t>
  </si>
  <si>
    <t>HARLEY DAVIDSON HD0826-002-59 UNISEX METAL FRAME</t>
  </si>
  <si>
    <t>HD0826-002-59</t>
  </si>
  <si>
    <t>FBH076</t>
  </si>
  <si>
    <t>LINE A 59775022.160230.8 RUG COCOON 160X230CM RED STRUCTURED DESIGN</t>
  </si>
  <si>
    <t>59775022.160230.8</t>
  </si>
  <si>
    <t>846404</t>
  </si>
  <si>
    <t>ALPINE DECOR AI-UMC201 ALL LIGHTS ELECTRICTY 200L WATERFALL 3MTS WWHITE</t>
  </si>
  <si>
    <t>AI-UMC201</t>
  </si>
  <si>
    <t>846402</t>
  </si>
  <si>
    <t>ALPINE DECOR AI-UMC198 ALL LIGHTS ELECTRICTY LED 220V 8FUN MULTICOLOR</t>
  </si>
  <si>
    <t>AI-UMC198</t>
  </si>
  <si>
    <t>8380E0</t>
  </si>
  <si>
    <t>ALPINE DECOR AI-UM423 STANDING MIRROR 50X100CM 4MM BLACK</t>
  </si>
  <si>
    <t>AI-UM423</t>
  </si>
  <si>
    <t>FBH144</t>
  </si>
  <si>
    <t>QUATTRO QTTRG221 RUG LIVANTE 160X230CM BEIGE BORDER DESIGN</t>
  </si>
  <si>
    <t>QTTRG221</t>
  </si>
  <si>
    <t>FAT1A6</t>
  </si>
  <si>
    <t>RAGOLLE 46004.6161.160230 RUG VALENTINO 160X230CM CURVES MIXED COLOR DESIGN</t>
  </si>
  <si>
    <t>46004.6161.160230</t>
  </si>
  <si>
    <t>FAT1BD</t>
  </si>
  <si>
    <t>RAGOLLE 63529.7474.160230 RUG ARGENTUM 160X230CM RED PAINTING DESIGN</t>
  </si>
  <si>
    <t>63529.7474.160230</t>
  </si>
  <si>
    <t>FAT1DF</t>
  </si>
  <si>
    <t>RAGOLLE 911011.6666-91.160230 RUG ORIGAMI 160X230CM MIXED COLOR GRUNGE DESIGN</t>
  </si>
  <si>
    <t>911011.6666-91.160230</t>
  </si>
  <si>
    <t>FAT228</t>
  </si>
  <si>
    <t>LINE A 62629162.160230.8 RUG STELLA 160X230CM ORGANIC MIXED COLOR DESIGN</t>
  </si>
  <si>
    <t>62629162.160230.8</t>
  </si>
  <si>
    <t>FAT243</t>
  </si>
  <si>
    <t>BERCLON C3002350.160230.H RUG CHLOE 160X230CM EBONY SCULPTED DESIGN</t>
  </si>
  <si>
    <t>C3002350.160230.H</t>
  </si>
  <si>
    <t>FAT24A</t>
  </si>
  <si>
    <t>QUATTRO QTTRG048 RUG CANVAS 160X230CM SQUARES MIXED COLORS DESIGN</t>
  </si>
  <si>
    <t>QTTRG048</t>
  </si>
  <si>
    <t>FAT24C</t>
  </si>
  <si>
    <t>QUATTRO QTTRG052 RUG RAY 160X230CM SQUARES MUSTARD SAND DESIGN</t>
  </si>
  <si>
    <t>QTTRG052</t>
  </si>
  <si>
    <t>LGT481</t>
  </si>
  <si>
    <t>ASHLEY 2900434 EDENFIELD ARMLESS CHAIR</t>
  </si>
  <si>
    <t>2900434</t>
  </si>
  <si>
    <t>LMT20D</t>
  </si>
  <si>
    <t>DAT0DF</t>
  </si>
  <si>
    <t>NANTES 9017AFR 88 NANTES 7PC COUNTER DINING SET</t>
  </si>
  <si>
    <t>9017AFR</t>
  </si>
  <si>
    <t>SSU5C7</t>
  </si>
  <si>
    <t>SAGEBROOK ASHLEY 17982-01 GLASS 8H PINCHED VASE SMOKE</t>
  </si>
  <si>
    <t>17982-01</t>
  </si>
  <si>
    <t>SSU5D6</t>
  </si>
  <si>
    <t>SAGEBROOK ASHLEY 19615-02 7 ROUND CORAL ORB IVORY</t>
  </si>
  <si>
    <t>19615-02</t>
  </si>
  <si>
    <t>SSU609</t>
  </si>
  <si>
    <t>SAGEBROOK ASHLEY EV19312 40X30 VULCAN SUNBURST BLACK WOODEN MIRROR</t>
  </si>
  <si>
    <t>EV19312</t>
  </si>
  <si>
    <t>SSU62B</t>
  </si>
  <si>
    <t>SAGEBROOK ASHLEY EV19727-08 23 DARBY LARGE BROWN HOURGLASS</t>
  </si>
  <si>
    <t>EV19727-08</t>
  </si>
  <si>
    <t>3112D4</t>
  </si>
  <si>
    <t>SAMSUNG RF32CG5100SRAA 32 CU FT FRENCH DOOR REFRIGERATOR R600A</t>
  </si>
  <si>
    <t>RF32CG5100SRAA</t>
  </si>
  <si>
    <t>ORN558</t>
  </si>
  <si>
    <t>FILA VFI878 54 0627 GUNMETAL UNISEX FULL METAL</t>
  </si>
  <si>
    <t>OPS11F</t>
  </si>
  <si>
    <t>RAY BAN RX6527D 2503 56 UNISEX FULL ME 2503 MATTE BLACK 56</t>
  </si>
  <si>
    <t>RX6527D</t>
  </si>
  <si>
    <t>OPE716</t>
  </si>
  <si>
    <t>OAKLEY 0OX3217 57 321717 MATTE GUNMETAL FULL METAL MAN</t>
  </si>
  <si>
    <t>0OX3217</t>
  </si>
  <si>
    <t>LRT38F</t>
  </si>
  <si>
    <t>WOODHOUSE METRO SEC BRN METRO 2PC SECTIONAL</t>
  </si>
  <si>
    <t>830064</t>
  </si>
  <si>
    <t>GENERAL STORE 80174.03 3PC SKILLET SET CAST IRON</t>
  </si>
  <si>
    <t>80174.03</t>
  </si>
  <si>
    <t>525161</t>
  </si>
  <si>
    <t>PRO GO F91602 AB POWER</t>
  </si>
  <si>
    <t>F91602</t>
  </si>
  <si>
    <t>8710CE</t>
  </si>
  <si>
    <t>PACIFIC HOME SSK1329 KING 4PC BED SHEET SET TYPE E WHITE 80G GRAY</t>
  </si>
  <si>
    <t>SSK1329</t>
  </si>
  <si>
    <t>874034</t>
  </si>
  <si>
    <t>PACIFIC HOME CFQ1344 6PC FULL QUEEN COMFORTER SET GRAY SHAG DESIGN REVE</t>
  </si>
  <si>
    <t>CFQ1344</t>
  </si>
  <si>
    <t>874036</t>
  </si>
  <si>
    <t>PACIFIC HOME QFQ1346 3PC FULL QUEEN QUILT SET VIBRANT YELLOW</t>
  </si>
  <si>
    <t>QFQ1346</t>
  </si>
  <si>
    <t>3221B2</t>
  </si>
  <si>
    <t>MABE EM7658BFIN2 BLACK GAS STOVE 30PULG ENC ELEC EN QUEM</t>
  </si>
  <si>
    <t>EM7658BFIN2</t>
  </si>
  <si>
    <t>8464E3</t>
  </si>
  <si>
    <t>SANTINI 140-2501359 CHAMPAGNE FLOWERS AND PICKS PONSENTIA 30CM IVORY</t>
  </si>
  <si>
    <t>140-2501359</t>
  </si>
  <si>
    <t>5000E3</t>
  </si>
  <si>
    <t>HAMILTON BEACH 41055 10W AUTOMATIC SHUT OFF IRIDESCENT CRYSTAL GLASS WI</t>
  </si>
  <si>
    <t>41055</t>
  </si>
  <si>
    <t>SSU69F</t>
  </si>
  <si>
    <t>SAGEBROOK ASHLEY EV19136-02 METAL 12  HAVEN LARGE VASE GOLD</t>
  </si>
  <si>
    <t>EV19136-02</t>
  </si>
  <si>
    <t>SSU6A1</t>
  </si>
  <si>
    <t>SAGEBROOK ASHLEY EV19728-07 14  BOMBORA SMALL TEAL HOURGLASS</t>
  </si>
  <si>
    <t>EV19728-07</t>
  </si>
  <si>
    <t>SSU6B0</t>
  </si>
  <si>
    <t>SAGEBROOK ASHLEY EV19806-02 8  ISABELLA MEDIUM VASE MULTI</t>
  </si>
  <si>
    <t>EV19806-02</t>
  </si>
  <si>
    <t>SSU6D2</t>
  </si>
  <si>
    <t>SAGEBROOK ASHLEY 17162-01 CER 7  TRIBAL VASE BLACK</t>
  </si>
  <si>
    <t>17162-01</t>
  </si>
  <si>
    <t>SSU6E1</t>
  </si>
  <si>
    <t>SAGEBROOK ASHLEY 20351-01 15  WHITE SAND SHELL VASE WHITE</t>
  </si>
  <si>
    <t>20351-01</t>
  </si>
  <si>
    <t>ORI094</t>
  </si>
  <si>
    <t>NEW BALANCE NB540-3 BLUE MEN FULL METAL</t>
  </si>
  <si>
    <t>NB540-3</t>
  </si>
  <si>
    <t>MHT99F</t>
  </si>
  <si>
    <t>CONCEPTS 454-061523 SCARLET PAINTINGS AND WALL DECOR FRAME 90X2 8X120</t>
  </si>
  <si>
    <t>454-061523 </t>
  </si>
  <si>
    <t>846561</t>
  </si>
  <si>
    <t>SANTINI 160-4503372 CLASSIC XMAS FIGURES BOOTS 61CM RED</t>
  </si>
  <si>
    <t>160-4503372</t>
  </si>
  <si>
    <t>846574</t>
  </si>
  <si>
    <t>SANTINI 200-2500136 CLASSIC XMAS FIGURES DOLLS SITTINGDEER 27CM WHITE</t>
  </si>
  <si>
    <t>200-2500136</t>
  </si>
  <si>
    <t>8465E4</t>
  </si>
  <si>
    <t>SANTINI 200-5800623 CLASSIC XMAS DINNING PLATES CHARGER 33CM RED</t>
  </si>
  <si>
    <t>200-5800623</t>
  </si>
  <si>
    <t>846614</t>
  </si>
  <si>
    <t>SANTINI 201-7200222 ALL LIGHTS FIGURES WIRE TREE W LIGHT 32CM SILVER</t>
  </si>
  <si>
    <t>201-7200222</t>
  </si>
  <si>
    <t>MKT840</t>
  </si>
  <si>
    <t>UMA ASHLEY 11940 FRAMED CANVAS ART 58W 31H</t>
  </si>
  <si>
    <t>11940</t>
  </si>
  <si>
    <t>56700E</t>
  </si>
  <si>
    <t>K6 66144 BICYCLE ALKAIOS 18KG FLYWHEEL RACE HANDLEBAR</t>
  </si>
  <si>
    <t>66144</t>
  </si>
  <si>
    <t>525239</t>
  </si>
  <si>
    <t>K6 66524 TREADMILL FOLDABLE HERMES 13KM H</t>
  </si>
  <si>
    <t>66524</t>
  </si>
  <si>
    <t>5041BD</t>
  </si>
  <si>
    <t>HAMILTON BEACH 33231 SLOW COOKER 2 8 LTS</t>
  </si>
  <si>
    <t>33231</t>
  </si>
  <si>
    <t>CMT0A3</t>
  </si>
  <si>
    <t>ISABELLA 1412 NIGHTSTAND</t>
  </si>
  <si>
    <t>1412</t>
  </si>
  <si>
    <t>FBT364</t>
  </si>
  <si>
    <t>LINE A 53314066.200290.8 RUG SHERPA 200X290CM MIXED COLOR SQUARE DESIGN</t>
  </si>
  <si>
    <t>53314066.200290.8</t>
  </si>
  <si>
    <t>528DDB</t>
  </si>
  <si>
    <t>TRUE RIDER MB-J21 2XL STREET RIDING SUIT BLK YL 2XL</t>
  </si>
  <si>
    <t>ORX21B</t>
  </si>
  <si>
    <t>ARGOS AL8037ABL BLACK COMPLETE ACETATE FRAME</t>
  </si>
  <si>
    <t>AL8037ABL</t>
  </si>
  <si>
    <t>BMT306</t>
  </si>
  <si>
    <t>RESTONIC RCCSPMMQ RESTONIC COMFORT CARE SUPER PTOP MARVELOUS MIDDLE QUEEN MATTRESS</t>
  </si>
  <si>
    <t>RCCSPMMQ</t>
  </si>
  <si>
    <t>LRT424</t>
  </si>
  <si>
    <t>MAYALL D5309C B MAYALL 6PC SECTIONAL SET BROWN WITH CUP HOLDER AND STORAGE</t>
  </si>
  <si>
    <t>D5309C</t>
  </si>
  <si>
    <t>LNT1D5</t>
  </si>
  <si>
    <t>ASHLEY W1117135UC DARCY LOVESEAT</t>
  </si>
  <si>
    <t>W1117135UC</t>
  </si>
  <si>
    <t>MFT10F</t>
  </si>
  <si>
    <t>TECHNI MOBILI RTA-8030-BRN MODERN MIDBACK CHAIR OFFICE CHAIR BROWN</t>
  </si>
  <si>
    <t>RTA-8030-BRN</t>
  </si>
  <si>
    <t>3290C6</t>
  </si>
  <si>
    <t>BISTRO 969-28018A BBQ 18 PLG BLACK SILVER STAINLESS STEEL</t>
  </si>
  <si>
    <t>969-28018A</t>
  </si>
  <si>
    <t>56100F</t>
  </si>
  <si>
    <t>CONCEPTS 423-161135 BAYOU CLOCK 9 2X3 9X9 2CM</t>
  </si>
  <si>
    <t>423-161135</t>
  </si>
  <si>
    <t>561018</t>
  </si>
  <si>
    <t>CONCEPTS 441-667361 BAYOU GLASS TABLE CENTER 42 5X29 5X5CM</t>
  </si>
  <si>
    <t>441-667361</t>
  </si>
  <si>
    <t>MHT8B0</t>
  </si>
  <si>
    <t>CONCEPTS 530-423572 BAKED CLAY PICTURE WITH FRAME 50X3X70CM</t>
  </si>
  <si>
    <t>530-423572</t>
  </si>
  <si>
    <t>MPU0BB</t>
  </si>
  <si>
    <t>CONCEPTS 438-4913948 SAGE LEAF VASE 15 7X15 7X19 CM</t>
  </si>
  <si>
    <t>438-4913948</t>
  </si>
  <si>
    <t>MPU0DC</t>
  </si>
  <si>
    <t>CONCEPTS 455-351052 WILD GINDER VASE 7 5X16X30 CM</t>
  </si>
  <si>
    <t>455-351052</t>
  </si>
  <si>
    <t>STG02C</t>
  </si>
  <si>
    <t>CONCEPTS 531-43338 ALFRESCO FIGURE OF DECOR 10X15 6X16 4CM</t>
  </si>
  <si>
    <t>531-43338</t>
  </si>
  <si>
    <t>311291</t>
  </si>
  <si>
    <t>LG VT38BPP REFRIGERADORA 14P SILVER INVERTER</t>
  </si>
  <si>
    <t>VT38BPP</t>
  </si>
  <si>
    <t>OPODE5</t>
  </si>
  <si>
    <t>KATE SPADE RAINEY0B3V52 KATE SPADE RAINEY0B3V52 FRAME VIOLET</t>
  </si>
  <si>
    <t>RAINEY0B3V52</t>
  </si>
  <si>
    <t>BBTBB3</t>
  </si>
  <si>
    <t>ASHLEY B685 54 DANABRIN QUEEN PANEL FOOTBOARD</t>
  </si>
  <si>
    <t>88501F</t>
  </si>
  <si>
    <t>SANTINI 150-8100798 RED WHITE GOLD FIGURES DOLLS GNOME RED N WHITE</t>
  </si>
  <si>
    <t>150-8100798</t>
  </si>
  <si>
    <t>889036</t>
  </si>
  <si>
    <t>SANTINI 140-2500942 NATURE SILVER FLOWERS AND LEAVES WHITE N GOLD</t>
  </si>
  <si>
    <t>140-2500942</t>
  </si>
  <si>
    <t>504236</t>
  </si>
  <si>
    <t>MASTERTECH MTTBAF549 DIGITAL AIR FRYER CAPACITY 5L</t>
  </si>
  <si>
    <t>MTTBAF549</t>
  </si>
  <si>
    <t>50423B</t>
  </si>
  <si>
    <t>MASTERTECH MTTPTO858 FRENCH DOOR AIR FRY OVEN 6 SLICES</t>
  </si>
  <si>
    <t>MTTPTO858</t>
  </si>
  <si>
    <t>5130C0</t>
  </si>
  <si>
    <t>MASTERTECH MTTBAFN039 20 INCH AIR CIRCULATOR PLASTIC</t>
  </si>
  <si>
    <t>MTTBAFN039</t>
  </si>
  <si>
    <t>DRT071</t>
  </si>
  <si>
    <t>WALDEN B121 WALDEN 8 DOORS KITCHEN UNIT</t>
  </si>
  <si>
    <t>B121</t>
  </si>
  <si>
    <t>SET885</t>
  </si>
  <si>
    <t>MILAO 2910BF MILAO NEST TABLE OFF WHITE</t>
  </si>
  <si>
    <t>2910BF</t>
  </si>
  <si>
    <t>SET887</t>
  </si>
  <si>
    <t>MILAO 2912BF MILAO CONSOLE 1 DRAWER</t>
  </si>
  <si>
    <t>2912BF</t>
  </si>
  <si>
    <t>MBT0BB</t>
  </si>
  <si>
    <t>QUATTRO MC22250103 MC2225N QUATTRO SQUARE COFFEE TABLE NOGAL FINISH</t>
  </si>
  <si>
    <t>MC22250103</t>
  </si>
  <si>
    <t>MKT7E1</t>
  </si>
  <si>
    <t>UMA ASHLEY 92284 MTL WALL CLOCK 20W 20H</t>
  </si>
  <si>
    <t>92284</t>
  </si>
  <si>
    <t>BLT0E4</t>
  </si>
  <si>
    <t>SEALY SNITE II SEALY SILENT NITE II FIRM DOUBLE MATTRESS</t>
  </si>
  <si>
    <t>510809</t>
  </si>
  <si>
    <t>MABE MMI18CDBWCCAX9 18000 INVERTER AC 220V</t>
  </si>
  <si>
    <t>MMI18CDBWCCAX9</t>
  </si>
  <si>
    <t>SET8A2</t>
  </si>
  <si>
    <t>RTA MGM 9874 ARLET COFFEE TABLE WITH TWO DRAWERS COLOR SMOKE AND MACADAMIA</t>
  </si>
  <si>
    <t>MGM</t>
  </si>
  <si>
    <t>CMT272</t>
  </si>
  <si>
    <t>RTA MGM 9876 ARLET 2 DRAWER NIGHTSTAND</t>
  </si>
  <si>
    <t>OPOEEE</t>
  </si>
  <si>
    <t>VOGUE 0VO5522 54 3100 RED PURPLE PINK WOMEN FULL INJECTED</t>
  </si>
  <si>
    <t>0VO5522</t>
  </si>
  <si>
    <t>871020</t>
  </si>
  <si>
    <t>PACIFIC HOME MCQ1055 QUEEN 1PC MATRESS PAD PROTECTOR WHITE</t>
  </si>
  <si>
    <t>MCQ1055</t>
  </si>
  <si>
    <t>87101A</t>
  </si>
  <si>
    <t>PACIFIC HOME PCQ1061 PILLOWCASE 2PC BLUE 20INCH X 30 INCH</t>
  </si>
  <si>
    <t>PCQ1061</t>
  </si>
  <si>
    <t>SBT378</t>
  </si>
  <si>
    <t>MILAO 2918BF MILAO TV RACK 1 DOOR OFF WHITE AND BROWN</t>
  </si>
  <si>
    <t>2918BF</t>
  </si>
  <si>
    <t>MNT552</t>
  </si>
  <si>
    <t>CONCEPTS 456-472120 NATURA PLANT WITH POT 18X18X80CM   GREEN 1PC</t>
  </si>
  <si>
    <t>456-472120</t>
  </si>
  <si>
    <t>MNT554</t>
  </si>
  <si>
    <t>CONCEPTS 592-312240 NATURA PLANT WITH POT 48X48X120CM   GREEN 1PC</t>
  </si>
  <si>
    <t>592-312240</t>
  </si>
  <si>
    <t>MPU0ED</t>
  </si>
  <si>
    <t>CONCEPTS 442-341802 NATURA VASE 11 7X11 7X33 6CM   BROWN 1PC</t>
  </si>
  <si>
    <t>442-341802</t>
  </si>
  <si>
    <t>56108C</t>
  </si>
  <si>
    <t>CONCEPTS 415-690009 NA CANDLE A BAT C LIGHT 19X10X10CM 1   IVORY  1PC</t>
  </si>
  <si>
    <t>415-690009</t>
  </si>
  <si>
    <t>56108E</t>
  </si>
  <si>
    <t>CONCEPTS 440-011994 NATURA CENTERPIECE WITH TABLE 33X41X8CM BROWN 1PC</t>
  </si>
  <si>
    <t>440-011994</t>
  </si>
  <si>
    <t>MHT8D7</t>
  </si>
  <si>
    <t>CONCEPTS 449-488624 NATURA PICTURE FRAME 25X2X30CM   NATURAL 1PC</t>
  </si>
  <si>
    <t>449-488624</t>
  </si>
  <si>
    <t>MHT8D9</t>
  </si>
  <si>
    <t>CONCEPTS 449-338129 NORTHERN LIGHTS ASSORTED PAINTING WITH FRAME 2SOUTH BLUE 1PC</t>
  </si>
  <si>
    <t>449-338129</t>
  </si>
  <si>
    <t>MPU0F8</t>
  </si>
  <si>
    <t>CONCEPTS 412-364181 APRICOT CRUSH VASE 15X15X30CM APRICOT 1PC</t>
  </si>
  <si>
    <t>412-364181</t>
  </si>
  <si>
    <t>MPU12F</t>
  </si>
  <si>
    <t>CONCEPTS 438-4914234 ICE GOLD VASE 11 3X7X14 5CM   GRAY 1PC</t>
  </si>
  <si>
    <t>438-4914234</t>
  </si>
  <si>
    <t>MPU131</t>
  </si>
  <si>
    <t>CONCEPTS 438-4914239 ICE GOLD VASE 14 5X9X20CM   BLUE 1PC</t>
  </si>
  <si>
    <t>438-4914239</t>
  </si>
  <si>
    <t>MPU138</t>
  </si>
  <si>
    <t>CONCEPTS 455-351206 ICE GOLD VASE 14 5X14 5X30CM   CLEAR 1PC</t>
  </si>
  <si>
    <t>455-351206</t>
  </si>
  <si>
    <t>MST252</t>
  </si>
  <si>
    <t>CONCEPTS 426-66480 ICE GOLD BLANKET 152X127X0 5CM   CREAM 1PC</t>
  </si>
  <si>
    <t>426-66480</t>
  </si>
  <si>
    <t>LRT4A3</t>
  </si>
  <si>
    <t>LEBRON 3111 LEBRON MODERN 3PC SECTIONAL W CHAISE AND ONE POWER RECLINE SEAT BLACK LEATHER AIR MATERIAL</t>
  </si>
  <si>
    <t>3111</t>
  </si>
  <si>
    <t>LPT3A1</t>
  </si>
  <si>
    <t>MALIBU MR6329SLATE MALIBU FUNCTIONAL SWIVEL RECLINER GLIDER LOUNGER S</t>
  </si>
  <si>
    <t>MR6329SLATE</t>
  </si>
  <si>
    <t>3150AB</t>
  </si>
  <si>
    <t>FRIGIDAIRE FFCC11C3HQW 11CF CHEST FREEZER WHITE COLOR</t>
  </si>
  <si>
    <t>FFCC11C3HQW</t>
  </si>
  <si>
    <t>874024</t>
  </si>
  <si>
    <t>NAUTICA PP753191 ELEMENTS DUVET COVER KING 3PC DARKGRAY WHITE</t>
  </si>
  <si>
    <t>PP753191</t>
  </si>
  <si>
    <t>CMT27D</t>
  </si>
  <si>
    <t>ASHLEY B3290-92 GRANTONI NIGHTSTAND</t>
  </si>
  <si>
    <t>B3290-92</t>
  </si>
  <si>
    <t>OAH096</t>
  </si>
  <si>
    <t>OPTIPLUS OPX521022 METAL CHAIN EYEGLASS RED</t>
  </si>
  <si>
    <t>OPX521022</t>
  </si>
  <si>
    <t>OPN043</t>
  </si>
  <si>
    <t>TOMMY HILFIGER TH 2074 108118KU05519 BLUE GREY MEN FULL METAL</t>
  </si>
  <si>
    <t>108118KU05519</t>
  </si>
  <si>
    <t>3221AB</t>
  </si>
  <si>
    <t>FRIGIDAIRE FCRE3083AS 30INCH 5 BURNER ELECTRIC STOVE</t>
  </si>
  <si>
    <t>FCRE3083AS</t>
  </si>
  <si>
    <t>BMT37F</t>
  </si>
  <si>
    <t>SERTA SERTAICFGQM SERTA 2024 ICOLLECTION CUSHION FIRM GEL INFUSED QU</t>
  </si>
  <si>
    <t>SERTAICFGQM</t>
  </si>
  <si>
    <t>111007</t>
  </si>
  <si>
    <t>SAMSUNG UN85DU7000PXPA 85IN SMART TVCRYSTAL 4K LEDTYSEN OS</t>
  </si>
  <si>
    <t>UN85DU7000PXPA</t>
  </si>
  <si>
    <t>8710AF</t>
  </si>
  <si>
    <t>PACIFIC HOME SST1256 4PC BED SHEET SET TWIN 85G GRAY MATTE</t>
  </si>
  <si>
    <t>SST1256</t>
  </si>
  <si>
    <t>OPN06B</t>
  </si>
  <si>
    <t>ARNETTE 0AN7253172854 GREEN MEN FULL PLASTIC</t>
  </si>
  <si>
    <t>0AN7253172854</t>
  </si>
  <si>
    <t>DKT483</t>
  </si>
  <si>
    <t>ASHLEY D769-02 ROANHOWE DINING UPH SIDE CHAIR</t>
  </si>
  <si>
    <t>D769-02</t>
  </si>
  <si>
    <t>MKT88C</t>
  </si>
  <si>
    <t>UMA ASHLEY 24472 MTL WALL MRR 36W 36H</t>
  </si>
  <si>
    <t>24472</t>
  </si>
  <si>
    <t>MKT89D</t>
  </si>
  <si>
    <t>UMA ASHLEY 45344 WD MTL WALL DECOR 36W 36H</t>
  </si>
  <si>
    <t>45344</t>
  </si>
  <si>
    <t>BBTBFD</t>
  </si>
  <si>
    <t>JENA 0304B-KB JENA KING BEDFRAME</t>
  </si>
  <si>
    <t>0304B-KB</t>
  </si>
  <si>
    <t>SBT38D</t>
  </si>
  <si>
    <t>SAUDER 427116 HARPER HEIGHTS TV STAND WHITE</t>
  </si>
  <si>
    <t>427116</t>
  </si>
  <si>
    <t>DAT0FD</t>
  </si>
  <si>
    <t>CASSIS NAVIVI15901 CASSIS 7PC WOODEN DINING SET</t>
  </si>
  <si>
    <t>NAVIVI15901</t>
  </si>
  <si>
    <t>OPN0C1</t>
  </si>
  <si>
    <t>ROBERTO CAVALLI VJC079540XAT GREEN TORTOISE MEN FULL ACETATE</t>
  </si>
  <si>
    <t>VJC079540XAT</t>
  </si>
  <si>
    <t>30112C</t>
  </si>
  <si>
    <t>ACROS AWH18ABAAC AUTOMATIC WASHER 18K WHITE AGITATOR 16 CYCLES TOP</t>
  </si>
  <si>
    <t>AWH18ABAAC</t>
  </si>
  <si>
    <t>50320D</t>
  </si>
  <si>
    <t>BLACK AND DECKER HB2800-RLA MIXER 3 IN 2</t>
  </si>
  <si>
    <t>HB2800-RLA</t>
  </si>
  <si>
    <t>503212</t>
  </si>
  <si>
    <t>KITCHENAID KSM5SSBRB ATTACHMENT STAINLESS STEEL BOWL BLACK MATTE</t>
  </si>
  <si>
    <t>KSM5SSBRB</t>
  </si>
  <si>
    <t>SSU7B2</t>
  </si>
  <si>
    <t>UMA ASHLEY 14316 WD FLEUR DE LIS DECOR 24W 24H</t>
  </si>
  <si>
    <t>14316</t>
  </si>
  <si>
    <t>SSU7C1</t>
  </si>
  <si>
    <t>UMA ASHLEY 14943 CERAMIC VASE 8W 11H</t>
  </si>
  <si>
    <t>14943</t>
  </si>
  <si>
    <t>SSU825</t>
  </si>
  <si>
    <t>UMA ASHLEY 64326 WD MTL BIRDS ON WIRE 35W 11H</t>
  </si>
  <si>
    <t>64326</t>
  </si>
  <si>
    <t>OPR40E</t>
  </si>
  <si>
    <t>CAROLINA HERRERA VHE156K0H6053 ARO OFTALMICO METAL BLACK CREAM</t>
  </si>
  <si>
    <t>VHE156K0H6053</t>
  </si>
  <si>
    <t>OPR419</t>
  </si>
  <si>
    <t>TED BAKER TB9289296S52 CRYSTAL ROSE WOMEN FULL PLASTIC</t>
  </si>
  <si>
    <t>TB9289296S52</t>
  </si>
  <si>
    <t>OPR41B</t>
  </si>
  <si>
    <t>TED BAKER TB929010750 PINK TORTOISE WOMEN FULL PLASTIC</t>
  </si>
  <si>
    <t>TB929010750</t>
  </si>
  <si>
    <t>557004</t>
  </si>
  <si>
    <t>ALPINE DECOR AI-UM266 FLOOR LAMP H147CM WOOD</t>
  </si>
  <si>
    <t>AI-UM266</t>
  </si>
  <si>
    <t>LRT3D8</t>
  </si>
  <si>
    <t>BLADE 59920 BLADE 3PC MOTION SECTIONAL W CONSOLE TAUPE FINISH</t>
  </si>
  <si>
    <t>59920</t>
  </si>
  <si>
    <t>5000B3</t>
  </si>
  <si>
    <t>BLACK AND DECKER KE1560W-LA HONEYCOMB 1 7L KETTLE 110V</t>
  </si>
  <si>
    <t>KE1560W-LA</t>
  </si>
  <si>
    <t>3300A0</t>
  </si>
  <si>
    <t>EUREKA AK9 3IN1 AIR KING CORDLESS VACUUM CLEANER EUREKA</t>
  </si>
  <si>
    <t>AK9</t>
  </si>
  <si>
    <t>55505F</t>
  </si>
  <si>
    <t>PACIFIC HOME LMD1380 TABLE LAMP IRON ELECTRIC PLATING 110V 6W BLACK N BROWN</t>
  </si>
  <si>
    <t>LMD1380</t>
  </si>
  <si>
    <t>ORXA10</t>
  </si>
  <si>
    <t>GUESS GU2538-003-55 GU253800355 WOMAN FULL RIM BLACK AND CRYSTAL</t>
  </si>
  <si>
    <t>GU2538-003-55</t>
  </si>
  <si>
    <t>5610D9</t>
  </si>
  <si>
    <t>CONCEPTS 455-32550 POP SUGARHOME ACCENTS CLOCK SAND 23CM WHITE</t>
  </si>
  <si>
    <t>455-32550</t>
  </si>
  <si>
    <t>OPN202</t>
  </si>
  <si>
    <t>ARMANI X AX1050600317 METAL FULL RIM MATTE GREY</t>
  </si>
  <si>
    <t>AX1050600317</t>
  </si>
  <si>
    <t>OAH026</t>
  </si>
  <si>
    <t>OPTIPLUS OPX110-021 NECK CORD PLASTIC BLUE</t>
  </si>
  <si>
    <t>OPX110-021</t>
  </si>
  <si>
    <t>SBT2D6</t>
  </si>
  <si>
    <t>ASHLEY EW0200 124 EW0200 124 DEREKSON PIER</t>
  </si>
  <si>
    <t>MKT59C</t>
  </si>
  <si>
    <t>CONCEPTS 530-281860 SAFRON  PORTRAIT FRAME 60MDF30GLASS5METAL5 5X7CM N</t>
  </si>
  <si>
    <t>530-281860</t>
  </si>
  <si>
    <t>OPN204</t>
  </si>
  <si>
    <t>ARMANI X AX1059609954 METAL RECTANGULAR MATTE BLUE 54M</t>
  </si>
  <si>
    <t>AX1059609954</t>
  </si>
  <si>
    <t>OPUD49</t>
  </si>
  <si>
    <t>KATE SPADE VALARY-0WA6-51 BURGUNDY UNISEX SEMI METAL</t>
  </si>
  <si>
    <t>VALARY-0WA6-51</t>
  </si>
  <si>
    <t>ORXA34</t>
  </si>
  <si>
    <t>DANSK DA-2512-C2-53 BURGUNDY WOMEN FULL ACETATE</t>
  </si>
  <si>
    <t>DA-2512-C2-53</t>
  </si>
  <si>
    <t>SET8EB</t>
  </si>
  <si>
    <t>TIMUCIN YHT029-8 TIMUCIN ROUND OTTOMAN LIGHT GRAY COLOR</t>
  </si>
  <si>
    <t>YHT029-8</t>
  </si>
  <si>
    <t>OPE673</t>
  </si>
  <si>
    <t>TOMMY HILFIGER TH1769000355 ARO OFTALMICO METAL MEN BLACK</t>
  </si>
  <si>
    <t>TH1769000355</t>
  </si>
  <si>
    <t>ORN557</t>
  </si>
  <si>
    <t>FILA VFI876 53 0779 DEMI UNISEX FULL ACETATE</t>
  </si>
  <si>
    <t>VFI876</t>
  </si>
  <si>
    <t>OPS120</t>
  </si>
  <si>
    <t>RALPH LAUREN RA7170U 6059 53 DUPLICATED</t>
  </si>
  <si>
    <t>OPE6D2</t>
  </si>
  <si>
    <t>RAY BAN 0RB3746 RECT META NEGR M 59</t>
  </si>
  <si>
    <t>OPN242</t>
  </si>
  <si>
    <t>ARMANI X AX1017 6099 54 MALE FULL METAL 6099 MATTE BLUE 54</t>
  </si>
  <si>
    <t>OPE726</t>
  </si>
  <si>
    <t>CARRERA CARDUC 046 MATTE BLACK PLASTIC FULL MAN</t>
  </si>
  <si>
    <t>OPR587</t>
  </si>
  <si>
    <t>KATE SPADE KS MARNIE 2/G RED RED SEMI RIM METAL WOMEN</t>
  </si>
  <si>
    <t>OPR589</t>
  </si>
  <si>
    <t>KATE SPADE KS ORA BLACK PATTERN GREY BLACK PATTERN GREY ACETATE FULL WOMEN</t>
  </si>
  <si>
    <t>ORN578</t>
  </si>
  <si>
    <t>AURA AURA 1858 BLACK/RED BLACK RED UNISEX FULL ACETATE</t>
  </si>
  <si>
    <t>ORXA8B</t>
  </si>
  <si>
    <t>LUXIA 1991 C1 BLACK AND WHITE WOMEN FULL PLASTIC</t>
  </si>
  <si>
    <t>1991</t>
  </si>
  <si>
    <t>DLT0FC</t>
  </si>
  <si>
    <t>HILEMAN YHD051-13 HILEMAN COUNTER HIGH TABLE GRAY COLOR</t>
  </si>
  <si>
    <t>YHD051-13</t>
  </si>
  <si>
    <t>ORI0F0</t>
  </si>
  <si>
    <t>FILA VFI876 0700 53 CABALLERO COMPLETO ACETATO 0700 SHINY BLACK 53</t>
  </si>
  <si>
    <t>CLT2EB</t>
  </si>
  <si>
    <t>GALLERY BD0300 CHEST 5 DRAWERS WHITE CM4050</t>
  </si>
  <si>
    <t>BD0300</t>
  </si>
  <si>
    <t>ORI10F</t>
  </si>
  <si>
    <t>CAPRI GR 817 BLACK BLACK MEN FULL METAL</t>
  </si>
  <si>
    <t>ORXADE</t>
  </si>
  <si>
    <t>LUXIA 2555 C2 GOLD BROWN WOMEN FULL METAL</t>
  </si>
  <si>
    <t>ORXAED</t>
  </si>
  <si>
    <t>CAPRI DC389 BLUE SILVER BLUE SILVER WOMEN FULL METAL</t>
  </si>
  <si>
    <t>ORXAEF</t>
  </si>
  <si>
    <t>CAPRI UP 327 BLACK TAN BLACK TAN WOMEN FULL ACETATE</t>
  </si>
  <si>
    <t>OPR70F</t>
  </si>
  <si>
    <t>ROBERTO CAVALLI VJC114V-0819-53 GRAY FULL ACETATE WOMEN</t>
  </si>
  <si>
    <t>VJC114V-0819-53</t>
  </si>
  <si>
    <t>OPS140</t>
  </si>
  <si>
    <t>ROBERTO CAVALLI VJC010-0TAE-52 BROWN FULL ACETATE UNISEX</t>
  </si>
  <si>
    <t>VJC010-0TAE-52</t>
  </si>
  <si>
    <t>FAT1A5</t>
  </si>
  <si>
    <t>RAGOLLE 46004.6141.160230 RUG VALENTINO 160X230CM CURVES BLUE DESIGN</t>
  </si>
  <si>
    <t>46004.6141.160230</t>
  </si>
  <si>
    <t>FAT1D7</t>
  </si>
  <si>
    <t>RAGOLLE 938007.6262-60.160230 RUG GENOVA 160X230CM BEIGE CLASSIC DESIGN</t>
  </si>
  <si>
    <t>938007.6262-60.160230</t>
  </si>
  <si>
    <t>FAT242</t>
  </si>
  <si>
    <t>BERCLON C3002105.160230.H RUG CHLOE 160X230CM NUDE SCULPTED DESIGN</t>
  </si>
  <si>
    <t>C3002105.160230.H</t>
  </si>
  <si>
    <t>FAT25B</t>
  </si>
  <si>
    <t>QUATTRO QTTRG087 RUG GIPSY 160X230CM ARCHITECTURAL RED DESIGN</t>
  </si>
  <si>
    <t>QTTRG087</t>
  </si>
  <si>
    <t>FBH044</t>
  </si>
  <si>
    <t>QUATTRO QTTRG117 RUG ROYAL PALACE 133X195CM GREY FLOWER DESIGN</t>
  </si>
  <si>
    <t>QTTRG117</t>
  </si>
  <si>
    <t>302033</t>
  </si>
  <si>
    <t>TCL TWT120-2128S 12 KG TWIN TUB WASHER</t>
  </si>
  <si>
    <t>TWT120-2128S</t>
  </si>
  <si>
    <t>LGT482</t>
  </si>
  <si>
    <t>ASHLEY 2100123 ANTONLINI OVERSIZED CHAIR</t>
  </si>
  <si>
    <t>LNT1C7</t>
  </si>
  <si>
    <t>ASHLEY 3780135 BAYONNE LOVESEAT</t>
  </si>
  <si>
    <t>3780135</t>
  </si>
  <si>
    <t>LNT1D2</t>
  </si>
  <si>
    <t>ASHLEY 5120435 DELTONA LOVESEAT</t>
  </si>
  <si>
    <t>5120435</t>
  </si>
  <si>
    <t>MBT0AD</t>
  </si>
  <si>
    <t>FOCUS WR R23066A FOCUS 4 TIER SHELVING UNIT</t>
  </si>
  <si>
    <t>DHT05A</t>
  </si>
  <si>
    <t>WATERLOO WR BT2101A WATERLOO 5PC METAL DINING SET</t>
  </si>
  <si>
    <t>SBT30F</t>
  </si>
  <si>
    <t>ASHLEY EW0200 268 DEREKSON 60 INCH TV STAND</t>
  </si>
  <si>
    <t>561032</t>
  </si>
  <si>
    <t>CONCEPTS 542-120307 ALFRESCO WALL CLOCK C MOV A BAT1 25</t>
  </si>
  <si>
    <t>542-120307</t>
  </si>
  <si>
    <t>8380BC</t>
  </si>
  <si>
    <t>CONCEPTS 088-110184 ALFRESCO MIRROR 51X51X1 5CM RATTAN</t>
  </si>
  <si>
    <t>088-110184</t>
  </si>
  <si>
    <t>MHT8AF</t>
  </si>
  <si>
    <t>CONCEPTS 530-423571 BAKED CLAY PICTURE WITH FRAME 50X3X70CM</t>
  </si>
  <si>
    <t>530-423571</t>
  </si>
  <si>
    <t>MNT502</t>
  </si>
  <si>
    <t>CONCEPTS 592-460040 BAYOU EUCALYPTUS C POT DECOR 180X100</t>
  </si>
  <si>
    <t>592-460040</t>
  </si>
  <si>
    <t>MPU097</t>
  </si>
  <si>
    <t>CONCEPTS 412-363928 BAYOU VASE GLASS 19 5X19 5X31CM</t>
  </si>
  <si>
    <t>412-363928</t>
  </si>
  <si>
    <t>OPE727</t>
  </si>
  <si>
    <t>COSTA DEL MAR 06S9118 59 911803 MATTE BLACK</t>
  </si>
  <si>
    <t>OPR58A</t>
  </si>
  <si>
    <t>KATE SPADE KS ORA BLACK BLACK ACETATE FULL WOMEN</t>
  </si>
  <si>
    <t>OPR5AC</t>
  </si>
  <si>
    <t>RALPH LAUREN 0RA7170U 53 5536 SHINY TRANSPARENT BLACK ACETATE FULL WOMEN</t>
  </si>
  <si>
    <t>0RA7170U</t>
  </si>
  <si>
    <t>SSU77B</t>
  </si>
  <si>
    <t>UMA ASHLEY 36223 MTL GLS TIMMER 9W 13H</t>
  </si>
  <si>
    <t>36223</t>
  </si>
  <si>
    <t>ORC394</t>
  </si>
  <si>
    <t>NANO NAO302-18-4815 FULL RIM BLACK GREEN KIDS FRAME</t>
  </si>
  <si>
    <t>NAO302-18-4815</t>
  </si>
  <si>
    <t>ORI0ED</t>
  </si>
  <si>
    <t>LUXIA 4388 C1 GOLD AND BLACK MEN FULL METAL</t>
  </si>
  <si>
    <t>4388</t>
  </si>
  <si>
    <t>ORXA7B</t>
  </si>
  <si>
    <t>ELIZABETH ARDEN EA122454-3 BLACK WOMEN FULL ACETATE</t>
  </si>
  <si>
    <t>EA122454-3</t>
  </si>
  <si>
    <t>ORXA8C</t>
  </si>
  <si>
    <t>LUXIA 2032 C1 BLACK WOMEN FULL PLASTIC</t>
  </si>
  <si>
    <t>DLT0FD</t>
  </si>
  <si>
    <t>GRAVESEND YHD051-25 GRAVESEND RECTANGLE DINING TABLE GRAY COLOR</t>
  </si>
  <si>
    <t>YHD051-25</t>
  </si>
  <si>
    <t>ORXA95</t>
  </si>
  <si>
    <t>DANSK DA-2653-C1-53 BLACK WOMEN FULL ACETATE</t>
  </si>
  <si>
    <t>DA-2653-C1-53</t>
  </si>
  <si>
    <t>CGT020</t>
  </si>
  <si>
    <t>RIVERA BE12JEQUITIBA RIVERA 4 DOOR 2WR WARDROBE JEQUITIBA 1095X1850X465</t>
  </si>
  <si>
    <t>BE12JEQUITIBA</t>
  </si>
  <si>
    <t>ORN59A</t>
  </si>
  <si>
    <t>CAPRI FOMO BLACK GOLD BLACK GOLD UNISEX FULL METAL</t>
  </si>
  <si>
    <t>FOMO</t>
  </si>
  <si>
    <t>ORXAEE</t>
  </si>
  <si>
    <t>CAPRI DC389 PINK BURGUNDY PINK BURGUNDY WOMEN FULL METAL</t>
  </si>
  <si>
    <t>OPE7D0</t>
  </si>
  <si>
    <t>SILHOUETTE 2965-75 6030-5717 COFFEE GRADIENT FULL SPX MEN</t>
  </si>
  <si>
    <t>OPR701</t>
  </si>
  <si>
    <t>SILHOUETTE 1619-75 4040-5415 LAVENDER GRADIENT FULL SPX WOMEN</t>
  </si>
  <si>
    <t>1619-75</t>
  </si>
  <si>
    <t>OPR70E</t>
  </si>
  <si>
    <t>ROBERTO CAVALLI VJC114-0700-53 BLACK FULL ACETATE WOMEN</t>
  </si>
  <si>
    <t>VJC114-0700-53</t>
  </si>
  <si>
    <t>SSV013</t>
  </si>
  <si>
    <t>CONCEPTS 532-35225 SAGE LEAF STOOL 34X34X41CM</t>
  </si>
  <si>
    <t>532-35225</t>
  </si>
  <si>
    <t>STG004</t>
  </si>
  <si>
    <t>CONCEPTS 412-363933 BAYOU DECOR PEAR 8 5X5X14CM</t>
  </si>
  <si>
    <t>412-363933</t>
  </si>
  <si>
    <t>CCT04C</t>
  </si>
  <si>
    <t>ARROW B64 127 ARROW 2 DOOR WARDROBE</t>
  </si>
  <si>
    <t>B64</t>
  </si>
  <si>
    <t>LPT374</t>
  </si>
  <si>
    <t>ASHLEY 2930252 MCCLELLAND OVERSIZED RECLINER</t>
  </si>
  <si>
    <t>2930252</t>
  </si>
  <si>
    <t>40202C</t>
  </si>
  <si>
    <t>HEWLETT PACKARD 1F3Y2A HP SMART TANK 580 W</t>
  </si>
  <si>
    <t>1F3Y2A</t>
  </si>
  <si>
    <t>LGT45C</t>
  </si>
  <si>
    <t>ADY SS5016FF61D ADY ACCENT CHAIR BLUE</t>
  </si>
  <si>
    <t>SS5016FF61D</t>
  </si>
  <si>
    <t>SSU31E</t>
  </si>
  <si>
    <t>SAGEBROOK ASHLEY 12860 05 GOLD METAL JACKS DECOR 5</t>
  </si>
  <si>
    <t>12860</t>
  </si>
  <si>
    <t>5000CD</t>
  </si>
  <si>
    <t>MASTERTECH MTTPTE140 GLASS TEA KETTLE 1 7 LT TEA INFUSER INCLUDED</t>
  </si>
  <si>
    <t>MTTPTE140</t>
  </si>
  <si>
    <t>DRT072</t>
  </si>
  <si>
    <t>WALDEN B107 WALDEN 7 DOOR COMPACT KITCHEN UNIT</t>
  </si>
  <si>
    <t>B107</t>
  </si>
  <si>
    <t>SSU0BA</t>
  </si>
  <si>
    <t>CONCEPTS 415-690006 CANDLES BAT CANDLE WITH LIGHT 80WAX20PLASTIC 7 5X7</t>
  </si>
  <si>
    <t>415-690006</t>
  </si>
  <si>
    <t>BBTBCC</t>
  </si>
  <si>
    <t>BRONZE 1159T BRONZE FULL BED WOODEN</t>
  </si>
  <si>
    <t>1159T</t>
  </si>
  <si>
    <t>OPOE6B</t>
  </si>
  <si>
    <t>TIFFANY 0TF2223B 54 8055 BLACK ON BLUE FRAME</t>
  </si>
  <si>
    <t>0TF2223B</t>
  </si>
  <si>
    <t>CMT265</t>
  </si>
  <si>
    <t>QUATTRO CM80280101 CM8028NW QUATTRO NIGHTSTAND WALNUT WHITE FINISH</t>
  </si>
  <si>
    <t>CM80280101</t>
  </si>
  <si>
    <t>LST0DE</t>
  </si>
  <si>
    <t>SAMANTHA MS102-3-GY SAMANTHA MOTION SOFA GRAY</t>
  </si>
  <si>
    <t>MS102-3-GY</t>
  </si>
  <si>
    <t>ORN3D4</t>
  </si>
  <si>
    <t>DANSK DA-2105-C4-56 WOMAN FRAME</t>
  </si>
  <si>
    <t>DA-2105-C4-56</t>
  </si>
  <si>
    <t>SBT367</t>
  </si>
  <si>
    <t>RTA RGM 9873 ARLET LARGE TV UNIT COLOR SMOKE AND MACADAMIA</t>
  </si>
  <si>
    <t>RGM</t>
  </si>
  <si>
    <t>871032</t>
  </si>
  <si>
    <t>PACIFIC HOME SST1037 TWIN 4PC SHEETS SET TYPE M IVORY</t>
  </si>
  <si>
    <t>SST1037</t>
  </si>
  <si>
    <t>561072</t>
  </si>
  <si>
    <t>CONCEPTS 420-105370 NATURA TRAY 45X30 5X4CM OAK 1PC</t>
  </si>
  <si>
    <t>420-105370</t>
  </si>
  <si>
    <t>8380D4</t>
  </si>
  <si>
    <t>CONCEPTS 531-261458 ICE GOLD MIRROR 50CM 50 9X50 9X2  50 9X   GOLD 1PC</t>
  </si>
  <si>
    <t>531-261458</t>
  </si>
  <si>
    <t>MHT8B6</t>
  </si>
  <si>
    <t>CONCEPTS 423-210803 APRICOT CRUSH WALL CLOCK C MOV A BAT1 30 APRICOT 1PC</t>
  </si>
  <si>
    <t>423-210803</t>
  </si>
  <si>
    <t>MHT8CF</t>
  </si>
  <si>
    <t>CONCEPTS 531-261432 NATURA JG PICTURE FRAME 6PCS 25 5X22X9   MADERA 6PC</t>
  </si>
  <si>
    <t>531-261432</t>
  </si>
  <si>
    <t>MHT8E1</t>
  </si>
  <si>
    <t>CONCEPTS 532-28424 NORTHERN LIGHTS 4 3X62 6X92 6CM FRAME   NATURAL 1PC</t>
  </si>
  <si>
    <t>532-28424</t>
  </si>
  <si>
    <t>MPU120</t>
  </si>
  <si>
    <t>CONCEPTS 442-292611 APRICOT CRUSH VASE 11X11X25 5CM   LIGHT BROWN 1PC</t>
  </si>
  <si>
    <t>442-292611</t>
  </si>
  <si>
    <t>MST251</t>
  </si>
  <si>
    <t>CONCEPTS 427-14327 NATURA COTTON CUSHION WITH EMBROIDERY 4  MULTICOLOR 1PC</t>
  </si>
  <si>
    <t>427-14327</t>
  </si>
  <si>
    <t>STG05A</t>
  </si>
  <si>
    <t>CONCEPTS 445-7910835 APRICOT CRUSH LADY 22X9 5X30CM   COPPER 1PC</t>
  </si>
  <si>
    <t>445-7910835</t>
  </si>
  <si>
    <t>ORN444</t>
  </si>
  <si>
    <t>AURA AURA1778BLU AURA1778BLU FRAME BLUE BLACK UNISEX PLASTIC</t>
  </si>
  <si>
    <t>AURA1778BLU</t>
  </si>
  <si>
    <t>414C75</t>
  </si>
  <si>
    <t>SAMSUNG SM-S928BZYUGTO CEL S24 ULTRA YELLOW 12GB 512GB 12MP 200MP</t>
  </si>
  <si>
    <t>SM-S928BZYUGTO</t>
  </si>
  <si>
    <t>87401E</t>
  </si>
  <si>
    <t>NAUTICA 753143 BASIC DUVET COVER SET KING 400TC 3PC NAVY</t>
  </si>
  <si>
    <t>753143</t>
  </si>
  <si>
    <t>SBT386</t>
  </si>
  <si>
    <t>ASHLEY EW1864-268 SOCALLE 59 INCH TV STAND</t>
  </si>
  <si>
    <t>EW1864-268</t>
  </si>
  <si>
    <t>LRT4B2</t>
  </si>
  <si>
    <t>ASHLEY 5220466 ZADA LAF SOFA</t>
  </si>
  <si>
    <t>5220466</t>
  </si>
  <si>
    <t>OPOFD8</t>
  </si>
  <si>
    <t>ROBERTO CAVALLI VJC0535301KM BLACK GREY WOMEN FULL ACETATE</t>
  </si>
  <si>
    <t>VJC0535301KM</t>
  </si>
  <si>
    <t>KB1017</t>
  </si>
  <si>
    <t>SONY 1000039668 PS5 HW 2015 STANDARD CORE</t>
  </si>
  <si>
    <t>1000039668</t>
  </si>
  <si>
    <t>OPN042</t>
  </si>
  <si>
    <t>TOMMY HILFIGER TH 2082 1081170035618 MATTE BLACK MEN FULL METAL</t>
  </si>
  <si>
    <t>1081170035618</t>
  </si>
  <si>
    <t>BNT0BC</t>
  </si>
  <si>
    <t>SERTA SERTA2024BASE8INK SERTA 2024 KING BASE 8IN</t>
  </si>
  <si>
    <t>SERTA2024BASE8INK</t>
  </si>
  <si>
    <t>417001</t>
  </si>
  <si>
    <t>SAMSUNG SM-A356ELBGGTO CEL A35 5G LIGHT BLUE 8GB 256GB 13MP 50MP</t>
  </si>
  <si>
    <t>SM-A356ELBGGTO</t>
  </si>
  <si>
    <t>R1Q175</t>
  </si>
  <si>
    <t>MAY S 83246B139244 OVEN</t>
  </si>
  <si>
    <t>83246B139244</t>
  </si>
  <si>
    <t>OPN07C</t>
  </si>
  <si>
    <t>OAKLEY 0OX321818321811 BROWN MEN SEMI METAL</t>
  </si>
  <si>
    <t>0OX321818321811</t>
  </si>
  <si>
    <t>OPR112</t>
  </si>
  <si>
    <t>RALPH LAUREN 0RA7147195002 CRYSTAL WOMEN FULL PLASTIC</t>
  </si>
  <si>
    <t>0RA7147195002</t>
  </si>
  <si>
    <t>54502F</t>
  </si>
  <si>
    <t>IGLOO 00050063 48 QT LAGUNA COOLER RED 2P</t>
  </si>
  <si>
    <t>00050063</t>
  </si>
  <si>
    <t>SSU48B</t>
  </si>
  <si>
    <t>SAGEBROOK ASHLEY EV19727 04 23 GALENE LARGE GREY HOURGLASS</t>
  </si>
  <si>
    <t>EV19727</t>
  </si>
  <si>
    <t>BBTBFE</t>
  </si>
  <si>
    <t>HAMBURG FD0107A-QB HAMBURG QUEEN BEDFRAME</t>
  </si>
  <si>
    <t>FD0107A-QB</t>
  </si>
  <si>
    <t>LQT190</t>
  </si>
  <si>
    <t>CHARING Q-2277 CHARING CONVERTIBLE CHAIR</t>
  </si>
  <si>
    <t>Q-2277</t>
  </si>
  <si>
    <t>OPR18B</t>
  </si>
  <si>
    <t>ROBERTO CAVALLI VJC083V5209H9 BLACK WOMEN FULL ACETATE</t>
  </si>
  <si>
    <t>VJC083V5209H9</t>
  </si>
  <si>
    <t>ORX851</t>
  </si>
  <si>
    <t>ARGOS AL8049A-BLU FULL RIM BLUE WOMENS ACETATE FRAME</t>
  </si>
  <si>
    <t>AL8049A-BLU</t>
  </si>
  <si>
    <t>5310C3</t>
  </si>
  <si>
    <t>REMINGTON S9980 (110) F STRAIGHTER</t>
  </si>
  <si>
    <t>S9980</t>
  </si>
  <si>
    <t>52522E</t>
  </si>
  <si>
    <t>LANDRANGER LRTR20HP40 TREADMILL W MANUAL INCLINE 3LVLS 2 0HP</t>
  </si>
  <si>
    <t>LRTR20HP40</t>
  </si>
  <si>
    <t>LNT1FB</t>
  </si>
  <si>
    <t>ASHLEY 2630735 APHELION LOVESEAT CHARCOAL</t>
  </si>
  <si>
    <t>2630735</t>
  </si>
  <si>
    <t>FBH0C3</t>
  </si>
  <si>
    <t>LINE A QTTRG169 RUG GIPSY 160X230CM BEIGE GRAFITI DESIGN</t>
  </si>
  <si>
    <t>QTTRG169</t>
  </si>
  <si>
    <t>8463FD</t>
  </si>
  <si>
    <t>ALPINE DECOR AI-UMC189 CHAMPAGNE WREATH 45CM GOLD GREEN</t>
  </si>
  <si>
    <t>AI-UMC189</t>
  </si>
  <si>
    <t>84643D</t>
  </si>
  <si>
    <t>ALPINE DECOR AI-UMC265 ALL LIGHTS 100CM IRON DEER W LED LIGHTS</t>
  </si>
  <si>
    <t>AI-UMC265</t>
  </si>
  <si>
    <t>837070</t>
  </si>
  <si>
    <t>ALPINE DECOR AI-UM398 SHOES RACK 3LEVLS 12PAIRS 88X28X53CM</t>
  </si>
  <si>
    <t>AI-UM398</t>
  </si>
  <si>
    <t>LRT4D5</t>
  </si>
  <si>
    <t>ASHLEY 9217046 MODMAX ARMLESS CHAIR OEM SHADOW</t>
  </si>
  <si>
    <t>9217046</t>
  </si>
  <si>
    <t>LRT4D9</t>
  </si>
  <si>
    <t>ASHLEY 9217065 MODMAX RAF CORNER CHAIR OEM SHADOW</t>
  </si>
  <si>
    <t>9217065</t>
  </si>
  <si>
    <t>BMT379</t>
  </si>
  <si>
    <t>SERTA SERTASSPTOPQM SERTA SPINAPEDIC 2024 SUPER PTOP ALOE VERA COMFORT QUEEN MATTRESS 12IN</t>
  </si>
  <si>
    <t>SERTASSPTOPQM</t>
  </si>
  <si>
    <t>SSU5C9</t>
  </si>
  <si>
    <t>SAGEBROOK ASHLEY 15838-05 GLASS 8H TEXTURED VASE FROSTED WHITE</t>
  </si>
  <si>
    <t>15838-05</t>
  </si>
  <si>
    <t>SSU5D4</t>
  </si>
  <si>
    <t>SAGEBROOK ASHLEY 18888 SHELL 26 MIRROR WHITE</t>
  </si>
  <si>
    <t>18888</t>
  </si>
  <si>
    <t>SSU5E2</t>
  </si>
  <si>
    <t>SAGEBROOK ASHLEY 19060 GLASS 8 TEXTURED 2 TONE VASE</t>
  </si>
  <si>
    <t>19060</t>
  </si>
  <si>
    <t>SSU5E6</t>
  </si>
  <si>
    <t>SAGEBROOK ASHLEY 18889-01 SHELL 9 HURRICANE WHITE</t>
  </si>
  <si>
    <t>18889-01</t>
  </si>
  <si>
    <t>SSU60D</t>
  </si>
  <si>
    <t>SAGEBROOK ASHLEY EV20146-03 15 MARLA LARGE CRYSTAL CANDLESTICK</t>
  </si>
  <si>
    <t>EV20146-03</t>
  </si>
  <si>
    <t>SSU614</t>
  </si>
  <si>
    <t>SAGEBROOK ASHLEY EV19528 10 MARGARITE METAL  FLOWER CHAMP</t>
  </si>
  <si>
    <t>EV19528</t>
  </si>
  <si>
    <t>SSU618</t>
  </si>
  <si>
    <t>SAGEBROOK ASHLEY EV19854-02 VALDIVA LARGE CERAMIC VASE</t>
  </si>
  <si>
    <t>EV19854-02</t>
  </si>
  <si>
    <t>SSU643</t>
  </si>
  <si>
    <t>SAGEBROOK ASHLEY EV20037 S2 1416 TORREN COUPLE STATUARY BRONZE</t>
  </si>
  <si>
    <t>EV20037</t>
  </si>
  <si>
    <t>ORC329</t>
  </si>
  <si>
    <t>NANO NAO3150450 BOY FRAME</t>
  </si>
  <si>
    <t>NAO3150450</t>
  </si>
  <si>
    <t>8710C3</t>
  </si>
  <si>
    <t>PACIFIC HOME SPK1317 KING 4PC SHEET SET TYPE E GRAY WHITE SQUARESPRINT</t>
  </si>
  <si>
    <t>SPK1317</t>
  </si>
  <si>
    <t>8710CA</t>
  </si>
  <si>
    <t>PACIFIC HOME SPK1325 KING 4PC BED SHEET SET TYPE E FLOWERS PRINT</t>
  </si>
  <si>
    <t>SPK1325</t>
  </si>
  <si>
    <t>874033</t>
  </si>
  <si>
    <t>PACIFIC HOME CKG1343 6PC KING COMFORTER SET KHAKI BEIGE REVERSIBLE</t>
  </si>
  <si>
    <t>CKG1343</t>
  </si>
  <si>
    <t>84649E</t>
  </si>
  <si>
    <t>SANTINI 130-5001697 CLASSIC XMAS TREE DECOR GIFT BOX 10CM RED</t>
  </si>
  <si>
    <t>130-5001697</t>
  </si>
  <si>
    <t>R82007</t>
  </si>
  <si>
    <t>RADIO SHACK 3304276 NOISE CANCELLING HEADPHONES 400MAH BLACK</t>
  </si>
  <si>
    <t>3304276</t>
  </si>
  <si>
    <t>523067</t>
  </si>
  <si>
    <t>PFISTER LF048VNGS VENTURI 2 HANDLE 4IN CENTERSET BATHROOM FAUCET</t>
  </si>
  <si>
    <t>LF048VNGS</t>
  </si>
  <si>
    <t>52519B</t>
  </si>
  <si>
    <t>BOWFLEX 100580 MAX TRAINER M3</t>
  </si>
  <si>
    <t>100580</t>
  </si>
  <si>
    <t>MGT10A</t>
  </si>
  <si>
    <t>SAUDER 412920 CARSON FORGE DESK CHERRY FINISH</t>
  </si>
  <si>
    <t>412920</t>
  </si>
  <si>
    <t>54104E</t>
  </si>
  <si>
    <t>AKT AK150DKROJO MOTORCYCLE SCOOTER 150CC RED MULTICOLOR</t>
  </si>
  <si>
    <t>AK150DKROJO</t>
  </si>
  <si>
    <t>LET05A</t>
  </si>
  <si>
    <t>SANDY 3083 SANDY 2PC MOTION SET 32 BURGUNDY</t>
  </si>
  <si>
    <t>3083</t>
  </si>
  <si>
    <t>5150D5</t>
  </si>
  <si>
    <t>BLACK AND DECKER BDCAC202B BLACK DECKER 12 20V MAXLITHIUM FAST CHARGER</t>
  </si>
  <si>
    <t>BDCAC202B</t>
  </si>
  <si>
    <t>ORMC4F</t>
  </si>
  <si>
    <t>RAZZI RA2901 BLACK CP FULL RIM MALE FRAME</t>
  </si>
  <si>
    <t>RA2901</t>
  </si>
  <si>
    <t>R8401A</t>
  </si>
  <si>
    <t>RADIO SHACK 3304282 WIRED EARPHONES MIC BLACK</t>
  </si>
  <si>
    <t>3304282</t>
  </si>
  <si>
    <t>SBT29A</t>
  </si>
  <si>
    <t>CENTURY ES600 CENTURY ES600 ENTERTAINMENT UNIT</t>
  </si>
  <si>
    <t>ES600</t>
  </si>
  <si>
    <t>MGT11F</t>
  </si>
  <si>
    <t>QUATTRO ST30196 - BK GLASGOW COMPUTER TABLE BLACK FINISH</t>
  </si>
  <si>
    <t>BBTAE9</t>
  </si>
  <si>
    <t>KYOTO UB-1723Q KYOTO QUEEN BED W FOUR STORAGE DRAWERS</t>
  </si>
  <si>
    <t>UB-1723Q</t>
  </si>
  <si>
    <t>SHT0CA</t>
  </si>
  <si>
    <t>QUATTRO CBN90082 EXETER 5 TIER SHELVING UNIT</t>
  </si>
  <si>
    <t>CBN90082</t>
  </si>
  <si>
    <t>DHT052</t>
  </si>
  <si>
    <t>GALAXY WR-D2003T/C GALAXY 5PC METAL DINING SET</t>
  </si>
  <si>
    <t>WR-D2003T/C</t>
  </si>
  <si>
    <t>ORN498</t>
  </si>
  <si>
    <t>FILA VFI712 DARK BLUE UNISEX FULL ACETATE</t>
  </si>
  <si>
    <t>VFI712</t>
  </si>
  <si>
    <t>FBH08A</t>
  </si>
  <si>
    <t>BERCLON 38305651.160230.31 RUG LUNA 160X230CM SHAPES BEIGE DESIGN</t>
  </si>
  <si>
    <t>38305651.160230.31</t>
  </si>
  <si>
    <t>FBH09F</t>
  </si>
  <si>
    <t>LINE A 77307051.160230.1 RUG TESORO 160X230CM EARTH SQUARES DESIGN</t>
  </si>
  <si>
    <t>77307051.160230.1</t>
  </si>
  <si>
    <t>FBH0E2</t>
  </si>
  <si>
    <t>LINE A QTTRG200 RUG WISH 160X230CM BEIGE</t>
  </si>
  <si>
    <t>QTTRG200</t>
  </si>
  <si>
    <t>846510</t>
  </si>
  <si>
    <t>SANTINI 040-415710 CLASSIC XMAS FIGURES NUTCRACKERS 38CM MULTICLR</t>
  </si>
  <si>
    <t>040-415710</t>
  </si>
  <si>
    <t>BBTC01</t>
  </si>
  <si>
    <t>SIESTA UB-449Q SIESTA UPHOLSTERED QUEEN BED</t>
  </si>
  <si>
    <t>UB-449Q</t>
  </si>
  <si>
    <t>DGT09E</t>
  </si>
  <si>
    <t>ARUBA MAX-DT-ARUBA ARUBA 5PC DINING SET</t>
  </si>
  <si>
    <t>MAX-DT-ARUBA</t>
  </si>
  <si>
    <t>MNT5A7</t>
  </si>
  <si>
    <t>SAGEBROOK ASHLEY 51306 31  LILY APPLIQUE TABLE LAMP ACRYLIC BASE WHITE</t>
  </si>
  <si>
    <t>51306</t>
  </si>
  <si>
    <t>SSU682</t>
  </si>
  <si>
    <t>SAGEBROOK ASHLEY EV19730-06 14  CHANNING LARGE HOURGLASS</t>
  </si>
  <si>
    <t>EV19730-06</t>
  </si>
  <si>
    <t>SSU694</t>
  </si>
  <si>
    <t>SAGEBROOK ASHLEY EV19844-02 RUBPERT LARGE GREEN VASE</t>
  </si>
  <si>
    <t>EV19844-02</t>
  </si>
  <si>
    <t>SSU69B</t>
  </si>
  <si>
    <t>SAGEBROOK ASHLEY EV19518-01 21  DESTA GREY RESIN LINK CHAIN</t>
  </si>
  <si>
    <t>EV19518-01</t>
  </si>
  <si>
    <t>SSU6C6</t>
  </si>
  <si>
    <t>SAGEBROOK ASHLEY EV20078-02 15  SEYMOUR 3D PRINTED VASE APPLE CINNAMON</t>
  </si>
  <si>
    <t>EV20078-02</t>
  </si>
  <si>
    <t>SSU6D4</t>
  </si>
  <si>
    <t>SAGEBROOK ASHLEY 18231-02 ECOMIX 12  TOP WEAVE NOMAD VASE IVORY</t>
  </si>
  <si>
    <t>18231-02</t>
  </si>
  <si>
    <t>56001E</t>
  </si>
  <si>
    <t>LANDRANGER LRBB16 BIKE RIM16 BOY STEELFRAME VBRAKE RED</t>
  </si>
  <si>
    <t>LRBB16</t>
  </si>
  <si>
    <t>MKT69D</t>
  </si>
  <si>
    <t>CONCEPTS 441-667267 CANTALOUPE PLATE DECOR 90GLASS10IRON 32X32X5CM ORANGE</t>
  </si>
  <si>
    <t>441-667267</t>
  </si>
  <si>
    <t>SSTFF9</t>
  </si>
  <si>
    <t>CONCEPTS 531-32413 MORROCAN DREAMS CANDLEHOLDER 100GLASS 13X13X14CM SILVER</t>
  </si>
  <si>
    <t>531-32413</t>
  </si>
  <si>
    <t>83201A</t>
  </si>
  <si>
    <t>CONCEPTS 449-455503 PLACA PARED SHELF 60IRON35MDF5WOOD 22 5X15X40CM BLACK</t>
  </si>
  <si>
    <t>449-455503</t>
  </si>
  <si>
    <t>MHT7E7</t>
  </si>
  <si>
    <t>CONCEPTS 531-72397 VINOK WALL PLATE 40PP50GLASS10PAPER 34X34X1CM GOLDEN</t>
  </si>
  <si>
    <t>531-72397</t>
  </si>
  <si>
    <t>MKT702</t>
  </si>
  <si>
    <t>CONCEPTS 454-030199 VINOK LEAF FIG DECOR DORADA 100IRON 22X11X48CM GOLDEN</t>
  </si>
  <si>
    <t>454-030199</t>
  </si>
  <si>
    <t>MMT606</t>
  </si>
  <si>
    <t>CONCEPTS 541-491251/1 HOLLYWOOD LAMP 80IRON20FABRIC 70X64 2X154 5CM GRAY</t>
  </si>
  <si>
    <t>541-491251/1</t>
  </si>
  <si>
    <t>MST1B3</t>
  </si>
  <si>
    <t>QUATTRO QTTCS068 CUSHION 43X43 CM CANVAS EMBROIDERY TASSEL BEIGE WH</t>
  </si>
  <si>
    <t>QTTCS068</t>
  </si>
  <si>
    <t>838098</t>
  </si>
  <si>
    <t>ALPINE DECOR AI-UM026-RG MIRROR 124X34CM OVER THE DOOR ROSE GOLD PS FRAME G</t>
  </si>
  <si>
    <t>AI-UM026-RG</t>
  </si>
  <si>
    <t>846411</t>
  </si>
  <si>
    <t>ALPINE DECOR AI-UMC214 CLASSIC XMAS FLOWERS AND PICKS 60CM BRANCH RED</t>
  </si>
  <si>
    <t>AI-UMC214</t>
  </si>
  <si>
    <t>84643C</t>
  </si>
  <si>
    <t>ALPINE DECOR AI-UMC264 ALL LIGHTS 2PCS 70CM DEER 100CM DEER W LED LIGHTS</t>
  </si>
  <si>
    <t>AI-UMC264</t>
  </si>
  <si>
    <t>84645E</t>
  </si>
  <si>
    <t>ALPINE DECOR AI-UMC305 CHAMPAGNE DINNING PLACEMATS TABLE 4PCS CREAM</t>
  </si>
  <si>
    <t>AI-UMC305</t>
  </si>
  <si>
    <t>846460</t>
  </si>
  <si>
    <t>ALPINE DECOR AI-UMC296 ALL LIGHTS FAIRY LIGHTS MULTICOLOR 8FUN 400LIGHTS</t>
  </si>
  <si>
    <t>AI-UMC296</t>
  </si>
  <si>
    <t>846407</t>
  </si>
  <si>
    <t>ALPINE DECOR AI-UMC204 ALL LIGHTS RGB LASER LAMP FULL SKY OUTDOOR WPROOF</t>
  </si>
  <si>
    <t>AI-UMC204</t>
  </si>
  <si>
    <t>8380DC</t>
  </si>
  <si>
    <t>ALPINE DECOR AI-UM421 MIRROR 126 36CM MARBLE DESIGN WHITE</t>
  </si>
  <si>
    <t>AI-UM421</t>
  </si>
  <si>
    <t>BMT375</t>
  </si>
  <si>
    <t>SERTA SERTASPTOPFM SERTA SPINAPEDIC 2024 PTOP FULL MATTRESS 11IN</t>
  </si>
  <si>
    <t>SERTASPTOPFM</t>
  </si>
  <si>
    <t>BMT378</t>
  </si>
  <si>
    <t>SERTA SERTASSPTOPFM SERTA SPINAPEDIC 2024 SUPER PTOP ALOE VERA COMFORT FULL MATTRESS 12IN</t>
  </si>
  <si>
    <t>SERTASSPTOPFM</t>
  </si>
  <si>
    <t>SSU5FE</t>
  </si>
  <si>
    <t>SAGEBROOK ASHLEY EV19480-02 40 SENGA LARGE FLOOR BOTTLE</t>
  </si>
  <si>
    <t>EV19480-02</t>
  </si>
  <si>
    <t>SSU605</t>
  </si>
  <si>
    <t>SAGEBROOK ASHLEY EV19845-02 DEMPSEY LARGE GREEN LIDDED JAR</t>
  </si>
  <si>
    <t>EV19845-02</t>
  </si>
  <si>
    <t>SSU620</t>
  </si>
  <si>
    <t>SAGEBROOK ASHLEY EV19484 S3 162023 BENTE PATINA BOTTLES</t>
  </si>
  <si>
    <t>EV19484</t>
  </si>
  <si>
    <t>SSU627</t>
  </si>
  <si>
    <t>SAGEBROOK ASHLEY EV19701-02 12 SANTIAGO STRIPED BLUE GLASS VASE</t>
  </si>
  <si>
    <t>EV19701-02</t>
  </si>
  <si>
    <t>830240</t>
  </si>
  <si>
    <t>ALPINE CUISINE AI-BK5GR 5PC SET CAKE MOLD NSTICK CARBONSTEEL BLACK</t>
  </si>
  <si>
    <t>AI-BK5GR</t>
  </si>
  <si>
    <t>FBT474</t>
  </si>
  <si>
    <t>LINE A 74315940.160230.8 RUG LILY 160X230CM BROWN GEOMATRIC DESIGN</t>
  </si>
  <si>
    <t>74315940.160230.8</t>
  </si>
  <si>
    <t>MKT718</t>
  </si>
  <si>
    <t>ALPINE DECOR AI-UM162 ROUND PLASTIC CLOCK 51CM</t>
  </si>
  <si>
    <t>AI-UM162</t>
  </si>
  <si>
    <t>MNT424</t>
  </si>
  <si>
    <t>ALPINE DECOR AI-UM152Y ARTIFICIAL  YELLOW ORCHID H 30CM CERAMIC POT 8X8CM</t>
  </si>
  <si>
    <t>AI-UM152Y</t>
  </si>
  <si>
    <t>LHT34D</t>
  </si>
  <si>
    <t>VIOLET GREY VIOLET 4PC LIVING ROOM SET WITH STORAGE</t>
  </si>
  <si>
    <t>GREY</t>
  </si>
  <si>
    <t>30110B</t>
  </si>
  <si>
    <t>FRIGIDAIRE FWAB20J4EBGUW AUTOMATIC WASHER 20K TOP LOAD WHITE COLOR WITH AGI</t>
  </si>
  <si>
    <t>FWAB20J4EBGUW</t>
  </si>
  <si>
    <t>MST0E4</t>
  </si>
  <si>
    <t>QUATTRO QTTCS025 CUSHION FABRIC L SOLID ILLUMINATING YELLOW 25</t>
  </si>
  <si>
    <t>QTTCS025</t>
  </si>
  <si>
    <t>DLT0CF</t>
  </si>
  <si>
    <t>ASHLEY D776-50T JOHNELLE ROUND DINING ROOM TABLE TOP</t>
  </si>
  <si>
    <t>D776-50T</t>
  </si>
  <si>
    <t>503185</t>
  </si>
  <si>
    <t>KITCHENAID KSB4027CU BLENDER 6 CUPS 5 SPEEDS CONTOUR SILVER</t>
  </si>
  <si>
    <t>KSB4027CU</t>
  </si>
  <si>
    <t>830187</t>
  </si>
  <si>
    <t>MAGEFESA 01BXPRACT07 PRACTIKA COOKWARE SET 7 P STAINLESS STEEL</t>
  </si>
  <si>
    <t>01BXPRACT07</t>
  </si>
  <si>
    <t>FBT350</t>
  </si>
  <si>
    <t>LINE A 52816673.160230.8 RUG SHERPA 160X230CM GREY DEGRADE DESIGN</t>
  </si>
  <si>
    <t>52816673.160230.8</t>
  </si>
  <si>
    <t>ORN06B</t>
  </si>
  <si>
    <t>NEW BALANCE NB527543 OPTICAL FRAME STEEL MATTE BROWN</t>
  </si>
  <si>
    <t>NB527543</t>
  </si>
  <si>
    <t>MKT553</t>
  </si>
  <si>
    <t>CONCEPTS 412-363269 DAMASC SPRING 100 GLASS BALL 11 5X11 5X11 5CM MULT</t>
  </si>
  <si>
    <t>412-363269</t>
  </si>
  <si>
    <t>MKT5D3</t>
  </si>
  <si>
    <t>CONCEPTS 428-4100047 DAMASC SPRING JEWELRY HOLDER 100STEEL 25X15X41CM M</t>
  </si>
  <si>
    <t>428-4100047</t>
  </si>
  <si>
    <t>830242</t>
  </si>
  <si>
    <t>HAMILTON BEACH HAR602 8PC SET CAST IRON CW ENANEL COATING BLACK</t>
  </si>
  <si>
    <t>HAR602</t>
  </si>
  <si>
    <t>8710D2</t>
  </si>
  <si>
    <t>PACIFIC HOME SSK1333 KING 4PC BED SHEET SET TYPE E WHITE 85G MATTE LIGH</t>
  </si>
  <si>
    <t>SSK1333</t>
  </si>
  <si>
    <t>8710D4</t>
  </si>
  <si>
    <t>PACIFIC HOME SSF1335 FULL 4PC BED SHEET SET 85G MATTE KHAKI</t>
  </si>
  <si>
    <t>SSF1335</t>
  </si>
  <si>
    <t>MST25F</t>
  </si>
  <si>
    <t>QUATTRO QTTCS108 CUSHION 45X45CM ROYAL BLUE</t>
  </si>
  <si>
    <t>QTTCS108</t>
  </si>
  <si>
    <t>5610FD</t>
  </si>
  <si>
    <t>GENERICO 64-01C PEQ FLORERO BOTELLA PIQU</t>
  </si>
  <si>
    <t>64-01C</t>
  </si>
  <si>
    <t>846613</t>
  </si>
  <si>
    <t>SANTINI 201-7200221 ALL LIGHTS FIGURES WIRE STAR W LIGHT 30CM SILVER</t>
  </si>
  <si>
    <t>201-7200221</t>
  </si>
  <si>
    <t>SSU731</t>
  </si>
  <si>
    <t>UMA ASHLEY 13792 PR ACRLIC BLU CORAL 17W 16H</t>
  </si>
  <si>
    <t>13792</t>
  </si>
  <si>
    <t>3300A3</t>
  </si>
  <si>
    <t>EUREKA NES215 3 IN 1 CORDED STICK VACUUM CLEANER EUREKA BLAZE NE</t>
  </si>
  <si>
    <t>NES215</t>
  </si>
  <si>
    <t>SFT381</t>
  </si>
  <si>
    <t>PACIFIC HOME CBS1300 CURTAIN BLACKOUT PLAIN SOLID  GREEN BAY 54X90IN</t>
  </si>
  <si>
    <t>CBS1300</t>
  </si>
  <si>
    <t>SFT38C</t>
  </si>
  <si>
    <t>PACIFIC HOME CBS1311 CURTAIN BLACKOUT PLAIN SOLID BURGUNDY 54X90IN</t>
  </si>
  <si>
    <t>CBS1311</t>
  </si>
  <si>
    <t>32611C</t>
  </si>
  <si>
    <t>WESTINGHOUSE WKMWW2033BK 07 RETO MICROWAVE BLK DIGITAL</t>
  </si>
  <si>
    <t>WKMWW2033BK</t>
  </si>
  <si>
    <t>MKT876</t>
  </si>
  <si>
    <t>UMA ASHLEY 13762 MDF WALL MIRROR  48W 48H</t>
  </si>
  <si>
    <t>13762</t>
  </si>
  <si>
    <t>MKT88F</t>
  </si>
  <si>
    <t>UMA ASHLEY 30133 MTL WALL CLOCK 11W 15H</t>
  </si>
  <si>
    <t>30133</t>
  </si>
  <si>
    <t>MKT8A1</t>
  </si>
  <si>
    <t>UMA ASHLEY 84930 PR SLVR ELEPHANT DECOR4W 9H</t>
  </si>
  <si>
    <t>84930</t>
  </si>
  <si>
    <t>SSU7A7</t>
  </si>
  <si>
    <t>UMA ASHLEY 13923 MRBL SCLPTR 7W 11H</t>
  </si>
  <si>
    <t>13923</t>
  </si>
  <si>
    <t>SSU7AE</t>
  </si>
  <si>
    <t>UMA ASHLEY 14067 WD ALUM CHESS BOOKEND PR 4W 7H</t>
  </si>
  <si>
    <t>14067</t>
  </si>
  <si>
    <t>SSU7C0</t>
  </si>
  <si>
    <t>UMA ASHLEY 14942 CERAMIC VASE 9W 8H</t>
  </si>
  <si>
    <t>14942</t>
  </si>
  <si>
    <t>SSU7F2</t>
  </si>
  <si>
    <t>UMA ASHLEY 28537 ALUM CER ARMILARY SPHERE 10W 13H</t>
  </si>
  <si>
    <t>28537</t>
  </si>
  <si>
    <t>SSU800</t>
  </si>
  <si>
    <t>UMA ASHLEY 30958 WD TRAY S3 14 16 19W</t>
  </si>
  <si>
    <t>30958</t>
  </si>
  <si>
    <t>SSU82B</t>
  </si>
  <si>
    <t>UMA ASHLEY 81095 WD WHALE TAIL S2 17 13H</t>
  </si>
  <si>
    <t>81095</t>
  </si>
  <si>
    <t>CM0033</t>
  </si>
  <si>
    <t>COMMODITY WER MB1021 FREBLANC NIGHT STAND 3 DRAWER FREIJO WHITE FINISH</t>
  </si>
  <si>
    <t>MPU181</t>
  </si>
  <si>
    <t>CONCEPTS 440-012014 POP SUGARVASES BOWLSCANDLE HOLDER 11X40CMWHITE</t>
  </si>
  <si>
    <t>440-012014</t>
  </si>
  <si>
    <t>MST272</t>
  </si>
  <si>
    <t>CONCEPTS 425-211725 SCARLETDECORATIVE TEXTILESCUSHION 45X18CM WHITERED</t>
  </si>
  <si>
    <t>425-211725</t>
  </si>
  <si>
    <t>LPT3B3</t>
  </si>
  <si>
    <t>ALAN MS106-1 ALAN MANUAL RECLINER GRAY</t>
  </si>
  <si>
    <t>MS106-1</t>
  </si>
  <si>
    <t>30113A</t>
  </si>
  <si>
    <t>TCL F318TLRW 18KG TOP LOAD WASHER</t>
  </si>
  <si>
    <t>F318TLRW</t>
  </si>
  <si>
    <t>5610B8</t>
  </si>
  <si>
    <t>CONCEPTS 442-292720 POP SUGAR HOME ACCENTS 8 8CM COLOUR SPHERE WHITE</t>
  </si>
  <si>
    <t>442-292720</t>
  </si>
  <si>
    <t>424077</t>
  </si>
  <si>
    <t>MULTI NB618 5 MP ANDROID 4 GB RAM 9 IN 64 GB</t>
  </si>
  <si>
    <t>NB618</t>
  </si>
  <si>
    <t>STG078</t>
  </si>
  <si>
    <t>CONCEPTS 439-788106 SCARLET SCULPTURES DECOR HORSE GOLD</t>
  </si>
  <si>
    <t>439-788106</t>
  </si>
  <si>
    <t>MST276</t>
  </si>
  <si>
    <t>CONCEPTS 427-17405 SCARLETDECORATIVE TEXTILESCUSHION 50X50X4CM RED</t>
  </si>
  <si>
    <t>427-17405</t>
  </si>
  <si>
    <t>OPN1FE</t>
  </si>
  <si>
    <t>TOMMY HILFIGER TH14420ERP55 OPTICAL FRAMES MT BRWN CRY GLD</t>
  </si>
  <si>
    <t>TH14420ERP55</t>
  </si>
  <si>
    <t>LJT330</t>
  </si>
  <si>
    <t>PARK AVENUE PARK AVENUE ROUND STORAGE PARK AVENUE STORAGE OTTOMAN</t>
  </si>
  <si>
    <t>PARK</t>
  </si>
  <si>
    <t>OSC05C</t>
  </si>
  <si>
    <t>RAY BAN RBR0502S 67083A 5300 UNISEX SUNGLASSES</t>
  </si>
  <si>
    <t>RBR0502S</t>
  </si>
  <si>
    <t>OPS11D</t>
  </si>
  <si>
    <t>RAY BAN 0RX1969V-3105-51 BLUE UNISEX FULL METAL</t>
  </si>
  <si>
    <t>0RX1969V-3105-51</t>
  </si>
  <si>
    <t>OPUD53</t>
  </si>
  <si>
    <t>RAY BAN 0RX5228-5628-55 OPAL BROWN UNISEX FULL ACETATE</t>
  </si>
  <si>
    <t>0RX5228-5628-55</t>
  </si>
  <si>
    <t>ORI0B9</t>
  </si>
  <si>
    <t>CATERPILLAR CPO-3503-005 MATTE GUNMETAL MEN SEMI METAL</t>
  </si>
  <si>
    <t>CPO-3503-005</t>
  </si>
  <si>
    <t>OPN213</t>
  </si>
  <si>
    <t>TOMMY HILFIGER TH2075PJP BLUE ACETATE FRAMES</t>
  </si>
  <si>
    <t>TH2075PJP</t>
  </si>
  <si>
    <t>SBT3A5</t>
  </si>
  <si>
    <t>NO BRAND HUMATIA ENTERTAINMENT CENTER HUMATIA WITH LED LIGHTS</t>
  </si>
  <si>
    <t>HUMATIA</t>
  </si>
  <si>
    <t>ORN559</t>
  </si>
  <si>
    <t>FILA VFI878 54 0696 BLUE UNISEX FULL METAL</t>
  </si>
  <si>
    <t>OPN220</t>
  </si>
  <si>
    <t>ARMANI X AX1069 6099 56 MALE FULL METAL 6099 MATTE BLUE 56</t>
  </si>
  <si>
    <t>AX1069</t>
  </si>
  <si>
    <t>OPN224</t>
  </si>
  <si>
    <t>ARMANI X AX1068 6000 56 MALE SEMI METAL 6000 MATTE BLACK 56</t>
  </si>
  <si>
    <t>OPE71B</t>
  </si>
  <si>
    <t>CARRERA CARRERA 1137 BLACK GOLD FULL METAL MAN</t>
  </si>
  <si>
    <t>OPE722</t>
  </si>
  <si>
    <t>CARRERA CARRERA 4417 MATTE BLACK RED FULL METAL MAN</t>
  </si>
  <si>
    <t>OPR586</t>
  </si>
  <si>
    <t>KATE SPADE KS MARNIE 2/G BLACK BLACK SEMIRIM METAL WOMEN</t>
  </si>
  <si>
    <t>OPR5A0</t>
  </si>
  <si>
    <t>CAROLINA HERRERA HER 0276/G BLACK ACETATE FULL WOMEN</t>
  </si>
  <si>
    <t>ORXA6B</t>
  </si>
  <si>
    <t>AURA AURA 2001 PEACH PEACH WOMEN FULL ACETATE</t>
  </si>
  <si>
    <t>3112D9</t>
  </si>
  <si>
    <t>MABE RMS510IAMRP0 MABE 2DOOR 19CU FT BLACK WITH WATER DISPENSER</t>
  </si>
  <si>
    <t>RMS510IAMRP0</t>
  </si>
  <si>
    <t>OPR5B2</t>
  </si>
  <si>
    <t>ARMANI X AX3121U 8366 54 DUPLICATED</t>
  </si>
  <si>
    <t>OPE77B</t>
  </si>
  <si>
    <t>ARMANI X 0AX3122 54 8235 SHINY CRYSTAL FULL INJECTED MAN</t>
  </si>
  <si>
    <t>0AX3122</t>
  </si>
  <si>
    <t>ORI0EC</t>
  </si>
  <si>
    <t>LUXIA 4360 C1 BLACK AND GOLD MEN FULL METAL</t>
  </si>
  <si>
    <t>4360</t>
  </si>
  <si>
    <t>ORXA77</t>
  </si>
  <si>
    <t>ELIZABETH ARDEN EA1277-3 BLUE WOMEN FULL ACETATE</t>
  </si>
  <si>
    <t>EA1277-3</t>
  </si>
  <si>
    <t>ORI0F4</t>
  </si>
  <si>
    <t>FILA VFI878 0302 54 CABALLERO COMPLETO METAL 0302 ROSE GOLD WITH SEMI MATT BLACK 54</t>
  </si>
  <si>
    <t>ORM5BF</t>
  </si>
  <si>
    <t>ARGOS AX708MBL BLACK METAL FULL RIM</t>
  </si>
  <si>
    <t>AX708MBL</t>
  </si>
  <si>
    <t>ORI0F8</t>
  </si>
  <si>
    <t>SKECHERS SE3153-052-54 DARK HAVANA MEN FULL ACETATE</t>
  </si>
  <si>
    <t>SE3153-052-54</t>
  </si>
  <si>
    <t>ORN589</t>
  </si>
  <si>
    <t>SKECHERS SE3224-049-53 MATTE DARK BROWN UNISEX FULL METAL</t>
  </si>
  <si>
    <t>SE3224-049-53</t>
  </si>
  <si>
    <t>ORI10C</t>
  </si>
  <si>
    <t>CAPRI EVAN CRYSTAL CRYSTAL MEN FULL ACETATE</t>
  </si>
  <si>
    <t>EVAN</t>
  </si>
  <si>
    <t>OPE7CF</t>
  </si>
  <si>
    <t>SILHOUETTE 2965-75 5740-5717 AQUA GRADIENT FULL SPX MEN</t>
  </si>
  <si>
    <t>OPR70A</t>
  </si>
  <si>
    <t>ROBERTO CAVALLI VJC010-0AM5-52 BROWN LIGHT BLUE HAVANA FULL ACTETATE WOMEN</t>
  </si>
  <si>
    <t>VJC010-0AM5-52</t>
  </si>
  <si>
    <t>FBT3C2</t>
  </si>
  <si>
    <t>LINE A 60626833.160230.1 RUG ELLE 160X230CM GREY YELLOW GEOMETRICAL DESIGN</t>
  </si>
  <si>
    <t>60626833.160230.1</t>
  </si>
  <si>
    <t>MKT59E</t>
  </si>
  <si>
    <t>CONCEPTS 530-593247 CAPETOWN PORTRAIT FRAME 40METAL30MDF25POLIES 22X27</t>
  </si>
  <si>
    <t>530-593247</t>
  </si>
  <si>
    <t>SNT005</t>
  </si>
  <si>
    <t>MARTINI SF4021/SF5711/SU2016 MARTINI 6PC METAL DINING PATIO SET W UMBRELLA</t>
  </si>
  <si>
    <t>SF4021/SF5711/SU2016</t>
  </si>
  <si>
    <t>5130A3</t>
  </si>
  <si>
    <t>PROMINENCE HOME 51472 TENNYSON 48IN MID CENTURY MODERN RC CEILING FAN 110V</t>
  </si>
  <si>
    <t>51472</t>
  </si>
  <si>
    <t>R93002</t>
  </si>
  <si>
    <t>RADIO SHACK 1503287 UNIVERSAL REMOTE CONTROL SAMSUNG</t>
  </si>
  <si>
    <t>1503287</t>
  </si>
  <si>
    <t>SNT00A</t>
  </si>
  <si>
    <t>MOJITO SF4805/SF5802 MOJITO 3PC METAL PATIO DINING SET</t>
  </si>
  <si>
    <t>SF4805/SF5802</t>
  </si>
  <si>
    <t>MPTFF9</t>
  </si>
  <si>
    <t>CONCEPTS 442-640102 CANTALOUPE FLOWER VASE 100CERAMIC 13 5X9 5X40 5CM GOLDEN BRIGHT</t>
  </si>
  <si>
    <t>442-640102</t>
  </si>
  <si>
    <t>MPU016</t>
  </si>
  <si>
    <t>CONCEPTS 428-4200072 MORROCAN DREAMS VASE 100GLASS 15X15X28CM WHITE</t>
  </si>
  <si>
    <t>428-4200072</t>
  </si>
  <si>
    <t>FAT100</t>
  </si>
  <si>
    <t>LINE A 71301013.200290.5 RUG TOUCH 200X290CM RUST</t>
  </si>
  <si>
    <t>71301013.200290.5</t>
  </si>
  <si>
    <t>FAT152</t>
  </si>
  <si>
    <t>LINE A 55001012.200290.1 RUG KIRMAN 200X290CM RED CLASSIC DESIGN</t>
  </si>
  <si>
    <t>55001012.200290.1</t>
  </si>
  <si>
    <t>ORN195</t>
  </si>
  <si>
    <t>NEW BALANCE NB529523 BLUE</t>
  </si>
  <si>
    <t>NB529523</t>
  </si>
  <si>
    <t>BMT30A</t>
  </si>
  <si>
    <t>SLEEP ON IT BACKSUPPORTTWN SLEEP ON IT BACK SUPPORT FIRM 39X75X8 TWIN MATTRES</t>
  </si>
  <si>
    <t>BACKSUPPORTTWN</t>
  </si>
  <si>
    <t>MHT806</t>
  </si>
  <si>
    <t>UMA 86988 MTL WALL DECOR 36WX33H</t>
  </si>
  <si>
    <t>86988</t>
  </si>
  <si>
    <t>3290B8</t>
  </si>
  <si>
    <t>CHAR BROIL 8966596R04 GRILL SLIDING SKEWERS</t>
  </si>
  <si>
    <t>8966596R04</t>
  </si>
  <si>
    <t>8710D9</t>
  </si>
  <si>
    <t>PACIFIC HOME SSQ1340 QUEEN 4PC BED SHEET TYPE E SET 85G TEAL</t>
  </si>
  <si>
    <t>SSQ1340</t>
  </si>
  <si>
    <t>874032</t>
  </si>
  <si>
    <t>PACIFIC HOME CFQ1342 6PC FULL QUEEN COMFORTER SET KHAKI BEIGE REVERSIBL</t>
  </si>
  <si>
    <t>CFQ1342</t>
  </si>
  <si>
    <t>OPN16D</t>
  </si>
  <si>
    <t>TOMMY HILFIGER TH1843-5MO-55 BLACK MEN FULL METAL</t>
  </si>
  <si>
    <t>TH1843-5MO-55</t>
  </si>
  <si>
    <t>8464D8</t>
  </si>
  <si>
    <t>SANTINI 140-2501220 FROSTED BLUE FLOWERS AND PICKS PONSETIA 40CM BLUE</t>
  </si>
  <si>
    <t>140-2501220</t>
  </si>
  <si>
    <t>846513</t>
  </si>
  <si>
    <t>SANTINI 140-4101956 CHAMPAGNE FLOWERS AND PICKS PONSETIA 35CM MARFIL</t>
  </si>
  <si>
    <t>140-4101956</t>
  </si>
  <si>
    <t>LJT2C2</t>
  </si>
  <si>
    <t>DIJON CT12452TRN DIJON CONSOLE TABLE</t>
  </si>
  <si>
    <t>CT12452TRN</t>
  </si>
  <si>
    <t>BNT0A0</t>
  </si>
  <si>
    <t>SLEEP ON IT BACKSUPBASEFULL BACK SUPPORT BASE 8 WITH HP LEGS FULL</t>
  </si>
  <si>
    <t>BACKSUPBASEFULL</t>
  </si>
  <si>
    <t>BNT0A2</t>
  </si>
  <si>
    <t>SLEEP ON IT BACKSUPBASEKN BACK SUPPORT BASE 8 WITH HP LEGS KING</t>
  </si>
  <si>
    <t>BACKSUPBASEKN</t>
  </si>
  <si>
    <t>MPU03C</t>
  </si>
  <si>
    <t>CONCEPTS 413-010252 MILLENNIAL BLUE CENTERPIECE 99 9GLASS 20X20X7 5CM MATT WHITE</t>
  </si>
  <si>
    <t>413-010252</t>
  </si>
  <si>
    <t>52520B</t>
  </si>
  <si>
    <t>LANDRANGER MT-WOMGLO-L/XL TRAINING GLOVES LARGE EXTRA LARGE</t>
  </si>
  <si>
    <t>MT-WOMGLO-L/XL</t>
  </si>
  <si>
    <t>ORMFF7</t>
  </si>
  <si>
    <t>ARGOS A7034A-BL BLACK ACETATE MENS FRAME</t>
  </si>
  <si>
    <t>A7034A-BL</t>
  </si>
  <si>
    <t>LJT2C4</t>
  </si>
  <si>
    <t>ARIEL LW-DC2215 ARIEL SIDEBOARD</t>
  </si>
  <si>
    <t>LW-DC2215</t>
  </si>
  <si>
    <t>MGT17A</t>
  </si>
  <si>
    <t>SHELBY CO8000 SHELBY MULTIUSE DESK CO8000 NATURAL FNSH 520X925X1286</t>
  </si>
  <si>
    <t>CO8000</t>
  </si>
  <si>
    <t>836020</t>
  </si>
  <si>
    <t>RIMAX 12046-XP SOLID SHELF 12IN 4LEVELS BLUE</t>
  </si>
  <si>
    <t>12046-XP</t>
  </si>
  <si>
    <t>MNT5A0</t>
  </si>
  <si>
    <t>CONCEPTS 456-503398 POP SUGARFLORAL ACCESSORIES DECOR BOUQUET 127CMBEIGE</t>
  </si>
  <si>
    <t>456-503398</t>
  </si>
  <si>
    <t>BBTC41</t>
  </si>
  <si>
    <t>ALLY BD0502-VI QUEEN BED WOODEN ALLY BDO50</t>
  </si>
  <si>
    <t>BD0502-VI</t>
  </si>
  <si>
    <t>SSU681</t>
  </si>
  <si>
    <t>SAGEBROOK ASHLEY EV20007-02 9  GARGARIN DECANTER VASE GRAY</t>
  </si>
  <si>
    <t>EV20007-02</t>
  </si>
  <si>
    <t>SSU6A3</t>
  </si>
  <si>
    <t>SAGEBROOK ASHLEY EV19501 12  DREANNA BIRD STATUARY</t>
  </si>
  <si>
    <t>EV19501</t>
  </si>
  <si>
    <t>SSU6A5</t>
  </si>
  <si>
    <t>SAGEBROOK ASHLEY EV19705-03 18  CLARIMOND RIDGED AMBER GLASS BOTTLE</t>
  </si>
  <si>
    <t>EV19705-03</t>
  </si>
  <si>
    <t>SSU6AA</t>
  </si>
  <si>
    <t>SAGEBROOK ASHLEY EV19706-01 16  SLOAN AMBER GLASS VASE</t>
  </si>
  <si>
    <t>EV19706-01</t>
  </si>
  <si>
    <t>LPT36E</t>
  </si>
  <si>
    <t>SOPHIA MR6324 SOPHIA ROCKER RECLINER COFFEE</t>
  </si>
  <si>
    <t>MR6324</t>
  </si>
  <si>
    <t>833024</t>
  </si>
  <si>
    <t>KETER 97320000447 JOLLY TALL CABINET S15KG 68X39X166 WHITE GREY</t>
  </si>
  <si>
    <t>97320000447</t>
  </si>
  <si>
    <t>SSU6CE</t>
  </si>
  <si>
    <t>SAGEBROOK ASHLEY EV19756 16  ANDORA GIRAFFE STATUARY WHITE</t>
  </si>
  <si>
    <t>EV19756</t>
  </si>
  <si>
    <t>312135</t>
  </si>
  <si>
    <t>SAMSUNG RS22T5561SR/AA 22 CU FT FAMILY HUB SIDE BY SIDE</t>
  </si>
  <si>
    <t>RS22T5561SR/AA</t>
  </si>
  <si>
    <t>846585</t>
  </si>
  <si>
    <t>SANTINI 180-0700551 FROSTED BLUE DINNING PLATES CHARGER 33CM SILVER</t>
  </si>
  <si>
    <t>180-0700551</t>
  </si>
  <si>
    <t>836018</t>
  </si>
  <si>
    <t>KETER 95090000022 PLUS SHELF 75 5 S25KG 75X32X177 BLACK</t>
  </si>
  <si>
    <t>95090000022</t>
  </si>
  <si>
    <t>MNT570</t>
  </si>
  <si>
    <t>ALPINE DECOR AI-UM319 ARTIFICIAL ORCHID W PLASTIC POT 11IN PINK</t>
  </si>
  <si>
    <t>AI-UM319</t>
  </si>
  <si>
    <t>830263</t>
  </si>
  <si>
    <t>MARTHA STEWART 82846.04 BAKEWARE COLOR BAKE 4PCS LAVANDER</t>
  </si>
  <si>
    <t>82846.04</t>
  </si>
  <si>
    <t>OPUB7D</t>
  </si>
  <si>
    <t>SILHOUETTE 1600-75 4020-5516 ACETATE WOMAN FRAME</t>
  </si>
  <si>
    <t>1600-75</t>
  </si>
  <si>
    <t>FAT1AC</t>
  </si>
  <si>
    <t>RAGOLLE 63244.6474.160230 RUG ARGENTUM 160X230CM MIXED COLOR BLOCK DESIGN</t>
  </si>
  <si>
    <t>63244.6474.160230</t>
  </si>
  <si>
    <t>FAT1B3</t>
  </si>
  <si>
    <t>RAGOLLE 63456.6282.160230 RUG ARGENTUM 160X230CM BROWN DIAMOND DESIGN</t>
  </si>
  <si>
    <t>63456.6282.160230</t>
  </si>
  <si>
    <t>FAT1DE</t>
  </si>
  <si>
    <t>RAGOLLE 938568.5959-43.160230 RUG GENOVA 160X230CM BLUE FLOWER DESIGN</t>
  </si>
  <si>
    <t>938568.5959-43.160230</t>
  </si>
  <si>
    <t>FAT1F0</t>
  </si>
  <si>
    <t>QUATTRO QTTRG130 RUG ROYAL PALACE 160X230CM BEIGE CHEVRON DESIGN</t>
  </si>
  <si>
    <t>QTTRG130</t>
  </si>
  <si>
    <t>FAT24D</t>
  </si>
  <si>
    <t>QUATTRO QTTRG053 RUG RAY 160X230CM MID CENTURY ROSE SAND DESIGN</t>
  </si>
  <si>
    <t>QTTRG053</t>
  </si>
  <si>
    <t>FBH04B</t>
  </si>
  <si>
    <t>QUATTRO QTTRG079 RUG GIPSY 120X170CM DIAGONAL BROWN DESIGN</t>
  </si>
  <si>
    <t>QTTRG079</t>
  </si>
  <si>
    <t>FBH056</t>
  </si>
  <si>
    <t>QUATTRO QTTRG066 RUG URBAN 120X170CM SOLID BEIGE COLOR DESIGN</t>
  </si>
  <si>
    <t>QTTRG066</t>
  </si>
  <si>
    <t>ORX99D</t>
  </si>
  <si>
    <t>DANSK DA-VA5005-C2-53 RED ACETATE WOMEN FRAME</t>
  </si>
  <si>
    <t>DA-VA5005-C2-53</t>
  </si>
  <si>
    <t>OSW5F4</t>
  </si>
  <si>
    <t>BEGLI BE-003-C1-55 BLACK WOMEN ACETATE</t>
  </si>
  <si>
    <t>BE-003-C1-55</t>
  </si>
  <si>
    <t>MKT890</t>
  </si>
  <si>
    <t>UMA ASHLEY 30169 MTL JUTE WALL CLOCK 24W 24H</t>
  </si>
  <si>
    <t>30169</t>
  </si>
  <si>
    <t>MKT897</t>
  </si>
  <si>
    <t>UMA ASHLEY 39241 WD MTL WALL DECO S2 14W 36H</t>
  </si>
  <si>
    <t>39241</t>
  </si>
  <si>
    <t>SSU794</t>
  </si>
  <si>
    <t>UMA ASHLEY 12801 PR FEATHER TRAY 13W 8H</t>
  </si>
  <si>
    <t>12801</t>
  </si>
  <si>
    <t>SSU79B</t>
  </si>
  <si>
    <t>UMA ASHLEY 13158 WD CHAIN SCLPTR 18W 4H</t>
  </si>
  <si>
    <t>13158</t>
  </si>
  <si>
    <t>SSU7B6</t>
  </si>
  <si>
    <t>UMA ASHLEY 14587 GLASS JAR S2 14 10H</t>
  </si>
  <si>
    <t>14587</t>
  </si>
  <si>
    <t>SSU7BD</t>
  </si>
  <si>
    <t>UMA ASHLEY 14699 RESIN GLS JAR 8W 13H</t>
  </si>
  <si>
    <t>14699</t>
  </si>
  <si>
    <t>SSU7BF</t>
  </si>
  <si>
    <t>UMA ASHLEY 14780 CERAMIC VASE 9W 16H</t>
  </si>
  <si>
    <t>14780</t>
  </si>
  <si>
    <t>SSU7F8</t>
  </si>
  <si>
    <t>UMA ASHLEY 28566 GLS WD GLOBE GLD 8W 15H</t>
  </si>
  <si>
    <t>28566</t>
  </si>
  <si>
    <t>SSU81A</t>
  </si>
  <si>
    <t>UMA ASHLEY 43832 CRON ROPE VASE 13W 13H</t>
  </si>
  <si>
    <t>43832</t>
  </si>
  <si>
    <t>SSU81C</t>
  </si>
  <si>
    <t>UMA ASHLEY 43963 FRAMED CANVAS ART 40W 40H</t>
  </si>
  <si>
    <t>43963</t>
  </si>
  <si>
    <t>SSU823</t>
  </si>
  <si>
    <t>UMA ASHLEY 58301 POLYSTONE DANCER 12W 16H</t>
  </si>
  <si>
    <t>58301</t>
  </si>
  <si>
    <t>8380E4</t>
  </si>
  <si>
    <t>QUATTRO QTTMR032 STANDING FITTING MIRROR 1 6MM FRAME 60X165CM WHITE</t>
  </si>
  <si>
    <t>QTTMR032</t>
  </si>
  <si>
    <t>MST25A</t>
  </si>
  <si>
    <t>QUATTRO QTTCS099 CUSHION 45X45CM W TEXTURE MUSTARD</t>
  </si>
  <si>
    <t>QTTCS099</t>
  </si>
  <si>
    <t>LFT0C9</t>
  </si>
  <si>
    <t>ASHLEY 1010488 MCADE RECLINING SOFA</t>
  </si>
  <si>
    <t>1010488</t>
  </si>
  <si>
    <t>DKT41A</t>
  </si>
  <si>
    <t>TALLIS 75020 TALLIS BAR STOOL WITH SEAT BACK</t>
  </si>
  <si>
    <t>75020</t>
  </si>
  <si>
    <t>LFT0CB</t>
  </si>
  <si>
    <t>ASHLEY W1127188UC TULEN MOTION SOFA</t>
  </si>
  <si>
    <t>W1127188UC</t>
  </si>
  <si>
    <t>LNT1D8</t>
  </si>
  <si>
    <t>ASHLEY W1147135UC ZARDONI LOVESEAT</t>
  </si>
  <si>
    <t>W1147135UC</t>
  </si>
  <si>
    <t>OPR414</t>
  </si>
  <si>
    <t>TED BAKER TB928600153 BLACK WOMEN FULL PLASTIC</t>
  </si>
  <si>
    <t>TB928600153</t>
  </si>
  <si>
    <t>OPR416</t>
  </si>
  <si>
    <t>TED BAKER TB928650953 TEAL CRYSTAL HORN WOMEN FULL PLASTIC</t>
  </si>
  <si>
    <t>TB928650953</t>
  </si>
  <si>
    <t>CHT02D</t>
  </si>
  <si>
    <t>FIESTA B367 FIESTA WARDROBE 6 DOOR B367 OFF WHITE</t>
  </si>
  <si>
    <t>B367</t>
  </si>
  <si>
    <t>ORE1F6</t>
  </si>
  <si>
    <t>GUESS GU1936-3-049-54 GU1936304954 MALE COPPER FULL RIM</t>
  </si>
  <si>
    <t>GU1936-3-049-54</t>
  </si>
  <si>
    <t>BST15E</t>
  </si>
  <si>
    <t>SEALY 7845 SEALY PERMAFROST QUEEN PILLOW</t>
  </si>
  <si>
    <t>7845</t>
  </si>
  <si>
    <t>566001</t>
  </si>
  <si>
    <t>LANDRANGER LREK35H2 MAGNETIC ELLIPTICAL WITH 8LEVELS OF RESISTANCE</t>
  </si>
  <si>
    <t>LREK35H2</t>
  </si>
  <si>
    <t>LRT42F</t>
  </si>
  <si>
    <t>ASHLEY 1361134 LOWDER ARMLESS LOVESEAT STONE</t>
  </si>
  <si>
    <t>1361134</t>
  </si>
  <si>
    <t>84102A</t>
  </si>
  <si>
    <t>CONCEPTS 420-474875 BAYOU CHARGER PLATE 33X33X2 5CM</t>
  </si>
  <si>
    <t>420-474875</t>
  </si>
  <si>
    <t>MHT8A1</t>
  </si>
  <si>
    <t>CONCEPTS 448-7414800 BAKED CLAY PICTURE 3 ASSORTMENT 3 SURT 62X4 5</t>
  </si>
  <si>
    <t>448-7414800</t>
  </si>
  <si>
    <t>8301C5</t>
  </si>
  <si>
    <t>QUATTRO QTTCWFA20G2 20CM FORGED ALUM FRYPAN 4MM GRAY MARBLE INTERIOR G</t>
  </si>
  <si>
    <t>QTTCWFA20G2</t>
  </si>
  <si>
    <t>5610B9</t>
  </si>
  <si>
    <t>CONCEPTS 442-540224 POP SUGAR HOME ACCENTS DECOR SPHERES 3PCS 8CMWHITE</t>
  </si>
  <si>
    <t>442-540224</t>
  </si>
  <si>
    <t>OSC05D</t>
  </si>
  <si>
    <t>RAY BAN RBR0501S 6709CB 5600 UNISEX SUNGLASSES</t>
  </si>
  <si>
    <t>RBR0501S</t>
  </si>
  <si>
    <t>OPUD4D</t>
  </si>
  <si>
    <t>RAY BAN 0RX4362V-8146-51 BLUE UNISEX FULL ACETATE</t>
  </si>
  <si>
    <t>0RX4362V-8146-51</t>
  </si>
  <si>
    <t>OPN221</t>
  </si>
  <si>
    <t>ARMANI X AX1069 6003 56 MALE FULL METAL 6003 MATTE GUNMETALTAL 56</t>
  </si>
  <si>
    <t>OPN223</t>
  </si>
  <si>
    <t>ARMANI X AX1068 6045 56 MALE SEMI METAL 6045 MATTE SILVER 56</t>
  </si>
  <si>
    <t>DKT425</t>
  </si>
  <si>
    <t>ASHLEY D751 01 LODENBAY DINING CHAIR</t>
  </si>
  <si>
    <t>DBT011</t>
  </si>
  <si>
    <t>ASHLEY D702 32 JEANETTE COUNTER HEIGHT DINING TABLE</t>
  </si>
  <si>
    <t>SHT106</t>
  </si>
  <si>
    <t>SAUDER 430756 CANNERY BRIDGE CREDENZA MOA</t>
  </si>
  <si>
    <t>430756</t>
  </si>
  <si>
    <t>BBTBB4</t>
  </si>
  <si>
    <t>ASHLEY B685 57 DANABRIN QUEEN PANEL HEADBOARD</t>
  </si>
  <si>
    <t>MNT50C</t>
  </si>
  <si>
    <t>SAGEBROOK ASHLEY 15025 01 S 3 METAL MESH SQUARE PLANTERS ON STAND 8 9 11 B</t>
  </si>
  <si>
    <t>15025</t>
  </si>
  <si>
    <t>OPR503</t>
  </si>
  <si>
    <t>RALPH LAUREN RA7158U 6210 55 FEMALE FULL ACET 6210 SHINY TRANS BURGUNDY 55</t>
  </si>
  <si>
    <t>RA7158U</t>
  </si>
  <si>
    <t>OPE72A</t>
  </si>
  <si>
    <t>RAY BAN 0RBR0102S 58 001/LB ARISTA FULL METAL MAN</t>
  </si>
  <si>
    <t>0RBR0102S</t>
  </si>
  <si>
    <t>OPE72C</t>
  </si>
  <si>
    <t>COSTA DEL MAR 06S9120 58 912002 MATTE BLACK FULL INJECTED MAN</t>
  </si>
  <si>
    <t>OPE731</t>
  </si>
  <si>
    <t>OAKLEY 0OO9470 62 947002 STEEL FULL INJECTED MAN</t>
  </si>
  <si>
    <t>OPUBCE</t>
  </si>
  <si>
    <t>SILHOUETTE 1596-75 3030-5315 SILHOUETTE 1596753030 FRAME DARK RED</t>
  </si>
  <si>
    <t>1596-75</t>
  </si>
  <si>
    <t>8402E0</t>
  </si>
  <si>
    <t>TRAMONTINA 23498072 6PC PLENUS KNIFE SET SS BLADES N BLK PP HANDLES</t>
  </si>
  <si>
    <t>23498072</t>
  </si>
  <si>
    <t>OPN250</t>
  </si>
  <si>
    <t>OAKLEY OX3035 303504 54 MALE SEMI METAL 303504 BRUSHED GRENACHE 54</t>
  </si>
  <si>
    <t>5011CE</t>
  </si>
  <si>
    <t>OSTER GCSTBS5004 PLANCHA DE VAPOR ANTI ADHERENTE SERIE 5 ROJO</t>
  </si>
  <si>
    <t>GCSTBS5004</t>
  </si>
  <si>
    <t>5130BF</t>
  </si>
  <si>
    <t>MASTERTECH MTTBAFN031 20 INCH AIR CIRCULATOR PLASTIC</t>
  </si>
  <si>
    <t>MTTBAFN031</t>
  </si>
  <si>
    <t>SHT108</t>
  </si>
  <si>
    <t>OPERA OPERA 1 OPERA 1 DRAWER CRYSTAL CABINET</t>
  </si>
  <si>
    <t>MBT0C1</t>
  </si>
  <si>
    <t>QUATTRO E17270105 E1727A QUATTRO BOOKCASE ALMOND</t>
  </si>
  <si>
    <t>E17270105</t>
  </si>
  <si>
    <t>SBT33F</t>
  </si>
  <si>
    <t>COMMODITY R14860101 R1486ALMARLU TV RACK 60 INCHES ALMOND MARBLE LUNAR GRAY FINISH</t>
  </si>
  <si>
    <t>R14860101</t>
  </si>
  <si>
    <t>ORXA7A</t>
  </si>
  <si>
    <t>ELIZABETH ARDEN EA1263-1 BLACK GREY WOMEN FULL ACETATE</t>
  </si>
  <si>
    <t>EA1263-1</t>
  </si>
  <si>
    <t>SHT117</t>
  </si>
  <si>
    <t>PRATA 2802F PRATA CABINET 2 DOORS W MIRROR</t>
  </si>
  <si>
    <t>2802F</t>
  </si>
  <si>
    <t>SHT119</t>
  </si>
  <si>
    <t>MILAO 2914BF MILAO CABINET 3 DOORS</t>
  </si>
  <si>
    <t>2914BF</t>
  </si>
  <si>
    <t>BMT35D</t>
  </si>
  <si>
    <t>SEALY ARIEL SANDS IIQ SEALY ARIEL SANDS II EUROTOP QUEEN MATTRESS</t>
  </si>
  <si>
    <t>OAH08B</t>
  </si>
  <si>
    <t>OPTIPLUS OPX-206-028 NECK CORD BLACK LEATHER</t>
  </si>
  <si>
    <t>OPX-206-028</t>
  </si>
  <si>
    <t>OPOEC8</t>
  </si>
  <si>
    <t>SILHOUETTE 16107540405516 CASSIS WOMEN ACETATE FRAME</t>
  </si>
  <si>
    <t>16107540405516</t>
  </si>
  <si>
    <t>MBT0C7</t>
  </si>
  <si>
    <t>RTA EBW 9937 HOME BOOKCASE DARK BROWN</t>
  </si>
  <si>
    <t>EBW</t>
  </si>
  <si>
    <t>OPOEEF</t>
  </si>
  <si>
    <t>VOGUE 0VO552216W44 BLACK WOMEN FULL INJECTED</t>
  </si>
  <si>
    <t>0VO552216W44</t>
  </si>
  <si>
    <t>871017</t>
  </si>
  <si>
    <t>PACIFIC HOME CKG1066 KING 6PC COMFOR ST TERRA COTTA N WHITE STRIPES</t>
  </si>
  <si>
    <t>CKG1066</t>
  </si>
  <si>
    <t>874008</t>
  </si>
  <si>
    <t>PACIFIC HOME SST1017 TWIN 3PC SHEETS SET TYPE E WHITE</t>
  </si>
  <si>
    <t>SST1017</t>
  </si>
  <si>
    <t>871030</t>
  </si>
  <si>
    <t>PACIFIC HOME SSQ1039 QUEEN 6PC SHEETS SET TYPE M IVORY</t>
  </si>
  <si>
    <t>SSQ1039</t>
  </si>
  <si>
    <t>87400F</t>
  </si>
  <si>
    <t>PACIFIC HOME SPL1010 FULL 4PC SHEETS SET TYPE E WHITE FLOWERS</t>
  </si>
  <si>
    <t>SPL1010</t>
  </si>
  <si>
    <t>STG030</t>
  </si>
  <si>
    <t>CONCEPTS 412-364194 NATURA ELEPHANT 12 5X10 5X19CM   BROWN  1PC</t>
  </si>
  <si>
    <t>412-364194</t>
  </si>
  <si>
    <t>STG034</t>
  </si>
  <si>
    <t>CONCEPTS 437-6110753 NATURA TIGER 18 3X13 5X26 5CM   BROWN 1PC</t>
  </si>
  <si>
    <t>437-6110753</t>
  </si>
  <si>
    <t>561059</t>
  </si>
  <si>
    <t>CONCEPTS 449-488622 NATURA SPRUCE STAND 22X18X38CM   NATURAL 1PC</t>
  </si>
  <si>
    <t>449-488622</t>
  </si>
  <si>
    <t>MPU119</t>
  </si>
  <si>
    <t>CONCEPTS 442-292612 APRICOT CRUSH VASE 17 5X17 5X29 2CM   GRAY 1PC</t>
  </si>
  <si>
    <t>442-292612</t>
  </si>
  <si>
    <t>MPU132</t>
  </si>
  <si>
    <t>CONCEPTS 413-010315 APRICOT CRUSH VASE 15 5X15 5X30CM  CLEAR 1PC</t>
  </si>
  <si>
    <t>413-010315</t>
  </si>
  <si>
    <t>STG06C</t>
  </si>
  <si>
    <t>CONCEPTS 441-628073 ICE GOLD BIRD 9X7X9CM   SILVER 1PC</t>
  </si>
  <si>
    <t>441-628073</t>
  </si>
  <si>
    <t>50922E</t>
  </si>
  <si>
    <t>HAMILTON BEACH 50180F HAMILTON BEACH SMOOTHIE BLENDER 48 OZ BLENDING FUN</t>
  </si>
  <si>
    <t>50180F</t>
  </si>
  <si>
    <t>LPT3A2</t>
  </si>
  <si>
    <t>MALIBU MR6329TAUPE MALIBU FUNCTIONAL SWIVEL RECLINER GLIDER LOUNGER T</t>
  </si>
  <si>
    <t>MR6329TAUPE</t>
  </si>
  <si>
    <t>BMT340</t>
  </si>
  <si>
    <t>SIMMONS 88071 SIMMONS BEAUTYSLEEP PILLOWTOP NT QUEEN</t>
  </si>
  <si>
    <t>88071</t>
  </si>
  <si>
    <t>53507F</t>
  </si>
  <si>
    <t>REMINGTON NE3250 (B) NOSE AND EAR CUTTER KIT</t>
  </si>
  <si>
    <t>NE3250</t>
  </si>
  <si>
    <t>SFT35C</t>
  </si>
  <si>
    <t>PACIFIC HOME CSS1213 CURTAIN SHEER SOLID 8 GROMMETS IVORY 54X90IN</t>
  </si>
  <si>
    <t>CSS1213</t>
  </si>
  <si>
    <t>SFT36E</t>
  </si>
  <si>
    <t>PACIFIC HOME CBS1231 CURTAIN BLACKOUT PLAIN SOLID YELLOW 54X90IN</t>
  </si>
  <si>
    <t>CBS1231</t>
  </si>
  <si>
    <t>LAT038</t>
  </si>
  <si>
    <t>RUSTIC 7003A-1S RUSTIC 1 SEATER CHAIR</t>
  </si>
  <si>
    <t>7003A-1S</t>
  </si>
  <si>
    <t>ORE152</t>
  </si>
  <si>
    <t>RAZZI RA4463 METAL RENTANG BLUE 54M</t>
  </si>
  <si>
    <t>RA4463</t>
  </si>
  <si>
    <t>OPN01A</t>
  </si>
  <si>
    <t>CARRERA 1081740035519 MATTE BLACK MEN FULL METAL</t>
  </si>
  <si>
    <t>1081740035519</t>
  </si>
  <si>
    <t>ORX4C4</t>
  </si>
  <si>
    <t>ARGOS AL8042A-R ACETATE RED WOMAN FULL RIM FRAME</t>
  </si>
  <si>
    <t>AL8042A-R</t>
  </si>
  <si>
    <t>R65031</t>
  </si>
  <si>
    <t>RADIO SHACK 2606058 TIL TABLE BLACK FOOTREST FOR GAMING</t>
  </si>
  <si>
    <t>2606058</t>
  </si>
  <si>
    <t>525200</t>
  </si>
  <si>
    <t>LANDRANGER MT-DJR DIGITAL JUMP ROPE</t>
  </si>
  <si>
    <t>MT-DJR</t>
  </si>
  <si>
    <t>525210</t>
  </si>
  <si>
    <t>LANDRANGER MT-RHD-20LB HEXAGONAL DUMBELL 20 PUNDS</t>
  </si>
  <si>
    <t>MT-RHD-20LB</t>
  </si>
  <si>
    <t>LQT186</t>
  </si>
  <si>
    <t>GENESIS 8022 GENESIS MULTIFUNCTION SOFABED W CHAISE DARK GRAY LEATHER AIR FABRIC</t>
  </si>
  <si>
    <t>8022</t>
  </si>
  <si>
    <t>ORX652</t>
  </si>
  <si>
    <t>CAPRI U214 U214 CRYSTAL</t>
  </si>
  <si>
    <t>U214</t>
  </si>
  <si>
    <t>BMT380</t>
  </si>
  <si>
    <t>SERTA SERTAICFGKM SERTA 2024 ICOLLECTION CUSHION FIRM GEL INFUSED KING MATTRESS 13IN</t>
  </si>
  <si>
    <t>SERTAICFGKM</t>
  </si>
  <si>
    <t>8710B7</t>
  </si>
  <si>
    <t>PACIFIC HOME SST1264 4PC BED SHEET SET TWIN 85G G MATTE APRICOT</t>
  </si>
  <si>
    <t>SST1264</t>
  </si>
  <si>
    <t>874028</t>
  </si>
  <si>
    <t>PACIFIC HOME CFQ1270 6PC COMFORTER SET KHAKI BEIGE FULL QUEEN REVERSIBL</t>
  </si>
  <si>
    <t>CFQ1270</t>
  </si>
  <si>
    <t>OPR10B</t>
  </si>
  <si>
    <t>MICHAEL KORS 0MK4119U173998 PLUM TORTOISE WOMEN FULL PLASTIC</t>
  </si>
  <si>
    <t>0MK4119U173998</t>
  </si>
  <si>
    <t>OPR119</t>
  </si>
  <si>
    <t>RALPH LAUREN 0RA7155U176121 TRANSPARENT PINK WOMEN FULL PLASTIC</t>
  </si>
  <si>
    <t>0RA7155U176121</t>
  </si>
  <si>
    <t>8710BB</t>
  </si>
  <si>
    <t>PACIFIC HOME PCQ1268 2PC PILLOWCASES SET GRAY 51CM X 76CM</t>
  </si>
  <si>
    <t>PCQ1268</t>
  </si>
  <si>
    <t>MKT7FD</t>
  </si>
  <si>
    <t>SAGEBROOK ASHLEY EV70322 40X40 SERENE HANDPAINTED WALL ART</t>
  </si>
  <si>
    <t>EV70322</t>
  </si>
  <si>
    <t>SSU46B</t>
  </si>
  <si>
    <t>SAGEBROOK ASHLEY 17509 01 WOOD  S 2 8 11 STRIPED BOXES  BLACK WHITE</t>
  </si>
  <si>
    <t>17509</t>
  </si>
  <si>
    <t>SSU484</t>
  </si>
  <si>
    <t>SAGEBROOK ASHLEY 19741 03 25 PEARLIZED CLAM SHELL BOWL  IVORY</t>
  </si>
  <si>
    <t>19741</t>
  </si>
  <si>
    <t>SSU496</t>
  </si>
  <si>
    <t>SAGEBROOK ASHLEY EV19433 03 20 VERENA LARGE GREEN GLASS VASE</t>
  </si>
  <si>
    <t>EV19433</t>
  </si>
  <si>
    <t>CMT284</t>
  </si>
  <si>
    <t>JENA 0304A-NS JENA NIGHTSTAND 2 DRAWERS</t>
  </si>
  <si>
    <t>0304A-NS</t>
  </si>
  <si>
    <t>OPR160</t>
  </si>
  <si>
    <t>VOGUE 0VO5522163103 VIOLET WOMEN FULL PLASTIC</t>
  </si>
  <si>
    <t>0VO5522163103</t>
  </si>
  <si>
    <t>OPR179</t>
  </si>
  <si>
    <t>ROBERTO CAVALLI VJC071530P94 RED WOMEN FULL METAL</t>
  </si>
  <si>
    <t>VJC071530P94</t>
  </si>
  <si>
    <t>30203A</t>
  </si>
  <si>
    <t>LG WP15MARB TWIN TUB 15KG BLACK ROLLER JET</t>
  </si>
  <si>
    <t>WP15MARB</t>
  </si>
  <si>
    <t>3112CD</t>
  </si>
  <si>
    <t>LG VT48SPYC 17CUFT INVERTER REFRIGERATOR/ WATER DISPENSER R600</t>
  </si>
  <si>
    <t>VT48SPYC</t>
  </si>
  <si>
    <t>567009</t>
  </si>
  <si>
    <t>LANDRANGER LRSPB18KG SPINBIKE 18KG FLYWHEEL PREMIUMCONSOLE W ROLLERS</t>
  </si>
  <si>
    <t>LRSPB18KG</t>
  </si>
  <si>
    <t>FBH0A2</t>
  </si>
  <si>
    <t>LINE A 71301100.160230.5 RUG TOUCH 160X230CM GRAY</t>
  </si>
  <si>
    <t>71301100.160230.5</t>
  </si>
  <si>
    <t>3221AF</t>
  </si>
  <si>
    <t>MABE EM7620BAPN2 30 INCH GAS STOVE BLACK COLOR</t>
  </si>
  <si>
    <t>EM7620BAPN2</t>
  </si>
  <si>
    <t>84641D</t>
  </si>
  <si>
    <t>ALPINE DECOR AI-UMC227 ROSE HOLIDAYS FLOWERS AND PICKS 25CM FLOWER RGOLD</t>
  </si>
  <si>
    <t>AI-UMC227</t>
  </si>
  <si>
    <t>846436</t>
  </si>
  <si>
    <t>ALPINE DECOR AI-UMC255 ALL LANTERNS LED CREATIVE SHAPE BLACK</t>
  </si>
  <si>
    <t>AI-UMC255</t>
  </si>
  <si>
    <t>8380E2</t>
  </si>
  <si>
    <t>ALPINE DECOR AI-UM425 MIRROR ROUND 15 5IN GOLD</t>
  </si>
  <si>
    <t>AI-UM425</t>
  </si>
  <si>
    <t>LTT1B4</t>
  </si>
  <si>
    <t>RIZZY HOME PILT0567800572020 20 X 20 CUSHION</t>
  </si>
  <si>
    <t>PILT0567800572020</t>
  </si>
  <si>
    <t>SSU5ED</t>
  </si>
  <si>
    <t>SAGEBROOK ASHLEY 17997-02 CER 9H LINES VASE JAVA</t>
  </si>
  <si>
    <t>17997-02</t>
  </si>
  <si>
    <t>SSU5F4</t>
  </si>
  <si>
    <t>SAGEBROOK ASHLEY EV19799 20 LEYLANI QUARTZ RESIN TRAY WHITE</t>
  </si>
  <si>
    <t>EV19799</t>
  </si>
  <si>
    <t>SSU61F</t>
  </si>
  <si>
    <t>SAGEBROOK ASHLEY EV19304-01 15X15 ALLAGASH HORN RESIN CHECKER BOX SET</t>
  </si>
  <si>
    <t>EV19304-01</t>
  </si>
  <si>
    <t>SSU646</t>
  </si>
  <si>
    <t>SAGEBROOK ASHLEY EV19445-03 13 BAYLE LARGE BROWN STRIPED GLASS VASE</t>
  </si>
  <si>
    <t>EV19445-03</t>
  </si>
  <si>
    <t>ORC33B</t>
  </si>
  <si>
    <t>NANO NAO315-09-5017 BLACK N BURGUNDY ACETATE KIDS FRAME</t>
  </si>
  <si>
    <t>NAO315-09-5017</t>
  </si>
  <si>
    <t>31212F</t>
  </si>
  <si>
    <t>SAMSUNG RS28A500ASR/AA 28 CU FT  SIDE BY SIDE REFRIGERATOR R600A</t>
  </si>
  <si>
    <t>RS28A500ASR/AA</t>
  </si>
  <si>
    <t>8710D1</t>
  </si>
  <si>
    <t>PACIFIC HOME SSQ1332 QUEEN 4PC BED SHEET SET TYPE E WHITE 85G MATTE LIG</t>
  </si>
  <si>
    <t>SSQ1332</t>
  </si>
  <si>
    <t>87403A</t>
  </si>
  <si>
    <t>PACIFIC HOME QFQ1350 3PC FULL QUEEN  QUILT SET IVORY FLOWERS</t>
  </si>
  <si>
    <t>QFQ1350</t>
  </si>
  <si>
    <t>555054</t>
  </si>
  <si>
    <t>PACIFIC HOME LME1372 TABLE LAMP MEDIDAS 40W METAL BLACK</t>
  </si>
  <si>
    <t>LME1372</t>
  </si>
  <si>
    <t>55505B</t>
  </si>
  <si>
    <t>PACIFIC HOME LMD1379 TABLE LAMP IRON ELECTRIC PLATING 110V 6W BLACK</t>
  </si>
  <si>
    <t>LMD1379</t>
  </si>
  <si>
    <t>8464AC</t>
  </si>
  <si>
    <t>SANTINI 130-5001885 BOHO BALLS 6PCS 8CM CREAM</t>
  </si>
  <si>
    <t>130-5001885</t>
  </si>
  <si>
    <t>846502</t>
  </si>
  <si>
    <t>SANTINI 120-3900216/1 ALL LIGHT LED 100LIGHTS  LED 900CM WHITE BALL WARM</t>
  </si>
  <si>
    <t>120-3900216/1</t>
  </si>
  <si>
    <t>LPT3B2</t>
  </si>
  <si>
    <t>RILEY MS109-1 RILEY MANUAL RECLINER GRAY</t>
  </si>
  <si>
    <t>MS109-1</t>
  </si>
  <si>
    <t>830244</t>
  </si>
  <si>
    <t>QUATTRO QTTCWFA3G4B 3PCS NONSTICK FORGEDALUM FRYPAN SET4MM PLAIN BLACK</t>
  </si>
  <si>
    <t>QTTCWFA3G4B</t>
  </si>
  <si>
    <t>MKT82F</t>
  </si>
  <si>
    <t>SAGEBROOK ASHLEY 70390 36X48 WARM ABSTRACT PANTING ON CANVAS MULTI</t>
  </si>
  <si>
    <t>70390</t>
  </si>
  <si>
    <t>SSU670</t>
  </si>
  <si>
    <t>SAGEBROOK ASHLEY EV20095-02 15  MURANO 3D PRINTED LARGE VASE WHITE</t>
  </si>
  <si>
    <t>EV20095-02</t>
  </si>
  <si>
    <t>SSU67B</t>
  </si>
  <si>
    <t>SAGEBROOK ASHLEY EV19856-01 VALDIVA SMALL CERAMIC FLOOR VASE</t>
  </si>
  <si>
    <t>EV19856-01</t>
  </si>
  <si>
    <t>SSU689</t>
  </si>
  <si>
    <t>SAGEBROOK ASHLEY EV19730-08 14  KNOX LARGE NAVY HOURGLASS</t>
  </si>
  <si>
    <t>EV19730-08</t>
  </si>
  <si>
    <t>SSU6A2</t>
  </si>
  <si>
    <t>SAGEBROOK ASHLEY EV19728-08 17  BOMBORA LARGE TEAL HOURGLASS</t>
  </si>
  <si>
    <t>EV19728-08</t>
  </si>
  <si>
    <t>SSU6B4</t>
  </si>
  <si>
    <t>SAGEBROOK ASHLEY EV19872 TRUMAN CERAMIC BOWL</t>
  </si>
  <si>
    <t>EV19872</t>
  </si>
  <si>
    <t>SSU6BB</t>
  </si>
  <si>
    <t>SAGEBROOK ASHLEY EV19600-02 14  CLEO LARGE BLACK ECOMIX VASE</t>
  </si>
  <si>
    <t>EV19600-02</t>
  </si>
  <si>
    <t>SSU6CD</t>
  </si>
  <si>
    <t>SAGEBROOK ASHLEY EV19757 11  ANDORA ELEPHANT STATUARY WHITE</t>
  </si>
  <si>
    <t>EV19757</t>
  </si>
  <si>
    <t>SSU6E6</t>
  </si>
  <si>
    <t>SAGEBROOK ASHLEY 19144 CAPIZ S 2 16 18  RECTANGULAR TRAYS NATURAL</t>
  </si>
  <si>
    <t>19144</t>
  </si>
  <si>
    <t>30302F</t>
  </si>
  <si>
    <t>SAMSUNG WH46DBH500EVA3 BESPOKE AI LAUNDRY HUB</t>
  </si>
  <si>
    <t>WH46DBH500EVA3</t>
  </si>
  <si>
    <t>846599</t>
  </si>
  <si>
    <t>SANTINI 180-7900292 CLASSIC XMAS DINNING PLATES CHARGER 33CM RED</t>
  </si>
  <si>
    <t>180-7900292</t>
  </si>
  <si>
    <t>8465DA</t>
  </si>
  <si>
    <t>SANTINI 200-4100281 CHAMPAGNE FIGURES NUTCRACKER 30CM WOODED GOLD</t>
  </si>
  <si>
    <t>200-4100281</t>
  </si>
  <si>
    <t>87403F</t>
  </si>
  <si>
    <t>PACIFIC HOME CKG1355 5PC KING COMFORTER SET BURGUNDY</t>
  </si>
  <si>
    <t>CKG1355</t>
  </si>
  <si>
    <t>ORX99E</t>
  </si>
  <si>
    <t>DANSK DA-VA5005-C3-53 BLUE ACETATE WOMEN FRAME</t>
  </si>
  <si>
    <t>DA-VA5005-C3-53</t>
  </si>
  <si>
    <t>OSUA74</t>
  </si>
  <si>
    <t>BEGLI BE-002-C1-55 CLEAR UNISEX ACETATE</t>
  </si>
  <si>
    <t>BE-002-C1-55</t>
  </si>
  <si>
    <t>MKT896</t>
  </si>
  <si>
    <t>UMA ASHLEY 39236 WD BMB WALL MIRROR 23.5D 24W 24H</t>
  </si>
  <si>
    <t>39236</t>
  </si>
  <si>
    <t>SSU784</t>
  </si>
  <si>
    <t>UMA ASHLEY 10843 PR FAMILY SCLPTR 9W 11H</t>
  </si>
  <si>
    <t>10843</t>
  </si>
  <si>
    <t>SSU79C</t>
  </si>
  <si>
    <t>UMA ASHLEY 13227 RESIN MTL MASK 8W 21H</t>
  </si>
  <si>
    <t>13227</t>
  </si>
  <si>
    <t>SSU80B</t>
  </si>
  <si>
    <t>UMA ASHLEY 36214 WD TBLE DECO S2 9 7H</t>
  </si>
  <si>
    <t>36214</t>
  </si>
  <si>
    <t>SSU812</t>
  </si>
  <si>
    <t>UMA ASHLEY 41473 MTL BIKE 2 ASST 4W 8H</t>
  </si>
  <si>
    <t>41473</t>
  </si>
  <si>
    <t>SSU824</t>
  </si>
  <si>
    <t>UMA ASHLEY 58356 PS DANCER 7W 13H</t>
  </si>
  <si>
    <t>58356</t>
  </si>
  <si>
    <t>ORN504</t>
  </si>
  <si>
    <t>HORTRON SAFETY HS-580 HS580 SAFETY GOGGLES W RX INSERT</t>
  </si>
  <si>
    <t>HS-580</t>
  </si>
  <si>
    <t>5610DE</t>
  </si>
  <si>
    <t>CONCEPTS 426-270018 SCARLETHOME ACCENTS CANDLE 12CM AVORY</t>
  </si>
  <si>
    <t>426-270018</t>
  </si>
  <si>
    <t>8380E7</t>
  </si>
  <si>
    <t>QUATTRO QTTMR037 STANDING MIRROR 40X160CM WARM WOOD</t>
  </si>
  <si>
    <t>QTTMR037</t>
  </si>
  <si>
    <t>OPE66B</t>
  </si>
  <si>
    <t>TOMMY HILFIGER TH1593000354 ARO OFTALMICO MEN BLACK METAL</t>
  </si>
  <si>
    <t>TH1593000354</t>
  </si>
  <si>
    <t>OPN1E9</t>
  </si>
  <si>
    <t>TED BAKER TB8311695S53 CRYSTAL BLUE MEN FULL PLASTIC</t>
  </si>
  <si>
    <t>TB8311695S53</t>
  </si>
  <si>
    <t>OPR417</t>
  </si>
  <si>
    <t>TED BAKER TB928770252 PURPLE WOMEN FULL PLASTIC</t>
  </si>
  <si>
    <t>TB928770252</t>
  </si>
  <si>
    <t>MHT983</t>
  </si>
  <si>
    <t>CONCEPTS 530-423692 POP SUGARPAINTINGS AND WALL PAINTING 60CMWHITE</t>
  </si>
  <si>
    <t>530-423692</t>
  </si>
  <si>
    <t>OPR4A3</t>
  </si>
  <si>
    <t>RAY BAN 0RX4471V-8192-54 BLACK WOMEN FULL ACETATE</t>
  </si>
  <si>
    <t>0RX4471V-8192-54</t>
  </si>
  <si>
    <t>OPUD4C</t>
  </si>
  <si>
    <t>RAY BAN 0RX4362V-8106-51 BLACK UNISEX FULL ACETATE</t>
  </si>
  <si>
    <t>0RX4362V-8106-51</t>
  </si>
  <si>
    <t>OPUD60</t>
  </si>
  <si>
    <t>ARMANI X AX3122835854 SHINY TRANS BROWN PLASTIC FRAME</t>
  </si>
  <si>
    <t>AX3122835854</t>
  </si>
  <si>
    <t>ORI0C0</t>
  </si>
  <si>
    <t>FILA VFI872 56 0C03 BLUE MEN FULL ACETATE</t>
  </si>
  <si>
    <t>OPR504</t>
  </si>
  <si>
    <t>RALPH LAUREN RA6061 9427 53 DUPLICATED</t>
  </si>
  <si>
    <t>OPR58D</t>
  </si>
  <si>
    <t>RAY BAN 0RX5435 54 8404 HAVANA GREY ACETATE FULL MAN</t>
  </si>
  <si>
    <t>0RX5435</t>
  </si>
  <si>
    <t>OPN251</t>
  </si>
  <si>
    <t>OAKLEY OX8188D 818804 56 MALE FULL INJECTED 818804 BLACK INK 56</t>
  </si>
  <si>
    <t>OPR662</t>
  </si>
  <si>
    <t>TIFFANY 0TF2254BU 54 8389 BURGUNGY FULL INJECTED WOMEN</t>
  </si>
  <si>
    <t>0TF2254BU</t>
  </si>
  <si>
    <t>ORN57E</t>
  </si>
  <si>
    <t>LUXIA 2108 C4 TRANSPARENT GREY UNISEX FULL PLASTIC</t>
  </si>
  <si>
    <t>2108</t>
  </si>
  <si>
    <t>ORXA89</t>
  </si>
  <si>
    <t>LUXIA YHX8101 C2 PURPLE WOMEN FULL PLASTIC</t>
  </si>
  <si>
    <t>ORI0FF</t>
  </si>
  <si>
    <t>PUMA PU0475OA-001 BLACK MEN FULL PLASTIC</t>
  </si>
  <si>
    <t>PU0475OA-001</t>
  </si>
  <si>
    <t>DMT07A</t>
  </si>
  <si>
    <t>MONTANA AP120-90 SIDEBOARD 1 DOOR MONTANA</t>
  </si>
  <si>
    <t>AP120-90</t>
  </si>
  <si>
    <t>SET918</t>
  </si>
  <si>
    <t>COLUMBIA MC140-90 CENTRAL TABLE RECTANGULAR COLUMBIA CHAMPAGNE</t>
  </si>
  <si>
    <t>MC140-90</t>
  </si>
  <si>
    <t>SSV00D</t>
  </si>
  <si>
    <t>ALPINE DECOR AI-UM186 ORNAMENTAL SHELF METAL BLACK WOOD 25X12X25CM</t>
  </si>
  <si>
    <t>AI-UM186</t>
  </si>
  <si>
    <t>8380B9</t>
  </si>
  <si>
    <t>ALPINE DECOR AI-UM200 3PC DROPLET MIRRORS W CHAIN GOLD</t>
  </si>
  <si>
    <t>AI-UM200</t>
  </si>
  <si>
    <t>8301E5</t>
  </si>
  <si>
    <t>QUATTRO QTTCWA7B4 7PC NONSTICK PRESSED ALUMINUM COOKWARE SET BLACK</t>
  </si>
  <si>
    <t>QTTCWA7B4</t>
  </si>
  <si>
    <t>ORI112</t>
  </si>
  <si>
    <t>CAPRI GR 826 GOLD BLACK GOLD BLACK MEN FULL METAL</t>
  </si>
  <si>
    <t>ORXAE8</t>
  </si>
  <si>
    <t>CAPRI DC234 VIOLET VIOLET WOMEN FULL ACETATE</t>
  </si>
  <si>
    <t>OPR703</t>
  </si>
  <si>
    <t>ROBERTO CAVALLI VJC002-06SC-52 SHINY TRANSP VIOLET FULL ACETATE WOMEN</t>
  </si>
  <si>
    <t>VJC002-06SC-52</t>
  </si>
  <si>
    <t>ORC39D</t>
  </si>
  <si>
    <t>NANO NAO3170554 MARINO CRISTAL NAO3170554 MARINO CRISTAL/NARANJA</t>
  </si>
  <si>
    <t>NAO3170554</t>
  </si>
  <si>
    <t>417052</t>
  </si>
  <si>
    <t>SAMSUNG SM-S721BZKKTPA CEL S24 FE GRAPHITE 8GB 256GB 10MP 50MP</t>
  </si>
  <si>
    <t>SM-S721BZKKTPA</t>
  </si>
  <si>
    <t>ORI10B</t>
  </si>
  <si>
    <t>CAPRI EVAN BLACK BLACK MEN FULL ACETATE</t>
  </si>
  <si>
    <t>ORXAE9</t>
  </si>
  <si>
    <t>CAPRI DC239 BLACK GOLD BLACK GOLD WOMEN FULL METAL</t>
  </si>
  <si>
    <t>ORXAEB</t>
  </si>
  <si>
    <t>CAPRI DC239 TAN TAN WOMEN FULL METAL</t>
  </si>
  <si>
    <t>OPR704</t>
  </si>
  <si>
    <t>ROBERTO CAVALLI VJC002-0700-52 SHINY BLACK FULL ACETATE WOMEN</t>
  </si>
  <si>
    <t>VJC002-0700-52</t>
  </si>
  <si>
    <t>OPR70B</t>
  </si>
  <si>
    <t>ROBERTO CAVALLI VJC010-700Y-52 SHINY BLACK FULL ACETATE WOMEN</t>
  </si>
  <si>
    <t>VJC010-700Y-52</t>
  </si>
  <si>
    <t>OPR70D</t>
  </si>
  <si>
    <t>ROBERTO CAVALLI VJC012-09AT-53 SHINY RED HAVANA FULL ACETATE WOMEN</t>
  </si>
  <si>
    <t>VJC012-09AT-53</t>
  </si>
  <si>
    <t>222043</t>
  </si>
  <si>
    <t>TED BAKER TB831710254 ARO ACETATO COMPLETE CRYSTAL COGNAC M 54</t>
  </si>
  <si>
    <t>TB831710254</t>
  </si>
  <si>
    <t>HKD047</t>
  </si>
  <si>
    <t>GIBSON HOME 141405.04 4PC BUBBLES 16 OZ GLASS TUMBLER SET</t>
  </si>
  <si>
    <t>141405.04</t>
  </si>
  <si>
    <t>DAT0DB</t>
  </si>
  <si>
    <t>ASHLEY D262 15 BARCHONI DINING TABLE</t>
  </si>
  <si>
    <t>8301F5</t>
  </si>
  <si>
    <t>GENERAL STORE 80174.03 GN ADDLESTONE 3PCS PRESEASONED SKILLET ASST SIZES</t>
  </si>
  <si>
    <t>FAT1BB</t>
  </si>
  <si>
    <t>RAGOLLE 63529.2626.160230 RUG ARGENTUM 160X230CM BLUE PAINTING DESIGN</t>
  </si>
  <si>
    <t>63529.2626.160230</t>
  </si>
  <si>
    <t>FAT1D9</t>
  </si>
  <si>
    <t>RAGOLLE 938199.6565-61.160230 RUG GENOVA 160X230 BLUE ANIMAL SKIN DESIGN</t>
  </si>
  <si>
    <t>938199.6565-61.160230</t>
  </si>
  <si>
    <t>FAT1FB</t>
  </si>
  <si>
    <t>BERCLON 3900075.160230.1 RUG GRACE 160X230CM BORDER JUTE COLOR DESIGN</t>
  </si>
  <si>
    <t>3900075.160230.1</t>
  </si>
  <si>
    <t>FAT25F</t>
  </si>
  <si>
    <t>QUATTRO QTTRG106 RUG GROOVE 160X230CM BROWN SCULPTED DESIGN</t>
  </si>
  <si>
    <t>QTTRG106</t>
  </si>
  <si>
    <t>FBH047</t>
  </si>
  <si>
    <t>QUATTRO QTTRG123 RUG ROYAL PALACE 133X195CM GREY LINES DESIGN</t>
  </si>
  <si>
    <t>QTTRG123</t>
  </si>
  <si>
    <t>DKT405</t>
  </si>
  <si>
    <t>ASHLEY D984 01A BURKHAUS DINING ARM CHAIR</t>
  </si>
  <si>
    <t>SET855</t>
  </si>
  <si>
    <t>ASHLEY T250 10 SHYBOURNE SOFA TABLE</t>
  </si>
  <si>
    <t>T250</t>
  </si>
  <si>
    <t>LJT25D</t>
  </si>
  <si>
    <t>ASHLEY 2900408 EDENFIELD OTTOMAN</t>
  </si>
  <si>
    <t>2900408</t>
  </si>
  <si>
    <t>LJT25F</t>
  </si>
  <si>
    <t>LPT37D</t>
  </si>
  <si>
    <t>ASHLEY 5900525 LUCINA RECLINER</t>
  </si>
  <si>
    <t>5900525</t>
  </si>
  <si>
    <t>BBTB9C</t>
  </si>
  <si>
    <t>COLOGNE 1619D QB COLOGNE QUEEN BEDFRAME</t>
  </si>
  <si>
    <t>302035</t>
  </si>
  <si>
    <t>MABE LMD3124HBEB0 13KG TWIN TUB WASHER</t>
  </si>
  <si>
    <t>LMD3124HBEB0</t>
  </si>
  <si>
    <t>509204</t>
  </si>
  <si>
    <t>OSTER BLSTKAGRPB013 2 SPEED BLENDER RED GLASS PITCHER</t>
  </si>
  <si>
    <t>BLSTKAGRPB013</t>
  </si>
  <si>
    <t>52521C</t>
  </si>
  <si>
    <t>LANDRANGER LRTLCD90 TREADMILL 60PROG 3HP 7IN DISP COOLING FAN MAXW136</t>
  </si>
  <si>
    <t>LRTLCD90</t>
  </si>
  <si>
    <t>83202D</t>
  </si>
  <si>
    <t>CONCEPTS 088-110151 ALFRESCO 3PC BASKETS 33X33X32CM</t>
  </si>
  <si>
    <t>088-110151</t>
  </si>
  <si>
    <t>MHT89D</t>
  </si>
  <si>
    <t>CONCEPTS 448-5314667 BAKED CLAY WALL PLATE 50 2X4 4X50 2CM</t>
  </si>
  <si>
    <t>448-5314667</t>
  </si>
  <si>
    <t>LNT1BE</t>
  </si>
  <si>
    <t>ASHLEY 2930286 MCCLELLAND RECLINING LOVESEAT</t>
  </si>
  <si>
    <t>2930286</t>
  </si>
  <si>
    <t>DKT429</t>
  </si>
  <si>
    <t>IHC D0354 2430 M110M TEDDY17 IHC LUCKY BARSTOOL MUSTARD</t>
  </si>
  <si>
    <t>BBTB8E</t>
  </si>
  <si>
    <t>NEO 5133 KB NEO KING BEDFRAME</t>
  </si>
  <si>
    <t>LNT1C2</t>
  </si>
  <si>
    <t>ADY SS5016FF62D ADY LOVESEAT BLUE</t>
  </si>
  <si>
    <t>SS5016FF62D</t>
  </si>
  <si>
    <t>LNT1C4</t>
  </si>
  <si>
    <t>ASHLEY 4720235 SHEWSBURY LOVESEAT</t>
  </si>
  <si>
    <t>4720235</t>
  </si>
  <si>
    <t>322174</t>
  </si>
  <si>
    <t>MABE EMI7620BAPN2 76 CM 30INCH  6 BURNER GAS STOVE BLACK</t>
  </si>
  <si>
    <t>EMI7620BAPN2</t>
  </si>
  <si>
    <t>SBT32B</t>
  </si>
  <si>
    <t>OCEAN RA104 OCEAN UP TO 98 INCH TV RACK</t>
  </si>
  <si>
    <t>RA104</t>
  </si>
  <si>
    <t>886001</t>
  </si>
  <si>
    <t>SANTINI 160-4503002 RED WHITE GOLD FIGURES BOOTS RED N WHITE</t>
  </si>
  <si>
    <t>160-4503002</t>
  </si>
  <si>
    <t>FBT503</t>
  </si>
  <si>
    <t>RUGS AMERICA 27984 EVERLY SHAG 5 0X7 0 EVB20 RUG TIMBERWOLFGRAY</t>
  </si>
  <si>
    <t>27984</t>
  </si>
  <si>
    <t>SHT112</t>
  </si>
  <si>
    <t>MILAO 2917BF MILAO RACK 2 DOORS OFF WHITE</t>
  </si>
  <si>
    <t>2917BF</t>
  </si>
  <si>
    <t>SHT11A</t>
  </si>
  <si>
    <t>MILAO 2915VEF MILAO CUPBOARD 2 DOORS 1 DRAWER GREEN</t>
  </si>
  <si>
    <t>2915VEF</t>
  </si>
  <si>
    <t>OPOEB1</t>
  </si>
  <si>
    <t>VOGUE 0VO5523173090 PURPLE HAVANA PLASTIC FRAME</t>
  </si>
  <si>
    <t>0VO5523173090</t>
  </si>
  <si>
    <t>DPT09C</t>
  </si>
  <si>
    <t>RTA BLD 9882 TUNEZ SIDEBOARD</t>
  </si>
  <si>
    <t>BLD</t>
  </si>
  <si>
    <t>SET8AA</t>
  </si>
  <si>
    <t>RTA MNM 9877 PISA SIDE TABLE</t>
  </si>
  <si>
    <t>874015</t>
  </si>
  <si>
    <t>PACIFIC HOME SPK1004 KING 4PC SHEETS SET TYPE E WHITE TAUPE STRIPES</t>
  </si>
  <si>
    <t>SPK1004</t>
  </si>
  <si>
    <t>OPOF3D</t>
  </si>
  <si>
    <t>RAY BAN 0RX5362178311
RED GRADIENT PINK</t>
  </si>
  <si>
    <t>0RX5362178311</t>
  </si>
  <si>
    <t>MPU0F3</t>
  </si>
  <si>
    <t>CONCEPTS 412-382892 NATURA VASE 15X15X31CM   BROWN       1PC</t>
  </si>
  <si>
    <t>412-382892</t>
  </si>
  <si>
    <t>555045</t>
  </si>
  <si>
    <t>CONCEPTS 442-030167/1 NATURA 34X34X34X52 5 CM TABLE LAMP   BROWN 1PC</t>
  </si>
  <si>
    <t>442-030167/1</t>
  </si>
  <si>
    <t>56107F</t>
  </si>
  <si>
    <t>CONCEPTS 532-44136 NATURA 16X47 5X3CM TRAY BROWN 1PC</t>
  </si>
  <si>
    <t>532-44136</t>
  </si>
  <si>
    <t>8380D1</t>
  </si>
  <si>
    <t>CONCEPTS 412-021148 ICE GOLD 80X23X4CM MIRROR   GOLD 1PC</t>
  </si>
  <si>
    <t>412-021148</t>
  </si>
  <si>
    <t>MHT8EC</t>
  </si>
  <si>
    <t>CONCEPTS 484-261971 NORTHERN LIGHTS 128 X 196 X 40 MM PICTURE FRAME   BROWN 1PC</t>
  </si>
  <si>
    <t>484-261971</t>
  </si>
  <si>
    <t>MHT8FB</t>
  </si>
  <si>
    <t>CONCEPTS 454-101270 ICE GOLD 60X2 8X60CM PICTURE  MULTICOLOR 1PC</t>
  </si>
  <si>
    <t>454-101270</t>
  </si>
  <si>
    <t>MPU11C</t>
  </si>
  <si>
    <t>CONCEPTS 438-4914226 ICE GOLD VASE 12 5X8 5X20CM   WHITE 1PC</t>
  </si>
  <si>
    <t>438-4914226</t>
  </si>
  <si>
    <t>MST24C</t>
  </si>
  <si>
    <t>CONCEPTS 427-2501077 NATURA 100 SURT CUSHION 50X50X3 6CM  MULTICOLOR 1P</t>
  </si>
  <si>
    <t>427-2501077</t>
  </si>
  <si>
    <t>STG058</t>
  </si>
  <si>
    <t>CONCEPTS 440-011987 NATURA FIG 4 5 X 13 5 X 24 5 CM   WHITE 1PC</t>
  </si>
  <si>
    <t>440-011987</t>
  </si>
  <si>
    <t>STG067</t>
  </si>
  <si>
    <t>CONCEPTS 437-6110754 ICE GOLD TIGER 33X16X20CM   WHITE 1PC</t>
  </si>
  <si>
    <t>437-6110754</t>
  </si>
  <si>
    <t>LQT18C</t>
  </si>
  <si>
    <t>JULIE 8026 JULIE LARGE CONVERTIBLE SOFA BED W DROPDOWN ARMS 2</t>
  </si>
  <si>
    <t>8026</t>
  </si>
  <si>
    <t>510821</t>
  </si>
  <si>
    <t>FRIGIDAIRE FAIS12F2MAHWW 12 000 BTU INVERTER AIR CONDITIONER ID</t>
  </si>
  <si>
    <t>FAIS12F2MAHWW</t>
  </si>
  <si>
    <t>SFT360</t>
  </si>
  <si>
    <t>PACIFIC HOME CSS1217 CURTAIN SHEER SOLID 8 GROMMETS LIGHT GREEN 54X90IN</t>
  </si>
  <si>
    <t>CSS1217</t>
  </si>
  <si>
    <t>SFT362</t>
  </si>
  <si>
    <t>PACIFIC HOME CBE1219 CURTAIN BLACKOUT EMBOSSED MATTE LIGHT BEIGE 54X90I</t>
  </si>
  <si>
    <t>CBE1219</t>
  </si>
  <si>
    <t>SFT371</t>
  </si>
  <si>
    <t>PACIFIC HOME CBS1234 CURTAIN BLACKOUT PLAIN SOLID TEAL 54X90IN</t>
  </si>
  <si>
    <t>CBS1234</t>
  </si>
  <si>
    <t>40202D</t>
  </si>
  <si>
    <t>HEWLETT PACKARD 588S4A HP DESKJET INK ADVANTAGE 2875 WIRELESS ALL IN ONE</t>
  </si>
  <si>
    <t>588S4A</t>
  </si>
  <si>
    <t>52002D</t>
  </si>
  <si>
    <t>DUCATI DBC330S MULTICUTTER KIT DUCATI DBC330S 32 6CC</t>
  </si>
  <si>
    <t>DBC330S</t>
  </si>
  <si>
    <t>874022</t>
  </si>
  <si>
    <t>NAUTICA PP753189 ELEMENTS DUVET COVER TWIN 2PC DARKGRAY WHITEPIPING</t>
  </si>
  <si>
    <t>PP753189</t>
  </si>
  <si>
    <t>BBTBEC</t>
  </si>
  <si>
    <t>ASHLEY B756-58 HENNINGTON KING UPHOLSTERED HEADBOARD</t>
  </si>
  <si>
    <t>B756-58</t>
  </si>
  <si>
    <t>LRT4B0</t>
  </si>
  <si>
    <t>ASHLEY 2900317 EDENFIELD RAF CORNER CHAISE</t>
  </si>
  <si>
    <t>2900317</t>
  </si>
  <si>
    <t>BMT373</t>
  </si>
  <si>
    <t>SEALY SEALYCELESTIALDQ SEALY CELESTIAL DREAMS GEL INFUSED PTOP QUEEN MATTRESS PROMOTIONAL</t>
  </si>
  <si>
    <t>SEALYCELESTIALDQ</t>
  </si>
  <si>
    <t>OPN045</t>
  </si>
  <si>
    <t>TOMMY HILFIGER 108142FLL5418 MATTE BLUE MEN SEMI METAL</t>
  </si>
  <si>
    <t>108142FLL5418</t>
  </si>
  <si>
    <t>83022F</t>
  </si>
  <si>
    <t>QUATTRO QTTCWA010 3PC SET RECT GRIDDLE 20 26CM FRYPAN CORSAIRBLUE</t>
  </si>
  <si>
    <t>QTTCWA010</t>
  </si>
  <si>
    <t>106104</t>
  </si>
  <si>
    <t>SAMSUNG UN50DU7000PXPA 50IN SMART TVCRYSTAL 4K LEDTYSEN OS</t>
  </si>
  <si>
    <t>UN50DU7000PXPA</t>
  </si>
  <si>
    <t>SAMSUNG UN43DU7000PXPA 43IN SMART TVCRYSTAL 4K LEDTYSEN OS</t>
  </si>
  <si>
    <t>UN43DU7000PXPA</t>
  </si>
  <si>
    <t>87402C</t>
  </si>
  <si>
    <t>PACIFIC HOME QFQ1276 3PC QUILT SET FULL QUEEN BLUE WHITE SQUARES</t>
  </si>
  <si>
    <t>QFQ1276</t>
  </si>
  <si>
    <t>87402E</t>
  </si>
  <si>
    <t>PACIFIC HOME QFQ1278 3PC QUILT SET FULL QUEEN GREEN GRAY STRIPES</t>
  </si>
  <si>
    <t>QFQ1278</t>
  </si>
  <si>
    <t>OPS037</t>
  </si>
  <si>
    <t>DOLCE AND GABBANA 0DG5110193133 CRYSTAL UNISEX FULL PLASTIC</t>
  </si>
  <si>
    <t>0DG5110193133</t>
  </si>
  <si>
    <t>SSU4A1</t>
  </si>
  <si>
    <t>SAGEBROOK ASHLEY EV19552 16 KANE WOOD BASE MAGNIFYING GLASS  GOLD</t>
  </si>
  <si>
    <t>EV19552</t>
  </si>
  <si>
    <t>ORX820</t>
  </si>
  <si>
    <t>DANSK 1879-C3-53 BROWN CLEAR WOMEN FULL ACETATE</t>
  </si>
  <si>
    <t>1879-C3-53</t>
  </si>
  <si>
    <t>CLT2CF</t>
  </si>
  <si>
    <t>JENA 0304A-CH JENA CHEST 4 DRAWERS</t>
  </si>
  <si>
    <t>0304A-CH</t>
  </si>
  <si>
    <t>OPR149</t>
  </si>
  <si>
    <t>TIFFANY 0TF2229158055 BLACK ON BLUE WOMEN FULL PLASTIC</t>
  </si>
  <si>
    <t>0TF2229158055</t>
  </si>
  <si>
    <t>OSUA5C</t>
  </si>
  <si>
    <t>RAY BAN 0RB221021676451 TRANSPARENT BROWN UNISEX PLASTIC</t>
  </si>
  <si>
    <t>0RB221021676451</t>
  </si>
  <si>
    <t>ORN48D</t>
  </si>
  <si>
    <t>FILA VFI711540531 VFI711540531 BLACK FRAME UNISEX ACETATE</t>
  </si>
  <si>
    <t>VFI711540531</t>
  </si>
  <si>
    <t>OPR184</t>
  </si>
  <si>
    <t>ROBERTO CAVALLI VJC0815401CK BURGUNDY WOMEN FULL ACETATE</t>
  </si>
  <si>
    <t>VJC0815401CK</t>
  </si>
  <si>
    <t>OPR186</t>
  </si>
  <si>
    <t>ROBERTO CAVALLI VJC081540V34 TORTOISE WOMEN FULL ACETATE</t>
  </si>
  <si>
    <t>VJC081540V34</t>
  </si>
  <si>
    <t>FBH082</t>
  </si>
  <si>
    <t>LINE A 64611342.160230.8 RUG DUNE 160X230CM GREY MIXED LINES DESIGN</t>
  </si>
  <si>
    <t>64611342.160230.8</t>
  </si>
  <si>
    <t>FBH0D4</t>
  </si>
  <si>
    <t>BERCLON QTTRG186 RUG URBAN 160X230CM MODERN COPPER DESIGN</t>
  </si>
  <si>
    <t>QTTRG186</t>
  </si>
  <si>
    <t>8380DE</t>
  </si>
  <si>
    <t>ALPINE DECOR AI-UM363 ROUND SHAPE MIRROR 4MM DIM 60CM GOLD</t>
  </si>
  <si>
    <t>AI-UM363</t>
  </si>
  <si>
    <t>R65040</t>
  </si>
  <si>
    <t>RADIO SHACK 2606042 GAMING BASIC CHAIR BLACK AND BLUE</t>
  </si>
  <si>
    <t>2606042</t>
  </si>
  <si>
    <t>LTT1E0</t>
  </si>
  <si>
    <t>RIZZY HOME PILT11040RE002020 20X20 CUSHION</t>
  </si>
  <si>
    <t>PILT11040RE002020</t>
  </si>
  <si>
    <t>SSU585</t>
  </si>
  <si>
    <t>SAGEBROOK ASHLEY 18003-02 GLASS 10 JAR W KNOT LID AMBER BUBBLE</t>
  </si>
  <si>
    <t>18003-02</t>
  </si>
  <si>
    <t>SSU5B4</t>
  </si>
  <si>
    <t>SAGEBROOK ASHLEY 20017-02 14 LARGE DOT EMBOSSED VASE SAND TEXTURE WHITE</t>
  </si>
  <si>
    <t>20017-02</t>
  </si>
  <si>
    <t>SSU5B6</t>
  </si>
  <si>
    <t>SAGEBROOK ASHLEY 18828-02 GLASS 14 TEXTURED ENAMEL VASE BRONZE</t>
  </si>
  <si>
    <t>18828-02</t>
  </si>
  <si>
    <t>SSU5C5</t>
  </si>
  <si>
    <t>SAGEBROOK ASHLEY 20016-03 20 HORIZONTAL RIBBON VASE SAND TEXTURE WHITE</t>
  </si>
  <si>
    <t>20016-03</t>
  </si>
  <si>
    <t>SSU5D8</t>
  </si>
  <si>
    <t>SAGEBROOK ASHLEY 17801 METAL10HLEANING  TABLE CLOCK WHANDLENICKEL</t>
  </si>
  <si>
    <t>17801</t>
  </si>
  <si>
    <t>SSU5E7</t>
  </si>
  <si>
    <t>SAGEBROOK ASHLEY 18889-02 SHELL 10 HURRICANE WHITE</t>
  </si>
  <si>
    <t>18889-02</t>
  </si>
  <si>
    <t>SSU5E9</t>
  </si>
  <si>
    <t>SAGEBROOK ASHLEY 18788 CLAY 13 VOLCANIC TEXTURE VASE BLUE</t>
  </si>
  <si>
    <t>18788</t>
  </si>
  <si>
    <t>SSU60B</t>
  </si>
  <si>
    <t>SAGEBROOK ASHLEY EV20011-01 22 SOLVAY OVERSIZED TRIBAL VASE BLK PEARL METLLC</t>
  </si>
  <si>
    <t>EV20011-01</t>
  </si>
  <si>
    <t>SSU61A</t>
  </si>
  <si>
    <t>SAGEBROOK ASHLEY EV19711 13 FOLEY MEDIUM GLASS BOTTLE</t>
  </si>
  <si>
    <t>EV19711</t>
  </si>
  <si>
    <t>SSU629</t>
  </si>
  <si>
    <t>SAGEBROOK ASHLEY EV19701-01 10 SANTIAGO STRIPED BLUE GLASS VASE</t>
  </si>
  <si>
    <t>EV19701-01</t>
  </si>
  <si>
    <t>83023B</t>
  </si>
  <si>
    <t>HAMILTON BEACH HCP608 2PC SET 4MM NSTICK FRYPAN FORGEDALUM MARBLEBEIGE</t>
  </si>
  <si>
    <t>HCP608</t>
  </si>
  <si>
    <t>LGT4D8</t>
  </si>
  <si>
    <t>BREEZE 6335 BREEZE SWIVEL ACCENT CHAIR 6335</t>
  </si>
  <si>
    <t>6335</t>
  </si>
  <si>
    <t>OSC059</t>
  </si>
  <si>
    <t>RAY BAN RBR0501S 670836A 5600 UNISEX SUNGLASSES</t>
  </si>
  <si>
    <t>8710CC</t>
  </si>
  <si>
    <t>PACIFIC HOME SSF1327 FULL 4PC BED SHEET SET TYPE E WHITE 80G GRAY</t>
  </si>
  <si>
    <t>SSF1327</t>
  </si>
  <si>
    <t>846503</t>
  </si>
  <si>
    <t>SANTINI 120-390021 ALL LIGHTS LED 100LIGHTS 900CM WARM LIGHT</t>
  </si>
  <si>
    <t>120-390021</t>
  </si>
  <si>
    <t>MKT82A</t>
  </si>
  <si>
    <t>SAGEBROOK ASHLEY 17387 MOSAIC 24  RND TILED MIRROR CHMPG</t>
  </si>
  <si>
    <t>17387</t>
  </si>
  <si>
    <t>SSU66C</t>
  </si>
  <si>
    <t>SAGEBROOK ASHLEY EV19811 8  KITAMI MEDIUM VASE IVORY</t>
  </si>
  <si>
    <t>EV19811</t>
  </si>
  <si>
    <t>SSU67F</t>
  </si>
  <si>
    <t>SAGEBROOK ASHLEY EV19779 18  HUZZAH QUARTZ RESIN STOOL WHITE</t>
  </si>
  <si>
    <t>EV19779</t>
  </si>
  <si>
    <t>SSU68E</t>
  </si>
  <si>
    <t>SAGEBROOK ASHLEY EV19844-03 RUBPERT SMALL GREEN FLOOR VASE</t>
  </si>
  <si>
    <t>EV19844-03</t>
  </si>
  <si>
    <t>SSU690</t>
  </si>
  <si>
    <t>SAGEBROOK ASHLEY EV19433-02 14  VERENA SMALL GREEN GLASS VASE</t>
  </si>
  <si>
    <t>EV19433-02</t>
  </si>
  <si>
    <t>SSU6B2</t>
  </si>
  <si>
    <t>SAGEBROOK ASHLEY EV19638 10  TIOGA SMALL BROWN GLASS VASE</t>
  </si>
  <si>
    <t>EV19638</t>
  </si>
  <si>
    <t>SSU6BF</t>
  </si>
  <si>
    <t>SAGEBROOK ASHLEY EV19305 12X12 BEKKI TIC TAC TOE SET</t>
  </si>
  <si>
    <t>EV19305</t>
  </si>
  <si>
    <t>SSU6D0</t>
  </si>
  <si>
    <t>SAGEBROOK ASHLEY EV19755 S 3 9 10 16  KETSORA YOGA STATUARY WHITE</t>
  </si>
  <si>
    <t>EV19755</t>
  </si>
  <si>
    <t>SSU6F2</t>
  </si>
  <si>
    <t>SAGEBROOK ASHLEY EV20076-02 11  SOMERSET 3D PRINTED VASE TEA</t>
  </si>
  <si>
    <t>EV20076-02</t>
  </si>
  <si>
    <t>CMT2A0</t>
  </si>
  <si>
    <t>CONCORD MN2020 NIGHTSTAND 2 DRAWERS CONCORD MN2020 WHITE</t>
  </si>
  <si>
    <t>MN2020</t>
  </si>
  <si>
    <t>557011</t>
  </si>
  <si>
    <t>CONCEPTS 541-750002/1 SCARLETFLOOR LAMPSLAMP D/PEDESTAL 140CMGOLD</t>
  </si>
  <si>
    <t>541-750002/1</t>
  </si>
  <si>
    <t>83601C</t>
  </si>
  <si>
    <t>ALPINE DECOR AI-UM315 3 TIERS KITCHEN RACK BLACK WITH TROLLEY AND HANDLE</t>
  </si>
  <si>
    <t>AI-UM315</t>
  </si>
  <si>
    <t>87403C</t>
  </si>
  <si>
    <t>PACIFIC HOME CFQ1352 5PC FULL QUEEN COMFORTER SET TEAL</t>
  </si>
  <si>
    <t>CFQ1352</t>
  </si>
  <si>
    <t>87403E</t>
  </si>
  <si>
    <t>PACIFIC HOME CFQ1354 5PC FULL QUEEN COMFORTER SET BURGUNDY</t>
  </si>
  <si>
    <t>CFQ1354</t>
  </si>
  <si>
    <t>MNT572</t>
  </si>
  <si>
    <t>ALPINE DECOR AI-UM403 ARTIFICIAL WHITE ORCHID W CEMENT POT</t>
  </si>
  <si>
    <t>AI-UM403</t>
  </si>
  <si>
    <t>326117</t>
  </si>
  <si>
    <t>SAMSUNG MS14K6000AG 1 4 MICROWAVE BLACK SS</t>
  </si>
  <si>
    <t>MS14K6000AG</t>
  </si>
  <si>
    <t>SSU724</t>
  </si>
  <si>
    <t>UMA ASHLEY 10860 PR SHELL PEARL DECOR  19W 11H</t>
  </si>
  <si>
    <t>10860</t>
  </si>
  <si>
    <t>SSU736</t>
  </si>
  <si>
    <t>UMA ASHLEY 14042 ALUM STARFISH S2 9 7W</t>
  </si>
  <si>
    <t>14042</t>
  </si>
  <si>
    <t>830270</t>
  </si>
  <si>
    <t>GIBSON HOME 124277.04 DINNERWARE JAYSON 4PCS 10 5IN</t>
  </si>
  <si>
    <t>124277.04</t>
  </si>
  <si>
    <t>OSM5B6</t>
  </si>
  <si>
    <t>LUXIA SML158C2 UNISEX METAL GUNMETALCRYSTAL</t>
  </si>
  <si>
    <t>SML158C2</t>
  </si>
  <si>
    <t>55504F</t>
  </si>
  <si>
    <t>ALPINE DECOR AI-UM276 TABLE LAMP CERAMIC BLUE W WHITE</t>
  </si>
  <si>
    <t>AI-UM276</t>
  </si>
  <si>
    <t>555051</t>
  </si>
  <si>
    <t>ALPINE DECOR AI-UM287 TABLE LAMP WHITE SHADE W GLASS BASE</t>
  </si>
  <si>
    <t>AI-UM287</t>
  </si>
  <si>
    <t>SFT37F</t>
  </si>
  <si>
    <t>PACIFIC HOME CBS1297 CURTAIN BLACKOUT PLAIN SOLID  GOLD 54X90IN</t>
  </si>
  <si>
    <t>CBS1297</t>
  </si>
  <si>
    <t>SFT38E</t>
  </si>
  <si>
    <t>PACIFIC HOME CBS1313 CURTAIN BLACKOUT ROYAL BLUE 8 GROMMETS 54X90IN</t>
  </si>
  <si>
    <t>CBS1313</t>
  </si>
  <si>
    <t>MKT88A</t>
  </si>
  <si>
    <t>UMA ASHLEY 22368 WD WALL MIRROR 48W 48H</t>
  </si>
  <si>
    <t>22368</t>
  </si>
  <si>
    <t>MNT5CE</t>
  </si>
  <si>
    <t>UMA ASHLEY 98360 CER PLANTER S3 8 6 5H</t>
  </si>
  <si>
    <t>98360</t>
  </si>
  <si>
    <t>SSU792</t>
  </si>
  <si>
    <t>UMA ASHLEY 12289 PLSTIC ENAMEL ORBS S3 6 5 4H</t>
  </si>
  <si>
    <t>12289</t>
  </si>
  <si>
    <t>SSU7A1</t>
  </si>
  <si>
    <t>UMA ASHLEY 13417 METAL TABLE CLOCK 10W 8H</t>
  </si>
  <si>
    <t>13417</t>
  </si>
  <si>
    <t>SSU7A3</t>
  </si>
  <si>
    <t>UMA ASHLEY 13841 WD CARVED BOX S3 11 9 7W</t>
  </si>
  <si>
    <t>13841</t>
  </si>
  <si>
    <t>SSU7D4</t>
  </si>
  <si>
    <t>UMA ASHLEY 20139 CER VASE S2 13 11H</t>
  </si>
  <si>
    <t>20139</t>
  </si>
  <si>
    <t>SSU807</t>
  </si>
  <si>
    <t>UMA ASHLEY 31131 PR GIRAFFE ELPHNT SCLPTR S2 7 16H</t>
  </si>
  <si>
    <t>31131</t>
  </si>
  <si>
    <t>MPU16E</t>
  </si>
  <si>
    <t>CONCEPTS 413-010334 SCARLETVASES BOWLSVASE 22X40CM BROWN</t>
  </si>
  <si>
    <t>413-010334</t>
  </si>
  <si>
    <t>MPU17B</t>
  </si>
  <si>
    <t>CONCEPTS 440-012047 POP SUGARVASES BOWLSVASE 9X25X28CM WHITE</t>
  </si>
  <si>
    <t>440-012047</t>
  </si>
  <si>
    <t>MST25B</t>
  </si>
  <si>
    <t>QUATTRO QTTCS100 CUSHION 45X45CM W TEXTURE WHITE</t>
  </si>
  <si>
    <t>QTTCS100</t>
  </si>
  <si>
    <t>MST25D</t>
  </si>
  <si>
    <t>QUATTRO QTTCS103 CUSHION 45X45CM BLUISH GRAY</t>
  </si>
  <si>
    <t>QTTCS103</t>
  </si>
  <si>
    <t>3221CF</t>
  </si>
  <si>
    <t>MABE EM7659BFIS3 76 CM 30INCH 6 BURNER GAS STOVE  SILVER</t>
  </si>
  <si>
    <t>EM7659BFIS3</t>
  </si>
  <si>
    <t>5610B3</t>
  </si>
  <si>
    <t>CONCEPTS 441-678442 SCARLETHOME ACCENTSCUBE DECOR 10 5CM CREAM</t>
  </si>
  <si>
    <t>441-678442</t>
  </si>
  <si>
    <t>41704F</t>
  </si>
  <si>
    <t>SAMSUNG SM-S721BLBKTPA CEL S24 FE BLUE 8GB 256GB 10MP 50MP</t>
  </si>
  <si>
    <t>SM-S721BLBKTPA</t>
  </si>
  <si>
    <t>MHT984</t>
  </si>
  <si>
    <t>CONCEPTS 530-423693 POP SUGARPAINTINGS AND WALL  PAINTING 60CMWHITE</t>
  </si>
  <si>
    <t>530-423693</t>
  </si>
  <si>
    <t>MHT992</t>
  </si>
  <si>
    <t>CONCEPTS 420-565901 POP SUGARPAINTINGS AND WALL DECOR 32CMBROWN</t>
  </si>
  <si>
    <t>420-565901</t>
  </si>
  <si>
    <t>OPR495</t>
  </si>
  <si>
    <t>CAROLINA HERRERA HER02232 ARO GREEN GREEN HAVANA 16 F</t>
  </si>
  <si>
    <t>HER02232</t>
  </si>
  <si>
    <t>OPN211</t>
  </si>
  <si>
    <t>TOMMY HILFIGER TH1843-0XCB-55 BROWN MEN FULL METAL</t>
  </si>
  <si>
    <t>TH1843-0XCB-55</t>
  </si>
  <si>
    <t>OPR4B8</t>
  </si>
  <si>
    <t>TOUS VTOC05-07LG-54 GREEN WOMEN FULL ACETATE</t>
  </si>
  <si>
    <t>VTOC05-07LG-54</t>
  </si>
  <si>
    <t>OPR4BA</t>
  </si>
  <si>
    <t>TOUS VTOC15-09GA-54 PINK WOMEN FULL ACETATE</t>
  </si>
  <si>
    <t>VTOC15-09GA-54</t>
  </si>
  <si>
    <t>OPUD59</t>
  </si>
  <si>
    <t>RAY BAN RBR0101S11003GR SILVER UNDEFINED SUN</t>
  </si>
  <si>
    <t>RBR0101S11003GR</t>
  </si>
  <si>
    <t>MGT178</t>
  </si>
  <si>
    <t>GERRITT YHH021-21 GERRITT LIFT TOP DESK W DRAWERS</t>
  </si>
  <si>
    <t>YHH021-21</t>
  </si>
  <si>
    <t>ORI0C3</t>
  </si>
  <si>
    <t>FILA VFI873 54 0C03 BLUE MEN FULL ACETATE</t>
  </si>
  <si>
    <t>OPE6AB</t>
  </si>
  <si>
    <t>OAKLEY 0OO9470 RECT INJE NEGR M 62</t>
  </si>
  <si>
    <t>OPE6BF</t>
  </si>
  <si>
    <t>OAKLEY 0OX8163 CUAD INJE AZUL M 57</t>
  </si>
  <si>
    <t>0OX8163</t>
  </si>
  <si>
    <t>OPE715</t>
  </si>
  <si>
    <t>RAY BAN 0RX5435 56 2000 BLACK ACETATE FULL MAN</t>
  </si>
  <si>
    <t>OPE717</t>
  </si>
  <si>
    <t>CARRERA C FLEX 03/G BLACK ACETATE FULL MAN</t>
  </si>
  <si>
    <t>OPE724</t>
  </si>
  <si>
    <t>CARRERA CARRERA 4417 MATTE BLUE FULL METAL MAN</t>
  </si>
  <si>
    <t>SSU779</t>
  </si>
  <si>
    <t>UMA ASHLEY 38250 PS ACRYLIC WHALES 8W 8H</t>
  </si>
  <si>
    <t>38250</t>
  </si>
  <si>
    <t>SSU77E</t>
  </si>
  <si>
    <t>UMA ASHLEY 32702 WD BURLAP BOOK BOX  S3 12 9 6H</t>
  </si>
  <si>
    <t>32702</t>
  </si>
  <si>
    <t>ORI0EE</t>
  </si>
  <si>
    <t>LUXIA 2107 C3 TRANSPARENT GREY MEN FULL PLASTIC</t>
  </si>
  <si>
    <t>ORXA8D</t>
  </si>
  <si>
    <t>LUXIA 2032 C3 TRANSPARENT BROWN WOMEN FULL PLASTIC</t>
  </si>
  <si>
    <t>ORI110</t>
  </si>
  <si>
    <t>CAPRI GR 825 BLACK BLACK MEN FULL ACETATE</t>
  </si>
  <si>
    <t>OPE7D1</t>
  </si>
  <si>
    <t>SILHOUETTE 5576-75 6560-5516 BLACK FULL TITANIUM MEN</t>
  </si>
  <si>
    <t>OPC05E</t>
  </si>
  <si>
    <t>NANO NAO3171154SC CUAD PLAS NEGR N 54</t>
  </si>
  <si>
    <t>NAO3171154SC</t>
  </si>
  <si>
    <t>TOBAGO W/HOUSE</t>
  </si>
  <si>
    <t>CNT198</t>
  </si>
  <si>
    <t>ASHLEY B776-36 JOHNELLE BEDROOM MIRROR</t>
  </si>
  <si>
    <t>B776-36</t>
  </si>
  <si>
    <t>BBT50D</t>
  </si>
  <si>
    <t>ASHLEY B517-54S ADINTON QUEEN STORAGE FOOTBOARD</t>
  </si>
  <si>
    <t>B517-54S</t>
  </si>
  <si>
    <t>414005W</t>
  </si>
  <si>
    <t>REPO WRITE OFF S7 EDGE 5.1"" S/PHONE GOLD</t>
  </si>
  <si>
    <t>REPO</t>
  </si>
  <si>
    <t>41404EW</t>
  </si>
  <si>
    <t xml:space="preserve">REPO WRITE OFF BLK 5"" J2 PRIME 8/5MP 1.2GHZ </t>
  </si>
  <si>
    <t>LGT414</t>
  </si>
  <si>
    <t>SHERIDAN SHERIDANCHAIR SHERIDAN CHAIR</t>
  </si>
  <si>
    <t>SHERIDANCHAIR</t>
  </si>
  <si>
    <t>CNT106</t>
  </si>
  <si>
    <t>ASHLEY B582-31/36 CHANELLA DRESSER MIRROR</t>
  </si>
  <si>
    <t>B582-31/36</t>
  </si>
  <si>
    <t>DGT005</t>
  </si>
  <si>
    <t>ASHLEY D384-223 BENNOX DRM COUNTER TABLE SET 5 PER CN</t>
  </si>
  <si>
    <t>D384-223</t>
  </si>
  <si>
    <t>R1503D</t>
  </si>
  <si>
    <t>RADIO SHACK 1503232 OPTICAL TOSLINK CABLE 12FT</t>
  </si>
  <si>
    <t>1503232</t>
  </si>
  <si>
    <t>SET7AE</t>
  </si>
  <si>
    <t>TOUCAN WR-C930 TOUCAN 3PC OCCASIONAL SET</t>
  </si>
  <si>
    <t>WR-C930</t>
  </si>
  <si>
    <t>5250E2</t>
  </si>
  <si>
    <t>LANDRANGER LRE1007 NS 1007EA ELLIPTICAL</t>
  </si>
  <si>
    <t>LRE1007</t>
  </si>
  <si>
    <t>BMT30D</t>
  </si>
  <si>
    <t>SLEEP ON IT BACKSUPDELUXEFULL SLEEP ON IT BACK SUPPORT DELUXE FIRM 54X75X10 FULL MATTRESS</t>
  </si>
  <si>
    <t>BACKSUPDELUXEFULL</t>
  </si>
  <si>
    <t>BBT511</t>
  </si>
  <si>
    <t>ASHLEY B517-98 ADINTON QUEEN PANEL RAILS WROLL SLATS</t>
  </si>
  <si>
    <t>B517-98</t>
  </si>
  <si>
    <t>DLT060</t>
  </si>
  <si>
    <t>ASHLEY D754-50T GRINDLEBURG ROUND DINING ROOM TABLE TOP</t>
  </si>
  <si>
    <t>D754-50T</t>
  </si>
  <si>
    <t>BMT264</t>
  </si>
  <si>
    <t>ALLNITE ALLNITERMFK ALLNITE REVIVE MATTRESS KING</t>
  </si>
  <si>
    <t>ALLNITERMFK</t>
  </si>
  <si>
    <t>834002</t>
  </si>
  <si>
    <t>RIMAX 11784-XP 13 2 GAL LINUM LAUNDRY HARPER TAUPE</t>
  </si>
  <si>
    <t>11784-XP</t>
  </si>
  <si>
    <t>DHT057</t>
  </si>
  <si>
    <t>SWAN WR-D2021T45/WR-D2021C SWAN 5PC METAL ROUND DINING SET</t>
  </si>
  <si>
    <t>WR-D2021T45/WR-D2021C</t>
  </si>
  <si>
    <t>BMT303</t>
  </si>
  <si>
    <t>RESTONIC RCCFMMF RESTONIC COMFORT CARE FIRM MARVELOUS MIDDLE FULL M</t>
  </si>
  <si>
    <t>RCCFMMF</t>
  </si>
  <si>
    <t>LGT154</t>
  </si>
  <si>
    <t>ASHLEY 1660166 LAF SOFA ALENYA CHARCOAL</t>
  </si>
  <si>
    <t>1660166</t>
  </si>
  <si>
    <t>R61024</t>
  </si>
  <si>
    <t>RADIO SHACK 6100825 6 OUTLET WALL TAP</t>
  </si>
  <si>
    <t>6100825</t>
  </si>
  <si>
    <t>BMT283</t>
  </si>
  <si>
    <t>SEALY SHCCFKM SEALY HYBRID COPPER CUSHION FIRM KING MATTRESS</t>
  </si>
  <si>
    <t>SHCCFKM</t>
  </si>
  <si>
    <t>CNT00063</t>
  </si>
  <si>
    <t>ASHLEY B376-31 ALISDAIR DRESSER DARK BROWN</t>
  </si>
  <si>
    <t>B376-31</t>
  </si>
  <si>
    <t>R26051</t>
  </si>
  <si>
    <t>RADIO SHACK 2605063 FLAT REV MICRO USB TO USB REV CABLE 3FT BL</t>
  </si>
  <si>
    <t>2605063</t>
  </si>
  <si>
    <t>SST75F</t>
  </si>
  <si>
    <t>RHINOTOP 20012353 RHINOTOP H DUTY 6FT STRAIGHT TABLE HDPE OFF WHITE</t>
  </si>
  <si>
    <t>20012353</t>
  </si>
  <si>
    <t>BNT0AD</t>
  </si>
  <si>
    <t>THERAPEDIC THERAPEDICBASETWN THERAPEDIC TWIN BASE 8IN</t>
  </si>
  <si>
    <t>THERAPEDICBASETWN</t>
  </si>
  <si>
    <t>109195</t>
  </si>
  <si>
    <t>LG 86NANO77SRA NANOCEL SMART 4K 86P</t>
  </si>
  <si>
    <t>86NANO77SRA</t>
  </si>
  <si>
    <t>BMT339</t>
  </si>
  <si>
    <t>RESTONIC RESSUP01 RESTONIC SUPER GEL DOUBLE MATTRESS</t>
  </si>
  <si>
    <t>RESSUP01</t>
  </si>
  <si>
    <t>DRT078</t>
  </si>
  <si>
    <t>QUATTRO BL33010102 BL3301A QUATTRO KITCHEN ORGANIZER ALMOND FINISH</t>
  </si>
  <si>
    <t>BL33010102</t>
  </si>
  <si>
    <t>DGT09F</t>
  </si>
  <si>
    <t>DAHLIA MAX-PUB-BOW DAHLIA 5PC PUB DINING SET</t>
  </si>
  <si>
    <t>MAX-PUB-BOW</t>
  </si>
  <si>
    <t>84654B</t>
  </si>
  <si>
    <t>SANTINI 150-8200383 CHAMPAGNE FIGURES DOLLS STANDING SANTA 64CM GOLD</t>
  </si>
  <si>
    <t>150-8200383</t>
  </si>
  <si>
    <t>R78001</t>
  </si>
  <si>
    <t>RADIO SHACK 2782600 7FT CAT6 NETWORK CABLE</t>
  </si>
  <si>
    <t>2782600</t>
  </si>
  <si>
    <t>BBT46B</t>
  </si>
  <si>
    <t>UPTOWN 1065-66/68X UPTOWN KING BEDFRAME</t>
  </si>
  <si>
    <t>1065-66/68X</t>
  </si>
  <si>
    <t>BMT361</t>
  </si>
  <si>
    <t>SEALY OPPORTUNE HYBRID Q SEALY OPPORTUNE HYBRID QUEEN MATTRESS</t>
  </si>
  <si>
    <t>R1Q126</t>
  </si>
  <si>
    <t>NEXXT MM106NXT64 INDOOR PTZ CAMERA 2K</t>
  </si>
  <si>
    <t>MM106NXT64</t>
  </si>
  <si>
    <t>DLT0C1</t>
  </si>
  <si>
    <t>ASHLEY D5169-25 AMBROSH RECTANGULAR DINING ROOM TABLE</t>
  </si>
  <si>
    <t>D5169-25</t>
  </si>
  <si>
    <t>SBT342</t>
  </si>
  <si>
    <t>COMMODITY R14870100 R1487BALME TV RACK 98 INCHES WHITE ALMOND FINISH</t>
  </si>
  <si>
    <t>R14870100</t>
  </si>
  <si>
    <t>846419</t>
  </si>
  <si>
    <t>ALPINE DECOR AI-UMC222 CHAMPAGNE WREATH 35CM BASE RATTAN</t>
  </si>
  <si>
    <t>AI-UMC222</t>
  </si>
  <si>
    <t>MPU0C5</t>
  </si>
  <si>
    <t>CONCEPTS 442-341750 WILD GINDER POT 25 5X25 5X38CM</t>
  </si>
  <si>
    <t>442-341750</t>
  </si>
  <si>
    <t>BST037</t>
  </si>
  <si>
    <t>SLEEP ON IT SNTQNSSP SLEEP ON IT QUEEN  PILLOW STD SUPPORT</t>
  </si>
  <si>
    <t>SNTQNSSP</t>
  </si>
  <si>
    <t>MHT8E7</t>
  </si>
  <si>
    <t>CONCEPTS 448-2215178 APRICOT CRUSH WALL PLATE 61X0 6X61CM   GOLD 1PC</t>
  </si>
  <si>
    <t>448-2215178</t>
  </si>
  <si>
    <t>8464A8</t>
  </si>
  <si>
    <t>SANTINI 130-5001788 BOHO BALLS 4PCS 10 CM BROWN</t>
  </si>
  <si>
    <t>130-5001788</t>
  </si>
  <si>
    <t>BNT09E</t>
  </si>
  <si>
    <t>RESTONIC RCCBASEK RESTONIC COMFORT CASE KING BASE W HP LEGS</t>
  </si>
  <si>
    <t>RCCBASEK</t>
  </si>
  <si>
    <t>561082</t>
  </si>
  <si>
    <t>CONCEPTS 415-690007 ICE GOLD CANDLE A BAT C LIGHT 12X10X10CM 1   IVORY</t>
  </si>
  <si>
    <t>415-690007</t>
  </si>
  <si>
    <t>MGT0CD</t>
  </si>
  <si>
    <t>TECHNI MOBILI 3805L STYLUS L SHAPED COMPUTER DESK</t>
  </si>
  <si>
    <t>3805L</t>
  </si>
  <si>
    <t>BMT2BC</t>
  </si>
  <si>
    <t>ADVANCE FOAM SERTAICGEK SERTA ICOLLECTION GENIUS ETOP KING MATTRESS</t>
  </si>
  <si>
    <t>SERTAICGEK</t>
  </si>
  <si>
    <t>LRT1DF</t>
  </si>
  <si>
    <t>ASHLEY 7050967 ACCRINGTON RAF SOFA</t>
  </si>
  <si>
    <t>7050967</t>
  </si>
  <si>
    <t>84644D</t>
  </si>
  <si>
    <t>ALPINE DECOR AI-UMC284 ALL TREES 8FT PVC GREEN 170G</t>
  </si>
  <si>
    <t>AI-UMC284</t>
  </si>
  <si>
    <t>8464C7</t>
  </si>
  <si>
    <t>SANTINI 140-0500510 FROSTED BLUE FIGURES DOLLS DEER 27CM WHITE</t>
  </si>
  <si>
    <t>140-0500510</t>
  </si>
  <si>
    <t>8464C6</t>
  </si>
  <si>
    <t>SANTINI 140-0500509 FROSTED BLUE FIGURES DOLLS DEER 47CM WHITE</t>
  </si>
  <si>
    <t>140-0500509</t>
  </si>
  <si>
    <t>8465DB</t>
  </si>
  <si>
    <t>SANTINI 200-4100282 CHAMPAGNE FIGURES NUTCRACKER 38CM WOODED GOLD</t>
  </si>
  <si>
    <t>200-4100282</t>
  </si>
  <si>
    <t>566007</t>
  </si>
  <si>
    <t>K6 66130 ELLIPTICAL ZEUS 5KGFLYWHEEL 8RESIS LVLS FLAT BELT</t>
  </si>
  <si>
    <t>66130</t>
  </si>
  <si>
    <t>50112B</t>
  </si>
  <si>
    <t>WESTINGHOUSE WGGS200 WESTINGHOUSE 100ML HANDHELD GARMENT STEAMER</t>
  </si>
  <si>
    <t>WGGS200</t>
  </si>
  <si>
    <t>MNT57B</t>
  </si>
  <si>
    <t>ALPINE DECOR AI-UM326 ARTIFICIAL PLANT W CEMENT POT</t>
  </si>
  <si>
    <t>AI-UM326</t>
  </si>
  <si>
    <t>CCT03E</t>
  </si>
  <si>
    <t>BAHAMAS 9880327 BAHAMAS WARDROBE OFF WHITE  WITH MIRROR AND LEGS</t>
  </si>
  <si>
    <t>9880327</t>
  </si>
  <si>
    <t>BST17C</t>
  </si>
  <si>
    <t>RESTONIC 6555 RESTONIC SWEET SLUMBER PILLOW QUEEN</t>
  </si>
  <si>
    <t>6555</t>
  </si>
  <si>
    <t>SET862</t>
  </si>
  <si>
    <t>SAUDER 423025 NORTH AVENUE COFFEE TABLE SO</t>
  </si>
  <si>
    <t>423025</t>
  </si>
  <si>
    <t>414214W</t>
  </si>
  <si>
    <t>REPO WRITE OFF K8 ANDROID SMARTPHONE   </t>
  </si>
  <si>
    <t>LJT150</t>
  </si>
  <si>
    <t>PARK AVENUE BILLOW PEWTER PARK AVENUE CIRCULAR OTTOMAN</t>
  </si>
  <si>
    <t>830087</t>
  </si>
  <si>
    <t>ALPINE CUISINE AB-FP6 FRY PAN ALUMINUM 6IN NONSTICK COATING GRAY</t>
  </si>
  <si>
    <t>AB-FP6</t>
  </si>
  <si>
    <t>3290AD</t>
  </si>
  <si>
    <t>MABE CMPUV761SSX0 STAINLESS STEEL WALL HOOD 3 EXTRACTION LEVELS REMO</t>
  </si>
  <si>
    <t>CMPUV761SSX0</t>
  </si>
  <si>
    <t>R7300E</t>
  </si>
  <si>
    <t>RADIO SHACK 2733313 DUAL USB CAR CHARGER LIGHTNING COIL CABLE 6FT</t>
  </si>
  <si>
    <t>2733313</t>
  </si>
  <si>
    <t>32200E</t>
  </si>
  <si>
    <t>MABE EMI20HBX 0 50 CM 20 INCH GAS STOVE</t>
  </si>
  <si>
    <t>EMI20HBX</t>
  </si>
  <si>
    <t>DKT1CB</t>
  </si>
  <si>
    <t>ASHLEY D440-024 TORJIN STOOL 2CN</t>
  </si>
  <si>
    <t>D440-024</t>
  </si>
  <si>
    <t>54001F</t>
  </si>
  <si>
    <t>LANDRANGER LPRO121 HAPPY PRO 16IN BMX GIRLSBIKE</t>
  </si>
  <si>
    <t>LPRO121</t>
  </si>
  <si>
    <t>834001</t>
  </si>
  <si>
    <t>RIMAX 11783-XP 13 2 GAL LINUM LAUNDRY HARPER MOCHA</t>
  </si>
  <si>
    <t>11783-XP</t>
  </si>
  <si>
    <t>BMT2B1</t>
  </si>
  <si>
    <t>SERTA SERTADFF SPINAPEDIC EXTRA FIRM FULL MATTRESS</t>
  </si>
  <si>
    <t>SERTADFF</t>
  </si>
  <si>
    <t>BBT46C</t>
  </si>
  <si>
    <t>ALFRED 0138A-QB ALFRED QUEEN BED</t>
  </si>
  <si>
    <t>0138A-QB</t>
  </si>
  <si>
    <t>41405DW</t>
  </si>
  <si>
    <t>REPO WRITE OFF GALAXY J7 ANDRIOD SMARTPHONE    </t>
  </si>
  <si>
    <t>R7301A</t>
  </si>
  <si>
    <t>RADIO SHACK 2733322 65W UNIVERSAL LAPTOP AC ADAPTER 9TIPS UL</t>
  </si>
  <si>
    <t>2733322</t>
  </si>
  <si>
    <t>R42017</t>
  </si>
  <si>
    <t>RADIO SHACK 4203206 3.5MM FLAT CABLE METAL SHELL 3FT GREEN</t>
  </si>
  <si>
    <t>4203206</t>
  </si>
  <si>
    <t>BLT09E</t>
  </si>
  <si>
    <t>SEALY SNDPTQM SEALY NEW DAY PILLOW TOP QUEEN MATTRESS</t>
  </si>
  <si>
    <t>SNDPTQM</t>
  </si>
  <si>
    <t>BNT0B0</t>
  </si>
  <si>
    <t>THERAPEDIC THERAPEDICBASEKING THERAPEDIC KING BASE 8IN</t>
  </si>
  <si>
    <t>THERAPEDICBASEKING</t>
  </si>
  <si>
    <t>T0005591SP</t>
  </si>
  <si>
    <t>WHIRLPOOL STACKING KIT W10869845</t>
  </si>
  <si>
    <t>MFT05B</t>
  </si>
  <si>
    <t>DERWENT SXW4439 DERWENT OFFICE CHAIR</t>
  </si>
  <si>
    <t>SXW4439</t>
  </si>
  <si>
    <t>SET4FA</t>
  </si>
  <si>
    <t>ASHLEY T270-13 HOLLYNYX OCCASIONAL TABLE SET 3 PER CN</t>
  </si>
  <si>
    <t>T270-13</t>
  </si>
  <si>
    <t>87104D</t>
  </si>
  <si>
    <t>NAUTICA 753169 ELEMENT BSHEETSET QUEEN 400TC 4PCEMBROIDEREDSILVER</t>
  </si>
  <si>
    <t>753169</t>
  </si>
  <si>
    <t>BNT07A</t>
  </si>
  <si>
    <t>SERTA SERTAICBK SERTA ICOLLECTION BASE W HP GLIDES KING</t>
  </si>
  <si>
    <t>SERTAICBK</t>
  </si>
  <si>
    <t>R1Q172</t>
  </si>
  <si>
    <t>MAY S 83246B139245 BLENDER</t>
  </si>
  <si>
    <t>83246B139245</t>
  </si>
  <si>
    <t>DLT0DE</t>
  </si>
  <si>
    <t>ISLAND HOME COLLECTION H1602 T SSP IHC DARRON DINING TABLE</t>
  </si>
  <si>
    <t>H1602</t>
  </si>
  <si>
    <t>BMT335</t>
  </si>
  <si>
    <t>SERTA SERFAN03 SERTA FANTASIA PILOWTOP KING MATTRESS</t>
  </si>
  <si>
    <t>SERFAN03</t>
  </si>
  <si>
    <t>506029</t>
  </si>
  <si>
    <t>KITCHENAID KSMFGA ATTACHMENT FOOD GRINDER KITCHENAID</t>
  </si>
  <si>
    <t>KSMFGA</t>
  </si>
  <si>
    <t>BMT342</t>
  </si>
  <si>
    <t>SIMMONS 88066 SIMMONS BEAUTYSLEEP EUROTOP NT QUEEN</t>
  </si>
  <si>
    <t>88066</t>
  </si>
  <si>
    <t>SFT368</t>
  </si>
  <si>
    <t>PACIFIC HOME CBE1225 CURTAIN BLACKOUT EMBOSSED ORANGE 54X90IN</t>
  </si>
  <si>
    <t>CBE1225</t>
  </si>
  <si>
    <t>R1Q173</t>
  </si>
  <si>
    <t>MAY S 83246B139237 BBQ OVEN</t>
  </si>
  <si>
    <t>83246B139237</t>
  </si>
  <si>
    <t>525215</t>
  </si>
  <si>
    <t>LANDRANGER MT-NDB-4KG NEOPRENE DUMBBELLS 4KG</t>
  </si>
  <si>
    <t>MT-NDB-4KG</t>
  </si>
  <si>
    <t>MFT01D</t>
  </si>
  <si>
    <t>TECHNI MOBILI RTA-4907-BK MANAGER CHAIR</t>
  </si>
  <si>
    <t>RTA-4907-BK</t>
  </si>
  <si>
    <t>830276</t>
  </si>
  <si>
    <t>MARTHA STEWART 128823.01 SERVEWARE PATTERSON 19IN PLATTER LEAF SHAPE WHITE</t>
  </si>
  <si>
    <t>128823.01</t>
  </si>
  <si>
    <t>BST17F</t>
  </si>
  <si>
    <t>SERTA 6552 SERTA ORGANIC BAMBOO PILLOW QUEEN</t>
  </si>
  <si>
    <t>6552</t>
  </si>
  <si>
    <t>8464CB</t>
  </si>
  <si>
    <t>SANTINI 140-1300854 BOHO FLOWERS AND PICKS PLASTIC BUSH 66CM IVORY</t>
  </si>
  <si>
    <t>140-1300854</t>
  </si>
  <si>
    <t>BST180</t>
  </si>
  <si>
    <t>SERTA 6551 SERTA COPPER LOFT PILLOW QUEEN</t>
  </si>
  <si>
    <t>6551</t>
  </si>
  <si>
    <t>CJT00E</t>
  </si>
  <si>
    <t>BELLA BELLACTR BELLA CENTRE MODULAR WARDROBE</t>
  </si>
  <si>
    <t>BELLACTR</t>
  </si>
  <si>
    <t>BLT0B9</t>
  </si>
  <si>
    <t>SLEEP ON IT COMFORTEXTRAQN SLEEP ON IT COMFORT EXTRA FIRM 60X80X7 QUEEN MATTR</t>
  </si>
  <si>
    <t>COMFORTEXTRAQN</t>
  </si>
  <si>
    <t>BMT30B</t>
  </si>
  <si>
    <t>SLEEP ON IT BACKSUPPORTFULL SLEEP ON IT BACK SUPPORT FIRM 54X75X8 FULL MATTRES</t>
  </si>
  <si>
    <t>BACKSUPPORTFULL</t>
  </si>
  <si>
    <t>534084</t>
  </si>
  <si>
    <t>REMINGTON D3015 (110) F SECADORA DE CABELLO</t>
  </si>
  <si>
    <t>D3015</t>
  </si>
  <si>
    <t>8464AB</t>
  </si>
  <si>
    <t>SANTINI 130-5001884 BOHO BALLS 4PCS 10CM CREAM</t>
  </si>
  <si>
    <t>130-5001884</t>
  </si>
  <si>
    <t>BLT0E7</t>
  </si>
  <si>
    <t>SEALY SNITE 4 SEALY SILENT NITE II EUROTOP FULL MATTRESS</t>
  </si>
  <si>
    <t>R97007</t>
  </si>
  <si>
    <t>RADIO SHACK 1606021 TILT FUNCTION TV BRACKET 55 90 INCHES</t>
  </si>
  <si>
    <t>1606021</t>
  </si>
  <si>
    <t>83024E</t>
  </si>
  <si>
    <t>KITCHENAID 84845 10PCS SET NONSTICK HARD ANODIZED CERAMIC RED</t>
  </si>
  <si>
    <t>84845</t>
  </si>
  <si>
    <t>846562</t>
  </si>
  <si>
    <t>SANTINI 160-4503373 CLASSIC XMAS TREE SKIRTS 122CM RED</t>
  </si>
  <si>
    <t>160-4503373</t>
  </si>
  <si>
    <t>509145</t>
  </si>
  <si>
    <t>NUTRIBULLET NB50300R GO 13OZ PORTABLE BLENDER 110V</t>
  </si>
  <si>
    <t>NB50300R</t>
  </si>
  <si>
    <t>LQT18B</t>
  </si>
  <si>
    <t>RUBY 8033 RUBY LARGE CONVERTIBLE SOFABED DROPDOWN ARMREST W</t>
  </si>
  <si>
    <t>8033</t>
  </si>
  <si>
    <t>BST122</t>
  </si>
  <si>
    <t>SEALY 7758 SEALY MEMORY FOAM CONTOUR PILLOW QUEEN</t>
  </si>
  <si>
    <t>7758</t>
  </si>
  <si>
    <t>526012</t>
  </si>
  <si>
    <t>MAGNUM LMYT102A DESKTOP WATER DISPENSER</t>
  </si>
  <si>
    <t>LMYT102A</t>
  </si>
  <si>
    <t>R1Q18B</t>
  </si>
  <si>
    <t>MAY S 83246A90104 OVEN</t>
  </si>
  <si>
    <t>83246A90104</t>
  </si>
  <si>
    <t>8710B2</t>
  </si>
  <si>
    <t>PACIFIC HOME SSK1259 6PC BED SHEET SET KING 85G GRAY MATTE</t>
  </si>
  <si>
    <t>SSK1259</t>
  </si>
  <si>
    <t>BLT0B6</t>
  </si>
  <si>
    <t>SLEEP ON IT COMFORTFQN SLEEP ON IT COMFORT FIRM 60X80X6 QUEEN MATTRESS</t>
  </si>
  <si>
    <t>COMFORTFQN</t>
  </si>
  <si>
    <t>BNT09F</t>
  </si>
  <si>
    <t>SLEEP ON IT BACKSUPBASETWIN BACK SUPPORT BASE 8 WITH HP LEGS TWIN</t>
  </si>
  <si>
    <t>BACKSUPBASETWIN</t>
  </si>
  <si>
    <t>LST0CD</t>
  </si>
  <si>
    <t>ZENA KM088-LOVESEATBLACK ZENA MOTION LOVESEAT BLACK FINISH CONSOLE W CUPHOLDERS DUAL USB AC OUTLETS</t>
  </si>
  <si>
    <t>KM088-LOVESEATBLACK</t>
  </si>
  <si>
    <t>SBT1AF</t>
  </si>
  <si>
    <t>CATALONIA TV-201 CATALONIA TV STAND</t>
  </si>
  <si>
    <t>TV-201</t>
  </si>
  <si>
    <t>CJT00F</t>
  </si>
  <si>
    <t>BELLA BELLAMCH BELLA MODULAR CHEST UNIT</t>
  </si>
  <si>
    <t>BELLAMCH</t>
  </si>
  <si>
    <t>150024</t>
  </si>
  <si>
    <t>DELTA 553130 DELTA MILO WHITE CRIB</t>
  </si>
  <si>
    <t>553130</t>
  </si>
  <si>
    <t>540087</t>
  </si>
  <si>
    <t>LANDRANGER LPRO2675 27 5IN COUNT 300 MOUNTAIN OR TRAIL BIKE</t>
  </si>
  <si>
    <t>LPRO2675</t>
  </si>
  <si>
    <t>BST161</t>
  </si>
  <si>
    <t>SEALY 7897 1 SEALY PERMAFROST QUEEN MEMORY FOAM TOPPER</t>
  </si>
  <si>
    <t>7897</t>
  </si>
  <si>
    <t>8464C2</t>
  </si>
  <si>
    <t>SANTINI 140-0500497 CHAMPAGNE FIGURES DOLLS STANDING BEAR 33CM GRAY</t>
  </si>
  <si>
    <t>140-0500497</t>
  </si>
  <si>
    <t>414246W</t>
  </si>
  <si>
    <t>REPO WRITE OFF 5.1"" S6 EDGE</t>
  </si>
  <si>
    <t>50504D</t>
  </si>
  <si>
    <t>OSTER FPSTJE316W-013 JUICE EXTRACTOR</t>
  </si>
  <si>
    <t>FPSTJE316W-013</t>
  </si>
  <si>
    <t>87402B</t>
  </si>
  <si>
    <t>PACIFIC HOME CKG1275 6PC COMFORTER SET GRAY KING SHAG DESIGN</t>
  </si>
  <si>
    <t>CKG1275</t>
  </si>
  <si>
    <t>SBT31F</t>
  </si>
  <si>
    <t>DUO METALLIC 1 9 DUO UP TO 75 INCH TV RACK PALISANDRO</t>
  </si>
  <si>
    <t>GFT05C</t>
  </si>
  <si>
    <t>AUSTIN CHANG FUHAPAZ7PC02 PAZ 7PC OUTDOOR PORCH SET GREY COLOR 6 CHAIRS 1 TA</t>
  </si>
  <si>
    <t>FUHAPAZ7PC02</t>
  </si>
  <si>
    <t>R12058</t>
  </si>
  <si>
    <t>RADIO SHACK 1202254 SQUARE AMFM RADIO DC AND BATTERIES</t>
  </si>
  <si>
    <t>1202254</t>
  </si>
  <si>
    <t>312113</t>
  </si>
  <si>
    <t>FRIGIDAIRE GRSS2652AF 26 FEET REFRIGERATOR WITH ENERGY STAR STAINLESS ST</t>
  </si>
  <si>
    <t>GRSS2652AF</t>
  </si>
  <si>
    <t>561081</t>
  </si>
  <si>
    <t>CONCEPTS 415-690002 ICE GOLD JG CANDLE A BAT 2PCS 2X2X24CM   IVORY  2P</t>
  </si>
  <si>
    <t>415-690002</t>
  </si>
  <si>
    <t>SHT100</t>
  </si>
  <si>
    <t>SAUDER 425302 CANTON LANE CREDENZA GW</t>
  </si>
  <si>
    <t>425302</t>
  </si>
  <si>
    <t>CCT04F</t>
  </si>
  <si>
    <t>GABBY JMP34JWR THREE DOOR FOUR DRAWER WARDROBE</t>
  </si>
  <si>
    <t>JMP34JWR</t>
  </si>
  <si>
    <t>R1Q170</t>
  </si>
  <si>
    <t>MAY S 83246B139236 BBQ OVEN</t>
  </si>
  <si>
    <t>83246B139236</t>
  </si>
  <si>
    <t>LHT3CE</t>
  </si>
  <si>
    <t>BELLA BELLA321 BELLA 3PC LIVING ROOM SET INCLUDES FOOTSTOOL</t>
  </si>
  <si>
    <t>BELLA321</t>
  </si>
  <si>
    <t>8464AA</t>
  </si>
  <si>
    <t>SANTINI 130-5001790 BOHO BALLS 4PCS 10CM W DESIGN BEIGE</t>
  </si>
  <si>
    <t>130-5001790</t>
  </si>
  <si>
    <t>BST17D</t>
  </si>
  <si>
    <t>RESTONIC 6556 RESTONIC SWEET SLUMBER PILLOW KING</t>
  </si>
  <si>
    <t>6556</t>
  </si>
  <si>
    <t>GTT011</t>
  </si>
  <si>
    <t>RATTAN 20016515 RATTAN CHEZLONG LOUNGE CHAIR BROWN</t>
  </si>
  <si>
    <t>20016515</t>
  </si>
  <si>
    <t>8464E5</t>
  </si>
  <si>
    <t>SANTINI 140-2501408 CLASSIC XMAS FLOWERS AND PICKS PONSETIA 25CM RED</t>
  </si>
  <si>
    <t>140-2501408</t>
  </si>
  <si>
    <t>MPTF47</t>
  </si>
  <si>
    <t>CONCEPTS 413-010163 ROSE SUNSET VASE 100GLASS DIA15CMH11 5CM MULTICOLO</t>
  </si>
  <si>
    <t>413-010163</t>
  </si>
  <si>
    <t>8710AD</t>
  </si>
  <si>
    <t>PACIFIC HOME SPQ1254 4PC BED SHEET SET QUEEN 80G BROWN BEIGE STRIPES</t>
  </si>
  <si>
    <t>SPQ1254</t>
  </si>
  <si>
    <t>899007</t>
  </si>
  <si>
    <t>SANTINI 160-7000932 RED WHITE GOLD TREE SKIRTS RED N GOLD</t>
  </si>
  <si>
    <t>160-7000932</t>
  </si>
  <si>
    <t>87402F</t>
  </si>
  <si>
    <t>PACIFIC HOME QKG1279 3PC QUILT SET KING GREEN GRAY STRIPES</t>
  </si>
  <si>
    <t>QKG1279</t>
  </si>
  <si>
    <t>BMT37A</t>
  </si>
  <si>
    <t>SERTA SERTASSPTOPKM SERTA SPINAPEDIC 2024 SUPER PTOP ALOE VERA COMFORT KING MATTRESS 12IN</t>
  </si>
  <si>
    <t>SERTASSPTOPKM</t>
  </si>
  <si>
    <t>TCL 50P635A 50 LED TV GOOGLE TV SMART 4K</t>
  </si>
  <si>
    <t>50P635A</t>
  </si>
  <si>
    <t>MBT0CB</t>
  </si>
  <si>
    <t>RTA EBW 9939 2 DOORS HOME BOOKCASE DARK BROWN</t>
  </si>
  <si>
    <t>871042</t>
  </si>
  <si>
    <t>NAUTICA 753025 SIGNATURE BSHEET SET KING 400TC 4PC DK GRAY WHITE</t>
  </si>
  <si>
    <t>753025</t>
  </si>
  <si>
    <t>R1Q186</t>
  </si>
  <si>
    <t>MAY S 83246A89619 WATER DISPENSER</t>
  </si>
  <si>
    <t>83246A89619</t>
  </si>
  <si>
    <t>56700B</t>
  </si>
  <si>
    <t>PROFORM PFEX39421 SPIN BIKE PROFORM TOUR DE FRANCE CBC</t>
  </si>
  <si>
    <t>PFEX39421</t>
  </si>
  <si>
    <t>830284</t>
  </si>
  <si>
    <t>MARTHA STEWART 131109.06 STORAGE CONTAINER  SEAVEY 6PCS W LIDS MARTHA BLUE</t>
  </si>
  <si>
    <t>131109.06</t>
  </si>
  <si>
    <t>HKD045</t>
  </si>
  <si>
    <t>GIBSON HOME 91850.16 16PC BUBBLES GLASSWARE SET</t>
  </si>
  <si>
    <t>91850.16</t>
  </si>
  <si>
    <t>427004</t>
  </si>
  <si>
    <t>EPSON L3250 MULTIFUNCIONAL EPSON L3250 WIFI</t>
  </si>
  <si>
    <t>L3250</t>
  </si>
  <si>
    <t>846442</t>
  </si>
  <si>
    <t>ALPINE DECOR AI-UMC270 ROSE HOLIDAYS RIBBONS AND MESH 48CM 5Y ROSEGOLD</t>
  </si>
  <si>
    <t>AI-UMC270</t>
  </si>
  <si>
    <t>84655B</t>
  </si>
  <si>
    <t>SANTINI 160-4503264 ROSE HOLIDAYS TREE SKIRT 122CM PINK</t>
  </si>
  <si>
    <t>160-4503264</t>
  </si>
  <si>
    <t>CMT130</t>
  </si>
  <si>
    <t>ASHLEY B376-92 ALISDAIR NIGHTSTAND</t>
  </si>
  <si>
    <t>B376-92</t>
  </si>
  <si>
    <t>COURTS MEGASTORE</t>
  </si>
  <si>
    <t>MFT102</t>
  </si>
  <si>
    <t>GEENA IHC FL4189-U1 GEENA OFFICE CHAIR DARK BROWN FINISH</t>
  </si>
  <si>
    <t>FL4189-U1</t>
  </si>
  <si>
    <t>R1502B</t>
  </si>
  <si>
    <t>RADIO SHACK 1503242 AMPLIFIED TV SLIM ANTENNA</t>
  </si>
  <si>
    <t>1503242</t>
  </si>
  <si>
    <t>R23025</t>
  </si>
  <si>
    <t>RADIO SHACK 2302220 RS D 2PK ALKALINE BATTERIES</t>
  </si>
  <si>
    <t>2302220</t>
  </si>
  <si>
    <t>R26020</t>
  </si>
  <si>
    <t>RADIO SHACK 2605027 MINI DP M TO DISPLAYPORT HDMI DVI 3 IN 1 ADAPTER</t>
  </si>
  <si>
    <t>2605027</t>
  </si>
  <si>
    <t>R42019</t>
  </si>
  <si>
    <t>RADIO SHACK 4203208 3.5MM FLAT CABLE METAL SHELL 6FT GREEN</t>
  </si>
  <si>
    <t>4203208</t>
  </si>
  <si>
    <t>513004</t>
  </si>
  <si>
    <t>MASTERTECH 15097BPG 18IN BLACK FAN PLASTIC GRILL 110V</t>
  </si>
  <si>
    <t>15097BPG</t>
  </si>
  <si>
    <t>520111</t>
  </si>
  <si>
    <t>STIHL FS120 STIHL BRUSHCUTTER</t>
  </si>
  <si>
    <t>FS120</t>
  </si>
  <si>
    <t>R42044</t>
  </si>
  <si>
    <t>RADIO SHACK 4203221 3 5MM BRAIDED METAL CABLE BLACK 6FT</t>
  </si>
  <si>
    <t>4203221</t>
  </si>
  <si>
    <t>R260FD</t>
  </si>
  <si>
    <t>RADIO SHACK 2604730 WIRELESS SLIM MOUSE 3 BUTTON BLACK</t>
  </si>
  <si>
    <t>2604730</t>
  </si>
  <si>
    <t>TCL 32S6500A 32INCH LED TV HD ANDROID O SMART ATSC</t>
  </si>
  <si>
    <t>32S6500A</t>
  </si>
  <si>
    <t>53106F</t>
  </si>
  <si>
    <t>REMINGTON CI5225CL (110) F 1IN 2N1 CURLING IRON 110V</t>
  </si>
  <si>
    <t>CI5225CL</t>
  </si>
  <si>
    <t>523046</t>
  </si>
  <si>
    <t>STIHL 00009302344 2344 NYLON LINE YELLOW</t>
  </si>
  <si>
    <t>00009302344</t>
  </si>
  <si>
    <t>5070B9</t>
  </si>
  <si>
    <t>MASTERTECH MTCM12PF2AB 12 CUP COFFEE MAKER 120V</t>
  </si>
  <si>
    <t>MTCM12PF2AB</t>
  </si>
  <si>
    <t>52001C</t>
  </si>
  <si>
    <t>STIHL FS300 FS300 BRUSHCUTTER</t>
  </si>
  <si>
    <t>FS300</t>
  </si>
  <si>
    <t>R2101A</t>
  </si>
  <si>
    <t>RADIO SHACK 2606015 PASSPORT CASE BLACK</t>
  </si>
  <si>
    <t>2606015</t>
  </si>
  <si>
    <t>402024</t>
  </si>
  <si>
    <t>HEWLETT PACKARD 2375 MULTIFUNCIONAL HP 2375</t>
  </si>
  <si>
    <t>2375</t>
  </si>
  <si>
    <t>R67001</t>
  </si>
  <si>
    <t>RADIO SHACK 2607034 LAPTOP HOLDER ONE POSITION</t>
  </si>
  <si>
    <t>2607034</t>
  </si>
  <si>
    <t>SAMSUNG UN50AU7000PXPA 50P LED CRYSTAL UHD HDR 4K SMART TV</t>
  </si>
  <si>
    <t>UN50AU7000PXPA</t>
  </si>
  <si>
    <t>R64060</t>
  </si>
  <si>
    <t>RADIO SHACK 2607042 MULTIPLE POSITION COOLING PAD FOR LAPTOPS</t>
  </si>
  <si>
    <t>2607042</t>
  </si>
  <si>
    <t>R26030</t>
  </si>
  <si>
    <t>RADIO SHACK 2605020 TYPE C CABLE TO MICRO 5PIN 3FT WHITE</t>
  </si>
  <si>
    <t>2605020</t>
  </si>
  <si>
    <t>R26031</t>
  </si>
  <si>
    <t>RADIO SHACK 2605021 TYPE C CABLE TO USB 2.0 FEMALE 3FT WHITE</t>
  </si>
  <si>
    <t>2605021</t>
  </si>
  <si>
    <t>R73060</t>
  </si>
  <si>
    <t>RADIO SHACK 2733325 2 USB WALL CHARGER QC3.0</t>
  </si>
  <si>
    <t>2733325</t>
  </si>
  <si>
    <t>R12041</t>
  </si>
  <si>
    <t>RADIO SHACK 1202245 AM FM 2 BAND ANALOGUE RADIO MEDIUM</t>
  </si>
  <si>
    <t>1202245</t>
  </si>
  <si>
    <t>SAMSUNG UN50NU7090PXPA 50 INCH NU7090 SERIES FTV LED 4K UHD HDR</t>
  </si>
  <si>
    <t>UN50NU7090PXPA</t>
  </si>
  <si>
    <t>BNT06D</t>
  </si>
  <si>
    <t>SEALY SEALYABK SEALY EAZE ADJUSTABLE BASE KING</t>
  </si>
  <si>
    <t>SEALYABK</t>
  </si>
  <si>
    <t>523042</t>
  </si>
  <si>
    <t>STIHL 07813198410 8410 2 STROKE ENGINE OIL</t>
  </si>
  <si>
    <t>07813198410</t>
  </si>
  <si>
    <t>R26134</t>
  </si>
  <si>
    <t>RADIO SHACK 2607011 GAMING EARPHONES 3 5MM BLUE RADIOSHACK</t>
  </si>
  <si>
    <t>2607011</t>
  </si>
  <si>
    <t>540083</t>
  </si>
  <si>
    <t>LANDRANGER LPRO2001 CRUISER PRO 20IN UNISEX BIKE</t>
  </si>
  <si>
    <t>LPRO2001</t>
  </si>
  <si>
    <t>503112</t>
  </si>
  <si>
    <t>KITCHENAID KFC3516CU FOOD PROCESSOR 3.5TZ CONTOUR BLACK</t>
  </si>
  <si>
    <t>KFC3516CU</t>
  </si>
  <si>
    <t>202096</t>
  </si>
  <si>
    <t>PANASONIC SCAKX520PNK MINI SYSTEM 650W</t>
  </si>
  <si>
    <t>SCAKX520PNK</t>
  </si>
  <si>
    <t>83007F</t>
  </si>
  <si>
    <t>GIBSON ELITE 92607 03 GRACIOUS DINING 2 TIER CHIP AND DIP SERVER SET</t>
  </si>
  <si>
    <t>92607</t>
  </si>
  <si>
    <t>LWT066</t>
  </si>
  <si>
    <t>ACCESSORY ASSORTED3 ACCENT THROW ASSORTED</t>
  </si>
  <si>
    <t>ASSORTED3</t>
  </si>
  <si>
    <t>114003</t>
  </si>
  <si>
    <t>LG DP132 250MM DVD PLAYER</t>
  </si>
  <si>
    <t>DP132</t>
  </si>
  <si>
    <t>R23034</t>
  </si>
  <si>
    <t>RADIO SHACK 2302274 LITHIUM BATTERY CR1616</t>
  </si>
  <si>
    <t>2302274</t>
  </si>
  <si>
    <t>R61003</t>
  </si>
  <si>
    <t>RADIO SHACK 6100815 6 OUTLET BLACK SURGE PROTECTOR 90 JOULES</t>
  </si>
  <si>
    <t>6100815</t>
  </si>
  <si>
    <t>R73008</t>
  </si>
  <si>
    <t>RADIO SHACK 2733308 CAR KIT DUAL USB CHARGER 2.1A LIGHTNING CABLE 3FT</t>
  </si>
  <si>
    <t>2733308</t>
  </si>
  <si>
    <t>513193</t>
  </si>
  <si>
    <t>LASKO 2521 16 OSCILLATING STANDING FAN BLK</t>
  </si>
  <si>
    <t>2521</t>
  </si>
  <si>
    <t>R61091</t>
  </si>
  <si>
    <t>HEASY K9FM REPLACEMENT K9 FILTER</t>
  </si>
  <si>
    <t>K9FM</t>
  </si>
  <si>
    <t>R67003</t>
  </si>
  <si>
    <t>RADIO SHACK 3304354 WIRED HEADSET FOR COMPUTER</t>
  </si>
  <si>
    <t>3304354</t>
  </si>
  <si>
    <t>528A21</t>
  </si>
  <si>
    <t>STIHL 40037102115 AUTOCUT 46 2</t>
  </si>
  <si>
    <t>40037102115</t>
  </si>
  <si>
    <t>R1502C</t>
  </si>
  <si>
    <t>RADIO SHACK 1503217 MINI DISPLAY PORT TO VGA FEMALE ADAPTER</t>
  </si>
  <si>
    <t>1503217</t>
  </si>
  <si>
    <t>R23024</t>
  </si>
  <si>
    <t>RADIO SHACK 2302209 RS 9V 1PK ALKALINE RADIOSHACK</t>
  </si>
  <si>
    <t>2302209</t>
  </si>
  <si>
    <t>R1Q061</t>
  </si>
  <si>
    <t>KLIP XTREME KNB-620BK BKPK LAPTOP 15.6 USB CHARGING PORT BLACK</t>
  </si>
  <si>
    <t>KNB-620BK</t>
  </si>
  <si>
    <t>R4201A</t>
  </si>
  <si>
    <t>RADIO SHACK 4203209 3.5MM FLAT CABLE METALLIC 6FT BLUE</t>
  </si>
  <si>
    <t>4203209</t>
  </si>
  <si>
    <t>513003</t>
  </si>
  <si>
    <t>MASTERTECH 15615 PG 16IN WHITE FAN PLASTIC GRILL 110V</t>
  </si>
  <si>
    <t>15615</t>
  </si>
  <si>
    <t>R26101</t>
  </si>
  <si>
    <t>RADIO SHACK 2604736 ERGONOMIC WIRELESS RECHARGEABLE MOUSE BL RED</t>
  </si>
  <si>
    <t>2604736</t>
  </si>
  <si>
    <t>40201D</t>
  </si>
  <si>
    <t>HEWLETT PACKARD F5S21A HP DESKJET INK ADVANTAGE 1115</t>
  </si>
  <si>
    <t>F5S21A</t>
  </si>
  <si>
    <t>MST183</t>
  </si>
  <si>
    <t>CONCEPTS 427-17115 CANTALOUPE CUSHION 100POLYESTER 45X45XCM GREEN</t>
  </si>
  <si>
    <t>427-17115</t>
  </si>
  <si>
    <t>5210F6</t>
  </si>
  <si>
    <t>STIHL GTA 26 GTA 26 BATTERY OPERATED 4 INCH PRUNER</t>
  </si>
  <si>
    <t>GTA</t>
  </si>
  <si>
    <t>505002</t>
  </si>
  <si>
    <t>BLACK AND DECKER JMBD3181 JUICE EXTRACTOR</t>
  </si>
  <si>
    <t>JMBD3181</t>
  </si>
  <si>
    <t>545024</t>
  </si>
  <si>
    <t>PEARL 717-RI3041AZ COOLER 2 GAL BLUE</t>
  </si>
  <si>
    <t>717-RI3041AZ</t>
  </si>
  <si>
    <t>R65025</t>
  </si>
  <si>
    <t>RADIO SHACK 2607082 GAMING COMBO SET KEYBOARD MOUSE  HEADPHONES PINK M</t>
  </si>
  <si>
    <t>2607082</t>
  </si>
  <si>
    <t>521510</t>
  </si>
  <si>
    <t>STIHL FS280 FS280 BRUSHCUTTER</t>
  </si>
  <si>
    <t>FS280</t>
  </si>
  <si>
    <t>840219</t>
  </si>
  <si>
    <t>MAGEFESA 01CUTACO05R CUTLERY SET BLADE 5 PIECES WITH BLOCK</t>
  </si>
  <si>
    <t>01CUTACO05R</t>
  </si>
  <si>
    <t>R3304D</t>
  </si>
  <si>
    <t>RADIO SHACK 3304250 BLTH DJ STYLE HEADPHONES WITH MIC RED AND BLACK</t>
  </si>
  <si>
    <t>3304250</t>
  </si>
  <si>
    <t>52002A</t>
  </si>
  <si>
    <t>STIHL FS 461 FS 461 BRUSHCUTTER</t>
  </si>
  <si>
    <t>FS</t>
  </si>
  <si>
    <t>4148BB</t>
  </si>
  <si>
    <t>SAMSUNG SMA245MZKUGTO CEL A24 BLACK 4GB 128GB 13MP 50 MP</t>
  </si>
  <si>
    <t>SMA245MZKUGTO</t>
  </si>
  <si>
    <t>525207</t>
  </si>
  <si>
    <t>LANDRANGER MT-CSSB CORE SUPPORT SLIMMER BELT</t>
  </si>
  <si>
    <t>MT-CSSB</t>
  </si>
  <si>
    <t>528D20</t>
  </si>
  <si>
    <t>KARCHER 4-775-838 K MACHINE SHORT GUN</t>
  </si>
  <si>
    <t>4-775-838</t>
  </si>
  <si>
    <t>5010B3</t>
  </si>
  <si>
    <t>CHI 13102 TITANIUM INFUSED CERAMIC SOLEPLATE IRON 110V</t>
  </si>
  <si>
    <t>13102</t>
  </si>
  <si>
    <t>8402BE</t>
  </si>
  <si>
    <t>CORE KITCHEN 31906 2PC WHISK SET ASSTD COLORS</t>
  </si>
  <si>
    <t>31906</t>
  </si>
  <si>
    <t>8380BA</t>
  </si>
  <si>
    <t>ALPINE DECOR AI-UM203 1PC RECTANGLE MIRROR 49X14IN WHITE MARBLE</t>
  </si>
  <si>
    <t>AI-UM203</t>
  </si>
  <si>
    <t>MMT67E</t>
  </si>
  <si>
    <t>SAGEBROOK ASHLEY 51200 S 2 RESIN 24 TABLE LAMP GRAY GOLD</t>
  </si>
  <si>
    <t>51200</t>
  </si>
  <si>
    <t>R26116</t>
  </si>
  <si>
    <t>RADIO SHACK 1503273 HDMI 2 0 M TO M BRAIDED CABLE 4K ETHERNET B/B 3FT</t>
  </si>
  <si>
    <t>1503273</t>
  </si>
  <si>
    <t>LRT395</t>
  </si>
  <si>
    <t>LINCOLN MAKENZIE BLUE LINCOLN PARK MODULAR SECTIONAL SET BRAVADO NAVY</t>
  </si>
  <si>
    <t>MAKENZIE</t>
  </si>
  <si>
    <t>HCA042</t>
  </si>
  <si>
    <t>GIBSON HOME 139082.04 4PC COFFEE ESSENCIALS 16 OZ MUG SET TWO COLORS</t>
  </si>
  <si>
    <t>139082.04</t>
  </si>
  <si>
    <t>R1Q004</t>
  </si>
  <si>
    <t>SONY MDR-EX15APBZUC SONY 3 5MM EARPHONEMDR-EX15APBZUC</t>
  </si>
  <si>
    <t>MDR-EX15APBZUC</t>
  </si>
  <si>
    <t>R84022</t>
  </si>
  <si>
    <t>RADIO SHACK 3304290 WIRED EARPHONES IN TUBE MIC BLUE</t>
  </si>
  <si>
    <t>3304290</t>
  </si>
  <si>
    <t>MFT0DE</t>
  </si>
  <si>
    <t>TECHNI MOBILI RTA-2017 GREY ERGONOMIC FABRIC GAMING CHAIR GRAY AND BLACK FINISH</t>
  </si>
  <si>
    <t>RTA-2017</t>
  </si>
  <si>
    <t>108166</t>
  </si>
  <si>
    <t>SAMSUNG UN55TU7000PXPA 55INCH LED TV UHD 4K SMART</t>
  </si>
  <si>
    <t>UN55TU7000PXPA</t>
  </si>
  <si>
    <t>SAMSUNG UN50TU6900PXPA 50 INCH 4K TIZEN SMART TV</t>
  </si>
  <si>
    <t>UN50TU6900PXPA</t>
  </si>
  <si>
    <t>R78070</t>
  </si>
  <si>
    <t>RADIO SHACK 2604767 PC SPEAKER WITH LED LIGHTS</t>
  </si>
  <si>
    <t>2604767</t>
  </si>
  <si>
    <t>R8401F</t>
  </si>
  <si>
    <t>RADIO SHACK 3304288 WIRED EARPHONES IN TUBE MIC WHITE</t>
  </si>
  <si>
    <t>3304288</t>
  </si>
  <si>
    <t>83300A</t>
  </si>
  <si>
    <t>RIMAX 9832-XP RESIN WICKER STORAGE 3L MOCCA</t>
  </si>
  <si>
    <t>9832-XP</t>
  </si>
  <si>
    <t>50419D</t>
  </si>
  <si>
    <t>OSTER CKSTPC4797-000 7L PRESSURE COOKER</t>
  </si>
  <si>
    <t>CKSTPC4797-000</t>
  </si>
  <si>
    <t>R1Q07F</t>
  </si>
  <si>
    <t>KLIP XTREME KLB-450BG KX BAG LADIES KLB 450BK 15.6   10KG 22LBS BEIGE</t>
  </si>
  <si>
    <t>KLB-450BG</t>
  </si>
  <si>
    <t>FBT3C4</t>
  </si>
  <si>
    <t>LINE A 60627294.160230.1 RUG ELLE 160X230CM BLUE STRIPES DESIGN</t>
  </si>
  <si>
    <t>60627294.160230.1</t>
  </si>
  <si>
    <t>R23036</t>
  </si>
  <si>
    <t>RADIO SHACK 2302276 LITHIUM BATTERY CR1632</t>
  </si>
  <si>
    <t>2302276</t>
  </si>
  <si>
    <t>R2500B</t>
  </si>
  <si>
    <t>RADIO SHACK 2505004 WIFI EXTENDER 300MBPS WHITE</t>
  </si>
  <si>
    <t>2505004</t>
  </si>
  <si>
    <t>R2605A</t>
  </si>
  <si>
    <t>RADIO SHACK 2605050 6 IN 1 KIT USB 2.0 TYPE A B MINI B MICRO B</t>
  </si>
  <si>
    <t>2605050</t>
  </si>
  <si>
    <t>R61001</t>
  </si>
  <si>
    <t>RADIO SHACK 6100806 8 OUTLET WHITE POWER STRIP 2.5FT</t>
  </si>
  <si>
    <t>6100806</t>
  </si>
  <si>
    <t>R73012</t>
  </si>
  <si>
    <t>RADIO SHACK 2733315 PC CARD READER</t>
  </si>
  <si>
    <t>2733315</t>
  </si>
  <si>
    <t>TCL 65P735A 65 LED SMART TV 4K ANDROID SMART TV</t>
  </si>
  <si>
    <t>65P735A</t>
  </si>
  <si>
    <t>109159</t>
  </si>
  <si>
    <t>SAMSUNG QN55LS03BAPXPA LIFESTYLE THE FRAME 55 IN QLED 4K SMART 2022 120HZ</t>
  </si>
  <si>
    <t>QN55LS03BAPXPA</t>
  </si>
  <si>
    <t>545020</t>
  </si>
  <si>
    <t>IGLOO 717-43358 9QT COOLER 12CANS</t>
  </si>
  <si>
    <t>717-43358</t>
  </si>
  <si>
    <t>R2500A</t>
  </si>
  <si>
    <t>RADIO SHACK 2505003 WIFI EXTENDER 1200MBPS WHITE</t>
  </si>
  <si>
    <t>2505003</t>
  </si>
  <si>
    <t>R40034</t>
  </si>
  <si>
    <t>RADIO SHACK 4001932 5.1 SPEAKER 80WTS WITH USB BT AND REMOTE CONTROL</t>
  </si>
  <si>
    <t>4001932</t>
  </si>
  <si>
    <t>513190</t>
  </si>
  <si>
    <t>LASKO 2520 16 OSCILLATING STANDING FAN  WH</t>
  </si>
  <si>
    <t>2520</t>
  </si>
  <si>
    <t>522002</t>
  </si>
  <si>
    <t>BROTHER FB1757T FLAT BED 17 STITCH SEWING MACHINE WITH EXT TABLE</t>
  </si>
  <si>
    <t>FB1757T</t>
  </si>
  <si>
    <t>T0631SP</t>
  </si>
  <si>
    <t>RELIABLE HOSE BARD LWF5050 H46-6-6</t>
  </si>
  <si>
    <t>329000</t>
  </si>
  <si>
    <t>WHIRLPOOL UXT4030ADW 30 INCH RANGE HOOD WHITE</t>
  </si>
  <si>
    <t>UXT4030ADW</t>
  </si>
  <si>
    <t>R44053</t>
  </si>
  <si>
    <t>RADIO SHACK 2605154 MAGNETIC CABLE UST TO TYPE C 3F WHITE</t>
  </si>
  <si>
    <t>2605154</t>
  </si>
  <si>
    <t>R1Q075</t>
  </si>
  <si>
    <t>KLIP XTREME KNB-426GR KX BKPK LAPTOP KNB 426BL 15.6 GRAY</t>
  </si>
  <si>
    <t>KNB-426GR</t>
  </si>
  <si>
    <t>109139</t>
  </si>
  <si>
    <t>TCL 65C725A 65 ANDROID SMART TV 4K</t>
  </si>
  <si>
    <t>65C725A</t>
  </si>
  <si>
    <t>503912</t>
  </si>
  <si>
    <t>KITCHENAID KHM512ER HAND MIXER 5 SPEEDS EMPIRE RED</t>
  </si>
  <si>
    <t>KHM512ER</t>
  </si>
  <si>
    <t>R73058</t>
  </si>
  <si>
    <t>RADIO SHACK 2733332 65W USB C PD AC CHARGER UL</t>
  </si>
  <si>
    <t>2733332</t>
  </si>
  <si>
    <t>R260C6</t>
  </si>
  <si>
    <t>RADIO SHACK 2605096 TYPE C TO HDMI M TO M CABLE 6F BLACK</t>
  </si>
  <si>
    <t>2605096</t>
  </si>
  <si>
    <t>R12044</t>
  </si>
  <si>
    <t>RADIO SHACK 1202247 BT 4 2V AUDIO RECEIVER CAR CHARGER KIT 2 USB 4 8A</t>
  </si>
  <si>
    <t>1202247</t>
  </si>
  <si>
    <t>R23006</t>
  </si>
  <si>
    <t>RADIO SHACK 2302218 RS C 2 PK ALKALINE</t>
  </si>
  <si>
    <t>2302218</t>
  </si>
  <si>
    <t>532505</t>
  </si>
  <si>
    <t>CONAIR FB52/FB52K FOOT SPA-DELUXE</t>
  </si>
  <si>
    <t>FB52/FB52K</t>
  </si>
  <si>
    <t>523505</t>
  </si>
  <si>
    <t>STIHL BR600 BR600 BACK PACK BLOWER 3KW 64 8CC</t>
  </si>
  <si>
    <t>BR600</t>
  </si>
  <si>
    <t>525205</t>
  </si>
  <si>
    <t>LANDRANGER MT-EXSET KIT JUMP ROPE PUSH UP BAR WHEEL AND MAT</t>
  </si>
  <si>
    <t>MT-EXSET</t>
  </si>
  <si>
    <t>TCL 55C645A 55IN QLED 4K GOOGLE TV SMART</t>
  </si>
  <si>
    <t>55C645A</t>
  </si>
  <si>
    <t>SAMSUNG UN55CU7000PXPA 55IN 4K UHD TIZEN OS SMART TV</t>
  </si>
  <si>
    <t>UN55CU7000PXPA</t>
  </si>
  <si>
    <t>R7305D</t>
  </si>
  <si>
    <t>RADIO SHACK 2733330 AC CHARGER 16W 5.25V3A UL</t>
  </si>
  <si>
    <t>2733330</t>
  </si>
  <si>
    <t>R260D8</t>
  </si>
  <si>
    <t>RADIO SHACK 2605119 USB A MALE TO USB A MALE 3 0 CABLE 6FT BLACK</t>
  </si>
  <si>
    <t>2605119</t>
  </si>
  <si>
    <t>R260FE</t>
  </si>
  <si>
    <t>RADIO SHACK 2604731 RECHARGEABLE WIRELESS BT DUAL MODE MOUSE SILVER</t>
  </si>
  <si>
    <t>2604731</t>
  </si>
  <si>
    <t>5090CD</t>
  </si>
  <si>
    <t>BLACK AND DECKER BLBD210GSS 10 SPEED BLENDER GLASS 550WT SILVER</t>
  </si>
  <si>
    <t>BLBD210GSS</t>
  </si>
  <si>
    <t>557003</t>
  </si>
  <si>
    <t>ALPINE DECOR AI-UM262 FLOOR LAMP H155CM ENERGY SAVING LEDBULB BROWN</t>
  </si>
  <si>
    <t>AI-UM262</t>
  </si>
  <si>
    <t>R1500D</t>
  </si>
  <si>
    <t>RADIO SHACK 1503202 MICRO HDMI TO VGA ADAPTER FEMALE 8 INCHES</t>
  </si>
  <si>
    <t>1503202</t>
  </si>
  <si>
    <t>R64004</t>
  </si>
  <si>
    <t>RADIO SHACK 6405004 42PCS PRECISION SCREWDRIVER SET</t>
  </si>
  <si>
    <t>6405004</t>
  </si>
  <si>
    <t>R7300A</t>
  </si>
  <si>
    <t>RADIO SHACK 2733310 KIT CAR AND AC CHARGER 2.1A 2 MICRO USB CABLE 3FT</t>
  </si>
  <si>
    <t>2733310</t>
  </si>
  <si>
    <t>R65002</t>
  </si>
  <si>
    <t>RADIO SHACK 6501601 SCIENTIFIC CALCULATOR GRAPHIC 250F</t>
  </si>
  <si>
    <t>6501601</t>
  </si>
  <si>
    <t>52001B</t>
  </si>
  <si>
    <t>STIHL FS94 FS 94 BRUSHCUTTER</t>
  </si>
  <si>
    <t>FS94</t>
  </si>
  <si>
    <t>50312D</t>
  </si>
  <si>
    <t>HAMILTON BEACH 63395 4Q 7SPD STAND MIXER 110V</t>
  </si>
  <si>
    <t>63395</t>
  </si>
  <si>
    <t>503131</t>
  </si>
  <si>
    <t>KITCHENAID KFC0516ER FOOD PROCESSOR 5 CUPS EMPIRE RED</t>
  </si>
  <si>
    <t>KFC0516ER</t>
  </si>
  <si>
    <t>840790</t>
  </si>
  <si>
    <t xml:space="preserve">KITCHEN AID              </t>
  </si>
  <si>
    <t>KTEN20CBER</t>
  </si>
  <si>
    <t>R19002</t>
  </si>
  <si>
    <t>RADIO SHACK 4001950 2 1 GAMING SPEAKER WITH  20RMS</t>
  </si>
  <si>
    <t>4001950</t>
  </si>
  <si>
    <t>8301BA</t>
  </si>
  <si>
    <t>HAMILTON BEACH HCO602 FORGED ALUM FRY PAN 3PC SET BLUE CERAMIC METALLIC</t>
  </si>
  <si>
    <t>HCO602</t>
  </si>
  <si>
    <t>SAMSUNG UN43AU7090PXPA TV 43 SMART 4K</t>
  </si>
  <si>
    <t>UN43AU7090PXPA</t>
  </si>
  <si>
    <t>MMT68D</t>
  </si>
  <si>
    <t>SAGEBROOK ASHLEY 50695 01 RESIN  S 2 26 TEARDROP TABLE LAMPS  BLACK</t>
  </si>
  <si>
    <t>50695</t>
  </si>
  <si>
    <t>532070</t>
  </si>
  <si>
    <t>HOMEDICS FB-500H SHOWER BLISS FOOTSPA WITH HEAT BOOST POWER</t>
  </si>
  <si>
    <t>FB-500H</t>
  </si>
  <si>
    <t>4149A8</t>
  </si>
  <si>
    <t>SAMSUNG SM-A047MZKGGTO CEL A04S BLACK 4GB 64GB 5MP 50MP</t>
  </si>
  <si>
    <t>SM-A047MZKGGTO</t>
  </si>
  <si>
    <t>FCT08D</t>
  </si>
  <si>
    <t>BLACK FRIDAY BFRUG50X80 RUG BLACK FRIDAY OUTLET MIX BELGIUM 50X80CM</t>
  </si>
  <si>
    <t>BFRUG50X80</t>
  </si>
  <si>
    <t>3290C3</t>
  </si>
  <si>
    <t>CHAR BROIL 463353021 BARBACOA A GAS 4QUEMADORES ESTILO GABINETE</t>
  </si>
  <si>
    <t>463353021</t>
  </si>
  <si>
    <t>MPTFE2</t>
  </si>
  <si>
    <t>CONCEPTS 413-21025 HOLLYWOOD FLOWER VASE 100GLASS 9 5X9 5X43CM BROWN</t>
  </si>
  <si>
    <t>413-21025</t>
  </si>
  <si>
    <t>561024</t>
  </si>
  <si>
    <t>CONCEPTS 449-457687 ALFRESCO WALL CLOCK BED COAT 60X5X60CM</t>
  </si>
  <si>
    <t>449-457687</t>
  </si>
  <si>
    <t>MPU0AE</t>
  </si>
  <si>
    <t>CONCEPTS 413-22111 ALFRESCO GLASS VASE 16X16X34CM</t>
  </si>
  <si>
    <t>413-22111</t>
  </si>
  <si>
    <t>TCL 55P735A 55 LED SMART TV 4K GOOGLE TV</t>
  </si>
  <si>
    <t>55P735A</t>
  </si>
  <si>
    <t>SSV00B</t>
  </si>
  <si>
    <t>CONCEPTS 532-35143 WHITE SANDS WOODEN STOOL 5PLYWO 40X40X35CM BEIGE</t>
  </si>
  <si>
    <t>532-35143</t>
  </si>
  <si>
    <t>525214</t>
  </si>
  <si>
    <t>LANDRANGER MT-NDB-3KG NEOPRENE DUMBBELLS 3KG</t>
  </si>
  <si>
    <t>MT-NDB-3KG</t>
  </si>
  <si>
    <t>5041F4</t>
  </si>
  <si>
    <t>POWER XL AF-E8001-LA POWER XL 7L AIR FRYER</t>
  </si>
  <si>
    <t>AF-E8001-LA</t>
  </si>
  <si>
    <t>TCL S643W 3 1 CHNL SOUNDBAR WITH WIRELESS SUBWOOFER WALL MOUNT</t>
  </si>
  <si>
    <t>S643W</t>
  </si>
  <si>
    <t>SAMSUNG QN43QN90CAPXPA 43IN 4K NEO QLED SMART GAMING 144HZ TV</t>
  </si>
  <si>
    <t>QN43QN90CAPXPA</t>
  </si>
  <si>
    <t>SAMSUNG UN50CU7000PXPA 50IN 4K UHD TIZEN OS SMART TV</t>
  </si>
  <si>
    <t>UN50CU7000PXPA</t>
  </si>
  <si>
    <t>MHT888</t>
  </si>
  <si>
    <t>ALPINE DECOR AI-UM182 1PC CANVAS PAINTS 40X40CM OCEAN SUNSET</t>
  </si>
  <si>
    <t>AI-UM182</t>
  </si>
  <si>
    <t>421046</t>
  </si>
  <si>
    <t>DELL 4JVT3 DELL LATITUDE 5320 I5 8GB 256GB SSD</t>
  </si>
  <si>
    <t>4JVT3</t>
  </si>
  <si>
    <t>FAT239</t>
  </si>
  <si>
    <t>LINE A 74323850.160230.8 RUG LILY 160X230CM GOLD WAVES DESIGN</t>
  </si>
  <si>
    <t>74323850.160230.8</t>
  </si>
  <si>
    <t>31127D</t>
  </si>
  <si>
    <t>TCL P286TM 286 L 10 1 CU FT REFRIGERATOR</t>
  </si>
  <si>
    <t>P286TM</t>
  </si>
  <si>
    <t>40202A</t>
  </si>
  <si>
    <t>HEWLETT PACKARD 3G654A#BGJ HP LASERJET PRO 3003DW MONO SF PRINTER</t>
  </si>
  <si>
    <t>3G654A#BGJ</t>
  </si>
  <si>
    <t>DKT415</t>
  </si>
  <si>
    <t>STRAUSS 9007 STRAUSS BARSTOOL ROUND SEAT LOW BACK CHAIR</t>
  </si>
  <si>
    <t>9007</t>
  </si>
  <si>
    <t>R1Q125</t>
  </si>
  <si>
    <t>NEXXT NHCI710 INDOOR 2K CAMERA</t>
  </si>
  <si>
    <t>NHCI710</t>
  </si>
  <si>
    <t>504217</t>
  </si>
  <si>
    <t>POWER XL 7832162P0012 AIR FRYER STAMBER COMBO</t>
  </si>
  <si>
    <t>7832162P0012</t>
  </si>
  <si>
    <t>LGT4A6</t>
  </si>
  <si>
    <t>SOPHIA SOPHIA AC SOPHIA ARM CHAIR</t>
  </si>
  <si>
    <t>SOPHIA</t>
  </si>
  <si>
    <t>551001</t>
  </si>
  <si>
    <t>STIHL AW70208009 14 4200 PSI ROTARY SURFACE CLEANER</t>
  </si>
  <si>
    <t>AW70208009</t>
  </si>
  <si>
    <t>874012</t>
  </si>
  <si>
    <t>PACIFIC HOME SPQ1007 QUEEN 4PC SHEETS SET TYPE E WHITE LEAVES</t>
  </si>
  <si>
    <t>SPQ1007</t>
  </si>
  <si>
    <t>555041</t>
  </si>
  <si>
    <t>CONCEPTS 442-030164/1 NATURA TABLE LAMP 30X30X62CM 30X3   BROWN 1PC</t>
  </si>
  <si>
    <t>442-030164/1</t>
  </si>
  <si>
    <t>555043</t>
  </si>
  <si>
    <t>CONCEPTS 448-5715277/1 NATURA LAMP 27 5 X 27 5 X 54 CM   NATURAL 1PC</t>
  </si>
  <si>
    <t>448-5715277/1</t>
  </si>
  <si>
    <t>MHT8F9</t>
  </si>
  <si>
    <t>CONCEPTS 448-7415336 ICE GOLD 82 X 4 5 X 122 CM PAINTING  MULTICOLOR 1PC</t>
  </si>
  <si>
    <t>448-7415336</t>
  </si>
  <si>
    <t>STG054</t>
  </si>
  <si>
    <t>CONCEPTS 441-628066 ICE GOLD BIRD 9X7X9CM   GOLD 1PC</t>
  </si>
  <si>
    <t>441-628066</t>
  </si>
  <si>
    <t>414C6D</t>
  </si>
  <si>
    <t>SAMSUNG SM-S921BZKKGTO CEL S24 BLACK 8GB 256GB 12MP 50MP</t>
  </si>
  <si>
    <t>SM-S921BZKKGTO</t>
  </si>
  <si>
    <t>BMT36F</t>
  </si>
  <si>
    <t>RESTONIC RESTONICGELPROMOQUEEN RESTONIC ULTIMATE GEL TOP QUEEN MATTRESS PROMOTIONAL</t>
  </si>
  <si>
    <t>RESTONICGELPROMOQUEEN</t>
  </si>
  <si>
    <t>BMT381</t>
  </si>
  <si>
    <t>SERTA SERTAICETGTXLM SERTA 2024 ICOLLECTION ETOP GEL INFUSED TWIN XL MATTRESS 14IN</t>
  </si>
  <si>
    <t>SERTAICETGTXLM</t>
  </si>
  <si>
    <t>4031A7</t>
  </si>
  <si>
    <t>SAMSUNG SM-X610NZAETPA X610 TAB S9 FE 12 12 256GB WIFI GRAY</t>
  </si>
  <si>
    <t>SM-X610NZAETPA</t>
  </si>
  <si>
    <t>8463EC</t>
  </si>
  <si>
    <t>ALPINE DECOR AI-UMC168 CHAMPAGNE BALLS 12CM 2PCS WHITE</t>
  </si>
  <si>
    <t>AI-UMC168</t>
  </si>
  <si>
    <t>LTT1BA</t>
  </si>
  <si>
    <t>RIZZY HOME PILT19112BK002020 20 X 20 CUSHION</t>
  </si>
  <si>
    <t>PILT19112BK002020</t>
  </si>
  <si>
    <t>3300A8</t>
  </si>
  <si>
    <t>STIHL SE62 20L WET DRY VACCUM 1400W</t>
  </si>
  <si>
    <t>SE62</t>
  </si>
  <si>
    <t>846557</t>
  </si>
  <si>
    <t>SANTINI 160-4503107 CHAMPAGNE FIGURES DOLLS SITTING SANTA 66CM GOLD</t>
  </si>
  <si>
    <t>160-4503107</t>
  </si>
  <si>
    <t>41904A</t>
  </si>
  <si>
    <t>APPLE MV9P3CH/A CEL IPHONE 15 BLACK 6GB 256GB 12MP 48MP</t>
  </si>
  <si>
    <t>MV9P3CH/A</t>
  </si>
  <si>
    <t>R1500B</t>
  </si>
  <si>
    <t>RADIO SHACK 1503200 HDMI TO VGA ADAPTER FEMALE 8 INCHES</t>
  </si>
  <si>
    <t>1503200</t>
  </si>
  <si>
    <t>R15031</t>
  </si>
  <si>
    <t>RADIO SHACK 1503211 SWITCH 3 PORT HDMI PIGTAIL</t>
  </si>
  <si>
    <t>1503211</t>
  </si>
  <si>
    <t>R15032</t>
  </si>
  <si>
    <t>RADIO SHACK 1503212 SWITCH HDMI 3X1 PORTS 3D</t>
  </si>
  <si>
    <t>1503212</t>
  </si>
  <si>
    <t>R26057</t>
  </si>
  <si>
    <t>RADIO SHACK 2605039 USB 2.0 CABLE A MALE TO B MALE 6FT</t>
  </si>
  <si>
    <t>2605039</t>
  </si>
  <si>
    <t>R4201D</t>
  </si>
  <si>
    <t>RADIO SHACK 4203213 3RCA TO 3RCA CABLE 9FT</t>
  </si>
  <si>
    <t>4203213</t>
  </si>
  <si>
    <t>R6100F</t>
  </si>
  <si>
    <t>RADIO SHACK 6100821 12 FT WHITE EXTENSION CORD</t>
  </si>
  <si>
    <t>6100821</t>
  </si>
  <si>
    <t>521530</t>
  </si>
  <si>
    <t>STIHL FS55 FS55 BRUSH CUTTER</t>
  </si>
  <si>
    <t>FS55</t>
  </si>
  <si>
    <t>523579</t>
  </si>
  <si>
    <t>STIHL 0000-930-2340 2340 NYLON LINE ORANGE 2 4MM 095  285FT</t>
  </si>
  <si>
    <t>0000-930-2340</t>
  </si>
  <si>
    <t>R40069</t>
  </si>
  <si>
    <t>RADIO SHACK 4001936 OPTICAL SOUND BAR BLACK 40 W RMS</t>
  </si>
  <si>
    <t>4001936</t>
  </si>
  <si>
    <t>R4301F</t>
  </si>
  <si>
    <t>RADIO SHACK 4304317 WIRELESS BASIC TELEPHONE BLACK</t>
  </si>
  <si>
    <t>4304317</t>
  </si>
  <si>
    <t>R32015</t>
  </si>
  <si>
    <t>RADIO SHACK 3202715 MEGAPHONE 25W W AUX SIREN AND RECORD</t>
  </si>
  <si>
    <t>3202715</t>
  </si>
  <si>
    <t>5031B8</t>
  </si>
  <si>
    <t>KITCHENAID KHM512OB HAND MIXER 5 SPEEDS ONYX BLACK</t>
  </si>
  <si>
    <t>KHM512OB</t>
  </si>
  <si>
    <t>HCA037</t>
  </si>
  <si>
    <t>CONCEPTS 087-880083 SET MUG SPOON PLAT 92PORCELAIN 200ML PINK</t>
  </si>
  <si>
    <t>087-880083</t>
  </si>
  <si>
    <t>MPTFE3</t>
  </si>
  <si>
    <t>CONCEPTS 413-21026 HOLLYWOOD FLOWER VASE 100GLASS 9 5X9 5X35CM BROWN</t>
  </si>
  <si>
    <t>413-21026</t>
  </si>
  <si>
    <t>FBT466</t>
  </si>
  <si>
    <t>LINE A 71181012.160160C5 RUG DOLCE 160X160CM ROUND RUST</t>
  </si>
  <si>
    <t>71181012.160160C5</t>
  </si>
  <si>
    <t>5210F5</t>
  </si>
  <si>
    <t>STIHL BGA 57 BATTERY OPERATED BGA 57 HANDHELD BLOWER</t>
  </si>
  <si>
    <t>BGA</t>
  </si>
  <si>
    <t>523041</t>
  </si>
  <si>
    <t>STIHL 00009302343 2343 NYLON LINE RED</t>
  </si>
  <si>
    <t>00009302343</t>
  </si>
  <si>
    <t>R330A0</t>
  </si>
  <si>
    <t>RADIO SHACK 2607022 GAMING EARPHONES 3 5MM BLACK RADIOSHACK</t>
  </si>
  <si>
    <t>2607022</t>
  </si>
  <si>
    <t>BMT311</t>
  </si>
  <si>
    <t>SLEEP ON IT BACKSUPSUPREMEQN SLEEP ON IT BACK SUPPORT SUPREME ETOP 60X80X12 QUE</t>
  </si>
  <si>
    <t>BACKSUPSUPREMEQN</t>
  </si>
  <si>
    <t>SAMSUNG UN32T4202APXPA 32IN HD SMART TIZEN OS TV</t>
  </si>
  <si>
    <t>UN32T4202APXPA</t>
  </si>
  <si>
    <t>SSU2FA</t>
  </si>
  <si>
    <t>SAGEBROOK ASHLEY 15836 03 GLASS 6H METALLIC VASE GOLD</t>
  </si>
  <si>
    <t>15836</t>
  </si>
  <si>
    <t>R1Q136</t>
  </si>
  <si>
    <t>XTECH XTA-310 BRACKET TV SOUNDBAR MOUNT</t>
  </si>
  <si>
    <t>XTA-310</t>
  </si>
  <si>
    <t>SSU310</t>
  </si>
  <si>
    <t>SAGEBROOK ASHLEY 17972 02 CER 12 HONEYCOMB JAR W  LID GOLD</t>
  </si>
  <si>
    <t>17972</t>
  </si>
  <si>
    <t>HDC019</t>
  </si>
  <si>
    <t>TRAMONTINA 66945650 16PC HAVANA SS FW SET W TABLE KNIVES MIRROR FINISH</t>
  </si>
  <si>
    <t>66945650</t>
  </si>
  <si>
    <t>MST1F2</t>
  </si>
  <si>
    <t>CONCEPTS 427-17169 WABI SABI CUSHION 100 POLYESTER 45X45X10CM YELLOW</t>
  </si>
  <si>
    <t>427-17169</t>
  </si>
  <si>
    <t>5091EA</t>
  </si>
  <si>
    <t>BLACK AND DECKER BLBD202PB 3 SPEED BLENDER</t>
  </si>
  <si>
    <t>BLBD202PB</t>
  </si>
  <si>
    <t>555037</t>
  </si>
  <si>
    <t>CONCEPTS 442-030159/1 NATURA 40X40X61CM TABLE LAMP   BROWN 1PC</t>
  </si>
  <si>
    <t>442-030159/1</t>
  </si>
  <si>
    <t>MST23D</t>
  </si>
  <si>
    <t>CONCEPTS 449-258588 ICE GOLD CUSHION 45X45CM   BLUE 1PC</t>
  </si>
  <si>
    <t>449-258588</t>
  </si>
  <si>
    <t>MNT567</t>
  </si>
  <si>
    <t>CONCEPTS 449-378462 NATURA FLOWERS 22X8X38CM   ORANGE  1PC</t>
  </si>
  <si>
    <t>449-378462</t>
  </si>
  <si>
    <t>MHT889</t>
  </si>
  <si>
    <t>ALPINE DECOR AI-UM183 1PC CANVAS PAINTS 40X40CM TERRACOTA PRINT</t>
  </si>
  <si>
    <t>AI-UM183</t>
  </si>
  <si>
    <t>41498B</t>
  </si>
  <si>
    <t>NOKIA C20 TA-1339 CEL C20 DS 2G 32G LTA BLUE 3000MAH 5MP</t>
  </si>
  <si>
    <t>C20</t>
  </si>
  <si>
    <t>106101</t>
  </si>
  <si>
    <t>LG 50UR7800PSB 50IN UHD SMART TV AI THINQ</t>
  </si>
  <si>
    <t>50UR7800PSB</t>
  </si>
  <si>
    <t>84021A</t>
  </si>
  <si>
    <t>MAGEFESA 01PACFKEB03 COFFEE MAKER KENIA NOIR 3 CUPS</t>
  </si>
  <si>
    <t>01PACFKEB03</t>
  </si>
  <si>
    <t>826056</t>
  </si>
  <si>
    <t>GIBSON HOME 92286.05 GH LYNEHAM 5PCS CS BW SET 5 ASST COLORS  WGBX</t>
  </si>
  <si>
    <t>92286.05</t>
  </si>
  <si>
    <t>87103E</t>
  </si>
  <si>
    <t>NAUTICA 753021 SIGNATURE BED SHEET SET KING 400TC 4PC WHITE</t>
  </si>
  <si>
    <t>753021</t>
  </si>
  <si>
    <t>FBH04E</t>
  </si>
  <si>
    <t>QUATTRO QTTRG045 RUG CANVAS 120X170CM BAUHAUS MIXED COLOR DESIGN</t>
  </si>
  <si>
    <t>QTTRG045</t>
  </si>
  <si>
    <t>LG SQC1 WIRELESS SOUNDBAR 160W</t>
  </si>
  <si>
    <t>SQC1</t>
  </si>
  <si>
    <t>40202B</t>
  </si>
  <si>
    <t>HEWLETT PACKARD 7KW55A#BGJ HP LASERJET PRO  COLOR MF PRINTER</t>
  </si>
  <si>
    <t>7KW55A#BGJ</t>
  </si>
  <si>
    <t>SET859</t>
  </si>
  <si>
    <t>RUSTIC 7003A CT RUSTIC COFFEE TABLE WITH 2 DRAWERS</t>
  </si>
  <si>
    <t>7003A</t>
  </si>
  <si>
    <t>MHT8A9</t>
  </si>
  <si>
    <t>CONCEPTS 449-967938 ALFRESCO WALL PLATE 71X3X71CM</t>
  </si>
  <si>
    <t>449-967938</t>
  </si>
  <si>
    <t>SSV014</t>
  </si>
  <si>
    <t>CONCEPTS 532-35226 SAGE LEAF STOOL 34X34X41CM</t>
  </si>
  <si>
    <t>532-35226</t>
  </si>
  <si>
    <t>8710A9</t>
  </si>
  <si>
    <t>PACIFIC HOME SPQ1250 4PC BED SHEET SET QUEEN 80G WHITE LAVANDER PRINT</t>
  </si>
  <si>
    <t>SPQ1250</t>
  </si>
  <si>
    <t>83021A</t>
  </si>
  <si>
    <t>TRAMONTINA 62651204 20CM ALLEGRA SS SAUCE PAN TRIPLY BASE N LID 2 7 L</t>
  </si>
  <si>
    <t>62651204</t>
  </si>
  <si>
    <t>50423C</t>
  </si>
  <si>
    <t>MASTERTECH MTTBPR328 ELECTRIC PRESSURE COOKER 6 QT</t>
  </si>
  <si>
    <t>MTTBPR328</t>
  </si>
  <si>
    <t>503210</t>
  </si>
  <si>
    <t>KITCHENAID KSM5SSBRG ATTACHMENT STAINLESS STEEL BOWL</t>
  </si>
  <si>
    <t>KSM5SSBRG</t>
  </si>
  <si>
    <t>KC107D</t>
  </si>
  <si>
    <t>ELECTRONIC ARTS 38346 EA SPORTS FC 24 LATAM PS5</t>
  </si>
  <si>
    <t>38346</t>
  </si>
  <si>
    <t>R84003</t>
  </si>
  <si>
    <t>RADIO SHACK 3304348 TRUE WIRELESS EARBUDS V5.0 CHARGING BASE 500MAH BL</t>
  </si>
  <si>
    <t>3304348</t>
  </si>
  <si>
    <t>HDC017</t>
  </si>
  <si>
    <t>GIBSON HOME 137380.2 20PC FW STRAVIDIA SET ROSE GOLD SS 2 2 N 1 8 MM</t>
  </si>
  <si>
    <t>137380.2</t>
  </si>
  <si>
    <t>4031A4</t>
  </si>
  <si>
    <t>APPLE MPQ23LLA APPLE 10 INCH IPAD WI FI 64GB  YELLOW</t>
  </si>
  <si>
    <t>MPQ23LLA</t>
  </si>
  <si>
    <t>109193</t>
  </si>
  <si>
    <t>LG 65NANO77SRA NANOCEL SMART 4K 65P</t>
  </si>
  <si>
    <t>65NANO77SRA</t>
  </si>
  <si>
    <t>HDC010</t>
  </si>
  <si>
    <t>TRAMONTINA 23398/072 24 PCS TABLEWARE SET IPANEMA BLACK</t>
  </si>
  <si>
    <t>23398/072</t>
  </si>
  <si>
    <t>406164</t>
  </si>
  <si>
    <t>RAZER RZ0303390300R3M1 RAZER KEYBOARD HUNTSMAN MINI MERCURY EDITION</t>
  </si>
  <si>
    <t>RZ0303390300R3M1</t>
  </si>
  <si>
    <t>840253</t>
  </si>
  <si>
    <t>TRAMONTINA 22299/026 8 PC CUTLERY SET TRADICIONAL</t>
  </si>
  <si>
    <t>22299/026</t>
  </si>
  <si>
    <t>830214</t>
  </si>
  <si>
    <t>TRAMONTINA 20123020 20CM LORETO AL OMELETTE FP STARFLON N BAKLIT GRAPH</t>
  </si>
  <si>
    <t>20123020</t>
  </si>
  <si>
    <t>MST24B</t>
  </si>
  <si>
    <t>CONCEPTS 427-2501072 NATURA 100 SURT CUSHION 50X50X3 6CM   NATURAL 1PC</t>
  </si>
  <si>
    <t>427-2501072</t>
  </si>
  <si>
    <t>846497</t>
  </si>
  <si>
    <t>SANTINI 130-5001677 FROSTED BLUE BALLS 6PCS 8CM BLUE</t>
  </si>
  <si>
    <t>130-5001677</t>
  </si>
  <si>
    <t>426007</t>
  </si>
  <si>
    <t>EPSON L1250 MULTIFUNCIONAL EPSON L1250 WIFI</t>
  </si>
  <si>
    <t>L1250</t>
  </si>
  <si>
    <t>R78072</t>
  </si>
  <si>
    <t>RADIO SHACK 2604769 11WTTS PC SPEAKER 2 1 CHANNEL</t>
  </si>
  <si>
    <t>2604769</t>
  </si>
  <si>
    <t>522140</t>
  </si>
  <si>
    <t>BROTHER CS6000I 60STITCH FUNCTIONS</t>
  </si>
  <si>
    <t>CS6000I</t>
  </si>
  <si>
    <t>521506</t>
  </si>
  <si>
    <t>STIHL FS85 FS85 BRUSH CUTTER</t>
  </si>
  <si>
    <t>FS85</t>
  </si>
  <si>
    <t>MST0F4</t>
  </si>
  <si>
    <t>QUATTRO QTTCS041 CUSHION FABRIC M TERRACOTTA 55X55CM BEIGE 41</t>
  </si>
  <si>
    <t>QTTCS041</t>
  </si>
  <si>
    <t>SSTEDA</t>
  </si>
  <si>
    <t>QUATTRO QTTPF005 POUFF WOOL NAVY BLUE 50X50X30CM</t>
  </si>
  <si>
    <t>QTTPF005</t>
  </si>
  <si>
    <t>521533</t>
  </si>
  <si>
    <t>STIHL FS250 TRIMMER</t>
  </si>
  <si>
    <t>FS250</t>
  </si>
  <si>
    <t>MPTF5A</t>
  </si>
  <si>
    <t>CONCEPTS 429-6500021 SAFRON  VASE 100 IRON 8 5X8 5X16CM MULTICOLORED</t>
  </si>
  <si>
    <t>429-6500021</t>
  </si>
  <si>
    <t>R1Q055</t>
  </si>
  <si>
    <t>KLIP XTREME KMW-340BK KX MSE WLS KMW 340BK 6 BTN BLACK NANO DNGL</t>
  </si>
  <si>
    <t>KMW-340BK</t>
  </si>
  <si>
    <t>R260F3</t>
  </si>
  <si>
    <t>RADIO SHACK 2605120 TYPE C MALE TO MICRO USB FEMALE ADAPTER</t>
  </si>
  <si>
    <t>2605120</t>
  </si>
  <si>
    <t>R73017</t>
  </si>
  <si>
    <t>RADIO SHACK 2733321 UNIV SWITCHING POWER ADAPTER 7 TIPS</t>
  </si>
  <si>
    <t>2733321</t>
  </si>
  <si>
    <t>515079</t>
  </si>
  <si>
    <t>STIHL MSA120C CORDLESS CHAIN SAW 12 INCH BAR AND CHAIN</t>
  </si>
  <si>
    <t>MSA120C</t>
  </si>
  <si>
    <t>8301B4</t>
  </si>
  <si>
    <t>QUATTRO QTTCWA3G3 3PCS NONSTICK PRESSED ALUMINUM FRYPAN SET 2MM GREE</t>
  </si>
  <si>
    <t>QTTCWA3G3</t>
  </si>
  <si>
    <t>871027</t>
  </si>
  <si>
    <t>PACIFIC HOME SSK1048 KING 6PC SHEETS SET TYPE M TEAL</t>
  </si>
  <si>
    <t>SSK1048</t>
  </si>
  <si>
    <t>KD2025</t>
  </si>
  <si>
    <t>RAZER RZ03-03390200-R3M1 HUNTSMAN MINI 60 OPTICAL KEYBOARD RED SWITCH</t>
  </si>
  <si>
    <t>RZ03-03390200-R3M1</t>
  </si>
  <si>
    <t>KD506C</t>
  </si>
  <si>
    <t>RAZER RZ05-04760100-R3U1 NOMMO V2 X FULL RANGE 2 PC GAMING SPEAKERS</t>
  </si>
  <si>
    <t>RZ05-04760100-R3U1</t>
  </si>
  <si>
    <t>523043</t>
  </si>
  <si>
    <t>STIHL BG56CE ROUND NOZZLE HAND BLOWER</t>
  </si>
  <si>
    <t>BG56CE</t>
  </si>
  <si>
    <t>R26135</t>
  </si>
  <si>
    <t>RADIO SHACK 2607013 GAMING MOUSE AND KEYBOARD PAD 70X22 5CM</t>
  </si>
  <si>
    <t>2607013</t>
  </si>
  <si>
    <t>R26144</t>
  </si>
  <si>
    <t>RADIO SHACK 2606011 GAMING TOP RACER CHAIR BLACK AND BLACK</t>
  </si>
  <si>
    <t>2606011</t>
  </si>
  <si>
    <t>3260B2</t>
  </si>
  <si>
    <t>WHIRLPOOL WMC30516HB 1 6 CU FT MICROWAVE BLK</t>
  </si>
  <si>
    <t>WMC30516HB</t>
  </si>
  <si>
    <t>502032</t>
  </si>
  <si>
    <t>OSTER CKSTSM2885-013 SANDW MAKER 2 SANDW 4 TRIANG POCKETS BL</t>
  </si>
  <si>
    <t>CKSTSM2885-013</t>
  </si>
  <si>
    <t>LRT229</t>
  </si>
  <si>
    <t>PARK AVENUE MAYODAN PARK AVENUE 3PC SECTIONAL MAYODAN</t>
  </si>
  <si>
    <t>R2101C</t>
  </si>
  <si>
    <t>RADIO SHACK 2606017 HANGING TOILETRY BAG BLACK</t>
  </si>
  <si>
    <t>2606017</t>
  </si>
  <si>
    <t>502187</t>
  </si>
  <si>
    <t>BLACK AND DECKER TO1745SSG-LA TOASTER OVEN  BROILER 4 SLICE</t>
  </si>
  <si>
    <t>TO1745SSG-LA</t>
  </si>
  <si>
    <t>871040</t>
  </si>
  <si>
    <t>NAUTICA 753023 SIGNATURE BSHEET SET FULL 400TC 4PC DK GRAY WHITE</t>
  </si>
  <si>
    <t>753023</t>
  </si>
  <si>
    <t>R8200E</t>
  </si>
  <si>
    <t>RADIO SHACK 3304351 TRUE WIRELESS EARBUDS V5 0 CHARGING BASE 400MAH PI</t>
  </si>
  <si>
    <t>3304351</t>
  </si>
  <si>
    <t>R1Q01D</t>
  </si>
  <si>
    <t>NEXXT AHBWPMO4U1 NEXXT HOME INITIAL ALARM</t>
  </si>
  <si>
    <t>AHBWPMO4U1</t>
  </si>
  <si>
    <t>BST139</t>
  </si>
  <si>
    <t>SERTA PERFECTRESTPILLOWQ PERFECT REST QUEEN PILLOW</t>
  </si>
  <si>
    <t>PERFECTRESTPILLOWQ</t>
  </si>
  <si>
    <t>R81001</t>
  </si>
  <si>
    <t>RADIO SHACK 2604780 CAMARA WEB CON LUZ LED 1920X1080</t>
  </si>
  <si>
    <t>2604780</t>
  </si>
  <si>
    <t>SAMSUNG UN50AU8000PXPA 50P LED CRYSTAL UHD HDR 4K SMART TV</t>
  </si>
  <si>
    <t>UN50AU8000PXPA</t>
  </si>
  <si>
    <t>87402A</t>
  </si>
  <si>
    <t>PACIFIC HOME CFQ1274 6PC COMFORTER SET GRAY FULL QUEEN SHAG DESIGN</t>
  </si>
  <si>
    <t>CFQ1274</t>
  </si>
  <si>
    <t>MHT702</t>
  </si>
  <si>
    <t>CONCEPTS 423-280265 DAMASC SPRING WALL CLOCK 80 PLASTIC 20 GLASS 33X4</t>
  </si>
  <si>
    <t>423-280265</t>
  </si>
  <si>
    <t>R1E011</t>
  </si>
  <si>
    <t>RADIO SHACK 6301897 USB MALE TO 3 5 DC MALE CABLE WHITE</t>
  </si>
  <si>
    <t>6301897</t>
  </si>
  <si>
    <t>FBH0CB</t>
  </si>
  <si>
    <t>BERCLON QTTRG177 RUG MAMBO 160X230CM MIXED STRIPES DESIGN</t>
  </si>
  <si>
    <t>QTTRG177</t>
  </si>
  <si>
    <t>846414</t>
  </si>
  <si>
    <t>ALPINE DECOR AI-UMC217 CLASSIC XMAS FLOWERS AND PICKS 28CM BRANCH BLL RED</t>
  </si>
  <si>
    <t>AI-UMC217</t>
  </si>
  <si>
    <t>8463E0</t>
  </si>
  <si>
    <t>ALPINE DECOR AI-UMC148 ROSE HOLIDAYS BALLS 6CM 24PCS CHAMPAGNE PEARL</t>
  </si>
  <si>
    <t>AI-UMC148</t>
  </si>
  <si>
    <t>MKT6B9</t>
  </si>
  <si>
    <t>CONCEPTS 412-363428 CANTALOUPE ELEPHANT DECOR 100GLASS 12 5X10 5X19CM BLUE CREAM ORANGE</t>
  </si>
  <si>
    <t>412-363428</t>
  </si>
  <si>
    <t>50320A</t>
  </si>
  <si>
    <t>KITCHEN AID CLASSIC 4.5QT TILT HEAD STAND MIXER</t>
  </si>
  <si>
    <t>CLASSIC</t>
  </si>
  <si>
    <t>414CAB</t>
  </si>
  <si>
    <t>SAMSUNG SM-A055MZKDGTO CEL A05 NEGRO 4GB 64GB 8MP 50MP</t>
  </si>
  <si>
    <t>SM-A055MZKDGTO</t>
  </si>
  <si>
    <t>8301CD</t>
  </si>
  <si>
    <t>HAMILTON BEACH HCR603 2PC FRYPAN SET 24 28CM NAVY BLUE FORGED ALUM SS HA</t>
  </si>
  <si>
    <t>HCR603</t>
  </si>
  <si>
    <t>SSV003</t>
  </si>
  <si>
    <t>QUATTRO QTTST004 SQUARED STORAGE STOOL WITH HINGES GRAY 38X38X42CM</t>
  </si>
  <si>
    <t>QTTST004</t>
  </si>
  <si>
    <t>3300A7</t>
  </si>
  <si>
    <t>STIHL SE33 12L WET DRY VACCUM 1400W</t>
  </si>
  <si>
    <t>SE33</t>
  </si>
  <si>
    <t>R56002</t>
  </si>
  <si>
    <t>RADIO SHACK 4401181 MICRO SD MEMORY CLASS 10 U1 64GB</t>
  </si>
  <si>
    <t>4401181</t>
  </si>
  <si>
    <t>421086</t>
  </si>
  <si>
    <t>APPLE MRYU3LLA APPLE 15IN MACBOOKAIR M3 8CORECPU 10CORE GPU8GB 256GB SSD MIDNIGHT</t>
  </si>
  <si>
    <t>MRYU3LLA</t>
  </si>
  <si>
    <t>5021BC</t>
  </si>
  <si>
    <t>FRIGIDAIRE FTS25 TOASTER 7 LEVELS</t>
  </si>
  <si>
    <t>FTS25</t>
  </si>
  <si>
    <t>84654D</t>
  </si>
  <si>
    <t>SANTINI 150-8200386 CHAMPAGNE TREE SKIRTS 105CM GOLD</t>
  </si>
  <si>
    <t>150-8200386</t>
  </si>
  <si>
    <t>8710B6</t>
  </si>
  <si>
    <t>PACIFIC HOME SSK1263 6PC BED SHEET SET KING 85G  MATTE APRICOT</t>
  </si>
  <si>
    <t>SSK1263</t>
  </si>
  <si>
    <t>8710B8</t>
  </si>
  <si>
    <t>PACIFIC HOME SSF1265 6PC BED SHEET SET FULL 85G  MATTE APRICOT</t>
  </si>
  <si>
    <t>SSF1265</t>
  </si>
  <si>
    <t>451040</t>
  </si>
  <si>
    <t>SAMSUNG SM-A256EZKHTPA CEL A25 BLACK 8GB 256GB 8MP 50MP</t>
  </si>
  <si>
    <t>SM-A256EZKHTPA</t>
  </si>
  <si>
    <t>507151</t>
  </si>
  <si>
    <t>NINJA CE250 NINJA 12 CUP PROGRAMMABLE BREWER</t>
  </si>
  <si>
    <t>CE250</t>
  </si>
  <si>
    <t>SAMSUNG HW-Q600B/ZP SOUNDBAR 360W WITH WIRELESS SUB WOOFER ACCUSTIC BE</t>
  </si>
  <si>
    <t>HW-Q600B/ZP</t>
  </si>
  <si>
    <t>5091DE</t>
  </si>
  <si>
    <t>KITCHENAID KSB1325PA BLENDER 6 CUPS 3 SPEEDS PASSION RED</t>
  </si>
  <si>
    <t>KSB1325PA</t>
  </si>
  <si>
    <t>830241</t>
  </si>
  <si>
    <t>HAMILTON BEACH HAR602B 8PC SET CAST IRON CW ENANEL COATING BLUE</t>
  </si>
  <si>
    <t>HAR602B</t>
  </si>
  <si>
    <t>503255</t>
  </si>
  <si>
    <t>HAMILTON BEACH 63392G STAND MIXER WITH 4 QT STAINLESS STEEL BOWL</t>
  </si>
  <si>
    <t>63392G</t>
  </si>
  <si>
    <t>T0005391SP</t>
  </si>
  <si>
    <t>RAMCO 20LBS GAS KITS</t>
  </si>
  <si>
    <t>RAMCO</t>
  </si>
  <si>
    <t>4148BC</t>
  </si>
  <si>
    <t>SAMSUNG SMA245MLGUGTO CEL A24 LIGHT GREEN 4GB 128GB 13MP 50 MP</t>
  </si>
  <si>
    <t>SMA245MLGUGTO</t>
  </si>
  <si>
    <t>4148D1</t>
  </si>
  <si>
    <t>SAMSUNG A04E CEL A04E BLACK 3GB 128GB 5MP 13MP</t>
  </si>
  <si>
    <t>A04E</t>
  </si>
  <si>
    <t>830247</t>
  </si>
  <si>
    <t>FARBERWARE 22062 12PCS SET NONSTICK EASY CLEAN ALUMINUM BLUE</t>
  </si>
  <si>
    <t>22062</t>
  </si>
  <si>
    <t>8465AE</t>
  </si>
  <si>
    <t>SANTINI 200-2100809 CLASSIC XMAS GIFTS DECOR GIFTBOX 40CM CHAMPAGNERED</t>
  </si>
  <si>
    <t>200-2100809</t>
  </si>
  <si>
    <t>5021CB</t>
  </si>
  <si>
    <t>HAMILTON BEACH 31143 TOASTER OVEN 4 SLICES</t>
  </si>
  <si>
    <t>31143</t>
  </si>
  <si>
    <t>501127</t>
  </si>
  <si>
    <t>BLACK AND DECKER IRBD302 RED NON STICK IRON</t>
  </si>
  <si>
    <t>IRBD302</t>
  </si>
  <si>
    <t>MNT4C9</t>
  </si>
  <si>
    <t>ALPINE DECOR AI-UM195 PLANT W CERAMIC VASE 80CM GREEN</t>
  </si>
  <si>
    <t>AI-UM195</t>
  </si>
  <si>
    <t>DGT08B</t>
  </si>
  <si>
    <t>RUSTIC 8020A 9011A RUSTIC 5 PC COUNTER DINING SET</t>
  </si>
  <si>
    <t>8020A</t>
  </si>
  <si>
    <t>KC1071</t>
  </si>
  <si>
    <t>CAPCOM 93404 SW STREET FIGHTER 6 LATAM PS5</t>
  </si>
  <si>
    <t>93404</t>
  </si>
  <si>
    <t>8465AC</t>
  </si>
  <si>
    <t>SANTINI 200-2100806 CLASSIC XMAS GIFTS DECOR GIFTBOX 40CM REDCHAMPAGNE</t>
  </si>
  <si>
    <t>200-2100806</t>
  </si>
  <si>
    <t>BLT0F1</t>
  </si>
  <si>
    <t>ALLNITE FG-MATT-01255 ALLNITE DREAM MATTRESS QUEEN</t>
  </si>
  <si>
    <t>FG-MATT-01255</t>
  </si>
  <si>
    <t>8380B2</t>
  </si>
  <si>
    <t>CONCEPTS 531-72467 MILLENNIAL BLUE MIRROR 50GLASS40POLYPR 33X38X3CM SILVER</t>
  </si>
  <si>
    <t>531-72467</t>
  </si>
  <si>
    <t>KD5051</t>
  </si>
  <si>
    <t>HYPERX 519T2AA HYPERX MICROPHONE SOLOCAST WHITE</t>
  </si>
  <si>
    <t>519T2AA</t>
  </si>
  <si>
    <t>561010</t>
  </si>
  <si>
    <t>CONCEPTS 423-161142 SAGE LEAF WALL CLOCK 25 8X4 4X25 8CM</t>
  </si>
  <si>
    <t>423-161142</t>
  </si>
  <si>
    <t>MNT4F9</t>
  </si>
  <si>
    <t>CONCEPTS 442-281571 ALFRESCO 2PC POT 18 7X18 7X22CM</t>
  </si>
  <si>
    <t>442-281571</t>
  </si>
  <si>
    <t>R1Q130</t>
  </si>
  <si>
    <t>KLIP XTREME KBS-025PR TWS PORTABLE SPEAKER 20HRS IPX7 PURPLE</t>
  </si>
  <si>
    <t>KBS-025PR</t>
  </si>
  <si>
    <t>41903F</t>
  </si>
  <si>
    <t>APPLE MU2Q3CH/A CEL IPHONE 15 PRO MAX NAT TITA 8GB 256GB 12MP 48MP</t>
  </si>
  <si>
    <t>MU2Q3CH/A</t>
  </si>
  <si>
    <t>KD1008</t>
  </si>
  <si>
    <t>RAZER RZ1203820100R3U1 EARBUDS HAMMERHEAD TRUE WIRELESS</t>
  </si>
  <si>
    <t>RZ1203820100R3U1</t>
  </si>
  <si>
    <t>507113</t>
  </si>
  <si>
    <t>MASTERTECH MTTBCM349 COFFEE MAKER 12 CUP CAPACITY</t>
  </si>
  <si>
    <t>MTTBCM349</t>
  </si>
  <si>
    <t>BMT362</t>
  </si>
  <si>
    <t>SEALY OPPORTUNE HYBRID K SEALY OPPORTUNE HYBRID KING MATTRESS</t>
  </si>
  <si>
    <t>CMT270</t>
  </si>
  <si>
    <t>PRATA 2800F PRATA BEDSIDE TABLE 2 DRAWERS FREIJO</t>
  </si>
  <si>
    <t>2800F</t>
  </si>
  <si>
    <t>MKT6B7</t>
  </si>
  <si>
    <t>CONCEPTS 592-460045 GARDEN PLANT POT 80PALSTICO20WIRE H90CM GREEN</t>
  </si>
  <si>
    <t>592-460045</t>
  </si>
  <si>
    <t>FBT46C</t>
  </si>
  <si>
    <t>LINE A 71181050.160160C5 RUG DOLCE 160X160CM ROUND SAND</t>
  </si>
  <si>
    <t>71181050.160160C5</t>
  </si>
  <si>
    <t>871036</t>
  </si>
  <si>
    <t>PACIFIC HOME SST1029 TWIN 4PC SHEETS SET TYPE M SKY BLUE</t>
  </si>
  <si>
    <t>SST1029</t>
  </si>
  <si>
    <t>874016</t>
  </si>
  <si>
    <t>PACIFIC HOME SPQ1003 QUEEN 4PC SHEETS SET TYPE E WHITE TAUPE STRIPES</t>
  </si>
  <si>
    <t>SPQ1003</t>
  </si>
  <si>
    <t>114706</t>
  </si>
  <si>
    <t>SONY DVPSR370 DVD PLAYER</t>
  </si>
  <si>
    <t>DVPSR370</t>
  </si>
  <si>
    <t>208039</t>
  </si>
  <si>
    <t>TECHNICAL PRO RX55URIBT 1500W PEAK AM FM AUDIO SYSTEM WITH BLUETOOTH</t>
  </si>
  <si>
    <t>RX55URIBT</t>
  </si>
  <si>
    <t>R23035</t>
  </si>
  <si>
    <t>RADIO SHACK 2302275 LITHIUM BATTERY CR1620</t>
  </si>
  <si>
    <t>2302275</t>
  </si>
  <si>
    <t>R61009</t>
  </si>
  <si>
    <t>RADIO SHACK 6100808 6FT WHITE EXTENSION CORD</t>
  </si>
  <si>
    <t>6100808</t>
  </si>
  <si>
    <t>R23038</t>
  </si>
  <si>
    <t>RADIO SHACK 2302279 LITHIUM BATTERY CR2025</t>
  </si>
  <si>
    <t>2302279</t>
  </si>
  <si>
    <t>R2303C</t>
  </si>
  <si>
    <t>RADIO SHACK 2302285 LITHIUM BATTERY CR2450</t>
  </si>
  <si>
    <t>2302285</t>
  </si>
  <si>
    <t>522908</t>
  </si>
  <si>
    <t>BROTHER BM3700 FREE ARM SEWING MACHINE 37 STITCHES</t>
  </si>
  <si>
    <t>BM3700</t>
  </si>
  <si>
    <t>521516</t>
  </si>
  <si>
    <t>STIHL MS250-18 MS25018 CHAIN SAW 18 BAR 3 8 PM CHAIN</t>
  </si>
  <si>
    <t>MS250-18</t>
  </si>
  <si>
    <t>R1500E</t>
  </si>
  <si>
    <t>RADIO SHACK 1503214 MINI DISPLAY PORT TO HDMI FEMALE ADAPTER</t>
  </si>
  <si>
    <t>1503214</t>
  </si>
  <si>
    <t>R2300F</t>
  </si>
  <si>
    <t>RADIO SHACK 2300337 12V GP27 BATTERY</t>
  </si>
  <si>
    <t>2300337</t>
  </si>
  <si>
    <t>R26080</t>
  </si>
  <si>
    <t>RADIO SHACK 2605082 BOTH SIDE REV MICRO USB ROUND CABLE 6FT GR</t>
  </si>
  <si>
    <t>2605082</t>
  </si>
  <si>
    <t>523507</t>
  </si>
  <si>
    <t>STIHL SR430 SR430 63 3CC CHEMICAL MIST BLOWER</t>
  </si>
  <si>
    <t>SR430</t>
  </si>
  <si>
    <t>R2607D</t>
  </si>
  <si>
    <t>RADIO SHACK 2605079 BOTH SIDE REV MICRO USB ROUND CABLE 3FT RED</t>
  </si>
  <si>
    <t>2605079</t>
  </si>
  <si>
    <t>AAT078</t>
  </si>
  <si>
    <t>SPORT PACK PRO0006 SPORTPACK 16INCH BACKPACK</t>
  </si>
  <si>
    <t>PRO0006</t>
  </si>
  <si>
    <t>MFT0BC</t>
  </si>
  <si>
    <t>TAY SX-5857 TAY OFFICE CHAIR</t>
  </si>
  <si>
    <t>SX-5857</t>
  </si>
  <si>
    <t>BLACK AND DECKER TO3260XSBD 30L TOASTER OVEN 120V</t>
  </si>
  <si>
    <t>TO3260XSBD</t>
  </si>
  <si>
    <t>R12043</t>
  </si>
  <si>
    <t>RADIO SHACK 1202246 BT FM TRANSMITTER WIRELESS CHARGER CAR KIT</t>
  </si>
  <si>
    <t>1202246</t>
  </si>
  <si>
    <t>R4004A</t>
  </si>
  <si>
    <t>RADIO SHACK 4001918 COMBO BT PA SPEAKER 10 INCH 2X75W 2TRIPOD 1 MIC</t>
  </si>
  <si>
    <t>4001918</t>
  </si>
  <si>
    <t>R2611A</t>
  </si>
  <si>
    <t>RADIO SHACK 1503277 HDMI 2 0 M TO M BRAIDED CABLE 4K ETHERNET B/B 32FT</t>
  </si>
  <si>
    <t>1503277</t>
  </si>
  <si>
    <t>R42053</t>
  </si>
  <si>
    <t>RADIO SHACK 1202249 LIGHTNING MALE TO 3 5 FEM ADAPTER WHITE</t>
  </si>
  <si>
    <t>1202249</t>
  </si>
  <si>
    <t>R7306B</t>
  </si>
  <si>
    <t>RADIO SHACK 2782605 UPS 1000VA 480W 120VAC 6 OUTPUT WITH PROTECTION</t>
  </si>
  <si>
    <t>2782605</t>
  </si>
  <si>
    <t>R4204B</t>
  </si>
  <si>
    <t>RADIO SHACK 4203231 3 5MM M TO M ROUND CABLE BLACK 3FT</t>
  </si>
  <si>
    <t>4203231</t>
  </si>
  <si>
    <t>SBT1C4</t>
  </si>
  <si>
    <t>CYLIS 2744_DUPLICATE DUPLICATE USE COURTS CODE SBT1D6</t>
  </si>
  <si>
    <t>2744_DUPLICATE</t>
  </si>
  <si>
    <t>503135</t>
  </si>
  <si>
    <t>MASTERTECH MTMX05121AW 5 SPEED HAND MIXER 120V</t>
  </si>
  <si>
    <t>MTMX05121AW</t>
  </si>
  <si>
    <t>BNT079</t>
  </si>
  <si>
    <t>SERTA SERTAICBQ SERTA ICOLLECTION BASE W HP GLIDES QUEEN</t>
  </si>
  <si>
    <t>SERTAICBQ</t>
  </si>
  <si>
    <t>52001D</t>
  </si>
  <si>
    <t>STIHL FS380 FS380 BRUSHCUTTER</t>
  </si>
  <si>
    <t>FS380</t>
  </si>
  <si>
    <t>329002</t>
  </si>
  <si>
    <t>WHIRLPOOL UXT4030ADB 30 INCH RANGE HOOD BLACK</t>
  </si>
  <si>
    <t>UXT4030ADB</t>
  </si>
  <si>
    <t>523508</t>
  </si>
  <si>
    <t>STIHL MS180-14 MS18014 CHAIN SAW 14 BAR 3 8 PM CHAIN</t>
  </si>
  <si>
    <t>MS180-14</t>
  </si>
  <si>
    <t>R1703B</t>
  </si>
  <si>
    <t>RADIO SHACK 4001941 12INCH 20000RM PA SPEAKER FM RECHARGEAB AND TRIPOD</t>
  </si>
  <si>
    <t>4001941</t>
  </si>
  <si>
    <t>513072</t>
  </si>
  <si>
    <t>MASTERTECH MTT3612AB 36 INC TOWER FAN REMOTE CONTROL 3 SPEED 8H TIMER</t>
  </si>
  <si>
    <t>MTT3612AB</t>
  </si>
  <si>
    <t>R1Q021</t>
  </si>
  <si>
    <t>NEXXT SOLUTION AHIWPSO4U1 NEXXT HOME SMART SOCKET</t>
  </si>
  <si>
    <t>AHIWPSO4U1</t>
  </si>
  <si>
    <t>8300B3</t>
  </si>
  <si>
    <t>MAGEFESA 01SALSCO182 3PACK FRYPANS CORAL RED 18 20 24CM PORCEL IN STEEL</t>
  </si>
  <si>
    <t>01SALSCO182</t>
  </si>
  <si>
    <t>84021D</t>
  </si>
  <si>
    <t>MAGEFESA 01PACFKEN06 COFFEE MAKER KENIA 6 CUPS SILVER</t>
  </si>
  <si>
    <t>01PACFKEN06</t>
  </si>
  <si>
    <t>12900D</t>
  </si>
  <si>
    <t>SWANN SWNVA460AH2US 720P WIFI 2 CAMERA SECURITY SYSTEM</t>
  </si>
  <si>
    <t>SWNVA460AH2US</t>
  </si>
  <si>
    <t>R84007</t>
  </si>
  <si>
    <t>RADIO SHACK 3304344 BT EARPHONE 5.0 80MAH MIC VOL FLAT GR BLACK</t>
  </si>
  <si>
    <t>3304344</t>
  </si>
  <si>
    <t>R6405D</t>
  </si>
  <si>
    <t>RADIO SHACK 6301845 RED LASER POINTER SINGLE DOT WITH KEYCHAIN</t>
  </si>
  <si>
    <t>6301845</t>
  </si>
  <si>
    <t>R260E0</t>
  </si>
  <si>
    <t>RADIO SHACK 2605111 GAMER MOUSE PAD 32X27CM BLUE</t>
  </si>
  <si>
    <t>2605111</t>
  </si>
  <si>
    <t>TCL 40S65A 40INCH TV FHD ANDROID O SMART ATSC</t>
  </si>
  <si>
    <t>40S65A</t>
  </si>
  <si>
    <t>520026</t>
  </si>
  <si>
    <t>STIHL 40027102169 C26 2 AUTOCUT</t>
  </si>
  <si>
    <t>40027102169</t>
  </si>
  <si>
    <t>SAMSUNG UN43T5300APXPA 43P LED FHD HDR SMART TV</t>
  </si>
  <si>
    <t>UN43T5300APXPA</t>
  </si>
  <si>
    <t>40614D</t>
  </si>
  <si>
    <t>HEWLETT PACKARD N3R87AT ENGLISH KEYBOARD FOR DESKTPOP PC BUNDLE</t>
  </si>
  <si>
    <t>N3R87AT</t>
  </si>
  <si>
    <t>R260BD</t>
  </si>
  <si>
    <t>RADIO SHACK 2606007 WIRED GAMING COOLER BLACK W RED</t>
  </si>
  <si>
    <t>2606007</t>
  </si>
  <si>
    <t>MST253</t>
  </si>
  <si>
    <t>CONCEPTS 567-67009 APRICOT CRUSH CUSHION 450G 45X45X4CM  MULTICOLOR 1PC</t>
  </si>
  <si>
    <t>567-67009</t>
  </si>
  <si>
    <t>R8401C</t>
  </si>
  <si>
    <t>RADIO SHACK 3304284 WIRED EARPHONES MIC BLUE</t>
  </si>
  <si>
    <t>3304284</t>
  </si>
  <si>
    <t>DRT053</t>
  </si>
  <si>
    <t>QUATTRO KL6064 TUNA KITCHEN TROLLEY</t>
  </si>
  <si>
    <t>KL6064</t>
  </si>
  <si>
    <t>83017D</t>
  </si>
  <si>
    <t>MAGEFESA 01PXTAPRI28 PRISMA 28CM LOW CASSEROLE SS</t>
  </si>
  <si>
    <t>01PXTAPRI28</t>
  </si>
  <si>
    <t>871044</t>
  </si>
  <si>
    <t>NAUTICA 753102 BASIC BED SHEET SET FULL 400TC 4PC DARK GRAY</t>
  </si>
  <si>
    <t>753102</t>
  </si>
  <si>
    <t>87104B</t>
  </si>
  <si>
    <t>NAUTICA 753167 ELEMENTS BSHEETSET TWIN 400TC 3PCEMBROIDEREDSILVER</t>
  </si>
  <si>
    <t>753167</t>
  </si>
  <si>
    <t>R1Q14F</t>
  </si>
  <si>
    <t>MAY S 803N2300878 FASHION DOLL IN DISPLAY BOX</t>
  </si>
  <si>
    <t>803N2300878</t>
  </si>
  <si>
    <t>417006</t>
  </si>
  <si>
    <t>SAMSUNG SM-A556ELVMGTO CEL A55 5G LIGHT VIOLET 8GB 256GB 32MP 50MP</t>
  </si>
  <si>
    <t>SM-A556ELVMGTO</t>
  </si>
  <si>
    <t>8710B5</t>
  </si>
  <si>
    <t>PACIFIC HOME SSQ1262 6PC BED SHEET SET QUEEN 85G MATTE LIGHT BLUE</t>
  </si>
  <si>
    <t>SSQ1262</t>
  </si>
  <si>
    <t>SSU45B</t>
  </si>
  <si>
    <t>SAGEBROOK ASHLEY 16361 03 METAL  6 CUTOUT ORB  GOLD</t>
  </si>
  <si>
    <t>16361</t>
  </si>
  <si>
    <t>8463F9</t>
  </si>
  <si>
    <t>ALPINE DECOR AI-UMC184 CHAMPAGNE BALLS 8CM 4PCS CLEAR CHAMPAGNE</t>
  </si>
  <si>
    <t>AI-UMC184</t>
  </si>
  <si>
    <t>42107B</t>
  </si>
  <si>
    <t>APPLE MRXN3LL/A MACBOOK AIR 13 INCH LAPTOP  APPLE M3 CHIP  8GB MEMORY  256GB SSD SPACE GRAY</t>
  </si>
  <si>
    <t>MRXN3LL/A</t>
  </si>
  <si>
    <t>83024D</t>
  </si>
  <si>
    <t>KITCHENAID 71023 2PCS 24 30CM NONSTICK FRYPAN STAINLESS STEEL INDUC</t>
  </si>
  <si>
    <t>71023</t>
  </si>
  <si>
    <t>5011EE</t>
  </si>
  <si>
    <t>MAGNUM SW401 STEAM IRON 120V</t>
  </si>
  <si>
    <t>SW401</t>
  </si>
  <si>
    <t>SAMSUNG SMG990EZAKGTO CEL S21 FE GRAY 8GB 256GB 32MP 12MP</t>
  </si>
  <si>
    <t>SMG990EZAKGTO</t>
  </si>
  <si>
    <t>KB100C</t>
  </si>
  <si>
    <t>SONY 1000030637 PS5 HW STANDARD 1215 GOWR LATAM</t>
  </si>
  <si>
    <t>1000030637</t>
  </si>
  <si>
    <t>421096</t>
  </si>
  <si>
    <t>HEWLETT PACKARD 9T9L4LAACH LAPTOP HP CI5 8 256</t>
  </si>
  <si>
    <t>9T9L4LAACH</t>
  </si>
  <si>
    <t>R29003</t>
  </si>
  <si>
    <t>RADIO SHACK 2309273 10K WIRELESS POWERBANK 10W  TYPE C PD18W USB QC3</t>
  </si>
  <si>
    <t>2309273</t>
  </si>
  <si>
    <t>R43029</t>
  </si>
  <si>
    <t>RADIO SHACK 2604782 MAGNETIC  PHONE HOLDER FOR LAPTOP</t>
  </si>
  <si>
    <t>2604782</t>
  </si>
  <si>
    <t>R6501D</t>
  </si>
  <si>
    <t>RADIO SHACK 2607074 RGB WIRED BACK LIGHT MOUSE</t>
  </si>
  <si>
    <t>2607074</t>
  </si>
  <si>
    <t>MPTFEC</t>
  </si>
  <si>
    <t>CONCEPTS 445-828493 CANTALOUPE VASE 100DOLOMITE 16X16X24CM GREEN</t>
  </si>
  <si>
    <t>445-828493</t>
  </si>
  <si>
    <t>5210F8</t>
  </si>
  <si>
    <t>STIHL SGA 85 4 GALLON BATTERY OPERATED KNAPSACK SPRAYER</t>
  </si>
  <si>
    <t>SGA</t>
  </si>
  <si>
    <t>513092</t>
  </si>
  <si>
    <t>VORTEX P180 18IN STANDING FAN PLASTIC 110V</t>
  </si>
  <si>
    <t>P180</t>
  </si>
  <si>
    <t>424009</t>
  </si>
  <si>
    <t>ALCATEL 9317G2EOFUS1 7INCH WIFI TABLET FOR KIDS 1GB 32GB MINT PLUS YELL</t>
  </si>
  <si>
    <t>9317G2EOFUS1</t>
  </si>
  <si>
    <t>R44051</t>
  </si>
  <si>
    <t>RADIO SHACK 1202255 POCKET CABLE ADAPTER 6 IN 1</t>
  </si>
  <si>
    <t>1202255</t>
  </si>
  <si>
    <t>BST033</t>
  </si>
  <si>
    <t>ALLNITE FSFLPLW20X30 QUEEN SIZE PILLOWS</t>
  </si>
  <si>
    <t>FSFLPLW20X30</t>
  </si>
  <si>
    <t>522005</t>
  </si>
  <si>
    <t>BROTHER 3534DT 3 OR 4 THREAD SERGER 110V 60HTZ</t>
  </si>
  <si>
    <t>3534DT</t>
  </si>
  <si>
    <t>T0137SP</t>
  </si>
  <si>
    <t>WHIRLPOOL OVEN SHELF W10550642</t>
  </si>
  <si>
    <t>R44039</t>
  </si>
  <si>
    <t>RADIO SHACK 4401132 64GB SMALL USB 2 0 FLASH DRIVE</t>
  </si>
  <si>
    <t>4401132</t>
  </si>
  <si>
    <t>5130AD</t>
  </si>
  <si>
    <t>MASTERTECH MTFF1821 18IN 2 IN 1 FLOOR AND WALL FAN 80W</t>
  </si>
  <si>
    <t>MTFF1821</t>
  </si>
  <si>
    <t>R42054</t>
  </si>
  <si>
    <t>RADIO SHACK 2605144 TYPE C MALE TO 3 5MM FEM ADAPTER WHITE</t>
  </si>
  <si>
    <t>2605144</t>
  </si>
  <si>
    <t>61801C</t>
  </si>
  <si>
    <t>SONY 3005690 PS5 HEADSET</t>
  </si>
  <si>
    <t>3005690</t>
  </si>
  <si>
    <t>4149B3</t>
  </si>
  <si>
    <t>SAMSUNG SM-A346MZKAGTO CEL A34 BLACK 6GB 128GB 13MP 48MP</t>
  </si>
  <si>
    <t>SM-A346MZKAGTO</t>
  </si>
  <si>
    <t>MMT67F</t>
  </si>
  <si>
    <t>SAGEBROOK ASHLEY 51189 S 2 METAL 25 TABLE LAMP WHITE</t>
  </si>
  <si>
    <t>51189</t>
  </si>
  <si>
    <t>521517</t>
  </si>
  <si>
    <t>BLITZ 1100-G 1100G GAS CANNISTER 1 GAL 40Z 3 9L</t>
  </si>
  <si>
    <t>1100-G</t>
  </si>
  <si>
    <t>R40073</t>
  </si>
  <si>
    <t>RADIO SHACK 4001939 2 1 CH SPEAKER WITH USB BT FM 80W N</t>
  </si>
  <si>
    <t>4001939</t>
  </si>
  <si>
    <t>502159</t>
  </si>
  <si>
    <t>BLACK AND DECKER TR0012SS-LA 2 SLICE TOASTER STAINLESS STEEL</t>
  </si>
  <si>
    <t>TR0012SS-LA</t>
  </si>
  <si>
    <t>R1Q12E</t>
  </si>
  <si>
    <t>KLIP XTREME KWH750BL FOLDABLE BLUETOOTH HEADPHONES BLUE</t>
  </si>
  <si>
    <t>KWH750BL</t>
  </si>
  <si>
    <t>8402CB</t>
  </si>
  <si>
    <t>HAMILTON BEACH HNA601 8PC BBQ ACC SET WOOD HANDLES</t>
  </si>
  <si>
    <t>HNA601</t>
  </si>
  <si>
    <t>BVT3DB</t>
  </si>
  <si>
    <t>ASHLEY A1000552 CECILE THROW 3 CS BLACK GRAY</t>
  </si>
  <si>
    <t>A1000552</t>
  </si>
  <si>
    <t>414A79</t>
  </si>
  <si>
    <t>GOOGLE GA03453-US PIXEL 7 PRO 12GB 128GB OBSIDIAN 50MP 12MP 48MP</t>
  </si>
  <si>
    <t>GA03453-US</t>
  </si>
  <si>
    <t>R5100F</t>
  </si>
  <si>
    <t>RADIO SHACK 2605170 PD CHARGER 36W QC3 0 18W  PD18W WHITE</t>
  </si>
  <si>
    <t>2605170</t>
  </si>
  <si>
    <t>SSU3D9</t>
  </si>
  <si>
    <t>SAGEBROOK ASHLEY 17112 01 POLYRESINS 312H YOGA GIRAFFE GOLD</t>
  </si>
  <si>
    <t>17112</t>
  </si>
  <si>
    <t>871038</t>
  </si>
  <si>
    <t>PACIFIC HOME SSQ1027 QUEEN 4PC SHEETS SET TYPE E BEIGE</t>
  </si>
  <si>
    <t>SSQ1027</t>
  </si>
  <si>
    <t>KD1049</t>
  </si>
  <si>
    <t>RAZER RZ04-04510200-R3U1 KRAKEN KITTY EDITION V2 PRO QUARTZ WIRED RGB WITH INTERCHANGEABLE EARS</t>
  </si>
  <si>
    <t>RZ04-04510200-R3U1</t>
  </si>
  <si>
    <t>509202</t>
  </si>
  <si>
    <t>OSTER BLST4655-013 CHROME BLENDER 3 SPEEDS</t>
  </si>
  <si>
    <t>BLST4655-013</t>
  </si>
  <si>
    <t>87103F</t>
  </si>
  <si>
    <t>NAUTICA 753022 SIGNATURE BSHEET SET TWIN 400TC 3PC DK GRAY WHITE</t>
  </si>
  <si>
    <t>753022</t>
  </si>
  <si>
    <t>R54002</t>
  </si>
  <si>
    <t>4401175</t>
  </si>
  <si>
    <t>R1G001</t>
  </si>
  <si>
    <t>RADIO SHACK 6103028 MOSQUITO KILLER LAMP 4W INDOOR 110V</t>
  </si>
  <si>
    <t>6103028</t>
  </si>
  <si>
    <t>LG S40TDPANLLK 300W 2 1 CH DOLBY DIGITAL WIRELESS SOUNDBAR BT</t>
  </si>
  <si>
    <t>S40TDPANLLK</t>
  </si>
  <si>
    <t>R19003</t>
  </si>
  <si>
    <t>RADIO SHACK 4001951 2 1 SPEAKER WITH 60RMS BLACK COLOR</t>
  </si>
  <si>
    <t>4001951</t>
  </si>
  <si>
    <t>R15091</t>
  </si>
  <si>
    <t>RADIO SHACK 1503281 UNIVERSAL REMOTE CONTROL TV SONY</t>
  </si>
  <si>
    <t>1503281</t>
  </si>
  <si>
    <t>MST17D</t>
  </si>
  <si>
    <t>CONCEPTS 425-211551 CANTALOUPE CUSHION 80POLYESTER20COTTON 45X45X ORANGE</t>
  </si>
  <si>
    <t>425-211551</t>
  </si>
  <si>
    <t>SSU047</t>
  </si>
  <si>
    <t>CONCEPTS 412-363427 CANTALOUPE CANDLEHOLDER 100GLASS 14X14X19CM BLUE CREAM ORANGE</t>
  </si>
  <si>
    <t>412-363427</t>
  </si>
  <si>
    <t>525218</t>
  </si>
  <si>
    <t>LANDRANGER MT-KBKIT-30LB KETTLEBELL KIT 5  10 AND 15 POUNDS</t>
  </si>
  <si>
    <t>MT-KBKIT-30LB</t>
  </si>
  <si>
    <t>MMT678</t>
  </si>
  <si>
    <t>ALPINE DECOR AI-UM238 PENDANT LAMP METAL BLACK</t>
  </si>
  <si>
    <t>AI-UM238</t>
  </si>
  <si>
    <t>421045</t>
  </si>
  <si>
    <t>ACER NXK6TAL00E CI5 8GB 512 SSD 15P FHD</t>
  </si>
  <si>
    <t>NXK6TAL00E</t>
  </si>
  <si>
    <t>409012</t>
  </si>
  <si>
    <t>SAMSUNG LS32B300NWNXGO 32 S30B FHD 75HZ AMD FREESYNC MONITOR</t>
  </si>
  <si>
    <t>LS32B300NWNXGO</t>
  </si>
  <si>
    <t>R7203A</t>
  </si>
  <si>
    <t>RADIO SHACK 2604754 WIRELESS MOUSE 3 BUTTON 1000DPI SILVER</t>
  </si>
  <si>
    <t>2604754</t>
  </si>
  <si>
    <t>R82008</t>
  </si>
  <si>
    <t>RADIO SHACK 3304277 NOISE CANCELLING HEADPHONES 400MAH GRAY</t>
  </si>
  <si>
    <t>3304277</t>
  </si>
  <si>
    <t>BST138</t>
  </si>
  <si>
    <t>SERTA PERFECTRESTPILLOWK PERFECT REST KING PILLOW</t>
  </si>
  <si>
    <t>PERFECTRESTPILLOWK</t>
  </si>
  <si>
    <t>8402CA</t>
  </si>
  <si>
    <t>HAMILTON BEACH HDP608 4PC COOK GADGET SET BROWN WHITE</t>
  </si>
  <si>
    <t>HDP608</t>
  </si>
  <si>
    <t>82605A</t>
  </si>
  <si>
    <t>GIBSON HOME 130946.02 2PC ROCKAWAY STONEWARE NESTING BAKEWARE SET GREY</t>
  </si>
  <si>
    <t>130946.02</t>
  </si>
  <si>
    <t>R64062</t>
  </si>
  <si>
    <t>RADIO SHACK 2607045 LAPTOP STAND WITH BUILT IN LARGE FAN PLUS MOUSE HO</t>
  </si>
  <si>
    <t>2607045</t>
  </si>
  <si>
    <t>MKT5D4</t>
  </si>
  <si>
    <t>CONCEPTS 428-4100048 DAMASC SPRING JEWELRY HOLDER 100STEEL 25X15X41CM M</t>
  </si>
  <si>
    <t>428-4100048</t>
  </si>
  <si>
    <t>MNT3E6</t>
  </si>
  <si>
    <t>CONCEPTS 592-460012 FLOWERS AND PLANTS PLANT POT 80PALSTIC20WARE H120C</t>
  </si>
  <si>
    <t>592-460012</t>
  </si>
  <si>
    <t>87400E</t>
  </si>
  <si>
    <t>PACIFIC HOME SPQ1011 QUEEN 4PC SHEETS SET TYPE E WHITE FLOWERS</t>
  </si>
  <si>
    <t>SPQ1011</t>
  </si>
  <si>
    <t>KD2028</t>
  </si>
  <si>
    <t>HYPERX 639N7AA#ABA KEYBOARD ALLOY ORIGINS CORE PBT HX RED US</t>
  </si>
  <si>
    <t>639N7AA#ABA</t>
  </si>
  <si>
    <t>KD104A</t>
  </si>
  <si>
    <t>RAZER RZ04-03760400-R3U1 OPUS X GREEN ACTIVE NOISE CANCELLATION HEADSET</t>
  </si>
  <si>
    <t>RZ04-03760400-R3U1</t>
  </si>
  <si>
    <t>FBT468</t>
  </si>
  <si>
    <t>LINE A 71181060.160160C5 RUG DOLCE 160X160CM ROUND SILVER</t>
  </si>
  <si>
    <t>71181060.160160C5</t>
  </si>
  <si>
    <t>87103C</t>
  </si>
  <si>
    <t>NAUTICA 753019 SIGNATURE BED SHEET SET FULL 400TC 4PC WHITE</t>
  </si>
  <si>
    <t>753019</t>
  </si>
  <si>
    <t>87103D</t>
  </si>
  <si>
    <t>NAUTICA 753020 SIGNATURE BED SHEET SET QUEEN 400TC 4PC WHITE</t>
  </si>
  <si>
    <t>753020</t>
  </si>
  <si>
    <t>LG XG8TDPANLLK 60W 15HRS BAT IP67 PORTABLE BT SPEAKER</t>
  </si>
  <si>
    <t>XG8TDPANLLK</t>
  </si>
  <si>
    <t>SSU422</t>
  </si>
  <si>
    <t>SAGEBROOK ASHLEY 18824 01 METAL  16 MUSHROOM W  WOOD BASE  GOLD</t>
  </si>
  <si>
    <t>18824</t>
  </si>
  <si>
    <t>R1200C</t>
  </si>
  <si>
    <t>RADIO SHACK 1202206 LIGHTNING ROUND CABLE TO USB 6FT</t>
  </si>
  <si>
    <t>1202206</t>
  </si>
  <si>
    <t>R2303D</t>
  </si>
  <si>
    <t>RADIO SHACK 2302308 RECHARGEABLE BATTERY 9V</t>
  </si>
  <si>
    <t>2302308</t>
  </si>
  <si>
    <t>203029</t>
  </si>
  <si>
    <t>SONY SRS-XP500/BCU C2 X SERIES PORTABLE SPLASH RESISTENT WIRELESS SPEAKER</t>
  </si>
  <si>
    <t>SRS-XP500/BCU</t>
  </si>
  <si>
    <t>SSV00A</t>
  </si>
  <si>
    <t>CONCEPTS 531-42252 WHITE SANDS SET OF 2 TABLES 90 IRON 10 WOOD GOLD BLACK</t>
  </si>
  <si>
    <t>531-42252</t>
  </si>
  <si>
    <t>R1201B</t>
  </si>
  <si>
    <t>RADIO SHACK 1202223 FLAT LIGHTNING CABLE TO USB 6FT BL</t>
  </si>
  <si>
    <t>1202223</t>
  </si>
  <si>
    <t>R16018</t>
  </si>
  <si>
    <t>RADIO SHACK 1606010 CEILING TV WALL MOUNT 32 TO 65</t>
  </si>
  <si>
    <t>1606010</t>
  </si>
  <si>
    <t>4148BD</t>
  </si>
  <si>
    <t>SAMSUNG SMA245MZSUGTO CEL A24 SILVER 4GB 128GB 13MP 50 MP</t>
  </si>
  <si>
    <t>SMA245MZSUGTO</t>
  </si>
  <si>
    <t>4148D0</t>
  </si>
  <si>
    <t>SAMSUNG A04E CEL A04E  BLUE 3GB 128GB 5MP 13MP</t>
  </si>
  <si>
    <t>MFT0B9</t>
  </si>
  <si>
    <t>RIBBLE SX-5600B RIBBLE OFFICE CHAIR</t>
  </si>
  <si>
    <t>SX-5600B</t>
  </si>
  <si>
    <t>R26131</t>
  </si>
  <si>
    <t>RADIO SHACK 2607017 GAMING MECHANICAL KEYBOARD WITH COLOR LIGHTS</t>
  </si>
  <si>
    <t>2607017</t>
  </si>
  <si>
    <t>CNT355</t>
  </si>
  <si>
    <t>HAMBURG 0035B/A-DR/MR HAMBURG DRESSER AND MIRROR</t>
  </si>
  <si>
    <t>0035B/A-DR/MR</t>
  </si>
  <si>
    <t>3260B4</t>
  </si>
  <si>
    <t>WHIRLPOOL WMC30516HZ 1 6 CU FT MICROWAVE STAINLESS STEEL</t>
  </si>
  <si>
    <t>WMC30516HZ</t>
  </si>
  <si>
    <t>MHT88B</t>
  </si>
  <si>
    <t>ALPINE DECOR AI-UM185 2PC CANVAS PAINTS 40X60CM SUN MOON TERRACOTA</t>
  </si>
  <si>
    <t>AI-UM185</t>
  </si>
  <si>
    <t>BMT309</t>
  </si>
  <si>
    <t>RESTONIC RCCSHMMK RESTONIC COMFORT CARE SUPER HYBRID MARVELOUS MIDDLE KING MATTRESS</t>
  </si>
  <si>
    <t>RCCSHMMK</t>
  </si>
  <si>
    <t>KA105E</t>
  </si>
  <si>
    <t>ACER ANV15-51-77GS-EN NITRO V CI713620H 16GB RTX4050 1TB SSD 15IN FHD 144HZ W11 NHQN8AL00A</t>
  </si>
  <si>
    <t>ANV15-51-77GS-EN</t>
  </si>
  <si>
    <t>4031AE</t>
  </si>
  <si>
    <t>TCL 9466X3 TCL TAB 11 WIFI</t>
  </si>
  <si>
    <t>9466X3</t>
  </si>
  <si>
    <t>8463DC</t>
  </si>
  <si>
    <t>ALPINE DECOR AI-UMC029 CHAMPAGNE BALLS 15CM 2PCS GOLD</t>
  </si>
  <si>
    <t>84645A</t>
  </si>
  <si>
    <t>ALPINE DECOR AI-UMC300 CLASSIC XMAS DINNING RUNNERS TABLE RUNNER VVET RED</t>
  </si>
  <si>
    <t>AI-UMC300</t>
  </si>
  <si>
    <t>419011</t>
  </si>
  <si>
    <t>SAMSUNG SM-S928BZKUTPA CEL S24 ULTRA BLACK 12GB 512GB 12MP 200MP</t>
  </si>
  <si>
    <t>SM-S928BZKUTPA</t>
  </si>
  <si>
    <t>R1Q190</t>
  </si>
  <si>
    <t>KLIP XTREME KLS-652 8 INCH KX BT PARTY SPEAKER 1500W FLAME LED LIGHTS</t>
  </si>
  <si>
    <t>KLS-652</t>
  </si>
  <si>
    <t>5300C5</t>
  </si>
  <si>
    <t>REMINGTON HC5850A-110F INDESTRUCTIBLE CUTTER</t>
  </si>
  <si>
    <t>HC5850A-110F</t>
  </si>
  <si>
    <t>501139</t>
  </si>
  <si>
    <t>OSTER GCSTBS5001-013 OSTER COMPACT IRON BLUE FOG</t>
  </si>
  <si>
    <t>GCSTBS5001-013</t>
  </si>
  <si>
    <t>SSV016</t>
  </si>
  <si>
    <t>CONCEPTS 532-35255 BAKED CLAY STOOL 30X40X43CM</t>
  </si>
  <si>
    <t>532-35255</t>
  </si>
  <si>
    <t>3300A9</t>
  </si>
  <si>
    <t>STIHL SEA20 HAND HELD BATTERY POWERED VACCUM CLEANER</t>
  </si>
  <si>
    <t>SEA20</t>
  </si>
  <si>
    <t>MMT6A4</t>
  </si>
  <si>
    <t>SAGEBROOK ASHLEY 51207 S 2 CERAMIC 18 TABLE LAMP WHITE</t>
  </si>
  <si>
    <t>51207</t>
  </si>
  <si>
    <t>SSU316</t>
  </si>
  <si>
    <t>SAGEBROOK ASHLEY 17500 01 METAL  RIGGED VASE GOLD BLACK</t>
  </si>
  <si>
    <t>17500</t>
  </si>
  <si>
    <t>CMT262</t>
  </si>
  <si>
    <t>BRONZE 1160T BRONZE BEDSIDE TABLE 2 DRAWERS</t>
  </si>
  <si>
    <t>1160T</t>
  </si>
  <si>
    <t>HKD04A</t>
  </si>
  <si>
    <t>GIBSON HOME 138979.02 1 1GL MASON BEVERAGE DISPENSER W LID CLR GLASSWARE</t>
  </si>
  <si>
    <t>138979.02</t>
  </si>
  <si>
    <t>419012</t>
  </si>
  <si>
    <t>SAMSUNG SM-S928BZTUTPA CEL S24 ULTRA GRAY 12GB 512GB 12MP 200MP</t>
  </si>
  <si>
    <t>SM-S928BZTUTPA</t>
  </si>
  <si>
    <t>DKT308</t>
  </si>
  <si>
    <t>COROT YL-8035 COROT BAR STOOL</t>
  </si>
  <si>
    <t>YL-8035</t>
  </si>
  <si>
    <t>R1400D</t>
  </si>
  <si>
    <t>RADIO SHACK 3304353 USB MICROPHONE FOR COMPUTERS</t>
  </si>
  <si>
    <t>3304353</t>
  </si>
  <si>
    <t>R63072</t>
  </si>
  <si>
    <t>RADIO SHACK 2604800 USB STRONG HEADSET FOR COMPUTERS</t>
  </si>
  <si>
    <t>2604800</t>
  </si>
  <si>
    <t>R1Q05A</t>
  </si>
  <si>
    <t>KLIP XTREME KNB467KH BKPK LAPTOP 15.6 KHAKI</t>
  </si>
  <si>
    <t>KNB467KH</t>
  </si>
  <si>
    <t>R1Q07C</t>
  </si>
  <si>
    <t>KLIP XTREME KLB-450BK KX BAG LADIES KLB 450BK 15.6   10KG 22LBS BLACK</t>
  </si>
  <si>
    <t>KLB-450BK</t>
  </si>
  <si>
    <t>R330AA</t>
  </si>
  <si>
    <t>RADIO SHACK 3304337 AUDIFONO BT 5 0 DEPORT 80MAH MIC VOL ROJO NEG</t>
  </si>
  <si>
    <t>3304337</t>
  </si>
  <si>
    <t>134048</t>
  </si>
  <si>
    <t>EA FIFA 2020 GAME ONLY GAME FIFA 2020 PS4</t>
  </si>
  <si>
    <t>FIFA</t>
  </si>
  <si>
    <t>MST23B</t>
  </si>
  <si>
    <t>CONCEPTS 425-211696 ICE GOLD 350 G CUSHION 30X50X18 CM   WHITE  1PC</t>
  </si>
  <si>
    <t>425-211696</t>
  </si>
  <si>
    <t>STG033</t>
  </si>
  <si>
    <t>CONCEPTS 445-6310967 APRICOT CRUSH ELEPHANT 18 5X10X20 3CM   BROWN 1PC</t>
  </si>
  <si>
    <t>445-6310967</t>
  </si>
  <si>
    <t>414BFB</t>
  </si>
  <si>
    <t>SAMSUNG SM-A155MLBDGTO CEL A15 LIGHT BLUE 4GB 128GB 8 MP 32 MP</t>
  </si>
  <si>
    <t>SM-A155MLBDGTO</t>
  </si>
  <si>
    <t>SFT37D</t>
  </si>
  <si>
    <t>PACIFIC HOME CJP1247 CURTAIN REGULAR PRINT GREEN WHITE 54X90IN</t>
  </si>
  <si>
    <t>CJP1247</t>
  </si>
  <si>
    <t>87104C</t>
  </si>
  <si>
    <t>NAUTICA 753168 ELEMENTS BSHEETSET FULL 400TC 4PCEMBROIDEREDSILVER</t>
  </si>
  <si>
    <t>753168</t>
  </si>
  <si>
    <t>110001</t>
  </si>
  <si>
    <t>75P755A</t>
  </si>
  <si>
    <t>R14010</t>
  </si>
  <si>
    <t>RADIO SHACK 3304389 TYPE  C WIRELESS MICROPHONE BLACK</t>
  </si>
  <si>
    <t>3304389</t>
  </si>
  <si>
    <t>BMT308</t>
  </si>
  <si>
    <t>RESTONIC RCCSHMMQ RESTONIC COMFORT CARE SUPER HYBRID MARVELOUS MIDDLE QUEEN MATTRESS</t>
  </si>
  <si>
    <t>RCCSHMMQ</t>
  </si>
  <si>
    <t>R5100A</t>
  </si>
  <si>
    <t>RADIO SHACK 2733352 WALL CHARGER TYPE C 20W</t>
  </si>
  <si>
    <t>2733352</t>
  </si>
  <si>
    <t>45902C</t>
  </si>
  <si>
    <t>SAMSUNG SM-A155MZYGPTA CEL A15 YELLOW 6GB 128GB 13MP 50MP</t>
  </si>
  <si>
    <t>SM-A155MZYGPTA</t>
  </si>
  <si>
    <t>523040</t>
  </si>
  <si>
    <t>STIHL BG86 DUAL NOZZLE HAND BLOWER</t>
  </si>
  <si>
    <t>BG86</t>
  </si>
  <si>
    <t>R2612D</t>
  </si>
  <si>
    <t>RADIO SHACK 2607008 RS MOUSEPAD DESIGN 1</t>
  </si>
  <si>
    <t>2607008</t>
  </si>
  <si>
    <t>TECHNICAL PRO BOOM1 RECHARGEABLE BLUETOOTH SPEAKER</t>
  </si>
  <si>
    <t>BOOM1</t>
  </si>
  <si>
    <t>MKT6BE</t>
  </si>
  <si>
    <t>CONCEPTS 530-593309 MORROCAN DREAMS PHOTO FRAME 40METAL30MDF20POLYES 24X19X1CM WHITE</t>
  </si>
  <si>
    <t>530-593309</t>
  </si>
  <si>
    <t>8301D3</t>
  </si>
  <si>
    <t>HAMILTON BEACH HCR607 8PC COOKWARE SET HARD ANODIZED SS HANDLES WITH GRE</t>
  </si>
  <si>
    <t>HCR607</t>
  </si>
  <si>
    <t>SBT15C</t>
  </si>
  <si>
    <t>RYDER RL2016M3 TV UNIT HOLDS UP TO 42 TV</t>
  </si>
  <si>
    <t>RL2016M3</t>
  </si>
  <si>
    <t>MNT1F9</t>
  </si>
  <si>
    <t>D AND W SILKS ASHLEY 191013 PINK QUEEN PROTEA IN GLASS CUBE</t>
  </si>
  <si>
    <t>191013</t>
  </si>
  <si>
    <t>LG OLED48C1PSA OLED TV 48 UHD 4K</t>
  </si>
  <si>
    <t>OLED48C1PSA</t>
  </si>
  <si>
    <t>R1Q092</t>
  </si>
  <si>
    <t>KLIP XTREME KNS-120PR KX NOTEBOOK SLEEVE NEOPRENE 15.6 PURPLE</t>
  </si>
  <si>
    <t>KNS-120PR</t>
  </si>
  <si>
    <t>R330BB</t>
  </si>
  <si>
    <t>RADIO SHACK 4001760 BT SPEAKER 2 0CH IPX5 TWS 3000MAH 20W BLACK</t>
  </si>
  <si>
    <t>4001760</t>
  </si>
  <si>
    <t>KD4005</t>
  </si>
  <si>
    <t>RAZER RZ0104000100R3M1 GAMING MOUSE BASILISK V3 ERGONOMIC WIRED</t>
  </si>
  <si>
    <t>RZ0104000100R3M1</t>
  </si>
  <si>
    <t>84029A</t>
  </si>
  <si>
    <t>CORE KITCHEN 31932 SET OF 2 LOCKING TONGS TEAL BLUE</t>
  </si>
  <si>
    <t>31932</t>
  </si>
  <si>
    <t>KD6005</t>
  </si>
  <si>
    <t>SONY 3006431 PS5 DUALSENSE NOVA PINK</t>
  </si>
  <si>
    <t>3006431</t>
  </si>
  <si>
    <t>LG 55UQ7500PSF 55  TV LED WEBOS SMART 4K</t>
  </si>
  <si>
    <t>55UQ7500PSF</t>
  </si>
  <si>
    <t>R1G002</t>
  </si>
  <si>
    <t>RADIO SHACK 6103029 MOSQUITO SWATTER  RACKET 2XAA BLACK</t>
  </si>
  <si>
    <t>6103029</t>
  </si>
  <si>
    <t>311264</t>
  </si>
  <si>
    <t>FRIGIDAIRE FPRU19F8WF 19 CU FT SINGLE DOOR REFRIGEARTOR</t>
  </si>
  <si>
    <t>FPRU19F8WF</t>
  </si>
  <si>
    <t>TCL 75P735A 75 LED TV SMART 4K ANDROID GOOGLE TV</t>
  </si>
  <si>
    <t>75P735A</t>
  </si>
  <si>
    <t>BVT174</t>
  </si>
  <si>
    <t>PROTECT A BED WATERPROOF103 MATTRESS PROTECTER WATERPROOF- QUEEN</t>
  </si>
  <si>
    <t>WATERPROOF103</t>
  </si>
  <si>
    <t>HKD040</t>
  </si>
  <si>
    <t>MANNA 26657 12OZ WINE TUMBLER ASSTD COLORS</t>
  </si>
  <si>
    <t>26657</t>
  </si>
  <si>
    <t>SAMSUNG 8806094580785 CEL A04S GREEN 4GB 64GB 5MP 50MP</t>
  </si>
  <si>
    <t>8806094580785</t>
  </si>
  <si>
    <t>523571</t>
  </si>
  <si>
    <t>STIHL 0781-516-5004 5004 BAR CHAIN LUBRICANT 1 LITRE</t>
  </si>
  <si>
    <t>0781-516-5004</t>
  </si>
  <si>
    <t>503164</t>
  </si>
  <si>
    <t>BLACK AND DECKER MX900R HAND AND PEDESTAL MIXER</t>
  </si>
  <si>
    <t>MX900R</t>
  </si>
  <si>
    <t>BST15F</t>
  </si>
  <si>
    <t>SEALY 7846 SEALY PERMAFROST KING PILLOW</t>
  </si>
  <si>
    <t>7846</t>
  </si>
  <si>
    <t>FBH0C5</t>
  </si>
  <si>
    <t>BERCLON QTTRG171 RUG MAMBO 160X230CM MULTICOLOR DIAGONAL DESIGN</t>
  </si>
  <si>
    <t>QTTRG171</t>
  </si>
  <si>
    <t>KA105F</t>
  </si>
  <si>
    <t>ACER PHN16-71-73MK-EN PREDATOR HELIOS CI713700HX 16GB RTX4060 1TBSSD RGB DDS 16IN 165HZ W11</t>
  </si>
  <si>
    <t>PHN16-71-73MK-EN</t>
  </si>
  <si>
    <t>8463E7</t>
  </si>
  <si>
    <t>ALPINE DECOR AI-UMC160 CHAMPAGNE BALLS 6PCS GOLD CHAMPAGNE</t>
  </si>
  <si>
    <t>AI-UMC160</t>
  </si>
  <si>
    <t>42107A</t>
  </si>
  <si>
    <t>APPLE MGN63LL/A APPLE MACBOOK AIR M1 8 CORE CPU 8GB 256GB SSD WEBC</t>
  </si>
  <si>
    <t>MGN63LL/A</t>
  </si>
  <si>
    <t>FAT280</t>
  </si>
  <si>
    <t>RAGOLLE 63529.7474.240330 RUG ARGENTUM 240X330CM RED PAINTING DESIGN</t>
  </si>
  <si>
    <t>63529.7474.240330</t>
  </si>
  <si>
    <t>302017</t>
  </si>
  <si>
    <t>MABE LMD6124PBEB0 16KG TWIN TUB WASHER</t>
  </si>
  <si>
    <t>LMD6124PBEB0</t>
  </si>
  <si>
    <t>R12027</t>
  </si>
  <si>
    <t>RADIO SHACK 1202234 1 4 INSTRUMENT CABLE 6FT</t>
  </si>
  <si>
    <t>1202234</t>
  </si>
  <si>
    <t>402023</t>
  </si>
  <si>
    <t>HEWLETT PACKARD 7FR21A HP DESKJET INK ADVANTAGE 2775 ALL IN ONE PRINTER</t>
  </si>
  <si>
    <t>7FR21A</t>
  </si>
  <si>
    <t>3260C7</t>
  </si>
  <si>
    <t>PANASONIC NN-SB428SRUH MICROWAVE 0 9P BLACK</t>
  </si>
  <si>
    <t>NN-SB428SRUH</t>
  </si>
  <si>
    <t>R84024</t>
  </si>
  <si>
    <t>RADIO SHACK 3304292 WIRED EARPHONES IN TUBE MIC YELLOW</t>
  </si>
  <si>
    <t>3304292</t>
  </si>
  <si>
    <t>R7806F</t>
  </si>
  <si>
    <t>RADIO SHACK 2604766 WOOD PC SPEAKER 6WTTS</t>
  </si>
  <si>
    <t>2604766</t>
  </si>
  <si>
    <t>55501F</t>
  </si>
  <si>
    <t>CONCEPTS 449-497638/1 BAYOU LAMP 44 X 18 X 77 CM</t>
  </si>
  <si>
    <t>449-497638/1</t>
  </si>
  <si>
    <t>MPU0A5</t>
  </si>
  <si>
    <t>CONCEPTS 413-010277 SAGE LEAF DECOR GLASS TABLE CENTER 23 5X23 5X8CM</t>
  </si>
  <si>
    <t>413-010277</t>
  </si>
  <si>
    <t>SAMSUNG UN50TU7000FXZA 50 CLASS TU7000 CRYSTAL UHD 4K SMART TV 2020</t>
  </si>
  <si>
    <t>UN50TU7000FXZA</t>
  </si>
  <si>
    <t>3290B2</t>
  </si>
  <si>
    <t>CHAR BROIL 4385326 HARDWOOD TONGS</t>
  </si>
  <si>
    <t>4385326</t>
  </si>
  <si>
    <t>3290B4</t>
  </si>
  <si>
    <t>CHAR BROIL 4185321 HARDWOOD 3PC TOOL SET</t>
  </si>
  <si>
    <t>4185321</t>
  </si>
  <si>
    <t>MST21E</t>
  </si>
  <si>
    <t>CONCEPTS 425-211682 SAGE LEAF CUSHION 45X45X18CM</t>
  </si>
  <si>
    <t>425-211682</t>
  </si>
  <si>
    <t>5010ED</t>
  </si>
  <si>
    <t>WESTINGHOUSE WGSI107 WESTINGHOUSE NON STICK 1200W STEAM IRON</t>
  </si>
  <si>
    <t>WGSI107</t>
  </si>
  <si>
    <t>R47003</t>
  </si>
  <si>
    <t>RADIO SHACK 2607043 TABLE STREAMING TRIPOD WITH LIGHT</t>
  </si>
  <si>
    <t>2607043</t>
  </si>
  <si>
    <t>895001</t>
  </si>
  <si>
    <t>ALPINE DECOR AI-UMC061 ALL LIGHTS LED SOLAR COLD WHITE 10M 100L</t>
  </si>
  <si>
    <t>AI-UMC061</t>
  </si>
  <si>
    <t>KD300A</t>
  </si>
  <si>
    <t>ACER XB273 GZBMIIPRX UMHX3AAZ04 M27P PREDATOR 280HZ GSYNC FREESYNC</t>
  </si>
  <si>
    <t>XB273</t>
  </si>
  <si>
    <t>3290B9</t>
  </si>
  <si>
    <t>CHAR BROIL 7298346 USA PORCELAIN PAN</t>
  </si>
  <si>
    <t>7298346</t>
  </si>
  <si>
    <t>8464A6</t>
  </si>
  <si>
    <t>SANTINI 130-5001781 BOHO BALLS 4PCS 10CM WHITE</t>
  </si>
  <si>
    <t>130-5001781</t>
  </si>
  <si>
    <t>846508</t>
  </si>
  <si>
    <t>SANTINI 120-0100095 ALL LIGHTS OUTDOORS 73CM STAR WARMLED WHITE</t>
  </si>
  <si>
    <t>120-0100095</t>
  </si>
  <si>
    <t>846535</t>
  </si>
  <si>
    <t>SANTINI 140-5802625 ROSE HOLIDAYS FLOWERS AND PICKS PONSETIA 30CM PINK</t>
  </si>
  <si>
    <t>140-5802625</t>
  </si>
  <si>
    <t>LGT36B</t>
  </si>
  <si>
    <t>ASHLEY 1780142 ENDERLIN SWIVEL ACCENT CHAIR INK</t>
  </si>
  <si>
    <t>1780142</t>
  </si>
  <si>
    <t>841033</t>
  </si>
  <si>
    <t>GIBSON HOME 129393.05 5PC PLASTIC BOWL SET WITH SERVING BOWL LIGHT BLUE</t>
  </si>
  <si>
    <t>129393.05</t>
  </si>
  <si>
    <t>507115</t>
  </si>
  <si>
    <t>MASTERTECH MTTBCM288 12 CUP DIGITAL COFFEE MAKER</t>
  </si>
  <si>
    <t>MTTBCM288</t>
  </si>
  <si>
    <t>R65009</t>
  </si>
  <si>
    <t>RADIO SHACK 3304355 GAMING WIRED HEADSET FOR COMPUTER</t>
  </si>
  <si>
    <t>3304355</t>
  </si>
  <si>
    <t>SHT0CE</t>
  </si>
  <si>
    <t>TAMPA WR-R002 TAMPA BAKERS RACK</t>
  </si>
  <si>
    <t>WR-R002</t>
  </si>
  <si>
    <t>R18003</t>
  </si>
  <si>
    <t>RADIO SHACK 4001765 TWS OUTDOOR SPEAKER 9 WATTS BLACK</t>
  </si>
  <si>
    <t>4001765</t>
  </si>
  <si>
    <t>403192</t>
  </si>
  <si>
    <t>SAMSUNG SM-T220NZSATPA T220 TAB A7 LITE 32GB WIFI SILVER 8</t>
  </si>
  <si>
    <t>SM-T220NZSATPA</t>
  </si>
  <si>
    <t>R1M001</t>
  </si>
  <si>
    <t>RADIO SHACK 6301899 2 4G RF WIRELESS RED LASER PRESENTER</t>
  </si>
  <si>
    <t>6301899</t>
  </si>
  <si>
    <t>51309A</t>
  </si>
  <si>
    <t>MASTERTECH MTCL52511CRW 52IN DECORATIVE ROSEWOOD CEILING FAN 110V</t>
  </si>
  <si>
    <t>MTCL52511CRW</t>
  </si>
  <si>
    <t>R15010</t>
  </si>
  <si>
    <t>RADIO SHACK 1503216 VGA TO HDMI FEMALE WITH AUDIO ADAPTER</t>
  </si>
  <si>
    <t>1503216</t>
  </si>
  <si>
    <t>R1502A</t>
  </si>
  <si>
    <t>RADIO SHACK 1503241 AMPLIFIED TV ANTENNA</t>
  </si>
  <si>
    <t>1503241</t>
  </si>
  <si>
    <t>R26064</t>
  </si>
  <si>
    <t>RADIO SHACK 2604715 USB HEADSET FOR COMPUTERS</t>
  </si>
  <si>
    <t>2604715</t>
  </si>
  <si>
    <t>R1Q045</t>
  </si>
  <si>
    <t>KLIP XTREME KHS-550BK KX HDST WRD KHS 550BK OVER EAR MIC</t>
  </si>
  <si>
    <t>KHS-550BK</t>
  </si>
  <si>
    <t>R61002</t>
  </si>
  <si>
    <t>RADIO SHACK 6100807 3 OUTLET WALLTAP 1200JOULES WITH 2 USB PORT</t>
  </si>
  <si>
    <t>6100807</t>
  </si>
  <si>
    <t>R65003</t>
  </si>
  <si>
    <t>RADIO SHACK 6501602 SCIENTIFIC CALCULATOR 279F 2LINES</t>
  </si>
  <si>
    <t>6501602</t>
  </si>
  <si>
    <t>3260AD</t>
  </si>
  <si>
    <t>WHIRLPOOL WMH31017HS 1 7 CU FT MICROWAVE RANGE HOOD</t>
  </si>
  <si>
    <t>WMH31017HS</t>
  </si>
  <si>
    <t>523049</t>
  </si>
  <si>
    <t>STIHL 00009302347 2347 NYLON LINE BLACK</t>
  </si>
  <si>
    <t>00009302347</t>
  </si>
  <si>
    <t>R26137</t>
  </si>
  <si>
    <t>RADIO SHACK 2607016 GAMING USB AND BLUETOOTH CONTROLLER</t>
  </si>
  <si>
    <t>2607016</t>
  </si>
  <si>
    <t>540086</t>
  </si>
  <si>
    <t>LANDRANGER LPRO2641 PRO 26IN BURNER MTB 21 SPEED</t>
  </si>
  <si>
    <t>LPRO2641</t>
  </si>
  <si>
    <t>52001A</t>
  </si>
  <si>
    <t>STIHL FS131 FS 131 BRUSHCUTTER</t>
  </si>
  <si>
    <t>FS131</t>
  </si>
  <si>
    <t>LG 43UQ7400PSF 43IN UHD 4K SMART TV</t>
  </si>
  <si>
    <t>43UQ7400PSF</t>
  </si>
  <si>
    <t>TCL 50P725A 50 INCH ANDROID SMART TV 4K</t>
  </si>
  <si>
    <t>50P725A</t>
  </si>
  <si>
    <t>R40075</t>
  </si>
  <si>
    <t>RADIO SHACK 4001924 SPEAKER AMP 8000WTTS PMPO RECHARGEABLE BA</t>
  </si>
  <si>
    <t>4001924</t>
  </si>
  <si>
    <t>50312E</t>
  </si>
  <si>
    <t>HAMILTON BEACH 58146 POWER ELITE MULTI FUNCTION BLENDER 110V</t>
  </si>
  <si>
    <t>58146</t>
  </si>
  <si>
    <t>40802A</t>
  </si>
  <si>
    <t>HEWLETT PACKARD 6GQ41AA#ACH SLIM DESKTOP22 CELERON J4004GB 500GBDVD290 A005BLA</t>
  </si>
  <si>
    <t>6GQ41AA#ACH</t>
  </si>
  <si>
    <t>SAMSUNG UN75CU7000PXPA 75IN 4K UHD TIZEN OS SMART TV</t>
  </si>
  <si>
    <t>UN75CU7000PXPA</t>
  </si>
  <si>
    <t>R330AB</t>
  </si>
  <si>
    <t>RADIO SHACK 3304338 AUDIFONO BT 5 0 80MAH MIC VOL NEG</t>
  </si>
  <si>
    <t>3304338</t>
  </si>
  <si>
    <t>871046</t>
  </si>
  <si>
    <t>NAUTICA 753104 BASIC BED SHEET SET KING 400TC 4PC DARK GRAY</t>
  </si>
  <si>
    <t>753104</t>
  </si>
  <si>
    <t>TCL 65P755A 65P UHD GOOGLE TV SMART</t>
  </si>
  <si>
    <t>65P755A</t>
  </si>
  <si>
    <t>HCA03D</t>
  </si>
  <si>
    <t>CONCEPTS 086-577575 SET MUGS 5PC 90CERAMIC10IRON 280ML8X8X5 BROWN</t>
  </si>
  <si>
    <t>086-577575</t>
  </si>
  <si>
    <t>MST1B0</t>
  </si>
  <si>
    <t>QUATTRO QTTCS065 CUSHION 45X45CM PU SMOKED BROWN</t>
  </si>
  <si>
    <t>QTTCS065</t>
  </si>
  <si>
    <t>MNT474</t>
  </si>
  <si>
    <t>D AND W SILKS ASHLEY 212169 PURPLE STEM SUCCULENT IN TALL SQUARE SHINY BLACK C</t>
  </si>
  <si>
    <t>212169</t>
  </si>
  <si>
    <t>MNT579</t>
  </si>
  <si>
    <t>ALPINE DECOR AI-UM434 ARTIFICIAL OLIVE TREE 1 0 M W CERAMIC POT</t>
  </si>
  <si>
    <t>AI-UM434</t>
  </si>
  <si>
    <t>84654C</t>
  </si>
  <si>
    <t>SANTINI 150-8200385 CHAMPAGNE TREE SKIRTS 105CM SANTA N SNOWMAN GOLD</t>
  </si>
  <si>
    <t>150-8200385</t>
  </si>
  <si>
    <t>421088</t>
  </si>
  <si>
    <t>HEWLETT PACKARD A5LU0LSACH HP NB 255 G10 R57530U 8GB 256GB 15INW11 HOME ENG</t>
  </si>
  <si>
    <t>A5LU0LSACH</t>
  </si>
  <si>
    <t>3290B1</t>
  </si>
  <si>
    <t>CHAR BROIL 4385324 HARDWOOD SPATULA</t>
  </si>
  <si>
    <t>4385324</t>
  </si>
  <si>
    <t>BMT302</t>
  </si>
  <si>
    <t>RESTONIC RCCFMMQ RESTONIC COMFORT CARE FIRM MARVELOUS MIDDLE QUEEN MATTRESS</t>
  </si>
  <si>
    <t>RCCFMMQ</t>
  </si>
  <si>
    <t>T0630SP</t>
  </si>
  <si>
    <t>RELIABLE HOSE BARB MALE 3 8 BY 1 2 ALL MODELS H4868</t>
  </si>
  <si>
    <t>MHT725</t>
  </si>
  <si>
    <t>CONCEPTS 532-06140 SAFRON  PAINTING 90MADERAPAULOWNIA10M 90X60X2 7 PI</t>
  </si>
  <si>
    <t>532-06140</t>
  </si>
  <si>
    <t>R26100</t>
  </si>
  <si>
    <t>RADIO SHACK 2604735 ERGONOMIC WIRELESS BT DUAL MODE MOUSE BL GR</t>
  </si>
  <si>
    <t>2604735</t>
  </si>
  <si>
    <t>54501D</t>
  </si>
  <si>
    <t>IGLOO 717-34460 COOLER WITH HANDLE 28QT</t>
  </si>
  <si>
    <t>717-34460</t>
  </si>
  <si>
    <t>R260C7</t>
  </si>
  <si>
    <t>RADIO SHACK 2605101 2 IN 1 ADAPT TYPEC AND USB2.0 TO 3USB2.0 RJ45 SILV</t>
  </si>
  <si>
    <t>2605101</t>
  </si>
  <si>
    <t>R82006</t>
  </si>
  <si>
    <t>RADIO SHACK 3304275 BT HEADPHONES 300MAH V5.0 7HOURS JL BLACK RED</t>
  </si>
  <si>
    <t>3304275</t>
  </si>
  <si>
    <t>R84004</t>
  </si>
  <si>
    <t>RADIO SHACK 3304349 TRUE WIRELESS EARBUDS V5.0 CHARGING BASE 400MAH BL</t>
  </si>
  <si>
    <t>3304349</t>
  </si>
  <si>
    <t>50503F</t>
  </si>
  <si>
    <t>WESTINGHOUSE WKJEAJ10 500ML JUICE EXTRACTOR 220V</t>
  </si>
  <si>
    <t>WKJEAJ10</t>
  </si>
  <si>
    <t>MHT732</t>
  </si>
  <si>
    <t>CONCEPTS 429-5600008 SAFRON  TABLE CLOCK 50 WOOD 50 IRON 19X9X28CM MULT</t>
  </si>
  <si>
    <t>429-5600008</t>
  </si>
  <si>
    <t>R1Q054</t>
  </si>
  <si>
    <t>KLIP XTREME KMW-330RD KX MSE WLS KMW 330RD 6 BTN RED NANO DNGL</t>
  </si>
  <si>
    <t>KMW-330RD</t>
  </si>
  <si>
    <t>LG 43UR7800PSB SMART TV UHD 4K 43P</t>
  </si>
  <si>
    <t>43UR7800PSB</t>
  </si>
  <si>
    <t>4149B4</t>
  </si>
  <si>
    <t>SAMSUNG SM-A346MLGAGTO CEL A34 LIGHT GREEN 6GB 128GB 13MP 48MP</t>
  </si>
  <si>
    <t>SM-A346MLGAGTO</t>
  </si>
  <si>
    <t>5000C5</t>
  </si>
  <si>
    <t>OSTER BVSTKT4177B-013 ELECTRIC CORDLESS KETTLE 110V</t>
  </si>
  <si>
    <t>BVSTKT4177B-013</t>
  </si>
  <si>
    <t>528E90</t>
  </si>
  <si>
    <t>PROCTOR SILEX PKT603 TOOLBOX 20PC HAMMER MEASURETAPE SCREWDRIVER BLACK</t>
  </si>
  <si>
    <t>PKT603</t>
  </si>
  <si>
    <t>SSU266</t>
  </si>
  <si>
    <t>SAGEBROOK ASHLEY 17964 03 METAL  10H RIBBED VASE  BRASS ANTIQUE</t>
  </si>
  <si>
    <t>17964</t>
  </si>
  <si>
    <t>53300D</t>
  </si>
  <si>
    <t>REMINGTON S8001D5000F 2PC STRAIGHTENER AND DRYER COMBO 110V</t>
  </si>
  <si>
    <t>S8001D5000F</t>
  </si>
  <si>
    <t>4031AA</t>
  </si>
  <si>
    <t>SAMSUNG SM-X610NZSETPA X610 TAB S9 FE PLUS 12 12 256GB WIFI SILVER</t>
  </si>
  <si>
    <t>SM-X610NZSETPA</t>
  </si>
  <si>
    <t>5011EF</t>
  </si>
  <si>
    <t>MAGNUM SW508 STEAM IRON 120V</t>
  </si>
  <si>
    <t>SW508</t>
  </si>
  <si>
    <t>AAO025</t>
  </si>
  <si>
    <t>TECHNICAL PRO SOUNDBOTTLE-R RECHARGEABLE BT SPKR WATER BOTTLE</t>
  </si>
  <si>
    <t>SOUNDBOTTLE-R</t>
  </si>
  <si>
    <t>108167</t>
  </si>
  <si>
    <t>MASTERTECH MT50SLAUTC1 50INCH LED TV UHD 4K SMART LINUX ATSC</t>
  </si>
  <si>
    <t>MT50SLAUTC1</t>
  </si>
  <si>
    <t>KA102A</t>
  </si>
  <si>
    <t>ACER AN5155855HTEN CI5 8GB 512 SSD RTX3050 RGB 15P FHD 144</t>
  </si>
  <si>
    <t>AN5155855HTEN</t>
  </si>
  <si>
    <t>MST1C5</t>
  </si>
  <si>
    <t>QUATTRO QTTCS086 CUSHION 55X55CM FABRIC L PRINT MULTICOLOR</t>
  </si>
  <si>
    <t>QTTCS086</t>
  </si>
  <si>
    <t>MST1CB</t>
  </si>
  <si>
    <t>QUATTRO QTTCS089 CUSHION 45X45CM FABRIC L BEIGE COLL LEAVES</t>
  </si>
  <si>
    <t>QTTCS089</t>
  </si>
  <si>
    <t>R2102A</t>
  </si>
  <si>
    <t>RADIO SHACK 2607056 LAPTOP BACKPACK BUSINESS 2 15 6 INCH BLUE</t>
  </si>
  <si>
    <t>2607056</t>
  </si>
  <si>
    <t>FAT23E</t>
  </si>
  <si>
    <t>BERCLON C1512860.160230.H RUG CHARLY 160X230CM TABACCO BROWN GRUNGE DESIGN</t>
  </si>
  <si>
    <t>C1512860.160230.H</t>
  </si>
  <si>
    <t>R26138</t>
  </si>
  <si>
    <t>RADIO SHACK 2607018 GAMING USB AND 3 5MM WIRED HEADPHONES</t>
  </si>
  <si>
    <t>2607018</t>
  </si>
  <si>
    <t>40727A</t>
  </si>
  <si>
    <t>MOTOROLA FOCUS72 WI FI OUTDOOR VIDEO CAMERA</t>
  </si>
  <si>
    <t>FOCUS72</t>
  </si>
  <si>
    <t>R1Q0BA</t>
  </si>
  <si>
    <t>XEBEC TRI SCREEN 2 XEBEC LAPTOP TRIPLE SCREEN</t>
  </si>
  <si>
    <t>TRI</t>
  </si>
  <si>
    <t>R1Q128</t>
  </si>
  <si>
    <t>NEXXT SOLUTION MM106NXT57 SMART WIFI DOORLOCK STAINLESS STEEL</t>
  </si>
  <si>
    <t>MM106NXT57</t>
  </si>
  <si>
    <t>R65008</t>
  </si>
  <si>
    <t>RADIO SHACK 2607032 USB GAMING MICROPHONE</t>
  </si>
  <si>
    <t>2607032</t>
  </si>
  <si>
    <t>R51004</t>
  </si>
  <si>
    <t>RADIO SHACK 2733346 3 IN 1 10W WIRELESS CHARGER</t>
  </si>
  <si>
    <t>2733346</t>
  </si>
  <si>
    <t>555018</t>
  </si>
  <si>
    <t>CONCEPTS 448-5714880 ALFRESCO LANTERN 34X34X41CM</t>
  </si>
  <si>
    <t>448-5714880</t>
  </si>
  <si>
    <t>FBH143</t>
  </si>
  <si>
    <t>QUATTRO QTTRG220 RUG LIVANTE 160X230CM BEIGE CLASSIC DESIGN</t>
  </si>
  <si>
    <t>QTTRG220</t>
  </si>
  <si>
    <t>LTT1BD</t>
  </si>
  <si>
    <t>RIZZY HOME THRTH0316RENT5060 50X60 THROW</t>
  </si>
  <si>
    <t>THRTH0316RENT5060</t>
  </si>
  <si>
    <t>619001</t>
  </si>
  <si>
    <t>SAMSUNG EP-T2510NBTGTW 25W WALL CHARGER WITHOUT CABLE</t>
  </si>
  <si>
    <t>EP-T2510NBTGTW</t>
  </si>
  <si>
    <t>503257</t>
  </si>
  <si>
    <t>HAMILTON BEACH 62633G 6 SPEEDS HAND MIXER WITH SNAP ON</t>
  </si>
  <si>
    <t>62633G</t>
  </si>
  <si>
    <t>421085</t>
  </si>
  <si>
    <t>APPLE MRXT3LLA APPLE 13IN MACBOOK AIRM3 CPU 8CORE GPU8GB 256GBSSD</t>
  </si>
  <si>
    <t>MRXT3LLA</t>
  </si>
  <si>
    <t>MNT574</t>
  </si>
  <si>
    <t>ALPINE DECOR AI-UM429 ARTIFICIAL PLANT 36IN W CERAMIC POT</t>
  </si>
  <si>
    <t>AI-UM429</t>
  </si>
  <si>
    <t>4190A2</t>
  </si>
  <si>
    <t>APPLE MYDR3J/A CEL IPHONE 16 WHITE 8GB 128GB 12MP 48MP</t>
  </si>
  <si>
    <t>MYDR3J/A</t>
  </si>
  <si>
    <t>R84023</t>
  </si>
  <si>
    <t>RADIO SHACK 3304291 WIRED EARPHONES IN TUBE MIC RED</t>
  </si>
  <si>
    <t>3304291</t>
  </si>
  <si>
    <t>R1703D</t>
  </si>
  <si>
    <t>RADIO SHACK 4001943 TOWER 3 WAY SPEAKER 50000RMS DOUBLE WOOFER WITH LI</t>
  </si>
  <si>
    <t>4001943</t>
  </si>
  <si>
    <t>R47001</t>
  </si>
  <si>
    <t>RADIO SHACK 2607033 LIGHT TRIPOD FOR STREAMING</t>
  </si>
  <si>
    <t>2607033</t>
  </si>
  <si>
    <t>8301CE</t>
  </si>
  <si>
    <t>HAMILTON BEACH HCR604 8PC COOKWARE SET GREEN SS HANDLES CERAMIC</t>
  </si>
  <si>
    <t>HCR604</t>
  </si>
  <si>
    <t>R29004</t>
  </si>
  <si>
    <t>RADIO SHACK 2309274 20K MAH POWER BANK PD18W USB QC3</t>
  </si>
  <si>
    <t>2309274</t>
  </si>
  <si>
    <t>50114E</t>
  </si>
  <si>
    <t>MASTERTECH MTTPIR999 RETRACTABLE CORD IRON AUTO SHU</t>
  </si>
  <si>
    <t>MTTPIR999</t>
  </si>
  <si>
    <t>SBT34C</t>
  </si>
  <si>
    <t>RTA RGM9872 ARLET TV UNIT</t>
  </si>
  <si>
    <t>RGM9872</t>
  </si>
  <si>
    <t>MMT675</t>
  </si>
  <si>
    <t>SAGEBROOK ASHLEY 51205 S 2 RATTAN 18 TABLE LAMP NATURAL</t>
  </si>
  <si>
    <t>51205</t>
  </si>
  <si>
    <t>555048</t>
  </si>
  <si>
    <t>CONCEPTS 442-030161/1 NATURA 27X27X40CM TABLE LAMP   WHITE 1PC</t>
  </si>
  <si>
    <t>442-030161/1</t>
  </si>
  <si>
    <t>MST24D</t>
  </si>
  <si>
    <t>CONCEPTS 426-49368 APRICOT CRUSH CUSHION 450G 45X45X3CM   PINK 1PC</t>
  </si>
  <si>
    <t>426-49368</t>
  </si>
  <si>
    <t>509231</t>
  </si>
  <si>
    <t>BLACK AND DECKER BL0876-2SDLA 8 SPEED BLENDER  ICE CRUSH</t>
  </si>
  <si>
    <t>BL0876-2SDLA</t>
  </si>
  <si>
    <t>R8402C</t>
  </si>
  <si>
    <t>RADIO SHACK 3304384 WIRED TYPE C EARPHONES MIC WHITE</t>
  </si>
  <si>
    <t>3304384</t>
  </si>
  <si>
    <t>871048</t>
  </si>
  <si>
    <t>NAUTICA 753118 BASIC BED SHEET SET FULL 400TC 4PC NAVY</t>
  </si>
  <si>
    <t>753118</t>
  </si>
  <si>
    <t>451002</t>
  </si>
  <si>
    <t>SAMSUNG SM-A256EZYHGTO CEL A25 5G YELLOW 8GB 256GB 13MP 50MP</t>
  </si>
  <si>
    <t>SM-A256EZYHGTO</t>
  </si>
  <si>
    <t>8710BA</t>
  </si>
  <si>
    <t>PACIFIC HOME SSK1267 6PC BED SHEET SET KING 85G  MATTE APRICOT</t>
  </si>
  <si>
    <t>SSK1267</t>
  </si>
  <si>
    <t>MST21F</t>
  </si>
  <si>
    <t>CONCEPTS 425-211683 SAGE LEAF CUSHION 30X50X18CM</t>
  </si>
  <si>
    <t>425-211683</t>
  </si>
  <si>
    <t>13404D</t>
  </si>
  <si>
    <t>SONY SPIMMLATPS5 SPIDERMAN MILES MORALES LATAM PS5</t>
  </si>
  <si>
    <t>SPIMMLATPS5</t>
  </si>
  <si>
    <t>31128D</t>
  </si>
  <si>
    <t>LG VT38BPB REFRI INVERTER 14CUFT COLORBEIGE DOOR COOLING R600</t>
  </si>
  <si>
    <t>VT38BPB</t>
  </si>
  <si>
    <t>8301E2</t>
  </si>
  <si>
    <t>HAMILTON BEACH HBH101 GRIDDLE ALUMINUM 19X11IN HANDLES BURGUNDY</t>
  </si>
  <si>
    <t>HBH101</t>
  </si>
  <si>
    <t>414A77</t>
  </si>
  <si>
    <t>GOOGLE GA03923-US PIXEL 7 8GB 128GB NEGRO 50MP 12MP</t>
  </si>
  <si>
    <t>GA03923-US</t>
  </si>
  <si>
    <t>8463EF</t>
  </si>
  <si>
    <t>ALPINE DECOR AI-UMC171 CLASSIC XMAS BALLS 30CM 1PCS RED</t>
  </si>
  <si>
    <t>AI-UMC171</t>
  </si>
  <si>
    <t>84641F</t>
  </si>
  <si>
    <t>ALPINE DECOR AI-UMC229 CHAMPAGNE FLOWERS AND PICKS 60X15CM BRANCH CHAPGNE</t>
  </si>
  <si>
    <t>AI-UMC229</t>
  </si>
  <si>
    <t>846452</t>
  </si>
  <si>
    <t>ALPINE DECOR AI-UMC289 ALL TREES 7FT PVC PENCIL SHAPE GREEN</t>
  </si>
  <si>
    <t>AI-UMC289</t>
  </si>
  <si>
    <t>8463DD</t>
  </si>
  <si>
    <t>ALPINE DECOR AI-UMC145 CHAMPAGNE BALLS 8CM 8PCS CHAMPAGNE PEARL WHITE</t>
  </si>
  <si>
    <t>AI-UMC145</t>
  </si>
  <si>
    <t>414B53</t>
  </si>
  <si>
    <t>GOOGLE GA02261-AU PIXEL 6 PRO 12GB 512GB NEGRO 50MP 48MP 12MP</t>
  </si>
  <si>
    <t>GA02261-AU</t>
  </si>
  <si>
    <t>R1Q022</t>
  </si>
  <si>
    <t>SWANN SODVK-85680W8RL-US 8 CHANNEL 8 CAMERA INDOOROUTDOOR WIRED 4K UHD 2TB DVR</t>
  </si>
  <si>
    <t>SODVK-85680W8RL-US</t>
  </si>
  <si>
    <t>KD104E</t>
  </si>
  <si>
    <t>HYPERX 4P5K4AA HEADSET CLOUD II WIRELESS</t>
  </si>
  <si>
    <t>4P5K4AA</t>
  </si>
  <si>
    <t>83020E</t>
  </si>
  <si>
    <t>CROCKPOT 112011.02 CP ARTISAN 3 5QT CI DEEP PAN W LID SCARLET RED</t>
  </si>
  <si>
    <t>112011.02</t>
  </si>
  <si>
    <t>56106E</t>
  </si>
  <si>
    <t>CONCEPTS 088-110278 NATURA JG BASKET SET 3PCS 29X29   BEIGE 3PC</t>
  </si>
  <si>
    <t>088-110278</t>
  </si>
  <si>
    <t>MPU13C</t>
  </si>
  <si>
    <t>CONCEPTS 455-351244 ICE GOLD VASE 17X17X40CM   WHITE 1PC</t>
  </si>
  <si>
    <t>455-351244</t>
  </si>
  <si>
    <t>414BFA</t>
  </si>
  <si>
    <t>SAMSUNG SM-A155MZKDGTO CEL A15 BLACK 4GB 128GB 8 MP 32 MP</t>
  </si>
  <si>
    <t>SM-A155MZKDGTO</t>
  </si>
  <si>
    <t>503204</t>
  </si>
  <si>
    <t>BLACK AND DECKER MX9125-0WDLA STAND MIXER 5 SPEED</t>
  </si>
  <si>
    <t>MX9125-0WDLA</t>
  </si>
  <si>
    <t>R1Q12D</t>
  </si>
  <si>
    <t>KLIP XTREME KCH510 WIRED ON EAR HEADSET USB</t>
  </si>
  <si>
    <t>KCH510</t>
  </si>
  <si>
    <t>419014</t>
  </si>
  <si>
    <t>APPLE MHDH3QL/A CEL IPHONE 11 BLACK 4GB 128 GB 12MP 12MP</t>
  </si>
  <si>
    <t>MHDH3QL/A</t>
  </si>
  <si>
    <t>830252</t>
  </si>
  <si>
    <t>KITCHENAID 84801 25CM NONSTICK FRYPAN HARD ANODIZED ONYX BLACK</t>
  </si>
  <si>
    <t>84801</t>
  </si>
  <si>
    <t>87100B</t>
  </si>
  <si>
    <t>PACIFIC HOME QKN1082 KING 3PC QUILTST SOLID BACK ORANGE N PRINTED FRONT</t>
  </si>
  <si>
    <t>QKN1082</t>
  </si>
  <si>
    <t>87103A</t>
  </si>
  <si>
    <t>PACIFIC HOME SST1025 TWIN 3PC SHEETS SET TYPE E BEIGE</t>
  </si>
  <si>
    <t>SST1025</t>
  </si>
  <si>
    <t>871029</t>
  </si>
  <si>
    <t>PACIFIC HOME SSL1046 FULL 6PC SHEETS SET TYPE M TEAL</t>
  </si>
  <si>
    <t>SSL1046</t>
  </si>
  <si>
    <t>SFT37A</t>
  </si>
  <si>
    <t>PACIFIC HOME CJS1244 CURTAIN REGULAR SOLID PINK 54X90IN</t>
  </si>
  <si>
    <t>CJS1244</t>
  </si>
  <si>
    <t>417003</t>
  </si>
  <si>
    <t>SAMSUNG SM-A356EZKGGTO CEL A35 5G BLACK NAVY 8GB 256GB 13MP 50MP</t>
  </si>
  <si>
    <t>SM-A356EZKGGTO</t>
  </si>
  <si>
    <t>8710AA</t>
  </si>
  <si>
    <t>PACIFIC HOME SPK1251 4PC BED SHEET SET KING 80G WHITE LAVANDER PRINT</t>
  </si>
  <si>
    <t>SPK1251</t>
  </si>
  <si>
    <t>846429</t>
  </si>
  <si>
    <t>ALPINE DECOR AI-UMC241 ROSE HOLIDAYS FLOWERS AND PICKS 30CM FLWER RGOLD</t>
  </si>
  <si>
    <t>AI-UMC241</t>
  </si>
  <si>
    <t>84645C</t>
  </si>
  <si>
    <t>ALPINE DECOR AI-UMC302 CLASSIC XMAS DINNING PLACEMATS 4PCS VELVETRED</t>
  </si>
  <si>
    <t>AI-UMC302</t>
  </si>
  <si>
    <t>SAMSUNG SM-A346MLGEGTO CEL A34 LIGHT GREEN  8GB 256 GB 13MP 48MP</t>
  </si>
  <si>
    <t>SM-A346MLGEGTO</t>
  </si>
  <si>
    <t>4148FB</t>
  </si>
  <si>
    <t>SAMSUNG SMS911BZKKGTO CEL S23 BLACK 8GB 256GB 12MP 50MP</t>
  </si>
  <si>
    <t>SMS911BZKKGTO</t>
  </si>
  <si>
    <t>528F25</t>
  </si>
  <si>
    <t>STIHL N008120 SMART STREAM VOLTAGE PROTECTOR</t>
  </si>
  <si>
    <t>N008120</t>
  </si>
  <si>
    <t>8463F0</t>
  </si>
  <si>
    <t>ALPINE DECOR AI-UMC172 CHAMPAGNE BALLS 30CM 1PCS GOLD</t>
  </si>
  <si>
    <t>AI-UMC172</t>
  </si>
  <si>
    <t>FBH0C7</t>
  </si>
  <si>
    <t>BERCLON QTTRG173 RUG MAMBO 160X230CM BLUE YELLOW MODERN DESIGN</t>
  </si>
  <si>
    <t>QTTRG173</t>
  </si>
  <si>
    <t>503181</t>
  </si>
  <si>
    <t>OSTER BLSTKAG-BRD-013 / 2110249 2SP GLASS BLENDER 110V</t>
  </si>
  <si>
    <t>BLSTKAG-BRD-013</t>
  </si>
  <si>
    <t>421087</t>
  </si>
  <si>
    <t>DELL I3520-5124BLK-PUS DELL I5 12TH 15INCH 8 512 SSD</t>
  </si>
  <si>
    <t>I3520-5124BLK-PUS</t>
  </si>
  <si>
    <t>R18007</t>
  </si>
  <si>
    <t>RADIO SHACK 4001768 BT SPEAKER RGB LIGTH 14W IPX6 TWS MIC 3600MAH BLUE</t>
  </si>
  <si>
    <t>4001768</t>
  </si>
  <si>
    <t>525203</t>
  </si>
  <si>
    <t>LANDRANGER MT-MBANXSET HIP BAND SET</t>
  </si>
  <si>
    <t>MT-MBANXSET</t>
  </si>
  <si>
    <t>830249</t>
  </si>
  <si>
    <t>FARBERWARE 22303 2PCS 25 21CM SET NONSTICK SKILLET COOKSTART GRAY</t>
  </si>
  <si>
    <t>22303</t>
  </si>
  <si>
    <t>501126</t>
  </si>
  <si>
    <t>BLACK AND DECKER IR1845 STEAM IRON</t>
  </si>
  <si>
    <t>IR1845</t>
  </si>
  <si>
    <t>83024A</t>
  </si>
  <si>
    <t>KITCHENAID 84800 10PCS SET NONSTICK HARD ANOZIDED ONYX BLACK</t>
  </si>
  <si>
    <t>84800</t>
  </si>
  <si>
    <t>871047</t>
  </si>
  <si>
    <t>NAUTICA 753117 BASIC BED SHEET SET TWIN 400TC 3PC NAVY</t>
  </si>
  <si>
    <t>753117</t>
  </si>
  <si>
    <t>106102</t>
  </si>
  <si>
    <t>TCL 50P755A 50P UHD GOOGLE TV SMART</t>
  </si>
  <si>
    <t>50P755A</t>
  </si>
  <si>
    <t>LG 55UR7800PSB TV LED SMART 55UR7800PSB LG</t>
  </si>
  <si>
    <t>55UR7800PSB</t>
  </si>
  <si>
    <t>417029</t>
  </si>
  <si>
    <t>SAMSUNG SM-A556ELVMTPA CEL A55 LILAC 8GB 256GB 32MP 50MP</t>
  </si>
  <si>
    <t>SM-A556ELVMTPA</t>
  </si>
  <si>
    <t>8302C5</t>
  </si>
  <si>
    <t>MARTHA STEWART 140790.04 SERVERWARE CLIFFTOP 4PCS GLASS BOWL W LIDS</t>
  </si>
  <si>
    <t>140790.04</t>
  </si>
  <si>
    <t>5000F5</t>
  </si>
  <si>
    <t>MAGNUM HHB1719 1 8L ELECTRIC KETTLE</t>
  </si>
  <si>
    <t>HHB1719</t>
  </si>
  <si>
    <t>421074</t>
  </si>
  <si>
    <t>HEWLETT PACKARD 9U012LA#ACH HP 250G9 I5 1235U 15 16GB 512 WH ENG</t>
  </si>
  <si>
    <t>9U012LA#ACH</t>
  </si>
  <si>
    <t>8710B1</t>
  </si>
  <si>
    <t>PACIFIC HOME SSQ1258 6PC BED SHEET SET QUEEN 85G GRAY MATTE</t>
  </si>
  <si>
    <t>SSQ1258</t>
  </si>
  <si>
    <t>8710B3</t>
  </si>
  <si>
    <t>PACIFIC HOME SST1260 4PC BED SHEET SET TWIN 85G MATTE LIGHT BLUE</t>
  </si>
  <si>
    <t>SST1260</t>
  </si>
  <si>
    <t>4031A9</t>
  </si>
  <si>
    <t>SAMSUNG SM-X210NZSETPA X210 TAB A9 PLUS WIFI 8 128GB SILVER 11</t>
  </si>
  <si>
    <t>SM-X210NZSETPA</t>
  </si>
  <si>
    <t>FBH07D</t>
  </si>
  <si>
    <t>LINE A 71181400.160160C5 RUG DOLCE 160CM ROUND FOREST GREEN</t>
  </si>
  <si>
    <t>71181400.160160C5</t>
  </si>
  <si>
    <t>846440</t>
  </si>
  <si>
    <t>ALPINE DECOR AI-UMC268 CLASSIC XMAS RIBBONS AND MESH 48CM 5Y RED</t>
  </si>
  <si>
    <t>AI-UMC268</t>
  </si>
  <si>
    <t>FBH0EF</t>
  </si>
  <si>
    <t>RAGOLLE 63925.5280.160230 RUG ARGENTUM 160X230CM MIXED COLOR DESIGN 2</t>
  </si>
  <si>
    <t>63925.5280.160230</t>
  </si>
  <si>
    <t>42008A</t>
  </si>
  <si>
    <t>APPLE MRXW3LL/A MACBOOK AIR 13 INCH LAPTOP APPLE M3 CHIP  8GB MEMORY  512GB SSD LATEST MODEL MIDNIGHT</t>
  </si>
  <si>
    <t>MRXW3LL/A</t>
  </si>
  <si>
    <t>830251</t>
  </si>
  <si>
    <t>KITCHENAID 84811 2PCS 21 31CM NONSTICK FRYPAN HARD ANODIZED BLACK</t>
  </si>
  <si>
    <t>84811</t>
  </si>
  <si>
    <t>505087</t>
  </si>
  <si>
    <t>HAMILTON BEACH 67601 BIG MOUTH  JUICE EXTRACTOR</t>
  </si>
  <si>
    <t>67601</t>
  </si>
  <si>
    <t>TCL 43P725A 43 ANDROID SMART TV 4K</t>
  </si>
  <si>
    <t>43P725A</t>
  </si>
  <si>
    <t>414610</t>
  </si>
  <si>
    <t>NOKIA NOK-719901161361 NOKIA C01 PLUS TA1391 SS 1 32 LTAU BLUE</t>
  </si>
  <si>
    <t>NOK-719901161361</t>
  </si>
  <si>
    <t>R1Q0A1</t>
  </si>
  <si>
    <t>NEXXT NHP-D610 WIFI SURGE PROTECTOR</t>
  </si>
  <si>
    <t>NHP-D610</t>
  </si>
  <si>
    <t>AAO041</t>
  </si>
  <si>
    <t>SAMSUNG SAMSD32GB MICRO SD CARD 32GB</t>
  </si>
  <si>
    <t>SAMSD32GB</t>
  </si>
  <si>
    <t>TCL 65C645A 65IN QLED 4K GOOGLE TV SMART</t>
  </si>
  <si>
    <t>65C645A</t>
  </si>
  <si>
    <t>R18009</t>
  </si>
  <si>
    <t>RADIO SHACK 4001770 BT SPEAKER PUMPING BOX MINI RGB LIGTH 8W 1500MAH B</t>
  </si>
  <si>
    <t>4001770</t>
  </si>
  <si>
    <t>R1800B</t>
  </si>
  <si>
    <t>RADIO SHACK 4001772 BT SPEAKER 360 RGB LIGTH IPX5 74W 4400MAH BLACK</t>
  </si>
  <si>
    <t>4001772</t>
  </si>
  <si>
    <t>MNT4FA</t>
  </si>
  <si>
    <t>CONCEPTS 456-503153 GARDEN PLANT W POT 32X32X40CM</t>
  </si>
  <si>
    <t>456-503153</t>
  </si>
  <si>
    <t>3260E5</t>
  </si>
  <si>
    <t>FRIGIDAIRE PMOS1980AF 1 9 CU FT OVER THE RANGE MWO</t>
  </si>
  <si>
    <t>PMOS1980AF</t>
  </si>
  <si>
    <t>835176</t>
  </si>
  <si>
    <t>THE PIONEER WOMAN 111153.12R 12PC HAPPINESS SCALLOPED DINNERWARE SET RED</t>
  </si>
  <si>
    <t>111153.12R</t>
  </si>
  <si>
    <t>8402E1</t>
  </si>
  <si>
    <t>TRAMONTINA 23498917 8PC PLENUS SS KNIFE SET W COLORFUL PP HANDLES</t>
  </si>
  <si>
    <t>23498917</t>
  </si>
  <si>
    <t>50217C</t>
  </si>
  <si>
    <t>HAMILTON BEACH 24796 DIGITAL 4 SLICE TOASTER</t>
  </si>
  <si>
    <t>24796</t>
  </si>
  <si>
    <t>87100D</t>
  </si>
  <si>
    <t>PACIFIC HOME CKN1076 KING 3PC COMFOR ST TEAL AND GREEN STRIPES WHITE BG</t>
  </si>
  <si>
    <t>CKN1076</t>
  </si>
  <si>
    <t>871031</t>
  </si>
  <si>
    <t>PACIFIC HOME SSL1038 FULL 6PC SHEETS SET TYPE M IVORY</t>
  </si>
  <si>
    <t>SSL1038</t>
  </si>
  <si>
    <t>871043</t>
  </si>
  <si>
    <t>NAUTICA 753101 BASIC BED SHEET SET TWIN 400TC 3PC DARK GRAY</t>
  </si>
  <si>
    <t>753101</t>
  </si>
  <si>
    <t>417007</t>
  </si>
  <si>
    <t>SAMSUNG SM-A556EZKMGTO CEL A55 5G BLACK 8GB 256GB 32MP 50MP</t>
  </si>
  <si>
    <t>SM-A556EZKMGTO</t>
  </si>
  <si>
    <t>83026E</t>
  </si>
  <si>
    <t>GIBSON ELITE 122880.16 DINNERWARE SERENE FOUNTAIN BLUE 16PCS</t>
  </si>
  <si>
    <t>122880.16</t>
  </si>
  <si>
    <t>LG 50UR7300PSA BASIS SCREEN 50 UHD 4K</t>
  </si>
  <si>
    <t>50UR7300PSA</t>
  </si>
  <si>
    <t>45901E</t>
  </si>
  <si>
    <t>SAMSUNG SM-A155MZKGTPA CEL A15 BLUE BLACK 6GB 128GB 13MP 50MP</t>
  </si>
  <si>
    <t>SM-A155MZKGTPA</t>
  </si>
  <si>
    <t>4031A6</t>
  </si>
  <si>
    <t>SAMSUNG OCTA CORE TABLETGALAXI TAB A9WF MEDIATEK MT8781</t>
  </si>
  <si>
    <t>OCTA</t>
  </si>
  <si>
    <t>SSU7F4</t>
  </si>
  <si>
    <t>UMA ASHLEY 28543 ALUM CHESS S3 4W 9H</t>
  </si>
  <si>
    <t>28543</t>
  </si>
  <si>
    <t>5310BE</t>
  </si>
  <si>
    <t>REMINGTON AS15AB(110)F AIR BRUSH</t>
  </si>
  <si>
    <t>AS15AB(110)F</t>
  </si>
  <si>
    <t>528E95</t>
  </si>
  <si>
    <t>PROCTOR SILEX PKT609 TOOL BOX 198PC SET DARKGREEN</t>
  </si>
  <si>
    <t>PKT609</t>
  </si>
  <si>
    <t>8301E6</t>
  </si>
  <si>
    <t>QUATTRO QTTCWA12R 12PC NONSTICK PRESSED ALUMINUM COOKWARE SET RED</t>
  </si>
  <si>
    <t>QTTCWA12R</t>
  </si>
  <si>
    <t>HKD026</t>
  </si>
  <si>
    <t>MANNA 30482 20OZ BOULDER SLIDING MUG SUCCULENT METALLIC SS</t>
  </si>
  <si>
    <t>30482</t>
  </si>
  <si>
    <t>R17045</t>
  </si>
  <si>
    <t>RADIO SHACK 4001958 DUAL 10 INCH 2 WAY BATTERY SPEAKER BOX WITH FIRELI</t>
  </si>
  <si>
    <t>4001958</t>
  </si>
  <si>
    <t>SAMSUNG HW-C400/ZP 2CH C400 SERIES SOUNDBAR</t>
  </si>
  <si>
    <t>HW-C400/ZP</t>
  </si>
  <si>
    <t>LG XG5QBKDPANLLK 20W PORTABLE BT SPEAKER 18HR BATTERY</t>
  </si>
  <si>
    <t>XG5QBKDPANLLK</t>
  </si>
  <si>
    <t>R1Q127</t>
  </si>
  <si>
    <t>NEXXT MM106NXT63 SMART BLINDS CONTROLLER</t>
  </si>
  <si>
    <t>MM106NXT63</t>
  </si>
  <si>
    <t>509209</t>
  </si>
  <si>
    <t>KITCHENAID KHBV53ER HAND BLENDER 3 CUPS EMPIRE RED</t>
  </si>
  <si>
    <t>KHBV53ER</t>
  </si>
  <si>
    <t>R1Q12B</t>
  </si>
  <si>
    <t>KLIP XTREME KTE050WH TWS EARBUDS WITH CHARGING CASE IPX6 WHITE</t>
  </si>
  <si>
    <t>KTE050WH</t>
  </si>
  <si>
    <t>90600A</t>
  </si>
  <si>
    <t>ALPINE DECOR AI-UMC056 CHAMPAGNE WHITE WREATH GREEN N WHITE N GOLD</t>
  </si>
  <si>
    <t>AI-UMC056</t>
  </si>
  <si>
    <t>5230A4</t>
  </si>
  <si>
    <t>STIHL FSA 57 CORDLESS TRIMMER CW BATTERY AND CHARGER</t>
  </si>
  <si>
    <t>FSA</t>
  </si>
  <si>
    <t>8402E7</t>
  </si>
  <si>
    <t>TRAMONTINA 29899559 3PC SS BBQ SET W BROWN POLYWOOD HANDLE N WOOD CASE</t>
  </si>
  <si>
    <t>29899559</t>
  </si>
  <si>
    <t>51080A</t>
  </si>
  <si>
    <t>MABE MMI24CDBWCCAX9 24000BTU INVERTER AC 220V</t>
  </si>
  <si>
    <t>MMI24CDBWCCAX9</t>
  </si>
  <si>
    <t>KD2027</t>
  </si>
  <si>
    <t>HYPERX 56R64AA#ABA KEYBOARD ALLOY ORIGINS 65 US HX AQUA</t>
  </si>
  <si>
    <t>56R64AA#ABA</t>
  </si>
  <si>
    <t>414BCC</t>
  </si>
  <si>
    <t>GOOGLE G8V0U PIXEL 6 PRO 128GB BLCK</t>
  </si>
  <si>
    <t>G8V0U</t>
  </si>
  <si>
    <t>KD1045</t>
  </si>
  <si>
    <t>RAZER RZ12-03820300-R3U1 HAMMERHEAD HYPERSPEED WIRELESS GAMING EARBUDS</t>
  </si>
  <si>
    <t>RZ12-03820300-R3U1</t>
  </si>
  <si>
    <t>KD104C</t>
  </si>
  <si>
    <t>RAZER RZ04-04510100-R3U1 KRAKEN KITTY V2 PRO BASE BLACK WIRED RGB HEADSET WITH INTERCHANGEABLE EARS</t>
  </si>
  <si>
    <t>RZ04-04510100-R3U1</t>
  </si>
  <si>
    <t>MHT8FA</t>
  </si>
  <si>
    <t>CONCEPTS 454-101269 ICE GOLD 60X2 8X60CM PICTURE  MULTICOLOR 1PC</t>
  </si>
  <si>
    <t>454-101269</t>
  </si>
  <si>
    <t>SFT367</t>
  </si>
  <si>
    <t>PACIFIC HOME CBE1224 CURTAIN BLACKOUT EMBOSSED TEAL 54X90IN</t>
  </si>
  <si>
    <t>CBE1224</t>
  </si>
  <si>
    <t>87103B</t>
  </si>
  <si>
    <t>NAUTICA 753018 SIGNATURE BED SHEET SET TWIN 400TC 3PC WHITE</t>
  </si>
  <si>
    <t>753018</t>
  </si>
  <si>
    <t>871049</t>
  </si>
  <si>
    <t>NAUTICA 753119 BASIC BED SHEET SET QUEEN 400TC 4PC NAVY</t>
  </si>
  <si>
    <t>753119</t>
  </si>
  <si>
    <t>414CC7</t>
  </si>
  <si>
    <t>SAMSUNG SM-A155MLBGGTO CEL A15 BLUE 6GB 128GB 13MP 50MP2</t>
  </si>
  <si>
    <t>SM-A155MLBGGTO</t>
  </si>
  <si>
    <t>846424</t>
  </si>
  <si>
    <t>ALPINE DECOR AI-UMC236 CLASSIC XMAS FLOWERS AND PICKS 35X30CM FLOWER GOLD</t>
  </si>
  <si>
    <t>AI-UMC236</t>
  </si>
  <si>
    <t>KA105D</t>
  </si>
  <si>
    <t>ACER ANV15-51-54RW-EN NITRO5 CI5 13GEN 16GB RTX3050 6GB 512SSD 15IN FHD 144HZ W11  NHQN9AL00C</t>
  </si>
  <si>
    <t>ANV15-51-54RW-EN</t>
  </si>
  <si>
    <t>84648C</t>
  </si>
  <si>
    <t>SANTINI 130-3400503 CLASSIC XMAS RIBBON AND MESH 30CM RED</t>
  </si>
  <si>
    <t>130-3400503</t>
  </si>
  <si>
    <t>R84021</t>
  </si>
  <si>
    <t>RADIO SHACK 3304289 WIRED EARPHONES IN TUBE MIC BLACK</t>
  </si>
  <si>
    <t>3304289</t>
  </si>
  <si>
    <t>R7806E</t>
  </si>
  <si>
    <t>RADIO SHACK 2604765 PC SPEAKER 6WTTS</t>
  </si>
  <si>
    <t>2604765</t>
  </si>
  <si>
    <t>5150AD</t>
  </si>
  <si>
    <t>BLACK AND DECKER BD40K27-B3 CORDLESS SCREWDRIVER</t>
  </si>
  <si>
    <t>BD40K27-B3</t>
  </si>
  <si>
    <t>MFT0EC</t>
  </si>
  <si>
    <t>ADMIRAL CH-4811-BK OFFICE CHAIR MEDIUM BACK BLACK</t>
  </si>
  <si>
    <t>CH-4811-BK</t>
  </si>
  <si>
    <t>4031AD</t>
  </si>
  <si>
    <t>TCL 8492A TCL TAB 10L GEN 2 WIFI</t>
  </si>
  <si>
    <t>8492A</t>
  </si>
  <si>
    <t>8463E6</t>
  </si>
  <si>
    <t>ALPINE DECOR AI-UMC159 CLASSIC XMAS BALLS 8CM 6PCS GOLD RED</t>
  </si>
  <si>
    <t>AI-UMC159</t>
  </si>
  <si>
    <t>836021</t>
  </si>
  <si>
    <t>RIMAX 12047-XP SOLID SHELF 12IN 4LEVELS PINK</t>
  </si>
  <si>
    <t>12047-XP</t>
  </si>
  <si>
    <t>PANASONIC SC-UA30PU-K MINICOMPONENTE HORIZONTAL</t>
  </si>
  <si>
    <t>SC-UA30PU-K</t>
  </si>
  <si>
    <t>R1Q028</t>
  </si>
  <si>
    <t>NEXXT NHA-A600 NEXXT NHA-A600 NEXXT HOME SMART WIFI LED AROMA DIF</t>
  </si>
  <si>
    <t>NHA-A600</t>
  </si>
  <si>
    <t>108177</t>
  </si>
  <si>
    <t>SAMSUNG UN58AU7000PXPA SERIE AU700 TV 58 INCH 4K</t>
  </si>
  <si>
    <t>UN58AU7000PXPA</t>
  </si>
  <si>
    <t>MPTEF3</t>
  </si>
  <si>
    <t>ASHLEY A52000022 SCULPTURE</t>
  </si>
  <si>
    <t>A52000022</t>
  </si>
  <si>
    <t>503259</t>
  </si>
  <si>
    <t>FRIGIDAIRE FIB20 IMMERSION BLENDER 600W 2 SPEEDS</t>
  </si>
  <si>
    <t>FIB20</t>
  </si>
  <si>
    <t>84654A</t>
  </si>
  <si>
    <t>SANTINI 150-8200379B CHAMPAGNE FIGURES DOLLS SNOWMAN 49CM GOLD</t>
  </si>
  <si>
    <t>150-8200379B</t>
  </si>
  <si>
    <t>504193</t>
  </si>
  <si>
    <t>HAMILTON BEACH 35036 DEEP FRYER WITH 2 BASKETS</t>
  </si>
  <si>
    <t>35036</t>
  </si>
  <si>
    <t>503262</t>
  </si>
  <si>
    <t>KITCHENAID KFC3516OB FOOD PROCESSOR 3.5TZ ONYX BLACK</t>
  </si>
  <si>
    <t>KFC3516OB</t>
  </si>
  <si>
    <t>5091D4</t>
  </si>
  <si>
    <t>WESTON 58917 32OZ 1 6HP BLENDER WITH SOUND SHIELD 110V</t>
  </si>
  <si>
    <t>58917</t>
  </si>
  <si>
    <t>R19004</t>
  </si>
  <si>
    <t>RADIO SHACK 4001952 2 1 SPEAKER  W 60RMS BLACK AND GREY COLOR</t>
  </si>
  <si>
    <t>4001952</t>
  </si>
  <si>
    <t>MMT5FD</t>
  </si>
  <si>
    <t>CONCEPTS 441-936667/1 MORROCAN DREAMS LAMP 70METAL30FABRIC 25X25X49CM SILVER</t>
  </si>
  <si>
    <t>441-936667/1</t>
  </si>
  <si>
    <t>4148BE</t>
  </si>
  <si>
    <t>SAMSUNG SM-A346MZKEGTO CEL A34 BLACK  8GB 256 GB 13MP 48MP</t>
  </si>
  <si>
    <t>SM-A346MZKEGTO</t>
  </si>
  <si>
    <t>4148C7</t>
  </si>
  <si>
    <t>SAMSUNG SMA346MZSEGTO CEL A34 SILVER 8GB 256 GB 13MP 48MP</t>
  </si>
  <si>
    <t>SMA346MZSEGTO</t>
  </si>
  <si>
    <t>616915</t>
  </si>
  <si>
    <t>SAMSUNG EPT4510XBEGCA USB-C 45 WATTS CONNECTOR CHARGER</t>
  </si>
  <si>
    <t>EPT4510XBEGCA</t>
  </si>
  <si>
    <t>8465F2</t>
  </si>
  <si>
    <t>SANTINI 201-0900130 ALL XMAS HOME DECOR CALENDAR 38CM RED</t>
  </si>
  <si>
    <t>201-0900130</t>
  </si>
  <si>
    <t>MNT4C7</t>
  </si>
  <si>
    <t>ALPINE DECOR AI-UM193 PLANT W VASE 160CM GREEN</t>
  </si>
  <si>
    <t>AI-UM193</t>
  </si>
  <si>
    <t>421048</t>
  </si>
  <si>
    <t>HEWLETT PACKARD 4J8D6UA#ABA HP PAVILION 15 AMD RYZEN 5 8GB 512GB SSD</t>
  </si>
  <si>
    <t>4J8D6UA#ABA</t>
  </si>
  <si>
    <t>83026A</t>
  </si>
  <si>
    <t>GIBSON ELITE 107356.04 SERVEWARE GRACIOUS DINING SET 3TIER SERVING SET W</t>
  </si>
  <si>
    <t>107356.04</t>
  </si>
  <si>
    <t>420067</t>
  </si>
  <si>
    <t>ACER NXK6TAL00G CI7 16GB 512 SSD 15P FHD</t>
  </si>
  <si>
    <t>NXK6TAL00G</t>
  </si>
  <si>
    <t>SET85A</t>
  </si>
  <si>
    <t>RUSTIC 7003A ET RUSTICE END TABLE OAK FINISH</t>
  </si>
  <si>
    <t>830202</t>
  </si>
  <si>
    <t>MAGEFESA 01SALOPR248 2PC FRYPAN SET PRISMA 24 28 CM</t>
  </si>
  <si>
    <t>01SALOPR248</t>
  </si>
  <si>
    <t>MNT4FB</t>
  </si>
  <si>
    <t>CONCEPTS 456-503157 GARDEN PLANT W POT 32X32X40CM</t>
  </si>
  <si>
    <t>456-503157</t>
  </si>
  <si>
    <t>459034</t>
  </si>
  <si>
    <t>SAMSUNG SM-A156MLBGTPA CEL A15 6GB 128GB BLUE 13MP 50MP</t>
  </si>
  <si>
    <t>SM-A156MLBGTPA</t>
  </si>
  <si>
    <t>409011</t>
  </si>
  <si>
    <t>SAMSUNG LC27F390FHNXGO 27 CURVE MONITOR 1920X1080 1800R 60 HZ 4MS 1 HDMI</t>
  </si>
  <si>
    <t>LC27F390FHNXGO</t>
  </si>
  <si>
    <t>83021B</t>
  </si>
  <si>
    <t>TRAMONTINA 62655244 24CM ALLEGRA SS STOCK POT TRIPLY BASE N LID 7 5 L</t>
  </si>
  <si>
    <t>62655244</t>
  </si>
  <si>
    <t>50711A</t>
  </si>
  <si>
    <t>MASTERTECH MTTPCM398 GRIND AND BREW COFFEE MAKER PROG</t>
  </si>
  <si>
    <t>MTTPCM398</t>
  </si>
  <si>
    <t>DRT079</t>
  </si>
  <si>
    <t>QUATTRO BL33010104 BL3301AA QUATTRO KITCHEN ORGANIZER 2 DOORS ALMOND AND BLUE FINISH</t>
  </si>
  <si>
    <t>BL33010104</t>
  </si>
  <si>
    <t>871005</t>
  </si>
  <si>
    <t>PACIFIC HOME QKN1092 KING 3PC QUILTST PRINT FRONT N SOLID VYBLUE BACK</t>
  </si>
  <si>
    <t>QKN1092</t>
  </si>
  <si>
    <t>MPU0F5</t>
  </si>
  <si>
    <t>CONCEPTS 438-4914203 APRICOT CRUSH VASE 8 8X6 7X17 5CM   BROWN 1PC</t>
  </si>
  <si>
    <t>438-4914203</t>
  </si>
  <si>
    <t>55504B</t>
  </si>
  <si>
    <t>CONCEPTS 541-401793/1 APRICOT CRUSH TABLE LAMP 25 5X25 5X52 5C   COPPER 1PC</t>
  </si>
  <si>
    <t>541-401793/1</t>
  </si>
  <si>
    <t>MST24A</t>
  </si>
  <si>
    <t>CONCEPTS 427-6700227 NATURA CUSHION 45X45X1CM   NATURAL 1PC</t>
  </si>
  <si>
    <t>427-6700227</t>
  </si>
  <si>
    <t>54501C</t>
  </si>
  <si>
    <t>IGLOO 717-32479 COOLER 9QT</t>
  </si>
  <si>
    <t>717-32479</t>
  </si>
  <si>
    <t>KC1042</t>
  </si>
  <si>
    <t>SONY 3006436 VIDEO GAMES PS5 GOD OF WAR RAGNAROK LATAM</t>
  </si>
  <si>
    <t>3006436</t>
  </si>
  <si>
    <t>525212</t>
  </si>
  <si>
    <t>LANDRANGER MT-NDB-1KG NEOPRENE DUMBBELLS 1KG</t>
  </si>
  <si>
    <t>MT-NDB-1KG</t>
  </si>
  <si>
    <t>109184</t>
  </si>
  <si>
    <t>SAMSUNG QN65Q60CAPXPA 65IN QLED 4K SMART TV Q60C SERIES</t>
  </si>
  <si>
    <t>QN65Q60CAPXPA</t>
  </si>
  <si>
    <t>8463E9</t>
  </si>
  <si>
    <t>ALPINE DECOR AI-UMC164 CHAMPAGNE BALLS 8CM 6PCS CLEAR</t>
  </si>
  <si>
    <t>AI-UMC164</t>
  </si>
  <si>
    <t>8463E3</t>
  </si>
  <si>
    <t>ALPINE DECOR AI-UMC152 CHAMPAGNE BALLS 24PCS 6CM CHAMPAGNE</t>
  </si>
  <si>
    <t>AI-UMC152</t>
  </si>
  <si>
    <t>8463F4</t>
  </si>
  <si>
    <t>ALPINE DECOR AI-UMC176 FROSTED BLUE WREATH N BALLS RED GOLD WHITE</t>
  </si>
  <si>
    <t>AI-UMC176</t>
  </si>
  <si>
    <t>FBH0FF</t>
  </si>
  <si>
    <t>RAGOLLE 41064.9191.160230SH4 RUG TRENTINO 160X CM MARRON PEBBLES DESIGN</t>
  </si>
  <si>
    <t>41064.9191.160230SH4</t>
  </si>
  <si>
    <t>FBH118</t>
  </si>
  <si>
    <t>RAGOLLE 63529.7474.200290 RUG ARGENTUM 200X290CM RED PAINTING DESIGN</t>
  </si>
  <si>
    <t>63529.7474.200290</t>
  </si>
  <si>
    <t>5042ED</t>
  </si>
  <si>
    <t>HAMILTON BEACH 26009G HAMILTON BEACH WAFLERA ESTILO BELGA</t>
  </si>
  <si>
    <t>26009G</t>
  </si>
  <si>
    <t>83024F</t>
  </si>
  <si>
    <t>KITCHENAID 84837 10PCS SET NONSTICK HARD ANODIZED CERAMIC BLACK MAT</t>
  </si>
  <si>
    <t>84837</t>
  </si>
  <si>
    <t>MNT578</t>
  </si>
  <si>
    <t>ALPINE DECOR AI-UM433 ARTIFICIAL BANYAN TREE 1 5M W CERAMIC POT</t>
  </si>
  <si>
    <t>AI-UM433</t>
  </si>
  <si>
    <t>451041</t>
  </si>
  <si>
    <t>SAMSUNG SM-A256EZBHTPA CEL A25 BLUE 8GB 256GB 8MP 50MP</t>
  </si>
  <si>
    <t>SM-A256EZBHTPA</t>
  </si>
  <si>
    <t>8380E3</t>
  </si>
  <si>
    <t>QUATTRO QTTMR031 STANDING MIRROR 1 6MM FRAME 40X150CM BLACK</t>
  </si>
  <si>
    <t>QTTMR031</t>
  </si>
  <si>
    <t>MHT886</t>
  </si>
  <si>
    <t>ALPINE DECOR AI-UM180 3PC PAINTS 30X40CM LEAVES N BRANCHES MULTICOLOR</t>
  </si>
  <si>
    <t>AI-UM180</t>
  </si>
  <si>
    <t>4190AE</t>
  </si>
  <si>
    <t>APPLE MYMV3J/A CEL IPHONE 16 PRO 128GB BLACK TITANIUM 12 MP 48MP</t>
  </si>
  <si>
    <t>MYMV3J/A</t>
  </si>
  <si>
    <t>BST162</t>
  </si>
  <si>
    <t>SEALY 7897 2 SEALY PERMAFROST KING  MEMORY FOAM TOPPER</t>
  </si>
  <si>
    <t>MPU061</t>
  </si>
  <si>
    <t>CONCEPTS 445-828954 WHITE SANDS VASE 100DOLOMITA 13X13X21CM WHITE</t>
  </si>
  <si>
    <t>445-828954</t>
  </si>
  <si>
    <t>MPU0A6</t>
  </si>
  <si>
    <t>CONCEPTS 413-010278 SAGE LEAF DECOR GLASS TABLE CENTER 23 5X23 5X8CM</t>
  </si>
  <si>
    <t>413-010278</t>
  </si>
  <si>
    <t>5091F2</t>
  </si>
  <si>
    <t>OSTER 004112-012-000 10 SPEED TRADITIONAL BLENDER GLASS JAR</t>
  </si>
  <si>
    <t>004112-012-000</t>
  </si>
  <si>
    <t>KD300B</t>
  </si>
  <si>
    <t>ACER XZ273U X3BMIIPHX UMHX3AA301 M27P 240HZ CURVED QHD AMDFREESYNC</t>
  </si>
  <si>
    <t>XZ273U</t>
  </si>
  <si>
    <t>426002</t>
  </si>
  <si>
    <t>HEWLETT PACKARD 6475 MULTIFUNCIONAL DESKJET INK AIO WLS  5SD78AAKY</t>
  </si>
  <si>
    <t>6475</t>
  </si>
  <si>
    <t>907009</t>
  </si>
  <si>
    <t>SANTINI 201-5100029 RED WHITE GOLD XMAS HOME DECOR RED N GOLD</t>
  </si>
  <si>
    <t>201-5100029</t>
  </si>
  <si>
    <t>R6503D</t>
  </si>
  <si>
    <t>RADIO SHACK 2606047 GAMING TOP CHAIR BLACK AND RED</t>
  </si>
  <si>
    <t>2606047</t>
  </si>
  <si>
    <t>KD4025</t>
  </si>
  <si>
    <t>RAZER RZ01-04640100-R3U1 MOUSE DEATHADDER V3 ERGONOMIC WIRED</t>
  </si>
  <si>
    <t>RZ01-04640100-R3U1</t>
  </si>
  <si>
    <t>871045</t>
  </si>
  <si>
    <t>NAUTICA 753103 BASIC BED SHEET SET QUEEN 400TC 4PC DARK GRAY</t>
  </si>
  <si>
    <t>753103</t>
  </si>
  <si>
    <t>414CB0</t>
  </si>
  <si>
    <t>SAMSUNG SM-A155MZKGGTO CEL A15 BLACK 6GB 128GB 13MP 50MP</t>
  </si>
  <si>
    <t>SM-A155MZKGGTO</t>
  </si>
  <si>
    <t>SSU42A</t>
  </si>
  <si>
    <t>SAGEBROOK ASHLEY 17918 08 CER  17H TRIBAL VASE  FOREST GREEN</t>
  </si>
  <si>
    <t>17918</t>
  </si>
  <si>
    <t>619002</t>
  </si>
  <si>
    <t>SAMSUNG EP-T2510XBTGTW FAST CHARGER 25W WITH CABLE USBC</t>
  </si>
  <si>
    <t>EP-T2510XBTGTW</t>
  </si>
  <si>
    <t>84649F</t>
  </si>
  <si>
    <t>SANTINI 130-5001710 ROSE HOLIDAYS BALLS 4PCS 10CM PINK</t>
  </si>
  <si>
    <t>130-5001710</t>
  </si>
  <si>
    <t>8302E2</t>
  </si>
  <si>
    <t>MARTHA STEWART 96128.02 BAKEWARE PEONY 2PCS CERAMIC</t>
  </si>
  <si>
    <t>96128.02</t>
  </si>
  <si>
    <t>528F24</t>
  </si>
  <si>
    <t>STIHL N008220 SMART STREAM VOLTAGE SURGE PROTECTOR</t>
  </si>
  <si>
    <t>N008220</t>
  </si>
  <si>
    <t>422059</t>
  </si>
  <si>
    <t>HEWLETT PACKARD 14-DQ0760DX HP CELERON 4 128</t>
  </si>
  <si>
    <t>14-DQ0760DX</t>
  </si>
  <si>
    <t>SST458</t>
  </si>
  <si>
    <t>D AND W SILKS ASHLEY 111539 SCREEN 7FT BIRCH BLNTR</t>
  </si>
  <si>
    <t>111539</t>
  </si>
  <si>
    <t>COURTS SAN FERNANDO</t>
  </si>
  <si>
    <t>CMT139</t>
  </si>
  <si>
    <t>ASHLEY B271-92 SHAY NIGHTSTAND</t>
  </si>
  <si>
    <t>B271-92</t>
  </si>
  <si>
    <t>MBT042</t>
  </si>
  <si>
    <t>NEW MICHAEL BC002 BOOKCASE WITH CUPBOARD</t>
  </si>
  <si>
    <t>BC002</t>
  </si>
  <si>
    <t>33004F</t>
  </si>
  <si>
    <t>EUREKA VCS43A13A BAGLESS CANNISTER VACUUM 110V</t>
  </si>
  <si>
    <t>VCS43A13A</t>
  </si>
  <si>
    <t>GF260</t>
  </si>
  <si>
    <t xml:space="preserve">SAMSUNG GIFT             </t>
  </si>
  <si>
    <t>PCC1U2B</t>
  </si>
  <si>
    <t>R63037</t>
  </si>
  <si>
    <t>RADIO SHACK 6301838 SMALL LAMP WITH MOTION SENSOR 90 LUMENS</t>
  </si>
  <si>
    <t>6301838</t>
  </si>
  <si>
    <t>MPT3EB</t>
  </si>
  <si>
    <t>NAPA ASHLEY RC249BL MOSAIC 10 75IN VASE</t>
  </si>
  <si>
    <t>RC249BL</t>
  </si>
  <si>
    <t>50109C</t>
  </si>
  <si>
    <t>OSTER GCSTBS5956-013 STEAM IRON WITH CERAMIC SOLE PLATE 110V</t>
  </si>
  <si>
    <t>GCSTBS5956-013</t>
  </si>
  <si>
    <t>BVT3EF</t>
  </si>
  <si>
    <t>SERTA 7768/7770 SERTA TWILIGHT SLEEP KIT ASTD COLORS KING</t>
  </si>
  <si>
    <t>7768/7770</t>
  </si>
  <si>
    <t>R26115</t>
  </si>
  <si>
    <t>RADIO SHACK 1503272 HDMI 2 0 M TO M FLAT CABLE 4K ETHERNET 9FT</t>
  </si>
  <si>
    <t>1503272</t>
  </si>
  <si>
    <t>830180</t>
  </si>
  <si>
    <t>MAGEFESA 01PXCVPRI20 PRISMA 20CM STEAMER SET 4QT</t>
  </si>
  <si>
    <t>01PXCVPRI20</t>
  </si>
  <si>
    <t>FBT30B</t>
  </si>
  <si>
    <t>LINE A 71301080.160230.5 RUG TOUCH 160X230CM TAUPE</t>
  </si>
  <si>
    <t>71301080.160230.5</t>
  </si>
  <si>
    <t>202070</t>
  </si>
  <si>
    <t>LG CM4360 MINICOMPONENTE 2600W PMPO</t>
  </si>
  <si>
    <t>CM4360</t>
  </si>
  <si>
    <t>R64003</t>
  </si>
  <si>
    <t>RADIO SHACK 6405003 12 IN 1 PRECISION SCREWDRIVER SET WITH LIGHT</t>
  </si>
  <si>
    <t>6405003</t>
  </si>
  <si>
    <t>R78004</t>
  </si>
  <si>
    <t>RADIO SHACK 2782603 50FT CAT6 NETWORK CABLE</t>
  </si>
  <si>
    <t>2782603</t>
  </si>
  <si>
    <t>540037</t>
  </si>
  <si>
    <t>LANDRANGER HLMTMB22 ADULT BIKE  HELMET MB22 PINK AND GREY</t>
  </si>
  <si>
    <t>HLMTMB22</t>
  </si>
  <si>
    <t>AAT128</t>
  </si>
  <si>
    <t>AUSTIN CHANG F111003B FRAMED ART HANGING PICTURE</t>
  </si>
  <si>
    <t>F111003B</t>
  </si>
  <si>
    <t>R4004B</t>
  </si>
  <si>
    <t>RADIO SHACK 4001921 BT PA SPEAKER 8INCH 20WATT STRIP LIGHT RECHARG BAT</t>
  </si>
  <si>
    <t>4001921</t>
  </si>
  <si>
    <t>DKT30D</t>
  </si>
  <si>
    <t>RICHTER YL-8053 RICHTER BAR STOOL</t>
  </si>
  <si>
    <t>YL-8053</t>
  </si>
  <si>
    <t>MGT0CB</t>
  </si>
  <si>
    <t>WARWICK DN8490 WARWICK DESK</t>
  </si>
  <si>
    <t>DN8490</t>
  </si>
  <si>
    <t>R6306A</t>
  </si>
  <si>
    <t>RADIO SHACK 6405018 AIR COMPRESSOR 12V 150PSI 30L MIN</t>
  </si>
  <si>
    <t>6405018</t>
  </si>
  <si>
    <t>540089</t>
  </si>
  <si>
    <t>LANDRANGER LPRO2901 29ER MTB 22IN 9SP</t>
  </si>
  <si>
    <t>LPRO2901</t>
  </si>
  <si>
    <t>516018</t>
  </si>
  <si>
    <t>MI T M CV2600OMMC 2600 PSI PRESSURE WASHER</t>
  </si>
  <si>
    <t>CV2600OMMC</t>
  </si>
  <si>
    <t>LNT183</t>
  </si>
  <si>
    <t>ASHLEY 7500735 DARCY BLUE LOVESEAT</t>
  </si>
  <si>
    <t>7500735</t>
  </si>
  <si>
    <t>53007F</t>
  </si>
  <si>
    <t>WAHL 5640-1018 MICRO GROOMSMAN</t>
  </si>
  <si>
    <t>5640-1018</t>
  </si>
  <si>
    <t>214042</t>
  </si>
  <si>
    <t>TECHNICAL PRO MBW5000 BLUETOOTH BLUETOOTH MONITOR SPEAKERS PAIR</t>
  </si>
  <si>
    <t>MBW5000</t>
  </si>
  <si>
    <t>R7300D</t>
  </si>
  <si>
    <t>RADIO SHACK 2733312 USB CAR CHARGER WITH MICRO USB CABLE 6FT</t>
  </si>
  <si>
    <t>2733312</t>
  </si>
  <si>
    <t>BS019</t>
  </si>
  <si>
    <t>SLEEP ON IT QUEEN QUEEN FOAM PILLOW</t>
  </si>
  <si>
    <t>QUEEN</t>
  </si>
  <si>
    <t>BV720</t>
  </si>
  <si>
    <t>ESSENTIALS CA7082Q033 4PCE SHEET SET FLAT SHEET FITTED SHEET 2XPILLOW CA</t>
  </si>
  <si>
    <t>CA7082Q033</t>
  </si>
  <si>
    <t>50416F</t>
  </si>
  <si>
    <t>MASTERTECH MTTO22AF1AS16 AIR FRYER 22LOVEN 110V</t>
  </si>
  <si>
    <t>MTTO22AF1AS16</t>
  </si>
  <si>
    <t>5030A5</t>
  </si>
  <si>
    <t>KITCHENAID KSM150PSCU STAND MIXER 10 SPEEDS CONTOUR SILVER</t>
  </si>
  <si>
    <t>KSM150PSCU</t>
  </si>
  <si>
    <t>R1400C</t>
  </si>
  <si>
    <t>RADIO SHACK 3202718 WIRELESS DUO MICROPHONES CONE TYPE</t>
  </si>
  <si>
    <t>3202718</t>
  </si>
  <si>
    <t>4072E7</t>
  </si>
  <si>
    <t>HEWLETT PACKARD HP664 TRICOLOR ADVANTAGE INK CARTRIDGE HP664 TRICOLOR CMY</t>
  </si>
  <si>
    <t>HP664</t>
  </si>
  <si>
    <t>MST0E8</t>
  </si>
  <si>
    <t>QUATTRO QTTCS029 CUSHION FABRIC L SOLID TAUPE 29</t>
  </si>
  <si>
    <t>QTTCS029</t>
  </si>
  <si>
    <t>T1506SP</t>
  </si>
  <si>
    <t>WHIRLPOOL CAPACITOR W10278556</t>
  </si>
  <si>
    <t>R73056</t>
  </si>
  <si>
    <t>RADIO SHACK 2733328 USB A N TYPE C WALL CHARGER QC3.0</t>
  </si>
  <si>
    <t>2733328</t>
  </si>
  <si>
    <t>HCA036</t>
  </si>
  <si>
    <t>HAMILTON BEACH HMA102 TEA KETTLE SS 3L WHISTLING RED SOFT TOUCH HANDLE</t>
  </si>
  <si>
    <t>HMA102</t>
  </si>
  <si>
    <t>500061</t>
  </si>
  <si>
    <t>OSTER BVST-EK18-013 1 7L ELECTRIC CORDLESS KETTLE 110V</t>
  </si>
  <si>
    <t>BVST-EK18-013</t>
  </si>
  <si>
    <t>835156</t>
  </si>
  <si>
    <t>GIBSON HOME 8088912 ANNORIS 12PC RD DWSPOT DECALPORCELAIN GBX</t>
  </si>
  <si>
    <t>8088912</t>
  </si>
  <si>
    <t>HKD03D</t>
  </si>
  <si>
    <t>GIBSON HOME 9208004 GREAT FOUNDATIONS4PC 16OZ GLASS TUMBLER SET BUBBLE</t>
  </si>
  <si>
    <t>9208004</t>
  </si>
  <si>
    <t>522907</t>
  </si>
  <si>
    <t>BROTHER BM2800 FREE ARM SEWING MACHINE 27 STITCHES</t>
  </si>
  <si>
    <t>BM2800</t>
  </si>
  <si>
    <t>516002</t>
  </si>
  <si>
    <t>STIHL RE109 1740 PSI ELECTRIC PRESSURE WASHER</t>
  </si>
  <si>
    <t>RE109</t>
  </si>
  <si>
    <t>521521</t>
  </si>
  <si>
    <t>MYERS QP15 SEL-PRIMING MY20590D002 1 1 2HP WATER PUMP</t>
  </si>
  <si>
    <t>QP15</t>
  </si>
  <si>
    <t>MHT74A</t>
  </si>
  <si>
    <t>CONCEPTS 448-7412993 MODERN LUXURY PAINTING 70CANVAS30WOOD 50X70X3CM G</t>
  </si>
  <si>
    <t>448-7412993</t>
  </si>
  <si>
    <t>T2175SP</t>
  </si>
  <si>
    <t>MABE BURNER BASE SM 223C4268G002</t>
  </si>
  <si>
    <t>MABE</t>
  </si>
  <si>
    <t>MMT31E</t>
  </si>
  <si>
    <t>ASHLEY L430524 ARMA GLASS TABLE LAMP 2 PER CN</t>
  </si>
  <si>
    <t>L430524</t>
  </si>
  <si>
    <t>MKT69F</t>
  </si>
  <si>
    <t>CONCEPTS 441-558077 HOLLYWOOD FIGURE DECOR 100CERAMIC 15 5X8 5X36CM BLACK BLUE DARK</t>
  </si>
  <si>
    <t>441-558077</t>
  </si>
  <si>
    <t>8301D0</t>
  </si>
  <si>
    <t>HAMILTON BEACH HCR606 3PC FRYPAN FORGED ALUM SET TALL HAMMERED 22 24 26C</t>
  </si>
  <si>
    <t>HCR606</t>
  </si>
  <si>
    <t>3290BE</t>
  </si>
  <si>
    <t>CHAR BROIL 1657996P12 MEDIUM 2 BURNER BASIC GRILL COVER</t>
  </si>
  <si>
    <t>1657996P12</t>
  </si>
  <si>
    <t>SET48A</t>
  </si>
  <si>
    <t>ASHLEY T716-3 FLYNNTER CHAIRSIDE END TABLE</t>
  </si>
  <si>
    <t>T716-3</t>
  </si>
  <si>
    <t>50601C</t>
  </si>
  <si>
    <t>NUTRICHEF PKTCEC32SL 32L PORTABLE ELECTRIC COOLER OR FOOD WARMER 110V</t>
  </si>
  <si>
    <t>PKTCEC32SL</t>
  </si>
  <si>
    <t>SET7A1</t>
  </si>
  <si>
    <t>WINCHESTER BRF2080-ST WINCHESTER SOFA TABLE</t>
  </si>
  <si>
    <t>BRF2080-ST</t>
  </si>
  <si>
    <t>FBT00018</t>
  </si>
  <si>
    <t>ASHLEY R401462 PATTERNED MEDIUM RUG GRAYIVORY</t>
  </si>
  <si>
    <t>R401462</t>
  </si>
  <si>
    <t>R1Q0C1</t>
  </si>
  <si>
    <t>PRIMUS PMO-S202ML MOUSE MANDALORIAN</t>
  </si>
  <si>
    <t>PMO-S202ML</t>
  </si>
  <si>
    <t>MF842</t>
  </si>
  <si>
    <t>TECHNI MOBILI CH9300BBK BLACK MESH CHAIR</t>
  </si>
  <si>
    <t>CH9300BBK</t>
  </si>
  <si>
    <t>R7203B</t>
  </si>
  <si>
    <t>RADIO SHACK 2604755 WIRELESS MOUSE 3 BUTTON 1000DPI WHITE</t>
  </si>
  <si>
    <t>2604755</t>
  </si>
  <si>
    <t>MKT2E5</t>
  </si>
  <si>
    <t>QUATTRO QTTMR004 HANGING MIRROR 45CM X45CM ROUND BLACK</t>
  </si>
  <si>
    <t>QTTMR004</t>
  </si>
  <si>
    <t>52202E</t>
  </si>
  <si>
    <t>SINGER 14SH754 STRETCHER WITH 4 WIRE DIFFERENTIAL WITH WIRE PATH</t>
  </si>
  <si>
    <t>14SH754</t>
  </si>
  <si>
    <t>5400E3</t>
  </si>
  <si>
    <t>TECHNICAL PRO OM1B INDOOR MOSQUITO  AND FLYING INSECT TRAP INHALER</t>
  </si>
  <si>
    <t>OM1B</t>
  </si>
  <si>
    <t>4072EB</t>
  </si>
  <si>
    <t>HEWLETT PACKARD HP964 TRICOLOR INK CARTRIDGE HP964 TRICOLOR CMY</t>
  </si>
  <si>
    <t>HP964</t>
  </si>
  <si>
    <t>FBT39B</t>
  </si>
  <si>
    <t>LINE A 59615055.160230.8 RUG COCOON 160X230CM GREY WAVES DESIGN</t>
  </si>
  <si>
    <t>59615055.160230.8</t>
  </si>
  <si>
    <t>50913F</t>
  </si>
  <si>
    <t>BLACK AND DECKER HB2800BC 3IN1 IMMERSION BLENDER WHISK CHOPPER 110V</t>
  </si>
  <si>
    <t>HB2800BC</t>
  </si>
  <si>
    <t>MPTF97</t>
  </si>
  <si>
    <t>CONCEPTS 445-827727 MODERN LUXURY VASE 100 DOLOMITA F18 5X35 5CM WHIT</t>
  </si>
  <si>
    <t>445-827727</t>
  </si>
  <si>
    <t>R1503F</t>
  </si>
  <si>
    <t>RADIO SHACK 1503238 HDMI H TO HDMI H FLEX ADAPTER</t>
  </si>
  <si>
    <t>1503238</t>
  </si>
  <si>
    <t>R16001</t>
  </si>
  <si>
    <t>RADIO SHACK 1603702 FULL MOTION TV WALL MOUNT 32 TO 60</t>
  </si>
  <si>
    <t>1603702</t>
  </si>
  <si>
    <t>SET4A1</t>
  </si>
  <si>
    <t>EXPRESSIONS EXPRESSION-WHITE CENTRAL TABLE</t>
  </si>
  <si>
    <t>EXPRESSION-WHITE</t>
  </si>
  <si>
    <t>R1600C</t>
  </si>
  <si>
    <t>RADIO SHACK 1603705 FULL MOTION TV WALL MOUNT 26 TO 55</t>
  </si>
  <si>
    <t>1603705</t>
  </si>
  <si>
    <t>BVT1B3</t>
  </si>
  <si>
    <t>PARADISE JJ0114Q 7PC COMFORTER SET QUEEN</t>
  </si>
  <si>
    <t>JJ0114Q</t>
  </si>
  <si>
    <t>326010</t>
  </si>
  <si>
    <t>KITCHEN AID KMHS120ESS MICRO HOOD COMBO 110 60</t>
  </si>
  <si>
    <t>KMHS120ESS</t>
  </si>
  <si>
    <t>BVT318</t>
  </si>
  <si>
    <t>ASHLEY Q03300 WAVELENGTH QUEEN COMFORTER SET</t>
  </si>
  <si>
    <t>Q03300</t>
  </si>
  <si>
    <t>T1865SP</t>
  </si>
  <si>
    <t>INDURAMA SMALL CAP
90002654</t>
  </si>
  <si>
    <t>INDURAMA</t>
  </si>
  <si>
    <t>R25007</t>
  </si>
  <si>
    <t>RADIO SHACK 2505000 WIFI ROUTER 1750MBPS BLACK</t>
  </si>
  <si>
    <t>2505000</t>
  </si>
  <si>
    <t>R61005</t>
  </si>
  <si>
    <t>RADIO SHACK 6100818 KIT 5IN1 PWR STRIP 2WALL TAP EXTEN CORD NGHT LIGHT</t>
  </si>
  <si>
    <t>6100818</t>
  </si>
  <si>
    <t>FBT06D</t>
  </si>
  <si>
    <t>ASHLEY R401432 TYRELL MEDIUM RUG</t>
  </si>
  <si>
    <t>R401432</t>
  </si>
  <si>
    <t>DKT03F</t>
  </si>
  <si>
    <t>ASHLEY D633-330 STARMORE TALL UPHOLSTERED BARSTOOL</t>
  </si>
  <si>
    <t>D633-330</t>
  </si>
  <si>
    <t>605976</t>
  </si>
  <si>
    <t>ZEBRA MSKB100 SINGLE KEYBOARD STAND</t>
  </si>
  <si>
    <t>MSKB100</t>
  </si>
  <si>
    <t>R33085</t>
  </si>
  <si>
    <t>RADIO SHACK 3304256 STEREO IN EARPHONE MIC VOL BLUE BLACK</t>
  </si>
  <si>
    <t>3304256</t>
  </si>
  <si>
    <t>R32016</t>
  </si>
  <si>
    <t>RADIO SHACK 3202716 MEGAPHONE 75W W USB SD SIREN AND RECORD</t>
  </si>
  <si>
    <t>3202716</t>
  </si>
  <si>
    <t>BST099</t>
  </si>
  <si>
    <t>PURE CARE SGMP-K-GYD DO NOT USE - TO HONOR WARRANTY ONLY</t>
  </si>
  <si>
    <t>SGMP-K-GYD</t>
  </si>
  <si>
    <t>8301E9</t>
  </si>
  <si>
    <t>QUATTRO QTTCWA3G5 3PC NONSTICK PRESSED ALUM FRYPAN SET 2MM GREENORAN</t>
  </si>
  <si>
    <t>QTTCWA3G5</t>
  </si>
  <si>
    <t>R1600E</t>
  </si>
  <si>
    <t>RADIO SHACK 1603704 FIXED TV WALL MOUNT 32 TO 65</t>
  </si>
  <si>
    <t>1603704</t>
  </si>
  <si>
    <t>R2601F</t>
  </si>
  <si>
    <t>RADIO SHACK 2605026 MINI DP V1 2 MALE TO HDMI FEM ADAPTER 4K</t>
  </si>
  <si>
    <t>2605026</t>
  </si>
  <si>
    <t>R26056</t>
  </si>
  <si>
    <t>RADIO SHACK 2605038 USB 2.0 CABLE A MALE TO B MALE 3FT</t>
  </si>
  <si>
    <t>2605038</t>
  </si>
  <si>
    <t>R33042</t>
  </si>
  <si>
    <t>RADIO SHACK 3304245 STEREO IN EARPHONE MIC VOL WHITE</t>
  </si>
  <si>
    <t>3304245</t>
  </si>
  <si>
    <t>MKT0FA</t>
  </si>
  <si>
    <t>ASHLEY A8010087 DULCINA ACCENT MIRROR</t>
  </si>
  <si>
    <t>A8010087</t>
  </si>
  <si>
    <t>R4204F</t>
  </si>
  <si>
    <t>RADIO SHACK 4203235 3 5MM FLAT CABLE METAL SHELL 3FT BLUE</t>
  </si>
  <si>
    <t>4203235</t>
  </si>
  <si>
    <t>FAT237</t>
  </si>
  <si>
    <t>LINE A 74323250.160230.8 RUG LILY 160X230CM NUDE WAVES DESIGN</t>
  </si>
  <si>
    <t>74323250.160230.8</t>
  </si>
  <si>
    <t>504219</t>
  </si>
  <si>
    <t>POWER XL 7838539P0012 10 LITER EXTRA BIG AIR FRYER</t>
  </si>
  <si>
    <t>7838539P0012</t>
  </si>
  <si>
    <t>MKT6CC</t>
  </si>
  <si>
    <t>CONCEPTS 412-363506 CANTALOUPE ELEPHANT DECOR 100GLASS 12 5X10 5X19CM WHITE RED</t>
  </si>
  <si>
    <t>412-363506</t>
  </si>
  <si>
    <t>4148C9</t>
  </si>
  <si>
    <t>SAMSUNG SM-A546ELGDGTO CEL A54 LIGHT GREEN 8GB 256GB 32MP50MP</t>
  </si>
  <si>
    <t>SM-A546ELGDGTO</t>
  </si>
  <si>
    <t>HCA048</t>
  </si>
  <si>
    <t>MR COFFEE 130011.01 BARNETTE SILVER 3QT TEA KETTLE SILVER SS 6SIDES</t>
  </si>
  <si>
    <t>130011.01</t>
  </si>
  <si>
    <t>830207</t>
  </si>
  <si>
    <t>CROCKPOT 69140.02 CP ARTISAN 5QT ENAMELED SLATE GRAY CAST IRON</t>
  </si>
  <si>
    <t>69140.02</t>
  </si>
  <si>
    <t>83516F</t>
  </si>
  <si>
    <t>GIBSON ELITE 114441.16 16PC JUNEAU DW SET CREAM ANTIQUE FINISH STONEWARE</t>
  </si>
  <si>
    <t>114441.16</t>
  </si>
  <si>
    <t>MNT562</t>
  </si>
  <si>
    <t>CONCEPTS 592-450098 NATURA BOUQUET OF DECOR 20X14 CM   GREEN 1PC</t>
  </si>
  <si>
    <t>592-450098</t>
  </si>
  <si>
    <t>540119</t>
  </si>
  <si>
    <t>MASTERTECH MTTBPC240 POPCORN MAKER 24 CUPS  800W</t>
  </si>
  <si>
    <t>MTTBPC240</t>
  </si>
  <si>
    <t>830283</t>
  </si>
  <si>
    <t>MARTHA STEWART 131108.08 MIXING BOWL HOYT 8PCS W LID MARTHA BLUE</t>
  </si>
  <si>
    <t>131108.08</t>
  </si>
  <si>
    <t>8302B9</t>
  </si>
  <si>
    <t>CROCKPOT 138502.02 COOKWARE ARTISAN 5QT DUTCHOVEN WLID ENAMELCASTIRON</t>
  </si>
  <si>
    <t>138502.02</t>
  </si>
  <si>
    <t>FBT00022</t>
  </si>
  <si>
    <t>ASHLEY R401742 FLATWEAVE MEDIUM RUG TAUPE</t>
  </si>
  <si>
    <t>R401742</t>
  </si>
  <si>
    <t>SAMSUNG QN65Q8CNAPXPA 65P QLED TV UHD 4K SMART ISDB T Y ATSC</t>
  </si>
  <si>
    <t>QN65Q8CNAPXPA</t>
  </si>
  <si>
    <t>LG CJ44DPANLLK 480 WATT BLUETOOTH MINI SYSTEM</t>
  </si>
  <si>
    <t>CJ44DPANLLK</t>
  </si>
  <si>
    <t>BVT1B5</t>
  </si>
  <si>
    <t>PARADISE JJ141Q 7PC COMFORTER SET QUEEN</t>
  </si>
  <si>
    <t>JJ141Q</t>
  </si>
  <si>
    <t>BVT1B6</t>
  </si>
  <si>
    <t>PARADISE V021Q 7PC COMFORTER SET QUEEN</t>
  </si>
  <si>
    <t>V021Q</t>
  </si>
  <si>
    <t>T2371SP</t>
  </si>
  <si>
    <t>FRIGIDAIRE EVAP FAN MOTOR            3015914230</t>
  </si>
  <si>
    <t>FRIGIDAIRE</t>
  </si>
  <si>
    <t>GF146</t>
  </si>
  <si>
    <t xml:space="preserve">PANASONIC GIFT           </t>
  </si>
  <si>
    <t>RPSDR02G</t>
  </si>
  <si>
    <t>R7300F</t>
  </si>
  <si>
    <t>RADIO SHACK 2733316 UNIVERSAL TRAVEL ADAPTER 10A 2USB</t>
  </si>
  <si>
    <t>2733316</t>
  </si>
  <si>
    <t>3260A5</t>
  </si>
  <si>
    <t>SAMSUNG MS32J5133BT/AP 32L  1.1 CU FT CAPACITY MICROWAVE</t>
  </si>
  <si>
    <t>MS32J5133BT/AP</t>
  </si>
  <si>
    <t>T3364SP</t>
  </si>
  <si>
    <t>FRIGIDAIRE SPIN MOTOR 11002012000174</t>
  </si>
  <si>
    <t>R4006D</t>
  </si>
  <si>
    <t>RADIO SHACK 4001749 BT SPEAKER 13W 1500MAH FM USB SD BLACK</t>
  </si>
  <si>
    <t>4001749</t>
  </si>
  <si>
    <t>R93001</t>
  </si>
  <si>
    <t>RADIO SHACK 1503286 UNIVERSAL REMOTE CONTROL LG</t>
  </si>
  <si>
    <t>1503286</t>
  </si>
  <si>
    <t>MKT6B1</t>
  </si>
  <si>
    <t>CONCEPTS 441-558076 HOLLYWOOD FIGURE DECOR 100CERAMIC 14X8X28CM BLACK BLUE DARK</t>
  </si>
  <si>
    <t>441-558076</t>
  </si>
  <si>
    <t>420029</t>
  </si>
  <si>
    <t>DELL DELL363612 DELL INSPIRON 15 3511 NB EN CI51135G7 8GB 256GB</t>
  </si>
  <si>
    <t>DELL363612</t>
  </si>
  <si>
    <t>3260B3</t>
  </si>
  <si>
    <t>WHIRLPOOL WMC30516HW 1 6 CU FT MICROWAVE</t>
  </si>
  <si>
    <t>WMC30516HW</t>
  </si>
  <si>
    <t>SET606</t>
  </si>
  <si>
    <t>FROSTLINE 956 FROSTLINE CONSOLE TABLE</t>
  </si>
  <si>
    <t>956</t>
  </si>
  <si>
    <t>414A74</t>
  </si>
  <si>
    <t>SAMSUNG SM-T733NZKUGTO GALAXY TABLET S7 FE WIFI W/KBD 12.4 INCHES BLACK 4</t>
  </si>
  <si>
    <t>SM-T733NZKUGTO</t>
  </si>
  <si>
    <t>830219</t>
  </si>
  <si>
    <t>TRAMONTINA 28599701 8PC PARIS AL CW SET W STARFLON RED</t>
  </si>
  <si>
    <t>28599701</t>
  </si>
  <si>
    <t>50423A</t>
  </si>
  <si>
    <t>MASTERTECH MTTPAF011 AIR FRYER OVEN DIGITAL DISPLAY</t>
  </si>
  <si>
    <t>MTTPAF011</t>
  </si>
  <si>
    <t>830069</t>
  </si>
  <si>
    <t>TRAMONTINA 65280/310 7 PCS COOKWARE SET UNA STAINLESS STEEL</t>
  </si>
  <si>
    <t>65280/310</t>
  </si>
  <si>
    <t>841032</t>
  </si>
  <si>
    <t>GIBSON HOME 130943.04 4PC ROCKAWAY 3 5IN BOWL GREY SOLID COLOR STONEWARE</t>
  </si>
  <si>
    <t>130943.04</t>
  </si>
  <si>
    <t>525217</t>
  </si>
  <si>
    <t>LANDRANGER MT-NEOPREDSET-KG NEOPRENE DUMBBELLS SET 1 2 AND 3 POUNDS</t>
  </si>
  <si>
    <t>MT-NEOPREDSET-KG</t>
  </si>
  <si>
    <t>871004</t>
  </si>
  <si>
    <t>PACIFIC HOME QFQ1063 FULL QUEEN 3PC QUILT PRINT FORNT N SOLID WHITEBACK</t>
  </si>
  <si>
    <t>QFQ1063</t>
  </si>
  <si>
    <t>LPT36F</t>
  </si>
  <si>
    <t>MATTEL MR2012 MATTEL SWIVEL MANUAL RECLINER CREAM SOFT MICROFIBER FABRIC</t>
  </si>
  <si>
    <t>MR2012</t>
  </si>
  <si>
    <t>8380B4</t>
  </si>
  <si>
    <t>CONCEPTS 531-72471 MILLENNIAL BLUE MIRROR 50GLASS40POLYPR 38X20 5X3CM SILVER</t>
  </si>
  <si>
    <t>531-72471</t>
  </si>
  <si>
    <t>MPU0AD</t>
  </si>
  <si>
    <t>CONCEPTS 413-22110 ALFRESCO GLASS VASE 20X20X43CM</t>
  </si>
  <si>
    <t>413-22110</t>
  </si>
  <si>
    <t>MASTERTECH MT43SLAFTC1 43INCH LED TV FHD 1080P SMART LINUX ATSC</t>
  </si>
  <si>
    <t>MT43SLAFTC1</t>
  </si>
  <si>
    <t>8380CE</t>
  </si>
  <si>
    <t>CONCEPTS 531-261466 NATURA MIRROR 30X120CM 127 6X37 127 6   GRAY 1PC</t>
  </si>
  <si>
    <t>531-261466</t>
  </si>
  <si>
    <t>8402C6</t>
  </si>
  <si>
    <t>HAMILTON BEACH HDP604 7PC KNIFE SET BLACK MARBLE WOOD HANDLE</t>
  </si>
  <si>
    <t>HDP604</t>
  </si>
  <si>
    <t>LRT494</t>
  </si>
  <si>
    <t>ASHLEY 5240418 GARDINER SOFA CHAISE</t>
  </si>
  <si>
    <t>5240418</t>
  </si>
  <si>
    <t>SET89E</t>
  </si>
  <si>
    <t>MILAO 2910VEF MILAO NEST TABLE GREEN</t>
  </si>
  <si>
    <t>2910VEF</t>
  </si>
  <si>
    <t>835137</t>
  </si>
  <si>
    <t>GIBSON HOME 124278.04 GRAYSON 4 PC 8 5 IN DSP SET SQ MATTE FINISH MELAMI</t>
  </si>
  <si>
    <t>124278.04</t>
  </si>
  <si>
    <t>83514B</t>
  </si>
  <si>
    <t>GIBSON HOME 110548.12 RETRO SPECKS II TEAL 12PC DINNERWARE SET PORCELAIN</t>
  </si>
  <si>
    <t>110548.12</t>
  </si>
  <si>
    <t>3290A9</t>
  </si>
  <si>
    <t>CHAR BROIL 463350521 BARBECUE GAS PERFORMANCE SERIES 4BURNER WREGULATOR</t>
  </si>
  <si>
    <t>463350521</t>
  </si>
  <si>
    <t>830195</t>
  </si>
  <si>
    <t>QUATTRO QTTCWA3G2 3PCS NONSTICK PRESSED ALUMINUM FRYPAN SET 2MM GRAY</t>
  </si>
  <si>
    <t>QTTCWA3G2</t>
  </si>
  <si>
    <t>T0734SP</t>
  </si>
  <si>
    <t>FRIGIDAIRE 9 5K BURNER CAP 316261804</t>
  </si>
  <si>
    <t>T1869SP</t>
  </si>
  <si>
    <t>INDURAMA MEDIUM BURNER BASE NC1193</t>
  </si>
  <si>
    <t>T1870SP</t>
  </si>
  <si>
    <t>INDURAMA LARGE BURNER BASE           NC1189</t>
  </si>
  <si>
    <t>4073C4</t>
  </si>
  <si>
    <t>EPSON T544320-AL T544 DYE MAGENTA INK BOTTLE</t>
  </si>
  <si>
    <t>T544320-AL</t>
  </si>
  <si>
    <t>T2588SP</t>
  </si>
  <si>
    <t>FRIGIDAIRE  FILTER WF3CB2PAK</t>
  </si>
  <si>
    <t>T2806SP</t>
  </si>
  <si>
    <t>WHIRLPOOL DOOR HANDLE GREY W10837029</t>
  </si>
  <si>
    <t>T3192SP</t>
  </si>
  <si>
    <t>MABE ROD ASSY 189D3916G011 189D3916G012</t>
  </si>
  <si>
    <t>R6304E</t>
  </si>
  <si>
    <t>RADIO SHACK 6301808 9W CAMPING LANTERN</t>
  </si>
  <si>
    <t>6301808</t>
  </si>
  <si>
    <t>BVT40C</t>
  </si>
  <si>
    <t>JLA ASHLEY MZ10-129 BLUE LIBRA COMFORTER SET</t>
  </si>
  <si>
    <t>MZ10-129</t>
  </si>
  <si>
    <t>MMT1FE</t>
  </si>
  <si>
    <t>ASHLEY L204054 ANIELA LAMP</t>
  </si>
  <si>
    <t>L204054</t>
  </si>
  <si>
    <t>KB2001</t>
  </si>
  <si>
    <t>NINTENDO HEGSKAAAA HW SWITCH OLED MODEL WHITE</t>
  </si>
  <si>
    <t>HEGSKAAAA</t>
  </si>
  <si>
    <t>MPU117</t>
  </si>
  <si>
    <t>CONCEPTS 442-341779 APRICOT CRUSH VASE 14 5X14 5X14CM   CREAM 1PC</t>
  </si>
  <si>
    <t>442-341779</t>
  </si>
  <si>
    <t>SET56C</t>
  </si>
  <si>
    <t>CORDOBA CS-27-1 CORDOBA END TABLE</t>
  </si>
  <si>
    <t>CS-27-1</t>
  </si>
  <si>
    <t>FAT089</t>
  </si>
  <si>
    <t>ASHLEY R401961 JUHANI LARGE RUG MULTI</t>
  </si>
  <si>
    <t>R401961</t>
  </si>
  <si>
    <t>R6108D</t>
  </si>
  <si>
    <t>POCKET UV UVC03 PORTABLE UV LIGHT WAND CE ROHS</t>
  </si>
  <si>
    <t>UVC03</t>
  </si>
  <si>
    <t>833003</t>
  </si>
  <si>
    <t>RIMAX 7188-XP RESIN WICKER UTILITY CABINET</t>
  </si>
  <si>
    <t>7188-XP</t>
  </si>
  <si>
    <t>536001</t>
  </si>
  <si>
    <t>HOMEDICS WK100RXU/WK100RXU-CA RELAX AND UNWIND WELLNESS GIFT KIT</t>
  </si>
  <si>
    <t>WK100RXU/WK100RXU-CA</t>
  </si>
  <si>
    <t>SFT365</t>
  </si>
  <si>
    <t>PACIFIC HOME CBE1222 CURTAIN BLACKOUT EMBOSSED GOLD 54X90IN</t>
  </si>
  <si>
    <t>CBE1222</t>
  </si>
  <si>
    <t>50911C</t>
  </si>
  <si>
    <t>OSTER 4107013000 BLENDER 110V PLASTIC CUP</t>
  </si>
  <si>
    <t>4107013000</t>
  </si>
  <si>
    <t>MKT576</t>
  </si>
  <si>
    <t>CONCEPTS 412-850204 DAMASC SPRING DECOR KNOT 100GLASS 8 5X8 5X8 5CM BL</t>
  </si>
  <si>
    <t>412-850204</t>
  </si>
  <si>
    <t>MKT7FB</t>
  </si>
  <si>
    <t>SAGEBROOK ASHLEY 20163 02 14 FOOTED CLOCK WITH HANDLE  BLACK GOLD</t>
  </si>
  <si>
    <t>20163</t>
  </si>
  <si>
    <t>FBH0F6</t>
  </si>
  <si>
    <t>RAGOLLE 34159.3454.160230 RUG MADISON 160X230CM MARMER BLACK DESIGN</t>
  </si>
  <si>
    <t>34159.3454.160230</t>
  </si>
  <si>
    <t>FBH104</t>
  </si>
  <si>
    <t>RAGOLLE 14033.7222.160230 RUG MASAI 160X230CM BROWN WAVES DESIGN</t>
  </si>
  <si>
    <t>14033.7222.160230</t>
  </si>
  <si>
    <t>MST1C0</t>
  </si>
  <si>
    <t>QUATTRO QTTCS081 CUSHION 45X45CM FABRIC L LEAVES GREEN WHITE</t>
  </si>
  <si>
    <t>QTTCS081</t>
  </si>
  <si>
    <t>8710C8</t>
  </si>
  <si>
    <t>PACIFIC HOME SPT1322 TWIN 3PC BED SHEET SET TYPE E FLOWERS PRINT</t>
  </si>
  <si>
    <t>SPT1322</t>
  </si>
  <si>
    <t>8380A6</t>
  </si>
  <si>
    <t>QUATTRO QTTMR028 HANGING MIRROR 60X80CM 7CM FRAME BROWN</t>
  </si>
  <si>
    <t>QTTMR028</t>
  </si>
  <si>
    <t>FBH0EE</t>
  </si>
  <si>
    <t>RAGOLLE 63925.5250.160230 RUG ARGENTUM 160X230CM MIXED COLOR DESIGN 1</t>
  </si>
  <si>
    <t>63925.5250.160230</t>
  </si>
  <si>
    <t>503216</t>
  </si>
  <si>
    <t>KITCHENAID KSM195PSOA STAND MIXER 10 SPEEDS BLUE SALT</t>
  </si>
  <si>
    <t>KSM195PSOA</t>
  </si>
  <si>
    <t>874039</t>
  </si>
  <si>
    <t>PACIFIC HOME QKG1349 3PC KING QUILT SET GREEN GRAY STRIPES</t>
  </si>
  <si>
    <t>QKG1349</t>
  </si>
  <si>
    <t>8302D8</t>
  </si>
  <si>
    <t>GIBSON HOME 143854.16 DRINKWARE EMORY 16PCS 17OZ TUMBLER N 15OZ DOF SET</t>
  </si>
  <si>
    <t>143854.16</t>
  </si>
  <si>
    <t>FAT252</t>
  </si>
  <si>
    <t>QUATTRO QTTRG058 RUG RAY 160X230CM WESTERN MUSTARD SAND DESIGN</t>
  </si>
  <si>
    <t>QTTRG058</t>
  </si>
  <si>
    <t>83024B</t>
  </si>
  <si>
    <t>KITCHENAID 84803 2PCS 25 21CM NONSTICK FRYPAN SET HARD ANODIZED BLACK</t>
  </si>
  <si>
    <t>84803</t>
  </si>
  <si>
    <t>8302AC</t>
  </si>
  <si>
    <t>OSTER 137536.12 COOKING UTENSILS AND GADGETS BALDWYN 12PCS CUTLERY</t>
  </si>
  <si>
    <t>137536.12</t>
  </si>
  <si>
    <t>8302C3</t>
  </si>
  <si>
    <t>MARTHA STEWART 138982.12 DINNERWARE GRACIE ROAD 12PCS CERAMIC PINK</t>
  </si>
  <si>
    <t>138982.12</t>
  </si>
  <si>
    <t>5000F6</t>
  </si>
  <si>
    <t>MAGNUM HHB1743 1 7L ELECTRIC KETTLE</t>
  </si>
  <si>
    <t>HHB1743</t>
  </si>
  <si>
    <t>R12028</t>
  </si>
  <si>
    <t>RADIO SHACK 1202235 1 4 INSTRUMENT CABLE 12FT</t>
  </si>
  <si>
    <t>1202235</t>
  </si>
  <si>
    <t>52303B</t>
  </si>
  <si>
    <t>STIHL HSA56 CORDLESS HEDGE TRIMMER</t>
  </si>
  <si>
    <t>HSA56</t>
  </si>
  <si>
    <t>R1Q053</t>
  </si>
  <si>
    <t>KLIP XTREME KMW-330BL KX MSE WLS KMW 330BL 6 BTN BLUE NANO DNGL</t>
  </si>
  <si>
    <t>KMW-330BL</t>
  </si>
  <si>
    <t>400284</t>
  </si>
  <si>
    <t>ACER NX.A28AL.001 14INCH LAPTOP INTEL CI5 1135G7 8GB 256GB SSD W10H</t>
  </si>
  <si>
    <t>NX.A28AL.001</t>
  </si>
  <si>
    <t>DRT070</t>
  </si>
  <si>
    <t>WALDEN B109 WALDEN 4 DOORS KITCHEN UNIT</t>
  </si>
  <si>
    <t>B109</t>
  </si>
  <si>
    <t>835157</t>
  </si>
  <si>
    <t>GIBSON HOME 7911512 BRISTOL COUTURE 12PC RD DW SETDECORATEDPORCELAINGB</t>
  </si>
  <si>
    <t>7911512</t>
  </si>
  <si>
    <t>HKD03C</t>
  </si>
  <si>
    <t>GIBSON HOME 9208704 GREAT FOUNDATIONS4PC 13OZ GLASS DOF SETBUBBLES EMB</t>
  </si>
  <si>
    <t>9208704</t>
  </si>
  <si>
    <t>HDC018</t>
  </si>
  <si>
    <t>GIBSON HOME 137381.2 20PC STRAVIDIA FW SET RAINBOW COLR SS 2 2 N 1 8 MM</t>
  </si>
  <si>
    <t>137381.2</t>
  </si>
  <si>
    <t>421069</t>
  </si>
  <si>
    <t>ACER SF314-512T-56CT ACER SWIFT 3 14FHD TOUCH LAPTOP INTEL I5 1240P  16GB RAM  512GB SSD WIN 11 HOME</t>
  </si>
  <si>
    <t>SF314-512T-56CT</t>
  </si>
  <si>
    <t>871039</t>
  </si>
  <si>
    <t>PACIFIC HOME SSL1026 FULL 4PC SHEETS SET TYPE E BEIGE</t>
  </si>
  <si>
    <t>SSL1026</t>
  </si>
  <si>
    <t>MASTERTECH MT32D6100 32IN HD SMART FRAMELESS OFFICIAL ANDROID R TV</t>
  </si>
  <si>
    <t>MT32D6100</t>
  </si>
  <si>
    <t>R15033</t>
  </si>
  <si>
    <t>RADIO SHACK 1503213 SPLITTER HDMI 1X2 3D</t>
  </si>
  <si>
    <t>1503213</t>
  </si>
  <si>
    <t>R22003</t>
  </si>
  <si>
    <t>RADIO SHACK 2200085 150W POWER INVERTER WITH</t>
  </si>
  <si>
    <t>2200085</t>
  </si>
  <si>
    <t>5150A7</t>
  </si>
  <si>
    <t>MI T M CA4004OH6A 4000 PSI PRESSURE WASHER</t>
  </si>
  <si>
    <t>CA4004OH6A</t>
  </si>
  <si>
    <t>BVT5CC</t>
  </si>
  <si>
    <t>SERTA 7766 SERTA ICOLLECTION SYMPHONY MATTRESS PAD KING</t>
  </si>
  <si>
    <t>7766</t>
  </si>
  <si>
    <t>MMT00044</t>
  </si>
  <si>
    <t>ASHLEY L243004 SHAVONTAE POLY TABLE LAMP GRAY</t>
  </si>
  <si>
    <t>L243004</t>
  </si>
  <si>
    <t>R72041</t>
  </si>
  <si>
    <t>RADIO SHACK 2604762 WIRED DESIGN MOUSR GRAY COLOR</t>
  </si>
  <si>
    <t>2604762</t>
  </si>
  <si>
    <t>LJT02C</t>
  </si>
  <si>
    <t>ASHLEY A1000559 BENEDICT POUF</t>
  </si>
  <si>
    <t>A1000559</t>
  </si>
  <si>
    <t>BBT00051</t>
  </si>
  <si>
    <t>ASHLEY B103 52 LEO TWIN PANEL HDBD</t>
  </si>
  <si>
    <t>B103</t>
  </si>
  <si>
    <t>51053B</t>
  </si>
  <si>
    <t>LG VM092C6A 9000 BTU INVERTER  AIR CONDITIONER R410A</t>
  </si>
  <si>
    <t>VM092C6A</t>
  </si>
  <si>
    <t>501004</t>
  </si>
  <si>
    <t>HOMZ 474-0050 4 LEG IRONING BOARD</t>
  </si>
  <si>
    <t>474-0050</t>
  </si>
  <si>
    <t>525938</t>
  </si>
  <si>
    <t>GO FIT GF-YOGA YOGA MAT BLUE</t>
  </si>
  <si>
    <t>GF-YOGA</t>
  </si>
  <si>
    <t>545013</t>
  </si>
  <si>
    <t>RUBBERMAID FG2C0902MODBL 75 QT. DURACHILL WHEELED COOLER</t>
  </si>
  <si>
    <t>FG2C0902MODBL</t>
  </si>
  <si>
    <t>407216</t>
  </si>
  <si>
    <t>NIPPON AMERICA IBMFAN200 LAPTOP STAND AND COOLING FAN</t>
  </si>
  <si>
    <t>IBMFAN200</t>
  </si>
  <si>
    <t>226012</t>
  </si>
  <si>
    <t>AUDIO DRIFT KP1737BT BLUETOOTH CAR HEAD UNIT</t>
  </si>
  <si>
    <t>KP1737BT</t>
  </si>
  <si>
    <t>R16016</t>
  </si>
  <si>
    <t>RADIO SHACK 1606008 TILT TV WALL MOUNT 47 TO 90</t>
  </si>
  <si>
    <t>1606008</t>
  </si>
  <si>
    <t>R2300E</t>
  </si>
  <si>
    <t>RADIO SHACK 2300336 12V GP23 BATTERY</t>
  </si>
  <si>
    <t>2300336</t>
  </si>
  <si>
    <t>R3304A</t>
  </si>
  <si>
    <t>RADIO SHACK 3304249 BLUETOOTH DJ STYLE HEADPHONES WITH MIC BLACK COLOR</t>
  </si>
  <si>
    <t>3304249</t>
  </si>
  <si>
    <t>BVT13B</t>
  </si>
  <si>
    <t>ASHLEY A1000083 NOLAND THROW 3 CS</t>
  </si>
  <si>
    <t>A1000083</t>
  </si>
  <si>
    <t>33004E</t>
  </si>
  <si>
    <t>EUREKA VSS01D16D 2 IN 1 CORDLESS STICK VACUUM DUAL VOLT</t>
  </si>
  <si>
    <t>VSS01D16D</t>
  </si>
  <si>
    <t>335513</t>
  </si>
  <si>
    <t>MAGNUM MWV1025 4 GAL WET DRY VACUUM CLEANER</t>
  </si>
  <si>
    <t>MWV1025</t>
  </si>
  <si>
    <t>522013</t>
  </si>
  <si>
    <t>BROTHER SASCKIT2 SEWING STARTER KIT</t>
  </si>
  <si>
    <t>SASCKIT2</t>
  </si>
  <si>
    <t>DKT01F</t>
  </si>
  <si>
    <t>ASHLEY D594-124 RALENE UPH BARSTOOL</t>
  </si>
  <si>
    <t>D594-124</t>
  </si>
  <si>
    <t>BVT28A</t>
  </si>
  <si>
    <t>ASHLEY A1000614 THROW   MENDEZ TAUPE</t>
  </si>
  <si>
    <t>A1000614</t>
  </si>
  <si>
    <t>8400DC</t>
  </si>
  <si>
    <t>KITCHENAID KSMVSA ATTACHMENT SLICER KITCHENAID</t>
  </si>
  <si>
    <t>KSMVSA</t>
  </si>
  <si>
    <t>523045</t>
  </si>
  <si>
    <t>STIHL 00008810186 8810186 MEASURING BEAKER 100 ML</t>
  </si>
  <si>
    <t>00008810186</t>
  </si>
  <si>
    <t>R23039</t>
  </si>
  <si>
    <t>RADIO SHACK 2302281 LITHIUM BATTERY CR2032</t>
  </si>
  <si>
    <t>2302281</t>
  </si>
  <si>
    <t>BVT0D1</t>
  </si>
  <si>
    <t>ASHLEY Q735003K ORSON KING COVERLET SET</t>
  </si>
  <si>
    <t>Q735003K</t>
  </si>
  <si>
    <t>50315C</t>
  </si>
  <si>
    <t>BLACK AND DECKER FP5501 2 IN 1 PROCESOR AND BLENDER 1 5 LT 600WTS</t>
  </si>
  <si>
    <t>FP5501</t>
  </si>
  <si>
    <t>311202</t>
  </si>
  <si>
    <t>WHIRLPOOL WRF560SEHZ 560L 20CU FT FRENCH DOOR REFRIGERATOR R134A</t>
  </si>
  <si>
    <t>WRF560SEHZ</t>
  </si>
  <si>
    <t>BST098</t>
  </si>
  <si>
    <t>PURE CARE BRPROMO-Q BESTREST QUEEN SIZE 2PACK</t>
  </si>
  <si>
    <t>BRPROMO-Q</t>
  </si>
  <si>
    <t>DRT057</t>
  </si>
  <si>
    <t>QUATTRO KL6314 BREAM KITCHEN TROLLEY</t>
  </si>
  <si>
    <t>KL6314</t>
  </si>
  <si>
    <t>BVT3EB</t>
  </si>
  <si>
    <t>ASHLEY A1000586 ROZELLE THROW  WHITE</t>
  </si>
  <si>
    <t>A1000586</t>
  </si>
  <si>
    <t>T3047SP</t>
  </si>
  <si>
    <t>LG WASH MOTOR WP17WAR EAU63362908 C45</t>
  </si>
  <si>
    <t>836001</t>
  </si>
  <si>
    <t>RIMAX 9908-XP 12 4TIER SOLID SHELF</t>
  </si>
  <si>
    <t>9908-XP</t>
  </si>
  <si>
    <t>R1Q008</t>
  </si>
  <si>
    <t>SONY MDRZX310APBZ SONY 3 5MM HEADPHONE MDRZX310APBZ</t>
  </si>
  <si>
    <t>MDRZX310APBZ</t>
  </si>
  <si>
    <t>R1E004</t>
  </si>
  <si>
    <t>RADIO SHACK 6301887 LED DESK LAMP W WIRELES CHARGER</t>
  </si>
  <si>
    <t>6301887</t>
  </si>
  <si>
    <t>R33086</t>
  </si>
  <si>
    <t>RADIO SHACK 3304257 STEREO IN EARPHONE MIC VOL PURP BLACK</t>
  </si>
  <si>
    <t>3304257</t>
  </si>
  <si>
    <t>83015E</t>
  </si>
  <si>
    <t>QUATTRO QTTFP20G_DUPLICATE DUPLICATE USE COURTS CODE 830153</t>
  </si>
  <si>
    <t>QTTFP20G_DUPLICATE</t>
  </si>
  <si>
    <t>108174</t>
  </si>
  <si>
    <t>LG 50UP7750PSB WEBOS SMART TV 50 INCH</t>
  </si>
  <si>
    <t>50UP7750PSB</t>
  </si>
  <si>
    <t>5000A5</t>
  </si>
  <si>
    <t>BRENTWOOD KT-1900BK 1 7L BOROSILICATE GLASS TEA KETTLES 110V</t>
  </si>
  <si>
    <t>KT-1900BK</t>
  </si>
  <si>
    <t>5070CB</t>
  </si>
  <si>
    <t>HAMILTON BEACH 40515G 45 CUPS COFFEE URN</t>
  </si>
  <si>
    <t>40515G</t>
  </si>
  <si>
    <t>83804A</t>
  </si>
  <si>
    <t>QUATTRO QTTMR024 STANDING MIRROR 40X160CM WOOD COLOR FRAME</t>
  </si>
  <si>
    <t>QTTMR024</t>
  </si>
  <si>
    <t>5070D4</t>
  </si>
  <si>
    <t>OSTER BVSTDC05-013/2128178 5 CUP  COFFEE MAKER 110V</t>
  </si>
  <si>
    <t>BVSTDC05-013/2128178</t>
  </si>
  <si>
    <t>836006</t>
  </si>
  <si>
    <t>RIMAX 3751-XP 3 TIER RECT KITCHEN BASKET BEIGE WHEELED</t>
  </si>
  <si>
    <t>3751-XP</t>
  </si>
  <si>
    <t>50212F</t>
  </si>
  <si>
    <t>BRENTWOOD TS-611 COMPACT PANINI MAKER 110V</t>
  </si>
  <si>
    <t>TS-611</t>
  </si>
  <si>
    <t>8710D3</t>
  </si>
  <si>
    <t>PACIFIC HOME SST1334 TWIN 3PC BED SHEET SET 85G MATTE KHAKI</t>
  </si>
  <si>
    <t>SST1334</t>
  </si>
  <si>
    <t>8302D0</t>
  </si>
  <si>
    <t>MARTHA STEWART 142602.02 BAKEWARE EMPRESS BOUQUET 2PCS BLUE</t>
  </si>
  <si>
    <t>142602.02</t>
  </si>
  <si>
    <t>83100B</t>
  </si>
  <si>
    <t>HAMILTON BEACH HKA603 FOOD STORAGE 10PC SET BOROSILICATE GLASS AND BAMBO</t>
  </si>
  <si>
    <t>HKA603</t>
  </si>
  <si>
    <t>MKT5E8</t>
  </si>
  <si>
    <t>CONCEPTS 437-427469 DAMASC SPRING BALLERINA DECOR 100POLIRESINA 20 5X1</t>
  </si>
  <si>
    <t>437-427469</t>
  </si>
  <si>
    <t>LTT00020</t>
  </si>
  <si>
    <t>ASHLEY A1000343 SOLID PILLOW COVER  MUSTARD</t>
  </si>
  <si>
    <t>A1000343</t>
  </si>
  <si>
    <t>MMT5FE</t>
  </si>
  <si>
    <t>CONCEPTS 541-491266/1 CANTALOUPE LAMP 80CERAMIC20FABRIC 20X20X35 5CM GREEN</t>
  </si>
  <si>
    <t>541-491266/1</t>
  </si>
  <si>
    <t>FBT459</t>
  </si>
  <si>
    <t>LINE A 71301888.160230.5 RUG TOUCH 160X230CM BROWN</t>
  </si>
  <si>
    <t>71301888.160230.5</t>
  </si>
  <si>
    <t>330085</t>
  </si>
  <si>
    <t>ELECTROLUX STK12 2N1 UPRIGHT BROOM VACUUM 110V</t>
  </si>
  <si>
    <t>STK12</t>
  </si>
  <si>
    <t>R65014</t>
  </si>
  <si>
    <t>RADIO SHACK 2607051 OMNI DIRECTIONAL USB MICROPHONE</t>
  </si>
  <si>
    <t>2607051</t>
  </si>
  <si>
    <t>BST110</t>
  </si>
  <si>
    <t>ASHLEY A1000267 PILLOW INSERT WHITE FEATHER FILLED 24X24INCH</t>
  </si>
  <si>
    <t>A1000267</t>
  </si>
  <si>
    <t>506003</t>
  </si>
  <si>
    <t>BLACK AND DECKER CBBD1450 COMBO 10 SPEED PLASTIC BLENDER WITH STEAM IRON</t>
  </si>
  <si>
    <t>CBBD1450</t>
  </si>
  <si>
    <t>5130B1</t>
  </si>
  <si>
    <t>MASTERTECH MTSF0900 9IN PERSONAL DESKTOP FAN</t>
  </si>
  <si>
    <t>MTSF0900</t>
  </si>
  <si>
    <t>528E92</t>
  </si>
  <si>
    <t>PROCTOR SILEX PKT606 TOOLBOX 128PC SCREWD BRITISHSOCKET RATCHE BLACK</t>
  </si>
  <si>
    <t>PKT606</t>
  </si>
  <si>
    <t>555003</t>
  </si>
  <si>
    <t>ALPINE DECOR AI-UM265 TABLE LAMP H55CM WOOD</t>
  </si>
  <si>
    <t>AI-UM265</t>
  </si>
  <si>
    <t>502092</t>
  </si>
  <si>
    <t>MASTERTECH MTTO181ASS KS18 18L TOASTER OVEN</t>
  </si>
  <si>
    <t>MTTO181ASS</t>
  </si>
  <si>
    <t>52200001</t>
  </si>
  <si>
    <t>BROTHER JS60 2 BUILT IN STICHER ELECTRIC SEWING</t>
  </si>
  <si>
    <t>JS60</t>
  </si>
  <si>
    <t>HCA049</t>
  </si>
  <si>
    <t>MR COFFEE 136624.02 MR JAVELIN 2PCS 15 5OZ 13 5OZ MUGGREEN DOUBLE WALL</t>
  </si>
  <si>
    <t>136624.02</t>
  </si>
  <si>
    <t>5130B4</t>
  </si>
  <si>
    <t>MAGNUM WD9-1 MAGNUM 16 INCH  WALL FAN</t>
  </si>
  <si>
    <t>WD9-1</t>
  </si>
  <si>
    <t>561011</t>
  </si>
  <si>
    <t>CONCEPTS 423-210692 ALFRESCO WALL CLOCK 39 5X4 3X39 5CM</t>
  </si>
  <si>
    <t>423-210692</t>
  </si>
  <si>
    <t>R1Q135</t>
  </si>
  <si>
    <t>XTECH XTH-564 LED LIGHT STEREO MULTIPLATFORM GAMING HEADSET PINK</t>
  </si>
  <si>
    <t>XTH-564</t>
  </si>
  <si>
    <t>SET8A0</t>
  </si>
  <si>
    <t>MILAO 2912VEF MILAO CONSOLE 1 DRAWER GREEN</t>
  </si>
  <si>
    <t>2912VEF</t>
  </si>
  <si>
    <t>83020F</t>
  </si>
  <si>
    <t>CROCKPOT 126355.01 CP ARTISAN 12IN SKILLET RED ENAMELED CAST IRON</t>
  </si>
  <si>
    <t>126355.01</t>
  </si>
  <si>
    <t>874005</t>
  </si>
  <si>
    <t>PACIFIC HOME SSK1020 KING 4PC SHEETS SET TYPE E WHITE</t>
  </si>
  <si>
    <t>SSK1020</t>
  </si>
  <si>
    <t>555040</t>
  </si>
  <si>
    <t>CONCEPTS 440-011986/1P NATURA LAMP SCREEN 31X39X27CM WHITE 1PC</t>
  </si>
  <si>
    <t>440-011986/1P</t>
  </si>
  <si>
    <t>561075</t>
  </si>
  <si>
    <t>CONCEPTS 085-612323 NATURA JG BASKETS 3PCS 29X29X28CM   NATURAL 3PC</t>
  </si>
  <si>
    <t>085-612323</t>
  </si>
  <si>
    <t>MHT8E5</t>
  </si>
  <si>
    <t>CONCEPTS 448-7415316 APRICOT CRUSH PICTURE 100X3X100CM  MULTICOLOR 1PC</t>
  </si>
  <si>
    <t>448-7415316</t>
  </si>
  <si>
    <t>FBT379</t>
  </si>
  <si>
    <t>LINE A 50727284.160230.8 RUG SIROC 160X230CM NUDE VINTAGE DESIGN</t>
  </si>
  <si>
    <t>50727284.160230.8</t>
  </si>
  <si>
    <t>8710A8</t>
  </si>
  <si>
    <t>PACIFIC HOME SPF1249 4PC BED SHEET SET FULL 80G WHITE LAVANDER PRINT</t>
  </si>
  <si>
    <t>SPF1249</t>
  </si>
  <si>
    <t>5150EE</t>
  </si>
  <si>
    <t>CRAFTSMAN CMXGAAMA25BL CRAFTSMAN GAS BLOWER B215 25CC 2CYCLE</t>
  </si>
  <si>
    <t>CMXGAAMA25BL</t>
  </si>
  <si>
    <t>533015</t>
  </si>
  <si>
    <t>BLACK AND DECKER CBBD1746 BUNDLE COFFE M BLENDER AND IRON</t>
  </si>
  <si>
    <t>CBBD1746</t>
  </si>
  <si>
    <t>5070EC</t>
  </si>
  <si>
    <t>BLACK AND DECKER CM1105B 12 CUP COFFEE MAKER BLACK</t>
  </si>
  <si>
    <t>CM1105B</t>
  </si>
  <si>
    <t>555001</t>
  </si>
  <si>
    <t>ALPINE DECOR AI-UM235 TABLE LAMP BROWN WHITE</t>
  </si>
  <si>
    <t>AI-UM235</t>
  </si>
  <si>
    <t>50113E</t>
  </si>
  <si>
    <t>BRENTWOOD MPI-59B BRENTWOOD NONSTICK STEAM IRON WITH RETRACTABLE CORD BLACK</t>
  </si>
  <si>
    <t>MPI-59B</t>
  </si>
  <si>
    <t>SHT0C7</t>
  </si>
  <si>
    <t>CHLOE F5024A-ESP CHLOE VERSATILE KITCHEN RACK WITH MICROWAVE SHELF</t>
  </si>
  <si>
    <t>F5024A-ESP</t>
  </si>
  <si>
    <t>MGT11A</t>
  </si>
  <si>
    <t>QUATTRO DN80088 ASTON COMPUTER DESK</t>
  </si>
  <si>
    <t>DN80088</t>
  </si>
  <si>
    <t>MGT11B</t>
  </si>
  <si>
    <t>QUATTRO DN8508A YORK COMPUTER DESK</t>
  </si>
  <si>
    <t>DN8508A</t>
  </si>
  <si>
    <t>R82009</t>
  </si>
  <si>
    <t>RADIO SHACK 3304278 NOISE CANCELLING HEADPHONES 400MAH WHITE</t>
  </si>
  <si>
    <t>3304278</t>
  </si>
  <si>
    <t>52307F</t>
  </si>
  <si>
    <t>PFISTER 807PF2LC 2 HANDLES FAUCET AND SHOWERHEAD CHROME</t>
  </si>
  <si>
    <t>807PF2LC</t>
  </si>
  <si>
    <t>830218</t>
  </si>
  <si>
    <t>TRAMONTINA 28599604 7PC PARIS AL CW SET LEAD COLOR STARFLON W UTENSILS</t>
  </si>
  <si>
    <t>28599604</t>
  </si>
  <si>
    <t>R1Q08C</t>
  </si>
  <si>
    <t>KLIP XTREME KNS-120BK KX NOTEBOOK SLEEVE NEOPRENE 15.6 BLACK</t>
  </si>
  <si>
    <t>KNS-120BK</t>
  </si>
  <si>
    <t>83020B</t>
  </si>
  <si>
    <t>OSTER 108113.02 12QT SS ADENMORE STOCKPOT W TEMP GLASS LID BRUSHED</t>
  </si>
  <si>
    <t>108113.02</t>
  </si>
  <si>
    <t>83020D</t>
  </si>
  <si>
    <t>CROCKPOT 112000.02 CP ARTISAN 5QT CI ENAMELED PAN W LID SCARLET RED</t>
  </si>
  <si>
    <t>112000.02</t>
  </si>
  <si>
    <t>55503F</t>
  </si>
  <si>
    <t>CONCEPTS 440-011986/1B NATURA LAMP BASE 10 5X17 5X54CM WHITE 1PC</t>
  </si>
  <si>
    <t>440-011986/1B</t>
  </si>
  <si>
    <t>STG05F</t>
  </si>
  <si>
    <t>CONCEPTS 445-7910848 ICE GOLD DECORATIVE 6 8X11 8X23 7C 6 8X   WHITE 1PC</t>
  </si>
  <si>
    <t>445-7910848</t>
  </si>
  <si>
    <t>605277</t>
  </si>
  <si>
    <t>NIPPON AMERICA HM200525 25FT HDMI CABLE BLACK</t>
  </si>
  <si>
    <t>HM200525</t>
  </si>
  <si>
    <t>32216B</t>
  </si>
  <si>
    <t>MABE EMH7614DATMSS0 76 CM 30INCH AIR FRYER 6 BURNER GAS STOVE</t>
  </si>
  <si>
    <t>EMH7614DATMSS0</t>
  </si>
  <si>
    <t>8380AF</t>
  </si>
  <si>
    <t>CONCEPTS 531-72449 WHITE SANDS SET OF 3 MIRRORS 50GLASS40POLYPR 24 5X24 5X1 8CM GOLD BLACK</t>
  </si>
  <si>
    <t>531-72449</t>
  </si>
  <si>
    <t>R33041</t>
  </si>
  <si>
    <t>RADIO SHACK 3304244 STEREO IN EARPHONE MIC VOL BLACK</t>
  </si>
  <si>
    <t>3304244</t>
  </si>
  <si>
    <t>TCL 43S6500A 43INCH LED TV FHD ANDROID O SMART ATSC</t>
  </si>
  <si>
    <t>43S6500A</t>
  </si>
  <si>
    <t>4148C8</t>
  </si>
  <si>
    <t>SAMSUNG SMA546EZKDGTO CEL A54 BLACK 8GB 256GB 32MP 50MP</t>
  </si>
  <si>
    <t>SMA546EZKDGTO</t>
  </si>
  <si>
    <t>5041F3</t>
  </si>
  <si>
    <t>POWER XL MFC-AF-6C-LA POWER XL 12 IN 1 AIR FRYER</t>
  </si>
  <si>
    <t>MFC-AF-6C-LA</t>
  </si>
  <si>
    <t>SAMSUNG MX-ST40B SOUNDTOWER 160W BLUETOOTH USB PORT UP TO 12 HOURS</t>
  </si>
  <si>
    <t>MX-ST40B</t>
  </si>
  <si>
    <t>SSTB5B</t>
  </si>
  <si>
    <t>ASHLEY A2C00115 DYMPNA ACCESSORY SET</t>
  </si>
  <si>
    <t>A2C00115</t>
  </si>
  <si>
    <t>CMT149</t>
  </si>
  <si>
    <t>JERRICK 1957-4 JERRICK NIGHT STAND</t>
  </si>
  <si>
    <t>1957-4</t>
  </si>
  <si>
    <t>R29001</t>
  </si>
  <si>
    <t>RADIO SHACK 2309271 10K MAH POWERBANK TYPE C 3A USB QC3</t>
  </si>
  <si>
    <t>2309271</t>
  </si>
  <si>
    <t>FBH0CA</t>
  </si>
  <si>
    <t>BERCLON QTRRG176 RUG MAMBO 160X230CM MIXED PLANTS DESIGN</t>
  </si>
  <si>
    <t>QTRRG176</t>
  </si>
  <si>
    <t>42204E</t>
  </si>
  <si>
    <t>APPLE MR7K3LLA APPLE 14 INCH MACBOOK PRO APPLE M3 CHIP WITH 8 CORE CPU AND 10 CORE GPU 1TB SSD  SILVER</t>
  </si>
  <si>
    <t>MR7K3LLA</t>
  </si>
  <si>
    <t>830206</t>
  </si>
  <si>
    <t>QUATTRO QTTDOFP24 3PC 24CM SET FORGED W DUTCHOVEN LID N FRYPAN CREAM</t>
  </si>
  <si>
    <t>QTTDOFP24</t>
  </si>
  <si>
    <t>83029D</t>
  </si>
  <si>
    <t>GIBSON HOME 135732.12 DINNERWARE CANYON CREST 12PCS STACKABLE DARK SAGE</t>
  </si>
  <si>
    <t>135732.12</t>
  </si>
  <si>
    <t>SBT32C</t>
  </si>
  <si>
    <t>ELDORADO ELDORADO ELDORADO UP TO 60 INCH ENTERTAINMENT STAND</t>
  </si>
  <si>
    <t>129024</t>
  </si>
  <si>
    <t>SWANN SWWHDINTCAMUS 1080P WIFI SECURITY CAMERA</t>
  </si>
  <si>
    <t>SWWHDINTCAMUS</t>
  </si>
  <si>
    <t>FBT2AD</t>
  </si>
  <si>
    <t>QUATTRO QTTRG006 RUG MEDIUM TERRACOTTA CIRCLES DESIGN 06</t>
  </si>
  <si>
    <t>QTTRG006</t>
  </si>
  <si>
    <t>50418E</t>
  </si>
  <si>
    <t>HAMILTON BEACH 37538N RICE COOKER 20 CUP RED</t>
  </si>
  <si>
    <t>37538N</t>
  </si>
  <si>
    <t>HDC00E</t>
  </si>
  <si>
    <t>GIBSON EVERYDAY 80058.2 CRESTON 20PC FW</t>
  </si>
  <si>
    <t>80058.2</t>
  </si>
  <si>
    <t>BLT0A9</t>
  </si>
  <si>
    <t>SLEEP ON IT NEWCOMFORTSUPREMEQUEEN COMFORT SUPREME EURO PILLOW TOP QUEEN MATTRESS</t>
  </si>
  <si>
    <t>NEWCOMFORTSUPREMEQUEEN</t>
  </si>
  <si>
    <t>52202F</t>
  </si>
  <si>
    <t>BROTHER SDX85 SCANNCUT DX ELEC CUTTING MACHINE 110V</t>
  </si>
  <si>
    <t>SDX85</t>
  </si>
  <si>
    <t>840263</t>
  </si>
  <si>
    <t>MAGEFESA 01CUABASE3C AB ALVARO BARRIENTOS 3PCS KNIVES SET</t>
  </si>
  <si>
    <t>01CUABASE3C</t>
  </si>
  <si>
    <t>506051</t>
  </si>
  <si>
    <t>BRENTWOOD TS-1425BL MARGARITA AND FROZEN DRINK MACHINE 110V</t>
  </si>
  <si>
    <t>TS-1425BL</t>
  </si>
  <si>
    <t>MKT5D2</t>
  </si>
  <si>
    <t>CONCEPTS 428-4100046 DAMASC SPRING JEWELRY HOLDER 100STEEL 25X15X41CM M</t>
  </si>
  <si>
    <t>428-4100046</t>
  </si>
  <si>
    <t>MKT5E4</t>
  </si>
  <si>
    <t>CONCEPTS 437-427352 DAMASC SPRING LADY DECOR 100POLIRESINA 18 5X11X24C</t>
  </si>
  <si>
    <t>437-427352</t>
  </si>
  <si>
    <t>4072E4</t>
  </si>
  <si>
    <t>HEWLETT PACKARD HP667 BLACK ADVANTAGE INK CARTRIDGE BLACK</t>
  </si>
  <si>
    <t>HP667</t>
  </si>
  <si>
    <t>4072E5</t>
  </si>
  <si>
    <t>HEWLETT PACKARD HP667 TRICOLOR ADVANTAGE INK CARTRIDGE HP667 TRICOLOR CMY</t>
  </si>
  <si>
    <t>830269</t>
  </si>
  <si>
    <t>GIBSON ELITE 107278.16 DINNERWARE KIESLING 16PCS GLAZE RED BLACK</t>
  </si>
  <si>
    <t>107278.16</t>
  </si>
  <si>
    <t>8302D7</t>
  </si>
  <si>
    <t>MR COFFEE 143792.01 COFFEE TEA ACCESORIES TEA KETTLE FLINTSHIRE 2 2QT</t>
  </si>
  <si>
    <t>143792.01</t>
  </si>
  <si>
    <t>SFT374</t>
  </si>
  <si>
    <t>PACIFIC HOME CBP1237 CURTAIN BLACKOUT PLAIN PRINT BLUE STRIPES 54X90IN</t>
  </si>
  <si>
    <t>CBP1237</t>
  </si>
  <si>
    <t>BST181</t>
  </si>
  <si>
    <t>SEALY 6553 SEALY CHARCOAL PILLOW 2PK QUEEN</t>
  </si>
  <si>
    <t>6553</t>
  </si>
  <si>
    <t>41704B</t>
  </si>
  <si>
    <t>SAMSUNG SM-A356EZKGTPA CEL A35 NAVY 8GB 256B 13MP 50MP</t>
  </si>
  <si>
    <t>SM-A356EZKGTPA</t>
  </si>
  <si>
    <t>SST00094</t>
  </si>
  <si>
    <t>UMA ASHLEY 97735 MTL TABLE DECOR 12INCHW 12INCHH</t>
  </si>
  <si>
    <t>97735</t>
  </si>
  <si>
    <t>406148</t>
  </si>
  <si>
    <t>MICROSOFT QQ200727 MICROSOFT OFFICE365 PERSO 1USER ENGLISH MACWIN 1YR</t>
  </si>
  <si>
    <t>QQ200727</t>
  </si>
  <si>
    <t>SSTC9E</t>
  </si>
  <si>
    <t>ASHLEY A2000134 DIANTHA TRAY BLACK NATURAL</t>
  </si>
  <si>
    <t>A2000134</t>
  </si>
  <si>
    <t>R1Q03D</t>
  </si>
  <si>
    <t>SWANN SWDVK-85680W6RL-US ENFORCER 6 CAMERA 8 CHANNEL 4K ULTRA HD 2TB DVR SECURITY SYSTEM</t>
  </si>
  <si>
    <t>SWDVK-85680W6RL-US</t>
  </si>
  <si>
    <t>T0005186SP</t>
  </si>
  <si>
    <t>WHIRLPOOL TIMER W10185992</t>
  </si>
  <si>
    <t>WHIRLPOOL WM2811D 30L 1.1 CU FT CAPACITY MICROWAVE GRILL</t>
  </si>
  <si>
    <t>WM2811D</t>
  </si>
  <si>
    <t>TCL 32S60A 32P TV LED HD SMART ANDROID USB HDMI DLED</t>
  </si>
  <si>
    <t>32S60A</t>
  </si>
  <si>
    <t>835158</t>
  </si>
  <si>
    <t>GIBSON HOME 8175812 VALERIA BLOOM12PC RD DW SETSPOT DECALPORCELAINGBX</t>
  </si>
  <si>
    <t>8175812</t>
  </si>
  <si>
    <t>CHT01F</t>
  </si>
  <si>
    <t>MOVAL MOVEIS 907331 ELDORADO 5 DOOR 1 MIRROR WARDROBE BROWN</t>
  </si>
  <si>
    <t>907331</t>
  </si>
  <si>
    <t>R32004</t>
  </si>
  <si>
    <t>RADIO SHACK 3202704 MICROPHONE SYSTEM WIRELESS 1 HANDHELD 1 LAPEL MIC</t>
  </si>
  <si>
    <t>3202704</t>
  </si>
  <si>
    <t>BS003</t>
  </si>
  <si>
    <t>SLEEP ON IT SERTALXPLW SERTA LUXURY FIBRE FILL PILLOW STANDARD</t>
  </si>
  <si>
    <t>SERTALXPLW</t>
  </si>
  <si>
    <t>BVT09C</t>
  </si>
  <si>
    <t>ASHLEY Q756023Q RIMY GRAY QUEEN COMFORTER SET</t>
  </si>
  <si>
    <t>Q756023Q</t>
  </si>
  <si>
    <t>531143</t>
  </si>
  <si>
    <t>CONAIR HH320LB/LR/RWB/RX/RN HAIR DRYER-HARD HAT</t>
  </si>
  <si>
    <t>HH320LB/LR/RWB/RX/RN</t>
  </si>
  <si>
    <t>8301F6</t>
  </si>
  <si>
    <t>CROCKPOT 69141.02 CP ARTISAN SCARLET 5QT ENAMELED DUTCH OVEN RED GBX</t>
  </si>
  <si>
    <t>69141.02</t>
  </si>
  <si>
    <t>T0013SP</t>
  </si>
  <si>
    <t>LG MAINBOARD EBR83974302 CJ98 C11</t>
  </si>
  <si>
    <t>304095</t>
  </si>
  <si>
    <t>LG DLG3401W ABWEEUS 22KG GAS DRYER</t>
  </si>
  <si>
    <t>DLG3401W</t>
  </si>
  <si>
    <t>MKT598</t>
  </si>
  <si>
    <t>CONCEPTS 462-091362 SAFRON  CABINET 100PORCELANA 9X8X11 7CM MULTICOLOR</t>
  </si>
  <si>
    <t>462-091362</t>
  </si>
  <si>
    <t>LG XL5SDPANLLK 200W XBOOM BT WIRELESS PART SPEAKER</t>
  </si>
  <si>
    <t>XL5SDPANLLK</t>
  </si>
  <si>
    <t>55500E</t>
  </si>
  <si>
    <t>CONCEPTS 442-030115/1 SAGE LEAF TABLE LAMP 14 5X14 5X56 5CM</t>
  </si>
  <si>
    <t>442-030115/1</t>
  </si>
  <si>
    <t>STG007</t>
  </si>
  <si>
    <t>CONCEPTS 412-363936 BAYOU DECOR KNOT 10X10X10CM</t>
  </si>
  <si>
    <t>412-363936</t>
  </si>
  <si>
    <t>838045</t>
  </si>
  <si>
    <t>QUATTRO QTTMR016 HANGING MIRROR ROUND WITH STRAP 50X50CM BLACK</t>
  </si>
  <si>
    <t>QTTMR016</t>
  </si>
  <si>
    <t>3290BA</t>
  </si>
  <si>
    <t>CHAR BROIL 9768102 UNIVERSAL ROTISSERIE</t>
  </si>
  <si>
    <t>9768102</t>
  </si>
  <si>
    <t>FBT363</t>
  </si>
  <si>
    <t>LINE A 53312916.160230.8 RUG SHERPA 160X230CM MIXED COLOR STRIPES DESIGN</t>
  </si>
  <si>
    <t>53312916.160230.8</t>
  </si>
  <si>
    <t>5041CF</t>
  </si>
  <si>
    <t>BLACK AND DECKER HFD5005B 5L DIGITAL AIR FRYER 110V</t>
  </si>
  <si>
    <t>HFD5005B</t>
  </si>
  <si>
    <t>R17041</t>
  </si>
  <si>
    <t>RADIO SHACK 4001948 BT PA SPEAKER 15IN FLAMING LIGHTS MIC AND STAND</t>
  </si>
  <si>
    <t>4001948</t>
  </si>
  <si>
    <t>CMT00053</t>
  </si>
  <si>
    <t>CHARLOTTE 077A NS CHARLOTTE NIGHTSTAND</t>
  </si>
  <si>
    <t>5070DE</t>
  </si>
  <si>
    <t>BLACK AND DECKER CM0916B COFFE MAKER 10TZ</t>
  </si>
  <si>
    <t>CM0916B</t>
  </si>
  <si>
    <t>R1Q097</t>
  </si>
  <si>
    <t>KLIP XTREME KNS220KH NOTEBOOK SLEEVE 15.6 KHAKI</t>
  </si>
  <si>
    <t>KNS220KH</t>
  </si>
  <si>
    <t>BV311</t>
  </si>
  <si>
    <t>SERTA SST-WHQ QUEEN SHEET SET</t>
  </si>
  <si>
    <t>SST-WHQ</t>
  </si>
  <si>
    <t>516017</t>
  </si>
  <si>
    <t>MI T M CM3200OMMB 3200 PSI PRESSURE WASHER</t>
  </si>
  <si>
    <t>CM3200OMMB</t>
  </si>
  <si>
    <t>MPTF48</t>
  </si>
  <si>
    <t>CONCEPTS 413-010164 ROSE SUNSET VASE 100GLASS DIA20CMH16CM MULTICOLORE</t>
  </si>
  <si>
    <t>413-010164</t>
  </si>
  <si>
    <t>MKT5E5</t>
  </si>
  <si>
    <t>CONCEPTS 437-427353 DAMASC SPRING LADY DECOR 100POLIRESINA 18 5X11X23</t>
  </si>
  <si>
    <t>437-427353</t>
  </si>
  <si>
    <t>CMT111</t>
  </si>
  <si>
    <t>TUSCANY SLS5477-ST TUSCANY NIGHT STAND</t>
  </si>
  <si>
    <t>SLS5477-ST</t>
  </si>
  <si>
    <t>R2611B</t>
  </si>
  <si>
    <t>RADIO SHACK 2605129 USB3 0 AM TO TYPE C WHITE CABLE 6FT</t>
  </si>
  <si>
    <t>2605129</t>
  </si>
  <si>
    <t>5070F1</t>
  </si>
  <si>
    <t>BLACK AND DECKER CM0701W 5 CUP WHITE COFFEE MAKER</t>
  </si>
  <si>
    <t>CM0701W</t>
  </si>
  <si>
    <t>5090F5</t>
  </si>
  <si>
    <t>MASTERTECH MTBL10PJ2AB 1 5L 10SP PLASTIC BLENDER 120V</t>
  </si>
  <si>
    <t>MTBL10PJ2AB</t>
  </si>
  <si>
    <t>CMT11A</t>
  </si>
  <si>
    <t>ASHLEY B552-92 ARNETT TWO DRAWER NIGHT STAND</t>
  </si>
  <si>
    <t>B552-92</t>
  </si>
  <si>
    <t>BST121</t>
  </si>
  <si>
    <t>SERTA 7760 SERTA ICOLLECTION SYMPHONY QUEEN PILLOW</t>
  </si>
  <si>
    <t>7760</t>
  </si>
  <si>
    <t>R17044</t>
  </si>
  <si>
    <t>RADIO SHACK 4001957 DUAL 8 INCH 2 WAY BATTERY SPEAKER BOX WITH FIRELIG</t>
  </si>
  <si>
    <t>4001957</t>
  </si>
  <si>
    <t>MKT6BC</t>
  </si>
  <si>
    <t>CONCEPTS 412-363561 MORROCAN DREAMS PINEAPPLE DECOR 100GLASS 12 5X12 5X22 5CM WHITE BLACK</t>
  </si>
  <si>
    <t>412-363561</t>
  </si>
  <si>
    <t>830275</t>
  </si>
  <si>
    <t>MARTHA STEWART 128734.14 CUTLERY SET KESWICK 14PCS  W WOOD BLOCK CREAM</t>
  </si>
  <si>
    <t>128734.14</t>
  </si>
  <si>
    <t>8301C3</t>
  </si>
  <si>
    <t>QUATTRO QTTCWFA8G2 8PCS NONSTICK FORGED ALUM CW SET 3MM CHARCOAL EMB</t>
  </si>
  <si>
    <t>QTTCWFA8G2</t>
  </si>
  <si>
    <t>R1Q0A8</t>
  </si>
  <si>
    <t>XTECH XTH-531 KALAMOS USB GAMING HEADSET WITH MICROPHONE</t>
  </si>
  <si>
    <t>XTH-531</t>
  </si>
  <si>
    <t>SAMSUNG UN55AU7090PXPA TV 55 TIZEN SMART 4K</t>
  </si>
  <si>
    <t>UN55AU7090PXPA</t>
  </si>
  <si>
    <t>R4006E</t>
  </si>
  <si>
    <t>RADIO SHACK 4001750 BT SPEAKER 47W 4000MAH FM KARAOKE USB EQ</t>
  </si>
  <si>
    <t>4001750</t>
  </si>
  <si>
    <t>R2610D</t>
  </si>
  <si>
    <t>RADIO SHACK 2605128 USB3 0 AM TO TYPE C WHITE CABLE 3FT</t>
  </si>
  <si>
    <t>2605128</t>
  </si>
  <si>
    <t>51307D</t>
  </si>
  <si>
    <t>TECHNICAL PRO FXA16W SMART HOME 16IN OSCILLATING FAN</t>
  </si>
  <si>
    <t>FXA16W</t>
  </si>
  <si>
    <t>MGT109</t>
  </si>
  <si>
    <t>SAUDER 420731 HARVEY PARK DESK GRAND WALNUT FINISH</t>
  </si>
  <si>
    <t>420731</t>
  </si>
  <si>
    <t>505034</t>
  </si>
  <si>
    <t>HAMILTON BEACH 67735FG EASY CLEAN JUICE EXTRACTOR 110V</t>
  </si>
  <si>
    <t>67735FG</t>
  </si>
  <si>
    <t>403190</t>
  </si>
  <si>
    <t>SAMSUNG SMT220NZAA GALAXY TAB A7 LITE</t>
  </si>
  <si>
    <t>SMT220NZAA</t>
  </si>
  <si>
    <t>R41002</t>
  </si>
  <si>
    <t>RADIO SHACK 1202257 BT FM FLEXIBLE HANDS FREE NC USB QC3 PD18W</t>
  </si>
  <si>
    <t>1202257</t>
  </si>
  <si>
    <t>83301A</t>
  </si>
  <si>
    <t>RIMAX 10784-XP HOME UTILITY PLASTIC CABINET MOCHA</t>
  </si>
  <si>
    <t>10784-XP</t>
  </si>
  <si>
    <t>833021</t>
  </si>
  <si>
    <t>KETER 97930000270 GEAR TALL CABINET S15KG 68X39X182 WHITE BLACK</t>
  </si>
  <si>
    <t>97930000270</t>
  </si>
  <si>
    <t>HCA038</t>
  </si>
  <si>
    <t>CONCEPTS 087-880089 SET MUG SPOON PLAT 84PORCELAIN8SS8BAMBO 280ML BLACK MATT</t>
  </si>
  <si>
    <t>087-880089</t>
  </si>
  <si>
    <t>MPTFF2</t>
  </si>
  <si>
    <t>CONCEPTS 442-640146 MORROCAN DREAMS FLOWER VASE 100CERAMIC 14 5X14 5X49 5CM SILVER BRIGHT</t>
  </si>
  <si>
    <t>442-640146</t>
  </si>
  <si>
    <t>421042</t>
  </si>
  <si>
    <t>LENOVO 81X700FVUS LENOVO 3 14ITL05 CORE I51135G7 256GB SSD 8GB 14 WIN11</t>
  </si>
  <si>
    <t>81X700FVUS</t>
  </si>
  <si>
    <t>5031DD</t>
  </si>
  <si>
    <t>BLACK AND DECKER HB2800B 3 IN 1 INMERSION BLENDER</t>
  </si>
  <si>
    <t>HB2800B</t>
  </si>
  <si>
    <t>BST160</t>
  </si>
  <si>
    <t>SEALY 7897 SEALY PERMAFROST FULL MEMORY FOAMTOPPER</t>
  </si>
  <si>
    <t>42104D</t>
  </si>
  <si>
    <t>LENOVO 82H701FYUS LENOVO IDEAPAD 3 14 FHD I5 1135G7 8GB RAM 512GB SS</t>
  </si>
  <si>
    <t>82H701FYUS</t>
  </si>
  <si>
    <t>540111</t>
  </si>
  <si>
    <t>MOR 854-002002 BEACH CHAIR</t>
  </si>
  <si>
    <t>854-002002</t>
  </si>
  <si>
    <t>MNT4FC</t>
  </si>
  <si>
    <t>CONCEPTS 456-503158 GARDEN PLANT W POT 32X32X40CM</t>
  </si>
  <si>
    <t>456-503158</t>
  </si>
  <si>
    <t>836002</t>
  </si>
  <si>
    <t>RIMAX 9900-XP 15 5TIER SOLID SHELF</t>
  </si>
  <si>
    <t>9900-XP</t>
  </si>
  <si>
    <t>R18008</t>
  </si>
  <si>
    <t>RADIO SHACK 4001769 BT SPEAKER PUMPING BOX MINI RGB LIGTH 8W 1500MAH B</t>
  </si>
  <si>
    <t>4001769</t>
  </si>
  <si>
    <t>BMT33A</t>
  </si>
  <si>
    <t>RESTONIC RESSUP02 RESTONIC SUPER GEL QUEEN MATTRESS</t>
  </si>
  <si>
    <t>RESSUP02</t>
  </si>
  <si>
    <t>50421B</t>
  </si>
  <si>
    <t>MAGNUM MAG-ATS-21KR MAGNUM 20L AIR FRYER</t>
  </si>
  <si>
    <t>MAG-ATS-21KR</t>
  </si>
  <si>
    <t>5400A2</t>
  </si>
  <si>
    <t>COLEMAN 2000033048 ROADTRIP 225 SU GRILL BLACK C001</t>
  </si>
  <si>
    <t>2000033048</t>
  </si>
  <si>
    <t>50421D</t>
  </si>
  <si>
    <t>BLACK AND DECKER SB1001B ELECTRIC BURNER</t>
  </si>
  <si>
    <t>SB1001B</t>
  </si>
  <si>
    <t>FBH0F2</t>
  </si>
  <si>
    <t>RAGOLLE 34127.6171.160230 RUG MADISON 160X230CM CREAM WAVES DESIGN</t>
  </si>
  <si>
    <t>34127.6171.160230</t>
  </si>
  <si>
    <t>MNT571</t>
  </si>
  <si>
    <t>ALPINE DECOR AI-UM437 ARTIFICIAL YELLOW ORCHID W PAPER POT 19 5IN</t>
  </si>
  <si>
    <t>AI-UM437</t>
  </si>
  <si>
    <t>8302CF</t>
  </si>
  <si>
    <t>GIBSON HOME 142563.12 DINNERWARE EVERYDAY PLUS 12PCS SEMI MATTE</t>
  </si>
  <si>
    <t>142563.12</t>
  </si>
  <si>
    <t>8301E1</t>
  </si>
  <si>
    <t>HAMILTON BEACH HBH608 2PC COOKWARE FORGED SET NONSTICK COATING GREENWOOD</t>
  </si>
  <si>
    <t>HBH608</t>
  </si>
  <si>
    <t>8301DF</t>
  </si>
  <si>
    <t>HAMILTON BEACH HBH602 2PC FRYPAN FORGED ALUMINUM BURGUNDY</t>
  </si>
  <si>
    <t>HBH602</t>
  </si>
  <si>
    <t>414A5C</t>
  </si>
  <si>
    <t>SAMSUNG SM-F731BZAKGTO CEL Z FLIP 5 GRAY 8GB 512GB 10MP 12MP</t>
  </si>
  <si>
    <t>SM-F731BZAKGTO</t>
  </si>
  <si>
    <t>MNT54F</t>
  </si>
  <si>
    <t>CONCEPTS 449-378459 NATURA FLOWERS 28X16X54CM   ORANGE  1PC</t>
  </si>
  <si>
    <t>449-378459</t>
  </si>
  <si>
    <t>428021</t>
  </si>
  <si>
    <t>EPSON T544220 EPSON T544 CYAN INK BOTTLE 65 ML</t>
  </si>
  <si>
    <t>T544220</t>
  </si>
  <si>
    <t>831015</t>
  </si>
  <si>
    <t>QUATTRO QTTFST5PAN 5PC FRIDGE STORAGE SET PANTRY CLEAR</t>
  </si>
  <si>
    <t>QTTFST5PAN</t>
  </si>
  <si>
    <t>50114F</t>
  </si>
  <si>
    <t>MASTERTECH MTTPIR249 FULL SIZE STEAM IRON AUTO SHUT</t>
  </si>
  <si>
    <t>MTTPIR249</t>
  </si>
  <si>
    <t>543014</t>
  </si>
  <si>
    <t>RALI RIO29H-HYD-NR-1 BIC RALI RIO 29MTB MAN BLK RED HYDRAULIC SYS</t>
  </si>
  <si>
    <t>RIO29H-HYD-NR-1</t>
  </si>
  <si>
    <t>BMT2EF</t>
  </si>
  <si>
    <t>RESTONIC CHIROTONICQUEEN RESTONIC CHIROTONIC QUEEN SPRING MATTRESS</t>
  </si>
  <si>
    <t>CHIROTONICQUEEN</t>
  </si>
  <si>
    <t>MKT2E9</t>
  </si>
  <si>
    <t>QUATTRO QTTMR001 HANGING MIRROR 61X61CM SILVER SQUARES</t>
  </si>
  <si>
    <t>QTTMR001</t>
  </si>
  <si>
    <t>50920B</t>
  </si>
  <si>
    <t>HAMILTON BEACH 58148G/J BLENDER</t>
  </si>
  <si>
    <t>58148G/J</t>
  </si>
  <si>
    <t>8302E3</t>
  </si>
  <si>
    <t>MARTHA STEWART 141048.07 COOKING UTENSILS AND GADGETS KESWICK 7PC CUTLERY S</t>
  </si>
  <si>
    <t>141048.07</t>
  </si>
  <si>
    <t>414851</t>
  </si>
  <si>
    <t>SAMSUNG SMT295NZKABKD TAB A T295  BLACK 32GB 2GB 8IN</t>
  </si>
  <si>
    <t>SMT295NZKABKD</t>
  </si>
  <si>
    <t>504239</t>
  </si>
  <si>
    <t>MASTERTECH MTTPAF908 DOUBLE BASKET AIR FRYER DIGITA</t>
  </si>
  <si>
    <t>MTTPAF908</t>
  </si>
  <si>
    <t>CMT24F</t>
  </si>
  <si>
    <t>MUNICH 0057ANS MUNICH 2 DRAWER NIGHT STAND</t>
  </si>
  <si>
    <t>0057ANS</t>
  </si>
  <si>
    <t>CLT0D8</t>
  </si>
  <si>
    <t>AZALEA GRANDE 6109-61.10.46 CHEST</t>
  </si>
  <si>
    <t>6109-61.10.46</t>
  </si>
  <si>
    <t>547002</t>
  </si>
  <si>
    <t>HAMILTON BEACH HNA602 10PC BBQ ACC SET STAINLESS STEEL HANDLES</t>
  </si>
  <si>
    <t>HNA602</t>
  </si>
  <si>
    <t>T0005641SP</t>
  </si>
  <si>
    <t>SAMSUNG LED BARS BN96-52597A</t>
  </si>
  <si>
    <t>SET89D</t>
  </si>
  <si>
    <t>GRAYSON Y20077 GRAYSON 3PC OCCASSIONAL TABLE SET CHROME PLATED MDF WITH 3D VENEER</t>
  </si>
  <si>
    <t>Y20077</t>
  </si>
  <si>
    <t>GFT05D</t>
  </si>
  <si>
    <t>DAYTONA S0082-2-1-CKT DAYTONA 4PC OUTDOOR WICKER LOUNGE SET</t>
  </si>
  <si>
    <t>S0082-2-1-CKT</t>
  </si>
  <si>
    <t>SFT37B</t>
  </si>
  <si>
    <t>PACIFIC HOME CJS1245 CURTAIN REGULAR DARK GREEN 54X90IN</t>
  </si>
  <si>
    <t>CJS1245</t>
  </si>
  <si>
    <t>42204A</t>
  </si>
  <si>
    <t>ACER AG15-31P-39R8-EN 15 FHD CI3 N305  8 512</t>
  </si>
  <si>
    <t>AG15-31P-39R8-EN</t>
  </si>
  <si>
    <t>326129</t>
  </si>
  <si>
    <t>WESTINGHOUSE WKMWW2033BU 07 RETRO MICROWAVE BLUE</t>
  </si>
  <si>
    <t>WKMWW2033BU</t>
  </si>
  <si>
    <t>830243</t>
  </si>
  <si>
    <t>QUATTRO QTTCWFA9G4B 9PCS NONSTICK FORGED ALUMINUM COOKWARE SET 4MM PLA</t>
  </si>
  <si>
    <t>QTTCWFA9G4B</t>
  </si>
  <si>
    <t>830266</t>
  </si>
  <si>
    <t>MARTHA STEWART 97138.16 DINNERWARE MAEPOOLE  16PCS WHITE</t>
  </si>
  <si>
    <t>97138.16</t>
  </si>
  <si>
    <t>5070FC</t>
  </si>
  <si>
    <t>WESTINGHOUSE WKCM111S WESTINGHOUSE 14OZ SINGLE SERVE COFFEE MAKER 700W WITH SS MUG</t>
  </si>
  <si>
    <t>WKCM111S</t>
  </si>
  <si>
    <t>421044</t>
  </si>
  <si>
    <t>ACER NXKDDAL00D R5 8GB 512 SSD 14P FHD</t>
  </si>
  <si>
    <t>NXKDDAL00D</t>
  </si>
  <si>
    <t>84031D</t>
  </si>
  <si>
    <t>HAMILTON BEACH AI-UM274 4PC CUTLERY SET ACACIA WOOD W KNIFES</t>
  </si>
  <si>
    <t>AI-UM274</t>
  </si>
  <si>
    <t>83025F</t>
  </si>
  <si>
    <t>CROCKPOT 69144.02 DUTCH OVEN ARTISAN SCARLET RED 7QT CAST IRON</t>
  </si>
  <si>
    <t>69144.02</t>
  </si>
  <si>
    <t>54502D</t>
  </si>
  <si>
    <t>BISTRO 717-50065 COOLER 48QT 3 PIECES RED AND WHITE</t>
  </si>
  <si>
    <t>717-50065</t>
  </si>
  <si>
    <t>414AF1</t>
  </si>
  <si>
    <t>SAMSUNG SM-S711BZAKGTO CEL S23 FE GRAPHITE 8GB 256GB 12MP 50MP</t>
  </si>
  <si>
    <t>SM-S711BZAKGTO</t>
  </si>
  <si>
    <t>871035</t>
  </si>
  <si>
    <t>PACIFIC HOME SSL1030 FULL 6PC SHEETS SET TYPE M SKY BLUE</t>
  </si>
  <si>
    <t>SSL1030</t>
  </si>
  <si>
    <t>MASTERTECH MT65D6100 65IN 4K UD SMART FRAMELESS OFFICIAL ANDROID R TV</t>
  </si>
  <si>
    <t>MT65D6100</t>
  </si>
  <si>
    <t>MGT14B</t>
  </si>
  <si>
    <t>COMMODITY AZ1007 ESCRITORIO OFFICE DESK WHITE NOGAL</t>
  </si>
  <si>
    <t>5070FD</t>
  </si>
  <si>
    <t>WESTINGHOUSE WKCM1089WH WESTINGHOUSE 1 25L COFFEE MAKER WHITE 750W</t>
  </si>
  <si>
    <t>WKCM1089WH</t>
  </si>
  <si>
    <t>5091F6</t>
  </si>
  <si>
    <t>HAIER DL-BL13PP HAIER HI POWER 1500 W PROFESSIONAL BLENDER</t>
  </si>
  <si>
    <t>DL-BL13PP</t>
  </si>
  <si>
    <t>871034</t>
  </si>
  <si>
    <t>PACIFIC HOME SSQ1035 QUEEN 6PC SHEETS SET TYPE M KHAKI</t>
  </si>
  <si>
    <t>SSQ1035</t>
  </si>
  <si>
    <t>50217F</t>
  </si>
  <si>
    <t>HAMILTON BEACH 31401G TOASTER OVEN</t>
  </si>
  <si>
    <t>31401G</t>
  </si>
  <si>
    <t>555044</t>
  </si>
  <si>
    <t>CONCEPTS 441-936732/1 ICE GOLD TABLE LAMP 29X29X43CM   BEIGE 1PC</t>
  </si>
  <si>
    <t>441-936732/1</t>
  </si>
  <si>
    <t>8710AC</t>
  </si>
  <si>
    <t>PACIFIC HOME SPF1253 4PC BED SHEET SET FULL 80G BROWN BEIGE STRIPES</t>
  </si>
  <si>
    <t>SPF1253</t>
  </si>
  <si>
    <t>FBH0F4</t>
  </si>
  <si>
    <t>RAGOLLE 34145.6131.160230 RUG MADISON 160X230CM GRAY STRUCTURED DESIGN</t>
  </si>
  <si>
    <t>34145.6131.160230</t>
  </si>
  <si>
    <t>FBH11F</t>
  </si>
  <si>
    <t>RAGOLLE 63805.6280.200290 RUG ARGENTUM 200X290CM RED GRUNGE DESIGN</t>
  </si>
  <si>
    <t>63805.6280.200290</t>
  </si>
  <si>
    <t>540118</t>
  </si>
  <si>
    <t>MASTERTECH MTTBPC120 POPCORN MAKER12 CUPS NO OIL</t>
  </si>
  <si>
    <t>MTTBPC120</t>
  </si>
  <si>
    <t>MKT6CF</t>
  </si>
  <si>
    <t>CONCEPTS 441-647795 MORROCAN DREAMS PINEAPPLE DECOR 100CERAMIC 13 5X13 5X30 5CM GOLDEN</t>
  </si>
  <si>
    <t>441-647795</t>
  </si>
  <si>
    <t>FBH142</t>
  </si>
  <si>
    <t>QUATTRO QTTRG219 RUG LIVANTE 160X230CM BROWN CLASSIC DESIGN</t>
  </si>
  <si>
    <t>QTTRG219</t>
  </si>
  <si>
    <t>4072EA</t>
  </si>
  <si>
    <t>HEWLETT PACKARD HP964 BLACK INK CARTRIDGE HP964 BLACK</t>
  </si>
  <si>
    <t>MKT650</t>
  </si>
  <si>
    <t>CONCEPTS 449-184200 DAMASC SPRING FROG DECOR 100POLIRESINA 19 5X11 5X1</t>
  </si>
  <si>
    <t>449-184200</t>
  </si>
  <si>
    <t>830264</t>
  </si>
  <si>
    <t>MR COFFEE 91658.08 COFFE AND TEA MR BAREGGIO 4PCS 13OZ CERAMIC MUG W</t>
  </si>
  <si>
    <t>91658.08</t>
  </si>
  <si>
    <t>83027D</t>
  </si>
  <si>
    <t>MARTHA STEWART 129166.04 DRINKWARE BARROW 4PCS 19OZ STEMLESS WINE GLASS SET</t>
  </si>
  <si>
    <t>129166.04</t>
  </si>
  <si>
    <t>8302BC</t>
  </si>
  <si>
    <t>CROCKPOT 138507.02 COOKWARE ARTISAN 7QT DUTCHOVEN WLID ENAMELCASTIRON</t>
  </si>
  <si>
    <t>138507.02</t>
  </si>
  <si>
    <t>HCA03F</t>
  </si>
  <si>
    <t>CONCEPTS 087-880100 SET MUG LID 2PC 100PORCELAIN 360ML8 5X14X14CM GREEN LIGHT MATT</t>
  </si>
  <si>
    <t>087-880100</t>
  </si>
  <si>
    <t>R43026</t>
  </si>
  <si>
    <t>RADIO SHACK 2607040 MOBILE PHONE HOLDER FOR DESK</t>
  </si>
  <si>
    <t>2607040</t>
  </si>
  <si>
    <t>8301CF</t>
  </si>
  <si>
    <t>HAMILTON BEACH HCR605 8PC COOKWARE SET NAVY BLUE SHINE SS HANDLES</t>
  </si>
  <si>
    <t>HCR605</t>
  </si>
  <si>
    <t>FBT450</t>
  </si>
  <si>
    <t>LINE A 71301013.120170.5 RUG TOUCH 120X170CM RUST</t>
  </si>
  <si>
    <t>71301013.120170.5</t>
  </si>
  <si>
    <t>HCA046</t>
  </si>
  <si>
    <t>MR COFFEE 139081.02 FLINTSHIRE 1 75QT SS TEA KETTLE RED SS</t>
  </si>
  <si>
    <t>139081.02</t>
  </si>
  <si>
    <t>830294</t>
  </si>
  <si>
    <t>GIBSON HOME 135731.12 DINNERWARE CANYON CREST 12PCS STACKABLE BLUE MATTE</t>
  </si>
  <si>
    <t>135731.12</t>
  </si>
  <si>
    <t>8302C0</t>
  </si>
  <si>
    <t>GIBSON HOME 138516.1 COOKING UTENSILS AND GADGETS HAMPSBRIDGE 10PCS</t>
  </si>
  <si>
    <t>138516.1</t>
  </si>
  <si>
    <t>MGT15B</t>
  </si>
  <si>
    <t>QUATTRO ME41730102 ME4173W QUATTRO COMPUTER DESK 1 DRAWER WHITE FINISH</t>
  </si>
  <si>
    <t>ME41730102</t>
  </si>
  <si>
    <t>8402D9</t>
  </si>
  <si>
    <t>MARTHA STEWART 122061.14 14PC CUTLERY SET RED FORGED HANDLE WOOD BLOCK SS</t>
  </si>
  <si>
    <t>122061.14</t>
  </si>
  <si>
    <t>5031D9</t>
  </si>
  <si>
    <t>HAIER FP9073-UL HAIER FOOD PROCESSOR</t>
  </si>
  <si>
    <t>FP9073-UL</t>
  </si>
  <si>
    <t>417008</t>
  </si>
  <si>
    <t>SAMSUNG SM-A556EZYMGTO CEL A55 5G YELLOW 8GB 256GB 32MP 50MP</t>
  </si>
  <si>
    <t>SM-A556EZYMGTO</t>
  </si>
  <si>
    <t>FBH0E0</t>
  </si>
  <si>
    <t>LINE A QTTRG198 RUG WISH 160X230CM RUST</t>
  </si>
  <si>
    <t>QTTRG198</t>
  </si>
  <si>
    <t>830293</t>
  </si>
  <si>
    <t>GIBSON HOME 135730.12 DINNERWARE CANYON CREST 12PCS STACKABLE ROSE MELAM</t>
  </si>
  <si>
    <t>135730.12</t>
  </si>
  <si>
    <t>DKT3FD</t>
  </si>
  <si>
    <t>ISLAND HOME COLLECTION H0325 CH IHC DARRON DINING CHAIR BLUSH</t>
  </si>
  <si>
    <t>H0325</t>
  </si>
  <si>
    <t>FBH102</t>
  </si>
  <si>
    <t>RAGOLLE 14033.5171.160230 RUG MASAI 160X230CM GRAY WAVES DESIGN</t>
  </si>
  <si>
    <t>14033.5171.160230</t>
  </si>
  <si>
    <t>84031F</t>
  </si>
  <si>
    <t>HAMILTON BEACH HDP624 14PC CUTLERY SET BLACK KNIFES N HANDLE</t>
  </si>
  <si>
    <t>HDP624</t>
  </si>
  <si>
    <t>50325D</t>
  </si>
  <si>
    <t>KITCHENAID KFC3516VB FOOD PROCESSOR 3.5TZ VELVET BLUE</t>
  </si>
  <si>
    <t>KFC3516VB</t>
  </si>
  <si>
    <t>COURTS FREEPORT</t>
  </si>
  <si>
    <t>500184</t>
  </si>
  <si>
    <t>HAMILTON BEACH 40880WTY CORRECT IS 500006 THIS CODE IS FOR WARRANTY ONLY.</t>
  </si>
  <si>
    <t>40880WTY</t>
  </si>
  <si>
    <t>R32011</t>
  </si>
  <si>
    <t>RADIO SHACK 3202712 WIRELESS MICROPHONE 1 LAPEL</t>
  </si>
  <si>
    <t>3202712</t>
  </si>
  <si>
    <t>500076</t>
  </si>
  <si>
    <t>MASTERTECH MTKE17M2AS1 1 7L STAINLESS STEEL KETTLE 110V</t>
  </si>
  <si>
    <t>MTKE17M2AS1</t>
  </si>
  <si>
    <t>SSTB55</t>
  </si>
  <si>
    <t>ASHLEY A2000137 PASCAL 2PC CANDLE HOLDER SET</t>
  </si>
  <si>
    <t>A2000137</t>
  </si>
  <si>
    <t>BST10B</t>
  </si>
  <si>
    <t>SERTA SERTABPILLOWQ SERTA BAMBOO SERENITY PILLOW QUEEN</t>
  </si>
  <si>
    <t>SERTABPILLOWQ</t>
  </si>
  <si>
    <t>516025</t>
  </si>
  <si>
    <t>STIHL RE110 RE 110 1740PSI PRESSURE WASHER</t>
  </si>
  <si>
    <t>RE110</t>
  </si>
  <si>
    <t>SST00758</t>
  </si>
  <si>
    <t>ABHOME ASHLEY 27806 LEMONS IN BOX</t>
  </si>
  <si>
    <t>27806</t>
  </si>
  <si>
    <t>R26077</t>
  </si>
  <si>
    <t>RADIO SHACK 2605065 BLUETOOTH DONGLE UP TO 4 DEVICES</t>
  </si>
  <si>
    <t>2605065</t>
  </si>
  <si>
    <t>311000</t>
  </si>
  <si>
    <t>MASTERTECH HD-113FE HD113FE 88L 3.1CU FT REFRIGERATOR WHITER134A</t>
  </si>
  <si>
    <t>HD-113FE</t>
  </si>
  <si>
    <t>R43021</t>
  </si>
  <si>
    <t>RADIO SHACK 4304319 SQUARED BASIC TELEPHONE BLACK</t>
  </si>
  <si>
    <t>4304319</t>
  </si>
  <si>
    <t>MNT1D0</t>
  </si>
  <si>
    <t>D AND W SILKS ASHLEY 191058 ARTIFICIAL  PLANT IN DECORATIVE CERAMIC VASE</t>
  </si>
  <si>
    <t>191058</t>
  </si>
  <si>
    <t>KITCHEN AID KP26M1XOB PRO 600 SERIES 6QT STAND MIXER 110V</t>
  </si>
  <si>
    <t>KP26M1XOB</t>
  </si>
  <si>
    <t>R1Q04B</t>
  </si>
  <si>
    <t>KLIP XTREME KMO-505 KREST USB VERTICAL MOUSE 1000TO1600DPI 6 BUTTONS</t>
  </si>
  <si>
    <t>KMO-505</t>
  </si>
  <si>
    <t>MPTFEA</t>
  </si>
  <si>
    <t>CONCEPTS 448-5713634 VINOK POT IRON WOOD 36 5X36 5X78 5CM BROWN</t>
  </si>
  <si>
    <t>448-5713634</t>
  </si>
  <si>
    <t>MHT4A3</t>
  </si>
  <si>
    <t>ACCESSORY 44585 MTL WALL DECOR S 3 15 19 23 D</t>
  </si>
  <si>
    <t>44585</t>
  </si>
  <si>
    <t>MNT479</t>
  </si>
  <si>
    <t>D AND W SILKS ASHLEY 212242 PURPLE WILD FLOWERS IN GLASS CUBE</t>
  </si>
  <si>
    <t>212242</t>
  </si>
  <si>
    <t>509114</t>
  </si>
  <si>
    <t>KITCHENAID KSB1325DG BLENDER 6 CUPS 3 SPEEDS CHARCOAL GRAY</t>
  </si>
  <si>
    <t>KSB1325DG</t>
  </si>
  <si>
    <t>424007</t>
  </si>
  <si>
    <t>ALCATEL 9317G2GOFUS1 7INCH WIFI TABLET FOR KIDS 1GB 32GB MINT PLUS LIGH</t>
  </si>
  <si>
    <t>9317G2GOFUS1</t>
  </si>
  <si>
    <t>R26055</t>
  </si>
  <si>
    <t>RADIO SHACK 2605009 CABLE EXTENSION USB 2.0 6 FT</t>
  </si>
  <si>
    <t>2605009</t>
  </si>
  <si>
    <t>R33032</t>
  </si>
  <si>
    <t>RADIO SHACK 3304228 MAGNETIC IN EARPHONE MIC VOL WHITE</t>
  </si>
  <si>
    <t>3304228</t>
  </si>
  <si>
    <t>506010</t>
  </si>
  <si>
    <t>HAMILTON BEACH 73302 AIR POPCORN MAKER OIL</t>
  </si>
  <si>
    <t>73302</t>
  </si>
  <si>
    <t>R1503B</t>
  </si>
  <si>
    <t>RADIO SHACK 1503227 COAXIAL CABLE 6FT</t>
  </si>
  <si>
    <t>1503227</t>
  </si>
  <si>
    <t>540088</t>
  </si>
  <si>
    <t>LANDRANGER LPRO2681 BURNER PRO 26IN MTB 24 SPEED</t>
  </si>
  <si>
    <t>LPRO2681</t>
  </si>
  <si>
    <t>R61066</t>
  </si>
  <si>
    <t>RADIO SHACK 6103006 PERSONAL DIGITAL BLACK SCALE</t>
  </si>
  <si>
    <t>6103006</t>
  </si>
  <si>
    <t>555004</t>
  </si>
  <si>
    <t>CONCEPTS 088-110191 ALFRESCO LANTERN 26 5X26 5X38CM JUTE BAMBOO</t>
  </si>
  <si>
    <t>088-110191</t>
  </si>
  <si>
    <t>540116</t>
  </si>
  <si>
    <t>MAX 964-90107209 ARTIFICIAL GRASS 1MX4M</t>
  </si>
  <si>
    <t>964-90107209</t>
  </si>
  <si>
    <t>555028</t>
  </si>
  <si>
    <t>CONCEPTS 541-401740/1 BAYOU LAMP D TABLE 40X40X64 5CM</t>
  </si>
  <si>
    <t>541-401740/1</t>
  </si>
  <si>
    <t>421056</t>
  </si>
  <si>
    <t>APPLE MQKP3LL/A 15 INCH MACBOOK AIR APPLE M2 CHIP WITH 8 CORE CPU</t>
  </si>
  <si>
    <t>MQKP3LL/A</t>
  </si>
  <si>
    <t>41499B</t>
  </si>
  <si>
    <t>APPLE MHDC3LZ CEL IPHONE 11 WHITE 4 GB 64 GB 12 MP 12 MP</t>
  </si>
  <si>
    <t>MHDC3LZ</t>
  </si>
  <si>
    <t>KD506D</t>
  </si>
  <si>
    <t>RAZER RZ19-04170100-R3U1 KIYO X USB WEBCAM FOR FULL HD STREAMING</t>
  </si>
  <si>
    <t>RZ19-04170100-R3U1</t>
  </si>
  <si>
    <t>846494</t>
  </si>
  <si>
    <t>SANTINI 130-5001672 CHAMPAGNE BALLS 4PCS 10CM CHAMPAGNE</t>
  </si>
  <si>
    <t>130-5001672</t>
  </si>
  <si>
    <t>83026C</t>
  </si>
  <si>
    <t>CROCKPOT 112006.01 COOKWARE ARTISAN 13IN LASAGNA PAN SCARLET RED</t>
  </si>
  <si>
    <t>112006.01</t>
  </si>
  <si>
    <t>R260F5</t>
  </si>
  <si>
    <t>RADIO SHACK 2605121 TYPE C M TO HDMI M CABLE 15FT</t>
  </si>
  <si>
    <t>2605121</t>
  </si>
  <si>
    <t>50412D</t>
  </si>
  <si>
    <t>BLACK AND DECKER GD2011B FAMILY SIZE 8 SERVING GRIDDLE 110V</t>
  </si>
  <si>
    <t>GD2011B</t>
  </si>
  <si>
    <t>R330A1</t>
  </si>
  <si>
    <t>RADIO SHACK 2607023 GAMING EARPHONES 3 5MM RED RADIOSHACK</t>
  </si>
  <si>
    <t>2607023</t>
  </si>
  <si>
    <t>4072A6</t>
  </si>
  <si>
    <t>LOGITECH MM250LOG00 LOGITECH SPEAKERS Z213 2 1 MULTIMEDIA 980 000941</t>
  </si>
  <si>
    <t>MM250LOG00</t>
  </si>
  <si>
    <t>KD104D</t>
  </si>
  <si>
    <t>HYPERX 519T1AA HEADSET CLOUD STINGER 2</t>
  </si>
  <si>
    <t>519T1AA</t>
  </si>
  <si>
    <t>MHT8A0</t>
  </si>
  <si>
    <t>CONCEPTS 448-7414787 BAYOU PICTURE WITH FRAME 102X4 5X102CM</t>
  </si>
  <si>
    <t>448-7414787</t>
  </si>
  <si>
    <t>MNT503</t>
  </si>
  <si>
    <t>CONCEPTS 592-460064 BAYOU PLANT C POT 60X40X60CM</t>
  </si>
  <si>
    <t>592-460064</t>
  </si>
  <si>
    <t>88903B</t>
  </si>
  <si>
    <t>SANTINI 140-2500967 RED WHITE GOLD FLOWERS AND LEAVES RED</t>
  </si>
  <si>
    <t>140-2500967</t>
  </si>
  <si>
    <t>84102F</t>
  </si>
  <si>
    <t>GIBSON HOME 92603.03 2PC SERVING SET W WIRE STAND WHITE STONEWARE</t>
  </si>
  <si>
    <t>92603.03</t>
  </si>
  <si>
    <t>LG 55UT7300PSAQ 55IN 4K UHD SMAT LED TV</t>
  </si>
  <si>
    <t>55UT7300PSAQ</t>
  </si>
  <si>
    <t>KD2026</t>
  </si>
  <si>
    <t>RAZER RZ03-04880200-R3U1 ORNATA V3 TENKEYLESS KEYBOARD</t>
  </si>
  <si>
    <t>RZ03-04880200-R3U1</t>
  </si>
  <si>
    <t>STG05B</t>
  </si>
  <si>
    <t>CONCEPTS 437-6110766 ICE GOLD ELEPHANTS 28X11X18 5CM   WHITE 1PC</t>
  </si>
  <si>
    <t>437-6110766</t>
  </si>
  <si>
    <t>84652C</t>
  </si>
  <si>
    <t>SANTINI 140-5702612 ALL TRESS 6FT XMAS TREE 183CM GREEN RED</t>
  </si>
  <si>
    <t>140-5702612</t>
  </si>
  <si>
    <t>MST035</t>
  </si>
  <si>
    <t>QUATTRO QTTCS001 CUSHION FABRIC L SOLID BLUE 01</t>
  </si>
  <si>
    <t>QTTCS001</t>
  </si>
  <si>
    <t>MBT08C</t>
  </si>
  <si>
    <t>SAUDER 428232 BEGINNINGS 3 SHELF BOOKCASE SILVER</t>
  </si>
  <si>
    <t>428232</t>
  </si>
  <si>
    <t>830190</t>
  </si>
  <si>
    <t>QUATTRO QTTCWFA20G 20CM NONSTICK FORGED ALUMINUM FRYPAN 3MM GRAY MARB</t>
  </si>
  <si>
    <t>QTTCWFA20G</t>
  </si>
  <si>
    <t>MKT6C0</t>
  </si>
  <si>
    <t>CONCEPTS 530-593311 MORROCAN DREAMS PHOTO FRAME 40METAL30MDF20POLYES 29X34X1CM WHITE</t>
  </si>
  <si>
    <t>530-593311</t>
  </si>
  <si>
    <t>874029</t>
  </si>
  <si>
    <t>PACIFIC HOME CKG1271 6PC COMFORTER SET KHAKI BEIGE KING REVERSIBLE</t>
  </si>
  <si>
    <t>CKG1271</t>
  </si>
  <si>
    <t>846295</t>
  </si>
  <si>
    <t>SANTINI 200-9100272 ALL CANDLES BATTERY SET CANDLE A BAT W LIGHT 27X8</t>
  </si>
  <si>
    <t>200-9100272</t>
  </si>
  <si>
    <t>8302DC</t>
  </si>
  <si>
    <t>THE PIONEER WOMAN 107048.10 COOKWARE VINTAGE SPECKLE 10PCS SPECKLE RED</t>
  </si>
  <si>
    <t>107048.10</t>
  </si>
  <si>
    <t>MKT5E9</t>
  </si>
  <si>
    <t>CONCEPTS 437-427470 DAMASC SPRING BALLERINA DECOR 100POLIRESINA 13 5X1</t>
  </si>
  <si>
    <t>437-427470</t>
  </si>
  <si>
    <t>4190B1</t>
  </si>
  <si>
    <t>APPLE MYMX3J/A CEL IPHONE 16 PRO 128GB DESERT TITANIUM 12 MP 48MP</t>
  </si>
  <si>
    <t>MYMX3J/A</t>
  </si>
  <si>
    <t>R1Q0BB</t>
  </si>
  <si>
    <t>PRIMUS MM221PGL02 PRIMUS GAMING HDST ARCUS 150T WRD USB</t>
  </si>
  <si>
    <t>MM221PGL02</t>
  </si>
  <si>
    <t>R61029</t>
  </si>
  <si>
    <t>RADIO SHACK 6100833 UNIVERSAL US POWER CORD NEMA 5 15P 6FT</t>
  </si>
  <si>
    <t>6100833</t>
  </si>
  <si>
    <t>R72042</t>
  </si>
  <si>
    <t>RADIO SHACK 2604763 WIRED DESIGN MOUSE BLUE COLOR</t>
  </si>
  <si>
    <t>2604763</t>
  </si>
  <si>
    <t>SET3A5</t>
  </si>
  <si>
    <t>ASHLEY T433-6 EMILANDER ROUND END TABLE</t>
  </si>
  <si>
    <t>T433-6</t>
  </si>
  <si>
    <t>SST00757</t>
  </si>
  <si>
    <t>ABHOME ASHLEY 27794 BOXED LIMES</t>
  </si>
  <si>
    <t>27794</t>
  </si>
  <si>
    <t>R33040</t>
  </si>
  <si>
    <t>RADIO SHACK 3304243 STEREO IN EARPHONE MIC VOL FLAT RED</t>
  </si>
  <si>
    <t>3304243</t>
  </si>
  <si>
    <t>R73009</t>
  </si>
  <si>
    <t>RADIO SHACK 2733309 CAR KIT DUAL USB CHARGER 2.1A MICRO USB CABLE 3FT</t>
  </si>
  <si>
    <t>2733309</t>
  </si>
  <si>
    <t>SST0014</t>
  </si>
  <si>
    <t>D AND W SILKS ASHLEY 315405 SCREEN BLK BAMBOO PLTR SCREEN 7.5FT BLK BAMBOO</t>
  </si>
  <si>
    <t>315405</t>
  </si>
  <si>
    <t>R43022</t>
  </si>
  <si>
    <t>RADIO SHACK 4304320 SQUARED BIG BUTTON TELEPHONE BLACK</t>
  </si>
  <si>
    <t>4304320</t>
  </si>
  <si>
    <t>R63038</t>
  </si>
  <si>
    <t>RADIO SHACK 6301839 4 FLASHLUGHTS COMBO</t>
  </si>
  <si>
    <t>6301839</t>
  </si>
  <si>
    <t>R1201C</t>
  </si>
  <si>
    <t>RADIO SHACK 1202224 FLAT LIGHTNING CABLE TO USB 3FT RED</t>
  </si>
  <si>
    <t>1202224</t>
  </si>
  <si>
    <t>FBT16E</t>
  </si>
  <si>
    <t>ASHLEY R402872 JEB MEDIUM RUG BLUE TAN</t>
  </si>
  <si>
    <t>R402872</t>
  </si>
  <si>
    <t>151001</t>
  </si>
  <si>
    <t>GRACO 1801373 PACK AND PLAY ON THE GO PLAYARD</t>
  </si>
  <si>
    <t>1801373</t>
  </si>
  <si>
    <t>414BFC</t>
  </si>
  <si>
    <t>SAMSUNG SM-A155MZYDGTO CEL A15 YELLOW 4GB 128GB 8 MP 32 MP</t>
  </si>
  <si>
    <t>SM-A155MZYDGTO</t>
  </si>
  <si>
    <t>8710AE</t>
  </si>
  <si>
    <t>PACIFIC HOME SPK1255 4PC BED SHEET SET KING 80G BROWN BEIGE STRIPES</t>
  </si>
  <si>
    <t>SPK1255</t>
  </si>
  <si>
    <t>509250</t>
  </si>
  <si>
    <t>BLACK AND DECKER BL0876-1RDLA ICE CRUSH BLENDER 8S</t>
  </si>
  <si>
    <t>BL0876-1RDLA</t>
  </si>
  <si>
    <t>84656D</t>
  </si>
  <si>
    <t>SANTINI 170-0200012 CLASSIC XMAS DINNING RUNNERS 180CM RED</t>
  </si>
  <si>
    <t>170-0200012</t>
  </si>
  <si>
    <t>8302A3</t>
  </si>
  <si>
    <t>MARTHA STEWART 136553.03 FOOD STORAGE RINDLETON 3PCS GLASS CANISTER W LID</t>
  </si>
  <si>
    <t>136553.03</t>
  </si>
  <si>
    <t>R1Q072</t>
  </si>
  <si>
    <t>KLIP XTREME KNB-416BL KX BKPK LAPTOP KNB 416BL 15.6 BLUE</t>
  </si>
  <si>
    <t>KNB-416BL</t>
  </si>
  <si>
    <t>DKT225</t>
  </si>
  <si>
    <t>HARRIER AS-9185 HARRIER GAS LIFT BAR CHAIR</t>
  </si>
  <si>
    <t>AS-9185</t>
  </si>
  <si>
    <t>4142E7</t>
  </si>
  <si>
    <t>SAMSUNG SM-A730FZDJTPA A8 PLUS GOLDEN DUAL SIM</t>
  </si>
  <si>
    <t>SM-A730FZDJTPA</t>
  </si>
  <si>
    <t>MPTF5B</t>
  </si>
  <si>
    <t>CONCEPTS 429-6500022 SAFRON  VASE 100 IRON 8 5X8 5X9 5CM MULTICOLORED</t>
  </si>
  <si>
    <t>429-6500022</t>
  </si>
  <si>
    <t>LG SC9S.DPANLLK LG SC9S 400W SOUND BAR</t>
  </si>
  <si>
    <t>SC9S.DPANLLK</t>
  </si>
  <si>
    <t>TCL 85P745A 85IN UHD LED ANDROID TV SMART</t>
  </si>
  <si>
    <t>85P745A</t>
  </si>
  <si>
    <t>417005</t>
  </si>
  <si>
    <t>SAMSUNG SM-A556ELBMGTO CEL A55 5G LIGHT BLUE 8GB 256GB 32MP 50MP</t>
  </si>
  <si>
    <t>SM-A556ELBMGTO</t>
  </si>
  <si>
    <t>R1703E</t>
  </si>
  <si>
    <t>RADIO SHACK 4001944 TOWER 2X15 90000RMS  WITH LIGHTS FM</t>
  </si>
  <si>
    <t>4001944</t>
  </si>
  <si>
    <t>R67002</t>
  </si>
  <si>
    <t>RADIO SHACK 2607035 LAPTOP HOLDER MULTI POSITION</t>
  </si>
  <si>
    <t>2607035</t>
  </si>
  <si>
    <t>87101E</t>
  </si>
  <si>
    <t>PACIFIC HOME PCQ1057 PILLOWCASE 2PC WHITE 20INCH X 30 INCH</t>
  </si>
  <si>
    <t>PCQ1057</t>
  </si>
  <si>
    <t>40017B</t>
  </si>
  <si>
    <t>HEWLETT PACKARD 290-A0002BLA TOWER MONITOR CELERON 4GB 500GB DVD BLACK</t>
  </si>
  <si>
    <t>290-A0002BLA</t>
  </si>
  <si>
    <t>40319A</t>
  </si>
  <si>
    <t>APPLE MPQ93LLA APPLE 10INCH IPAD WIFI 256GB M2 CHIP OCT 2022 BLUE</t>
  </si>
  <si>
    <t>MPQ93LLA</t>
  </si>
  <si>
    <t>R1Q10A</t>
  </si>
  <si>
    <t>MAY S 822BBIC1 BARBIE ICE CREAM STORE</t>
  </si>
  <si>
    <t>822BBIC1</t>
  </si>
  <si>
    <t>MNT4C6</t>
  </si>
  <si>
    <t>ALPINE DECOR AI-UM192 PLANT W VASE 140CM GREEN</t>
  </si>
  <si>
    <t>AI-UM192</t>
  </si>
  <si>
    <t>846426</t>
  </si>
  <si>
    <t>ALPINE DECOR AI-UMC238 ROSE HOLIDAYS FLOWERS AND PICKS 35X30CMFLOWERRGOLD</t>
  </si>
  <si>
    <t>AI-UMC238</t>
  </si>
  <si>
    <t>846428</t>
  </si>
  <si>
    <t>ALPINE DECOR AI-UMC240 CLASSIC XMAS FLOWERS AND PICKS 30CM FLOWER RED</t>
  </si>
  <si>
    <t>AI-UMC240</t>
  </si>
  <si>
    <t>846488</t>
  </si>
  <si>
    <t>SANTINI 130-2502114 CHAMPAGNE BALLS 7CM 50PCS GOLD</t>
  </si>
  <si>
    <t>130-2502114</t>
  </si>
  <si>
    <t>MNT501</t>
  </si>
  <si>
    <t>CONCEPTS 592-312213 GARDEN PLANT WITH POT 40X40X60CM</t>
  </si>
  <si>
    <t>592-312213</t>
  </si>
  <si>
    <t>8402C7</t>
  </si>
  <si>
    <t>HAMILTON BEACH HDP605 14PC KNIFE SET SHARPENER SICORS BLK MARBLE HANDLE</t>
  </si>
  <si>
    <t>HDP605</t>
  </si>
  <si>
    <t>R76021</t>
  </si>
  <si>
    <t>RADIO SHACK 2505005 3PACK MESH ROUTER 1200MBPS</t>
  </si>
  <si>
    <t>2505005</t>
  </si>
  <si>
    <t>846145</t>
  </si>
  <si>
    <t>SANTINI 110-1400120 ALL TREES PVC 180</t>
  </si>
  <si>
    <t>110-1400120</t>
  </si>
  <si>
    <t>5150A0</t>
  </si>
  <si>
    <t>DEWALT DCB205 20V MAX XR 5 0AH LITHIUM ION BATTERY</t>
  </si>
  <si>
    <t>DCB205</t>
  </si>
  <si>
    <t>SET7A7</t>
  </si>
  <si>
    <t>CUBA WR-HS428E CUBA END TABLE</t>
  </si>
  <si>
    <t>WR-HS428E</t>
  </si>
  <si>
    <t>41908A</t>
  </si>
  <si>
    <t>APPLE MYMG3LL/A CEL IPHONE 16 PRO BLACK TITA 8GB 256GB 12MP 48MP</t>
  </si>
  <si>
    <t>MYMG3LL/A</t>
  </si>
  <si>
    <t>83807D</t>
  </si>
  <si>
    <t>CONCEPTS 454-030119 MORROCAN DREAMS MIRROR 70IRON15GLASS15MDF 47 5X2X47 5CM SILVER</t>
  </si>
  <si>
    <t>454-030119</t>
  </si>
  <si>
    <t>MKT717</t>
  </si>
  <si>
    <t>ALPINE DECOR AI-UM161 4PC LED CANDLE SET CENTERPIECE H13CM TRAY 34 5CM B</t>
  </si>
  <si>
    <t>AI-UM161</t>
  </si>
  <si>
    <t>R1Q03A</t>
  </si>
  <si>
    <t>NEXXT SOLUTION NCM-2400 VEKTOR2400 2 NODES</t>
  </si>
  <si>
    <t>NCM-2400</t>
  </si>
  <si>
    <t>DGT057</t>
  </si>
  <si>
    <t>ASHLEY D154-223 SQ COUNTER TABLE W4 CHAIRS MAYSVILLE BLK</t>
  </si>
  <si>
    <t>D154-223</t>
  </si>
  <si>
    <t>MHT4C0</t>
  </si>
  <si>
    <t>ZUO MODERN A11261 WAITING FIGURINE WALL DECOR BRONZE</t>
  </si>
  <si>
    <t>A11261</t>
  </si>
  <si>
    <t>SHT0AB</t>
  </si>
  <si>
    <t>QUATTRO ST30267B4 PRINCETON 4 TIER SHELVING UNIT</t>
  </si>
  <si>
    <t>ST30267B4</t>
  </si>
  <si>
    <t>FBT4C1</t>
  </si>
  <si>
    <t>BERCLON 18561591.160230.1 RUG CANVAS 160X230CM MIXED COLOR SQUARES DESIGN</t>
  </si>
  <si>
    <t>18561591.160230.1</t>
  </si>
  <si>
    <t>4190B2</t>
  </si>
  <si>
    <t>APPLE MYWN3J/A CEL IPHONE16 PMAX 512GB DESERT TITANIUM 12 MP 48MP</t>
  </si>
  <si>
    <t>MYWN3J/A</t>
  </si>
  <si>
    <t>R84005</t>
  </si>
  <si>
    <t>RADIO SHACK 3304342 BT EARPHONE 5.0 80MAH MIC VOL IPX2 RED BLACK</t>
  </si>
  <si>
    <t>3304342</t>
  </si>
  <si>
    <t>LGT4D2</t>
  </si>
  <si>
    <t>ASHLEY 2630820 APHELION CHAIR SUNFLOWER</t>
  </si>
  <si>
    <t>2630820</t>
  </si>
  <si>
    <t>521153</t>
  </si>
  <si>
    <t>STIHL LC4500I INVERTER GENERATOR</t>
  </si>
  <si>
    <t>LC4500I</t>
  </si>
  <si>
    <t>R0500A</t>
  </si>
  <si>
    <t>LLOYDS ELECTRONICS LC-1221 WIFI OUTDOOR IP CAMERA 1080P</t>
  </si>
  <si>
    <t>LC-1221</t>
  </si>
  <si>
    <t>5251B2</t>
  </si>
  <si>
    <t>WEIDER DRH40 40LB RUBBER HEX DUMBBELL</t>
  </si>
  <si>
    <t>DRH40</t>
  </si>
  <si>
    <t>MHT7B6</t>
  </si>
  <si>
    <t>CONCEPTS 423-160975 CANTALOUPE CLOCK MOV BAT AA  30X4 3X30CM GREEN</t>
  </si>
  <si>
    <t>423-160975</t>
  </si>
  <si>
    <t>MKT68C</t>
  </si>
  <si>
    <t>CONCEPTS 530-282003 HOLLYWOOD PHOTO FRAME 30PLASTIC30GLASS30MD 8X10 SILVER</t>
  </si>
  <si>
    <t>530-282003</t>
  </si>
  <si>
    <t>MST1D1</t>
  </si>
  <si>
    <t>QUATTRO QTTTHR004 THROW BLANKET 150X127CM GRAY</t>
  </si>
  <si>
    <t>QTTTHR004</t>
  </si>
  <si>
    <t>KD3007</t>
  </si>
  <si>
    <t>ACER KG243Y HBMIX UMQX3AAH01 M24P FHD 100HZ AMDFREESYNC</t>
  </si>
  <si>
    <t>KG243Y</t>
  </si>
  <si>
    <t>LTT1C3</t>
  </si>
  <si>
    <t>RIZZY HOME THRTH0434IN005060 50X60 THROW</t>
  </si>
  <si>
    <t>THRTH0434IN005060</t>
  </si>
  <si>
    <t>8464AF</t>
  </si>
  <si>
    <t>SANTINI 130-5400520 CHAMPAGNE RIBBON AND MESH 823CM GOLDEN</t>
  </si>
  <si>
    <t>130-5400520</t>
  </si>
  <si>
    <t>5031CA</t>
  </si>
  <si>
    <t>KITCHENAID KSMSIA ATTACHMENT ICE SHAVER KITCHENAID</t>
  </si>
  <si>
    <t>KSMSIA</t>
  </si>
  <si>
    <t>MKT548</t>
  </si>
  <si>
    <t>CONCEPTS 086-656609 CAPETOWN DECORATIVE CENTER 100CERAMICA 27 5X17 5X1</t>
  </si>
  <si>
    <t>086-656609</t>
  </si>
  <si>
    <t>MPU12E</t>
  </si>
  <si>
    <t>CONCEPTS 438-4914228 ICE GOLD VASE 11 3X7X14 5CM   WHITE 1PC</t>
  </si>
  <si>
    <t>438-4914228</t>
  </si>
  <si>
    <t>MHT7C8</t>
  </si>
  <si>
    <t>CONCEPTS 454-060155 CANTALOUPE PAINTING 70POLYESTER30WOOD 80X2 8X80CM MULTICOLOR</t>
  </si>
  <si>
    <t>454-060155</t>
  </si>
  <si>
    <t>83027E</t>
  </si>
  <si>
    <t>MARTHA STEWART 129167.01 BAKEWARE HIGHBROOK 11INX4 7IN JADEITE GLASS CAKE S</t>
  </si>
  <si>
    <t>129167.01</t>
  </si>
  <si>
    <t>MKT5AE</t>
  </si>
  <si>
    <t>CONCEPTS 541-432186 CAPETOWN TRAY 80ACRYLIC20LEATHER 30X20X5CM CLEAR A</t>
  </si>
  <si>
    <t>541-432186</t>
  </si>
  <si>
    <t>MKT22C</t>
  </si>
  <si>
    <t>ASHLEY A8010061 DEUNORO ACCENT MIRROR</t>
  </si>
  <si>
    <t>A8010061</t>
  </si>
  <si>
    <t>R78071</t>
  </si>
  <si>
    <t>RADIO SHACK 2604768 GAMING PC SPEAKER WITH RGB</t>
  </si>
  <si>
    <t>2604768</t>
  </si>
  <si>
    <t>8301B3</t>
  </si>
  <si>
    <t>QUATTRO QTTCWA7GB 7PCS NONSTICK PRESSED ALUMINUM COOKWARE SET  1 8MM</t>
  </si>
  <si>
    <t>QTTCWA7GB</t>
  </si>
  <si>
    <t>MHT887</t>
  </si>
  <si>
    <t>ALPINE DECOR AI-UM181 3PC CANVAS PAINTS 30X40CM GREEN LEAVES</t>
  </si>
  <si>
    <t>AI-UM181</t>
  </si>
  <si>
    <t>5031DE</t>
  </si>
  <si>
    <t>HAMILTON BEACH 72603F FRESHCHOP 3 CUP FOOD CHOPPER</t>
  </si>
  <si>
    <t>72603G</t>
  </si>
  <si>
    <t>83809A</t>
  </si>
  <si>
    <t>ALPINE DECOR AI-UM132 3PC SET MIRRORS 25X25CM GOLD CIRCLE PP FRAME  GLAS</t>
  </si>
  <si>
    <t>AI-UM132</t>
  </si>
  <si>
    <t>FBT4C2</t>
  </si>
  <si>
    <t>BERCLON 18487571.160230.1 RUG CANVAS 160X230CM BLUE TRIANGLE DESIGN</t>
  </si>
  <si>
    <t>18487571.160230.1</t>
  </si>
  <si>
    <t>504229</t>
  </si>
  <si>
    <t>HAMILTON BEACH 26030 REMOVABLE GRID BELGIAN WAFFLE MAKER</t>
  </si>
  <si>
    <t>26030</t>
  </si>
  <si>
    <t>KD3009</t>
  </si>
  <si>
    <t>ACER ED323QU PBMIIPPX UMJE3AAP01 M32P QHD 165HZ CURVED AMDFREESYNC</t>
  </si>
  <si>
    <t>ED323QU</t>
  </si>
  <si>
    <t>8380C1</t>
  </si>
  <si>
    <t>CONCEPTS 449-397904 SILVER TOUCH MIRROR 81 3X1 9X81 3 CM</t>
  </si>
  <si>
    <t>449-397904</t>
  </si>
  <si>
    <t>8465F3</t>
  </si>
  <si>
    <t>SANTINI 201-1200211 CHAMPAGNE DINNING PLATES CHARGER 32CM SILVER GOLD</t>
  </si>
  <si>
    <t>201-1200211</t>
  </si>
  <si>
    <t>SSTC87</t>
  </si>
  <si>
    <t>ACCESSORY 28394 READING STATUE</t>
  </si>
  <si>
    <t>28394</t>
  </si>
  <si>
    <t>894002</t>
  </si>
  <si>
    <t>ALPINE DECOR AI-UMC060 ALL LIGHTS LED SOLAR WATERDROP WARMWHITE 450CM 30L</t>
  </si>
  <si>
    <t>AI-UMC060</t>
  </si>
  <si>
    <t>502177</t>
  </si>
  <si>
    <t>HAMILTON BEACH 31156G 2IN1 OVEN AND TOASTER</t>
  </si>
  <si>
    <t>31156G</t>
  </si>
  <si>
    <t>831013</t>
  </si>
  <si>
    <t>QUATTRO QTTFST4SM 4PC FRIDGE STORAGE SET SMALL CLEAR</t>
  </si>
  <si>
    <t>QTTFST4SM</t>
  </si>
  <si>
    <t>LNT1FC</t>
  </si>
  <si>
    <t>ASHLEY 2630835 APHELION LOVESEAT SUNFLOWER</t>
  </si>
  <si>
    <t>2630835</t>
  </si>
  <si>
    <t>414BBE</t>
  </si>
  <si>
    <t>APPLE MU793BE/ANAT CEL IPHONE 15 PRO MAX NAT TITA 8GB 256GB 12MP 48MP</t>
  </si>
  <si>
    <t>MU793BE/ANAT</t>
  </si>
  <si>
    <t>R55003</t>
  </si>
  <si>
    <t>RADIO SHACK 4401170 PORTABLE HARD DRIVE DISC 1TB USB 3 0</t>
  </si>
  <si>
    <t>4401170</t>
  </si>
  <si>
    <t>50116E</t>
  </si>
  <si>
    <t>BLACK AND DECKER IR1840 IRON FOR CLOTHES</t>
  </si>
  <si>
    <t>IR1840</t>
  </si>
  <si>
    <t>8463DB</t>
  </si>
  <si>
    <t>ALPINE DECOR AI-UMC142 FROSTED BLUE BALLS 15CM 2PCS SILVER</t>
  </si>
  <si>
    <t>AI-UMC142</t>
  </si>
  <si>
    <t>R1Q0C3</t>
  </si>
  <si>
    <t>PRIMUS PMP-S14ML-M MEDIUM MOUSE PAD MANDALORIAN 32CM X 27CM</t>
  </si>
  <si>
    <t>PMP-S14ML-M </t>
  </si>
  <si>
    <t>4148FC</t>
  </si>
  <si>
    <t>SAMSUNG SMS911BZGKGTO CEL S23 GREEN 8GB 256GB 12MP 50MP</t>
  </si>
  <si>
    <t>SMS911BZGKGTO</t>
  </si>
  <si>
    <t>836022</t>
  </si>
  <si>
    <t>RIMAX 13726-XP SOLID SHELF 15IN 5LEVELS MOCCA</t>
  </si>
  <si>
    <t>13726-XP</t>
  </si>
  <si>
    <t>MKT81F</t>
  </si>
  <si>
    <t>SAGEBROOK ASHLEY EV70329 50X50 MONROE HANDPAINTED WALL ART</t>
  </si>
  <si>
    <t>EV70329</t>
  </si>
  <si>
    <t>4190B3</t>
  </si>
  <si>
    <t>APPLE MYWP3J/A CEL IPHONE16 PMAX 512GB NAT TITANIUM 12 MP 48MP</t>
  </si>
  <si>
    <t>MYWP3J/A</t>
  </si>
  <si>
    <t>5031E1</t>
  </si>
  <si>
    <t>KITCHEN AID KP25M0XVB PRO 5 PLUS 5Q BOWL LIFT STAND MIXER WITH BAKER BUNDLE 110V</t>
  </si>
  <si>
    <t>KP25M0XVB</t>
  </si>
  <si>
    <t>GEMINI SOSP-8 400W 8IN RECHARGEABLE WATERPROOF PORTABLE SPEAKERS</t>
  </si>
  <si>
    <t>SOSP-8</t>
  </si>
  <si>
    <t>STG06D</t>
  </si>
  <si>
    <t>CONCEPTS 445-6310970 APRICOT CRUSH OWL 11 5X9X12 5CM   BROWN 1PC</t>
  </si>
  <si>
    <t>445-6310970</t>
  </si>
  <si>
    <t>MGT119</t>
  </si>
  <si>
    <t>QUATTRO DN8568 SHEFFIELD COMPUTER DESK</t>
  </si>
  <si>
    <t>DN8568</t>
  </si>
  <si>
    <t>MKT824</t>
  </si>
  <si>
    <t>SAGEBROOK ASHLEY EV70324 S 2 25X50 ASCEND HANDPAINTED WALL ART</t>
  </si>
  <si>
    <t>EV70324</t>
  </si>
  <si>
    <t>MKT6BF</t>
  </si>
  <si>
    <t>CONCEPTS 530-593310 MORROCAN DREAMS PHOTO FRAME 40METAL30MDF20POLYES 22X27X1CM WHITE</t>
  </si>
  <si>
    <t>530-593310</t>
  </si>
  <si>
    <t>84025C</t>
  </si>
  <si>
    <t>OSTER 81011.14 EVANSVILLE 14 PC SS CUTLERY SET W WOOD BLOCK RED P</t>
  </si>
  <si>
    <t>81011.14</t>
  </si>
  <si>
    <t>MST0F2</t>
  </si>
  <si>
    <t>QUATTRO QTTCS039 CUSHION FABRIC L WHITE GOLDEN LEAVES 39</t>
  </si>
  <si>
    <t>QTTCS039</t>
  </si>
  <si>
    <t>417028</t>
  </si>
  <si>
    <t>SAMSUNG SM-A556ELBMTPA CEL A55 ICE BLUE 8GB 256GB 32MP 50MP</t>
  </si>
  <si>
    <t>SM-A556ELBMTPA</t>
  </si>
  <si>
    <t>8302DF</t>
  </si>
  <si>
    <t>MARTHA STEWART 136548.06 FOOD STORAGE SET SIOBHAN 6PCS CLEAR ACRYLIC</t>
  </si>
  <si>
    <t>136548.06</t>
  </si>
  <si>
    <t>MKT690</t>
  </si>
  <si>
    <t>CONCEPTS 441-558081 HOLLYWOOD FIGURE DECOR 100CERAMIC 16X8 5X36CM BROWN LIGHT</t>
  </si>
  <si>
    <t>441-558081</t>
  </si>
  <si>
    <t>6168AC</t>
  </si>
  <si>
    <t>SAMSUNG SMR910NZSALTA GALAXY WATCH 5 SUPER AMOLED DUAL CORE BLUETOOTH 44</t>
  </si>
  <si>
    <t>SMR910NZSALTA</t>
  </si>
  <si>
    <t>5031E3</t>
  </si>
  <si>
    <t>WESTINGHOUSE WKMC2049 WESTINGHOUSE MINI CHOPPER 1 5 CUP WHITE</t>
  </si>
  <si>
    <t>WKMC2049</t>
  </si>
  <si>
    <t>846566</t>
  </si>
  <si>
    <t>SANTINI 160-7001094 FROSTED BLUE FIGURES DOLLS SANTA 40 6CM W MUSIC</t>
  </si>
  <si>
    <t>160-7001094</t>
  </si>
  <si>
    <t>MKT899</t>
  </si>
  <si>
    <t>UMA ASHLEY 43348 MTL WALL DECOR 30W 40H</t>
  </si>
  <si>
    <t>43348</t>
  </si>
  <si>
    <t>STG00B</t>
  </si>
  <si>
    <t>CONCEPTS 412-363989 ALFRESCO VASE GLASS 14 5X15X60 5CM</t>
  </si>
  <si>
    <t>412-363989</t>
  </si>
  <si>
    <t>889047</t>
  </si>
  <si>
    <t>SANTINI 140-2501069 CHAMPAGNE WHITE FLOWERS AND LEAVES WHITE N GOLD</t>
  </si>
  <si>
    <t>140-2501069</t>
  </si>
  <si>
    <t>SET8A6</t>
  </si>
  <si>
    <t>RTA MMP 9884 VASSEL COFFEE TABLE</t>
  </si>
  <si>
    <t>MMP</t>
  </si>
  <si>
    <t>830231</t>
  </si>
  <si>
    <t>QUATTRO QTTCWLFA7T2 7PC LIGHT FORGEDALUM CW SET GRANITE CHARCOAL</t>
  </si>
  <si>
    <t>QTTCWLFA7T2</t>
  </si>
  <si>
    <t>84645D</t>
  </si>
  <si>
    <t>ALPINE DECOR AI-UMC303 CHAMPAGNE DINNING RUNNERS TABLE RUNNER VELVETCREAM</t>
  </si>
  <si>
    <t>AI-UMC303</t>
  </si>
  <si>
    <t>HARMAN HKOS8BLKAM BT STEREO SPEAKER ONXY STUDIO 8</t>
  </si>
  <si>
    <t>HKOS8BLKAM</t>
  </si>
  <si>
    <t>616946</t>
  </si>
  <si>
    <t>SAMSUNG BUDS2 GALAXY BUDS2 BSMR177 ONYX</t>
  </si>
  <si>
    <t>BUDS2</t>
  </si>
  <si>
    <t>421082</t>
  </si>
  <si>
    <t>LENOVO 82R400EMUS LENOVO LAPTOP IDEAPAD 1 15ALC7 AMD RYZEN 5 5000 SERIES 5500U 8GB 512GB PCIE SSD</t>
  </si>
  <si>
    <t>82R400EMUS</t>
  </si>
  <si>
    <t>SST00437</t>
  </si>
  <si>
    <t>SARO ASHLEY 13067 I1420B RUFFLED PLACEMAT IVORY 14IN X 20IN EACH SET OF 4 R</t>
  </si>
  <si>
    <t>13067</t>
  </si>
  <si>
    <t>ASHLEY HOMESTORE</t>
  </si>
  <si>
    <t>SST00442</t>
  </si>
  <si>
    <t>SARO ASHLEY 13067 LV20S FINISHED HEM NAPKIN LAVENDER 20IN SET OF 4 FINISHE</t>
  </si>
  <si>
    <t>MHT41D</t>
  </si>
  <si>
    <t>UMA ASHLEY 22686 MTL WALL DECOR 40IND</t>
  </si>
  <si>
    <t>22686</t>
  </si>
  <si>
    <t>LWT14D</t>
  </si>
  <si>
    <t>ASHLEY A1000819 MATTIA PILLOW 4 CS WHITE BLACK</t>
  </si>
  <si>
    <t>A1000819</t>
  </si>
  <si>
    <t>DKT371</t>
  </si>
  <si>
    <t>ASHLEY D631-01 MORIVILLE DINING UPH SIDE CHAIR 2 CN BEIGE</t>
  </si>
  <si>
    <t>D631-01</t>
  </si>
  <si>
    <t>R84006</t>
  </si>
  <si>
    <t>RADIO SHACK 3304343 BT EARPHONE 5.0 80MAH MIC VOL IPX2 BLUE GRAY</t>
  </si>
  <si>
    <t>3304343</t>
  </si>
  <si>
    <t>SST00441</t>
  </si>
  <si>
    <t>SARO ASHLEY 13067 LV1672B RUFFLED RUNNER LAVENDER 16IN X 72IN EACH RUFFLED</t>
  </si>
  <si>
    <t>BVT0EA</t>
  </si>
  <si>
    <t>ASHLEY Q757013K BAZEK KING COVERLET SET</t>
  </si>
  <si>
    <t>Q757013K</t>
  </si>
  <si>
    <t>CNT06F</t>
  </si>
  <si>
    <t>ASHLEY B248-36 ZELEN MIRROR</t>
  </si>
  <si>
    <t>B248-36</t>
  </si>
  <si>
    <t>BVT0DD</t>
  </si>
  <si>
    <t>ASHLEY Q745023Q NAVARRE QUEEN DUVET COVER SET</t>
  </si>
  <si>
    <t>Q745023Q</t>
  </si>
  <si>
    <t>R84002</t>
  </si>
  <si>
    <t>RADIO SHACK 3304347 WIRELESS EARPHONES BT5.0 5.5HOURS RED</t>
  </si>
  <si>
    <t>3304347</t>
  </si>
  <si>
    <t>LWT27F</t>
  </si>
  <si>
    <t>ASHLEY A51000191 PILLOW 4CS</t>
  </si>
  <si>
    <t>A51000191</t>
  </si>
  <si>
    <t>SET7E7</t>
  </si>
  <si>
    <t>UMA ASHLEY 97414 MTL ENML SIDE TABLE WHT 17INW 24INH</t>
  </si>
  <si>
    <t>97414</t>
  </si>
  <si>
    <t>R44033</t>
  </si>
  <si>
    <t>RADIO SHACK 4401125 USB 2 0 MICRO 2 0 OTG 16GB</t>
  </si>
  <si>
    <t>4401125</t>
  </si>
  <si>
    <t>BMT2FE</t>
  </si>
  <si>
    <t>SERTA ASHLEY SPEEQASHLEY PERFECT SLEEPER ENRAPTURE ETOP QUEEN MATTRESS</t>
  </si>
  <si>
    <t>SPEEQASHLEY</t>
  </si>
  <si>
    <t>FBT3CB</t>
  </si>
  <si>
    <t>LINE A 61622234.160230.1 RUG ELLE 160X230CM BLUE SQUARES DESIGN</t>
  </si>
  <si>
    <t>61622234.160230.1</t>
  </si>
  <si>
    <t>R4401D</t>
  </si>
  <si>
    <t>RADIO SHACK 4401112 32GB SMALL USB 2 0 FLASH DRIVE</t>
  </si>
  <si>
    <t>4401112</t>
  </si>
  <si>
    <t>R4402E</t>
  </si>
  <si>
    <t>RADIO SHACK 4401120 1TB PORTABLE USB 3 0 HARD DRIVE</t>
  </si>
  <si>
    <t>4401120</t>
  </si>
  <si>
    <t>53000A</t>
  </si>
  <si>
    <t>WAHL 9314 2808 HOMECUT BASIC KIT 15 PC</t>
  </si>
  <si>
    <t>9314</t>
  </si>
  <si>
    <t>MMT457</t>
  </si>
  <si>
    <t>ASHLEY L000938 MERTON METAL PENDANT LAMP 1 CN CLEAR SILVER FINISH</t>
  </si>
  <si>
    <t>L000938</t>
  </si>
  <si>
    <t>BVT53B</t>
  </si>
  <si>
    <t>ASHLEY Q473003Q SCYLLA QUEEN COMFORTER SET BROWN BLACK</t>
  </si>
  <si>
    <t>Q473003Q</t>
  </si>
  <si>
    <t>SSU245</t>
  </si>
  <si>
    <t>SAGEBROOK ASHLEY 15738 02 10 CHEVRON VASE TEAL</t>
  </si>
  <si>
    <t>15738</t>
  </si>
  <si>
    <t>SSU18E</t>
  </si>
  <si>
    <t>SAGEBROOK ASHLEY 17053 01 CER 5 PITCHER VASE WHITE</t>
  </si>
  <si>
    <t>17053</t>
  </si>
  <si>
    <t>MMT699</t>
  </si>
  <si>
    <t>SAGEBROOK ASHLEY 51214 01 GLASS 26 FROSTED GLOBE TABLE LAMP  GOLD</t>
  </si>
  <si>
    <t>51214</t>
  </si>
  <si>
    <t>DKT370</t>
  </si>
  <si>
    <t>ASHLEY D631-00 MORIVILLE UPHOLSTERED BENCH BEIGE</t>
  </si>
  <si>
    <t>D631-00</t>
  </si>
  <si>
    <t>R1Q010</t>
  </si>
  <si>
    <t>NEXXT SOLUTION NHC-F610 NEXXTHOME OUTDOOR FLOOD LIGHT CAM 1080P NHC-F610</t>
  </si>
  <si>
    <t>NHC-F610</t>
  </si>
  <si>
    <t>R09002</t>
  </si>
  <si>
    <t>RADIO SHACK 1402007 SLIM BOOMBOX BLUETOOTH CD USB REMOTE CONTROL BLACK</t>
  </si>
  <si>
    <t>1402007</t>
  </si>
  <si>
    <t>R1Q01B</t>
  </si>
  <si>
    <t>NEXXT AHBSNMA4U1 NEXXTHOME CONTACT SENSOR KIT</t>
  </si>
  <si>
    <t>AHBSNMA4U1</t>
  </si>
  <si>
    <t>LWT280</t>
  </si>
  <si>
    <t>ASHLEY A51000198 PILLOW 4CS</t>
  </si>
  <si>
    <t>A51000198</t>
  </si>
  <si>
    <t>MHT67D</t>
  </si>
  <si>
    <t>UMA ASHLEY 87784 PS WD FRAMED ART 17INW 23INH</t>
  </si>
  <si>
    <t>87784</t>
  </si>
  <si>
    <t>MKT53C</t>
  </si>
  <si>
    <t>ASHLEY A58000183 ACCENT MIRROR</t>
  </si>
  <si>
    <t>A58000183</t>
  </si>
  <si>
    <t>CNT00099</t>
  </si>
  <si>
    <t>ASHLEY B697-31 PORTER DRESSER RUSTIC BROWN</t>
  </si>
  <si>
    <t>B697-31</t>
  </si>
  <si>
    <t>SST00424</t>
  </si>
  <si>
    <t>ALLSTATE ASHLEY AG1004 GR DEC BALL TWIG 4IN D</t>
  </si>
  <si>
    <t>AG1004</t>
  </si>
  <si>
    <t>TCL S645W 5 1 CHNL SOUNDBAR WIRELESS SUBWOOFER WIRED SPEAKERS</t>
  </si>
  <si>
    <t>S645W</t>
  </si>
  <si>
    <t>SST00438</t>
  </si>
  <si>
    <t>SARO ASHLEY 13067 I1672B RUFFLED RUNNER IVORY 16IN X 72IN EACH RUFFLED RUN</t>
  </si>
  <si>
    <t>CNT07D</t>
  </si>
  <si>
    <t>ASHLEY B150-26 JAIDYN BEDROOM MIRROR</t>
  </si>
  <si>
    <t>B150-26</t>
  </si>
  <si>
    <t>R12009</t>
  </si>
  <si>
    <t>RADIO SHACK 1202202 CABLE BRAIDED LIGHTNING TO USB 3 FT</t>
  </si>
  <si>
    <t>1202202</t>
  </si>
  <si>
    <t>BVT11D</t>
  </si>
  <si>
    <t>ASHLEY Q776013K AMARE KING COVERLET SET</t>
  </si>
  <si>
    <t>Q776013K</t>
  </si>
  <si>
    <t>DKT389</t>
  </si>
  <si>
    <t>ASHLEY D803-01A CHARMOND DINING UPH ARM CHAIR 2 CN BROWN</t>
  </si>
  <si>
    <t>D803-01A</t>
  </si>
  <si>
    <t>R4007B</t>
  </si>
  <si>
    <t>RADIO SHACK 4001758 WATERRESIST IP65 MEDIUM BT SPEAKER 10W GREEN</t>
  </si>
  <si>
    <t>4001758</t>
  </si>
  <si>
    <t>FBT02A</t>
  </si>
  <si>
    <t>ASHLEY R240002 CACI MEDIUM RUG</t>
  </si>
  <si>
    <t>R240002</t>
  </si>
  <si>
    <t>MKT764</t>
  </si>
  <si>
    <t>SAGEBROOK ASHLEY 15044 31 RATTAN MIRROR WALL DECOR  NATURAL</t>
  </si>
  <si>
    <t>15044</t>
  </si>
  <si>
    <t>MMT68B</t>
  </si>
  <si>
    <t>SAGEBROOK ASHLEY 51203 S 2 CERAMIC 26 GOURD TABLE LAMP  WHITE</t>
  </si>
  <si>
    <t>51203</t>
  </si>
  <si>
    <t>MMT674</t>
  </si>
  <si>
    <t>SAGEBROOK ASHLEY 51242 GLASS 30 TABLE LAMP GREEN</t>
  </si>
  <si>
    <t>51242</t>
  </si>
  <si>
    <t>MMT677</t>
  </si>
  <si>
    <t>SAGEBROOK ASHLEY 50644 01 S 2 CERAMIC 25 TABLE LAMPS BLUE</t>
  </si>
  <si>
    <t>50644</t>
  </si>
  <si>
    <t>FBT4F4</t>
  </si>
  <si>
    <t>ASHLEY R405642 ATLOW 5 3  X 7 RUG</t>
  </si>
  <si>
    <t>R405642</t>
  </si>
  <si>
    <t>MNT444</t>
  </si>
  <si>
    <t>D AND W SILKS ASHLEY 209132 SUCCULENT IN GLASS CUBE</t>
  </si>
  <si>
    <t>209132</t>
  </si>
  <si>
    <t>MNT478</t>
  </si>
  <si>
    <t>D AND W SILKS ASHLEY 212241 PINK WILD FLOWERS IN GLASS CUBE</t>
  </si>
  <si>
    <t>212241</t>
  </si>
  <si>
    <t>50113D</t>
  </si>
  <si>
    <t>GP 2051/1990 CARLOS IRONING BOARD</t>
  </si>
  <si>
    <t>2051/1990</t>
  </si>
  <si>
    <t>LTT0D5</t>
  </si>
  <si>
    <t>SAGEBROOK ASHLEY 15649 07 13  H METAL VASE WHITE</t>
  </si>
  <si>
    <t>15649</t>
  </si>
  <si>
    <t>SSU28B</t>
  </si>
  <si>
    <t>SAGEBROOK ASHLEY 17860 02 CER  13H 2TONE VASE  CREME WHITE</t>
  </si>
  <si>
    <t>17860</t>
  </si>
  <si>
    <t>SET852</t>
  </si>
  <si>
    <t>ASHLEY T192 6 WYNORA END TABLE</t>
  </si>
  <si>
    <t>T192</t>
  </si>
  <si>
    <t>MNT50D</t>
  </si>
  <si>
    <t>SAGEBROOK ASHLEY 16772 04 CER S 3 7 9 10D MUSHROOM PLANTERS BLUSH</t>
  </si>
  <si>
    <t>16772</t>
  </si>
  <si>
    <t>MNT50F</t>
  </si>
  <si>
    <t>SAGEBROOK ASHLEY 16773 03 CER S 2 7 10D PLANTERS W  SAUCER BLUSH</t>
  </si>
  <si>
    <t>16773</t>
  </si>
  <si>
    <t>SSU326</t>
  </si>
  <si>
    <t>SAGEBROOK ASHLEY 17663 01 GLASS 5H MOSAIC VASE BLUE</t>
  </si>
  <si>
    <t>17663</t>
  </si>
  <si>
    <t>835174</t>
  </si>
  <si>
    <t>GIBSON HOME 78976.12 12PC DW SET CLEARVIEW DIAMOND CLEAR EMBOSSED</t>
  </si>
  <si>
    <t>78976.12</t>
  </si>
  <si>
    <t>SFT366</t>
  </si>
  <si>
    <t>PACIFIC HOME CBE1223 CURTAIN BLACKOUT EMBOSSED DARK BROWN 54X90IN</t>
  </si>
  <si>
    <t>CBE1223</t>
  </si>
  <si>
    <t>SSU441</t>
  </si>
  <si>
    <t>SAGEBROOK ASHLEY 18455 02 METAL  18 CONTEMPORARY VASE  GOLD</t>
  </si>
  <si>
    <t>18455</t>
  </si>
  <si>
    <t>SSU4A7</t>
  </si>
  <si>
    <t>SAGEBROOK ASHLEY EV20143 01 14 MEEDA BLACK CRYSTAL TEAR DROP</t>
  </si>
  <si>
    <t>EV20143</t>
  </si>
  <si>
    <t>SSU578</t>
  </si>
  <si>
    <t>SAGEBROOK ASHLEY 18684-01 GLASS 18 VASE W ORB BASE SILVER KD</t>
  </si>
  <si>
    <t>18684-01</t>
  </si>
  <si>
    <t>SSU5BA</t>
  </si>
  <si>
    <t>SAGEBROOK ASHLEY 17792-01 METAL 24H ABSTRACT RIDGED VASEBLK NICKEL</t>
  </si>
  <si>
    <t>17792-01</t>
  </si>
  <si>
    <t>SSU5C1</t>
  </si>
  <si>
    <t>SAGEBROOK ASHLEY 17518-01 METAL 18H VASE WITH RING LID WHITEGOLD</t>
  </si>
  <si>
    <t>17518-01</t>
  </si>
  <si>
    <t>SSU63C</t>
  </si>
  <si>
    <t>SAGEBROOK ASHLEY EV19636-01 12 REED SMALL CHISELED VASE</t>
  </si>
  <si>
    <t>EV19636-01</t>
  </si>
  <si>
    <t>MKT853</t>
  </si>
  <si>
    <t>UMA ASHLEY 30165 MTL FLR MIRROR 18W 65H</t>
  </si>
  <si>
    <t>30165</t>
  </si>
  <si>
    <t>MKT870</t>
  </si>
  <si>
    <t>UMA ASHLEY 13064 MTL WALL MIRROR 40W 33H</t>
  </si>
  <si>
    <t>13064</t>
  </si>
  <si>
    <t>MKT877</t>
  </si>
  <si>
    <t>UMA ASHLEY 13765 MDF WALL MIRROR  35D</t>
  </si>
  <si>
    <t>13765</t>
  </si>
  <si>
    <t>SSU796</t>
  </si>
  <si>
    <t>UMA ASHLEY 13068 WD CONSOLE TALBE 47W 32H</t>
  </si>
  <si>
    <t>13068</t>
  </si>
  <si>
    <t>SSU79D</t>
  </si>
  <si>
    <t>UMA ASHLEY 13354 ALUM MTL WORLD GLOBE 6W 10H</t>
  </si>
  <si>
    <t>13354</t>
  </si>
  <si>
    <t>SSU79F</t>
  </si>
  <si>
    <t>UMA ASHLEY 13356 MRBL TABLE CLOCK 4W 6H</t>
  </si>
  <si>
    <t>13356</t>
  </si>
  <si>
    <t>SST00440</t>
  </si>
  <si>
    <t>SARO ASHLEY 13067 LV1420B RUFFLED PLACEMAT LAVENDER 14IN X 20IN SET OF 4 RUF</t>
  </si>
  <si>
    <t>BVT466</t>
  </si>
  <si>
    <t>JLA ASHLEY MZ10-075 ALLISON COMFORTER SET YELLOW QUEEN</t>
  </si>
  <si>
    <t>MZ10-075</t>
  </si>
  <si>
    <t>DKT2FD</t>
  </si>
  <si>
    <t>ASHLEY D754-05 GRINDLEBURG DINING UPH ARM CHAIR 2 CN</t>
  </si>
  <si>
    <t>D754-05</t>
  </si>
  <si>
    <t>SSU2E9</t>
  </si>
  <si>
    <t>SAGEBROOK ASHLEY 14178 03 GLASS 20 GOBLET VOTIVE HOLDER OPAL</t>
  </si>
  <si>
    <t>14178</t>
  </si>
  <si>
    <t>MNT510</t>
  </si>
  <si>
    <t>SAGEBROOK ASHLEY 13878 01 S 2 METAL HALF MOON WALL PLANTERS WHITE</t>
  </si>
  <si>
    <t>13878</t>
  </si>
  <si>
    <t>SSU30F</t>
  </si>
  <si>
    <t>SAGEBROOK ASHLEY 17973 04 CER 14 TEMPLE JAR BIRD FLOWER GREEN</t>
  </si>
  <si>
    <t>17973</t>
  </si>
  <si>
    <t>SSU1E1</t>
  </si>
  <si>
    <t>SAGEBROOK ASHLEY 15670 02 S 2 HAND SIGN BOOKENDS  GOLD</t>
  </si>
  <si>
    <t>15670</t>
  </si>
  <si>
    <t>DKT32B</t>
  </si>
  <si>
    <t>ASHLEY D546-530 VALEBECK TALL UPH SWIVEL BARSTOOL1/CN</t>
  </si>
  <si>
    <t>D546-530</t>
  </si>
  <si>
    <t>BVT514</t>
  </si>
  <si>
    <t>ASHLEY Q344003Q STAYNER QUEEN COMFORTER SET BLACK GRAY</t>
  </si>
  <si>
    <t>Q344003Q</t>
  </si>
  <si>
    <t>FBT51B</t>
  </si>
  <si>
    <t>RUGS AMERICA 30132 PRESCOTT 5 3X7 0 PS20B RUG CRYSTALCLEAR</t>
  </si>
  <si>
    <t>30132</t>
  </si>
  <si>
    <t>FBT529</t>
  </si>
  <si>
    <t>RUGS AMERICA 32172 VERA 5 0X7 0 VE20C RUG CLOUDBURST</t>
  </si>
  <si>
    <t>32172</t>
  </si>
  <si>
    <t>FBT52C</t>
  </si>
  <si>
    <t>RUGS AMERICA 32196 VERA 5 0X7 0 VE30B RUG SECRETSYMPHONY</t>
  </si>
  <si>
    <t>32196</t>
  </si>
  <si>
    <t>SBT37A</t>
  </si>
  <si>
    <t>ASHLEY W5776-20 JOHNELLE EXTRA LARGE TV STAND</t>
  </si>
  <si>
    <t>W5776-20</t>
  </si>
  <si>
    <t>SSU241</t>
  </si>
  <si>
    <t>SAGEBROOK ASHLEY 17725 01 S 2 14 17 METAL LANTERN BLACK</t>
  </si>
  <si>
    <t>17725</t>
  </si>
  <si>
    <t>SSU2A1</t>
  </si>
  <si>
    <t>SAGEBROOK ASHLEY 17964 01 METAL  10H RIBBED VASE  MATTE BLACK</t>
  </si>
  <si>
    <t>FAT23C</t>
  </si>
  <si>
    <t>BERCLON C1501360.160230.H RUG CHARLY 160X230CM BLACK GRUNGE DESIGN</t>
  </si>
  <si>
    <t>C1501360.160230.H</t>
  </si>
  <si>
    <t>LGT488</t>
  </si>
  <si>
    <t>ASHLEY A3000256 ALCOMA SWIVEL ACCENT CHAIR</t>
  </si>
  <si>
    <t>A3000256</t>
  </si>
  <si>
    <t>CNT349</t>
  </si>
  <si>
    <t>ASHLEY B756-31 HENNINGTON 6 DRAWER DRESSER</t>
  </si>
  <si>
    <t>B756-31</t>
  </si>
  <si>
    <t>STG003</t>
  </si>
  <si>
    <t>CONCEPTS 412-363932 BAYOU DECOR APPLE 11 5X5 5X11 5CM</t>
  </si>
  <si>
    <t>412-363932</t>
  </si>
  <si>
    <t>R1Q12C</t>
  </si>
  <si>
    <t>KLIP XTREME KTE750BK ACTIVE NOISE CANCELING TWS EARBUDS BLACK</t>
  </si>
  <si>
    <t>KTE750BK</t>
  </si>
  <si>
    <t>MMT69E</t>
  </si>
  <si>
    <t>SAGEBROOK ASHLEY 51206 S 2 CERAMIC 18 TABLE LAMP DK GRAY</t>
  </si>
  <si>
    <t>51206</t>
  </si>
  <si>
    <t>SSU2DD</t>
  </si>
  <si>
    <t>SAGEBROOK ASHLEY 16809 CER 16H TRIBAL VASE BLACK</t>
  </si>
  <si>
    <t>16809</t>
  </si>
  <si>
    <t>SSU467</t>
  </si>
  <si>
    <t>SAGEBROOK ASHLEY 17458 01 IRON 15 CIRCLE WALL DECO OAK</t>
  </si>
  <si>
    <t>17458</t>
  </si>
  <si>
    <t>MKT776</t>
  </si>
  <si>
    <t>SAGEBROOK ASHLEY 70126 40X40 HANDPAINTED ABSTRACT CANVAS W  SILVER F</t>
  </si>
  <si>
    <t>70126</t>
  </si>
  <si>
    <t>MMT6A2</t>
  </si>
  <si>
    <t>SAGEBROOK ASHLEY 51202 S 2 METAL CRYSTAL 24 TABLE LAMP BLACK GOLD</t>
  </si>
  <si>
    <t>51202</t>
  </si>
  <si>
    <t>FBT528</t>
  </si>
  <si>
    <t>RUGS AMERICA 32163 VERA 5 0X7 0 VE15C RUG BREAKTHEICE</t>
  </si>
  <si>
    <t>32163</t>
  </si>
  <si>
    <t>FBT52D</t>
  </si>
  <si>
    <t>RUGS AMERICA 32208 VERA 5 0X7 0 VE45A RUG UNTAMED</t>
  </si>
  <si>
    <t>32208</t>
  </si>
  <si>
    <t>MNT4C5</t>
  </si>
  <si>
    <t>SAGEBROOK ASHLEY 14630 02 S 3 METAL PLANTERS ON STAND 40 30 20H SILVER BLK</t>
  </si>
  <si>
    <t>14630</t>
  </si>
  <si>
    <t>LTT1B8</t>
  </si>
  <si>
    <t>RIZZY HOME PILT16234ND002222 22 X 22 CUSHION</t>
  </si>
  <si>
    <t>PILT16234ND002222</t>
  </si>
  <si>
    <t>LTT1C6</t>
  </si>
  <si>
    <t>RIZZY HOME THRTH0586DR005060 50 X 60 THROW</t>
  </si>
  <si>
    <t>THRTH0586DR005060</t>
  </si>
  <si>
    <t>LTT1D7</t>
  </si>
  <si>
    <t>RIZZY HOME PILT05262OFYE1818 18 X 18 CUSHION</t>
  </si>
  <si>
    <t>PILT05262OFYE1818</t>
  </si>
  <si>
    <t>SSU56C</t>
  </si>
  <si>
    <t>SAGEBROOK ASHLEY 18767-02 METAL 12 TRIBAL URN VASE GOLD</t>
  </si>
  <si>
    <t>18767-02</t>
  </si>
  <si>
    <t>SSU59B</t>
  </si>
  <si>
    <t>SAGEBROOK ASHLEY 18618-01 GLASS 15 METALLIC DETAIL VASE  BLUSH</t>
  </si>
  <si>
    <t>18618-01</t>
  </si>
  <si>
    <t>SSU5AC</t>
  </si>
  <si>
    <t>SAGEBROOK ASHLEY 18818 GLASS 24 6 VOTIVE HOLDERS W BASE BROWNCLEAR</t>
  </si>
  <si>
    <t>18818</t>
  </si>
  <si>
    <t>SSU5DF</t>
  </si>
  <si>
    <t>SAGEBROOK ASHLEY 80271-02 15 17 OZ VANILLA OVAL WOOD BOWL CANDLE NATURAL</t>
  </si>
  <si>
    <t>80271-02</t>
  </si>
  <si>
    <t>SSU602</t>
  </si>
  <si>
    <t>SAGEBROOK ASHLEY EV19730-04 14 ROXIE LARGE GREEN HOURGLASS</t>
  </si>
  <si>
    <t>EV19730-04</t>
  </si>
  <si>
    <t>SSU634</t>
  </si>
  <si>
    <t>SAGEBROOK ASHLEY EV19703-01 16 MEIRA LEAF TOPPER GLASS BOTTLE</t>
  </si>
  <si>
    <t>EV19703-01</t>
  </si>
  <si>
    <t>SSU635</t>
  </si>
  <si>
    <t>SAGEBROOK ASHLEY EV19730-02 14 HAYLEY LARGE PINK HOURGLASS</t>
  </si>
  <si>
    <t>EV19730-02</t>
  </si>
  <si>
    <t>SSU63E</t>
  </si>
  <si>
    <t>SAGEBROOK ASHLEY EV20121-02 8 ALEXANDER LARGE STONE AND GLASS BOTTLE</t>
  </si>
  <si>
    <t>EV20121-02</t>
  </si>
  <si>
    <t>SSU642</t>
  </si>
  <si>
    <t>SAGEBROOK ASHLEY EV19135-01 METAL 14 AZTEC SMALL VASE GOLD</t>
  </si>
  <si>
    <t>EV19135-01</t>
  </si>
  <si>
    <t>FBT515</t>
  </si>
  <si>
    <t>RUGS AMERICA 28300 MILANI 5 0X7 0 MN30A RUG HOWLITE</t>
  </si>
  <si>
    <t>28300</t>
  </si>
  <si>
    <t>BMT366</t>
  </si>
  <si>
    <t>SEALY ASHLEY ALBANY PLUSH QUEEN SEALY ALBANY PLUSH EURO PILLOWTOP QUEEN MATTRESS</t>
  </si>
  <si>
    <t>BZT028</t>
  </si>
  <si>
    <t>JLA ASHLEY ID50-1606 BLUSH EMMA SHAGGY FAUX FUR THROW</t>
  </si>
  <si>
    <t>ID50-1606</t>
  </si>
  <si>
    <t>BNT099</t>
  </si>
  <si>
    <t>SEALY ASHLEY SEABQASHLEY SEALY EAZE ADJUSTABLE BASE QUEEN ASHLEY</t>
  </si>
  <si>
    <t>SEABQASHLEY</t>
  </si>
  <si>
    <t>503047</t>
  </si>
  <si>
    <t>OSTER 003320-013-000 MINI FOOD PROCESSOR MINCER 3 CUP</t>
  </si>
  <si>
    <t>003320-013-000</t>
  </si>
  <si>
    <t>MPT867</t>
  </si>
  <si>
    <t>UMA ASHLEY 59930 CERAMIC GREEN VASE 4INW 11INH</t>
  </si>
  <si>
    <t>59930</t>
  </si>
  <si>
    <t>R84001</t>
  </si>
  <si>
    <t>RADIO SHACK 3304346 WIRELESS EARPHONES BT5.0 5.5HOURS BLACK</t>
  </si>
  <si>
    <t>3304346</t>
  </si>
  <si>
    <t>SSU450</t>
  </si>
  <si>
    <t>SAGEBROOK ASHLEY 18002 02 GLASS  20 BOTTLE W  STOPPER AMBER</t>
  </si>
  <si>
    <t>18002</t>
  </si>
  <si>
    <t>SSU47B</t>
  </si>
  <si>
    <t>SAGEBROOK ASHLEY 18859 02 MARBLE  6 KNOT DECOR  GREY</t>
  </si>
  <si>
    <t>18859</t>
  </si>
  <si>
    <t>SSU482</t>
  </si>
  <si>
    <t>SAGEBROOK ASHLEY 15861 04 11H OVAL VASE  NAVY BLUE</t>
  </si>
  <si>
    <t>15861</t>
  </si>
  <si>
    <t>SSU4A6</t>
  </si>
  <si>
    <t>SAGEBROOK ASHLEY EV19833 16 JENNINGS GOLD X STATUARY</t>
  </si>
  <si>
    <t>EV19833</t>
  </si>
  <si>
    <t>SSU4AD</t>
  </si>
  <si>
    <t>SAGEBROOK ASHLEY EV19752 14 AORAKI  STATUARY WITH CRYSTAL SPHERE</t>
  </si>
  <si>
    <t>EV19752</t>
  </si>
  <si>
    <t>R55001</t>
  </si>
  <si>
    <t>RADIO SHACK 4401155 ZSLIM PORTABLE SSD 500GB</t>
  </si>
  <si>
    <t>4401155</t>
  </si>
  <si>
    <t>LTT1B2</t>
  </si>
  <si>
    <t>RIZZY HOME PILT04050PB001818 18 X 18 CUSHION</t>
  </si>
  <si>
    <t>PILT04050PB001818</t>
  </si>
  <si>
    <t>LTT1E4</t>
  </si>
  <si>
    <t>RIZZY HOME PILT15865NT002020 20X20 CUSHION</t>
  </si>
  <si>
    <t>PILT15865NT002020</t>
  </si>
  <si>
    <t>LVT01C</t>
  </si>
  <si>
    <t>UMA ASHLEY 74735 CTTN VELVET PILLOW 20 W  20 H</t>
  </si>
  <si>
    <t>74735</t>
  </si>
  <si>
    <t>SSU5AB</t>
  </si>
  <si>
    <t>SAGEBROOK ASHLEY 18833-02 GLASS 16 ABSTRACT VASE BRONZE</t>
  </si>
  <si>
    <t>18833-02</t>
  </si>
  <si>
    <t>SSU616</t>
  </si>
  <si>
    <t>SAGEBROOK ASHLEY EV70340 S2 24X24 SILVA AGATE SHADOW BOX 2A WALL DECOR</t>
  </si>
  <si>
    <t>EV70340</t>
  </si>
  <si>
    <t>SSU61D</t>
  </si>
  <si>
    <t>SAGEBROOK ASHLEY 19042 30 CARVED WOOD BASE MARBLE TOP WHITEWASH</t>
  </si>
  <si>
    <t>19042</t>
  </si>
  <si>
    <t>SSU6B6</t>
  </si>
  <si>
    <t>SAGEBROOK ASHLEY EV19770 S 5 2 3 4 5 6  ADAGIO STEEL SPHERES DECO BALLS</t>
  </si>
  <si>
    <t>EV19770</t>
  </si>
  <si>
    <t>SSU6EF</t>
  </si>
  <si>
    <t>SAGEBROOK ASHLEY EV20073 9  NICOLAU DECORATIVE BOWL SILVER CLOUD</t>
  </si>
  <si>
    <t>EV20073</t>
  </si>
  <si>
    <t>SSU1AF</t>
  </si>
  <si>
    <t>SAGEBROOK ASHLEY 17195 03 GLASS 20H CANDLE HOLDER W METAL DETAIL GRAYCH</t>
  </si>
  <si>
    <t>17195</t>
  </si>
  <si>
    <t>SSU451</t>
  </si>
  <si>
    <t>SAGEBROOK ASHLEY 16892 01 METAL  11H HURRICANE W  WOOD BASE  BLACK</t>
  </si>
  <si>
    <t>16892</t>
  </si>
  <si>
    <t>SSU473</t>
  </si>
  <si>
    <t>SAGEBROOK ASHLEY 19066 GLASS  13 2TONE METALLIC VASE  SEA GREEN</t>
  </si>
  <si>
    <t>19066</t>
  </si>
  <si>
    <t>SSU7DE</t>
  </si>
  <si>
    <t>UMA ASHLEY 23869 WD MTL FLOOR HURRICANE 8W 43H</t>
  </si>
  <si>
    <t>23869</t>
  </si>
  <si>
    <t>SSU809</t>
  </si>
  <si>
    <t>UMA ASHLEY 32763 CER VASE S2 12 9H</t>
  </si>
  <si>
    <t>32763</t>
  </si>
  <si>
    <t>SSU810</t>
  </si>
  <si>
    <t>UMA ASHLEY 41125 WD MOP INLAY BOX S2 12 8W</t>
  </si>
  <si>
    <t>41125</t>
  </si>
  <si>
    <t>LTT0BC</t>
  </si>
  <si>
    <t>SAGEBROOK ASHLEY 15284 04 METAL 19 HAMMERED MIRROR ON STAND SILVER</t>
  </si>
  <si>
    <t>15284</t>
  </si>
  <si>
    <t>LTT1C1</t>
  </si>
  <si>
    <t>RIZZY HOME THRTH0428DLGY5060 50X60 THROW</t>
  </si>
  <si>
    <t>THRTH0428DLGY5060</t>
  </si>
  <si>
    <t>LTT1E3</t>
  </si>
  <si>
    <t>RIZZY HOME PILT15863NT002020 20X20 CUSHION</t>
  </si>
  <si>
    <t>PILT15863NT002020</t>
  </si>
  <si>
    <t>SSU586</t>
  </si>
  <si>
    <t>SAGEBROOK ASHLEY 18003-03 GLASS 12 JAR W KNOT LID DARK AMBER</t>
  </si>
  <si>
    <t>18003-03</t>
  </si>
  <si>
    <t>SSU58A</t>
  </si>
  <si>
    <t>SAGEBROOK ASHLEY 18361-02 21 MARBLE TOP SIDE TABLE GOLD</t>
  </si>
  <si>
    <t>18361-02</t>
  </si>
  <si>
    <t>SSU58F</t>
  </si>
  <si>
    <t>SAGEBROOK ASHLEY 18753-02 METAL 20 FLASK VASE PEARLGOLD</t>
  </si>
  <si>
    <t>18753-02</t>
  </si>
  <si>
    <t>SSU630</t>
  </si>
  <si>
    <t>SAGEBROOK ASHLEY EV19808-03 8 MANDARA LARGE VASE MULTI</t>
  </si>
  <si>
    <t>EV19808-03</t>
  </si>
  <si>
    <t>SSU639</t>
  </si>
  <si>
    <t>SAGEBROOK ASHLEY EV20126-02 8 STELLA LARGE STONE AND GLASS JAR</t>
  </si>
  <si>
    <t>EV20126-02</t>
  </si>
  <si>
    <t>MKT827</t>
  </si>
  <si>
    <t>SAGEBROOK ASHLEY EV70317 S 4 20X20 TRIANA HANDPAINTED WALL ART</t>
  </si>
  <si>
    <t>EV70317</t>
  </si>
  <si>
    <t>SSU737</t>
  </si>
  <si>
    <t>UMA ASHLEY 14051 WD ALUM CHESS S3 2W 7H</t>
  </si>
  <si>
    <t>14051</t>
  </si>
  <si>
    <t>SSU740</t>
  </si>
  <si>
    <t>UMA ASHLEY 14553 GLASS SEASHELL 11W 6H</t>
  </si>
  <si>
    <t>14553</t>
  </si>
  <si>
    <t>SSU7AD</t>
  </si>
  <si>
    <t>UMA ASHLEY 14050 WD ALUM CHESS S3 2W 6H</t>
  </si>
  <si>
    <t>14050</t>
  </si>
  <si>
    <t>SSU7C6</t>
  </si>
  <si>
    <t>UMA ASHLEY 15116 CORN ROPE VASE 13W 13H</t>
  </si>
  <si>
    <t>15116</t>
  </si>
  <si>
    <t>SSU7CF</t>
  </si>
  <si>
    <t>UMA ASHLEY 16427 MTL GLS SIDE TABLE 12W 24H</t>
  </si>
  <si>
    <t>16427</t>
  </si>
  <si>
    <t>SSU813</t>
  </si>
  <si>
    <t>UMA ASHLEY 42329 CER JARS S2 13 10H</t>
  </si>
  <si>
    <t>42329</t>
  </si>
  <si>
    <t>SET82D</t>
  </si>
  <si>
    <t>SAGEBROOK ASHLEY 17814 WOOD S 3 18X20 43X22 TABLE   STOOL SET BROWN</t>
  </si>
  <si>
    <t>17814</t>
  </si>
  <si>
    <t>SSU239</t>
  </si>
  <si>
    <t>SAGEBROOK ASHLEY 17442 01 DOL 7 RECTANGULAR VASEIRISH CREAM</t>
  </si>
  <si>
    <t>17442</t>
  </si>
  <si>
    <t>FAT1BC</t>
  </si>
  <si>
    <t>RAGOLLE 63529.7270.160230 RUG ARGENTUM 160X230CM BEIGE PAINTING DESIGN</t>
  </si>
  <si>
    <t>63529.7270.160230</t>
  </si>
  <si>
    <t>MKT863</t>
  </si>
  <si>
    <t>UMA ASHLEY 41736 MTL WALL CLOCK 31W 31H</t>
  </si>
  <si>
    <t>41736</t>
  </si>
  <si>
    <t>SSU773</t>
  </si>
  <si>
    <t>UMA ASHLEY 55332 PS MTL MUSICAN S4 5W 8H</t>
  </si>
  <si>
    <t>55332</t>
  </si>
  <si>
    <t>SSU786</t>
  </si>
  <si>
    <t>UMA ASHLEY 10845 PR BIRDS SCLPTR 15W 16H</t>
  </si>
  <si>
    <t>10845</t>
  </si>
  <si>
    <t>SSU787</t>
  </si>
  <si>
    <t>UMA ASHLEY 10866 PR RTTN VASE 9W 16H</t>
  </si>
  <si>
    <t>10866</t>
  </si>
  <si>
    <t>SSU7B9</t>
  </si>
  <si>
    <t>UMA ASHLEY 14600 GLASS VASE 7W 17H</t>
  </si>
  <si>
    <t>14600</t>
  </si>
  <si>
    <t>SSU7DC</t>
  </si>
  <si>
    <t>UMA ASHLEY 22611 MTL FLOWER VASE BLK S2 22 17H</t>
  </si>
  <si>
    <t>22611</t>
  </si>
  <si>
    <t>SSU80E</t>
  </si>
  <si>
    <t>UMA ASHLEY 38787 WD WHT LIGHT HOUSE S2 20 14H</t>
  </si>
  <si>
    <t>38787</t>
  </si>
  <si>
    <t>MPTF87</t>
  </si>
  <si>
    <t>CONCEPTS 442-48156 SAFRON  VASE 95CERAMICA5PIGMENT 15X15X29CM MULTICO</t>
  </si>
  <si>
    <t>442-48156</t>
  </si>
  <si>
    <t>MKT777</t>
  </si>
  <si>
    <t>SAGEBROOK ASHLEY 17386 RESIN 24X24 BOHEMIAN MIRROR BEIGE</t>
  </si>
  <si>
    <t>17386</t>
  </si>
  <si>
    <t>FBT520</t>
  </si>
  <si>
    <t>RUGS AMERICA 30153 PRESCOTT 8 0X10 0 PS35A RUG SHADOWBAYBLOSSOM</t>
  </si>
  <si>
    <t>30153</t>
  </si>
  <si>
    <t>FBT527</t>
  </si>
  <si>
    <t>RUGS AMERICA 28531 VEGAS SHAG 5 0X7 0 VG10E RUG BROWN</t>
  </si>
  <si>
    <t>28531</t>
  </si>
  <si>
    <t>FBT52E</t>
  </si>
  <si>
    <t>RUGS AMERICA 32220 VERA 5 0X7 0 VE55B RUG SMALLWONDER</t>
  </si>
  <si>
    <t>32220</t>
  </si>
  <si>
    <t>SSU3D4</t>
  </si>
  <si>
    <t>SAGEBROOK ASHLEY 17680 06 GLASS 15H MOSAIC VASE COPPER</t>
  </si>
  <si>
    <t>17680</t>
  </si>
  <si>
    <t>BVT517</t>
  </si>
  <si>
    <t>ASHLEY Q349003K RYTER KING COVERLET SET CHARCOAL</t>
  </si>
  <si>
    <t>Q349003K</t>
  </si>
  <si>
    <t>SET753</t>
  </si>
  <si>
    <t>ASHLEY T892-3 STANAH RECTANGULAR END TABLE TWO TONE</t>
  </si>
  <si>
    <t>T892-3</t>
  </si>
  <si>
    <t>FBT297</t>
  </si>
  <si>
    <t>ASHLEY R400832 MATTHEW MEDIUM RUG</t>
  </si>
  <si>
    <t>R400832</t>
  </si>
  <si>
    <t>R21020</t>
  </si>
  <si>
    <t>RADIO SHACK 2606021 BIG CABLE CASE AND OTHERS GRAY</t>
  </si>
  <si>
    <t>2606021</t>
  </si>
  <si>
    <t>BVT0CA</t>
  </si>
  <si>
    <t>ASHLEY Q732003K CLARKSDALE KING DUVET COVER SET</t>
  </si>
  <si>
    <t>Q732003K</t>
  </si>
  <si>
    <t>AAF013</t>
  </si>
  <si>
    <t>ASHLEY ASHLEY 100 GIFT CARD ASHLEY GIFT CARD 100</t>
  </si>
  <si>
    <t>ASHLEY</t>
  </si>
  <si>
    <t>5090D8</t>
  </si>
  <si>
    <t>BLACK AND DECKER BLBD210PB 1 5L 10SP BLENDER 110V</t>
  </si>
  <si>
    <t>BLBD210PB</t>
  </si>
  <si>
    <t>SSTB0C</t>
  </si>
  <si>
    <t>NAPA ASHLEY TY207 PORTICO LANTERN</t>
  </si>
  <si>
    <t>TY207</t>
  </si>
  <si>
    <t>R44034</t>
  </si>
  <si>
    <t>RADIO SHACK 4401126 USB 2 0 MICRO 2 0 OTG 32GB</t>
  </si>
  <si>
    <t>4401126</t>
  </si>
  <si>
    <t>R2604E</t>
  </si>
  <si>
    <t>RADIO SHACK 2605062 TYPE C MALE TO USB 3 0 FEM ADAPTER</t>
  </si>
  <si>
    <t>2605062</t>
  </si>
  <si>
    <t>SSTCB1</t>
  </si>
  <si>
    <t>ASHLEY A2000368 CARSTON CANDLE HOLDER SET 5 CN MULTI</t>
  </si>
  <si>
    <t>A2000368</t>
  </si>
  <si>
    <t>SSTCBC</t>
  </si>
  <si>
    <t>ASHLEY W100-101 ENTERTAINMENT A FIREPLACE INSERT INFRARED BLACK</t>
  </si>
  <si>
    <t>W100-101</t>
  </si>
  <si>
    <t>830157</t>
  </si>
  <si>
    <t>QUATTRO QTTGR48G RECTANGULAR GRIDDLE NONSTICK PRESSED ALUMINUM GRAY</t>
  </si>
  <si>
    <t>QTTGR48G</t>
  </si>
  <si>
    <t>R84020</t>
  </si>
  <si>
    <t>RADIO SHACK 3304287 WIRED EARPHONES MIC PURPLE</t>
  </si>
  <si>
    <t>3304287</t>
  </si>
  <si>
    <t>R82003</t>
  </si>
  <si>
    <t>RADIO SHACK 3304272 VIBEZ BT HEADPHONES V5.0 250MAH BLACK GREEN</t>
  </si>
  <si>
    <t>3304272</t>
  </si>
  <si>
    <t>GDT034</t>
  </si>
  <si>
    <t>ASHLEY 2450513 OWNER S BOX THYME PWR RECLINERADJ HEADREST</t>
  </si>
  <si>
    <t>2450513</t>
  </si>
  <si>
    <t>SAMSUNG UN43TU7000PXPA 43INCH LED TV 4K UHD SMART</t>
  </si>
  <si>
    <t>UN43TU7000PXPA</t>
  </si>
  <si>
    <t>CNT265</t>
  </si>
  <si>
    <t>ASHLEY B497-36 BRUEBAN BEDROOM MIRROR GRAY</t>
  </si>
  <si>
    <t>B497-36</t>
  </si>
  <si>
    <t>R8401B</t>
  </si>
  <si>
    <t>RADIO SHACK 3304283 WIRED EARPHONES MIC WHITE</t>
  </si>
  <si>
    <t>3304283</t>
  </si>
  <si>
    <t>SSU430</t>
  </si>
  <si>
    <t>SAGEBROOK ASHLEY 17439 01 MARBLE  2H TRAY W HANDLES WHITE GOLD</t>
  </si>
  <si>
    <t>17439</t>
  </si>
  <si>
    <t>SSU469</t>
  </si>
  <si>
    <t>SAGEBROOK ASHLEY 18833 03 GLASS  19 ABSTRACT VASE  BRONZE</t>
  </si>
  <si>
    <t>18833</t>
  </si>
  <si>
    <t>GEMINI GSYS-6800 3800W MAIN AND SPEAKER HTS 2 BOX WITH UPC 747705008374</t>
  </si>
  <si>
    <t>GSYS-6800</t>
  </si>
  <si>
    <t>LTT1C4</t>
  </si>
  <si>
    <t>RIZZY HOME THRTH0584RU005060 50X60 THROW</t>
  </si>
  <si>
    <t>THRTH0584RU005060</t>
  </si>
  <si>
    <t>LTT1CB</t>
  </si>
  <si>
    <t>RIZZY HOME DOHT16965DR002020 20X20 CUSHION</t>
  </si>
  <si>
    <t>DOHT16965DR002020</t>
  </si>
  <si>
    <t>LTT1D2</t>
  </si>
  <si>
    <t>RIZZY HOME DOHT16972B2002020 20X20 CUSHION</t>
  </si>
  <si>
    <t>DOHT16972B2002020</t>
  </si>
  <si>
    <t>SSU560</t>
  </si>
  <si>
    <t>SAGEBROOK ASHLEY 18682-02 METAL 21 HURRICANE SPHERE DARK GOLD KD</t>
  </si>
  <si>
    <t>18682-02</t>
  </si>
  <si>
    <t>SSU599</t>
  </si>
  <si>
    <t>SAGEBROOK ASHLEY 18830-01 GLASS 18 ALUMINUM WRAPPED VASE WHITEGOLD</t>
  </si>
  <si>
    <t>18830-01</t>
  </si>
  <si>
    <t>SSU5CB</t>
  </si>
  <si>
    <t>SAGEBROOK ASHLEY 18882 MARBLE 6 MELTED LOLLIPOP MULTI</t>
  </si>
  <si>
    <t>18882</t>
  </si>
  <si>
    <t>SSU5F6</t>
  </si>
  <si>
    <t>SAGEBROOK ASHLEY EV19273-02 S3 131722 HOLLIS WOOD CANDLE STICKS ANTIQUE W</t>
  </si>
  <si>
    <t>EV19273-02</t>
  </si>
  <si>
    <t>SSU69D</t>
  </si>
  <si>
    <t>SAGEBROOK ASHLEY EV19031 MARBLE 13  RISER 2TONE</t>
  </si>
  <si>
    <t>EV19031</t>
  </si>
  <si>
    <t>419037</t>
  </si>
  <si>
    <t>APPLE MTQ53CH/A CEL IPHONE 15 PRO WHITE 8GB 128GB 12MP 48MP</t>
  </si>
  <si>
    <t>MTQ53CH/A</t>
  </si>
  <si>
    <t>MKT844</t>
  </si>
  <si>
    <t>UMA ASHLEY 13801 WD ZIG ZAG WALL PANEL 36W 12H</t>
  </si>
  <si>
    <t>13801</t>
  </si>
  <si>
    <t>MKT86D</t>
  </si>
  <si>
    <t>UMA ASHLEY 11528 MTL GLD WALL MIRR 24W 38H</t>
  </si>
  <si>
    <t>11528</t>
  </si>
  <si>
    <t>SSU793</t>
  </si>
  <si>
    <t>UMA ASHLEY 12299 ALUM WD GLD ELEPHNT FAMILY S30W8H</t>
  </si>
  <si>
    <t>12299</t>
  </si>
  <si>
    <t>SSU7B7</t>
  </si>
  <si>
    <t>UMA ASHLEY 14594 MTL ORBS S3 6D</t>
  </si>
  <si>
    <t>14594</t>
  </si>
  <si>
    <t>SSU81B</t>
  </si>
  <si>
    <t>UMA ASHLEY 43838 MTL VASE 8W 20H</t>
  </si>
  <si>
    <t>43838</t>
  </si>
  <si>
    <t>4190A1</t>
  </si>
  <si>
    <t>APPLE MYDQ3J/A CEL IPHONE 16 BLACK 8GB 128GB 12MP 48MP</t>
  </si>
  <si>
    <t>MYDQ3J/A</t>
  </si>
  <si>
    <t>4190A8</t>
  </si>
  <si>
    <t>APPLE MYEF3HN/A CEL IPHONE 16 WHITE 8GB 256GB 12MP 48MP</t>
  </si>
  <si>
    <t>MYEF3HN/A</t>
  </si>
  <si>
    <t>BMT2FC</t>
  </si>
  <si>
    <t>SERTA ASHLEY SPEFQASHLEY PERFECT SLEEPER ENRAPTURE FIRM QUEEN MATTRESS</t>
  </si>
  <si>
    <t>SPEFQASHLEY</t>
  </si>
  <si>
    <t>SST0E8</t>
  </si>
  <si>
    <t>ALLSTATE ASHLEY VQP535 RE OR POMEGRANATE ACCESSORY</t>
  </si>
  <si>
    <t>VQP535</t>
  </si>
  <si>
    <t>LWT01D</t>
  </si>
  <si>
    <t>ASHLEY A1000684 WILLOWGROVE - QUARTZ PILLOW 4CS ACCENTS</t>
  </si>
  <si>
    <t>A1000684</t>
  </si>
  <si>
    <t>5210F7</t>
  </si>
  <si>
    <t>STIHL HSA 26 HSA 26 BATTERY OPERATED HEDGE TRIMMER</t>
  </si>
  <si>
    <t>HSA</t>
  </si>
  <si>
    <t>AAF017</t>
  </si>
  <si>
    <t>ASHLEY ASHLEY 1000 GIFT CARD ASHLEY GIFT CARD1000</t>
  </si>
  <si>
    <t>3120B0</t>
  </si>
  <si>
    <t>WHIRLPOOL 7WRS25SDHM 708 L 25 CU FT SIDE BY SIDE REFRIGERATOR R600A</t>
  </si>
  <si>
    <t>7WRS25SDHM</t>
  </si>
  <si>
    <t>R61067</t>
  </si>
  <si>
    <t>RADIO SHACK 6103007 BODY FAT SCALE GRAY</t>
  </si>
  <si>
    <t>6103007</t>
  </si>
  <si>
    <t>R260BE</t>
  </si>
  <si>
    <t>RADIO SHACK 2606002 2.4 GHZ WIRELESS GAMING MOUSE 8 BUTTONS BLACK</t>
  </si>
  <si>
    <t>2606002</t>
  </si>
  <si>
    <t>FBT4F5</t>
  </si>
  <si>
    <t>ASHLEY R405762 REIDLAND 5 3 X 7 3 RUG</t>
  </si>
  <si>
    <t>R405762</t>
  </si>
  <si>
    <t>MKT784</t>
  </si>
  <si>
    <t>UMA ASHLEY 15544 MTL WD WALL MRR BLK 32W 32H</t>
  </si>
  <si>
    <t>15544</t>
  </si>
  <si>
    <t>MMT312</t>
  </si>
  <si>
    <t>ASHLEY L603186 CARON METAL LAMP 4 PER CN</t>
  </si>
  <si>
    <t>L603186</t>
  </si>
  <si>
    <t>FBT509</t>
  </si>
  <si>
    <t>RUGS AMERICA 28277 KAIA 8 0X10 0 KA20A RUG HALEBLUE</t>
  </si>
  <si>
    <t>28277</t>
  </si>
  <si>
    <t>BBT37B</t>
  </si>
  <si>
    <t>ASHLEY B594-57 RALENE QUEEN UPH HEADBOARD</t>
  </si>
  <si>
    <t>B594-57</t>
  </si>
  <si>
    <t>MPT99A</t>
  </si>
  <si>
    <t>ASHLEY A2000322 MALEAH VASE SET 2 CN PURPLE</t>
  </si>
  <si>
    <t>A2000322</t>
  </si>
  <si>
    <t>SSU447</t>
  </si>
  <si>
    <t>SAGEBROOK ASHLEY 17857 02 GLASS  19 METALLIC BOTTLE W  STONE TOP  SILVER</t>
  </si>
  <si>
    <t>17857</t>
  </si>
  <si>
    <t>SSU468</t>
  </si>
  <si>
    <t>SAGEBROOK ASHLEY 18833 01 GLASS  12 ABSTRACT VASE  BRONZE</t>
  </si>
  <si>
    <t>SSU476</t>
  </si>
  <si>
    <t>SAGEBROOK ASHLEY 18595 METAL  14 CHIPPED VASE  BLACK</t>
  </si>
  <si>
    <t>18595</t>
  </si>
  <si>
    <t>SSU487</t>
  </si>
  <si>
    <t>SAGEBROOK ASHLEY 18988 GLASS  7 RIDGED VASE  BLUE GRAY</t>
  </si>
  <si>
    <t>18988</t>
  </si>
  <si>
    <t>MNT4D3</t>
  </si>
  <si>
    <t>SAGEBROOK ASHLEY 17833 METAL 4IN HOLLOW SHELL VASE CHAMPAGNE</t>
  </si>
  <si>
    <t>17833</t>
  </si>
  <si>
    <t>14658</t>
  </si>
  <si>
    <t>MKT769</t>
  </si>
  <si>
    <t>SAGEBROOK ASHLEY 14927 02 METAL 35 GEOMETRIC MIRROR  BLACK WB</t>
  </si>
  <si>
    <t>14927</t>
  </si>
  <si>
    <t>MMT697</t>
  </si>
  <si>
    <t>SAGEBROOK ASHLEY 51190 S 2 METAL 25 TABLE LAMP  BLACK</t>
  </si>
  <si>
    <t>51190</t>
  </si>
  <si>
    <t>FAT1D2</t>
  </si>
  <si>
    <t>RAGOLLE 64266.6575.160230 RUG ARGENTUM 160X230CM BEIGE CHEVRON DESIGN</t>
  </si>
  <si>
    <t>64266.6575.160230</t>
  </si>
  <si>
    <t>FBT4F6</t>
  </si>
  <si>
    <t>ASHLEY R405792 ADALOCK 5 X 7 RUG</t>
  </si>
  <si>
    <t>R405792</t>
  </si>
  <si>
    <t>LGT490</t>
  </si>
  <si>
    <t>ASHLEY W1117120UC DARCY ACCENT CHAIR</t>
  </si>
  <si>
    <t>W1117120UC</t>
  </si>
  <si>
    <t>MPTDD7</t>
  </si>
  <si>
    <t>ASHLEY A52500001 POT 2 CS</t>
  </si>
  <si>
    <t>A52500001</t>
  </si>
  <si>
    <t>FBT50A</t>
  </si>
  <si>
    <t>RUGS AMERICA 28278 KAIA 5 0X7 0 KA25A RUG INDIGOBLUE</t>
  </si>
  <si>
    <t>28278</t>
  </si>
  <si>
    <t>FBT50B</t>
  </si>
  <si>
    <t>RUGS AMERICA 28279 KAIA 8 0X10 0 KA25A RUG INDIGOBLUE</t>
  </si>
  <si>
    <t>28279</t>
  </si>
  <si>
    <t>FBT519</t>
  </si>
  <si>
    <t>RUGS AMERICA 30120 PRESCOTT 5 3X7 0 PS10A RUG ULTRAMARINA</t>
  </si>
  <si>
    <t>30120</t>
  </si>
  <si>
    <t>MNT557</t>
  </si>
  <si>
    <t>CONCEPTS 532-53099 NATURA PLANT WITH POT 7 7X7 7X12 5CM  TERRACOTTA 1PC</t>
  </si>
  <si>
    <t>532-53099</t>
  </si>
  <si>
    <t>FBT4D3</t>
  </si>
  <si>
    <t>BERCLON 29508059.160230.1 RUG MIRA 160X230CM BEIGE MIXED</t>
  </si>
  <si>
    <t>29508059.160230.1</t>
  </si>
  <si>
    <t>R21027</t>
  </si>
  <si>
    <t>RADIO SHACK 2607053 LAPTOP BACKPACK 15 6INC POSE 3</t>
  </si>
  <si>
    <t>2607053</t>
  </si>
  <si>
    <t>MKT7F8</t>
  </si>
  <si>
    <t>SAGEBROOK ASHLEY 17435 METAL 29 HURRICANE PTTRN MIRROR BRONZE</t>
  </si>
  <si>
    <t>17435</t>
  </si>
  <si>
    <t>SSU446</t>
  </si>
  <si>
    <t>SAGEBROOK ASHLEY 17857 01 GLASS  16 METALLIC BOTTLE W  STONE TOP  SILVER</t>
  </si>
  <si>
    <t>SSU4AA</t>
  </si>
  <si>
    <t>SAGEBROOK ASHLEY EV20138 02 10 LOYD SHORT CRYSTAL STATUARY</t>
  </si>
  <si>
    <t>GCT0A1</t>
  </si>
  <si>
    <t>ASHLEY P328 080 ALINA 4PC OUTDOOR SET</t>
  </si>
  <si>
    <t>P328</t>
  </si>
  <si>
    <t>MMT692</t>
  </si>
  <si>
    <t>SAGEBROOK ASHLEY 50702 01 METAL S 2 23H 2TONE CONE TBL LAMPS BLK GLD</t>
  </si>
  <si>
    <t>50702</t>
  </si>
  <si>
    <t>FAT1AD</t>
  </si>
  <si>
    <t>RAGOLLE 63263.5161.160230 RUG ARGENTUM 160X230CM 3D BLUE DESIGN</t>
  </si>
  <si>
    <t>63263.5161.160230</t>
  </si>
  <si>
    <t>FAT23A</t>
  </si>
  <si>
    <t>LINE A 74327549.160230.8 RUG LILY 160X230CM GREY ORGANIC BLOCKS DESIGN</t>
  </si>
  <si>
    <t>74327549.160230.8</t>
  </si>
  <si>
    <t>LTT1B5</t>
  </si>
  <si>
    <t>RIZZY HOME PILT06485PB001818 18 X 18 CUSHION</t>
  </si>
  <si>
    <t>PILT06485PB001818</t>
  </si>
  <si>
    <t>LTT1B6</t>
  </si>
  <si>
    <t>RIZZY HOME PILT1050957092222 22 X 22 CUSHION</t>
  </si>
  <si>
    <t>PILT1050957092222</t>
  </si>
  <si>
    <t>LTT1B7</t>
  </si>
  <si>
    <t>RIZZY HOME PILT13118IN001426 14 X 26 CUHSION</t>
  </si>
  <si>
    <t>PILT13118IN001426</t>
  </si>
  <si>
    <t>SSU59E</t>
  </si>
  <si>
    <t>SAGEBROOK ASHLEY 17496-01 METAL12SHELL LIKE VASEGOLD</t>
  </si>
  <si>
    <t>17496-01</t>
  </si>
  <si>
    <t>LGT471</t>
  </si>
  <si>
    <t>ASHLEY A3000138 JANESLEY ACCENT CHAIR GRAY</t>
  </si>
  <si>
    <t>A3000138</t>
  </si>
  <si>
    <t>SSU2F8</t>
  </si>
  <si>
    <t>SAGEBROOK ASHLEY 16767 05 GLASS 20H METAL VASE TRIBAL TOPPER  GOLD</t>
  </si>
  <si>
    <t>16767</t>
  </si>
  <si>
    <t>MNT5A3</t>
  </si>
  <si>
    <t>SAGEBROOK ASHLEY EV51298 28  AMAYA MARBLE TABLE LAMP WHITE</t>
  </si>
  <si>
    <t>EV51298</t>
  </si>
  <si>
    <t>SSU30D</t>
  </si>
  <si>
    <t>SAGEBROOK ASHLEY 17170 02 GLASS 21H TEALIGHT HOLDER CHAMPAGNE</t>
  </si>
  <si>
    <t>17170</t>
  </si>
  <si>
    <t>SSU312</t>
  </si>
  <si>
    <t>SAGEBROOK ASHLEY 14178 04 GLASS 18 GOBLET VOTIVE HOLDER OPAL</t>
  </si>
  <si>
    <t>SSU745</t>
  </si>
  <si>
    <t>UMA ASHLEY 14575 GLS JELLYFISH S3 8 6 6H</t>
  </si>
  <si>
    <t>14575</t>
  </si>
  <si>
    <t>MNT520</t>
  </si>
  <si>
    <t>UMA ASHLEY 30366 ARTIFIICIAL PLANT W MTL STAND  10W 6H</t>
  </si>
  <si>
    <t>30366</t>
  </si>
  <si>
    <t>MKT872</t>
  </si>
  <si>
    <t>UMA ASHLEY 13132 WD WALL DECOR 24W 31H</t>
  </si>
  <si>
    <t>13132</t>
  </si>
  <si>
    <t>MNT5C6</t>
  </si>
  <si>
    <t>UMA ASHLEY 13129 MGO GREEK PLNTER 11W 22H</t>
  </si>
  <si>
    <t>13129</t>
  </si>
  <si>
    <t>MNT5C7</t>
  </si>
  <si>
    <t>UMA ASHLEY 15156 MGO PIG PLANTER</t>
  </si>
  <si>
    <t>15156</t>
  </si>
  <si>
    <t>SSU7DD</t>
  </si>
  <si>
    <t>UMA ASHLEY 23852 WD MTL GLS LANTERN 8W 31H</t>
  </si>
  <si>
    <t>23852</t>
  </si>
  <si>
    <t>SSU7FC</t>
  </si>
  <si>
    <t>UMA ASHLEY 30152 WD WCKR BOX S2 10 8W</t>
  </si>
  <si>
    <t>30152</t>
  </si>
  <si>
    <t>SSU81D</t>
  </si>
  <si>
    <t>UMA ASHLEY 44780 PS ELEPHANT FAMILY 10W 10H</t>
  </si>
  <si>
    <t>44780</t>
  </si>
  <si>
    <t>SSU3E5</t>
  </si>
  <si>
    <t>SAGEBROOK ASHLEY 18266 01 GLASS 8 DIPPED VASE GREEN</t>
  </si>
  <si>
    <t>18266</t>
  </si>
  <si>
    <t>874002</t>
  </si>
  <si>
    <t>PACIFIC HOME SSQ1023 QUEEN 4PC SHEETS SET TYPE E GRAY</t>
  </si>
  <si>
    <t>SSQ1023</t>
  </si>
  <si>
    <t>SSU5AE</t>
  </si>
  <si>
    <t>SAGEBROOK ASHLEY 18886-02 METAL 17 HALF RING CANDLE HOLDER GOLD</t>
  </si>
  <si>
    <t>18886-02</t>
  </si>
  <si>
    <t>SSU5EF</t>
  </si>
  <si>
    <t>SAGEBROOK ASHLEY EV19709 13 FOLEY SMALL NATURAL GLASS VASE</t>
  </si>
  <si>
    <t>EV19709</t>
  </si>
  <si>
    <t>SSU612</t>
  </si>
  <si>
    <t>SAGEBROOK ASHLEY EV19530 S2 1418 SALMA GOLD WALL FLOWERS</t>
  </si>
  <si>
    <t>EV19530</t>
  </si>
  <si>
    <t>DKT347</t>
  </si>
  <si>
    <t>ASHLEY D388-124 CAITBROOK UPHOLSTERED BARSTOOL 2 CN GRAY</t>
  </si>
  <si>
    <t>D388-124</t>
  </si>
  <si>
    <t>MBT064</t>
  </si>
  <si>
    <t>ASHLEY H527-12 HAMLYN FILE CABINET MEDIUM BROWN</t>
  </si>
  <si>
    <t>H527-12</t>
  </si>
  <si>
    <t>FBT27C</t>
  </si>
  <si>
    <t>ASHLEY R403672 TROOST MEDIUM RUG BLUE CREAM</t>
  </si>
  <si>
    <t>R403672</t>
  </si>
  <si>
    <t>R84008</t>
  </si>
  <si>
    <t>RADIO SHACK 3304345 BT EARPHONE 5.0 80MAH MIC VOL FLAT RED BLACK</t>
  </si>
  <si>
    <t>3304345</t>
  </si>
  <si>
    <t>SSTEF9</t>
  </si>
  <si>
    <t>UMA ASHLEY 32340 BRS SP VASE 6INH4INW</t>
  </si>
  <si>
    <t>32340</t>
  </si>
  <si>
    <t>MPTEF4</t>
  </si>
  <si>
    <t>ASHLEY A52000023 SCULPTURE</t>
  </si>
  <si>
    <t>A52000023</t>
  </si>
  <si>
    <t>MNT5A1</t>
  </si>
  <si>
    <t>SAGEBROOK ASHLEY EV51296 20  ZONDA TRAVERTINE TABLE LAMP GOLD</t>
  </si>
  <si>
    <t>EV51296</t>
  </si>
  <si>
    <t>MNT5A2</t>
  </si>
  <si>
    <t>SAGEBROOK ASHLEY EV51299 28  FERGANA GLASS TABLE LAMP CLEAR WHITE</t>
  </si>
  <si>
    <t>EV51299</t>
  </si>
  <si>
    <t>MKT833</t>
  </si>
  <si>
    <t>UMA ASHLEY 10953 MTL FLOOR MIRR 28W 48H</t>
  </si>
  <si>
    <t>10953</t>
  </si>
  <si>
    <t>41702A</t>
  </si>
  <si>
    <t>SAMSUNG SM-A556EZKMTPA CEL A55 NAVY 8GB 256GB 32MP 50MP</t>
  </si>
  <si>
    <t>SM-A556EZKMTPA</t>
  </si>
  <si>
    <t>MKT874</t>
  </si>
  <si>
    <t>UMA ASHLEY 13146 WOOD WALL DECOR 24W 32H</t>
  </si>
  <si>
    <t>13146</t>
  </si>
  <si>
    <t>SSU79A</t>
  </si>
  <si>
    <t>UMA ASHLEY 13157 MGO VASE 7W 15H</t>
  </si>
  <si>
    <t>13157</t>
  </si>
  <si>
    <t>SSU7CC</t>
  </si>
  <si>
    <t>UMA ASHLEY 15377 PS SCULPTURE 10W 14H</t>
  </si>
  <si>
    <t>15377</t>
  </si>
  <si>
    <t>SSU7DB</t>
  </si>
  <si>
    <t>UMA ASHLEY 22488 RESIN WHALE TAILS S3 12 9 11H</t>
  </si>
  <si>
    <t>22488</t>
  </si>
  <si>
    <t>SSU7FF</t>
  </si>
  <si>
    <t>UMA ASHLEY 30409 PS CUBIST DOG DECOR 9W 30H</t>
  </si>
  <si>
    <t>30409</t>
  </si>
  <si>
    <t>SSU80C</t>
  </si>
  <si>
    <t>UMA ASHLEY 36216 WD VASE S2 12 10H</t>
  </si>
  <si>
    <t>36216</t>
  </si>
  <si>
    <t>SSU43A</t>
  </si>
  <si>
    <t>SAGEBROOK ASHLEY 17391 02 GLASS  13H VASE W  LID  BLUE GRAY</t>
  </si>
  <si>
    <t>17391</t>
  </si>
  <si>
    <t>SSU453</t>
  </si>
  <si>
    <t>SAGEBROOK ASHLEY 16892 02 METAL  14H HURRICANE W  WOOD BASE  BLACK</t>
  </si>
  <si>
    <t>SSU475</t>
  </si>
  <si>
    <t>SAGEBROOK ASHLEY 18594 METAL  10 ROUND CHIPPED VASE  BLACK</t>
  </si>
  <si>
    <t>18594</t>
  </si>
  <si>
    <t>BNT058</t>
  </si>
  <si>
    <t>SEALY SBDHP SEALY BASE WITH HP LEGS DOUBLE</t>
  </si>
  <si>
    <t>SBDHP</t>
  </si>
  <si>
    <t>419094</t>
  </si>
  <si>
    <t>APPLE MYAY3LL/A CEL IPHONE 16 8GB 256GB WHITE 12MP 48MP</t>
  </si>
  <si>
    <t>MYAY3LL/A</t>
  </si>
  <si>
    <t>FBT20C</t>
  </si>
  <si>
    <t>ASHLEY R403142 JICARILLA MEDIUM RUG</t>
  </si>
  <si>
    <t>R403142</t>
  </si>
  <si>
    <t>LTT05D</t>
  </si>
  <si>
    <t>JLA ASHLEY MPE12-928 LARKSPUR QUEEN 3M SCOTCHGARD REVERSIBLE DUVET COVER SET</t>
  </si>
  <si>
    <t>MPE12-928</t>
  </si>
  <si>
    <t>MHT6E0</t>
  </si>
  <si>
    <t>ASHLEY A58000096 A58000096 WALL ART</t>
  </si>
  <si>
    <t>A58000096</t>
  </si>
  <si>
    <t>BVT53D</t>
  </si>
  <si>
    <t>ASHLEY Q474003Q THORNAM QUEEN COVERLET SET BLACK</t>
  </si>
  <si>
    <t>Q474003Q</t>
  </si>
  <si>
    <t>BVT54E</t>
  </si>
  <si>
    <t>ASHLEY Q763003Q MATO QUEEN COMFORTER SET GRAY YELLOW WHITE</t>
  </si>
  <si>
    <t>Q763003Q</t>
  </si>
  <si>
    <t>FBT24C</t>
  </si>
  <si>
    <t>ASHLEY R402592 MOORE MEDIUM RUG BLUE TEAL</t>
  </si>
  <si>
    <t>R402592</t>
  </si>
  <si>
    <t>BNT095</t>
  </si>
  <si>
    <t>SEALY ASHLEY SEALYBQASHLEY SEALY QUEEN BASE ASHLEY</t>
  </si>
  <si>
    <t>SEALYBQASHLEY</t>
  </si>
  <si>
    <t>SSU158</t>
  </si>
  <si>
    <t>SAGEBROOK ASHLEY 16291 01 RESIN 11H SITTING LION WHITE</t>
  </si>
  <si>
    <t>16291</t>
  </si>
  <si>
    <t>SSU1A9</t>
  </si>
  <si>
    <t>SAGEBROOK ASHLEY 17186 01 GLASS 19H VASE W METAL BASE PEARL WHITE</t>
  </si>
  <si>
    <t>17186</t>
  </si>
  <si>
    <t>SSU276</t>
  </si>
  <si>
    <t>SAGEBROOK ASHLEY 18005 01 GLASS  14 VASE GREEN SWIRL</t>
  </si>
  <si>
    <t>18005</t>
  </si>
  <si>
    <t>3361B1</t>
  </si>
  <si>
    <t>AFFRESH W11042467 STAINLESS STEEL CLEANER</t>
  </si>
  <si>
    <t>W11042467</t>
  </si>
  <si>
    <t>83515F</t>
  </si>
  <si>
    <t>GIBSON HOME 139433.28 28PC CHERCHI DINNERWARE COMBO SET</t>
  </si>
  <si>
    <t>139433.28</t>
  </si>
  <si>
    <t>FAT1B8</t>
  </si>
  <si>
    <t>RAGOLLE 63488.6656.160230 RUG ARGENTUM 160X230CM GREY DEGRADE DESIGN</t>
  </si>
  <si>
    <t>63488.6656.160230</t>
  </si>
  <si>
    <t>AAF014</t>
  </si>
  <si>
    <t>ASHLEY 500 ASHLEY GIFT CARD 500</t>
  </si>
  <si>
    <t>500</t>
  </si>
  <si>
    <t>40103E</t>
  </si>
  <si>
    <t>LENOVO 81VU000JUS LAPTOP LENOVO 14INCH</t>
  </si>
  <si>
    <t>81VU000JUS</t>
  </si>
  <si>
    <t>MHT035</t>
  </si>
  <si>
    <t>ASHLEY A2000150 BANSI PHOTO FRAME SET OF 2 2 CS</t>
  </si>
  <si>
    <t>A2000150</t>
  </si>
  <si>
    <t>SST00445</t>
  </si>
  <si>
    <t>SARO ASHLEY 13067 N20S FINISHED NAPKIN TAUPE 20IN SET OF 4 FINISHED NAPKI</t>
  </si>
  <si>
    <t>SST00512</t>
  </si>
  <si>
    <t>JAMIE YOUNG ASHLEY CH 6 5 BULB ROUND METAL CHANDELIER</t>
  </si>
  <si>
    <t>CH</t>
  </si>
  <si>
    <t>SSU179</t>
  </si>
  <si>
    <t>SAGEBROOK ASHLEY 16767 03 GLASS 23H METAL VASE TRIBAL TOPPER  WHITEGOLD</t>
  </si>
  <si>
    <t>SSU1AA</t>
  </si>
  <si>
    <t>SAGEBROOK ASHLEY 17186 02 GLASS 26H VASE W METAL BASE PERAL WHITE</t>
  </si>
  <si>
    <t>SSU588</t>
  </si>
  <si>
    <t>SAGEBROOK ASHLEY 17493 METAL6ABSTRACT RING CANDLE HOLDERGOLD</t>
  </si>
  <si>
    <t>17493</t>
  </si>
  <si>
    <t>SSU591</t>
  </si>
  <si>
    <t>SAGEBROOK ASHLEY 18681-02 GLASS 18 2 TONE CHALICE VASE METALLIC KD</t>
  </si>
  <si>
    <t>18681-02</t>
  </si>
  <si>
    <t>SSU5AA</t>
  </si>
  <si>
    <t>SAGEBROOK ASHLEY 18454-01 METAL 12 PILLAR CANDLE HOLDER GOLD</t>
  </si>
  <si>
    <t>18454-01</t>
  </si>
  <si>
    <t>SSU5EE</t>
  </si>
  <si>
    <t>SAGEBROOK ASHLEY 14933-06 7 DIAMOND PLANTER ON STAND BLACK</t>
  </si>
  <si>
    <t>14933-06</t>
  </si>
  <si>
    <t>SSU641</t>
  </si>
  <si>
    <t>SAGEBROOK ASHLEY EV19135-02 METAL 18 AZTEC LARGE VASE GOLD</t>
  </si>
  <si>
    <t>EV19135-02</t>
  </si>
  <si>
    <t>MMT6A6</t>
  </si>
  <si>
    <t>SAGEBROOK ASHLEY 50702 02 METAL S 2 23 2TONE CONE TBL LAMPS WHT GLD</t>
  </si>
  <si>
    <t>SSU318</t>
  </si>
  <si>
    <t>SAGEBROOK ASHLEY 15483 02 MARBLE 4X6 BOX W  ORB WHITE</t>
  </si>
  <si>
    <t>15483</t>
  </si>
  <si>
    <t>MHT850</t>
  </si>
  <si>
    <t>SAGEBROOK ASHLEY 14927 01 METAL 35 GEOMETRIC MIRROR GOLD WB</t>
  </si>
  <si>
    <t>SSU180</t>
  </si>
  <si>
    <t>SAGEBROOK ASHLEY 16876 02 METAL 17H STACKING SQUARES GOLD</t>
  </si>
  <si>
    <t>16876</t>
  </si>
  <si>
    <t>R1Q00E</t>
  </si>
  <si>
    <t>NEXXT AHIMPFI4U2 NEXXT HOME WRLSS IP CAM 1080P PTZ INDOOR IR AHIMPF</t>
  </si>
  <si>
    <t>AHIMPFI4U2</t>
  </si>
  <si>
    <t>SSU67A</t>
  </si>
  <si>
    <t>SAGEBROOK ASHLEY EV19857 VALDIVA CERAMIC PLANTERS - SET OF 3</t>
  </si>
  <si>
    <t>EV19857</t>
  </si>
  <si>
    <t>MKT7EB</t>
  </si>
  <si>
    <t>UMA ASHLEY 43402 MTL WD WALL CLOCK 23W 23H</t>
  </si>
  <si>
    <t>43402</t>
  </si>
  <si>
    <t>LWT28B</t>
  </si>
  <si>
    <t>UMA ASHLEY 85067 45X45CM CUSHION</t>
  </si>
  <si>
    <t>85067</t>
  </si>
  <si>
    <t>DKT1C1</t>
  </si>
  <si>
    <t>ASHLEY D662-02 WINDVILLE DINING UPH SIDE CHAIR</t>
  </si>
  <si>
    <t>D662-02</t>
  </si>
  <si>
    <t>871001</t>
  </si>
  <si>
    <t>PACIFIC HOME QKN1080 KING 3PC QUILT ST PRINTED FORNT AND BACK GREEN</t>
  </si>
  <si>
    <t>QKN1080</t>
  </si>
  <si>
    <t>R1Q06C</t>
  </si>
  <si>
    <t>KLIP XTREME KFB-001PK KX BKPK FOLDABLE KFB 001PK PINK  WATERPROOF</t>
  </si>
  <si>
    <t>KFB-001PK</t>
  </si>
  <si>
    <t>SSTB31</t>
  </si>
  <si>
    <t>ACCESSORY 74686 CERAMIC NAVIGATOR PLATE</t>
  </si>
  <si>
    <t>74686</t>
  </si>
  <si>
    <t>GTT009</t>
  </si>
  <si>
    <t>ASHLEY A4000095 KAILMAN BAR CART GOLD FINISH</t>
  </si>
  <si>
    <t>A4000095</t>
  </si>
  <si>
    <t>SET663</t>
  </si>
  <si>
    <t>ASHLEY L121854 MARNINA CERAMIC TABLE LAMP 2 CN TAUPE</t>
  </si>
  <si>
    <t>L121854</t>
  </si>
  <si>
    <t>FBT24F</t>
  </si>
  <si>
    <t>ASHLEY R402632 JIROU MEDIUM RUG GRAY TAUPE</t>
  </si>
  <si>
    <t>R402632</t>
  </si>
  <si>
    <t>SSU42B</t>
  </si>
  <si>
    <t>SAGEBROOK ASHLEY 17918 06 CER  20H TRIBAL VASE  FOREST GREEN</t>
  </si>
  <si>
    <t>SSU44D</t>
  </si>
  <si>
    <t>SAGEBROOK ASHLEY 18527 METAL  S 2 20 22 SQUARE CONTEMPORARY SIDE TABLES</t>
  </si>
  <si>
    <t>18527</t>
  </si>
  <si>
    <t>SSU46F</t>
  </si>
  <si>
    <t>SAGEBROOK ASHLEY 19063 01 GLASS  11 HAND BLOWN VASE  AQUA</t>
  </si>
  <si>
    <t>19063</t>
  </si>
  <si>
    <t>MNT448</t>
  </si>
  <si>
    <t>D AND W SILKS ASHLEY 221003 PINK PHAEL ORCHID IN MARBLE CERAMIC CYLINDER</t>
  </si>
  <si>
    <t>221003</t>
  </si>
  <si>
    <t>SSU739</t>
  </si>
  <si>
    <t>UMA ASHLEY 14053 WD ALUM CHESS BOOKEND PR 4W 6H</t>
  </si>
  <si>
    <t>14053</t>
  </si>
  <si>
    <t>SSU178</t>
  </si>
  <si>
    <t>SAGEBROOK ASHLEY 16767 02 GLASS 20H METAL VASE TRIBAL TOPPER  WHITEGOLD</t>
  </si>
  <si>
    <t>503038</t>
  </si>
  <si>
    <t>HAMILTON BEACH 68330N 4 QT ICE CREAM MAKER WHITE</t>
  </si>
  <si>
    <t>68330N</t>
  </si>
  <si>
    <t>SINGER 5560 MAQUINA DE COSER SINGER 5560 100PUNT</t>
  </si>
  <si>
    <t>5560</t>
  </si>
  <si>
    <t>FBT377</t>
  </si>
  <si>
    <t>LINE A 50702567.160230.8 RUG SIROC 160X230CM TRIANGLE DESIGN GREY</t>
  </si>
  <si>
    <t>50702567.160230.8</t>
  </si>
  <si>
    <t>SSU275</t>
  </si>
  <si>
    <t>SAGEBROOK ASHLEY 18005 02 GLASS  7 BOWL GREEN SWIRL</t>
  </si>
  <si>
    <t>R6405F</t>
  </si>
  <si>
    <t>RADIO SHACK 2607037 BASIC COOLER FOR LAPTOP</t>
  </si>
  <si>
    <t>2607037</t>
  </si>
  <si>
    <t>LTT05F</t>
  </si>
  <si>
    <t>JLA ASHLEY MPE12-643 HAYDEN QUEEN REVERSIBLE YARN DYED STRIPE DUVET COVER SET</t>
  </si>
  <si>
    <t>MPE12-643</t>
  </si>
  <si>
    <t>MHT6DB</t>
  </si>
  <si>
    <t>ASHLEY A58000131 WALL ART</t>
  </si>
  <si>
    <t>A58000131</t>
  </si>
  <si>
    <t>FBT414</t>
  </si>
  <si>
    <t>BERCLON 29503055.160230.1 RUG MIRA 160X230CM BEIGE STRIPES</t>
  </si>
  <si>
    <t>29503055.160230.1</t>
  </si>
  <si>
    <t>MHT3EE</t>
  </si>
  <si>
    <t>UMA ASHLEY 13747 MTL ACRYLIC WALL DECOR 41INH 30INW</t>
  </si>
  <si>
    <t>13747</t>
  </si>
  <si>
    <t>SSU78D</t>
  </si>
  <si>
    <t>UMA ASHLEY 11642 MTL ACCENT TABLE 14W 18H</t>
  </si>
  <si>
    <t>11642</t>
  </si>
  <si>
    <t>SSU7A6</t>
  </si>
  <si>
    <t>UMA ASHLEY 13918 MRBL TRAY S2 10 8W</t>
  </si>
  <si>
    <t>13918</t>
  </si>
  <si>
    <t>SSU7EF</t>
  </si>
  <si>
    <t>UMA ASHLEY 28425 WD DUCKS W BOOTS S2 17 11H</t>
  </si>
  <si>
    <t>28425</t>
  </si>
  <si>
    <t>SSU808</t>
  </si>
  <si>
    <t>UMA ASHLEY 32750 CERAMIC VASE 7W 17H</t>
  </si>
  <si>
    <t>32750</t>
  </si>
  <si>
    <t>BVT53E</t>
  </si>
  <si>
    <t>ASHLEY Q475003K SHILLIAM KING COMFORTER SET NAVY RUST</t>
  </si>
  <si>
    <t>Q475003K</t>
  </si>
  <si>
    <t>BVT54D</t>
  </si>
  <si>
    <t>ASHLEY Q763003K MATO KING COMFORTER SET GRAY YELLOW WHITE</t>
  </si>
  <si>
    <t>Q763003K</t>
  </si>
  <si>
    <t>MMT684</t>
  </si>
  <si>
    <t>SAGEBROOK ASHLEY 51191 S2 26INCH GLASS MERCURY TABLE LAMP SILVER</t>
  </si>
  <si>
    <t>51191</t>
  </si>
  <si>
    <t>FAT1C0</t>
  </si>
  <si>
    <t>RAGOLLE 63618.8656.160230 RUG ARGENTUM 160X230 BLUE MARBLE DESIGN</t>
  </si>
  <si>
    <t>63618.8656.160230</t>
  </si>
  <si>
    <t>BBTB7C</t>
  </si>
  <si>
    <t>ASHLEY B091 182 MESLING KING UPHOLSTERED BED</t>
  </si>
  <si>
    <t>B091</t>
  </si>
  <si>
    <t>FAT20B</t>
  </si>
  <si>
    <t>LINE A 50741824.160230.8 RUG SIROC 160X230CM 3D NUDE</t>
  </si>
  <si>
    <t>50741824.160230.8</t>
  </si>
  <si>
    <t>MKT862</t>
  </si>
  <si>
    <t>UMA ASHLEY 41737 MTL WALL CLOCK 48W 48H</t>
  </si>
  <si>
    <t>41737</t>
  </si>
  <si>
    <t>SSU575</t>
  </si>
  <si>
    <t>SAGEBROOK ASHLEY 17755-01 METAL 8 ETCHED OVAL VASE CHAMPAGNE</t>
  </si>
  <si>
    <t>17755-01</t>
  </si>
  <si>
    <t>SSU582</t>
  </si>
  <si>
    <t>SAGEBROOK ASHLEY 17495-01 GLASS10STRIPED STAINED VASEMULTI</t>
  </si>
  <si>
    <t>17495-01</t>
  </si>
  <si>
    <t>SSU5A4</t>
  </si>
  <si>
    <t>SAGEBROOK ASHLEY 17498-03 METAL S2 1014 ABSTRACT TORNATO VASE CHAMPAGNE</t>
  </si>
  <si>
    <t>17498-03</t>
  </si>
  <si>
    <t>SSU5E8</t>
  </si>
  <si>
    <t>SAGEBROOK ASHLEY 19618 13 PEARLIZED SHELL BOWL IVORY</t>
  </si>
  <si>
    <t>19618</t>
  </si>
  <si>
    <t>SSU61B</t>
  </si>
  <si>
    <t>SAGEBROOK ASHLEY EV19712 12 FOLEY SMALL GLASS BOTTLE</t>
  </si>
  <si>
    <t>EV19712</t>
  </si>
  <si>
    <t>SSU63D</t>
  </si>
  <si>
    <t>SAGEBROOK ASHLEY EV20121-01 6 ALEXANDER SMALL STONE AND GLASS BOTTLE</t>
  </si>
  <si>
    <t>EV20121-01</t>
  </si>
  <si>
    <t>SSU74F</t>
  </si>
  <si>
    <t>UMA ASHLEY 15059 WD ROPE SIDE TABLE S2 20 18H</t>
  </si>
  <si>
    <t>15059</t>
  </si>
  <si>
    <t>SSU78F</t>
  </si>
  <si>
    <t>UMA ASHLEY 11645 MTL FLOOR VASE  9W 32H</t>
  </si>
  <si>
    <t>11645</t>
  </si>
  <si>
    <t>SSU7A0</t>
  </si>
  <si>
    <t>UMA ASHLEY 13365 ALUM AIRPLANE CLOCK 19W 10H</t>
  </si>
  <si>
    <t>13365</t>
  </si>
  <si>
    <t>SSU7B1</t>
  </si>
  <si>
    <t>UMA ASHLEY 14142 MTL VASE S2 20 16H</t>
  </si>
  <si>
    <t>14142</t>
  </si>
  <si>
    <t>SSU7C2</t>
  </si>
  <si>
    <t>UMA ASHLEY 15005 MTL SQ STORAGE BASKET 17W 24H</t>
  </si>
  <si>
    <t>15005</t>
  </si>
  <si>
    <t>840252</t>
  </si>
  <si>
    <t>MAGEFESA 01UCSET3CUC PRISMA SET KNIVES 3 PCS</t>
  </si>
  <si>
    <t>01UCSET3CUC</t>
  </si>
  <si>
    <t>SSU309</t>
  </si>
  <si>
    <t>SAGEBROOK ASHLEY 17170 03 GLASS 24H TEALIGHT HOLDER CHAMPAGNE</t>
  </si>
  <si>
    <t>SSU31A</t>
  </si>
  <si>
    <t>SAGEBROOK ASHLEY 17994 02 CER 11 OVAL RIDGED VASE WHITE</t>
  </si>
  <si>
    <t>FBT511</t>
  </si>
  <si>
    <t>RUGS AMERICA 30768 MALINA 5 3X7 0 MA25A RUG SILVERSATIN</t>
  </si>
  <si>
    <t>30768</t>
  </si>
  <si>
    <t>FBT522</t>
  </si>
  <si>
    <t>RUGS AMERICA 27574 TAYLOR 8 0X10 0 TA20A RUG TRIBALHARVEST</t>
  </si>
  <si>
    <t>27574</t>
  </si>
  <si>
    <t>SSU3F2</t>
  </si>
  <si>
    <t>SAGEBROOK ASHLEY 16786 01 S 2 7 9 BOX W  RING DETAIL DENIM BLUE</t>
  </si>
  <si>
    <t>16786</t>
  </si>
  <si>
    <t>871003</t>
  </si>
  <si>
    <t>PACIFIC HOME QKN1064 KING 3PC QUILT ST PRINT FORNT N SOLID WHITE BACK</t>
  </si>
  <si>
    <t>QKN1064</t>
  </si>
  <si>
    <t>RNC7.DPANLLK</t>
  </si>
  <si>
    <t>SSU44F</t>
  </si>
  <si>
    <t>SAGEBROOK ASHLEY 18002 01 GLASS  17 BOTTLE W  STOPPER TAUPE</t>
  </si>
  <si>
    <t>SSU47E</t>
  </si>
  <si>
    <t>SAGEBROOK ASHLEY 18832 01 GLASS  13 BOWL PILLAR HOLDER MARBLE BASE  AQUA WH</t>
  </si>
  <si>
    <t>18832</t>
  </si>
  <si>
    <t>SSU48F</t>
  </si>
  <si>
    <t>SAGEBROOK ASHLEY EV19700 02 13 IGOR MUSHROOM GLASS BOTTLE</t>
  </si>
  <si>
    <t>EV19700</t>
  </si>
  <si>
    <t>SSU317</t>
  </si>
  <si>
    <t>SAGEBROOK ASHLEY 17959 01 CER 11H MODERN VASE BLACK</t>
  </si>
  <si>
    <t>17959</t>
  </si>
  <si>
    <t>SSU328</t>
  </si>
  <si>
    <t>SAGEBROOK ASHLEY 16942 03 CER 7H CAT W  GLASSES BEIGE</t>
  </si>
  <si>
    <t>16942</t>
  </si>
  <si>
    <t>LTT0A1</t>
  </si>
  <si>
    <t>SAGEBROOK ASHLEY 14638 03 CER 12  H TWISTED VASE SKYBLUE</t>
  </si>
  <si>
    <t>14638</t>
  </si>
  <si>
    <t>871018</t>
  </si>
  <si>
    <t>PACIFIC HOME CFQ1065 FULL QUEEN 6PCCOMFORST TERRACOTTA N WHITE STRIPES</t>
  </si>
  <si>
    <t>CFQ1065</t>
  </si>
  <si>
    <t>LTT1BF</t>
  </si>
  <si>
    <t>RIZZY HOME THRTH0318BLNT5060 50X60 THROW</t>
  </si>
  <si>
    <t>THRTH0318BLNT5060</t>
  </si>
  <si>
    <t>SSU562</t>
  </si>
  <si>
    <t>SAGEBROOK ASHLEY 18268-01 GLASS 8 LUSTER VASE GOLD</t>
  </si>
  <si>
    <t>18268-01</t>
  </si>
  <si>
    <t>SSU584</t>
  </si>
  <si>
    <t>SAGEBROOK ASHLEY 18003-01 GLASS 8 JAR W KNOT LID TORTOISE</t>
  </si>
  <si>
    <t>18003-01</t>
  </si>
  <si>
    <t>SSU5B7</t>
  </si>
  <si>
    <t>SAGEBROOK ASHLEY 17792-02 METAL 20H ABSTRACT RIDGED VASE BLK NICKEL</t>
  </si>
  <si>
    <t>17792-02</t>
  </si>
  <si>
    <t>SSU5D9</t>
  </si>
  <si>
    <t>SAGEBROOK ASHLEY 18741-01 GLASS 14 VASE W ACYRLIC TOPPER SKYBLUE</t>
  </si>
  <si>
    <t>18741-01</t>
  </si>
  <si>
    <t>428022</t>
  </si>
  <si>
    <t>EPSON T544420 EPSON T544 YELLOW INK BOTTLE 65 ML</t>
  </si>
  <si>
    <t>T544420</t>
  </si>
  <si>
    <t>SSU2EA</t>
  </si>
  <si>
    <t>SAGEBROOK ASHLEY 17489 02 GLASS21HURRICANE W SPHERE BASEWHITE GOLD</t>
  </si>
  <si>
    <t>17489</t>
  </si>
  <si>
    <t>SSU2EB</t>
  </si>
  <si>
    <t>SAGEBROOK ASHLEY 17919 01 CER 15H LINED CYLINDER VASE WHITE</t>
  </si>
  <si>
    <t>17919</t>
  </si>
  <si>
    <t>SSU2F9</t>
  </si>
  <si>
    <t>SAGEBROOK ASHLEY 17111 CER14HSTANDING PELICAN WHITE</t>
  </si>
  <si>
    <t>17111</t>
  </si>
  <si>
    <t>SSU63B</t>
  </si>
  <si>
    <t>SAGEBROOK ASHLEY EV19636-02 15 REED MEDIUM CHISELED VASE</t>
  </si>
  <si>
    <t>EV19636-02</t>
  </si>
  <si>
    <t>SSU648</t>
  </si>
  <si>
    <t>SAGEBROOK ASHLEY EV19276-02 METAL S3 172125 SARASOTA SILVER MIRRORS</t>
  </si>
  <si>
    <t>EV19276-02</t>
  </si>
  <si>
    <t>622002</t>
  </si>
  <si>
    <t>SAMSUNG SM-R950NZSALTA WATCH6 CLASSIC SILVER 43MM</t>
  </si>
  <si>
    <t>SM-R950NZSALTA</t>
  </si>
  <si>
    <t>MKT829</t>
  </si>
  <si>
    <t>SAGEBROOK ASHLEY EV20062 S 3 10 12 15  PICCOLO GOLD AND BLACK WALL DISKS</t>
  </si>
  <si>
    <t>EV20062</t>
  </si>
  <si>
    <t>SSU723</t>
  </si>
  <si>
    <t>UMA ASHLEY 10859 RESIN CORAL TABLE DECO 9W 9H</t>
  </si>
  <si>
    <t>10859</t>
  </si>
  <si>
    <t>MKT841</t>
  </si>
  <si>
    <t>UMA ASHLEY 12192 HP CANVAS ART W PS FLOATING FRAME 30W 39H</t>
  </si>
  <si>
    <t>12192</t>
  </si>
  <si>
    <t>MKT88B</t>
  </si>
  <si>
    <t>UMA ASHLEY 24470 MTL WALL MRR 24W 36H</t>
  </si>
  <si>
    <t>24470</t>
  </si>
  <si>
    <t>MKT89C</t>
  </si>
  <si>
    <t>UMA ASHLEY 44796 PS BIRD WALL DECOR S3 101010H</t>
  </si>
  <si>
    <t>44796</t>
  </si>
  <si>
    <t>SSU7A2</t>
  </si>
  <si>
    <t>UMA ASHLEY 13770 GLASS CYLINDER CANDLE HOLDER 9W12H</t>
  </si>
  <si>
    <t>13770</t>
  </si>
  <si>
    <t>SSU311</t>
  </si>
  <si>
    <t>SAGEBROOK ASHLEY 16777 02 CER 15H AZTEC VASE BEIGE</t>
  </si>
  <si>
    <t>16777</t>
  </si>
  <si>
    <t>MKT783</t>
  </si>
  <si>
    <t>UMA ASHLEY 15542 MTL WD WALL MRR SLV 36W 36H</t>
  </si>
  <si>
    <t>15542</t>
  </si>
  <si>
    <t>FBT52A</t>
  </si>
  <si>
    <t>RUGS AMERICA 32175 VERA 5 0X7 0 VE20D RUG STELLARSHINE</t>
  </si>
  <si>
    <t>32175</t>
  </si>
  <si>
    <t>FBT52B</t>
  </si>
  <si>
    <t>RUGS AMERICA 32178 VERA 5 0X7 0 VE20E RUG SHOOTINGSTAR</t>
  </si>
  <si>
    <t>32178</t>
  </si>
  <si>
    <t>SSU434</t>
  </si>
  <si>
    <t>SAGEBROOK ASHLEY 80291 04 GLASS  4 11 OZ MOSAIC SCENTED CANDLE  LIGHT GREEN</t>
  </si>
  <si>
    <t>80291</t>
  </si>
  <si>
    <t>SSU465</t>
  </si>
  <si>
    <t>SAGEBROOK ASHLEY 17458 02 IRON 20 CIRCLE WALL DECO GREEN</t>
  </si>
  <si>
    <t>SSU466</t>
  </si>
  <si>
    <t>SAGEBROOK ASHLEY 17456 01 IRON 25 CIRCLE WALL DECO BLUE</t>
  </si>
  <si>
    <t>17456</t>
  </si>
  <si>
    <t>SSU489</t>
  </si>
  <si>
    <t>SAGEBROOK ASHLEY EV19801 27 KASSANI OVERSIZED QUARTZ RESIN STATUARY  WHITE</t>
  </si>
  <si>
    <t>EV19801</t>
  </si>
  <si>
    <t>SSU48A</t>
  </si>
  <si>
    <t>SAGEBROOK ASHLEY EV20060 02 S 3 LEZA 12 15 18 GOLD RING WALL DECOR</t>
  </si>
  <si>
    <t>EV20060</t>
  </si>
  <si>
    <t>SSU498</t>
  </si>
  <si>
    <t>SAGEBROOK ASHLEY EV20080 01 11 LAKELAND 3D PRINTED VASE  GREEN</t>
  </si>
  <si>
    <t>SSU7B3</t>
  </si>
  <si>
    <t>UMA ASHLEY 14563 GLASS VASE 8W 10H</t>
  </si>
  <si>
    <t>14563</t>
  </si>
  <si>
    <t>SSU7C4</t>
  </si>
  <si>
    <t>UMA ASHLEY 15080 CER VASE S3 10 7 6H</t>
  </si>
  <si>
    <t>15080</t>
  </si>
  <si>
    <t>LTT1C7</t>
  </si>
  <si>
    <t>RIZZY HOME THRTH0728U4005060 50X60 THROW</t>
  </si>
  <si>
    <t>THRTH0728U4005060</t>
  </si>
  <si>
    <t>LTT1C8</t>
  </si>
  <si>
    <t>RIZZY HOME THRTH0730U3005060 50X60 THROW</t>
  </si>
  <si>
    <t>THRTH0730U3005060</t>
  </si>
  <si>
    <t>SSU56B</t>
  </si>
  <si>
    <t>SAGEBROOK ASHLEY 18767-01 METAL 11 TRIBAL URN VASE GOLD</t>
  </si>
  <si>
    <t>18767-01</t>
  </si>
  <si>
    <t>SSU58E</t>
  </si>
  <si>
    <t>SAGEBROOK ASHLEY 15615-02 16H GLASS DECANTER W KNOB BLACK</t>
  </si>
  <si>
    <t>15615-02</t>
  </si>
  <si>
    <t>SSU5C0</t>
  </si>
  <si>
    <t>SAGEBROOK ASHLEY 17518-02 METAL 15H VASE WITH RING LID WHITEGOLD</t>
  </si>
  <si>
    <t>17518-02</t>
  </si>
  <si>
    <t>SSU5F2</t>
  </si>
  <si>
    <t>SAGEBROOK ASHLEY EV19173-02 METAL 10 PAVIA LARGE GOLD VASE</t>
  </si>
  <si>
    <t>EV19173-02</t>
  </si>
  <si>
    <t>MHT84D</t>
  </si>
  <si>
    <t>SAGEBROOK ASHLEY 14658 02 METAL FRAME 28 WALL MIRROR BLACK  WB</t>
  </si>
  <si>
    <t>SSU1AE</t>
  </si>
  <si>
    <t>SAGEBROOK ASHLEY 17195 02 GLASS 14H CANDLE HOLDER W METAL DETAIL GRAYCH</t>
  </si>
  <si>
    <t>SSU1B5</t>
  </si>
  <si>
    <t>SAGEBROOK ASHLEY 17459 01 IRON13HCOLORED STAINED VASEWHITE</t>
  </si>
  <si>
    <t>17459</t>
  </si>
  <si>
    <t>LTT0BB</t>
  </si>
  <si>
    <t>SAGEBROOK ASHLEY 15284 02 METAL 21 HAMMERED MIRROR ON STAND SILVER</t>
  </si>
  <si>
    <t>SSU72C</t>
  </si>
  <si>
    <t>UMA ASHLEY 13353 ALUM MTL WORLD GLOBE 8W 13H</t>
  </si>
  <si>
    <t>13353</t>
  </si>
  <si>
    <t>MKT84D</t>
  </si>
  <si>
    <t>UMA ASHLEY 15016 METAL FLOOR MIRROR</t>
  </si>
  <si>
    <t>15016</t>
  </si>
  <si>
    <t>SSU788</t>
  </si>
  <si>
    <t>UMA ASHLEY 10867 PR RTTN VASE 16W 13H</t>
  </si>
  <si>
    <t>10867</t>
  </si>
  <si>
    <t>SSU7BB</t>
  </si>
  <si>
    <t>UMA ASHLEY 14641 ALUM WINE COOLER 17W 10H</t>
  </si>
  <si>
    <t>14641</t>
  </si>
  <si>
    <t>SSU7C9</t>
  </si>
  <si>
    <t>UMA ASHLEY 15266 CERAMIC SCLPTR</t>
  </si>
  <si>
    <t>15266</t>
  </si>
  <si>
    <t>SSU7FB</t>
  </si>
  <si>
    <t>UMA ASHLEY 30132 METAL TRAY 24W 2H</t>
  </si>
  <si>
    <t>SSU81E</t>
  </si>
  <si>
    <t>UMA ASHLEY 47131 MTL BRID SCLPTR S2 8 6H</t>
  </si>
  <si>
    <t>47131</t>
  </si>
  <si>
    <t>SSU42E</t>
  </si>
  <si>
    <t>SAGEBROOK ASHLEY 17867 27 CER  18 SQUARED GROOVED VASE  CUCUMBER</t>
  </si>
  <si>
    <t>17867</t>
  </si>
  <si>
    <t>SSU43B</t>
  </si>
  <si>
    <t>SAGEBROOK ASHLEY 17391 01 GLASS  17H VASE W  LID  BLUE GRAY</t>
  </si>
  <si>
    <t>CNT35D</t>
  </si>
  <si>
    <t>ASHLEY B769-36-31 ROANHOWE 6 DRAWER DRESSER AND MIRROR</t>
  </si>
  <si>
    <t>B769-36-31</t>
  </si>
  <si>
    <t>MKT762</t>
  </si>
  <si>
    <t>SAGEBROOK ASHLEY 17594 WOOD  20 HEXAGONAL MIRROR  NATURAL</t>
  </si>
  <si>
    <t>17594</t>
  </si>
  <si>
    <t>MHT89A</t>
  </si>
  <si>
    <t>SAGEBROOK ASHLEY 70178 32X48  ABSTRACT HAND PAINTED CANVAS MULTI BLACK</t>
  </si>
  <si>
    <t>70178</t>
  </si>
  <si>
    <t>CLT1E3</t>
  </si>
  <si>
    <t>ASHLEY B446-46 TRINELL FIVE DRAWER CHEST BROWN</t>
  </si>
  <si>
    <t>B446-46</t>
  </si>
  <si>
    <t>LTT1CF</t>
  </si>
  <si>
    <t>RIZZY HOME CNPT15880RE002020 20X20 CUSHION</t>
  </si>
  <si>
    <t>CNPT15880RE002020</t>
  </si>
  <si>
    <t>FAT1C4</t>
  </si>
  <si>
    <t>RAGOLLE 63738.7565.160230 RUG ARGENTUM 160X230CM BEIGE WAVES DESIGN</t>
  </si>
  <si>
    <t>63738.7565.160230</t>
  </si>
  <si>
    <t>SSU5A5</t>
  </si>
  <si>
    <t>SAGEBROOK ASHLEY 18499-01 GLASS 21 VASE METAL SWIRL TOPPER 2 TONE BRONZE</t>
  </si>
  <si>
    <t>18499-01</t>
  </si>
  <si>
    <t>SSU5B8</t>
  </si>
  <si>
    <t>SAGEBROOK ASHLEY 18828-03 GLASS 18 TEXTURED ENAMEL VASE BRONZE</t>
  </si>
  <si>
    <t>18828-03</t>
  </si>
  <si>
    <t>SSU61C</t>
  </si>
  <si>
    <t>SAGEBROOK ASHLEY 18489-04 METAL 19 HOURGLASS MARBLE TOP SIDE TABLENATURAL</t>
  </si>
  <si>
    <t>18489-04</t>
  </si>
  <si>
    <t>SSU63A</t>
  </si>
  <si>
    <t>SAGEBROOK ASHLEY EV19636-03 18 REED LARGE CHISELED VASE</t>
  </si>
  <si>
    <t>EV19636-03</t>
  </si>
  <si>
    <t>SSU75F</t>
  </si>
  <si>
    <t>UMA ASHLEY 28044 PS AFRICAN WOMEN S2 3W 14H</t>
  </si>
  <si>
    <t>28044</t>
  </si>
  <si>
    <t>LTT1FD</t>
  </si>
  <si>
    <t>SAGEBROOK ASHLEY 18758-02 METAL TABLE CLOCK 7IN  NICKEL BLACK</t>
  </si>
  <si>
    <t>18758-02</t>
  </si>
  <si>
    <t>SET827</t>
  </si>
  <si>
    <t>ASHLEY T331 6 WESTMORO END TABLE</t>
  </si>
  <si>
    <t>T331</t>
  </si>
  <si>
    <t>SSU2ED</t>
  </si>
  <si>
    <t>SAGEBROOK ASHLEY 17177 01 GLASS 19H VASE W  METAL BASE CHAMPAGNE</t>
  </si>
  <si>
    <t>17177</t>
  </si>
  <si>
    <t>SSU324</t>
  </si>
  <si>
    <t>SAGEBROOK ASHLEY 15827 03 CER 8 DOG TABLE DECO WHITE</t>
  </si>
  <si>
    <t>15827</t>
  </si>
  <si>
    <t>FBT51F</t>
  </si>
  <si>
    <t>RUGS AMERICA 30152 PRESCOTT 5 3X7 0 PS35A RUG SHADOWBAYBLOSSOM</t>
  </si>
  <si>
    <t>MKT86B</t>
  </si>
  <si>
    <t>UMA ASHLEY 10800 MTL WD TABLE CLOCK 9W 12H</t>
  </si>
  <si>
    <t>10800</t>
  </si>
  <si>
    <t>MKT879</t>
  </si>
  <si>
    <t>UMA ASHLEY 14128 MTL VASE S2 14 11H</t>
  </si>
  <si>
    <t>14128</t>
  </si>
  <si>
    <t>SSU790</t>
  </si>
  <si>
    <t>UMA ASHLEY 11647 MTL FLOOR VASE 8W 32H</t>
  </si>
  <si>
    <t>11647</t>
  </si>
  <si>
    <t>SSU43F</t>
  </si>
  <si>
    <t>SAGEBROOK ASHLEY 18559 03 GLASS  12 CRACKLE VASE  MULTI</t>
  </si>
  <si>
    <t>SSU46A</t>
  </si>
  <si>
    <t>SAGEBROOK ASHLEY 18840 FAUX LEATHER  S 2 15 19 CROC TRAYS  NUDE GOLD</t>
  </si>
  <si>
    <t>18840</t>
  </si>
  <si>
    <t>SSU485</t>
  </si>
  <si>
    <t>SAGEBROOK ASHLEY 18987 GLASS  12 RIDGED VASE  BLUE GRAY</t>
  </si>
  <si>
    <t>18987</t>
  </si>
  <si>
    <t>SSU48E</t>
  </si>
  <si>
    <t>SAGEBROOK ASHLEY EV19700 03 14 IGOR MUSHROOM GLASS BOTTLE</t>
  </si>
  <si>
    <t>SSU7C3</t>
  </si>
  <si>
    <t>UMA ASHLEY 15076 WD CANDLE HOLDER W BEADS S2 10 8H</t>
  </si>
  <si>
    <t>15076</t>
  </si>
  <si>
    <t>SSU818</t>
  </si>
  <si>
    <t>UMA ASHLEY 43815 MTL VASE 9W 12H</t>
  </si>
  <si>
    <t>43815</t>
  </si>
  <si>
    <t>SSU827</t>
  </si>
  <si>
    <t>UMA ASHLEY 66520 MTL BIRD CAGE S2  2118H</t>
  </si>
  <si>
    <t>66520</t>
  </si>
  <si>
    <t>42202A</t>
  </si>
  <si>
    <t>ACER NXKDJAL00B CI3 8 512 SSD 14P FHD</t>
  </si>
  <si>
    <t>NXKDJAL00B</t>
  </si>
  <si>
    <t>4190A3</t>
  </si>
  <si>
    <t>APPLE MYDU3J/A CEL IPHONE 16 BLUE 8GB 128 GB 12MP 48MP</t>
  </si>
  <si>
    <t>MYDU3J/A</t>
  </si>
  <si>
    <t>MMT689</t>
  </si>
  <si>
    <t>SAGEBROOK ASHLEY 51195 S2 CRYSTAL 24INCH TABLE LAMP SILVER</t>
  </si>
  <si>
    <t>51195</t>
  </si>
  <si>
    <t>FAT1CC</t>
  </si>
  <si>
    <t>RAGOLLE 63805.6280.160230 RUG ARGENTUM 160X230CM RED GRUNGE DESIGN</t>
  </si>
  <si>
    <t>63805.6280.160230</t>
  </si>
  <si>
    <t>831016</t>
  </si>
  <si>
    <t>QUATTRO QTTFST3BIN 3PC FRIDGE STORAGE SET BINS CLEAR</t>
  </si>
  <si>
    <t>QTTFST3BIN</t>
  </si>
  <si>
    <t>MKT779</t>
  </si>
  <si>
    <t>SAGEBROOK ASHLEY 17432 METAL30BOWL W V PATTRN MIRRORGOLD</t>
  </si>
  <si>
    <t>17432</t>
  </si>
  <si>
    <t>MMT6A3</t>
  </si>
  <si>
    <t>SAGEBROOK ASHLEY 51196 S 2 CERAMIC 23 TABLE LAMP WHITE</t>
  </si>
  <si>
    <t>51196</t>
  </si>
  <si>
    <t>FBT51E</t>
  </si>
  <si>
    <t>RUGS AMERICA 30137 PRESCOTT 8 0X10 0 PS25A RUG SPECKLEDOCHRE</t>
  </si>
  <si>
    <t>30137</t>
  </si>
  <si>
    <t>SSU420</t>
  </si>
  <si>
    <t>SAGEBROOK ASHLEY 18824 02 METAL  20 MUSHROOM W  WOOD BASE  GOLD</t>
  </si>
  <si>
    <t>SSU472</t>
  </si>
  <si>
    <t>SAGEBROOK ASHLEY 19064 GLASS  10 2TONE METALLIC VASE  SEA GREEN</t>
  </si>
  <si>
    <t>19064</t>
  </si>
  <si>
    <t>LTT1BB</t>
  </si>
  <si>
    <t>RIZZY HOME PILT19896DR002020 20 X 20 CUSHION</t>
  </si>
  <si>
    <t>PILT19896DR002020</t>
  </si>
  <si>
    <t>SSU55E</t>
  </si>
  <si>
    <t>SAGEBROOK ASHLEY 18740-01 METAL 18 BULBOUS VASE PEARL</t>
  </si>
  <si>
    <t>18740-01</t>
  </si>
  <si>
    <t>SSU577</t>
  </si>
  <si>
    <t>SAGEBROOK ASHLEY 18684-02 GLASS 23 VASE W ORB BASE SILVER KD</t>
  </si>
  <si>
    <t>18684-02</t>
  </si>
  <si>
    <t>SSU589</t>
  </si>
  <si>
    <t>SAGEBROOK ASHLEY 18171 RESIN S3 679 MID CENTURY BOXES MULTI</t>
  </si>
  <si>
    <t>18171</t>
  </si>
  <si>
    <t>SSU590</t>
  </si>
  <si>
    <t>SAGEBROOK ASHLEY 17491 METALS3 131517ABSTRACT CANDLE PILLAR HOLDER</t>
  </si>
  <si>
    <t>17491</t>
  </si>
  <si>
    <t>SSU5FB</t>
  </si>
  <si>
    <t>SAGEBROOK ASHLEY EV19351-01 16 CURRAN ART GLASS BOTTLE GREEN</t>
  </si>
  <si>
    <t>EV19351-01</t>
  </si>
  <si>
    <t>R1Q007</t>
  </si>
  <si>
    <t>SONY MDRZX110APWQUC SONY 3 5MM HEADPHONE MDRZX110APWQUC</t>
  </si>
  <si>
    <t>MDRZX110APWQUC</t>
  </si>
  <si>
    <t>SSU55F</t>
  </si>
  <si>
    <t>SAGEBROOK ASHLEY 18682-01 METAL 17 HURRICANE SPHERE DARK GOLD KD</t>
  </si>
  <si>
    <t>18682-01</t>
  </si>
  <si>
    <t>SSU576</t>
  </si>
  <si>
    <t>SAGEBROOK ASHLEY 17756-01 METAL 20 HONEYCOMB VASE SIVER</t>
  </si>
  <si>
    <t>17756-01</t>
  </si>
  <si>
    <t>SSU59A</t>
  </si>
  <si>
    <t>SAGEBROOK ASHLEY 18737-01 GLASS 15 VASE W LEAF BASE BRONZE</t>
  </si>
  <si>
    <t>18737-01</t>
  </si>
  <si>
    <t>SSU5C3</t>
  </si>
  <si>
    <t>SAGEBROOK ASHLEY 18259-02 GLASS 11 ANTIQUED FINISH VASE IVORY</t>
  </si>
  <si>
    <t>18259-02</t>
  </si>
  <si>
    <t>SSU5DA</t>
  </si>
  <si>
    <t>SAGEBROOK ASHLEY 18741-02 GLASS 18 VASE W ACYRLIC TOPPER SKYBLUE</t>
  </si>
  <si>
    <t>18741-02</t>
  </si>
  <si>
    <t>SSU5FC</t>
  </si>
  <si>
    <t>SAGEBROOK ASHLEY EV19351-02 20 CURRAN ART GLASS BOTTLE GREEN</t>
  </si>
  <si>
    <t>EV19351-02</t>
  </si>
  <si>
    <t>SSU716</t>
  </si>
  <si>
    <t>UMA ASHLEY 10363 CER GLAZED VASE S2 11 12H</t>
  </si>
  <si>
    <t>10363</t>
  </si>
  <si>
    <t>MNT5B5</t>
  </si>
  <si>
    <t>UMA ASHLEY 15004 MGO GARDEN PLANTER 12W 17H</t>
  </si>
  <si>
    <t>15004</t>
  </si>
  <si>
    <t>41903C</t>
  </si>
  <si>
    <t>APPLE MV983CH/A CEL IPHONE 15 PRO BLUE 8GB 256GB 12MP 48MP</t>
  </si>
  <si>
    <t>MV983CH/A</t>
  </si>
  <si>
    <t>MNT5CA</t>
  </si>
  <si>
    <t>UMA ASHLEY 43332 MTL WALL PLANTER S3 12 10 9W</t>
  </si>
  <si>
    <t>43332</t>
  </si>
  <si>
    <t>SSU7D9</t>
  </si>
  <si>
    <t>UMA ASHLEY 22433 CER SVLR DOG S2 9 7H</t>
  </si>
  <si>
    <t>22433</t>
  </si>
  <si>
    <t>SSU7E7</t>
  </si>
  <si>
    <t>UMA ASHLEY 25888 FRAMED CANVAS ART BOATS 65W 24H</t>
  </si>
  <si>
    <t>25888</t>
  </si>
  <si>
    <t>SSU819</t>
  </si>
  <si>
    <t>UMA ASHLEY 43816 MTL VASE 10W 14H</t>
  </si>
  <si>
    <t>43816</t>
  </si>
  <si>
    <t>419089</t>
  </si>
  <si>
    <t>APPLE MYMP3LL/A CEL IPHONE 16 PRO BLACK TITA 8GB 128GB 12MP 48MP</t>
  </si>
  <si>
    <t>MYMP3LL/A</t>
  </si>
  <si>
    <t>MKT861</t>
  </si>
  <si>
    <t>UMA ASHLEY 64934 CANVAS WALL ART 71W 32H</t>
  </si>
  <si>
    <t>64934</t>
  </si>
  <si>
    <t>BMT2FA</t>
  </si>
  <si>
    <t>SERTA ASHLEY SSEPQASHLEY SERTAPEDIC ECSTASY PTOP QUEEN MATTRESS</t>
  </si>
  <si>
    <t>SSEPQASHLEY</t>
  </si>
  <si>
    <t>LTT11C</t>
  </si>
  <si>
    <t>UMA ASHLEY 93749 METAL GLS BAR CART 30 W  35 H</t>
  </si>
  <si>
    <t>93749</t>
  </si>
  <si>
    <t>SSU1AD</t>
  </si>
  <si>
    <t>SAGEBROOK ASHLEY 17195 01 GLASS 10H CANDLE HOLDER W METAL DETAIL GRAYCH</t>
  </si>
  <si>
    <t>MNT475</t>
  </si>
  <si>
    <t>D AND W SILKS ASHLEY 212165 ORANGE STEM SUCCULENT IN TALL SQUARE GLOSSY BLACK</t>
  </si>
  <si>
    <t>212165</t>
  </si>
  <si>
    <t>SSU6AC</t>
  </si>
  <si>
    <t>SAGEBROOK ASHLEY EV19502-01 S 2 14 21  RADA GOLD LINK TRAYS</t>
  </si>
  <si>
    <t>EV19502-01</t>
  </si>
  <si>
    <t>SET82F</t>
  </si>
  <si>
    <t>SAGEBROOK ASHLEY 17629 METAL 19DX25H 2 TIERED SIDE TABLE W  MIRROR TOP</t>
  </si>
  <si>
    <t>17629</t>
  </si>
  <si>
    <t>MNT4CD</t>
  </si>
  <si>
    <t>SAGEBROOK ASHLEY 16427 METAL 3 LAYERED PLANT STANDS WHITE GOLD</t>
  </si>
  <si>
    <t>SSU727</t>
  </si>
  <si>
    <t>UMA ASHLEY 11757 WD ALM CHESS  S3 9 9 8H</t>
  </si>
  <si>
    <t>11757</t>
  </si>
  <si>
    <t>SSU75B</t>
  </si>
  <si>
    <t>UMA ASHLEY 19145 MTL RATTAN WALL DECOR 31W 31H</t>
  </si>
  <si>
    <t>19145</t>
  </si>
  <si>
    <t>MKT875</t>
  </si>
  <si>
    <t>UMA ASHLEY 13147 WOOD WALL DECOR 24W 24H</t>
  </si>
  <si>
    <t>13147</t>
  </si>
  <si>
    <t>SSU7B8</t>
  </si>
  <si>
    <t>UMA ASHLEY 14599 GLASS VASE 6W 12H</t>
  </si>
  <si>
    <t>14599</t>
  </si>
  <si>
    <t>LQT187</t>
  </si>
  <si>
    <t>ASHLEY 5120539 DELTONA QUEEN SOFA SLEEPER</t>
  </si>
  <si>
    <t>5120539</t>
  </si>
  <si>
    <t>SSU2CC</t>
  </si>
  <si>
    <t>SAGEBROOK ASHLEY 17916 02 CER 11 ROUND BOTANICAL VASE COTTON</t>
  </si>
  <si>
    <t>17916</t>
  </si>
  <si>
    <t>SSU2F7</t>
  </si>
  <si>
    <t>SAGEBROOK ASHLEY 16767 04 GLASS 16H METAL VASE TRIBAL TOPPER  GOLD</t>
  </si>
  <si>
    <t>SSU313</t>
  </si>
  <si>
    <t>SAGEBROOK ASHLEY 17952 02 CER S 2 10 13H RIBBED VASES IRISH CREAM</t>
  </si>
  <si>
    <t>17952</t>
  </si>
  <si>
    <t>BMT364</t>
  </si>
  <si>
    <t>SEALY ASHLEY SANTA ELENA QUEEN SEALY SANTA ELENA EUROTOP QUEEN MATTRESS</t>
  </si>
  <si>
    <t>SANTA</t>
  </si>
  <si>
    <t>LNT1E2</t>
  </si>
  <si>
    <t>ASHLEY 3370635 PADOVA LOVESEAT</t>
  </si>
  <si>
    <t>3370635</t>
  </si>
  <si>
    <t>507132</t>
  </si>
  <si>
    <t>PROCTOR SILEX K2070PS ELECTRIC KETTLE 1 L</t>
  </si>
  <si>
    <t>K2070PS</t>
  </si>
  <si>
    <t>MNT563</t>
  </si>
  <si>
    <t>CONCEPTS 592-450097 NATURA BOUQUET OF DECOR 18X15 CM   GREEN 1PC</t>
  </si>
  <si>
    <t>592-450097</t>
  </si>
  <si>
    <t>BAT01D</t>
  </si>
  <si>
    <t>ASHLEY B3290-36 GRANTONI BEDROOM MIRROR</t>
  </si>
  <si>
    <t>B3290-36</t>
  </si>
  <si>
    <t>SSU440</t>
  </si>
  <si>
    <t>SAGEBROOK ASHLEY 18455 01 METAL  14 CONTEMPORARY VASE  GOLD</t>
  </si>
  <si>
    <t>SSU452</t>
  </si>
  <si>
    <t>SAGEBROOK ASHLEY 16892 03 METAL  17H HURRICANE W  WOOD BASE  BLACK</t>
  </si>
  <si>
    <t>LTT1C2</t>
  </si>
  <si>
    <t>RIZZY HOME THRTH0429GY005060 50X60 THROW</t>
  </si>
  <si>
    <t>THRTH0429GY005060</t>
  </si>
  <si>
    <t>LTT1CD</t>
  </si>
  <si>
    <t>RIZZY HOME PILT10507AA002222 22 X 22 CUSHION</t>
  </si>
  <si>
    <t>PILT10507AA002222</t>
  </si>
  <si>
    <t>LTT1DB</t>
  </si>
  <si>
    <t>RIZZY HOME DOHT16973AA002020 20X20 CUSHION</t>
  </si>
  <si>
    <t>DOHT16973AA002020</t>
  </si>
  <si>
    <t>SSU570</t>
  </si>
  <si>
    <t>SAGEBROOK ASHLEY 17926-02 CER 15H BUBBLE VASE GRAY</t>
  </si>
  <si>
    <t>17926-02</t>
  </si>
  <si>
    <t>SSU57E</t>
  </si>
  <si>
    <t>SAGEBROOK ASHLEY 18093-04 S2 1417 TUFTED STORAGE OTTOMAN  NUTSHELL</t>
  </si>
  <si>
    <t>18093-04</t>
  </si>
  <si>
    <t>SSU5B0</t>
  </si>
  <si>
    <t>SAGEBROOK ASHLEY 19035 LEVANTO 8 ROTUND VASE MULTI</t>
  </si>
  <si>
    <t>19035</t>
  </si>
  <si>
    <t>SSU638</t>
  </si>
  <si>
    <t>SAGEBROOK ASHLEY EV20126-01 6 STELLA SMALL STONE AND GLASS JAR</t>
  </si>
  <si>
    <t>EV20126-01</t>
  </si>
  <si>
    <t>SSU71D</t>
  </si>
  <si>
    <t>UMA ASHLEY 10771 PR CRANE SCLPTR 11W 15H</t>
  </si>
  <si>
    <t>10771</t>
  </si>
  <si>
    <t>SSU738</t>
  </si>
  <si>
    <t>UMA ASHLEY 14052 WD ALUM CHESS S3 3W 9H</t>
  </si>
  <si>
    <t>14052</t>
  </si>
  <si>
    <t>MKT87D</t>
  </si>
  <si>
    <t>UMA ASHLEY 16417 MTL ROUND WALL MIRROR 39W 39H</t>
  </si>
  <si>
    <t>16417</t>
  </si>
  <si>
    <t>MKT888</t>
  </si>
  <si>
    <t>UMA ASHLEY 19160 WD WALL MRR 30W 36H</t>
  </si>
  <si>
    <t>19160</t>
  </si>
  <si>
    <t>SSU78E</t>
  </si>
  <si>
    <t>UMA ASHLEY 11643 METAL ACCENT TABLE 14W 18H</t>
  </si>
  <si>
    <t>11643</t>
  </si>
  <si>
    <t>SSU7B5</t>
  </si>
  <si>
    <t>UMA ASHLEY 14576 GLASS VASE S2 13 9H</t>
  </si>
  <si>
    <t>14576</t>
  </si>
  <si>
    <t>SSU7C7</t>
  </si>
  <si>
    <t>UMA ASHLEY 15117 CORN ROPE VASE 11W 13H</t>
  </si>
  <si>
    <t>15117</t>
  </si>
  <si>
    <t>MMT685</t>
  </si>
  <si>
    <t>SAGEBROOK ASHLEY 51213 01 S2 GLASS 18INCH TABLE LAMP  BLUE</t>
  </si>
  <si>
    <t>51213</t>
  </si>
  <si>
    <t>MMT691</t>
  </si>
  <si>
    <t>SAGEBROOK ASHLEY 50704 02 METAL S 2 24H CONE TABLE LAMPS ANTIQ BRSS</t>
  </si>
  <si>
    <t>50704</t>
  </si>
  <si>
    <t>LMT1FC</t>
  </si>
  <si>
    <t>ASHLEY 2950238 NORLOU SOFA</t>
  </si>
  <si>
    <t>2950238</t>
  </si>
  <si>
    <t>SSU2D1</t>
  </si>
  <si>
    <t>SAGEBROOK ASHLEY 17993 03 CER 10 STACKED CIRCLES VASE CUCUMBER</t>
  </si>
  <si>
    <t>17993</t>
  </si>
  <si>
    <t>SSU306</t>
  </si>
  <si>
    <t>SAGEBROOK ASHLEY 17523 01 METAL MARBLE 21H DOUBLE RING ACCENT GOLD</t>
  </si>
  <si>
    <t>17523</t>
  </si>
  <si>
    <t>FBT510</t>
  </si>
  <si>
    <t>RUGS AMERICA 30765 MALINA 5 3X7 0 MA20A RUG BRUSHSTROKE</t>
  </si>
  <si>
    <t>30765</t>
  </si>
  <si>
    <t>FBT521</t>
  </si>
  <si>
    <t>RUGS AMERICA 27573 TAYLOR 5 0X7 0 TA20A RUG TRIBALHARVEST</t>
  </si>
  <si>
    <t>27573</t>
  </si>
  <si>
    <t>BMT368</t>
  </si>
  <si>
    <t>SEALY ASHLEY ALBANY POSTUREPEDIC Q SEALY ALBANY POSTUREPEDIC PLUSH HYBRID QUEEN MATTRESS</t>
  </si>
  <si>
    <t>SSU43D</t>
  </si>
  <si>
    <t>SAGEBROOK ASHLEY 18559 02 GLASS  11 CRACKLE VASE  MULTI</t>
  </si>
  <si>
    <t>SSU470</t>
  </si>
  <si>
    <t>SAGEBROOK ASHLEY 19063 02 GLASS  14 HAND BLOWN VASE  AQUA</t>
  </si>
  <si>
    <t>SSU47F</t>
  </si>
  <si>
    <t>SAGEBROOK ASHLEY 18832 02 GLASS  15 BOWL PILLAR HOLDER MARBLE BASE  AQUA WH</t>
  </si>
  <si>
    <t>SSU4B0</t>
  </si>
  <si>
    <t>SAGEBROOK ASHLEY EV20143 02 14 MEEDA AMBER CRYSTAL TEAR DROP</t>
  </si>
  <si>
    <t>4031AB</t>
  </si>
  <si>
    <t>SAMSUNG SM-X510NLGATPA X510 TAB S9 FE 10 6 128GB WIFI GREEN</t>
  </si>
  <si>
    <t>SM-X510NLGATPA</t>
  </si>
  <si>
    <t>SSU574</t>
  </si>
  <si>
    <t>SAGEBROOK ASHLEY 17756-02 METAL 24  HONEYCOMB VASE GOLD</t>
  </si>
  <si>
    <t>17756-02</t>
  </si>
  <si>
    <t>SSU5A7</t>
  </si>
  <si>
    <t>SAGEBROOK ASHLEY 18161-01 GLASS 19 OMBRE CANDLEHOLDER ON BASE IVORYGOLD</t>
  </si>
  <si>
    <t>18161-01</t>
  </si>
  <si>
    <t>SSU7B0</t>
  </si>
  <si>
    <t>UMA ASHLEY 14116 MTL GLD EASEL 25W 65H</t>
  </si>
  <si>
    <t>14116</t>
  </si>
  <si>
    <t>COURTS PRINCES TOWN</t>
  </si>
  <si>
    <t>41301B</t>
  </si>
  <si>
    <t>BOSCH STAMP 20.00 STAMP</t>
  </si>
  <si>
    <t>STAMP</t>
  </si>
  <si>
    <t>41301D</t>
  </si>
  <si>
    <t>BOSCH STAMP 10.00 STAMP</t>
  </si>
  <si>
    <t>413035</t>
  </si>
  <si>
    <t>BOSCH LOCREG LOCAL REGISTRATION STICKERS</t>
  </si>
  <si>
    <t>LOCREG</t>
  </si>
  <si>
    <t>T0004935SP</t>
  </si>
  <si>
    <t>RELIABLE INLET HOSE 3805FFB2 UNIVERSAL</t>
  </si>
  <si>
    <t>413014</t>
  </si>
  <si>
    <t>BOSCH STAMP 4.50 STAMP</t>
  </si>
  <si>
    <t>R33084</t>
  </si>
  <si>
    <t>RADIO SHACK 3304255 STEREO IN EARPHONE MIC VOL RED BLACK</t>
  </si>
  <si>
    <t>3304255</t>
  </si>
  <si>
    <t>83302B</t>
  </si>
  <si>
    <t>KETER 97080000313 EXCELLENCE TALL CABINET S15KG 65X45X182 WHITEBEIGE</t>
  </si>
  <si>
    <t>97080000313</t>
  </si>
  <si>
    <t>8301ED</t>
  </si>
  <si>
    <t>QUATTRO QTTCWLFA7T 7PC COOKWARE SET LIGHT FORGED ALUMINUM LID TEAL3MM</t>
  </si>
  <si>
    <t>QTTCWLFA7T</t>
  </si>
  <si>
    <t>413036</t>
  </si>
  <si>
    <t>BOSCH INTREG INTERNATIONAL REGISTRATION STICKERS</t>
  </si>
  <si>
    <t>INTREG</t>
  </si>
  <si>
    <t>41303B</t>
  </si>
  <si>
    <t>BOSCH EXTII ISLAND TO ISLAND EXCESS PARCEL TICKET</t>
  </si>
  <si>
    <t>EXTII</t>
  </si>
  <si>
    <t>413021</t>
  </si>
  <si>
    <t>BOSCH STAMP 0.25 STAMP</t>
  </si>
  <si>
    <t>51300C</t>
  </si>
  <si>
    <t>MASTERTECH 15635B 20IN AIR CIRCULATOR PLASTIC GRILL 110V</t>
  </si>
  <si>
    <t>15635B</t>
  </si>
  <si>
    <t>41498C</t>
  </si>
  <si>
    <t>NOKIA C30 TA-1357 CEL C30 TA 1357 DS 2G 64G LTAU DARK GREY 13MP 6000MAH</t>
  </si>
  <si>
    <t>C30</t>
  </si>
  <si>
    <t>835161</t>
  </si>
  <si>
    <t>GIBSON HOME 138996.16 16PC DEENISE DW SET BLUE RD REACTIVE GLAZE STONEWA</t>
  </si>
  <si>
    <t>138996.16</t>
  </si>
  <si>
    <t>R3301B</t>
  </si>
  <si>
    <t>RADIO SHACK 3304212 RUBBER MICROPHONE CABLE XLR TO 0.25 30 FT</t>
  </si>
  <si>
    <t>3304212</t>
  </si>
  <si>
    <t>R78002</t>
  </si>
  <si>
    <t>RADIO SHACK 2782601 14FT CAT6 NETWORK CABLE</t>
  </si>
  <si>
    <t>2782601</t>
  </si>
  <si>
    <t>R6304D</t>
  </si>
  <si>
    <t>RADIO SHACK 6301807 2 5W TOUCH CONTROL PORTABLE TABLE LAMP HANGING OPT</t>
  </si>
  <si>
    <t>6301807</t>
  </si>
  <si>
    <t>202095</t>
  </si>
  <si>
    <t>PANASONIC SCAKX320PNK MINI SYSTEM 450W</t>
  </si>
  <si>
    <t>SCAKX320PNK</t>
  </si>
  <si>
    <t>421065</t>
  </si>
  <si>
    <t>HEWLETT PACKARD HP324589 HP 250G8 I5 1135G7 15 8GB 256 PC  BACK PACK</t>
  </si>
  <si>
    <t>HP324589</t>
  </si>
  <si>
    <t>8301DE</t>
  </si>
  <si>
    <t>HAMILTON BEACH HBH601 7PC COOKWARE SET FORGED ALUMINUM SILICON BURGUNDY</t>
  </si>
  <si>
    <t>HBH601</t>
  </si>
  <si>
    <t>3260ED</t>
  </si>
  <si>
    <t>WESTINGHOUSE WKMWW3048 1 2 CU FT DIGITAL MICROWAVE MIRROR FINISH</t>
  </si>
  <si>
    <t>WKMWW3048</t>
  </si>
  <si>
    <t>R78003</t>
  </si>
  <si>
    <t>RADIO SHACK 2782602 25FT CAT6 NETWORK CABLE</t>
  </si>
  <si>
    <t>2782602</t>
  </si>
  <si>
    <t>CNT2D0</t>
  </si>
  <si>
    <t>MID CENTURY 13501/06H07 MID CENTURY DRESSER AND MIRROR</t>
  </si>
  <si>
    <t>13501/06H07</t>
  </si>
  <si>
    <t>5010AE</t>
  </si>
  <si>
    <t>MASTERTECH MTSI013AG STEAM IRON SPRAY VERTICAL STEAM</t>
  </si>
  <si>
    <t>MTSI013AG</t>
  </si>
  <si>
    <t>R330A2</t>
  </si>
  <si>
    <t>RADIO SHACK 3304261 BRACELET EARPHONE MIC GREEN</t>
  </si>
  <si>
    <t>3304261</t>
  </si>
  <si>
    <t>540084</t>
  </si>
  <si>
    <t>LANDRANGER LPRO201 PRO 12IN BMX BOYS BIKE</t>
  </si>
  <si>
    <t>LPRO201</t>
  </si>
  <si>
    <t>MST19D</t>
  </si>
  <si>
    <t>CONCEPTS 449-255887 HOLLYWOOD CUSHION 100POLYESTER 40X40XCM GRAY</t>
  </si>
  <si>
    <t>449-255887</t>
  </si>
  <si>
    <t>BLT0B4</t>
  </si>
  <si>
    <t>SLEEP ON IT COMFORTFTWN SLEEP ON IT COMFORT FIRM  39X75X6 TWIN MATTRESS</t>
  </si>
  <si>
    <t>COMFORTFTWN</t>
  </si>
  <si>
    <t>50422E</t>
  </si>
  <si>
    <t>PROCTOR SILEX 35060 5.8QT AIR FRYER</t>
  </si>
  <si>
    <t>35060</t>
  </si>
  <si>
    <t>8301E0</t>
  </si>
  <si>
    <t>HAMILTON BEACH HBH607 5PC COOKWARE SET PRESS ALUMINUM COATING BLACKGOLD</t>
  </si>
  <si>
    <t>HBH607</t>
  </si>
  <si>
    <t>8380A7</t>
  </si>
  <si>
    <t>QUATTRO QTTMR029 HANGING MIRROR 45CM X45CM ROUND WOOD LIKE</t>
  </si>
  <si>
    <t>QTTMR029</t>
  </si>
  <si>
    <t>413012</t>
  </si>
  <si>
    <t>BOSCH STAMP 50.00 STAMP</t>
  </si>
  <si>
    <t>413024</t>
  </si>
  <si>
    <t>BOSCH PTI2I ISLAND TO ISLAND PARCEL TCKET</t>
  </si>
  <si>
    <t>PTI2I</t>
  </si>
  <si>
    <t>R260BF</t>
  </si>
  <si>
    <t>RADIO SHACK 2606001 BRAIDED WIRED GAMING MOUSE BLACK 7 COLOR LIGHT</t>
  </si>
  <si>
    <t>2606001</t>
  </si>
  <si>
    <t>41303A</t>
  </si>
  <si>
    <t>BOSCH EXTWI WITHIN ISLAND EXCESS PARCEL TICKET</t>
  </si>
  <si>
    <t>EXTWI</t>
  </si>
  <si>
    <t>R4401F</t>
  </si>
  <si>
    <t>RADIO SHACK 4401117 16GB MICROSD MEMORY CARD CLASS 10 WITH ADAPT</t>
  </si>
  <si>
    <t>4401117</t>
  </si>
  <si>
    <t>R7203D</t>
  </si>
  <si>
    <t>RADIO SHACK 2604757 WIRELESS SLIM MOUSE 3 BUTTON WHITE</t>
  </si>
  <si>
    <t>2604757</t>
  </si>
  <si>
    <t>114041</t>
  </si>
  <si>
    <t>LG BP350 BLURAY DVD CD PLAY</t>
  </si>
  <si>
    <t>BP350</t>
  </si>
  <si>
    <t>413018</t>
  </si>
  <si>
    <t>BOSCH STAMP 3.00 STAMP</t>
  </si>
  <si>
    <t>MST239</t>
  </si>
  <si>
    <t>CONCEPTS 449-257716 SAGE LEAF CUSHION 45X45XCM</t>
  </si>
  <si>
    <t>449-257716</t>
  </si>
  <si>
    <t>555002</t>
  </si>
  <si>
    <t>ALPINE DECOR AI-UM252 TABLE LAMP WOOD PVC 20X37 WHITE NATURAL</t>
  </si>
  <si>
    <t>AI-UM252</t>
  </si>
  <si>
    <t>R63073</t>
  </si>
  <si>
    <t>RADIO SHACK 2604801 USB SLIM HEADSET FOR COMPUTERS</t>
  </si>
  <si>
    <t>2604801</t>
  </si>
  <si>
    <t>421051</t>
  </si>
  <si>
    <t>ACER AV15-51-7617 ACER ASPIRE VERO 15 I7 16GB 512GB SSD W11 GRAY</t>
  </si>
  <si>
    <t>AV15-51-7617</t>
  </si>
  <si>
    <t>42204F</t>
  </si>
  <si>
    <t>LENOVO 82QD00DHUS IDEAPAD 15INCH FHD TOUCH LAPTOP INTEL CORE I31215U WITH 8GB MEMORY</t>
  </si>
  <si>
    <t>82QD00DHUS</t>
  </si>
  <si>
    <t>8301C6</t>
  </si>
  <si>
    <t>QUATTRO QTTCWFA24G2 24CM FORGED ALUM FRYPAN 4MM GRAY MARBLE INTERIOR G</t>
  </si>
  <si>
    <t>QTTCWFA24G2</t>
  </si>
  <si>
    <t>R4401E</t>
  </si>
  <si>
    <t>RADIO SHACK 4401119 64GB MICROSD MEMORY CARD CLASS 10 WITH ADAPT</t>
  </si>
  <si>
    <t>4401119</t>
  </si>
  <si>
    <t>R51008</t>
  </si>
  <si>
    <t>RADIO SHACK 2733348 2 USB AC WALL CHARGER DC5V 2 4A</t>
  </si>
  <si>
    <t>2733348</t>
  </si>
  <si>
    <t>418002</t>
  </si>
  <si>
    <t>APPLE MHDJ3QL/A CEL IPHONE 11 BLANCO 4GB 128 GB 12MP 12MP</t>
  </si>
  <si>
    <t>MHDJ3QL/A</t>
  </si>
  <si>
    <t>5150BF</t>
  </si>
  <si>
    <t>BLACK AND DECKER BDINF20C 20V MAX MULTI-PURPOSE INFLATOR</t>
  </si>
  <si>
    <t>BDINF20C</t>
  </si>
  <si>
    <t>83805B</t>
  </si>
  <si>
    <t>QUATTRO QTTMR025 BAMBOO LINE ROUND MIRROR 45X45X1 5CM</t>
  </si>
  <si>
    <t>QTTMR025</t>
  </si>
  <si>
    <t>R41001</t>
  </si>
  <si>
    <t>RADIO SHACK 1202256 BT FM HANDS FREE 2USB QC 3 BATT VOLT</t>
  </si>
  <si>
    <t>1202256</t>
  </si>
  <si>
    <t>422013</t>
  </si>
  <si>
    <t>HEWLETT PACKARD 4L439LPACH HP 250G8 CELN4020 8 256GB SSD15IN W10H 1 1 0</t>
  </si>
  <si>
    <t>4L439LPACH</t>
  </si>
  <si>
    <t>83807A</t>
  </si>
  <si>
    <t>CONCEPTS 530-282040 MORROCAN DREAMS SET MIRRORS 2PC 32X64 2X2 1CM SILVER</t>
  </si>
  <si>
    <t>530-282040</t>
  </si>
  <si>
    <t>83515A</t>
  </si>
  <si>
    <t>GIBSON HOME 91699.12 12PC SCARLET LEAVES DW SET RED LEAVES DESIGN FINE</t>
  </si>
  <si>
    <t>91699.12</t>
  </si>
  <si>
    <t>FBT3CD</t>
  </si>
  <si>
    <t>LINE A 61623934.160230.1 RUG ELLE 160X230CM BLUE WASHED DESIGN</t>
  </si>
  <si>
    <t>61623934.160230.1</t>
  </si>
  <si>
    <t>SFT36F</t>
  </si>
  <si>
    <t>PACIFIC HOME CBS1232 CURTAIN BLACKOUT PLAIN SOLID LIGHT GREEN 54X90IN</t>
  </si>
  <si>
    <t>CBS1232</t>
  </si>
  <si>
    <t>421052</t>
  </si>
  <si>
    <t>LENOVO 81X700FXUS LENOVO IDEAPAD INTEL CORE I5  8GB MEMORY 512 GB SSD  GRAPHICS  WINDOWS 11</t>
  </si>
  <si>
    <t>81X700FXUS</t>
  </si>
  <si>
    <t>STG05E</t>
  </si>
  <si>
    <t>CONCEPTS 445-7910847 ICE GOLD DECORATIVE 6 8X11 8X23 7C 6 8X   GOLD 1PC</t>
  </si>
  <si>
    <t>445-7910847</t>
  </si>
  <si>
    <t>MST04B</t>
  </si>
  <si>
    <t>QUATTRO QTTCS023 CUSHION FABRIC L SOLID ORANGE 23</t>
  </si>
  <si>
    <t>QTTCS023</t>
  </si>
  <si>
    <t>R1Q05E</t>
  </si>
  <si>
    <t>KLIP XTREME KNB-901GB BKPK LAPTOP 15.6 USB CHARGING PORT GB</t>
  </si>
  <si>
    <t>KNB-901GB</t>
  </si>
  <si>
    <t>5010E8</t>
  </si>
  <si>
    <t>OSTER GCSTBS5003-013 / 2140141 COMPACT STEAM IRON 110V</t>
  </si>
  <si>
    <t>GCSTBS5003-013</t>
  </si>
  <si>
    <t>414A6D</t>
  </si>
  <si>
    <t>SAMSUNG SM-A546ELGAGTO CEL A54 LIGHT GREEN 6GB 128GB 32MP 50MP</t>
  </si>
  <si>
    <t>SM-A546ELGAGTO</t>
  </si>
  <si>
    <t>3290D7</t>
  </si>
  <si>
    <t>QUATTRO QTTBBQCHFOLD BBQ GRILL PORTABLE N FOLDABLE BLACK COOKING AREA 1</t>
  </si>
  <si>
    <t>QTTBBQCHFOLD</t>
  </si>
  <si>
    <t>5042F1</t>
  </si>
  <si>
    <t>FRIGIDAIRE FPC15 PRESSURE COOKER 5L</t>
  </si>
  <si>
    <t>FPC15</t>
  </si>
  <si>
    <t>COURTS FREDERICK ST</t>
  </si>
  <si>
    <t>R49009</t>
  </si>
  <si>
    <t>RADIO SHACK 4905004 PORTABLE MOTION DETECTOR DOOR ALARM</t>
  </si>
  <si>
    <t>4905004</t>
  </si>
  <si>
    <t>4147C1</t>
  </si>
  <si>
    <t>SAMSUNG SM-A035MZKGTPA CEL A03 BLACK 4GB 64GB 5MP 48MP</t>
  </si>
  <si>
    <t>SM-A035MZKGTPA</t>
  </si>
  <si>
    <t>HKD02A</t>
  </si>
  <si>
    <t>MANNA 37163 40OZ BASIN MUG ASSORTED COLOR POWDER SS</t>
  </si>
  <si>
    <t>37163</t>
  </si>
  <si>
    <t>SAMSUNG HW-B450/ZP SOUNDBAR 410W WITH WIRELESS SUB WOOFER BASS BOOST</t>
  </si>
  <si>
    <t>HW-B450/ZP</t>
  </si>
  <si>
    <t>R3309D</t>
  </si>
  <si>
    <t>RADIO SHACK 3304260 BT WITH LIGHTNING CONNECTOR EARPHONE WHITE</t>
  </si>
  <si>
    <t>3304260</t>
  </si>
  <si>
    <t>41485E</t>
  </si>
  <si>
    <t>MOTOROLA XT2235-1 CEL MOTO G32 SILVER 6 GB 128 GB 16 MP 50 MP</t>
  </si>
  <si>
    <t>XT2235-1</t>
  </si>
  <si>
    <t>407095</t>
  </si>
  <si>
    <t>LOGITECH 980001266 Z51 PORTABLE SPEAKER USB POWERED LAT</t>
  </si>
  <si>
    <t>980001266</t>
  </si>
  <si>
    <t>FAT1AF</t>
  </si>
  <si>
    <t>RAGOLLE 63378.6282.160230 RUG ARGENTUM 160X230CM BROWN ORGANIC DESIGN</t>
  </si>
  <si>
    <t>63378.6282.160230</t>
  </si>
  <si>
    <t>FBT3BE</t>
  </si>
  <si>
    <t>LINE A 60624634.160230.1 RUG ELLE 160X230CM AZUL AND GREY TRENDY DESIGN</t>
  </si>
  <si>
    <t>60624634.160230.1</t>
  </si>
  <si>
    <t>R63008</t>
  </si>
  <si>
    <t>RADIO SHACK 6301704 ALARM CLOCK WITH TEMPERATURE RATE</t>
  </si>
  <si>
    <t>6301704</t>
  </si>
  <si>
    <t>MST23E</t>
  </si>
  <si>
    <t>CONCEPTS 449-258589 ICE GOLD CUSHION 50X30CM   BLUE 1PC</t>
  </si>
  <si>
    <t>449-258589</t>
  </si>
  <si>
    <t>56101F</t>
  </si>
  <si>
    <t>CONCEPTS 448-7515053 ALFRESCO WALL CLOCK 60X4 5X60CM</t>
  </si>
  <si>
    <t>448-7515053</t>
  </si>
  <si>
    <t>MBT038</t>
  </si>
  <si>
    <t>NEW STRATUS S 2 SHELF BOOKCASE</t>
  </si>
  <si>
    <t>R1400B</t>
  </si>
  <si>
    <t>RADIO SHACK 3202717 WIRELESS MIC CONE TYPE UHF</t>
  </si>
  <si>
    <t>3202717</t>
  </si>
  <si>
    <t>R61007</t>
  </si>
  <si>
    <t>RADIO SHACK 6100820 25 FT OUTDOOR EXTENSION CORD</t>
  </si>
  <si>
    <t>6100820</t>
  </si>
  <si>
    <t>R73063</t>
  </si>
  <si>
    <t>RADIO SHACK 2733331 AC WALL CHARGER 1USB 1A UL</t>
  </si>
  <si>
    <t>2733331</t>
  </si>
  <si>
    <t>501068</t>
  </si>
  <si>
    <t>PROCTOR SILEX 17291PS NONSTICK IRON</t>
  </si>
  <si>
    <t>17291PS</t>
  </si>
  <si>
    <t>FBT2D4</t>
  </si>
  <si>
    <t>QUATTRO QTTRG021 RUG MEDIUM TERRACOTTA STRIPES DESIGN 21</t>
  </si>
  <si>
    <t>QTTRG021</t>
  </si>
  <si>
    <t>R1Q01F</t>
  </si>
  <si>
    <t>NEXXT AHIMPFI4U1 NEXXT HOME WRLSS IP</t>
  </si>
  <si>
    <t>AHIMPFI4U1</t>
  </si>
  <si>
    <t>8301EB</t>
  </si>
  <si>
    <t>QUATTRO QTTDO22G 22CM 5QT DUTCH OVEN WITH LID ALUM 2 1MM GRAY</t>
  </si>
  <si>
    <t>QTTDO22G</t>
  </si>
  <si>
    <t>R32002</t>
  </si>
  <si>
    <t>RADIO SHACK 3202702 WIRED MICROPHONE XLR 3 PINS</t>
  </si>
  <si>
    <t>3202702</t>
  </si>
  <si>
    <t>50422F</t>
  </si>
  <si>
    <t>PROCTOR SILEX 37527 16 CUPS RICE COOKER</t>
  </si>
  <si>
    <t>37527</t>
  </si>
  <si>
    <t>R84025</t>
  </si>
  <si>
    <t>RADIO SHACK 3304293 FLAT WIRED EARPHONES MIC VOL BLACK</t>
  </si>
  <si>
    <t>3304293</t>
  </si>
  <si>
    <t>50910B</t>
  </si>
  <si>
    <t>MASTERTECH MTBL08GJ2AR1 1 5L 8SP RED GLASS BLENDER 120V</t>
  </si>
  <si>
    <t>MTBL08GJ2AR1</t>
  </si>
  <si>
    <t>414611</t>
  </si>
  <si>
    <t>MOTOROLA XT2129-1 DS C G30 NGO 4GB 128GB 13MP 64MP 8MP 2MP 2MP 5000MAH</t>
  </si>
  <si>
    <t>XT2129-1</t>
  </si>
  <si>
    <t>T0005542SP</t>
  </si>
  <si>
    <t>SAMAUNG KNOBS DG94-04167L C27</t>
  </si>
  <si>
    <t>SAMAUNG</t>
  </si>
  <si>
    <t>MST1FC</t>
  </si>
  <si>
    <t>CONCEPTS 449-256307 WABI SABI CUSHION 100 POLYESTER 45X45XCM GREEN</t>
  </si>
  <si>
    <t>449-256307</t>
  </si>
  <si>
    <t>R61017</t>
  </si>
  <si>
    <t>RADIO SHACK 6100814 6 OUTLET WHITE SURGE PROTECTOR 90 JOULES</t>
  </si>
  <si>
    <t>6100814</t>
  </si>
  <si>
    <t>R8200C</t>
  </si>
  <si>
    <t>RADIO SHACK 3304280 BT HEADPHONES 350MAH MIC 15 HOURS WHITE</t>
  </si>
  <si>
    <t>3304280</t>
  </si>
  <si>
    <t>MFT0B0</t>
  </si>
  <si>
    <t>CHERWELL SX-50062 CHERWELL OFFICE CHAIR</t>
  </si>
  <si>
    <t>SX-50062</t>
  </si>
  <si>
    <t>513718</t>
  </si>
  <si>
    <t>LASKO 1850 FAN 18  STANDING REMOTE WHITE</t>
  </si>
  <si>
    <t>1850</t>
  </si>
  <si>
    <t>SFT363</t>
  </si>
  <si>
    <t>PACIFIC HOME CBE1220 CURTAIN BLACKOUT EMBOSSED MATTE BLUE 54X90IN</t>
  </si>
  <si>
    <t>CBE1220</t>
  </si>
  <si>
    <t>LG 65UR7300PSA BASIS SCREEN 65 UHD 4K</t>
  </si>
  <si>
    <t>65UR7300PSA</t>
  </si>
  <si>
    <t>5000F4</t>
  </si>
  <si>
    <t>WESTINGHOUSE WKWK3058WH 1 7L ELECTRIC KETTLE</t>
  </si>
  <si>
    <t>WKWK3058WH</t>
  </si>
  <si>
    <t>FBT489</t>
  </si>
  <si>
    <t>LINE A 60605934.160230.1 RUG ELLE 160X230CM BLUE MINI SQUARES DESIGN</t>
  </si>
  <si>
    <t>60605934.160230.1</t>
  </si>
  <si>
    <t>8402DC</t>
  </si>
  <si>
    <t>OUR TABLE 131631.05 5PC CUTLERY SET W WOOD BLOCK SS SANDWICH HANDLE</t>
  </si>
  <si>
    <t>131631.05</t>
  </si>
  <si>
    <t>COURTS &amp; ASHLEY</t>
  </si>
  <si>
    <t>414274</t>
  </si>
  <si>
    <t>APPLE MQ6H2LZ/A APPLE IPHONE8  64GB SILVER</t>
  </si>
  <si>
    <t>MQ6H2LZ/A</t>
  </si>
  <si>
    <t>R4401C</t>
  </si>
  <si>
    <t>RADIO SHACK 4401111 16GB SMALL USB 2 0 FLASH DRIVE</t>
  </si>
  <si>
    <t>4401111</t>
  </si>
  <si>
    <t>BMT268</t>
  </si>
  <si>
    <t>SEALY SPASETKM SEALY POSTUREPEDIC ARIEL SANDS E TOP KING MATTRESS</t>
  </si>
  <si>
    <t>SPASETKM</t>
  </si>
  <si>
    <t>R40079</t>
  </si>
  <si>
    <t>RADIO SHACK 4001756 BT SPEAKER BLACK 10W FM 1500MAH 3IN</t>
  </si>
  <si>
    <t>4001756</t>
  </si>
  <si>
    <t>LWT0E3</t>
  </si>
  <si>
    <t>ASHLEY A1000839 JASMEN PILLOW</t>
  </si>
  <si>
    <t>A1000839</t>
  </si>
  <si>
    <t>LWT1F1</t>
  </si>
  <si>
    <t>ASHLEY A1000226 AMORET PILLOW 4CS TANCREAM</t>
  </si>
  <si>
    <t>A1000226</t>
  </si>
  <si>
    <t>R330A9</t>
  </si>
  <si>
    <t>RADIO SHACK 3304336 AUDIFONO BT 5 0 DEPORT 80MAH MIC VOL GRIS NEG</t>
  </si>
  <si>
    <t>3304336</t>
  </si>
  <si>
    <t>50418A</t>
  </si>
  <si>
    <t>BLACK AND DECKER PR100SD MULTICOOKER PRESSURE COOKER</t>
  </si>
  <si>
    <t>PR100SD</t>
  </si>
  <si>
    <t>R8200A</t>
  </si>
  <si>
    <t>RADIO SHACK 3304279 BT HEADPHONES 350MAH MIC 15 HOURS BLACK</t>
  </si>
  <si>
    <t>3304279</t>
  </si>
  <si>
    <t>MKT0D2</t>
  </si>
  <si>
    <t>ASHLEY B510-36 MIRROR ALEXEE DARK BROWN</t>
  </si>
  <si>
    <t>B510-36</t>
  </si>
  <si>
    <t>SST00510</t>
  </si>
  <si>
    <t>JAMIE YOUNG ASHLEY CH 4 6 LIGHT WOOD CHANDELIER</t>
  </si>
  <si>
    <t>BBT1B0</t>
  </si>
  <si>
    <t>CHELSEA MSRB001-10-11-12/15 CHELSEA QUEEN BEDFRAME</t>
  </si>
  <si>
    <t>MSRB001-10-11-12/15</t>
  </si>
  <si>
    <t>407229</t>
  </si>
  <si>
    <t>AMAZON B01DFKC2SO AMAZON ECHO DOT 2ND GENERATION BLACK</t>
  </si>
  <si>
    <t>B01DFKC2SO</t>
  </si>
  <si>
    <t>R12006</t>
  </si>
  <si>
    <t>RADIO SHACK 1202201 CABLE LIGHTNING FLAT TO USB 3FT</t>
  </si>
  <si>
    <t>1202201</t>
  </si>
  <si>
    <t>R23010</t>
  </si>
  <si>
    <t>RADIO SHACK 2300746 RECHARGEABLE BATTERY AA 2PAK</t>
  </si>
  <si>
    <t>2300746</t>
  </si>
  <si>
    <t>R4201C</t>
  </si>
  <si>
    <t>RADIO SHACK 4203212 3RCA TO 3RCA CABLE 6FT</t>
  </si>
  <si>
    <t>4203212</t>
  </si>
  <si>
    <t>501059</t>
  </si>
  <si>
    <t>BLACK AND DECKER IRBD100 STEAM IRON</t>
  </si>
  <si>
    <t>IRBD100</t>
  </si>
  <si>
    <t>504146</t>
  </si>
  <si>
    <t>GEORGE FOREMAN GR350FR-LA GEORGE FOREMAN 5 SERVING GRILL 110V</t>
  </si>
  <si>
    <t>GR350FR-LA</t>
  </si>
  <si>
    <t>54008A</t>
  </si>
  <si>
    <t>LANDRANGER LPRO301 PRO 12IN BMX GIRLS BIKE</t>
  </si>
  <si>
    <t>LPRO301</t>
  </si>
  <si>
    <t>SBT1B9</t>
  </si>
  <si>
    <t>ASHLEY W446-68 TRINELL LG TV STAND W FIREPLACE OPTION</t>
  </si>
  <si>
    <t>W446-68</t>
  </si>
  <si>
    <t>SAMSUNG UN82NU8000FXZA 82 CLASS NU8000 PREMIUM SMART 4K UHD TV</t>
  </si>
  <si>
    <t>UN82NU8000FXZA</t>
  </si>
  <si>
    <t>MPT4A1</t>
  </si>
  <si>
    <t>ACCESSORY 12195-02 DECORATIVE CERAMIC COVERED JAR LIGHT GREEN BROWN</t>
  </si>
  <si>
    <t>12195-02</t>
  </si>
  <si>
    <t>SST00509</t>
  </si>
  <si>
    <t>JAMIE YOUNG ASHLEY CH 3 6 LIGHT WOOD CHANDELIER</t>
  </si>
  <si>
    <t>LPT33D</t>
  </si>
  <si>
    <t>NANCY 2244-277 NANCY ROCKING ARMCHAIR</t>
  </si>
  <si>
    <t>2244-277</t>
  </si>
  <si>
    <t>40103B</t>
  </si>
  <si>
    <t>HEWLETT PACKARD HP 14-DK0002 HP 14 LAPTOP  AMD A9 4GB MEM AMD RADEON R5 128GB S</t>
  </si>
  <si>
    <t>HP</t>
  </si>
  <si>
    <t>LPT345</t>
  </si>
  <si>
    <t>BUBBA UNITED ZA5000-COFFEE BUBBA ROCKER RECLINER COFFEE</t>
  </si>
  <si>
    <t>ZA5000-COFFEE</t>
  </si>
  <si>
    <t>50910F</t>
  </si>
  <si>
    <t>BLACK AND DECKER BLBD210GG 42OZ 10SP BLENDER 110V</t>
  </si>
  <si>
    <t>BLBD210GG</t>
  </si>
  <si>
    <t>52514E</t>
  </si>
  <si>
    <t>GO FIT GF-2XPL PRO POWER LOOPS 3PC 3IN</t>
  </si>
  <si>
    <t>GF-2XPL</t>
  </si>
  <si>
    <t>536002</t>
  </si>
  <si>
    <t>HOMEDICS WK120OTG/WK120OTG-CA ON THE GO WELLNESS KIT BATTERY OP</t>
  </si>
  <si>
    <t>WK120OTG/WK120OTG-CA</t>
  </si>
  <si>
    <t>545017</t>
  </si>
  <si>
    <t>RUBBERMAID FG2A9002MODBL 60 QT. WHEELED COOLER</t>
  </si>
  <si>
    <t>FG2A9002MODBL</t>
  </si>
  <si>
    <t>LTT05E</t>
  </si>
  <si>
    <t>JLA ASHLEY MPE12-927 LARKSPUR KING 3M SCOTCHGARD REVERSIBLE DUVET COVER SET</t>
  </si>
  <si>
    <t>MPE12-927</t>
  </si>
  <si>
    <t>414275</t>
  </si>
  <si>
    <t>APPLE MQ6J2LZ/A APPLE IPHONE8  64GB GOLD</t>
  </si>
  <si>
    <t>MQ6J2LZ/A</t>
  </si>
  <si>
    <t>BNT098</t>
  </si>
  <si>
    <t>SEALY ASHLEY SEABTXLASHLEY SEALY EAZE ADJUSTABLE BASE TWIN XL ASHLEY</t>
  </si>
  <si>
    <t>SEABTXLASHLEY</t>
  </si>
  <si>
    <t>R4001A</t>
  </si>
  <si>
    <t>RADIO SHACK 4001725 BT SPEAKER 2.1CH 6INCH WOOFER FM MIC BL</t>
  </si>
  <si>
    <t>4001725</t>
  </si>
  <si>
    <t>R40064</t>
  </si>
  <si>
    <t>RADIO SHACK 4001934 SMALLSPEAKER STAND FROM 66 TO 130 CM</t>
  </si>
  <si>
    <t>4001934</t>
  </si>
  <si>
    <t>MST1BA</t>
  </si>
  <si>
    <t>QUATTRO QTTCS075 CUSHION 45X45CM FABRIC L SOLID RED</t>
  </si>
  <si>
    <t>QTTCS075</t>
  </si>
  <si>
    <t>329071</t>
  </si>
  <si>
    <t>CHAR BROIL 13301719 BARBACOA A CARBON DE MESA 150</t>
  </si>
  <si>
    <t>13301719</t>
  </si>
  <si>
    <t>MMT3D4</t>
  </si>
  <si>
    <t>ASHLEY L177904 STEUBEN CERAMIC TABLE LAMP</t>
  </si>
  <si>
    <t>L177904</t>
  </si>
  <si>
    <t>SSU17F</t>
  </si>
  <si>
    <t>SAGEBROOK ASHLEY 16876 01 METAL 23H STACKING SQUARES GOLD</t>
  </si>
  <si>
    <t>MPTF66</t>
  </si>
  <si>
    <t>CONCEPTS 441-557971 MODERN LUXURY VASE 100CERAMICA 24X11X18CM MULTICO</t>
  </si>
  <si>
    <t>441-557971</t>
  </si>
  <si>
    <t>R260E9</t>
  </si>
  <si>
    <t>RADIO SHACK 2604724 USB STEREO HEADPHONE FOR PC</t>
  </si>
  <si>
    <t>2604724</t>
  </si>
  <si>
    <t>BVT554</t>
  </si>
  <si>
    <t>ASHLEY Q780003K NOEL KING COMFORTER SET GRAY TAN</t>
  </si>
  <si>
    <t>Q780003K</t>
  </si>
  <si>
    <t>R330B9</t>
  </si>
  <si>
    <t>RADIO SHACK 3304334 TRUE WIRELESS EARBUDS V5 CHARGING BAS 650MAH BLACK</t>
  </si>
  <si>
    <t>3304334</t>
  </si>
  <si>
    <t>BST0C7</t>
  </si>
  <si>
    <t>ASHLEY M82510 PROMOTIONAL BAMBOO INFUSED COVER QUEEN PILLOW</t>
  </si>
  <si>
    <t>M82510</t>
  </si>
  <si>
    <t>MNT477</t>
  </si>
  <si>
    <t>D AND W SILKS ASHLEY 212012 LEATHER FERN IN GLASS CUBE</t>
  </si>
  <si>
    <t>212012</t>
  </si>
  <si>
    <t>MMT698</t>
  </si>
  <si>
    <t>SAGEBROOK ASHLEY 51214 02 GLASS 71 FROSTED GLOBE FLOOR LAMP  GOLD</t>
  </si>
  <si>
    <t>MNT0D3</t>
  </si>
  <si>
    <t>D AND W SILKS ASHLEY FL2277 WHITE ANTIGUA STEM</t>
  </si>
  <si>
    <t>FL2277</t>
  </si>
  <si>
    <t>BBT08F</t>
  </si>
  <si>
    <t>ASHLEY B188-72 EXQUISITE FULL POSTER HDBD FTBD WHITE</t>
  </si>
  <si>
    <t>B188-72</t>
  </si>
  <si>
    <t>5091DC</t>
  </si>
  <si>
    <t>WESTINGHOUSE WKBE1008BA 10 SPEED BLENDER 220 VOLTS</t>
  </si>
  <si>
    <t>WKBE1008BA</t>
  </si>
  <si>
    <t>504216</t>
  </si>
  <si>
    <t>WESTINGHOUSE WKRCN18BK WESTINGHOUSE 10 CUP 1 8L RICE COOKER WITH GLASS LID 700W BLACK</t>
  </si>
  <si>
    <t>WKRCN18BK</t>
  </si>
  <si>
    <t>SET7BC</t>
  </si>
  <si>
    <t>ASHLEY T927-3 MARCILYN BROWN RECTANGULAR END TABLE</t>
  </si>
  <si>
    <t>T927-3</t>
  </si>
  <si>
    <t>LGT410</t>
  </si>
  <si>
    <t>LENNOX CONCORD BROWN LENNOX CHAIR</t>
  </si>
  <si>
    <t>CONCORD</t>
  </si>
  <si>
    <t>MHT51F</t>
  </si>
  <si>
    <t>UMA 87748 PS WD FRMD CANVAS ART 39W 39H</t>
  </si>
  <si>
    <t>87748</t>
  </si>
  <si>
    <t>845008</t>
  </si>
  <si>
    <t>RIMAX 10156-XP KIDS DESK NAVY</t>
  </si>
  <si>
    <t>10156-XP</t>
  </si>
  <si>
    <t>414567</t>
  </si>
  <si>
    <t>SAMSUNG SM-N985FZNKTPA CEL NOTE20 ULTRA CAFE 8B 256 GB 10MP 108MP</t>
  </si>
  <si>
    <t>SM-N985FZNKTPA</t>
  </si>
  <si>
    <t>R1Q026</t>
  </si>
  <si>
    <t>NEXXT NHA-I600 NEXXT NHA-I600 NEXXT HOME UNIVERSAL SMART REMOTE C</t>
  </si>
  <si>
    <t>NHA-I600</t>
  </si>
  <si>
    <t>837013</t>
  </si>
  <si>
    <t>QUATTRO QTTORG005 BAMBOO LINE VANITY ORGANIZER</t>
  </si>
  <si>
    <t>QTTORG005</t>
  </si>
  <si>
    <t>R73006</t>
  </si>
  <si>
    <t>RADIO SHACK 2733306 AC CHARGER 5V 1.2A WITH MICRO USB CABLE 3FT</t>
  </si>
  <si>
    <t>2733306</t>
  </si>
  <si>
    <t>BV611</t>
  </si>
  <si>
    <t>SERTA SST-WHK KING SHEET SET</t>
  </si>
  <si>
    <t>SST-WHK</t>
  </si>
  <si>
    <t>BV718</t>
  </si>
  <si>
    <t>ESSENTIALS CA7082Q046 4PCE SHEET SET  FLAT SHEET FITTED SHEET 2XPILLOW</t>
  </si>
  <si>
    <t>CA7082Q046</t>
  </si>
  <si>
    <t>407791</t>
  </si>
  <si>
    <t>EPSON T196120-AL 196 BLACK INK FOR EXPRESSION XP401</t>
  </si>
  <si>
    <t>T196120-AL</t>
  </si>
  <si>
    <t>BST101</t>
  </si>
  <si>
    <t>PURE CARE SGPP-K STAINGUARD COTTON TERRY F4 PILLOW PROTECTOR KING</t>
  </si>
  <si>
    <t>SGPP-K</t>
  </si>
  <si>
    <t>BS002</t>
  </si>
  <si>
    <t>STUDIO FOAMSTD PILLOW STANDARD DOUBLE FOAM</t>
  </si>
  <si>
    <t>FOAMSTD</t>
  </si>
  <si>
    <t>407798</t>
  </si>
  <si>
    <t>EPSON T196420-AL 196 YELLOW INK FOR EXPRESSION XP401</t>
  </si>
  <si>
    <t>T196420-AL</t>
  </si>
  <si>
    <t>R33037</t>
  </si>
  <si>
    <t>RADIO SHACK 3304234 STEREO IN EARPHONE MIC BLACK</t>
  </si>
  <si>
    <t>3304234</t>
  </si>
  <si>
    <t>BS010</t>
  </si>
  <si>
    <t>DAISY BS010 FULL PILLOW</t>
  </si>
  <si>
    <t>T0364SP</t>
  </si>
  <si>
    <t>OVEN RACK                 MABE/GE EM7658LL01 WS01L13501</t>
  </si>
  <si>
    <t>OVEN</t>
  </si>
  <si>
    <t>SET241</t>
  </si>
  <si>
    <t>ASHLEY T180-13 LANEY 3 PACK FAUX MARBLE METAL FINISH</t>
  </si>
  <si>
    <t>T180-13</t>
  </si>
  <si>
    <t>226014</t>
  </si>
  <si>
    <t>AUDIO PIPE RAC107BT SINGLE DIN CD CAR RECEIVER WITH BLUETOOTH</t>
  </si>
  <si>
    <t>RAC107BT</t>
  </si>
  <si>
    <t>R12026</t>
  </si>
  <si>
    <t>RADIO SHACK 1202238 CAR CUP CHARGER 2USB 2 CIGAR POW PORT</t>
  </si>
  <si>
    <t>1202238</t>
  </si>
  <si>
    <t>BMT00076</t>
  </si>
  <si>
    <t>SERTA DZP60K SERTA DREAMZONE FIRM KING MATTRESS</t>
  </si>
  <si>
    <t>DZP60K</t>
  </si>
  <si>
    <t>501006</t>
  </si>
  <si>
    <t>HOMZ 476-0201 PROFESSIONALIRONING</t>
  </si>
  <si>
    <t>476-0201</t>
  </si>
  <si>
    <t>8301E7</t>
  </si>
  <si>
    <t>QUATTRO QTTCWFA8G3 8PC NONSTICK FORGED ALUMINUM COOKWARE SET BLACK WO</t>
  </si>
  <si>
    <t>QTTCWFA8G3</t>
  </si>
  <si>
    <t>42006A</t>
  </si>
  <si>
    <t>HEWLETT PACKARD 364K5UA#ABA HP PAVILION 15 AMD RYZEN 7 8GB 512GB SSD AMD RADEON GRAPH 15</t>
  </si>
  <si>
    <t>364K5UA#ABA</t>
  </si>
  <si>
    <t>BNT065</t>
  </si>
  <si>
    <t>RESTONIC RBKHP RESTONIC BASE WITH HP LEGS KING</t>
  </si>
  <si>
    <t>RBKHP</t>
  </si>
  <si>
    <t>50601A</t>
  </si>
  <si>
    <t>NUTRICHEF PKFD08 ELECTRIC COUNTERTOP FOOD DEHYDRATOR 110V</t>
  </si>
  <si>
    <t>PKFD08</t>
  </si>
  <si>
    <t>526805</t>
  </si>
  <si>
    <t>MAGNUM LM-YLI-80B WATER DISPENSER WHITE</t>
  </si>
  <si>
    <t>LM-YLI-80B</t>
  </si>
  <si>
    <t>FBT4F2</t>
  </si>
  <si>
    <t>ASHLEY R405002 ALVERNO 5 3 X 7 7 RUG</t>
  </si>
  <si>
    <t>R405002</t>
  </si>
  <si>
    <t>MKT715</t>
  </si>
  <si>
    <t>CONCEPTS 437-498453 MORROCAN DREAMS ELEPHANT DECOR 100POLIRESIN 25X13X24 5CM WHITE</t>
  </si>
  <si>
    <t>437-498453</t>
  </si>
  <si>
    <t>8301C1</t>
  </si>
  <si>
    <t>QUATTRO QTTCWA7B3 7PCS NONSTICK PRESSED ALUMINUM COOKWARE SET 1 8MM</t>
  </si>
  <si>
    <t>QTTCWA7B3</t>
  </si>
  <si>
    <t>TCL 55C635A TV QLED ANDROID SMART 55</t>
  </si>
  <si>
    <t>55C635A</t>
  </si>
  <si>
    <t>MHT884</t>
  </si>
  <si>
    <t>SAGEBROOK ASHLEY 17587 WOOD 20D SPIRAL MIRROR NATURAL</t>
  </si>
  <si>
    <t>17587</t>
  </si>
  <si>
    <t>MST234</t>
  </si>
  <si>
    <t>CONCEPTS 427-14258 BAKED CLAY CUSHION 45X45X4CM</t>
  </si>
  <si>
    <t>427-14258</t>
  </si>
  <si>
    <t>892001</t>
  </si>
  <si>
    <t>ALPINE DECOR AI-UMC073 ALL LIGHTS W BATTER BALL W HOUSE SANTA WARM WHITE</t>
  </si>
  <si>
    <t>AI-UMC073</t>
  </si>
  <si>
    <t>SSU3A2</t>
  </si>
  <si>
    <t>SAGEBROOK ASHLEY 18207 01 METAL  6  CANDLEHOLDER WITH SPIKE LEGS  GOLD</t>
  </si>
  <si>
    <t>18207</t>
  </si>
  <si>
    <t>871012</t>
  </si>
  <si>
    <t>PACIFIC HOME CQN1071 QUEEN 3PC COMFOR ST BLACK SQUARES N WHITE STRIPES</t>
  </si>
  <si>
    <t>CQN1071</t>
  </si>
  <si>
    <t>84643E</t>
  </si>
  <si>
    <t>ALPINE DECOR AI-UMC266 CLASSIC XMAS OUTDOOR HOME DECOR GUIDEPOST LED RED</t>
  </si>
  <si>
    <t>AI-UMC266</t>
  </si>
  <si>
    <t>8463D1</t>
  </si>
  <si>
    <t>ALPINE DECOR AI-UMC019 CLASSIC XMAS BALLS 7CM 9PCS RED</t>
  </si>
  <si>
    <t>AI-UMC019</t>
  </si>
  <si>
    <t>LTT1B1</t>
  </si>
  <si>
    <t>RIZZY HOME PILT03639PA002020 20 X 20 CUSHION</t>
  </si>
  <si>
    <t>PILT03639PA002020</t>
  </si>
  <si>
    <t>LTT1B3</t>
  </si>
  <si>
    <t>RIZZY HOME PILT04401ID002020 20 X 20 CUSHION</t>
  </si>
  <si>
    <t>PILT04401ID002020</t>
  </si>
  <si>
    <t>SSU581</t>
  </si>
  <si>
    <t>SAGEBROOK ASHLEY 18226-03 METAL 10 HURRICANE W GLASS GOLD</t>
  </si>
  <si>
    <t>18226-03</t>
  </si>
  <si>
    <t>SSU625</t>
  </si>
  <si>
    <t>SAGEBROOK ASHLEY EV19359-03 16 COHEN CHAMPAGNE SHELL SHAPED METAL VASE</t>
  </si>
  <si>
    <t>EV19359-03</t>
  </si>
  <si>
    <t>SSU752</t>
  </si>
  <si>
    <t>UMA ASHLEY 15095 WD ACCENT TABLE 12W 20H</t>
  </si>
  <si>
    <t>15095</t>
  </si>
  <si>
    <t>SSU801</t>
  </si>
  <si>
    <t>UMA ASHLEY 30959 WD MTL TRAY S3 17 20 24W</t>
  </si>
  <si>
    <t>30959</t>
  </si>
  <si>
    <t>MLT027</t>
  </si>
  <si>
    <t>ACCESSORY 37585 ALUM WD VASE 6W 24H</t>
  </si>
  <si>
    <t>37585</t>
  </si>
  <si>
    <t>SST71B</t>
  </si>
  <si>
    <t>LUCKY DOLLAR 20015702 FABRIC SHOWER CURTAIN 1.8X1.8M ASST</t>
  </si>
  <si>
    <t>20015702</t>
  </si>
  <si>
    <t>40722A</t>
  </si>
  <si>
    <t>GOOGLE GA00210-US GOOGLE HOME MINI CHALK</t>
  </si>
  <si>
    <t>GA00210-US</t>
  </si>
  <si>
    <t>R6100E</t>
  </si>
  <si>
    <t>RADIO SHACK 6100813 6FT BLACK COMPUTER CORD</t>
  </si>
  <si>
    <t>6100813</t>
  </si>
  <si>
    <t>BV717</t>
  </si>
  <si>
    <t>ESSENTIALS CA7082Q056 4PCE SHEET SET FLAT SHEET FITTED SHEET 2XPILLOW CA</t>
  </si>
  <si>
    <t>CA7082Q056</t>
  </si>
  <si>
    <t>BMT275</t>
  </si>
  <si>
    <t>SIMMONS 78805 SIMMONS BEAUTY SLEEP SMART E TOP QUEEN MATTRESS</t>
  </si>
  <si>
    <t>78805</t>
  </si>
  <si>
    <t>R44037</t>
  </si>
  <si>
    <t>RADIO SHACK 4401130 128GB MICROSD MEMORY CARD CLASS 10 WITH ADAPT</t>
  </si>
  <si>
    <t>4401130</t>
  </si>
  <si>
    <t>SSU183</t>
  </si>
  <si>
    <t>SAGEBROOK ASHLEY 16911 02 CER 8H U SHAPED VASE W BASE WHITE</t>
  </si>
  <si>
    <t>16911</t>
  </si>
  <si>
    <t>207078</t>
  </si>
  <si>
    <t>TCL TS5010 31 5INCH SOUNDBAR WITH SUBWOOFER</t>
  </si>
  <si>
    <t>TS5010</t>
  </si>
  <si>
    <t>BVT555</t>
  </si>
  <si>
    <t>ASHLEY Q780003Q NOEL QUEEN COMFORTER SET GRAY TAN</t>
  </si>
  <si>
    <t>Q780003Q</t>
  </si>
  <si>
    <t>41446F</t>
  </si>
  <si>
    <t>SAMSUNG SM-A107MZBDGTO CELL PHONE GALAXY A10S BLUE 32GB</t>
  </si>
  <si>
    <t>SM-A107MZBDGTO</t>
  </si>
  <si>
    <t>528E94</t>
  </si>
  <si>
    <t>PROCTOR SILEX PKT608 TOOLBOX 39PC SCREWD HAMMER MEASURETAPE DARKGREEN</t>
  </si>
  <si>
    <t>PKT608</t>
  </si>
  <si>
    <t>SSU30B</t>
  </si>
  <si>
    <t>SAGEBROOK ASHLEY 15202 03 GLASS18H VASE W METAL RIM CREAM BLK OMBRE</t>
  </si>
  <si>
    <t>15202</t>
  </si>
  <si>
    <t>52519F</t>
  </si>
  <si>
    <t>MARCY ME-709 RECUMBENT EXERCISE BIKE</t>
  </si>
  <si>
    <t>ME-709</t>
  </si>
  <si>
    <t>SSU5AD</t>
  </si>
  <si>
    <t>SAGEBROOK ASHLEY 18752-01 GLASS 17 TEMPLE VASE W RESIN TOPPER COPPER</t>
  </si>
  <si>
    <t>18752-01</t>
  </si>
  <si>
    <t>50505A</t>
  </si>
  <si>
    <t>BRENTWOOD JC-1000 2 SPEED STAINLESS STEEL JUICE EXTRACTOR 1000W</t>
  </si>
  <si>
    <t>JC-1000</t>
  </si>
  <si>
    <t>88902C</t>
  </si>
  <si>
    <t>SANTINI 140-2500981 CHAMPAGNE WHITE FLOWERS AND LEAVES WHITE N GOLD</t>
  </si>
  <si>
    <t>140-2500981</t>
  </si>
  <si>
    <t>BMT256</t>
  </si>
  <si>
    <t>SLEEP ON IT BSEQM18 BACK SUPPORT EXTRA QUEEN MATTRESS</t>
  </si>
  <si>
    <t>BSEQM18</t>
  </si>
  <si>
    <t>BMT273</t>
  </si>
  <si>
    <t>SIMMONS 72370 SIMMONS BEAUTY SLEEP E TOP QUEEN MATTRESS</t>
  </si>
  <si>
    <t>72370</t>
  </si>
  <si>
    <t>BVT0E8</t>
  </si>
  <si>
    <t>ASHLEY Q756013K RIMY KING COMFORTER SET</t>
  </si>
  <si>
    <t>Q756013K</t>
  </si>
  <si>
    <t>MPTDE3</t>
  </si>
  <si>
    <t>ASHLEY A52000021 BOWL</t>
  </si>
  <si>
    <t>A52000021</t>
  </si>
  <si>
    <t>826058</t>
  </si>
  <si>
    <t>GIBSON HOME 131667.04 4PC GRACIOUS DINING BAKEWARE SET WHITE STONEWARE</t>
  </si>
  <si>
    <t>131667.04</t>
  </si>
  <si>
    <t>87400A</t>
  </si>
  <si>
    <t>PACIFIC HOME SPQ1015 QUEEN 4PC SHEETS SET TYPE E WHITE BLUE STRIPES</t>
  </si>
  <si>
    <t>SPQ1015</t>
  </si>
  <si>
    <t>5090E6</t>
  </si>
  <si>
    <t>OSTER 004655-013 3 SPEED BLENDER 110V</t>
  </si>
  <si>
    <t>004655-013</t>
  </si>
  <si>
    <t>207077</t>
  </si>
  <si>
    <t>TCL TS5000 31 5INCH SOUNDBAR</t>
  </si>
  <si>
    <t>TS5000</t>
  </si>
  <si>
    <t>DKT161</t>
  </si>
  <si>
    <t>ASHLEY D357-04 CHARRELL SIDE CHAIR BLACK FAUX LEATHER CHAIRS</t>
  </si>
  <si>
    <t>D357-04</t>
  </si>
  <si>
    <t>R330AE</t>
  </si>
  <si>
    <t>RADIO SHACK 3304269 BRAIDED EARPHONE MIC VOL WHITE</t>
  </si>
  <si>
    <t>3304269</t>
  </si>
  <si>
    <t>504170</t>
  </si>
  <si>
    <t>MASTERTECH MTAF30M2AB AIR FRYER MANUAL 3 LTS BLACK COLOR</t>
  </si>
  <si>
    <t>MTAF30M2AB</t>
  </si>
  <si>
    <t>GFC005</t>
  </si>
  <si>
    <t>RITE AID RAHS428 HAND SANITIZER 428G</t>
  </si>
  <si>
    <t>RAHS428</t>
  </si>
  <si>
    <t>R4404E</t>
  </si>
  <si>
    <t>RADIO SHACK 2605150 TYPE C TO LIGHTNING BRAIDED CABLE 6FT</t>
  </si>
  <si>
    <t>2605150</t>
  </si>
  <si>
    <t>R4404F</t>
  </si>
  <si>
    <t>RADIO SHACK 2605149 TYPE C TO LIGHTNING BRAIDED CABLE 3FT</t>
  </si>
  <si>
    <t>2605149</t>
  </si>
  <si>
    <t>SFT36C</t>
  </si>
  <si>
    <t>PACIFIC HOME CBS1229 CURTAIN BLACKOUT PLAIN SOLID BEIGE 54X90IN</t>
  </si>
  <si>
    <t>CBS1229</t>
  </si>
  <si>
    <t>R1Q17D</t>
  </si>
  <si>
    <t>MAY S 83246B143413 KITCHEN SET 37PCS</t>
  </si>
  <si>
    <t>83246B143413</t>
  </si>
  <si>
    <t>MHT7CF</t>
  </si>
  <si>
    <t>UMA ASHLEY 36650 PS FRAMED ART 41 W  29 H</t>
  </si>
  <si>
    <t>36650</t>
  </si>
  <si>
    <t>8464D5</t>
  </si>
  <si>
    <t>SANTINI 140-2200794 BOHO FLOWERS AND PICKS BRANCH 88CM CREAM</t>
  </si>
  <si>
    <t>140-2200794</t>
  </si>
  <si>
    <t>MKT7FA</t>
  </si>
  <si>
    <t>SAGEBROOK ASHLEY 20163 01 12 FOOTED CLOCK WITH HANDLE  BLACK GOLD</t>
  </si>
  <si>
    <t>SSU79E</t>
  </si>
  <si>
    <t>UMA ASHLEY 13355 MRBL TABLE CLOCK 6W 9H</t>
  </si>
  <si>
    <t>13355</t>
  </si>
  <si>
    <t>84644C</t>
  </si>
  <si>
    <t>ALPINE DECOR AI-UMC283 ALL TREES 7FT PVC GREEN 170G</t>
  </si>
  <si>
    <t>AI-UMC283</t>
  </si>
  <si>
    <t>LTT1CA</t>
  </si>
  <si>
    <t>RIZZY HOME PILT0567733002020 20 X 20 CUSHION</t>
  </si>
  <si>
    <t>PILT0567733002020</t>
  </si>
  <si>
    <t>8464F1</t>
  </si>
  <si>
    <t>SANTINI 130-1900708 CLASSIC XMAS BALLS 8CM 6PCS GOLD</t>
  </si>
  <si>
    <t>130-1900708</t>
  </si>
  <si>
    <t>8465F7</t>
  </si>
  <si>
    <t>SANTINI 201-2800783 CLASSIC XMAS FIGURES DOLLS NUTCRACKER 2PCS RED</t>
  </si>
  <si>
    <t>201-2800783</t>
  </si>
  <si>
    <t>84660E</t>
  </si>
  <si>
    <t>SANTINI 201-6100068 ALL TREE SKIRTS TREE COLLAR 44CM BROWN</t>
  </si>
  <si>
    <t>201-6100068</t>
  </si>
  <si>
    <t>SSU725</t>
  </si>
  <si>
    <t>UMA ASHLEY 10861 PR SHELL DECOR 23W 14H</t>
  </si>
  <si>
    <t>10861</t>
  </si>
  <si>
    <t>LGT487</t>
  </si>
  <si>
    <t>ASHLEY A3000174 HANGAR ACCENT CHAIR</t>
  </si>
  <si>
    <t>A3000174</t>
  </si>
  <si>
    <t>MNT500</t>
  </si>
  <si>
    <t>CONCEPTS 592-143356 GARDEN EUCALYPTUS DECOR 20X20X50CM</t>
  </si>
  <si>
    <t>592-143356</t>
  </si>
  <si>
    <t>MST221</t>
  </si>
  <si>
    <t>CONCEPTS 425-211691 BAKED CLAY CUSHION 30X50X18CM</t>
  </si>
  <si>
    <t>425-211691</t>
  </si>
  <si>
    <t>R1Q085</t>
  </si>
  <si>
    <t>KLIP XTREME KLB-461BG LADIES BAG 15.6 8KG 17.6LBS BEIGE WHITE</t>
  </si>
  <si>
    <t>KLB-461BG</t>
  </si>
  <si>
    <t>BMT2FD</t>
  </si>
  <si>
    <t>SERTA ASHLEY SPEFKASHLEY PERFECT SLEEPER ENRAPTURE FIRM KING MATTRESS</t>
  </si>
  <si>
    <t>SPEFKASHLEY</t>
  </si>
  <si>
    <t>R330A3</t>
  </si>
  <si>
    <t>RADIO SHACK 3304262 BRAIDED EARPHONE MIC BLACK</t>
  </si>
  <si>
    <t>3304262</t>
  </si>
  <si>
    <t>540082</t>
  </si>
  <si>
    <t>LANDRANGER LPRO191 HAPPY PRO 16IN BMX BOYSBIKE</t>
  </si>
  <si>
    <t>LPRO191</t>
  </si>
  <si>
    <t>540115</t>
  </si>
  <si>
    <t>IDEAL 851-DRN562N IDEAL FOLDING  METAL CHAIR</t>
  </si>
  <si>
    <t>851-DRN562N</t>
  </si>
  <si>
    <t>830091</t>
  </si>
  <si>
    <t>MAGEFESA 01BXDUX007P COOKWARE SET 7 PIECES DUX STAINLESS STEEL</t>
  </si>
  <si>
    <t>01BXDUX007P</t>
  </si>
  <si>
    <t>DKT1AF</t>
  </si>
  <si>
    <t>ASHLEY D624-01 CHADONI DINING UPH SIDE CHAIR</t>
  </si>
  <si>
    <t>D624-01</t>
  </si>
  <si>
    <t>400181</t>
  </si>
  <si>
    <t>HEWLETT PACKARD 5BZ295 HP BACK TO SCHOOL LAPTOP KIT WITHOUT OFFICE 4GB 1T</t>
  </si>
  <si>
    <t>5BZ295</t>
  </si>
  <si>
    <t>R4402C</t>
  </si>
  <si>
    <t>RADIO SHACK 4401115 32GB SLIM USB 2 0 FLASH DRIVE</t>
  </si>
  <si>
    <t>4401115</t>
  </si>
  <si>
    <t>205003</t>
  </si>
  <si>
    <t>LG CL65 MINI  SYSTEM 950W</t>
  </si>
  <si>
    <t>CL65</t>
  </si>
  <si>
    <t>R8200D</t>
  </si>
  <si>
    <t>RADIO SHACK 3304350 TRUE WIRELESS EARBUDS V5 0 CHARGING BASE 500MAH WH</t>
  </si>
  <si>
    <t>3304350</t>
  </si>
  <si>
    <t>214716</t>
  </si>
  <si>
    <t>GEMINI GSM3250 SPEAKER SYSTEM 2X15IN WOOF 4TWEET 175W RMS700W</t>
  </si>
  <si>
    <t>GSM3250</t>
  </si>
  <si>
    <t>502091</t>
  </si>
  <si>
    <t>MASTERTECH MTTO101AB KS09 9L TOASTER OVEN</t>
  </si>
  <si>
    <t>MTTO101AB</t>
  </si>
  <si>
    <t>502969</t>
  </si>
  <si>
    <t>OSTER TSSTTVVG01-013 TOASTER OVEN 4 SLICE</t>
  </si>
  <si>
    <t>TSSTTVVG01-013</t>
  </si>
  <si>
    <t>R26032</t>
  </si>
  <si>
    <t>RADIO SHACK 2605029 DVI M TO DVI M CABLE 6FT</t>
  </si>
  <si>
    <t>2605029</t>
  </si>
  <si>
    <t>R2607E</t>
  </si>
  <si>
    <t>RADIO SHACK 2605080 BOTH SIDE REV MICRO USB ROUND CABLE 6FT RED</t>
  </si>
  <si>
    <t>2605080</t>
  </si>
  <si>
    <t>BMT1F0</t>
  </si>
  <si>
    <t>RESTONIC RCCETQ50 COMFORTCARE EUROTOP MATTRESS QUEEN</t>
  </si>
  <si>
    <t>RCCETQ50</t>
  </si>
  <si>
    <t>BMT1F1</t>
  </si>
  <si>
    <t>RESTONIC RCCETK60 COMFORTCARE EUROTOP MATTRESS KING</t>
  </si>
  <si>
    <t>RCCETK60</t>
  </si>
  <si>
    <t>618018</t>
  </si>
  <si>
    <t>MICROSOFT XBOX ONE S 1 TB XBOX ONE SEA OF THIEVES  1TB</t>
  </si>
  <si>
    <t>XBOX</t>
  </si>
  <si>
    <t>134049</t>
  </si>
  <si>
    <t>SONY CALL OF DUTY2020 GAMEONLY CALL OF DUTY MODERN WARFARE 2020 GAME ONLY</t>
  </si>
  <si>
    <t>CALL</t>
  </si>
  <si>
    <t>407052</t>
  </si>
  <si>
    <t>LINKSYS NW998LKS86 E900LA WIRELESS N ROUTER HIGH SPEED UP TO 300 MBPS</t>
  </si>
  <si>
    <t>NW998LKS86</t>
  </si>
  <si>
    <t>407797</t>
  </si>
  <si>
    <t>EPSON T196320-AL 196 MAGENTA INK FOR EXPRESSION XP401</t>
  </si>
  <si>
    <t>T196320-AL</t>
  </si>
  <si>
    <t>R25008</t>
  </si>
  <si>
    <t>RADIO SHACK 2505001 WIFI ROUTER 1200MBPS BLACK</t>
  </si>
  <si>
    <t>2505001</t>
  </si>
  <si>
    <t>R73003</t>
  </si>
  <si>
    <t>RADIO SHACK 2730746 90 WATT AC LAPTOP POWER SUPPLY</t>
  </si>
  <si>
    <t>2730746</t>
  </si>
  <si>
    <t>504009</t>
  </si>
  <si>
    <t>BLACK AND DECKER SB1001B ONE BURNER ELECTRIC HOB</t>
  </si>
  <si>
    <t>MKT04F</t>
  </si>
  <si>
    <t>ACCESSORY 66604 METAL MIRROR WALL DECOR</t>
  </si>
  <si>
    <t>66604</t>
  </si>
  <si>
    <t>BVT5C9</t>
  </si>
  <si>
    <t>SERTA 7763 SERTA ICOLLECTION SYMPHONY MATTRESS PAD TWIN XL</t>
  </si>
  <si>
    <t>7763</t>
  </si>
  <si>
    <t>831001</t>
  </si>
  <si>
    <t>ALPINE CUISINE AI-UM103 PLASTIC CONTAINER 50PC SET</t>
  </si>
  <si>
    <t>AI-UM103</t>
  </si>
  <si>
    <t>3260D1</t>
  </si>
  <si>
    <t>WHIRLPOOL WM1807D 0 7 MICROWAVE SILVER COLOR DOOR MIRROR</t>
  </si>
  <si>
    <t>WM1807D</t>
  </si>
  <si>
    <t>R40072</t>
  </si>
  <si>
    <t>RADIO SHACK 4001938 5 1 CH SPEAKER WITH USB BT FM 145W N</t>
  </si>
  <si>
    <t>4001938</t>
  </si>
  <si>
    <t>SBT295</t>
  </si>
  <si>
    <t>CLICK ES350 CLICK ES350 ENTERTINMENT UNIT</t>
  </si>
  <si>
    <t>ES350</t>
  </si>
  <si>
    <t>LTT04B</t>
  </si>
  <si>
    <t>JLA ASHLEY ID10-1581 OXFORD FULL/QUEEN REVERSIBLE COMFORTER SET</t>
  </si>
  <si>
    <t>ID10-1581</t>
  </si>
  <si>
    <t>84645F</t>
  </si>
  <si>
    <t>ALPINE DECOR AI-UMC132 FROSTED BLUE RIBBONS AND MESH RED WHITE SLVER10YD</t>
  </si>
  <si>
    <t>AI-UMC132</t>
  </si>
  <si>
    <t>SSU592</t>
  </si>
  <si>
    <t>SAGEBROOK ASHLEY 18681-01 GLASS 15 2 TONE CHALICE VASE METALLIC KD</t>
  </si>
  <si>
    <t>18681-01</t>
  </si>
  <si>
    <t>SSU604</t>
  </si>
  <si>
    <t>SAGEBROOK ASHLEY 15440 METALMARBLE GLASS CONSOLE TABLE GOLDWHITE KD</t>
  </si>
  <si>
    <t>15440</t>
  </si>
  <si>
    <t>SSU628</t>
  </si>
  <si>
    <t>SAGEBROOK ASHLEY EV19701-03 15 SANTIAGO STRIPED BLUE GLASS VASE</t>
  </si>
  <si>
    <t>EV19701-03</t>
  </si>
  <si>
    <t>SSU1E7</t>
  </si>
  <si>
    <t>SAGEBROOK ASHLEY 16148 12 BUBBLE GUM MAN  BLACK</t>
  </si>
  <si>
    <t>16148</t>
  </si>
  <si>
    <t>CNT01B</t>
  </si>
  <si>
    <t>ASHLEY B138-36 MARIBEL BEDROOM MIRROR</t>
  </si>
  <si>
    <t>B138</t>
  </si>
  <si>
    <t>DKT00014</t>
  </si>
  <si>
    <t>ASHLEY D329-124 GLAMBREY UPHOLSTERED BARSTOOL BROWN</t>
  </si>
  <si>
    <t>D329-124</t>
  </si>
  <si>
    <t>113017</t>
  </si>
  <si>
    <t>MXQ PRO S925K ANDROID MEDIA BOX 6 WITH 4K</t>
  </si>
  <si>
    <t>S925K</t>
  </si>
  <si>
    <t>13100E</t>
  </si>
  <si>
    <t>SONY PS4 PRO 1TB 4K GAMING CONSOLE</t>
  </si>
  <si>
    <t>PS4</t>
  </si>
  <si>
    <t>5041D4</t>
  </si>
  <si>
    <t>BRENTWOOD BPC-112 9L ALUMINIUM PRESSURE COOKER</t>
  </si>
  <si>
    <t>BPC-112</t>
  </si>
  <si>
    <t>R2605F</t>
  </si>
  <si>
    <t>RADIO SHACK 2605043 USB TO MICRO USB ROUND CABLE 6FT</t>
  </si>
  <si>
    <t>2605043</t>
  </si>
  <si>
    <t>MMT00016</t>
  </si>
  <si>
    <t>ASHLEY L000028 FAMKE METAL PENDANT LIGHT ANTIQUE BROWN</t>
  </si>
  <si>
    <t>L000028</t>
  </si>
  <si>
    <t>BMT26F</t>
  </si>
  <si>
    <t>SEALY SPETQM SEALY PLATINUM EURO TOP QUEEN MATTRESS</t>
  </si>
  <si>
    <t>SPETQM</t>
  </si>
  <si>
    <t>326978</t>
  </si>
  <si>
    <t>MABE HMM110SIZ 1.1 CU FT MICROWAVE</t>
  </si>
  <si>
    <t>HMM110SIZ</t>
  </si>
  <si>
    <t>BMT2A8</t>
  </si>
  <si>
    <t>ASHLEY M71841 ANNIVERSARY EDITION PILLOWTOP KING MATTRESS</t>
  </si>
  <si>
    <t>M71841</t>
  </si>
  <si>
    <t>R230DD</t>
  </si>
  <si>
    <t>RADIO SHACK 2309308 24 PACK AA ALKALINE BATTERIES</t>
  </si>
  <si>
    <t>2309308</t>
  </si>
  <si>
    <t>R260E2</t>
  </si>
  <si>
    <t>RADIO SHACK 2605117 SPINNER 3 PORT USB 2.0 HUB WHITE</t>
  </si>
  <si>
    <t>2605117</t>
  </si>
  <si>
    <t>BNT066</t>
  </si>
  <si>
    <t>SEALY SEALYABTXL SEALY ADJUSTABLE BASE TWIN XL</t>
  </si>
  <si>
    <t>SEALYABTXL</t>
  </si>
  <si>
    <t>41487B</t>
  </si>
  <si>
    <t>SAMSUNG SM-A226BZAITPA CEL A22 BLACK 4GB 128GB 13MP 48MP</t>
  </si>
  <si>
    <t>SM-A226BZAITPA</t>
  </si>
  <si>
    <t>406149</t>
  </si>
  <si>
    <t>MICROSOFT 6GQ00880 OFF 365 HOME 6USERS ENGLISH SUBSCR 1YR</t>
  </si>
  <si>
    <t>6GQ00880</t>
  </si>
  <si>
    <t>420089</t>
  </si>
  <si>
    <t>ACER A15-51P-70KX-EN 15 FHD CI7 120U 16 512</t>
  </si>
  <si>
    <t>A15-51P-70KX-EN</t>
  </si>
  <si>
    <t>419009</t>
  </si>
  <si>
    <t>APPLE MTUK3J/A CEL IPHONE 15 PRO NATURAL TITANIUM 8GB 512GB 12MP 48MP</t>
  </si>
  <si>
    <t>MTUK3J/A</t>
  </si>
  <si>
    <t>CNT287</t>
  </si>
  <si>
    <t>ASHLEY B798-36 HILLCOTT BEDROOM MIRROR DARK BROWN</t>
  </si>
  <si>
    <t>B798-36</t>
  </si>
  <si>
    <t>SSU247</t>
  </si>
  <si>
    <t>SAGEBROOK ASHLEY 17860 03 CER 17H 2 TONE VASE CREME WHITE</t>
  </si>
  <si>
    <t>50606B</t>
  </si>
  <si>
    <t>WESTINGHOUSE WKPM03 WESTINGHOUSE POPCORN MAKER</t>
  </si>
  <si>
    <t>WKPM03</t>
  </si>
  <si>
    <t>54008B</t>
  </si>
  <si>
    <t>TECHNICAL PRO OL4U RECHARGEABLE OUTDOOR CAMPING LED LANTERN</t>
  </si>
  <si>
    <t>OL4U</t>
  </si>
  <si>
    <t>BAT012</t>
  </si>
  <si>
    <t>AVERNY 2020FBK-1 AVERNY FULL METAL BED BLACK AND BROWN</t>
  </si>
  <si>
    <t>2020FBK-1</t>
  </si>
  <si>
    <t>FBT2B4</t>
  </si>
  <si>
    <t>QUATTRO QTTRG015 RUG MEDIUM BEIGE SHAGGY 15</t>
  </si>
  <si>
    <t>QTTRG015</t>
  </si>
  <si>
    <t>5041C7</t>
  </si>
  <si>
    <t>MAGEFESA 01OPMAGE208 MAGESTAR 8L PRESSURE COOKER</t>
  </si>
  <si>
    <t>01OPMAGE208</t>
  </si>
  <si>
    <t>R1U001</t>
  </si>
  <si>
    <t>MOTOROLA T210 TWO WAY RADIOS 20MILES</t>
  </si>
  <si>
    <t>T210</t>
  </si>
  <si>
    <t>R1Q059</t>
  </si>
  <si>
    <t>KLIP XTREME KNB467GR BKPK LAPTOP 15.6 GRAY</t>
  </si>
  <si>
    <t>KNB467GR</t>
  </si>
  <si>
    <t>FBT44F</t>
  </si>
  <si>
    <t>LINE A 71301013.160230.5 RUG TOUCH 160X230CM RUST</t>
  </si>
  <si>
    <t>71301013.160230.5</t>
  </si>
  <si>
    <t>KC1028</t>
  </si>
  <si>
    <t>TAKE 2 57868 GRAND THEFT AUTO V LATAM PS5</t>
  </si>
  <si>
    <t>57868</t>
  </si>
  <si>
    <t>CNT0C0</t>
  </si>
  <si>
    <t>ASHLEY B719-31 FLYNNTER DRESSER</t>
  </si>
  <si>
    <t>B719-31</t>
  </si>
  <si>
    <t>BBT00056</t>
  </si>
  <si>
    <t>ASHLEY B188 71 EXQUISITE TWIN POSTER HDBD FTBD</t>
  </si>
  <si>
    <t>B188</t>
  </si>
  <si>
    <t>R26065</t>
  </si>
  <si>
    <t>RADIO SHACK 2606000 QUAD CORE 3G 7 INC TABLET 4 BANDS 5MP CAMERA</t>
  </si>
  <si>
    <t>2606000</t>
  </si>
  <si>
    <t>R6101B</t>
  </si>
  <si>
    <t>RADIO SHACK 6103000 SQUARE TIMER 99MIN</t>
  </si>
  <si>
    <t>6103000</t>
  </si>
  <si>
    <t>HCA045</t>
  </si>
  <si>
    <t>MR COFFEE 91408.02 CARTERTON 1 5QT SS TEA KETTLE SILVER SS</t>
  </si>
  <si>
    <t>91408.02</t>
  </si>
  <si>
    <t>8463E1</t>
  </si>
  <si>
    <t>ALPINE DECOR AI-UMC149 FROSTED BLUE BALLS 12CM 2PCS BLUE</t>
  </si>
  <si>
    <t>AI-UMC149</t>
  </si>
  <si>
    <t>MNT56E</t>
  </si>
  <si>
    <t>SAGEBROOK ASHLEY EV19189 S2 2226 MAXWELL ROUND WOOD TRAYS NATURAL</t>
  </si>
  <si>
    <t>EV19189</t>
  </si>
  <si>
    <t>SSU603</t>
  </si>
  <si>
    <t>SAGEBROOK ASHLEY 15438 METALMARBLE GLASS COFFEE TABLE GOLDWHITE KD</t>
  </si>
  <si>
    <t>15438</t>
  </si>
  <si>
    <t>8464DA</t>
  </si>
  <si>
    <t>SANTINI 140-2501235 CLASSIC XMAS FLOWERS AND PICKS PONSETIA 25CM GLDN</t>
  </si>
  <si>
    <t>140-2501235</t>
  </si>
  <si>
    <t>84650C</t>
  </si>
  <si>
    <t>SANTINI 110-0100308/1 ALL TRESS 6FT XMAS POOPUP TREE 180CM 150 LEDLIGHTS</t>
  </si>
  <si>
    <t>110-0100308/1</t>
  </si>
  <si>
    <t>846589</t>
  </si>
  <si>
    <t>SANTINI 180-0700570 CLASSIC XMAS DINNING PLATES CHARGER 33CM RED</t>
  </si>
  <si>
    <t>180-0700570</t>
  </si>
  <si>
    <t>SSU756</t>
  </si>
  <si>
    <t>UMA ASHLEY 15270 CERAMIC ELEPHANT SCLPTR S2</t>
  </si>
  <si>
    <t>15270</t>
  </si>
  <si>
    <t>50925C</t>
  </si>
  <si>
    <t>NINJA BN801 PROFESSIONAL PLUS KITCHEN SYSTEM AUTOIQ  1400W</t>
  </si>
  <si>
    <t>BN801</t>
  </si>
  <si>
    <t>FBT526</t>
  </si>
  <si>
    <t>RUGS AMERICA 28530 VEGAS SHAG 5 0X7 0 VG10D RUG GOLDBLUE</t>
  </si>
  <si>
    <t>28530</t>
  </si>
  <si>
    <t>SSU5AF</t>
  </si>
  <si>
    <t>SAGEBROOK ASHLEY 18886-01 METAL 14 HALF RING CANDLE HOLDER GOLD</t>
  </si>
  <si>
    <t>18886-01</t>
  </si>
  <si>
    <t>FBT28A</t>
  </si>
  <si>
    <t>ASHLEY R404012 JIRO MEDIUM RUG BROWN CREAM</t>
  </si>
  <si>
    <t>R404012</t>
  </si>
  <si>
    <t>R1Q00B</t>
  </si>
  <si>
    <t>SONY MDRZX310APWZ SONY 3 5MM HEADPHONE MDRZX310APWZ</t>
  </si>
  <si>
    <t>MDRZX310APWZ</t>
  </si>
  <si>
    <t>MGT137</t>
  </si>
  <si>
    <t>SAUDER 425833 HUDSON COURT COMPUTER DESK</t>
  </si>
  <si>
    <t>425833</t>
  </si>
  <si>
    <t>LTT054</t>
  </si>
  <si>
    <t>JLA ASHLEY MZ12-0618 QUEEN GLIMMER METALLIC GLITTER PRINTED REVERSIBLE DUVET COVER SET</t>
  </si>
  <si>
    <t>MZ12-0618</t>
  </si>
  <si>
    <t>502057</t>
  </si>
  <si>
    <t>BRENTWOOD TS-345B TOASTER OVEN 9L CAPACITY BAKE RACK BL</t>
  </si>
  <si>
    <t>TS-345B</t>
  </si>
  <si>
    <t>833015</t>
  </si>
  <si>
    <t>STERILITE 23108004 27 QUART STACKING DRAWER</t>
  </si>
  <si>
    <t>23108004</t>
  </si>
  <si>
    <t>3010F2</t>
  </si>
  <si>
    <t>SAMSUNG WA19T7G6DWYCXD 19KG INVERTER TOP LOAD WASHER</t>
  </si>
  <si>
    <t>WA19T7G6DWYCXD</t>
  </si>
  <si>
    <t>R12045</t>
  </si>
  <si>
    <t>RADIO SHACK 1202248 FLEX BT TRANSM USB READER FM 1 4IN LCD 4 2V QC3 SD</t>
  </si>
  <si>
    <t>1202248</t>
  </si>
  <si>
    <t>R44048</t>
  </si>
  <si>
    <t>RADIO SHACK 4401147 BASIC 2 0 USB FLASH DRIVE 128GB</t>
  </si>
  <si>
    <t>4401147</t>
  </si>
  <si>
    <t>5031B9</t>
  </si>
  <si>
    <t>PROCTOR SILEX 72507PS 1 5 FOOD CHOPPER BLACK 110V</t>
  </si>
  <si>
    <t>72507PS</t>
  </si>
  <si>
    <t>SSTED7</t>
  </si>
  <si>
    <t>QUATTRO QTTPF002 POUFF WOOL GRAY 50X50X30CM</t>
  </si>
  <si>
    <t>QTTPF002</t>
  </si>
  <si>
    <t>4145BC</t>
  </si>
  <si>
    <t>TCL T6125F BLUE CELL PHONE TCL 20E HONG KONG 64GB TWILIGHT BLUE</t>
  </si>
  <si>
    <t>T6125F</t>
  </si>
  <si>
    <t>AAE014</t>
  </si>
  <si>
    <t>IIT 90850 BIKE PUMP PROMOTIONAL</t>
  </si>
  <si>
    <t>90850</t>
  </si>
  <si>
    <t>830098</t>
  </si>
  <si>
    <t>MAGEFESA 01OPDINAM08 PRESSURE COOKER DYNAMIC 8</t>
  </si>
  <si>
    <t>01OPDINAM08</t>
  </si>
  <si>
    <t>5041D1</t>
  </si>
  <si>
    <t>BLACK AND DECKER CBBD1704 TOASTER OVEN IMMERSION BLNDR KIT AND BLENDER PAN 110V</t>
  </si>
  <si>
    <t>CBBD1704</t>
  </si>
  <si>
    <t>MKT61B</t>
  </si>
  <si>
    <t>CONCEPTS 441-647668 MODERN LUXURY INCENSE BURNER 60CERAMICA40METAL 10</t>
  </si>
  <si>
    <t>441-647668</t>
  </si>
  <si>
    <t>MNT252</t>
  </si>
  <si>
    <t>ACCESSORY 189062 MINI WHL SUCC ALOE DONKEY TAIL ROSEMARY GLOBE</t>
  </si>
  <si>
    <t>189062</t>
  </si>
  <si>
    <t>FBT4CE</t>
  </si>
  <si>
    <t>BERCLON 24526572.160230.3 RUG RAY 160X230CM RUST ALLOVER DESIGN</t>
  </si>
  <si>
    <t>24526572.160230.3</t>
  </si>
  <si>
    <t>GFC001</t>
  </si>
  <si>
    <t>EANDL ELDFM DISPOSABLE PROTECTIVE MASK 50CT</t>
  </si>
  <si>
    <t>ELDFM</t>
  </si>
  <si>
    <t>R61088</t>
  </si>
  <si>
    <t>THERMOFLASH LX26E NON CONTACT INFRARED THERMOMETER LX26E THERMOFLASH</t>
  </si>
  <si>
    <t>LX26E</t>
  </si>
  <si>
    <t>R82001</t>
  </si>
  <si>
    <t>RADIO SHACK 3304270 VIBEZ BT HEADPHONES V5.0 250MAH BLACK</t>
  </si>
  <si>
    <t>3304270</t>
  </si>
  <si>
    <t>BMT25C</t>
  </si>
  <si>
    <t>SLEEP ON IT BSSEKM18 BACK SUPPORT SUPREME EUROTOP KING MATTRESS</t>
  </si>
  <si>
    <t>BSSEKM18</t>
  </si>
  <si>
    <t>BVT00092</t>
  </si>
  <si>
    <t>ASHLEY Q463003Q COVERLET QUEEN COVERLET SET BEIGE</t>
  </si>
  <si>
    <t>Q463003Q</t>
  </si>
  <si>
    <t>5090BB</t>
  </si>
  <si>
    <t>BLACK AND DECKER HB2400B 2 SPEED INMERSION BLENDER</t>
  </si>
  <si>
    <t>HB2400B</t>
  </si>
  <si>
    <t>R230E5</t>
  </si>
  <si>
    <t>RADIO SHACK 2309311 ALKALINE BATTERY 12AA 12AAA PLASTIC BOX</t>
  </si>
  <si>
    <t>2309311</t>
  </si>
  <si>
    <t>8301B9</t>
  </si>
  <si>
    <t>HAMILTON BEACH HCO601 HB HARD ANODIZED FRY PAN 2PC SET GRAY SS HANDLE</t>
  </si>
  <si>
    <t>HCO601</t>
  </si>
  <si>
    <t>MST1CF</t>
  </si>
  <si>
    <t>QUATTRO QTTTHR002 THROW BLANKET 150X127CM SOFT TEAL</t>
  </si>
  <si>
    <t>QTTTHR002</t>
  </si>
  <si>
    <t>830148</t>
  </si>
  <si>
    <t>TRAMONTINA 20499/617 2PCS FRYING PAN SET SICILIA COFFEE</t>
  </si>
  <si>
    <t>20499/617</t>
  </si>
  <si>
    <t>R63035</t>
  </si>
  <si>
    <t>RADIO SHACK 6301836 MULTIFUNCIONAL LAMP 180 LUMENS 3W COB PLUS 3W LED</t>
  </si>
  <si>
    <t>6301836</t>
  </si>
  <si>
    <t>R6004A</t>
  </si>
  <si>
    <t>XDRONES G160028 XDRONE PRO2</t>
  </si>
  <si>
    <t>G160028</t>
  </si>
  <si>
    <t>SAMSUNG HW-N400 SOUND BAR ONE BODY</t>
  </si>
  <si>
    <t>HW-N400</t>
  </si>
  <si>
    <t>BNT05D</t>
  </si>
  <si>
    <t>SLEEP ON IT SOIBQHP SLEEP ON IT BASE WITH HP LEGS QUEEN</t>
  </si>
  <si>
    <t>SOIBQHP</t>
  </si>
  <si>
    <t>MNT49B</t>
  </si>
  <si>
    <t>SAGEBROOK ASHLEY 14533 01 S2 CERAMIC 810 ABSTRACT PLANTER 3 LEGS CREAM</t>
  </si>
  <si>
    <t>14533</t>
  </si>
  <si>
    <t>5031C4</t>
  </si>
  <si>
    <t>BLACK AND DECKER FP4200BLA FOOD PROCESOR</t>
  </si>
  <si>
    <t>FP4200BLA</t>
  </si>
  <si>
    <t>53206B</t>
  </si>
  <si>
    <t>HOMEDICS FB-55-1PK FOOTSPA WITH LUXURY NAIL KIT 110V</t>
  </si>
  <si>
    <t>FB-55-1PK</t>
  </si>
  <si>
    <t>LTT1CC</t>
  </si>
  <si>
    <t>RIZZY HOME DOHT17064NT002020 20X20 CUSHION</t>
  </si>
  <si>
    <t>DOHT17064NT002020</t>
  </si>
  <si>
    <t>MHT67F</t>
  </si>
  <si>
    <t>UMA ASHLEY 87791 PS WD FRAMED ART 23INW 17INH</t>
  </si>
  <si>
    <t>87791</t>
  </si>
  <si>
    <t>SSU307</t>
  </si>
  <si>
    <t>SAGEBROOK ASHLEY 15910 01 17 CUTOUT DAISIES TEMPLE JAR WHITE</t>
  </si>
  <si>
    <t>15910</t>
  </si>
  <si>
    <t>CNT0C1</t>
  </si>
  <si>
    <t>ASHLEY B719-36 FLYNNTER MIRROR</t>
  </si>
  <si>
    <t>B719-36</t>
  </si>
  <si>
    <t>40200006</t>
  </si>
  <si>
    <t>CANON PIXMA MG2410 INKJET AIO PRINTER</t>
  </si>
  <si>
    <t>PIXMA</t>
  </si>
  <si>
    <t>5041D0</t>
  </si>
  <si>
    <t>BLACK AND DECKER RC514BC 14 CUP RICE COOKER 110V</t>
  </si>
  <si>
    <t>RC514BC</t>
  </si>
  <si>
    <t>R88008</t>
  </si>
  <si>
    <t>RADIO SHACK 6301900 SMART WATCH SQUARE IP67</t>
  </si>
  <si>
    <t>6301900</t>
  </si>
  <si>
    <t>424008</t>
  </si>
  <si>
    <t>ALCATEL 9317G2BOFUS1 7INCH WIFI TABLET FOR KIDS 1GB 32GB ORANGE PLUS YE</t>
  </si>
  <si>
    <t>9317G2BOFUS1</t>
  </si>
  <si>
    <t>R1Q105</t>
  </si>
  <si>
    <t>MAY S 821HGR20 BRB DREAMTOPIA UNICORN DOLL CURVY</t>
  </si>
  <si>
    <t>821HGR20</t>
  </si>
  <si>
    <t>8465D9</t>
  </si>
  <si>
    <t>SANTINI 200-3900133 BOHO LIGHTS FIGURES IRON STAR W LIGHT 28CM BROWN</t>
  </si>
  <si>
    <t>200-3900133</t>
  </si>
  <si>
    <t>R82015</t>
  </si>
  <si>
    <t>RADIO SHACK 3304360 WIRELESS EARBUDS BT 320MAH HD MIC BLACK</t>
  </si>
  <si>
    <t>3304360</t>
  </si>
  <si>
    <t>BMT2F3</t>
  </si>
  <si>
    <t>SEALY POSTUREPEDIC ASHLEY SHPQASHLEY SEALY HYBRID BRONZE PLUSH QUEEN MATTRESS ASHLEY</t>
  </si>
  <si>
    <t>SHPQASHLEY</t>
  </si>
  <si>
    <t>421043</t>
  </si>
  <si>
    <t>LENOVO 81X700FGUS LEN 14 I3 4 128SSD</t>
  </si>
  <si>
    <t>81X700FGUS</t>
  </si>
  <si>
    <t>40727E</t>
  </si>
  <si>
    <t>MOTOROLA MBP668CONNECT 3 5 VIDEO BABY MONITOR WITH WI FI</t>
  </si>
  <si>
    <t>MBP668CONNECT</t>
  </si>
  <si>
    <t>FBT1FE</t>
  </si>
  <si>
    <t>ASHLEY R402112 JAXITH MEDIUM RUG</t>
  </si>
  <si>
    <t>R402112</t>
  </si>
  <si>
    <t>BMT2BF</t>
  </si>
  <si>
    <t>SERTA SERTAICGHK SERTA ICOLLECTION GENIUS HYBRID KING MATTRESS</t>
  </si>
  <si>
    <t>SERTAICGHK</t>
  </si>
  <si>
    <t>R61082</t>
  </si>
  <si>
    <t>RADIO SHACK 6103014 DIGITAL BLOOD PRESSURE MONITOR FOR ARM FDA</t>
  </si>
  <si>
    <t>6103014</t>
  </si>
  <si>
    <t>MASTERTECH MT32BAHTC1 32P TV LED HD ATSC</t>
  </si>
  <si>
    <t>MT32BAHTC1</t>
  </si>
  <si>
    <t>87402D</t>
  </si>
  <si>
    <t>PACIFIC HOME QKG1277 3PC QUILT SET KING BLUE WHITE SQUARES</t>
  </si>
  <si>
    <t>QKG1277</t>
  </si>
  <si>
    <t>50000B</t>
  </si>
  <si>
    <t>BLACK AND DECKER JKCBD7876W 1 7 LTS CORDLESS KETTLE</t>
  </si>
  <si>
    <t>JKCBD7876W</t>
  </si>
  <si>
    <t>502365</t>
  </si>
  <si>
    <t>HAMILTON BEACH 29881 HOMEBAKER 2 LB BREADMAKER 12 CYCLES INCLUDING</t>
  </si>
  <si>
    <t>29881</t>
  </si>
  <si>
    <t>SBT275</t>
  </si>
  <si>
    <t>MAGNUM LUX400IXL MAGNUM TV STAND HOLDS UP TO A 55TV</t>
  </si>
  <si>
    <t>LUX400IXL</t>
  </si>
  <si>
    <t>R1J003</t>
  </si>
  <si>
    <t>RADIO SHACK 4304325 CORDED BLACK TELEPHONE WITH DISPLAY</t>
  </si>
  <si>
    <t>4304325</t>
  </si>
  <si>
    <t>R230CE</t>
  </si>
  <si>
    <t>RADIO SHACK 2309254 4000MAH POWERBANK RUBBER MICRO USB CABLE WHITE</t>
  </si>
  <si>
    <t>2309254</t>
  </si>
  <si>
    <t>R2603C</t>
  </si>
  <si>
    <t>RADIO SHACK 2605024 TYPE C TO RJ45 2 USB PORT 3 IN 1 ADAPTER</t>
  </si>
  <si>
    <t>2605024</t>
  </si>
  <si>
    <t>R6004B</t>
  </si>
  <si>
    <t>XDRONES G170011 XDRONE MEGA</t>
  </si>
  <si>
    <t>G170011</t>
  </si>
  <si>
    <t>MMT542</t>
  </si>
  <si>
    <t>UMA ASHLEY 59263 MTL CPR PENDANT W BULB 78INL 10INW</t>
  </si>
  <si>
    <t>59263</t>
  </si>
  <si>
    <t>BNT094</t>
  </si>
  <si>
    <t>SERTA ASHLEY SERTABKASHLEY SERTA KING BASE ASHLEY</t>
  </si>
  <si>
    <t>SERTABKASHLEY</t>
  </si>
  <si>
    <t>5020F9</t>
  </si>
  <si>
    <t>BLACK AND DECKER TO4315SS-LA CONVECTION OVEN 110V</t>
  </si>
  <si>
    <t>TO4315SS-LA</t>
  </si>
  <si>
    <t>SSU7AF</t>
  </si>
  <si>
    <t>UMA ASHLEY 14114 MTL WHT EASEL 16W 54H</t>
  </si>
  <si>
    <t>14114</t>
  </si>
  <si>
    <t>532041</t>
  </si>
  <si>
    <t>HOMEDICS HHP425 CORDLESS PERCUSSION MASSAGER 110V</t>
  </si>
  <si>
    <t>HHP425</t>
  </si>
  <si>
    <t>3260C0</t>
  </si>
  <si>
    <t>WHIRLPOOL WM1811B MICROWAVE 1 1P 30LT BLACK</t>
  </si>
  <si>
    <t>WM1811B</t>
  </si>
  <si>
    <t>5031E6</t>
  </si>
  <si>
    <t>WESTINGHOUSE WKHM250BK WESTINGHOUSE RETRO 6 SPEED HAND MIXER BLACK WITH STORAGE BASE</t>
  </si>
  <si>
    <t>WKHM250BK</t>
  </si>
  <si>
    <t>SBT1BF</t>
  </si>
  <si>
    <t>SAVANNAH FENDI-NATURALE FRIZZ GOLD ENTERTAINMENT CENTRE HOLD TV UP TO 55</t>
  </si>
  <si>
    <t>FENDI-NATURALE</t>
  </si>
  <si>
    <t>BMT2A4</t>
  </si>
  <si>
    <t>ASHLEY M71641 ANNIVERSARY EDITION FIRM KING MATTRESS</t>
  </si>
  <si>
    <t>M71641</t>
  </si>
  <si>
    <t>MKT866</t>
  </si>
  <si>
    <t>UMA ASHLEY 33987 MIRRORED WALL CLOCK 40W 40H</t>
  </si>
  <si>
    <t>33987</t>
  </si>
  <si>
    <t>R0100B</t>
  </si>
  <si>
    <t>RADIO SHACK 2605151 TYPE C TO HDMI CABLE WITH USB CHARGING 3FT</t>
  </si>
  <si>
    <t>2605151</t>
  </si>
  <si>
    <t>846421</t>
  </si>
  <si>
    <t>ALPINE DECOR AI-UMC231 CHAMPAGNE FLOWERS AND PICKS 60CMX15CM BRANCH WHITE</t>
  </si>
  <si>
    <t>AI-UMC231</t>
  </si>
  <si>
    <t>846443</t>
  </si>
  <si>
    <t>ALPINE DECOR AI-UMC272 FROSTED BLUE RIBBONS AND MESH 48CM 5Y BLUE</t>
  </si>
  <si>
    <t>AI-UMC272</t>
  </si>
  <si>
    <t>LRT456</t>
  </si>
  <si>
    <t>ASHLEY 2680418 CASCILLA SOFA CHAISE</t>
  </si>
  <si>
    <t>2680418</t>
  </si>
  <si>
    <t>84652E</t>
  </si>
  <si>
    <t>SANTINI 140-5702638 CLASSIC XMAS WREATH 55CM RED</t>
  </si>
  <si>
    <t>140-5702638</t>
  </si>
  <si>
    <t>SSU828</t>
  </si>
  <si>
    <t>UMA ASHLEY 66923 PS GARDEN SCULPTURE S2 12W 8H</t>
  </si>
  <si>
    <t>66923</t>
  </si>
  <si>
    <t>BMT2AE</t>
  </si>
  <si>
    <t>SERTA 3510KM SERTA HOTEL COLLECTION FIRM KING MATTRESS</t>
  </si>
  <si>
    <t>3510KM</t>
  </si>
  <si>
    <t>LJT14F</t>
  </si>
  <si>
    <t>LENNOX COUGARS COBBLESTONE LENNOX ACCENT CUBE PAIR OTTOMAN</t>
  </si>
  <si>
    <t>COUGARS</t>
  </si>
  <si>
    <t>MKT774</t>
  </si>
  <si>
    <t>SAGEBROOK ASHLEY 70142 62X42 HANDPAINTED OIL CANVAS ABSTRACT BLACK WHITE</t>
  </si>
  <si>
    <t>70142</t>
  </si>
  <si>
    <t>891004</t>
  </si>
  <si>
    <t>SANTINI 200-2100726 CHAMPAGNE WHITE GIFTS GOLD N WHITE 3PC</t>
  </si>
  <si>
    <t>200-2100726</t>
  </si>
  <si>
    <t>502170</t>
  </si>
  <si>
    <t>MASTERTECH MTTPTO008 TOASTER OVEN  BROILER 4 SLICE</t>
  </si>
  <si>
    <t>MTTPTO008</t>
  </si>
  <si>
    <t>BMT367</t>
  </si>
  <si>
    <t>SEALY ASHLEY ALBANY PLUSH KING ALBANY PLUSH EURO PILLOWTOP KING MATTRESS</t>
  </si>
  <si>
    <t>874006</t>
  </si>
  <si>
    <t>PACIFIC HOME SSQ1019 QUEEN 4PC SHEETS SET TYPE E WHITE</t>
  </si>
  <si>
    <t>SSQ1019</t>
  </si>
  <si>
    <t>R1Q179</t>
  </si>
  <si>
    <t>MAY S 83246B135727 BLENDER SET</t>
  </si>
  <si>
    <t>83246B135727</t>
  </si>
  <si>
    <t>500084</t>
  </si>
  <si>
    <t>KITCHEN AID KEK1565ER 1 5L ELECTRIC KETTLE 110V</t>
  </si>
  <si>
    <t>KEK1565ER</t>
  </si>
  <si>
    <t>R61083</t>
  </si>
  <si>
    <t>RADIO SHACK 6100848 6 OUTLET POWER STRIP 2 USB 2 4A UL WHITE</t>
  </si>
  <si>
    <t>6100848</t>
  </si>
  <si>
    <t>MKT775</t>
  </si>
  <si>
    <t>SAGEBROOK ASHLEY 15645 02 39 ROUND MIRROR BROWN</t>
  </si>
  <si>
    <t>894003</t>
  </si>
  <si>
    <t>ALPINE DECOR AI-UMC059 ALL LIGHTS LED USB OPERATED N WIFI WARM WHITE 100L</t>
  </si>
  <si>
    <t>AI-UMC059</t>
  </si>
  <si>
    <t>BVT630</t>
  </si>
  <si>
    <t>JLA ASHLEY ID10-163 GREYYELLOW KING TRIXIE REVERSIBLE COMFORTER SET</t>
  </si>
  <si>
    <t>ID10-163</t>
  </si>
  <si>
    <t>545021</t>
  </si>
  <si>
    <t>IGLOO 717-50061 48 QT COOLER</t>
  </si>
  <si>
    <t>717-50061</t>
  </si>
  <si>
    <t>MNT550</t>
  </si>
  <si>
    <t>CONCEPTS 592-460011 NATURA PLANT C POT 80X60X80 CM H 80   GREEN 1PC</t>
  </si>
  <si>
    <t>592-460011</t>
  </si>
  <si>
    <t>SSU5A6</t>
  </si>
  <si>
    <t>SAGEBROOK ASHLEY 18161-02 GLASS 22 OMBRE CANDLEHOLDER ON BASE IVORYGOLD</t>
  </si>
  <si>
    <t>18161-02</t>
  </si>
  <si>
    <t>306064</t>
  </si>
  <si>
    <t>FRIGIDAIRE FPID2498SF DISHWASHER</t>
  </si>
  <si>
    <t>FPID2498SF</t>
  </si>
  <si>
    <t>421057</t>
  </si>
  <si>
    <t>APPLE MQKU3LL/A 15 INCH MACBOOK AIR APPLE M2 CHIP WITH 8 CORE CPU</t>
  </si>
  <si>
    <t>MQKU3LL/A</t>
  </si>
  <si>
    <t>846531</t>
  </si>
  <si>
    <t>SANTINI 140-5702644 ROSE HOLIDAYS WREATH 45CM ROSEGOLD</t>
  </si>
  <si>
    <t>140-5702644</t>
  </si>
  <si>
    <t>846572</t>
  </si>
  <si>
    <t>SANTINI 200-2500135 CLASSIC XMAS FIGURES DOLLS STANDINGDEER 49CM WHITE</t>
  </si>
  <si>
    <t>200-2500135</t>
  </si>
  <si>
    <t>MKT77B</t>
  </si>
  <si>
    <t>SAGEBROOK ASHLEY 17433 METAL24HAMMERED MIRRORGOLD</t>
  </si>
  <si>
    <t>17433</t>
  </si>
  <si>
    <t>894005</t>
  </si>
  <si>
    <t>SANTINI 200-9200056 OLD ROSE LIGHTS LED GOLDROSE 50L</t>
  </si>
  <si>
    <t>200-9200056</t>
  </si>
  <si>
    <t>89300F</t>
  </si>
  <si>
    <t>SANTINI 201-7200204 CHAMPAGNE WHITE LIGHTS FIGURES TREE WHITE 3PC</t>
  </si>
  <si>
    <t>201-7200204</t>
  </si>
  <si>
    <t>SSU433</t>
  </si>
  <si>
    <t>SAGEBROOK ASHLEY 80293 04 GLASS  5 18 OZ MOSAIC SCENTED CANDLE  LIGHT GREEN</t>
  </si>
  <si>
    <t>80293</t>
  </si>
  <si>
    <t>SSU59D</t>
  </si>
  <si>
    <t>SAGEBROOK ASHLEY 18776 METAL 21 ABSTRACT TABLE DECO GOLD</t>
  </si>
  <si>
    <t>18776</t>
  </si>
  <si>
    <t>SSU600</t>
  </si>
  <si>
    <t>SAGEBROOK ASHLEY EV19342-02 23 TIMOR GREEN LARGE AGATE TRAY</t>
  </si>
  <si>
    <t>EV19342-02</t>
  </si>
  <si>
    <t>8464EA</t>
  </si>
  <si>
    <t>SANTINI 140-4101775 FROSTED BLUE FLOWERS AND PICKS BRANC 80CM SILVER</t>
  </si>
  <si>
    <t>140-4101775</t>
  </si>
  <si>
    <t>109180</t>
  </si>
  <si>
    <t>TCL 65C845A 65IN MINI LED 4K GOOGLE TV SMART</t>
  </si>
  <si>
    <t>65C845A</t>
  </si>
  <si>
    <t>846453</t>
  </si>
  <si>
    <t>ALPINE DECOR AI-UMC290 ALL TREES 7FT 170G PVC SNOW WHITE</t>
  </si>
  <si>
    <t>AI-UMC290</t>
  </si>
  <si>
    <t>8463FE</t>
  </si>
  <si>
    <t>ALPINE DECOR AI-UMC190 CHAMPAGNE WREATH 30CM GOLD</t>
  </si>
  <si>
    <t>AI-UMC190</t>
  </si>
  <si>
    <t>SSU594</t>
  </si>
  <si>
    <t>SAGEBROOK ASHLEY 17989-01 GLASS 12 2 TONE VASE SMOKEBLACK</t>
  </si>
  <si>
    <t>17989-01</t>
  </si>
  <si>
    <t>SSU62D</t>
  </si>
  <si>
    <t>SAGEBROOK ASHLEY EV19239 S3 151923 DARCY TRAYS BRONZE</t>
  </si>
  <si>
    <t>EV19239</t>
  </si>
  <si>
    <t>MPTF38</t>
  </si>
  <si>
    <t>CONCEPTS 412-742927 SAFRON  VASE 100GLASS 21X21X29CM MULTICOLORED</t>
  </si>
  <si>
    <t>412-742927</t>
  </si>
  <si>
    <t>R1Q047</t>
  </si>
  <si>
    <t>KLIP XTREME KHS-851GD KX HDST WRD KHS 851GD ON EAR MIC SGL 3.5MM</t>
  </si>
  <si>
    <t>KHS-851GD</t>
  </si>
  <si>
    <t>89300E</t>
  </si>
  <si>
    <t>SANTINI 200-2100650 NATURE SILVER GIFTS SILVER 3PCS</t>
  </si>
  <si>
    <t>200-2100650</t>
  </si>
  <si>
    <t>89700A</t>
  </si>
  <si>
    <t>SANTINI 130-3400452 OLD ROSE RIBBONS AND MESH BRONZE</t>
  </si>
  <si>
    <t>130-3400452</t>
  </si>
  <si>
    <t>501125</t>
  </si>
  <si>
    <t>BLACK AND DECKER IR1851 BLUE STEAM IRON</t>
  </si>
  <si>
    <t>IR1851</t>
  </si>
  <si>
    <t>LMT205</t>
  </si>
  <si>
    <t>ASHLEY 8900838 MACLEARY SOFA</t>
  </si>
  <si>
    <t>8900838</t>
  </si>
  <si>
    <t>MST235</t>
  </si>
  <si>
    <t>CONCEPTS 427-14259 BAKED CLAY CUSHION 50X30X4CM</t>
  </si>
  <si>
    <t>427-14259</t>
  </si>
  <si>
    <t>5130B8</t>
  </si>
  <si>
    <t>MAGNUM MAG-1803SF 18 INCH STANDING FAN</t>
  </si>
  <si>
    <t>MAG-1803SF</t>
  </si>
  <si>
    <t>SSU2F0</t>
  </si>
  <si>
    <t>SAGEBROOK ASHLEY 17488 METALS 2 9 13OMBRE CANDLE STANDBLACK GOLD</t>
  </si>
  <si>
    <t>17488</t>
  </si>
  <si>
    <t>SSU305</t>
  </si>
  <si>
    <t>SAGEBROOK ASHLEY 17489 01 GLASS18HURRICANE W SPHERE BASEWHITE GOLD</t>
  </si>
  <si>
    <t>893003</t>
  </si>
  <si>
    <t>ALPINE DECOR AI-UMC099 ALL LIGHTS FIGURES BATT DEER GOLD 140CM</t>
  </si>
  <si>
    <t>AI-UMC099</t>
  </si>
  <si>
    <t>883017</t>
  </si>
  <si>
    <t>SANTINI 180-2900452 RED WHITE GOLD DINNING SERVEWARE RED N SILVER 4PCS</t>
  </si>
  <si>
    <t>180-2900452</t>
  </si>
  <si>
    <t>CMT27E</t>
  </si>
  <si>
    <t>ASHLEY B756-91 HENNINGTON NIGHTSTAND</t>
  </si>
  <si>
    <t>B756-91</t>
  </si>
  <si>
    <t>8463ED</t>
  </si>
  <si>
    <t>ALPINE DECOR AI-UMC169 CLASSIC XMAS BALLS 20CM 1PCS RED</t>
  </si>
  <si>
    <t>AI-UMC169</t>
  </si>
  <si>
    <t>8463D4</t>
  </si>
  <si>
    <t>ALPINE DECOR AI-UMC023 FROSTED BLUE BALLS 7CM 9PCS SILVER</t>
  </si>
  <si>
    <t>AI-UMC023</t>
  </si>
  <si>
    <t>LTT1D4</t>
  </si>
  <si>
    <t>RIZZY HOME DOHT16963AA002020 20X20 CUSHION</t>
  </si>
  <si>
    <t>DOHT16963AA002020</t>
  </si>
  <si>
    <t>SSU5BB</t>
  </si>
  <si>
    <t>SAGEBROOK ASHLEY 18608-01 TRAVERTINE 10 HURRICANE HOLDER BEIGE</t>
  </si>
  <si>
    <t>18608-01</t>
  </si>
  <si>
    <t>SSU5FF</t>
  </si>
  <si>
    <t>SAGEBROOK ASHLEY EV19342-01 18 TIMOR GREEN SMALL AGATE TRAY</t>
  </si>
  <si>
    <t>EV19342-01</t>
  </si>
  <si>
    <t>SSU626</t>
  </si>
  <si>
    <t>SAGEBROOK ASHLEY EV19359-04 13 COHEN CHAMPAGNE SHELL SHAPED METAL VASE</t>
  </si>
  <si>
    <t>EV19359-04</t>
  </si>
  <si>
    <t>FBT2AE</t>
  </si>
  <si>
    <t>QUATTRO QTTRG007 RUG MEDIUM BLUE WHITE PINK DESIGN 07</t>
  </si>
  <si>
    <t>QTTRG007</t>
  </si>
  <si>
    <t>R1Q003</t>
  </si>
  <si>
    <t>SONY MDR-EX15LPWZUC SONY 3 5MM EARPHONEMDR-EX15LPWZUC</t>
  </si>
  <si>
    <t>MDR-EX15LPWZUC</t>
  </si>
  <si>
    <t>R8200B</t>
  </si>
  <si>
    <t>RADIO SHACK 3304281 BT HEADPHONES 350MAH MIC 15 HOURS BLACK/RED</t>
  </si>
  <si>
    <t>3304281</t>
  </si>
  <si>
    <t>8463D3</t>
  </si>
  <si>
    <t>ALPINE DECOR AI-UMC022 ROSE HOLIDAYS BALLS 7CM 9PCS ROSEGOLD</t>
  </si>
  <si>
    <t>AI-UMC022</t>
  </si>
  <si>
    <t>8463D2</t>
  </si>
  <si>
    <t>ALPINE DECOR AI-UMC021 CHAMPAGNE BALLS 7CM 9PCS CHAMPAGNE</t>
  </si>
  <si>
    <t>AI-UMC021</t>
  </si>
  <si>
    <t>8463F1</t>
  </si>
  <si>
    <t>ALPINE DECOR AI-UMC173 CLASSIC XMAS BALLS 40CM 1PCS RED</t>
  </si>
  <si>
    <t>AI-UMC173</t>
  </si>
  <si>
    <t>846216</t>
  </si>
  <si>
    <t>ALPINE DECOR SYTB-0222059 PVC CHRISTMAS TREE 210CM 1168T LEAF 7 6CM X 0 12MM</t>
  </si>
  <si>
    <t>SYTB-0222059</t>
  </si>
  <si>
    <t>SSU598</t>
  </si>
  <si>
    <t>SAGEBROOK ASHLEY 18618-02 GLASS 20 METALLIC DETAIL VASE  BLUSH</t>
  </si>
  <si>
    <t>18618-02</t>
  </si>
  <si>
    <t>MKT61C</t>
  </si>
  <si>
    <t>CONCEPTS 441-647669 MODERN LUXURY INCENSE BURNER 60CERAMICA40METAL 10</t>
  </si>
  <si>
    <t>441-647669</t>
  </si>
  <si>
    <t>SSU795</t>
  </si>
  <si>
    <t>UMA ASHLEY 13024 MTL ANTIQ  CAMERA  12W 15H</t>
  </si>
  <si>
    <t>13024</t>
  </si>
  <si>
    <t>8402B3</t>
  </si>
  <si>
    <t>HAMILTON BEACH HGF601G 4PC GADGET SET GRAY SOFT TOUCH HANDLE SS</t>
  </si>
  <si>
    <t>HGF601G</t>
  </si>
  <si>
    <t>BMT301</t>
  </si>
  <si>
    <t>SERTA SERTARENDEZVOUSQ SERTA RENDEZVOUS ULTRA CUSHION FIRM QUEEN MATTRESS</t>
  </si>
  <si>
    <t>SERTARENDEZVOUSQ</t>
  </si>
  <si>
    <t>8464E1</t>
  </si>
  <si>
    <t>SANTINI 140-2501286 FROSTED BLUE FOWERS AND PICKS PONSETIA 40CM BLUE</t>
  </si>
  <si>
    <t>140-2501286</t>
  </si>
  <si>
    <t>501112</t>
  </si>
  <si>
    <t>BLACK AND DECKER IR1865 1200W STEAM IRON</t>
  </si>
  <si>
    <t>IR1865</t>
  </si>
  <si>
    <t>SBT398</t>
  </si>
  <si>
    <t>ASHLEY W100-02 ENTERTAINMENT ACCESSORIES ELECTRIC FIREPLACE INSERT</t>
  </si>
  <si>
    <t>W100-02</t>
  </si>
  <si>
    <t>MKT86E</t>
  </si>
  <si>
    <t>UMA ASHLEY 12562 MTL TABLE CLOCK 7W 15H</t>
  </si>
  <si>
    <t>12562</t>
  </si>
  <si>
    <t>TCL 85P745I 85P SMART TV 4K GOOGLE TV ISDB</t>
  </si>
  <si>
    <t>85P745I</t>
  </si>
  <si>
    <t>MHT8A8</t>
  </si>
  <si>
    <t>CONCEPTS 449-967650 BAYOU WALL PLATE 101 5X5 5X54CM</t>
  </si>
  <si>
    <t>449-967650</t>
  </si>
  <si>
    <t>SSU2E5</t>
  </si>
  <si>
    <t>SAGEBROOK ASHLEY 16467 01 METAL 10H HEART COUPLE GOLD</t>
  </si>
  <si>
    <t>16467</t>
  </si>
  <si>
    <t>892002</t>
  </si>
  <si>
    <t>ALPINE DECOR AI-UMC072 ALL LIGHTS W BATTERY SNOWMAN N XMASTRE WARMWHITE</t>
  </si>
  <si>
    <t>AI-UMC072</t>
  </si>
  <si>
    <t>FBT525</t>
  </si>
  <si>
    <t>RUGS AMERICA 28529 VEGAS SHAG 5 0X7 0 VG10C RUG IVORY</t>
  </si>
  <si>
    <t>28529</t>
  </si>
  <si>
    <t>830208</t>
  </si>
  <si>
    <t>CROCKPOT 69142.02 CP ARTISAN SAPPHIRE BLUE 5QT BLUE ENAMEL CAST IRON</t>
  </si>
  <si>
    <t>69142.02</t>
  </si>
  <si>
    <t>871016</t>
  </si>
  <si>
    <t>PACIFIC HOME CFQ1067 FULL QUEEN 6PC COMFOR ST WHITE N GREY SQUARES</t>
  </si>
  <si>
    <t>CFQ1067</t>
  </si>
  <si>
    <t>BMT34F</t>
  </si>
  <si>
    <t>SLEEP ON IT 83164 LN SLEEP ON IT ROLLED MATTRESS 8 INCH SPRING MATTRESS QUEEN</t>
  </si>
  <si>
    <t>83164</t>
  </si>
  <si>
    <t>874025</t>
  </si>
  <si>
    <t>NAUTICA 754484 MICROFIBER DUVET FILL TWIN 68X90</t>
  </si>
  <si>
    <t>754484</t>
  </si>
  <si>
    <t>109151</t>
  </si>
  <si>
    <t>TCL 85P735A TV 85 LED SMART 4K GOOGLE TV</t>
  </si>
  <si>
    <t>85P735A</t>
  </si>
  <si>
    <t>MHT845</t>
  </si>
  <si>
    <t>CONCEPTS 530-423166 WHITE SANDS PICTURE WITH FRAME 60POLIESTER20MDF 60</t>
  </si>
  <si>
    <t>530-423166</t>
  </si>
  <si>
    <t>R1Q17B</t>
  </si>
  <si>
    <t>MAY S 83246B143409 KITCHEN SET 31PCS</t>
  </si>
  <si>
    <t>83246B143409</t>
  </si>
  <si>
    <t>84644F</t>
  </si>
  <si>
    <t>ALPINE DECOR AI-UMC286 ALL TREES 7FT PE PVC MIXED XMAS TREE GREEN</t>
  </si>
  <si>
    <t>AI-UMC286</t>
  </si>
  <si>
    <t>SSU606</t>
  </si>
  <si>
    <t>SAGEBROOK ASHLEY EV19845-01 DEMPSEY SMALL GREEN LIDDED JAR</t>
  </si>
  <si>
    <t>EV19845-01</t>
  </si>
  <si>
    <t>8464D7</t>
  </si>
  <si>
    <t>SANTINI 140-2501199 FROSTED BLUE FLOWERS AND PICKS BRANCH 83CM BLUE</t>
  </si>
  <si>
    <t>140-2501199</t>
  </si>
  <si>
    <t>846579</t>
  </si>
  <si>
    <t>SANTINI 170-3000344 BOHO CUSHIONS 45X45CM 500G BEIGE</t>
  </si>
  <si>
    <t>170-3000344</t>
  </si>
  <si>
    <t>MKT86F</t>
  </si>
  <si>
    <t>UMA ASHLEY 12563 METAL TABLE CLOCK 6W 13H</t>
  </si>
  <si>
    <t>12563</t>
  </si>
  <si>
    <t>SSU7CE</t>
  </si>
  <si>
    <t>UMA ASHLEY 16178 ALUM ACCENT TBL 14W 16H</t>
  </si>
  <si>
    <t>16178</t>
  </si>
  <si>
    <t>SSU7E0</t>
  </si>
  <si>
    <t>UMA ASHLEY 24613 GLASS HURRICANE 6W 16H</t>
  </si>
  <si>
    <t>24613</t>
  </si>
  <si>
    <t>SSU7F9</t>
  </si>
  <si>
    <t>UMA ASHLEY 28567 GLS WD GLOBE SLV 8W 15H</t>
  </si>
  <si>
    <t>28567</t>
  </si>
  <si>
    <t>SHT11C</t>
  </si>
  <si>
    <t>MILAO 2920VEF MILAO CUPBOARD WINE HOUSE GREEN</t>
  </si>
  <si>
    <t>2920VEF</t>
  </si>
  <si>
    <t>555047</t>
  </si>
  <si>
    <t>CONCEPTS 541-443629/1 APRICOT CRUSH LAMP D TABLE 40X40X76CM   COPPER 1PC</t>
  </si>
  <si>
    <t>541-443629/1</t>
  </si>
  <si>
    <t>KB4005</t>
  </si>
  <si>
    <t>LENOVO 83E10011LM LEGION GO 512GB RTX3060 16GB RYZEN Z1 8P</t>
  </si>
  <si>
    <t>83E10011LM</t>
  </si>
  <si>
    <t>84641E</t>
  </si>
  <si>
    <t>ALPINE DECOR AI-UMC228 FROSTED BLUE FLOWERS AND PICKS 25CM FLOWER BLUE</t>
  </si>
  <si>
    <t>AI-UMC228</t>
  </si>
  <si>
    <t>846451</t>
  </si>
  <si>
    <t>ALPINE DECOR AI-UMC288 ALL TREES 6FT PVC PENCIL SHAPE GREEN</t>
  </si>
  <si>
    <t>AI-UMC288</t>
  </si>
  <si>
    <t>8463D5</t>
  </si>
  <si>
    <t>ALPINE DECOR AI-UMC025 CHAMPAGNE BALLS 7CM 9PCS WHITE</t>
  </si>
  <si>
    <t>AI-UMC025</t>
  </si>
  <si>
    <t>8463DA</t>
  </si>
  <si>
    <t>ALPINE DECOR AI-UMC028 CLASSIC XMAS BALLS 15CM 2PCS RED</t>
  </si>
  <si>
    <t>AI-UMC028</t>
  </si>
  <si>
    <t>LTT1BE</t>
  </si>
  <si>
    <t>RIZZY HOME THRTH0317BKNT5060 50X60 THROW</t>
  </si>
  <si>
    <t>THRTH0317BKNT5060</t>
  </si>
  <si>
    <t>SSU583</t>
  </si>
  <si>
    <t>SAGEBROOK ASHLEY 17495-03 GLASS16STRIPED STAINED VASEMULTI</t>
  </si>
  <si>
    <t>17495-03</t>
  </si>
  <si>
    <t>8464F4</t>
  </si>
  <si>
    <t>SANTINI 130-1900678 CLASSIC XMAS BALLS 6PCS 8CM GOLD</t>
  </si>
  <si>
    <t>130-1900678</t>
  </si>
  <si>
    <t>846505</t>
  </si>
  <si>
    <t>SANTINI 120-2000246/1 FROSTED BLUE XMAS HOME DECOR CONE TREE 150CM WHITE</t>
  </si>
  <si>
    <t>120-2000246/1</t>
  </si>
  <si>
    <t>846511</t>
  </si>
  <si>
    <t>SANTINI 140-4101924 BOHO BALLS HANGING ORNAMENT 26CM BROWN</t>
  </si>
  <si>
    <t>140-4101924</t>
  </si>
  <si>
    <t>846611</t>
  </si>
  <si>
    <t>SANTINI 201-6400033 CLASSIC XMAS FIGURES DOLLS SANTA 35CM MULTICOLOR</t>
  </si>
  <si>
    <t>201-6400033</t>
  </si>
  <si>
    <t>SSU805</t>
  </si>
  <si>
    <t>UMA ASHLEY 31112 PR HORSE SCULPTURE 11W 13H</t>
  </si>
  <si>
    <t>31112</t>
  </si>
  <si>
    <t>PORT Mall</t>
  </si>
  <si>
    <t>41457C</t>
  </si>
  <si>
    <t>BLU G0350WWBLUE SMARTPHONE G50PLUS BLUE</t>
  </si>
  <si>
    <t>G0350WWBLUE</t>
  </si>
  <si>
    <t>R2304D</t>
  </si>
  <si>
    <t>RADIO SHACK 2309221 4 6 HOURS 4 BAY CHARGER W 2 BATTER</t>
  </si>
  <si>
    <t>2309221</t>
  </si>
  <si>
    <t>50400D</t>
  </si>
  <si>
    <t>BLACK AND DECKER PC900 9 LTS  PRESSURE COOKER ALUMINIUM</t>
  </si>
  <si>
    <t>PC900</t>
  </si>
  <si>
    <t>MKT6D7</t>
  </si>
  <si>
    <t>CONCEPTS 445-638714 HOLLYWOOD CHESS DECOR 100DOLOMITE 11X11X23CM WHITE</t>
  </si>
  <si>
    <t>445-638714</t>
  </si>
  <si>
    <t>DKT33D</t>
  </si>
  <si>
    <t>ASHLEY D275-01 MADANERE DINING UPH SIDE CHAIR 4 CN BLACK CHROME</t>
  </si>
  <si>
    <t>D275-01</t>
  </si>
  <si>
    <t>R33081</t>
  </si>
  <si>
    <t>RADIO SHACK 3304312 BT HEADSET WITH LED LIGHT WATERPROOF IP66 BLACK</t>
  </si>
  <si>
    <t>3304312</t>
  </si>
  <si>
    <t>R42040</t>
  </si>
  <si>
    <t>RADIO SHACK 4203219 3 5MM FLAT CABLE METAL SHELL 3FT BLACK</t>
  </si>
  <si>
    <t>4203219</t>
  </si>
  <si>
    <t>3260C2</t>
  </si>
  <si>
    <t>WHIRLPOOL WM1807W 0 7 CFT MICROWAVE WHITE COLOR 700 WTS</t>
  </si>
  <si>
    <t>WM1807W</t>
  </si>
  <si>
    <t>R15021</t>
  </si>
  <si>
    <t>RADIO SHACK 1503207 CABLE HDMI 1.4V WITH ETHERNET M TO M 3FT</t>
  </si>
  <si>
    <t>1503207</t>
  </si>
  <si>
    <t>R2605E</t>
  </si>
  <si>
    <t>RADIO SHACK 2605042 USB TO MICRO USB ROUND CABLE 3FT</t>
  </si>
  <si>
    <t>2605042</t>
  </si>
  <si>
    <t>R73002</t>
  </si>
  <si>
    <t>RADIO SHACK 2733304 2.4A DUAL USB CAR CHARGER</t>
  </si>
  <si>
    <t>2733304</t>
  </si>
  <si>
    <t>LG 50UQ7500PSF TV 50 WEBOS LED SMART 4K</t>
  </si>
  <si>
    <t>50UQ7500PSF</t>
  </si>
  <si>
    <t>84649B</t>
  </si>
  <si>
    <t>SANTINI 130-5001683 FROSTED BLUE BALLS 6PCS 8CM BLUE</t>
  </si>
  <si>
    <t>130-5001683</t>
  </si>
  <si>
    <t>A23</t>
  </si>
  <si>
    <t>R7203E</t>
  </si>
  <si>
    <t>RADIO SHACK 2604759 MINI WIRELESS MOUSE 1000 1600 DPI 4 BUTTON</t>
  </si>
  <si>
    <t>2604759</t>
  </si>
  <si>
    <t>MHT8DE</t>
  </si>
  <si>
    <t>CONCEPTS 507-36048 NORTHERN LIGHTS PICTURE 70X50X4 CM   NATURAL 1PC</t>
  </si>
  <si>
    <t>507-36048</t>
  </si>
  <si>
    <t>R1502F</t>
  </si>
  <si>
    <t>RADIO SHACK 1503234 FLAT HDMI CABLE M TO M 4K 6FT</t>
  </si>
  <si>
    <t>1503234</t>
  </si>
  <si>
    <t>R2605D</t>
  </si>
  <si>
    <t>RADIO SHACK 2605041 USB TO MICRO USB ROUND CABLE 12INCH</t>
  </si>
  <si>
    <t>2605041</t>
  </si>
  <si>
    <t>R23019</t>
  </si>
  <si>
    <t>RADIO SHACK 2300933 CORDLESS BATTERY 3.6V 600MAH</t>
  </si>
  <si>
    <t>2300933</t>
  </si>
  <si>
    <t>SST75E</t>
  </si>
  <si>
    <t>RHINOTOP 20012352 RHINOTOP H 4FT HEIGHT ADJUSTABLE FOLDING TBL HDPE</t>
  </si>
  <si>
    <t>20012352</t>
  </si>
  <si>
    <t>R2304A</t>
  </si>
  <si>
    <t>RADIO SHACK 2309216 CORDLESS BATTERY 3 6V 300MAH</t>
  </si>
  <si>
    <t>2309216</t>
  </si>
  <si>
    <t>R4404C</t>
  </si>
  <si>
    <t>RADIO SHACK 4401151 64GB MICRO SD CLASS 10 U3</t>
  </si>
  <si>
    <t>4401151</t>
  </si>
  <si>
    <t>R16013</t>
  </si>
  <si>
    <t>RADIO SHACK 1606006 PANORAMIC IP CAMERA 720 DEGREES</t>
  </si>
  <si>
    <t>1606006</t>
  </si>
  <si>
    <t>MST1AA</t>
  </si>
  <si>
    <t>QUATTRO QTTCS059 CUSHION 45X45CM FABRIC L SOLID LIGHT PINK 53</t>
  </si>
  <si>
    <t>QTTCS059</t>
  </si>
  <si>
    <t>557009</t>
  </si>
  <si>
    <t>CONCEPTS 449-348502 NATURA FLASHLIGHT 24X24X66CM   WHITE 1PC</t>
  </si>
  <si>
    <t>449-348502</t>
  </si>
  <si>
    <t>561021</t>
  </si>
  <si>
    <t>CONCEPTS 448-7515056 SAGE LEAF WALL CLOCK 60X4X60CM</t>
  </si>
  <si>
    <t>448-7515056</t>
  </si>
  <si>
    <t>846526</t>
  </si>
  <si>
    <t>SANTINI 140-5702468 FROSTED BLUE FLOWERS AND PICKS PICK 79CM WHITE</t>
  </si>
  <si>
    <t>140-5702468</t>
  </si>
  <si>
    <t>R7203C</t>
  </si>
  <si>
    <t>RADIO SHACK 2604756 WIRELESS MOUSE 3 BUTTON 1000DPI BLUE</t>
  </si>
  <si>
    <t>2604756</t>
  </si>
  <si>
    <t>R72040</t>
  </si>
  <si>
    <t>RADIO SHACK 2604761 WIRED DESIGN MOUSE RED COLOR</t>
  </si>
  <si>
    <t>2604761</t>
  </si>
  <si>
    <t>84644E</t>
  </si>
  <si>
    <t>ALPINE DECOR AI-UMC285 ALL TREES 9FT PVC GREEN 170G</t>
  </si>
  <si>
    <t>AI-UMC285</t>
  </si>
  <si>
    <t>R1507F</t>
  </si>
  <si>
    <t>RADIO SHACK 1503250 HDMI CABLE FLAT M TO M 4K 20FT</t>
  </si>
  <si>
    <t>1503250</t>
  </si>
  <si>
    <t>40802E</t>
  </si>
  <si>
    <t>HEWLETT PACKARD 7FU86UT#ABA DESKTOP PC SMART BUY PRODESK 400 G5 DM  I59500T 8G</t>
  </si>
  <si>
    <t>7FU86UT#ABA</t>
  </si>
  <si>
    <t>R26083</t>
  </si>
  <si>
    <t>RADIO SHACK 2605085 SQUARE GEL MOUSE PAD RS RED</t>
  </si>
  <si>
    <t>2605085</t>
  </si>
  <si>
    <t>MPU0C7</t>
  </si>
  <si>
    <t>CONCEPTS 442-341752 BAKED CLAY POT 40X14X40CM</t>
  </si>
  <si>
    <t>442-341752</t>
  </si>
  <si>
    <t>R2612E</t>
  </si>
  <si>
    <t>RADIO SHACK 2607010 PC AND TABLET SLEEVE 15 6IN BLACK</t>
  </si>
  <si>
    <t>2607010</t>
  </si>
  <si>
    <t>MPTF37</t>
  </si>
  <si>
    <t>CONCEPTS 412-742926 SAFRON  VASE 100GLASS 17X17X27CM MULTICOLORED</t>
  </si>
  <si>
    <t>412-742926</t>
  </si>
  <si>
    <t>R33074</t>
  </si>
  <si>
    <t>RADIO SHACK 3304306 WIRED SPORTS EARBUDS WITH HOOK AND MIC GUNMETAL</t>
  </si>
  <si>
    <t>3304306</t>
  </si>
  <si>
    <t>HKD03E</t>
  </si>
  <si>
    <t>MANNA 23543 24OZ RANGER TUMBLER MATTE METALLIC ASSTD COLORS</t>
  </si>
  <si>
    <t>23543</t>
  </si>
  <si>
    <t>83202C</t>
  </si>
  <si>
    <t>CONCEPTS 085-752226 ALFRESCO 3PC WOOD CHIP STORAGE BASKETS</t>
  </si>
  <si>
    <t>085-752226</t>
  </si>
  <si>
    <t>502172</t>
  </si>
  <si>
    <t>MASTERTECH MTTBSM839 SANDWICH MAKER COOL TOUCH</t>
  </si>
  <si>
    <t>MTTBSM839</t>
  </si>
  <si>
    <t>84656A</t>
  </si>
  <si>
    <t>SANTINI 160-7001103 FROSTED BLUE CUSHIONS 35X35CM 350G SILVER</t>
  </si>
  <si>
    <t>160-7001103</t>
  </si>
  <si>
    <t>555025</t>
  </si>
  <si>
    <t>CONCEPTS 541-401732/1 SAGE LEAF LAMP D TABLE 37X18 5X58CM</t>
  </si>
  <si>
    <t>541-401732/1</t>
  </si>
  <si>
    <t>MPU02A</t>
  </si>
  <si>
    <t>CONCEPTS 411-654814 MILLENNIAL BLUE VASE 100GLASSES 13X13X50CM MATT BLUE</t>
  </si>
  <si>
    <t>411-654814</t>
  </si>
  <si>
    <t xml:space="preserve">COURTS Lowlands </t>
  </si>
  <si>
    <t>R1201E</t>
  </si>
  <si>
    <t>RADIO SHACK 1202226 FLAT LIGHTNING CABLE TO USB 3FT GR</t>
  </si>
  <si>
    <t>1202226</t>
  </si>
  <si>
    <t>50006D</t>
  </si>
  <si>
    <t>HAMILTON BEACH 40866 1 7L GLASS AND SS COPPER FINISH KETTLE</t>
  </si>
  <si>
    <t>40866</t>
  </si>
  <si>
    <t>MGT07B</t>
  </si>
  <si>
    <t>HARVARD DN8384 DESK</t>
  </si>
  <si>
    <t>DN8384</t>
  </si>
  <si>
    <t>R1500C</t>
  </si>
  <si>
    <t>RADIO SHACK 1503201 MINI HDMI TO VGA ADAPTER FEMALE 8 INCHES</t>
  </si>
  <si>
    <t>1503201</t>
  </si>
  <si>
    <t>600202</t>
  </si>
  <si>
    <t>RCA MAF15BKR WALL MOUNT-15-32</t>
  </si>
  <si>
    <t>MAF15BKR</t>
  </si>
  <si>
    <t>407324</t>
  </si>
  <si>
    <t>DELL 3180973 SWITCH BY DESIGN STUDIO LAPTOP LID FIRE RED</t>
  </si>
  <si>
    <t>3180973</t>
  </si>
  <si>
    <t>113008</t>
  </si>
  <si>
    <t>MXQ S910K ANDROID 5.0 SMART BOX</t>
  </si>
  <si>
    <t>S910K</t>
  </si>
  <si>
    <t>MFT008</t>
  </si>
  <si>
    <t>GRAZIA IHC FL3393U6 GRAZIA OFFICE CHAIR MANAGERS CHAIR</t>
  </si>
  <si>
    <t>FL3393U6</t>
  </si>
  <si>
    <t>3111BA</t>
  </si>
  <si>
    <t>MASTERTECH MTFF250D1BS 253L 9CU FT REFRIGERATOR R600A</t>
  </si>
  <si>
    <t>MTFF250D1BS</t>
  </si>
  <si>
    <t>R7300C</t>
  </si>
  <si>
    <t>RADIO SHACK 2733311 90W SLIM UNIVERSAL LAPTOP AC ADAPTER LCD</t>
  </si>
  <si>
    <t>2733311</t>
  </si>
  <si>
    <t>207087</t>
  </si>
  <si>
    <t>TCL TS8111 SOUND BAR 260W 2 1 CHANNEL DOLBY</t>
  </si>
  <si>
    <t>TS8111</t>
  </si>
  <si>
    <t>BMT300</t>
  </si>
  <si>
    <t>SEALY SEALYEXTRAORDINAIREQN SEALY EXTRAORDINAIRE SUPER PTOP QUEEN MATTRESS</t>
  </si>
  <si>
    <t>SEALYEXTRAORDINAIREQN</t>
  </si>
  <si>
    <t>422050</t>
  </si>
  <si>
    <t>HEWLETT PACKARD A09DMLSACH HP NB 255 G9 R3 3250U 8GB 256GB 15 W11 HOME ENG</t>
  </si>
  <si>
    <t>A09DMLSACH</t>
  </si>
  <si>
    <t>846556</t>
  </si>
  <si>
    <t>SANTINI 160-0300107 CLASSIC XMAS FIGURES NUTCRACKER 28CM MULTICOLOR</t>
  </si>
  <si>
    <t>160-0300107</t>
  </si>
  <si>
    <t>R1Q082</t>
  </si>
  <si>
    <t>KLIP XTREME KLB-461GR LADIES BAG 15.6 8KG 17.6LBS GRAY WHITE</t>
  </si>
  <si>
    <t>KLB-461GR</t>
  </si>
  <si>
    <t>R26001</t>
  </si>
  <si>
    <t>RADIO SHACK 2605005 FLAT CABLE MICRO USB TO USB REVERSIBLE 3FT BL</t>
  </si>
  <si>
    <t>2605005</t>
  </si>
  <si>
    <t>523082</t>
  </si>
  <si>
    <t>PFISTER BTBPFR4C 4PC BATH ACCESSORIES KIT CHROME</t>
  </si>
  <si>
    <t>BTBPFR4C</t>
  </si>
  <si>
    <t>113019</t>
  </si>
  <si>
    <t>DIRECTV 2 DECODER HD KIT 2 DECODER DIRECTV PREPAID HD KIT</t>
  </si>
  <si>
    <t>R26025</t>
  </si>
  <si>
    <t>RADIO SHACK 2605006 CABLE PIG TAIL MICRO USB TO USB 8 INCHES</t>
  </si>
  <si>
    <t>2605006</t>
  </si>
  <si>
    <t>R33039</t>
  </si>
  <si>
    <t>RADIO SHACK 3304236 STEREO IN EARPHONE MIC BLUE</t>
  </si>
  <si>
    <t>3304236</t>
  </si>
  <si>
    <t>R16006</t>
  </si>
  <si>
    <t>RADIO SHACK 1603703 TILT FLAT PANEL TV WALL MOUNT 10 40</t>
  </si>
  <si>
    <t>1603703</t>
  </si>
  <si>
    <t>MFT0E4</t>
  </si>
  <si>
    <t>TECHNI MOBILI RTA-8050-BK TIM OFFICE CHAIR BLACK</t>
  </si>
  <si>
    <t>RTA-8050-BK</t>
  </si>
  <si>
    <t>414840</t>
  </si>
  <si>
    <t>MOTOROLA PAJ90004US CEL 5EDGE BLACK 6G 256G 64MP 8MP 16MP 6 7IN 4500MAH</t>
  </si>
  <si>
    <t>PAJ90004US</t>
  </si>
  <si>
    <t>MKT6D9</t>
  </si>
  <si>
    <t>CONCEPTS 445-638713 HOLLYWOOD CHESS DECOR 100DOLOMITE 11X11X23CM BLACK</t>
  </si>
  <si>
    <t>445-638713</t>
  </si>
  <si>
    <t>50920E</t>
  </si>
  <si>
    <t>MASTERTECH MTTBBL099 2 SPEED BLENDER 1 LITER PLASTIC</t>
  </si>
  <si>
    <t>MTTBBL099</t>
  </si>
  <si>
    <t>403144</t>
  </si>
  <si>
    <t>SAMSUNG SMT561NZKAECT T561 TABLET 3G WIFI BLACK</t>
  </si>
  <si>
    <t>SMT561NZKAECT</t>
  </si>
  <si>
    <t>HCA039</t>
  </si>
  <si>
    <t>CONCEPTS 087-880079 SET MUG SPOON PLAT 92PORCELAIN8SS 250MLGREEN</t>
  </si>
  <si>
    <t>087-880079</t>
  </si>
  <si>
    <t>MST236</t>
  </si>
  <si>
    <t>CONCEPTS 427-14268 WILD GINDER CUSHION 45X45X4CM</t>
  </si>
  <si>
    <t>427-14268</t>
  </si>
  <si>
    <t>40802D</t>
  </si>
  <si>
    <t>HEWLETT PACKARD 7HX77UT#ABA DESKTOP PC SMART BUY PRODESK 400 G6 SFF   I39100 2</t>
  </si>
  <si>
    <t>7HX77UT#ABA</t>
  </si>
  <si>
    <t>51602A</t>
  </si>
  <si>
    <t>MI T M CV 2600 4MHC 2600 PSI PRESSURE WASHER</t>
  </si>
  <si>
    <t>CV</t>
  </si>
  <si>
    <t>510605</t>
  </si>
  <si>
    <t>MASTERTECH MTM12S1EW26 12000 BTU MINI SPLIT AIR CONDITIONER R410A</t>
  </si>
  <si>
    <t>MTM12S1EW26</t>
  </si>
  <si>
    <t>R1Q176</t>
  </si>
  <si>
    <t>MAY S 83246B141156 KITCHEN APPLIANCES</t>
  </si>
  <si>
    <t>83246B141156</t>
  </si>
  <si>
    <t>MST1EC</t>
  </si>
  <si>
    <t>CONCEPTS 426-66268 MILLENNIAL BLUE BLANKET 100 ACRYLIC 152X127X0 5CM MULTICOLOR</t>
  </si>
  <si>
    <t>426-66268</t>
  </si>
  <si>
    <t>MST1C4</t>
  </si>
  <si>
    <t>QUATTRO QTTCS085 CUSHION 43X43CM FABRIC NAVY COLL ANCHOR</t>
  </si>
  <si>
    <t>QTTCS085</t>
  </si>
  <si>
    <t>41479F</t>
  </si>
  <si>
    <t>SAMSUNG SM-A336MLGBTPA CEL A33  BLUE 6GB 128GB 13MP 48MP</t>
  </si>
  <si>
    <t>SM-A336MLGBTPA</t>
  </si>
  <si>
    <t>4147C0</t>
  </si>
  <si>
    <t>SAMSUNG SM-A035MZBGTPA CEL A03  BLUE 4GB 64GB 5MP 48MP</t>
  </si>
  <si>
    <t>SM-A035MZBGTPA</t>
  </si>
  <si>
    <t>403146</t>
  </si>
  <si>
    <t>SAMSUNG SMT561NZWAECT GALAXY TAB E 9 6 8GB 3G WIFI WHITE</t>
  </si>
  <si>
    <t>SMT561NZWAECT</t>
  </si>
  <si>
    <t>R1203A</t>
  </si>
  <si>
    <t>RADIO SHACK 1202237 DIGITAL PORTABLE RADIO AM FM</t>
  </si>
  <si>
    <t>1202237</t>
  </si>
  <si>
    <t>528D62</t>
  </si>
  <si>
    <t>TRUE RIDER MHS028 WATERPROOF DRY BAG ORANGE</t>
  </si>
  <si>
    <t>MHS028</t>
  </si>
  <si>
    <t>31212E</t>
  </si>
  <si>
    <t>SAMSUNG RS27T5200SG/AA 27 CU FT  SIDE BY SIDE REFRIGERATOR R600A</t>
  </si>
  <si>
    <t>RS27T5200SG/AA</t>
  </si>
  <si>
    <t>3260F0</t>
  </si>
  <si>
    <t>WESTINGHOUSE WKMWW2502 09 CU FT DIGITAL MICROWAVE BLACK</t>
  </si>
  <si>
    <t>WKMWW2502</t>
  </si>
  <si>
    <t>42107D</t>
  </si>
  <si>
    <t>DELL I3530-7050BLK-PUS INTEL COREI7 1355U16GB 512GBSSD 15TOUCHSCREENLED</t>
  </si>
  <si>
    <t>I3530-7050BLK-PUS</t>
  </si>
  <si>
    <t>MPU0C8</t>
  </si>
  <si>
    <t>CONCEPTS 442-341753 BAKED CLAY POT 50X16X50CM</t>
  </si>
  <si>
    <t>442-341753</t>
  </si>
  <si>
    <t>R1Q17A</t>
  </si>
  <si>
    <t>MAY S 83246B133317 KITCHENT SET</t>
  </si>
  <si>
    <t>83246B133317</t>
  </si>
  <si>
    <t>COURTS PENAL</t>
  </si>
  <si>
    <t>R1Q11A</t>
  </si>
  <si>
    <t>MAY S 826F2560 SOA FORTNITE HG</t>
  </si>
  <si>
    <t>826F2560</t>
  </si>
  <si>
    <t>616936</t>
  </si>
  <si>
    <t>SAMSUNG SM-R930NZEALTA GALAXY WATCH 6 40MM CREMA</t>
  </si>
  <si>
    <t>SM-R930NZEALTA</t>
  </si>
  <si>
    <t>SBT1AD</t>
  </si>
  <si>
    <t>CORTEZ TV-204 CANARY TV STAND</t>
  </si>
  <si>
    <t>TV-204</t>
  </si>
  <si>
    <t>871028</t>
  </si>
  <si>
    <t>PACIFIC HOME SSQ1047 QUEEN 6PC SHEETS SET TYPE M TEAL</t>
  </si>
  <si>
    <t>SSQ1047</t>
  </si>
  <si>
    <t>3260CC</t>
  </si>
  <si>
    <t>POWER BDK-02 1 CU FT MICROWAVE AIR FRYER COMBINATION</t>
  </si>
  <si>
    <t>BDK-02</t>
  </si>
  <si>
    <t>BLT0BA</t>
  </si>
  <si>
    <t>SLEEP ON IT COMFORTSUPREMEFULL SLEEP ON IT COMFORT SUPREME ETOP 54X75X13 FULL MAT</t>
  </si>
  <si>
    <t>COMFORTSUPREMEFULL</t>
  </si>
  <si>
    <t>528E93</t>
  </si>
  <si>
    <t>PROCTOR SILEX PKT607 TOOLBOX 228PC SOCKETS AND WRENCH BLUE DARKGREEN</t>
  </si>
  <si>
    <t>PKT607</t>
  </si>
  <si>
    <t>330088</t>
  </si>
  <si>
    <t>EUREKA E207113KHE1AP AIRSPEED ULTRA LIGHT UPRIGHT VACUUM 110V</t>
  </si>
  <si>
    <t>E207113KHE1AP</t>
  </si>
  <si>
    <t>8301EA</t>
  </si>
  <si>
    <t>QUATTRO QTTCWA007 2PC NONSTICK PRESSED ALUM FRYPAN AND SQUARED GRIDD</t>
  </si>
  <si>
    <t>QTTCWA007</t>
  </si>
  <si>
    <t>8301C9</t>
  </si>
  <si>
    <t>QUATTRO QTTCWA3G4 3PCS ALUMINUM FRYPAN SET 2MM SHADES OF BLUE 18 22</t>
  </si>
  <si>
    <t>QTTCWA3G4</t>
  </si>
  <si>
    <t>42204D</t>
  </si>
  <si>
    <t>HEWLETT PACKARD 15-DY5113DX 15 TOUCH SCREEN LAPTOP I3 8GB MEM 128GB SSD SILVER</t>
  </si>
  <si>
    <t>15-DY5113DX</t>
  </si>
  <si>
    <t>833012</t>
  </si>
  <si>
    <t>QUATTRO QTTORG001 BAMBOO LINE 3D DRAWER UNIT WITH FABRIC</t>
  </si>
  <si>
    <t>QTTORG001</t>
  </si>
  <si>
    <t>LG 43UQ7500PSF TV SMART 43 WEBOS SMART 4K</t>
  </si>
  <si>
    <t>43UQ7500PSF</t>
  </si>
  <si>
    <t>SBT2A1</t>
  </si>
  <si>
    <t>ICARO OFFWHITE SAVANA ICARO ENTERTIANMENT CENTER HOLDS UP TO A 50INCH TV</t>
  </si>
  <si>
    <t>OFFWHITE</t>
  </si>
  <si>
    <t>MST1FD</t>
  </si>
  <si>
    <t>CONCEPTS 449-256308 WABI SABI CUSHION 100 POLYESTER 45X45XCM GREEN</t>
  </si>
  <si>
    <t>449-256308</t>
  </si>
  <si>
    <t>422036</t>
  </si>
  <si>
    <t>HEWLETT PACKARD 7Z899UA#ABA INTEL CORE I3 1115G4 8GB RAM 256GB SSD SPRUCE BLUE</t>
  </si>
  <si>
    <t>7Z899UA#ABA</t>
  </si>
  <si>
    <t>871014</t>
  </si>
  <si>
    <t>PACIFIC HOME CTW1069 TWIN 3PC COMFOR ST BLACK SQUARES N WHITE STRIPES</t>
  </si>
  <si>
    <t>CTW1069</t>
  </si>
  <si>
    <t>MNT504</t>
  </si>
  <si>
    <t>CONCEPTS 592-460070 GARDEN PLANT C POT 120X70X120CM</t>
  </si>
  <si>
    <t>592-460070</t>
  </si>
  <si>
    <t>414A73</t>
  </si>
  <si>
    <t>SAMSUNG SM-T220NZAAGTO GALAXY TABLET A7 8.7 INCHES LITE GRAY 3GB RAM-32GB</t>
  </si>
  <si>
    <t>SM-T220NZAAGTO</t>
  </si>
  <si>
    <t>420090</t>
  </si>
  <si>
    <t>LENOVO 82XF001TUS LENOVO I7 13TH GEN 16 512 TOUCH SCREEN</t>
  </si>
  <si>
    <t>82XF001TUS</t>
  </si>
  <si>
    <t>8302CC</t>
  </si>
  <si>
    <t>MARTHA STEWART 141047.07 COOKING UTENSILS AND GADGETS KESWICK 7PC CUTLERY S</t>
  </si>
  <si>
    <t>141047.07</t>
  </si>
  <si>
    <t>835171</t>
  </si>
  <si>
    <t>GIBSON ELITE 127006.16 16PC NATURALIA DW SET GREY REACTIVE TERRACOTTA</t>
  </si>
  <si>
    <t>127006.16</t>
  </si>
  <si>
    <t>LG 75UR7800PSB SMART TV UHD 4K 75P</t>
  </si>
  <si>
    <t>75UR7800PSB</t>
  </si>
  <si>
    <t>421078</t>
  </si>
  <si>
    <t>LENOVO 82QD00CJUS LENOVO IDEAPAD  INTEL CORE I5 1235U 8GB 512 GB</t>
  </si>
  <si>
    <t>82QD00CJUS</t>
  </si>
  <si>
    <t>COURTS SANGRE GRANDE</t>
  </si>
  <si>
    <t>R26082</t>
  </si>
  <si>
    <t>RADIO SHACK 2605084 GEL  MOUSE PAD RADIOSHACK BLACK</t>
  </si>
  <si>
    <t>2605084</t>
  </si>
  <si>
    <t>FBT0E0</t>
  </si>
  <si>
    <t>SHUFFLE SHUFFLE 160X230 SHUFFLE RUG 160 X 230</t>
  </si>
  <si>
    <t>SHUFFLE</t>
  </si>
  <si>
    <t>TCL 50P715A 50INCH TV UHD ANDROID P SMART ATSC</t>
  </si>
  <si>
    <t>50P715A</t>
  </si>
  <si>
    <t>5150B9</t>
  </si>
  <si>
    <t>BLACK AND DECKER HLVA320J26 BLACK AND DECKER DUSTBUSTER HAND VACUUM</t>
  </si>
  <si>
    <t>HLVA320J26</t>
  </si>
  <si>
    <t>5090C5</t>
  </si>
  <si>
    <t>BLACK AND DECKER BLBD210PR 1 5L 10SP BLENDER 110V</t>
  </si>
  <si>
    <t>BLBD210PR</t>
  </si>
  <si>
    <t>MHT848</t>
  </si>
  <si>
    <t>CONCEPTS 530-423204 WHITE SANDS PICTURE WITH FRAME 60POLIESTER20MDF 70X2 5X50CM MULTICOLOR</t>
  </si>
  <si>
    <t>530-423204</t>
  </si>
  <si>
    <t>SFT36D</t>
  </si>
  <si>
    <t>PACIFIC HOME CBS1230 CURTAIN BLACKOUT PLAIN SOLID GRAY 54X90IN</t>
  </si>
  <si>
    <t>CBS1230</t>
  </si>
  <si>
    <t>8301BC</t>
  </si>
  <si>
    <t>HAMILTON BEACH HCO102 DIE CAST ALUM DUTCH OVEN 22CM LID MARBLE GREEN</t>
  </si>
  <si>
    <t>HCO102</t>
  </si>
  <si>
    <t>3260EC</t>
  </si>
  <si>
    <t>WESTINGHOUSE WKMWW2002WH 07 CU FT DIGITAL MICROWAVE WHITE</t>
  </si>
  <si>
    <t>WKMWW2002WH</t>
  </si>
  <si>
    <t>BVT1B4</t>
  </si>
  <si>
    <t>PARADISE JJ127Q 7PC COMFORTER SET QUEEN</t>
  </si>
  <si>
    <t>JJ127Q</t>
  </si>
  <si>
    <t>5041E4</t>
  </si>
  <si>
    <t>KITCHENAID KCO124BM COUNTERTOP OVEN 21LTBLACK MATTE</t>
  </si>
  <si>
    <t>KCO124BM</t>
  </si>
  <si>
    <t>BVT47F</t>
  </si>
  <si>
    <t>JLA ASHLEY ID10-1231 TOREN EMBROIDERED COMFORTER W SHEET SET GRY QUEEN</t>
  </si>
  <si>
    <t>ID10-1231</t>
  </si>
  <si>
    <t>MPTFED</t>
  </si>
  <si>
    <t>CONCEPTS 445-828492 CANTALOUPE VASE 100DOLOMITE 23X23X33CM GREEN</t>
  </si>
  <si>
    <t>445-828492</t>
  </si>
  <si>
    <t>8402C8</t>
  </si>
  <si>
    <t>HAMILTON BEACH HDP606 5PC COOKING GADGET SET BLK MARBLE BURGUNDY</t>
  </si>
  <si>
    <t>HDP606</t>
  </si>
  <si>
    <t>R21026</t>
  </si>
  <si>
    <t>RADIO SHACK 2607052 LAPTOP BACPACK 15 6INCH SCHOOL 3</t>
  </si>
  <si>
    <t>2607052</t>
  </si>
  <si>
    <t>3260E2</t>
  </si>
  <si>
    <t>WESTINGHOUSE WKMWM720CZE 07 MICROWAVE SSTEEL DIGITAL</t>
  </si>
  <si>
    <t>WKMWM720CZE</t>
  </si>
  <si>
    <t>MPU03D</t>
  </si>
  <si>
    <t>CONCEPTS 413-010256 MILLENNIAL BLUE VASE 99 9GLASS 14X14X24CM SILVER</t>
  </si>
  <si>
    <t>413-010256</t>
  </si>
  <si>
    <t>CM000C</t>
  </si>
  <si>
    <t>SANTA FE SANTAFE2DNS 2 DRAWER NIGHTSTAND</t>
  </si>
  <si>
    <t>SANTAFE2DNS</t>
  </si>
  <si>
    <t>419007</t>
  </si>
  <si>
    <t>APPLE MTLG3CH/A CEL IPHONE 15 BLUE 6GB 128GB 12MP 48MP</t>
  </si>
  <si>
    <t>MTLG3CH/A</t>
  </si>
  <si>
    <t>831014</t>
  </si>
  <si>
    <t>QUATTRO QTTFST5LG 5PC FRIDGE STORAGE SET LARGE CLEAR</t>
  </si>
  <si>
    <t>QTTFST5LG</t>
  </si>
  <si>
    <t>SET7D2</t>
  </si>
  <si>
    <t>QUATTRO KL60196 EXETER HALL TABLE</t>
  </si>
  <si>
    <t>KL60196</t>
  </si>
  <si>
    <t>8301B5</t>
  </si>
  <si>
    <t>QUATTRO QTTFP16G2 PRESSED ALUMINUM FRYPAN 16CM 2MM GRAY</t>
  </si>
  <si>
    <t>QTTFP16G2</t>
  </si>
  <si>
    <t>R4007A</t>
  </si>
  <si>
    <t>RADIO SHACK 4001757 BT SPEAKER 2 5INCH 6W 1500MAH FM BL GREEN</t>
  </si>
  <si>
    <t>4001757</t>
  </si>
  <si>
    <t>555032</t>
  </si>
  <si>
    <t>CONCEPTS 541-491301/1 ALFRESCO LAMP D TABLE 32X12X39CM</t>
  </si>
  <si>
    <t>541-491301/1</t>
  </si>
  <si>
    <t>871025</t>
  </si>
  <si>
    <t>PACIFIC HOME SSL1050 FULL 6PC SHEETS SET TYPE M LIGHT GRAY</t>
  </si>
  <si>
    <t>SSL1050</t>
  </si>
  <si>
    <t>3290B0</t>
  </si>
  <si>
    <t>CHAR BROIL 1776845 ASPIRE 3PC TOOL SET</t>
  </si>
  <si>
    <t>1776845</t>
  </si>
  <si>
    <t>R1Q16A</t>
  </si>
  <si>
    <t>MAY S 826B1004 GRAB AND GO GAMES ASSORTED</t>
  </si>
  <si>
    <t>826B1004</t>
  </si>
  <si>
    <t>50215C</t>
  </si>
  <si>
    <t>WESTINGHOUSE WKTT857RD WESTINGHOUSE RETRO 2 SLICE TOASTER RED</t>
  </si>
  <si>
    <t>WKTT857RD</t>
  </si>
  <si>
    <t>8402C5</t>
  </si>
  <si>
    <t>HAMILTON BEACH HOB106 3PC CUTTING BOARD BAMBOO</t>
  </si>
  <si>
    <t>HOB106</t>
  </si>
  <si>
    <t>51602D</t>
  </si>
  <si>
    <t>STIHL RB400 2700 PSI PRESSURE WASHER 196CC 6 5 HP KHOLER ENGINE</t>
  </si>
  <si>
    <t>RB400</t>
  </si>
  <si>
    <t>88502F</t>
  </si>
  <si>
    <t>SANTINI 100-1100070 RED WHITE GOLD FIGURES DOLLS GOLD N WHITE 10PC</t>
  </si>
  <si>
    <t>100-1100070</t>
  </si>
  <si>
    <t>402021</t>
  </si>
  <si>
    <t>HEWLETT PACKARD 1275 7WN64A#AKY HP DESKJET INK ADVANTAGE 1275 INKJET</t>
  </si>
  <si>
    <t>1275</t>
  </si>
  <si>
    <t>83016A</t>
  </si>
  <si>
    <t>CROCKPOT 124395.02 ARTISAN 2 3 QT CASSEROLE W LID WHITE GRADIENT RED TWO TONE STONEWARE</t>
  </si>
  <si>
    <t>124395.02</t>
  </si>
  <si>
    <t>MMT659</t>
  </si>
  <si>
    <t>CONCEPTS 541-401675/1 WHITE SANDS JG TABLE LAMP 50POLIESTER25MET 30 5X30 5X54CM WHITE</t>
  </si>
  <si>
    <t>541-401675/1</t>
  </si>
  <si>
    <t>FBH068</t>
  </si>
  <si>
    <t>QUATTRO QTTRG134 RUG WHISPER 120X170CM BEIGE</t>
  </si>
  <si>
    <t>QTTRG134</t>
  </si>
  <si>
    <t>4190A9</t>
  </si>
  <si>
    <t>APPLE MYLU3ZA/A CEL IPHONE 16 PRO WHITE 8GB 256GB 12MP 48MP</t>
  </si>
  <si>
    <t>MYLU3ZA/A</t>
  </si>
  <si>
    <t>502156</t>
  </si>
  <si>
    <t>BLACK AND DECKER TR1278W TOASTER 2SL EXTRA WIDE SLOTS WH</t>
  </si>
  <si>
    <t>TR1278W</t>
  </si>
  <si>
    <t>COURTS SIPARIA</t>
  </si>
  <si>
    <t>R21017</t>
  </si>
  <si>
    <t>RADIO SHACK 2606012 LAPTOP BACKPACK 15 6INCHES VERSATILE BLACK</t>
  </si>
  <si>
    <t>2606012</t>
  </si>
  <si>
    <t>T3226SP</t>
  </si>
  <si>
    <t>WHIRLPOOL KNOB W10339442</t>
  </si>
  <si>
    <t>8350EA</t>
  </si>
  <si>
    <t>GIBSON HOME 123360 12 COLOR VIBES PASTEL 12 PC MIX AND MATCH DW SET</t>
  </si>
  <si>
    <t>123360</t>
  </si>
  <si>
    <t>MKT5DE</t>
  </si>
  <si>
    <t>CONCEPTS 437-047248 DAMASC SPRING ELEPHANT DECOR 100POLIRESINA 15X7X17</t>
  </si>
  <si>
    <t>437-047248</t>
  </si>
  <si>
    <t>50216C</t>
  </si>
  <si>
    <t>PROCTOR SILEX 25408Y SANDWICHMAKER 2SL NONST EASYCLN PLTS WH</t>
  </si>
  <si>
    <t>25408Y</t>
  </si>
  <si>
    <t>87101B</t>
  </si>
  <si>
    <t>PACIFIC HOME PCQ1060 PILLOWCASE 2PC KHAKI 20INCH X 30 INCH</t>
  </si>
  <si>
    <t>PCQ1060</t>
  </si>
  <si>
    <t>605498</t>
  </si>
  <si>
    <t>JBL JBLCHARGE5BLU SPEAKER CHARGE 5 SPEAKER BLUETOOTH BLUE</t>
  </si>
  <si>
    <t>JBLCHARGE5BLU</t>
  </si>
  <si>
    <t>T2883SP</t>
  </si>
  <si>
    <t>WHIRLPOOL LATCH W10810403 WTW7000DW</t>
  </si>
  <si>
    <t>50421A</t>
  </si>
  <si>
    <t>POWER XL 752356838997 7 LITER EXTRA BIG AIR FRYER</t>
  </si>
  <si>
    <t>752356838997</t>
  </si>
  <si>
    <t>T0004596SP</t>
  </si>
  <si>
    <t>SAMSUNG KNOBS DG64-00473C</t>
  </si>
  <si>
    <t>LTT057</t>
  </si>
  <si>
    <t>JLA ASHLEY ID12-1400 RAINA QUEEN BLUSH METALLIC PRINTED DUVET COVER SET</t>
  </si>
  <si>
    <t>ID12-1400</t>
  </si>
  <si>
    <t>8402D8</t>
  </si>
  <si>
    <t>MARTHA STEWART 113010.14 14PC MARTHA CUTLERY BLUE FORGED HANDLE WOOD BLOCK SS</t>
  </si>
  <si>
    <t>113010.14</t>
  </si>
  <si>
    <t>5000C7</t>
  </si>
  <si>
    <t>WESTINGHOUSE WKWK17188 WESTINGHOUSE 1 7L ELECTRIC KETTLE STAINLESS STEEL</t>
  </si>
  <si>
    <t>WKWK17188</t>
  </si>
  <si>
    <t>53206A</t>
  </si>
  <si>
    <t>HOMEDICS FMS-351HJ SHIATSU AIR PRO FOOT  MASSAGER 110V</t>
  </si>
  <si>
    <t>FMS-351HJ</t>
  </si>
  <si>
    <t>FBH067</t>
  </si>
  <si>
    <t>QUATTRO QTTRG133 RUG WHISPER 120X170CM ANTHRACITE</t>
  </si>
  <si>
    <t>QTTRG133</t>
  </si>
  <si>
    <t>KD6044</t>
  </si>
  <si>
    <t>SONY 3006428 PS5 DUALSENSE MIDNIGHT BLACK</t>
  </si>
  <si>
    <t>3006428</t>
  </si>
  <si>
    <t>561085</t>
  </si>
  <si>
    <t>CONCEPTS 415-6900053 ICE GOLD CANDLE W LIGHT C BAT WHITE 1PC</t>
  </si>
  <si>
    <t>415-6900053</t>
  </si>
  <si>
    <t>SFT375</t>
  </si>
  <si>
    <t>PACIFIC HOME CBP1238 CURTAIN BLACKOUT PLAIN PRINT WHITE GOLD 54X90IN</t>
  </si>
  <si>
    <t>CBP1238</t>
  </si>
  <si>
    <t>5041DA</t>
  </si>
  <si>
    <t>BRENTWOOD TS-1405BL 750W WAFFLE CONE MAKER 110V</t>
  </si>
  <si>
    <t>TS-1405BL</t>
  </si>
  <si>
    <t>COURTS ST.JAMES</t>
  </si>
  <si>
    <t>MASTERTECH MT32SLAHTC1 32INCH LED TV HD 720P SMART LINUX ATSC</t>
  </si>
  <si>
    <t>MT32SLAHTC1</t>
  </si>
  <si>
    <t>MHT67C</t>
  </si>
  <si>
    <t>UMA ASHLEY 87782 PS WD FRAMED ART 17INW 23INH</t>
  </si>
  <si>
    <t>87782</t>
  </si>
  <si>
    <t>MBT089</t>
  </si>
  <si>
    <t>SAUDER 428234 BEGINNING BOOKCASE WITH DOORS SILVER</t>
  </si>
  <si>
    <t>428234</t>
  </si>
  <si>
    <t>R15035</t>
  </si>
  <si>
    <t>RADIO SHACK 1503226 ANDROID OTT BOX FULL HD FOR TV WITH FLY MOUSE</t>
  </si>
  <si>
    <t>1503226</t>
  </si>
  <si>
    <t>MHT71E</t>
  </si>
  <si>
    <t>CONCEPTS 530-281885 MODERN LUXURY PAINTING DECOR 45PINO25POLYSTAR20A</t>
  </si>
  <si>
    <t>530-281885</t>
  </si>
  <si>
    <t>R63050</t>
  </si>
  <si>
    <t>RADIO SHACK 6301803 3W WORKING LAMP WITH MAGNET</t>
  </si>
  <si>
    <t>6301803</t>
  </si>
  <si>
    <t>103016</t>
  </si>
  <si>
    <t>TCL 24D3100A 24 INCH BASIC TV</t>
  </si>
  <si>
    <t>24D3100A</t>
  </si>
  <si>
    <t>421006</t>
  </si>
  <si>
    <t>DELL 9M1J3 LAPTOP INSPIRON 15 INCH 3501 I3 1115G4 4GB 1TB W10H ENGLISH</t>
  </si>
  <si>
    <t>9M1J3</t>
  </si>
  <si>
    <t>MHT726</t>
  </si>
  <si>
    <t>CONCEPTS 532-06142 SAFRON  PAINTING 90MADERAPAULOWNIA10M 80X80X5 ORAN</t>
  </si>
  <si>
    <t>532-06142</t>
  </si>
  <si>
    <t>MKT67D</t>
  </si>
  <si>
    <t>CONCEPTS 442-540125 MORROCAN DREAMS BALLS DECOR 3 ASSORT 100CERAMIC 8X8X8CM SILVER</t>
  </si>
  <si>
    <t>442-540125</t>
  </si>
  <si>
    <t>MST19A</t>
  </si>
  <si>
    <t>CONCEPTS 426-49124 HOLLYWOOD CUSHION 100POLYESTER 50X30XCM CREAM</t>
  </si>
  <si>
    <t>426-49124</t>
  </si>
  <si>
    <t>BVT4F2</t>
  </si>
  <si>
    <t>ASHLEY A1000739 ROWENA THROW 3 CS BROWN</t>
  </si>
  <si>
    <t>A1000739</t>
  </si>
  <si>
    <t>8301A1</t>
  </si>
  <si>
    <t>OSTER 108112.02 ADENMORE 8QT SS STOCK POT W TEMPERED GLASS LID</t>
  </si>
  <si>
    <t>108112.02</t>
  </si>
  <si>
    <t>5070DA</t>
  </si>
  <si>
    <t>BRENTWOOD TS-213W COFFEEMAKER 4CUPS RMVBL FILT BASK WH</t>
  </si>
  <si>
    <t>TS-213W</t>
  </si>
  <si>
    <t>330060</t>
  </si>
  <si>
    <t>DIRT DEVIL UD20010 EXTREME CYCLONIC QUICK BAGLESS UPRIGHT VACUUM</t>
  </si>
  <si>
    <t>UD20010</t>
  </si>
  <si>
    <t>MKT613</t>
  </si>
  <si>
    <t>CONCEPTS 440-03872 CAPETOWN FIGURE DECOR 100CERAMICA 16 5X5 5X15 SILV</t>
  </si>
  <si>
    <t>440-03872</t>
  </si>
  <si>
    <t>555017</t>
  </si>
  <si>
    <t>CONCEPTS 448-5714878 ALFRESCO LANTERN 27 X 27 X 55 5 CM</t>
  </si>
  <si>
    <t>448-5714878</t>
  </si>
  <si>
    <t>41426E</t>
  </si>
  <si>
    <t>SAMSUNG SM-J106MZDDTPA J1 MINI PRIME 3G DUAL  SIM GOLD</t>
  </si>
  <si>
    <t>SM-J106MZDDTPA</t>
  </si>
  <si>
    <t>532032</t>
  </si>
  <si>
    <t>HOMEDICS SP-100H/100HA 3D SHIATSU SELECT MASSAGE PILLOW HEAT 120V</t>
  </si>
  <si>
    <t>SP-100H/100HA</t>
  </si>
  <si>
    <t>899002</t>
  </si>
  <si>
    <t>ALPINE DECOR AI-UMC107 RED WHITE TREE SKIRTS RED N WHITE MIXED 90CM</t>
  </si>
  <si>
    <t>AI-UMC107</t>
  </si>
  <si>
    <t>SET7C7</t>
  </si>
  <si>
    <t>SAUDER 425081 BEGINNINGS LIFT TOP COFFEE TABLE SUMMER OAK FINISH</t>
  </si>
  <si>
    <t>425081</t>
  </si>
  <si>
    <t>523520</t>
  </si>
  <si>
    <t>STIHL HS45 HS45 18  HEDGE TRIMMER 27 2CC</t>
  </si>
  <si>
    <t>HS45</t>
  </si>
  <si>
    <t>421001</t>
  </si>
  <si>
    <t>HEWLETT PACKARD 2V0L6ES#BH5 HP 240 G8 NOTEBOOK INTEL CORE I3 PROCESSOR 4GB 1TB</t>
  </si>
  <si>
    <t>2V0L6ES#BH5</t>
  </si>
  <si>
    <t>R3309F</t>
  </si>
  <si>
    <t>RADIO SHACK 3304332 STEREO HEADPHONES WITH MIC 3 5 MM BLACK</t>
  </si>
  <si>
    <t>3304332</t>
  </si>
  <si>
    <t>R1Q0A7</t>
  </si>
  <si>
    <t>XTECH XTH-500 VORACIS GAMING HEADSET MICROPHONE DUAL 35MM PLUG V</t>
  </si>
  <si>
    <t>XTH-500</t>
  </si>
  <si>
    <t>4146FF</t>
  </si>
  <si>
    <t>SAMSUNG A23 CEL A23 BLACK 4GB 128GB 8MP 50MP</t>
  </si>
  <si>
    <t>8380B0</t>
  </si>
  <si>
    <t>CONCEPTS 531-72452 MILLENNIAL BLUE SET OF 3 MIRRORS 50GLASS40POLYPR 25X25X2CM CHAMPAGNE</t>
  </si>
  <si>
    <t>531-72452</t>
  </si>
  <si>
    <t>414AF2</t>
  </si>
  <si>
    <t>SAMSUNG SM-S711BZPKGTO CEL S23 FE PURPLE 8GB 256GB 12MP 50MP</t>
  </si>
  <si>
    <t>SM-S711BZPKGTO</t>
  </si>
  <si>
    <t>MFT054</t>
  </si>
  <si>
    <t>TYNE SX4115 TYNE OFFICE CHAIR</t>
  </si>
  <si>
    <t>SX4115</t>
  </si>
  <si>
    <t>MBT0C9</t>
  </si>
  <si>
    <t>RTA EBW 9938 HOME BOOKCASE SMALL DARK BROWN</t>
  </si>
  <si>
    <t>MHT00094</t>
  </si>
  <si>
    <t>ASHLEY A8000116 BARRIS WALL ART MULTI</t>
  </si>
  <si>
    <t>A8000116</t>
  </si>
  <si>
    <t>R42014</t>
  </si>
  <si>
    <t>RADIO SHACK 4203204 3.5MM MALE TO MALE CABLE 6FT</t>
  </si>
  <si>
    <t>4203204</t>
  </si>
  <si>
    <t>53202D</t>
  </si>
  <si>
    <t>HOMEDICS BKP-110HA-THP HEAT MASSAGE COMFORT CUSHION DUAL VOLT</t>
  </si>
  <si>
    <t>BKP-110HA-THP</t>
  </si>
  <si>
    <t>SSU5C4</t>
  </si>
  <si>
    <t>SAGEBROOK ASHLEY 20016-01 11 HORIZONTAL RIBBON VASE SAND TEXTURE WHITE</t>
  </si>
  <si>
    <t>20016-01</t>
  </si>
  <si>
    <t>SSU62F</t>
  </si>
  <si>
    <t>SAGEBROOK ASHLEY EV19545 8 KEVIA MOVIE REEL CHAMPAGNE</t>
  </si>
  <si>
    <t>EV19545</t>
  </si>
  <si>
    <t>109150</t>
  </si>
  <si>
    <t>TCL 65C635A 65 QLED SMART TV 4K GOOGLE TV</t>
  </si>
  <si>
    <t>65C635A</t>
  </si>
  <si>
    <t>SST00767</t>
  </si>
  <si>
    <t>ABHOME ASHLEY 36213 7 8X6 5X17 8IN CANDLE HOLDER</t>
  </si>
  <si>
    <t>509141</t>
  </si>
  <si>
    <t>OSTER BLSTXPN7002-013 XPERT PERSONAL BLENDER</t>
  </si>
  <si>
    <t>BLSTXPN7002-013</t>
  </si>
  <si>
    <t>R73015</t>
  </si>
  <si>
    <t>RADIO SHACK 2733318 AC CHARGER QC2.0 3 USB</t>
  </si>
  <si>
    <t>2733318</t>
  </si>
  <si>
    <t>R40077</t>
  </si>
  <si>
    <t>RADIO SHACK 4001754 BT SPEAKER 2 2CH 26W 3600MAH FM RGB BLACK</t>
  </si>
  <si>
    <t>4001754</t>
  </si>
  <si>
    <t>555029</t>
  </si>
  <si>
    <t>CONCEPTS 541-401743/1 BAYOU TABLE LAMP 33X33X62 5CM</t>
  </si>
  <si>
    <t>541-401743/1</t>
  </si>
  <si>
    <t>555007</t>
  </si>
  <si>
    <t>CONCEPTS 088-110203 ALFRESCO LANTERN 21X21X29CM JUTE BAMBOO</t>
  </si>
  <si>
    <t>088-110203</t>
  </si>
  <si>
    <t>MST228</t>
  </si>
  <si>
    <t>CONCEPTS 426-32512 BAYOU CUSHION 45X45X3CM</t>
  </si>
  <si>
    <t>426-32512</t>
  </si>
  <si>
    <t>40315B</t>
  </si>
  <si>
    <t>ALCATEL 9009A-2AOFUS1-3 ALCATEL 7 INCH 3G TABLET</t>
  </si>
  <si>
    <t>9009A-2AOFUS1-3</t>
  </si>
  <si>
    <t>506033</t>
  </si>
  <si>
    <t>WESTINGHOUSE 451 COFFEE WARMER PLATE USB</t>
  </si>
  <si>
    <t>451</t>
  </si>
  <si>
    <t>R1Q00D</t>
  </si>
  <si>
    <t>TECHNICAL PRO LIVESHOW4LTM LIVE SHOW SOCIAL MEDIA BROADCAST KIT WITH LED RING</t>
  </si>
  <si>
    <t>LIVESHOW4LTM</t>
  </si>
  <si>
    <t>88903D</t>
  </si>
  <si>
    <t>SANTINI 140-2500986 RED WHITE GOLD FLOWERS AND LEAVES RED</t>
  </si>
  <si>
    <t>140-2500986</t>
  </si>
  <si>
    <t>MKT612</t>
  </si>
  <si>
    <t>CONCEPTS 440-03870 CAPETOWN FIGURE DECOR 100CERAMICA 19X13X22CM SILVE</t>
  </si>
  <si>
    <t>440-03870</t>
  </si>
  <si>
    <t>616816</t>
  </si>
  <si>
    <t>AMAZFIT W2021OV1N SMARTWATCH AMAZFIT GTS 2E MIDNIGHT BLACK</t>
  </si>
  <si>
    <t>W2021OV1N</t>
  </si>
  <si>
    <t>MPU009</t>
  </si>
  <si>
    <t>CONCEPTS 449-965696 CANTALOUPE SET POTS BASE 100IRON 32X32X82 5CM GOLDEN</t>
  </si>
  <si>
    <t>449-965696</t>
  </si>
  <si>
    <t>42200A</t>
  </si>
  <si>
    <t>HEWLETT PACKARD 4J238UA#ABA 15INCH LAPTOP CELERON N4020 4GB 128GB SSD W10S BLA</t>
  </si>
  <si>
    <t>4J238UA#ABA</t>
  </si>
  <si>
    <t>R1703C</t>
  </si>
  <si>
    <t>RADIO SHACK 4001942 TOWER SPEAKER 2X10 30000RMS WITH LIGHTS FM AND REC</t>
  </si>
  <si>
    <t>4001942</t>
  </si>
  <si>
    <t>HKD03F</t>
  </si>
  <si>
    <t>MANNA 24828 64OZ CONVOY BOTTLE COATED BLACK</t>
  </si>
  <si>
    <t>24828</t>
  </si>
  <si>
    <t>8402BF</t>
  </si>
  <si>
    <t>CORE KITCHEN 31926 ESSENTIAL CAN OPENER MOONSTONE</t>
  </si>
  <si>
    <t>31926</t>
  </si>
  <si>
    <t>501107</t>
  </si>
  <si>
    <t>BLACK AND DECKER IR1866 BLUE STEAM IRON</t>
  </si>
  <si>
    <t>IR1866</t>
  </si>
  <si>
    <t>502021</t>
  </si>
  <si>
    <t>BLACK AND DECKER TO1950SBD TOASTER OVEN 6 SLICES STAIN STEEL AND BLACK</t>
  </si>
  <si>
    <t>TO1950SBD</t>
  </si>
  <si>
    <t>530726</t>
  </si>
  <si>
    <t>WAHL 55373008 GROOMSMAN ALL IN ONE BATTERY TRIMMER</t>
  </si>
  <si>
    <t>55373008</t>
  </si>
  <si>
    <t>R82014</t>
  </si>
  <si>
    <t>RADIO SHACK 3304359 WIRELESS EARBUDS BT 320MAH HD MIC WHITE</t>
  </si>
  <si>
    <t>3304359</t>
  </si>
  <si>
    <t>T4051SP</t>
  </si>
  <si>
    <t>RELIABLE 4 PIN DRYER CORD DC4306</t>
  </si>
  <si>
    <t>SSU5C8</t>
  </si>
  <si>
    <t>SAGEBROOK ASHLEY 20016-02 15 HORIZONTAL RIBBON VASE SAND TEXTURE WHITE</t>
  </si>
  <si>
    <t>20016-02</t>
  </si>
  <si>
    <t>T0005061SP</t>
  </si>
  <si>
    <t>WHIRLPOOL LATCH W11302950</t>
  </si>
  <si>
    <t>522049</t>
  </si>
  <si>
    <t>STIHL 7677 PORTABLE GENERATOR 3600W 120V 60HZ W212CC ENGINE</t>
  </si>
  <si>
    <t>7677</t>
  </si>
  <si>
    <t>MPU072</t>
  </si>
  <si>
    <t>CONCEPTS 455-35864 WHITE SANDS VASE 100GLASS 8X8X25CM GOLDEN</t>
  </si>
  <si>
    <t>455-35864</t>
  </si>
  <si>
    <t>8380B5</t>
  </si>
  <si>
    <t>CONCEPTS 531-72497 NATURAL LIVING MIRROR 60GLASS30POLYPR 81X81X2 5CM BEIGE</t>
  </si>
  <si>
    <t>531-72497</t>
  </si>
  <si>
    <t>SSU5DB</t>
  </si>
  <si>
    <t>SAGEBROOK ASHLEY 18258-01 GLASS 10 SUGAR VASE CLEAR</t>
  </si>
  <si>
    <t>18258-01</t>
  </si>
  <si>
    <t>COURTS Curepe</t>
  </si>
  <si>
    <t>108176</t>
  </si>
  <si>
    <t>SAMSUNG UN55AU7000PXPA 55P LED CRYSTAL UHD HDR 4K SMART TV</t>
  </si>
  <si>
    <t>UN55AU7000PXPA</t>
  </si>
  <si>
    <t>MST1B5</t>
  </si>
  <si>
    <t>QUATTRO QTTCS070 CUSHION 45X45CM FABRIC L SOLID SAGE GREEN</t>
  </si>
  <si>
    <t>QTTCS070</t>
  </si>
  <si>
    <t>8402B8</t>
  </si>
  <si>
    <t>CORE KITCHEN 14512 MODERN HEX GRATER BLACK STAINLESS STEEL</t>
  </si>
  <si>
    <t>14512</t>
  </si>
  <si>
    <t>886003</t>
  </si>
  <si>
    <t>SANTINI 160-4502721 OLD ROSE FIGURES BOOTS SILVER N WHITE</t>
  </si>
  <si>
    <t>160-4502721</t>
  </si>
  <si>
    <t>50300B</t>
  </si>
  <si>
    <t>BLACK AND DECKER MX900 STAND MIXER/BEATER 5SPD 3.5 LIT 250W</t>
  </si>
  <si>
    <t>MX900</t>
  </si>
  <si>
    <t>FBT30E</t>
  </si>
  <si>
    <t>LINE A 71301090.160230.5 RUG TOUCH 160X230CM DARK BLUE</t>
  </si>
  <si>
    <t>71301090.160230.5</t>
  </si>
  <si>
    <t>MST12B</t>
  </si>
  <si>
    <t>CONCEPTS 425-211487 SAFRON  CUSHION 80 COTTON20 POLYESTER 33X45CM MULT</t>
  </si>
  <si>
    <t>425-211487</t>
  </si>
  <si>
    <t>SET79B</t>
  </si>
  <si>
    <t>KINGFISHER WR-ET811 KINGFISHER END TABLE</t>
  </si>
  <si>
    <t>WR-ET811</t>
  </si>
  <si>
    <t>R43028</t>
  </si>
  <si>
    <t>RADIO SHACK 2733350 PHONE HOLDER WIRELESS CHARGER 10W</t>
  </si>
  <si>
    <t>2733350</t>
  </si>
  <si>
    <t>MST10A</t>
  </si>
  <si>
    <t>QUATTRO QTTCS057 LUMBAR CUSHION FABRIC P BLUE HOME 57</t>
  </si>
  <si>
    <t>QTTCS057</t>
  </si>
  <si>
    <t>MST129</t>
  </si>
  <si>
    <t>CONCEPTS 425-211483 SAFRON  CUSHION 90 POLYESTER10 LINEN 30X50CM YELLO</t>
  </si>
  <si>
    <t>425-211483</t>
  </si>
  <si>
    <t>MST1E9</t>
  </si>
  <si>
    <t>CONCEPTS 426-32382 WABI SABI CUSHION 100 POLYESTER 50X30X3CM GREEN</t>
  </si>
  <si>
    <t>426-32382</t>
  </si>
  <si>
    <t>T0005442SP</t>
  </si>
  <si>
    <t>LG REMOTE AKB76039704 OLED65A1PSA</t>
  </si>
  <si>
    <t>FBH062</t>
  </si>
  <si>
    <t>QUATTRO QTTRG103 RUG GROOVE 120X170CM BROWN STRUCTURE DESIGN</t>
  </si>
  <si>
    <t>QTTRG103</t>
  </si>
  <si>
    <t>3260A4</t>
  </si>
  <si>
    <t>SAMSUNG MS23J5133BM/AP 23L  0.8 CU FT CAPACITY MICROWAVE</t>
  </si>
  <si>
    <t>MS23J5133BM/AP</t>
  </si>
  <si>
    <t>MNT4CA</t>
  </si>
  <si>
    <t>ALPINE DECOR AI-UM196 PLANT W CERAMIC VASE 210CM GREEN</t>
  </si>
  <si>
    <t>AI-UM196</t>
  </si>
  <si>
    <t>MPU071</t>
  </si>
  <si>
    <t>CONCEPTS 455-35863 WHITE SANDS VASE 100GLASS 9X9X30CM GOLDEN</t>
  </si>
  <si>
    <t>455-35863</t>
  </si>
  <si>
    <t>330086</t>
  </si>
  <si>
    <t>ELECTROLUX MOP10 POWER MOP STEAM SANITIZING VAPORIZER 110V</t>
  </si>
  <si>
    <t>MOP10</t>
  </si>
  <si>
    <t>R4001C</t>
  </si>
  <si>
    <t>RADIO SHACK 4001727 BT SPEAKER 1CH 6W FM BL RED</t>
  </si>
  <si>
    <t>4001727</t>
  </si>
  <si>
    <t>FBT385</t>
  </si>
  <si>
    <t>LINE A 50811768.160230.8 RUG SIROC 160X230CM GREY TONE ON TONE DESIGN</t>
  </si>
  <si>
    <t>50811768.160230.8</t>
  </si>
  <si>
    <t>MST128</t>
  </si>
  <si>
    <t>CONCEPTS 425-211482 SAFRON  CUSHION 90 POLYESTER10 LINEN 45X45CM YELLO</t>
  </si>
  <si>
    <t>425-211482</t>
  </si>
  <si>
    <t>5031E2</t>
  </si>
  <si>
    <t>HAIER HASM1518N HAIER SM1518N 6QT SS BOWL STAND MIXER</t>
  </si>
  <si>
    <t>HASM1518N</t>
  </si>
  <si>
    <t>MHT849</t>
  </si>
  <si>
    <t>CONCEPTS 530-423205 WHITE SANDS PICTURE WITH FRAME 60POLIESTER20MDF 70X2 5X50CM MULTICOLOR</t>
  </si>
  <si>
    <t>530-423205</t>
  </si>
  <si>
    <t>5000AF</t>
  </si>
  <si>
    <t>BRENTWOOD KT-1610BK 1L ELECTRIC PLASTIC KETTLE 110V</t>
  </si>
  <si>
    <t>KT-1610BK</t>
  </si>
  <si>
    <t>MST1BE</t>
  </si>
  <si>
    <t>QUATTRO QTTCS079 CUSHION 45X45CM FABRIC L WHITE AND BLACK</t>
  </si>
  <si>
    <t>QTTCS079</t>
  </si>
  <si>
    <t>FBT4D4</t>
  </si>
  <si>
    <t>BERCLON 19621185.120120C3 RUG STAR 120 ROUND RED</t>
  </si>
  <si>
    <t>19621185.120120C3</t>
  </si>
  <si>
    <t>LHT40A</t>
  </si>
  <si>
    <t>MARISA MARISACREAM MARISA 3PC LIVING ROOM SET 321 CREAM FABRIC</t>
  </si>
  <si>
    <t>MARISACREAM</t>
  </si>
  <si>
    <t>MST1FB</t>
  </si>
  <si>
    <t>CONCEPTS 449-256305 WABI SABI CUSHION 100 POLYESTER 45X45XCM GREEN</t>
  </si>
  <si>
    <t>449-256305</t>
  </si>
  <si>
    <t>COURTS ARIMA</t>
  </si>
  <si>
    <t>MHT249</t>
  </si>
  <si>
    <t>ACCESSORY 12879 TULIP DECORATIVE PRINT ON CANVAS WHITE</t>
  </si>
  <si>
    <t>12879</t>
  </si>
  <si>
    <t>MST12A</t>
  </si>
  <si>
    <t>CONCEPTS 425-211486 SAFRON  CUSHION 80 COTTON20 POLYESTER 45X45CM MULT</t>
  </si>
  <si>
    <t>425-211486</t>
  </si>
  <si>
    <t>R23051</t>
  </si>
  <si>
    <t>RADIO SHACK 2309223 2200MAH LISPSTICK POWER BANK ALUM GRAY</t>
  </si>
  <si>
    <t>2309223</t>
  </si>
  <si>
    <t>52301E</t>
  </si>
  <si>
    <t>STIHL BGA56 CORDLESS BLOWER</t>
  </si>
  <si>
    <t>BGA56</t>
  </si>
  <si>
    <t>R01013</t>
  </si>
  <si>
    <t>RADIO SHACK 2733355 2 USB CAR CHARGER 2 4A</t>
  </si>
  <si>
    <t>2733355</t>
  </si>
  <si>
    <t>MKT6A8</t>
  </si>
  <si>
    <t>CONCEPTS 530-282000 CANTALOUPE PHOTO FRAME 60MDF30GLASS5METALPA 8X10 RED</t>
  </si>
  <si>
    <t>530-282000</t>
  </si>
  <si>
    <t>MST18F</t>
  </si>
  <si>
    <t>CONCEPTS 449-255886 HOLLYWOOD CUSHION 100POLYESTER 40X40XCM KHAKI</t>
  </si>
  <si>
    <t>449-255886</t>
  </si>
  <si>
    <t>5150D3</t>
  </si>
  <si>
    <t>DEWALT DWE6411 B3 DEWALT ORBITAL SANDER 230W</t>
  </si>
  <si>
    <t>DWE6411</t>
  </si>
  <si>
    <t>509001</t>
  </si>
  <si>
    <t>BLACK AND DECKER BLBD10PR BLENDER 10SPD RED PLASTIC 550 W</t>
  </si>
  <si>
    <t>BLBD10PR</t>
  </si>
  <si>
    <t>T0406SP</t>
  </si>
  <si>
    <t>WHIRLPOOL CAPS SET WPW10183374</t>
  </si>
  <si>
    <t>R42016</t>
  </si>
  <si>
    <t>RADIO SHACK 4203215 3.5MM SPLITTER FLAT CABLE METALLIC GREEN</t>
  </si>
  <si>
    <t>4203215</t>
  </si>
  <si>
    <t>R26136</t>
  </si>
  <si>
    <t>RADIO SHACK 2607015 WIRED GAMING CONTROLLER PS3 PC360 PC ANDORID</t>
  </si>
  <si>
    <t>2607015</t>
  </si>
  <si>
    <t>MPU089</t>
  </si>
  <si>
    <t>CONCEPTS 592-143292 PLANTS PLANT WITH POT 60PLASTICO20HIER 35X35X60CM GREEN</t>
  </si>
  <si>
    <t>592-143292</t>
  </si>
  <si>
    <t>000740</t>
  </si>
  <si>
    <t>DELL AX210 AX210 USB STEREO SPEAKERS</t>
  </si>
  <si>
    <t>AX210</t>
  </si>
  <si>
    <t>R26113</t>
  </si>
  <si>
    <t>RADIO SHACK 1503270 HDMI 2 0 M TO M FLAT CABLE 4K ETHERNET 3FT</t>
  </si>
  <si>
    <t>1503270</t>
  </si>
  <si>
    <t>R21021</t>
  </si>
  <si>
    <t>RADIO SHACK 2606022 MEDIUM CABLE CASE AND OTHER BLACK</t>
  </si>
  <si>
    <t>2606022</t>
  </si>
  <si>
    <t>871019</t>
  </si>
  <si>
    <t>PACIFIC HOME PCQ1062 PILLOWCASE 2PC LIGHT GRAY 20INCH X 30 INCH</t>
  </si>
  <si>
    <t>PCQ1062</t>
  </si>
  <si>
    <t>R44052</t>
  </si>
  <si>
    <t>RADIO SHACK 2605153 MAGNETIC CABLE UST TO LIGHTNING 3F WHITE</t>
  </si>
  <si>
    <t>2605153</t>
  </si>
  <si>
    <t>MST1C7</t>
  </si>
  <si>
    <t>QUATTRO QTTCS088 CUSHION 45X45 CM PRINT TASSEL BEIGE COLL</t>
  </si>
  <si>
    <t>QTTCS088</t>
  </si>
  <si>
    <t>4190AA</t>
  </si>
  <si>
    <t>APPLE MYLV3ZA/A CEL IPHONE 16 PRO DESERT 8GB 256GB 12MP 48MP</t>
  </si>
  <si>
    <t>MYLV3ZA/A</t>
  </si>
  <si>
    <t>R21022</t>
  </si>
  <si>
    <t>RADIO SHACK 2606023 HDD CASE SMALL BLUE</t>
  </si>
  <si>
    <t>2606023</t>
  </si>
  <si>
    <t>SAMSUNG UN58RU7100PXPA 58 CLASS RU7100 SMART 4K UHD TV HDR BLUETOOTH</t>
  </si>
  <si>
    <t>UN58RU7100PXPA</t>
  </si>
  <si>
    <t>MST186</t>
  </si>
  <si>
    <t>CONCEPTS 427-17117 CANTALOUPE CUSHION 100POLYESTER 45X45XCM PINK</t>
  </si>
  <si>
    <t>427-17117</t>
  </si>
  <si>
    <t>MHT8A3</t>
  </si>
  <si>
    <t>CONCEPTS 448-7414939 SAGE LEAF UNFRAMED CANVAS 100X3X100CM</t>
  </si>
  <si>
    <t>448-7414939</t>
  </si>
  <si>
    <t>109189</t>
  </si>
  <si>
    <t>SAMSUNG QN85Q60CAPXPA 85IN QLED 4K SMART TV Q60C SERIES</t>
  </si>
  <si>
    <t>QN85Q60CAPXPA</t>
  </si>
  <si>
    <t>420069</t>
  </si>
  <si>
    <t>LENOVO 82H701G0US LENOVO IDEAPAD 3 I7 8GB 512GB SSD 14 INCH</t>
  </si>
  <si>
    <t>82H701G0US</t>
  </si>
  <si>
    <t>MGT114</t>
  </si>
  <si>
    <t>TECHNI MOBILI RTA2018GPH COMPUTER DESK</t>
  </si>
  <si>
    <t>RTA2018GPH</t>
  </si>
  <si>
    <t>KD1043</t>
  </si>
  <si>
    <t>SONY 3006433 PS5 HEADSET MIDNIGHT BLACK</t>
  </si>
  <si>
    <t>3006433</t>
  </si>
  <si>
    <t>R61089</t>
  </si>
  <si>
    <t>HEASY K9 PORTABLE AIR PURIFIER</t>
  </si>
  <si>
    <t>K9</t>
  </si>
  <si>
    <t>R3309A</t>
  </si>
  <si>
    <t>RADIO SHACK 3304328 BT EARPHONE 4 2 80MAH MIC VOL BLACK</t>
  </si>
  <si>
    <t>3304328</t>
  </si>
  <si>
    <t>MST18A</t>
  </si>
  <si>
    <t>CONCEPTS 425-211548 CANTALOUPE CUSHION 100POLYESTER 45X45X GREEN</t>
  </si>
  <si>
    <t>425-211548</t>
  </si>
  <si>
    <t>3260DF</t>
  </si>
  <si>
    <t>OSTER OGME1702 0 7 CU FT DIGITAL MICROWAVE BLACK</t>
  </si>
  <si>
    <t>OGME1702</t>
  </si>
  <si>
    <t>555020</t>
  </si>
  <si>
    <t>CONCEPTS 449-497640/1 BAYOU LAMP 39 5 X 20 X 73 CM</t>
  </si>
  <si>
    <t>449-497640/1</t>
  </si>
  <si>
    <t>MST1A5</t>
  </si>
  <si>
    <t>CONCEPTS 425-211514 CANTALOUPE CUSHION 100COTTON 45X45X CREAM</t>
  </si>
  <si>
    <t>425-211514</t>
  </si>
  <si>
    <t>KD105B</t>
  </si>
  <si>
    <t>SONY 1000030628 PS5 HEADSET GRAY CAMO</t>
  </si>
  <si>
    <t>1000030628</t>
  </si>
  <si>
    <t>222032</t>
  </si>
  <si>
    <t>JBL JBLFLIP6BLKAM JBL SPEAKER BT FLIP 6 BLACK</t>
  </si>
  <si>
    <t>JBLFLIP6BLKAM</t>
  </si>
  <si>
    <t>5031AF</t>
  </si>
  <si>
    <t>KITCHEN AID KFP1318OB 13 CUP FOOD PROCESSOR 110V</t>
  </si>
  <si>
    <t>KFP1318OB</t>
  </si>
  <si>
    <t>MHT83E</t>
  </si>
  <si>
    <t>CONCEPTS 448-7414241 WHITE SANDS PICTURE WITH FRAME 60POLIESTER20PLA 62X4 5X82CM GOLDEN</t>
  </si>
  <si>
    <t>448-7414241</t>
  </si>
  <si>
    <t>MST1F1</t>
  </si>
  <si>
    <t>CONCEPTS 427-17161 WABI SABI CUSHION 100 POLYESTER 45X45X10CM OLIVE GREEN CHOCOLATE</t>
  </si>
  <si>
    <t>427-17161</t>
  </si>
  <si>
    <t>KD506E</t>
  </si>
  <si>
    <t>RAZER RZ02-01910100-R3M1 MOUSE MAT SMALL GOLIATHUS SPEED COSMIC</t>
  </si>
  <si>
    <t>RZ02-01910100-R3M1</t>
  </si>
  <si>
    <t>COURTS CHAGUANAS</t>
  </si>
  <si>
    <t>FBT44C</t>
  </si>
  <si>
    <t>LINE A 71301022.160230.5 RUG TOUCH 160X230CM BRUSH</t>
  </si>
  <si>
    <t>71301022.160230.5</t>
  </si>
  <si>
    <t>500075</t>
  </si>
  <si>
    <t>MASTERTECH MTKE17B2AW1 1 7L KETTLE 110V</t>
  </si>
  <si>
    <t>MTKE17B2AW1</t>
  </si>
  <si>
    <t>FBT0DE</t>
  </si>
  <si>
    <t>PLAY PLAY160X230 PLAY RUG 160 X 230</t>
  </si>
  <si>
    <t>PLAY160X230</t>
  </si>
  <si>
    <t>414583</t>
  </si>
  <si>
    <t>BLU G0450WWBLUE SMARTPH G61 BLUE G0450WWBLUE</t>
  </si>
  <si>
    <t>G0450WWBLUE</t>
  </si>
  <si>
    <t>52303C</t>
  </si>
  <si>
    <t>STIHL FSA56 CORDLESS TRIMMER</t>
  </si>
  <si>
    <t>FSA56</t>
  </si>
  <si>
    <t>40006C</t>
  </si>
  <si>
    <t>ACER SA5-271-34DN-EN 12IN SWITCH ALPHA 2IN1 CI3 SILVER</t>
  </si>
  <si>
    <t>SA5-271-34DN-EN</t>
  </si>
  <si>
    <t>53205E</t>
  </si>
  <si>
    <t>HOMEDICS FB-52J DELUXE FOOT SPA 110V</t>
  </si>
  <si>
    <t>FB-52J</t>
  </si>
  <si>
    <t>R6306E</t>
  </si>
  <si>
    <t>RADIO SHACK 6301862 PROJECTION CLOCK RADIO 1 2INCH DISPLAY USB PORT</t>
  </si>
  <si>
    <t>6301862</t>
  </si>
  <si>
    <t>605937</t>
  </si>
  <si>
    <t>NAG HM20026SWL HDMI CABLE 6FT W SWIVEL HEAD</t>
  </si>
  <si>
    <t>HM20026SWL</t>
  </si>
  <si>
    <t>504008</t>
  </si>
  <si>
    <t>BLACK AND DECKER DB1002B TWO BURNER ELECTRIC HOB BLACK AND DECKER</t>
  </si>
  <si>
    <t>DB1002B</t>
  </si>
  <si>
    <t>5250BC</t>
  </si>
  <si>
    <t>STAMINA 15-0142 MINI EXERCISE BIKE</t>
  </si>
  <si>
    <t>15-0142</t>
  </si>
  <si>
    <t>129001</t>
  </si>
  <si>
    <t>SWANN SWNVK460KH2 WIFI SECURITY SYSTEM</t>
  </si>
  <si>
    <t>SWNVK460KH2</t>
  </si>
  <si>
    <t>5130B0</t>
  </si>
  <si>
    <t>MASTERTECH MTWF1600 16IN REGULAR WALL FAN 50W</t>
  </si>
  <si>
    <t>MTWF1600</t>
  </si>
  <si>
    <t>R330BA</t>
  </si>
  <si>
    <t>RADIO SHACK 3304339 BT EARPHONE 5 0 SPORT 80MAH MIC VOL BLACK</t>
  </si>
  <si>
    <t>3304339</t>
  </si>
  <si>
    <t>503191</t>
  </si>
  <si>
    <t>BRENTWOOD JB-920B BLENDER 12SP W PULSE 350W 42OZ GL JAR BL</t>
  </si>
  <si>
    <t>JB-920B</t>
  </si>
  <si>
    <t>53203A</t>
  </si>
  <si>
    <t>HOMEDICS FB300CMMX PEDICURE SPA FOOTBATH 110V</t>
  </si>
  <si>
    <t>FB300CMMX</t>
  </si>
  <si>
    <t>FBT311</t>
  </si>
  <si>
    <t>LINE A 71301099.160230.5 RUG TOUCH 160X230CM TURQUOISE</t>
  </si>
  <si>
    <t>71301099.160230.5</t>
  </si>
  <si>
    <t>559011</t>
  </si>
  <si>
    <t>RALI RIO27.5H-GG-1 BIKE RALI RIO 27 5 IN MTB 2X8SPEED GRAY GRAY</t>
  </si>
  <si>
    <t>RIO27.5H-GG-1</t>
  </si>
  <si>
    <t>40027E</t>
  </si>
  <si>
    <t>ACER NX.A7VAL.001 14INCH LAPTOP INTEL CELERON 4GB 64GB EMMC W10H</t>
  </si>
  <si>
    <t>NX.A7VAL.001</t>
  </si>
  <si>
    <t>30409E</t>
  </si>
  <si>
    <t>WHIRLPOOL 7MWED6605MW 23KG FRONT LOAD ELECTRIC DRYER</t>
  </si>
  <si>
    <t>7MWED6605MW</t>
  </si>
  <si>
    <t>555031</t>
  </si>
  <si>
    <t>CONCEPTS 541-491297/1 ALFRESCO LAMP D TABLE 20X20X43 6CM</t>
  </si>
  <si>
    <t>541-491297/1</t>
  </si>
  <si>
    <t>COURTS POINT FORTIN</t>
  </si>
  <si>
    <t>4148CB</t>
  </si>
  <si>
    <t>SAMSUNG SM-A546EZWDGTO CEL A54 WHITE 8GB 256GB 32MP 50MP</t>
  </si>
  <si>
    <t>SM-A546EZWDGTO</t>
  </si>
  <si>
    <t>84102B</t>
  </si>
  <si>
    <t>CONCEPTS 420-504941 ALFRESCO CHARGER PLATE 33X33X2CM</t>
  </si>
  <si>
    <t>420-504941</t>
  </si>
  <si>
    <t>830204</t>
  </si>
  <si>
    <t>QUATTRO QTTCWA8B 8PC MARBLE PRESS ALUMINUM CW SET 2 3MM LBLUE CREAM</t>
  </si>
  <si>
    <t>QTTCWA8B</t>
  </si>
  <si>
    <t>R1Q05B</t>
  </si>
  <si>
    <t>KLIP XTREME KNB-467RD BKPK LAPTOP 15.6 RED</t>
  </si>
  <si>
    <t>KNB-467RD</t>
  </si>
  <si>
    <t>4031B0</t>
  </si>
  <si>
    <t>APPLE MPQ13LLA APPLE 10INCH IPAD WIFI 64GB BLUE</t>
  </si>
  <si>
    <t>MPQ13LLA</t>
  </si>
  <si>
    <t>8380BB</t>
  </si>
  <si>
    <t>ALPINE DECOR AI-UM204 1PC RECTANGLE MIRROR 49X14IN BAMBOO</t>
  </si>
  <si>
    <t>AI-UM204</t>
  </si>
  <si>
    <t>MNT422</t>
  </si>
  <si>
    <t>ALPINE DECOR AI-UM150 ARTIFICIAL SUCCULENTS H12CM GOLD SILVER ROSE GOLD</t>
  </si>
  <si>
    <t>AI-UM150</t>
  </si>
  <si>
    <t>SSTFA0</t>
  </si>
  <si>
    <t>CONCEPTS 411-574476 DAMASC SPRING CANDLE HOLDER 40IRRO50GLASS 10PL 10</t>
  </si>
  <si>
    <t>411-574476</t>
  </si>
  <si>
    <t>3040A5</t>
  </si>
  <si>
    <t>SPEED QUEEN LDE30RGS173TW01 15KG FRONT LOAD DRYER WHITE</t>
  </si>
  <si>
    <t>LDE30RGS173TW01</t>
  </si>
  <si>
    <t>561027</t>
  </si>
  <si>
    <t>CONCEPTS 455-32426 ALFRESCO CLOCK D SAND 7 4X7 4X26CM</t>
  </si>
  <si>
    <t>455-32426</t>
  </si>
  <si>
    <t>5230E9</t>
  </si>
  <si>
    <t>STIHL RM2532 21 INCH PUSH MOWER GRASS CATCHER</t>
  </si>
  <si>
    <t>RM2532</t>
  </si>
  <si>
    <t>COURTS RIO CLARO</t>
  </si>
  <si>
    <t>403004</t>
  </si>
  <si>
    <t>SAMSUNG GTP5210ZWATTT TAB GALAXY3 WHITE 16GB 1GB RAM</t>
  </si>
  <si>
    <t>GTP5210ZWATTT</t>
  </si>
  <si>
    <t>40022F</t>
  </si>
  <si>
    <t>LENOVO 81WA00B1US 14INCH LAPTOP IDEAPAD 3 PENTIUM GOLD 6405U 4GB 128</t>
  </si>
  <si>
    <t>81WA00B1US</t>
  </si>
  <si>
    <t>R1Q02B</t>
  </si>
  <si>
    <t>TECHNICAL PRO CLUB15 RECHARGEABLE PAIR OF 15INCH BT SPEAKERS</t>
  </si>
  <si>
    <t>CLUB15</t>
  </si>
  <si>
    <t>4000C9</t>
  </si>
  <si>
    <t>HEWLETT PACKARD 1ZW03LA#ACH 15IN HD A6 9220 4 GB1TB SNOW WHITE</t>
  </si>
  <si>
    <t>1ZW03LA#ACH</t>
  </si>
  <si>
    <t>4000CE</t>
  </si>
  <si>
    <t>ACER NXGR4AL010 ACER ASPIRE 15.6IN NOTEBOOK</t>
  </si>
  <si>
    <t>NXGR4AL010</t>
  </si>
  <si>
    <t>BB849</t>
  </si>
  <si>
    <t>EOS IHC B413305464 BEDFRAME QUEEN PINE</t>
  </si>
  <si>
    <t>B413305464</t>
  </si>
  <si>
    <t>40005E</t>
  </si>
  <si>
    <t>ACER ES1-432-C3RG-EN 14IN NB CELERON BLACK</t>
  </si>
  <si>
    <t>ES1-432-C3RG-EN</t>
  </si>
  <si>
    <t>40006E</t>
  </si>
  <si>
    <t>ACER ES1-572-50L0-EN NX.GKSAL.002 15.6IN LEDNOTEBOOK INTEL CI5 8GB 1T</t>
  </si>
  <si>
    <t>ES1-572-50L0-EN</t>
  </si>
  <si>
    <t>4030EC</t>
  </si>
  <si>
    <t>ACER B3-A40-K240 TABLET 10.1IN ANDROID 7.0 1.3GHZ 2GB 16GB</t>
  </si>
  <si>
    <t>B3-A40-K240</t>
  </si>
  <si>
    <t>202068</t>
  </si>
  <si>
    <t>LG CJ65DPANLLK 900 WATT BLUETOOTH MINI SYSTEM</t>
  </si>
  <si>
    <t>CJ65DPANLLK</t>
  </si>
  <si>
    <t>R33033</t>
  </si>
  <si>
    <t>RADIO SHACK 3304229 MAGNETIC IN EARPHONE MIC VOL BLUE</t>
  </si>
  <si>
    <t>3304229</t>
  </si>
  <si>
    <t>SAMSUNG UN32T4300APXPA 32P TV LED SMART HD USB HDMI WIFI</t>
  </si>
  <si>
    <t>UN32T4300APXPA</t>
  </si>
  <si>
    <t>SAMSUNG UN55TU6900PXPA 55 INCH TIZEN SMART 4K LED TV</t>
  </si>
  <si>
    <t>UN55TU6900PXPA</t>
  </si>
  <si>
    <t>5000A7</t>
  </si>
  <si>
    <t>WESTINGHOUSE WKWK802 ELECTRIC KETTLE 1 8L 110V</t>
  </si>
  <si>
    <t>WKWK802</t>
  </si>
  <si>
    <t>83018F</t>
  </si>
  <si>
    <t>QUATTRO QTTCWFA8G 8PCS NONSTICK FORGED ALUMINUM COOKWARE SET 3MM DAR</t>
  </si>
  <si>
    <t>QTTCWFA8G</t>
  </si>
  <si>
    <t>40007B</t>
  </si>
  <si>
    <t>HEWLETT PACKARD 1BQ29LA#ABA HP NOTEBOOK 14 BLUE</t>
  </si>
  <si>
    <t>1BQ29LA#ABA</t>
  </si>
  <si>
    <t>31000B</t>
  </si>
  <si>
    <t>MASTERTECH HS65L MINIBAR 1 8 CF WHITE COLOR W KEY R134A</t>
  </si>
  <si>
    <t>HS65L</t>
  </si>
  <si>
    <t>AAO026</t>
  </si>
  <si>
    <t>TECHNICAL PRO SOUNDBOTTLE-G RECHARGEABLE BT SPEAKER WATER BOTTLE</t>
  </si>
  <si>
    <t>SOUNDBOTTLE-G</t>
  </si>
  <si>
    <t>414475</t>
  </si>
  <si>
    <t>SAMSUNG SM-A505GZKKGTO CELL PHONE GALAXY A50 128GB BLACK</t>
  </si>
  <si>
    <t>SM-A505GZKKGTO</t>
  </si>
  <si>
    <t>4000EA</t>
  </si>
  <si>
    <t>LENOVO LEN80XS0024US LENOVO 156 LAPTOP AMD A12 9720P 8GB 1TBDVDGRAYW10</t>
  </si>
  <si>
    <t>LEN80XS0024US</t>
  </si>
  <si>
    <t>114028</t>
  </si>
  <si>
    <t>JVC XVKY557B DVD PLAYER</t>
  </si>
  <si>
    <t>XVKY557B</t>
  </si>
  <si>
    <t>125254</t>
  </si>
  <si>
    <t>SONY DSC-W800 SILVER 20MP 2.7INCH 5X DIGITAL CAMERA SILVER</t>
  </si>
  <si>
    <t>DSC-W800</t>
  </si>
  <si>
    <t>51700F</t>
  </si>
  <si>
    <t>RFH RFHCANC-BLK/YLW CANCUN 4PC LUGGAGE AND BACKPACK SET</t>
  </si>
  <si>
    <t>RFHCANC-BLK/YLW</t>
  </si>
  <si>
    <t>522033</t>
  </si>
  <si>
    <t>SINGER 01663 BATTERY OPERATED HANDHELD SEWING MACHINE</t>
  </si>
  <si>
    <t>01663</t>
  </si>
  <si>
    <t>424005</t>
  </si>
  <si>
    <t>ALCATEL 9309X1-2AOFUS1 7INCH TABLET WIFI 1GB 32GB BLACK</t>
  </si>
  <si>
    <t>9309X1-2AOFUS1</t>
  </si>
  <si>
    <t>403121</t>
  </si>
  <si>
    <t>ALCATEL 8262-2AOFCO1 TABLET 7IN WIFI 8262 B.TP V BLACK BLUE BUMPER CASE</t>
  </si>
  <si>
    <t>8262-2AOFCO1</t>
  </si>
  <si>
    <t>540026</t>
  </si>
  <si>
    <t>LANDRANGER LPRO2680 PRO 26IN SHADOW MTB 24 SPEED BLACK BLUE AND GREEN</t>
  </si>
  <si>
    <t>LPRO2680</t>
  </si>
  <si>
    <t>4000EB</t>
  </si>
  <si>
    <t>LENOVO LEN-80XR00AKUS-P LNVO IDEAPAD 320 15 6 N3350 DLCORE 4GB1TB PRPL W10</t>
  </si>
  <si>
    <t>LEN-80XR00AKUS-P</t>
  </si>
  <si>
    <t>525162</t>
  </si>
  <si>
    <t>PRO GO F98201 SUPER COASTER</t>
  </si>
  <si>
    <t>F98201</t>
  </si>
  <si>
    <t>503736</t>
  </si>
  <si>
    <t>HAMILTON BEACH 58147/58147J MULTI FUNCTION RED BLENDER</t>
  </si>
  <si>
    <t>58147/58147J</t>
  </si>
  <si>
    <t>107063</t>
  </si>
  <si>
    <t>TCL L40S4900CA L40S4900CA 100CM40 FHD SMART LED TV</t>
  </si>
  <si>
    <t>L40S4900CA</t>
  </si>
  <si>
    <t>52521A</t>
  </si>
  <si>
    <t>LANDRANGER MT-YMFD3 YOGA MAT WITH FLOAREL DESIGN</t>
  </si>
  <si>
    <t>MT-YMFD3</t>
  </si>
  <si>
    <t>501005</t>
  </si>
  <si>
    <t>HOMZ 484-1128 T LEG IRONING BOARD</t>
  </si>
  <si>
    <t>484-1128</t>
  </si>
  <si>
    <t>830205</t>
  </si>
  <si>
    <t>QUATTRO QTTCWA8A 8PC MARBLE PRES ALUMINUM CW ST 2 3MM APRICOT CREAM</t>
  </si>
  <si>
    <t>QTTCWA8A</t>
  </si>
  <si>
    <t>41488F</t>
  </si>
  <si>
    <t>SAMSUNG SM-A042MZKDGTO CEL A04E BLACK 3GB 32GB 5MP 50MP</t>
  </si>
  <si>
    <t>SM-A042MZKDGTO</t>
  </si>
  <si>
    <t>41489E</t>
  </si>
  <si>
    <t>SAMSUNG SM-A042MLBDGTO CEL A04E  BLUE 3GB 32GB 5MP 13MP</t>
  </si>
  <si>
    <t>SM-A042MLBDGTO</t>
  </si>
  <si>
    <t>4001DE</t>
  </si>
  <si>
    <t>ACER A315-34-C7DX ACER 15IN LAPTOP CEL 4GB 500</t>
  </si>
  <si>
    <t>A315-34-C7DX</t>
  </si>
  <si>
    <t>400166</t>
  </si>
  <si>
    <t>APPLE MD531LLA TAB 16GB DUAL COREA5 7 9IN MINI WIFI IPAD WHT SILV</t>
  </si>
  <si>
    <t>MD531LLA</t>
  </si>
  <si>
    <t>40317B</t>
  </si>
  <si>
    <t>AMAZON B07TMJ1R3X AMAZON FIREHD8 32GB10THGEN BLACK</t>
  </si>
  <si>
    <t>B07TMJ1R3X</t>
  </si>
  <si>
    <t>4030EF</t>
  </si>
  <si>
    <t>SAMSUNG SM- T280NZKAXAR 7IN WIFI TABLET BLK.</t>
  </si>
  <si>
    <t>SM-</t>
  </si>
  <si>
    <t>SAMSUNG UN32J4290AFXZP 32 INCH SMART TV HD</t>
  </si>
  <si>
    <t>UN32J4290AFXZP</t>
  </si>
  <si>
    <t>502151</t>
  </si>
  <si>
    <t>BLACK AND DECKER TO1705G 28L CONVECTION TOASTER OVEN 110V</t>
  </si>
  <si>
    <t>TO1705G</t>
  </si>
  <si>
    <t>422006</t>
  </si>
  <si>
    <t>HEWLETT PACKARD 2Q0G4UT#ABA HP 255 G8 3020E 15IN 4GB 128GB W10H64 ENGLISH</t>
  </si>
  <si>
    <t>2Q0G4UT#ABA</t>
  </si>
  <si>
    <t>31506E</t>
  </si>
  <si>
    <t>MASTERTECH MTCH145S3AW 141 L 5 CU FT CHEST FREEZER R134A</t>
  </si>
  <si>
    <t>MTCH145S3AW</t>
  </si>
  <si>
    <t>3260E4</t>
  </si>
  <si>
    <t>WHIRLPOOL WMC30516HV MICROWAVE  1 6 C BLACK</t>
  </si>
  <si>
    <t>WMC30516HV</t>
  </si>
  <si>
    <t>5107D5</t>
  </si>
  <si>
    <t>MASTERTECH MTM12S1GW26 12000 BTU MINI SPLIT AIR CONDITIONER R410A</t>
  </si>
  <si>
    <t>MTM12S1GW26</t>
  </si>
  <si>
    <t>R330BD</t>
  </si>
  <si>
    <t>RADIO SHACK 3304341 TRUE WIRELESS EARPHONES CHARGING BASE 300MAH WH</t>
  </si>
  <si>
    <t>3304341</t>
  </si>
  <si>
    <t>R19006</t>
  </si>
  <si>
    <t>RADIO SHACK 4001954 ALL IN ONE  WITH LIGHTS W 100RMS</t>
  </si>
  <si>
    <t>4001954</t>
  </si>
  <si>
    <t>4001F6</t>
  </si>
  <si>
    <t>LENOVO 81W0003QUS LENOVO 14IN FHD LAPTOP RYZEN 5 3500U 8GB 256GB SSD</t>
  </si>
  <si>
    <t>81W0003QUS</t>
  </si>
  <si>
    <t>414733</t>
  </si>
  <si>
    <t>SAMSUNG SM-A032MZKBVO CEL A03 BLACK</t>
  </si>
  <si>
    <t>SM-A032MZKBVO</t>
  </si>
  <si>
    <t>R82013</t>
  </si>
  <si>
    <t>RADIO SHACK 3304358 WIRELESS EARBUDS BT IPX7 NC 2000MAH BLACK</t>
  </si>
  <si>
    <t>3304358</t>
  </si>
  <si>
    <t>DR030</t>
  </si>
  <si>
    <t xml:space="preserve">IMEX GLOBAL              </t>
  </si>
  <si>
    <t>HOSTEN</t>
  </si>
  <si>
    <t>Contact Centre-Teles</t>
  </si>
  <si>
    <t>T0005666SP</t>
  </si>
  <si>
    <t>SAMSUNG 65 LCD SCREEN BN81-22572A</t>
  </si>
  <si>
    <t>302003</t>
  </si>
  <si>
    <t>ACROS 1ALD1625AF 16 KG TWIN TUB WASHER 120 60</t>
  </si>
  <si>
    <t>1ALD1625AF</t>
  </si>
  <si>
    <t>REPOSSESSION SHED</t>
  </si>
  <si>
    <t>504160</t>
  </si>
  <si>
    <t>HAMILTON BEACH 33155 SLOW COOKER RED</t>
  </si>
  <si>
    <t>33155</t>
  </si>
  <si>
    <t>CNT17A</t>
  </si>
  <si>
    <t>UPTOWN 1065-10/20X UPTOWN DRESSER AND MIRROR</t>
  </si>
  <si>
    <t>1065-10/20X</t>
  </si>
  <si>
    <t>303019</t>
  </si>
  <si>
    <t>MABE CLME77014DFU 15KG LAUNDRY CENTER</t>
  </si>
  <si>
    <t>CLME77014DFU</t>
  </si>
  <si>
    <t>LET054</t>
  </si>
  <si>
    <t>GIA IHC MR2538-2PC F10103 GIA 2PC MOTION SET 32 CARAMEL</t>
  </si>
  <si>
    <t>MR2538-2PC</t>
  </si>
  <si>
    <t>5251CE</t>
  </si>
  <si>
    <t>PROFORM PFTL29720 2HP CADENCE LT TREADMILL</t>
  </si>
  <si>
    <t>PFTL29720</t>
  </si>
  <si>
    <t>LRT226</t>
  </si>
  <si>
    <t>COLUMBUS 8490FBRACAR-CN-CR-RC-LRPW COLUMBUS 6PC SECTIONAL W CHAISE</t>
  </si>
  <si>
    <t>8490FBRACAR-CN-CR-RC-LRPW</t>
  </si>
  <si>
    <t>BBT336</t>
  </si>
  <si>
    <t>ISLAND HOME COLLECTION 247.27A/B/36PN.27 COASTAL BREEZE KING BEDFRAME</t>
  </si>
  <si>
    <t>247.27A/B/36PN.27</t>
  </si>
  <si>
    <t>BBT00047</t>
  </si>
  <si>
    <t>CHARLOTTE 077A QB CHARLOTTE QUEEN BEDFRAME</t>
  </si>
  <si>
    <t>31209A</t>
  </si>
  <si>
    <t>FRIGIDAIRE FFSS2625TS 736 L 26CUFT SIDE BY SIDE REFRIGERATOR R134A</t>
  </si>
  <si>
    <t>FFSS2625TS</t>
  </si>
  <si>
    <t>5251DF</t>
  </si>
  <si>
    <t>LANDRANGER LRT140 4HP POWER INCLINE TREADMILL</t>
  </si>
  <si>
    <t>LRT140</t>
  </si>
  <si>
    <t>DLT057</t>
  </si>
  <si>
    <t>ASHLEY D564-32 COLLENBURG RECT DRM COUNTER EXT TBLE</t>
  </si>
  <si>
    <t>D564-32</t>
  </si>
  <si>
    <t>311083</t>
  </si>
  <si>
    <t>SAMSUNG RT46K6631BSAP 453 L 16 CU FT INVERTER REFRIGERATOR R600A</t>
  </si>
  <si>
    <t>RT46K6631BSAP</t>
  </si>
  <si>
    <t>312036</t>
  </si>
  <si>
    <t>MASTERTECH MTSB527D1AS 532L 18.8 CUFT SIDE BY SIDE REFRIGERATOR R600A</t>
  </si>
  <si>
    <t>MTSB527D1AS</t>
  </si>
  <si>
    <t>R33036</t>
  </si>
  <si>
    <t>RADIO SHACK 3304233 SPORT IN EARPHONE MIC VOL WHITE AND BLACK</t>
  </si>
  <si>
    <t>3304233</t>
  </si>
  <si>
    <t>BBT477</t>
  </si>
  <si>
    <t>TUSCANY SLS5477-B TUSCANY QUEEN BED</t>
  </si>
  <si>
    <t>SLS5477-B</t>
  </si>
  <si>
    <t>LQT068</t>
  </si>
  <si>
    <t>ISLAND HOME COLLECTION 17-MAX-V0155-03-0 MAX 1PC SOFA SLEEPER CHARCOAL</t>
  </si>
  <si>
    <t>17-MAX-V0155-03-0</t>
  </si>
  <si>
    <t>LHT20F</t>
  </si>
  <si>
    <t>LENNOX CONCORD BROWN LENNOX 2PC SOFA SET 32</t>
  </si>
  <si>
    <t>BBT31B</t>
  </si>
  <si>
    <t>ASHLEY B719-74 FLYNNTER QUEEN STORAGE FOOTBOARD</t>
  </si>
  <si>
    <t>B719-74</t>
  </si>
  <si>
    <t>DAT0A9</t>
  </si>
  <si>
    <t>BELLAMY 2012A BELLAMY 7PC WOODEN DINING SET</t>
  </si>
  <si>
    <t>2012A</t>
  </si>
  <si>
    <t>LHT18D</t>
  </si>
  <si>
    <t>WOODHOUSE BERKSHIRE 321 BERKSHIRE 3PC LIVING ROOM SUITE 321</t>
  </si>
  <si>
    <t>BERKSHIRE</t>
  </si>
  <si>
    <t>3010A7</t>
  </si>
  <si>
    <t>SAMSUNG WA45M3100AW/A4 19 KG TOP LOAD WASHER</t>
  </si>
  <si>
    <t>WA45M3100AW/A4</t>
  </si>
  <si>
    <t>3120AC</t>
  </si>
  <si>
    <t>FRIGIDAIRE FRSO52B3HQS 518 L 18 3 CU FT SXS REFRIGERATOR R600A</t>
  </si>
  <si>
    <t>FRSO52B3HQS</t>
  </si>
  <si>
    <t>3220D9</t>
  </si>
  <si>
    <t>WHIRLPOOL WGG745S0FS 76 CM 30 INCH DOUBLE OVEN GAS STOVE</t>
  </si>
  <si>
    <t>WGG745S0FS</t>
  </si>
  <si>
    <t>311037</t>
  </si>
  <si>
    <t>WHIRLPOOL WRT541SZDM 595 L 21 ft3 Refrigerator R600a</t>
  </si>
  <si>
    <t>WRT541SZDM</t>
  </si>
  <si>
    <t>30200007</t>
  </si>
  <si>
    <t>LG WP-2060R.ABWEGSP 16.5  KG TWIN TUB WASHER</t>
  </si>
  <si>
    <t>WP-2060R.ABWEGSP</t>
  </si>
  <si>
    <t>LPT16E</t>
  </si>
  <si>
    <t>ASHLEY 5830028 ACIEONA SWIVEL ROCKER RECLINER</t>
  </si>
  <si>
    <t>5830028</t>
  </si>
  <si>
    <t>322114</t>
  </si>
  <si>
    <t>MABE IO7660DBSX0 76 CM 30INCH 4 BURNER GAS STOVE SS</t>
  </si>
  <si>
    <t>IO7660DBSX0</t>
  </si>
  <si>
    <t>31505F</t>
  </si>
  <si>
    <t>MASTERTECH MTCH099S1WC 99 L 3 5 CU FT CHEST FREEZER R134A</t>
  </si>
  <si>
    <t>MTCH099S1WC</t>
  </si>
  <si>
    <t>CNT1BF</t>
  </si>
  <si>
    <t>ROSETTE ROSETTEDM ROSETTE DRESSER AND MIRROR</t>
  </si>
  <si>
    <t>ROSETTEDM</t>
  </si>
  <si>
    <t>BBTB7E</t>
  </si>
  <si>
    <t>ASHLEY B786 56 ARKENTON CAL KING PANEL FOOTBOARD W SLATS</t>
  </si>
  <si>
    <t>CLT2AA</t>
  </si>
  <si>
    <t>SANTA FE SANTAFE5DCH 4 DRAWER CHEST</t>
  </si>
  <si>
    <t>SANTAFE5DCH</t>
  </si>
  <si>
    <t>311279</t>
  </si>
  <si>
    <t>MASTERTECH MTFD522AS 522L 18 5 CU FT FRENCH DOOR REFRIGERATOR R600A</t>
  </si>
  <si>
    <t>MTFD522AS</t>
  </si>
  <si>
    <t>LHT536</t>
  </si>
  <si>
    <t>BAILEY IHC MR2126A-F10104CHOCODISTRE BAILEY 2PC MOTION SET 3  2 F10104 CHOCO</t>
  </si>
  <si>
    <t>MR2126A-F10104CHOCODISTRE</t>
  </si>
  <si>
    <t>LMT078</t>
  </si>
  <si>
    <t>ASHLEY 7970018 HODAN SOFA CHAISE MARBLE CONTEMPORARY</t>
  </si>
  <si>
    <t>7970018</t>
  </si>
  <si>
    <t>504140</t>
  </si>
  <si>
    <t>HAMILTON BEACH 33176 SLOW COOKER-7 QUART</t>
  </si>
  <si>
    <t>33176</t>
  </si>
  <si>
    <t>LQT03A</t>
  </si>
  <si>
    <t>GABRIELA 73012-93CH GABRIELA SOFA</t>
  </si>
  <si>
    <t>73012-93CH</t>
  </si>
  <si>
    <t>CMT24A</t>
  </si>
  <si>
    <t>ASHLEY B786 58 ARKENTON CAL KING PANEL HEADBOARD</t>
  </si>
  <si>
    <t>32212E</t>
  </si>
  <si>
    <t>MABE EMI7640BSIS1 76 CM 30INCH  6 BURNER GAS STOVE SILVER</t>
  </si>
  <si>
    <t>EMI7640BSIS1</t>
  </si>
  <si>
    <t>30101F</t>
  </si>
  <si>
    <t>MASTERTECH MTA141AS16 14KG TOP LOAD WASHER</t>
  </si>
  <si>
    <t>MTA141AS16</t>
  </si>
  <si>
    <t>3111B7</t>
  </si>
  <si>
    <t>MASTERTECH MTF207D1AS16 202 L 7 3 CU FT REFRIGERATOR R134A</t>
  </si>
  <si>
    <t>MTF207D1AS16</t>
  </si>
  <si>
    <t>CLT16A</t>
  </si>
  <si>
    <t>SAMBA 9153A SAMBA 4 DRAWER CHEST WALNUT</t>
  </si>
  <si>
    <t>9153A</t>
  </si>
  <si>
    <t>300056</t>
  </si>
  <si>
    <t>LG WM3500CW 22 KG FRONT LOAD WASHER</t>
  </si>
  <si>
    <t>WM3500CW</t>
  </si>
  <si>
    <t>32214C</t>
  </si>
  <si>
    <t>FRIGIDAIRE FKGR30K1HUS 30 INCH 6 BURNER GAS RANGE</t>
  </si>
  <si>
    <t>FKGR30K1HUS</t>
  </si>
  <si>
    <t>311269</t>
  </si>
  <si>
    <t>MABE RMB520IJMRE1 538 L 19 CU FT B FREEZER REFRIGERATOR R134A</t>
  </si>
  <si>
    <t>RMB520IJMRE1</t>
  </si>
  <si>
    <t>BBT125</t>
  </si>
  <si>
    <t>BARI JY273Q BARI QUEEN BEDFRAME</t>
  </si>
  <si>
    <t>JY273Q</t>
  </si>
  <si>
    <t>3120AF</t>
  </si>
  <si>
    <t>SAMSUNG RF220NCTASG/AP 622 L 22 CU FT FRENCH DOOR REFRIGERATOR R134A</t>
  </si>
  <si>
    <t>RF220NCTASG/AP</t>
  </si>
  <si>
    <t>107076</t>
  </si>
  <si>
    <t>MASTERTECH MT40SAFM2 MT40SAFM2 101CM 40 LED ANDROID SMART TV</t>
  </si>
  <si>
    <t>MT40SAFM2</t>
  </si>
  <si>
    <t>LHT185</t>
  </si>
  <si>
    <t>WOODHOUSE MOOSONEE WHITE MASON LIVING ROOM SUTE 321</t>
  </si>
  <si>
    <t>MOOSONEE</t>
  </si>
  <si>
    <t>SBT177</t>
  </si>
  <si>
    <t>EL DORADO ELDORADO-BL ENTERTAINMENT CENTER HOLDS UP TO A 65" TV</t>
  </si>
  <si>
    <t>ELDORADO-BL</t>
  </si>
  <si>
    <t>CNT17F</t>
  </si>
  <si>
    <t>LEONARD FD0175ADR/MR LEONARD DRESSER AND MIRROR</t>
  </si>
  <si>
    <t>FD0175ADR/MR</t>
  </si>
  <si>
    <t>LPT349</t>
  </si>
  <si>
    <t>ACE KM068-RECLINER ACE ROCKER RECLINER TAUPE</t>
  </si>
  <si>
    <t>KM068-RECLINER</t>
  </si>
  <si>
    <t>322131</t>
  </si>
  <si>
    <t>MABE EMI7658BFIB1 76 CM 30INCH  6 BURNER GAS STOVE WHITE</t>
  </si>
  <si>
    <t>EMI7658BFIB1</t>
  </si>
  <si>
    <t>3120E4</t>
  </si>
  <si>
    <t>SAMSUNG RF28T5A01S9/AP 792L 28 CUFT FRENCH DOOR REFRIGERATOR R600A</t>
  </si>
  <si>
    <t>RF28T5A01S9/AP</t>
  </si>
  <si>
    <t>DLT0B7</t>
  </si>
  <si>
    <t>ASHLEY D803-55T CHARMOND RECT DRM EXTENSION TABLE TOP BROWN</t>
  </si>
  <si>
    <t>D803-55T</t>
  </si>
  <si>
    <t>BBT9E6</t>
  </si>
  <si>
    <t>ASHLEY B733-57 LETTNER QUEEN PANEL HEADBOARD LIGHT GRAY</t>
  </si>
  <si>
    <t>B733-57</t>
  </si>
  <si>
    <t>LHT2CA</t>
  </si>
  <si>
    <t>HOLLY HOLLY4PC GREY HOLLY 4PC LIVING ROOM SET 321</t>
  </si>
  <si>
    <t>HOLLY4PC</t>
  </si>
  <si>
    <t>3111FD</t>
  </si>
  <si>
    <t>SAMSUNG RF25HMIDBSR/AA 707L 25 CUFT FRENCH DOOR REFRIGERATOR R600A</t>
  </si>
  <si>
    <t>RF25HMIDBSR/AA</t>
  </si>
  <si>
    <t>837002</t>
  </si>
  <si>
    <t>STERILITE 17311C08 18 GALLON TOTE BLUE MORPHO 68L</t>
  </si>
  <si>
    <t>17311C08</t>
  </si>
  <si>
    <t>32215C</t>
  </si>
  <si>
    <t>SAMSUNG NX60A6315SS GAS STOVE 30 5 BURNERS WITH WIFI</t>
  </si>
  <si>
    <t>NX60A6315SS</t>
  </si>
  <si>
    <t>311137</t>
  </si>
  <si>
    <t>WHIRLPOOL WRT541SZDB 595 L 21 ft3 Refrigerator R600a</t>
  </si>
  <si>
    <t>WRT541SZDB</t>
  </si>
  <si>
    <t>3010D6</t>
  </si>
  <si>
    <t>SAMSUNG WA19R7L6DDBCXD 19KG INVERTER TOP LOAD WASHER</t>
  </si>
  <si>
    <t>WA19R7L6DDBCXD</t>
  </si>
  <si>
    <t>DLT0B6</t>
  </si>
  <si>
    <t>ASHLEY D803-55B CHARMOND RECT DRM EXTENSION TABLE BASE BROWN</t>
  </si>
  <si>
    <t>D803-55B</t>
  </si>
  <si>
    <t>LRT460</t>
  </si>
  <si>
    <t>ASHLEY 2900417 EDENFIELD RAF CORNER CHAISE</t>
  </si>
  <si>
    <t>2900417</t>
  </si>
  <si>
    <t>LST0BE</t>
  </si>
  <si>
    <t>ASHLEY 7650494 DRAYCOLL DBL RECLINING LOVESEAT W CONSOLE</t>
  </si>
  <si>
    <t>7650494</t>
  </si>
  <si>
    <t>LET056</t>
  </si>
  <si>
    <t>ACE KM068 ACE 2PC MOTION SET 32 TAUPE</t>
  </si>
  <si>
    <t>KM068</t>
  </si>
  <si>
    <t>MKT318</t>
  </si>
  <si>
    <t>CONCEPTS 531-26465 BOSSA NOVA PHOTO FRAME COPPER 8X10IN</t>
  </si>
  <si>
    <t>531-26465</t>
  </si>
  <si>
    <t>MPTC27</t>
  </si>
  <si>
    <t>CONCEPTS 445-186096 BOSSA NOVA CERAMIC VASE WHITE  F12X25 5CM</t>
  </si>
  <si>
    <t>445-186096</t>
  </si>
  <si>
    <t>311226</t>
  </si>
  <si>
    <t>MABE RMB520IJMRE0 520 L 19 CU FT BOTTOM FREEZER REFRIGERATOR R600</t>
  </si>
  <si>
    <t>RMB520IJMRE0</t>
  </si>
  <si>
    <t>301112</t>
  </si>
  <si>
    <t>FRIGIDAIRE FWIB22J4EBGUW 22KG TOP LOAD WASHER</t>
  </si>
  <si>
    <t>FWIB22J4EBGUW</t>
  </si>
  <si>
    <t>R6400C</t>
  </si>
  <si>
    <t>RADIO SHACK 6405012 PAPER SHEDRER 5 SHEETS WITH LED INDICATOR</t>
  </si>
  <si>
    <t>6405012</t>
  </si>
  <si>
    <t>567001</t>
  </si>
  <si>
    <t>LANDRANGER LRINDC135 SPINBIKE LIGHT ADJ SEAT 9KG FLYWHEEL BELTDRIVE</t>
  </si>
  <si>
    <t>LRINDC135</t>
  </si>
  <si>
    <t>302023</t>
  </si>
  <si>
    <t>ACROS ALD1645JE 16 KG TWIN TUB</t>
  </si>
  <si>
    <t>ALD1645JE</t>
  </si>
  <si>
    <t>42400C</t>
  </si>
  <si>
    <t>ALCATEL 8092-2ALDUS1 10INCH WIFI TABLET 2GB 32GB BLACK</t>
  </si>
  <si>
    <t>8092-2ALDUS1</t>
  </si>
  <si>
    <t>LFT0AD</t>
  </si>
  <si>
    <t>ASHLEY 7650488 DRAYCOLL RECLINING SOFA</t>
  </si>
  <si>
    <t>7650488</t>
  </si>
  <si>
    <t>LPT39F</t>
  </si>
  <si>
    <t>COMMODITY GER JF8009MASAJ RECLINER WITH MASAGE</t>
  </si>
  <si>
    <t>JF8009MASAJ</t>
  </si>
  <si>
    <t>311249</t>
  </si>
  <si>
    <t>MASTERTECH MTFF414D1AS 15CFT REFRIGERATOR WATER DISP SILVER R600A</t>
  </si>
  <si>
    <t>MTFF414D1AS</t>
  </si>
  <si>
    <t>311258</t>
  </si>
  <si>
    <t>WHIRLPOOL WRF560SMHZ 560L 20 CU FT FRENCH DOOR REFRIGERATOR R134A</t>
  </si>
  <si>
    <t>WRF560SMHZ</t>
  </si>
  <si>
    <t>CHT018</t>
  </si>
  <si>
    <t>DUBAI 942331.7 DUBAI WARDROBE W MIRROR TV STAND</t>
  </si>
  <si>
    <t>942331.7</t>
  </si>
  <si>
    <t>BMT2B3</t>
  </si>
  <si>
    <t>SERTA SERTADEF SERTADEF SPINAPEDIC PILLOW TOP EXTRA FIRM FULL</t>
  </si>
  <si>
    <t>SERTADEF</t>
  </si>
  <si>
    <t>CLT10F</t>
  </si>
  <si>
    <t>ASHLEY B743-46 REALYN FIVE DRAWER CHEST</t>
  </si>
  <si>
    <t>B743-46</t>
  </si>
  <si>
    <t>323003</t>
  </si>
  <si>
    <t>WHIRLPOOL WFE320M0ES WFE320M0ES 76CM 30 ELECTRIC STOVE CER</t>
  </si>
  <si>
    <t>WFE320M0ES</t>
  </si>
  <si>
    <t>CGT014</t>
  </si>
  <si>
    <t>MOVAL MOVEIS 952331-BROWN CHILE 4 DOOR 2 DRAWER WARDROBE BROWN</t>
  </si>
  <si>
    <t>952331-BROWN</t>
  </si>
  <si>
    <t>304071</t>
  </si>
  <si>
    <t>MASTERTECH MTD081AW26 8 KG FRONT LOAD DRYER</t>
  </si>
  <si>
    <t>MTD081AW26</t>
  </si>
  <si>
    <t>MPTC25</t>
  </si>
  <si>
    <t>CONCEPTS 445-186093 BOSSA NOVA CERAMIC VASE WHITE  F17 5X30CM</t>
  </si>
  <si>
    <t>445-186093</t>
  </si>
  <si>
    <t>315073</t>
  </si>
  <si>
    <t>PREMIUM PFR87300HM 246L 8 7 CU FT CHEST FREEZER R600</t>
  </si>
  <si>
    <t>PFR87300HM</t>
  </si>
  <si>
    <t>322175</t>
  </si>
  <si>
    <t>MABE EMI7640BSIS2 76 CM 30INCH 6 BURNER GAS STOVE  SILVER</t>
  </si>
  <si>
    <t>EMI7640BSIS2</t>
  </si>
  <si>
    <t>311219</t>
  </si>
  <si>
    <t>LG GT47SGPAPZCCS 438 L 15 5 CU FT INVERTER REFRIGERATOR  R600A</t>
  </si>
  <si>
    <t>GT47SGPAPZCCS</t>
  </si>
  <si>
    <t>31200A</t>
  </si>
  <si>
    <t>SAMSUNG RF25HMEDBSR/AA 707L 25FT CUB FRENCH 4 DOOR REFRIGERATOR R134A.</t>
  </si>
  <si>
    <t>RF25HMEDBSR/AA</t>
  </si>
  <si>
    <t>311272</t>
  </si>
  <si>
    <t>MASTERTECH HD-423FSS 326 L 11 5 CU FT FT REFRIGERATOR  R600A</t>
  </si>
  <si>
    <t>HD-423FSS</t>
  </si>
  <si>
    <t>31124B</t>
  </si>
  <si>
    <t>LG LM22SGPK APZPECL 616L 22 CU FT FRENCH DOOR REFRIGERATOR R600A</t>
  </si>
  <si>
    <t>LM22SGPK</t>
  </si>
  <si>
    <t>5250B9</t>
  </si>
  <si>
    <t>WESLO WLTL29615 TREADMILL WLTL29615</t>
  </si>
  <si>
    <t>WLTL29615</t>
  </si>
  <si>
    <t>3120E6</t>
  </si>
  <si>
    <t>FRIGIDAIRE FRSO52B3HTS 518 L 18 3 CU FT SXS REFRIGERATOR R600A</t>
  </si>
  <si>
    <t>FRSO52B3HTS  </t>
  </si>
  <si>
    <t>5251EB</t>
  </si>
  <si>
    <t>MUSCLE MECHANIX MM1028 ELLIPTICAL MACHINE WITH LCD SCREEN</t>
  </si>
  <si>
    <t>MM1028</t>
  </si>
  <si>
    <t>MPTF92</t>
  </si>
  <si>
    <t>CONCEPTS 445-807272 MODERN LUXURY VASE 100 DOLOMITA 13X21CM GREY GOLD</t>
  </si>
  <si>
    <t>445-807272</t>
  </si>
  <si>
    <t>5251F9</t>
  </si>
  <si>
    <t>PROFORM PFTL39621 ELECTRIC TREADMILL CADENCE COMPACT 300</t>
  </si>
  <si>
    <t>PFTL39621</t>
  </si>
  <si>
    <t>311252</t>
  </si>
  <si>
    <t>MABE RMA250PVMRE0 250L 10 CF REFRIGERATOR  R600</t>
  </si>
  <si>
    <t>RMA250PVMRE0</t>
  </si>
  <si>
    <t>525160</t>
  </si>
  <si>
    <t>PRO GO F-96303 MOTOR TREADMILL</t>
  </si>
  <si>
    <t>F-96303</t>
  </si>
  <si>
    <t>3150A0</t>
  </si>
  <si>
    <t>TCL TCF-150Z 150 L 5 3 CU FT CHEST FREEZER</t>
  </si>
  <si>
    <t>TCF-150Z</t>
  </si>
  <si>
    <t>3010B0</t>
  </si>
  <si>
    <t>SAMSUNG WA15J5730LS CX6 15 KG TOP LOAD WASHER</t>
  </si>
  <si>
    <t>WA15J5730LS</t>
  </si>
  <si>
    <t>JVC LT-42KC408 42 INCH LED SMART ANDROID TV</t>
  </si>
  <si>
    <t>LT-42KC408</t>
  </si>
  <si>
    <t>LNT1BD</t>
  </si>
  <si>
    <t>ASHLEY 2950235 NORLOU LOVESEAT</t>
  </si>
  <si>
    <t>2950235</t>
  </si>
  <si>
    <t>322177</t>
  </si>
  <si>
    <t>MABE EMI7659BFIS2 76 CM 30INCH 6 BURNER GAS STOVE SILVER</t>
  </si>
  <si>
    <t>EMI7659BFIS2</t>
  </si>
  <si>
    <t>30201E</t>
  </si>
  <si>
    <t>WHIRLPOOL WLD1825TT 19 KG TWIN TUB WASHER</t>
  </si>
  <si>
    <t>WLD1825TT</t>
  </si>
  <si>
    <t>DAT0A8</t>
  </si>
  <si>
    <t>BAKER 2001F BAKER 6PC WOODEN COUNTER DINING SET W BENCH</t>
  </si>
  <si>
    <t>2001F</t>
  </si>
  <si>
    <t>CHT029</t>
  </si>
  <si>
    <t>PRATA 2804BF PRATA WARDROBE 5 DOORS 6 DRAWERS OFF WHITE AND BROWN</t>
  </si>
  <si>
    <t>2804BF</t>
  </si>
  <si>
    <t>3120F0</t>
  </si>
  <si>
    <t>MABE ONB26AEKFSS 755L 26 CU FT SIDE BY SIDE REFRIGERATOR R600</t>
  </si>
  <si>
    <t>ONB26AEKFSS</t>
  </si>
  <si>
    <t>BMT2F2</t>
  </si>
  <si>
    <t>SEALY POSTUREPEDIC ASHLEY SHFKASHLEY SEALY HYBRID BRONZE FIRM KING MATTRESS ASHLEY</t>
  </si>
  <si>
    <t>SHFKASHLEY</t>
  </si>
  <si>
    <t>322163</t>
  </si>
  <si>
    <t>MABE IO7686SS0 GAS RANGE 30P TOUCH DISPLAY</t>
  </si>
  <si>
    <t>IO7686SS0</t>
  </si>
  <si>
    <t>DLT0DC</t>
  </si>
  <si>
    <t>ISLAND HOME COLLECTION H1672 T IHC LELLA DINING TABLE BEVELED</t>
  </si>
  <si>
    <t>H1672</t>
  </si>
  <si>
    <t>420048</t>
  </si>
  <si>
    <t>ACER A315-58-79HV 15 FHD CI7 11 8 256</t>
  </si>
  <si>
    <t>A315-58-79HV</t>
  </si>
  <si>
    <t>COURTS Curepe Outlet</t>
  </si>
  <si>
    <t>MGT013P</t>
  </si>
  <si>
    <t xml:space="preserve">TONNE                    </t>
  </si>
  <si>
    <t>COMPUETR</t>
  </si>
  <si>
    <t>DR990</t>
  </si>
  <si>
    <t>CONEY P2425 CONEY KITCHEN UNIT 1200MM WIDE</t>
  </si>
  <si>
    <t>P2425</t>
  </si>
  <si>
    <t>COURTS FREEPORT OUTL</t>
  </si>
  <si>
    <t>327052</t>
  </si>
  <si>
    <t>WHIRLPOOL WCG97US6HS 36 INCH 5 BURNER GAS COOKTOP</t>
  </si>
  <si>
    <t>WCG97US6HS</t>
  </si>
  <si>
    <t>BLT00007W</t>
  </si>
  <si>
    <t>R16017F</t>
  </si>
  <si>
    <t>RADIO SHACK 1606009 FULL MOTION TV MOUNT FROM 47 TO 90 INCH BLACK</t>
  </si>
  <si>
    <t>3111B7F</t>
  </si>
  <si>
    <t>MASTERTECH MTF207D1AS16 206 L 7 3 CU FT REFRIGERATOR R134A</t>
  </si>
  <si>
    <t>OVU00001</t>
  </si>
  <si>
    <t>YOUNGER SINVIDEX17YR SINGLE VISION HI INDEX CLEAR 1.7</t>
  </si>
  <si>
    <t>SINVIDEX17YR</t>
  </si>
  <si>
    <t>OBE00001</t>
  </si>
  <si>
    <t>ESSILOR BIPHESS BIFOCAL PLASTIC PHOTOCHROMATIC</t>
  </si>
  <si>
    <t>BIPHESS</t>
  </si>
  <si>
    <t>30200BP</t>
  </si>
  <si>
    <t>OMM00EW</t>
  </si>
  <si>
    <t>CLARITY PCLPRFF1.60TRAR CLARITY PORGRESSIVE FREE FORM 1.60 TRANSITIONS AR</t>
  </si>
  <si>
    <t>PCLPRFF1.60TRAR</t>
  </si>
  <si>
    <t>OVV00001</t>
  </si>
  <si>
    <t>ESSILOR SINDPH167ESS SINGLE VISION HI INDEX PHOTOCHROMATIC 1.67</t>
  </si>
  <si>
    <t>SINDPH167ESS</t>
  </si>
  <si>
    <t>SST00407</t>
  </si>
  <si>
    <t>IMAX ASHLEY 50758 4 NAUTICAL WOODEN PULLEY SET OF 4</t>
  </si>
  <si>
    <t>50758</t>
  </si>
  <si>
    <t>322020P</t>
  </si>
  <si>
    <t>108164</t>
  </si>
  <si>
    <t>SAMSUNG UN50TU7000PXPA 50INCH LED TV UHD 4K SMART</t>
  </si>
  <si>
    <t>UN50TU7000PXPA</t>
  </si>
  <si>
    <t>5251DE</t>
  </si>
  <si>
    <t>LANDRANGER LRT100 3 5HP POWER INCLINE TREADMILL</t>
  </si>
  <si>
    <t>LRT100</t>
  </si>
  <si>
    <t>BLT00006W</t>
  </si>
  <si>
    <t>SAMSUNG UN75AU7000PXPA S AU7000 TV75 4K</t>
  </si>
  <si>
    <t>UN75AU7000PXPA</t>
  </si>
  <si>
    <t>6167FD</t>
  </si>
  <si>
    <t>AMAZON B0792K2BK6 SMART SPEAKER WITH ALEXA AMAZON ECHO DOT HEATHER GRAY</t>
  </si>
  <si>
    <t>B0792K2BK6</t>
  </si>
  <si>
    <t>BBT1A0</t>
  </si>
  <si>
    <t>HENDERSON 1617-110 KG KING BEDFRAME</t>
  </si>
  <si>
    <t>1617-110</t>
  </si>
  <si>
    <t>513194P</t>
  </si>
  <si>
    <t xml:space="preserve">LASKO                    </t>
  </si>
  <si>
    <t>322731P</t>
  </si>
  <si>
    <t xml:space="preserve">MAGNUM                   </t>
  </si>
  <si>
    <t>1060C6F</t>
  </si>
  <si>
    <t>3111F4F</t>
  </si>
  <si>
    <t>WHIRLPOOL WT1433A REFRIGERATOR 14P NF SILVER R600A</t>
  </si>
  <si>
    <t>BNT05AF</t>
  </si>
  <si>
    <t>322131W</t>
  </si>
  <si>
    <t>BST094</t>
  </si>
  <si>
    <t>PURE CARE PPSOO-K PURECARE PLUSH KING SIZE</t>
  </si>
  <si>
    <t>PPSOO-K</t>
  </si>
  <si>
    <t>LRT391W</t>
  </si>
  <si>
    <t>52001AF</t>
  </si>
  <si>
    <t>OAO003W</t>
  </si>
  <si>
    <t>ESSILOR QBBLOCK001 BLUE BLOCK</t>
  </si>
  <si>
    <t>QBBLOCK001</t>
  </si>
  <si>
    <t>R1600EW</t>
  </si>
  <si>
    <t>RADIO SHACK 1603704 BASIC TV RACK FROM 32 TO 65</t>
  </si>
  <si>
    <t>R4005EF</t>
  </si>
  <si>
    <t>R4005EP</t>
  </si>
  <si>
    <t>108168F</t>
  </si>
  <si>
    <t>MASTERTECH MT55SLAUTC1 55INCH LED TV UHD 4K SMART LINUX ATSC</t>
  </si>
  <si>
    <t>MT55SLAUTC1</t>
  </si>
  <si>
    <t>3260C2P</t>
  </si>
  <si>
    <t>R6303C</t>
  </si>
  <si>
    <t>RADIO SHACK 6301707 WIRED DIGITAL THERMOMETER</t>
  </si>
  <si>
    <t>6301707</t>
  </si>
  <si>
    <t>400281F</t>
  </si>
  <si>
    <t>ACER NX.HSHAL.005 15INCH LAPTOP INTEL CI5 1035G1 8GB 256GB SSD W10H</t>
  </si>
  <si>
    <t>NX.HSHAL.005</t>
  </si>
  <si>
    <t>ORN11E</t>
  </si>
  <si>
    <t>LUXIA RGA085C3 OPTICAL FRAMES</t>
  </si>
  <si>
    <t>RGA085C3</t>
  </si>
  <si>
    <t>ORN175</t>
  </si>
  <si>
    <t>TIMBERLAND TB134800253 OPTICAL FRAMES BLACK</t>
  </si>
  <si>
    <t>TB134800253</t>
  </si>
  <si>
    <t>4146DC</t>
  </si>
  <si>
    <t>MOTOROLA G60 NEGRO CEL G60 BLACK</t>
  </si>
  <si>
    <t>G60</t>
  </si>
  <si>
    <t>OK0008W</t>
  </si>
  <si>
    <t>R1600EP</t>
  </si>
  <si>
    <t>R73070</t>
  </si>
  <si>
    <t>RADIO SHACK 2733340 2 IN 1 WIRELESS CAR CHARGER PHONE HOLDER 2USB</t>
  </si>
  <si>
    <t>2733340</t>
  </si>
  <si>
    <t>OMF008W</t>
  </si>
  <si>
    <t>CLARITY PCLPRFFPCR39TRAR CLARITY PROG F/FORM PLUS CR39 TRANSITIONS AR</t>
  </si>
  <si>
    <t>PCLPRFFPCR39TRAR</t>
  </si>
  <si>
    <t>R1Q00F</t>
  </si>
  <si>
    <t>NEXXT NHC-O630 NEXXT HOME OUTDOOR BATTERY CAM WRLSS 1080P NHC-063</t>
  </si>
  <si>
    <t>NHC-O630</t>
  </si>
  <si>
    <t>420001</t>
  </si>
  <si>
    <t>ACER NXHSEAA003 LAPTOP 14INCH AMD RYZEN 7 4700U 8GB 512GB SSD ACER</t>
  </si>
  <si>
    <t>NXHSEAA003</t>
  </si>
  <si>
    <t>202017F</t>
  </si>
  <si>
    <t xml:space="preserve">LG                       </t>
  </si>
  <si>
    <t>330089</t>
  </si>
  <si>
    <t>BRENTWOOD STM-4000BL 1100 WATTS STEAM MOP 110V</t>
  </si>
  <si>
    <t>STM-4000BL</t>
  </si>
  <si>
    <t>311037P</t>
  </si>
  <si>
    <t>Whirlpool 21.3 cu fridge</t>
  </si>
  <si>
    <t>Whirlpool</t>
  </si>
  <si>
    <t>4148F6</t>
  </si>
  <si>
    <t>SAMSUNG S23 ULTRA CEL S23 ULTRA BLACK 12GB 512GB 12MP 200MP</t>
  </si>
  <si>
    <t>S23</t>
  </si>
  <si>
    <t>BPT034</t>
  </si>
  <si>
    <t>ASHLEY B100-13 QUEEN ROLL SLATS</t>
  </si>
  <si>
    <t>B100-13</t>
  </si>
  <si>
    <t>311027F</t>
  </si>
  <si>
    <t>MASTERTECH HD-423FSE HD423FSE 325L 11 5CF REFRIGERATOR STAINLESS STEEL</t>
  </si>
  <si>
    <t>HD-423FSE</t>
  </si>
  <si>
    <t>30400002F</t>
  </si>
  <si>
    <t>R16001W</t>
  </si>
  <si>
    <t>RADIO SHACK 1603702 FULL MOTION TV WALL MOUNT 32 60</t>
  </si>
  <si>
    <t>32200EP</t>
  </si>
  <si>
    <t>LGT362</t>
  </si>
  <si>
    <t>ASHLEY 4970120 ABNEY CHAIR</t>
  </si>
  <si>
    <t>4970120</t>
  </si>
  <si>
    <t>OMJ00001W</t>
  </si>
  <si>
    <t>VARILUX PROPOLYPHARV PROGRESSIVE POLY PHOTOCHROMATIC AR</t>
  </si>
  <si>
    <t>PROPOLYPHARV</t>
  </si>
  <si>
    <t>516019</t>
  </si>
  <si>
    <t>KARCHER 1-602-212 K2 1600 PSI ELECTRIC PRESSURE WASHER</t>
  </si>
  <si>
    <t>1-602-212</t>
  </si>
  <si>
    <t>1060F4P</t>
  </si>
  <si>
    <t>R1703CP</t>
  </si>
  <si>
    <t>109147</t>
  </si>
  <si>
    <t>LG 75UQ8050PSB TV 75 LED SMART 4K</t>
  </si>
  <si>
    <t>75UQ8050PSB</t>
  </si>
  <si>
    <t>4001DFF</t>
  </si>
  <si>
    <t>ACER A315-57G-751B ACER 15IN CI7 FHD 10THGEN  8GB X 256 MX330</t>
  </si>
  <si>
    <t>A315-57G-751B</t>
  </si>
  <si>
    <t>ORMCE7W</t>
  </si>
  <si>
    <t>SPERRY BRIXHAMC0251 OPTICAL PLASTIC FULL RIM MAN</t>
  </si>
  <si>
    <t>BRIXHAMC0251</t>
  </si>
  <si>
    <t>BMT308W</t>
  </si>
  <si>
    <t>1060F4W</t>
  </si>
  <si>
    <t>1060F5F</t>
  </si>
  <si>
    <t>BNT09FW</t>
  </si>
  <si>
    <t>301112P</t>
  </si>
  <si>
    <t>30201FP</t>
  </si>
  <si>
    <t>BBT574</t>
  </si>
  <si>
    <t>ASHLEY B130-582 DOLANTE KING UPHOLSTERED BED BEIGE</t>
  </si>
  <si>
    <t>B130-582</t>
  </si>
  <si>
    <t>R1Q159</t>
  </si>
  <si>
    <t>MAY S 83646A80998 MICROWAVE OVEN SET WITH LIGHTS AND SOUND</t>
  </si>
  <si>
    <t>83646A80998</t>
  </si>
  <si>
    <t>OPE186W</t>
  </si>
  <si>
    <t>R40073P</t>
  </si>
  <si>
    <t>R1Q17C</t>
  </si>
  <si>
    <t>MAY S 83246B134789 SUPERMARKET SET</t>
  </si>
  <si>
    <t>83246B134789</t>
  </si>
  <si>
    <t>OPUAB2W</t>
  </si>
  <si>
    <t>KATE SPADE SCARLETTA/GGOLD BLUE ARO DAMA</t>
  </si>
  <si>
    <t>SCARLETTA/GGOLD</t>
  </si>
  <si>
    <t>846496</t>
  </si>
  <si>
    <t>SANTINI 130-5001675 FROSTED BLUE BALLS 4PCS 10CM BLUE</t>
  </si>
  <si>
    <t>130-5001675</t>
  </si>
  <si>
    <t>84649D</t>
  </si>
  <si>
    <t>SANTINI 130-5001686 FROSTED BLUE BALLS 4PCS 10CM GLITTER BLUE</t>
  </si>
  <si>
    <t>130-5001686</t>
  </si>
  <si>
    <t>8464F8</t>
  </si>
  <si>
    <t>SANTINI 130-0200074 FROSTED BLUE TREE DECOR PLASTIC STAR 28CM GOLD</t>
  </si>
  <si>
    <t>130-0200074</t>
  </si>
  <si>
    <t>OPMF9EW</t>
  </si>
  <si>
    <t>PERRY ELLIS PEV42014C01 PEV42014 TRANSPARENT FULL RIM ACETATE FRAME</t>
  </si>
  <si>
    <t>PEV42014C01</t>
  </si>
  <si>
    <t>OP2676W</t>
  </si>
  <si>
    <t>UVEX SW09BLA SW09 BLACK</t>
  </si>
  <si>
    <t>SW09BLA</t>
  </si>
  <si>
    <t>ORMEB8W</t>
  </si>
  <si>
    <t>LUXIA 4037C2 M BLUE METAL  SEMI  RIM FRAME</t>
  </si>
  <si>
    <t>4037C2</t>
  </si>
  <si>
    <t>OMG02CW</t>
  </si>
  <si>
    <t>CLARITY FFORM PL 1.54 AR CLARITY PROGRESSIVE F/FORM PLUS 1.54 CLEAR AR</t>
  </si>
  <si>
    <t>FFORM</t>
  </si>
  <si>
    <t>OPME91W</t>
  </si>
  <si>
    <t>PERRY ELLIS PEV42004C03 GRAY GRADIENT FULL RIM ACETATE BEVELLED MEN FRAME</t>
  </si>
  <si>
    <t>PEV42004C03</t>
  </si>
  <si>
    <t>302036P</t>
  </si>
  <si>
    <t>322175W</t>
  </si>
  <si>
    <t>OSU99AW</t>
  </si>
  <si>
    <t>LUXIA 521005C1 SUNGLASSES</t>
  </si>
  <si>
    <t>521005C1</t>
  </si>
  <si>
    <t>422050F</t>
  </si>
  <si>
    <t>300071F</t>
  </si>
  <si>
    <t>ORU526W</t>
  </si>
  <si>
    <t>TATTOO ADDICTION TX315M-PU METAL FRAME PURPLE</t>
  </si>
  <si>
    <t>TX315M-PU</t>
  </si>
  <si>
    <t>BBT333</t>
  </si>
  <si>
    <t>LAS OLAS IHC C5151A-GX0 G24-BXN LAS OLAS KING BEDRAME WALNUT</t>
  </si>
  <si>
    <t>C5151A-GX0</t>
  </si>
  <si>
    <t>R12020</t>
  </si>
  <si>
    <t>RADIO SHACK 2605077 BOTH SIDE REV MICRO USB ROUND CABLE 3FT BL</t>
  </si>
  <si>
    <t>2605077</t>
  </si>
  <si>
    <t>OVD01CW</t>
  </si>
  <si>
    <t>CLARITY CLAB MR8 SUF AR CLARITY VS LAB MR8 SUNFAST AR</t>
  </si>
  <si>
    <t>CLAB</t>
  </si>
  <si>
    <t>OMF006W</t>
  </si>
  <si>
    <t>CLARITY PCLPRFFCR39AR CLARITY PROGRESSIVE FREE FORM CR39 TRANSITIONS AR</t>
  </si>
  <si>
    <t>PCLPRFFCR39AR</t>
  </si>
  <si>
    <t>MPTFDA</t>
  </si>
  <si>
    <t>CONCEPTS 448-5913708 HOLLYWOOD SET POTS 2PC 100IRON 60CM 50CM BLACK METAL</t>
  </si>
  <si>
    <t>448-5913708</t>
  </si>
  <si>
    <t>3010C9F</t>
  </si>
  <si>
    <t>1070D2F</t>
  </si>
  <si>
    <t>SAMSUNG UN43AU7000PXPA 43P LED CRYSTAL UHD HDR 4K SMART TV</t>
  </si>
  <si>
    <t>UN43AU7000PXPA</t>
  </si>
  <si>
    <t>889041</t>
  </si>
  <si>
    <t>SANTINI 140-2501003 CHAMPAGNE WHITE FLOWERS AND LEAVES GOLD</t>
  </si>
  <si>
    <t>140-2501003</t>
  </si>
  <si>
    <t>522035P</t>
  </si>
  <si>
    <t>OBE004W</t>
  </si>
  <si>
    <t>CLARITY PBIFCR39TRAR BIFOCAL CR39 TRANSITIONS AR</t>
  </si>
  <si>
    <t>PBIFCR39TRAR</t>
  </si>
  <si>
    <t>1070EBF</t>
  </si>
  <si>
    <t>42006AF</t>
  </si>
  <si>
    <t>41496BF</t>
  </si>
  <si>
    <t>SAMSUNG SM-S916BZGJGTO CEL S23 PLUS GREEN 12GB 256GB 12MP 200MP</t>
  </si>
  <si>
    <t>SM-S916BZGJGTO</t>
  </si>
  <si>
    <t>OPOC0BW</t>
  </si>
  <si>
    <t>MICHAEL KORS 13870048501126 0MK4097 FRAME BLUE TORTOISE</t>
  </si>
  <si>
    <t>13870048501126</t>
  </si>
  <si>
    <t>31509CP</t>
  </si>
  <si>
    <t>MASTERTECH MTCH100S1WC 99 L 3 5 CU FT CHEST FREEZER  R134A</t>
  </si>
  <si>
    <t>MTCH100S1WC</t>
  </si>
  <si>
    <t>311269F</t>
  </si>
  <si>
    <t>CGT016W</t>
  </si>
  <si>
    <t>884001</t>
  </si>
  <si>
    <t>ALPINE DECOR AI-UMC094 ALL FIGURES DEER GOLD 20X31CM</t>
  </si>
  <si>
    <t>AI-UMC094</t>
  </si>
  <si>
    <t>904002</t>
  </si>
  <si>
    <t>ALPINE DECOR AI-UMC018 ALL TREE GREEN 8FT 1600TIPS</t>
  </si>
  <si>
    <t>AI-UMC018</t>
  </si>
  <si>
    <t>ORUD11</t>
  </si>
  <si>
    <t>SE1077-V45-49 MATTE DARK BROWN FRAME</t>
  </si>
  <si>
    <t>SE1077-V45-49</t>
  </si>
  <si>
    <t>899004</t>
  </si>
  <si>
    <t>SANTINI 201-6100002 NATURE SILVER TREE SKIRTS BROWN</t>
  </si>
  <si>
    <t>201-6100002</t>
  </si>
  <si>
    <t>414C24</t>
  </si>
  <si>
    <t>SAMSUNG SAM-S918BZEUTPA CEL S23 ULTRA CREAM 12GB 512GB 12MP 200MP</t>
  </si>
  <si>
    <t>SAM-S918BZEUTPA</t>
  </si>
  <si>
    <t>ORM908W</t>
  </si>
  <si>
    <t>TED BAKER TB426300154 TED BAKER WRAY 4263 001 BLACK GUN 54 16 140</t>
  </si>
  <si>
    <t>TB426300154</t>
  </si>
  <si>
    <t>OPW9D1W</t>
  </si>
  <si>
    <t>VOGUE VO4057B505154 METAL FULL RIM BLUESILVER FEMALE</t>
  </si>
  <si>
    <t>VO4057B505154</t>
  </si>
  <si>
    <t>1081C6P</t>
  </si>
  <si>
    <t>BNT09FP</t>
  </si>
  <si>
    <t>32200CF</t>
  </si>
  <si>
    <t xml:space="preserve">MABE                     </t>
  </si>
  <si>
    <t>BBTBDF</t>
  </si>
  <si>
    <t>ASHLEY B766-197-76-78 KRYSTANZA KING UPHOLSTERED PANEL BED</t>
  </si>
  <si>
    <t>B766-197-76-78</t>
  </si>
  <si>
    <t>ORN181W</t>
  </si>
  <si>
    <t>TOSCANA T235UBU BURGUNDY UNISEX METAL FRAME</t>
  </si>
  <si>
    <t>T235UBU</t>
  </si>
  <si>
    <t>510674</t>
  </si>
  <si>
    <t>TCL TAC-12CSA/XA822I 12000 BTU INVERTER MINI SPLIT</t>
  </si>
  <si>
    <t>TAC-12CSA/XA822I</t>
  </si>
  <si>
    <t>OMM018W</t>
  </si>
  <si>
    <t>CLARITY PCLPRFFP1.60TR CLARITY PROGR. FREE FORM PLUS 1.60 TRANSITIONS</t>
  </si>
  <si>
    <t>PCLPRFFP1.60TR</t>
  </si>
  <si>
    <t>OVU00001W</t>
  </si>
  <si>
    <t>528D22</t>
  </si>
  <si>
    <t>KARCHER 8-641-031 5 PIECE QC SPRAY NOZZLE KIT</t>
  </si>
  <si>
    <t>8-641-031</t>
  </si>
  <si>
    <t>528D23</t>
  </si>
  <si>
    <t>KARCHER 4-112-053 PROFESSIONAL FOAM NOZZLE</t>
  </si>
  <si>
    <t>4-112-053</t>
  </si>
  <si>
    <t>52306D</t>
  </si>
  <si>
    <t>PFISTER F5297VNGS VENTURI 1 HANDLE PULL DOWN KITCHEN FAUCET</t>
  </si>
  <si>
    <t>F5297VNGS</t>
  </si>
  <si>
    <t>30201FF</t>
  </si>
  <si>
    <t>R4001DF</t>
  </si>
  <si>
    <t>RADIO SHACK 4001728 BT SPEAKER 1CH 6W FM BL BLUE</t>
  </si>
  <si>
    <t>4001728</t>
  </si>
  <si>
    <t>322128P</t>
  </si>
  <si>
    <t>5150E3</t>
  </si>
  <si>
    <t>BLACK AND DECKER BCPC20D1-B3 20V CORDLESS 350 PSI PRESSURE  WASHER</t>
  </si>
  <si>
    <t>BCPC20D1-B3</t>
  </si>
  <si>
    <t>OPE1EBW</t>
  </si>
  <si>
    <t>OAKLEY 0OX8175 0754 TRANSPARENT INDIGO PLASTIC FRAME</t>
  </si>
  <si>
    <t>0OX8175</t>
  </si>
  <si>
    <t>ORMF51W</t>
  </si>
  <si>
    <t>FILA VFI207530627 VFI207530627</t>
  </si>
  <si>
    <t>VFI207530627</t>
  </si>
  <si>
    <t>4148F7F</t>
  </si>
  <si>
    <t>SAMSUNG S23 ULTRA CEL S23 ULTRA GREEN 12GB 512GB 12MP 200MP</t>
  </si>
  <si>
    <t>R16016F</t>
  </si>
  <si>
    <t>84625A</t>
  </si>
  <si>
    <t>SANTINI 110-1400193 ALL TREE 7FT TREE 7 FEET 997TIPS 95X95X210C</t>
  </si>
  <si>
    <t>110-1400193</t>
  </si>
  <si>
    <t>OPO92D</t>
  </si>
  <si>
    <t>KATE SPADE WANDA900 BLUE ACETATE WOMEN FRAME</t>
  </si>
  <si>
    <t>WANDA900</t>
  </si>
  <si>
    <t>8464A3</t>
  </si>
  <si>
    <t>SANTINI 130-5001776 CHAMPAGNE BALLS 6PCS 8CM MULTICOLOR</t>
  </si>
  <si>
    <t>130-5001776</t>
  </si>
  <si>
    <t>8464F2</t>
  </si>
  <si>
    <t>SANTINI 130-1900694 BOHO BALLS 10CM 4PCS CHAMPAGNE</t>
  </si>
  <si>
    <t>130-1900694</t>
  </si>
  <si>
    <t>ORN1CDW</t>
  </si>
  <si>
    <t>LUXIA 17662C1 17662C1 METAL FRAME</t>
  </si>
  <si>
    <t>17662C1</t>
  </si>
  <si>
    <t>ORX005W</t>
  </si>
  <si>
    <t>LACOSTE L2242318 MATTE ARMY GREEN FRAME</t>
  </si>
  <si>
    <t>L2242318</t>
  </si>
  <si>
    <t>1070F2F</t>
  </si>
  <si>
    <t>ORUDD7W</t>
  </si>
  <si>
    <t>3M ZT500 3M ZT500 ASSORTED SAFETY FRAME</t>
  </si>
  <si>
    <t>ZT500</t>
  </si>
  <si>
    <t>OPE177W</t>
  </si>
  <si>
    <t>EMPORIO ARMANI 0EA3203 50 5088 MATTE BLUE FRAME</t>
  </si>
  <si>
    <t>0EA3203</t>
  </si>
  <si>
    <t>BMT360F</t>
  </si>
  <si>
    <t>R40076P</t>
  </si>
  <si>
    <t>OSM3A3W</t>
  </si>
  <si>
    <t>EMPORIO ARMANI 0EA4188U5017T362 SHINY BLACK UNDEFINED SUN</t>
  </si>
  <si>
    <t>0EA4188U5017T362</t>
  </si>
  <si>
    <t>R97006P</t>
  </si>
  <si>
    <t>5130A4W</t>
  </si>
  <si>
    <t>311219P</t>
  </si>
  <si>
    <t>8464A4</t>
  </si>
  <si>
    <t>SANTINI 130-5001777 BOHO BALLS 4PCS 10CM BEIGE</t>
  </si>
  <si>
    <t>130-5001777</t>
  </si>
  <si>
    <t>322174F</t>
  </si>
  <si>
    <t>846564</t>
  </si>
  <si>
    <t>SANTINI 160-4503375 CLASSIC XMAS CUSHIONS 50X50X1CM RED</t>
  </si>
  <si>
    <t>160-4503375</t>
  </si>
  <si>
    <t>40202AE</t>
  </si>
  <si>
    <t>322176F</t>
  </si>
  <si>
    <t>ORX677W</t>
  </si>
  <si>
    <t>KENZIA K2109MPI PINK METAL FULL RIM FEMALE FRAME</t>
  </si>
  <si>
    <t>K2109MPI</t>
  </si>
  <si>
    <t>SPAFUR</t>
  </si>
  <si>
    <t>Service Part Cost Furniture</t>
  </si>
  <si>
    <t>FAT1AE</t>
  </si>
  <si>
    <t>RAGOLLE 63320.9191.160230 RUG ARGENTUM 160X230CM ABSTRACT MIXED COLOR DESIGN</t>
  </si>
  <si>
    <t>63320.9191.160230</t>
  </si>
  <si>
    <t>ORX4D5W</t>
  </si>
  <si>
    <t>ARGO AXL822M-BR WOMEN METAL FRAME BROWN</t>
  </si>
  <si>
    <t>AXL822M-BR</t>
  </si>
  <si>
    <t>R97006F</t>
  </si>
  <si>
    <t>4148D1P</t>
  </si>
  <si>
    <t>ORX205W</t>
  </si>
  <si>
    <t>AIR STUDIO AS3000-BLU WOMEN FRAME AS3000BLU ACETATE BLUE AIR STUDIO CASE</t>
  </si>
  <si>
    <t>AS3000-BLU</t>
  </si>
  <si>
    <t>OPOB1AW</t>
  </si>
  <si>
    <t>TIFFANY 0TF2226801554 HAVANA UNDEFINED FRAME</t>
  </si>
  <si>
    <t>0TF2226801554</t>
  </si>
  <si>
    <t>LQT189W</t>
  </si>
  <si>
    <t>LILLY 5115 LILLY TWIN SIZE CONVERTIBLE CHAIR SLEEPER DARK GRA</t>
  </si>
  <si>
    <t>5115</t>
  </si>
  <si>
    <t>ORN127W</t>
  </si>
  <si>
    <t>LUXIA 1176C2 TRANSITION GREY PLASTIC FRAME</t>
  </si>
  <si>
    <t>1176C2</t>
  </si>
  <si>
    <t>BBT9EBW</t>
  </si>
  <si>
    <t>3290ACW</t>
  </si>
  <si>
    <t>BMT360P</t>
  </si>
  <si>
    <t>R2100C</t>
  </si>
  <si>
    <t>MOTOROLA 53725B HANDS FREE HEADSET FOR TWO WAY RADIOS</t>
  </si>
  <si>
    <t>53725B</t>
  </si>
  <si>
    <t>52200001F</t>
  </si>
  <si>
    <t>OPU8B3</t>
  </si>
  <si>
    <t>RAY BAN RB8413250352 BLACK FRAME</t>
  </si>
  <si>
    <t>RB8413250352</t>
  </si>
  <si>
    <t>897002</t>
  </si>
  <si>
    <t>ALPINE DECOR AI-UMC126 CHAMPAGNE WHITE RIBBONS AND MESH GOLD 26CMX10YD</t>
  </si>
  <si>
    <t>AI-UMC126</t>
  </si>
  <si>
    <t>88903F</t>
  </si>
  <si>
    <t>SANTINI 140-2501001 NATURE SILVER FLOWERS AND LEAVES SILVER</t>
  </si>
  <si>
    <t>140-2501001</t>
  </si>
  <si>
    <t>90802B</t>
  </si>
  <si>
    <t>SANTINI 130-2501477 CHAMPAGNE WHITE BALLS SILVER GOLD WHITE 50PCS</t>
  </si>
  <si>
    <t>130-2501477</t>
  </si>
  <si>
    <t>516038F</t>
  </si>
  <si>
    <t>STIHL DC3003AOH6A 3000PSI PRESSURE 277CC ONDA ENG WAR PUMP</t>
  </si>
  <si>
    <t>DC3003AOH6A</t>
  </si>
  <si>
    <t>OPO5AFW</t>
  </si>
  <si>
    <t>SALVATORE FERRAGAMO SF2830A001 BLACK FRAME</t>
  </si>
  <si>
    <t>SF2830A001</t>
  </si>
  <si>
    <t>BBT9E9W</t>
  </si>
  <si>
    <t>R1600EF</t>
  </si>
  <si>
    <t>OVH004F</t>
  </si>
  <si>
    <t>CLARITY SVSUNBBULT6570 CLARITY SV SUNFAST 65 70 BB ULTRA PW1</t>
  </si>
  <si>
    <t>SVSUNBBULT6570</t>
  </si>
  <si>
    <t>OVH005W</t>
  </si>
  <si>
    <t>CLARITY SVSUNULT6571 CLARITY SV SUNFAST 65 70 ULTRA PW1</t>
  </si>
  <si>
    <t>SVSUNULT6571</t>
  </si>
  <si>
    <t>R1600CP</t>
  </si>
  <si>
    <t>RADIO SHACK 1603705 TV MOUNT WITH TILL FROM 26 TO 55</t>
  </si>
  <si>
    <t>31509C</t>
  </si>
  <si>
    <t>540114</t>
  </si>
  <si>
    <t>LIFETIME 851-80412 LIFETIME FOLDING CHAIR BROWN</t>
  </si>
  <si>
    <t>851-80412</t>
  </si>
  <si>
    <t>203027</t>
  </si>
  <si>
    <t>LG RN5DPANLLK TOWER ONE BODY  BLUETTOTH KARAOKE 8INCH WOOFER</t>
  </si>
  <si>
    <t>RN5DPANLLK</t>
  </si>
  <si>
    <t>LGT19F</t>
  </si>
  <si>
    <t>ASHLEY 5490777 WEDGE CRESSON PEWTER</t>
  </si>
  <si>
    <t>5490777</t>
  </si>
  <si>
    <t>52200001P</t>
  </si>
  <si>
    <t>503737P</t>
  </si>
  <si>
    <t xml:space="preserve">HAMILTON BEACH           </t>
  </si>
  <si>
    <t>311000F</t>
  </si>
  <si>
    <t xml:space="preserve">MASTERTECH               </t>
  </si>
  <si>
    <t>OE0008W</t>
  </si>
  <si>
    <t>NO BRAND QCLEARARC QCLEAR ANTI REFLECTIVE</t>
  </si>
  <si>
    <t>QCLEARARC</t>
  </si>
  <si>
    <t>528D1E</t>
  </si>
  <si>
    <t>KARCHER 8-641-024 PRESSURE WASHER SPRAY GUN</t>
  </si>
  <si>
    <t>8-641-024</t>
  </si>
  <si>
    <t>BLT00009W</t>
  </si>
  <si>
    <t>ALLNITE CLASSIC EUROTOP ANCE Q50 ALLNITE CLASSIC ETOP QUEEN MATTRESS</t>
  </si>
  <si>
    <t>30200BF</t>
  </si>
  <si>
    <t>ORM908</t>
  </si>
  <si>
    <t>OSU8AF</t>
  </si>
  <si>
    <t>RAY BAN RB4368N-820/73-3900 SUNGLASSES UNISEX</t>
  </si>
  <si>
    <t>RB4368N-820/73-3900</t>
  </si>
  <si>
    <t>OVH004W</t>
  </si>
  <si>
    <t>20301DF</t>
  </si>
  <si>
    <t>510676</t>
  </si>
  <si>
    <t>TCL TAC-24CSA/XA822I-19-N  B 24000 BTU INVERTER MINI SPLIT</t>
  </si>
  <si>
    <t>TAC-24CSA/XA822I-19-N</t>
  </si>
  <si>
    <t>R61092</t>
  </si>
  <si>
    <t>RADIO SHACK 6103018 RS PORTABLE UV LIGHT WAND CE ROHS RS</t>
  </si>
  <si>
    <t>6103018</t>
  </si>
  <si>
    <t>OSU13DW</t>
  </si>
  <si>
    <t>RAY BAN RB41758773057 RAYBAN SUNGLASS</t>
  </si>
  <si>
    <t>RB41758773057</t>
  </si>
  <si>
    <t>302017F</t>
  </si>
  <si>
    <t>LET03B</t>
  </si>
  <si>
    <t>ASHLEY 5520377 SAMPERSTONE WEDGE GRAY</t>
  </si>
  <si>
    <t>5520377</t>
  </si>
  <si>
    <t>526020</t>
  </si>
  <si>
    <t>KARCHER 2-643-147 HOME OWNER FOAM JET</t>
  </si>
  <si>
    <t>2-643-147</t>
  </si>
  <si>
    <t>OMG024W</t>
  </si>
  <si>
    <t>CLARITY FFORPMR8PLAR CLARITY MULTIFOCAL FREE FORM PLUS MR8 POLAR AR</t>
  </si>
  <si>
    <t>FFORPMR8PLAR</t>
  </si>
  <si>
    <t>528D21</t>
  </si>
  <si>
    <t>KARCHER 2-643-254 VP 160 S VARIO POWER JET K2 K7</t>
  </si>
  <si>
    <t>2-643-254</t>
  </si>
  <si>
    <t>BLT00006F</t>
  </si>
  <si>
    <t>521533F</t>
  </si>
  <si>
    <t xml:space="preserve">STIHL                    </t>
  </si>
  <si>
    <t>OMI00001W</t>
  </si>
  <si>
    <t>VARILUX PROPOLYPHVX PROGRESSIVE POLY PHOTOCHROMATIC</t>
  </si>
  <si>
    <t>PROPOLYPHVX</t>
  </si>
  <si>
    <t>LGT410F</t>
  </si>
  <si>
    <t>LENNOX LENNOXCHAIR LENNOX CHAIR</t>
  </si>
  <si>
    <t>LENNOXCHAIR</t>
  </si>
  <si>
    <t>521516P</t>
  </si>
  <si>
    <t>84643B</t>
  </si>
  <si>
    <t>ALPINE DECOR AI-UMC263 CHAMPAGNE XMAS LIGHTS 3PCS SET GIFTBOX 70LED</t>
  </si>
  <si>
    <t>AI-UMC263</t>
  </si>
  <si>
    <t>8464EE</t>
  </si>
  <si>
    <t>SANTINI 130-2501913 BOHO BALLS 6PCS 8CM BROWN</t>
  </si>
  <si>
    <t>130-2501913</t>
  </si>
  <si>
    <t>3260A5P</t>
  </si>
  <si>
    <t>BMT307W</t>
  </si>
  <si>
    <t>52204AP</t>
  </si>
  <si>
    <t>BROTHER SM2700 27 STITCH SEWING MACHINE</t>
  </si>
  <si>
    <t>SM2700</t>
  </si>
  <si>
    <t>323060</t>
  </si>
  <si>
    <t>WHIRLPOOL WFE505W0JS ELECTRIC KITCHEN 30 INCHES 5 BURNERS STEAM CLEANIN</t>
  </si>
  <si>
    <t>WFE505W0JS</t>
  </si>
  <si>
    <t>3010F9F</t>
  </si>
  <si>
    <t>3111F4P</t>
  </si>
  <si>
    <t>546040</t>
  </si>
  <si>
    <t>BESTWAY 815-56406 SWIMMING POOL 305MT X76M</t>
  </si>
  <si>
    <t>815-56406</t>
  </si>
  <si>
    <t>109144</t>
  </si>
  <si>
    <t>LG 65UQ7500PSF TV 65 LED WEBOS SMART 4K</t>
  </si>
  <si>
    <t>65UQ7500PSF</t>
  </si>
  <si>
    <t>OVD012W</t>
  </si>
  <si>
    <t>CLARITY CLDI1.67 SUF AR CLARITY VS DIGITAL 1.67 SUNFAST AR</t>
  </si>
  <si>
    <t>CLDI1.67</t>
  </si>
  <si>
    <t>GF914P</t>
  </si>
  <si>
    <t xml:space="preserve">SPRINGCREST              </t>
  </si>
  <si>
    <t>R40034F</t>
  </si>
  <si>
    <t>30100011P</t>
  </si>
  <si>
    <t>528E91</t>
  </si>
  <si>
    <t>PROCTOR SILEX PKT604 TOOLSET 22PC FLASHLIGHT SCREWDRIVERS BITS BLACK</t>
  </si>
  <si>
    <t>PKT604</t>
  </si>
  <si>
    <t>OPOB76W</t>
  </si>
  <si>
    <t>GUCCI GG1074O-004 GUCCI FRAME BLACK</t>
  </si>
  <si>
    <t>GG1074O-004</t>
  </si>
  <si>
    <t>CLT1EEW</t>
  </si>
  <si>
    <t>510071</t>
  </si>
  <si>
    <t>LG VM122C6 SS0 13000 BTU INVERTER AIR CONDITIONER R410A</t>
  </si>
  <si>
    <t>VM122C6</t>
  </si>
  <si>
    <t>OV0251W</t>
  </si>
  <si>
    <t>VARILUX PTRANSXTRACTPHYSIO XTRACTIVE PHYSIO</t>
  </si>
  <si>
    <t>PTRANSXTRACTPHYSIO</t>
  </si>
  <si>
    <t>LHT456P</t>
  </si>
  <si>
    <t xml:space="preserve">GLADIOLA                 </t>
  </si>
  <si>
    <t>R1703DF</t>
  </si>
  <si>
    <t>LHT36DF</t>
  </si>
  <si>
    <t>302023F</t>
  </si>
  <si>
    <t>1081A1F</t>
  </si>
  <si>
    <t>BNT00014P</t>
  </si>
  <si>
    <t>ALLNITE UNIVERSAL BASE ANU K64 ALLNITE UNIVERSAL KING BASE</t>
  </si>
  <si>
    <t>R1703FF</t>
  </si>
  <si>
    <t>RADIO SHACK 4001945 15 INCH 20000RMS LIGHTS FM AND RECHARGEABLE BATTER</t>
  </si>
  <si>
    <t>4001945</t>
  </si>
  <si>
    <t>BE705W</t>
  </si>
  <si>
    <t>REPO WRITE OFF DOUBLE/DOUBLE BUNK  </t>
  </si>
  <si>
    <t>OMM016W</t>
  </si>
  <si>
    <t>CLARITY PCLPRFFP1.60TRAR CLARITY PROGR. FREE FORM PLUS 1.60 TRANSITIONS AR</t>
  </si>
  <si>
    <t>PCLPRFFP1.60TRAR</t>
  </si>
  <si>
    <t>1060F9P</t>
  </si>
  <si>
    <t>R1Q171</t>
  </si>
  <si>
    <t>MAY S 83246B143251 KITCHEN SET</t>
  </si>
  <si>
    <t>83246B143251</t>
  </si>
  <si>
    <t>OPO90B</t>
  </si>
  <si>
    <t>TOUS VTOB38V-0700 SHINY BLACK PLASTIC WOMEN FRAME</t>
  </si>
  <si>
    <t>VTOB38V-0700</t>
  </si>
  <si>
    <t>R16016P</t>
  </si>
  <si>
    <t>84630A</t>
  </si>
  <si>
    <t>SANTINI 130-5800008 RED GREEN RIBBONS AND MESH RIBBON</t>
  </si>
  <si>
    <t>130-5800008</t>
  </si>
  <si>
    <t>BLT00005W</t>
  </si>
  <si>
    <t>330071</t>
  </si>
  <si>
    <t>KARCHER 1-512-057 SC2 STEAM CLEANER</t>
  </si>
  <si>
    <t>1-512-057</t>
  </si>
  <si>
    <t>1081A1P</t>
  </si>
  <si>
    <t>ORWEE7</t>
  </si>
  <si>
    <t>TOSCANA T216L-PU OPHTHALMIC FRAME FOR LADY</t>
  </si>
  <si>
    <t>T216L-PU</t>
  </si>
  <si>
    <t>31403AF</t>
  </si>
  <si>
    <t>322114F</t>
  </si>
  <si>
    <t>31129C</t>
  </si>
  <si>
    <t>SAMSUNG RF32CG5N10B1/AP BLACK FRENCH DOOR REFRIGERATOR WITH HIDDEN HANDLES DIGITAL INVERTER COMPRESSOR</t>
  </si>
  <si>
    <t>RF32CG5N10B1/AP</t>
  </si>
  <si>
    <t>LRT38FP</t>
  </si>
  <si>
    <t>KD6047</t>
  </si>
  <si>
    <t>RAZER RZ06-04190100-R3U1 KISHI V2 GAMING CONTROLLER FOR IPHONE</t>
  </si>
  <si>
    <t>RZ06-04190100-R3U1</t>
  </si>
  <si>
    <t>OPU764W</t>
  </si>
  <si>
    <t>SKETCHERS SE3120V45 GREY FRAMES METAL</t>
  </si>
  <si>
    <t>SE3120V45</t>
  </si>
  <si>
    <t>4001DFP</t>
  </si>
  <si>
    <t>OSM396W</t>
  </si>
  <si>
    <t>ARMANI X 0AX2037S60038360 MATTE GUNMETAL UNDEFINED SUN</t>
  </si>
  <si>
    <t>0AX2037S60038360</t>
  </si>
  <si>
    <t>BNT00012P</t>
  </si>
  <si>
    <t>ALLNITE UNIVERSAL BASE ANU D46 ALLNITE UNIVERSAL DOUBLE BASE</t>
  </si>
  <si>
    <t>CMT00053F</t>
  </si>
  <si>
    <t>OBE00001W</t>
  </si>
  <si>
    <t>OMG013W</t>
  </si>
  <si>
    <t>CLARITY FREE FORM 1.54 CLARITY MULTIFOCAL FREE FORM 1.54</t>
  </si>
  <si>
    <t>FREE</t>
  </si>
  <si>
    <t>CMT0FF</t>
  </si>
  <si>
    <t>UPTOWN 1065-80X UPTOWN NIGHTSTAND</t>
  </si>
  <si>
    <t>1065-80X</t>
  </si>
  <si>
    <t>31506EP</t>
  </si>
  <si>
    <t>BFT022</t>
  </si>
  <si>
    <t>MISSION V122 TWIN FULL BUNK BED PINE FINISH</t>
  </si>
  <si>
    <t>V122</t>
  </si>
  <si>
    <t>315096P</t>
  </si>
  <si>
    <t>MASTERTECH MTCH199S1WC 199 L 7 CU FT CHEST FREEZER R134A</t>
  </si>
  <si>
    <t>OPU75AW</t>
  </si>
  <si>
    <t>HARLEY DAVIDSON HD0328Q11 SATIN BROWN FRAMES METAL</t>
  </si>
  <si>
    <t>HD0328Q11</t>
  </si>
  <si>
    <t>84649A</t>
  </si>
  <si>
    <t>SANTINI 130-5001682 FROSTED BLUE BALLS 4PCS 10CM BLUE</t>
  </si>
  <si>
    <t>130-5001682</t>
  </si>
  <si>
    <t>846525</t>
  </si>
  <si>
    <t>SANTINI 140-5702464 CLASSIC XMAS FLOWERS AND PICKS PICK 79CM CHAMPAGNE</t>
  </si>
  <si>
    <t>140-5702464</t>
  </si>
  <si>
    <t>R97002F</t>
  </si>
  <si>
    <t>846606</t>
  </si>
  <si>
    <t>SANTINI 201-4600060 ALL XMAS HOME DECOR IRON MAILBOX W LIGHT 126CM RED</t>
  </si>
  <si>
    <t>201-4600060</t>
  </si>
  <si>
    <t>846608</t>
  </si>
  <si>
    <t>SANTINI 201-5400018 CLASSIC XMAS CANDLE HOLDERS 19PCS REDGOLD</t>
  </si>
  <si>
    <t>201-5400018</t>
  </si>
  <si>
    <t>LHT36EF</t>
  </si>
  <si>
    <t>GLADIOLA BROWN GLADIOLA 4PC LIVING ROOM SET BROWN</t>
  </si>
  <si>
    <t>BROWN</t>
  </si>
  <si>
    <t>302035F</t>
  </si>
  <si>
    <t>LJT222</t>
  </si>
  <si>
    <t>WOODHOUSE BEIGE LOGIK CONSOLE W USB MUSIC CUPHOLDER</t>
  </si>
  <si>
    <t>BEIGE</t>
  </si>
  <si>
    <t>SAMSUNG UN85AU7000PXPA S AU700 TV85 4K</t>
  </si>
  <si>
    <t>UN85AU7000PXPA</t>
  </si>
  <si>
    <t>OPE0E2W</t>
  </si>
  <si>
    <t>OAKLEY 0OX5115 53 511502 SATIN BLACK FRAME</t>
  </si>
  <si>
    <t>0OX5115</t>
  </si>
  <si>
    <t>BMT266</t>
  </si>
  <si>
    <t>ALLNITE ALLNITERPFQ ALLNITE REJUVENATE MATTRESS QUEEN</t>
  </si>
  <si>
    <t>ALLNITERPFQ</t>
  </si>
  <si>
    <t>8464FC</t>
  </si>
  <si>
    <t>SANTINI 120-7500002/1 ALL LIGHTS FIGURES 160L WHITE TREE 150CM WARMWHITE</t>
  </si>
  <si>
    <t>120-7500002/1</t>
  </si>
  <si>
    <t>846529</t>
  </si>
  <si>
    <t>SANTINI 140-5702569 CHAMPAGNE FLOWERS AND PICKS PICK 46CM CHAMPAGNE</t>
  </si>
  <si>
    <t>140-5702569</t>
  </si>
  <si>
    <t>846527</t>
  </si>
  <si>
    <t>SANTINI 140-5702504 FROSTED BLUE BALLS 20CM GLITTER SILVER</t>
  </si>
  <si>
    <t>140-5702504</t>
  </si>
  <si>
    <t>ORX6EAW</t>
  </si>
  <si>
    <t>PEPE JEANS PJ352107553 PEPE JEANS PJ352107553 FRAME GLOSS SOLID BLACK</t>
  </si>
  <si>
    <t>PJ352107553</t>
  </si>
  <si>
    <t>315055F</t>
  </si>
  <si>
    <t>MASTERTECH MTCH718D1AWE 24 8CU FT 702L CHEST FREEZER R290</t>
  </si>
  <si>
    <t>MTCH718D1AWE</t>
  </si>
  <si>
    <t>DIT008P</t>
  </si>
  <si>
    <t>CMT1BBF</t>
  </si>
  <si>
    <t>311278F</t>
  </si>
  <si>
    <t>ORX36DW</t>
  </si>
  <si>
    <t>TATTOO TX557M-BR WOMENS BROWN METAL FRAME</t>
  </si>
  <si>
    <t>TX557M-BR</t>
  </si>
  <si>
    <t>OSM0BDW</t>
  </si>
  <si>
    <t>SALVATORE FERRAGAMO SF131SGLDP SHINY LIGHT GOLD WITH PURPLE SUNGLASSES</t>
  </si>
  <si>
    <t>SF131SGLDP</t>
  </si>
  <si>
    <t>302034F</t>
  </si>
  <si>
    <t>5041EFF</t>
  </si>
  <si>
    <t>BMT2EFW</t>
  </si>
  <si>
    <t>311207F</t>
  </si>
  <si>
    <t>BNT00014F</t>
  </si>
  <si>
    <t>10918CF</t>
  </si>
  <si>
    <t>30201DP</t>
  </si>
  <si>
    <t>32600002F</t>
  </si>
  <si>
    <t>5150EC</t>
  </si>
  <si>
    <t>CRAFTSMAN CMXGTAMDZ22C CRAFTSMAN GAS TRIMMER WS215 25CC2CYCLE STRAIGHT SH</t>
  </si>
  <si>
    <t>CMXGTAMDZ22C</t>
  </si>
  <si>
    <t>32212DP</t>
  </si>
  <si>
    <t>MABE EMI7620BAPN1 76 CM 30INCH  6 BURNER GAS STOVE BLACK</t>
  </si>
  <si>
    <t>EMI7620BAPN1</t>
  </si>
  <si>
    <t>OVD005W</t>
  </si>
  <si>
    <t>CLARITY CLVDIG1.5 POL CLARITY VS DIGITAL 1.5 POLAR</t>
  </si>
  <si>
    <t>CLVDIG1.5</t>
  </si>
  <si>
    <t>R40075F</t>
  </si>
  <si>
    <t>OVD034</t>
  </si>
  <si>
    <t>CLARITY CLEARPLANOBB CLEAR PLANO BB LENSES</t>
  </si>
  <si>
    <t>CLEARPLANOBB</t>
  </si>
  <si>
    <t>322131F</t>
  </si>
  <si>
    <t>3010E6F</t>
  </si>
  <si>
    <t>424013</t>
  </si>
  <si>
    <t>APPLE MK2K3LL/A TABLET APPLE  10 2 WIFI 64GB GRIS</t>
  </si>
  <si>
    <t>MK2K3LL/A</t>
  </si>
  <si>
    <t>52001AP</t>
  </si>
  <si>
    <t>MKT6B5</t>
  </si>
  <si>
    <t>CONCEPTS 437-507909 CANTALOUPE YOGA DECOR 100POLIRESIN 18 5X12X24 5CM ORANGE LIGHT</t>
  </si>
  <si>
    <t>437-507909</t>
  </si>
  <si>
    <t>FBT49D</t>
  </si>
  <si>
    <t>LINE A 68112093.160230.8 RUG MOON 160X230CM MID CENTURY SHAPES GREY</t>
  </si>
  <si>
    <t>68112093.160230.8</t>
  </si>
  <si>
    <t>40315BF</t>
  </si>
  <si>
    <t>4001DF</t>
  </si>
  <si>
    <t>51602B</t>
  </si>
  <si>
    <t>KARCHER G3200 HOME OWNER 3200 PSI PRESSURE WASHER</t>
  </si>
  <si>
    <t>G3200</t>
  </si>
  <si>
    <t>311270</t>
  </si>
  <si>
    <t>IOMABE INF25FYRCFS 707L 25CUFT FRENCH DOOR REFRIG R600A</t>
  </si>
  <si>
    <t>INF25FYRCFS</t>
  </si>
  <si>
    <t>R65001</t>
  </si>
  <si>
    <t>RADIO SHACK 6501600 DESKTOP CALCULATOR 12DIG</t>
  </si>
  <si>
    <t>6501600</t>
  </si>
  <si>
    <t>R1Q115</t>
  </si>
  <si>
    <t>MAY S 826E9486 NERF ELITE LAUNCHER COMANDER</t>
  </si>
  <si>
    <t>826E9486</t>
  </si>
  <si>
    <t>ORX4FAW</t>
  </si>
  <si>
    <t>ELIZABETH ARDEN EA1238543 BLUE FULL ACETATE</t>
  </si>
  <si>
    <t>EA1238543</t>
  </si>
  <si>
    <t>ORU502W</t>
  </si>
  <si>
    <t>KENZIA NY KX125M-G METAL FRAME GOLD UNISEX</t>
  </si>
  <si>
    <t>KX125M-G</t>
  </si>
  <si>
    <t>5107ADP</t>
  </si>
  <si>
    <t>ORX3D4W</t>
  </si>
  <si>
    <t>NICOLE MILLER NMJACKSON03 MATTE NAVY TEAL FRAME</t>
  </si>
  <si>
    <t>NMJACKSON03</t>
  </si>
  <si>
    <t>4001FC</t>
  </si>
  <si>
    <t>LENOVO 82CD0000US LAPTOP CHROMEBOOK 11INCH AMD A4 4GB 32GB CHROME OS</t>
  </si>
  <si>
    <t>82CD0000US</t>
  </si>
  <si>
    <t>OAO002W</t>
  </si>
  <si>
    <t>UVEX QBLUEBLOCKER QBLLUE BLUE BLOCKER</t>
  </si>
  <si>
    <t>QBLUEBLOCKER</t>
  </si>
  <si>
    <t>5251D8</t>
  </si>
  <si>
    <t>GOLD GYM WGGCORE16 ABFIRM PRO FITNESS SWIVEL SEAT</t>
  </si>
  <si>
    <t>WGGCORE16</t>
  </si>
  <si>
    <t>30201DW</t>
  </si>
  <si>
    <t>OME021W</t>
  </si>
  <si>
    <t>CLARITY PCLPRFFCR39 CLARITY PROGRESSIVE FREE FORM CR39 TRANSITIONS</t>
  </si>
  <si>
    <t>PCLPRFFCR39</t>
  </si>
  <si>
    <t>52521D</t>
  </si>
  <si>
    <t>LANDRANGER LRTK204A TREADMILL 4N1 MANUAL MASSAGER TWISTER RUNNING BEL</t>
  </si>
  <si>
    <t>LRTK204A</t>
  </si>
  <si>
    <t>BNT09EW</t>
  </si>
  <si>
    <t>R1Q0D0</t>
  </si>
  <si>
    <t>MAY S 826B2176 CLASSIC OPERATION</t>
  </si>
  <si>
    <t>826B2176</t>
  </si>
  <si>
    <t>203028</t>
  </si>
  <si>
    <t>SONY MHC-V13/M1 UC2 HIGH POWER WIRELESS AUDIO SYSTEM WITH BT TECHNOLOG</t>
  </si>
  <si>
    <t>MHC-V13/M1</t>
  </si>
  <si>
    <t>421030</t>
  </si>
  <si>
    <t>ACER A315-58-568D 15 FHD CI5 11 8 512</t>
  </si>
  <si>
    <t>A315-58-568D</t>
  </si>
  <si>
    <t>1070E5F</t>
  </si>
  <si>
    <t>84648D</t>
  </si>
  <si>
    <t>SANTINI 130-3400509 ROSE HOLIDAY RIBBON AND MESH 8CM PINK</t>
  </si>
  <si>
    <t>130-3400509</t>
  </si>
  <si>
    <t>8464EF</t>
  </si>
  <si>
    <t>SANTINI 130-2500757 BOHO BALLS 4PCS 10CM BROWN</t>
  </si>
  <si>
    <t>130-2500757</t>
  </si>
  <si>
    <t>ORN306W</t>
  </si>
  <si>
    <t>LUXIA FP2012C3 FP2012C3 FRAME</t>
  </si>
  <si>
    <t>FP2012C3</t>
  </si>
  <si>
    <t>897019</t>
  </si>
  <si>
    <t>SANTINI 130-5800011 CHAMPAGNE WHITE RIBBONS AND MESH GOLD N WHITE 3YD</t>
  </si>
  <si>
    <t>130-5800011</t>
  </si>
  <si>
    <t>OPO7AEW</t>
  </si>
  <si>
    <t>VERA WANG V504BK55 BLACK FRAME</t>
  </si>
  <si>
    <t>V504BK55</t>
  </si>
  <si>
    <t>546036</t>
  </si>
  <si>
    <t>MAYS 009467 805-COMBO8FT TRAMPOLINE 8FT</t>
  </si>
  <si>
    <t>805-COMBO8FT</t>
  </si>
  <si>
    <t>4148B8</t>
  </si>
  <si>
    <t>SAMSUNG SMA145MZKGGTO CEL A14 BLACK 4GB 128G 13MP 50MP</t>
  </si>
  <si>
    <t>SMA145MZKGGTO</t>
  </si>
  <si>
    <t>R16001P</t>
  </si>
  <si>
    <t>3010E7P</t>
  </si>
  <si>
    <t>SLEEP ON IT BACKSUPBASEQN SLEEP ON IT BACK SUPPORT 60X80X8 QUEEN BASE</t>
  </si>
  <si>
    <t>510608</t>
  </si>
  <si>
    <t>MASTERTECH MTM09I1EW26 9000 BTU INVERTER AIR CONDITIONER R410A</t>
  </si>
  <si>
    <t>MTM09I1EW26</t>
  </si>
  <si>
    <t>OPU6A6</t>
  </si>
  <si>
    <t>POLO PH21845284 PLASTIC FULL RIM FRAME</t>
  </si>
  <si>
    <t>PH21845284</t>
  </si>
  <si>
    <t>R16017W</t>
  </si>
  <si>
    <t>425004P</t>
  </si>
  <si>
    <t>SAMSUNG SMP615NZALGTO T TAB S6 LITE 4GB 64GB LTE</t>
  </si>
  <si>
    <t>SMP615NZALGTO</t>
  </si>
  <si>
    <t>R4302D</t>
  </si>
  <si>
    <t>RADIO SHACK 2607049 PORTABLE PHONE HOLDER LIGHT TRIPOD</t>
  </si>
  <si>
    <t>2607049</t>
  </si>
  <si>
    <t>521530F</t>
  </si>
  <si>
    <t>31120AF</t>
  </si>
  <si>
    <t>FRIGIDAIRE FRTS15G3HTW 424 L 15 CU FT  REFRIGERATOR R600A</t>
  </si>
  <si>
    <t>ORG129W</t>
  </si>
  <si>
    <t>KENSIE CRIMTE47 CRIMP TEAL FULL RIM PLASTIC</t>
  </si>
  <si>
    <t>CRIMTE47</t>
  </si>
  <si>
    <t>421045P</t>
  </si>
  <si>
    <t>414A5EP</t>
  </si>
  <si>
    <t>SAMSUNG SM-F946BZKKGTO CEL Z FOLD 5 BLACK 12GB 512GB 10 MP 50 MP</t>
  </si>
  <si>
    <t>SM-F946BZKKGTO</t>
  </si>
  <si>
    <t>52307FW</t>
  </si>
  <si>
    <t>OPU8FF</t>
  </si>
  <si>
    <t>BULGARI BV4197B5477 PURPLE GRADIENT PINK</t>
  </si>
  <si>
    <t>BV4197B5477</t>
  </si>
  <si>
    <t>OV0062W</t>
  </si>
  <si>
    <t>NO BRAND TRIVEX FLAT TOP TRANS. TRIVEX FLAT TOP TRANSITION</t>
  </si>
  <si>
    <t>TRIVEX</t>
  </si>
  <si>
    <t>SSTABA</t>
  </si>
  <si>
    <t>LUCKY DOLLAR 20013426 LED ROPE LIGHT 30 WARM WHITE</t>
  </si>
  <si>
    <t>20013426</t>
  </si>
  <si>
    <t>42104E</t>
  </si>
  <si>
    <t>HEWLETT PACKARD 14-DQ2078WM HP 14 LAPTOP INTEL CORE I5 1135G7 8GB RAM 256GB SSD NATURAL SILVER</t>
  </si>
  <si>
    <t>14-DQ2078WM</t>
  </si>
  <si>
    <t>BMT30EF</t>
  </si>
  <si>
    <t>BNT00013F</t>
  </si>
  <si>
    <t>ALLNITE UNIVERSAL BASE ANU Q50 ALLNITE UNIVERSAL QUEEN BASE</t>
  </si>
  <si>
    <t>ORUC39</t>
  </si>
  <si>
    <t>HARLEY DAVIDSON HD0109TJ14 GUNMETAL FRAME</t>
  </si>
  <si>
    <t>HD0109TJ14</t>
  </si>
  <si>
    <t>LHT20FF</t>
  </si>
  <si>
    <t>LENNOX32 LENNOX 2PC LIVING ROOM SET</t>
  </si>
  <si>
    <t>LENNOX32</t>
  </si>
  <si>
    <t>LG 70UP7750PSB TV 70 INCH UHD 4K SMART MAGIC REMOTE</t>
  </si>
  <si>
    <t>70UP7750PSB</t>
  </si>
  <si>
    <t>3010E7F</t>
  </si>
  <si>
    <t>403135</t>
  </si>
  <si>
    <t>ALCATEL 80822AOFUS12 ALCATEL 1T 10 WIFI</t>
  </si>
  <si>
    <t>80822AOFUS12</t>
  </si>
  <si>
    <t>504015P</t>
  </si>
  <si>
    <t>414740</t>
  </si>
  <si>
    <t>SAMSUNG SM-S901EZKKTPA CEL S22 BLACK 8GB 256GB 10MP 50MP</t>
  </si>
  <si>
    <t>SM-S901EZKKTPA</t>
  </si>
  <si>
    <t>322135P</t>
  </si>
  <si>
    <t>BMT1C9F</t>
  </si>
  <si>
    <t>SLEEP ON IT BSE-50-Q BACK SUPPORT EXTRA</t>
  </si>
  <si>
    <t>BSE-50-Q</t>
  </si>
  <si>
    <t>SST85F</t>
  </si>
  <si>
    <t>ASHLEY A2000254 DERMOT SCULPTURE SET 2 CN ANTIQUE BLACK</t>
  </si>
  <si>
    <t>A2000254</t>
  </si>
  <si>
    <t>1081AEW</t>
  </si>
  <si>
    <t>1070C1P</t>
  </si>
  <si>
    <t>31403DE</t>
  </si>
  <si>
    <t>MASTERTECH MTS309S1AW 325L 11 5 CU FT UPRIGHT DISPLAY REFRIGERATOR R600A</t>
  </si>
  <si>
    <t>BBTAB1W</t>
  </si>
  <si>
    <t>VICTOR UB-1804Q VICTOR QUEEN BED W PULL OUT END DRAWER</t>
  </si>
  <si>
    <t>UB-1804Q</t>
  </si>
  <si>
    <t>TECHNICAL PRO WASP2 RECHARGEABLE 12 PA PORTABLE 2PC SYSTEM</t>
  </si>
  <si>
    <t>WASP2</t>
  </si>
  <si>
    <t>R26117P</t>
  </si>
  <si>
    <t>152003P</t>
  </si>
  <si>
    <t>GRACO 2075294 LITERIDER LX BABYSTROLLER AND CAR SEAT TRAVEL SYST</t>
  </si>
  <si>
    <t>2075294</t>
  </si>
  <si>
    <t>R1703CF</t>
  </si>
  <si>
    <t>846450</t>
  </si>
  <si>
    <t>ALPINE DECOR AI-UMC017 ALL TREES 7FT PVC XMAS TREE TOWER GREEN</t>
  </si>
  <si>
    <t>AI-UMC017</t>
  </si>
  <si>
    <t>ORX6C4W</t>
  </si>
  <si>
    <t>GUESS CLOSEOUTS GU277005553 GUESS GU277005553 FRAME HAVANA</t>
  </si>
  <si>
    <t>GU277005553</t>
  </si>
  <si>
    <t>OPUB00W</t>
  </si>
  <si>
    <t>RAY BAN 13870242065647 0RX5268 FRAME BLUE</t>
  </si>
  <si>
    <t>13870242065647</t>
  </si>
  <si>
    <t>846506</t>
  </si>
  <si>
    <t>SANTINI 120-2000245/1 ALL LIGHT FIGURES 3D STAR 90CM WHITE</t>
  </si>
  <si>
    <t>120-2000245/1</t>
  </si>
  <si>
    <t>302033E</t>
  </si>
  <si>
    <t>8465FB</t>
  </si>
  <si>
    <t>SANTINI 201-3500228 CLASSIC XMAS FIGURES DOLLS GNOMO 35CM RED</t>
  </si>
  <si>
    <t>201-3500228</t>
  </si>
  <si>
    <t>846612</t>
  </si>
  <si>
    <t>SANTINI 201-6700037 ALL TREE SKIRTS MAGNESIUM ORNAMENT 26CM BROWN</t>
  </si>
  <si>
    <t>201-6700037</t>
  </si>
  <si>
    <t>ORMF4EW</t>
  </si>
  <si>
    <t>FILA VFI206560300 VFI206560300</t>
  </si>
  <si>
    <t>VFI206560300</t>
  </si>
  <si>
    <t>OSW49CW</t>
  </si>
  <si>
    <t>DOLCE AND GABBANA DG4249-2912/8H-50 DG424929128H50 SUNGLASSES</t>
  </si>
  <si>
    <t>DG4249-2912/8H-50</t>
  </si>
  <si>
    <t>OPE1F8W</t>
  </si>
  <si>
    <t>CARRERA CARRERA289M4P STRIPED BLACK FULL RIM FRAME</t>
  </si>
  <si>
    <t>CARRERA289M4P</t>
  </si>
  <si>
    <t>OPOF9CW</t>
  </si>
  <si>
    <t>ANA HICKMANN AH1466P03 ARO OFTALMICO METAL DAMA</t>
  </si>
  <si>
    <t>AH1466P03</t>
  </si>
  <si>
    <t>414C6DP</t>
  </si>
  <si>
    <t>3111FCF</t>
  </si>
  <si>
    <t>202017P</t>
  </si>
  <si>
    <t>414A5CW</t>
  </si>
  <si>
    <t>417003F</t>
  </si>
  <si>
    <t>BBT9F1W</t>
  </si>
  <si>
    <t>ASHLEY B733-99 LETTNER KING RAILS WITH ROLL SLATS LIGHT GRAY</t>
  </si>
  <si>
    <t>B733-99</t>
  </si>
  <si>
    <t>4148C8W</t>
  </si>
  <si>
    <t>OPO90BW</t>
  </si>
  <si>
    <t>311272F</t>
  </si>
  <si>
    <t>MASTERTECH HD-423FSS 325 L 11 5 CU FT FT REFRIGERATOR  R600A</t>
  </si>
  <si>
    <t>ORWD47</t>
  </si>
  <si>
    <t>PEPE JEANS PJ1255C952 FULL RIM ARIA 1255 C9 PURPLE METAL FRAME</t>
  </si>
  <si>
    <t>PJ1255C952</t>
  </si>
  <si>
    <t>895002</t>
  </si>
  <si>
    <t>ALPINE DECOR AI-UMC062 ALL LIGHTS REGU SOLARCURTAIN COLDWHITE 350CM 12PC</t>
  </si>
  <si>
    <t>AI-UMC062</t>
  </si>
  <si>
    <t>5041ED</t>
  </si>
  <si>
    <t>PROCTOR SILEX 37533PS 10 CUP RICE COOKER WHITE 110V</t>
  </si>
  <si>
    <t>37533PS</t>
  </si>
  <si>
    <t>R4004BF</t>
  </si>
  <si>
    <t>4148C8P</t>
  </si>
  <si>
    <t>8464A2</t>
  </si>
  <si>
    <t>SANTINI 130-5001775 CHAMPAGNE BALLS 4PCS 10CM MULTICOLOR</t>
  </si>
  <si>
    <t>130-5001775</t>
  </si>
  <si>
    <t>8464F3</t>
  </si>
  <si>
    <t>SANTINI 130-1900679 CLASSIC XMAS BALLS 10CM 4PC</t>
  </si>
  <si>
    <t>130-1900679</t>
  </si>
  <si>
    <t>OVD010W</t>
  </si>
  <si>
    <t>CLARITY CLAR DIG 1.67 AR FREEFORM SV HI INDEX 1.67 CLEAR AR</t>
  </si>
  <si>
    <t>CLAR</t>
  </si>
  <si>
    <t>302033P</t>
  </si>
  <si>
    <t>OPMECAW</t>
  </si>
  <si>
    <t>TMX CAGEGH52 GRAPHITE FRAME</t>
  </si>
  <si>
    <t>CAGEGH52</t>
  </si>
  <si>
    <t>4149B3P</t>
  </si>
  <si>
    <t>51076EF</t>
  </si>
  <si>
    <t>TCL TAC-18CSAI/TPG11 18000 BTU INVERTER AIR CONDITIONER R410A</t>
  </si>
  <si>
    <t>TAC-18CSAI/TPG11</t>
  </si>
  <si>
    <t>ORMFA2W</t>
  </si>
  <si>
    <t>LUXIA 1632C3 1632C3 FRAME TRANSPARENT GREY</t>
  </si>
  <si>
    <t>1632C3</t>
  </si>
  <si>
    <t>40027FW</t>
  </si>
  <si>
    <t>ACER NX.A7SAL.008 14INCH LAPTOP INTEL CELERON 4GB 500GB HDD W10H</t>
  </si>
  <si>
    <t>NX.A7SAL.008</t>
  </si>
  <si>
    <t>422006F</t>
  </si>
  <si>
    <t>4147C5</t>
  </si>
  <si>
    <t>SAMSUNG SM-A135MLBGTPA CEL A13  BLUE 4GB 64GB 8MP 50MP</t>
  </si>
  <si>
    <t>SM-A135MLBGTPA</t>
  </si>
  <si>
    <t>846487</t>
  </si>
  <si>
    <t>SANTINI 130-2502086 ROSE HOLIDAYS BALLS 4PCS 10CM PURPLE</t>
  </si>
  <si>
    <t>130-2502086</t>
  </si>
  <si>
    <t>84650F</t>
  </si>
  <si>
    <t>SANTINI 040-415711 CLASSIC XMAS FIGURES NUTCRACKERS 51CM</t>
  </si>
  <si>
    <t>040-415711</t>
  </si>
  <si>
    <t>846522</t>
  </si>
  <si>
    <t>SANTINI 140-5201490 BOHO FLOWERS AND PICKS FLOWER 40CM CREAM</t>
  </si>
  <si>
    <t>140-5201490</t>
  </si>
  <si>
    <t>41475BP</t>
  </si>
  <si>
    <t>SAMSUNG SM-A536EZWDTPA SMARTPHONE GALAXY A53 6GB 128GB 5G WHITE DUAL SIM</t>
  </si>
  <si>
    <t>SM-A536EZWDTPA</t>
  </si>
  <si>
    <t>1081AEF</t>
  </si>
  <si>
    <t>84657C</t>
  </si>
  <si>
    <t>SANTINI 170-3000388 CHAMPAGNE CUSHIONS 40X40CM 400G BEIGE</t>
  </si>
  <si>
    <t>170-3000388</t>
  </si>
  <si>
    <t>R97006W</t>
  </si>
  <si>
    <t>414851P</t>
  </si>
  <si>
    <t>421046P</t>
  </si>
  <si>
    <t>1091A5W</t>
  </si>
  <si>
    <t>5000C5P</t>
  </si>
  <si>
    <t>414C72F</t>
  </si>
  <si>
    <t>4148B2P</t>
  </si>
  <si>
    <t>R1Q16C</t>
  </si>
  <si>
    <t>MAY S 8226059451 LITTLE GAME SQUAD ABC MATCHING</t>
  </si>
  <si>
    <t>8226059451</t>
  </si>
  <si>
    <t>5150EDF</t>
  </si>
  <si>
    <t>CRAFTSMAN CMXGTAMD27BC CRAFTSMAN GAS TRIMMER WS235 27CC 2CYCLE</t>
  </si>
  <si>
    <t>CMXGTAMD27BC</t>
  </si>
  <si>
    <t>8463F2</t>
  </si>
  <si>
    <t>ALPINE DECOR AI-UMC174 CHAMPAGNE BALLS 40CM CHAMPAGNE</t>
  </si>
  <si>
    <t>AI-UMC174</t>
  </si>
  <si>
    <t>4148BDF</t>
  </si>
  <si>
    <t>302033F</t>
  </si>
  <si>
    <t>1091A7P</t>
  </si>
  <si>
    <t>846592</t>
  </si>
  <si>
    <t>SANTINI 180-7900283 FROSTED BLUE DINNING PLATES CHARGER 33CM CREAM</t>
  </si>
  <si>
    <t>180-7900283</t>
  </si>
  <si>
    <t>203024P</t>
  </si>
  <si>
    <t>OPU92D</t>
  </si>
  <si>
    <t>JIMMY CHOO CLOSEOUTS JC4009/F6VQ FUSCIA PINK FULL RIM</t>
  </si>
  <si>
    <t>JC4009/F6VQ</t>
  </si>
  <si>
    <t>OPE28BW</t>
  </si>
  <si>
    <t>OAKLEY OX803257803204 OX803257803204 FULL FRAME</t>
  </si>
  <si>
    <t>OX803257803204</t>
  </si>
  <si>
    <t>311217F</t>
  </si>
  <si>
    <t>4148BBF</t>
  </si>
  <si>
    <t>OPE17CW</t>
  </si>
  <si>
    <t>RAY BAN 0RY9093V 45 3541 TRANSPARENT FRAME</t>
  </si>
  <si>
    <t>0RY9093V</t>
  </si>
  <si>
    <t>1060EFF</t>
  </si>
  <si>
    <t>BLT0BBW</t>
  </si>
  <si>
    <t>ORN11F</t>
  </si>
  <si>
    <t>LUXIA RGE001C2 OPTICAL FRAMES</t>
  </si>
  <si>
    <t>RGE001C2</t>
  </si>
  <si>
    <t>3150A2P</t>
  </si>
  <si>
    <t>TCL TCF-300Z 300 L 10 6 CU FT CHEST FREEZER</t>
  </si>
  <si>
    <t>TCF-300Z</t>
  </si>
  <si>
    <t>ORE0FDW</t>
  </si>
  <si>
    <t>AURA AURA 1809 BLACK/RED BLACK AND RED MEN FULL PLASTIC</t>
  </si>
  <si>
    <t>31506EF</t>
  </si>
  <si>
    <t>1060F4F</t>
  </si>
  <si>
    <t>323041F</t>
  </si>
  <si>
    <t>OPR12AW</t>
  </si>
  <si>
    <t>FRIDA KAHLO FK1009M-BU METAL BURGUNDY FRAME</t>
  </si>
  <si>
    <t>FK1009M-BU</t>
  </si>
  <si>
    <t>884003</t>
  </si>
  <si>
    <t>ALPINE DECOR AI-UMC123 RED WHITE FIGURE SIT SNOWMAN RED WHITE MIX 20X30CM</t>
  </si>
  <si>
    <t>AI-UMC123</t>
  </si>
  <si>
    <t>10914FF</t>
  </si>
  <si>
    <t>OPE0D9W</t>
  </si>
  <si>
    <t>COACH 0HC5131 51 9368 NAVY GUNMETAL FRAME</t>
  </si>
  <si>
    <t>0HC5131</t>
  </si>
  <si>
    <t>3260D8P</t>
  </si>
  <si>
    <t>846509</t>
  </si>
  <si>
    <t>SANTINI 120-0100094 ALL LIGHT OUTDOORS 53CM FRAME STAR LED LIGHT WHITE</t>
  </si>
  <si>
    <t>120-0100094</t>
  </si>
  <si>
    <t>302039P</t>
  </si>
  <si>
    <t>LG WP15WAR TWIN TUB DE 15KG</t>
  </si>
  <si>
    <t>WP15WAR</t>
  </si>
  <si>
    <t>5150EB</t>
  </si>
  <si>
    <t>CRAFTSMAN CMXGTAMDZ20C CRAFTSMAN GAS TRIMMER WC215 25CC 2CYCLE</t>
  </si>
  <si>
    <t>CMXGTAMDZ20C</t>
  </si>
  <si>
    <t>5150ED</t>
  </si>
  <si>
    <t>LHT33C</t>
  </si>
  <si>
    <t>WELLINGTON BROWN WELLINGTON 3PC LIVING ROOM SET 321</t>
  </si>
  <si>
    <t>ORX532W</t>
  </si>
  <si>
    <t>LUXIA 1659C2 1659C2 FRAME BLACK RED</t>
  </si>
  <si>
    <t>1659C2</t>
  </si>
  <si>
    <t>OPWFC5W</t>
  </si>
  <si>
    <t>CAROLINA HERRERA VHE818-0700 CAROLINA HERRERA SHINY BLACK</t>
  </si>
  <si>
    <t>VHE818-0700</t>
  </si>
  <si>
    <t>322126F</t>
  </si>
  <si>
    <t>616807</t>
  </si>
  <si>
    <t>AMAZFIT C0100002002 AMAZFIT BAND 5 A2005 OLIVE</t>
  </si>
  <si>
    <t>C0100002002</t>
  </si>
  <si>
    <t>322118P</t>
  </si>
  <si>
    <t>421052F</t>
  </si>
  <si>
    <t>846563</t>
  </si>
  <si>
    <t>SANTINI 160-4503374 CLASSIC XMAS CUSHIONS 30X48X1CM RED</t>
  </si>
  <si>
    <t>160-4503374</t>
  </si>
  <si>
    <t>BNT0BAF</t>
  </si>
  <si>
    <t>OPU618W</t>
  </si>
  <si>
    <t>TOM FORD FT5399052 TORTOISE ACETATE FULL RIM</t>
  </si>
  <si>
    <t>FT5399052</t>
  </si>
  <si>
    <t>BLT0B9W</t>
  </si>
  <si>
    <t>421074F</t>
  </si>
  <si>
    <t>420007</t>
  </si>
  <si>
    <t>LENOVO 82FE00MEUS 14INCH IDEAPAD 5 INTEL CORE I5 1135G7 1080P 16GB R</t>
  </si>
  <si>
    <t>82FE00MEUS</t>
  </si>
  <si>
    <t>BNT07AF</t>
  </si>
  <si>
    <t>40802DF</t>
  </si>
  <si>
    <t>ORX25B</t>
  </si>
  <si>
    <t>LUXIA 1150C1 SHINY BLACK PLASTIC FRAME</t>
  </si>
  <si>
    <t>1150C1</t>
  </si>
  <si>
    <t>322132F</t>
  </si>
  <si>
    <t>302016P</t>
  </si>
  <si>
    <t>R16016W</t>
  </si>
  <si>
    <t>OSW40A</t>
  </si>
  <si>
    <t>REVLON RV1678-03 BLUE METAL FULL RIM WOMEN</t>
  </si>
  <si>
    <t>RV1678-03</t>
  </si>
  <si>
    <t>8464B6</t>
  </si>
  <si>
    <t>SANTINI 130-7000491 BOHO BALLS COTTON STRINGKNIT ORNAMENT 35CM CREAM</t>
  </si>
  <si>
    <t>130-7000491</t>
  </si>
  <si>
    <t>OSU9D1</t>
  </si>
  <si>
    <t>RAY BAN 13870048695407 0RB4386 SUNGLASSES GREY</t>
  </si>
  <si>
    <t>13870048695407</t>
  </si>
  <si>
    <t>BNT0A1F</t>
  </si>
  <si>
    <t>OPO8F0W</t>
  </si>
  <si>
    <t>TOUS VTOB11S-0714 SHINY DARK HAVANA PLASTIC WOMENS FRAME</t>
  </si>
  <si>
    <t>VTOB11S-0714</t>
  </si>
  <si>
    <t>BNT09DW</t>
  </si>
  <si>
    <t>41465FF</t>
  </si>
  <si>
    <t>SAMSUNG SM-A226MT-128 CEL A22 GREEN 6GB 128GB 13MP 48MP</t>
  </si>
  <si>
    <t>SM-A226MT-128</t>
  </si>
  <si>
    <t>BLT0B8W</t>
  </si>
  <si>
    <t>846444</t>
  </si>
  <si>
    <t>ALPINE DECOR AI-UMC274 CLASSIC XMAS RIBBONS AND MESH  2 7M RIBBON RED</t>
  </si>
  <si>
    <t>AI-UMC274</t>
  </si>
  <si>
    <t>ORX3BFW</t>
  </si>
  <si>
    <t>GLAMOUR GL103101 BROWN NUDE FRAME</t>
  </si>
  <si>
    <t>GL103101</t>
  </si>
  <si>
    <t>R17045F</t>
  </si>
  <si>
    <t>8464F0</t>
  </si>
  <si>
    <t>SANTINI 130-1900723 CLASSIC XMAS BALLS 10CM 4PCS RED</t>
  </si>
  <si>
    <t>130-1900723</t>
  </si>
  <si>
    <t>ORUDD8W</t>
  </si>
  <si>
    <t>3M EAGLE 3M EAGLE ASSORTED SAFETY FRAME</t>
  </si>
  <si>
    <t>EAGLE</t>
  </si>
  <si>
    <t>504217P</t>
  </si>
  <si>
    <t>R19005F</t>
  </si>
  <si>
    <t>BMT36FW</t>
  </si>
  <si>
    <t>BLT03FW</t>
  </si>
  <si>
    <t>4148A0F</t>
  </si>
  <si>
    <t>XIAOMI BKSH-5-89110688A CEL SHARK 5 BLACK 12 GB 256 GB 16 MP 64 MP</t>
  </si>
  <si>
    <t>BKSH-5-89110688A</t>
  </si>
  <si>
    <t>CLT285P</t>
  </si>
  <si>
    <t>315096F</t>
  </si>
  <si>
    <t>31509AP</t>
  </si>
  <si>
    <t>MASTERTECH MTCH143S1WC 141 L 5 CU FT CHEST FREEZER R134A</t>
  </si>
  <si>
    <t>MTCH143S1WC</t>
  </si>
  <si>
    <t>1060EDP</t>
  </si>
  <si>
    <t>1070E8P</t>
  </si>
  <si>
    <t>ORX14FW</t>
  </si>
  <si>
    <t>ANN TAYLOR TYATP70901 BLACK NAVY FRAME</t>
  </si>
  <si>
    <t>TYATP70901</t>
  </si>
  <si>
    <t>8350FAF</t>
  </si>
  <si>
    <t>GIBSON HOME 105948.12 COLOR VIBES 12PC DW SET STONEWARE GBX</t>
  </si>
  <si>
    <t>105948.12</t>
  </si>
  <si>
    <t>OPU8FDW</t>
  </si>
  <si>
    <t>ARMANI X AX30788298 BURGUNDY</t>
  </si>
  <si>
    <t>AX30788298</t>
  </si>
  <si>
    <t>R1Q155</t>
  </si>
  <si>
    <t>MAY S 83646A81000 GAS STOVE SET WITH LIGHTS AND MUSIC</t>
  </si>
  <si>
    <t>83646A81000</t>
  </si>
  <si>
    <t>OPOA0CW</t>
  </si>
  <si>
    <t>KATE SPADE HAZEN 106179807 BLACK ACETATE WOMENS FRAME</t>
  </si>
  <si>
    <t>HAZEN</t>
  </si>
  <si>
    <t>311272P</t>
  </si>
  <si>
    <t>421069P</t>
  </si>
  <si>
    <t>ORX403W</t>
  </si>
  <si>
    <t>NICOLE MILLER NMJUDITH01 BLACK NAVY MARBLE METAL SEMI RIMLESS FEMALE FRAME</t>
  </si>
  <si>
    <t>NMJUDITH01</t>
  </si>
  <si>
    <t>8463F8</t>
  </si>
  <si>
    <t>ALPINE DECOR AI-UMC183 CHAMPAGNE BALLS 8CM 4PCS CLEAR N GOLD</t>
  </si>
  <si>
    <t>AI-UMC183</t>
  </si>
  <si>
    <t>1070F9F</t>
  </si>
  <si>
    <t>TCL 40S5400A 40IN FHD ANDROID TV SMART</t>
  </si>
  <si>
    <t>40S5400A</t>
  </si>
  <si>
    <t>ORX35BW</t>
  </si>
  <si>
    <t>ANN TAYLOR AT007C0253 OPTICAL PLASTIC FULL RIM WOMAN</t>
  </si>
  <si>
    <t>AT007C0253</t>
  </si>
  <si>
    <t>BLT0B7W</t>
  </si>
  <si>
    <t>110001F</t>
  </si>
  <si>
    <t>ORB119W</t>
  </si>
  <si>
    <t>SKECHERS SE1187-002-50 MATTE BLACK BOYS FULL METAL</t>
  </si>
  <si>
    <t>SE1187-002-50</t>
  </si>
  <si>
    <t>LRT4C1F</t>
  </si>
  <si>
    <t>TINA 3PCBLUESEC 3PC DOUBLE SECTIONAL DARK BLUE</t>
  </si>
  <si>
    <t>3PCBLUESEC</t>
  </si>
  <si>
    <t>42204DF</t>
  </si>
  <si>
    <t>4149A6W</t>
  </si>
  <si>
    <t>311178</t>
  </si>
  <si>
    <t>FRIGIDAIRE FRTM25G3HPS 252 L 9CU FT REFRIGERATOR R600A</t>
  </si>
  <si>
    <t>FRTM25G3HPS</t>
  </si>
  <si>
    <t>Tobago Repo Shed</t>
  </si>
  <si>
    <t>521511</t>
  </si>
  <si>
    <t>STIHL KA85R FS KA85R BRUSHCUTTER 25 4CC LOOP HANDLE</t>
  </si>
  <si>
    <t>KA85R</t>
  </si>
  <si>
    <t>403171</t>
  </si>
  <si>
    <t>AMAZON B07KD8R6HD FIRE HD 10 TABLET PLUM WITH ALEXA  10 INCH 1080P</t>
  </si>
  <si>
    <t>B07KD8R6HD</t>
  </si>
  <si>
    <t>3010AD</t>
  </si>
  <si>
    <t>FRIGIDAIRE FWAB16M3EBGRW 16 KG TOP LOAD WASHER</t>
  </si>
  <si>
    <t>FWAB16M3EBGRW</t>
  </si>
  <si>
    <t>303011F</t>
  </si>
  <si>
    <t>40024A</t>
  </si>
  <si>
    <t>DELL PCJNF LAPTOP 15INCH INTEL CI5 TGL U 8GB 256GB W10H</t>
  </si>
  <si>
    <t>PCJNF</t>
  </si>
  <si>
    <t>3120F2</t>
  </si>
  <si>
    <t>WHIRLPOOL WD5600S 708 L 25 CU FT SIDE BY SIDE REFRIGERATOR R600A</t>
  </si>
  <si>
    <t>WD5600S</t>
  </si>
  <si>
    <t>214736F</t>
  </si>
  <si>
    <t>GEMINI PNPDJ1500 ULTIMATE DJ PACKAGE</t>
  </si>
  <si>
    <t>PNPDJ1500</t>
  </si>
  <si>
    <t>4001F4P</t>
  </si>
  <si>
    <t>ACER NXHG8AA001 ACER ASPIRE 5 AMD RYZEN 3 3200U 4GB128GB SSDBT15IN</t>
  </si>
  <si>
    <t>NXHG8AA001</t>
  </si>
  <si>
    <t>40027F</t>
  </si>
  <si>
    <t>ACER NX.HMDAL.01H 15INCH LAPTOP INTEL CI5 8GB RAM 256GB SSD W10H</t>
  </si>
  <si>
    <t>NX.HMDAL.01H</t>
  </si>
  <si>
    <t>311231</t>
  </si>
  <si>
    <t>SAMSUNG RF22A4220S9/AP 17 FEET REFRIGERATOR WITH SILVER ICE MAKER FRENCH</t>
  </si>
  <si>
    <t>RF22A4220S9/AP</t>
  </si>
  <si>
    <t>LRT390</t>
  </si>
  <si>
    <t>WOODHOUSE METRO SEC GRY METRO 2PC SECTIONAL</t>
  </si>
  <si>
    <t>40024B</t>
  </si>
  <si>
    <t>HEWLETT PACKARD 454S4LA#ACH LAPTOP 15INCH INTEL CELERON N4020 4GB 1TB W10H SLE</t>
  </si>
  <si>
    <t>454S4LA#ACH</t>
  </si>
  <si>
    <t>40200004</t>
  </si>
  <si>
    <t>HEWLETT PACKARD F5S29A#AKY 2135 DESKJET INK ADVANTAGE AIO PRINTER</t>
  </si>
  <si>
    <t>F5S29A#AKY</t>
  </si>
  <si>
    <t>MASTERTECH MT50SAUDM1 50 INCH 127CM 4K UHD ANDROID SMART</t>
  </si>
  <si>
    <t>MT50SAUDM1</t>
  </si>
  <si>
    <t>523507F</t>
  </si>
  <si>
    <t>R4004FF</t>
  </si>
  <si>
    <t>RADIO SHACK 4001920 BT PA SPEAKER 12 INCH 100 WATTS STRIP LIGHT</t>
  </si>
  <si>
    <t>4001920</t>
  </si>
  <si>
    <t>214737F</t>
  </si>
  <si>
    <t>GEMINI GMX DRIVE PROFESSIONAL MEDIA CONTROLLER</t>
  </si>
  <si>
    <t>GMX</t>
  </si>
  <si>
    <t>R4004F</t>
  </si>
  <si>
    <t>304017</t>
  </si>
  <si>
    <t>LG DLE3170W ABWEEUS 18 KG ELECTYRIC DRYER DRYER</t>
  </si>
  <si>
    <t>DLE3170W</t>
  </si>
  <si>
    <t>510614</t>
  </si>
  <si>
    <t>LG VM122CW 11 000 BTU INVERTER AIR CONDITIONER R410A</t>
  </si>
  <si>
    <t>VM122CW</t>
  </si>
  <si>
    <t>403190F</t>
  </si>
  <si>
    <t>302039F</t>
  </si>
  <si>
    <t>SET577</t>
  </si>
  <si>
    <t>PADDINGTON BRF2008CT/ET/ BRF2018 PADDINGTON 3 PACK OCCASIONAL SET</t>
  </si>
  <si>
    <t>BRF2008CT/ET/</t>
  </si>
  <si>
    <t>312115</t>
  </si>
  <si>
    <t>FRIGIDAIRE GRMC2273CF 21 5CF COUNTER DEPTH 4DR FRENCH REFRIGERATOR R600</t>
  </si>
  <si>
    <t>GRMC2273CF</t>
  </si>
  <si>
    <t>40200006F</t>
  </si>
  <si>
    <t>108177E</t>
  </si>
  <si>
    <t>5251E7F</t>
  </si>
  <si>
    <t>4147C3P</t>
  </si>
  <si>
    <t>SAMSUNG SM-A135MZKGTPA SMARTPHONE GALAXY A13 4GB 64GB BLACK</t>
  </si>
  <si>
    <t>SM-A135MZKGTPA</t>
  </si>
  <si>
    <t>3112BF</t>
  </si>
  <si>
    <t>SAMSUNG RT53DG6124S9AP REFRIGERATOR INVERTER WIFI</t>
  </si>
  <si>
    <t>RT53DG6124S9AP</t>
  </si>
  <si>
    <t>BNT05CP</t>
  </si>
  <si>
    <t>SLEEP ON IT SOIBDHP SLEEP ON IT BASE WITH HP LEGS DOUBLE</t>
  </si>
  <si>
    <t>SOIBDHP</t>
  </si>
  <si>
    <t>3120EC</t>
  </si>
  <si>
    <t>LG 65UP7500PSF TV65 INCH UHD TV AI THINQ 4K SMART</t>
  </si>
  <si>
    <t>65UP7500PSF</t>
  </si>
  <si>
    <t>315060</t>
  </si>
  <si>
    <t>MASTERTECH MTCH142S1WC 141 L 5 CU FT CHEST FREEZER R134A</t>
  </si>
  <si>
    <t>MTCH142S1WC</t>
  </si>
  <si>
    <t>3010C1</t>
  </si>
  <si>
    <t>WHIRLPOOL WWI18BNHWW 18 KG TOP LOAD WASHER</t>
  </si>
  <si>
    <t>WWI18BNHWW</t>
  </si>
  <si>
    <t>330051P</t>
  </si>
  <si>
    <t>EUREKA VUM33AS2A UPRIGHT VACUUM 110V</t>
  </si>
  <si>
    <t>VUM33AS2A</t>
  </si>
  <si>
    <t>40026A</t>
  </si>
  <si>
    <t>LENOVO 81MQ000JUS LAPTOP 14INCH 14W AMD A6 9220C 4GB 64GB W10P</t>
  </si>
  <si>
    <t>81MQ000JUS</t>
  </si>
  <si>
    <t>422014</t>
  </si>
  <si>
    <t>HEWLETT PACKARD 4N771LPACH LA 240G8 CELN4020 4 500GB 14INW10H 1 1 0</t>
  </si>
  <si>
    <t>4N771LPACH</t>
  </si>
  <si>
    <t>540084P</t>
  </si>
  <si>
    <t>522035F</t>
  </si>
  <si>
    <t>315067P</t>
  </si>
  <si>
    <t>MASTERTECH MTCH295S1WC 294 L 10 4 CU FTCHEST FREEZER R600A</t>
  </si>
  <si>
    <t>MTCH295S1WC</t>
  </si>
  <si>
    <t>50312DP</t>
  </si>
  <si>
    <t>SAMSUNG SM-A525MZKGTPA SMARTPHONE GALAXY A52 128GB BLACK DUAL SIM</t>
  </si>
  <si>
    <t>SM-A525MZKGTPA</t>
  </si>
  <si>
    <t>SBT23F</t>
  </si>
  <si>
    <t>WERNER INT ADRIARACK SAV MUEBLE PARA TV ADRIA COLOR SAVANA</t>
  </si>
  <si>
    <t>ADRIARACK</t>
  </si>
  <si>
    <t>SAMSUNG UN65TU6900PXPA 65 INCH TIZEN SMART 4K LED TV</t>
  </si>
  <si>
    <t>UN65TU6900PXPA</t>
  </si>
  <si>
    <t>322021P</t>
  </si>
  <si>
    <t>WHIRLPOOL LWF5370Q 31 INCH GAS STOVE 110 60</t>
  </si>
  <si>
    <t>315067</t>
  </si>
  <si>
    <t>MASTERTECH MTCH295S1WC 295L 10.4 CUFT CHEST FREEZER R600A</t>
  </si>
  <si>
    <t>SAMSUNG UN58TU8000PXPA 58P TV UHD 4K SMART HDMI USB HDR10 BLUETOOH</t>
  </si>
  <si>
    <t>UN58TU8000PXPA</t>
  </si>
  <si>
    <t>300055</t>
  </si>
  <si>
    <t>SAMSUNG WF45N5300AV/US 22 KG FRONT LOAD WASHER</t>
  </si>
  <si>
    <t>WF45N5300AV/US</t>
  </si>
  <si>
    <t>312014</t>
  </si>
  <si>
    <t>SAMSUNG RF26HFENDSL/CA 736 L 26 FT FRENCH DOOR REFRIGERATOR R134A</t>
  </si>
  <si>
    <t>RF26HFENDSL/CA</t>
  </si>
  <si>
    <t>BMT2BA</t>
  </si>
  <si>
    <t>SERTA SERTAICGETXL SERTA ICOLLECTION GENIUS ETOP TWIN XL MATTRESS</t>
  </si>
  <si>
    <t>SERTAICGETXL</t>
  </si>
  <si>
    <t>MFT0E9</t>
  </si>
  <si>
    <t>FORD NKT-MH01-09-1-NB FORD HIGH BACK ERGONOMIC CHAIR</t>
  </si>
  <si>
    <t>NKT-MH01-09-1-NB</t>
  </si>
  <si>
    <t>4001DD</t>
  </si>
  <si>
    <t>ACER A514-53-522C ACER 14IN CI5 10TH GEN 8GB X 256GB STORAGE</t>
  </si>
  <si>
    <t>A514-53-522C</t>
  </si>
  <si>
    <t>312036P</t>
  </si>
  <si>
    <t>521570P</t>
  </si>
  <si>
    <t>521533P</t>
  </si>
  <si>
    <t>BNT059P</t>
  </si>
  <si>
    <t>DHT020P</t>
  </si>
  <si>
    <t>108167F</t>
  </si>
  <si>
    <t>1090CCF</t>
  </si>
  <si>
    <t>SAMSUNG UN55TU8000PXPA 55P TV UHD 4K SMART HDMI USB HDR10 BLUETOOH</t>
  </si>
  <si>
    <t>UN55TU8000PXPA</t>
  </si>
  <si>
    <t>1060C2F</t>
  </si>
  <si>
    <t>40000008</t>
  </si>
  <si>
    <t>ACER NX.MZ9AL.002 15.6 INCH NOTEBOOK INTEL CELERON 4GB 500GB W10 RED</t>
  </si>
  <si>
    <t>NX.MZ9AL.002</t>
  </si>
  <si>
    <t>BLT091</t>
  </si>
  <si>
    <t>SLEEP ON IT CEFFM18 COMFORT EXTRA FIRM FULL MATTRESS</t>
  </si>
  <si>
    <t>CEFFM18</t>
  </si>
  <si>
    <t>52002AF</t>
  </si>
  <si>
    <t>R1703FE</t>
  </si>
  <si>
    <t>420009F</t>
  </si>
  <si>
    <t>LFT0C2</t>
  </si>
  <si>
    <t>ZENA KM088-SOFABLACK ZENA MOTION SOFA BLACK FINISH WITH HIDDEN STORAGE DRAWER</t>
  </si>
  <si>
    <t>KM088-SOFABLACK</t>
  </si>
  <si>
    <t>10818FP</t>
  </si>
  <si>
    <t>414738W</t>
  </si>
  <si>
    <t>SAMSUNG SM-A235MZWDTPA A23 BLANCO SCREEN 6 6  RAM 4GB ROM 64GB CAMERA 50MP 5000MAH</t>
  </si>
  <si>
    <t>SM-A235MZWDTPA</t>
  </si>
  <si>
    <t>TCL 65C715A 65INCH QLED TV UHD ANDROID P SMART ATSC</t>
  </si>
  <si>
    <t>65C715A</t>
  </si>
  <si>
    <t>41457F</t>
  </si>
  <si>
    <t>BLU G0390WWBLACK SMARTPHONE G50MEGA BLACK</t>
  </si>
  <si>
    <t>G0390WWBLACK</t>
  </si>
  <si>
    <t>40024C</t>
  </si>
  <si>
    <t>HEWLETT PACKARD 3B0K7LA#ACH LAPTOP 15INCH INTEL CI3 1115G4 8GB 256GB 16GB W10H</t>
  </si>
  <si>
    <t>3B0K7LA#ACH</t>
  </si>
  <si>
    <t>4148B8W</t>
  </si>
  <si>
    <t>4000CD</t>
  </si>
  <si>
    <t>ACER A314-31-C1HD-EN ACER ASPIRE 14IN NOTEBOOK</t>
  </si>
  <si>
    <t>A314-31-C1HD-EN</t>
  </si>
  <si>
    <t>5031C7</t>
  </si>
  <si>
    <t>KITCHENAID KSM8990ER STAND MIXER COMM. BOWL LIFT 8Q EMPIRE RED</t>
  </si>
  <si>
    <t>KSM8990ER</t>
  </si>
  <si>
    <t>SBT2F1</t>
  </si>
  <si>
    <t>CAMBORIU FREIJO OFF WHITE CAMBORIU TV STAND HOLDS UP TO 65INCH TV</t>
  </si>
  <si>
    <t>FREIJO</t>
  </si>
  <si>
    <t>DHT00005F</t>
  </si>
  <si>
    <t>OREGON IHC WR-D161G OREGON 5 PCE DINING SET</t>
  </si>
  <si>
    <t>R1600CF</t>
  </si>
  <si>
    <t>BNT077</t>
  </si>
  <si>
    <t>SERTA SERTAICBT SERTA ICOLLECTION BASE W HP GLIDES TWIN</t>
  </si>
  <si>
    <t>SERTAICBT</t>
  </si>
  <si>
    <t>SAMSUNG UN85CU7000PXPA 85IN 4K UHD TIZEN OS SMART TV</t>
  </si>
  <si>
    <t>UN85CU7000PXPA</t>
  </si>
  <si>
    <t>503123P</t>
  </si>
  <si>
    <t>R1Q050F</t>
  </si>
  <si>
    <t>LG 50UP7500PSF LED UHD TV 50  SMART WEBOS THINQ WIFI BLUETOOTH</t>
  </si>
  <si>
    <t>50UP7500PSF</t>
  </si>
  <si>
    <t>4001A4W</t>
  </si>
  <si>
    <t>LENOVO 81DE00T1US IDEAPAD 330 I3 8130U 2 2GHZ 4GB 1TB PLUM PURPLE</t>
  </si>
  <si>
    <t>81DE00T1US</t>
  </si>
  <si>
    <t>CDT00FW</t>
  </si>
  <si>
    <t>3120E5</t>
  </si>
  <si>
    <t>SAMSUNG RF28T5A01B1/AP REFRI 28 FEET BLACK FRENCH DOOR INVERTER ALL AROUN</t>
  </si>
  <si>
    <t>RF28T5A01B1/AP</t>
  </si>
  <si>
    <t>521506P</t>
  </si>
  <si>
    <t>BNT064</t>
  </si>
  <si>
    <t>RESTONIC RBQHP RESTONIC BASE WITH HP LEGS QUEEN</t>
  </si>
  <si>
    <t>RBQHP</t>
  </si>
  <si>
    <t>WHIRLPOOL WT1333W 367L 13 CU FT  REFRIGERATOR R600A</t>
  </si>
  <si>
    <t>108193</t>
  </si>
  <si>
    <t>SAMSUNG UN50AU8000FXZA TV 50 INCHES UHD 4K SMART TV</t>
  </si>
  <si>
    <t>UN50AU8000FXZA</t>
  </si>
  <si>
    <t>LQT179</t>
  </si>
  <si>
    <t>BRIGHTON 5114 BRIGHTON MULTIFUNCTION SOFABED</t>
  </si>
  <si>
    <t>5114</t>
  </si>
  <si>
    <t>421008</t>
  </si>
  <si>
    <t>ACER NX.HMDAL.031 15INCH LAPTOP INTEL CI3 4GB 256GB W10H</t>
  </si>
  <si>
    <t>NX.HMDAL.031</t>
  </si>
  <si>
    <t>520204</t>
  </si>
  <si>
    <t>STIHL FS160 FS160 BRUSH CUTTER</t>
  </si>
  <si>
    <t>FS160</t>
  </si>
  <si>
    <t>BMT2B5P</t>
  </si>
  <si>
    <t>SERTA SERTADEK SERTADEK SPINAPEDIC PILLOW TOP EXTRA FIRM KING</t>
  </si>
  <si>
    <t>SERTADEK</t>
  </si>
  <si>
    <t>302027</t>
  </si>
  <si>
    <t>LG WP12WGR DBWEGSP TWIN TUB WASHER PULSATOR 12 8KG WHITE COLOR</t>
  </si>
  <si>
    <t>WP12WGR</t>
  </si>
  <si>
    <t>521510F</t>
  </si>
  <si>
    <t>40022E</t>
  </si>
  <si>
    <t>DELL GWHVR LAPTOP INSPIRON 15INCH INTEL CORE I3 1005G1 4GB 1T</t>
  </si>
  <si>
    <t>GWHVR</t>
  </si>
  <si>
    <t>LRT1DC</t>
  </si>
  <si>
    <t>ASHLEY 7050916 ACCRINGTON LAF CORNER CHAISE</t>
  </si>
  <si>
    <t>7050916</t>
  </si>
  <si>
    <t>BMT317P</t>
  </si>
  <si>
    <t>SEALY SEALYDREAMTOUCHSPTOPQN SEALY DREAMTOUCH SUPER PTOP QUEEN 13IN MATTRESS</t>
  </si>
  <si>
    <t>SEALYDREAMTOUCHSPTOPQN</t>
  </si>
  <si>
    <t>414BBC</t>
  </si>
  <si>
    <t>APPLE MU783BE/ABLA CEL IPHONE 15 PRO MAX WH TITA 8GB 256GB 12MP 48 MP</t>
  </si>
  <si>
    <t>MU783BE/ABLA</t>
  </si>
  <si>
    <t>ORX2FFW</t>
  </si>
  <si>
    <t>TOSCANA T227LBU BURGUNDY LADY ACETATE FRAME</t>
  </si>
  <si>
    <t>T227LBU</t>
  </si>
  <si>
    <t>414A05F</t>
  </si>
  <si>
    <t>SAMSUNG SM-S918B CEL S23 ULTRA BLACK 12GB 512GB 12MP 200MP</t>
  </si>
  <si>
    <t>SM-S918B</t>
  </si>
  <si>
    <t>BMT301P</t>
  </si>
  <si>
    <t>42107C</t>
  </si>
  <si>
    <t>DELL I3520-5810BLK-PUS 3520 TOUCH LAPTOP  INTEL CORE I5  INTEL UHD  8GB MEMORY 256GB SSD</t>
  </si>
  <si>
    <t>I3520-5810BLK-PUS</t>
  </si>
  <si>
    <t>5251FA</t>
  </si>
  <si>
    <t>PROFORM PFTL50921 ELECTRIC TREADMILL PROFORM SPORT</t>
  </si>
  <si>
    <t>PFTL50921</t>
  </si>
  <si>
    <t>42103D</t>
  </si>
  <si>
    <t>HEWLETT PACKARD 6M0Z7UA#ABA HP 15 SCREEN FHD LAPTOP INTEL CORE I5 1135G7 8GB R</t>
  </si>
  <si>
    <t>6M0Z7UA#ABA</t>
  </si>
  <si>
    <t>CAROLINA HERRERA 108341TUI5317 BROWN WOMEN FULL PLASTIC</t>
  </si>
  <si>
    <t>108341TUI5317</t>
  </si>
  <si>
    <t>LPT34E</t>
  </si>
  <si>
    <t>ZENA KM088 BLACK-RECLINER ROCKER RECLINER BLACK</t>
  </si>
  <si>
    <t>KM088</t>
  </si>
  <si>
    <t>TCL 43P715A 43INCH TV 4K UHD ANDROID P SMART ATSC</t>
  </si>
  <si>
    <t>43P715A</t>
  </si>
  <si>
    <t>R40069F</t>
  </si>
  <si>
    <t>5107ACP</t>
  </si>
  <si>
    <t>21409BF</t>
  </si>
  <si>
    <t>PIONEER DDJ-SB3 PIONEER DDJ SB3 PORT 2 CHAN SERATO LITE CONTROLLER</t>
  </si>
  <si>
    <t>DDJ-SB3</t>
  </si>
  <si>
    <t>TOSCANA T227LBLU BLUE LADY ACETATE FRAME</t>
  </si>
  <si>
    <t>T227LBLU</t>
  </si>
  <si>
    <t>5020EBP</t>
  </si>
  <si>
    <t>SKILLWOOD</t>
  </si>
  <si>
    <t>WOODHOUSE</t>
  </si>
  <si>
    <t>RADIOSHACK C3</t>
  </si>
  <si>
    <t>R8401D</t>
  </si>
  <si>
    <t>RADIO SHACK 3304285 WIRED EARPHONES MIC RED</t>
  </si>
  <si>
    <t>3304285</t>
  </si>
  <si>
    <t>R1Q0E9</t>
  </si>
  <si>
    <t>MAY S 826F4187 NERF ELITE 2 0 RANGER PD 5</t>
  </si>
  <si>
    <t>826F4187</t>
  </si>
  <si>
    <t>R1Q005</t>
  </si>
  <si>
    <t>SONY MDR-EX15APWZUC SONY 3 5MM EARPHONEMDR-EX15APWZUC</t>
  </si>
  <si>
    <t>MDR-EX15APWZUC</t>
  </si>
  <si>
    <t>R2602E</t>
  </si>
  <si>
    <t>RADIO SHACK 2605018 TYPE C CABLE TO USB 3.0 BM 3FT WHITE</t>
  </si>
  <si>
    <t>2605018</t>
  </si>
  <si>
    <t>R260C8</t>
  </si>
  <si>
    <t>RADIO SHACK 2605102 TYPE C TO VGA FEM CONVERTER SILVER</t>
  </si>
  <si>
    <t>2605102</t>
  </si>
  <si>
    <t>R84030</t>
  </si>
  <si>
    <t>RADIO SHACK 3304388 WIRED TYPE C EARPHONES MIC GRAY</t>
  </si>
  <si>
    <t>3304388</t>
  </si>
  <si>
    <t>R33047</t>
  </si>
  <si>
    <t>RADIO SHACK 3304232 SPORT IN EARPHONE MIC VOL BLACK AND WHITE</t>
  </si>
  <si>
    <t>3304232</t>
  </si>
  <si>
    <t>R26052</t>
  </si>
  <si>
    <t>RADIO SHACK 2605064 FLAT REV MICRO USB TO USB REV CABLE 6FT BL</t>
  </si>
  <si>
    <t>2605064</t>
  </si>
  <si>
    <t>R260C9</t>
  </si>
  <si>
    <t>RADIO SHACK 2605103 TYPE C TO HDMI FEM CONVERTER SILVER</t>
  </si>
  <si>
    <t>2605103</t>
  </si>
  <si>
    <t>R12002</t>
  </si>
  <si>
    <t>RADIO SHACK 1202203 CABLE 2 IN 1 MICRO USB AND LIGTHNING 3 FT</t>
  </si>
  <si>
    <t>1202203</t>
  </si>
  <si>
    <t>KD508B</t>
  </si>
  <si>
    <t>SONY 3005838 PS5 CHARGING STATION LAT</t>
  </si>
  <si>
    <t>3005838</t>
  </si>
  <si>
    <t>41903D</t>
  </si>
  <si>
    <t>APPLE MV973CH/A CEL IPHONE 15 PRO NAT 8GB 256GB 12MP 48MP</t>
  </si>
  <si>
    <t>MV973CH/A</t>
  </si>
  <si>
    <t>OL0057</t>
  </si>
  <si>
    <t>BAUSCH AND LOMB ULTRA PRESBYOPIA</t>
  </si>
  <si>
    <t>BAUSCH</t>
  </si>
  <si>
    <t>RADIOSHACK VALPARK</t>
  </si>
  <si>
    <t>OAO003</t>
  </si>
  <si>
    <t>OMG00001</t>
  </si>
  <si>
    <t>VARILUX PROPOLYVX PROGRESSIVE POLY</t>
  </si>
  <si>
    <t>PROPOLYVX</t>
  </si>
  <si>
    <t>OMJ00001</t>
  </si>
  <si>
    <t>VARILUX PROPOLYPHARV PROGRESSIVE CAMBER POLY PHOTOCHROMATIC AR</t>
  </si>
  <si>
    <t>Advance Foam</t>
  </si>
  <si>
    <t>BMT2F1</t>
  </si>
  <si>
    <t>SEALY POSTUREPEDIC ASHLEY SHFQASHLEY SEALY HYBRID BRONZE FIRM QUEEN MATTRESS ASHLEY</t>
  </si>
  <si>
    <t>SHFQASHLEY</t>
  </si>
  <si>
    <t>BMT365</t>
  </si>
  <si>
    <t>SEALY ASHLEY SANTA ELENA KING SEALY SANTA ELENA EUROTOP KING MATTRESS</t>
  </si>
  <si>
    <t>BMT2F5</t>
  </si>
  <si>
    <t>SEALY POSTUREPEDIC ASHLEY SHCFTXLASHLEY SEALY HYBRID COPPER FIRM TWIN XL MATTRESS ASHLEY</t>
  </si>
  <si>
    <t>SHCFTXLASHLEY</t>
  </si>
  <si>
    <t>BMT2FF</t>
  </si>
  <si>
    <t>SERTA ASHLEY SPEEKASHLEY PERFECT SLEEPER ENRAPTURE ETOP KING MATTRESS</t>
  </si>
  <si>
    <t>SPEEKASHLEY</t>
  </si>
  <si>
    <t>BMT2FB</t>
  </si>
  <si>
    <t>SERTA ASHLEY SSEPKASHLEY SERTAPEDIC ECSTASY PTOP KING MATTRESS</t>
  </si>
  <si>
    <t>SSEPKASHLEY</t>
  </si>
  <si>
    <t>BMT37E</t>
  </si>
  <si>
    <t>SERTA SERTAICFGTXLM SERTA 2024 ICOLLECTION CUSHION FIRM GEL INFUSED TWIN XL MATTRESS 13IN</t>
  </si>
  <si>
    <t>SERTAICFGTXLM</t>
  </si>
  <si>
    <t>BMT37B</t>
  </si>
  <si>
    <t>SERTA SERTASPIIETOPFM SERTA SPINAPEDIC 2024 INTELLIGENT GEL INFUSED ETOP FULL MATTRESS 14IN</t>
  </si>
  <si>
    <t>SERTASPIIETOPFM</t>
  </si>
  <si>
    <t>BMT2F4</t>
  </si>
  <si>
    <t>SEALY POSTUREPEDIC ASHLEY SHPKASHLEY SEALY HYBRID BRONZE PLUSH KING MATTRESS ASHLEY</t>
  </si>
  <si>
    <t>SHPKASHLEY</t>
  </si>
  <si>
    <t>BNT09C</t>
  </si>
  <si>
    <t>RESTONIC RCCBASEF RESTONIC COMFORT CARE FULL BASE W HP LEGS</t>
  </si>
  <si>
    <t>RCCBASEF</t>
  </si>
  <si>
    <t>ZIL0</t>
  </si>
  <si>
    <t>Sale Financing Zam Industries Ltd</t>
  </si>
  <si>
    <t>Sale</t>
  </si>
  <si>
    <t>CUSTOMER CARE</t>
  </si>
  <si>
    <t>SF0030</t>
  </si>
  <si>
    <t>Sale Financing Southern Supplies Ltd</t>
  </si>
  <si>
    <t>SF0042</t>
  </si>
  <si>
    <t>SALE FINANCING ABA TRADING LTD</t>
  </si>
  <si>
    <t>SALE</t>
  </si>
  <si>
    <t>SF0060</t>
  </si>
  <si>
    <t>Sales Financing Khanico Limited</t>
  </si>
  <si>
    <t>RHL0</t>
  </si>
  <si>
    <t>Sale Financing Roopnarine Hardware Ltd</t>
  </si>
  <si>
    <t>HHW0</t>
  </si>
  <si>
    <t>Sales Financing Henckel's Hardware Ltd</t>
  </si>
  <si>
    <t>GHGS0</t>
  </si>
  <si>
    <t>Sale Financing Gups Hardware and General Supplies</t>
  </si>
  <si>
    <t>SF0094</t>
  </si>
  <si>
    <t>Sales Financing Health Care at Your Door Limited</t>
  </si>
  <si>
    <t>SF0001</t>
  </si>
  <si>
    <t>SALE FINANCING Mileage Mack Limited</t>
  </si>
  <si>
    <t>SF0079</t>
  </si>
  <si>
    <t>Sales Financing Antons Gold Rush Ltd</t>
  </si>
  <si>
    <t>SF0020</t>
  </si>
  <si>
    <t>Sale Financing Royal Electrical and Lighting Limited</t>
  </si>
  <si>
    <t>SF0040</t>
  </si>
  <si>
    <t>SALE FINANCING EPOXY PRO CARIBBEAN LIMITED</t>
  </si>
  <si>
    <t>SF0041</t>
  </si>
  <si>
    <t>SALE FINANCING RAMSUMAIR HARDWARE LTD</t>
  </si>
  <si>
    <t>SF0056</t>
  </si>
  <si>
    <t>Sale Financing Andy's Farm &amp; Agro Supplies Limited</t>
  </si>
  <si>
    <t>SF0058</t>
  </si>
  <si>
    <t>Sales Financing PIONARE ENTERPRISES LTD</t>
  </si>
  <si>
    <t>SF0080</t>
  </si>
  <si>
    <t>Sales Financing Intelligear Technologies Ltd</t>
  </si>
  <si>
    <t>SF0147</t>
  </si>
  <si>
    <t>SALES FINANCING CV ELECTRICAL AND PLUMBING SUPPLIES LTD.</t>
  </si>
  <si>
    <t>SF0161</t>
  </si>
  <si>
    <t>SALES FINANCING WOODHOUSE TRINIDAD LTD</t>
  </si>
  <si>
    <t>QHS0</t>
  </si>
  <si>
    <t>Sale Financing Quads Hardware Supplies Ltd</t>
  </si>
  <si>
    <t>SF0023</t>
  </si>
  <si>
    <t>A AND N HARDWARE AND PLUMBING SUPPLIES</t>
  </si>
  <si>
    <t>A</t>
  </si>
  <si>
    <t>SF0045</t>
  </si>
  <si>
    <t>SALE FINANCING SHOPLUX TT LTD</t>
  </si>
  <si>
    <t>SF0113</t>
  </si>
  <si>
    <t>Sales Financing G3 Hardware &amp; Home Center LTD</t>
  </si>
  <si>
    <t>SF0115</t>
  </si>
  <si>
    <t>Sales Financing Roc Boyz Electronics LTD</t>
  </si>
  <si>
    <t>SF0028</t>
  </si>
  <si>
    <t>Sale Financing Cool Wizard Air Conditioning and Refrigeration</t>
  </si>
  <si>
    <t>SF0034</t>
  </si>
  <si>
    <t>Sale Financing Point Fortin Hardware Ltd</t>
  </si>
  <si>
    <t>SF0151</t>
  </si>
  <si>
    <t>SALES FINANCING Tech Flex Limited</t>
  </si>
  <si>
    <t>SF0156</t>
  </si>
  <si>
    <t>SALES FINANCING EVVERLYNK ENTERPRISES</t>
  </si>
  <si>
    <t>SF0158</t>
  </si>
  <si>
    <t>SALES FINANCING 365 TECH SOLUTIONS</t>
  </si>
  <si>
    <t>DHL01</t>
  </si>
  <si>
    <t>Sale Financing D1 Hardware Ltd</t>
  </si>
  <si>
    <t>Sf0019</t>
  </si>
  <si>
    <t>Sale Financing CP's Plumbing Hardware Ltd</t>
  </si>
  <si>
    <t>SF0021</t>
  </si>
  <si>
    <t>SALES FINANCING KMOD CONCEPTS LTD</t>
  </si>
  <si>
    <t>SF0047</t>
  </si>
  <si>
    <t>SALES FINANCING GO MOBILE CELLULAR SUPPLY LTD</t>
  </si>
  <si>
    <t>SF0097</t>
  </si>
  <si>
    <t>Sales Financing Phone Aid</t>
  </si>
  <si>
    <t>SF0194</t>
  </si>
  <si>
    <t>Sales Financing Hardware and Electrical Store</t>
  </si>
  <si>
    <t>Prescott</t>
  </si>
  <si>
    <t>SF0125</t>
  </si>
  <si>
    <t>SALES FINANCING RACE TRAC COMPANY LTD</t>
  </si>
  <si>
    <t>SF0204</t>
  </si>
  <si>
    <t>SALES FINANCING - SHAL HARDWARE PLUMBING AND ELECTRICAL SUPPLIES</t>
  </si>
  <si>
    <t>VISHAL</t>
  </si>
  <si>
    <t>SF0163</t>
  </si>
  <si>
    <t>Sales Financing Jonathan Ramcharitar Tech</t>
  </si>
  <si>
    <t>sf0213</t>
  </si>
  <si>
    <t>SALES FINANCING N.R MOBILE SOLUTIONS</t>
  </si>
  <si>
    <t>NICHOLAS</t>
  </si>
  <si>
    <t>SF0203</t>
  </si>
  <si>
    <t>SALES FINANCING Real Tuff Builders Outlet Ltd</t>
  </si>
  <si>
    <t>Natasha</t>
  </si>
  <si>
    <t>SF0175</t>
  </si>
  <si>
    <t>Sales Financing Kaveer Global Electronic</t>
  </si>
  <si>
    <t>SF0003</t>
  </si>
  <si>
    <t>SALE FINANCING Desal Tech Limited</t>
  </si>
  <si>
    <t>SF0004</t>
  </si>
  <si>
    <t>SALE FINANCING D&amp;N Contracting Co. Ltd</t>
  </si>
  <si>
    <t>SF0005</t>
  </si>
  <si>
    <t>SALE FINANCING Tech Dynamics Limited</t>
  </si>
  <si>
    <t>SF0007</t>
  </si>
  <si>
    <t>SALE FINANCING The Agritec Agricultural Supplies</t>
  </si>
  <si>
    <t>ASTS0</t>
  </si>
  <si>
    <t>Sale Financing Air Support Tactical Security Ltd</t>
  </si>
  <si>
    <t>SF0006</t>
  </si>
  <si>
    <t>SALE FINANCING White Swan Hardware Transport Ltd</t>
  </si>
  <si>
    <t>SF0009</t>
  </si>
  <si>
    <t>Sale Financing Carli Bay Hardware Plumbing Supplies Ltd</t>
  </si>
  <si>
    <t>SF0011</t>
  </si>
  <si>
    <t>Sale Financing Peake Technologies Limited</t>
  </si>
  <si>
    <t>SF0059</t>
  </si>
  <si>
    <t>Sale Financing Chakra Enterprise Ltd</t>
  </si>
  <si>
    <t>SF0049</t>
  </si>
  <si>
    <t>SALE FINANCING Skylink Security Systems Ltd</t>
  </si>
  <si>
    <t>SF0051</t>
  </si>
  <si>
    <t>Sales Financing The 2001 Carpet House Limited</t>
  </si>
  <si>
    <t>SF0066</t>
  </si>
  <si>
    <t>Sales Financing Dumore Enterprises Limited</t>
  </si>
  <si>
    <t>SF0187</t>
  </si>
  <si>
    <t>Sales Financing Digicel Trinidad and Tobago Limited</t>
  </si>
  <si>
    <t>SF0117</t>
  </si>
  <si>
    <t>Sales Financing LJA Sky Cellular Mobile Device</t>
  </si>
  <si>
    <t>SF0118</t>
  </si>
  <si>
    <t>Sales Financing Midway Plumbing &amp; Electrical Supplies</t>
  </si>
  <si>
    <t>SF0153</t>
  </si>
  <si>
    <t>SALES FINANCING FURNISHARE LTD</t>
  </si>
  <si>
    <t>SF0101</t>
  </si>
  <si>
    <t>Sales Financing DMAG Hardware and Plumbing Supplies Ltd</t>
  </si>
  <si>
    <t>FTFN0</t>
  </si>
  <si>
    <t xml:space="preserve">FT. FARFAN               </t>
  </si>
  <si>
    <t>4RSAFI</t>
  </si>
  <si>
    <t xml:space="preserve">4R'S HARDWARE            </t>
  </si>
  <si>
    <t>HARDWARE</t>
  </si>
  <si>
    <t>SF0116</t>
  </si>
  <si>
    <t>Sales Financing Satesh Computer Sales &amp; Repairs LTD</t>
  </si>
  <si>
    <t>BHSL0</t>
  </si>
  <si>
    <t>Sales Financing Bhagwansingh Hardware Ltd</t>
  </si>
  <si>
    <t>SF0171</t>
  </si>
  <si>
    <t>Sales Financing ISLAND ROOFING AND HARDWARE SOLUTIONS LTD</t>
  </si>
  <si>
    <t>SF0190</t>
  </si>
  <si>
    <t>Sales Financing Tech Chamber Ltd</t>
  </si>
  <si>
    <t>RNH0</t>
  </si>
  <si>
    <t>BWSH0</t>
  </si>
  <si>
    <t>Sale Financing Bhagwansingh Hardware Limited</t>
  </si>
  <si>
    <t>SF0002</t>
  </si>
  <si>
    <t>SALE FINANCING JJ &amp; Friends Ltd</t>
  </si>
  <si>
    <t>SF0022</t>
  </si>
  <si>
    <t>FIX AND BUILD HARDWARE LTD</t>
  </si>
  <si>
    <t>FIX</t>
  </si>
  <si>
    <t>SF0032</t>
  </si>
  <si>
    <t>Sale Financing Eastern Sawmill Company and Lumber Yard Co Ltd</t>
  </si>
  <si>
    <t>SF0202</t>
  </si>
  <si>
    <t>SALES FINANCING DEAN'S</t>
  </si>
  <si>
    <t>ELISHA</t>
  </si>
  <si>
    <t>SF0087</t>
  </si>
  <si>
    <t>Sales Financing Roof Depot LTD</t>
  </si>
  <si>
    <t>SF0014</t>
  </si>
  <si>
    <t>Sale Financing Build to Last Hardware and Roof Manufacturing Ltd</t>
  </si>
  <si>
    <t>SF0095</t>
  </si>
  <si>
    <t>Sales Financing Sweet Home Furnishings Limited</t>
  </si>
  <si>
    <t>IMB01</t>
  </si>
  <si>
    <t>SALE FINANCING Insta Mobile  Ltd</t>
  </si>
  <si>
    <t>SF0073</t>
  </si>
  <si>
    <t>Sales Financing Nick's Computers Sales and Services</t>
  </si>
  <si>
    <t>SF0076</t>
  </si>
  <si>
    <t>Sales Financing ANSA Motors Limited</t>
  </si>
  <si>
    <t>SF0119</t>
  </si>
  <si>
    <t>Sales Financing Kevantech</t>
  </si>
  <si>
    <t>SF0152</t>
  </si>
  <si>
    <t>SALES FINANCING JDM MASTERS CAR AUDIO AND SECURITY</t>
  </si>
  <si>
    <t>SF0081</t>
  </si>
  <si>
    <t>Sales Financing JDs Furniture Store Ltd</t>
  </si>
  <si>
    <t>SF0015</t>
  </si>
  <si>
    <t>Sale Financing Classic Tiles General Supplies Limited</t>
  </si>
  <si>
    <t>SF0035</t>
  </si>
  <si>
    <t>Sale Financing Maruni Enterprises Ltd</t>
  </si>
  <si>
    <t>SF0037</t>
  </si>
  <si>
    <t>Sale Financing ARC Rite Limited</t>
  </si>
  <si>
    <t>SF0044</t>
  </si>
  <si>
    <t>SALE FINANCING 8PHONICS LIMITED</t>
  </si>
  <si>
    <t>WWZ0</t>
  </si>
  <si>
    <t>Sales Financing Wheel Wizard</t>
  </si>
  <si>
    <t>SF0016</t>
  </si>
  <si>
    <t>Sale Financing Andy’s Plumbing Hardware Ltd</t>
  </si>
  <si>
    <t>SF0123</t>
  </si>
  <si>
    <t>SALES FINANCING BETTER CELL MOBILE AND ELECTRONIC LTD</t>
  </si>
  <si>
    <t>SF144</t>
  </si>
  <si>
    <t>SALES FINANCING YOSS BY YANNA</t>
  </si>
  <si>
    <t>SF0148</t>
  </si>
  <si>
    <t>SALES FINANCING INSIGHT INVESTMENTS LTD</t>
  </si>
  <si>
    <t>SF0159</t>
  </si>
  <si>
    <t>SALES FINANCING THE BUILDERS STOP LTD</t>
  </si>
  <si>
    <t>SF0162</t>
  </si>
  <si>
    <t>SALES FINANCING SKY IT LIMITED</t>
  </si>
  <si>
    <t>SF0170</t>
  </si>
  <si>
    <t>Sales Financing RAFCO TRADING LTD</t>
  </si>
  <si>
    <t>SF0227</t>
  </si>
  <si>
    <t>SALES FINANCING MITSUDA LTD</t>
  </si>
  <si>
    <t>AVINASH</t>
  </si>
  <si>
    <t>SF0093</t>
  </si>
  <si>
    <t>Sales Financing Debbys Furniture Store Limited</t>
  </si>
  <si>
    <t>SF0098</t>
  </si>
  <si>
    <t>Sales Financing Premium Computer Solutions Limited</t>
  </si>
  <si>
    <t>SF0195</t>
  </si>
  <si>
    <t>SALES FINANCING - COMMERCIAL EQUIPMENT</t>
  </si>
  <si>
    <t>COMMERCIAL</t>
  </si>
  <si>
    <t>SF0180</t>
  </si>
  <si>
    <t>Sales Financing Sell Palz Advertising</t>
  </si>
  <si>
    <t>SF0198</t>
  </si>
  <si>
    <t>SALES FINANCING - BERRY LINK CELLULAR LTD</t>
  </si>
  <si>
    <t>DION</t>
  </si>
  <si>
    <t>SF0178</t>
  </si>
  <si>
    <t>Sales Financing Renee Plumbing and Electrical Supplies</t>
  </si>
  <si>
    <t>SF0179</t>
  </si>
  <si>
    <t>Sales Financing Piano Craft Services</t>
  </si>
  <si>
    <t>SF0191</t>
  </si>
  <si>
    <t>Sales Financing Avidan Technologies Ltd</t>
  </si>
  <si>
    <t>SF0160</t>
  </si>
  <si>
    <t>SALES FINANCING PRIYA PRETTIE SONNY RAJKUMAR TECH MATES</t>
  </si>
  <si>
    <t>SF0164</t>
  </si>
  <si>
    <t>Sales Financing Authentic  Builders General Hardware Ltd</t>
  </si>
  <si>
    <t>SF0048</t>
  </si>
  <si>
    <t>SALE FINANCING SimTecTT</t>
  </si>
  <si>
    <t>SF0182</t>
  </si>
  <si>
    <t>Sales Financing Astros Innovation</t>
  </si>
  <si>
    <t>SF0214</t>
  </si>
  <si>
    <t>SALES FINANCING - DINDIAL'S HARDWARE LIMITED</t>
  </si>
  <si>
    <t>DERON</t>
  </si>
  <si>
    <t>SF0181</t>
  </si>
  <si>
    <t>Sales Financing 4RSHardware and Electrical Shop</t>
  </si>
  <si>
    <t>SF0206</t>
  </si>
  <si>
    <t>SALES FINIACING - THE WELL KNOWN STORE LONGDENVILLE</t>
  </si>
  <si>
    <t>SABITA</t>
  </si>
  <si>
    <t>SF0226</t>
  </si>
  <si>
    <t>SALES FINANCING UTI MARINE SUPPLIES</t>
  </si>
  <si>
    <t>TAHIRA</t>
  </si>
  <si>
    <t>SF0092</t>
  </si>
  <si>
    <t>Sales Financing DBESS Technology Store</t>
  </si>
  <si>
    <t>SF0130</t>
  </si>
  <si>
    <t>Sales Financing D NO 1 Parts Place</t>
  </si>
  <si>
    <t>SF0201</t>
  </si>
  <si>
    <t>SALES FINANCING AM SALES AND SERVICES LTD</t>
  </si>
  <si>
    <t>AARON</t>
  </si>
  <si>
    <t>414245</t>
  </si>
  <si>
    <t>SAMSUNG SMG920IZDATTTTPA 5.1INCH S6 32GB 16MP SMARTPHONE</t>
  </si>
  <si>
    <t>SMG920IZDATTTTPA</t>
  </si>
  <si>
    <t>Goods On Loan</t>
  </si>
  <si>
    <t>311230</t>
  </si>
  <si>
    <t>SAMSUNG RT48A6004S9/AP 482L 17 CUFT INVERTER TOP MOUNT REFRIGERATOR R600A</t>
  </si>
  <si>
    <t>RT48A6004S9/AP</t>
  </si>
  <si>
    <t>3111AE</t>
  </si>
  <si>
    <t>FRIGIDAIRE FRTS15G3HRS 424 L 15 CU FT TOP MOUNT REFRIGERATOR R600A</t>
  </si>
  <si>
    <t>FRTS15G3HRS</t>
  </si>
  <si>
    <t>SAMSUNG UN49J5290AFXZP LED 49 SMART FHD</t>
  </si>
  <si>
    <t>UN49J5290AFXZP</t>
  </si>
  <si>
    <t>31122EF</t>
  </si>
  <si>
    <t>WHIRLPOOL WRW32CKTWW 305L 10 77 CU FT REFRIGERATOR R600A</t>
  </si>
  <si>
    <t>404022</t>
  </si>
  <si>
    <t>LENOVO 81MV00FGUS IDEAPAD S145 15 6LAP C42050U DC 4GB 128GB SSD W10S</t>
  </si>
  <si>
    <t>81MV00FGUS</t>
  </si>
  <si>
    <t>3120C7</t>
  </si>
  <si>
    <t>MABE MSM25GSHCSS 716L 25 6 CU FT SIDE BY SIDE REFRIGERATOR R134A</t>
  </si>
  <si>
    <t>MSM25GSHCSS</t>
  </si>
  <si>
    <t>4001AB</t>
  </si>
  <si>
    <t>HEWLETT PACKARD 6QV16LA#ACH HP 14CM0042LA BUNDLE14 HD A491254GB500GB MOUSE</t>
  </si>
  <si>
    <t>6QV16LA#ACH</t>
  </si>
  <si>
    <t>3111E3</t>
  </si>
  <si>
    <t>WHIRLPOOL WT1850D 18CUFT NO FROST SILVER</t>
  </si>
  <si>
    <t>WT1850D</t>
  </si>
  <si>
    <t>4001E7</t>
  </si>
  <si>
    <t>HEWLETT PACKARD 16P97LA#ACH HP LAPTOP 15 GW0018LA 15 INCH HD AMD R3 12GB 256 H</t>
  </si>
  <si>
    <t>16P97LA#ACH</t>
  </si>
  <si>
    <t>311026</t>
  </si>
  <si>
    <t>MASTERTECH HD-423FWE 326L 11 5CF REFRIGERATOR WHITE R600A</t>
  </si>
  <si>
    <t>HD-423FWE</t>
  </si>
  <si>
    <t>40000C</t>
  </si>
  <si>
    <t>HEWLETT PACKARD T4M57UT#ABA 250 G4 15.6I NB CI3 5TH GEN 4GB 500GB DVDRW W7 PRO</t>
  </si>
  <si>
    <t>T4M57UT#ABA</t>
  </si>
  <si>
    <t>40017A</t>
  </si>
  <si>
    <t>LENOVO 81DE00LAUS LENOV IDEAPAD320 156N3350 DUCORE 4GB1TB PLAT GRAY</t>
  </si>
  <si>
    <t>81DE00LAUS</t>
  </si>
  <si>
    <t>30108AF</t>
  </si>
  <si>
    <t>WT16WSBABW1PS1 - 16 KG TOP LOAD INVERTER WASHER</t>
  </si>
  <si>
    <t>311312</t>
  </si>
  <si>
    <t>MABE RMT1951XMXB0/2 R134A RMT1951XMXBO 538L 19CF REFRI FS 2 DOORS WHI</t>
  </si>
  <si>
    <t>RMT1951XMXB0/2</t>
  </si>
  <si>
    <t>JVC LT-50KC585 50 INCH ATSC UHD 4K HDR NETFLIX TV</t>
  </si>
  <si>
    <t>LT-50KC585</t>
  </si>
  <si>
    <t>31209AF</t>
  </si>
  <si>
    <t>40014F</t>
  </si>
  <si>
    <t>HEWLETT PACKARD 3PY66LA#ACH HP LAPTOP 15 I3 7020 4GB 1TB DVD GRAY</t>
  </si>
  <si>
    <t>3PY66LA#ACH</t>
  </si>
  <si>
    <t>311226F</t>
  </si>
  <si>
    <t>311294</t>
  </si>
  <si>
    <t>MABE RMB520IJMRM0 19 CU FT 360L NO FROST REFRIGERATOR R600A</t>
  </si>
  <si>
    <t>RMB520IJMRM0</t>
  </si>
  <si>
    <t>414605</t>
  </si>
  <si>
    <t>TCL 6125F-2BOFUS11GREEN CELL PHONE TCL 20E HONG KONG 64GB GREEN</t>
  </si>
  <si>
    <t>6125F-2BOFUS11GREEN</t>
  </si>
  <si>
    <t>40014C</t>
  </si>
  <si>
    <t>HEWLETT PACKARD 3PY67LA#ACH HP LAPTOP 14 CELERON 4000 4GB 500GB NO DVD WHITE</t>
  </si>
  <si>
    <t>3PY67LA#ACH</t>
  </si>
  <si>
    <t>41465D</t>
  </si>
  <si>
    <t>SAMSUNG SAM-A52SDSBK CEL A52 BLACK 6GB 128GB 32MP 64MP</t>
  </si>
  <si>
    <t>SAM-A52SDSBK</t>
  </si>
  <si>
    <t>4147C3</t>
  </si>
  <si>
    <t>SAMSUNG SM-A135MZKGTPA CEL A13 BLACK 4GB 64GB 8MP 50MP</t>
  </si>
  <si>
    <t>3111AD</t>
  </si>
  <si>
    <t>FRIGIDAIRE FRTS15G3HRW 424 L 15 CU FT TOP MOUNT REFRIGERATOR R600A</t>
  </si>
  <si>
    <t>FRTS15G3HRW</t>
  </si>
  <si>
    <t>3111DEF</t>
  </si>
  <si>
    <t>WHIRLPOOL WT1865A 504 L 17.8 CU FT REFRIGERATOR R134A SILVER</t>
  </si>
  <si>
    <t>41458BF</t>
  </si>
  <si>
    <t>4001E4</t>
  </si>
  <si>
    <t>HEWLETT PACKARD 9UV79LA#ACH HP LA 15 DA0087LA 15IN CELN4000  4GB 500GB GRAY W1</t>
  </si>
  <si>
    <t>9UV79LA#ACH</t>
  </si>
  <si>
    <t>301010</t>
  </si>
  <si>
    <t>SAMSUNG WA14F5L4UWACX6 14 KG TOP LOAD WASHER WHITE</t>
  </si>
  <si>
    <t>WA14F5L4UWACX6</t>
  </si>
  <si>
    <t>4000E0</t>
  </si>
  <si>
    <t>DELL I3567_I581TSW10E 15 6 INSPIRON 8 1TB CORE I5 7200U</t>
  </si>
  <si>
    <t>I3567_I581TSW10E</t>
  </si>
  <si>
    <t>40017F</t>
  </si>
  <si>
    <t>LENOVO 81D1009MUS IDEAPAD330 15 6 LAPTOP W10 N4000 4GB 1TBHDD PURPLE</t>
  </si>
  <si>
    <t>81D1009MUS</t>
  </si>
  <si>
    <t>4142CD</t>
  </si>
  <si>
    <t>SAMSUNG SM-J701MZSJTPA J7  NEO LTE SILVER DUAL SIM</t>
  </si>
  <si>
    <t>SM-J701MZSJTPA</t>
  </si>
  <si>
    <t>32212D</t>
  </si>
  <si>
    <t>4001B7</t>
  </si>
  <si>
    <t>DELL I3581_I341TSW10E INSPIRON 15 3581 CORE I3 7020U 4GB 1TB 15 6IN W10</t>
  </si>
  <si>
    <t>I3581_I341TSW10E</t>
  </si>
  <si>
    <t>301011</t>
  </si>
  <si>
    <t>SAMSUNG WA16F7L4UWACX6 16 KG TOP LOAD WASHER WHITE</t>
  </si>
  <si>
    <t>WA16F7L4UWACX6</t>
  </si>
  <si>
    <t>4001A7</t>
  </si>
  <si>
    <t>HEWLETT PACKARD 6QV13LA#ACH LAPTOP 15 6 HD I3 7020U 4 ITB 15 DA0074LA BLACK</t>
  </si>
  <si>
    <t>6QV13LA#ACH</t>
  </si>
  <si>
    <t>4001F4</t>
  </si>
  <si>
    <t>414850</t>
  </si>
  <si>
    <t>SAMSUNG SMX200NZALTPA TAB A8 10 5 32GB WIFI TABLE DARK GRAY</t>
  </si>
  <si>
    <t>SMX200NZALTPA</t>
  </si>
  <si>
    <t>31125A</t>
  </si>
  <si>
    <t>FRIGIDAIRE FFHT2033VS 20 4 CU FT TOP MOUNT REFRIGERATOR R134A</t>
  </si>
  <si>
    <t>FFHT2033VS</t>
  </si>
  <si>
    <t>31120B</t>
  </si>
  <si>
    <t>MABE RMA250FAMRE1 10P NF REFRIGERATOR WITH WATER DISPENSER</t>
  </si>
  <si>
    <t>RMA250FAMRE1</t>
  </si>
  <si>
    <t>41404E</t>
  </si>
  <si>
    <t>SAMSUNG SMG532M BLACK 5 INCH 8/5MP 1.5GB ANDROID SMARTPHONE</t>
  </si>
  <si>
    <t>SMG532M</t>
  </si>
  <si>
    <t>109030</t>
  </si>
  <si>
    <t>SAMSUNG UN55J5300AFXZP UN55J5300 139CM 55 LED SMART TV</t>
  </si>
  <si>
    <t>UN55J5300AFXZP</t>
  </si>
  <si>
    <t>30100010P</t>
  </si>
  <si>
    <t>WHIRLPOOL 1CWTW4815EW 17 KG TOP LOAD WASHER</t>
  </si>
  <si>
    <t>1CWTW4815EW</t>
  </si>
  <si>
    <t>30100010</t>
  </si>
  <si>
    <t>WHIRLPOOL 1CWTW4815EW 19 KG TOP LOAD WASHER</t>
  </si>
  <si>
    <t>5250C3</t>
  </si>
  <si>
    <t>TEETER E61006 EP 560 LTD  INVERSION TABLE</t>
  </si>
  <si>
    <t>E61006</t>
  </si>
  <si>
    <t>414593</t>
  </si>
  <si>
    <t>SAMSUNG SM-A325MZBKTPA CEL A32  BLUE 4GB 128GB 20MP 64MP</t>
  </si>
  <si>
    <t>SM-A325MZBKTPA</t>
  </si>
  <si>
    <t>400242</t>
  </si>
  <si>
    <t>HEWLETT PACKARD 31N92LA#ACH LAPTOP 14INCH INTEL CEL 4GB 1TB W10H</t>
  </si>
  <si>
    <t>31N92LA#ACH</t>
  </si>
  <si>
    <t>108175</t>
  </si>
  <si>
    <t>LG 55UP7750PSB WEBOS SMART TV 55 INCH</t>
  </si>
  <si>
    <t>55UP7750PSB</t>
  </si>
  <si>
    <t>3010C4</t>
  </si>
  <si>
    <t>WHIRLPOOL 8MWTW1501FQ 15 KG TOP LOAD WASHER</t>
  </si>
  <si>
    <t>8MWTW1501FQ</t>
  </si>
  <si>
    <t>4001A5</t>
  </si>
  <si>
    <t>LENOVO 81DE00T0US IDEAPAD 330 I3 8130U 2 2GHZ 4GB 1TB CORAL RED</t>
  </si>
  <si>
    <t>81DE00T0US</t>
  </si>
  <si>
    <t>1070D4F</t>
  </si>
  <si>
    <t>414700</t>
  </si>
  <si>
    <t>SAMSUNG A23 CEL A23 WHITE 4GB 128GB 8MP 50MP</t>
  </si>
  <si>
    <t>311195</t>
  </si>
  <si>
    <t>LG LT44SGP.APZCGSP 438 L 15.5 CU FT INVERTER REFRIGERATOR  R600A</t>
  </si>
  <si>
    <t>LT44SGP.APZCGSP</t>
  </si>
  <si>
    <t>311274</t>
  </si>
  <si>
    <t>WHIRLPOOL WT1818A 499L 18 CU FT REFRIGERATOR R600A</t>
  </si>
  <si>
    <t>WT1818A</t>
  </si>
  <si>
    <t>311230F</t>
  </si>
  <si>
    <t>414850F</t>
  </si>
  <si>
    <t>107350</t>
  </si>
  <si>
    <t>SAMSUNG UN43J5200AFXZP 43INCH SMART LED TV</t>
  </si>
  <si>
    <t>UN43J5200AFXZP</t>
  </si>
  <si>
    <t>ServiTech Freeport</t>
  </si>
  <si>
    <t>T0188SP</t>
  </si>
  <si>
    <t>FRIGIDAIRE DISPENSER GREY 242083311</t>
  </si>
  <si>
    <t>T0247SP</t>
  </si>
  <si>
    <t>LG BUNER BASE 222D8774P004</t>
  </si>
  <si>
    <t>T0288SP</t>
  </si>
  <si>
    <t>DRAIN HOSE MABE 228C2206G001 WW01L00470</t>
  </si>
  <si>
    <t>DRAIN</t>
  </si>
  <si>
    <t>T0354SP</t>
  </si>
  <si>
    <t>LG MAINBOARD EBR83717507 LS74SXS C11</t>
  </si>
  <si>
    <t>T0554SP</t>
  </si>
  <si>
    <t>WHIRLPOOL INLET VALVE W10718177</t>
  </si>
  <si>
    <t>T0645SP</t>
  </si>
  <si>
    <t>WHIRLPOOL MAIN BOARD                WPW10643378</t>
  </si>
  <si>
    <t>T0647SP</t>
  </si>
  <si>
    <t>WHIRLPOOL DOOR SWITCH 3406105</t>
  </si>
  <si>
    <t>T0881SP</t>
  </si>
  <si>
    <t>WHIRLPOOL LID LATCH W10838613</t>
  </si>
  <si>
    <t>T0988SP</t>
  </si>
  <si>
    <t>RELIABLE WATER FILTER 4378411</t>
  </si>
  <si>
    <t>T1283SP</t>
  </si>
  <si>
    <t>MAIN BOARD   SAMSUNG DA92-01356C C27</t>
  </si>
  <si>
    <t>MAIN</t>
  </si>
  <si>
    <t>T2126SP</t>
  </si>
  <si>
    <t>FRIGIDAIRE BURNER CAP 9.5K           316559604</t>
  </si>
  <si>
    <t>T2317SP</t>
  </si>
  <si>
    <t>WHIRLPOOL BURNER CAPS W10299236</t>
  </si>
  <si>
    <t>T2383SP</t>
  </si>
  <si>
    <t>SAMSUNG MAIN BOARD BN94-17152L</t>
  </si>
  <si>
    <t>T2660SP</t>
  </si>
  <si>
    <t>WHIRLPOOL VALVE W10670152</t>
  </si>
  <si>
    <t>T2662SP</t>
  </si>
  <si>
    <t>LG MAI BOARD EBR80860803 GT46BGP C10</t>
  </si>
  <si>
    <t>T2896SP</t>
  </si>
  <si>
    <t>WHIRLPOOL SPARK MODULE W10110523</t>
  </si>
  <si>
    <t>T3055SP</t>
  </si>
  <si>
    <t>SAMSUNG MAIN BOARD DA92 00625H</t>
  </si>
  <si>
    <t>T3096SP</t>
  </si>
  <si>
    <t>WHIRLPOOL BOTTOM DOOR GASTKET W10407216</t>
  </si>
  <si>
    <t>T3119SP</t>
  </si>
  <si>
    <t>FRIGIDAIRE POWER BOARD 301321670003</t>
  </si>
  <si>
    <t>T3241SP</t>
  </si>
  <si>
    <t>WHIRLPOOL REF GASKET W10249195</t>
  </si>
  <si>
    <t>T3270SP</t>
  </si>
  <si>
    <t>FRIGIDAIRE VALVE FFSS2625TS 242252702</t>
  </si>
  <si>
    <t>T3326SP</t>
  </si>
  <si>
    <t>MOTOR AC DRIVE SAMSUNG DV400GWHDWR/AA GAS DRYER 110 60 SAMSUNG</t>
  </si>
  <si>
    <t>MOTOR</t>
  </si>
  <si>
    <t>T3348SP</t>
  </si>
  <si>
    <t>PANASONIC MAGNETRON 2M261 M39R</t>
  </si>
  <si>
    <t>T3367SP</t>
  </si>
  <si>
    <t>FRIGIDAIRE SPIN TIMER  17438000005309</t>
  </si>
  <si>
    <t>T3420SP</t>
  </si>
  <si>
    <t>FRIGIDIARE CONTROL BOX 241608902 FFSS2625TS</t>
  </si>
  <si>
    <t>FRIGIDIARE</t>
  </si>
  <si>
    <t>T3469SP</t>
  </si>
  <si>
    <t>LG WIFI CARD EAT63435703 43UJ6200 C10</t>
  </si>
  <si>
    <t>T3636SP</t>
  </si>
  <si>
    <t>LG WATER VALVE 5220FR2075V WM3270 B36</t>
  </si>
  <si>
    <t>T3695SP</t>
  </si>
  <si>
    <t>DRIVE MOTOR WHIRLPOOL W10890624</t>
  </si>
  <si>
    <t>DRIVE</t>
  </si>
  <si>
    <t>T3811SP</t>
  </si>
  <si>
    <t>WHIRLPOOL SOLENOID ASSY WRF555SDFZ WPW10309866</t>
  </si>
  <si>
    <t>T3846SP</t>
  </si>
  <si>
    <t>WHIRLPOOL BURNER LINE LWF7551S W10665216</t>
  </si>
  <si>
    <t>T3981SP</t>
  </si>
  <si>
    <t>MABE MOTOR LEGS 12238000000041 WG04F10355</t>
  </si>
  <si>
    <t>T4048SP</t>
  </si>
  <si>
    <t>LG FILTER AGF80300705  LT100P C10</t>
  </si>
  <si>
    <t>T4069SP</t>
  </si>
  <si>
    <t>WHIRLPOOL BURNER ASSY W10628715</t>
  </si>
  <si>
    <t>T4123SP</t>
  </si>
  <si>
    <t>FRIGIDAIRE CONTROL BOARD 2500300089</t>
  </si>
  <si>
    <t>T4522SP</t>
  </si>
  <si>
    <t>WHIRLPOOL DRIVE MOTOR W11234001</t>
  </si>
  <si>
    <t>ACER</t>
  </si>
  <si>
    <t>T0004879SP</t>
  </si>
  <si>
    <t>SAMSUNG BURNER CAP R DG62-00070A C27</t>
  </si>
  <si>
    <t>T0004890SP</t>
  </si>
  <si>
    <t>MABE MAIN BOARD WR225D4205G003</t>
  </si>
  <si>
    <t>SAMSUNG QN65Q60AAPXPA QLED TV65 4K Q60A</t>
  </si>
  <si>
    <t>QN65Q60AAPXPA</t>
  </si>
  <si>
    <t>SAMSUNG UN43TU7000FXZA 43 CLASS TU7000 CRYSTAL UHD 4K SMART TV</t>
  </si>
  <si>
    <t>UN43TU7000FXZA</t>
  </si>
  <si>
    <t>T0004979SP</t>
  </si>
  <si>
    <t>SAMSUNG 50' LCD SCREEN BN95-06726B</t>
  </si>
  <si>
    <t>T0005011SP</t>
  </si>
  <si>
    <t>WHIRLPOOL CONTROL BOARD W11481725 WET4027HW1</t>
  </si>
  <si>
    <t>T0005040SP</t>
  </si>
  <si>
    <t>INDURAMA DOUBLE BURNER BASE  90000300</t>
  </si>
  <si>
    <t>T0165SP</t>
  </si>
  <si>
    <t>FRIGIDAIRE CONTROL BOARD A01078804</t>
  </si>
  <si>
    <t>T0216SP</t>
  </si>
  <si>
    <t>WHIRLPOOL MAIN BOARD W11201274</t>
  </si>
  <si>
    <t>T0234SP</t>
  </si>
  <si>
    <t>GALPA AC UNIT BRACKETS G1111.AF1 APAB-2100</t>
  </si>
  <si>
    <t>GALPA</t>
  </si>
  <si>
    <t>T0251SP</t>
  </si>
  <si>
    <t>MABE LG BURNER CAP WS01F07993</t>
  </si>
  <si>
    <t>T0365SP</t>
  </si>
  <si>
    <t>WHIRLPOOL ICE MAKER                 WRF535SMBM W10884390</t>
  </si>
  <si>
    <t>T0519SP</t>
  </si>
  <si>
    <t>LG FRONT BOARD EBR82197201 CM9960 C11</t>
  </si>
  <si>
    <t>T0851SP</t>
  </si>
  <si>
    <t>WHIRLPOOL ICE MAKER WPW10300022</t>
  </si>
  <si>
    <t>T0983SP</t>
  </si>
  <si>
    <t>RELIABLE 1/4+ COMPRESSOR   EGAS80HLR D03</t>
  </si>
  <si>
    <t>T0987SP</t>
  </si>
  <si>
    <t>RELIABLE WATER LINE IM811</t>
  </si>
  <si>
    <t>T1284SP</t>
  </si>
  <si>
    <t>SAMSUNG FAN MOTOR DA31-00342A</t>
  </si>
  <si>
    <t>T1906SP</t>
  </si>
  <si>
    <t>FRIGIDAIRE REF DOOR GASKET           242193214</t>
  </si>
  <si>
    <t>T1923SP</t>
  </si>
  <si>
    <t>IGNITOR SWITCH            MABE 181D8365P054</t>
  </si>
  <si>
    <t>IGNITOR</t>
  </si>
  <si>
    <t>T2037SP</t>
  </si>
  <si>
    <t>FRIGIDAIRE FAN MOTOR 297250000</t>
  </si>
  <si>
    <t>T2088SP</t>
  </si>
  <si>
    <t>LG SPIN MOTOR EAU63363001 WP17WAR C45</t>
  </si>
  <si>
    <t>T2156SP</t>
  </si>
  <si>
    <t>WHIRLPOOL CIRCUIT BOARD              W10747341</t>
  </si>
  <si>
    <t>T2305SP</t>
  </si>
  <si>
    <t>SAMSUNG POWER BOARD              DA92-00111B</t>
  </si>
  <si>
    <t>T2374SP</t>
  </si>
  <si>
    <t>WHIRLPOOL FILTER W10790814</t>
  </si>
  <si>
    <t>T2441SP</t>
  </si>
  <si>
    <t>WHIRLPOOL Left Front SWITCH INF W10434452 WFE320M0A</t>
  </si>
  <si>
    <t>T2842SP</t>
  </si>
  <si>
    <t>WHIRLPOOL CONTROL BOARD W10639151</t>
  </si>
  <si>
    <t>T2956SP</t>
  </si>
  <si>
    <t>SAMSUNG FAN MOTOR DA81-06013A</t>
  </si>
  <si>
    <t>T3059SP</t>
  </si>
  <si>
    <t>WHIRLPOOL FAN BLADE WP2163777 WRT511SZDB</t>
  </si>
  <si>
    <t>T3106SP</t>
  </si>
  <si>
    <t>RELIABLE RANGE CORD WX9X11</t>
  </si>
  <si>
    <t>T3245SP</t>
  </si>
  <si>
    <t>FRIGIDIARE WATER VALVE 302421670020</t>
  </si>
  <si>
    <t>T3374SP</t>
  </si>
  <si>
    <t>LCD SCREEN LG 43LH6000AUS PART NUMBER EAJ63690701</t>
  </si>
  <si>
    <t>LCD</t>
  </si>
  <si>
    <t>T3650SP</t>
  </si>
  <si>
    <t>FRIGIDAIRE  MAIN BOARD  A99035115</t>
  </si>
  <si>
    <t>T3654SP</t>
  </si>
  <si>
    <t>WHIRLPOOL CONTROL BOARD ASSY WOS51EC0AS W10803991</t>
  </si>
  <si>
    <t>T3655SP</t>
  </si>
  <si>
    <t>LEDS AGF78840305 LG 49LJ5500AUS</t>
  </si>
  <si>
    <t>LEDS</t>
  </si>
  <si>
    <t>T3812SP</t>
  </si>
  <si>
    <t>WHIRLPOOL CIRCUIT BOARD WDF320PADS W10804118</t>
  </si>
  <si>
    <t>T3821SP</t>
  </si>
  <si>
    <t>MABE ACTUATOR SHIFTER FORK 189D3937P001 LMA77113CBEK</t>
  </si>
  <si>
    <t>T3859SP</t>
  </si>
  <si>
    <t>LG V BELT 4400FW2096H WP-2060R SIZE 24.6 C09</t>
  </si>
  <si>
    <t>T3976SP</t>
  </si>
  <si>
    <t>FRIGIDAIRE EVAPORATIVE CONDENSER 2402400018</t>
  </si>
  <si>
    <t>T3999SP</t>
  </si>
  <si>
    <t>LG MAINBOARD LS74SXS EBR85624972</t>
  </si>
  <si>
    <t>T4013SP</t>
  </si>
  <si>
    <t>MABE BELLOW 301151090116</t>
  </si>
  <si>
    <t>T4035SP</t>
  </si>
  <si>
    <t>FRIGIDAIRE RT GASKET 2200200137</t>
  </si>
  <si>
    <t>T4067SP</t>
  </si>
  <si>
    <t>WHIRLPOOL BELLOW W11106747</t>
  </si>
  <si>
    <t>T4081SP</t>
  </si>
  <si>
    <t>FRIGIDAIRE INNER GLASS 5304503232</t>
  </si>
  <si>
    <t>T4513SP</t>
  </si>
  <si>
    <t>WHIRLPOOL CONTROL BOARD W10892389</t>
  </si>
  <si>
    <t>T0004619SP</t>
  </si>
  <si>
    <t>WHIRLPOOL IGNITOR WIRE W10391625</t>
  </si>
  <si>
    <t>T0004848SP</t>
  </si>
  <si>
    <t>MABE LG BURNER BASE WB16X24723</t>
  </si>
  <si>
    <t>T0004891SP</t>
  </si>
  <si>
    <t>MABE FILTER 184D2446G001</t>
  </si>
  <si>
    <t>T0004897SP</t>
  </si>
  <si>
    <t>MABE KNOB WB03X24818</t>
  </si>
  <si>
    <t>T0004975SP</t>
  </si>
  <si>
    <t>SAMSUNG RODS DC97-16350K</t>
  </si>
  <si>
    <t>T0072SP</t>
  </si>
  <si>
    <t>MABE LARGE BURNER BASE 222D8774P001 EMI7659BFIS0</t>
  </si>
  <si>
    <t>T0136SP</t>
  </si>
  <si>
    <t>FRIGIDAIRE MAIN BOARD 70203446</t>
  </si>
  <si>
    <t>T0238SP</t>
  </si>
  <si>
    <t>MABE MED CAP 223C7303P002</t>
  </si>
  <si>
    <t>T0272SP</t>
  </si>
  <si>
    <t>DRAIN PUMP                WHIRLPOOL WDF30PAYM W10348269</t>
  </si>
  <si>
    <t>T0663SP</t>
  </si>
  <si>
    <t>WHIRLPOOL CLOCK W10556710 LWF7551S</t>
  </si>
  <si>
    <t>T0672SP</t>
  </si>
  <si>
    <t>WHIRLPOOL PUSH TO START SWITCH WPW10117655</t>
  </si>
  <si>
    <t>T0697SP</t>
  </si>
  <si>
    <t>SENSOR                    SAMSUNG RT46K6631SLA DA32-00070B</t>
  </si>
  <si>
    <t>SENSOR</t>
  </si>
  <si>
    <t>T0872SP</t>
  </si>
  <si>
    <t>WHIRLPOOL EVAP FAN MOTOR WPW10189703VP</t>
  </si>
  <si>
    <t>T0906SP</t>
  </si>
  <si>
    <t>WHIRLPOOL WATER VALVE W11210461</t>
  </si>
  <si>
    <t>T1574SP</t>
  </si>
  <si>
    <t>WHIRLPOOL GEAR 12002497</t>
  </si>
  <si>
    <t>T1935SP</t>
  </si>
  <si>
    <t>FRIGIDAIRE IGNITOR BURNER             316489403</t>
  </si>
  <si>
    <t>T2569SP</t>
  </si>
  <si>
    <t>WHIRLPOOL IGNITOR SWITCH 98011572</t>
  </si>
  <si>
    <t>T2803SP</t>
  </si>
  <si>
    <t>IGNITOR                   WHIRLPOOL 98008959</t>
  </si>
  <si>
    <t>T0005053SP</t>
  </si>
  <si>
    <t>WHIRLPOOL RODS CABRIO W11130359</t>
  </si>
  <si>
    <t>T2837SP</t>
  </si>
  <si>
    <t>WHIRLPOOL DRYER MOTOR 279827</t>
  </si>
  <si>
    <t>T3012SP</t>
  </si>
  <si>
    <t>MABE EVAPORATOR MOTOR  225D6184G001</t>
  </si>
  <si>
    <t>403044</t>
  </si>
  <si>
    <t xml:space="preserve">CARIBBEAN EBOOK          </t>
  </si>
  <si>
    <t>LEARNIT</t>
  </si>
  <si>
    <t>T0005076SP</t>
  </si>
  <si>
    <t>LG FRONT BOARD EBR86877901 CL98 C11</t>
  </si>
  <si>
    <t>T0005119SP</t>
  </si>
  <si>
    <t>MABE HINGE 295D3134P002</t>
  </si>
  <si>
    <t>T0005135SP</t>
  </si>
  <si>
    <t>SAMSUNG MAIN BOARD BN94-16105F</t>
  </si>
  <si>
    <t>T0005138SP</t>
  </si>
  <si>
    <t>SAMSUNG ASSY WATER TANK DA97-14333C</t>
  </si>
  <si>
    <t>312097</t>
  </si>
  <si>
    <t>LG LS74SXS 736 L 26 CU FT SIDE BY SIDE REFRIGERATOR R134A</t>
  </si>
  <si>
    <t>LS74SXS</t>
  </si>
  <si>
    <t>T0005185SP</t>
  </si>
  <si>
    <t>WHIRLPOOL HARNESS WIRE W10811693</t>
  </si>
  <si>
    <t>T0005199SP</t>
  </si>
  <si>
    <t>SAMSUNG WASH TIMER DC81-00840A C27</t>
  </si>
  <si>
    <t>T0005205SP</t>
  </si>
  <si>
    <t>WHIRLPOOL KNOB W11188749</t>
  </si>
  <si>
    <t>T0005230SP</t>
  </si>
  <si>
    <t>WHIRLPOOL VALVE W10420083</t>
  </si>
  <si>
    <t>T0005232SP</t>
  </si>
  <si>
    <t>SAMSUNG COMPRESSOR NF54M5151ARASH</t>
  </si>
  <si>
    <t>T3299SP</t>
  </si>
  <si>
    <t>SAMSUNG MAIN BOARD BN94 12650F B21</t>
  </si>
  <si>
    <t>T3357SP</t>
  </si>
  <si>
    <t>EVAP FAN MOTOR WHIRLPOOL  WRF736SDAM PART NO W10865431</t>
  </si>
  <si>
    <t>EVAP</t>
  </si>
  <si>
    <t>T3458SP</t>
  </si>
  <si>
    <t>WHIRLPOOL MAIN BOARD W11122557 WFC150M0E</t>
  </si>
  <si>
    <t>T3587SP</t>
  </si>
  <si>
    <t>WHIRLPOOL ICE BIN ASSY  W11185686</t>
  </si>
  <si>
    <t>T0005299SP</t>
  </si>
  <si>
    <t>LG THERMISTOR 6931EL3002M DLE3170W C09</t>
  </si>
  <si>
    <t>T0253SP</t>
  </si>
  <si>
    <t>WHIRLPOOL GRAY BURNER KNOB LWF5050B W10387486</t>
  </si>
  <si>
    <t>T0503SP</t>
  </si>
  <si>
    <t>FRIGIDAIRE DOOR GASKET 5304505529 FFU17F5HW</t>
  </si>
  <si>
    <t>T0596SP</t>
  </si>
  <si>
    <t>WHIRLPOOL  FAN MOTOR CONDENSER W10124096</t>
  </si>
  <si>
    <t>T0603SP</t>
  </si>
  <si>
    <t>LG MAIN BOARD EBR82090402 CM9960</t>
  </si>
  <si>
    <t>T0639SP</t>
  </si>
  <si>
    <t>WHIRLPOOL ORFICE ALL MODELS W10170516</t>
  </si>
  <si>
    <t>T0646SP</t>
  </si>
  <si>
    <t>WHIRLPOOL TIMER ALL MODELS 4391974</t>
  </si>
  <si>
    <t>T0696SP</t>
  </si>
  <si>
    <t>ASSY CASE ICE ROUTE       SAMSUNG RS25H5223SLA DA97-08680G</t>
  </si>
  <si>
    <t>ASSY</t>
  </si>
  <si>
    <t>T0789SP</t>
  </si>
  <si>
    <t>RELIABLE DRYER CORD HEAD            UNIVERSAL S80</t>
  </si>
  <si>
    <t>T0932SP</t>
  </si>
  <si>
    <t>LG MAIN BOARD EBR80860802 GT46HGPP</t>
  </si>
  <si>
    <t>T0982SP</t>
  </si>
  <si>
    <t>RELIABLE 1/5+ COMPRESSOR EGAS70HLR</t>
  </si>
  <si>
    <t>T0005145SP</t>
  </si>
  <si>
    <t>FRIGIDAIRE BI METAL 5303918638</t>
  </si>
  <si>
    <t>T1625SP</t>
  </si>
  <si>
    <t>WHIRLPOOL ORIFICE W10400494</t>
  </si>
  <si>
    <t>T1882SP</t>
  </si>
  <si>
    <t>WHIRLPOOL LG BASE W10356319</t>
  </si>
  <si>
    <t>T2068SP</t>
  </si>
  <si>
    <t>WHIRLPOOL KNOB W10614598</t>
  </si>
  <si>
    <t>T2125SP</t>
  </si>
  <si>
    <t>FRIGIDAIRE DEFROST HEATER ASSY 3012814401</t>
  </si>
  <si>
    <t>T2318SP</t>
  </si>
  <si>
    <t>WHIRLPOOL SPARK MODULE 8PIN 98004303</t>
  </si>
  <si>
    <t>T3097SP</t>
  </si>
  <si>
    <t>WHIRLPOOL FREEZER DOOR GASKET</t>
  </si>
  <si>
    <t>T3798SP</t>
  </si>
  <si>
    <t>CAPACITOR WHIRLPOOL ALD1625AF 17400104000226</t>
  </si>
  <si>
    <t>CAPACITOR</t>
  </si>
  <si>
    <t>T3827SP</t>
  </si>
  <si>
    <t>MABE GREY CONTROL KNOB WE01X24776</t>
  </si>
  <si>
    <t>T3880SP</t>
  </si>
  <si>
    <t>WHIRLPOOL LED LIGHT W11043014</t>
  </si>
  <si>
    <t>T3285SP</t>
  </si>
  <si>
    <t>RELIABLE  VENT KIT OUTDOOR WX8X124</t>
  </si>
  <si>
    <t>T0005171SP</t>
  </si>
  <si>
    <t>WHIRLPOOL LIGHT HOUSING W10313917</t>
  </si>
  <si>
    <t>T0005195SP</t>
  </si>
  <si>
    <t>WHIRLPOOL LIGHT W11520324</t>
  </si>
  <si>
    <t>T0005416SP</t>
  </si>
  <si>
    <t>WHIRLPOOL CONTROL BOARD W10730746</t>
  </si>
  <si>
    <t>T0005271SP</t>
  </si>
  <si>
    <t>FRIGIDAIRE DISPLAY BOARD 2500300227</t>
  </si>
  <si>
    <t>T3988SP</t>
  </si>
  <si>
    <t>MABE DRAIN VALVE ASSY 12138000000818 WG04F10450</t>
  </si>
  <si>
    <t>T4036SP</t>
  </si>
  <si>
    <t>FRIGIDAIRE GASKET LEFT 2200200138</t>
  </si>
  <si>
    <t>T4052SP</t>
  </si>
  <si>
    <t>SAMSUNG WIFI CARD BN59 01308A</t>
  </si>
  <si>
    <t>T4093SP</t>
  </si>
  <si>
    <t>LG WIFI CARD EAT61813802</t>
  </si>
  <si>
    <t>T3337SP</t>
  </si>
  <si>
    <t>FRIGIDAIRE TRANSMISSION  70201828</t>
  </si>
  <si>
    <t>T3368SP</t>
  </si>
  <si>
    <t>FRIGIDAIRE  WASH TIMER 17438000005315</t>
  </si>
  <si>
    <t>T3468SP</t>
  </si>
  <si>
    <t>LG THERMOSTAT AGM30045804 DLG3501 C10</t>
  </si>
  <si>
    <t>T3560SP</t>
  </si>
  <si>
    <t>WHIRLPOOL PRESSURE SWITCH W10828358</t>
  </si>
  <si>
    <t>T3568SP</t>
  </si>
  <si>
    <t>SAMSUNG POWER  BOARD  BN44 00947A C29</t>
  </si>
  <si>
    <t>POWER</t>
  </si>
  <si>
    <t>T0005466SP</t>
  </si>
  <si>
    <t>LG MAINBOARD EBU66525201 50UP7500PSF</t>
  </si>
  <si>
    <t>T0005496SP</t>
  </si>
  <si>
    <t>LG COMPRESSOR TCA36811415 TCA36811415 LS74SXS</t>
  </si>
  <si>
    <t>T0005291SP</t>
  </si>
  <si>
    <t>SAMSUNG TOUCH PAD DG34-00027D</t>
  </si>
  <si>
    <t>T3637SP</t>
  </si>
  <si>
    <t>LG WATER VALVE 5220FR2006H WM3270 B47</t>
  </si>
  <si>
    <t>T3675SP</t>
  </si>
  <si>
    <t>WHIRLPOOL TRANSMISSION W10762611</t>
  </si>
  <si>
    <t>T4104SP</t>
  </si>
  <si>
    <t>RELIABLE 4 PIN RANGE CORD RC4406</t>
  </si>
  <si>
    <t>T4120SP</t>
  </si>
  <si>
    <t>RF25HMEDBSR AA COMPRESSOR MSV172AL2J SM1 SM3</t>
  </si>
  <si>
    <t>T4177SP</t>
  </si>
  <si>
    <t>TCL MAIN BOARD T843LATB L40S4900CA</t>
  </si>
  <si>
    <t>T4210SP</t>
  </si>
  <si>
    <t>TCL MAIN BOARD 08MS86N22 55P65USA</t>
  </si>
  <si>
    <t>T4347SP</t>
  </si>
  <si>
    <t>WHIRLPOOL LID LOCK W11176112 WET4027HW</t>
  </si>
  <si>
    <t>T0005312SP</t>
  </si>
  <si>
    <t>FRIGIDAIRE INTERFACE BOARD A99035301</t>
  </si>
  <si>
    <t>T4349SP</t>
  </si>
  <si>
    <t>LG DRAIN HOSE 5214FR3188G WM3500 C46</t>
  </si>
  <si>
    <t>SAMSUNG UN58TU7000PXPA 58INCH LED TV UHD 4K SMART</t>
  </si>
  <si>
    <t>UN58TU7000PXPA</t>
  </si>
  <si>
    <t>T3868SP</t>
  </si>
  <si>
    <t>BRAKE ASSY WHIRLPOOL ALD1025DP 12238000000489</t>
  </si>
  <si>
    <t>BRAKE</t>
  </si>
  <si>
    <t>T4148SP</t>
  </si>
  <si>
    <t>LG SCREEN EAJ63933101 55LJ5500</t>
  </si>
  <si>
    <t>T0004635SP</t>
  </si>
  <si>
    <t>SAMSUNG POWER BOARD BN44-00775A C29</t>
  </si>
  <si>
    <t>T0004689SP</t>
  </si>
  <si>
    <t>WHIRLPOOL CIR BOARD W10877013</t>
  </si>
  <si>
    <t>T4265SP</t>
  </si>
  <si>
    <t>INNER GLASS WHIRLPOOL W10507557</t>
  </si>
  <si>
    <t>INNER</t>
  </si>
  <si>
    <t>T4272SP</t>
  </si>
  <si>
    <t>LG COMPRESSOR TCA38091801 LS74SXS</t>
  </si>
  <si>
    <t>T4346SP</t>
  </si>
  <si>
    <t>FRIGIDAIRE SURFACE ELEMENT 6  318178110</t>
  </si>
  <si>
    <t>T4523SP</t>
  </si>
  <si>
    <t>WHIRLPOOL MAIN BOARD W11122560</t>
  </si>
  <si>
    <t>T0004909SP</t>
  </si>
  <si>
    <t>FRIGIDAIRE THERMOSTAT 242059602</t>
  </si>
  <si>
    <t>T0004634SP</t>
  </si>
  <si>
    <t>SAMSUNG ICE BUCKET DA97-14504C</t>
  </si>
  <si>
    <t>T0005003SP</t>
  </si>
  <si>
    <t>WHIRLPOOL PUMP  MOTOR W10837401 WDF330PAHS</t>
  </si>
  <si>
    <t>T0005005SP</t>
  </si>
  <si>
    <t>WHIRLPOOL SURFACE LINE W10643269</t>
  </si>
  <si>
    <t>T0004889SP</t>
  </si>
  <si>
    <t>MABE DISPLAY BOARD 225D1384G012</t>
  </si>
  <si>
    <t>T0004902SP</t>
  </si>
  <si>
    <t>MABE IGNITER CLIP WB02X24976</t>
  </si>
  <si>
    <t>T0005033SP</t>
  </si>
  <si>
    <t>SAMSUNG BURNER CAP DG62-00111A C27</t>
  </si>
  <si>
    <t>TCL 55P725A 55 INCH ANDROID SMART TV 4K</t>
  </si>
  <si>
    <t>55P725A</t>
  </si>
  <si>
    <t>T0004929SP</t>
  </si>
  <si>
    <t>WHIRLPOOL LIGHT SWITCH W11445850</t>
  </si>
  <si>
    <t>109109</t>
  </si>
  <si>
    <t>SAMSUNG UN65AU8000PXPA 65 LED BACKLIT LCD TV 4K SMART</t>
  </si>
  <si>
    <t>UN65AU8000PXPA</t>
  </si>
  <si>
    <t>T0005002SP</t>
  </si>
  <si>
    <t>SAMSUNG MAIN BOARD DA92-01199U</t>
  </si>
  <si>
    <t>T0005051SP</t>
  </si>
  <si>
    <t>LG LCD SCREEN EAJ65667101 60UN7300</t>
  </si>
  <si>
    <t>T0005052SP</t>
  </si>
  <si>
    <t>WHIRLPOOL LID SWITCH WP3355458VP WET4027HWO</t>
  </si>
  <si>
    <t>424006</t>
  </si>
  <si>
    <t>ALCATEL 9317G-2DOFUS 7INCH TABLET FOR KIDS 1GB 32GB ORANGE PLUS LIGHT B</t>
  </si>
  <si>
    <t>9317G-2DOFUS</t>
  </si>
  <si>
    <t>T0005108SP</t>
  </si>
  <si>
    <t>LG FAN MOTOR EAU63103205 LT44SGP C10</t>
  </si>
  <si>
    <t>T0005122SP</t>
  </si>
  <si>
    <t>MABE HINGE 295D1607P001</t>
  </si>
  <si>
    <t>T0163SP</t>
  </si>
  <si>
    <t>FRIGIDAIRE CONTROL BOARD                 216954210</t>
  </si>
  <si>
    <t>T0197SP</t>
  </si>
  <si>
    <t>WHIRLPOOL HANDLE W10861225VP</t>
  </si>
  <si>
    <t>T0329SP</t>
  </si>
  <si>
    <t>SAMSUNG PULSATOR DC97-17461A C30</t>
  </si>
  <si>
    <t>T0338SP</t>
  </si>
  <si>
    <t>SAMSUNG RODS DC97-16350M</t>
  </si>
  <si>
    <t>T0495SP</t>
  </si>
  <si>
    <t>WHIRLPOOL FRONT BOARD W10919207</t>
  </si>
  <si>
    <t>T0597SP</t>
  </si>
  <si>
    <t>WHIRLPOOL  LED LIGHTS  W10515058</t>
  </si>
  <si>
    <t>T0005063SP</t>
  </si>
  <si>
    <t>RELIABLE UNIVERSAL 4PIN PLUG S21</t>
  </si>
  <si>
    <t>T0665SP</t>
  </si>
  <si>
    <t>WHIRLPOOL DOOR SLIDES W10120018</t>
  </si>
  <si>
    <t>T0704SP</t>
  </si>
  <si>
    <t>WHIRLPOOL CLIP W10822899</t>
  </si>
  <si>
    <t>T0899SP</t>
  </si>
  <si>
    <t>MABE GE DOUBLE WATER VALVE 290D1316G004</t>
  </si>
  <si>
    <t>T1299SP</t>
  </si>
  <si>
    <t>INDURAMA IGNITION PLUG LONG WIRE ND0453</t>
  </si>
  <si>
    <t>T1576SP</t>
  </si>
  <si>
    <t>WHIRLPOOL OVERLOAD &amp; RELAY GREY WPW10189190</t>
  </si>
  <si>
    <t>T1840SP</t>
  </si>
  <si>
    <t>FRIGIDAIRE REGULATOR 5304516762</t>
  </si>
  <si>
    <t>T2074SP</t>
  </si>
  <si>
    <t>FRIGIDAIRE BURNER CAP 17K 316262104</t>
  </si>
  <si>
    <t>T2503SP</t>
  </si>
  <si>
    <t>WHIRLPOOL WIRE HARNESS              W10836473</t>
  </si>
  <si>
    <t>T2771SP</t>
  </si>
  <si>
    <t>FRIGIDAIRE  THERMOSTAT                3101900101</t>
  </si>
  <si>
    <t>T2869SP</t>
  </si>
  <si>
    <t>WHIRLPOOL CONSOLE W10860738</t>
  </si>
  <si>
    <t>T2937SP</t>
  </si>
  <si>
    <t>WHIRLPOOL VALVE W10546238 WGG555S0BS</t>
  </si>
  <si>
    <t>T2946SP</t>
  </si>
  <si>
    <t>RELIABLE 1/5 COMPRESSOR EGAS70HLR</t>
  </si>
  <si>
    <t>T0005071SP</t>
  </si>
  <si>
    <t>LG LCD PANEL EAJ65328401 49UM7300</t>
  </si>
  <si>
    <t>3010F1F</t>
  </si>
  <si>
    <t>T0078SP</t>
  </si>
  <si>
    <t>WHIRLPOOL DAMPER WPW10479155 WRF36SDAM</t>
  </si>
  <si>
    <t>T0128SP</t>
  </si>
  <si>
    <t>RODS MABE LMA79115CBKEK0 WW01F01681  WW01F01682</t>
  </si>
  <si>
    <t>RODS</t>
  </si>
  <si>
    <t>T0185SP</t>
  </si>
  <si>
    <t>WHIRLPOOL DISPLAY BOARD WRI51AKTWW 17131000000347</t>
  </si>
  <si>
    <t>T0371SP</t>
  </si>
  <si>
    <t>MOTOR SENSOR              MABE/GE TL1103PBWN0 WW02F00224</t>
  </si>
  <si>
    <t>T0664SP</t>
  </si>
  <si>
    <t>INVERTER BOARD            SAMSUNG RT46K6631SLA DA92-00459F</t>
  </si>
  <si>
    <t>INVERTER</t>
  </si>
  <si>
    <t>T0764SP</t>
  </si>
  <si>
    <t>SAMSUNG HOT WATER VALVE DC62-30314V</t>
  </si>
  <si>
    <t>T0821SP</t>
  </si>
  <si>
    <t>WHIRLPOOL TIMER W10185982</t>
  </si>
  <si>
    <t>T0964SP</t>
  </si>
  <si>
    <t>SAMSUNG COLD WATER VALVE DC62-30312J</t>
  </si>
  <si>
    <t>T1214SP</t>
  </si>
  <si>
    <t>FRIGIDAIRE PRESSURE SWITCH 137493300</t>
  </si>
  <si>
    <t>T1400SP</t>
  </si>
  <si>
    <t>SAMSUNG PRESSURE SWITCH DC32-30006V</t>
  </si>
  <si>
    <t>T1450SP</t>
  </si>
  <si>
    <t>WHIRLPOOL BURNER BASE               W10406243</t>
  </si>
  <si>
    <t>T1943SP</t>
  </si>
  <si>
    <t>RELIABLE WATER INLET HOSE          89503</t>
  </si>
  <si>
    <t>T2300SP</t>
  </si>
  <si>
    <t>WHIRLPOOL 4 POSITION SWITCH W10414398</t>
  </si>
  <si>
    <t>T2336SP</t>
  </si>
  <si>
    <t>WHIRLPOOL LIGHT SWITCH                1118894 W11384469</t>
  </si>
  <si>
    <t>T2343SP</t>
  </si>
  <si>
    <t>FRIGIDAIRE ICE MAKER 241798231</t>
  </si>
  <si>
    <t>T2400SP</t>
  </si>
  <si>
    <t>GALPA AC BRACKETS  G1111.AF3 APAB-3160</t>
  </si>
  <si>
    <t>T2443SP</t>
  </si>
  <si>
    <t>WHIRLPOOL RELAY 3398095</t>
  </si>
  <si>
    <t>T2643SP</t>
  </si>
  <si>
    <t>SAMSUNG SPIN BELLOW DC81-00849A</t>
  </si>
  <si>
    <t>T0005396SP</t>
  </si>
  <si>
    <t>WHIRLPOOL DAMPER W10594329</t>
  </si>
  <si>
    <t>T0005421SP</t>
  </si>
  <si>
    <t>WHIRLPOOL DRAWER W11524105</t>
  </si>
  <si>
    <t>T0005439SP</t>
  </si>
  <si>
    <t>WHIRLPOOL CONTROL BOARD W11388022</t>
  </si>
  <si>
    <t>T0005452SP</t>
  </si>
  <si>
    <t>WHIRLPOOL LED LIGHT W11527432</t>
  </si>
  <si>
    <t>T0005454SP</t>
  </si>
  <si>
    <t>WHIRLPOOL LIGHT SWITCH 98011569</t>
  </si>
  <si>
    <t>T0005463SP</t>
  </si>
  <si>
    <t>SAMSUNG MAIN BOARD BN96-51850A</t>
  </si>
  <si>
    <t>T0005471SP</t>
  </si>
  <si>
    <t>FRIGIDAIRE TERMINAL BLOCK KIT 5303935271</t>
  </si>
  <si>
    <t>T0005495SP</t>
  </si>
  <si>
    <t>FRIGIDAIRE CLOCK 5304521889</t>
  </si>
  <si>
    <t>SAMSUNG UN55MU6103PXPA 55 INCH 4K UHD SMART TV</t>
  </si>
  <si>
    <t>UN55MU6103PXPA</t>
  </si>
  <si>
    <t>T2986SP</t>
  </si>
  <si>
    <t>WHIRLPOOL SWITCH RANGE 8"           3149400</t>
  </si>
  <si>
    <t>T3029SP</t>
  </si>
  <si>
    <t>LG FRONT BOARD EBR82560301 CM9960</t>
  </si>
  <si>
    <t>T3771SP</t>
  </si>
  <si>
    <t>WATER VALVE FRIGIDAIRE FWAB17M3EBGRW A99378908</t>
  </si>
  <si>
    <t>WATER</t>
  </si>
  <si>
    <t>T0074SP</t>
  </si>
  <si>
    <t>SAMSUNG TRANSMISSION CLUTCH ASSY DC97-16984B</t>
  </si>
  <si>
    <t>T0210SP</t>
  </si>
  <si>
    <t>WHIRLPOOL VALVE W10919200 WET4027EW</t>
  </si>
  <si>
    <t>T0257SP</t>
  </si>
  <si>
    <t>MEDIUM BURNER BASE        MABE 223C4383G002  WS01F02273</t>
  </si>
  <si>
    <t>MEDIUM</t>
  </si>
  <si>
    <t>T0491SP</t>
  </si>
  <si>
    <t>DISPENSER COVER           SAMSUNG RF25HMEDBSRA DA97-14424A</t>
  </si>
  <si>
    <t>DISPENSER</t>
  </si>
  <si>
    <t>T0525SP</t>
  </si>
  <si>
    <t>THERMODTAT                WHIRLPOOL 481010612775 S01WHA46/31</t>
  </si>
  <si>
    <t>THERMODTAT</t>
  </si>
  <si>
    <t>T0959SP</t>
  </si>
  <si>
    <t>MABE LID LOCK 233D2274P002 WW01L01660</t>
  </si>
  <si>
    <t>T1142SP</t>
  </si>
  <si>
    <t>INDURAMA INNER SUPER CAP NC1324</t>
  </si>
  <si>
    <t>T1193SP</t>
  </si>
  <si>
    <t>WHIRLPOOL HARNESS SWITCH W10295998</t>
  </si>
  <si>
    <t>T1529SP</t>
  </si>
  <si>
    <t>WHIRLPOOL OVEN BURNER W11261253</t>
  </si>
  <si>
    <t>T1546SP</t>
  </si>
  <si>
    <t>WHIRLPOOL ICE MAKER W10300024</t>
  </si>
  <si>
    <t>T1563SP</t>
  </si>
  <si>
    <t>WHIRLPOOL THERMOSTAT                W10403292</t>
  </si>
  <si>
    <t>T1627SP</t>
  </si>
  <si>
    <t>LG SERVICE REMOTE MKJ39170828 ALL MODELS C11</t>
  </si>
  <si>
    <t>T1797SP</t>
  </si>
  <si>
    <t>WHIRLPOOL THERMAL FUSE W10545255</t>
  </si>
  <si>
    <t>T1814SP</t>
  </si>
  <si>
    <t>FRIGIDAIRE CONVERSION KIT GRLP3</t>
  </si>
  <si>
    <t>T1827SP</t>
  </si>
  <si>
    <t>BURNER BASE LG            MABE 223C4384G002</t>
  </si>
  <si>
    <t>BURNER</t>
  </si>
  <si>
    <t>T1844SP</t>
  </si>
  <si>
    <t>WHIRLPOOL SENSOR W10838965</t>
  </si>
  <si>
    <t>T2363SP</t>
  </si>
  <si>
    <t>SAMSUNG CAPACITOR DC81-00800A C27</t>
  </si>
  <si>
    <t>T3150SP</t>
  </si>
  <si>
    <t>TIMER (DEFROST)           WHIRLPOOL 4391974</t>
  </si>
  <si>
    <t>TIMER</t>
  </si>
  <si>
    <t>T3220SP</t>
  </si>
  <si>
    <t>LG PCB ASSEMBLY DISPLAY EBR85517702 CK99 B38</t>
  </si>
  <si>
    <t>T3255SP</t>
  </si>
  <si>
    <t>FRIGIDAIRE FREEZER GASKET 242193211</t>
  </si>
  <si>
    <t>T3954SP</t>
  </si>
  <si>
    <t>LG MAINBOARD EBR85801002 CK99</t>
  </si>
  <si>
    <t>T4022SP</t>
  </si>
  <si>
    <t>MABE GEAR CASE 12238000000065</t>
  </si>
  <si>
    <t>T4037SP</t>
  </si>
  <si>
    <t>FRIGIDAIRE DISPLAY PANEL 2209100340</t>
  </si>
  <si>
    <t>T0005156SP</t>
  </si>
  <si>
    <t>SAMSUNG MAIN BOARD DA92-01196J</t>
  </si>
  <si>
    <t>T0005179SP</t>
  </si>
  <si>
    <t>SAMSUNG MAIN BOARD DC92-01755D</t>
  </si>
  <si>
    <t>T0005552SP</t>
  </si>
  <si>
    <t>SAMSUNG MAIN BOARD BN94-00052N</t>
  </si>
  <si>
    <t>T0005574SP</t>
  </si>
  <si>
    <t>WHIRLPOOL CIR BOARD W11082837</t>
  </si>
  <si>
    <t>T0005580SP</t>
  </si>
  <si>
    <t>SAMSUNG MAIN BOARD DA92-00592A</t>
  </si>
  <si>
    <t>T0005377SP</t>
  </si>
  <si>
    <t>WHIRLPOOL DRYER KNOB W11291948</t>
  </si>
  <si>
    <t>T0005400SP</t>
  </si>
  <si>
    <t>SAMSUNG LCD SCREEN BN95-07864A</t>
  </si>
  <si>
    <t>T0005413SP</t>
  </si>
  <si>
    <t>WHIRLPOOL COLD WATER VALVE W11101591 W11480872 WTW2041</t>
  </si>
  <si>
    <t>T0005414SP</t>
  </si>
  <si>
    <t>WHIRLPOOL HOT WATER VALVE W11101593</t>
  </si>
  <si>
    <t>T0005438SP</t>
  </si>
  <si>
    <t>WHIRLPOOL CLOCK W11594224</t>
  </si>
  <si>
    <t>T0005453SP</t>
  </si>
  <si>
    <t>WHIRLPOOL MULLION SENSOR WP12722815</t>
  </si>
  <si>
    <t>109186</t>
  </si>
  <si>
    <t>SAMSUNG QN75Q60CAPXPA 75IN QLED 4K SMART TV Q60C SERIES</t>
  </si>
  <si>
    <t>QN75Q60CAPXPA</t>
  </si>
  <si>
    <t>T0005511SP</t>
  </si>
  <si>
    <t>SAMSUNG 65 LCD SCREEN BN95-07746A</t>
  </si>
  <si>
    <t>T0005535SP</t>
  </si>
  <si>
    <t>FRIGIDAIRE LARGE BASE 1007650</t>
  </si>
  <si>
    <t>T0005585SP</t>
  </si>
  <si>
    <t>WHIRLPOOL ICE MAKER W11592795</t>
  </si>
  <si>
    <t>T0005643SP</t>
  </si>
  <si>
    <t>FRIGIDAIRE MAIN BOARD 5304526011</t>
  </si>
  <si>
    <t>T0005645SP</t>
  </si>
  <si>
    <t>FRIGIDAIRE INVERTER BOARD 5304527038</t>
  </si>
  <si>
    <t>T0005686SP</t>
  </si>
  <si>
    <t>SAMSUNG MAIN BOARD DC92-01531B</t>
  </si>
  <si>
    <t>T0005713SP</t>
  </si>
  <si>
    <t>SAMSUNG COMPRESSOR NI34T9102ADAKC C28</t>
  </si>
  <si>
    <t>T0005722SP</t>
  </si>
  <si>
    <t>WHIRLPOOL FOOT W11665456</t>
  </si>
  <si>
    <t>T0005727SP</t>
  </si>
  <si>
    <t>SAMSUNG 32 LCD SCREEN BN81-23579A</t>
  </si>
  <si>
    <t>T0005764SP</t>
  </si>
  <si>
    <t>WHIRLPOOL GASKET W10759584 LWFR7200S00</t>
  </si>
  <si>
    <t>T0005766SP</t>
  </si>
  <si>
    <t>WHIRLPOOL LOWER BRACKET W11083068 LWFR7200S00</t>
  </si>
  <si>
    <t>T0005775SP</t>
  </si>
  <si>
    <t>LG MAINBOARD EBU67015711 43UQ7400PSF</t>
  </si>
  <si>
    <t>T0005804SP</t>
  </si>
  <si>
    <t>SAMSUNG ICE DISPENSER DA97-19028B</t>
  </si>
  <si>
    <t>T0005825SP</t>
  </si>
  <si>
    <t>WHIRLPOOL HEATER ELEMENT W11182108</t>
  </si>
  <si>
    <t>T0005842SP</t>
  </si>
  <si>
    <t>LG PLUNGER MHR63213501 WP17WAR C09</t>
  </si>
  <si>
    <t>T0005859SP</t>
  </si>
  <si>
    <t>SAMSUNG POWER BURNER DG62-00122A</t>
  </si>
  <si>
    <t>T0005908SP</t>
  </si>
  <si>
    <t>SAMSUNG WATER VALVE DC62-30314K</t>
  </si>
  <si>
    <t>T0005922SP</t>
  </si>
  <si>
    <t>MABE HEATER WR01F04584</t>
  </si>
  <si>
    <t>T0005968SP</t>
  </si>
  <si>
    <t>SAMSUNG OPEN CELL BN96-52426A</t>
  </si>
  <si>
    <t>T0006015SP</t>
  </si>
  <si>
    <t>INDURAMA IGNITOR WIRE 90004720</t>
  </si>
  <si>
    <t>T0006034SP</t>
  </si>
  <si>
    <t>WHIRLPOOL RODS W10639816</t>
  </si>
  <si>
    <t>T0006052SP</t>
  </si>
  <si>
    <t>WHIRLPOOL TOP HINGE W11082584 LWFR7200S00</t>
  </si>
  <si>
    <t>T0006064SP</t>
  </si>
  <si>
    <t>SAMSUNG DAMPER MOTOR DA31-00333E</t>
  </si>
  <si>
    <t>T0006118SP</t>
  </si>
  <si>
    <t>TCL MAINBOARD 65C635A RT2851</t>
  </si>
  <si>
    <t>T0006127SP</t>
  </si>
  <si>
    <t>TCL MAINBOARD R51MT9 50P755A</t>
  </si>
  <si>
    <t>4000C6</t>
  </si>
  <si>
    <t>ACER A314-31-C4TL-EN ACER ASPIRE 3 BUNDLE  4GB 500</t>
  </si>
  <si>
    <t>A314-31-C4TL-EN</t>
  </si>
  <si>
    <t>TCL 55C2USA 55 INCH 4K UHD ANDROID SMART TV</t>
  </si>
  <si>
    <t>55C2USA</t>
  </si>
  <si>
    <t>SAMSUNG UN49MU6103PXPA 49 INCH 4K UHD FHD SMART TV</t>
  </si>
  <si>
    <t>UN49MU6103PXPA</t>
  </si>
  <si>
    <t>T0199SP</t>
  </si>
  <si>
    <t>SAMSUNG TEMP SENSOR DA32-10109B</t>
  </si>
  <si>
    <t>T0399SP</t>
  </si>
  <si>
    <t>FRIGIDAIRE  SAFETY VALVE 3203459</t>
  </si>
  <si>
    <t>T0500SP</t>
  </si>
  <si>
    <t>SAMSUNG LED LIGHTS  BN96 37774A</t>
  </si>
  <si>
    <t>T0585SP</t>
  </si>
  <si>
    <t>WHIRLPOOL TRANSMISSION PLATE W10682688</t>
  </si>
  <si>
    <t>T0599SP</t>
  </si>
  <si>
    <t>WHIRLPOOL DRYER THERMAL CUT OFF KIT 279816</t>
  </si>
  <si>
    <t>T0600SP</t>
  </si>
  <si>
    <t>WHIRLPOOL DRYER BELT 341241</t>
  </si>
  <si>
    <t>T0636SP</t>
  </si>
  <si>
    <t>WHIRLPOOL DISPLAY BOARD W10911021 WFW75HEW A15</t>
  </si>
  <si>
    <t>T0649SP</t>
  </si>
  <si>
    <t>WHIRLPOOL RODS W10780053</t>
  </si>
  <si>
    <t>T0699SP</t>
  </si>
  <si>
    <t>WHIRLPOOL MAIN BOARD W11124777</t>
  </si>
  <si>
    <t>T0735SP</t>
  </si>
  <si>
    <t>FRIGIDAIRE 5K BURNER CAP  316261704</t>
  </si>
  <si>
    <t>T0985SP</t>
  </si>
  <si>
    <t>RELIABLE DRIER TLDM15 D03</t>
  </si>
  <si>
    <t>T0986SP</t>
  </si>
  <si>
    <t>RELIABLE SILVER SOLDER 5 PERCENT OR 0 PERCENT 41035</t>
  </si>
  <si>
    <t>T1435SP</t>
  </si>
  <si>
    <t>LG AC REMOTE CONTROL AKB75215401</t>
  </si>
  <si>
    <t>T1535SP</t>
  </si>
  <si>
    <t>WHRILPOOL WATER VALVE W10312696</t>
  </si>
  <si>
    <t>WHRILPOOL</t>
  </si>
  <si>
    <t>T1622SP</t>
  </si>
  <si>
    <t>WHIRLPOOL TEMPERATURE SWITCH  W10285511</t>
  </si>
  <si>
    <t>T1971SP</t>
  </si>
  <si>
    <t>LID LOCK                  MABE 228C2107P002N</t>
  </si>
  <si>
    <t>LID</t>
  </si>
  <si>
    <t>T2086SP</t>
  </si>
  <si>
    <t>EVAPORATOR FAN MOTOR      MABE WR197D2039P013</t>
  </si>
  <si>
    <t>EVAPORATOR</t>
  </si>
  <si>
    <t>T2457SP</t>
  </si>
  <si>
    <t>SAMSUNG ICE MAKER DA59 00294B</t>
  </si>
  <si>
    <t>T2822SP</t>
  </si>
  <si>
    <t>WHIRLPOOL CIRCUIT BOARD W11122555</t>
  </si>
  <si>
    <t>T3143SP</t>
  </si>
  <si>
    <t>WHIRLPOOL SM BASE W10354371</t>
  </si>
  <si>
    <t>T3193SP</t>
  </si>
  <si>
    <t>WHIRLPOOL SILICONE ADHESIVE WP482338</t>
  </si>
  <si>
    <t>T3365SP</t>
  </si>
  <si>
    <t>FRIGIDAIRE WASH MOTOR  11002012000219</t>
  </si>
  <si>
    <t>T3394SP</t>
  </si>
  <si>
    <t>WHIRLPOOL HUB W10528947VP</t>
  </si>
  <si>
    <t>109141</t>
  </si>
  <si>
    <t>SAMSUNG QN65Q60BAFXZA TV 65 QLED SMART 4K</t>
  </si>
  <si>
    <t>QN65Q60BAFXZA</t>
  </si>
  <si>
    <t>109142</t>
  </si>
  <si>
    <t>SAMSUNG QN75Q60BAFXZA TV 75 QLED SMART 4K</t>
  </si>
  <si>
    <t>QN75Q60BAFXZA</t>
  </si>
  <si>
    <t>T0005226SP</t>
  </si>
  <si>
    <t>LG MAINBOARD EBU66324201 43UP8000PUA</t>
  </si>
  <si>
    <t>414734</t>
  </si>
  <si>
    <t>SAMSUNG SM-A235MZKDTPA A23 NEGRO SCREEN 6 6  RAM 4GB ROM 64GB CAMERA 50MP 5000MAH</t>
  </si>
  <si>
    <t>SM-A235MZKDTPA</t>
  </si>
  <si>
    <t>T3483SP</t>
  </si>
  <si>
    <t>LG SMART REMOTE AKB75095315 C11</t>
  </si>
  <si>
    <t>T0005301SP</t>
  </si>
  <si>
    <t>SAMSUNG BOLLOW CLAMP DC64-03788A</t>
  </si>
  <si>
    <t>T3699SP</t>
  </si>
  <si>
    <t>WHIRLPOOL SWITCH WRF535SMBB WP4387911</t>
  </si>
  <si>
    <t>109169</t>
  </si>
  <si>
    <t>TCL 98R754/98C735 98IN QLED 4K ANDROID TV SMART ATSC</t>
  </si>
  <si>
    <t>98R754/98C735</t>
  </si>
  <si>
    <t>403194</t>
  </si>
  <si>
    <t>SAMSUNG SM-X200NZSMTPA X200 TAB A8 WIFI 4 64GB SILVER 10</t>
  </si>
  <si>
    <t>SM-X200NZSMTPA</t>
  </si>
  <si>
    <t>32211D</t>
  </si>
  <si>
    <t>SAMSUNG NX58N5605SS/AP 76 CM 30INCH 5 BURNER GAS STOVE</t>
  </si>
  <si>
    <t>NX58N5605SS/AP</t>
  </si>
  <si>
    <t>T3856SP</t>
  </si>
  <si>
    <t>MAINBOARD LG 49UK6200 EBU64982002</t>
  </si>
  <si>
    <t>MAINBOARD</t>
  </si>
  <si>
    <t>T3872SP</t>
  </si>
  <si>
    <t>WHIRLPOOL FILTER W10790816 7KRSF77EST</t>
  </si>
  <si>
    <t>T3989SP</t>
  </si>
  <si>
    <t>WHIRLPOOL CONTROL BOARD W10878844</t>
  </si>
  <si>
    <t>T0005608SP</t>
  </si>
  <si>
    <t>LG TRAY ASSY COVER ACQ30341202</t>
  </si>
  <si>
    <t>T0005622SP</t>
  </si>
  <si>
    <t>FRIGIDAIRE OVEN SHELF 316496201</t>
  </si>
  <si>
    <t>T0005649SP</t>
  </si>
  <si>
    <t>FRIGIDAIRE FILTER FPPWFU01</t>
  </si>
  <si>
    <t>T0005412SP</t>
  </si>
  <si>
    <t>WHIRLPOOL STRIKE LOCK W11091026</t>
  </si>
  <si>
    <t>T4110SP</t>
  </si>
  <si>
    <t>FRIGIDAIRE DOUBLE INLET VALVE A99084601</t>
  </si>
  <si>
    <t>T4139SP</t>
  </si>
  <si>
    <t>WHIRLPOOL VALVE DOUBLE W11316256</t>
  </si>
  <si>
    <t>T0005527SP</t>
  </si>
  <si>
    <t>SAMSUNG FAN MOTOR DA97-20713A</t>
  </si>
  <si>
    <t>T0005534SP</t>
  </si>
  <si>
    <t>FRIGIDAIRE MED CAP 1007652</t>
  </si>
  <si>
    <t>420071F</t>
  </si>
  <si>
    <t>HEWLETT PACKARD 695B0UA#ABA HP ENVY X360 I7 1255U 16GB 512GB SSD  15 TOUCH W11</t>
  </si>
  <si>
    <t>695B0UA#ABA</t>
  </si>
  <si>
    <t>T0005721SP</t>
  </si>
  <si>
    <t>WHIRLPOOL BURNER LINE W10643271</t>
  </si>
  <si>
    <t>T0005760SP</t>
  </si>
  <si>
    <t>WHIRLPOOL IGNITOR WIRE W11100637</t>
  </si>
  <si>
    <t>T0005774SP</t>
  </si>
  <si>
    <t>FRIGIDAIRE MAIN BOARD A23186744</t>
  </si>
  <si>
    <t>T4200SP</t>
  </si>
  <si>
    <t>TCL MAIN BOARD 02SHT63C 32D3000A</t>
  </si>
  <si>
    <t>T4225SP</t>
  </si>
  <si>
    <t>WHIRLPOOL LATCH W11316250</t>
  </si>
  <si>
    <t>T0005801SP</t>
  </si>
  <si>
    <t>SAMSUNG 50 LCD SCREEN BN95-07773A</t>
  </si>
  <si>
    <t>T0005827SP</t>
  </si>
  <si>
    <t>WHIRLPOOL CONTROL BOARD W11655737</t>
  </si>
  <si>
    <t>3111C7F</t>
  </si>
  <si>
    <t>MABE ROS510IANRX0 538 L 19 CU FT REFRIGERATOR R134A</t>
  </si>
  <si>
    <t>T0005835SP</t>
  </si>
  <si>
    <t>SAMSUNG PANEL CONTROL PANEL DC97-19650K</t>
  </si>
  <si>
    <t>T0005617SP</t>
  </si>
  <si>
    <t>FRIGIDAIRE FAN MOTOR 5304532557</t>
  </si>
  <si>
    <t>T0005635SP</t>
  </si>
  <si>
    <t>FRIGIDAIRE FAN MOTOR 242077705</t>
  </si>
  <si>
    <t>T4550SP</t>
  </si>
  <si>
    <t>SAMSUNG MAIN BOARD BN96-49482A</t>
  </si>
  <si>
    <t>T0005581SP</t>
  </si>
  <si>
    <t>SAMSUNG MAIN BOARD DG92-01232C C28</t>
  </si>
  <si>
    <t>T0005846SP</t>
  </si>
  <si>
    <t>SAMSUNG ELEMENT DG47 00067A</t>
  </si>
  <si>
    <t>T0005847SP</t>
  </si>
  <si>
    <t>LG HEATER MEE62605617</t>
  </si>
  <si>
    <t>T0004708SP</t>
  </si>
  <si>
    <t>LG DRAIN PUMP MOTOR EAU63743803 WM3500</t>
  </si>
  <si>
    <t>T0004731SP</t>
  </si>
  <si>
    <t>SAMSUNG 50' LCD SCREEN BN95-06370D</t>
  </si>
  <si>
    <t>T0004780SP</t>
  </si>
  <si>
    <t>LG POWERBOARD 6201EC2002U WT16WSBAB C09</t>
  </si>
  <si>
    <t>T0005888SP</t>
  </si>
  <si>
    <t>FRIGIDAIRE BELT A99064002</t>
  </si>
  <si>
    <t>T0005700SP</t>
  </si>
  <si>
    <t>LG SPEAKER EAB64370906 50UP7500PSF</t>
  </si>
  <si>
    <t>T0005702SP</t>
  </si>
  <si>
    <t>LG MAINBOARD EBR86162656 GT47WGP</t>
  </si>
  <si>
    <t>T0005706SP</t>
  </si>
  <si>
    <t>SAMSUNG MAIN BOARD BN94-16157V</t>
  </si>
  <si>
    <t>T0005914SP</t>
  </si>
  <si>
    <t>MABE FAN MOTOR WR01F04787</t>
  </si>
  <si>
    <t>T0005923SP</t>
  </si>
  <si>
    <t>MABE MAIN BOARD WR01F04441</t>
  </si>
  <si>
    <t>T0004843SP</t>
  </si>
  <si>
    <t>MABE GLOW BAR 223C3381G003</t>
  </si>
  <si>
    <t>T0004924SP</t>
  </si>
  <si>
    <t>WHIRLPOOL CONTROL PANEL W11430942</t>
  </si>
  <si>
    <t>401042</t>
  </si>
  <si>
    <t>HEWLETT PACKARD 1B9S3UA P 15P PENTIUM 6405U 4GB 128GB SSD RED W10H</t>
  </si>
  <si>
    <t>1B9S3UA</t>
  </si>
  <si>
    <t>T0004946SP</t>
  </si>
  <si>
    <t>SAMSUNG INVERTER BOARD DA92-00768J</t>
  </si>
  <si>
    <t>T0004990SP</t>
  </si>
  <si>
    <t>LG MAINBOARD EBR88920705 CL88 C11</t>
  </si>
  <si>
    <t>SAMSUNG UN55AU8000PXPA 55P LED CRYSTAL UHD HDR 4K SMART TV</t>
  </si>
  <si>
    <t>UN55AU8000PXPA</t>
  </si>
  <si>
    <t>T0133SP</t>
  </si>
  <si>
    <t>WHIRLPOOL MAIN BOARD              WWI13ABHLE W10661831</t>
  </si>
  <si>
    <t>T0134SP</t>
  </si>
  <si>
    <t>WHIRLPOOL RODS           WWI13ABHLE W10708581</t>
  </si>
  <si>
    <t>T0198SP</t>
  </si>
  <si>
    <t>SAMSUNG SENSOR DA32-00070T RS25H5223SLA</t>
  </si>
  <si>
    <t>T0248SP</t>
  </si>
  <si>
    <t>MABE MED CAP EM1785BB 223C3328G001NE</t>
  </si>
  <si>
    <t>T0266SP</t>
  </si>
  <si>
    <t>SAMSUNG DOOR DIVIDER DA97-12684D RF26HFENDSLC C28</t>
  </si>
  <si>
    <t>T0283SP</t>
  </si>
  <si>
    <t>LG PRESSURE SWITCH EBF62754502 WT16WSBAB C09</t>
  </si>
  <si>
    <t>T0401SP</t>
  </si>
  <si>
    <t>FRIGIDAIRE CONTROL BOARD             5304503163</t>
  </si>
  <si>
    <t>T0469SP</t>
  </si>
  <si>
    <t>LG MAINBOARD EBR77104119 WFSL1632EK B10 B42</t>
  </si>
  <si>
    <t>T0733SP</t>
  </si>
  <si>
    <t>FRIGIDAIRE12K BURNER CAP 316261904</t>
  </si>
  <si>
    <t>T0852SP</t>
  </si>
  <si>
    <t>FRIGIDAIRE DEFROST HEATER            242044019</t>
  </si>
  <si>
    <t>T0984SP</t>
  </si>
  <si>
    <t>RELIABLE CHARGING PORT AVX-4 D03</t>
  </si>
  <si>
    <t>T1120SP</t>
  </si>
  <si>
    <t>SAMSUNG DRAIN HOSE ASSY     DC97-17345B</t>
  </si>
  <si>
    <t>T1537SP</t>
  </si>
  <si>
    <t>SAMSUNG WATER VALVE  DA62 02360B</t>
  </si>
  <si>
    <t>T1652SP</t>
  </si>
  <si>
    <t>INDURAMA SPARK MODULE 6 PIN ND1398</t>
  </si>
  <si>
    <t>T2338SP</t>
  </si>
  <si>
    <t>WHIRLPOOL CUTOFF 279769</t>
  </si>
  <si>
    <t>T0005004SP</t>
  </si>
  <si>
    <t>WHIRLPOOL SURFACE BURNER W11230935</t>
  </si>
  <si>
    <t>T0005672SP</t>
  </si>
  <si>
    <t>SAMSUNG ELEMENT DG47-00024B C27</t>
  </si>
  <si>
    <t>T2656SP</t>
  </si>
  <si>
    <t>MAIN BOARD                SAMSUNG DA92-00624C</t>
  </si>
  <si>
    <t>T3410SP</t>
  </si>
  <si>
    <t>FRIGIDAIRE GASKET WHITE 5304506126</t>
  </si>
  <si>
    <t>T0005081SP</t>
  </si>
  <si>
    <t>SAMSUNG COMPRESSOR MSA182DL2H/ASH</t>
  </si>
  <si>
    <t>T0005123SP</t>
  </si>
  <si>
    <t>MABE HINGE 295D3134P009</t>
  </si>
  <si>
    <t>T0005134SP</t>
  </si>
  <si>
    <t>SAMSUNG DRAIN PUMP DC97-20621A</t>
  </si>
  <si>
    <t>T3563SP</t>
  </si>
  <si>
    <t>WHIRLPOOL PUMP WWI13ABHLE W10872853</t>
  </si>
  <si>
    <t>T3605SP</t>
  </si>
  <si>
    <t>WHIRLPOOL BURNER ELEMENT W10823729</t>
  </si>
  <si>
    <t>T3766SP</t>
  </si>
  <si>
    <t>FRIGIDAIRE CONTROL BOARD 2500300057</t>
  </si>
  <si>
    <t>T3977SP</t>
  </si>
  <si>
    <t>FRIGIDAIRE DEFROST HEATER 2500700033</t>
  </si>
  <si>
    <t>T3991SP</t>
  </si>
  <si>
    <t>WHIRLPOOL FAN MOTOR 11002015001688</t>
  </si>
  <si>
    <t>T4488SP</t>
  </si>
  <si>
    <t>FRIGIDAIRE OVEN CLEANER 5308815200</t>
  </si>
  <si>
    <t>T4569SP</t>
  </si>
  <si>
    <t>WHIRLPOOL MODULE W10362643</t>
  </si>
  <si>
    <t>T0004599SP</t>
  </si>
  <si>
    <t>LG MOTOR WM3500 4681EL1008A</t>
  </si>
  <si>
    <t>T0004660SP</t>
  </si>
  <si>
    <t>LG BLOWER WHEEL 5835EL1002A VM182C6 C10</t>
  </si>
  <si>
    <t>T0005744SP</t>
  </si>
  <si>
    <t>WHIRLPOOL KNOB W11132322</t>
  </si>
  <si>
    <t>T0005748SP</t>
  </si>
  <si>
    <t>WHIRLPOOL HATCH W11312651</t>
  </si>
  <si>
    <t>T0005758SP</t>
  </si>
  <si>
    <t>MABE IGNITOR SWITCH 295D2626G002</t>
  </si>
  <si>
    <t>T0005765SP</t>
  </si>
  <si>
    <t>WHIRLPOOL BURNER VALVE W11236932</t>
  </si>
  <si>
    <t>T0005772SP</t>
  </si>
  <si>
    <t>WHIRLPOOL REF GASKET W10460580 WRF560SMHZ02</t>
  </si>
  <si>
    <t>T0005803SP</t>
  </si>
  <si>
    <t>LG DRYER DOOR SWITCH EBF61496102 DLG3501</t>
  </si>
  <si>
    <t>T0004845SP</t>
  </si>
  <si>
    <t>MABE MAIN VALVE 222D3391G026</t>
  </si>
  <si>
    <t>T0004916SP</t>
  </si>
  <si>
    <t>SAMSUNG SPIN COVER DC81-00809A</t>
  </si>
  <si>
    <t>SAMSUNG UN70AU7000PXPA S AU700 TV 70 4K</t>
  </si>
  <si>
    <t>UN70AU7000PXPA</t>
  </si>
  <si>
    <t>314048</t>
  </si>
  <si>
    <t>FRIGIDAIRE FPFU19F8WF 538L 19 CU FT UPRIGHT FREEZER R600A</t>
  </si>
  <si>
    <t>FPFU19F8WF  </t>
  </si>
  <si>
    <t>T0005841SP</t>
  </si>
  <si>
    <t>LG CONDENSOR FAN MOTOR EAU63103207 LS74SXS</t>
  </si>
  <si>
    <t>T0005227SP</t>
  </si>
  <si>
    <t>LG LCD SCREEN 43UP8000PUA EAJ65753701</t>
  </si>
  <si>
    <t>T0005256SP</t>
  </si>
  <si>
    <t>LG THERMOSTAT 383EEL9001D DLG3501W</t>
  </si>
  <si>
    <t>T0005268SP</t>
  </si>
  <si>
    <t>LG LCD SCREEN EAJ65667502 43LM6370PSB</t>
  </si>
  <si>
    <t>300080</t>
  </si>
  <si>
    <t>LG WM3470CW 25KG ULTRA LARGE FRONT LOAD WASHER</t>
  </si>
  <si>
    <t>WM3470CW</t>
  </si>
  <si>
    <t>T0005893SP</t>
  </si>
  <si>
    <t>FRIGIDAIRE CHANGE OVER SWITCH 17438000000438</t>
  </si>
  <si>
    <t>T0005720SP</t>
  </si>
  <si>
    <t>WHIRLPOOL BURNER LINE W11685612</t>
  </si>
  <si>
    <t>T0005918SP</t>
  </si>
  <si>
    <t>MABE TRANSMISSION 233D2738G001</t>
  </si>
  <si>
    <t>T0005941SP</t>
  </si>
  <si>
    <t>FRIGIDAIRE KNOB ASSY 110103100548</t>
  </si>
  <si>
    <t>T0005782SP</t>
  </si>
  <si>
    <t>LG LCD PANEL EAJ65753707 43UR7800PSB</t>
  </si>
  <si>
    <t>41495DP</t>
  </si>
  <si>
    <t>SAMSUNG SM-S918BZKKGTO CEL S23 ULTRA BLACK 12GB 256GB 12MP 200MP</t>
  </si>
  <si>
    <t>SM-S918BZKKGTO</t>
  </si>
  <si>
    <t>T0005809SP</t>
  </si>
  <si>
    <t>FRIGIDAIRE CAPACITOR A64188913</t>
  </si>
  <si>
    <t>T0005965SP</t>
  </si>
  <si>
    <t>FRIGIDAIRE DRAIN SELECTOR 119103600007</t>
  </si>
  <si>
    <t>T0005345SP</t>
  </si>
  <si>
    <t>WHIRLPOOL TOP BURNER W10336094</t>
  </si>
  <si>
    <t>T0005365SP</t>
  </si>
  <si>
    <t>MABE IGNITOR SWITCH 296D2626G002</t>
  </si>
  <si>
    <t>T0006035SP</t>
  </si>
  <si>
    <t>WHIRLPOOL WATER VALVE W10718167</t>
  </si>
  <si>
    <t>T0006042SP</t>
  </si>
  <si>
    <t>WHIRLPOOL VALVE W11331279</t>
  </si>
  <si>
    <t>T0006048SP</t>
  </si>
  <si>
    <t>SAMSUNG SHAFT DC97-17004E</t>
  </si>
  <si>
    <t>T0005849SP</t>
  </si>
  <si>
    <t>LG FAN MOTOR EAU65058313 LT39</t>
  </si>
  <si>
    <t>T0005879SP</t>
  </si>
  <si>
    <t>FRIGIDAIRE FILTER A06905504</t>
  </si>
  <si>
    <t>T0005894SP</t>
  </si>
  <si>
    <t>SAMSUNG SPEAKER BN81-22172A</t>
  </si>
  <si>
    <t>T0005383SP</t>
  </si>
  <si>
    <t>WHIRLPOOL LED LIGHTS W11205082</t>
  </si>
  <si>
    <t>T0006084SP</t>
  </si>
  <si>
    <t>FRIGIDAIRE CLUTCH A99806501</t>
  </si>
  <si>
    <t>T0006112SP</t>
  </si>
  <si>
    <t>FRIGIDAIRE MAIN HARNESS 5304522038</t>
  </si>
  <si>
    <t>T0006119SP</t>
  </si>
  <si>
    <t>TCL POWERBOARD 65C635A PWC1ZG</t>
  </si>
  <si>
    <t>T0005938SP</t>
  </si>
  <si>
    <t>FRIGIDAIRE TUB CONNECTION 110100900063</t>
  </si>
  <si>
    <t>T0005957SP</t>
  </si>
  <si>
    <t>FRIGIDAIRE FUSE 110202000002</t>
  </si>
  <si>
    <t>T0005964SP</t>
  </si>
  <si>
    <t>FRIGIDAIRE SPRING ASSY 119102500001</t>
  </si>
  <si>
    <t>T0005428SP</t>
  </si>
  <si>
    <t>WHIRLPOOL MAIN BOARD W11518672</t>
  </si>
  <si>
    <t>T0005437SP</t>
  </si>
  <si>
    <t>SAMSUNG WASH MOTOR DC81-00854A</t>
  </si>
  <si>
    <t>T0005445SP</t>
  </si>
  <si>
    <t>SAMSUNG MAINBOARD BN94 16838M UN43T5300APXPA</t>
  </si>
  <si>
    <t>T0005481SP</t>
  </si>
  <si>
    <t>SAMSUNG LARGE BURNER DG47-00060A C27</t>
  </si>
  <si>
    <t>T0005975SP</t>
  </si>
  <si>
    <t>MABE DRAIN HOSE WW01F01744</t>
  </si>
  <si>
    <t>T0005501SP</t>
  </si>
  <si>
    <t>LG FILTER COVER MCK66787901 DLG3501W</t>
  </si>
  <si>
    <t>T0005549SP</t>
  </si>
  <si>
    <t>SAMSUNG MAIN BOARD DC92-02636C</t>
  </si>
  <si>
    <t>T0005563SP</t>
  </si>
  <si>
    <t>RELIABLE COPPER TUBING 1/4 CTF-1/4</t>
  </si>
  <si>
    <t>T0006066SP</t>
  </si>
  <si>
    <t>WHIRLPOOL FAN MOTOR W11369036</t>
  </si>
  <si>
    <t>T0005950SP</t>
  </si>
  <si>
    <t>WHIRLPOOL 6" BURNER ELEMENT W11396792</t>
  </si>
  <si>
    <t>T0005962SP</t>
  </si>
  <si>
    <t>FRIGIDAIRE DRAIN BELLOW 119100800003</t>
  </si>
  <si>
    <t>T0006095SP</t>
  </si>
  <si>
    <t>SAMSUNG MAIN BOARD DA92-00853B</t>
  </si>
  <si>
    <t>T0006108SP</t>
  </si>
  <si>
    <t>LG MAINBOARD EBR80757412 LRTLS2403S</t>
  </si>
  <si>
    <t>T0006113SP</t>
  </si>
  <si>
    <t>TCL MAINBOARD RT2851MT775T 75P735A</t>
  </si>
  <si>
    <t>T0006010SP</t>
  </si>
  <si>
    <t>LG CONVERSION KIT AAA72971040</t>
  </si>
  <si>
    <t>T3312SP</t>
  </si>
  <si>
    <t>SAMSUNG MAIN BOARD DB92 03467C</t>
  </si>
  <si>
    <t>T3442SP</t>
  </si>
  <si>
    <t>WHIRLPOOL REGULATOR W10677289</t>
  </si>
  <si>
    <t>T0006085SP</t>
  </si>
  <si>
    <t>WHIRLPOOL LATCH W11413545</t>
  </si>
  <si>
    <t>T0005176SP</t>
  </si>
  <si>
    <t>WHIRLPOOL PUMP W11458345</t>
  </si>
  <si>
    <t>T0005181SP</t>
  </si>
  <si>
    <t>SAMSUNG SPEAKER BN96-49998E</t>
  </si>
  <si>
    <t>T0006125SP</t>
  </si>
  <si>
    <t>TCL MAINBOARD 85C655A R75PT4</t>
  </si>
  <si>
    <t>T0005630SP</t>
  </si>
  <si>
    <t>SAMSUNG REMOTE AA59-00486A C29</t>
  </si>
  <si>
    <t>T0005634SP</t>
  </si>
  <si>
    <t>FRIGIDAIRE KNOB 5304509929</t>
  </si>
  <si>
    <t>T0005640SP</t>
  </si>
  <si>
    <t>FRIGIDAIRE CLOCK 5304523299</t>
  </si>
  <si>
    <t>52204E</t>
  </si>
  <si>
    <t>BROTHER 1634DX OVERLOCK MACHINE</t>
  </si>
  <si>
    <t>1634DX</t>
  </si>
  <si>
    <t>T3694SP</t>
  </si>
  <si>
    <t>WHIRLPOOL MAIN BOARD 7KRSF77EST W11089236</t>
  </si>
  <si>
    <t>T0005238SP</t>
  </si>
  <si>
    <t>LG LCD PANEL EAJ64949901 55UP7500PSF</t>
  </si>
  <si>
    <t>T0005263SP</t>
  </si>
  <si>
    <t>WHIRLPOOL DISPLAY BOARD W11378949</t>
  </si>
  <si>
    <t>414C08</t>
  </si>
  <si>
    <t>APPLE MTUF3J/A CEL 15 PRO 256GB NAT TITA 8 GB 128 GB 12 MP 48 MP</t>
  </si>
  <si>
    <t>MTUF3J/A</t>
  </si>
  <si>
    <t>T3878SP</t>
  </si>
  <si>
    <t>WHIRLPOOL FAN BLADE WP2169142 7KRSF77EST</t>
  </si>
  <si>
    <t>T3905SP</t>
  </si>
  <si>
    <t>WHIRLPOOL ACTUATOR WWI13ABHLA  W10518616</t>
  </si>
  <si>
    <t>T3959SP</t>
  </si>
  <si>
    <t>FRIGIDAIRE UPPER DOOR GASKET 20013506</t>
  </si>
  <si>
    <t>T4085SP</t>
  </si>
  <si>
    <t>FRIGIDAIRE SWITCH 316436000</t>
  </si>
  <si>
    <t>T4530SP</t>
  </si>
  <si>
    <t>LG DRAIN BELLOW ABQ75721201 WP2060R C09</t>
  </si>
  <si>
    <t>T0004630SP</t>
  </si>
  <si>
    <t>SAMSUNG ICE TRAY DA63-02284B</t>
  </si>
  <si>
    <t>T0008SP</t>
  </si>
  <si>
    <t>LG WATER VALVE AJU72912216 WT16WSBABW1PS1 C09</t>
  </si>
  <si>
    <t>T0089SP</t>
  </si>
  <si>
    <t>MABE STRIKE LOCK  277B2263G001</t>
  </si>
  <si>
    <t>T0242SP</t>
  </si>
  <si>
    <t>WHITE BURNER KNOB         MABE EM7658BFIB0 295D1089P001</t>
  </si>
  <si>
    <t>WHITE</t>
  </si>
  <si>
    <t>T0276SP</t>
  </si>
  <si>
    <t>DYRER TIMER MABE WE04X25281</t>
  </si>
  <si>
    <t>DYRER</t>
  </si>
  <si>
    <t>T0293SP</t>
  </si>
  <si>
    <t>WHIRLPOOL ACTUATOR W10913953</t>
  </si>
  <si>
    <t>T0323SP</t>
  </si>
  <si>
    <t>FRIGIDAIRE GASKET 5304505782 FPFU19F8RF</t>
  </si>
  <si>
    <t>T0591SP</t>
  </si>
  <si>
    <t>MAIN BOARD SAMSUNG  BN94-12048F B21</t>
  </si>
  <si>
    <t>T0761SP</t>
  </si>
  <si>
    <t>WHIRLPOOL CONVERSION KIT 49572A</t>
  </si>
  <si>
    <t>T0876SP</t>
  </si>
  <si>
    <t>WHIRLPOOL PRESSURE SWITCH           W10448876VP</t>
  </si>
  <si>
    <t>T0893SP</t>
  </si>
  <si>
    <t>MABE MAIN BOARD EMX1740P0150G01</t>
  </si>
  <si>
    <t>T0910SP</t>
  </si>
  <si>
    <t>UNBALANCE SWITCH WHIRLPOOL W10531662</t>
  </si>
  <si>
    <t>UNBALANCE</t>
  </si>
  <si>
    <t>T0927SP</t>
  </si>
  <si>
    <t>WHIRLPOOL DRAIN PUMP W10276397</t>
  </si>
  <si>
    <t>T0995SP</t>
  </si>
  <si>
    <t>RELIABLE INDOOR VENT KIT VGF5 211L D01</t>
  </si>
  <si>
    <t>T1863SP</t>
  </si>
  <si>
    <t>BURNER CAPS INDURAMA NC1180</t>
  </si>
  <si>
    <t>T2029SP</t>
  </si>
  <si>
    <t>WHIRLPOOL ROLLER SUPPORT 349241T</t>
  </si>
  <si>
    <t>T2178SP</t>
  </si>
  <si>
    <t>MABE VALVE BURNER 223C4585P001</t>
  </si>
  <si>
    <t>T2212SP</t>
  </si>
  <si>
    <t>FRIGIDAIRE REGULATOR                 316091711</t>
  </si>
  <si>
    <t>T2297SP</t>
  </si>
  <si>
    <t>MABE WATER VALVE               WR197D2638P006</t>
  </si>
  <si>
    <t>T2331SP</t>
  </si>
  <si>
    <t>WHIRLPOOL CAPACITOR W10625045</t>
  </si>
  <si>
    <t>T2429SP</t>
  </si>
  <si>
    <t>WHIRLPOOL SWITCH-DOOR 3406105</t>
  </si>
  <si>
    <t>T2531SP</t>
  </si>
  <si>
    <t>FRIGIDAIRE  MAIN CONTROL BOARD 502301010063</t>
  </si>
  <si>
    <t>T2616SP</t>
  </si>
  <si>
    <t>WHIRLPOOL CIRCUIT BOARD W10747346</t>
  </si>
  <si>
    <t>T2633SP</t>
  </si>
  <si>
    <t>WHIRLPOOL HEATER ELEMENT 279838 A34</t>
  </si>
  <si>
    <t>T2714SP</t>
  </si>
  <si>
    <t>TEMPERATURE CONTROL       FRIGIDARE 5304421256</t>
  </si>
  <si>
    <t>TEMPERATURE</t>
  </si>
  <si>
    <t>T2999SP</t>
  </si>
  <si>
    <t>LG SPIN TIMER WP1760R 6915EY2001S C09</t>
  </si>
  <si>
    <t>T3114SP</t>
  </si>
  <si>
    <t>LG CLUTCH ASSY WT16WSBAB 4265EY1003P</t>
  </si>
  <si>
    <t>T3257SP</t>
  </si>
  <si>
    <t>LG SCREEN 55UJ6300 EAJ63933201</t>
  </si>
  <si>
    <t>T3296SP</t>
  </si>
  <si>
    <t>FRIGIDAIRE CONTROL ASSY FPRU19F8RFC 297326524</t>
  </si>
  <si>
    <t>T0118SP</t>
  </si>
  <si>
    <t>SAMSUNG MAIN BOARD              DC92-01021B</t>
  </si>
  <si>
    <t>T0131SP</t>
  </si>
  <si>
    <t>FRIGIDAIRE INTERFACE BOARD 64503063</t>
  </si>
  <si>
    <t>T0132SP</t>
  </si>
  <si>
    <t>WHIRLPOOL DISPLAY BOARD W10704106</t>
  </si>
  <si>
    <t>T0268SP</t>
  </si>
  <si>
    <t>WHIRLPOOL LED LIGHT 7WRS25FDBF WPW10515057</t>
  </si>
  <si>
    <t>T0282SP</t>
  </si>
  <si>
    <t>FLOAT MABE 189D3590G001  WW01L00157</t>
  </si>
  <si>
    <t>FLOAT</t>
  </si>
  <si>
    <t>T0382SP</t>
  </si>
  <si>
    <t>SAMSUNG V BELT  DC66-10170B WA40J3000AWA</t>
  </si>
  <si>
    <t>T0432SP</t>
  </si>
  <si>
    <t>ACER TOUCH PAD NX.G2LAL.001 56.G2JN2.003 C04</t>
  </si>
  <si>
    <t>T0617SP</t>
  </si>
  <si>
    <t>WHIRLPOOL OVER LOAD 4387913</t>
  </si>
  <si>
    <t>T0618SP</t>
  </si>
  <si>
    <t>WHIRLPOOL PUSH TO START SWITCH W10446920</t>
  </si>
  <si>
    <t>T0632SP</t>
  </si>
  <si>
    <t>6 HOUR TIMER              RELIABLE FRT143 3J04053B</t>
  </si>
  <si>
    <t>6</t>
  </si>
  <si>
    <t>T0717SP</t>
  </si>
  <si>
    <t>SAMSUNG SPIN TIMER DC81-00815A</t>
  </si>
  <si>
    <t>T1018SP</t>
  </si>
  <si>
    <t>WHIRLPOOL SUSPENSION RODS W10780048</t>
  </si>
  <si>
    <t>T1104SP</t>
  </si>
  <si>
    <t>FRIGIDAIRE DRYER BELT 137292700</t>
  </si>
  <si>
    <t>T1839SP</t>
  </si>
  <si>
    <t>FRIGIDAIRE SWITCH OVEN LIGHT 5304515139</t>
  </si>
  <si>
    <t>T2039SP</t>
  </si>
  <si>
    <t>WHIRLPOOL DRIP BOWL 8 INCH WPW10196405 WFC150M0EB</t>
  </si>
  <si>
    <t>T2089SP</t>
  </si>
  <si>
    <t>LG WP1760R CAPACITOR  EAE61443101</t>
  </si>
  <si>
    <t>T2339SP</t>
  </si>
  <si>
    <t>WHIRLPOOL THERMISTOR W10423382</t>
  </si>
  <si>
    <t>T2539SP</t>
  </si>
  <si>
    <t>WHIRLPOOL  LID LOCK W10547392</t>
  </si>
  <si>
    <t>T2740SP</t>
  </si>
  <si>
    <t>LG LINT FILTER ADQ72993201 WP17WAR C09</t>
  </si>
  <si>
    <t>T4038SP</t>
  </si>
  <si>
    <t>FRIGIDAIRE DISPLAY BOARD 2500300077</t>
  </si>
  <si>
    <t>T4118SP</t>
  </si>
  <si>
    <t>FRIGIDAIRE POTENTIOMETER 3050300057</t>
  </si>
  <si>
    <t>T4151SP</t>
  </si>
  <si>
    <t>LG DRAIN MOTOR 5250FA1731Q WT16WSBABW1PS1 C09</t>
  </si>
  <si>
    <t>T4208SP</t>
  </si>
  <si>
    <t>TCL MAIN BOARD 08MS86406 50P65USA</t>
  </si>
  <si>
    <t>T3555SP</t>
  </si>
  <si>
    <t>LG POWERBOARD COV33490238 CM4360 C11</t>
  </si>
  <si>
    <t>T3628SP</t>
  </si>
  <si>
    <t>FRIGIDAIRE  UPPER GASKET 2200200109</t>
  </si>
  <si>
    <t>SAMSUNG UN65NU6900FXZA 65 INCH NU6900 SERIES FTV LED 4K UHD HDR</t>
  </si>
  <si>
    <t>UN65NU6900FXZA</t>
  </si>
  <si>
    <t>T3361SP</t>
  </si>
  <si>
    <t>WHIRLPOOL GREASE WP542638VP</t>
  </si>
  <si>
    <t>T4354SP</t>
  </si>
  <si>
    <t>SAMSUNG INVERTER BOARD DA92-00215R RS25H5005SL</t>
  </si>
  <si>
    <t>T3606SP</t>
  </si>
  <si>
    <t>TERMINAL BLOCK WHIRLPOOL WED4815EW PART NO WP3397659</t>
  </si>
  <si>
    <t>TERMINAL</t>
  </si>
  <si>
    <t>T3609SP</t>
  </si>
  <si>
    <t>WHIRLPOOL PUMP WTW7000DW W10876600</t>
  </si>
  <si>
    <t>T3631SP</t>
  </si>
  <si>
    <t>FRIGIDAIRE DRAIN PUMP 64503056</t>
  </si>
  <si>
    <t>T3647SP</t>
  </si>
  <si>
    <t>WHIRLPOOL GAS BURNER ASSY WGD4815EW W10823508</t>
  </si>
  <si>
    <t>T3673SP</t>
  </si>
  <si>
    <t>SAMSUNG MAIN BOARD DC92 02118A B29</t>
  </si>
  <si>
    <t>T3763SP</t>
  </si>
  <si>
    <t>FRIGIDAIRE  FAN MOTOR 11002015001688</t>
  </si>
  <si>
    <t>T3866SP</t>
  </si>
  <si>
    <t>SPIN TIMER WHIRLPOOL ALD1025DP 17438000001429</t>
  </si>
  <si>
    <t>SPIN</t>
  </si>
  <si>
    <t>T3767SP</t>
  </si>
  <si>
    <t>FRIGIDAIRE FAN MOTOR 2501000015</t>
  </si>
  <si>
    <t>T3847SP</t>
  </si>
  <si>
    <t>WHIRLPOOL CONTROL PANEL W11213905</t>
  </si>
  <si>
    <t>T0004672SP</t>
  </si>
  <si>
    <t>LG WIFICARD EAT64454802 55UM7100</t>
  </si>
  <si>
    <t>T3953SP</t>
  </si>
  <si>
    <t>LG TEMPERATURE SENSOR 6500JB1008D</t>
  </si>
  <si>
    <t>T3961SP</t>
  </si>
  <si>
    <t>FRIGIDAIRE THERMOSTAT 20060703</t>
  </si>
  <si>
    <t>T4004SP</t>
  </si>
  <si>
    <t>LG WATER FILTER ADQ73693903 GS76SDN</t>
  </si>
  <si>
    <t>T3950SP</t>
  </si>
  <si>
    <t>ACER KEYBOARD NK.I131S.04W</t>
  </si>
  <si>
    <t>T4047SP</t>
  </si>
  <si>
    <t>LG DRIVE MOTOR EAU63603503 WT16WSBAB C45</t>
  </si>
  <si>
    <t>T0004788SP</t>
  </si>
  <si>
    <t>FAN MOTOR LG LS74SXS EAU63103216 C10</t>
  </si>
  <si>
    <t>FAN</t>
  </si>
  <si>
    <t>T4135SP</t>
  </si>
  <si>
    <t>WHIRLPOOL CONSOLE W11325580</t>
  </si>
  <si>
    <t>108159</t>
  </si>
  <si>
    <t>SAMSUNG UN55NU6950FXZA 55 INCH 139CM SMART TV 4K</t>
  </si>
  <si>
    <t>UN55NU6950FXZA</t>
  </si>
  <si>
    <t>T4303SP</t>
  </si>
  <si>
    <t>MABE FAN MOTOR 200D2940P018</t>
  </si>
  <si>
    <t>T4102SP</t>
  </si>
  <si>
    <t>FRIGIDAIRE GASKET 241786010</t>
  </si>
  <si>
    <t>T4113SP</t>
  </si>
  <si>
    <t>FRIGIDAIRE PRESSURE SWITCH  64786940</t>
  </si>
  <si>
    <t>T4114SP</t>
  </si>
  <si>
    <t>FRIGIDAIRE MAIN BOARD A99035132</t>
  </si>
  <si>
    <t>T4352SP</t>
  </si>
  <si>
    <t>WHIRLPOOL TRANSMISSION W10811956</t>
  </si>
  <si>
    <t>T4426SP</t>
  </si>
  <si>
    <t>FRIGIDAIRE LONG BURNER BASE 316559300 FGGF3054MF</t>
  </si>
  <si>
    <t>T0073SP</t>
  </si>
  <si>
    <t>MABE LARGE BURNER CAP 295D1495P002 EMI7659BFIS0</t>
  </si>
  <si>
    <t>T0273SP</t>
  </si>
  <si>
    <t>MABE DRYER KNOB 253C1252G08</t>
  </si>
  <si>
    <t>T0275SP</t>
  </si>
  <si>
    <t>DRYER ROTARY KNOB MABE SME26N5XNBBP0  253C1247G001</t>
  </si>
  <si>
    <t>DRYER</t>
  </si>
  <si>
    <t>T0360SP</t>
  </si>
  <si>
    <t>LG MAIN BOARD EBR83763302 CJ45DPANLLK C12</t>
  </si>
  <si>
    <t>T0373SP</t>
  </si>
  <si>
    <t>WHIRLPOOL MAIN BOARD W10812423 WTW7000DWN</t>
  </si>
  <si>
    <t>T0409SP</t>
  </si>
  <si>
    <t>SAMSUNG MAIN BOARD DA41-00669A</t>
  </si>
  <si>
    <t>T0426SP</t>
  </si>
  <si>
    <t>LG MAIN BOARD EBR83763402 CJ88DPANLLK C11</t>
  </si>
  <si>
    <t>T0524SP</t>
  </si>
  <si>
    <t>LG DAMPER ASSY ACV72909503 WM3170CW ABWEPUS C09</t>
  </si>
  <si>
    <t>T0560SP</t>
  </si>
  <si>
    <t>FRIGIDAIRE GLOW BAR 5304506545</t>
  </si>
  <si>
    <t>T0675SP</t>
  </si>
  <si>
    <t>LG LED'S AGF78401901 60LF6100AUS</t>
  </si>
  <si>
    <t>T0909SP</t>
  </si>
  <si>
    <t>WHIRLPOOL SHIFTER W10538766</t>
  </si>
  <si>
    <t>T0911SP</t>
  </si>
  <si>
    <t>WHIRLPOOL MAIN BOARD                1CWTW1400CM W10788396</t>
  </si>
  <si>
    <t>T1075SP</t>
  </si>
  <si>
    <t>WHIRLPOOL MED BURNER BASE W10515454</t>
  </si>
  <si>
    <t>T1245SP</t>
  </si>
  <si>
    <t>FRIGIDAIRE CLOCK OVERLAY 316220729</t>
  </si>
  <si>
    <t>T1309SP</t>
  </si>
  <si>
    <t>INDURAMA LARGE BURNER BASE NC1192</t>
  </si>
  <si>
    <t>T1845SP</t>
  </si>
  <si>
    <t>WHIRLPOOL SENSOR W10383615</t>
  </si>
  <si>
    <t>T2062SP</t>
  </si>
  <si>
    <t>WHIRLPOOL OVEN VALVE W10452673</t>
  </si>
  <si>
    <t>T2245SP</t>
  </si>
  <si>
    <t>WHIRLPOOL SENSOR OVEN W10181986</t>
  </si>
  <si>
    <t>T2362SP</t>
  </si>
  <si>
    <t>SAMSUNG COMPRESSOR MSV4A1AL1R/TT3</t>
  </si>
  <si>
    <t>T3098SP</t>
  </si>
  <si>
    <t>WHIRLPOOL FREEZER GASKET W10249196</t>
  </si>
  <si>
    <t>T3256SP</t>
  </si>
  <si>
    <t>FRIGIDAIRE BURNER BASE</t>
  </si>
  <si>
    <t>T4289SP</t>
  </si>
  <si>
    <t>MASTERTECH REF COMPRESSOR</t>
  </si>
  <si>
    <t>3120DA</t>
  </si>
  <si>
    <t>SAMSUNG RS27T5200S9/AP 798L 28 2CUFT SIDE BY SIDE INVERTER REFRIGERATOR R</t>
  </si>
  <si>
    <t>RS27T5200S9/AP</t>
  </si>
  <si>
    <t>4001E9</t>
  </si>
  <si>
    <t>HEWLETT PACKARD 8WC36UT#ABA HP SMART BUY PROBOOK 440 G7I7 10510U 14IN 8GB 256G</t>
  </si>
  <si>
    <t>8WC36UT#ABA</t>
  </si>
  <si>
    <t>T0004609SP</t>
  </si>
  <si>
    <t>WHIRLPOOL BAKE ELEMENT W10308477</t>
  </si>
  <si>
    <t>T0004956SP</t>
  </si>
  <si>
    <t>WHIRLPOOL THERMOSTAT ASSY W10661866</t>
  </si>
  <si>
    <t>T0004682SP</t>
  </si>
  <si>
    <t>FRIGIDAIRE RODS A02139007</t>
  </si>
  <si>
    <t>T3308SP</t>
  </si>
  <si>
    <t>LG 49 SCREEN EAJ64672001 49LJ5500AUS</t>
  </si>
  <si>
    <t>T0004855SP</t>
  </si>
  <si>
    <t>MABE OVAL CAP 223C6310G002MA</t>
  </si>
  <si>
    <t>T0004856SP</t>
  </si>
  <si>
    <t>MABE SMALL CAP 164D9653G003MA</t>
  </si>
  <si>
    <t>T0004866SP</t>
  </si>
  <si>
    <t>MABE CONTROL BOARD WS01F08606</t>
  </si>
  <si>
    <t>T0004899SP</t>
  </si>
  <si>
    <t>LG LCD PANEL EAJ65288601</t>
  </si>
  <si>
    <t>T0004971SP</t>
  </si>
  <si>
    <t>WHIRLPOOL THERMISTOR WP8557403</t>
  </si>
  <si>
    <t>T0005719SP</t>
  </si>
  <si>
    <t>SAMSUNG MAIN BOARD DC92-02388H</t>
  </si>
  <si>
    <t>T0005752SP</t>
  </si>
  <si>
    <t>WHIRLPOOL HARNESS WIRE W11046713</t>
  </si>
  <si>
    <t>T0005769SP</t>
  </si>
  <si>
    <t>WHIRLPOOL OVEN BURNER W10646972</t>
  </si>
  <si>
    <t>T0005790SP</t>
  </si>
  <si>
    <t>MABE MAIN BOARD WR01F05195</t>
  </si>
  <si>
    <t>T0005815SP</t>
  </si>
  <si>
    <t>WHIRLPOOL BASE W11435659</t>
  </si>
  <si>
    <t>T0005822SP</t>
  </si>
  <si>
    <t>WHIRLPOOL MAIN BOARD W11483175 WFW560CHW2</t>
  </si>
  <si>
    <t>T0005851SP</t>
  </si>
  <si>
    <t>SAMSUNG LCD SCREEN BN95 07738A UN55AU8000PXPA</t>
  </si>
  <si>
    <t>4148C7P</t>
  </si>
  <si>
    <t>T0005880SP</t>
  </si>
  <si>
    <t>FRIGIDAIRE ROD HOLDER A12388901</t>
  </si>
  <si>
    <t>T0005912SP</t>
  </si>
  <si>
    <t>WHIRLPOOL PINK RODS SET W910010104</t>
  </si>
  <si>
    <t>T0005928SP</t>
  </si>
  <si>
    <t>MABE MAIN BOARD WR01F04745</t>
  </si>
  <si>
    <t>T0005956SP</t>
  </si>
  <si>
    <t>FRIGIDAIRE SPIN TIMER 110201700176</t>
  </si>
  <si>
    <t>T0005976SP</t>
  </si>
  <si>
    <t>MABE MOTOR 234D2700G002</t>
  </si>
  <si>
    <t>T0005988SP</t>
  </si>
  <si>
    <t>SAMSUNG KNOB DC97-18058B</t>
  </si>
  <si>
    <t>T0005390SP</t>
  </si>
  <si>
    <t>LUXSAM TCL SMART REMOTE R5560</t>
  </si>
  <si>
    <t>LUXSAM</t>
  </si>
  <si>
    <t>T0005401SP</t>
  </si>
  <si>
    <t>SAMSUNG MAIN BOARD BN96-51852A</t>
  </si>
  <si>
    <t>T0005043SP</t>
  </si>
  <si>
    <t>INDURAMA INNER BURNER CAP  90002652</t>
  </si>
  <si>
    <t>T0005124SP</t>
  </si>
  <si>
    <t>WHIRLPOOL INTERFACE BOARD W11296162</t>
  </si>
  <si>
    <t>T0005159SP</t>
  </si>
  <si>
    <t>SAMSUNG LARGE BURNER BASE DG47-00063A C28</t>
  </si>
  <si>
    <t>T0005182SP</t>
  </si>
  <si>
    <t>SAMSUNG ICE MAKER DA97-19010A C18</t>
  </si>
  <si>
    <t>T0005187SP</t>
  </si>
  <si>
    <t>FRIGIDAIRE CONTROL BOARD 2500300150</t>
  </si>
  <si>
    <t>T0005188SP</t>
  </si>
  <si>
    <t>FRIGIDAIRE LED LIGHT 2500400016</t>
  </si>
  <si>
    <t>40304E</t>
  </si>
  <si>
    <t>SAMSUNG SM-T560NZKATTT TAB E 9.6IN TABLET 1.5GB 8GB QUAD CORE KITKAT WIFI</t>
  </si>
  <si>
    <t>SM-T560NZKATTT</t>
  </si>
  <si>
    <t>T0005289SP</t>
  </si>
  <si>
    <t>SAMSUNG SCHOK ABS DC66-00470B C27</t>
  </si>
  <si>
    <t>T0087SP</t>
  </si>
  <si>
    <t>WHIRLPOOL DOOR SEAL   W10906683 1MWED1750EM</t>
  </si>
  <si>
    <t>T0205SP</t>
  </si>
  <si>
    <t>WHIRLPOOL BLOCK WFE320MOES  WPW10245259</t>
  </si>
  <si>
    <t>T0269SP</t>
  </si>
  <si>
    <t>LG INVERTER COMPRESSOR TCA35892752 GT46HGPP-APZCSP R600A GD C09</t>
  </si>
  <si>
    <t>T0287SP</t>
  </si>
  <si>
    <t>WHIRLPOOL MAIN BOARD                WTW1500NW W10747339</t>
  </si>
  <si>
    <t>T0337SP</t>
  </si>
  <si>
    <t>SAMSUNG RODS DC97-16350N not for sale</t>
  </si>
  <si>
    <t>T0355SP</t>
  </si>
  <si>
    <t>LG HOSE 4738ER1002A WM3270 C09</t>
  </si>
  <si>
    <t>T0394SP</t>
  </si>
  <si>
    <t>SAMSUNG 50 LCD SCREEN BN95 04773B</t>
  </si>
  <si>
    <t>T0537SP</t>
  </si>
  <si>
    <t>FRIGIDAIRE OVEN IGNITOR 316489402</t>
  </si>
  <si>
    <t>T0555SP</t>
  </si>
  <si>
    <t>WHIRLPOOL SUSPENSION RODS W10708581</t>
  </si>
  <si>
    <t>T0598SP</t>
  </si>
  <si>
    <t>WHIRLPOOL BIMETAL WP4387503VP</t>
  </si>
  <si>
    <t>T0623SP</t>
  </si>
  <si>
    <t>LG POWER BOARD EBR82089001 CM8460</t>
  </si>
  <si>
    <t>T0648SP</t>
  </si>
  <si>
    <t>WHIRLPOOL PUSH TO START SWITCH WP3398095</t>
  </si>
  <si>
    <t>T0673SP</t>
  </si>
  <si>
    <t>WHIRLPOOL TIMER W10113804</t>
  </si>
  <si>
    <t>T0730SP</t>
  </si>
  <si>
    <t>FRIGIDAIRE BURNER BASE 9.5K FFGF3047LS 316558300</t>
  </si>
  <si>
    <t>T0737SP</t>
  </si>
  <si>
    <t>FRIGIDAIRE DOOR HANDLE WHITE 534506469</t>
  </si>
  <si>
    <t>T0873SP</t>
  </si>
  <si>
    <t>WHIRLPOOL EVAP FAN MOTOR WP2315539VP</t>
  </si>
  <si>
    <t>T0912SP</t>
  </si>
  <si>
    <t>WHIRLPOOL SIDE BOARD W10788858</t>
  </si>
  <si>
    <t>T0980SP</t>
  </si>
  <si>
    <t>RELIABLE 1 6 COMPRESSOR EMI60HER</t>
  </si>
  <si>
    <t>T1141SP</t>
  </si>
  <si>
    <t>INDURAMA OUTER SUPER BURNER CAP NC1325</t>
  </si>
  <si>
    <t>T1559SP</t>
  </si>
  <si>
    <t>WHIRLPOOL BIMETAL DEFROST W10225581 LWT2031D</t>
  </si>
  <si>
    <t>T1623SP</t>
  </si>
  <si>
    <t>WHIRLPOOL WATER LEVEL SWITCH W10285512</t>
  </si>
  <si>
    <t>T1934SP</t>
  </si>
  <si>
    <t>SPARK MODULE              MABE 221C2461P001</t>
  </si>
  <si>
    <t>SPARK</t>
  </si>
  <si>
    <t>T2066SP</t>
  </si>
  <si>
    <t>WHIRLPOOL CIRCUIT BOARD             W10135899</t>
  </si>
  <si>
    <t>T2266SP</t>
  </si>
  <si>
    <t>WHIRLPOOL BURNER VALVE W10452676</t>
  </si>
  <si>
    <t>T2652SP</t>
  </si>
  <si>
    <t>WHIRLPOOL WHEEL W11327190</t>
  </si>
  <si>
    <t>T2695SP</t>
  </si>
  <si>
    <t>WHIRLPOOL BLOWER WHEEL WP694089</t>
  </si>
  <si>
    <t>T2720SP</t>
  </si>
  <si>
    <t>WHIRLPOOL IGNITOR 279311</t>
  </si>
  <si>
    <t>T3202SP</t>
  </si>
  <si>
    <t>RELIABLE 3 PINS DRYER CORD WX9X4</t>
  </si>
  <si>
    <t>202970</t>
  </si>
  <si>
    <t>LG CM8430 MINI 1200W 2 1CH BLUETOOTH DUAL USB AUTO DJ</t>
  </si>
  <si>
    <t>CM8430</t>
  </si>
  <si>
    <t>T0006058SP</t>
  </si>
  <si>
    <t>SAMSUNG POWER BURNER BASE DG62-00121A</t>
  </si>
  <si>
    <t>T0005423SP</t>
  </si>
  <si>
    <t>SAMSUNG MAIN BOARD BN94-16923E</t>
  </si>
  <si>
    <t>T0005446SP</t>
  </si>
  <si>
    <t>SAMSUNG EVAPORATOR COVER DA97 16256L RT6000K</t>
  </si>
  <si>
    <t>T0005447SP</t>
  </si>
  <si>
    <t>SAMSUNG ADAPTER BN44 00838A UN32J5003 C29</t>
  </si>
  <si>
    <t>T3354SP</t>
  </si>
  <si>
    <t>FRIGIDAIRE MAIN BOARD 70202916</t>
  </si>
  <si>
    <t>403134</t>
  </si>
  <si>
    <t>ALCATEL 80672FOFUS4 ALCATEL 1T 7 KIDS</t>
  </si>
  <si>
    <t>80672FOFUS4</t>
  </si>
  <si>
    <t>T3676SP</t>
  </si>
  <si>
    <t>WHIRLPOOL THERMOCOUPLIN W11116000 LWF7230Q</t>
  </si>
  <si>
    <t>T0006070SP</t>
  </si>
  <si>
    <t>LG MAINBOARD COV37877301 55UT7300PSAQ</t>
  </si>
  <si>
    <t>T0005518SP</t>
  </si>
  <si>
    <t>WHIRLPOOL MAINBOARD W11518675 8MWTW1713MJQ A04</t>
  </si>
  <si>
    <t>T0006105SP</t>
  </si>
  <si>
    <t>TCL POWERBOARD PWA100W2772 55P635A D27</t>
  </si>
  <si>
    <t>T0022SP</t>
  </si>
  <si>
    <t>LG MAIN BOARD EBT64533102 60UJ6300 C12</t>
  </si>
  <si>
    <t>T0092SP</t>
  </si>
  <si>
    <t>LG MAIN BOARD EBR83763603 OJ98DPANLLK C11</t>
  </si>
  <si>
    <t>T0141SP</t>
  </si>
  <si>
    <t>FRIGIDAIRE DAMPER ASSY 242303001</t>
  </si>
  <si>
    <t>T0256SP</t>
  </si>
  <si>
    <t>MABE MED BURNER BASE         222D8773P001</t>
  </si>
  <si>
    <t>T0341SP</t>
  </si>
  <si>
    <t>LG MAINBOARD EBT64473302 65UJ6300 B12</t>
  </si>
  <si>
    <t>T0594SP</t>
  </si>
  <si>
    <t>WHIRLPOOL IGNITOR CLIPS NWF306 W10278150</t>
  </si>
  <si>
    <t>T0694SP</t>
  </si>
  <si>
    <t>WHIRLPOOL DOOR GLASS                LWF7230 WPW10535793</t>
  </si>
  <si>
    <t>T0758SP</t>
  </si>
  <si>
    <t>SAMSUNG TEMP SENSOR               DA32-10104N</t>
  </si>
  <si>
    <t>T0858SP</t>
  </si>
  <si>
    <t>WHIRLPOOL INLET VALVE W10599356 WFW72HEDW</t>
  </si>
  <si>
    <t>T1028SP</t>
  </si>
  <si>
    <t>WHIRLPOOL GASKET W10571967</t>
  </si>
  <si>
    <t>T1192SP</t>
  </si>
  <si>
    <t>POWER BOARD               WHIRLPOOL W10285271</t>
  </si>
  <si>
    <t>T1728SP</t>
  </si>
  <si>
    <t>WHIRLPOOL CAM W10315818 WTW1501</t>
  </si>
  <si>
    <t>T1813SP</t>
  </si>
  <si>
    <t>FRIGIDAIRE BURNER VALVE               5303935353 5303935353 5303935</t>
  </si>
  <si>
    <t>T2313SP</t>
  </si>
  <si>
    <t>IGNITOR OVEN              WHIRLPOOL 98014530</t>
  </si>
  <si>
    <t>T2549SP</t>
  </si>
  <si>
    <t>WHIRLPOOL SM CAPS W10354292</t>
  </si>
  <si>
    <t>T2930SP</t>
  </si>
  <si>
    <t>MABE SPARK MODULE       223C6555P002</t>
  </si>
  <si>
    <t>T3066SP</t>
  </si>
  <si>
    <t>WHIRLPOOL FILTER W10790818</t>
  </si>
  <si>
    <t>T0005566SP</t>
  </si>
  <si>
    <t>WHIRLPOOL CIR BOARD W11548534</t>
  </si>
  <si>
    <t>T0005611SP</t>
  </si>
  <si>
    <t>FRIGIDAIRE SAFETY VALVE 316031501</t>
  </si>
  <si>
    <t>T3281SP</t>
  </si>
  <si>
    <t>VALVE</t>
  </si>
  <si>
    <t>TCL 40S6500A 40INCH LED TV FHD ANDROID O SMART ATSC</t>
  </si>
  <si>
    <t>40S6500A</t>
  </si>
  <si>
    <t>T3315SP</t>
  </si>
  <si>
    <t>RELIABLE DISHWASHING KIT 5304493416</t>
  </si>
  <si>
    <t>T0005621SP</t>
  </si>
  <si>
    <t>FRIGIDAIRE BASE 316438601</t>
  </si>
  <si>
    <t>T0005632SP</t>
  </si>
  <si>
    <t>FRIGIDAIRE THERMISTOR 5303918775</t>
  </si>
  <si>
    <t>T0005633SP</t>
  </si>
  <si>
    <t>FRIGIDAIRE C BOARD 5304509920</t>
  </si>
  <si>
    <t>T0005646SP</t>
  </si>
  <si>
    <t>FRIGIDAIRE INTERFACE BOARD 5304526015</t>
  </si>
  <si>
    <t>T0005372SP</t>
  </si>
  <si>
    <t>FRIGIDAIRE COMPRESSOR 2400100257</t>
  </si>
  <si>
    <t>T0005717SP</t>
  </si>
  <si>
    <t>LG ICE MAKER AEQ73449910 LS77SXSC</t>
  </si>
  <si>
    <t>T0005718SP</t>
  </si>
  <si>
    <t>SAMSUNG ASSY VALVE-REGULATOR DG94-03445D</t>
  </si>
  <si>
    <t>T0005737SP</t>
  </si>
  <si>
    <t>LG EVAPORATOR FAN MOTOR EAU65058515 GT47WGP C10</t>
  </si>
  <si>
    <t>T0005759SP</t>
  </si>
  <si>
    <t>T0005062SP</t>
  </si>
  <si>
    <t>WHIRLPOOL VALVE W11161682</t>
  </si>
  <si>
    <t>T3756SP</t>
  </si>
  <si>
    <t>LG ICE MAKER AEQ73209906 LS74SXS C10</t>
  </si>
  <si>
    <t>T0005779SP</t>
  </si>
  <si>
    <t>LG PLATE ASSEMBLY AGU76189208 VM242C6A</t>
  </si>
  <si>
    <t>T0005792SP</t>
  </si>
  <si>
    <t>MABE WATER INLET VALVE WW01F01881</t>
  </si>
  <si>
    <t>T0005157SP</t>
  </si>
  <si>
    <t>SAMSUNG MAIN BOARD BN96-51849A</t>
  </si>
  <si>
    <t>T0005172SP</t>
  </si>
  <si>
    <t>FRIGIDAIRE LIGHT SWITCH 216822901</t>
  </si>
  <si>
    <t>T3843SP</t>
  </si>
  <si>
    <t>MABE WATER VALVE 189D5366P005</t>
  </si>
  <si>
    <t>T0005810SP</t>
  </si>
  <si>
    <t>FRIGIDAIRE MAIN BOARD A13611004</t>
  </si>
  <si>
    <t>T0005828SP</t>
  </si>
  <si>
    <t>WHIRLPOOL MULLION (SENSOR) W10624450</t>
  </si>
  <si>
    <t>T0005228SP</t>
  </si>
  <si>
    <t>LG MAINBOARD EBU66385001 55UP7500PSF</t>
  </si>
  <si>
    <t>T3968SP</t>
  </si>
  <si>
    <t>LG POWERBOARD EBR84059701 CJ98</t>
  </si>
  <si>
    <t>T3983SP</t>
  </si>
  <si>
    <t>MABE V BELT 1263000000106 WG04F10272</t>
  </si>
  <si>
    <t>T4005SP</t>
  </si>
  <si>
    <t>WHIRLPOOL WATER TUBE 67006317</t>
  </si>
  <si>
    <t>T4041SP</t>
  </si>
  <si>
    <t>FRIGIDAIRE TEMPERATURE SENSOR 3050200155</t>
  </si>
  <si>
    <t>T4075SP</t>
  </si>
  <si>
    <t>FRIGIDAIRE  V BELT  12638000000841</t>
  </si>
  <si>
    <t>T0005410SP</t>
  </si>
  <si>
    <t>WHIRLPOOL VALVE W11161683</t>
  </si>
  <si>
    <t>T0005472SP</t>
  </si>
  <si>
    <t>WHIRLPOOL RING O W11628814</t>
  </si>
  <si>
    <t>T0005486SP</t>
  </si>
  <si>
    <t>SAMSUNG DISPLAY BOARD DC92-02390A</t>
  </si>
  <si>
    <t>T0005513SP</t>
  </si>
  <si>
    <t>SAMSUNG ASSY VALVE-REGULATOR DG94-03445B</t>
  </si>
  <si>
    <t>T0005532SP</t>
  </si>
  <si>
    <t>FRIGIDAIRE THERMOCOUPLE 1008129</t>
  </si>
  <si>
    <t>T0005570SP</t>
  </si>
  <si>
    <t>WHIRLPOOL CIR BOARD W11549931</t>
  </si>
  <si>
    <t>T4147SP</t>
  </si>
  <si>
    <t>LG LINT FILTER ADQ56656401 WM3270 C09</t>
  </si>
  <si>
    <t>T4154SP</t>
  </si>
  <si>
    <t>WHIRPOOL DRYER BELT 661570V WFW75HEFW</t>
  </si>
  <si>
    <t>WHIRPOOL</t>
  </si>
  <si>
    <t>T4205SP</t>
  </si>
  <si>
    <t>TCL MAIN BOARD 02SHY63P1CMN 40S62A</t>
  </si>
  <si>
    <t>T4220SP</t>
  </si>
  <si>
    <t>LG MAINBOARD EBR83763304 CJ44</t>
  </si>
  <si>
    <t>T0005590SP</t>
  </si>
  <si>
    <t>FRIGIDAIRE GLASS WORKTOP 5304513835</t>
  </si>
  <si>
    <t>T0004876SP</t>
  </si>
  <si>
    <t>WHIRLPOOL DOOR LATCH  W11166856</t>
  </si>
  <si>
    <t>T0004880SP</t>
  </si>
  <si>
    <t>SAMSUNG BURNER CAP DG62-00067A</t>
  </si>
  <si>
    <t>T0004883SP</t>
  </si>
  <si>
    <t>MABE CONSOLE KNOB 253C1242P002</t>
  </si>
  <si>
    <t>T0004933SP</t>
  </si>
  <si>
    <t>WHIRLPOOL SWITCH CASE W10316267</t>
  </si>
  <si>
    <t>T4563SP</t>
  </si>
  <si>
    <t>WHIRLPOOL TOP COVER W11326493</t>
  </si>
  <si>
    <t>T0005607SP</t>
  </si>
  <si>
    <t>LG ICE DISPENSER ASSY ACZ74390707</t>
  </si>
  <si>
    <t>T0004978SP</t>
  </si>
  <si>
    <t>FRIGIDAIRE COMPRESSOR 20061917</t>
  </si>
  <si>
    <t>T0005010SP</t>
  </si>
  <si>
    <t>WHIRLPOOL WATER PUMP W10919003 WET4027HW1</t>
  </si>
  <si>
    <t>T0005056SP</t>
  </si>
  <si>
    <t>WHIRLPOOL IGNITOR SWITCH W11351466</t>
  </si>
  <si>
    <t>T0005060SP</t>
  </si>
  <si>
    <t>WHIRLPOOL MODULE W10455035</t>
  </si>
  <si>
    <t>T0005647SP</t>
  </si>
  <si>
    <t>FRIGIDAIRE CAP 14 INCH 5304527845</t>
  </si>
  <si>
    <t>T0005648SP</t>
  </si>
  <si>
    <t>FRIGIDAIRE INVERTER BOARD 5304531506</t>
  </si>
  <si>
    <t>T0005681SP</t>
  </si>
  <si>
    <t>SAMSUNG MAIN BOARD BN96-50989J C29</t>
  </si>
  <si>
    <t>T0005348SP</t>
  </si>
  <si>
    <t>SAMSUNG SPEAKER BN96-49998G</t>
  </si>
  <si>
    <t>T0005731SP</t>
  </si>
  <si>
    <t>LG MAINBOARD EBR30169518 RNC5</t>
  </si>
  <si>
    <t>T0005735SP</t>
  </si>
  <si>
    <t>LG SENSOR ASSEMBLY EBD48922806 WM4200HWA C10</t>
  </si>
  <si>
    <t>T0005738SP</t>
  </si>
  <si>
    <t>LG CONDENSER FAN MOTOR EAU65058519 GT47WGP C10</t>
  </si>
  <si>
    <t>T0005739SP</t>
  </si>
  <si>
    <t>WHIRLPOOL THERMOSTAT W11181054</t>
  </si>
  <si>
    <t>T0005747SP</t>
  </si>
  <si>
    <t>WHIRLPOOL BURNER VALVE W11236933 LWFR7200S00</t>
  </si>
  <si>
    <t>T0005761SP</t>
  </si>
  <si>
    <t>WHIRLPOOL IGNITOR WIRE W11100631 LWFR7200S00</t>
  </si>
  <si>
    <t>T0005762SP</t>
  </si>
  <si>
    <t>WHIRLPOOL IGNITOR WIRE W11100633 LWFR7200S00</t>
  </si>
  <si>
    <t>T0005778SP</t>
  </si>
  <si>
    <t>FRIGIDAIRE INVERTOR COMPRESSOR 5303918894</t>
  </si>
  <si>
    <t>T0005811SP</t>
  </si>
  <si>
    <t>FRIGIDAIRE BELT A99017601</t>
  </si>
  <si>
    <t>T0005378SP</t>
  </si>
  <si>
    <t>LG LED ASSEMBLY EAV63613204 LT44SGP C10</t>
  </si>
  <si>
    <t>T3316SP</t>
  </si>
  <si>
    <t>MABE TRANSMISSION LMA79115CBEK0  233D2738G001  WW01A00637</t>
  </si>
  <si>
    <t>T3366SP</t>
  </si>
  <si>
    <t>FRIGIDAIRE BELLOW 12638000000140</t>
  </si>
  <si>
    <t>T3465SP</t>
  </si>
  <si>
    <t>LG MAINBOARD COV33490243 CM4360</t>
  </si>
  <si>
    <t>T3586SP</t>
  </si>
  <si>
    <t>WHIRLPOOL COND FAN MOTOR  WPW10236142</t>
  </si>
  <si>
    <t>T3651SP</t>
  </si>
  <si>
    <t>CAPACITOR FRIGIDAIRE  FWAB17M3EEPW 64500493</t>
  </si>
  <si>
    <t>421008F</t>
  </si>
  <si>
    <t>T0005430SP</t>
  </si>
  <si>
    <t>WHIRLPOOL SLIDE W10397636</t>
  </si>
  <si>
    <t>T0005830SP</t>
  </si>
  <si>
    <t>LG MAINBOARD EBR35580720 GS65BPGK</t>
  </si>
  <si>
    <t>414A6DP</t>
  </si>
  <si>
    <t>T0005500SP</t>
  </si>
  <si>
    <t>LG FILTER COVER MCK49049101 DLG3501W</t>
  </si>
  <si>
    <t>T0005536SP</t>
  </si>
  <si>
    <t>FRIGIDAIRE MED BASE 1007649</t>
  </si>
  <si>
    <t>T0005065SP</t>
  </si>
  <si>
    <t>SAMSUNG DOOR CLAMP DC97-04981F</t>
  </si>
  <si>
    <t>T0005838SP</t>
  </si>
  <si>
    <t>WHIRLPOOL STRIKE W11316914</t>
  </si>
  <si>
    <t>T0005843SP</t>
  </si>
  <si>
    <t>WHIRLPOOL ICE MAKER W11548540</t>
  </si>
  <si>
    <t>T0005844SP</t>
  </si>
  <si>
    <t>WHIRLPOOL SLIDE W11658402</t>
  </si>
  <si>
    <t>T0005559SP</t>
  </si>
  <si>
    <t>SAMSUNG IGNITOR WIRE  DG94-00539A</t>
  </si>
  <si>
    <t>T0005573SP</t>
  </si>
  <si>
    <t>SAMSUNG MAIN BOARD DG94-04041D</t>
  </si>
  <si>
    <t>T0005578SP</t>
  </si>
  <si>
    <t>SAMSUNG OVERLAY DG61-02054A C27</t>
  </si>
  <si>
    <t>T0005583SP</t>
  </si>
  <si>
    <t>LG JIG OLED PATTERN CHECK JIG FOR SVC RAD33749102</t>
  </si>
  <si>
    <t>T0005891SP</t>
  </si>
  <si>
    <t>FRIGIDAIRE CHANGE OVER SWITCH 17438000000421</t>
  </si>
  <si>
    <t>T0005913SP</t>
  </si>
  <si>
    <t>MABE WATER DISPENSER WR03F04530</t>
  </si>
  <si>
    <t>T0005932SP</t>
  </si>
  <si>
    <t>FRIGIDAIRE CONTROL ASSY 5304507171</t>
  </si>
  <si>
    <t>T0005953SP</t>
  </si>
  <si>
    <t>WHIRLPOOL CONTROL BOARD W11632341</t>
  </si>
  <si>
    <t>T0005631SP</t>
  </si>
  <si>
    <t>FRIGIDAIRE MAIN BOARD 5304531790</t>
  </si>
  <si>
    <t>T0005656SP</t>
  </si>
  <si>
    <t>LG MOISTURE SENSOR 6500EL3001A DLG3501W C10</t>
  </si>
  <si>
    <t>T0005990SP</t>
  </si>
  <si>
    <t>SAMSUNG IR SENSOR BN81-22552A</t>
  </si>
  <si>
    <t>T3898SP</t>
  </si>
  <si>
    <t>FRIGIDAIRE DRAIN VALVE   12138000000818</t>
  </si>
  <si>
    <t>T4556SP</t>
  </si>
  <si>
    <t>LG MAINBOARD EBR84273215 VM092C6A</t>
  </si>
  <si>
    <t>T0004626SP</t>
  </si>
  <si>
    <t>WHIRLPOOL OVEN DOOR SW10493700</t>
  </si>
  <si>
    <t>T0004654SP</t>
  </si>
  <si>
    <t>SAMSUNG POWER BOARD BN44-00932A</t>
  </si>
  <si>
    <t>T0004697SP</t>
  </si>
  <si>
    <t>SAMSUNG POWER BOARD BN44-00947G</t>
  </si>
  <si>
    <t>T0004736SP</t>
  </si>
  <si>
    <t>LG STRIKE MFG63099101 WM3270 C09</t>
  </si>
  <si>
    <t>T0004853SP</t>
  </si>
  <si>
    <t>MABE XL CAP 223C4172G004MA</t>
  </si>
  <si>
    <t>T0004985SP</t>
  </si>
  <si>
    <t>LG WATER VALVE AJU73692903 LT44SGP C10</t>
  </si>
  <si>
    <t>T0005017SP</t>
  </si>
  <si>
    <t>LG CONVERSION KIT 383EEL3002A DLG3501W C09</t>
  </si>
  <si>
    <t>T0004846SP</t>
  </si>
  <si>
    <t>MABE SMALL BURNER BASE 164D9610P001</t>
  </si>
  <si>
    <t>T0004847SP</t>
  </si>
  <si>
    <t>MABE MED BURNER BASE 164D9472P001</t>
  </si>
  <si>
    <t>T0005855SP</t>
  </si>
  <si>
    <t>LG IN DOOR MAINBOARD EBR82278530 VX182C1 NJP1</t>
  </si>
  <si>
    <t>T0005856SP</t>
  </si>
  <si>
    <t>LG HEATER ADL73901312 LS74SXS</t>
  </si>
  <si>
    <t>R4404B</t>
  </si>
  <si>
    <t>RADIO SHACK 4401150 32GB USB FLASH 3 0 SILVER</t>
  </si>
  <si>
    <t>4401150</t>
  </si>
  <si>
    <t>T4049SP</t>
  </si>
  <si>
    <t>SAMSUNG MAIN BOARD BN96 49480A</t>
  </si>
  <si>
    <t>T4070SP</t>
  </si>
  <si>
    <t>WHIRLPOOL TURBO CAP W10850095</t>
  </si>
  <si>
    <t>T4125SP</t>
  </si>
  <si>
    <t>WHIRLPOOL MAIN BOARD W11367652</t>
  </si>
  <si>
    <t>T4127SP</t>
  </si>
  <si>
    <t>FRIGIDAIRE CONTROL BOARD 5304518661</t>
  </si>
  <si>
    <t>T4141SP</t>
  </si>
  <si>
    <t>WHIRLPOOL BELLOW W11314648</t>
  </si>
  <si>
    <t>T4159SP</t>
  </si>
  <si>
    <t>CAPACITOR MABE 34200009A</t>
  </si>
  <si>
    <t>T4214SP</t>
  </si>
  <si>
    <t>FRIGIDAIRE POWER BOARD A99035131</t>
  </si>
  <si>
    <t>T4299SP</t>
  </si>
  <si>
    <t>CONTROL BOARD WHIRLPOOL W11087226</t>
  </si>
  <si>
    <t>CONTROL</t>
  </si>
  <si>
    <t>T0005865SP</t>
  </si>
  <si>
    <t>SAMSUNG INVERTER  BOARD DA92-00483B</t>
  </si>
  <si>
    <t>T0005877SP</t>
  </si>
  <si>
    <t>FRIGIDAIRE DRAIN HOSE A02080805</t>
  </si>
  <si>
    <t>T0005878SP</t>
  </si>
  <si>
    <t>FRIGIDAIRE HOSE A02080811</t>
  </si>
  <si>
    <t>T0005887SP</t>
  </si>
  <si>
    <t>FRIGIDAIRE TRANSMISSION A99016901</t>
  </si>
  <si>
    <t>T0005889SP</t>
  </si>
  <si>
    <t>FRIGIDAIRE DRAIN CABLE 12138000004401</t>
  </si>
  <si>
    <t>T0005890SP</t>
  </si>
  <si>
    <t>FRIGIDAIRE BRAKES BELT 12138000007973</t>
  </si>
  <si>
    <t>T0005899SP</t>
  </si>
  <si>
    <t>SAMSUNG GRILL DG94-03921A</t>
  </si>
  <si>
    <t>T4319SP</t>
  </si>
  <si>
    <t>LG MAINBOARD 49LK5700 EBU65404910</t>
  </si>
  <si>
    <t>T4510SP</t>
  </si>
  <si>
    <t>WHIRLPOOL CIR BOARD W11327191</t>
  </si>
  <si>
    <t>T0005943SP</t>
  </si>
  <si>
    <t>FRIGIDAIRE WASH MOTOR 110200200212</t>
  </si>
  <si>
    <t>T0005944SP</t>
  </si>
  <si>
    <t>FRIGIDAIRE SPIN MOTOR 110200300042</t>
  </si>
  <si>
    <t>T0005951SP</t>
  </si>
  <si>
    <t>WHIRLPOOL 8" BURNER ELEMENT W11396790 WFC150M0JB</t>
  </si>
  <si>
    <t>T0005952SP</t>
  </si>
  <si>
    <t>WHIRLPOOL LEVEL W10195037</t>
  </si>
  <si>
    <t>T0005729SP</t>
  </si>
  <si>
    <t>FRIGIDAIRE DRAIN PUMP AA99811701</t>
  </si>
  <si>
    <t>T0005741SP</t>
  </si>
  <si>
    <t>WHIRLPOOL BUSHING W11312652</t>
  </si>
  <si>
    <t>T0005749SP</t>
  </si>
  <si>
    <t>WHIRLPOOL OVEN SHELF KIT W11315540</t>
  </si>
  <si>
    <t>T0005751SP</t>
  </si>
  <si>
    <t>WHIRLPOOL MODULE W11126961</t>
  </si>
  <si>
    <t>T0005987SP</t>
  </si>
  <si>
    <t>LG COMPRESSOR TBZ37476301 VM092C6A</t>
  </si>
  <si>
    <t>T0005812SP</t>
  </si>
  <si>
    <t>FRIGIDAIRE MOTOR A99407821</t>
  </si>
  <si>
    <t>T0005819SP</t>
  </si>
  <si>
    <t>WHIRLPOOL BASE W11435657</t>
  </si>
  <si>
    <t>T0006003SP</t>
  </si>
  <si>
    <t>INDURAMA IGNITOR WIRE 90004721</t>
  </si>
  <si>
    <t>T0006004SP</t>
  </si>
  <si>
    <t>SAMSUNG COMPRESSOR NF54K9151AMASH</t>
  </si>
  <si>
    <t>T0005114SP</t>
  </si>
  <si>
    <t>MABE TOP COVER 295D2783P005NE</t>
  </si>
  <si>
    <t>T0005146SP</t>
  </si>
  <si>
    <t>LG PRESSURE SWITCH EBF63534901 WM3500 C09</t>
  </si>
  <si>
    <t>T3583SP</t>
  </si>
  <si>
    <t>WHIRLPOOL CONTROL PANEL W10540021</t>
  </si>
  <si>
    <t>T0005233SP</t>
  </si>
  <si>
    <t>MABE TRANSIMISSION PULLY WH07X26876</t>
  </si>
  <si>
    <t>T0004992SP</t>
  </si>
  <si>
    <t>WHIRLPOOL TRANSMISSION 301B421000011</t>
  </si>
  <si>
    <t>T3826SP</t>
  </si>
  <si>
    <t>DOOR SWITCH MABE WE10X23879</t>
  </si>
  <si>
    <t>DOOR</t>
  </si>
  <si>
    <t>T0005046SP</t>
  </si>
  <si>
    <t>INDURAMA LIGHT SWITCH 90002520</t>
  </si>
  <si>
    <t>T0005055SP</t>
  </si>
  <si>
    <t>WHIRLPOOL CONTROL BOARD W11377446</t>
  </si>
  <si>
    <t>T0005300SP</t>
  </si>
  <si>
    <t>SAMSUNG HANGER RAIL LHS DA61-04840A C27</t>
  </si>
  <si>
    <t>T4042SP</t>
  </si>
  <si>
    <t>FRIGIDAIRE DAMPER MOTOR 3059900027</t>
  </si>
  <si>
    <t>T0005120SP</t>
  </si>
  <si>
    <t>MABE MOTOR AND PULLY 234D1806G001</t>
  </si>
  <si>
    <t>T0005126SP</t>
  </si>
  <si>
    <t>SAMSUNG 43 LCD SCREEN BN95-06367G</t>
  </si>
  <si>
    <t>T0005327SP</t>
  </si>
  <si>
    <t>SAMSUNG MAIN BOARD BN96-52602D C29</t>
  </si>
  <si>
    <t>T4086SP</t>
  </si>
  <si>
    <t>SWITCH FRIGIDAIRE 5304506425</t>
  </si>
  <si>
    <t>ELEMENT</t>
  </si>
  <si>
    <t>T4158SP</t>
  </si>
  <si>
    <t>SPIN TIMER MABE 330201008A</t>
  </si>
  <si>
    <t>T0005222SP</t>
  </si>
  <si>
    <t>MABE  MAIN BOARD WW01F02001</t>
  </si>
  <si>
    <t>T0005272SP</t>
  </si>
  <si>
    <t>FRIGIDAIRE MAIN BOARD 2500300236</t>
  </si>
  <si>
    <t>420049</t>
  </si>
  <si>
    <t>ACER AN515-55-57ZT 15 FHD  CI5 10TH 8 1TB 256 G RTX3050</t>
  </si>
  <si>
    <t>AN515-55-57ZT</t>
  </si>
  <si>
    <t>T4508SP</t>
  </si>
  <si>
    <t>WHIRLPOOL GASKET W10830055</t>
  </si>
  <si>
    <t>T4549SP</t>
  </si>
  <si>
    <t>WHIRLPOOL OVEN GLASS W11207902</t>
  </si>
  <si>
    <t>T0006031SP</t>
  </si>
  <si>
    <t>SAMSUNG LATCH DG94-00761C</t>
  </si>
  <si>
    <t>T0005381SP</t>
  </si>
  <si>
    <t>WHIRLPOOL LED LIGHT W11462342</t>
  </si>
  <si>
    <t>T0005406SP</t>
  </si>
  <si>
    <t>WHIRLPOOL SOAP TANK W11318830</t>
  </si>
  <si>
    <t>T0005469SP</t>
  </si>
  <si>
    <t>SAMSUNG MAIN BOARD BN81-22540A</t>
  </si>
  <si>
    <t>T0005476SP</t>
  </si>
  <si>
    <t>WHIRLPOOL TRANSMISSION W11449840</t>
  </si>
  <si>
    <t>T0005502SP</t>
  </si>
  <si>
    <t>LG FILTER GUIDE MEA49050001 DLG3501W</t>
  </si>
  <si>
    <t>T0005516SP</t>
  </si>
  <si>
    <t>LG POWERBOARD EAY65769224 50UP7500PSF</t>
  </si>
  <si>
    <t>T0005523SP</t>
  </si>
  <si>
    <t>LG HARNESS EAD62061008 WM3500 C10</t>
  </si>
  <si>
    <t>T0005538SP</t>
  </si>
  <si>
    <t>FRIGIDAIRE BURNER VALVE 1002772</t>
  </si>
  <si>
    <t>T0006036SP</t>
  </si>
  <si>
    <t>WHIRLPOOL DISPENSER W11326494</t>
  </si>
  <si>
    <t>T0006039SP</t>
  </si>
  <si>
    <t>FRIGIDAIRE INVERTER COMPRESSOR 2400100193 FRSO52B3HQS</t>
  </si>
  <si>
    <t>T0006044SP</t>
  </si>
  <si>
    <t>LG TUB AGM30119401 WM3270</t>
  </si>
  <si>
    <t>T0006075SP</t>
  </si>
  <si>
    <t>LG COVER ASSEMBLY ACQ30350701 LS66SDN C45</t>
  </si>
  <si>
    <t>T0006086SP</t>
  </si>
  <si>
    <t>WHIRLPOOL CONTROL BOARD W11390537</t>
  </si>
  <si>
    <t>T0006124SP</t>
  </si>
  <si>
    <t>TCL POWERBOARD 98C655A PWD1ZG</t>
  </si>
  <si>
    <t>T0006129SP</t>
  </si>
  <si>
    <t>SAMSUNG LOWER DOOR GASKET DA97-20630A</t>
  </si>
  <si>
    <t>T4525SP</t>
  </si>
  <si>
    <t>WHIRLPOOL MOTOR PULLY WP8066184</t>
  </si>
  <si>
    <t>T4543SP</t>
  </si>
  <si>
    <t>WHIRLPOOL TRANSMISSION  W10715767</t>
  </si>
  <si>
    <t>SAMSUNG UN65TU7000PXPA 65INCH LED TV UHD 4K SMART</t>
  </si>
  <si>
    <t>UN65TU7000PXPA</t>
  </si>
  <si>
    <t>T0079SP</t>
  </si>
  <si>
    <t>WHIRLPOOL TIMER WET4027EW                     W10854240</t>
  </si>
  <si>
    <t>T0177SP</t>
  </si>
  <si>
    <t>LG POWER BOARD EBR89083901 CJ88 C11</t>
  </si>
  <si>
    <t>T0420SP</t>
  </si>
  <si>
    <t>LG MAIN BOARD EBR86029802 LGX240DSFAMIAGK C51</t>
  </si>
  <si>
    <t>T0615SP</t>
  </si>
  <si>
    <t>WHIRLPOOL BRACKETS W10883315 LWF5050</t>
  </si>
  <si>
    <t>T0756SP</t>
  </si>
  <si>
    <t>WHIRLPOOL GLOW BAR 12400035</t>
  </si>
  <si>
    <t>T0822SP</t>
  </si>
  <si>
    <t>LG BELLOW 3111EY1002H WP1500 C09</t>
  </si>
  <si>
    <t>T0879SP</t>
  </si>
  <si>
    <t>WHIRLPOOL WATER VALVE  W10853296 WTW7000DW</t>
  </si>
  <si>
    <t>T0913SP</t>
  </si>
  <si>
    <t>WHIRLPOOL  MAIN BOARD W10788360</t>
  </si>
  <si>
    <t>T0915SP</t>
  </si>
  <si>
    <t>WHIRLPOOL MAIN BOARD W10788397</t>
  </si>
  <si>
    <t>T0922SP</t>
  </si>
  <si>
    <t>WHIRLPOOL CAM 1CWTW4840                      W10315818 A17</t>
  </si>
  <si>
    <t>T1449SP</t>
  </si>
  <si>
    <t>WHIRLPOOL BURNER BASE LARGE W10406797</t>
  </si>
  <si>
    <t>T1892SP</t>
  </si>
  <si>
    <t>CENTRAL BURNER            MABE 223C4270G003</t>
  </si>
  <si>
    <t>CENTRAL</t>
  </si>
  <si>
    <t>T2292SP</t>
  </si>
  <si>
    <t>WHIRLPOOL THERMAL FUSE 3392519</t>
  </si>
  <si>
    <t>T2592SP</t>
  </si>
  <si>
    <t>FRIGIDAIRE THERMOSTAT                3018306400</t>
  </si>
  <si>
    <t>T2985SP</t>
  </si>
  <si>
    <t>WHIRLPOOL SWITCH RANGE 6" 3149404</t>
  </si>
  <si>
    <t>T3094SP</t>
  </si>
  <si>
    <t>LG SPIN BELLOW 4739EY2002H WP2060R</t>
  </si>
  <si>
    <t>T3194SP</t>
  </si>
  <si>
    <t>FRIGIDAIRE TIMER 5304518034 FFFH20F2QW</t>
  </si>
  <si>
    <t>10914BF</t>
  </si>
  <si>
    <t>T0006106SP</t>
  </si>
  <si>
    <t>SAMSUNG WATER VALVE DC62-00311F</t>
  </si>
  <si>
    <t>T0006123SP</t>
  </si>
  <si>
    <t>TCL MAINBOARD 98C655A MT9653</t>
  </si>
  <si>
    <t>T0004636SP</t>
  </si>
  <si>
    <t>PCB ASSEMBLY TOTAL CK99 EBR85497002</t>
  </si>
  <si>
    <t>PCB</t>
  </si>
  <si>
    <t>T0004673SP</t>
  </si>
  <si>
    <t>LG LCD PANEL EAJ64609401 49UJ6510</t>
  </si>
  <si>
    <t>T0004679SP</t>
  </si>
  <si>
    <t>LG PULSATOR AGZ73090603 WT16WSBAB C10</t>
  </si>
  <si>
    <t>T0004699SP</t>
  </si>
  <si>
    <t>SAMSUNG MAIN BOARD  BN96-50988D</t>
  </si>
  <si>
    <t>T0004789SP</t>
  </si>
  <si>
    <t>LG MAINBOARD EBR87145160 LS74SXS C10</t>
  </si>
  <si>
    <t>T0005239SP</t>
  </si>
  <si>
    <t>MABE COND FAN MOTOR 197D2407P016</t>
  </si>
  <si>
    <t>T0005284SP</t>
  </si>
  <si>
    <t>LG MAINBOARD EBR31600152 LS74SXS</t>
  </si>
  <si>
    <t>T0005286SP</t>
  </si>
  <si>
    <t>LG MAINBOARD EBU66085401 43UN7300PUF</t>
  </si>
  <si>
    <t>T0005296SP</t>
  </si>
  <si>
    <t>SAMSUNG RODS DC97-05280Z</t>
  </si>
  <si>
    <t>T0005579SP</t>
  </si>
  <si>
    <t>SAMSUNG HANDLE STOPPER DG61-01866A C27</t>
  </si>
  <si>
    <t>T0004839SP</t>
  </si>
  <si>
    <t>FRIGIDAIRE FAN MOTOR 5304504914</t>
  </si>
  <si>
    <t>T0004931SP</t>
  </si>
  <si>
    <t>WHIRLPOOL SWITCH W10195039</t>
  </si>
  <si>
    <t>T0005328SP</t>
  </si>
  <si>
    <t>WHIRLPOOL DRYER MOTOR W10396034</t>
  </si>
  <si>
    <t>T0004948SP</t>
  </si>
  <si>
    <t>SAMSUNG MAIN BOARD DC92-01434R</t>
  </si>
  <si>
    <t>T0005881SP</t>
  </si>
  <si>
    <t>FRIGIDAIRE GLASS LID A19959202</t>
  </si>
  <si>
    <t>T0005886SP</t>
  </si>
  <si>
    <t>FRIGIDAIRE REAR RODS A96708702</t>
  </si>
  <si>
    <t>T0005007SP</t>
  </si>
  <si>
    <t>WHIRLPOOL SURFACE LINE W10643272 WGG745S0FS</t>
  </si>
  <si>
    <t>T0005014SP</t>
  </si>
  <si>
    <t>WHIRLPOOL 4 PIN THERMOSTAT WP3387134VP WED4815</t>
  </si>
  <si>
    <t>T0005335SP</t>
  </si>
  <si>
    <t>WHIRLPOOL BELT W11239857</t>
  </si>
  <si>
    <t>T0005346SP</t>
  </si>
  <si>
    <t>SAMSUNG FAN MOTOR DA31-00334C</t>
  </si>
  <si>
    <t>T0004842SP</t>
  </si>
  <si>
    <t>MABE CRISPER 225D6052G011</t>
  </si>
  <si>
    <t>T0004878SP</t>
  </si>
  <si>
    <t>SAMSUNG POWER BOARD BN44-01055A C29</t>
  </si>
  <si>
    <t>T0005902SP</t>
  </si>
  <si>
    <t>LG DISPLAY COVER ACQ30358611 LS77SXSC</t>
  </si>
  <si>
    <t>T0005604SP</t>
  </si>
  <si>
    <t>MABE MAIN BOARD WW01A00778 233D3042G012</t>
  </si>
  <si>
    <t>T0005006SP</t>
  </si>
  <si>
    <t>WHIRLPOOL SURFACE LINE W106432741</t>
  </si>
  <si>
    <t>T0005064SP</t>
  </si>
  <si>
    <t>LG SCREEN EAJ65488401 50UN7300PSC</t>
  </si>
  <si>
    <t>PANASONIC SCAKX930PUK MEGA SYSTEM 2200W RMS BLUETOOTH KARAOKE</t>
  </si>
  <si>
    <t>SCAKX930PUK</t>
  </si>
  <si>
    <t>T0005403SP</t>
  </si>
  <si>
    <t>LG EVAPORATOR FAN MOTOR EAU63923608 LS66SDN</t>
  </si>
  <si>
    <t>T0005424SP</t>
  </si>
  <si>
    <t>SAMSUNG MAIN BOARD BN94-16868Y C29</t>
  </si>
  <si>
    <t>T3428SP</t>
  </si>
  <si>
    <t>FRIGIDAIRE GASKET WHITE  304506131 FFH20F2QW</t>
  </si>
  <si>
    <t>T3430SP</t>
  </si>
  <si>
    <t>FRIGIDAIRE FFLF3047LS OVEN PROBE</t>
  </si>
  <si>
    <t>T3447SP</t>
  </si>
  <si>
    <t>WHIRLPOOL TIMER W10436303</t>
  </si>
  <si>
    <t>T3473SP</t>
  </si>
  <si>
    <t>MAIN BOARD RF25HMEDBSR AA SAMSUNG DA92 00592B</t>
  </si>
  <si>
    <t>T0005379SP</t>
  </si>
  <si>
    <t>LG LED ASSEMBLY EAV63613210 LT44SGP C10</t>
  </si>
  <si>
    <t>T0005407SP</t>
  </si>
  <si>
    <t>SAMSUNG 65 LCD SCREEN BN95-07985A</t>
  </si>
  <si>
    <t>T0005691SP</t>
  </si>
  <si>
    <t>SAMSUNG SPARK MODULE DG96-00297A C27</t>
  </si>
  <si>
    <t>T3446SP</t>
  </si>
  <si>
    <t>MABE GASKET 205C1594G006</t>
  </si>
  <si>
    <t>T3558SP</t>
  </si>
  <si>
    <t>FRONT BOARD  CJ65 CJ45 CJ44 EBR85247201</t>
  </si>
  <si>
    <t>FRONT</t>
  </si>
  <si>
    <t>T3664SP</t>
  </si>
  <si>
    <t>FRIGIDAIRE ACTUATOR  64502958</t>
  </si>
  <si>
    <t>T0005477SP</t>
  </si>
  <si>
    <t>WHIRLPOOL CONTROL BOARD W11035836</t>
  </si>
  <si>
    <t>T0005503SP</t>
  </si>
  <si>
    <t>LG LED ARRAY AGM76689202 55UP7500PSF</t>
  </si>
  <si>
    <t>T3770SP</t>
  </si>
  <si>
    <t>FRIGIDAIRE SENSOR 3059900038</t>
  </si>
  <si>
    <t>T0005458SP</t>
  </si>
  <si>
    <t>WHIRLPOOL DISPLAY PANEL W11478519</t>
  </si>
  <si>
    <t>T3803SP</t>
  </si>
  <si>
    <t>V BELT WHIRLPOOL ALD1625AF 12638000000106</t>
  </si>
  <si>
    <t>V</t>
  </si>
  <si>
    <t>T3823SP</t>
  </si>
  <si>
    <t>TERMOACTUATOR MABE LMA77113CBEK 228C2329P001</t>
  </si>
  <si>
    <t>TERMOACTUATOR</t>
  </si>
  <si>
    <t>T3839SP</t>
  </si>
  <si>
    <t>MABE TRANSMISSION 189D5234G003</t>
  </si>
  <si>
    <t>T3841SP</t>
  </si>
  <si>
    <t>LID LOCK MABE MCL1540EEDGX0 253C1098P001</t>
  </si>
  <si>
    <t>108152</t>
  </si>
  <si>
    <t>SAMSUNG UN55NU6900FXZA 55 139CM 4K TIZEN FULL SMART</t>
  </si>
  <si>
    <t>UN55NU6900FXZA</t>
  </si>
  <si>
    <t>T4071SP</t>
  </si>
  <si>
    <t>FRIGIDAIRE HOSE 12138000007172</t>
  </si>
  <si>
    <t>T4138SP</t>
  </si>
  <si>
    <t>WHIRLPOOL VALVE SINGLE W11316255</t>
  </si>
  <si>
    <t>108155</t>
  </si>
  <si>
    <t>SAMSUNG UN50NU6950 SAMSUNG 50 INCH SMART TV 4K</t>
  </si>
  <si>
    <t>UN50NU6950</t>
  </si>
  <si>
    <t>T0005714SP</t>
  </si>
  <si>
    <t>LG COMPRESSOR TCA37071511 LT47SGP</t>
  </si>
  <si>
    <t>T0005165SP</t>
  </si>
  <si>
    <t>SAMSUNG 50 ' LCD SCREEN BN95-06497D</t>
  </si>
  <si>
    <t>T0005167SP</t>
  </si>
  <si>
    <t>WHIRLPOOL FREEZER LIGHT W11518235</t>
  </si>
  <si>
    <t>T0005725SP</t>
  </si>
  <si>
    <t>SAMSUNG 50 LCD SCREEN BN81-24027A</t>
  </si>
  <si>
    <t>T0005786SP</t>
  </si>
  <si>
    <t>LG MAINBOARD EBR30299307 LM22SGPK C10</t>
  </si>
  <si>
    <t>5150EA</t>
  </si>
  <si>
    <t>CRAFTSMAN CMXGRAM221307 TRACTOR CRAFTSMAN RIDE ON MOWER 17HP BS ENGINE 42I</t>
  </si>
  <si>
    <t>CMXGRAM221307</t>
  </si>
  <si>
    <t>T0005235SP</t>
  </si>
  <si>
    <t>MABE BURNER VLAVE 223C4585P002</t>
  </si>
  <si>
    <t>T0005283SP</t>
  </si>
  <si>
    <t>LG MAINBOARD EBR85624972 LS74SXS</t>
  </si>
  <si>
    <t>T0005817SP</t>
  </si>
  <si>
    <t>WHIRLPOOL CAP W11590057</t>
  </si>
  <si>
    <t>T0005940SP</t>
  </si>
  <si>
    <t>FRIGIDAIRE SPIN COVER 110102501382</t>
  </si>
  <si>
    <t>T0005955SP</t>
  </si>
  <si>
    <t>FRIGIDAIRE WASH TIMER 110201700169</t>
  </si>
  <si>
    <t>T0005329SP</t>
  </si>
  <si>
    <t>LG SENSOR 4781JR2003Y LT47SGP</t>
  </si>
  <si>
    <t>T0169SP</t>
  </si>
  <si>
    <t>WHIRLPOOL TRANSMISSION W11035749</t>
  </si>
  <si>
    <t>T0430SP</t>
  </si>
  <si>
    <t>ACER LCD HINGE 33GFSN7001 ES1432C8QVEN C38</t>
  </si>
  <si>
    <t>T0437SP</t>
  </si>
  <si>
    <t>ACER CHARGER KP 04501 014 C02</t>
  </si>
  <si>
    <t>T0880SP</t>
  </si>
  <si>
    <t>WHIRLPOOL MAIN BOARD W11305799</t>
  </si>
  <si>
    <t>T0905SP</t>
  </si>
  <si>
    <t>LID LOCK                  WHIRLPOOL 1CWTW1715CM W10547392</t>
  </si>
  <si>
    <t>T1173SP</t>
  </si>
  <si>
    <t>WHIRLPOOL WATER INLET VALVE         W10179146</t>
  </si>
  <si>
    <t>T1641SP</t>
  </si>
  <si>
    <t>INDURAMA THERMOSTAT 90002781</t>
  </si>
  <si>
    <t>T0005143SP</t>
  </si>
  <si>
    <t>LG MAINBOARD EBU66103902 55UN7300PSC</t>
  </si>
  <si>
    <t>T0005155SP</t>
  </si>
  <si>
    <t>SAMSUNG DISPLAY BOARD  DC92-01802Q</t>
  </si>
  <si>
    <t>T4201SP</t>
  </si>
  <si>
    <t>TCL MAIN BOARD 02SHY4VA 32S6500A</t>
  </si>
  <si>
    <t>T4224SP</t>
  </si>
  <si>
    <t>FRIGIDAIRE SPIN COVER 12138000A31082</t>
  </si>
  <si>
    <t>T4226SP</t>
  </si>
  <si>
    <t>WHIRLPOOL SHOCK ABSORBER W11316766</t>
  </si>
  <si>
    <t>T0005212SP</t>
  </si>
  <si>
    <t>WHIRLPOOL DISPLAY BOARD W11324037</t>
  </si>
  <si>
    <t>T1791SP</t>
  </si>
  <si>
    <t>FRIGIDAIRE BIMETAL 3018127110</t>
  </si>
  <si>
    <t>T1841SP</t>
  </si>
  <si>
    <t>WHIRLPOOL OROFICE W10311058</t>
  </si>
  <si>
    <t>T2327SP</t>
  </si>
  <si>
    <t>WHIRLPOOL MOTOR W10732972</t>
  </si>
  <si>
    <t>T2620SP</t>
  </si>
  <si>
    <t>WHIRLPOOL TWO STEP IGNITOR W10568375</t>
  </si>
  <si>
    <t>T2845SP</t>
  </si>
  <si>
    <t>WHIRLPOOL CIRCUIT BOARD W10352689</t>
  </si>
  <si>
    <t>T3020SP</t>
  </si>
  <si>
    <t>WHIRLPOOL LED LIGHT W10515057 7WRS25FDBF</t>
  </si>
  <si>
    <t>T3195SP</t>
  </si>
  <si>
    <t>DAMPER ASSY               WHIRLPOOL W10257088 W1034919</t>
  </si>
  <si>
    <t>DAMPER</t>
  </si>
  <si>
    <t>T3269SP</t>
  </si>
  <si>
    <t>WHIRLPOOL DRIP BOWL 6 INCH WPW10196406</t>
  </si>
  <si>
    <t>T0005969SP</t>
  </si>
  <si>
    <t>SAMSUNG OPEN CELL BN96-52423A</t>
  </si>
  <si>
    <t>T0005974SP</t>
  </si>
  <si>
    <t>LG MAINBOARD EBR83465132 LT39BPP</t>
  </si>
  <si>
    <t>T0005977SP</t>
  </si>
  <si>
    <t>MABE DISPLAY BOARD WR03F04412</t>
  </si>
  <si>
    <t>T0005530SP</t>
  </si>
  <si>
    <t>SAMSUNG HINGE UPPER RHS DA61-08310A</t>
  </si>
  <si>
    <t>T3370SP</t>
  </si>
  <si>
    <t>LG GEAR CASE ASSY 4275EY1001C WP1250 C09</t>
  </si>
  <si>
    <t>T3440SP</t>
  </si>
  <si>
    <t>COOKTOP BLACK WHIRLPOOL WFE320M0ES PART NO W10245805</t>
  </si>
  <si>
    <t>COOKTOP</t>
  </si>
  <si>
    <t>T3629SP</t>
  </si>
  <si>
    <t>LOWER GASKET FRIGIDAIRE 2200200110</t>
  </si>
  <si>
    <t>LOWER</t>
  </si>
  <si>
    <t>T4519SP</t>
  </si>
  <si>
    <t>MABE ACTUATOR WW02F00672</t>
  </si>
  <si>
    <t>T0004624SP</t>
  </si>
  <si>
    <t>WHIRLPOOL IGNITOR SWITCH W11351467</t>
  </si>
  <si>
    <t>T0004639SP</t>
  </si>
  <si>
    <t>WHIRLPOOL DISPENSER W10671905</t>
  </si>
  <si>
    <t>T0004693SP</t>
  </si>
  <si>
    <t>FRIGIDAIRE LED LIGHT 5304511738</t>
  </si>
  <si>
    <t>T0004714SP</t>
  </si>
  <si>
    <t>WHIRLPOOL LARGE CAP W10874486</t>
  </si>
  <si>
    <t>T0004849SP</t>
  </si>
  <si>
    <t>MABE XL BURNER BASE WB16X24722</t>
  </si>
  <si>
    <t>T0004851SP</t>
  </si>
  <si>
    <t>MABE MED CAP WB29K10023</t>
  </si>
  <si>
    <t>T0005359SP</t>
  </si>
  <si>
    <t>WHIRLPOOL BACK SPLASH W11031889</t>
  </si>
  <si>
    <t>T0004921SP</t>
  </si>
  <si>
    <t>SAMSUNG 58 LCD SCREEN BN95-06739A</t>
  </si>
  <si>
    <t>LG 43UP8000PUA LG UHD 80 SERIES 43 INCH CLASS 4K SMART UHD TV WITH AI THINQ</t>
  </si>
  <si>
    <t>43UP8000PUA</t>
  </si>
  <si>
    <t>LG 43UP7500PSF TV 43 INCH UHD 4K SMART TV</t>
  </si>
  <si>
    <t>43UP7500PSF</t>
  </si>
  <si>
    <t>T0005368SP</t>
  </si>
  <si>
    <t>SAMSUNG RODS DC97-16350S</t>
  </si>
  <si>
    <t>T0005375SP</t>
  </si>
  <si>
    <t>SAMSUNG LID LOCK DC34-00025E</t>
  </si>
  <si>
    <t>T0005042SP</t>
  </si>
  <si>
    <t>INDURAMA OUTER BURNER CAP   90002651</t>
  </si>
  <si>
    <t>T0005049SP</t>
  </si>
  <si>
    <t>INDURAMA IGNITOR SWITCH 90002509</t>
  </si>
  <si>
    <t>T0005474SP</t>
  </si>
  <si>
    <t>WHIRLPOOL VALVE W11165546</t>
  </si>
  <si>
    <t>T0005504SP</t>
  </si>
  <si>
    <t>SAMSUNG 55 LCD SCREEN BN81-22544A</t>
  </si>
  <si>
    <t>T0005281SP</t>
  </si>
  <si>
    <t>SAMSUNG MAIN BOARD BN94-16628L</t>
  </si>
  <si>
    <t>T3849SP</t>
  </si>
  <si>
    <t>SPIN MOTOR WHIRLPOOL ALD1025DP 11002012000091</t>
  </si>
  <si>
    <t>525128</t>
  </si>
  <si>
    <t>PROFORM PFEX16718 SMART POWER 10.0 EXERCISE BIKE</t>
  </si>
  <si>
    <t>PFEX16718</t>
  </si>
  <si>
    <t>T3955SP</t>
  </si>
  <si>
    <t>LG POWERBOARD EBR85904402  CK99 C11</t>
  </si>
  <si>
    <t>T3964SP</t>
  </si>
  <si>
    <t>FRIGIDAIRE DOOR GASKET UPPER 2200200073</t>
  </si>
  <si>
    <t>T4007SP</t>
  </si>
  <si>
    <t>WHIRLPOOL CONTROL BOARD W11201288</t>
  </si>
  <si>
    <t>T4028SP</t>
  </si>
  <si>
    <t>MABE SPIN TIMER 17438000005323</t>
  </si>
  <si>
    <t>T4043SP</t>
  </si>
  <si>
    <t>FRIGIDAIRE FAN MOTOR  3059900028</t>
  </si>
  <si>
    <t>T4073SP</t>
  </si>
  <si>
    <t>FRIGIDAIRE GEAR CASE 12238000000087</t>
  </si>
  <si>
    <t>T0005995SP</t>
  </si>
  <si>
    <t>LG VENT HOSE 4738ER2002A WM3500</t>
  </si>
  <si>
    <t>T0005529SP</t>
  </si>
  <si>
    <t>SAMSUNG HINGE RHS DA97-12574B C18</t>
  </si>
  <si>
    <t>T4136SP</t>
  </si>
  <si>
    <t>WHIRLPOOL MAIN BOARD W11322879 WFW560CHW0</t>
  </si>
  <si>
    <t>T4207SP</t>
  </si>
  <si>
    <t>TCL MAIN BOARD 02SHY41KACKA 43S6500A</t>
  </si>
  <si>
    <t>T0006002SP</t>
  </si>
  <si>
    <t>INDURAMA CLOCK 20004383</t>
  </si>
  <si>
    <t>T0006025SP</t>
  </si>
  <si>
    <t>SAMSUNG MAIN BOARD DA94-06793C</t>
  </si>
  <si>
    <t>T4509SP</t>
  </si>
  <si>
    <t>FRIGIDAIRE SPARK MODULE 808608804</t>
  </si>
  <si>
    <t>T4528SP</t>
  </si>
  <si>
    <t>LG CLAMP ACA56078801 WM3270 C11</t>
  </si>
  <si>
    <t>T4548SP</t>
  </si>
  <si>
    <t>WHIRLPOOL CONTROL BOARD W11179261</t>
  </si>
  <si>
    <t>T0005303SP</t>
  </si>
  <si>
    <t>SAMSUNG ICE MAKER DA97-15217D C18</t>
  </si>
  <si>
    <t>T3711SP</t>
  </si>
  <si>
    <t>WHIRLPOOL CONTROL BOARD W10741603</t>
  </si>
  <si>
    <t>42004FP</t>
  </si>
  <si>
    <t>HEWLETT PACKARD 15-DY2507LA HP LAPTOP I5 1135G7QUAD 8GB 512GB INTEL IRIS XE SILVER</t>
  </si>
  <si>
    <t>15-DY2507LA</t>
  </si>
  <si>
    <t>T0006109SP</t>
  </si>
  <si>
    <t>FRIGIDAIRE SWITCH 530527841</t>
  </si>
  <si>
    <t>T0006111SP</t>
  </si>
  <si>
    <t>FRIGIDAIRE FAN ASSY 5304519734</t>
  </si>
  <si>
    <t>T0005575SP</t>
  </si>
  <si>
    <t>LG FLAME SENSOR 6501EL3001A DLG3501 C09</t>
  </si>
  <si>
    <t>T0005586SP</t>
  </si>
  <si>
    <t>WHIRLPOOL BURNER VALVE W11236936</t>
  </si>
  <si>
    <t>T0004669SP</t>
  </si>
  <si>
    <t>SAMSUNG SAFTERY VALVE DG94-00449D C19</t>
  </si>
  <si>
    <t>T0005916SP</t>
  </si>
  <si>
    <t>MABE FAN MOTOR WR01F04375</t>
  </si>
  <si>
    <t>T0005983SP</t>
  </si>
  <si>
    <t>MABE CLIPS WS01A01471</t>
  </si>
  <si>
    <t>T0005989SP</t>
  </si>
  <si>
    <t>SAMSUNG TOUCH PAD DE34-00446P</t>
  </si>
  <si>
    <t>T0006018SP</t>
  </si>
  <si>
    <t>INDURAMA SENSOR 90003848</t>
  </si>
  <si>
    <t>T0005267SP</t>
  </si>
  <si>
    <t>LG LCD PANEL EAJ65754901 60UP7750PSB</t>
  </si>
  <si>
    <t>T0005269SP</t>
  </si>
  <si>
    <t>LG WIFICARD EAT65166902 75UQ8050PSB</t>
  </si>
  <si>
    <t>T0005276SP</t>
  </si>
  <si>
    <t>FRIGIDAIRE DAMPER 2501100018</t>
  </si>
  <si>
    <t>T0005282SP</t>
  </si>
  <si>
    <t>LG MAINBOARD EBR85130512 DLG3501W</t>
  </si>
  <si>
    <t>T3769SP</t>
  </si>
  <si>
    <t>FRIGIDAIRE LED SIDE LIGHT  3050400031</t>
  </si>
  <si>
    <t>T3797SP</t>
  </si>
  <si>
    <t>WASH MOTOR WHIRLPOOL ALD1625AF 11002012000219</t>
  </si>
  <si>
    <t>WASH</t>
  </si>
  <si>
    <t>T3808SP</t>
  </si>
  <si>
    <t>WHIRLPOOL WATER PUMP WPW10605427</t>
  </si>
  <si>
    <t>T3837SP</t>
  </si>
  <si>
    <t>MABE MAIN BOARD WR55X29352</t>
  </si>
  <si>
    <t>T3842SP</t>
  </si>
  <si>
    <t>MABE CONTROL BOARD 233D1496G003</t>
  </si>
  <si>
    <t>T3862SP</t>
  </si>
  <si>
    <t>LG MAIN BOARD SENSOR EBR81312301 LS74SXS</t>
  </si>
  <si>
    <t>T0006074SP</t>
  </si>
  <si>
    <t>LG BRACKET MAZ67172101 WKEX200HB</t>
  </si>
  <si>
    <t>T0006117SP</t>
  </si>
  <si>
    <t>TCL MAINBOARD 50P635A RT2851MT778T</t>
  </si>
  <si>
    <t>T0005613SP</t>
  </si>
  <si>
    <t>MABE MOTOR 233D1980P010</t>
  </si>
  <si>
    <t>T0005638SP</t>
  </si>
  <si>
    <t>FRIGIDAIRE HARNESS WIRE 5304528830</t>
  </si>
  <si>
    <t>T0005658SP</t>
  </si>
  <si>
    <t>SAMSUNG DOOR SHOT DA97-12594A C18</t>
  </si>
  <si>
    <t>T0005689SP</t>
  </si>
  <si>
    <t>LG MAINBOARD EBR30299304 LM22SGPK C11</t>
  </si>
  <si>
    <t>T0005743SP</t>
  </si>
  <si>
    <t>WHIRLPOOL BRACKET COVER W11125914</t>
  </si>
  <si>
    <t>T0005754SP</t>
  </si>
  <si>
    <t>LG MAINBOARD EBU66385204 65UP7500PSF</t>
  </si>
  <si>
    <t>421069F</t>
  </si>
  <si>
    <t>T0005784SP</t>
  </si>
  <si>
    <t>MABE DISPLAY BOARD WR01F04878</t>
  </si>
  <si>
    <t>T0005807SP</t>
  </si>
  <si>
    <t>FRIGIDAIRE CONTROL PANEL ASSY 5304524714</t>
  </si>
  <si>
    <t>T3960SP</t>
  </si>
  <si>
    <t>FRIGIDAIRE LOWER DOOR GASKET 20013507</t>
  </si>
  <si>
    <t>T4009SP</t>
  </si>
  <si>
    <t>MABE MOTOR LEGS 12238000000046</t>
  </si>
  <si>
    <t>T4054SP</t>
  </si>
  <si>
    <t>LG LCD PANEL EAJ64671001 65UK6300</t>
  </si>
  <si>
    <t>T4062SP</t>
  </si>
  <si>
    <t>WHIRLPOOL TURBO BASE W10860540</t>
  </si>
  <si>
    <t>T0005637SP</t>
  </si>
  <si>
    <t>FRIGIDAIRE GASKET 5304521520</t>
  </si>
  <si>
    <t>T0004873SP</t>
  </si>
  <si>
    <t>MABE TRANSMISSION PULLY WW01F00043</t>
  </si>
  <si>
    <t>T0004886SP</t>
  </si>
  <si>
    <t>MABE CONTROL BOARD 238C4974G001</t>
  </si>
  <si>
    <t>T0004907SP</t>
  </si>
  <si>
    <t>MABE CONTROL BOARD 225D9085G006</t>
  </si>
  <si>
    <t>T0004932SP</t>
  </si>
  <si>
    <t>WHIRLPOOL FLOAT ASSY W10346525</t>
  </si>
  <si>
    <t>400242F</t>
  </si>
  <si>
    <t>T0005341SP</t>
  </si>
  <si>
    <t>FRIGIDAIRE FAN MOTOR 808602602</t>
  </si>
  <si>
    <t>T0005347SP</t>
  </si>
  <si>
    <t>SAMSUNG MAIN BOARD BN94-16923P C29</t>
  </si>
  <si>
    <t>T0005657SP</t>
  </si>
  <si>
    <t>SAMSUNG MAIN BOARD BN94-17213C C29</t>
  </si>
  <si>
    <t>T0005710SP</t>
  </si>
  <si>
    <t>SAMSUNG 50 LCD SCREEN BN95-08526A</t>
  </si>
  <si>
    <t>T0005853SP</t>
  </si>
  <si>
    <t>SAMSUNG MAIN BOARD BN81-22298A</t>
  </si>
  <si>
    <t>T0005870SP</t>
  </si>
  <si>
    <t>FRIGIDAIRE MAIN BOARD A23186753</t>
  </si>
  <si>
    <t>T0005966SP</t>
  </si>
  <si>
    <t>FRIGIDAIRE SPIN BELLOW 119103800002</t>
  </si>
  <si>
    <t>T0005970SP</t>
  </si>
  <si>
    <t>FRIGIDAIRE CONVERSION KIT GRLP5</t>
  </si>
  <si>
    <t>T0005981SP</t>
  </si>
  <si>
    <t>MABE DAMPER WR01F01713</t>
  </si>
  <si>
    <t>T0005985SP</t>
  </si>
  <si>
    <t>MABE WIFI MODULE A011800292U</t>
  </si>
  <si>
    <t>T0005373SP</t>
  </si>
  <si>
    <t>FRIGIDAIRE THERMISTOR 242278801PR</t>
  </si>
  <si>
    <t>T0005594SP</t>
  </si>
  <si>
    <t>SAMSUNG TOUCH PAD DG96-00850E C27</t>
  </si>
  <si>
    <t>T0005619SP</t>
  </si>
  <si>
    <t>FRIGIDAIRE ICE MAKER 243297610</t>
  </si>
  <si>
    <t>T0005620SP</t>
  </si>
  <si>
    <t>FRIGIDAIRE OVEN BURNER 316404400</t>
  </si>
  <si>
    <t>T0005715SP</t>
  </si>
  <si>
    <t>SAMSUNG MAIN BOARD BN81-22568A</t>
  </si>
  <si>
    <t>T0005777SP</t>
  </si>
  <si>
    <t>FRIGIDAIRE CLOCK 5304535289</t>
  </si>
  <si>
    <t>T0005781SP</t>
  </si>
  <si>
    <t>WHIRLPOOL LARGE CAP W11590055</t>
  </si>
  <si>
    <t>T0005793SP</t>
  </si>
  <si>
    <t>MABE MAIN BOARD WW01F01983</t>
  </si>
  <si>
    <t>T0005802SP</t>
  </si>
  <si>
    <t>SAMSUNG 43 LCD SCREEN BN07-01817A</t>
  </si>
  <si>
    <t>T0005813SP</t>
  </si>
  <si>
    <t>SAMSUNG 50 LCD SCREEN BN96-52675A</t>
  </si>
  <si>
    <t>T0005826SP</t>
  </si>
  <si>
    <t>WHIRLPOOL VALVE W10279909 WRF560SMHZ02</t>
  </si>
  <si>
    <t>41900B</t>
  </si>
  <si>
    <t>APPLE MU6X3J/A CEL IPHONE 15 PRO MAX BLUE TITANIUM 8GB 512GB 12MP 48MP</t>
  </si>
  <si>
    <t>MU6X3J/A</t>
  </si>
  <si>
    <t>T0005386SP</t>
  </si>
  <si>
    <t>SAMSUNG MAIN BOARD BN94-17366R C29</t>
  </si>
  <si>
    <t>T0005394SP</t>
  </si>
  <si>
    <t>WHIRLPOOL MAIN BOARD ASSY W11203272</t>
  </si>
  <si>
    <t>T0005431SP</t>
  </si>
  <si>
    <t>LG DRYER BELT 4400EL2001F DLE3501W C09</t>
  </si>
  <si>
    <t>T0005436SP</t>
  </si>
  <si>
    <t>SAMSUNG 55 LCD SCREEN BN95-07732A</t>
  </si>
  <si>
    <t>T0005314SP</t>
  </si>
  <si>
    <t>WIZZ COMPUTERS 1TB DESKTOP HARD DRIVE SEAGATE</t>
  </si>
  <si>
    <t>T0005317SP</t>
  </si>
  <si>
    <t>LG DISPLAYBOARD EBR85235715 DLG3501W</t>
  </si>
  <si>
    <t>T0005340SP</t>
  </si>
  <si>
    <t>FRIGIDAIRE ICE MAKER 297345201</t>
  </si>
  <si>
    <t>T0005344SP</t>
  </si>
  <si>
    <t>WHIRLPOOL KNOB BEZEL W11188712</t>
  </si>
  <si>
    <t>T0005384SP</t>
  </si>
  <si>
    <t>FRIGIDAIRE FAN MOTOR 297309000</t>
  </si>
  <si>
    <t>3120B0F</t>
  </si>
  <si>
    <t>WHIRLPOOL 7WRS25SDHM REFRI 25P SIDE BY SIDE SILVER</t>
  </si>
  <si>
    <t>T0005883SP</t>
  </si>
  <si>
    <t>FRIGIDAIRE LID FRAME A21660501</t>
  </si>
  <si>
    <t>T0005884SP</t>
  </si>
  <si>
    <t>FRIGIDAIRE POWER BOARD A23186745</t>
  </si>
  <si>
    <t>T0005434SP</t>
  </si>
  <si>
    <t>SAMSUNG DAMPER ASSY DA97-19965C</t>
  </si>
  <si>
    <t>T0005460SP</t>
  </si>
  <si>
    <t>WHIRLPOOL MAIN BOARD W11557935</t>
  </si>
  <si>
    <t>T0005473SP</t>
  </si>
  <si>
    <t>WHIRLPOOL CONTROL BOARD W10852669</t>
  </si>
  <si>
    <t>T0005926SP</t>
  </si>
  <si>
    <t>MABE BI METAL WR01F04628</t>
  </si>
  <si>
    <t>T0006009SP</t>
  </si>
  <si>
    <t>SAMSUNG FAN MOTOR DA97-13192B</t>
  </si>
  <si>
    <t>T4103SP</t>
  </si>
  <si>
    <t>FRIGIDAIRE INFINITE SWITCH 316238201</t>
  </si>
  <si>
    <t>T4274SP</t>
  </si>
  <si>
    <t>LG ICE MAKER LG LS74SXS EAU61004412 C10</t>
  </si>
  <si>
    <t>312122</t>
  </si>
  <si>
    <t>SAMSUNG RF32CG5N10S9AP 31 5 CU FT FRENCH DOOR REFRIGERATOR R600A 792L</t>
  </si>
  <si>
    <t>RF32CG5N10S9AP</t>
  </si>
  <si>
    <t>T0005742SP</t>
  </si>
  <si>
    <t>WHIRLPOOL DOOR STOPPER W11159133</t>
  </si>
  <si>
    <t>T0005959SP</t>
  </si>
  <si>
    <t>FRIGIDAIRE MOTOR PULLEY ASSY 119100100012</t>
  </si>
  <si>
    <t>T0005960SP</t>
  </si>
  <si>
    <t>FRIGIDAIRE SPEED REDUCER 119100200006</t>
  </si>
  <si>
    <t>4148BFF</t>
  </si>
  <si>
    <t>T0006056SP</t>
  </si>
  <si>
    <t>SAMSUNG SPEAKER BN96-52483B</t>
  </si>
  <si>
    <t>T0006082SP</t>
  </si>
  <si>
    <t>SAMSUNG POWER BOARD BN81-25911A</t>
  </si>
  <si>
    <t>T0006098SP</t>
  </si>
  <si>
    <t>SAMSUNG COOKTOP DG94-00735R</t>
  </si>
  <si>
    <t>T0006099SP</t>
  </si>
  <si>
    <t>SAMSUNG ICE MAKER DA97-22160B</t>
  </si>
  <si>
    <t>T0006126SP</t>
  </si>
  <si>
    <t>TCL POWERBOARD PWA100W2772 43P635A</t>
  </si>
  <si>
    <t>T0005785SP</t>
  </si>
  <si>
    <t>MABE GRILL WS01L13876</t>
  </si>
  <si>
    <t>420029F</t>
  </si>
  <si>
    <t>T0005550SP</t>
  </si>
  <si>
    <t>SAMSUNG COMPRESSOR MKV190CL2B/ASH</t>
  </si>
  <si>
    <t>T4355SP</t>
  </si>
  <si>
    <t>SAMSUNG 43' SCREEN BN95-05152A</t>
  </si>
  <si>
    <t>T0005869SP</t>
  </si>
  <si>
    <t>FRIGIDAIRE LID LOCK A10985301</t>
  </si>
  <si>
    <t>T0005898SP</t>
  </si>
  <si>
    <t>SAMSUNG LCD SCREEN BN96-54527A</t>
  </si>
  <si>
    <t>T0005910SP</t>
  </si>
  <si>
    <t>SAMSUNG MAIN BOARD DG94-04041C</t>
  </si>
  <si>
    <t>421065F</t>
  </si>
  <si>
    <t>T0005954SP</t>
  </si>
  <si>
    <t>FRIGIDAIRE OPTIONAL SWITCH 110201600053</t>
  </si>
  <si>
    <t>T0005015SP</t>
  </si>
  <si>
    <t>WHIRLPOOL PUMP W10879262 WDF330PAHS</t>
  </si>
  <si>
    <t>T0005032SP</t>
  </si>
  <si>
    <t>SAMSUNG BURNER CAP DG62-00074C C27</t>
  </si>
  <si>
    <t>T0005092SP</t>
  </si>
  <si>
    <t>SAMSUNG SENSOR DA32-10105R</t>
  </si>
  <si>
    <t>T0005440SP</t>
  </si>
  <si>
    <t>WHIRLPOOL LATCH W11394572</t>
  </si>
  <si>
    <t>T0005462SP</t>
  </si>
  <si>
    <t>WHIRLPOOL CONTROL BOARD W11351728</t>
  </si>
  <si>
    <t>T0005470SP</t>
  </si>
  <si>
    <t>FRIGIDAIRE IGNITOR WIRE 5304527991</t>
  </si>
  <si>
    <t>T0005562SP</t>
  </si>
  <si>
    <t>WHIRLPOOL CIR BOARD W11550656</t>
  </si>
  <si>
    <t>4148FBF</t>
  </si>
  <si>
    <t>SAMSUNG SMS911BZKKGTO SMARTPHONE S23 8GB 256GB 50MP BLACK</t>
  </si>
  <si>
    <t>T0005624SP</t>
  </si>
  <si>
    <t>FRIGIDAIRE OVAL CAP 316559604</t>
  </si>
  <si>
    <t>T0005629SP</t>
  </si>
  <si>
    <t>SAMSUNG REMOTE BN81-22300A</t>
  </si>
  <si>
    <t>T0005655SP</t>
  </si>
  <si>
    <t>LG FAN MOTOR EAU65058501 GS65BPGK</t>
  </si>
  <si>
    <t>T0005730SP</t>
  </si>
  <si>
    <t>SAMSUNG MAIN BOARD BN81-22299A</t>
  </si>
  <si>
    <t>T0005736SP</t>
  </si>
  <si>
    <t>LG SPEAKER  EAB65816103 43UP8000PUA C47</t>
  </si>
  <si>
    <t>T0005755SP</t>
  </si>
  <si>
    <t>LG FAN MOTOR 4680JB1017Q GT46HGPP C10</t>
  </si>
  <si>
    <t>T0005770SP</t>
  </si>
  <si>
    <t>WHIRLPOOL INTERFACE BOARD W11295684</t>
  </si>
  <si>
    <t>T0005791SP</t>
  </si>
  <si>
    <t>MABE MAIN BOARD WW01A00786</t>
  </si>
  <si>
    <t>T0005796SP</t>
  </si>
  <si>
    <t>MABE DISPENSER WATER TANK WR01L04903</t>
  </si>
  <si>
    <t>T0005798SP</t>
  </si>
  <si>
    <t>MABE COMPRESSOR WR01F04895</t>
  </si>
  <si>
    <t>T0005814SP</t>
  </si>
  <si>
    <t>WHIRLPOOL BASE W11435630</t>
  </si>
  <si>
    <t>T0005816SP</t>
  </si>
  <si>
    <t>WHIRLPOOL CAP W11590056</t>
  </si>
  <si>
    <t>T0005821SP</t>
  </si>
  <si>
    <t>WHIRLPOOL HEATING ELEMENT WP3387747</t>
  </si>
  <si>
    <t>T0005823SP</t>
  </si>
  <si>
    <t>WHIRLPOOL WHEEL W10475495 7WRS25SDHM</t>
  </si>
  <si>
    <t>T0005980SP</t>
  </si>
  <si>
    <t>MABE ICE MAKER WR01F04731</t>
  </si>
  <si>
    <t>T0005984SP</t>
  </si>
  <si>
    <t>MABE MAIN BOARD WR01F04629</t>
  </si>
  <si>
    <t>T0005831SP</t>
  </si>
  <si>
    <t>SAMSUNG SPEAKER BN81-22915A</t>
  </si>
  <si>
    <t>T0005509SP</t>
  </si>
  <si>
    <t>WHIRLPOOL POT REST W11449099</t>
  </si>
  <si>
    <t>T0005166SP</t>
  </si>
  <si>
    <t>T0006021SP</t>
  </si>
  <si>
    <t>FRIGIDAIRE LED LIGHT 2500400017</t>
  </si>
  <si>
    <t>T0006065SP</t>
  </si>
  <si>
    <t>WHIRLPOOL CUT OFF W11050897</t>
  </si>
  <si>
    <t>T0006076SP</t>
  </si>
  <si>
    <t>SAMSUNG MAIN BOARD BN96-57567L</t>
  </si>
  <si>
    <t>T0006079SP</t>
  </si>
  <si>
    <t>SAMSUNG MAIN BOARD DA41-00099D</t>
  </si>
  <si>
    <t>T0005557SP</t>
  </si>
  <si>
    <t>FRIGIDAIRE MAIN BOARD A13611001</t>
  </si>
  <si>
    <t>T0005571SP</t>
  </si>
  <si>
    <t>WHIRLPOOL ICE MAKER W11546935</t>
  </si>
  <si>
    <t>T0006068SP</t>
  </si>
  <si>
    <t>LG REGULATOR AMP30000002 LRGL5823S</t>
  </si>
  <si>
    <t>T0006104SP</t>
  </si>
  <si>
    <t>TCL MAINBOARD RT2851 55P635A D27</t>
  </si>
  <si>
    <t>T0006115SP</t>
  </si>
  <si>
    <t>TCL MAINBOARD MT21X9 32S5400AF</t>
  </si>
  <si>
    <t>T0005582SP</t>
  </si>
  <si>
    <t>LG INSIDE BELLOW 4738ER1004B WM3500 C09</t>
  </si>
  <si>
    <t>T0005636SP</t>
  </si>
  <si>
    <t>FRIGIDAIRE C BOARD MODULE 5304516862</t>
  </si>
  <si>
    <t>T0005642SP</t>
  </si>
  <si>
    <t>FRIGIDAIRE MODULE DISPENSER 5304525979</t>
  </si>
  <si>
    <t>T0005680SP</t>
  </si>
  <si>
    <t>SAMSUNG FAN MOTOR DA97-13757B C30</t>
  </si>
  <si>
    <t>T0005712SP</t>
  </si>
  <si>
    <t>SAMSUNG SPEAKER BN96-45632Y C29</t>
  </si>
  <si>
    <t>T0005728SP</t>
  </si>
  <si>
    <t>SAMSUNG 65 LCD SCREEN BN95-06376C</t>
  </si>
  <si>
    <t>T0005740SP</t>
  </si>
  <si>
    <t>WHIRLPOOL UPPER BRACKET W11125914</t>
  </si>
  <si>
    <t>T0005763SP</t>
  </si>
  <si>
    <t>WHIRLPOOL HANDLE W11165656 LWFR7200S00</t>
  </si>
  <si>
    <t>T0005767SP</t>
  </si>
  <si>
    <t>WHIRLPOOL LATCH W11312650 LWFR7200S00</t>
  </si>
  <si>
    <t>T0005773SP</t>
  </si>
  <si>
    <t>WHIRLPOOL FREEZER GASKET W10836785 WRF560SMHZ02 W11464960</t>
  </si>
  <si>
    <t>T0005805SP</t>
  </si>
  <si>
    <t>SAMSUNG DISPLAY BOARD DA92-01368A</t>
  </si>
  <si>
    <t>T0005806SP</t>
  </si>
  <si>
    <t>FRIGIDAIRE DRAIN PAN 297217002</t>
  </si>
  <si>
    <t>T0005824SP</t>
  </si>
  <si>
    <t>WHIRLPOOL WHEEL AXLE W11594405</t>
  </si>
  <si>
    <t>T0005863SP</t>
  </si>
  <si>
    <t>SAMSUNG AUGER MOTOR DA97-12540G</t>
  </si>
  <si>
    <t>T0004706SP</t>
  </si>
  <si>
    <t>LG MAIN BOARD EBR83949268</t>
  </si>
  <si>
    <t>T0004707SP</t>
  </si>
  <si>
    <t>SAMSUNG DISPLAY BOARD DC92-01607S</t>
  </si>
  <si>
    <t>516028</t>
  </si>
  <si>
    <t>BLACK MAX BM80523VNM 2300PSI  2GPM GAS POWER WASHER</t>
  </si>
  <si>
    <t>BM80523VNM</t>
  </si>
  <si>
    <t>T0004803SP</t>
  </si>
  <si>
    <t>SAMSUNG IGNITOR DG94-00520A C19</t>
  </si>
  <si>
    <t>T0004852SP</t>
  </si>
  <si>
    <t>MABE LARGE CAP 223C3328G004</t>
  </si>
  <si>
    <t>T0005840SP</t>
  </si>
  <si>
    <t>WHIRLPOOL DAMPER W11216945</t>
  </si>
  <si>
    <t>T0005882SP</t>
  </si>
  <si>
    <t>FRIGIDAIRE INTERFACE BOARD A20246001</t>
  </si>
  <si>
    <t>T0005261SP</t>
  </si>
  <si>
    <t>LG LCD SCREEN EAJ65756901 55UP7750PSB</t>
  </si>
  <si>
    <t>T0004865SP</t>
  </si>
  <si>
    <t>MABE OVERLAY WS01F07905</t>
  </si>
  <si>
    <t>T0004950SP</t>
  </si>
  <si>
    <t>SAMSUNG WATER VALVE DC62-00311F WA19R7L6DDBCXD</t>
  </si>
  <si>
    <t>T0004988SP</t>
  </si>
  <si>
    <t>LG MAINBOARD EBU65672504 32LM630B</t>
  </si>
  <si>
    <t>T0005048SP</t>
  </si>
  <si>
    <t>INDURAMA DOUBLE BURNER CUP 90001503</t>
  </si>
  <si>
    <t>T0005930SP</t>
  </si>
  <si>
    <t>MABE LARGE BUNER BASE WS01F07985</t>
  </si>
  <si>
    <t>T0005967SP</t>
  </si>
  <si>
    <t>WHIRLPOOL FAN MOTOR W11661931</t>
  </si>
  <si>
    <t>T0006016SP</t>
  </si>
  <si>
    <t>INDURAMA IGNITOR WIRE 90004719</t>
  </si>
  <si>
    <t>T0006028SP</t>
  </si>
  <si>
    <t>WHIRLPOOL LED LIGHT W11502762</t>
  </si>
  <si>
    <t>T0006041SP</t>
  </si>
  <si>
    <t>WHIRLPOOL CONSOLE W11603844</t>
  </si>
  <si>
    <t>T0006087SP</t>
  </si>
  <si>
    <t>WHIRLPOOL CAPACITOR W11395618</t>
  </si>
  <si>
    <t>T0006100SP</t>
  </si>
  <si>
    <t>SAMSUNG ASSY LEVER DISPENSER DA97-21146C</t>
  </si>
  <si>
    <t>T0006107SP</t>
  </si>
  <si>
    <t>LG GLOW BAR MEE61841401 LRGL5823S C10</t>
  </si>
  <si>
    <t>T0006110SP</t>
  </si>
  <si>
    <t>FRIGIDAIRE FILTER MANIFOLD 5304524817</t>
  </si>
  <si>
    <t>T0006128SP</t>
  </si>
  <si>
    <t>TCL POWERBOARD PWC1KG 50P755A</t>
  </si>
  <si>
    <t>T0006130SP</t>
  </si>
  <si>
    <t>SAMSUNG BACK COVER BN96-58980A</t>
  </si>
  <si>
    <t>T0005100SP</t>
  </si>
  <si>
    <t>LG POWERBOARD EAY65672504 32LM630B</t>
  </si>
  <si>
    <t>T0005115SP</t>
  </si>
  <si>
    <t>MABE PUMP 233D2419G012</t>
  </si>
  <si>
    <t>T0005343SP</t>
  </si>
  <si>
    <t>WHIRLPOOL GAS DRYER TIMER W10185981</t>
  </si>
  <si>
    <t>T0005397SP</t>
  </si>
  <si>
    <t>WHIRLPOOL CONTROL BOARD W11322905</t>
  </si>
  <si>
    <t>T0005398SP</t>
  </si>
  <si>
    <t>WHIRLPOOL RODS W10780044</t>
  </si>
  <si>
    <t>T0005903SP</t>
  </si>
  <si>
    <t>FRIGIDAIRE PUMP AND MOTOR ASSY 5304519906</t>
  </si>
  <si>
    <t>T0005411SP</t>
  </si>
  <si>
    <t>WHIRLPOOL RODS W11084453</t>
  </si>
  <si>
    <t>T0005433SP</t>
  </si>
  <si>
    <t>SAMSUNG SPEAKER BN96-36052F</t>
  </si>
  <si>
    <t>T0005929SP</t>
  </si>
  <si>
    <t>MABE CLOCK WS01F08608</t>
  </si>
  <si>
    <t>T0005512SP</t>
  </si>
  <si>
    <t>SAMSUNG MAIN BOARD DC92-02636A C27</t>
  </si>
  <si>
    <t>T0005522SP</t>
  </si>
  <si>
    <t>LG LCD SCREEN EAJ65754904 60UQ8050PSB</t>
  </si>
  <si>
    <t>T0005533SP</t>
  </si>
  <si>
    <t>FRIGIDAIRE LARGE CAP 1007651</t>
  </si>
  <si>
    <t>T0005537SP</t>
  </si>
  <si>
    <t>FRIGIDAIRE IGNITOR SWITCH 1007733</t>
  </si>
  <si>
    <t>4147C3F</t>
  </si>
  <si>
    <t>T0005558SP</t>
  </si>
  <si>
    <t>WHIRLPOOL MOTOR WITH PULLY W10677715</t>
  </si>
  <si>
    <t>T0005561SP</t>
  </si>
  <si>
    <t>WHIRLPOOL FAN MOTOR W10464673</t>
  </si>
  <si>
    <t>T0005306SP</t>
  </si>
  <si>
    <t>WHIRLPOOL STRIKE W11320395</t>
  </si>
  <si>
    <t>T0006026SP</t>
  </si>
  <si>
    <t>SAMSUNG 58 OPEN CELL BN96-50358A</t>
  </si>
  <si>
    <t>T0006032SP</t>
  </si>
  <si>
    <t>WHIRLPOOL MAIN BOARD W11326495</t>
  </si>
  <si>
    <t>T0005588SP</t>
  </si>
  <si>
    <t>FRIGIDAIRE CONTROL BOARD 5304531789</t>
  </si>
  <si>
    <t>T0005654SP</t>
  </si>
  <si>
    <t>FRIGIDAIRE CONTROL BOARD 5304521341</t>
  </si>
  <si>
    <t>4148BBP</t>
  </si>
  <si>
    <t>T0005756SP</t>
  </si>
  <si>
    <t>LG WATER VALVE AJU72912230 WT19WSBP</t>
  </si>
  <si>
    <t>T0005331SP</t>
  </si>
  <si>
    <t>FRIGIDAIRE GASKET 241786009</t>
  </si>
  <si>
    <t>T0005369SP</t>
  </si>
  <si>
    <t>SAMSUNG ICE BUCKET DA97-14474C C27</t>
  </si>
  <si>
    <t>T0005404SP</t>
  </si>
  <si>
    <t>SAMSUNG LCD SCREEN BN95-06371Q</t>
  </si>
  <si>
    <t>T0005475SP</t>
  </si>
  <si>
    <t>WHIRLPOOL SWITCH W11246872</t>
  </si>
  <si>
    <t>T0005799SP</t>
  </si>
  <si>
    <t>MABE AUGO MOTOR WR01F01645</t>
  </si>
  <si>
    <t>T0005854SP</t>
  </si>
  <si>
    <t>LG OUTDOOR MAINBOARD EBR86444846 VX182C1 UJP1</t>
  </si>
  <si>
    <t>T0005911SP</t>
  </si>
  <si>
    <t>SAMSUNG IMPELLER ASSEMBLY DC81-00836A</t>
  </si>
  <si>
    <t>T0005939SP</t>
  </si>
  <si>
    <t>FRIGIDAIRE DRAIN HOSE 110100900167</t>
  </si>
  <si>
    <t>T0005958SP</t>
  </si>
  <si>
    <t>FRIGIDAIRE V BELT 110900800010</t>
  </si>
  <si>
    <t>T0005963SP</t>
  </si>
  <si>
    <t>FRIGIDAIRE SPEED REDUCER  BELT PULLEY 11910040001</t>
  </si>
  <si>
    <t>T0005978SP</t>
  </si>
  <si>
    <t>MABE FAN MOTOR WR03F04825</t>
  </si>
  <si>
    <t>T0006001SP</t>
  </si>
  <si>
    <t>INDURAMA OUTER GLASS 90003760</t>
  </si>
  <si>
    <t>T0006033SP</t>
  </si>
  <si>
    <t>WHIRLPOOL DISPLAY BOARD W11125005</t>
  </si>
  <si>
    <t>T0006067SP</t>
  </si>
  <si>
    <t>WHIRLPOOL THERMISTOR W10384183</t>
  </si>
  <si>
    <t>T0005517SP</t>
  </si>
  <si>
    <t>LG GLOWBAR 5318EL3001A DLG3501W C09</t>
  </si>
  <si>
    <t>T0006121SP</t>
  </si>
  <si>
    <t>TCL MAINBOARD 65C655A R75PT4</t>
  </si>
  <si>
    <t>T0006071SP</t>
  </si>
  <si>
    <t>LG SILVER KNOB AEZ75853719 LRGL5823S C10</t>
  </si>
  <si>
    <t>T0006122SP</t>
  </si>
  <si>
    <t>TCL POWERBOARD 65C655A PWF1ZG</t>
  </si>
  <si>
    <t>T0005521SP</t>
  </si>
  <si>
    <t>SAMSUNG MAIN BOARD DA92-01441A</t>
  </si>
  <si>
    <t>T0005548SP</t>
  </si>
  <si>
    <t>SAMSUNG CENTER BUNER CAP DG94-00607A C18</t>
  </si>
  <si>
    <t>T0005555SP</t>
  </si>
  <si>
    <t>FRIGIDAIRE SELECTOR LEVEL BOARD A04245501</t>
  </si>
  <si>
    <t>T0005560SP</t>
  </si>
  <si>
    <t>SAMSUNG IGNITOR WIRE DG94-00541A</t>
  </si>
  <si>
    <t>KD3008</t>
  </si>
  <si>
    <t>ACER VG270SBMIIPX UMHV0AAS01 M27P NITRO IPS 165HZ AMDFREESYNC</t>
  </si>
  <si>
    <t>VG270SBMIIPX</t>
  </si>
  <si>
    <t>T0005603SP</t>
  </si>
  <si>
    <t>MABE MOTOR 233D2246P003</t>
  </si>
  <si>
    <t>T0005605SP</t>
  </si>
  <si>
    <t>MABE RODS WW01F01684 233D2080G004</t>
  </si>
  <si>
    <t>T0005614SP</t>
  </si>
  <si>
    <t>MABE MAIN BOARD 233D3042G019</t>
  </si>
  <si>
    <t>T0005726SP</t>
  </si>
  <si>
    <t>SAMSUNG MOTOR DC93-00310B</t>
  </si>
  <si>
    <t>T0005768SP</t>
  </si>
  <si>
    <t>WHIRLPOOL OVEN BURNER W10646968</t>
  </si>
  <si>
    <t>T0005808SP</t>
  </si>
  <si>
    <t>FRIGIDAIRE FILTER BRACKET 5304524837</t>
  </si>
  <si>
    <t>T0005820SP</t>
  </si>
  <si>
    <t>WHIRLPOOL HARNESS WIRE W11465032</t>
  </si>
  <si>
    <t>T0005837SP</t>
  </si>
  <si>
    <t>WHIRLPOOL CLOCK W11520704 LWF7700S</t>
  </si>
  <si>
    <t>T0005845SP</t>
  </si>
  <si>
    <t>WHIRLPOOL REGULATOR W11620721</t>
  </si>
  <si>
    <t>T0005885SP</t>
  </si>
  <si>
    <t>FRIGIDAIRE FRONT RODS A96708701</t>
  </si>
  <si>
    <t>T0005904SP</t>
  </si>
  <si>
    <t>LG POWERBOARD EBR89080901 CL98 C11</t>
  </si>
  <si>
    <t>T0005905SP</t>
  </si>
  <si>
    <t>LG GAS VALVE AGM30063309 DLG3501W C45</t>
  </si>
  <si>
    <t>T0005915SP</t>
  </si>
  <si>
    <t>MABE DRIVE BELT WW01F00345</t>
  </si>
  <si>
    <t>T0005942SP</t>
  </si>
  <si>
    <t>SAMSUNG WATER VALVE DC62-00142G</t>
  </si>
  <si>
    <t>T0005947SP</t>
  </si>
  <si>
    <t>SAMSUNG POWER  BOARD BN44-00984A</t>
  </si>
  <si>
    <t>T0005982SP</t>
  </si>
  <si>
    <t>MABE HEATER WR01F05075</t>
  </si>
  <si>
    <t>T0006114SP</t>
  </si>
  <si>
    <t>TCL POWERBOARD 75P735A PWB1ZG</t>
  </si>
  <si>
    <t>T0006116SP</t>
  </si>
  <si>
    <t>TCL POWERBOARD 55P735A PWA100W2771</t>
  </si>
  <si>
    <t>ServiTech Megastore</t>
  </si>
  <si>
    <t>T0152SP</t>
  </si>
  <si>
    <t>FRIGIDAIRE CONTROL THERMOSTAT 5304513033</t>
  </si>
  <si>
    <t>ServiTech Tobago</t>
  </si>
  <si>
    <t>T0084SP</t>
  </si>
  <si>
    <t>SAMSUNG DOOR LOCK DC34-00025E</t>
  </si>
  <si>
    <t>T0901SP</t>
  </si>
  <si>
    <t>WATER INLET VLAVE         WHIRLPOOL 1CWTW1500CM W10530081</t>
  </si>
  <si>
    <t>T4084SP</t>
  </si>
  <si>
    <t>WHIRLPOOL THERMOSTAT W10511937</t>
  </si>
  <si>
    <t>T0361SP</t>
  </si>
  <si>
    <t>BURNER CAP LARGE 3 PIN         MABE/GE EM1758BB WS01F02509</t>
  </si>
  <si>
    <t>T2344SP</t>
  </si>
  <si>
    <t>THERMOSTAT                MABE 223C4022P002</t>
  </si>
  <si>
    <t>THERMOSTAT</t>
  </si>
  <si>
    <t>T3178SP</t>
  </si>
  <si>
    <t>MABE BIMETAL DEFROST THERMOSTAT 238C1015P011</t>
  </si>
  <si>
    <t>T0653SP</t>
  </si>
  <si>
    <t>WATER VALVE               WHIRLPOOL 1CWTW1400CM W10894036</t>
  </si>
  <si>
    <t>T0005514SP</t>
  </si>
  <si>
    <t>SAMSUNG VALVE DG94-03446A</t>
  </si>
  <si>
    <t>T0640SP</t>
  </si>
  <si>
    <t>WHIRLPOOL LARGE BASE W10515455</t>
  </si>
  <si>
    <t>T0840SP</t>
  </si>
  <si>
    <t>WATER PUMP  MABE LMA77113CBKK WW01F02084</t>
  </si>
  <si>
    <t>T0571SP</t>
  </si>
  <si>
    <t>CONTROLLER                FITNESS FIRST CT120 CT120-36-1</t>
  </si>
  <si>
    <t>CONTROLLER</t>
  </si>
  <si>
    <t>T0393SP</t>
  </si>
  <si>
    <t>WATER PUMP                MABE 233D2229P001 WW01F00267</t>
  </si>
  <si>
    <t>T1078SP</t>
  </si>
  <si>
    <t>WHIRLPOOL SMALL BURNER BASE W10515453</t>
  </si>
  <si>
    <t>T2265SP</t>
  </si>
  <si>
    <t>WHIRLPOOL BURNER VALVE W10452660</t>
  </si>
  <si>
    <t>T0005587SP</t>
  </si>
  <si>
    <t>WHIRLPOOL BURNER VALVE W11236940</t>
  </si>
  <si>
    <t>T0535SP</t>
  </si>
  <si>
    <t>SAMSUNG MAIN BOARD          DA92-00625B</t>
  </si>
  <si>
    <t>T1871SP</t>
  </si>
  <si>
    <t>INDURAMA BURNER CAP MEDIUM 90002656</t>
  </si>
  <si>
    <t>T3590SP</t>
  </si>
  <si>
    <t>WHIRLPOOL AUGER MOTOR WPW10309868</t>
  </si>
  <si>
    <t>T4063SP</t>
  </si>
  <si>
    <t>WHIRLPOOL OVERLAY W10879587</t>
  </si>
  <si>
    <t>T0005278SP</t>
  </si>
  <si>
    <t>SAMSUNG MAIN BOARD DC92-02650C C27</t>
  </si>
  <si>
    <t>T0005298SP</t>
  </si>
  <si>
    <t>WIZZ COMPUTER LTD 1TB HARD DRIVE  HD SATA LAP TOSH NOT FOR SALE</t>
  </si>
  <si>
    <t>T0005322SP</t>
  </si>
  <si>
    <t>43' LCD SCREEN BN07-01737A</t>
  </si>
  <si>
    <t>43'</t>
  </si>
  <si>
    <t>T1714SP</t>
  </si>
  <si>
    <t>REMOTE CONTROL            WHIRLPOOL 1321262</t>
  </si>
  <si>
    <t>REMOTE</t>
  </si>
  <si>
    <t>T2012SP</t>
  </si>
  <si>
    <t>FRIGIDAIRE LID LOCK 64500306 FWAB17M3EEPW</t>
  </si>
  <si>
    <t>T1553SP</t>
  </si>
  <si>
    <t>SPIN MOTOR                FRIGIDAIRE KF2012S00304</t>
  </si>
  <si>
    <t>T2847SP</t>
  </si>
  <si>
    <t>LG SPIN MOTOR EAU63163002 WP1560R B01 GD</t>
  </si>
  <si>
    <t>T0004794SP</t>
  </si>
  <si>
    <t>MABE PUMP 34000110F</t>
  </si>
  <si>
    <t>T0006000SP</t>
  </si>
  <si>
    <t>LG DOOR GASKET ADX75731321 VT38BPK</t>
  </si>
  <si>
    <t>T0005217SP</t>
  </si>
  <si>
    <t>SAMSUNG 43 LCD SCREEN BN95-06008A</t>
  </si>
  <si>
    <t>T0755SP</t>
  </si>
  <si>
    <t>WHIRLPOOL SPARK MODULE LWF7230 W10511278</t>
  </si>
  <si>
    <t>T0005427SP</t>
  </si>
  <si>
    <t>LG DOOR GASKET ADX73350628 LM22SGPK</t>
  </si>
  <si>
    <t>T0143SP</t>
  </si>
  <si>
    <t>FRIGIDAIRE  LID LOCK134936800</t>
  </si>
  <si>
    <t>T0543SP</t>
  </si>
  <si>
    <t>SAMSUNG 32' LCD SCREEN BN07 01583A</t>
  </si>
  <si>
    <t>T1828SP</t>
  </si>
  <si>
    <t>BURNER BASE               MABE 223C4383G002</t>
  </si>
  <si>
    <t>T3825SP</t>
  </si>
  <si>
    <t>MABE 30 INCH GASKET 222D9972G001</t>
  </si>
  <si>
    <t>T0005531SP</t>
  </si>
  <si>
    <t>FRIGIDAIRE THERMOSTAT 1007745</t>
  </si>
  <si>
    <t>T4304SP</t>
  </si>
  <si>
    <t>MABE BELT 559C197P005</t>
  </si>
  <si>
    <t>T0005839SP</t>
  </si>
  <si>
    <t>WHIRLPOOL ELEMENT W11047722</t>
  </si>
  <si>
    <t>T0005510SP</t>
  </si>
  <si>
    <t>SAMSUNG ASSY DRUM-MODULE DC97-21456D</t>
  </si>
  <si>
    <t>T0004882SP</t>
  </si>
  <si>
    <t>MABE ACTUATOR 233D2202G001</t>
  </si>
  <si>
    <t>T0004947SP</t>
  </si>
  <si>
    <t>SAMSUNG PUMP ASSY DC96-01113P</t>
  </si>
  <si>
    <t>T1951SP</t>
  </si>
  <si>
    <t>TC EXPORTS CONSOLE 332810</t>
  </si>
  <si>
    <t>T2385SP</t>
  </si>
  <si>
    <t>WHIRLPOOL DOOR LOCK W10443885</t>
  </si>
  <si>
    <t>T0004928SP</t>
  </si>
  <si>
    <t>WHIRLPOOL THERMOSTAT W10866230</t>
  </si>
  <si>
    <t>T0005652SP</t>
  </si>
  <si>
    <t>LG MAINBOARD EBU66984410 50UQ7500PSF</t>
  </si>
  <si>
    <t>T0005067SP</t>
  </si>
  <si>
    <t>SAMSUNG SPIN MOTOR DC81-00857A C18</t>
  </si>
  <si>
    <t>T0005113SP</t>
  </si>
  <si>
    <t>MABE DRAIN HOSE WW03F00542</t>
  </si>
  <si>
    <t>T0005426SP</t>
  </si>
  <si>
    <t>LG DOOR GASKET ADX73350627 LM22SGPK</t>
  </si>
  <si>
    <t>T0587SP</t>
  </si>
  <si>
    <t>SAMSUNG MAIN BOARD BN94-13228A</t>
  </si>
  <si>
    <t>T0898SP</t>
  </si>
  <si>
    <t>MABE MAIN BOARD EMX1740P017R0G01</t>
  </si>
  <si>
    <t>T0005979SP</t>
  </si>
  <si>
    <t>MABE LED LIGHTS WR03F04720</t>
  </si>
  <si>
    <t>T0005703SP</t>
  </si>
  <si>
    <t>MABE SINGLE WATER VALAVE WW01F03152</t>
  </si>
  <si>
    <t>T0005568SP</t>
  </si>
  <si>
    <t>LG LCD SCREEN EAJ65675105 65UP7500PSF</t>
  </si>
  <si>
    <t>T0006053SP</t>
  </si>
  <si>
    <t>SAMSUNG MAIN BOARD BN81-24135A</t>
  </si>
  <si>
    <t>41473A</t>
  </si>
  <si>
    <t>SAMSUNG SM-A536ELBDTPA CEL A53  BLUE 6GB 128GB 32MP 64MP</t>
  </si>
  <si>
    <t>SM-A536ELBDTPA</t>
  </si>
  <si>
    <t>Goods with Repairer</t>
  </si>
  <si>
    <t>EMMA</t>
  </si>
  <si>
    <t>Optical Kiosk</t>
  </si>
  <si>
    <t>OMG028</t>
  </si>
  <si>
    <t>CLARITY FFORP1.67 SF AR CLARITY PROGRESSIVE F/FORM PLUS SUNFAST AR</t>
  </si>
  <si>
    <t>FFORP1.67</t>
  </si>
  <si>
    <t>OMM016</t>
  </si>
  <si>
    <t>CLARITY PCLPRFFP1.60TRAR PROGRESSIVE FREEFORM PLUS 1.60 TRANSITIONS AR</t>
  </si>
  <si>
    <t>OMM00E</t>
  </si>
  <si>
    <t>OP2655</t>
  </si>
  <si>
    <t>3M SAFETY WEAR A2000SMO58 A2000 SMOKE SIZE 58 17 122</t>
  </si>
  <si>
    <t>A2000SMO58</t>
  </si>
  <si>
    <t>OMF006</t>
  </si>
  <si>
    <t>CLARITY PCLPRFFCR39AR PROGRESSIVE FREEFORM CR39 TRANSITIONS AR</t>
  </si>
  <si>
    <t>OMG013</t>
  </si>
  <si>
    <t>OMG020</t>
  </si>
  <si>
    <t>CLARITY FFORM PL MR8 AR CLARITY PROGRESSIVE F/FORM PLUS CLEAR AR</t>
  </si>
  <si>
    <t>OE0008</t>
  </si>
  <si>
    <t>ORW320</t>
  </si>
  <si>
    <t>TATTOO ADDICTION TX315M-BL METAL FRAME BLACK COMPLETE RIM WITH CASE AND CLOTH</t>
  </si>
  <si>
    <t>TX315M-BL</t>
  </si>
  <si>
    <t>OR0039</t>
  </si>
  <si>
    <t>THALIA Z180RX COURTS CASES</t>
  </si>
  <si>
    <t>Z180RX</t>
  </si>
  <si>
    <t>ORU2C1</t>
  </si>
  <si>
    <t>POLAROID PLD D503 127678GUY5018 BLACK SHMT FRAME</t>
  </si>
  <si>
    <t>PLD</t>
  </si>
  <si>
    <t>OMF008</t>
  </si>
  <si>
    <t>OAO002</t>
  </si>
  <si>
    <t>OVD003</t>
  </si>
  <si>
    <t>CLARITY CLVDIBCOCR39 CLARITY VS DIGITAL WHITE CR 39</t>
  </si>
  <si>
    <t>CLVDIBCOCR39</t>
  </si>
  <si>
    <t>OVD012</t>
  </si>
  <si>
    <t>CLARITY CLDI1.67 SUF AR FREEFORM HI INDEX 1.67 SUNFAST (BROWN/GREY) AR</t>
  </si>
  <si>
    <t>OVW00001</t>
  </si>
  <si>
    <t>YOUNGER SINDEXPH17YR SINGLE VISION HI INDEX PHOTOCHROMATIC 1.7</t>
  </si>
  <si>
    <t>SINDEXPH17YR</t>
  </si>
  <si>
    <t>ORU00287</t>
  </si>
  <si>
    <t>TATTOO ADDICTION TX500ABL BLACK ACETATE FRAME</t>
  </si>
  <si>
    <t>TX500ABL</t>
  </si>
  <si>
    <t>ORUAB5</t>
  </si>
  <si>
    <t>NEW BALANCE NB408204 NB408204 NAVY GREEN 48 PLASTIC FULLRIM</t>
  </si>
  <si>
    <t>NB408204</t>
  </si>
  <si>
    <t>OPO3C7</t>
  </si>
  <si>
    <t>KATE SPADE 103514 2T3 AUDRI/G CRYST BEIGE</t>
  </si>
  <si>
    <t>103514</t>
  </si>
  <si>
    <t>OAO014</t>
  </si>
  <si>
    <t>CLARITY OPHYDROARC OPTICOMER HYDROPHOBIC ARC</t>
  </si>
  <si>
    <t>OPHYDROARC</t>
  </si>
  <si>
    <t>OPE054</t>
  </si>
  <si>
    <t>PERRY ELLIS PEV62104C02 WINE FULL RIM FRAME</t>
  </si>
  <si>
    <t>PEV62104C02</t>
  </si>
  <si>
    <t>ORMDCD</t>
  </si>
  <si>
    <t>ARGOS A7023ABR BROWN FRAME</t>
  </si>
  <si>
    <t>A7023ABR</t>
  </si>
  <si>
    <t>ORX36D</t>
  </si>
  <si>
    <t>OSU998</t>
  </si>
  <si>
    <t>LUXIA DS-S03C1 SUNGLASSES</t>
  </si>
  <si>
    <t>DS-S03C1</t>
  </si>
  <si>
    <t>ORN1C7</t>
  </si>
  <si>
    <t>LUXIA 521022C4 521022C4 PLASTIC FRAME</t>
  </si>
  <si>
    <t>521022C4</t>
  </si>
  <si>
    <t>ORN209</t>
  </si>
  <si>
    <t>LUXIA T049WC3 OPTICAL METAL FRAME</t>
  </si>
  <si>
    <t>T049WC3</t>
  </si>
  <si>
    <t>ORWA92</t>
  </si>
  <si>
    <t>GUESS GU2674-027 PLASTIC FRAME CRYSTAL OTHER</t>
  </si>
  <si>
    <t>GU2674-027</t>
  </si>
  <si>
    <t>OPOA45</t>
  </si>
  <si>
    <t>VERSACE VE3286GB1 BLACK FRAME</t>
  </si>
  <si>
    <t>VE3286GB1</t>
  </si>
  <si>
    <t>CLDIMR8</t>
  </si>
  <si>
    <t>OSM3A3</t>
  </si>
  <si>
    <t>OPWF93</t>
  </si>
  <si>
    <t>TOM FORD FT5267BRN BROWN ACETATE FULL RIM</t>
  </si>
  <si>
    <t>FT5267BRN</t>
  </si>
  <si>
    <t>ORMDC5</t>
  </si>
  <si>
    <t>ARGOS A7026ABLU ACETATE FRAME BLUE</t>
  </si>
  <si>
    <t>A7026ABLU</t>
  </si>
  <si>
    <t>OPW62B</t>
  </si>
  <si>
    <t>VERA WANG VA34TE VA34 TEAL METAL FULL RIM</t>
  </si>
  <si>
    <t>VA34TE</t>
  </si>
  <si>
    <t>ORMA50</t>
  </si>
  <si>
    <t>TITMUS TR316BROWN TR316 BROWN TAN SAFETY FRAME</t>
  </si>
  <si>
    <t>TR316BROWN</t>
  </si>
  <si>
    <t>OPE347</t>
  </si>
  <si>
    <t>PERRY ELLIS PEV42207 C02 TRANS BLUE ACETATE FRAME</t>
  </si>
  <si>
    <t>PEV42207</t>
  </si>
  <si>
    <t>OSM363</t>
  </si>
  <si>
    <t>CHAMPION CLHEX03 METAL ROSE GOLD SUNGLASS</t>
  </si>
  <si>
    <t>CLHEX03</t>
  </si>
  <si>
    <t>ORWC8B</t>
  </si>
  <si>
    <t>ARGOS AL8001M-BU BURGUNDY METAL FRAME</t>
  </si>
  <si>
    <t>AL8001M-BU</t>
  </si>
  <si>
    <t>ORMEC5</t>
  </si>
  <si>
    <t>FILA VFI2025206QS VFI2025206QS</t>
  </si>
  <si>
    <t>VFI2025206QS</t>
  </si>
  <si>
    <t>OSU99B</t>
  </si>
  <si>
    <t>LUXIA 8252C1 SUNGLASSES</t>
  </si>
  <si>
    <t>8252C1</t>
  </si>
  <si>
    <t>ORMA54</t>
  </si>
  <si>
    <t>TITMUS TR315BLUETUR TR315 BLUE TURQUOISE SAFETY FRAME</t>
  </si>
  <si>
    <t>TR315BLUETUR</t>
  </si>
  <si>
    <t>ORX1A7</t>
  </si>
  <si>
    <t>ELIZABETH ARDEN EA119752-2 BLACK</t>
  </si>
  <si>
    <t>EA119752-2</t>
  </si>
  <si>
    <t>OVD005</t>
  </si>
  <si>
    <t>CLARITY CLVDIG1.5 POL CLARITY FREEFORM 1.5 POLARIZED</t>
  </si>
  <si>
    <t>OMM00F</t>
  </si>
  <si>
    <t>CLARITY PCLPRFF1.67TRAR CLARITY PROG F/FORM PLUS 1.67 TRANS AR</t>
  </si>
  <si>
    <t>PCLPRFF1.67TRAR</t>
  </si>
  <si>
    <t>OVH004</t>
  </si>
  <si>
    <t>CLARITY SVSUNBBULT6570 SINGLE VISION SUNFAST ULTRA BB PWR 1</t>
  </si>
  <si>
    <t>ORMFB2</t>
  </si>
  <si>
    <t>LUXIA 1320C1 1320C1 BLACK</t>
  </si>
  <si>
    <t>1320C1</t>
  </si>
  <si>
    <t>ORN2C0</t>
  </si>
  <si>
    <t>LUXIA RGE032C3 RGE032C3 FRAME SHINY BROWN</t>
  </si>
  <si>
    <t>RGE032C3</t>
  </si>
  <si>
    <t>OSM3E3</t>
  </si>
  <si>
    <t>EMPORIO ARMANI 13877002356876 506381 SUNS BLACK</t>
  </si>
  <si>
    <t>13877002356876</t>
  </si>
  <si>
    <t>ORE083</t>
  </si>
  <si>
    <t>SKETCHERS SE330205254 DARK HAVANA PLASTIC FULL RIM MALE FRAME</t>
  </si>
  <si>
    <t>SE330205254</t>
  </si>
  <si>
    <t>OMM013</t>
  </si>
  <si>
    <t>CLARITY PCLPRFF1.60TR PROGRESSIVE FREEFORM 1.60 TRANSITIONS</t>
  </si>
  <si>
    <t>PCLPRFF1.60TR</t>
  </si>
  <si>
    <t>ORU2F3</t>
  </si>
  <si>
    <t>AIR STUDIO AS04W-BLU BLUE ACETATE FRAME</t>
  </si>
  <si>
    <t>AS04W-BLU</t>
  </si>
  <si>
    <t>OVD00D</t>
  </si>
  <si>
    <t>CLARITY CLDI MR8 POL FREEFORM SV MR8 POLAR</t>
  </si>
  <si>
    <t>CLDI</t>
  </si>
  <si>
    <t>OAC00001</t>
  </si>
  <si>
    <t>SYSTANE 239845F SYSTANE ULTRA EYE DROPS</t>
  </si>
  <si>
    <t>239845F</t>
  </si>
  <si>
    <t>ORMEBE</t>
  </si>
  <si>
    <t>FILA VFI115V540700 VFI115V540700</t>
  </si>
  <si>
    <t>VFI115V540700</t>
  </si>
  <si>
    <t>ORX47A</t>
  </si>
  <si>
    <t>NICOLE MILLER NMBRITTANY02 MARBLE FRAME</t>
  </si>
  <si>
    <t>NMBRITTANY02</t>
  </si>
  <si>
    <t>OAR02F</t>
  </si>
  <si>
    <t>MAGFLEX TARA 1 50 READING GLASSES</t>
  </si>
  <si>
    <t>TARA</t>
  </si>
  <si>
    <t>OPE1DF</t>
  </si>
  <si>
    <t>ARMANI X 0AX3097 8181 MATTE BLUE PLASTIC FRAME</t>
  </si>
  <si>
    <t>0AX3097</t>
  </si>
  <si>
    <t>ORMFB3</t>
  </si>
  <si>
    <t>LUXIA 1587C2 1587C2 BLUE</t>
  </si>
  <si>
    <t>1587C2</t>
  </si>
  <si>
    <t>ORN2C6</t>
  </si>
  <si>
    <t>LUXIA 4205C2 4205C2 FRAME SILVER TRANSPARENT</t>
  </si>
  <si>
    <t>4205C2</t>
  </si>
  <si>
    <t>ORX606</t>
  </si>
  <si>
    <t>AIR STUDIO AS3026M-PI AS3026MPI FRAME PINK</t>
  </si>
  <si>
    <t>AS3026M-PI</t>
  </si>
  <si>
    <t>ORN37A</t>
  </si>
  <si>
    <t>FILA VFI4405408KA VFI4405408KA FRAME BLUE</t>
  </si>
  <si>
    <t>VFI4405408KA</t>
  </si>
  <si>
    <t>OPODE3</t>
  </si>
  <si>
    <t>KATE SPADE MADEIRA/G0C9A51 KATE SPADE MADEIRAG0C9A51 FRAME RED</t>
  </si>
  <si>
    <t>MADEIRA/G0C9A51</t>
  </si>
  <si>
    <t>OSW52F</t>
  </si>
  <si>
    <t>ELIZABETH ARDEN EA5272-2 KHAKI WOOD WOMEN ACETATE</t>
  </si>
  <si>
    <t>EA5272-2</t>
  </si>
  <si>
    <t>ORE109</t>
  </si>
  <si>
    <t>CHLOGAN SANTA ANA 308 BROWN BROWN MALE ACETATE FRAME 54 17 130</t>
  </si>
  <si>
    <t>OPOE85</t>
  </si>
  <si>
    <t>HARLEY DAVIDSON HD082703261 HD082703261 FRAME GOLD</t>
  </si>
  <si>
    <t>HD082703261</t>
  </si>
  <si>
    <t>ORN46A</t>
  </si>
  <si>
    <t>AIR STUDIO AS3034M-G GOLD UNISEX FULL METAL</t>
  </si>
  <si>
    <t>AS3034M-G</t>
  </si>
  <si>
    <t>OPR344</t>
  </si>
  <si>
    <t>KATE SPADE CINZIA 3H2 BLACK PINK WOMEN FULL ACETATE</t>
  </si>
  <si>
    <t>CINZIA</t>
  </si>
  <si>
    <t>ORI096</t>
  </si>
  <si>
    <t>NEW BALANCE NB552-3 BLUE MEN FULL ACETATE</t>
  </si>
  <si>
    <t>NB552-3</t>
  </si>
  <si>
    <t>OAC007</t>
  </si>
  <si>
    <t>OPTIPLUS OPC-8304 SOFT CASE ASSORTED</t>
  </si>
  <si>
    <t>OPC-8304</t>
  </si>
  <si>
    <t>OSW5E4</t>
  </si>
  <si>
    <t>LUXIA TY23212KC4 WOMEN PLASTIC SHINY BLACK</t>
  </si>
  <si>
    <t>TY23212KC4</t>
  </si>
  <si>
    <t>OSUA81</t>
  </si>
  <si>
    <t>FILA SFI889 56 881P TRANSPARENT UNISEX PLASTIC</t>
  </si>
  <si>
    <t>OVD014</t>
  </si>
  <si>
    <t>CLARITY CLA DIG 1.74 AR FREEFORM SV HI INDEX 1.74 CLEAR AR</t>
  </si>
  <si>
    <t>CLA</t>
  </si>
  <si>
    <t>OPWE3E</t>
  </si>
  <si>
    <t>ANN TAYLOR TYAT33101 BROWN HORN ACETATE FULL RIM</t>
  </si>
  <si>
    <t>TYAT33101</t>
  </si>
  <si>
    <t>ORME12</t>
  </si>
  <si>
    <t>TIMBERLAND TB1348-048-53 SHINY DARK BROWN FRAME</t>
  </si>
  <si>
    <t>TB1348-048-53</t>
  </si>
  <si>
    <t>OPO88E</t>
  </si>
  <si>
    <t>CAROLINA HERRERA VHE165K-0523-53 SILVER FRAME</t>
  </si>
  <si>
    <t>VHE165K-0523-53</t>
  </si>
  <si>
    <t>ORX3CA</t>
  </si>
  <si>
    <t>NICOLE MILLER NMCHAUNCEY01 BLACK BLUE TORTOISE FRAME</t>
  </si>
  <si>
    <t>NMCHAUNCEY01</t>
  </si>
  <si>
    <t>ORMEBF</t>
  </si>
  <si>
    <t>FILA VFI115V540AAU VFI115V540AAU</t>
  </si>
  <si>
    <t>VFI115V540AAU</t>
  </si>
  <si>
    <t>OPMBAB</t>
  </si>
  <si>
    <t>PERRY ELLIS PEV37021C04 BROWN HALF RIM TITANIUM FRAME W CASE</t>
  </si>
  <si>
    <t>PEV37021C04</t>
  </si>
  <si>
    <t>OPOB23</t>
  </si>
  <si>
    <t>VOGUE 0VO5461W4451 BLACK PLASTIC FRAME</t>
  </si>
  <si>
    <t>0VO5461W4451</t>
  </si>
  <si>
    <t>ORX711</t>
  </si>
  <si>
    <t>ELIZABETH ARDEN EA1237531 OPTICA L FRAMES BLACK</t>
  </si>
  <si>
    <t>EA1237531</t>
  </si>
  <si>
    <t>ORMFA2</t>
  </si>
  <si>
    <t>ORX528</t>
  </si>
  <si>
    <t>LUXIA FR2204C1 FR2204C1 BLACK</t>
  </si>
  <si>
    <t>FR2204C1</t>
  </si>
  <si>
    <t>OSM4F6</t>
  </si>
  <si>
    <t>RAY BAN 0RB2132 58 6606M3 MATTE VIOLET ON TRANSPARENT MEN FULL INJECTED</t>
  </si>
  <si>
    <t>0RB2132</t>
  </si>
  <si>
    <t>ORE104</t>
  </si>
  <si>
    <t>FILA VFI539520991 SHINY DARK BLUE MEN FULL PLASTIC</t>
  </si>
  <si>
    <t>VFI539520991</t>
  </si>
  <si>
    <t>ORE105</t>
  </si>
  <si>
    <t>FILA VFI539520C10 SHINY HAVANA MEN FULL PLASTIC</t>
  </si>
  <si>
    <t>VFI539520C10</t>
  </si>
  <si>
    <t>ORN414</t>
  </si>
  <si>
    <t>CHLOGAN SANTAANA7BROWN SANTA ANA 7 BROWN METAL FULL RIM UNISEX FRAME</t>
  </si>
  <si>
    <t>SANTAANA7BROWN</t>
  </si>
  <si>
    <t>ORN39C</t>
  </si>
  <si>
    <t>TIMBERLAND TB1637-002-56 UNISEX METAL FRAME</t>
  </si>
  <si>
    <t>TB1637-002-56</t>
  </si>
  <si>
    <t>ORE128</t>
  </si>
  <si>
    <t>HARLEY DAVIDSON HD0753-049-56 BROWN MEN FULL METAL</t>
  </si>
  <si>
    <t>HD0753-049-56</t>
  </si>
  <si>
    <t>ORE13D</t>
  </si>
  <si>
    <t>POLAROID 106898P5I5937 MATTE BLACK PALLADIUM MEN FULL METAL</t>
  </si>
  <si>
    <t>106898P5I5937</t>
  </si>
  <si>
    <t>ORE155</t>
  </si>
  <si>
    <t>RAZZI RA564-2 BLUE MEN FULL PLASTIC</t>
  </si>
  <si>
    <t>RA564-2</t>
  </si>
  <si>
    <t>OPR081</t>
  </si>
  <si>
    <t>CAROLINA HERRERA HER 0190 107783O635435 HAVANA</t>
  </si>
  <si>
    <t>107783O635435</t>
  </si>
  <si>
    <t>ORE0B9</t>
  </si>
  <si>
    <t>HARLEY DAVIDSON HD901300954 HARLEY HD901300954 FRAME MATTE GUNMETAL</t>
  </si>
  <si>
    <t>HD901300954</t>
  </si>
  <si>
    <t>ORN46C</t>
  </si>
  <si>
    <t>DANSK ARX5285-C3059-53 CLEAR UNISEX FULL ACETATE</t>
  </si>
  <si>
    <t>ARX5285-C3059-53</t>
  </si>
  <si>
    <t>ORN4B9</t>
  </si>
  <si>
    <t>TOSCANA TO3010C551 PLASTIC ROUND BLUE 51U</t>
  </si>
  <si>
    <t>TO3010C551</t>
  </si>
  <si>
    <t>OPUBAA</t>
  </si>
  <si>
    <t>FRIDA KAHLO FK1014A-BL WOMAN FRAME</t>
  </si>
  <si>
    <t>FK1014A-BL</t>
  </si>
  <si>
    <t>ORN4BA</t>
  </si>
  <si>
    <t>TOSCANA TO3012C552 PLASTIC SQUARE BLUE 52M</t>
  </si>
  <si>
    <t>TO3012C552</t>
  </si>
  <si>
    <t>ORI076</t>
  </si>
  <si>
    <t>PUMA PU0474OA-002 BLACK MEN FULL METAL</t>
  </si>
  <si>
    <t>PU0474OA-002</t>
  </si>
  <si>
    <t>ORI079</t>
  </si>
  <si>
    <t>TIMBERLAND TB1548-049-53 DARK BROWN MEN SEMI METAL</t>
  </si>
  <si>
    <t>TB1548-049-53</t>
  </si>
  <si>
    <t>OAO026</t>
  </si>
  <si>
    <t>OPTIPLUS OPX103028 BLACK SPORT CORD</t>
  </si>
  <si>
    <t>OPX103028</t>
  </si>
  <si>
    <t>OSW530</t>
  </si>
  <si>
    <t>ELIZABETH ARDEN EA5274-1 BABY BLUE WOMEN ACETATE</t>
  </si>
  <si>
    <t>EA5274-1</t>
  </si>
  <si>
    <t>ORC350</t>
  </si>
  <si>
    <t>NEW BALANCE NBK15248-3 NAVY KIDS FULL METAL</t>
  </si>
  <si>
    <t>NBK15248-3</t>
  </si>
  <si>
    <t>OSW53F</t>
  </si>
  <si>
    <t>RALPH LAUREN 0RA5308U 57 50018G SHINY BLACK WOMEN FULL INJECTED</t>
  </si>
  <si>
    <t>0RA5308U</t>
  </si>
  <si>
    <t>ORUA34</t>
  </si>
  <si>
    <t>ARGOS A7003M-BLU BLUE METAL FRAME</t>
  </si>
  <si>
    <t>A7003M-BLU</t>
  </si>
  <si>
    <t>ORC1B9</t>
  </si>
  <si>
    <t>RAZZI RA3103 PURPLE METAL FLEX FULL RIM KIDS</t>
  </si>
  <si>
    <t>RA3103</t>
  </si>
  <si>
    <t>ORX78E</t>
  </si>
  <si>
    <t>MARC JACOBS MARC 485/N-0YDC-53 BURGUNDY HAVANA WOMEN FULL ACETATE</t>
  </si>
  <si>
    <t>MARC</t>
  </si>
  <si>
    <t>OPR055</t>
  </si>
  <si>
    <t>TED BAKER TB926424853 CRYSTAL PEACH WOMEN FULL PLASTIC</t>
  </si>
  <si>
    <t>TB926424853</t>
  </si>
  <si>
    <t>OPN032</t>
  </si>
  <si>
    <t>TOMMY HILFIGER 107532FLL5318 MATTE BLUE MEN SEMI METAL</t>
  </si>
  <si>
    <t>107532FLL5318</t>
  </si>
  <si>
    <t>OPR229</t>
  </si>
  <si>
    <t>ANA HICKMANN AHY1007A01 CUAD META NEGR  F 49</t>
  </si>
  <si>
    <t>AHY1007A01</t>
  </si>
  <si>
    <t>ORX301</t>
  </si>
  <si>
    <t>TOSCANA T228LBLU BLUE LADY ACETATE FRAME</t>
  </si>
  <si>
    <t>T228LBLU</t>
  </si>
  <si>
    <t>ORX8DB</t>
  </si>
  <si>
    <t>ELIZABETH ARDEN EA12712 CAUD PLAS AZUL F 53</t>
  </si>
  <si>
    <t>EA12712</t>
  </si>
  <si>
    <t>ORX8E2</t>
  </si>
  <si>
    <t>ELIZABETH ARDEN EA12681 RECT PLAS DORA F 51</t>
  </si>
  <si>
    <t>EA12681</t>
  </si>
  <si>
    <t>OPR091</t>
  </si>
  <si>
    <t>OPO984</t>
  </si>
  <si>
    <t>VERSACE 0VE1251 BLACK N PALE GOLD METAL FRAME</t>
  </si>
  <si>
    <t>0VE1251</t>
  </si>
  <si>
    <t>ORN20C</t>
  </si>
  <si>
    <t>LUXIA RGB019C1 OPTICAL PLASTIC FRAME</t>
  </si>
  <si>
    <t>RGB019C1</t>
  </si>
  <si>
    <t>ORN48E</t>
  </si>
  <si>
    <t>FILA VFI711540568 VFI711540568 BLACK FRAME UNISEX METAL</t>
  </si>
  <si>
    <t>VFI711540568</t>
  </si>
  <si>
    <t>OAO02A</t>
  </si>
  <si>
    <t>TITMUS C103 C103 SIDE SHIELD FOR HP03</t>
  </si>
  <si>
    <t>C103</t>
  </si>
  <si>
    <t>ORX9F6</t>
  </si>
  <si>
    <t>MITA MIO1006C1 MIO1006C1 WOMAN BLACK SHINY SILVER</t>
  </si>
  <si>
    <t>MIO1006C1</t>
  </si>
  <si>
    <t>ORX9FD</t>
  </si>
  <si>
    <t>GUESS GU5012608453 WOMANS SHINY LIGHT BLUE ACETATE FRAME</t>
  </si>
  <si>
    <t>GU5012608453</t>
  </si>
  <si>
    <t>OPN101</t>
  </si>
  <si>
    <t>PUMA PU0434O001 ARO ACETATE COMPLETE BLACK 53 M</t>
  </si>
  <si>
    <t>PU0434O001</t>
  </si>
  <si>
    <t>ORN516</t>
  </si>
  <si>
    <t>MITA MIO1002 C2 WOMAN FRAME</t>
  </si>
  <si>
    <t>MIO1002</t>
  </si>
  <si>
    <t>OPR4A5</t>
  </si>
  <si>
    <t>TOUS VTO379-0S27-51 BLUE SILVER WOMEN FULL METAL</t>
  </si>
  <si>
    <t>VTO379-0S27-51</t>
  </si>
  <si>
    <t>OPR4B3</t>
  </si>
  <si>
    <t>TOUS VTOB98-0Q66-54 VIOLET WOMEN FULL ACETATE</t>
  </si>
  <si>
    <t>VTOB98-0Q66-54</t>
  </si>
  <si>
    <t>OPN147</t>
  </si>
  <si>
    <t>CATERPILLAR CTO301316257 PLASTIC RECTANG GLOSS BURGUNDY</t>
  </si>
  <si>
    <t>CTO301316257</t>
  </si>
  <si>
    <t>ORI06E</t>
  </si>
  <si>
    <t>CATERPILLAR CTO3020104 ARO PLAST NEGRO CRISTAL 59 M</t>
  </si>
  <si>
    <t>CTO3020104</t>
  </si>
  <si>
    <t>ORI075</t>
  </si>
  <si>
    <t>PUMA PU0454O-002 BLACK MEN FULL PLASTIC</t>
  </si>
  <si>
    <t>PU0454O-002</t>
  </si>
  <si>
    <t>ORX8EF</t>
  </si>
  <si>
    <t>SKECHERS SE2175-002-51 MATTE BLACK WOMEN FULL METAL</t>
  </si>
  <si>
    <t>SE2175-002-51</t>
  </si>
  <si>
    <t>ORMFA1</t>
  </si>
  <si>
    <t>LUXIA 1632C4 1632C4 FRAME BLACK TRANSPARENT</t>
  </si>
  <si>
    <t>1632C4</t>
  </si>
  <si>
    <t>ORN4E4</t>
  </si>
  <si>
    <t>CHLOGAN SANTA ANA 300 BLACK BLACK UNISEX FULL ACETATE</t>
  </si>
  <si>
    <t>OPN265</t>
  </si>
  <si>
    <t>GUCCI GG1729O-005 BLACK MEN FULL PLASTIC</t>
  </si>
  <si>
    <t>GG1729O-005</t>
  </si>
  <si>
    <t>OSW5EB</t>
  </si>
  <si>
    <t>LUXIA TY23635KC3 WOMEN PLASTIC SHINY BROWN DEMI</t>
  </si>
  <si>
    <t>TY23635KC3</t>
  </si>
  <si>
    <t>ORMFF2</t>
  </si>
  <si>
    <t>ARGOS A7026A-BL BLACK ACETATE MENS FRAME</t>
  </si>
  <si>
    <t>A7026A-BL</t>
  </si>
  <si>
    <t>ORX9F7</t>
  </si>
  <si>
    <t>MITA MIO1006C2 MIO1006C2 SHINY GOLD WOMAN</t>
  </si>
  <si>
    <t>MIO1006C2</t>
  </si>
  <si>
    <t>ORN37B</t>
  </si>
  <si>
    <t>FILA VFI440540E80 VFI440540E80 FRAME GREEN</t>
  </si>
  <si>
    <t>VFI440540E80</t>
  </si>
  <si>
    <t>OPR4B4</t>
  </si>
  <si>
    <t>TOUS VTOB98-0VB9-54 MOSAIC WOMEN FULL ACETATE</t>
  </si>
  <si>
    <t>VTOB98-0VB9-54</t>
  </si>
  <si>
    <t>ORXA81</t>
  </si>
  <si>
    <t>LUXIA ES6075S C3 BLACK WOMEN FULL PLASTIC</t>
  </si>
  <si>
    <t>ES6075S</t>
  </si>
  <si>
    <t>OPN266</t>
  </si>
  <si>
    <t>GUCCI GG1729O-007 BLUE MEN FULL PLASTIC</t>
  </si>
  <si>
    <t>GG1729O-007</t>
  </si>
  <si>
    <t>OPR69C</t>
  </si>
  <si>
    <t>ANA HICKMANN AH6560G-E01 DARK GREEN STRIPE WOMEN FULL PLASTIC</t>
  </si>
  <si>
    <t>AH6560G-E01</t>
  </si>
  <si>
    <t>OPR6A5</t>
  </si>
  <si>
    <t>ANA HICKMANN AHHY1008-E03 TEA PURPLE WOMEN FULL METAL</t>
  </si>
  <si>
    <t>AHHY1008-E03</t>
  </si>
  <si>
    <t>ORN53B</t>
  </si>
  <si>
    <t>CHLOGAN AURA 1857 CUADR PLAS 51 BLAC U</t>
  </si>
  <si>
    <t>ORWAF4</t>
  </si>
  <si>
    <t>GUESS GU2672053 FULL RIM BLONDE HAVANA FRAME</t>
  </si>
  <si>
    <t>GU2672053</t>
  </si>
  <si>
    <t>ORMC34</t>
  </si>
  <si>
    <t>ARGOS A7024MBLU BLUE</t>
  </si>
  <si>
    <t>A7024MBLU</t>
  </si>
  <si>
    <t>OPR686</t>
  </si>
  <si>
    <t>ANA HICKMANN AH1553TG21 ARO METAL COMPLETE BLACK 52 F</t>
  </si>
  <si>
    <t>AH1553TG21</t>
  </si>
  <si>
    <t>OPR6A0</t>
  </si>
  <si>
    <t>ANA HICKMANN AHH6226-H03 BLUE GREEN WOMEN FULL PLASTIC</t>
  </si>
  <si>
    <t>AHH6226-H03</t>
  </si>
  <si>
    <t>OPR6A1</t>
  </si>
  <si>
    <t>ANA HICKMANN AHH6227-H03 BLUE GREEN WOMEN FULL PLASTIC</t>
  </si>
  <si>
    <t>AHH6227-H03</t>
  </si>
  <si>
    <t>OPR6B2</t>
  </si>
  <si>
    <t>VERSACE 0VE3316-GB1 -55 BLACK WOMEN FULL ACETATE</t>
  </si>
  <si>
    <t>0VE3316-GB1</t>
  </si>
  <si>
    <t>ORN3D3</t>
  </si>
  <si>
    <t>KENZIA NY K2111A-PI WOMAN FRAME</t>
  </si>
  <si>
    <t>K2111A-PI</t>
  </si>
  <si>
    <t>ORX302</t>
  </si>
  <si>
    <t>TOSCANA T228LPU PURPLE LADY ACETATE FRAME</t>
  </si>
  <si>
    <t>T228LPU</t>
  </si>
  <si>
    <t>OPE4B5</t>
  </si>
  <si>
    <t>PERRY ELLIS PEV62302 PEV62302 FRAME NAVY SILVER MALE STAINLESS STEEL</t>
  </si>
  <si>
    <t>PEV62302</t>
  </si>
  <si>
    <t>ORME9E</t>
  </si>
  <si>
    <t>SPERRY SPWINDSONG02 MATTE PURPLE FRAME</t>
  </si>
  <si>
    <t>SPWINDSONG02</t>
  </si>
  <si>
    <t>OSU995</t>
  </si>
  <si>
    <t>LUXIA 8225C3 SUNGLASSES</t>
  </si>
  <si>
    <t>8225C3</t>
  </si>
  <si>
    <t>ORN1AF</t>
  </si>
  <si>
    <t>LUXIA HS5115C1 HS5115C1 PLASTIC FRAME</t>
  </si>
  <si>
    <t>HS5115C1</t>
  </si>
  <si>
    <t>ORMF3F</t>
  </si>
  <si>
    <t>TLG LYNU03802 MATTE BOWN FRAME</t>
  </si>
  <si>
    <t>LYNU03802</t>
  </si>
  <si>
    <t>OMG014</t>
  </si>
  <si>
    <t>CLARITY FRE FORM 1.54 AR CLARITY MULTIFOCAL FREE FORM 1.54 AR</t>
  </si>
  <si>
    <t>FRE</t>
  </si>
  <si>
    <t>ORM44C</t>
  </si>
  <si>
    <t>TITMUS SW06E TITMUS SW06E ASSORTED</t>
  </si>
  <si>
    <t>SW06E</t>
  </si>
  <si>
    <t>OR0015</t>
  </si>
  <si>
    <t>Systane Long Lasting 15ml</t>
  </si>
  <si>
    <t>Systane</t>
  </si>
  <si>
    <t>OVD00A</t>
  </si>
  <si>
    <t>CLARITY CLDIG MR8 AR FREEFORM SV 1.6-MR8 CLEAR AR</t>
  </si>
  <si>
    <t>CLDIG</t>
  </si>
  <si>
    <t>OAC00002</t>
  </si>
  <si>
    <t>SYSTANE 244194F SYSTANE BALANCE 10ML</t>
  </si>
  <si>
    <t>244194F</t>
  </si>
  <si>
    <t>OBE004</t>
  </si>
  <si>
    <t>OMI00001</t>
  </si>
  <si>
    <t>OSU00163</t>
  </si>
  <si>
    <t>RALPH LAUREN RA4004103135 SUNGLASSES METAL</t>
  </si>
  <si>
    <t>RA4004103135</t>
  </si>
  <si>
    <t>OPMD79</t>
  </si>
  <si>
    <t>TOM FORD FT5374F020 BLACK FULLACETATE</t>
  </si>
  <si>
    <t>FT5374F020</t>
  </si>
  <si>
    <t>OPMBFA</t>
  </si>
  <si>
    <t>TOM FORD FT5454BK FT5454 SHINY BLACK ACETATE M</t>
  </si>
  <si>
    <t>FT5454BK</t>
  </si>
  <si>
    <t>OPWCC3</t>
  </si>
  <si>
    <t>TOM FORD FT5422066 RED ACETATE FULL RIM</t>
  </si>
  <si>
    <t>FT5422066</t>
  </si>
  <si>
    <t>ORUD03</t>
  </si>
  <si>
    <t>AIR STUDIO AS3006ABLU ACETATE FRAME BLUE</t>
  </si>
  <si>
    <t>AS3006ABLU</t>
  </si>
  <si>
    <t>OPOF8E</t>
  </si>
  <si>
    <t>CAROLINA HERRERA VHE805K-0Z50-53 BLACK ACETATE WOMEN FRAME</t>
  </si>
  <si>
    <t>VHE805K-0Z50-53</t>
  </si>
  <si>
    <t>OMG023</t>
  </si>
  <si>
    <t>CLARITY FFOR PLMR8PLR CLARITY PROGRESSIVE F/FORM PLUS POLARIZED</t>
  </si>
  <si>
    <t>FFOR</t>
  </si>
  <si>
    <t>OPR099</t>
  </si>
  <si>
    <t>CAROLINA HERRERA 1083878075516 BLACK WOMEN FULL PLASTIC</t>
  </si>
  <si>
    <t>1083878075516</t>
  </si>
  <si>
    <t>ORX7B9</t>
  </si>
  <si>
    <t>ELIZABETH ARDEN EA1264-1 BLACK WOMEN FULL METAL</t>
  </si>
  <si>
    <t>EA1264-1</t>
  </si>
  <si>
    <t>ORN4A0</t>
  </si>
  <si>
    <t>FILA VFI720 BLACK RED MALE UNISEX</t>
  </si>
  <si>
    <t>VFI720</t>
  </si>
  <si>
    <t>OPN14D</t>
  </si>
  <si>
    <t>CATERPILLAR CTOGABBRO10455 PLASTIC RECTANG MATTE BLACK 55M</t>
  </si>
  <si>
    <t>CTOGABBRO10455</t>
  </si>
  <si>
    <t>OAR02B</t>
  </si>
  <si>
    <t>MAGFLEX PLSNA 2 00 READING GLASSES</t>
  </si>
  <si>
    <t>PLSNA</t>
  </si>
  <si>
    <t>OAH0A8</t>
  </si>
  <si>
    <t>OPTIPLUS OPX-119-004 BLUE KIDS NECK CORD</t>
  </si>
  <si>
    <t>OPX-119-004</t>
  </si>
  <si>
    <t>OPR43B</t>
  </si>
  <si>
    <t>CH CLOSE OUTS VHE834K-0700-54 BLACK WOMEN FULL ACETATE</t>
  </si>
  <si>
    <t>VHE834K-0700-54</t>
  </si>
  <si>
    <t>OPN20B</t>
  </si>
  <si>
    <t>OAKLEY 0OX3246-02-53 PEWTER MEN FULL METAL</t>
  </si>
  <si>
    <t>0OX3246-02-53</t>
  </si>
  <si>
    <t>OPUD55</t>
  </si>
  <si>
    <t>RAY BAN 0RX5383-8053-52 BLUE UNISEX FULL ACETATE</t>
  </si>
  <si>
    <t>0RX5383-8053-52</t>
  </si>
  <si>
    <t>ORMFAD</t>
  </si>
  <si>
    <t>LUXIA 4818022C3 4818022C3 FRAME GUNMETAL</t>
  </si>
  <si>
    <t>4818022C3</t>
  </si>
  <si>
    <t>ORMFB1</t>
  </si>
  <si>
    <t>LUXIA 1320C2 1320C2 BLACK TRANS</t>
  </si>
  <si>
    <t>1320C2</t>
  </si>
  <si>
    <t>OPE03C</t>
  </si>
  <si>
    <t>PERRY ELLIS PEV52003C02 BLUE TITANIUM FRAME</t>
  </si>
  <si>
    <t>PEV52003C02</t>
  </si>
  <si>
    <t>ORMECA</t>
  </si>
  <si>
    <t>FILA VFI20252978Y VFI20252978Y</t>
  </si>
  <si>
    <t>VFI20252978Y</t>
  </si>
  <si>
    <t>OSU997</t>
  </si>
  <si>
    <t>LUXIA 8225C4 SUNGLASSES</t>
  </si>
  <si>
    <t>8225C4</t>
  </si>
  <si>
    <t>ORXA87</t>
  </si>
  <si>
    <t>LUXIA F2732 C15 COL 15 WOMEN FULL PLASTIC</t>
  </si>
  <si>
    <t>F2732</t>
  </si>
  <si>
    <t>OPE787</t>
  </si>
  <si>
    <t>FILA VFI886L 51 08U6 BLACK RED FULL METAL MAN</t>
  </si>
  <si>
    <t>OPR69B</t>
  </si>
  <si>
    <t>ANA HICKMANN AH6558-A01 BLACK WOMEN FULL PLASTIC</t>
  </si>
  <si>
    <t>AH6558-A01</t>
  </si>
  <si>
    <t>OAR028</t>
  </si>
  <si>
    <t>MAGFLEX PLSNA 1 50 READING GLASSES</t>
  </si>
  <si>
    <t>OPOB21</t>
  </si>
  <si>
    <t>VOGUE 0VO5239290952 TOP VIOLET N PINK PLASTIC FRAME</t>
  </si>
  <si>
    <t>0VO5239290952</t>
  </si>
  <si>
    <t>OPODE0</t>
  </si>
  <si>
    <t>CH CLOSE OUTS VHE854K070053 CAROLINA VHE854K070053 FRAME BLACK</t>
  </si>
  <si>
    <t>VHE854K070053</t>
  </si>
  <si>
    <t>ORE0BF</t>
  </si>
  <si>
    <t>TIMBERLAND TB168005654 TIMBERLAND TB168005654 FRAME TORTOISE BLUE</t>
  </si>
  <si>
    <t>TB168005654</t>
  </si>
  <si>
    <t>ORX6E2</t>
  </si>
  <si>
    <t>DANSK DA1805C151 BLACK ACETATE FULL RIM FEMALE FRAME</t>
  </si>
  <si>
    <t>DA1805C151</t>
  </si>
  <si>
    <t>OPUC70</t>
  </si>
  <si>
    <t>POLO RALPH LAUREN PH2123 5331 5600 MAN FRAME</t>
  </si>
  <si>
    <t>PH2123</t>
  </si>
  <si>
    <t>ORN403</t>
  </si>
  <si>
    <t>CHLOGAN SANTA ANA 394 BLUE MAN FRAME</t>
  </si>
  <si>
    <t>ORX76C</t>
  </si>
  <si>
    <t>AURA AURA 1772 PURPLE PURPLE WOMAN ACETATE FRAME 53 15 135</t>
  </si>
  <si>
    <t>OPE517</t>
  </si>
  <si>
    <t>CARRERA CARRERA8891HW8 ARO COMP MET BLUE 56 M</t>
  </si>
  <si>
    <t>CARRERA8891HW8</t>
  </si>
  <si>
    <t>OPE53C</t>
  </si>
  <si>
    <t>PUMA PE0166OA-003 BLUE MEN FULL PLASTIC</t>
  </si>
  <si>
    <t>PE0166OA-003</t>
  </si>
  <si>
    <t>OPUCF3</t>
  </si>
  <si>
    <t>GUESS CLOSEOUTS GU825304553 SHINY LIGHT BROWN UNISEX FULL ACETATE</t>
  </si>
  <si>
    <t>GU825304553</t>
  </si>
  <si>
    <t>OPWFE2</t>
  </si>
  <si>
    <t>TOM FORD FT5454BLK FULL RIM BLACK ACETATE FRAME</t>
  </si>
  <si>
    <t>FT5454BLK</t>
  </si>
  <si>
    <t>OSN02F</t>
  </si>
  <si>
    <t>FILA SFI72558968P SFI72558968P RED FRAME MALE SUNS PLASTIC</t>
  </si>
  <si>
    <t>SFI72558968P</t>
  </si>
  <si>
    <t>OSN030</t>
  </si>
  <si>
    <t>FILA SFI72558Z42P SFI72558Z42P BLACK SUNS MALE PLASTIC</t>
  </si>
  <si>
    <t>SFI72558Z42P</t>
  </si>
  <si>
    <t>ORX6AD</t>
  </si>
  <si>
    <t>AIR STUDIO AS3023API ARO ACET COMP PINK</t>
  </si>
  <si>
    <t>AS3023API</t>
  </si>
  <si>
    <t>OPODDE</t>
  </si>
  <si>
    <t>CH CLOSE OUTS VHE183K032053 CAROLINA VHE183K032053 FRAME SHINY ROSE GOLD HAVANA</t>
  </si>
  <si>
    <t>VHE183K032053</t>
  </si>
  <si>
    <t>OPE3F6</t>
  </si>
  <si>
    <t>CARRERA CA88220YZ454 MATTE BROWN METAL FULL RIM MALE FRAME</t>
  </si>
  <si>
    <t>CA88220YZ454</t>
  </si>
  <si>
    <t>OPE414</t>
  </si>
  <si>
    <t>TED BAKER TB829094153 TED BAKER TB829094153 FRAME MATTE DARK GUN</t>
  </si>
  <si>
    <t>TB829094153</t>
  </si>
  <si>
    <t>OMG015</t>
  </si>
  <si>
    <t>CLARITY FREE FORM MR8 CLARITY MULTIFOCAL FREE FORM MR8</t>
  </si>
  <si>
    <t>ORG041</t>
  </si>
  <si>
    <t>CONVERSE PURRPUR46 PURR PURPLE 46 16 125 GIRLS</t>
  </si>
  <si>
    <t>PURRPUR46</t>
  </si>
  <si>
    <t>ORN402</t>
  </si>
  <si>
    <t>CHLOGAN SANTA ANA 391 GRAY MAN FRAME</t>
  </si>
  <si>
    <t>OSUA41</t>
  </si>
  <si>
    <t>FILA SFI5295401D1 AZURE WATER GREEN UNISEX PLASTIC</t>
  </si>
  <si>
    <t>SFI5295401D1</t>
  </si>
  <si>
    <t>ORE12A</t>
  </si>
  <si>
    <t>PEPE JEANS PJ1135-C2-56 BROWN MEN FULL METAL</t>
  </si>
  <si>
    <t>PJ1135-C2-56</t>
  </si>
  <si>
    <t>OPE51E</t>
  </si>
  <si>
    <t>PERRY ELLIS PEV42308C03 BLACK GOLD FULL RIM STAINLESS STEEL FRAME</t>
  </si>
  <si>
    <t>PEV42308C03</t>
  </si>
  <si>
    <t>OPR092</t>
  </si>
  <si>
    <t>CAROLINA HERRERA HER0252 BLACK WOMEN FULL PLASTIC</t>
  </si>
  <si>
    <t>ORN2C9</t>
  </si>
  <si>
    <t>LUXIA RGE032C2 RGE032C2 FRAME SHINY BLACK RED</t>
  </si>
  <si>
    <t>RGE032C2</t>
  </si>
  <si>
    <t>ORX60E</t>
  </si>
  <si>
    <t>KENZIA NY K2108ABU K2108ABU</t>
  </si>
  <si>
    <t>K2108ABU</t>
  </si>
  <si>
    <t>OPR17F</t>
  </si>
  <si>
    <t>ROBERTO CAVALLI VJC074540480 RED WOMEN FULL METAL</t>
  </si>
  <si>
    <t>VJC074540480</t>
  </si>
  <si>
    <t>OPOD84</t>
  </si>
  <si>
    <t>KATE SPADE HANA 1072990865217 HAVANA</t>
  </si>
  <si>
    <t>HANA</t>
  </si>
  <si>
    <t>OPR276</t>
  </si>
  <si>
    <t>SKECHERS SE330300954 RECT META GRIS M 54</t>
  </si>
  <si>
    <t>SE330300954</t>
  </si>
  <si>
    <t>OPS0AD</t>
  </si>
  <si>
    <t>PUMA PU0434O-002 MAN FRAME</t>
  </si>
  <si>
    <t>PU0434O-002</t>
  </si>
  <si>
    <t>ORX8E6</t>
  </si>
  <si>
    <t>ELIZABETH ARDEN EA12691 RECT META NEGR F 55</t>
  </si>
  <si>
    <t>EA12691</t>
  </si>
  <si>
    <t>OPUBAB</t>
  </si>
  <si>
    <t>FRIDA KAHLO FK1006A-PU WOMAN FRAME</t>
  </si>
  <si>
    <t>FK1006A-PU</t>
  </si>
  <si>
    <t>ORE0B7</t>
  </si>
  <si>
    <t>HARLEY DAVIDSON HD901800256 HARLEY HD901800256 FRAME MATTE BLACK</t>
  </si>
  <si>
    <t>HD901800256</t>
  </si>
  <si>
    <t>OPN1BB</t>
  </si>
  <si>
    <t>PERRY ELLIS PEV42402C03 BLUE ULL RIM ACETATE FRAME</t>
  </si>
  <si>
    <t>PEV42402C03</t>
  </si>
  <si>
    <t>OSW5E0</t>
  </si>
  <si>
    <t>LUXIA TY192C3 WOMEN PLASTIC SHINY PURPLE YELLOW</t>
  </si>
  <si>
    <t>TY192C3</t>
  </si>
  <si>
    <t>ORN501</t>
  </si>
  <si>
    <t>TITMUS BC116 BC116 SAFETY GUNMETAL</t>
  </si>
  <si>
    <t>BC116</t>
  </si>
  <si>
    <t>ORWC94</t>
  </si>
  <si>
    <t>ARGOS A7005M-BL BLACK METAL FRAME</t>
  </si>
  <si>
    <t>A7005M-BL</t>
  </si>
  <si>
    <t>ORX95D</t>
  </si>
  <si>
    <t>ELIZABETH ARDEN EA1185533 ACETATE HOOP FOR WOMEN WHITE TORTOISE</t>
  </si>
  <si>
    <t>EA1185533</t>
  </si>
  <si>
    <t>ORX95E</t>
  </si>
  <si>
    <t>ELIZABETH ARDEN EA1198533 OPTICA L FRAMES BLACK</t>
  </si>
  <si>
    <t>EA1198533</t>
  </si>
  <si>
    <t>ORE102</t>
  </si>
  <si>
    <t>FILA VFI538V5501KM BLACK GREY MEN FULL PLASTIC</t>
  </si>
  <si>
    <t>VFI538V5501KM</t>
  </si>
  <si>
    <t>OPN010</t>
  </si>
  <si>
    <t>TED BAKER TB829310156 HORN ON COGNAC FULL RIM FRAME</t>
  </si>
  <si>
    <t>TB829310156</t>
  </si>
  <si>
    <t>ORN4FF</t>
  </si>
  <si>
    <t>TITMUS HP03 HP03 SAFETY FRAME BROWN</t>
  </si>
  <si>
    <t>HP03</t>
  </si>
  <si>
    <t>ORX9FA</t>
  </si>
  <si>
    <t>MITA MIO1007C3 MIO1007C3 MATTE RED WOMAN</t>
  </si>
  <si>
    <t>MIO1007C3</t>
  </si>
  <si>
    <t>ORI0AB</t>
  </si>
  <si>
    <t>MITA MIO1031C70 MATTE MERLOT MEN FULL PLASTIC</t>
  </si>
  <si>
    <t>MIO1031C70</t>
  </si>
  <si>
    <t>ORI0AC</t>
  </si>
  <si>
    <t>MITA MIO1031C90 CLEAR NAVY MEN FULL PLASTIC</t>
  </si>
  <si>
    <t>MIO1031C90</t>
  </si>
  <si>
    <t>ORI039</t>
  </si>
  <si>
    <t>BEGLI 81085C5 GLOSS BLACK CLEAR MEN FULL METAL</t>
  </si>
  <si>
    <t>81085C5</t>
  </si>
  <si>
    <t>ORI042</t>
  </si>
  <si>
    <t>DANSK D-ROB-PPL-51 PURPLE MEN FULL ACETATE</t>
  </si>
  <si>
    <t>D-ROB-PPL-51</t>
  </si>
  <si>
    <t>OPN1F4</t>
  </si>
  <si>
    <t>ARMANI X 0AX3102U-8181-56 MATTE BLUE MEN FULL ACETATE</t>
  </si>
  <si>
    <t>0AX3102U-8181-56</t>
  </si>
  <si>
    <t>OPN1F3</t>
  </si>
  <si>
    <t>ARMANI X 0AX3102U-8169-56 MATTE RED MEN FULL ACETATE</t>
  </si>
  <si>
    <t>0AX3102U-8169-56</t>
  </si>
  <si>
    <t>ORMED1</t>
  </si>
  <si>
    <t>FILA VFI213540700 VFI213540700</t>
  </si>
  <si>
    <t>VFI213540700</t>
  </si>
  <si>
    <t>OPO9E1</t>
  </si>
  <si>
    <t>GUESS GU1964052 FULL PLASTIC FRAME DARK HAVANA</t>
  </si>
  <si>
    <t>GU1964052</t>
  </si>
  <si>
    <t>OAR014</t>
  </si>
  <si>
    <t>MAGFLEX DAN 2 00 READING GLASSES</t>
  </si>
  <si>
    <t>DAN</t>
  </si>
  <si>
    <t>ORN2C3</t>
  </si>
  <si>
    <t>LUXIA 1634C4 1634C4 FRAME BLACK TRANSPARENT</t>
  </si>
  <si>
    <t>1634C4</t>
  </si>
  <si>
    <t>OPOC07</t>
  </si>
  <si>
    <t>VOGUE 13870253152987 0VO5239 FRAME BLACK</t>
  </si>
  <si>
    <t>13870253152987</t>
  </si>
  <si>
    <t>OSM3E2</t>
  </si>
  <si>
    <t>EMPORIO ARMANI 13870048519862 30456G SUNS MATTE SILVER</t>
  </si>
  <si>
    <t>13870048519862</t>
  </si>
  <si>
    <t>OAH081</t>
  </si>
  <si>
    <t>OPTIPLUS OPX-203-027 OPTICAL NECK CORD PURPLE</t>
  </si>
  <si>
    <t>OPX-203-027</t>
  </si>
  <si>
    <t>OPN207</t>
  </si>
  <si>
    <t>ARMANI X AX3119 8362 55 MALE FULL INJECTED 8362 OPAL GREEN 55</t>
  </si>
  <si>
    <t>AX3119</t>
  </si>
  <si>
    <t>OPN254</t>
  </si>
  <si>
    <t>ARMANI X AX3119 8181 55 MALE FULL INJECTED 8181 MATTE BLUE 55</t>
  </si>
  <si>
    <t>OPN264</t>
  </si>
  <si>
    <t>GUCCI GG1725O-001 BLACK MEN FULL PLASTIC</t>
  </si>
  <si>
    <t>GG1725O-001</t>
  </si>
  <si>
    <t>OPR6B3</t>
  </si>
  <si>
    <t>GUESS GU2526-090-52 SHINY BLUE WOMEN FULL PLASTIC</t>
  </si>
  <si>
    <t>GU2526-090-52</t>
  </si>
  <si>
    <t>OPS135</t>
  </si>
  <si>
    <t>GUCCI GG1746OA-003 GREY UNISEX FULL PLASTIC</t>
  </si>
  <si>
    <t>GG1746OA-003</t>
  </si>
  <si>
    <t>OPS139</t>
  </si>
  <si>
    <t>VERSACE VE3279-5325-5200 WOMAN FRAME</t>
  </si>
  <si>
    <t>VE3279-5325-5200</t>
  </si>
  <si>
    <t>ORX8A8</t>
  </si>
  <si>
    <t>TOSCANA TO3026C454 METAL HEXAGON BEIGE 54F</t>
  </si>
  <si>
    <t>TO3026C454</t>
  </si>
  <si>
    <t>OVD008</t>
  </si>
  <si>
    <t>CLARITY CLARDIG1.54 AR CLARITY VS DIGITAL 1.54 AR</t>
  </si>
  <si>
    <t>CLARDIG1.54</t>
  </si>
  <si>
    <t>ORX3F2</t>
  </si>
  <si>
    <t>SKETCHERS SE2187-056-53 HAVANA PLASTIC FULL RIM FRAME</t>
  </si>
  <si>
    <t>SE2187-056-53</t>
  </si>
  <si>
    <t>ORC2B6</t>
  </si>
  <si>
    <t>BEGLI 2234-C7-45 CRYSTAL BLUE YELLOW KIDS ACETATE FRAME</t>
  </si>
  <si>
    <t>2234-C7-45</t>
  </si>
  <si>
    <t>OPE1CF</t>
  </si>
  <si>
    <t>PERRY ELLIS PEV29003C04 OPTICAL FRAMES BLACK GOLD</t>
  </si>
  <si>
    <t>PEV29003C04</t>
  </si>
  <si>
    <t>OPE1D3</t>
  </si>
  <si>
    <t>PERRY ELLIS PEV52002C02 OPTICAL FRAMES BLUE SILVER</t>
  </si>
  <si>
    <t>PEV52002C02</t>
  </si>
  <si>
    <t>ORMECE</t>
  </si>
  <si>
    <t>FILA VFI204560R50 VFI204560R50</t>
  </si>
  <si>
    <t>VFI204560R50</t>
  </si>
  <si>
    <t>OPR34B</t>
  </si>
  <si>
    <t>TOMMY HILFIGER TH 2057 HAM CHAMPAGNE WOMEN FULL METAL</t>
  </si>
  <si>
    <t>OSM4C9</t>
  </si>
  <si>
    <t>CARRERA CA1044S-0086-570086 HAVANA ACETATE SUNS</t>
  </si>
  <si>
    <t>CA1044S-0086-570086</t>
  </si>
  <si>
    <t>OSC030</t>
  </si>
  <si>
    <t>ARNETTE AN42634122 SHINY BLACK PLASTIC SUN</t>
  </si>
  <si>
    <t>AN42634122</t>
  </si>
  <si>
    <t>ORN2CD</t>
  </si>
  <si>
    <t>LUXIA 1634C3 1634C3 TRANS GREEN BLUE</t>
  </si>
  <si>
    <t>1634C3</t>
  </si>
  <si>
    <t>ORX512</t>
  </si>
  <si>
    <t>LUXIA 1001C2 1001C2 FRAME SILVER TRANSPARENT</t>
  </si>
  <si>
    <t>1001C2</t>
  </si>
  <si>
    <t>ORN096</t>
  </si>
  <si>
    <t>TATTOO ADDICTION T4040MBL BLACK METAL FULL RIM UNISEX FRAME</t>
  </si>
  <si>
    <t>T4040MBL</t>
  </si>
  <si>
    <t>ORX51A</t>
  </si>
  <si>
    <t>LUXIA YJ-0221C4 YJ0221C4 FRAME RED GOLD</t>
  </si>
  <si>
    <t>YJ-0221C4</t>
  </si>
  <si>
    <t>OSM3E1</t>
  </si>
  <si>
    <t>VOGUE 13870048519052 0VO4256S SUNGLASSES BLACK</t>
  </si>
  <si>
    <t>13870048519052</t>
  </si>
  <si>
    <t>OPE2E4</t>
  </si>
  <si>
    <t>PERRY ELLIS PEV42210C03 PEV42210C03 GREY</t>
  </si>
  <si>
    <t>PEV42210C03</t>
  </si>
  <si>
    <t>ORMFF4</t>
  </si>
  <si>
    <t>ARGOS A7029M-BL BLACK METAL FRAME</t>
  </si>
  <si>
    <t>A7029M-BL</t>
  </si>
  <si>
    <t>ORE023</t>
  </si>
  <si>
    <t>AIR STUDIO AS3020A-BU AS3020ABU FRAME BURGUNDY 51 18 145</t>
  </si>
  <si>
    <t>AS3020A-BU</t>
  </si>
  <si>
    <t>ORE032</t>
  </si>
  <si>
    <t>KENZIA NY K1075ATI K1075ATI</t>
  </si>
  <si>
    <t>K1075ATI</t>
  </si>
  <si>
    <t>OMI039</t>
  </si>
  <si>
    <t>CLARITY PFF T GENS AMBER PROGRESIVO FF TRANSIT GS AMBER</t>
  </si>
  <si>
    <t>PFF</t>
  </si>
  <si>
    <t>OPOD0C</t>
  </si>
  <si>
    <t>KATE SPADE 1073025MU5317 1073025MU5317 FRAME HAVANA MULTI</t>
  </si>
  <si>
    <t>1073025MU5317</t>
  </si>
  <si>
    <t>ORX5F8</t>
  </si>
  <si>
    <t>TATTOO ADDICTION T5079ACR ACETATE CRYSTAL FRAME WOMAN</t>
  </si>
  <si>
    <t>T5079ACR</t>
  </si>
  <si>
    <t>OPR052</t>
  </si>
  <si>
    <t>TED BAKER TB926500154 BLACK WOMEN FULL PLASTIC</t>
  </si>
  <si>
    <t>TB926500154</t>
  </si>
  <si>
    <t>OPR09A</t>
  </si>
  <si>
    <t>CAROLINA HERRERA HER 0228 BLACK WOMEN FULL PLASTIC</t>
  </si>
  <si>
    <t>OPN053</t>
  </si>
  <si>
    <t>TOMMY HILFIGER TH2091 003 BLACK FRAME MALE PLASTIC</t>
  </si>
  <si>
    <t>TH2091</t>
  </si>
  <si>
    <t>ORN48A</t>
  </si>
  <si>
    <t>FILA VFI709540U28 VFI709540U28 BLACK FRAME UNISEX ACETATE</t>
  </si>
  <si>
    <t>VFI709540U28</t>
  </si>
  <si>
    <t>OPE1D1</t>
  </si>
  <si>
    <t>PERRY ELLIS PEV29004C04 OPTICAL FRAMES  NAVY GOLD</t>
  </si>
  <si>
    <t>PEV29004C04</t>
  </si>
  <si>
    <t>ORE05F</t>
  </si>
  <si>
    <t>BEGLI 5846-C2-53 5846C253 FRAME GREY</t>
  </si>
  <si>
    <t>5846-C2-53</t>
  </si>
  <si>
    <t>ORUD06</t>
  </si>
  <si>
    <t>AIR STUDIO AS3009MBL METAL FRAME BLACK</t>
  </si>
  <si>
    <t>AS3009MBL</t>
  </si>
  <si>
    <t>ORC090</t>
  </si>
  <si>
    <t>RAZZI RA5171 M.PURPLE METAL FRAME</t>
  </si>
  <si>
    <t>RA5171</t>
  </si>
  <si>
    <t>OAR018</t>
  </si>
  <si>
    <t>MAGFLEX MONICA 1 50 READING GLASSES</t>
  </si>
  <si>
    <t>MONICA</t>
  </si>
  <si>
    <t>ORN2C5</t>
  </si>
  <si>
    <t>LUXIA 4205C1 4205C1 FRAME SILVER BLACK</t>
  </si>
  <si>
    <t>4205C1</t>
  </si>
  <si>
    <t>OPOBE0</t>
  </si>
  <si>
    <t>CAROLINA HERRERA VHE80309FD53 CH FRAME BURGUNDY</t>
  </si>
  <si>
    <t>VHE80309FD53</t>
  </si>
  <si>
    <t>OAO02B</t>
  </si>
  <si>
    <t>TITMUS CS12 CS12 SIDE SHIELD FOR BC116</t>
  </si>
  <si>
    <t>CS12</t>
  </si>
  <si>
    <t>ORN499</t>
  </si>
  <si>
    <t>FILA VFI712 BLACK UNISEX FULL ACETATE</t>
  </si>
  <si>
    <t>ORX3E2</t>
  </si>
  <si>
    <t>NICOLE MILLER NMFLEUR02 RED FRAME</t>
  </si>
  <si>
    <t>NMFLEUR02</t>
  </si>
  <si>
    <t>ORMEC7</t>
  </si>
  <si>
    <t>FILA VFI202520R43 VFI202520R43</t>
  </si>
  <si>
    <t>VFI202520R43</t>
  </si>
  <si>
    <t>OPO9B0</t>
  </si>
  <si>
    <t>VERA WANG DERYN BLACK FRAME</t>
  </si>
  <si>
    <t>DERYN</t>
  </si>
  <si>
    <t>ORXA7F</t>
  </si>
  <si>
    <t>LUXIA ES6075S C2 PINK TORTOISE WOMEN FULL PLASTIC</t>
  </si>
  <si>
    <t>OPR684</t>
  </si>
  <si>
    <t>ANA HICKMANN AH6561T-G21 -53 DAMA PL COMPLETO BLACK GREEN  PINK HAVANA  53</t>
  </si>
  <si>
    <t>AH6561T-G21</t>
  </si>
  <si>
    <t>OPR69E</t>
  </si>
  <si>
    <t>ANA HICKMANN AH6562T-G21 BLACK GREEN PINK WOMEN FULL PLASTIC</t>
  </si>
  <si>
    <t>AH6562T-G21</t>
  </si>
  <si>
    <t>OPR6A3</t>
  </si>
  <si>
    <t>ANA HICKMANN AHHY1007-E03 TEA PURPLE STRIPE WOMEN FULL METAL</t>
  </si>
  <si>
    <t>AHHY1007-E03</t>
  </si>
  <si>
    <t>ORC399</t>
  </si>
  <si>
    <t>SKECHERS SE1159-011-50 NICKEL KIDS FULL METAL</t>
  </si>
  <si>
    <t>SE1159-011-50</t>
  </si>
  <si>
    <t>ORX89D</t>
  </si>
  <si>
    <t>TOSCANA TO3024C453 METAL OVAL BEIGE GOLD 53F</t>
  </si>
  <si>
    <t>TO3024C453</t>
  </si>
  <si>
    <t>ORE18A</t>
  </si>
  <si>
    <t>TOSCANA TO3035C554 METAL SQUARE GOLD BLACK 54M</t>
  </si>
  <si>
    <t>TO3035C554</t>
  </si>
  <si>
    <t>ORN4BF</t>
  </si>
  <si>
    <t>FILA VFI708560531 VFI708560531 BLACK UNISEX</t>
  </si>
  <si>
    <t>VFI708560531</t>
  </si>
  <si>
    <t>ORI095</t>
  </si>
  <si>
    <t>NEW BALANCE NB547-3 GUNMETAL MEN FULL METAL</t>
  </si>
  <si>
    <t>NB547-3</t>
  </si>
  <si>
    <t>OMI035</t>
  </si>
  <si>
    <t>CLARITY PFF PLUS T GENS GREY PROGRESIVO FFP TRANSIT GS GREY</t>
  </si>
  <si>
    <t>OPR48A</t>
  </si>
  <si>
    <t>CAROLINA HERRERA VHE1690492 METAL OPTICAL FRAME WOMAN</t>
  </si>
  <si>
    <t>VHE1690492</t>
  </si>
  <si>
    <t>OPR4F7</t>
  </si>
  <si>
    <t>MICHAEL KORS 0MK4136 54 4004 DEEP RED ACETATE FULL WOMEN</t>
  </si>
  <si>
    <t>0MK4136</t>
  </si>
  <si>
    <t>ORI0C4</t>
  </si>
  <si>
    <t>FILA VFI873 54 0Z62 DEMI MEN FULL ACETATE</t>
  </si>
  <si>
    <t>ORI0EA</t>
  </si>
  <si>
    <t>ARGOS A7031M-BL BLACK MEN FULL METAL</t>
  </si>
  <si>
    <t>A7031M-BL</t>
  </si>
  <si>
    <t>ORXA7D</t>
  </si>
  <si>
    <t>LUXIA ES6075S C1 RED TORTOISE WOMEN FULL PLASTIC</t>
  </si>
  <si>
    <t>ORI0FB</t>
  </si>
  <si>
    <t>PUMA PU0456O-005 BLACK MEN SEMI METAL</t>
  </si>
  <si>
    <t>PU0456O-005</t>
  </si>
  <si>
    <t>ORN3EA</t>
  </si>
  <si>
    <t>CHLOGAN SANTA ANA 29 GUN UNISEX FRAME</t>
  </si>
  <si>
    <t>ORN41A</t>
  </si>
  <si>
    <t>CHLOGAN SANTAANA360NAVYBLUE SANTA ANA 360 NAVY BLUE PLASTIC FULL RIM UNISEX FRAME</t>
  </si>
  <si>
    <t>SANTAANA360NAVYBLUE</t>
  </si>
  <si>
    <t>ORE145</t>
  </si>
  <si>
    <t>PUMA PE0151OL-002 RUTHENIUM MEN RIMLESS METAL</t>
  </si>
  <si>
    <t>PE0151OL-002</t>
  </si>
  <si>
    <t>ORX7AC</t>
  </si>
  <si>
    <t>ANA HICKMANN AH4004-A01 SHINY BLACK WOMAN FULL PLASTIC</t>
  </si>
  <si>
    <t>AH4004-A01</t>
  </si>
  <si>
    <t>OPR0BF</t>
  </si>
  <si>
    <t>KATE SPADE TEMPERANCE M4P BLACK STRIPE</t>
  </si>
  <si>
    <t>TEMPERANCE</t>
  </si>
  <si>
    <t>ORX6BA</t>
  </si>
  <si>
    <t>FRIDA KAHLO FK1011MBL METAL FULL RIM BLACK 55F</t>
  </si>
  <si>
    <t>FK1011MBL</t>
  </si>
  <si>
    <t>ORN48C</t>
  </si>
  <si>
    <t>FILA VFI709546S8M VFI709546S8M BLACK FRAME MALE UNISEX ACETATE</t>
  </si>
  <si>
    <t>VFI709546S8M</t>
  </si>
  <si>
    <t>ORN49B</t>
  </si>
  <si>
    <t>FILA VFI712 HAVANA UNISEX FULL ACETATE</t>
  </si>
  <si>
    <t>OPE1D5</t>
  </si>
  <si>
    <t>PERRY ELLIS PEV62102C01 ACETATE OPTICAL FRAME BLUE</t>
  </si>
  <si>
    <t>PEV62102C01</t>
  </si>
  <si>
    <t>OPE4B3</t>
  </si>
  <si>
    <t>PERRY ELLIS PEV62302 PEV62302 FRAME GOLD BLACK MALE STAINLESS STEEL</t>
  </si>
  <si>
    <t>ORN4BD</t>
  </si>
  <si>
    <t>FILA VFI707560627 VFI707560627 BLACK FRAME UNISEX ACETATE</t>
  </si>
  <si>
    <t>VFI707560627</t>
  </si>
  <si>
    <t>ORI07C</t>
  </si>
  <si>
    <t>HARLEY DAVIDSON HD091500257 ARO METAL COMPLETE BLACK 57 M</t>
  </si>
  <si>
    <t>HD091500257</t>
  </si>
  <si>
    <t>OMI03B</t>
  </si>
  <si>
    <t>CLARITY PFF T GENS BROWN PROGRESIVO FF TRANSIT GS BROWN</t>
  </si>
  <si>
    <t>OSW5E9</t>
  </si>
  <si>
    <t>LUXIA TY23635KC1 WOMEN PLASTIC SHINY BLACK</t>
  </si>
  <si>
    <t>TY23635KC1</t>
  </si>
  <si>
    <t>ORMF99</t>
  </si>
  <si>
    <t>FILA VFI206 530K56 FULL RIM METAL BLACK FRAME</t>
  </si>
  <si>
    <t>VFI206</t>
  </si>
  <si>
    <t>ORN2C1</t>
  </si>
  <si>
    <t>LUXIA RGE032C4 RGE032C4 FRAME SHINY BLUE</t>
  </si>
  <si>
    <t>RGE032C4</t>
  </si>
  <si>
    <t>ORX529</t>
  </si>
  <si>
    <t>LUXIA FR2204C3 FR2204C3 PINK</t>
  </si>
  <si>
    <t>FR2204C3</t>
  </si>
  <si>
    <t>OPODE2</t>
  </si>
  <si>
    <t>CH CLOSE OUTS VHE820K096X51 CAROLINA VHE820K096X51 FRAME TORTOISE PURPLE BLUE</t>
  </si>
  <si>
    <t>VHE820K096X51</t>
  </si>
  <si>
    <t>OPUC2F</t>
  </si>
  <si>
    <t>RAY BAN RB36259196G558 LEGEND GOLD METAL SUNGLASSES 9196G5</t>
  </si>
  <si>
    <t>RB36259196G558</t>
  </si>
  <si>
    <t>ORN46B</t>
  </si>
  <si>
    <t>AIR STUDIO AS3037M-G GOLD UNISEX FULL METAL</t>
  </si>
  <si>
    <t>AS3037M-G</t>
  </si>
  <si>
    <t>ORX82A</t>
  </si>
  <si>
    <t>DANSK DA-VA5518-C4-53 VIOLET CLEAR WOMEN FULL ACETATE</t>
  </si>
  <si>
    <t>DA-VA5518-C4-53</t>
  </si>
  <si>
    <t>ORME9A</t>
  </si>
  <si>
    <t>TLG LYNU04801 MATTE GOLD FRAME</t>
  </si>
  <si>
    <t>LYNU04801</t>
  </si>
  <si>
    <t>OPO98A</t>
  </si>
  <si>
    <t>VERSACE 0VE3299B BLACK PLASTIC FRAME</t>
  </si>
  <si>
    <t>0VE3299B</t>
  </si>
  <si>
    <t>OPN143</t>
  </si>
  <si>
    <t>CATERPILLAR CTO300300458 METAL SQUARE MATTE BLACK 58M</t>
  </si>
  <si>
    <t>CTO300300458</t>
  </si>
  <si>
    <t>OPE16C</t>
  </si>
  <si>
    <t>GUESS GU1953020 GREY FRAME</t>
  </si>
  <si>
    <t>GU1953020</t>
  </si>
  <si>
    <t>OPO9B2</t>
  </si>
  <si>
    <t>VERA WANG VA39VI VIOLET FRAME</t>
  </si>
  <si>
    <t>VA39VI</t>
  </si>
  <si>
    <t>ORI078</t>
  </si>
  <si>
    <t>HARLEY DAVIDSON HD0568-001-56 BLACK MEN FULL ACETATE</t>
  </si>
  <si>
    <t>HD0568-001-56</t>
  </si>
  <si>
    <t>ORN32F</t>
  </si>
  <si>
    <t>HARLEY DAVIDSON HD0827-002-61 HD082700261 FRAME MATTE BLACK</t>
  </si>
  <si>
    <t>HD0827-002-61</t>
  </si>
  <si>
    <t>ORE144</t>
  </si>
  <si>
    <t>PUMA PE0151OI-002 BROWN BLACK MEN RIMLESS METAL</t>
  </si>
  <si>
    <t>PE0151OI-002</t>
  </si>
  <si>
    <t>OPN13F</t>
  </si>
  <si>
    <t>CATERPILLAR CPO3504004 CPO3504004 BLACK FRAME MALE METAL</t>
  </si>
  <si>
    <t>CPO3504004</t>
  </si>
  <si>
    <t>OSN0AA</t>
  </si>
  <si>
    <t>CARRERA 1044/S-0HAM1V-57 CHAMPAGNE MEN SUNGLASSES METAL</t>
  </si>
  <si>
    <t>1044/S-0HAM1V-57</t>
  </si>
  <si>
    <t>OPR69F</t>
  </si>
  <si>
    <t>ANA HICKMANN AH6564-E02 GREEN BLUE STRIPE WOMEN FULL PLASTIC</t>
  </si>
  <si>
    <t>AH6564-E02</t>
  </si>
  <si>
    <t>OPS136</t>
  </si>
  <si>
    <t>GUESS GU5218-074-51 PINK UNISEX FULL PLASTIC</t>
  </si>
  <si>
    <t>GU5218-074-51</t>
  </si>
  <si>
    <t>ORX7E9</t>
  </si>
  <si>
    <t>BEGLI 97706C3 GLOSS BLACK WOMEN FULL METAL</t>
  </si>
  <si>
    <t>97706C3</t>
  </si>
  <si>
    <t>ORE16F</t>
  </si>
  <si>
    <t>TOSCANA TO3014C555 PLASTIC RECTANGULAR BLUE 55M</t>
  </si>
  <si>
    <t>TO3014C555</t>
  </si>
  <si>
    <t>OPR4F9</t>
  </si>
  <si>
    <t>MICHAEL KORS 0MK4094U 55 3909 DARK PINK TORTOISE INJECTED FULL WOMEN</t>
  </si>
  <si>
    <t>0MK4094U</t>
  </si>
  <si>
    <t>OPR317</t>
  </si>
  <si>
    <t>CAROLINA HERRERA HER 0198 2M25315 BLACK GOLD WOMEN FULL ACETATE</t>
  </si>
  <si>
    <t>ORX6AB</t>
  </si>
  <si>
    <t>KENZIA KX288A-PU KENZIA KX288APU FRAME</t>
  </si>
  <si>
    <t>KX288A-PU</t>
  </si>
  <si>
    <t>OPOF8D</t>
  </si>
  <si>
    <t>GUCCI GG0027O-005-50 BLUE WOMEN FULL ACETATE</t>
  </si>
  <si>
    <t>GG0027O-005-50</t>
  </si>
  <si>
    <t>ORC31B</t>
  </si>
  <si>
    <t>MAXIMA MX3091-1 CRYSTAL KIDS FULL ACETATE</t>
  </si>
  <si>
    <t>MX3091-1</t>
  </si>
  <si>
    <t>ORI00F</t>
  </si>
  <si>
    <t>NEW BALANCE NB533543 NAVY CRYSTAL MEN FULL ACETATE</t>
  </si>
  <si>
    <t>NB533543</t>
  </si>
  <si>
    <t>OPO82E</t>
  </si>
  <si>
    <t>SWAROVSKI SK527600154 SHINY BLACK FRAME</t>
  </si>
  <si>
    <t>SK527600154</t>
  </si>
  <si>
    <t>OPN20F</t>
  </si>
  <si>
    <t>RAY BAN 0RX5383-8055-54 GREY MEN FULL ACETATE</t>
  </si>
  <si>
    <t>0RX5383-8055-54</t>
  </si>
  <si>
    <t>ORXA36</t>
  </si>
  <si>
    <t>DANSK DA-2574-C4-52 BURGUNDY WOMEN FULL ACETATE</t>
  </si>
  <si>
    <t>DA-2574-C4-52</t>
  </si>
  <si>
    <t>OPR4B6</t>
  </si>
  <si>
    <t>TOUS VTOC05-06SC-54 BLUE WOMEN FULL ACETATE</t>
  </si>
  <si>
    <t>VTOC05-06SC-54</t>
  </si>
  <si>
    <t>OPR697</t>
  </si>
  <si>
    <t>ANA HICKMANN AH6549-C02 GREY BLUE WOMEN FULL PLASTIC</t>
  </si>
  <si>
    <t>AH6549-C02</t>
  </si>
  <si>
    <t>OPR699</t>
  </si>
  <si>
    <t>ANA HICKMANN AH6557-C01 GREY BLUE WOMEN FULL PLASTIC</t>
  </si>
  <si>
    <t>AH6557-C01</t>
  </si>
  <si>
    <t>ORI0FA</t>
  </si>
  <si>
    <t>PUMA PU0443O-005 BLUE MEN FULL PLASTIC</t>
  </si>
  <si>
    <t>PU0443O-005</t>
  </si>
  <si>
    <t>OPOD6E</t>
  </si>
  <si>
    <t>CAROLINA HERRERA HER0146 WR7 FRAME BLACK HAVANA</t>
  </si>
  <si>
    <t>HER0146</t>
  </si>
  <si>
    <t>ORE07B</t>
  </si>
  <si>
    <t>ARGOS A7029MBLU BLUE METAL FULL RIM MALE FRAME</t>
  </si>
  <si>
    <t>A7029MBLU</t>
  </si>
  <si>
    <t>ORXA6A</t>
  </si>
  <si>
    <t>CHLOGAN SANTA ANA 401 BROWN BROWN WOMEN FULL ACETATE</t>
  </si>
  <si>
    <t>OPR6AB</t>
  </si>
  <si>
    <t>GUCCI GG1728O-001 BLACK WOMEN FULL PLASTIC</t>
  </si>
  <si>
    <t>GG1728O-001</t>
  </si>
  <si>
    <t>ORI0F9</t>
  </si>
  <si>
    <t>PUMA PU0443O-004 GREY MEN FULL PLASTIC</t>
  </si>
  <si>
    <t>PU0443O-004</t>
  </si>
  <si>
    <t>ORN57A</t>
  </si>
  <si>
    <t>CHLOGAN SANTA ANA 403 PURPLE 51 ARO DAMA</t>
  </si>
  <si>
    <t>ORE0BC</t>
  </si>
  <si>
    <t>TIMBERLAND TB163800256 TIMBERLAND TB163800256 FRAME BLACK</t>
  </si>
  <si>
    <t>TB163800256</t>
  </si>
  <si>
    <t>ORX6D0</t>
  </si>
  <si>
    <t>FRIDA KAHLO FK1010A-BLU BLUE FULL RIM FRAME</t>
  </si>
  <si>
    <t>FK1010A-BLU</t>
  </si>
  <si>
    <t>OPUD0B</t>
  </si>
  <si>
    <t>ROBERTO CAVALLI VJC071530700 VJC071530700 BLACK FRAME UNISEX ACETATE</t>
  </si>
  <si>
    <t>VJC071530700</t>
  </si>
  <si>
    <t>ORE15D</t>
  </si>
  <si>
    <t>SKECHERS SE118700950 RECT META GRIS M 50</t>
  </si>
  <si>
    <t>SE118700950</t>
  </si>
  <si>
    <t>OPR22F</t>
  </si>
  <si>
    <t>ANA HICKMANN AHY1007E02 CUAD META MORA  F 49</t>
  </si>
  <si>
    <t>AHY1007E02</t>
  </si>
  <si>
    <t>ORX8C5</t>
  </si>
  <si>
    <t>TOSCANA TO3029C154 METAL CAT BLACK 54F</t>
  </si>
  <si>
    <t>TO3029C154</t>
  </si>
  <si>
    <t>OPN144</t>
  </si>
  <si>
    <t>CATERPILLAR CTO300300658 METAL SQUARE MATTE NAVY 58M</t>
  </si>
  <si>
    <t>CTO300300658</t>
  </si>
  <si>
    <t>ORX051</t>
  </si>
  <si>
    <t>ARGOS A7022MGR METAL FRAME GREY</t>
  </si>
  <si>
    <t>A7022MGR</t>
  </si>
  <si>
    <t>ORI098</t>
  </si>
  <si>
    <t>DANSK DATJ163C354 METAL RECTANGULAR BLACK RED 54M</t>
  </si>
  <si>
    <t>DATJ163C354</t>
  </si>
  <si>
    <t>OPE007</t>
  </si>
  <si>
    <t>PERRY ELLIS PEV52002C03 GUNMETAL SILVER FRAME</t>
  </si>
  <si>
    <t>PEV52002C03</t>
  </si>
  <si>
    <t>OPN14E</t>
  </si>
  <si>
    <t>CATERPILLAR CTOSCHEDULER10459 PLASTIC RECTANG GLOSS BLACK 59M</t>
  </si>
  <si>
    <t>CTOSCHEDULER10459</t>
  </si>
  <si>
    <t>ORN581</t>
  </si>
  <si>
    <t>FILA VFI880 55 04BL DEMI FULL ACETATE UNISEX</t>
  </si>
  <si>
    <t>OPN267</t>
  </si>
  <si>
    <t>GUCCI GG1738O-004 BLACK BLUE MEN FULL PLASTIC</t>
  </si>
  <si>
    <t>GG1738O-004</t>
  </si>
  <si>
    <t>OSU99C</t>
  </si>
  <si>
    <t>LUXIA 8252C3 SUNGLASSES</t>
  </si>
  <si>
    <t>8252C3</t>
  </si>
  <si>
    <t>OPN17E</t>
  </si>
  <si>
    <t>CARRERA VICTORY C04 003 MATTE BLACK MEN FULL ACETATE</t>
  </si>
  <si>
    <t>OPO84C</t>
  </si>
  <si>
    <t>KATE SPADE MADEIRA/G35J PINK FULL RIM FRAME</t>
  </si>
  <si>
    <t>MADEIRA/G35J</t>
  </si>
  <si>
    <t>OPOB31</t>
  </si>
  <si>
    <t>BULGARI 0BV4199B541252 BLACK MAMBA PLASTIC FRAME</t>
  </si>
  <si>
    <t>0BV4199B541252</t>
  </si>
  <si>
    <t>OPE2E2</t>
  </si>
  <si>
    <t>PERRY ELLIS PEV42209C03 PEV42209C03 CRYSTAL GREY BLUE</t>
  </si>
  <si>
    <t>PEV42209C03</t>
  </si>
  <si>
    <t>OPE335</t>
  </si>
  <si>
    <t>PERRY ELLIS PEV52003C03 PEV52003C03 FRAME GUN</t>
  </si>
  <si>
    <t>PEV52003C03</t>
  </si>
  <si>
    <t>OMI03F</t>
  </si>
  <si>
    <t>CLARITY PFF T GENS SAPPHIRE PROGRESIVO FF TRANSIT GS SAPPHIRE</t>
  </si>
  <si>
    <t>ORN50A</t>
  </si>
  <si>
    <t>MITA MIO1002 C3 WOMAN FRAME</t>
  </si>
  <si>
    <t>ORN50C</t>
  </si>
  <si>
    <t>MITA MIO1010 C3 MAN FRAME</t>
  </si>
  <si>
    <t>MIO1010</t>
  </si>
  <si>
    <t>ORX9F1</t>
  </si>
  <si>
    <t>MITA MIO1000C3 MATTE BLACK FRONT MATTE BLACK TEMPLES</t>
  </si>
  <si>
    <t>MIO1000C3</t>
  </si>
  <si>
    <t>OPR43A</t>
  </si>
  <si>
    <t>CH CLOSE OUTS VHE776K-0700-53 BLACK WOMEN FULL ACETATE</t>
  </si>
  <si>
    <t>VHE776K-0700-53</t>
  </si>
  <si>
    <t>OPUD45</t>
  </si>
  <si>
    <t>ARMANI X 0AX3097F-8274-55 BURGUNDY UNISEX FULL ACETATE</t>
  </si>
  <si>
    <t>0AX3097F-8274-55</t>
  </si>
  <si>
    <t>ORN21E</t>
  </si>
  <si>
    <t>LUXIA 4129C3 OPTICAL FRAMES</t>
  </si>
  <si>
    <t>4129C3</t>
  </si>
  <si>
    <t>OSU99D</t>
  </si>
  <si>
    <t>LUXIA DS-S02C2 SUNGLASSES</t>
  </si>
  <si>
    <t>DS-S02C2</t>
  </si>
  <si>
    <t>ORI0C1</t>
  </si>
  <si>
    <t>FILA VFI872 56 0Z62 DEMI MEN FULL ACETATE</t>
  </si>
  <si>
    <t>OPODDD</t>
  </si>
  <si>
    <t>CH CLOSE OUTS VHE183K030153 CAROLINA VHE183K030153 FRAME BLACK GOLD</t>
  </si>
  <si>
    <t>VHE183K030153</t>
  </si>
  <si>
    <t>ORXA78</t>
  </si>
  <si>
    <t>ELIZABETH ARDEN EA1276-3 BLUE TORTOISE WOMEN FULL ACETATE</t>
  </si>
  <si>
    <t>EA1276-3</t>
  </si>
  <si>
    <t>OPR695</t>
  </si>
  <si>
    <t>ANA HICKMANN AH6545-A01 BLACK WOMEN FULL PLASTIC</t>
  </si>
  <si>
    <t>AH6545-A01</t>
  </si>
  <si>
    <t>ORI0FE</t>
  </si>
  <si>
    <t>PUMA PU0473O-003 BLUE MEN FULL PLASTIC</t>
  </si>
  <si>
    <t>PU0473O-003</t>
  </si>
  <si>
    <t>ORX70C</t>
  </si>
  <si>
    <t>TATTOO T5079A-BU COMPLETE FRAME ACETATE BURGUNDY WOMEN</t>
  </si>
  <si>
    <t>T5079A-BU</t>
  </si>
  <si>
    <t>ORN418</t>
  </si>
  <si>
    <t>CHLOGAN SANTAANA360MBLACK SANTA ANA 360 M BLACK PLASTIC FULL RIM UNISEX FRAME</t>
  </si>
  <si>
    <t>SANTAANA360MBLACK</t>
  </si>
  <si>
    <t>ORE12C</t>
  </si>
  <si>
    <t>PEPE JEANS PJ1298-C3-54 GREY MEN FULL METAL</t>
  </si>
  <si>
    <t>PJ1298-C3-54</t>
  </si>
  <si>
    <t>OPN001</t>
  </si>
  <si>
    <t>TED BAKER TB829305456 BLACK MEN FULL PLASTIC</t>
  </si>
  <si>
    <t>TB829305456</t>
  </si>
  <si>
    <t>ORN1EF</t>
  </si>
  <si>
    <t>LUXIA GT2113C1 BLACK PLASTIC  FULL RIM FRAME</t>
  </si>
  <si>
    <t>GT2113C1</t>
  </si>
  <si>
    <t>ORMFA7</t>
  </si>
  <si>
    <t>LUXIA 1585C2 1585C2 TRANS GREY</t>
  </si>
  <si>
    <t>1585C2</t>
  </si>
  <si>
    <t>ORN2C2</t>
  </si>
  <si>
    <t>LUXIA 1634C1 1634C1 FRAME BLACK</t>
  </si>
  <si>
    <t>1634C1</t>
  </si>
  <si>
    <t>ORN2C4</t>
  </si>
  <si>
    <t>LUXIA 1173C1 1173C1 BLACK</t>
  </si>
  <si>
    <t>1173C1</t>
  </si>
  <si>
    <t>ORX564</t>
  </si>
  <si>
    <t>ELIZABETH EA12521 EA12521 AQUA BROWN</t>
  </si>
  <si>
    <t>EA12521</t>
  </si>
  <si>
    <t>ORE038</t>
  </si>
  <si>
    <t>TATTOO T5079A-BL T5079ABL FRAME BLACK</t>
  </si>
  <si>
    <t>T5079A-BL</t>
  </si>
  <si>
    <t>ORB11C</t>
  </si>
  <si>
    <t>NEW BALANCE NBK1743 NAVY KIDS FULL METAL</t>
  </si>
  <si>
    <t>NBK1743</t>
  </si>
  <si>
    <t>OSN037</t>
  </si>
  <si>
    <t>FILA VFI714  0Q46  56 CABALLERO SEMI AL AIRE METAL 0Q46  SEMI MATT BLACK WCOLOURED PAR 56</t>
  </si>
  <si>
    <t>VFI714</t>
  </si>
  <si>
    <t>OPR261</t>
  </si>
  <si>
    <t>CAROLINA HERRERA VHE1780492 OPTICAL SH.LIGHT GOLD W/COLPARTS</t>
  </si>
  <si>
    <t>VHE1780492</t>
  </si>
  <si>
    <t>OPR3B6</t>
  </si>
  <si>
    <t>PERRY PEV42405 C01 BLUE N BLACK METAL FRAME</t>
  </si>
  <si>
    <t>PEV42405</t>
  </si>
  <si>
    <t>ORX9F2</t>
  </si>
  <si>
    <t>MITA MIO1001C2 ARO COMP ACE RED F</t>
  </si>
  <si>
    <t>MIO1001C2</t>
  </si>
  <si>
    <t>OPR6A4</t>
  </si>
  <si>
    <t>ANA HICKMANN AHHY1008-E01 TEA BLUE STRIPE WOMEN FULL METAL</t>
  </si>
  <si>
    <t>AHHY1008-E01</t>
  </si>
  <si>
    <t>OPR6B6</t>
  </si>
  <si>
    <t>GUESS GU2798-074-53 PINK WOMEN FULL METAL</t>
  </si>
  <si>
    <t>GU2798-074-53</t>
  </si>
  <si>
    <t>ORXA93</t>
  </si>
  <si>
    <t>ELIZABETH ARDEN EA12603 ARO MET AZUL 54 M</t>
  </si>
  <si>
    <t>EA12603</t>
  </si>
  <si>
    <t>ORE061</t>
  </si>
  <si>
    <t>BEGLI 5843-C6-53 5843C653 FRAME BLACK RED</t>
  </si>
  <si>
    <t>5843-C6-53</t>
  </si>
  <si>
    <t>ORN3A0</t>
  </si>
  <si>
    <t>AIR STUDIO AS3026M-BL WOMAN FRAME</t>
  </si>
  <si>
    <t>AS3026M-BL</t>
  </si>
  <si>
    <t>OSM4C8</t>
  </si>
  <si>
    <t>CARRERA CA1044S-0003-570003 MATTE BLACK ACETATE SUNS</t>
  </si>
  <si>
    <t>CA1044S-0003-570003</t>
  </si>
  <si>
    <t>ORC318</t>
  </si>
  <si>
    <t>MAXIMA MX3096-1 BLUE KIDS FULL ACETATE</t>
  </si>
  <si>
    <t>MX3096-1</t>
  </si>
  <si>
    <t>OSN02C</t>
  </si>
  <si>
    <t>OAKLEY 0OO940016940005 MATTE GREY MEN PLASTIC</t>
  </si>
  <si>
    <t>0OO940016940005</t>
  </si>
  <si>
    <t>ORX86B</t>
  </si>
  <si>
    <t>TOSCANA TO3002C453 PLASTIC SQUARE GREY 53F</t>
  </si>
  <si>
    <t>TO3002C453</t>
  </si>
  <si>
    <t>ORE189</t>
  </si>
  <si>
    <t>TOSCANA TO3035C354 METAL SQUARE SILVER GOLD 54M</t>
  </si>
  <si>
    <t>TO3035C354</t>
  </si>
  <si>
    <t>ORI07B</t>
  </si>
  <si>
    <t>HARLEY DAVIDSON HD088200256 ARO METAL COMPLETE MATTE BLACK 56 M</t>
  </si>
  <si>
    <t>HD088200256</t>
  </si>
  <si>
    <t>ORB127</t>
  </si>
  <si>
    <t>NEW BALANCE NBK170471 ACETATE SQUARE CRYSTAL BLUE 47N</t>
  </si>
  <si>
    <t>NBK170471</t>
  </si>
  <si>
    <t>OMI03D</t>
  </si>
  <si>
    <t>CLARITY PFF T GENS GREY PROGRESIVO FF TRANSIT GS GREY</t>
  </si>
  <si>
    <t>OPN1B4</t>
  </si>
  <si>
    <t>PERRY ELLIS PEV42304 C03 GRAY MEN FULL ACETATE</t>
  </si>
  <si>
    <t>PEV42304</t>
  </si>
  <si>
    <t>ORN4EE</t>
  </si>
  <si>
    <t>CHLOGAN SANTA ANA  29 GOLD 54 ARO UNISEX</t>
  </si>
  <si>
    <t>OAH0A7</t>
  </si>
  <si>
    <t>OPTIPLUS OPX-119-002 RED KIDS NECK CORD</t>
  </si>
  <si>
    <t>OPX-119-002</t>
  </si>
  <si>
    <t>ORI0A4</t>
  </si>
  <si>
    <t>TATTOO T4001M-BLU BLUE MEN FULL METAL</t>
  </si>
  <si>
    <t>T4001M-BLU</t>
  </si>
  <si>
    <t>OPR4F6</t>
  </si>
  <si>
    <t>MICHAEL KORS 0MK4136 54 3015 CLEAR ACETATE FULL WOMEN</t>
  </si>
  <si>
    <t>OPR4F8</t>
  </si>
  <si>
    <t>MICHAEL KORS 0MK4105BU 56 3555 PINK TORTOISE ACETATE FULL WOMEN</t>
  </si>
  <si>
    <t>0MK4105BU</t>
  </si>
  <si>
    <t>OPR530</t>
  </si>
  <si>
    <t>MICHAEL KORS MK4136 3005 52 DUPLICATED</t>
  </si>
  <si>
    <t>MK4136</t>
  </si>
  <si>
    <t>OPR59A</t>
  </si>
  <si>
    <t>RALPH LAUREN 0RA7174U 55 5001 SHINY BLACK ACETATE FULL WOMEN</t>
  </si>
  <si>
    <t>OPN269</t>
  </si>
  <si>
    <t>GUESS GU50068-056-54 HAVANA MEN FULL PLASTIC</t>
  </si>
  <si>
    <t>GU50068-056-54</t>
  </si>
  <si>
    <t>ORI0FC</t>
  </si>
  <si>
    <t>PUMA PU0471O-008 GREY MEN FULL PLASTIC</t>
  </si>
  <si>
    <t>PU0471O-008</t>
  </si>
  <si>
    <t>OPTICAL CHACON STREE</t>
  </si>
  <si>
    <t>OPTICAL RIO CLARO</t>
  </si>
  <si>
    <t>OPTICAL ARIMA</t>
  </si>
  <si>
    <t>OPTICAL PRINCES TOWN</t>
  </si>
  <si>
    <t>OPTICAL TOBAGO</t>
  </si>
  <si>
    <t>OPTICAL VALPARK</t>
  </si>
  <si>
    <t>OPTICAL SOUTHPARK</t>
  </si>
  <si>
    <t>OPTICAL CHAGUANAS</t>
  </si>
  <si>
    <t>OPTICAL SANGRE GRAND</t>
  </si>
  <si>
    <t>OPTICAL MEGASTORE</t>
  </si>
  <si>
    <t>OPTICAL FREEPORT</t>
  </si>
  <si>
    <t xml:space="preserve">OPTICAL SIPARIA </t>
  </si>
  <si>
    <t>OPTICAL POINT FORTIN</t>
  </si>
  <si>
    <t>OPTICAL SAN FERNANDO</t>
  </si>
  <si>
    <t>FFOROFF1.5</t>
  </si>
  <si>
    <t>OPTICAL LAB</t>
  </si>
  <si>
    <t>Optical Reflexa</t>
  </si>
  <si>
    <t>OB0007</t>
  </si>
  <si>
    <t>CALIENTE BIFOCFTPOL FLAT TOP POLARIZED</t>
  </si>
  <si>
    <t>BIFOCFTPOL</t>
  </si>
  <si>
    <t>OK0104</t>
  </si>
  <si>
    <t>LUCKY BRAND LIVPUR47 LIVPUR47 PURPLE ACETATE KIDS</t>
  </si>
  <si>
    <t>LIVPUR47</t>
  </si>
  <si>
    <t>OL0021</t>
  </si>
  <si>
    <t>ACUVUE ACUVUE MOIST ASTIG 1 DAY MOIST ASTIGMATISM 30PACK</t>
  </si>
  <si>
    <t>ACUVUE</t>
  </si>
  <si>
    <t>OL0046</t>
  </si>
  <si>
    <t>ACUVUE ACUVUEOASYS6 ACUVUE OASYS 6 PK</t>
  </si>
  <si>
    <t>ACUVUEOASYS6</t>
  </si>
  <si>
    <t>OMG016</t>
  </si>
  <si>
    <t>CLARITY FRE FORM MR8 AR CLARITY MULTIFOCAL FREE FORM MR8 AR</t>
  </si>
  <si>
    <t>OMG01F</t>
  </si>
  <si>
    <t>CLARITY FFORM PL MR8 CLARITY PROGRESSIVE F/FORM PLUS MR8 CLEAR</t>
  </si>
  <si>
    <t>OP2665</t>
  </si>
  <si>
    <t>3M SAFETY WEAR ZT35GRE ZT35 GRAY</t>
  </si>
  <si>
    <t>ZT35GRE</t>
  </si>
  <si>
    <t>OPM126</t>
  </si>
  <si>
    <t>VIVACE VDSPY25576 METAL BIMBO BLUE FULL RIM MALE</t>
  </si>
  <si>
    <t>VDSPY25576</t>
  </si>
  <si>
    <t>ORG02E</t>
  </si>
  <si>
    <t>CONVERSE PCKMBLA46 PICK ME BLACK GIRL ZYL FRAME</t>
  </si>
  <si>
    <t>PCKMBLA46</t>
  </si>
  <si>
    <t>OSU5FB</t>
  </si>
  <si>
    <t>OAKLEY OO938793870231 SUNS FULL RIM MATTE BLACK</t>
  </si>
  <si>
    <t>OO938793870231</t>
  </si>
  <si>
    <t>OSW066</t>
  </si>
  <si>
    <t>RALPH LAUREN RA5206137711 RALPH SUN ACETATE FULL RIM BLACK ORIGIN CHN</t>
  </si>
  <si>
    <t>RA5206137711</t>
  </si>
  <si>
    <t>OV0049</t>
  </si>
  <si>
    <t>PROGRESSIVE PROGRESSIVECMFCR39 PROGRESSIVE CR39 COMFORT POLARIZED</t>
  </si>
  <si>
    <t>PROGRESSIVECMFCR39</t>
  </si>
  <si>
    <t>OVD010</t>
  </si>
  <si>
    <t>OCO00081</t>
  </si>
  <si>
    <t>FRESH LOOK COLOURBL2PK- RX</t>
  </si>
  <si>
    <t>FRESH</t>
  </si>
  <si>
    <t>OVM00002</t>
  </si>
  <si>
    <t>VISIONEASE SINVOLYPWR2V SINGLE VISION POLY PWR 2</t>
  </si>
  <si>
    <t>SINVOLYPWR2V</t>
  </si>
  <si>
    <t>Chacon Outlet</t>
  </si>
  <si>
    <t>R61013</t>
  </si>
  <si>
    <t>RADIO SHACK 6100266 DIGITAL TIMER</t>
  </si>
  <si>
    <t>6100266</t>
  </si>
  <si>
    <t>OVD00DW</t>
  </si>
  <si>
    <t>CLARITY CLDI MR8 POL CLARITY VS DIGITAL MR8 POLAR</t>
  </si>
  <si>
    <t>OPU650</t>
  </si>
  <si>
    <t>PUMA PE0058O002 HAVANA TRANSPARENT FULL RIM</t>
  </si>
  <si>
    <t>PE0058O002</t>
  </si>
  <si>
    <t>R4203F</t>
  </si>
  <si>
    <t>RADIO SHACK 4203218 3 5MM METAL SHELL BRAIDED CABLE 3FT BLA</t>
  </si>
  <si>
    <t>4203218</t>
  </si>
  <si>
    <t>ORM894</t>
  </si>
  <si>
    <t>CONVERSE VCO1365006D6 VCO136 50 RED ACETATE FULLRIM</t>
  </si>
  <si>
    <t>VCO1365006D6</t>
  </si>
  <si>
    <t>OPMB2C</t>
  </si>
  <si>
    <t>PUMA PE0029O002 FULL FRAME GOLD TRANSPARENT PLASTIC FRAME</t>
  </si>
  <si>
    <t>PE0029O002</t>
  </si>
  <si>
    <t>ORM827</t>
  </si>
  <si>
    <t>CONVERSE VCO065Q550584 GRAY METAL FULL RIM FRAME</t>
  </si>
  <si>
    <t>VCO065Q550584</t>
  </si>
  <si>
    <t>ORUA0C</t>
  </si>
  <si>
    <t>NEW BALANCE NBK57463 ICE BLUE OPHTHALMIC METAL</t>
  </si>
  <si>
    <t>NBK57463</t>
  </si>
  <si>
    <t>ORM53F</t>
  </si>
  <si>
    <t>CHAMPION CU400401 MATTE BLACK DK GUN ACETATE FULL RIM</t>
  </si>
  <si>
    <t>CU400401</t>
  </si>
  <si>
    <t>OS0819</t>
  </si>
  <si>
    <t>TIMEX T277BL52 T277 BLUE 52 19 140  SEMI RIM</t>
  </si>
  <si>
    <t>T277BL52</t>
  </si>
  <si>
    <t>ORB089</t>
  </si>
  <si>
    <t>SKETCHERS SE114105250 DARK HAVANA PLASTIC FRAME</t>
  </si>
  <si>
    <t>SE114105250</t>
  </si>
  <si>
    <t>ORWDD4</t>
  </si>
  <si>
    <t>KENZIA K2000M-BLU WOMAN FRAME FULL RIM METAL BLUE</t>
  </si>
  <si>
    <t>K2000M-BLU</t>
  </si>
  <si>
    <t>OPU737</t>
  </si>
  <si>
    <t>RAY BAN RX64332997 METAL NYLON SEMI BLACK/SILVER</t>
  </si>
  <si>
    <t>RX64332997</t>
  </si>
  <si>
    <t>OSC021</t>
  </si>
  <si>
    <t>GUESS GU0128TO43 SUNGLASS KIDS GU0128TO43 GUESS</t>
  </si>
  <si>
    <t>GU0128TO43</t>
  </si>
  <si>
    <t>OPO21E</t>
  </si>
  <si>
    <t>DOLCE AND GABBANA DG33245015200 FULL RIM BLACK PLASTIC FRAME</t>
  </si>
  <si>
    <t>DG33245015200</t>
  </si>
  <si>
    <t>OSW339</t>
  </si>
  <si>
    <t>RALPH LAUREN RA41299388D1 RALPH SUNGLASSES BUTTERFLY PIECES SILVER</t>
  </si>
  <si>
    <t>RA41299388D1</t>
  </si>
  <si>
    <t>ORUC27</t>
  </si>
  <si>
    <t>LUXIA 8845C5 OPHTHALMIC FRAME UNISEX</t>
  </si>
  <si>
    <t>8845C5</t>
  </si>
  <si>
    <t>ORUC30</t>
  </si>
  <si>
    <t>LUXIA 9246C4 OPHTHALMIC FRAME UNISEX</t>
  </si>
  <si>
    <t>9246C4</t>
  </si>
  <si>
    <t>OPU7B3</t>
  </si>
  <si>
    <t>PERSOL PO3144V244 ACETATE FULL RIM HAVANA</t>
  </si>
  <si>
    <t>PO3144V244</t>
  </si>
  <si>
    <t>ORMBB5</t>
  </si>
  <si>
    <t>CONVERSE VCO257560531 MATT BLACK</t>
  </si>
  <si>
    <t>VCO257560531</t>
  </si>
  <si>
    <t>R6108B</t>
  </si>
  <si>
    <t>JUMPER JPD500F FINGERTIP PULSE OXIMETER BLUETOOTH V4</t>
  </si>
  <si>
    <t>JPD500F</t>
  </si>
  <si>
    <t>OPO4F3</t>
  </si>
  <si>
    <t>TOUS VTOA72-0700 SHINY BLACK FRAME</t>
  </si>
  <si>
    <t>VTOA72-0700</t>
  </si>
  <si>
    <t>ORC201</t>
  </si>
  <si>
    <t>RAZZI RA416-2 GUNMETAL FRAME</t>
  </si>
  <si>
    <t>RA416-2</t>
  </si>
  <si>
    <t>OPU7F9</t>
  </si>
  <si>
    <t>ARMANI X AX307080785500 OPHTHALMIC FRAME UNISEX</t>
  </si>
  <si>
    <t>AX307080785500</t>
  </si>
  <si>
    <t>OPMFA8</t>
  </si>
  <si>
    <t>ARMANI X 0AX1042186063 MATTEBLACK</t>
  </si>
  <si>
    <t>0AX1042186063</t>
  </si>
  <si>
    <t>ORMCF0</t>
  </si>
  <si>
    <t>FILA VFI0825508K6 MATT GUN METAL WITH RED PARTS RIMLESS METAL MEN FRAME</t>
  </si>
  <si>
    <t>VFI0825508K6</t>
  </si>
  <si>
    <t>OPE006</t>
  </si>
  <si>
    <t>PERRY ELLIS PEV52001C03 OLIVE GUNMETAL FRAME</t>
  </si>
  <si>
    <t>PEV52001C03</t>
  </si>
  <si>
    <t>ORN029</t>
  </si>
  <si>
    <t>LUXIA 4036 C3 MAN FRAME</t>
  </si>
  <si>
    <t>4036</t>
  </si>
  <si>
    <t>ORMD38</t>
  </si>
  <si>
    <t>CHAMPION CU202702 CRYSTAL SILVER PLASTIC FULL RIM MALE FRAME</t>
  </si>
  <si>
    <t>CU202702</t>
  </si>
  <si>
    <t>ORN097</t>
  </si>
  <si>
    <t>TATTOO ADDICTION T4040MBLU BLUE METAL FULL RIM UNISEX FRAME</t>
  </si>
  <si>
    <t>T4040MBLU</t>
  </si>
  <si>
    <t>OPME90</t>
  </si>
  <si>
    <t>PERRY ELLIS PEV42002C03 BROWN FULL RIM METAL MEN FRAME XL</t>
  </si>
  <si>
    <t>PEV42002C03</t>
  </si>
  <si>
    <t>OK0098</t>
  </si>
  <si>
    <t>CONVERSE PURRRED49 PLASTIC FRAME FULL RIM KIDS GIRLS</t>
  </si>
  <si>
    <t>PURRRED49</t>
  </si>
  <si>
    <t>OL0061</t>
  </si>
  <si>
    <t>ALCON DRSB10088 AIR OPTIC AQUA 6PK</t>
  </si>
  <si>
    <t>DRSB10088</t>
  </si>
  <si>
    <t>OMG02A</t>
  </si>
  <si>
    <t>CLARITY FFORPLUS 1.74 AR CLARITY PROGRESSIVE F/FORM PLUS 1.74 CLEAR AR</t>
  </si>
  <si>
    <t>FFORPLUS</t>
  </si>
  <si>
    <t>OP2658</t>
  </si>
  <si>
    <t>3M SAFETY WEAR ZT200BLU54 ZT200 BLUE GRAY CRYSTAL CARRIER SIZE 5420</t>
  </si>
  <si>
    <t>ZT200BLU54</t>
  </si>
  <si>
    <t>OP2680</t>
  </si>
  <si>
    <t>UVEX GENESISXCBLA GENESIS XC BLACK BOX OF 10</t>
  </si>
  <si>
    <t>GENESISXCBLA</t>
  </si>
  <si>
    <t>OPU60B</t>
  </si>
  <si>
    <t>SWAROVSKI SK5250H001 SWAROVSKI OPTICAL FRAME PLASTIC</t>
  </si>
  <si>
    <t>SK5250H001</t>
  </si>
  <si>
    <t>OPW10D</t>
  </si>
  <si>
    <t>ANN TAYLOR TYATP703C02 BROWN METAL</t>
  </si>
  <si>
    <t>TYATP703C02</t>
  </si>
  <si>
    <t>OPW788</t>
  </si>
  <si>
    <t>DANSK DRUTHBLK BLACK ACETATE FULL RIM FEMALE</t>
  </si>
  <si>
    <t>DRUTHBLK</t>
  </si>
  <si>
    <t>ORM233</t>
  </si>
  <si>
    <t>KENZIA NY KX124ABR ACETATE BROWN FULL RIM MALE</t>
  </si>
  <si>
    <t>KX124ABR</t>
  </si>
  <si>
    <t>ORM447</t>
  </si>
  <si>
    <t>TITMUS EXT9 TITMUS EXT9 ASSORTED</t>
  </si>
  <si>
    <t>EXT9</t>
  </si>
  <si>
    <t>ORU13D</t>
  </si>
  <si>
    <t>LUCKY BRAND D204TOR56 D204 TORTOISE 56 PLASTIC FULL RIM</t>
  </si>
  <si>
    <t>D204TOR56</t>
  </si>
  <si>
    <t>ORWA50</t>
  </si>
  <si>
    <t>JONES NEW YORK J488NVY NAVY METAL FULL RIM FRAME</t>
  </si>
  <si>
    <t>J488NVY</t>
  </si>
  <si>
    <t>OL0054</t>
  </si>
  <si>
    <t>BAUSCH AND LOMB ULTRA VISION FOR ASTIGMATISM</t>
  </si>
  <si>
    <t>OMG017</t>
  </si>
  <si>
    <t>CLARITY FFORM MR8 SUNF CLARITY MULTIFOCAL FREE FORM MR8 SUNFAST</t>
  </si>
  <si>
    <t>OP0497</t>
  </si>
  <si>
    <t>DOLCE AND GABBANA 0DG50042616 DOLCE GABBANA OPTICAL ACETATE FULL RIM BLACK</t>
  </si>
  <si>
    <t>0DG50042616</t>
  </si>
  <si>
    <t>OP2681</t>
  </si>
  <si>
    <t>UVEX GENESISXCCAR GENESIS XC CARRIER</t>
  </si>
  <si>
    <t>GENESISXCCAR</t>
  </si>
  <si>
    <t>OPM343</t>
  </si>
  <si>
    <t>EMPORIO ARMANI EA3052-5017-54 OPTICAL ACETATE FULL RIM BLACK MEN FRAME</t>
  </si>
  <si>
    <t>EA3052-5017-54</t>
  </si>
  <si>
    <t>OPW11B</t>
  </si>
  <si>
    <t>ANN TAYLOR TYATP704C02 BROWN METAL</t>
  </si>
  <si>
    <t>TYATP704C02</t>
  </si>
  <si>
    <t>OPWB2D</t>
  </si>
  <si>
    <t>SWAROVSKI SK5230090 SHINY BLUE PLASTIC FULL RIM</t>
  </si>
  <si>
    <t>SK5230090</t>
  </si>
  <si>
    <t>ORM693</t>
  </si>
  <si>
    <t>MAXIMA MX20362 GUN METAL FULL RIM MEN</t>
  </si>
  <si>
    <t>MX20362</t>
  </si>
  <si>
    <t>ORU7F5</t>
  </si>
  <si>
    <t>SPERRY SPHALYARD01 MATDARKTEAL METAL FULL RIM</t>
  </si>
  <si>
    <t>SPHALYARD01</t>
  </si>
  <si>
    <t>ORW6D2</t>
  </si>
  <si>
    <t>JONES NEW YORK J132RED47 RED SILVER METAL FULL RIM</t>
  </si>
  <si>
    <t>J132RED47</t>
  </si>
  <si>
    <t>OSU567</t>
  </si>
  <si>
    <t>RAY BAN RB3025181 RAYBAN SUN METAL FULL RIM GOLD</t>
  </si>
  <si>
    <t>RB3025181</t>
  </si>
  <si>
    <t>OSW02E</t>
  </si>
  <si>
    <t>VOGUE VO3983S-548S13-5800 MATTE BRUSH GUNMET METAL FULL RIM SUNGLASSES</t>
  </si>
  <si>
    <t>VO3983S-548S13-5800</t>
  </si>
  <si>
    <t>OMG024</t>
  </si>
  <si>
    <t>CLARITY FFORPMR8PLAR CLARITY PROGRESSIVE F/FORM PLUS POLARIZED AR</t>
  </si>
  <si>
    <t>OCX002</t>
  </si>
  <si>
    <t>BAUSCH AND LOMB BIO1ADAY BAUSCH AND LOMB BIO TRUE ONE A DAY</t>
  </si>
  <si>
    <t>BIO1ADAY</t>
  </si>
  <si>
    <t>OL0148</t>
  </si>
  <si>
    <t>BAUSCH AND LOMB SOFLENSTORIC6PK SOFLENS TORIC 6PK LENSES</t>
  </si>
  <si>
    <t>SOFLENSTORIC6PK</t>
  </si>
  <si>
    <t>OME023</t>
  </si>
  <si>
    <t>CLARITY PCLPRFFPCR39TR CLARITY PROGRESSIVE F/FORM PLUS CR39 TRANSITIONS</t>
  </si>
  <si>
    <t>PCLPRFFPCR39TR</t>
  </si>
  <si>
    <t>OMG030</t>
  </si>
  <si>
    <t>CLARITY FFOROFF1.6 AR CLARITY MULTIFOCAL FREE FORM OFFICE 1.6 AR</t>
  </si>
  <si>
    <t>FFOROFF1.6</t>
  </si>
  <si>
    <t>OMM006</t>
  </si>
  <si>
    <t>CLARITY CFFP67PP PROGRESSIVE PLUS FREEFORM HI INDEX 1.67 PHOTOCHROM</t>
  </si>
  <si>
    <t>CFFP67PP</t>
  </si>
  <si>
    <t>OPM617</t>
  </si>
  <si>
    <t>DANSK DMARKBLK BLACK ACETATE FULL RIM MALE</t>
  </si>
  <si>
    <t>DMARKBLK</t>
  </si>
  <si>
    <t>OPW100</t>
  </si>
  <si>
    <t>VOGUE VO3946-352-5200 BLACK FULL RIM METAL</t>
  </si>
  <si>
    <t>VO3946-352-5200</t>
  </si>
  <si>
    <t>OR0018</t>
  </si>
  <si>
    <t>ALGO DR1001738 SYSTANE BALANCE</t>
  </si>
  <si>
    <t>DR1001738</t>
  </si>
  <si>
    <t>OR0032</t>
  </si>
  <si>
    <t>ALCON NAPHCON A</t>
  </si>
  <si>
    <t>411290008</t>
  </si>
  <si>
    <t>ORG0BE</t>
  </si>
  <si>
    <t>LUCKY BRAND WILLBUR46 WTY TT FOR WARRANTY PURPOSE ONLY ACTIVE CODE IS 276366</t>
  </si>
  <si>
    <t>WILLBUR46</t>
  </si>
  <si>
    <t>OP2682</t>
  </si>
  <si>
    <t>UVEX GENESISX2BLYEL GENESIS X2 BLACK YELLOW</t>
  </si>
  <si>
    <t>GENESISX2BLYEL</t>
  </si>
  <si>
    <t>OPM201</t>
  </si>
  <si>
    <t>POLO RALPH LAUREN PH2121-5490-5400 VINTAGE BLACK FULL RIM ACETATE</t>
  </si>
  <si>
    <t>PH2121-5490-5400</t>
  </si>
  <si>
    <t>OPM75E</t>
  </si>
  <si>
    <t>TATTOO ADDICTION TX537A BL BLACK FULL RIM ACETATE</t>
  </si>
  <si>
    <t>TX537A</t>
  </si>
  <si>
    <t>OPW11E</t>
  </si>
  <si>
    <t>ANN TAYLOR TYATP801C03 HAVANA RED</t>
  </si>
  <si>
    <t>TYATP801C03</t>
  </si>
  <si>
    <t>ORM1DA</t>
  </si>
  <si>
    <t>TITMUS FC705BROWN 52.19.140 FC705 50.19.140 BROWN</t>
  </si>
  <si>
    <t>FC705BROWN</t>
  </si>
  <si>
    <t>ORM541</t>
  </si>
  <si>
    <t>SPERRY SPPEAKSPOINT03 MATTE NAVY GREY METAL SEMI RIMLESS</t>
  </si>
  <si>
    <t>SPPEAKSPOINT03</t>
  </si>
  <si>
    <t>ORU014</t>
  </si>
  <si>
    <t>LUCKY BRAND ZIPPBRO47 ZIPPER BROWN KIDS BOY METAL FULL RIM</t>
  </si>
  <si>
    <t>ZIPPBRO47</t>
  </si>
  <si>
    <t>ORU1BC</t>
  </si>
  <si>
    <t>REEBOK RK7010-GUN-5400 SATIN GUN 3 PIECES METAL FRAME</t>
  </si>
  <si>
    <t>RK7010-GUN-5400</t>
  </si>
  <si>
    <t>OSU55F</t>
  </si>
  <si>
    <t>RAY BAN RB21831127B9 RAYBAN SUN ACETATE FULL RIMHAVANA</t>
  </si>
  <si>
    <t>RB21831127B9</t>
  </si>
  <si>
    <t>OV0252</t>
  </si>
  <si>
    <t>SINGLE VISION CR39TRANSXTRACTSV XTRACTIVE SV</t>
  </si>
  <si>
    <t>CR39TRANSXTRACTSV</t>
  </si>
  <si>
    <t>OVD006</t>
  </si>
  <si>
    <t>CLARITY CLVDI1.5 POL AR CLARITY FREEFORM 1.5 POLARIZED AR</t>
  </si>
  <si>
    <t>CLVDI1.5</t>
  </si>
  <si>
    <t>OMG026</t>
  </si>
  <si>
    <t>CLARITY FFOR PLU 1.67 AR CLARITY PROGRESSIVE F/FORM PLUS 1.67 CLEAR AR</t>
  </si>
  <si>
    <t>OPW484</t>
  </si>
  <si>
    <t>CHRISTIE S CS50383753 FRAME METAL ITALY PINK FULL RIM</t>
  </si>
  <si>
    <t>CS50383753</t>
  </si>
  <si>
    <t>OPW7B9</t>
  </si>
  <si>
    <t>CHRISTIE S CS4532 190/54 MEN FRAME FULL RIM ACETATE</t>
  </si>
  <si>
    <t>CS4532</t>
  </si>
  <si>
    <t>ORC003</t>
  </si>
  <si>
    <t>MAXIMA MX30001 BLUE SHINY BLUE PLASTIC FULL RIM BOYS KIDS</t>
  </si>
  <si>
    <t>MX30001</t>
  </si>
  <si>
    <t>ORC135</t>
  </si>
  <si>
    <t>NIKE NIKE5572070 GUNMETAL GREY HYPER PINK METAL FULL RIM</t>
  </si>
  <si>
    <t>NIKE5572070</t>
  </si>
  <si>
    <t>ORM209</t>
  </si>
  <si>
    <t>TMX INVERTGUNMETAL GUNMETAL FULL RIM METAL MALE</t>
  </si>
  <si>
    <t>INVERTGUNMETAL</t>
  </si>
  <si>
    <t>ORU1B5</t>
  </si>
  <si>
    <t>NEW BALANCE NBK115483 BLUE FULL ACEATATE MALE</t>
  </si>
  <si>
    <t>NBK115483</t>
  </si>
  <si>
    <t>ORU5B5</t>
  </si>
  <si>
    <t>TOSCANA T206C-BL BLACK PLASTIC FRAME WCLIP ONS</t>
  </si>
  <si>
    <t>T206C-BL</t>
  </si>
  <si>
    <t>ORU7F2</t>
  </si>
  <si>
    <t>SPERRY SPSACHUEST02 TORT OLIVE METAL FULL RIM</t>
  </si>
  <si>
    <t>SPSACHUEST02</t>
  </si>
  <si>
    <t>ORWA11</t>
  </si>
  <si>
    <t>VIVACE VDSPY308700 VIVACE FRAME PLASTIC BLUE FULL RIM</t>
  </si>
  <si>
    <t>VDSPY308700</t>
  </si>
  <si>
    <t>OVD004</t>
  </si>
  <si>
    <t>CLARITY CLVDIG1.5 AR CLARITY VS DIGITAL 1.5 AR</t>
  </si>
  <si>
    <t>OVD009</t>
  </si>
  <si>
    <t>CLARITY CLDIGBCOMR8 CLARITY VS DIGITAL WHITE MR8</t>
  </si>
  <si>
    <t>CLDIGBCOMR8</t>
  </si>
  <si>
    <t>OL0047</t>
  </si>
  <si>
    <t>ACUVUE ACUVUEOASYSA ACUVUE OASYS ADVANCED 6 PK</t>
  </si>
  <si>
    <t>ACUVUEOASYSA</t>
  </si>
  <si>
    <t>OMG01C</t>
  </si>
  <si>
    <t>CLARITY FFOR1.67 SUN AR CLARITY MULTIFOCAL FREE FORM 1.67 SUNFAST AR</t>
  </si>
  <si>
    <t>FFOR1.67</t>
  </si>
  <si>
    <t>OMM018</t>
  </si>
  <si>
    <t>CLARITY PCLPRFFP1.60TR PROGRESSIVE FREEFORM PLUS 1.60 TRANSITIONS</t>
  </si>
  <si>
    <t>OA0122</t>
  </si>
  <si>
    <t>CONVERSE FRSTWHI52 RIMLESS UNISEX</t>
  </si>
  <si>
    <t>FRSTWHI52</t>
  </si>
  <si>
    <t>OK0097</t>
  </si>
  <si>
    <t>CONVERSE PURR ARO DE NIÑO PURPURA</t>
  </si>
  <si>
    <t>PURR</t>
  </si>
  <si>
    <t>OK0359</t>
  </si>
  <si>
    <t>MIMITO MTB001LILAC ACETATE LILAC KIDS FRAME</t>
  </si>
  <si>
    <t>MTB001LILAC</t>
  </si>
  <si>
    <t>OME002</t>
  </si>
  <si>
    <t>ESSILOR CR39TRANXTRACTST PROGRESSIVE TRANSITION XTRA-ACTIVE</t>
  </si>
  <si>
    <t>CR39TRANXTRACTST</t>
  </si>
  <si>
    <t>OMG018</t>
  </si>
  <si>
    <t>CLARITY FFOR MR8 SUN AR CLARITY MULTIFOCAL FREE FORM MR8 SUNFAST AR</t>
  </si>
  <si>
    <t>OP0534</t>
  </si>
  <si>
    <t>DOLCE AND GABBANA DG500426505300 DOLCE  GABBANA  OPTICAL  ACETATE  FULL RIM  BLUE</t>
  </si>
  <si>
    <t>DG500426505300</t>
  </si>
  <si>
    <t>OR0001</t>
  </si>
  <si>
    <t>CL CASES LENSCASEBRYDENS CONTACT LENS CASES</t>
  </si>
  <si>
    <t>LENSCASEBRYDENS</t>
  </si>
  <si>
    <t>ORB058</t>
  </si>
  <si>
    <t>NEW BALANCE NBK46471BR BROWN ACETATE FULL RIM BOYS</t>
  </si>
  <si>
    <t>NBK46471BR</t>
  </si>
  <si>
    <t>ORB059</t>
  </si>
  <si>
    <t>NEW BALANCE NBK100471BK BLACK METAL SEMI-RIMLESS BOYS</t>
  </si>
  <si>
    <t>NBK100471BK</t>
  </si>
  <si>
    <t>ORU1B8</t>
  </si>
  <si>
    <t>REEBOK RK8006-RED-5200 SATIN RED 3 PIECES METAL FRAME</t>
  </si>
  <si>
    <t>RK8006-RED-5200</t>
  </si>
  <si>
    <t>OCO00063</t>
  </si>
  <si>
    <t>ACUVUE ACUVUE24OASYS8.4 SOFTCONTACT LENSES 24PK</t>
  </si>
  <si>
    <t>ACUVUE24OASYS8.4</t>
  </si>
  <si>
    <t>605977</t>
  </si>
  <si>
    <t>ISOUND ISOUND-5919 CHARGE SYNC CABLE WITH LIGHTNING CABLE</t>
  </si>
  <si>
    <t>ISOUND-5919</t>
  </si>
  <si>
    <t>AAO003</t>
  </si>
  <si>
    <t>XTREME SUNGLASSES FULLRIMSUNS01 FULL RIM SUNGLASSES</t>
  </si>
  <si>
    <t>FULLRIMSUNS01</t>
  </si>
  <si>
    <t>ORWB23</t>
  </si>
  <si>
    <t>TOSCANA T196L-BU TOSCANA AMAZON WOMEN PLASTIC WINE</t>
  </si>
  <si>
    <t>T196L-BU</t>
  </si>
  <si>
    <t>ORU9D0</t>
  </si>
  <si>
    <t>DA LUCE DAC324PURP PURPLE FRAME POLARIZED CLIPON PLASTIC</t>
  </si>
  <si>
    <t>DAC324PURP</t>
  </si>
  <si>
    <t>ORM8D5</t>
  </si>
  <si>
    <t>TLG LYNU01503 GUN TITANIUM SEMI RIMLESS</t>
  </si>
  <si>
    <t>LYNU01503</t>
  </si>
  <si>
    <t>ORUA0E</t>
  </si>
  <si>
    <t>NEW BALANCE NBK50443 NAVY OPHTHALMIC METAL</t>
  </si>
  <si>
    <t>NBK50443</t>
  </si>
  <si>
    <t>OVD027</t>
  </si>
  <si>
    <t>CLARITY 2010346662 CLARITY FUTUREX STEEL CLEAR HI IMPACT AR</t>
  </si>
  <si>
    <t>2010346662</t>
  </si>
  <si>
    <t>OAS00003</t>
  </si>
  <si>
    <t>OPTI FREE 237366F OPTI FREE EXPRESS MPS NO RUB 4 OZ</t>
  </si>
  <si>
    <t>237366F</t>
  </si>
  <si>
    <t>OMK00001</t>
  </si>
  <si>
    <t>VARILUX PRODEX167VX PROGRESSIVE HI INDEX CLEAR 1.67</t>
  </si>
  <si>
    <t>PRODEX167VX</t>
  </si>
  <si>
    <t>FBT251</t>
  </si>
  <si>
    <t>ASHLEY R297002 DELTA CITY D MEDIUM RUG STEEL</t>
  </si>
  <si>
    <t>R297002</t>
  </si>
  <si>
    <t>ORM99E</t>
  </si>
  <si>
    <t>TMX LIGANV49 LIGAMENT NAVY FULL RIM PLASTIC</t>
  </si>
  <si>
    <t>LIGANV49</t>
  </si>
  <si>
    <t>OAS00002</t>
  </si>
  <si>
    <t>OPTI FREE OPTI FREE Puremoist 10 OZ</t>
  </si>
  <si>
    <t>OPTI</t>
  </si>
  <si>
    <t>ORM76A</t>
  </si>
  <si>
    <t>NEW BALANCE NBK138503 FULL RIM GREEN PLASTIC FRAME</t>
  </si>
  <si>
    <t>NBK138503</t>
  </si>
  <si>
    <t>OPWD34</t>
  </si>
  <si>
    <t>RALPH LAUREN RA709850015400 RA7098 54 BLACK ACETATE FULL RIM</t>
  </si>
  <si>
    <t>RA709850015400</t>
  </si>
  <si>
    <t>ORMA4D</t>
  </si>
  <si>
    <t>3M SAFETY WEAR ZT25BLACK ZT25 MATTE BLACK SAFETY FRAME</t>
  </si>
  <si>
    <t>ZT25BLACK</t>
  </si>
  <si>
    <t>ORUAF9</t>
  </si>
  <si>
    <t>BEGLI LH1943C5 ACETATE FULL BLUE</t>
  </si>
  <si>
    <t>LH1943C5</t>
  </si>
  <si>
    <t>OPU760</t>
  </si>
  <si>
    <t>GUESS GU2338F18 BORDEAUX FRAMES METAL</t>
  </si>
  <si>
    <t>GU2338F18</t>
  </si>
  <si>
    <t>OPMD73</t>
  </si>
  <si>
    <t>ADIDAS AOM001O027000 BLUE FULLMETAL</t>
  </si>
  <si>
    <t>AOM001O027000</t>
  </si>
  <si>
    <t>ORC1C8</t>
  </si>
  <si>
    <t>LUCKY BRAND DYNAAQU45 LUCKY KIDS DYNAMO AQUA</t>
  </si>
  <si>
    <t>DYNAAQU45</t>
  </si>
  <si>
    <t>ORUBD5</t>
  </si>
  <si>
    <t>TOSCANA T214L-BL BLACK FULL RIM ACETATE</t>
  </si>
  <si>
    <t>T214L-BL</t>
  </si>
  <si>
    <t>OCS03C</t>
  </si>
  <si>
    <t>CRYSTAL VISION CRYSCONTLNS CRYSTAL VISION BB CONTACT LENSES</t>
  </si>
  <si>
    <t>CRYSCONTLNS</t>
  </si>
  <si>
    <t>ORMADC</t>
  </si>
  <si>
    <t>CHAMPION CUFL1001C01 MATTE GUN METAL FRAME</t>
  </si>
  <si>
    <t>CUFL1001C01</t>
  </si>
  <si>
    <t>OSU8A6</t>
  </si>
  <si>
    <t>POLAROID PLD6116GS BLACK SUNGLASSES</t>
  </si>
  <si>
    <t>PLD6116GS</t>
  </si>
  <si>
    <t>OPMEA7</t>
  </si>
  <si>
    <t>EMPORIO ARMANI EA3158-5017-5400 OPHTHALMIC FRAME FOR MEN</t>
  </si>
  <si>
    <t>EA3158-5017-5400</t>
  </si>
  <si>
    <t>OPMEAB</t>
  </si>
  <si>
    <t>OAKLEY OX3241-324102-4900 OPHTHALMIC FRAME FOR MEN</t>
  </si>
  <si>
    <t>OX3241-324102-4900</t>
  </si>
  <si>
    <t>OPO427</t>
  </si>
  <si>
    <t>VERA WANG V520EB52 EBONY FRAME</t>
  </si>
  <si>
    <t>V520EB52</t>
  </si>
  <si>
    <t>OPO4DB</t>
  </si>
  <si>
    <t>CAROLINA HERRERA VHE168-0E59 SHINY RED GOLD FRAME WITH COLORED PARTS</t>
  </si>
  <si>
    <t>VHE168-0E59</t>
  </si>
  <si>
    <t>OPO4F6</t>
  </si>
  <si>
    <t>TOUS VTOA70S-0722 SHINY DARK HAVANA FRAME</t>
  </si>
  <si>
    <t>VTOA70S-0722</t>
  </si>
  <si>
    <t>OPO508</t>
  </si>
  <si>
    <t>TOUS VTO398-0301 SHINY ROSE GOLD FRAME WITH BLACK PARTS</t>
  </si>
  <si>
    <t>VTO398-0301</t>
  </si>
  <si>
    <t>ORC00059</t>
  </si>
  <si>
    <t>RAZZI RA228-1CP ACETATE BROWN UNISEX CHILDREN FULL RIM</t>
  </si>
  <si>
    <t>RA228-1CP</t>
  </si>
  <si>
    <t>ORMC3D</t>
  </si>
  <si>
    <t>GANT GA31700002 MATTE BLACK METAL FULL RIM MALE FRAME</t>
  </si>
  <si>
    <t>GA31700002</t>
  </si>
  <si>
    <t>ORUD0C</t>
  </si>
  <si>
    <t>ADIDAS AOM001O-075-022-52 SILVER BLUE FRAME</t>
  </si>
  <si>
    <t>AOM001O-075-022-52</t>
  </si>
  <si>
    <t>OSM0BD</t>
  </si>
  <si>
    <t>ORMC30</t>
  </si>
  <si>
    <t>AIR STUDIO AS3006ABLU BLUE</t>
  </si>
  <si>
    <t>OPU8CC</t>
  </si>
  <si>
    <t>FILA VFI094540SB3 SEMI MATT BLACK W COLOURED PARTS FULL RIM METAL UNISEX FRAME</t>
  </si>
  <si>
    <t>VFI094540SB3</t>
  </si>
  <si>
    <t>ORUDD6</t>
  </si>
  <si>
    <t>3M A2500 3M A2500 ASSORTED SAFETY FRAMES</t>
  </si>
  <si>
    <t>A2500</t>
  </si>
  <si>
    <t>FBT2FC</t>
  </si>
  <si>
    <t>ASHLEY R5001832 MEDIUM RUG</t>
  </si>
  <si>
    <t>R5001832</t>
  </si>
  <si>
    <t>ORN02A</t>
  </si>
  <si>
    <t>LUXIA 4036 C4 MAN FRAME</t>
  </si>
  <si>
    <t>ORX17D</t>
  </si>
  <si>
    <t>ELIZABETH ARDEN EA1223553 BLACK ACETATE FULL RIM FEMALE FRAME</t>
  </si>
  <si>
    <t>EA1223553</t>
  </si>
  <si>
    <t>ORX188</t>
  </si>
  <si>
    <t>ELIZABETH ARDEN EA1181552 OPTICAL FRAME ACETAT BLACK</t>
  </si>
  <si>
    <t>EA1181552</t>
  </si>
  <si>
    <t>ORX1DA</t>
  </si>
  <si>
    <t>TATTOO ADDICTION T5068ABLD BLACK DEMI ACETATE FULL RIM FEMALE FRAME</t>
  </si>
  <si>
    <t>T5068ABLD</t>
  </si>
  <si>
    <t>OPM6AA</t>
  </si>
  <si>
    <t xml:space="preserve">ARMANI X                 </t>
  </si>
  <si>
    <t>AX10216095</t>
  </si>
  <si>
    <t>ORX1FA</t>
  </si>
  <si>
    <t>DANSK DT05C3 TRANSPARENT GOLD ACETATE FULL FRAME</t>
  </si>
  <si>
    <t>DT05C3</t>
  </si>
  <si>
    <t>OPO7B1</t>
  </si>
  <si>
    <t>VERA WANG V505CR52 CRYSTAL FRAME</t>
  </si>
  <si>
    <t>V505CR52</t>
  </si>
  <si>
    <t>OPU8D7</t>
  </si>
  <si>
    <t>RAY BAN RX3716VM2890 BLACK ON ARISTA</t>
  </si>
  <si>
    <t>RX3716VM2890</t>
  </si>
  <si>
    <t>OPU88C</t>
  </si>
  <si>
    <t>ARMANI X AX10326088 SILVER GRAY FRAME</t>
  </si>
  <si>
    <t>AX10326088</t>
  </si>
  <si>
    <t>ORMCDD</t>
  </si>
  <si>
    <t>AIR STUDIO AS3008M-BL METAL FRAME BLACK RIMLESS</t>
  </si>
  <si>
    <t>AS3008M-BL</t>
  </si>
  <si>
    <t>ORMDCC</t>
  </si>
  <si>
    <t>AIR STUDIO AS3008MG GOLD FRAME</t>
  </si>
  <si>
    <t>AS3008MG</t>
  </si>
  <si>
    <t>OPO835</t>
  </si>
  <si>
    <t>SWAROVSKI SK5163FANCY08152 SHINY VIOLET FRAME</t>
  </si>
  <si>
    <t>SK5163FANCY08152</t>
  </si>
  <si>
    <t>R2602A</t>
  </si>
  <si>
    <t>RADIO SHACK 2605014 CABLE SVGA TO HD15 M TO M 10 FT</t>
  </si>
  <si>
    <t>2605014</t>
  </si>
  <si>
    <t>R26054</t>
  </si>
  <si>
    <t>RADIO SHACK 2605008 CABLE EXTENSION USB 2.0 3 FT</t>
  </si>
  <si>
    <t>2605008</t>
  </si>
  <si>
    <t>ORN109</t>
  </si>
  <si>
    <t>LUXIA T002C4 OPTICAL FRAMES</t>
  </si>
  <si>
    <t>T002C4</t>
  </si>
  <si>
    <t>ORN10A</t>
  </si>
  <si>
    <t>LUXIA 1063C1 OPTICAL FRAMES</t>
  </si>
  <si>
    <t>1063C1</t>
  </si>
  <si>
    <t>ORN10B</t>
  </si>
  <si>
    <t>LUXIA 1063C2 OPTICAL FRAMES</t>
  </si>
  <si>
    <t>1063C2</t>
  </si>
  <si>
    <t>ORN119</t>
  </si>
  <si>
    <t>LUXIA MKA028C2 OPTICAL FRAMES</t>
  </si>
  <si>
    <t>MKA028C2</t>
  </si>
  <si>
    <t>OAH05D</t>
  </si>
  <si>
    <t>OPTIPLUS OPX-110-038 LACES</t>
  </si>
  <si>
    <t>OPX-110-038</t>
  </si>
  <si>
    <t>OPU99A</t>
  </si>
  <si>
    <t>TOUS VTOA45S-0700-53 BLACK FRAME</t>
  </si>
  <si>
    <t>VTOA45S-0700-53</t>
  </si>
  <si>
    <t>OPO8CC</t>
  </si>
  <si>
    <t>TOUS VTOB10070052 SHINY BLACK FULL RIM FRAME</t>
  </si>
  <si>
    <t>VTOB10070052</t>
  </si>
  <si>
    <t>ORM884</t>
  </si>
  <si>
    <t>CONVERSE VCO122530U11 VCO122 53 TRANSP.BLUE PLASTIC FULLRIM</t>
  </si>
  <si>
    <t>VCO122530U11</t>
  </si>
  <si>
    <t>ORM88D</t>
  </si>
  <si>
    <t>CONVERSE VCO132530C83 VCO132 53 MATT NAVY BLUE METAL FULLRIM</t>
  </si>
  <si>
    <t>VCO132530C83</t>
  </si>
  <si>
    <t>OPWA7C</t>
  </si>
  <si>
    <t>ANN TAYLOR TYAT32702 TORTOISE ACETATE FULL RIM</t>
  </si>
  <si>
    <t>TYAT32702</t>
  </si>
  <si>
    <t>ORWB77</t>
  </si>
  <si>
    <t>LE COQ SPORTIF LCS1011A00151 FULL ACETATE RIM WOMANS RIM</t>
  </si>
  <si>
    <t>LCS1011A00151</t>
  </si>
  <si>
    <t>OPO8FC</t>
  </si>
  <si>
    <t>TOUS VTOB33V-0700 SHINY BLACK PLASTIC WOMENS FRAME</t>
  </si>
  <si>
    <t>VTOB33V-0700</t>
  </si>
  <si>
    <t>ORX2F1</t>
  </si>
  <si>
    <t>TOUS VTOB30-0700 SHINY BLACK PLASTIC WOMEN FRAME</t>
  </si>
  <si>
    <t>VTOB30-0700</t>
  </si>
  <si>
    <t>OPO921</t>
  </si>
  <si>
    <t>TOSCANA T232MBR BROWN MAN METAL FRAME</t>
  </si>
  <si>
    <t>T232MBR</t>
  </si>
  <si>
    <t>ORX325</t>
  </si>
  <si>
    <t>GLAMOUR GL100602 ICEDGLITTER</t>
  </si>
  <si>
    <t>GL100602</t>
  </si>
  <si>
    <t>ORX333</t>
  </si>
  <si>
    <t>GLAMOUR GL100901 NAVYHORN</t>
  </si>
  <si>
    <t>GL100901</t>
  </si>
  <si>
    <t>616068</t>
  </si>
  <si>
    <t>ACER HM.HPEAA.001 W100 LIQUID LEAP FITNESS BAND BLACK PNK GREEN BAND</t>
  </si>
  <si>
    <t>HM.HPEAA.001</t>
  </si>
  <si>
    <t>ORM90C</t>
  </si>
  <si>
    <t>PEPE JEANS PJ3315C153 PEPE JEANS CANE 3315 C1 BLACK 53 18 145</t>
  </si>
  <si>
    <t>PJ3315C153</t>
  </si>
  <si>
    <t>ORX3AF</t>
  </si>
  <si>
    <t>DA LUCE DA324BLKGRN BLACK GREEN FRAME</t>
  </si>
  <si>
    <t>DA324BLKGRN</t>
  </si>
  <si>
    <t>ORMEA0</t>
  </si>
  <si>
    <t>SPERRY BREWERC0350 OPTICAL METAL FULL RIM MAN</t>
  </si>
  <si>
    <t>BREWERC0350</t>
  </si>
  <si>
    <t>ORMECB</t>
  </si>
  <si>
    <t>FILA VFI204560530 VFI204560530</t>
  </si>
  <si>
    <t>VFI204560530</t>
  </si>
  <si>
    <t>ORC2D1</t>
  </si>
  <si>
    <t>BEGLI 2293C648 CRYSTAL FRAME</t>
  </si>
  <si>
    <t>2293C648</t>
  </si>
  <si>
    <t>ORB107</t>
  </si>
  <si>
    <t>LUCKY BRAND D706-GRE-46 GREY ACETATE FRAME</t>
  </si>
  <si>
    <t>D706-GRE-46</t>
  </si>
  <si>
    <t>ORX439</t>
  </si>
  <si>
    <t>LUCKY BRAND JADE-BRO-46 BROWN BLUE FRAME</t>
  </si>
  <si>
    <t>JADE-BRO-46</t>
  </si>
  <si>
    <t>ORN1C2</t>
  </si>
  <si>
    <t>LUXIA 521005C4 521005C4 PLASTIC FRAME</t>
  </si>
  <si>
    <t>521005C4</t>
  </si>
  <si>
    <t>ORMEDF</t>
  </si>
  <si>
    <t>LUCKY BRAND BKTI-BRO-48 BROWN FRAME</t>
  </si>
  <si>
    <t>BKTI-BRO-48</t>
  </si>
  <si>
    <t>ORX475</t>
  </si>
  <si>
    <t>NICOLE MILLER NMADI03 MIDNIGHT BLUE FRAME</t>
  </si>
  <si>
    <t>NMADI03</t>
  </si>
  <si>
    <t>ORX486</t>
  </si>
  <si>
    <t>NICOLE MILLER NMROUEN02 SHINY GOLD FRAME</t>
  </si>
  <si>
    <t>NMROUEN02</t>
  </si>
  <si>
    <t>ORX487</t>
  </si>
  <si>
    <t>NICOLE MILLER NMSTRASBOURG01 BLACK GOLD FRAME</t>
  </si>
  <si>
    <t>NMSTRASBOURG01</t>
  </si>
  <si>
    <t>OPO695</t>
  </si>
  <si>
    <t>RALPH LAUREN 0RA6048539001 SHINY SILVER FRAME</t>
  </si>
  <si>
    <t>0RA6048539001</t>
  </si>
  <si>
    <t>R6105D</t>
  </si>
  <si>
    <t>RADIO SHACK 6103002 MINI MOSQUITO TRAP WITH LED LIGHT SNIFFER N SENSOR</t>
  </si>
  <si>
    <t>6103002</t>
  </si>
  <si>
    <t>OAR02D</t>
  </si>
  <si>
    <t>MAGFLEX PLSNA 2 50 READING GLASSES</t>
  </si>
  <si>
    <t>OSM3A4</t>
  </si>
  <si>
    <t>OAKLEY 0OO414241421358 SATIN LIGHT STEEL METAL SUN</t>
  </si>
  <si>
    <t>0OO414241421358</t>
  </si>
  <si>
    <t>OAH075</t>
  </si>
  <si>
    <t>OPTIPLUS OPX101012 RUBBER CHAINS KIDS</t>
  </si>
  <si>
    <t>OPX101012</t>
  </si>
  <si>
    <t>OPE200</t>
  </si>
  <si>
    <t>GUCCI GG1103O00157 METAL SQUARED GOLD 57 M</t>
  </si>
  <si>
    <t>GG1103O00157</t>
  </si>
  <si>
    <t>OPOB66</t>
  </si>
  <si>
    <t>CAROLINA HERRERA HER0113/GYGF WHT BLUE HAVANA FRAME</t>
  </si>
  <si>
    <t>HER0113/GYGF</t>
  </si>
  <si>
    <t>OPOB76</t>
  </si>
  <si>
    <t>OPWEEF</t>
  </si>
  <si>
    <t>PUMA PE0073O001 OPTICAL BLACK FRAME PLASTIC FULL RIM</t>
  </si>
  <si>
    <t>PE0073O001</t>
  </si>
  <si>
    <t>ORC15F</t>
  </si>
  <si>
    <t>NANO NAO52148 ARCADE CRYSTAL GREEN PLASTIC</t>
  </si>
  <si>
    <t>NAO52148</t>
  </si>
  <si>
    <t>ORUA31</t>
  </si>
  <si>
    <t>ARGOS A7000A-BL BLACK ACETATE FRAME</t>
  </si>
  <si>
    <t>A7000A-BL</t>
  </si>
  <si>
    <t>R40065</t>
  </si>
  <si>
    <t>RADIO SHACK 4001935 BIG SPEAKER STAND FROM 100 TO 180 CM</t>
  </si>
  <si>
    <t>4001935</t>
  </si>
  <si>
    <t>R1201F</t>
  </si>
  <si>
    <t>RADIO SHACK 1202227 FLAT LIGHTNING CABLE TO USB 6FT GR</t>
  </si>
  <si>
    <t>1202227</t>
  </si>
  <si>
    <t>OPE0C5</t>
  </si>
  <si>
    <t>PERRY ELLIS PEV29007C03 TITANIUM RIMLESS BLUE MAN</t>
  </si>
  <si>
    <t>PEV29007C03</t>
  </si>
  <si>
    <t>ORX298</t>
  </si>
  <si>
    <t>HARLEY DAVIDSON HD078358002 OPTICAL FRAMES</t>
  </si>
  <si>
    <t>HD078358002</t>
  </si>
  <si>
    <t>ORX256</t>
  </si>
  <si>
    <t>HARLEY DAVIDSON HD055109053 SHINY BLUE WOMENS ACETATE</t>
  </si>
  <si>
    <t>HD055109053</t>
  </si>
  <si>
    <t>OPO86C</t>
  </si>
  <si>
    <t>TIFFANY 0TF2206 53 8298 GREY BLUE GRADIENT FRAME</t>
  </si>
  <si>
    <t>0TF2206</t>
  </si>
  <si>
    <t>HCA040</t>
  </si>
  <si>
    <t>CONCEPTS 087-880101 SET MUG LID 2PC 100PORCELAIN 360ML8 5X14X14CM PINK MATT</t>
  </si>
  <si>
    <t>087-880101</t>
  </si>
  <si>
    <t>OPE1F8</t>
  </si>
  <si>
    <t>OPE23F</t>
  </si>
  <si>
    <t>MONT BLANC MB0207O-003 MONT BLANC FRAME BLUE SILVER</t>
  </si>
  <si>
    <t>MB0207O-003</t>
  </si>
  <si>
    <t>OPE24D</t>
  </si>
  <si>
    <t>PUMA PE0174OA-004 PUMA FRAME BLACK BLUE</t>
  </si>
  <si>
    <t>PE0174OA-004</t>
  </si>
  <si>
    <t>ORMF96</t>
  </si>
  <si>
    <t>JISCO CANARIO-GYBL-53 CANARIOGYBL53 FRAME</t>
  </si>
  <si>
    <t>CANARIO-GYBL-53</t>
  </si>
  <si>
    <t>ORN2CC</t>
  </si>
  <si>
    <t>LUXIA 1634C2 1634C2 TRANS BLUE BROWN</t>
  </si>
  <si>
    <t>1634C2</t>
  </si>
  <si>
    <t>ORX534</t>
  </si>
  <si>
    <t>LUXIA FP1978C5 FP1978C5 GRAY</t>
  </si>
  <si>
    <t>FP1978C5</t>
  </si>
  <si>
    <t>OPUAE9</t>
  </si>
  <si>
    <t>RAY BAN RX7208 18 8063 RAYBAN RX 0RX7208 18 MATTE BROWN PLASTIC FRAME 806</t>
  </si>
  <si>
    <t>RX7208</t>
  </si>
  <si>
    <t>OSU9D5</t>
  </si>
  <si>
    <t>RAY BAN 13870048695423 0RB4386 SUNS BROWN</t>
  </si>
  <si>
    <t>13870048695423</t>
  </si>
  <si>
    <t>OPC03E</t>
  </si>
  <si>
    <t>VOGUE 13870053941886 0VY2014 FRAME BLUE</t>
  </si>
  <si>
    <t>13870053941886</t>
  </si>
  <si>
    <t>OPE2A8</t>
  </si>
  <si>
    <t>PRADA 13870048521207 0PS01PV FRAME BLUE</t>
  </si>
  <si>
    <t>13870048521207</t>
  </si>
  <si>
    <t>OPOC09</t>
  </si>
  <si>
    <t>EMPORIO ARMANI 13870053998902 0EA3204 FRAME VIOLET</t>
  </si>
  <si>
    <t>13870053998902</t>
  </si>
  <si>
    <t>ORN305</t>
  </si>
  <si>
    <t>LUXIA FP2012C1 FP2012C1 FRAME</t>
  </si>
  <si>
    <t>FP2012C1</t>
  </si>
  <si>
    <t>OPE30E</t>
  </si>
  <si>
    <t>ARNETTE AN7194542726 COMPLETE HOOP FOR MEN</t>
  </si>
  <si>
    <t>AN7194542726</t>
  </si>
  <si>
    <t>OSM038</t>
  </si>
  <si>
    <t>RAY BAN RB3550-00671-6400 GRAY METAL SUNGLASSES</t>
  </si>
  <si>
    <t>RB3550-00671-6400</t>
  </si>
  <si>
    <t>ORN324</t>
  </si>
  <si>
    <t>LACOSTE L2738-001-135 L2738001135 FRAME</t>
  </si>
  <si>
    <t>L2738-001-135</t>
  </si>
  <si>
    <t>ORN325</t>
  </si>
  <si>
    <t>LACOSTE L2737-001-135 L2737001135 FRAME</t>
  </si>
  <si>
    <t>L2737-001-135</t>
  </si>
  <si>
    <t>OPOCAA</t>
  </si>
  <si>
    <t>SWAROVSKI SK5451083 ARO MET COMP VIOLET 55 F</t>
  </si>
  <si>
    <t>SK5451083</t>
  </si>
  <si>
    <t>MKT6CB</t>
  </si>
  <si>
    <t>CONCEPTS 412-363521 VINOK ELEPHANT DECOR 100GLASS 12 5X10 5X19CM AMBAR</t>
  </si>
  <si>
    <t>412-363521</t>
  </si>
  <si>
    <t>OPO8E0</t>
  </si>
  <si>
    <t>TOUS VTO430-0A39 SHINY RED N GOLD METAL WOMENS FRAME</t>
  </si>
  <si>
    <t>VTO430-0A39</t>
  </si>
  <si>
    <t>OPO91A</t>
  </si>
  <si>
    <t>TOSCANA T230MBLU BLUE MAN ACETATE FRAME</t>
  </si>
  <si>
    <t>T230MBLU</t>
  </si>
  <si>
    <t>OPO91C</t>
  </si>
  <si>
    <t>TOSCANA T231MBL BLACK MAN ACETATE FRAME</t>
  </si>
  <si>
    <t>T231MBL</t>
  </si>
  <si>
    <t>ORN17C</t>
  </si>
  <si>
    <t>TOSCANA T233UBL BLACK MAN ACETATE FRAME</t>
  </si>
  <si>
    <t>T233UBL</t>
  </si>
  <si>
    <t>ORX356</t>
  </si>
  <si>
    <t>NICOLE MILLER NMJADE03 BURGUNDY  BLUE</t>
  </si>
  <si>
    <t>NMJADE03</t>
  </si>
  <si>
    <t>ORX358</t>
  </si>
  <si>
    <t>NICOLE MILLER NMLULU03 TEAL MARBLE BLUE</t>
  </si>
  <si>
    <t>NMLULU03</t>
  </si>
  <si>
    <t>ORM7AB</t>
  </si>
  <si>
    <t>TOMMY HILFIGER TH1495003 BLACK ACETATE FULL RIM</t>
  </si>
  <si>
    <t>TH1495003</t>
  </si>
  <si>
    <t>ORUAE0</t>
  </si>
  <si>
    <t>ADIDAS AOM001O053120 DARK RED METAL FULL FRAME</t>
  </si>
  <si>
    <t>AOM001O053120</t>
  </si>
  <si>
    <t>OPO110</t>
  </si>
  <si>
    <t>CHRISTIE S CS4531N 19/55 MAN FRAME SEMI RIM METAL</t>
  </si>
  <si>
    <t>CS4531N</t>
  </si>
  <si>
    <t>ORMA59</t>
  </si>
  <si>
    <t>MAXIMA MXT1591 S. GUN TITANIUM</t>
  </si>
  <si>
    <t>MXT1591</t>
  </si>
  <si>
    <t>ORC13E</t>
  </si>
  <si>
    <t>RAZZI RA3111 RAZZI METAL FULL RIM FRAME</t>
  </si>
  <si>
    <t>RA3111</t>
  </si>
  <si>
    <t>ORM596</t>
  </si>
  <si>
    <t>CHAMPION CU402202 GOLD METAL SEMI RIMLESS</t>
  </si>
  <si>
    <t>CU402202</t>
  </si>
  <si>
    <t>ORM8E9</t>
  </si>
  <si>
    <t>TLG LYNU02502 GREY FADE BLACK TITANIUM FULL RIM</t>
  </si>
  <si>
    <t>LYNU02502</t>
  </si>
  <si>
    <t>OPOD15</t>
  </si>
  <si>
    <t>CAROLINA HERRERA HER 0155 BLACK</t>
  </si>
  <si>
    <t>OPOD27</t>
  </si>
  <si>
    <t>KATE SPADE SAMARA G PJP SAMARA G PJP BLUE</t>
  </si>
  <si>
    <t>SAMARA</t>
  </si>
  <si>
    <t>ORN34D</t>
  </si>
  <si>
    <t>CAPRI U214 U214 BLUE</t>
  </si>
  <si>
    <t>ORX64B</t>
  </si>
  <si>
    <t>CAPRI UP313 CRYSTAL UP313 FRAME CRYSTAL</t>
  </si>
  <si>
    <t>UP313</t>
  </si>
  <si>
    <t>OSM365</t>
  </si>
  <si>
    <t>CHAMPION CLKOURT04 LILAC SHELL N ROSE GOLD PLASTIC SUNGLASS</t>
  </si>
  <si>
    <t>CLKOURT04</t>
  </si>
  <si>
    <t>ORME52</t>
  </si>
  <si>
    <t>HONEYWELL SW07 T1 BROWN SAFTEY GLASSES</t>
  </si>
  <si>
    <t>SW07</t>
  </si>
  <si>
    <t>ORX397</t>
  </si>
  <si>
    <t>HARLEY DAVIDSON HD0547-002-54 MATTE BLACK METAL WOMENS FRAME</t>
  </si>
  <si>
    <t>HD0547-002-54</t>
  </si>
  <si>
    <t>ORME9C</t>
  </si>
  <si>
    <t>SPERRY SPWINDSONG01 MATTE BLACK FRAME</t>
  </si>
  <si>
    <t>SPWINDSONG01</t>
  </si>
  <si>
    <t>ORX3B8</t>
  </si>
  <si>
    <t>GLAMOUR GL101702 BURGUNDY ROSEGOLD FRAME</t>
  </si>
  <si>
    <t>GL101702</t>
  </si>
  <si>
    <t>ORX3BA</t>
  </si>
  <si>
    <t>GLAMOUR GL101901 BLACK EGGPLANT FRAME</t>
  </si>
  <si>
    <t>GL101901</t>
  </si>
  <si>
    <t>ORN1A1</t>
  </si>
  <si>
    <t>RAZZI RA3192 UNISEX METAL FULL FRAME</t>
  </si>
  <si>
    <t>RA3192</t>
  </si>
  <si>
    <t>ORE067</t>
  </si>
  <si>
    <t>BEGLI 5812-C2-55 5812C255 FRAME BLKRD</t>
  </si>
  <si>
    <t>5812-C2-55</t>
  </si>
  <si>
    <t>ORE06A</t>
  </si>
  <si>
    <t>BEGLI 5782-C2-53 5782C253 FRAME BLACK</t>
  </si>
  <si>
    <t>5782-C2-53</t>
  </si>
  <si>
    <t>CMT0DF</t>
  </si>
  <si>
    <t>ISLAND HOME COLLECTION 411-09-25 CARPENTRY NIGHTSTAND</t>
  </si>
  <si>
    <t>411-09-25</t>
  </si>
  <si>
    <t>OPMC0F</t>
  </si>
  <si>
    <t>OAKLEY OX8149814901 OPTICAL INJECTED RECTANGLE FULL RIM SATIN BLACK</t>
  </si>
  <si>
    <t>OX8149814901</t>
  </si>
  <si>
    <t>ORM59B</t>
  </si>
  <si>
    <t>CHAMPION CU401901 GUNMETAL METAL FULL RIM</t>
  </si>
  <si>
    <t>CU401901</t>
  </si>
  <si>
    <t>OPO16E</t>
  </si>
  <si>
    <t>SALVATORE FERRAGAMO SF2778613 CRYSTAL RED FULL RIM INJECTED FRAME</t>
  </si>
  <si>
    <t>SF2778613</t>
  </si>
  <si>
    <t>ORUB78</t>
  </si>
  <si>
    <t>CONVERSE VCO219540700 OPHTHALMIC FRAME UNISEX</t>
  </si>
  <si>
    <t>VCO219540700</t>
  </si>
  <si>
    <t>OPU764</t>
  </si>
  <si>
    <t>SKETCHERS SK3120V45 53 FRAME</t>
  </si>
  <si>
    <t>SKETCHERS</t>
  </si>
  <si>
    <t>ORWE54</t>
  </si>
  <si>
    <t>JIMMY CHOO CLOSEOUTS JC118VVBINNO BLUE FULL ACETATE OPTICAL</t>
  </si>
  <si>
    <t>JC118VVBINNO</t>
  </si>
  <si>
    <t>OPMD77</t>
  </si>
  <si>
    <t>ADIDAS AOR008O053053 RED FULLACETATE</t>
  </si>
  <si>
    <t>AOR008O053053</t>
  </si>
  <si>
    <t>OP1722</t>
  </si>
  <si>
    <t>JONES NEW YORK J753BRB52 WOMEN ZYL</t>
  </si>
  <si>
    <t>J753BRB52</t>
  </si>
  <si>
    <t>OPMDC4</t>
  </si>
  <si>
    <t>POLO PH21815665 FULL PLASTIC FRAME TORTOISE</t>
  </si>
  <si>
    <t>PH21815665</t>
  </si>
  <si>
    <t>OCO00052</t>
  </si>
  <si>
    <t>ACUVUE 1D30ACUVUEMULTI8.4 SOFT CONTACT LENSES 30 PK</t>
  </si>
  <si>
    <t>1D30ACUVUEMULTI8.4</t>
  </si>
  <si>
    <t>OMM00001</t>
  </si>
  <si>
    <t>VARILUX PRODEXPH167V PROGRESSIVE HI INDEX PHOTOCHROMATIC 1.67</t>
  </si>
  <si>
    <t>PRODEXPH167V</t>
  </si>
  <si>
    <t>ORW00048</t>
  </si>
  <si>
    <t>JONES NEW YORK J130TEA48 J130 TEAL WOMENS METAL FRAME</t>
  </si>
  <si>
    <t>J130TEA48</t>
  </si>
  <si>
    <t>ORN223</t>
  </si>
  <si>
    <t>LUXIA 4128C4 OPTICAL FRAME</t>
  </si>
  <si>
    <t>4128C4</t>
  </si>
  <si>
    <t>ORC2AC</t>
  </si>
  <si>
    <t>BEGLI 2104-C2-49 PURPLE ACETATE KIDS FRAME</t>
  </si>
  <si>
    <t>2104-C2-49</t>
  </si>
  <si>
    <t>ORC2B0</t>
  </si>
  <si>
    <t>BEGLI 2104-C7-49 DARK RED ACETATE KIDS FRAME</t>
  </si>
  <si>
    <t>2104-C7-49</t>
  </si>
  <si>
    <t>ORB108</t>
  </si>
  <si>
    <t>LUCKY BRAND SDAY-OLI-45 SKIP DAY OLIVE ACETATE FRAME</t>
  </si>
  <si>
    <t>SDAY-OLI-45</t>
  </si>
  <si>
    <t>ORN387</t>
  </si>
  <si>
    <t>FILA VFI4495509BQ VFI4495509BQ FRAME TRANSPARENT GREY</t>
  </si>
  <si>
    <t>VFI4495509BQ</t>
  </si>
  <si>
    <t>OPUB79</t>
  </si>
  <si>
    <t>SILHOUETTE 2902-40 6050-5517 ACETATE FULL RIM UNISEX FRAME</t>
  </si>
  <si>
    <t>2902-40</t>
  </si>
  <si>
    <t>OPUB7A</t>
  </si>
  <si>
    <t>SILHOUETTE 5534-75 9040-5418 TITANIUM UNISEX FRAME</t>
  </si>
  <si>
    <t>5534-75</t>
  </si>
  <si>
    <t>OPU7AC</t>
  </si>
  <si>
    <t>PERSOL PO3187V95 ACETATE FULL RIM BLACK</t>
  </si>
  <si>
    <t>PO3187V95</t>
  </si>
  <si>
    <t>ORM3F8</t>
  </si>
  <si>
    <t>JONES NEW YORK J527BLA54 FULL PLASTIC FRAME BLACK</t>
  </si>
  <si>
    <t>J527BLA54</t>
  </si>
  <si>
    <t>OSU894</t>
  </si>
  <si>
    <t>CONVERSE SCO25255K71P FULL RIM SHINY LIGHT BRONZ STAINLESS STEEL SUNGLAS</t>
  </si>
  <si>
    <t>SCO25255K71P</t>
  </si>
  <si>
    <t>OPU7C6</t>
  </si>
  <si>
    <t>RAY BAN RX3648V29755400 OPTICAL FRAME RAY BAN ITALY UNISEX</t>
  </si>
  <si>
    <t>RX3648V29755400</t>
  </si>
  <si>
    <t>OPME85</t>
  </si>
  <si>
    <t>TOMMY HILFIGER TH1691H2T BLUE FRAME</t>
  </si>
  <si>
    <t>TH1691H2T</t>
  </si>
  <si>
    <t>OSU8A1</t>
  </si>
  <si>
    <t>POLAROID PLD4057S SILVER SUNGLASSES</t>
  </si>
  <si>
    <t>PLD4057S</t>
  </si>
  <si>
    <t>OPME9C</t>
  </si>
  <si>
    <t>ARMANI X AX3067-8029-5500 MAN FRAME</t>
  </si>
  <si>
    <t>AX3067-8029-5500</t>
  </si>
  <si>
    <t>OPMED5</t>
  </si>
  <si>
    <t>TIMEX 417PGM58 GUNMETAL FRAME</t>
  </si>
  <si>
    <t>417PGM58</t>
  </si>
  <si>
    <t>OPMC4D</t>
  </si>
  <si>
    <t>PERRY ELLIS PEV39001C03 FULL RIM BLUE ACETATE FRAME</t>
  </si>
  <si>
    <t>PEV39001C03</t>
  </si>
  <si>
    <t>OPMCF7</t>
  </si>
  <si>
    <t>EMPORIO ARMANI EA31145017 FULL PLASTIC FRAME BLACK</t>
  </si>
  <si>
    <t>EA31145017</t>
  </si>
  <si>
    <t>OPO00B</t>
  </si>
  <si>
    <t>FENDI FF0246B3V FULL RIM VIOLET ACETATE FRAME</t>
  </si>
  <si>
    <t>FF0246B3V</t>
  </si>
  <si>
    <t>OPO071</t>
  </si>
  <si>
    <t>FENDI FF 0141FMQP FF 0141F 51 ACETATE TRANSPARENT DARK BLUE</t>
  </si>
  <si>
    <t>FF</t>
  </si>
  <si>
    <t>ORWD82</t>
  </si>
  <si>
    <t>ADIDAS AOM002O53120 OPTICAL FRAME ADIDAS DAMA</t>
  </si>
  <si>
    <t>AOM002O53120</t>
  </si>
  <si>
    <t>CNT29F</t>
  </si>
  <si>
    <t>FOREST LANE 901001001/005 FOREST LANE DRESSER W MIRROR</t>
  </si>
  <si>
    <t>901001001/005</t>
  </si>
  <si>
    <t>OSU7E1</t>
  </si>
  <si>
    <t>CONVERSE SCO222510F94 UNISEX SUNGLASSES</t>
  </si>
  <si>
    <t>SCO222510F94</t>
  </si>
  <si>
    <t>ORMA90</t>
  </si>
  <si>
    <t>LUCKY BRAND D402BLAINNO BLACK FULL ACETATE OPTICAL</t>
  </si>
  <si>
    <t>D402BLAINNO</t>
  </si>
  <si>
    <t>ORW949</t>
  </si>
  <si>
    <t>PEPE JEANS PJ3319C252 SABELLA RED PLASTIC FULL RIM FRAME</t>
  </si>
  <si>
    <t>PJ3319C252</t>
  </si>
  <si>
    <t>OPO22C</t>
  </si>
  <si>
    <t>FENDI FF0077DVO HAVANA PEARLED HONEY MATT ROSE GOLD FULLACETATE</t>
  </si>
  <si>
    <t>FF0077DVO</t>
  </si>
  <si>
    <t>OPO49D</t>
  </si>
  <si>
    <t>GUCCI GG0656O002 HAVANA GOLD PLASTIC FRAME</t>
  </si>
  <si>
    <t>GG0656O002</t>
  </si>
  <si>
    <t>OPO4DF</t>
  </si>
  <si>
    <t>CAROLINA HERRERA VHE163-0H33 ROSE GOLD FRAME WITH COLORED PARTS</t>
  </si>
  <si>
    <t>VHE163-0H33</t>
  </si>
  <si>
    <t>OPO503</t>
  </si>
  <si>
    <t>CAROLINA HERRERA VHE854-0700 SHINY BLACK FRAME</t>
  </si>
  <si>
    <t>VHE854-0700</t>
  </si>
  <si>
    <t>ORUCB2</t>
  </si>
  <si>
    <t>BEGLI TM015-C4-53 BLACK GREY FRAME</t>
  </si>
  <si>
    <t>TM015-C4-53</t>
  </si>
  <si>
    <t>OCS03E</t>
  </si>
  <si>
    <t>ACUVUE ACUOASYS30 ACUVUE OASYS 1 DAY 30 LENSES</t>
  </si>
  <si>
    <t>ACUOASYS30</t>
  </si>
  <si>
    <t>OSU8BE</t>
  </si>
  <si>
    <t>RALPH LAUREN RA5270-58888G-5500 SPOTTED HAVANA FRAME</t>
  </si>
  <si>
    <t>RA5270-58888G-5500</t>
  </si>
  <si>
    <t>OPO5AD</t>
  </si>
  <si>
    <t>SALVATORE FERRAGAMO SF2793A001 BLACK FRAME</t>
  </si>
  <si>
    <t>SF2793A001</t>
  </si>
  <si>
    <t>ORX0B8</t>
  </si>
  <si>
    <t>HARLEY DAVIDSON HD0538070 HD0538070 MATTE BORDEAUX WOMEN METAL OPTICAL FULL</t>
  </si>
  <si>
    <t>HD0538070</t>
  </si>
  <si>
    <t>OPO233</t>
  </si>
  <si>
    <t>JONES NEW YORK J139PUR49 PURPLE SEMI METAL</t>
  </si>
  <si>
    <t>J139PUR49</t>
  </si>
  <si>
    <t>OPO244</t>
  </si>
  <si>
    <t>CHRISTIE S CS1212G 4 52 OPHTHALMIC METAL RIMLESS</t>
  </si>
  <si>
    <t>CS1212G</t>
  </si>
  <si>
    <t>OSM261</t>
  </si>
  <si>
    <t>RAY BAN RB365300173 RAY BAN RB3653 00173 METAL SUN</t>
  </si>
  <si>
    <t>RB365300173</t>
  </si>
  <si>
    <t>OPO33F</t>
  </si>
  <si>
    <t>CAROLINA HERRERA VHE839-09AT OPHTHALMIC FRAME FOR LADY</t>
  </si>
  <si>
    <t>VHE839-09AT</t>
  </si>
  <si>
    <t>ORUC28</t>
  </si>
  <si>
    <t>LUXIA 8845C6 OPHTHALMIC FRAME UNISEX</t>
  </si>
  <si>
    <t>8845C6</t>
  </si>
  <si>
    <t>ORUC2F</t>
  </si>
  <si>
    <t>LUXIA 9246C3 OPHTHALMIC FRAME UNISEX</t>
  </si>
  <si>
    <t>9246C3</t>
  </si>
  <si>
    <t>ORUC4B</t>
  </si>
  <si>
    <t>PERRY ELLIS PE3712 GUNMETAL UNISEX FRAME</t>
  </si>
  <si>
    <t>PE3712</t>
  </si>
  <si>
    <t>ORG163</t>
  </si>
  <si>
    <t>KENSIE SPLTBL46 BLUE FRAME</t>
  </si>
  <si>
    <t>SPLTBL46</t>
  </si>
  <si>
    <t>R6108F</t>
  </si>
  <si>
    <t>POCKET UV UVC06 POCKER UV LIGHT WAND CE ROHS</t>
  </si>
  <si>
    <t>UVC06</t>
  </si>
  <si>
    <t>OPO509</t>
  </si>
  <si>
    <t>TOUS VTO398-0367 SHINY ROSE GOLD FRAME WITH BROWN PARTS</t>
  </si>
  <si>
    <t>VTO398-0367</t>
  </si>
  <si>
    <t>OAR003</t>
  </si>
  <si>
    <t>OPTIPLUS OPR-7D READING FRAME</t>
  </si>
  <si>
    <t>OPR-7D</t>
  </si>
  <si>
    <t>52202A</t>
  </si>
  <si>
    <t>SINGER M1505 6 STITCHES SEWING MACHINE 110V</t>
  </si>
  <si>
    <t>M1505</t>
  </si>
  <si>
    <t>ORX00F</t>
  </si>
  <si>
    <t>LACOSTE L2830214 HAVANA FRAME</t>
  </si>
  <si>
    <t>L2830214</t>
  </si>
  <si>
    <t>OCT00E</t>
  </si>
  <si>
    <t>ACUVUE ACUOASYS1DAYASTI30 ACUVUE OASYS 1 DAY ASTIGMATISM 30 LENSES</t>
  </si>
  <si>
    <t>ACUOASYS1DAYASTI30</t>
  </si>
  <si>
    <t>OPMFD3</t>
  </si>
  <si>
    <t>SALVATORE FERRAGAMO SF2172427 MATTE BLUE FRAME</t>
  </si>
  <si>
    <t>SF2172427</t>
  </si>
  <si>
    <t>DAT0AF</t>
  </si>
  <si>
    <t>DRAYMOND AC3582T/AC3582PC24 DRAYMOND 7PC COUNTER HEIGHT WOODEN DINING SET</t>
  </si>
  <si>
    <t>AC3582T/AC3582PC24</t>
  </si>
  <si>
    <t>ORN00E</t>
  </si>
  <si>
    <t>LUXIA SWA22929 C4 WOMAN DAMA</t>
  </si>
  <si>
    <t>SWA22929</t>
  </si>
  <si>
    <t>ORN019</t>
  </si>
  <si>
    <t>LUXIA YJ-0006 C5 WOMAN DAMA</t>
  </si>
  <si>
    <t>YJ-0006</t>
  </si>
  <si>
    <t>ORN048</t>
  </si>
  <si>
    <t>SPERRY COMPASSC01 BLACK GRAINACETATEC0149 19 140</t>
  </si>
  <si>
    <t>COMPASSC01</t>
  </si>
  <si>
    <t>ORN09F</t>
  </si>
  <si>
    <t>TATTOO T4041ABLU ACETATE FRAME BLUE</t>
  </si>
  <si>
    <t>T4041ABLU</t>
  </si>
  <si>
    <t>ORN0A7</t>
  </si>
  <si>
    <t>BEGLI ELIA-C12 RED BLACK ACETATE FULL RIM</t>
  </si>
  <si>
    <t>ELIA-C12</t>
  </si>
  <si>
    <t>OPE053</t>
  </si>
  <si>
    <t>PERRY ELLIS PEV62103C02 WINE FULL RIM FRAME</t>
  </si>
  <si>
    <t>PEV62103C02</t>
  </si>
  <si>
    <t>ORN0B8</t>
  </si>
  <si>
    <t>FILA VFI094 540531 UNISEX FRAME</t>
  </si>
  <si>
    <t>VFI094</t>
  </si>
  <si>
    <t>ORMC90</t>
  </si>
  <si>
    <t>GANT GPEARL SBLK53 GAA639P9353 SATIN BLACK</t>
  </si>
  <si>
    <t>GANT</t>
  </si>
  <si>
    <t>ORW8E7</t>
  </si>
  <si>
    <t>RAZZI RA3121 PURPLE METAL SEMI RIMLESS WOMEN</t>
  </si>
  <si>
    <t>RA3121</t>
  </si>
  <si>
    <t>ORMCEF</t>
  </si>
  <si>
    <t>FILA VFI082550568 TOTAL SHINY GUN RIMLESS METAL MEN FRAME</t>
  </si>
  <si>
    <t>VFI082550568</t>
  </si>
  <si>
    <t>OPMEBB</t>
  </si>
  <si>
    <t>PERRY ELLIS PEV42012C03 C03 BROWN WHITE HALF RIM METAL MEN FRAME</t>
  </si>
  <si>
    <t>PEV42012C03</t>
  </si>
  <si>
    <t>OSU918</t>
  </si>
  <si>
    <t>LUXIA 4011SC3 PLASTIC SUNGLASS</t>
  </si>
  <si>
    <t>4011SC3</t>
  </si>
  <si>
    <t>OPE02E</t>
  </si>
  <si>
    <t>ARMANI X 0AX1043546000 MATTE BLACK</t>
  </si>
  <si>
    <t>0AX1043546000</t>
  </si>
  <si>
    <t>ORX20E</t>
  </si>
  <si>
    <t>AIR STUDIO AS3015MBU BURGUNDY FRAME</t>
  </si>
  <si>
    <t>AS3015MBU</t>
  </si>
  <si>
    <t>ORMD86</t>
  </si>
  <si>
    <t>MAXIMA MX20942 METAL OPTICAL FRAME SILVER</t>
  </si>
  <si>
    <t>MX20942</t>
  </si>
  <si>
    <t>OPE0C1</t>
  </si>
  <si>
    <t>PERRY ELLIS PEV42102C02 GOLD BLACK FRAME</t>
  </si>
  <si>
    <t>PEV42102C02</t>
  </si>
  <si>
    <t>ORMDD1</t>
  </si>
  <si>
    <t>KENZIA K1069MS SILVER FRAME</t>
  </si>
  <si>
    <t>K1069MS</t>
  </si>
  <si>
    <t>ORM255</t>
  </si>
  <si>
    <t>3M SAFETY WEAR ZT200YEL55 ZT200 YELLOW GREY CRYSTAL CARRIER SIZE 5420</t>
  </si>
  <si>
    <t>ZT200YEL55</t>
  </si>
  <si>
    <t>ORM44D</t>
  </si>
  <si>
    <t>TITMUS SW07 TITMUS SW07 T1 W INSERT TEMPLE AND STRAP ASSORTED</t>
  </si>
  <si>
    <t>ORU1BD</t>
  </si>
  <si>
    <t>REEBOK RK7010-BLK-5400 SATIN BLACK 3 PIECES METAL FRAME</t>
  </si>
  <si>
    <t>RK7010-BLK-5400</t>
  </si>
  <si>
    <t>ORW0B3</t>
  </si>
  <si>
    <t>LUCKY BRAND D704PUR47 D704 PURPLE 4715130</t>
  </si>
  <si>
    <t>D704PUR47</t>
  </si>
  <si>
    <t>OV0006</t>
  </si>
  <si>
    <t>SINGLE VISION VCR39POLAR CR 39 POLARISED</t>
  </si>
  <si>
    <t>VCR39POLAR</t>
  </si>
  <si>
    <t>OV0033</t>
  </si>
  <si>
    <t>VARILUX POLYFTPOL FLAT TOP POLARIZED</t>
  </si>
  <si>
    <t>POLYFTPOL</t>
  </si>
  <si>
    <t>OV0253</t>
  </si>
  <si>
    <t>VISION CARE CR39TRANXTRACTST28 XTRACTIVE ST28</t>
  </si>
  <si>
    <t>CR39TRANXTRACTST28</t>
  </si>
  <si>
    <t>ORW00294</t>
  </si>
  <si>
    <t>VIVACE VDS586 246/53 VIVACE OPHTHALMIC BROWN</t>
  </si>
  <si>
    <t>VDS586</t>
  </si>
  <si>
    <t>LPT131</t>
  </si>
  <si>
    <t>GABRIELA 73012-91CH RECLINER</t>
  </si>
  <si>
    <t>73012-91CH</t>
  </si>
  <si>
    <t>R26033</t>
  </si>
  <si>
    <t>RADIO SHACK 2605040 USB EXTENSION CABLE MALE TO FEMALE 10FT</t>
  </si>
  <si>
    <t>2605040</t>
  </si>
  <si>
    <t>ORN1B6</t>
  </si>
  <si>
    <t>LUXIA YJ0221C4 YJ0221C4 METAL FRAME</t>
  </si>
  <si>
    <t>YJ0221C4</t>
  </si>
  <si>
    <t>ORN1D6</t>
  </si>
  <si>
    <t>LUXIA EA1136C1 EA1136C1 PLASTIC FRAME</t>
  </si>
  <si>
    <t>EA1136C1</t>
  </si>
  <si>
    <t>ORN1D8</t>
  </si>
  <si>
    <t>LUXIA TL3545AC3 TL3545AC3 PLASTIC FRAME</t>
  </si>
  <si>
    <t>TL3545AC3</t>
  </si>
  <si>
    <t>OSU978</t>
  </si>
  <si>
    <t>LUXIA 58316C5 58316C5 SUNGLASSES</t>
  </si>
  <si>
    <t>58316C5</t>
  </si>
  <si>
    <t>OPOA50</t>
  </si>
  <si>
    <t>ARMANI X AX1034526106 MATTE ROSE GOLD AND BLACK</t>
  </si>
  <si>
    <t>AX1034526106</t>
  </si>
  <si>
    <t>ORN210</t>
  </si>
  <si>
    <t>LUXIA 3006C2 OPTICAL METAL FRAME</t>
  </si>
  <si>
    <t>3006C2</t>
  </si>
  <si>
    <t>OPE187</t>
  </si>
  <si>
    <t>OAKLEY 0OX5019 56 501903 MATTE MIDNIGHT FRAME</t>
  </si>
  <si>
    <t>0OX5019</t>
  </si>
  <si>
    <t>OPOA3D</t>
  </si>
  <si>
    <t>ARMANI X 0AX3092 54 8158 SHINY BLACK FRAME</t>
  </si>
  <si>
    <t>0AX3092</t>
  </si>
  <si>
    <t>OPE16E</t>
  </si>
  <si>
    <t>TOM FORD FT5454-064-0 GRAY FRAME</t>
  </si>
  <si>
    <t>FT5454-064-0</t>
  </si>
  <si>
    <t>R1200B</t>
  </si>
  <si>
    <t>RADIO SHACK 1202205 LIGHTNING ROUND CABLE TO USB 3FT</t>
  </si>
  <si>
    <t>1202205</t>
  </si>
  <si>
    <t>ORX479</t>
  </si>
  <si>
    <t>NICOLE MILLER NMBRITTANY01 MARBLE FRAME</t>
  </si>
  <si>
    <t>NMBRITTANY01</t>
  </si>
  <si>
    <t>ORN1CF</t>
  </si>
  <si>
    <t>LUXIA 0006C3 0006C3 METAL FRAME</t>
  </si>
  <si>
    <t>0006C3</t>
  </si>
  <si>
    <t>OPUA41</t>
  </si>
  <si>
    <t>CARRERA 249WTA 249WTA BLUE SHADED</t>
  </si>
  <si>
    <t>249WTA</t>
  </si>
  <si>
    <t>ORMF4B</t>
  </si>
  <si>
    <t>FILA VFI205520AAU VFI205520AAU</t>
  </si>
  <si>
    <t>VFI205520AAU</t>
  </si>
  <si>
    <t>ORMF50</t>
  </si>
  <si>
    <t>FILA VFI207530301 VFI207530301</t>
  </si>
  <si>
    <t>VFI207530301</t>
  </si>
  <si>
    <t>OAR01E</t>
  </si>
  <si>
    <t>MAGFLEX ADISSON 2 00 READING GLASSES</t>
  </si>
  <si>
    <t>ADISSON</t>
  </si>
  <si>
    <t>OAR022</t>
  </si>
  <si>
    <t>MAGFLEX MACK 1 50 READING GLASSES</t>
  </si>
  <si>
    <t>MACK</t>
  </si>
  <si>
    <t>OAR031</t>
  </si>
  <si>
    <t>MAGFLEX TARA 2 00 READING GLASSES</t>
  </si>
  <si>
    <t>OPW11A</t>
  </si>
  <si>
    <t>ANN TAYLOR TYATP704C01 BLACK METAL</t>
  </si>
  <si>
    <t>TYATP704C01</t>
  </si>
  <si>
    <t>ORU7DE</t>
  </si>
  <si>
    <t>SKETCHERS SE3192049 MATTE DARK BROWN SEMI RIM METAL</t>
  </si>
  <si>
    <t>SE3192049</t>
  </si>
  <si>
    <t>ORW1FF</t>
  </si>
  <si>
    <t>TATTOO ADDICTION TX509MBL FULL METAL FRAME BLACK</t>
  </si>
  <si>
    <t>TX509MBL</t>
  </si>
  <si>
    <t>ORW9CB</t>
  </si>
  <si>
    <t>POLAROID PLDD3271N5 RED METAL FULL RIM</t>
  </si>
  <si>
    <t>PLDD3271N5</t>
  </si>
  <si>
    <t>OCO00056</t>
  </si>
  <si>
    <t>ACUVUE 1D90ACUVUEMOIST8.5 SOFT CONTACT LENSES 90PK</t>
  </si>
  <si>
    <t>1D90ACUVUEMOIST8.5</t>
  </si>
  <si>
    <t>OPO70C</t>
  </si>
  <si>
    <t>ROBERTO CAVALLI RC5079-028-55 SHINY ROSE GOLD FRAME</t>
  </si>
  <si>
    <t>RC5079-028-55</t>
  </si>
  <si>
    <t>ORMD78</t>
  </si>
  <si>
    <t>TIMEX 918ABK56 BLACK FRAME</t>
  </si>
  <si>
    <t>918ABK56</t>
  </si>
  <si>
    <t>OPO68D</t>
  </si>
  <si>
    <t>ARMANI X 0AX1047556110 PALE GOLD FRAME</t>
  </si>
  <si>
    <t>0AX1047556110</t>
  </si>
  <si>
    <t>OPU8B8</t>
  </si>
  <si>
    <t>ARMANI X AX10286001 METALLIC BROWN FRAME</t>
  </si>
  <si>
    <t>AX10286001</t>
  </si>
  <si>
    <t>ORN0C1</t>
  </si>
  <si>
    <t>RAZZI RA3071 BLACK FRAME</t>
  </si>
  <si>
    <t>RA3071</t>
  </si>
  <si>
    <t>ORMD87</t>
  </si>
  <si>
    <t>MAXIMA MX20962 METAL OPTICAL FRAME GUNMETAL</t>
  </si>
  <si>
    <t>MX20962</t>
  </si>
  <si>
    <t>ORUE1E</t>
  </si>
  <si>
    <t>ADIDAS A0M003O028120 BLUE FULL RIM</t>
  </si>
  <si>
    <t>A0M003O028120</t>
  </si>
  <si>
    <t>OPO7DC</t>
  </si>
  <si>
    <t>SWAROVSKI SK517454052 DARK HAVANA FULL RIM FRAME</t>
  </si>
  <si>
    <t>SK517454052</t>
  </si>
  <si>
    <t>OSM34B</t>
  </si>
  <si>
    <t>FILA SFI084 58300G SHINY ROSE GOLD</t>
  </si>
  <si>
    <t>SFI084</t>
  </si>
  <si>
    <t>ORW1F6</t>
  </si>
  <si>
    <t>KENZIA KX259MR METAL FRAME RED</t>
  </si>
  <si>
    <t>KX259MR</t>
  </si>
  <si>
    <t>OV0062</t>
  </si>
  <si>
    <t>NO BRAND TRIVEX FLAT TOP TRANS TRIVEX FLAT TOP TRANSITION</t>
  </si>
  <si>
    <t>41404A</t>
  </si>
  <si>
    <t>SAMSUNG SMJ106BZDDTPA GOLD 4 INCH 5MP 1GB ANDROID SMARTPHONE</t>
  </si>
  <si>
    <t>SMJ106BZDDTPA</t>
  </si>
  <si>
    <t>OPUAA8</t>
  </si>
  <si>
    <t>TOMMY HILFIGER TH 1956 BLUE RED MAN FRAME</t>
  </si>
  <si>
    <t>OPOB75</t>
  </si>
  <si>
    <t>GUCCI GG0550O-010 GUCCI FRAME BLUE</t>
  </si>
  <si>
    <t>GG0550O-010</t>
  </si>
  <si>
    <t>ORX4D4</t>
  </si>
  <si>
    <t>ARGO AXL821A-BU WOMEN ACETATE FRAME BURGUNDY</t>
  </si>
  <si>
    <t>AXL821A-BU</t>
  </si>
  <si>
    <t>OPE249</t>
  </si>
  <si>
    <t>PUMA PE0173OA-002 PUMA FRAME HAVANA</t>
  </si>
  <si>
    <t>PE0173OA-002</t>
  </si>
  <si>
    <t>OPE278</t>
  </si>
  <si>
    <t>MONT BLANC MB0219O-003 MB FRAME RUTHENIUM</t>
  </si>
  <si>
    <t>MB0219O-003</t>
  </si>
  <si>
    <t>ORMFAB</t>
  </si>
  <si>
    <t>LUXIA 1587C3 1587C3 FRAME TORTOISE</t>
  </si>
  <si>
    <t>1587C3</t>
  </si>
  <si>
    <t>R2303A</t>
  </si>
  <si>
    <t>RADIO SHACK 2302283 LITHIUM BATTERY CR2325</t>
  </si>
  <si>
    <t>2302283</t>
  </si>
  <si>
    <t>ORX52F</t>
  </si>
  <si>
    <t>LUXIA FP2066C2 FP2066C2 DEMI</t>
  </si>
  <si>
    <t>FP2066C2</t>
  </si>
  <si>
    <t>ORN2DB</t>
  </si>
  <si>
    <t>COVER GIRL CG0472-005-54 WOMAN FRAME</t>
  </si>
  <si>
    <t>CG0472-005-54</t>
  </si>
  <si>
    <t>RX6486</t>
  </si>
  <si>
    <t>OPUB05</t>
  </si>
  <si>
    <t>RAY BAN 13870048681860 0RX5393 FRAME BLUE</t>
  </si>
  <si>
    <t>13870048681860</t>
  </si>
  <si>
    <t>OPUADE</t>
  </si>
  <si>
    <t>DOLCE AND GABBANA DG5092 17 1551 DOLCE GABBANA 0DG5092 17 OPAL CHERRY UNDEFINED FRAME 1551</t>
  </si>
  <si>
    <t>DG5092</t>
  </si>
  <si>
    <t>OPE28A</t>
  </si>
  <si>
    <t>OAKLEY OX321852321801 POLISHED BLACK</t>
  </si>
  <si>
    <t>OX321852321801</t>
  </si>
  <si>
    <t>OPE190</t>
  </si>
  <si>
    <t>RAY BAN RX3682V512501 RX3682V512501 FULL FRAME</t>
  </si>
  <si>
    <t>RX3682V512501</t>
  </si>
  <si>
    <t>ORX58F</t>
  </si>
  <si>
    <t>BEGLI 82026-C4-57 82026 C4 FRAME ORANGE CLEAR</t>
  </si>
  <si>
    <t>82026-C4-57</t>
  </si>
  <si>
    <t>ORX594</t>
  </si>
  <si>
    <t>BEGLI 82030-C3-52 82030 C3 FRAME RED BLACK</t>
  </si>
  <si>
    <t>82030-C3-52</t>
  </si>
  <si>
    <t>ORX605</t>
  </si>
  <si>
    <t>AIR STUDIO AS3021A-BU AS3021ABU FRAME BURGUNDY</t>
  </si>
  <si>
    <t>AS3021A-BU</t>
  </si>
  <si>
    <t>OVH00001</t>
  </si>
  <si>
    <t>ESSILOR SINVISPHARPW1 SINGLE VISION PLASTIC PHOTOCHROMATIC AR PWR 1</t>
  </si>
  <si>
    <t>SINVISPHARPW1</t>
  </si>
  <si>
    <t>OPOCE9</t>
  </si>
  <si>
    <t>KATE SPADE 1035118CQ521 1035118CQ521 FRAME CHERRY</t>
  </si>
  <si>
    <t>1035118CQ521</t>
  </si>
  <si>
    <t>OPOCEE</t>
  </si>
  <si>
    <t>KATE SPADE 10535735J5216 10535735J5216 FRAME CRYSTAL PINK</t>
  </si>
  <si>
    <t>10535735J5216</t>
  </si>
  <si>
    <t>AA0003</t>
  </si>
  <si>
    <t xml:space="preserve">EXTREME SUNS             </t>
  </si>
  <si>
    <t>OPU64D</t>
  </si>
  <si>
    <t>PUMA PE0019O001 BLACK TRANSP PLASTIC FULL RIM</t>
  </si>
  <si>
    <t>PE0019O001</t>
  </si>
  <si>
    <t>BFT021</t>
  </si>
  <si>
    <t>VIOLET 75 23 39 VILOET KING BEDFRAME</t>
  </si>
  <si>
    <t>75</t>
  </si>
  <si>
    <t>ORM883</t>
  </si>
  <si>
    <t>CONVERSE VCO122530AGN VCO122 53 MATT TRANSPARENT RED PLASTIC FULLRIM</t>
  </si>
  <si>
    <t>VCO122530AGN</t>
  </si>
  <si>
    <t>ORM8C9</t>
  </si>
  <si>
    <t>SPERRY SPGRANDVIEW01 MATTE BLACK GUNMETAL METAL SEMI RIMLESS</t>
  </si>
  <si>
    <t>SPGRANDVIEW01</t>
  </si>
  <si>
    <t>OPU68A</t>
  </si>
  <si>
    <t>DOLCE AND GABBANA DG32583091 PLASTIC FULL RIM FRAME</t>
  </si>
  <si>
    <t>DG32583091</t>
  </si>
  <si>
    <t>OPC021</t>
  </si>
  <si>
    <t>PERRY ELLIS PE190483 COBALT BLUE FULL RIM</t>
  </si>
  <si>
    <t>PE190483</t>
  </si>
  <si>
    <t>ORWC79</t>
  </si>
  <si>
    <t>TATTOO COLLECTION T5004A-BLU BLUE ACETATE FRAME</t>
  </si>
  <si>
    <t>T5004A-BLU</t>
  </si>
  <si>
    <t>OPE3B7</t>
  </si>
  <si>
    <t>SILHOUETTE 2928-75-6030-5415 MEN ACETATE FRAME</t>
  </si>
  <si>
    <t>2928-75-6030-5415</t>
  </si>
  <si>
    <t>OBE005</t>
  </si>
  <si>
    <t>CLARITY PBIFCR39TR BIFOCAL CR39 TRANSITIONS</t>
  </si>
  <si>
    <t>PBIFCR39TR</t>
  </si>
  <si>
    <t>OK0176</t>
  </si>
  <si>
    <t>MIMITO MO300CLR26 ACETATE PINK PURPLE</t>
  </si>
  <si>
    <t>MO300CLR26</t>
  </si>
  <si>
    <t>OK0371</t>
  </si>
  <si>
    <t>LUCKY BRAND ZIPPGUN50 KIDS BOY FULL METAL DARK GUN 50 15 130</t>
  </si>
  <si>
    <t>ZIPPGUN50</t>
  </si>
  <si>
    <t>OMG022</t>
  </si>
  <si>
    <t>CLARITY FFRPLMR8SFAR CLARITY PROGRESSIVE FREEFORM PLUS SUNFAST AR</t>
  </si>
  <si>
    <t>FFRPLMR8SFAR</t>
  </si>
  <si>
    <t>OPM068</t>
  </si>
  <si>
    <t>POLO PH2111-5284-5200 TRANSPAENT DARK BLUE FULL RIM PLASTIC</t>
  </si>
  <si>
    <t>PH2111-5284-5200</t>
  </si>
  <si>
    <t>OPM764</t>
  </si>
  <si>
    <t>HELLO KITTY HK26548-2 OPHTHALMIC PLASTIC HOOP BLUE</t>
  </si>
  <si>
    <t>HK26548-2</t>
  </si>
  <si>
    <t>OPM8B6</t>
  </si>
  <si>
    <t>POLO PH218050075000 ACETATE FULL RIM HAVANA</t>
  </si>
  <si>
    <t>PH218050075000</t>
  </si>
  <si>
    <t>ORM1CB</t>
  </si>
  <si>
    <t>TITMUS SW08BROWN SW08 BROWN 56.17.115 6 FRAMES53.17.1102 FRAMES</t>
  </si>
  <si>
    <t>SW08BROWN</t>
  </si>
  <si>
    <t>ORM44F</t>
  </si>
  <si>
    <t>3M V1000 3M V1000 ASSORTED</t>
  </si>
  <si>
    <t>V1000</t>
  </si>
  <si>
    <t>ORW5AD</t>
  </si>
  <si>
    <t>SALVATORE FERRAGAMO SF2126RABO MATTE BORDEAUX PLASTIC FRAME</t>
  </si>
  <si>
    <t>SF2126RABO</t>
  </si>
  <si>
    <t>OV0250</t>
  </si>
  <si>
    <t>VARILUX PTRANSXTRACTIMAGE XTRACTIVE IMAGE</t>
  </si>
  <si>
    <t>PTRANSXTRACTIMAGE</t>
  </si>
  <si>
    <t>OPM75A</t>
  </si>
  <si>
    <t>KENZIA KX149A BR BROWN FULL RIM ACETATE</t>
  </si>
  <si>
    <t>KX149A</t>
  </si>
  <si>
    <t>OPU5AD</t>
  </si>
  <si>
    <t>LACOSTE L2740HVN MILITARY GREEN STRIPED ACETATE FULL RIM FRAME</t>
  </si>
  <si>
    <t>L2740HVN</t>
  </si>
  <si>
    <t>OPW2DA</t>
  </si>
  <si>
    <t>VERA WANG MODERNISTLAV LAVENDER CREAMSEMI RIMLES</t>
  </si>
  <si>
    <t>MODERNISTLAV</t>
  </si>
  <si>
    <t>OPW9AB</t>
  </si>
  <si>
    <t>LACOSTE L3907615 BORDEAUX FEMALE FULL RIM OPTICAL FRAMES PLASTIC</t>
  </si>
  <si>
    <t>L3907615</t>
  </si>
  <si>
    <t>ORC018</t>
  </si>
  <si>
    <t>MAXIMA MX30131 M PLUM PLASTIC FULL RIM GIRLS</t>
  </si>
  <si>
    <t>MX30131</t>
  </si>
  <si>
    <t>ORC048</t>
  </si>
  <si>
    <t>MAXIMA MX3037-1 MX3037 COL1 BLUE PLASTIC FULL RIM</t>
  </si>
  <si>
    <t>MX3037-1</t>
  </si>
  <si>
    <t>ORM21D</t>
  </si>
  <si>
    <t>UVEX 6009 UVEX 6009 ASSORTED</t>
  </si>
  <si>
    <t>6009</t>
  </si>
  <si>
    <t>ORU1BB</t>
  </si>
  <si>
    <t>REEBOK RK7010-NAV-5400 SATIN NAVY 3 PIECES METAL FRAME</t>
  </si>
  <si>
    <t>RK7010-NAV-5400</t>
  </si>
  <si>
    <t>ORW0AA</t>
  </si>
  <si>
    <t>REEBOK RK8015-RED-5300 SATIN RED METAL FRAME</t>
  </si>
  <si>
    <t>RK8015-RED-5300</t>
  </si>
  <si>
    <t>OSU620</t>
  </si>
  <si>
    <t>RAY BAN RB3574N33059 SILVER METAL BAR WITHOUT CIRCLES</t>
  </si>
  <si>
    <t>RB3574N33059</t>
  </si>
  <si>
    <t>OCO00060</t>
  </si>
  <si>
    <t>ACUVUE 1DACMOIASTIG8.5 SOFTCONTACT LENSES 90PK</t>
  </si>
  <si>
    <t>1DACMOIASTIG8.5</t>
  </si>
  <si>
    <t>OMF00001</t>
  </si>
  <si>
    <t>VARILUX PROPHARVX PROGRESSIVE PLASTIC PHOTOCHROMATIC AR</t>
  </si>
  <si>
    <t>PROPHARVX</t>
  </si>
  <si>
    <t>OSU791</t>
  </si>
  <si>
    <t>RAY BAN RB3579N-90387J-5800 RB3579N BLUE DARK ORANGE SUNGLASSES</t>
  </si>
  <si>
    <t>RB3579N-90387J-5800</t>
  </si>
  <si>
    <t>OSW2AA</t>
  </si>
  <si>
    <t>SWAROVSKI SK013757B SK013757B 59 SUNGLASSES</t>
  </si>
  <si>
    <t>SK013757B</t>
  </si>
  <si>
    <t>OPO04C</t>
  </si>
  <si>
    <t>FENDI FF 00247VZ FF 0024 53 METAL PINK PALLADIUM</t>
  </si>
  <si>
    <t>ORWD92</t>
  </si>
  <si>
    <t>ADIDAS AOM012O078000 GUN FULL RIM METAL</t>
  </si>
  <si>
    <t>AOM012O078000</t>
  </si>
  <si>
    <t>ORWD99</t>
  </si>
  <si>
    <t>ADIDAS AOM012075000 SILVER FULL RIM METAL SUN</t>
  </si>
  <si>
    <t>AOM012075000</t>
  </si>
  <si>
    <t>526021</t>
  </si>
  <si>
    <t>KARCHER 6-295-743 ULTRA FOAM CLEANER 3 IN 1</t>
  </si>
  <si>
    <t>6-295-743</t>
  </si>
  <si>
    <t>OVD01C</t>
  </si>
  <si>
    <t>OVD020</t>
  </si>
  <si>
    <t>CLARITY CLAB 1.67 SUF AR CLARITY VS LAB 1.67 SUNFAST AR</t>
  </si>
  <si>
    <t>FBT00007</t>
  </si>
  <si>
    <t>ASHLEY R400162 SERPHINA MEDIUM RUG FUCHSIA</t>
  </si>
  <si>
    <t>R400162</t>
  </si>
  <si>
    <t>OSW3F8</t>
  </si>
  <si>
    <t>FILA SFI119V 51Z42X TOTAL SHINY BLACK</t>
  </si>
  <si>
    <t>SFI119V</t>
  </si>
  <si>
    <t>OPE0C4</t>
  </si>
  <si>
    <t>PERRY ELLIS PEV52005C03 BLUE SILVER FRAME</t>
  </si>
  <si>
    <t>PEV52005C03</t>
  </si>
  <si>
    <t>ORMDD2</t>
  </si>
  <si>
    <t>KENZIA K1070MGU GUNMETAL FRAME</t>
  </si>
  <si>
    <t>K1070MGU</t>
  </si>
  <si>
    <t>ORX029</t>
  </si>
  <si>
    <t>AIR STUDIO AS3005ACR CRYSTAL</t>
  </si>
  <si>
    <t>AS3005ACR</t>
  </si>
  <si>
    <t>ORN11B</t>
  </si>
  <si>
    <t>LUXIA MKA028C4 OPTICAL FRAMES</t>
  </si>
  <si>
    <t>MKA028C4</t>
  </si>
  <si>
    <t>ORN14B</t>
  </si>
  <si>
    <t>CARRERA CA144V02M252 BLACK GOLD ACETATE FULL RIM UNISEX FRAME</t>
  </si>
  <si>
    <t>CA144V02M252</t>
  </si>
  <si>
    <t>ORN165</t>
  </si>
  <si>
    <t>HARLEY DAVIDSON HD086009159 MATTE BLUE METAL FULL RIM UNISEX FRAME</t>
  </si>
  <si>
    <t>HD086009159</t>
  </si>
  <si>
    <t>ORN389</t>
  </si>
  <si>
    <t>FILA VFI449554BLY VFI449554BLY FRAME</t>
  </si>
  <si>
    <t>VFI449554BLY</t>
  </si>
  <si>
    <t>OPUB91</t>
  </si>
  <si>
    <t>SILHOUETTE 1596-75 5010-5315 ACETATE FULL RIM FRAME</t>
  </si>
  <si>
    <t>OSUA09</t>
  </si>
  <si>
    <t>FILA SFI46156D82P BLUE GRADIENT SUNGLASSES</t>
  </si>
  <si>
    <t>SFI46156D82P</t>
  </si>
  <si>
    <t>ORE0AD</t>
  </si>
  <si>
    <t>KENZIA KX288API KX288API</t>
  </si>
  <si>
    <t>KX288API</t>
  </si>
  <si>
    <t>OPO8E8</t>
  </si>
  <si>
    <t>TOUS VTO432-08HT OPTICAL GREEN WITH COLOURED PARTS METAL WOMENS FRAME</t>
  </si>
  <si>
    <t>VTO432-08HT</t>
  </si>
  <si>
    <t>ORN17A</t>
  </si>
  <si>
    <t>TOSCANA T233UBU BURGUNDY UNISEX ACETATE FRAME</t>
  </si>
  <si>
    <t>T233UBU</t>
  </si>
  <si>
    <t>MNT426</t>
  </si>
  <si>
    <t>ALPINE DECOR AI-UM153P ARTIFICIAL PINK ORCHID H 40CM CERAMIC POT 9X7CM</t>
  </si>
  <si>
    <t>AI-UM153P</t>
  </si>
  <si>
    <t>ORX316</t>
  </si>
  <si>
    <t>ANN TAYLOR TYAT33603 CYAN  TORT</t>
  </si>
  <si>
    <t>TYAT33603</t>
  </si>
  <si>
    <t>ORX32F</t>
  </si>
  <si>
    <t>NICOLE MILLER NMCALYER01 NMCALYER C01 BROWN NAVY  FULL RIM PLASTIC</t>
  </si>
  <si>
    <t>NMCALYER01</t>
  </si>
  <si>
    <t>ORME89</t>
  </si>
  <si>
    <t>TMX DUGOBL48 BLUE FRAME</t>
  </si>
  <si>
    <t>DUGOBL48</t>
  </si>
  <si>
    <t>ORX3B9</t>
  </si>
  <si>
    <t>GLAMOUR GL101703 TEAL GUNMETAL FRAME</t>
  </si>
  <si>
    <t>GL101703</t>
  </si>
  <si>
    <t>ORX3EB</t>
  </si>
  <si>
    <t>NICOLE MILLER NMHARING01 BROWN HORN FRAME</t>
  </si>
  <si>
    <t>NMHARING01</t>
  </si>
  <si>
    <t>3290C0</t>
  </si>
  <si>
    <t>CHAR BROIL 8336564P06 LARGE 3 TO 4 BURNER BASIC GRILL COVER</t>
  </si>
  <si>
    <t>8336564P06</t>
  </si>
  <si>
    <t>ORX41B</t>
  </si>
  <si>
    <t>POLAROID PLDD446 BLACK FRAME</t>
  </si>
  <si>
    <t>PLDD446</t>
  </si>
  <si>
    <t>ORN21C</t>
  </si>
  <si>
    <t>LUXIA 1058C1 OPTICAL FRAME</t>
  </si>
  <si>
    <t>1058C1</t>
  </si>
  <si>
    <t>ORC2AD</t>
  </si>
  <si>
    <t>BEGLI 2104-C3-49 BLUE ACETATE KIDS FRAME</t>
  </si>
  <si>
    <t>2104-C3-49</t>
  </si>
  <si>
    <t>ORC2BB</t>
  </si>
  <si>
    <t>BEGLI 2294-C6-49 BLUE FRAME</t>
  </si>
  <si>
    <t>2294-C6-49</t>
  </si>
  <si>
    <t>ORN1E9</t>
  </si>
  <si>
    <t>LUXIA EA1136C4 OPTICAL PLASTIC  FULL RIM FRAME</t>
  </si>
  <si>
    <t>EA1136C4</t>
  </si>
  <si>
    <t>OPOA32</t>
  </si>
  <si>
    <t>RALPH LAUREN 0RA7140U 53 6005 SHINY TRANSPARENT VIOLET FRAME</t>
  </si>
  <si>
    <t>0RA7140U</t>
  </si>
  <si>
    <t>ORMF04</t>
  </si>
  <si>
    <t>GANT GA3195-008-52 SHINY GUNMETAL FRAME</t>
  </si>
  <si>
    <t>GA3195-008-52</t>
  </si>
  <si>
    <t>ORN238</t>
  </si>
  <si>
    <t>HARLEY DAVIDSON HD0881-002-50 BLACK FRAME</t>
  </si>
  <si>
    <t>HD0881-002-50</t>
  </si>
  <si>
    <t>OPOA7E</t>
  </si>
  <si>
    <t>VERA WANG V530TE51 TEAL FULL RIM PLASTIC FRAME</t>
  </si>
  <si>
    <t>V530TE51</t>
  </si>
  <si>
    <t>ORMF39</t>
  </si>
  <si>
    <t>CHAMPION CLNADI01 CHAMPION BLACK GOLD METAL MALE FRAME</t>
  </si>
  <si>
    <t>CLNADI01</t>
  </si>
  <si>
    <t>ORMF40</t>
  </si>
  <si>
    <t>TLG LYNU03803 MATTE SILVER FRAME</t>
  </si>
  <si>
    <t>LYNU03803</t>
  </si>
  <si>
    <t>ORX481</t>
  </si>
  <si>
    <t>NICOLE MILLER NMCOLERIDGE01 EGGPLANT LILAC FRAME</t>
  </si>
  <si>
    <t>NMCOLERIDGE01</t>
  </si>
  <si>
    <t>ORX488</t>
  </si>
  <si>
    <t>ANN TAYLOR TYAT00401 MT BLCK LT GLD FRAME</t>
  </si>
  <si>
    <t>TYAT00401</t>
  </si>
  <si>
    <t>ORMF4A</t>
  </si>
  <si>
    <t>FILA VFI2045608HT VFI2045608HT</t>
  </si>
  <si>
    <t>VFI2045608HT</t>
  </si>
  <si>
    <t>ORMF51</t>
  </si>
  <si>
    <t>OAR012</t>
  </si>
  <si>
    <t>MAGFLEX DAN 1 50 READING GLASSES</t>
  </si>
  <si>
    <t>OAR020</t>
  </si>
  <si>
    <t>MAGFLEX ADISSON 2 50 READING GLASSES</t>
  </si>
  <si>
    <t>OPE1DA</t>
  </si>
  <si>
    <t>EMPORIO ARMANI 0EA3203544048 TRANSPARENT RED UNDEFINED FRAME</t>
  </si>
  <si>
    <t>0EA3203544048</t>
  </si>
  <si>
    <t>OPE1EB</t>
  </si>
  <si>
    <t>OPUA65</t>
  </si>
  <si>
    <t>ARNETTE 0AN7223275553 CRYSTAL PLASTIC FRAME</t>
  </si>
  <si>
    <t>0AN7223275553</t>
  </si>
  <si>
    <t>OPUA7F</t>
  </si>
  <si>
    <t>ARMANI X AX4127S 17 824113 ARMANI EXCHANGE 0AX4127S 17 SHINY TRANSPARENT RED</t>
  </si>
  <si>
    <t>AX4127S</t>
  </si>
  <si>
    <t>OPUAAE</t>
  </si>
  <si>
    <t>PUMA PU0371O-002 MAN FRAME</t>
  </si>
  <si>
    <t>PU0371O-002</t>
  </si>
  <si>
    <t>OPOB74</t>
  </si>
  <si>
    <t>GUCCI GG0550O-009 GUCCI FRAME RED</t>
  </si>
  <si>
    <t>GG0550O-009</t>
  </si>
  <si>
    <t>OPOB7B</t>
  </si>
  <si>
    <t>GUCCI GG1075OA-003 GUCCI FRAME BURGUNDY</t>
  </si>
  <si>
    <t>GG1075OA-003</t>
  </si>
  <si>
    <t>OPE241</t>
  </si>
  <si>
    <t>GUCCI GG1103O-003 GUCCI FRAME SILVER</t>
  </si>
  <si>
    <t>GG1103O-003</t>
  </si>
  <si>
    <t>ORX4E6</t>
  </si>
  <si>
    <t>KENSIE BEAUGN51 BEAUTY WOMEN METAL FRAME GREEN</t>
  </si>
  <si>
    <t>BEAUGN51</t>
  </si>
  <si>
    <t>OPOBCA</t>
  </si>
  <si>
    <t>GUCCI GG1082O-003 GUCCI FRAME HAVANA</t>
  </si>
  <si>
    <t>GG1082O-003</t>
  </si>
  <si>
    <t>OSU9C4</t>
  </si>
  <si>
    <t>FILA SFI301607F6P TRANSPARENT GREY PLASTIC SUNGLASS</t>
  </si>
  <si>
    <t>SFI301607F6P</t>
  </si>
  <si>
    <t>ORX50A</t>
  </si>
  <si>
    <t>JISCO ROMAN-RO-52 ROMANRO52 FRAME</t>
  </si>
  <si>
    <t>ROMAN-RO-52</t>
  </si>
  <si>
    <t>ORMFAC</t>
  </si>
  <si>
    <t>LUXIA 1587C4 1587C4 FRAME TRANSPARENT GREY</t>
  </si>
  <si>
    <t>1587C4</t>
  </si>
  <si>
    <t>OPUAE1</t>
  </si>
  <si>
    <t>MICHAEL KORS MK4095U 17 3015 MICHAEL KORS 0MK4095U 17 CLEAR TRANSPARENT PLASTIC FRAME 3015</t>
  </si>
  <si>
    <t>MK4095U</t>
  </si>
  <si>
    <t>OPOBF6</t>
  </si>
  <si>
    <t>BULGARI 13870048691059 0BV2248B FRAME PINK GOLD CHAMPAGNE</t>
  </si>
  <si>
    <t>13870048691059</t>
  </si>
  <si>
    <t>ORX595</t>
  </si>
  <si>
    <t>BEGLI 82038-C3-57 82038 C3 FRAME ROSE</t>
  </si>
  <si>
    <t>82038-C3-57</t>
  </si>
  <si>
    <t>ORX59C</t>
  </si>
  <si>
    <t>BEGLI 95663-C9-52 95663 C9 FRAME BROWN</t>
  </si>
  <si>
    <t>95663-C9-52</t>
  </si>
  <si>
    <t>OSM475</t>
  </si>
  <si>
    <t>ARMANI AR8019-513/11-56 AR80195131156 SUNGLASSES</t>
  </si>
  <si>
    <t>AR8019-513/11-56</t>
  </si>
  <si>
    <t>OPM78F</t>
  </si>
  <si>
    <t>EMPORIO ARMANI EA3117-5594-55 EA3117 55 HAVANA RUBBER INJECTION MOLD FULL RIM</t>
  </si>
  <si>
    <t>EA3117-5594-55</t>
  </si>
  <si>
    <t>ORN322</t>
  </si>
  <si>
    <t>FILA VFI296 570722 MAN FRAME</t>
  </si>
  <si>
    <t>VFI296</t>
  </si>
  <si>
    <t>ORE007</t>
  </si>
  <si>
    <t>REEBOK RB7027BLU RB7027BLU FRAME</t>
  </si>
  <si>
    <t>RB7027BLU</t>
  </si>
  <si>
    <t>OSU9F0</t>
  </si>
  <si>
    <t>OAKLEY 009013-5517 0090135517 SUNGLASSES</t>
  </si>
  <si>
    <t>009013-5517</t>
  </si>
  <si>
    <t>ORX60F</t>
  </si>
  <si>
    <t>KENZIA NY K2110API K2110API</t>
  </si>
  <si>
    <t>K2110API</t>
  </si>
  <si>
    <t>OPOD21</t>
  </si>
  <si>
    <t>KATE SPADE LEANNA 10730135J5418 PINK</t>
  </si>
  <si>
    <t>LEANNA</t>
  </si>
  <si>
    <t>OPOD87</t>
  </si>
  <si>
    <t>CAROLINA HERRERA 107291K4G5316 BURGUNDY HORN</t>
  </si>
  <si>
    <t>107291K4G5316</t>
  </si>
  <si>
    <t>OPUB90</t>
  </si>
  <si>
    <t>SILHOUETTE 1596-75 1010-5315 UNISEX ACETATE FRAME</t>
  </si>
  <si>
    <t>OPODDC</t>
  </si>
  <si>
    <t>CH CLOSE OUTS VHE877700Y54 CAROLINA VHE877700Y54 FRAME BLACK</t>
  </si>
  <si>
    <t>VHE877700Y54</t>
  </si>
  <si>
    <t>OPODF0</t>
  </si>
  <si>
    <t>TOUS VTOB37V0VC750 TOUS VTOB37V0VC750 FRAME FANTASY FUXIA</t>
  </si>
  <si>
    <t>VTOB37V0VC750</t>
  </si>
  <si>
    <t>OPOE38</t>
  </si>
  <si>
    <t>TED BAKER TB925800151 TED BAKER TB925800151 FRAME BLACK</t>
  </si>
  <si>
    <t>TB925800151</t>
  </si>
  <si>
    <t>OPE48F</t>
  </si>
  <si>
    <t>ARMANI X 0AX1064 56 6020 SILVER MEN RIMLESS METAL</t>
  </si>
  <si>
    <t>0AX1064</t>
  </si>
  <si>
    <t>OPE49A</t>
  </si>
  <si>
    <t>POLO PH2263U5001 ARO COMP ACET M 55</t>
  </si>
  <si>
    <t>PH2263U5001</t>
  </si>
  <si>
    <t>ORN3EF</t>
  </si>
  <si>
    <t>CHLOGAN SANTA ANA 302 BURGUNDY WOMAN FRAME</t>
  </si>
  <si>
    <t>OSUA43</t>
  </si>
  <si>
    <t>FILA SFI529540J62 BLUE AND TRANSPARENT AZURE UNISEX PLASTIC</t>
  </si>
  <si>
    <t>SFI529540J62</t>
  </si>
  <si>
    <t>OAS024</t>
  </si>
  <si>
    <t>BIOTRUE 25-043 BIOTRUE HYDRATION PLUS MPS 4OZ</t>
  </si>
  <si>
    <t>25-043</t>
  </si>
  <si>
    <t>ORN423</t>
  </si>
  <si>
    <t>CHLOGAN AURA 1741BLACK/AQUA BLACK N AQUA PLASTIC FRAME</t>
  </si>
  <si>
    <t>ORN42A</t>
  </si>
  <si>
    <t>AURA AURA1778BLA AURA1778BLA FRAME BLACK CRYSTAL UNISEX PLASTIC</t>
  </si>
  <si>
    <t>AURA1778BLA</t>
  </si>
  <si>
    <t>ORE11B</t>
  </si>
  <si>
    <t>TIMBERLAND TB1759-H-020-56 GREY MEN FULL INJECTED</t>
  </si>
  <si>
    <t>TB1759-H-020-56</t>
  </si>
  <si>
    <t>OPOF91</t>
  </si>
  <si>
    <t>SILHOUETTE 1610-75 3540-5516 ROSE WOMEN FULL ACETATE</t>
  </si>
  <si>
    <t>1610-75</t>
  </si>
  <si>
    <t>ORX78D</t>
  </si>
  <si>
    <t>MARC JACOBS MARC 485/N-0MVU-53 AZURE WOMEN FULL ACETATE</t>
  </si>
  <si>
    <t>OPOFC3</t>
  </si>
  <si>
    <t>VERSACE 0VE1261B141254 ROSE METAL WOMEN FRAME</t>
  </si>
  <si>
    <t>0VE1261B141254</t>
  </si>
  <si>
    <t>OPUCCB</t>
  </si>
  <si>
    <t>OAKLEY 0OX817818817804
MAN FRAME</t>
  </si>
  <si>
    <t>0OX817818817804</t>
  </si>
  <si>
    <t>OPOFDE</t>
  </si>
  <si>
    <t>KATE SPADE 1074358074817 BLACK WOMEN FULL METAL</t>
  </si>
  <si>
    <t>1074358074817</t>
  </si>
  <si>
    <t>OPO034</t>
  </si>
  <si>
    <t>PUMA PU0419O001 ARO OFTALMICO PLASTICO CABALLERO</t>
  </si>
  <si>
    <t>PU0419O001</t>
  </si>
  <si>
    <t>OPO038</t>
  </si>
  <si>
    <t>ANA HICKMANN AH6452P03 PLASTIC ROUND RED PINK 53 F</t>
  </si>
  <si>
    <t>AH6452P03</t>
  </si>
  <si>
    <t>ORE146</t>
  </si>
  <si>
    <t>PUMA PE0170OA-002 GREY RED MEN SEMI METAL</t>
  </si>
  <si>
    <t>PE0170OA-002</t>
  </si>
  <si>
    <t>OPE53F</t>
  </si>
  <si>
    <t>PERRY ELLIS PEV42307C03 BLACK MEN FULL METAL</t>
  </si>
  <si>
    <t>PEV42307C03</t>
  </si>
  <si>
    <t>ORC317</t>
  </si>
  <si>
    <t>RAZZI RA912-2 GREEN KIDS FULL METAL</t>
  </si>
  <si>
    <t>RA912-2</t>
  </si>
  <si>
    <t>OPN022</t>
  </si>
  <si>
    <t>CARRERA VICTORYC02 62M BLACK GOLD MEN FULL PLASTIC</t>
  </si>
  <si>
    <t>VICTORYC02</t>
  </si>
  <si>
    <t>OSN009</t>
  </si>
  <si>
    <t>CARRERA333/S 2M2 BLACK MEN METAL</t>
  </si>
  <si>
    <t>CARRERA333/S</t>
  </si>
  <si>
    <t>OPN038</t>
  </si>
  <si>
    <t>TOMMY HILFIGER TH 2061/F 107537KJ15721 DARK RUTHENIUM MEN FULL METAL</t>
  </si>
  <si>
    <t>107537KJ15721</t>
  </si>
  <si>
    <t>OPR0C2</t>
  </si>
  <si>
    <t>KATE SPADE 108484DXQ5217 BEIGE GLITTER WOMEN FULL METAL</t>
  </si>
  <si>
    <t>108484DXQ5217</t>
  </si>
  <si>
    <t>OPR113</t>
  </si>
  <si>
    <t>RALPH LAUREN 0RA7154U175001 SHINY BLACK WOMEN FULL PLASTIC</t>
  </si>
  <si>
    <t>0RA7154U175001</t>
  </si>
  <si>
    <t>OSUA59</t>
  </si>
  <si>
    <t>ARMANI X 0AX2050S12600087 BLACK UNISEX METAL</t>
  </si>
  <si>
    <t>0AX2050S12600087</t>
  </si>
  <si>
    <t>OPR12F</t>
  </si>
  <si>
    <t>FRIDA KAHLO FK1015A-BL BLACK WOMEN FULL ACETATE</t>
  </si>
  <si>
    <t>FK1015A-BL</t>
  </si>
  <si>
    <t>OPR131</t>
  </si>
  <si>
    <t>FRIDA KAHLO FK1016M-PI PINK WOMEN FULL METAL</t>
  </si>
  <si>
    <t>FK1016M-PI</t>
  </si>
  <si>
    <t>ORX7EB</t>
  </si>
  <si>
    <t>BEGLI 97711C3 GLOSS BLACK WOMEN FULL METAL</t>
  </si>
  <si>
    <t>97711C3</t>
  </si>
  <si>
    <t>ORX80D</t>
  </si>
  <si>
    <t>DANSK DA-1756-C2-50 CLEAR BLUE WOMEN FULL ACETATE</t>
  </si>
  <si>
    <t>DA-1756-C2-50</t>
  </si>
  <si>
    <t>ORX815</t>
  </si>
  <si>
    <t>DANSK DA-226-C2-55 BLUE WOMEN FULL ACETATE</t>
  </si>
  <si>
    <t>DA-226-C2-55</t>
  </si>
  <si>
    <t>ORX81C</t>
  </si>
  <si>
    <t>DANSK DA-VA5504-C1-53 BLACK TORTOISE WOMEN FULL ACETATE</t>
  </si>
  <si>
    <t>DA-VA5504-C1-53</t>
  </si>
  <si>
    <t>OPN0AF</t>
  </si>
  <si>
    <t>PERRY ELLIS PEV52301C02 PEV52301C02 BROWN FRAME MALE METAL</t>
  </si>
  <si>
    <t>PEV52301C02</t>
  </si>
  <si>
    <t>OPS049</t>
  </si>
  <si>
    <t>RAY BAN 0RX5426D188286 BLACK UNISEX FULL PLASTIC</t>
  </si>
  <si>
    <t>0RX5426D188286</t>
  </si>
  <si>
    <t>ORN489</t>
  </si>
  <si>
    <t>FILA VFI7095406QS VFI7095406QS BLACK FRAME MALE PLASTIC</t>
  </si>
  <si>
    <t>VFI7095406QS</t>
  </si>
  <si>
    <t>OPR188</t>
  </si>
  <si>
    <t>ROBERTO CAVALLI VJC082550700 BLACK WOMEN FULL ACETATE</t>
  </si>
  <si>
    <t>VJC082550700</t>
  </si>
  <si>
    <t>OPR18A</t>
  </si>
  <si>
    <t>ROBERTO CAVALLI VJC083520700 BLACK WOMEN FULL ACETATE</t>
  </si>
  <si>
    <t>VJC083520700</t>
  </si>
  <si>
    <t>ORN495</t>
  </si>
  <si>
    <t>CAPRI U210 CRYSTAL CRYSTAL UNISEX FULL ACETATE</t>
  </si>
  <si>
    <t>U210</t>
  </si>
  <si>
    <t>ORX855</t>
  </si>
  <si>
    <t>CAPRI US97 BURGUNDY BURGUNDY WOMEN FULL ACETATE</t>
  </si>
  <si>
    <t>ORE163</t>
  </si>
  <si>
    <t>TOSCANA TO3012C252 PLASTIC SQUARE CLEAR 52M</t>
  </si>
  <si>
    <t>TO3012C252</t>
  </si>
  <si>
    <t>ORX876</t>
  </si>
  <si>
    <t>TOSCANA TO3005C153 PLASTIC BUTTERFLY BLACK 53F</t>
  </si>
  <si>
    <t>TO3005C153</t>
  </si>
  <si>
    <t>OPN16B</t>
  </si>
  <si>
    <t>TOMMY HILFIGER TH1639-0086-53 DARK HAVANA MEN FULL ACETATE</t>
  </si>
  <si>
    <t>TH1639-0086-53</t>
  </si>
  <si>
    <t>ORX955</t>
  </si>
  <si>
    <t>AURA AURA 2012 PINK/BLUE PINK BLUE WOMEN FULL ACETATE</t>
  </si>
  <si>
    <t>ORB129</t>
  </si>
  <si>
    <t>NEW BALANCE NBK170473 ACETATE SQUARE CRYSTAL RED 47N</t>
  </si>
  <si>
    <t>NBK170473</t>
  </si>
  <si>
    <t>ORN4E6</t>
  </si>
  <si>
    <t>NEW BALANCE NB524542 OPTICAL FRAME ACET GREY CRYSTAL</t>
  </si>
  <si>
    <t>NB524542</t>
  </si>
  <si>
    <t>OSM5BA</t>
  </si>
  <si>
    <t>LUXIA TY107C3 MEN PLASTIC SHINY DARK BLUE GUNMETAL</t>
  </si>
  <si>
    <t>TY107C3</t>
  </si>
  <si>
    <t>OSW5E6</t>
  </si>
  <si>
    <t>LUXIA TY23533KC2 WOMEN PLASTIC  SHINY GREY BROWN</t>
  </si>
  <si>
    <t>TY23533KC2</t>
  </si>
  <si>
    <t>ORX9A6</t>
  </si>
  <si>
    <t>GUESS GU7919-01D-58 SHINY BLACK ACETATE WOMEN FRAME</t>
  </si>
  <si>
    <t>GU7919-01D-58</t>
  </si>
  <si>
    <t>OPR3FC</t>
  </si>
  <si>
    <t>SILHOUETTE 1601-75 4660-5415 NAVY BLUE WOMEN FULL PLASTIC</t>
  </si>
  <si>
    <t>1601-75</t>
  </si>
  <si>
    <t>OPS109</t>
  </si>
  <si>
    <t>SILHOUETTE 5599-MK 3040-5519 RED BLACK UNISEX RIMLESS METAL</t>
  </si>
  <si>
    <t>5599-MK</t>
  </si>
  <si>
    <t>OPR420</t>
  </si>
  <si>
    <t>TOUS VTOB92-0700 53 DAMA FULL PL SHINY BLACK 53</t>
  </si>
  <si>
    <t>VTOB92-0700</t>
  </si>
  <si>
    <t>OPN1F0</t>
  </si>
  <si>
    <t>ARMANI X 0AX1059-6101-56 GREEN MEN FULL METAL</t>
  </si>
  <si>
    <t>0AX1059-6101-56</t>
  </si>
  <si>
    <t>OPN1F5</t>
  </si>
  <si>
    <t>CARRERA CA 2042T-R80-53 GREY MEN SEMI METAL</t>
  </si>
  <si>
    <t>CA</t>
  </si>
  <si>
    <t>OPR49D</t>
  </si>
  <si>
    <t>DOLCE AND GABBANA 0DG3371-3091-53 BURGUNDY WOMEN FULL ACETATE</t>
  </si>
  <si>
    <t>0DG3371-3091-53</t>
  </si>
  <si>
    <t>OPR4A4</t>
  </si>
  <si>
    <t>TIFFANY 0TF2226-8353-52 BURGUNDY WOMEN FULL ACETATE</t>
  </si>
  <si>
    <t>0TF2226-8353-52</t>
  </si>
  <si>
    <t>OPR4FD</t>
  </si>
  <si>
    <t>MICHAEL KORS 0MK3085 56 1014 LIGHT GOLD FULL METAL WOMEN</t>
  </si>
  <si>
    <t>0MK3085</t>
  </si>
  <si>
    <t>OPR5A8</t>
  </si>
  <si>
    <t>RAY BAN 0RB3750 62 002/31 BLACK FULL METAL MAN</t>
  </si>
  <si>
    <t>0RB3750</t>
  </si>
  <si>
    <t>OPR6AC</t>
  </si>
  <si>
    <t>GUCCI GG1746OA-002 PINK WOMEN FULL PLASTIC</t>
  </si>
  <si>
    <t>GG1746OA-002</t>
  </si>
  <si>
    <t>OPR6AE</t>
  </si>
  <si>
    <t>VERSACE 0VE1261B-1252-52 PALE GOLD WOMEN SEMI METAL</t>
  </si>
  <si>
    <t>0VE1261B-1252-52</t>
  </si>
  <si>
    <t>OPR6B5</t>
  </si>
  <si>
    <t>GUESS GU2798-056-53 HAVANA WOMEN FULL METAL</t>
  </si>
  <si>
    <t>GU2798-056-53</t>
  </si>
  <si>
    <t>ORXADA</t>
  </si>
  <si>
    <t>BEGLI BT-06-C3-53 RED BLUE WOMEN FULL ACETATE</t>
  </si>
  <si>
    <t>BT-06-C3-53</t>
  </si>
  <si>
    <t>ORXABE</t>
  </si>
  <si>
    <t>BEGLI 82099-C5 SKY BLUE CLEAR WOMEN FULL ACETATE</t>
  </si>
  <si>
    <t>82099-C5</t>
  </si>
  <si>
    <t>ORXAC0</t>
  </si>
  <si>
    <t>BEGLI 82101-C2 BLACK CHAMPAGNE WOMEN FULL ACETATE</t>
  </si>
  <si>
    <t>82101-C2</t>
  </si>
  <si>
    <t>OAS001</t>
  </si>
  <si>
    <t>BAUSCH AND LOMB BIOTRU4 BIOTRUE MPS 4OZ CONTACT LENS SOLUTION</t>
  </si>
  <si>
    <t>BIOTRU4</t>
  </si>
  <si>
    <t>OAS004</t>
  </si>
  <si>
    <t>BAUSCH AND LOMB ULTRAMOSITTECH ULTRA WITH MOISTURE SEAL TECHNOLOGY</t>
  </si>
  <si>
    <t>ULTRAMOSITTECH</t>
  </si>
  <si>
    <t>OL0010</t>
  </si>
  <si>
    <t>ACUVUE 1354710140 1 A DAY CONTACT LENS MOIST 30 DAYS</t>
  </si>
  <si>
    <t>1354710140</t>
  </si>
  <si>
    <t>OP1525</t>
  </si>
  <si>
    <t>OAKLEY OO9179-18 EMERALD SUNGLASSES WOMEN</t>
  </si>
  <si>
    <t>OO9179-18</t>
  </si>
  <si>
    <t>ORM531</t>
  </si>
  <si>
    <t>SPERRY SPBAYVIEW02 MATTE GUNMETAL NAVY METAL SEMI RIMLESS</t>
  </si>
  <si>
    <t>SPBAYVIEW02</t>
  </si>
  <si>
    <t>ORU653</t>
  </si>
  <si>
    <t>REEBOK RK7027OLV530 REEBOK OPTICAL METAL NYLON OLIVE</t>
  </si>
  <si>
    <t>RK7027OLV530</t>
  </si>
  <si>
    <t>ORU7CE</t>
  </si>
  <si>
    <t>REEBOK RK8004RED52 METAL SEMI RIMLESS RED UNISEX</t>
  </si>
  <si>
    <t>RK8004RED52</t>
  </si>
  <si>
    <t>ORW576</t>
  </si>
  <si>
    <t>LIPSTICK JEALOUS FULL RIM ACTETATE</t>
  </si>
  <si>
    <t>JEALOUS</t>
  </si>
  <si>
    <t>ORW5B3</t>
  </si>
  <si>
    <t>SALVATORE FERRAGAMO SF2128RGM SHINY DARK GUNMETAL PLASTIC FRAME</t>
  </si>
  <si>
    <t>SF2128RGM</t>
  </si>
  <si>
    <t>ORW874</t>
  </si>
  <si>
    <t>MAXIMA MX21332 GUN METAL SEMI-RIMLESS WOMEN</t>
  </si>
  <si>
    <t>MX21332</t>
  </si>
  <si>
    <t>OV0063</t>
  </si>
  <si>
    <t>VISION CARE TRIFLATOPANTIREFLE TRIVEX TRANSITION WITH AR COAT</t>
  </si>
  <si>
    <t>TRIFLATOPANTIREFLE</t>
  </si>
  <si>
    <t>OCO00062</t>
  </si>
  <si>
    <t>ACUVUE ACUVUE12OASYS8.8 SOFTCONTACT LENSES 12PK</t>
  </si>
  <si>
    <t>ACUVUE12OASYS8.8</t>
  </si>
  <si>
    <t>BA932</t>
  </si>
  <si>
    <t>MANGO 3888 MANGO TWIN BED30</t>
  </si>
  <si>
    <t>3888</t>
  </si>
  <si>
    <t>R4201E</t>
  </si>
  <si>
    <t>RADIO SHACK 4203211 3.5MM SPLITTER FLAT CABLE METALLIC BLUE</t>
  </si>
  <si>
    <t>4203211</t>
  </si>
  <si>
    <t>AAO005</t>
  </si>
  <si>
    <t>XTREME SUNGLASSES FULLRIMSUNS03 FULL RIM SUNGLASSES</t>
  </si>
  <si>
    <t>FULLRIMSUNS03</t>
  </si>
  <si>
    <t>AA004</t>
  </si>
  <si>
    <t>$100 FREE GIFT VOUCHER</t>
  </si>
  <si>
    <t>$100</t>
  </si>
  <si>
    <t>OPWDCA</t>
  </si>
  <si>
    <t>VOGUE VO52142619 ACETATE FULL RIM BLUETTE TRASPARENT</t>
  </si>
  <si>
    <t>VO52142619</t>
  </si>
  <si>
    <t>ORX2BD</t>
  </si>
  <si>
    <t>LUXIA 4220C1 METAL WOMENS FRAME</t>
  </si>
  <si>
    <t>4220C1</t>
  </si>
  <si>
    <t>OPE0E3</t>
  </si>
  <si>
    <t>OAKLEY 0OX3218 52 321803 MATTE MIDNIGHT FRAME</t>
  </si>
  <si>
    <t>0OX3218</t>
  </si>
  <si>
    <t>OPO8E7</t>
  </si>
  <si>
    <t>TOUS VTO432-08E6 SHINY PURPLE METAL WOMENS FRAME</t>
  </si>
  <si>
    <t>VTO432-08E6</t>
  </si>
  <si>
    <t>ORX300</t>
  </si>
  <si>
    <t>TOSCANA T228LBL BLACK LADY ACETATE FRAME</t>
  </si>
  <si>
    <t>T228LBL</t>
  </si>
  <si>
    <t>ORX34D</t>
  </si>
  <si>
    <t>GLAMOUR GL201403 ROSE GOLD</t>
  </si>
  <si>
    <t>GL201403</t>
  </si>
  <si>
    <t>ORX329</t>
  </si>
  <si>
    <t>ANN TAYLOR TYAT33401 BLACK AND GOLD METAL WOMEN FRAME</t>
  </si>
  <si>
    <t>TYAT33401</t>
  </si>
  <si>
    <t>R6107E</t>
  </si>
  <si>
    <t>RADIO SHACK 6103012 CONTACT SKIN FOREHEAD THERMOMETER FDA</t>
  </si>
  <si>
    <t>6103012</t>
  </si>
  <si>
    <t>R42048</t>
  </si>
  <si>
    <t>RADIO SHACK 4203227 3 5MM BRAIDED CABLE GUN MET 6FT</t>
  </si>
  <si>
    <t>4203227</t>
  </si>
  <si>
    <t>ORME88</t>
  </si>
  <si>
    <t>TIMEX 436PBK46 BLACK FRAME</t>
  </si>
  <si>
    <t>436PBK46</t>
  </si>
  <si>
    <t>ORME8A</t>
  </si>
  <si>
    <t>TLG LYNU02703 MATTE NAVY TORTOISE FRAME</t>
  </si>
  <si>
    <t>LYNU02703</t>
  </si>
  <si>
    <t>ORME93</t>
  </si>
  <si>
    <t>SPERRY SPFOXCROFT02 MATTE BROWN BLACK FRAME</t>
  </si>
  <si>
    <t>SPFOXCROFT02</t>
  </si>
  <si>
    <t>ORMEA7</t>
  </si>
  <si>
    <t>SPERRY CONWAYCO154 OPTICAL METAL FULL RIM MAN</t>
  </si>
  <si>
    <t>CONWAYCO154</t>
  </si>
  <si>
    <t>ORC252</t>
  </si>
  <si>
    <t>BEGLI 2287C648 2287C648 CRYSTAL BLUE</t>
  </si>
  <si>
    <t>2287C648</t>
  </si>
  <si>
    <t>ORC2BE</t>
  </si>
  <si>
    <t>BEGLI 2236-C3-48 BLACK GREEN FRAME</t>
  </si>
  <si>
    <t>2236-C3-48</t>
  </si>
  <si>
    <t>ORX418</t>
  </si>
  <si>
    <t>LUXIA TR9001C6 TRANS TR PLASTIC  FULL RIM FRAME</t>
  </si>
  <si>
    <t>TR9001C6</t>
  </si>
  <si>
    <t>ORN1C8</t>
  </si>
  <si>
    <t>LUXIA 521022C7 521022C7 PLASTIC FRAME</t>
  </si>
  <si>
    <t>521022C7</t>
  </si>
  <si>
    <t>OPE18A</t>
  </si>
  <si>
    <t>ARMANI X 0AX1053 54 6003 MATTE GUNMETAL</t>
  </si>
  <si>
    <t>0AX1053</t>
  </si>
  <si>
    <t>ORX43C</t>
  </si>
  <si>
    <t>ADIDAS AOM002OOPTICAL02812052 DENIM BLUE AND GOLD</t>
  </si>
  <si>
    <t>AOM002OOPTICAL02812052</t>
  </si>
  <si>
    <t>ORMEF6</t>
  </si>
  <si>
    <t>TIMBERLAND TB1625-020-58 GREY FRAME</t>
  </si>
  <si>
    <t>TB1625-020-58</t>
  </si>
  <si>
    <t>ORMF41</t>
  </si>
  <si>
    <t>TLG LYNU03901 MATTE BLACK FRAME</t>
  </si>
  <si>
    <t>LYNU03901</t>
  </si>
  <si>
    <t>ORX482</t>
  </si>
  <si>
    <t>NICOLE MILLER NMCOLERIDGE03 MATTE TEAL FRAME</t>
  </si>
  <si>
    <t>NMCOLERIDGE03</t>
  </si>
  <si>
    <t>OPOA58</t>
  </si>
  <si>
    <t>RALPH LAUREN RA6049559428 RA6049559428 FULL FRAME</t>
  </si>
  <si>
    <t>RA6049559428</t>
  </si>
  <si>
    <t>OPMBAA</t>
  </si>
  <si>
    <t>PERRY ELLIS PEV37021C02 GUN HALF RIM TITANIUM FRAME W CASE</t>
  </si>
  <si>
    <t>PEV37021C02</t>
  </si>
  <si>
    <t>ORX6C7</t>
  </si>
  <si>
    <t>GUESS CLOSEOUTS GU2895D07452 GUESS GU2895D07452 FRAME PINK</t>
  </si>
  <si>
    <t>GU2895D07452</t>
  </si>
  <si>
    <t>OPUBBC</t>
  </si>
  <si>
    <t>SILHOUETTE 5567LC73105519 5567-LC 7310-5519</t>
  </si>
  <si>
    <t>5567LC73105519</t>
  </si>
  <si>
    <t>ORX4A2</t>
  </si>
  <si>
    <t>DANSK DPARADAPPL52 PURPLE ACETATE FULL RIM FRAME</t>
  </si>
  <si>
    <t>DPARADAPPL52</t>
  </si>
  <si>
    <t>OAR00C</t>
  </si>
  <si>
    <t>MAGFLEX PAOLO 1 50 READING GLASSES</t>
  </si>
  <si>
    <t>OAH06D</t>
  </si>
  <si>
    <t>OPTIPLUS OPX-102-002 ELASTIC CORD BLUE</t>
  </si>
  <si>
    <t>OPX-102-002</t>
  </si>
  <si>
    <t>OPE1D8</t>
  </si>
  <si>
    <t>EMPORIO ARMANI 0EA3203500150 MATTE BLACK PLASTIC FRAME</t>
  </si>
  <si>
    <t>0EA3203500150</t>
  </si>
  <si>
    <t>OPUA81</t>
  </si>
  <si>
    <t>DOLCE AND GABBANA DG3346 18 3400 DOLCE  GABBANA 0DG3346 18 BLACK ON WINTER FLOWERS PRINT PLASTIC FRAME 3400</t>
  </si>
  <si>
    <t>DG3346</t>
  </si>
  <si>
    <t>OAH071</t>
  </si>
  <si>
    <t>OPTIPLUS OPX101006 RUBBER CHAINS RED KIDS</t>
  </si>
  <si>
    <t>OPX101006</t>
  </si>
  <si>
    <t>ORN3B6</t>
  </si>
  <si>
    <t>KENZIA NY K2112A-BL MAN FRAME</t>
  </si>
  <si>
    <t>K2112A-BL</t>
  </si>
  <si>
    <t>OPUBC5</t>
  </si>
  <si>
    <t>SILHOUETTE 1601-75 5110-5415 UNISEX ACETATE FRAME</t>
  </si>
  <si>
    <t>OPE3EF</t>
  </si>
  <si>
    <t>SILHOUETTE 5561-BS-6040-5619 SILHOUETTE 5561BS6040 FRAME HARMONIOUS BROWN</t>
  </si>
  <si>
    <t>5561-BS-6040-5619</t>
  </si>
  <si>
    <t>OPOE23</t>
  </si>
  <si>
    <t>SILHOUETTE 5566-LR-7530-5717 SILHOUETTE 5566LR7530 FRAME GOLD NAVY BLUE</t>
  </si>
  <si>
    <t>5566-LR-7530-5717</t>
  </si>
  <si>
    <t>OPUBD5</t>
  </si>
  <si>
    <t>SILHOUETTE 2927-75-4560-5118 SIL 2927754560 FRAME LITE SPIRIT</t>
  </si>
  <si>
    <t>2927-75-4560-5118</t>
  </si>
  <si>
    <t>ORE0DB</t>
  </si>
  <si>
    <t>PEPE JEANS PJ352498854 PEPE JEANS PJ352498854 FRAME GLOSS XTAL GRAY</t>
  </si>
  <si>
    <t>PJ352498854</t>
  </si>
  <si>
    <t>OPMC49</t>
  </si>
  <si>
    <t>HARLEY DAVIDSON HDT109J14 GUNMETAL METAL FULL RIM MALE</t>
  </si>
  <si>
    <t>HDT109J14</t>
  </si>
  <si>
    <t>ORW056</t>
  </si>
  <si>
    <t>RAZZI RA501-2 M GUN WITH CASE METAL FLEX SEMI RIM WOMEN</t>
  </si>
  <si>
    <t>RA501-2</t>
  </si>
  <si>
    <t>OCS037</t>
  </si>
  <si>
    <t>ACUVUE ACUVUEVITABX6 ACUVUE VITA BX 6 LENSES</t>
  </si>
  <si>
    <t>ACUVUEVITABX6</t>
  </si>
  <si>
    <t>OPE204</t>
  </si>
  <si>
    <t>PUMA PE0174OA003 ARO ACET COMP NEG 56 M</t>
  </si>
  <si>
    <t>PE0174OA003</t>
  </si>
  <si>
    <t>ORN27A</t>
  </si>
  <si>
    <t>CHAMPION CLNIA04 WOMAN FRAME</t>
  </si>
  <si>
    <t>CLNIA04</t>
  </si>
  <si>
    <t>OPOB5B</t>
  </si>
  <si>
    <t>CAROLINA HERRERA HER01241ZN BLUE POWDER FULL RIM FRAME</t>
  </si>
  <si>
    <t>HER01241ZN</t>
  </si>
  <si>
    <t>OPOB67</t>
  </si>
  <si>
    <t>CAROLINA HERRERA HER0113/G9HT BLACK IVORY FRAME</t>
  </si>
  <si>
    <t>HER0113/G9HT</t>
  </si>
  <si>
    <t>OPE213</t>
  </si>
  <si>
    <t>CARRERA 106554PJP5416 CARRERA 8883 FRAME BLUE</t>
  </si>
  <si>
    <t>106554PJP5416</t>
  </si>
  <si>
    <t>OPE240</t>
  </si>
  <si>
    <t>GUCCI GG1103O-002 GUCCI FRAME RUTHENIUM</t>
  </si>
  <si>
    <t>GG1103O-002</t>
  </si>
  <si>
    <t>OPOBAE</t>
  </si>
  <si>
    <t>PUMA PU0372O-003 PUMA FRAME GREY</t>
  </si>
  <si>
    <t>PU0372O-003</t>
  </si>
  <si>
    <t>ORMF6B</t>
  </si>
  <si>
    <t>DANSK D-THOR-BLK-54 BLACK MEN ACETATE FULL RIM</t>
  </si>
  <si>
    <t>D-THOR-BLK-54</t>
  </si>
  <si>
    <t>ORMF89</t>
  </si>
  <si>
    <t>JISCO ALEJANDRO-BRBK-59 ALEJANDROBRBK59 FRAME</t>
  </si>
  <si>
    <t>ALEJANDRO-BRBK-59</t>
  </si>
  <si>
    <t>OPE45D</t>
  </si>
  <si>
    <t>ARMANI X 0AX3107U168298 SHINY BORDEAUX PLASTIC FRAME</t>
  </si>
  <si>
    <t>0AX3107U168298</t>
  </si>
  <si>
    <t>OSW532</t>
  </si>
  <si>
    <t>ELIZABETH ARDEN EA5278-2 MT GUN GOLD WOMEN METAL</t>
  </si>
  <si>
    <t>EA5278-2</t>
  </si>
  <si>
    <t>ORX509</t>
  </si>
  <si>
    <t>JISCO PORTALS-BK-49 PORTALSBK49 FRAME</t>
  </si>
  <si>
    <t>PORTALS-BK-49</t>
  </si>
  <si>
    <t>OPOBDC</t>
  </si>
  <si>
    <t>CAROLINA HERRERA VHE819K070054 CH FRAME BLACK</t>
  </si>
  <si>
    <t>VHE819K070054</t>
  </si>
  <si>
    <t>OPUAF5</t>
  </si>
  <si>
    <t>RAY BAN 13870231822057 0RB3016 SUNGLASSES BLACK</t>
  </si>
  <si>
    <t>13870231822057</t>
  </si>
  <si>
    <t>OSU9D0</t>
  </si>
  <si>
    <t>ARNETTE 13870054161757 0AN4314 SUNS CRYSTAL</t>
  </si>
  <si>
    <t>13870054161757</t>
  </si>
  <si>
    <t>OPE293</t>
  </si>
  <si>
    <t>EMPORIO ARMANI EA32035893 ARO ACET COMP CRYSTAL M</t>
  </si>
  <si>
    <t>EA32035893</t>
  </si>
  <si>
    <t>OPOBF7</t>
  </si>
  <si>
    <t>BULGARI 13870048695894 0BV4214B FRAME RED</t>
  </si>
  <si>
    <t>13870048695894</t>
  </si>
  <si>
    <t>ORX59F</t>
  </si>
  <si>
    <t>BEGLI 95628-C4-52 95628 C4 FRAME BLACK</t>
  </si>
  <si>
    <t>95628-C4-52</t>
  </si>
  <si>
    <t>OPOE06</t>
  </si>
  <si>
    <t>TED BAKER TB925710951 CRYSTAL CHAMPAGNE FULL RIM FRAME</t>
  </si>
  <si>
    <t>TB925710951</t>
  </si>
  <si>
    <t>OPE4BA</t>
  </si>
  <si>
    <t>CARRERA 107026OIT5717 BLACK RED MEN SEMI METAL</t>
  </si>
  <si>
    <t>107026OIT5717</t>
  </si>
  <si>
    <t>OPOF51</t>
  </si>
  <si>
    <t>ROBERTO CAVALLI VJC055540E59 RED GOLD WOMEN FULL METAL</t>
  </si>
  <si>
    <t>VJC055540E59</t>
  </si>
  <si>
    <t>ORX60C</t>
  </si>
  <si>
    <t>AIR STUDIO AS3021ABU AS3021ABU</t>
  </si>
  <si>
    <t>AS3021ABU</t>
  </si>
  <si>
    <t>ORW757</t>
  </si>
  <si>
    <t>TATTOO TX556ABL BLACK ACETATE FULL RIM</t>
  </si>
  <si>
    <t>TX556ABL</t>
  </si>
  <si>
    <t>CBS Trinidad</t>
  </si>
  <si>
    <t>ORN427</t>
  </si>
  <si>
    <t>AURA AURA1776NAV AURA1776NAV FRAME NAVY UNISEX PLASTIC</t>
  </si>
  <si>
    <t>AURA1776NAV</t>
  </si>
  <si>
    <t>OPOF59</t>
  </si>
  <si>
    <t>VOGUE 0VO5519 54 W44 BLACK WOMEN FULL INJECTED</t>
  </si>
  <si>
    <t>0VO5519</t>
  </si>
  <si>
    <t>OPU761</t>
  </si>
  <si>
    <t>GUESS GU9110B24 BLUE FRAMES METAL</t>
  </si>
  <si>
    <t>GU9110B24</t>
  </si>
  <si>
    <t>ORE075</t>
  </si>
  <si>
    <t>HARLEY DAVIDSON HD0795-008-56 MEN METAL FRAME</t>
  </si>
  <si>
    <t>HD0795-008-56</t>
  </si>
  <si>
    <t>ORB110</t>
  </si>
  <si>
    <t>CAROLINA HERRERA 1073088075317 BLACK</t>
  </si>
  <si>
    <t>1073088075317</t>
  </si>
  <si>
    <t>ORE12E</t>
  </si>
  <si>
    <t>DANSK DA-4377 -C1-57 BLACK N GOLD METAL FRAME</t>
  </si>
  <si>
    <t>DA-4377</t>
  </si>
  <si>
    <t>OPOFA4</t>
  </si>
  <si>
    <t>ROBERTO CAVALLI VJC0485407UX WOMENS FULL RIM ACETATE FRAME COL 7UX</t>
  </si>
  <si>
    <t>VJC0485407UX</t>
  </si>
  <si>
    <t>OPE511</t>
  </si>
  <si>
    <t>OAKLEY 0OX321818321803 MATTE MIDNIGHT MEN SEMI METAL</t>
  </si>
  <si>
    <t>0OX321818321803</t>
  </si>
  <si>
    <t>ORE137</t>
  </si>
  <si>
    <t>POLAROID PLDD497 BLUE ARO PLDD497 BLUE</t>
  </si>
  <si>
    <t>PLDD497</t>
  </si>
  <si>
    <t>OPE522</t>
  </si>
  <si>
    <t>POLAROID 1068970036035 MATTE BLACK MEN FULL METAL</t>
  </si>
  <si>
    <t>1068970036035</t>
  </si>
  <si>
    <t>ORE14B</t>
  </si>
  <si>
    <t>SKECHERS SE3340-091-54 MATTE BLUE MEN FULL PLASTIC</t>
  </si>
  <si>
    <t>SE3340-091-54</t>
  </si>
  <si>
    <t>OPODC3</t>
  </si>
  <si>
    <t>TED BAKER TB925400152 TB9254 001 BLACK</t>
  </si>
  <si>
    <t>TB925400152</t>
  </si>
  <si>
    <t>OPR0B4</t>
  </si>
  <si>
    <t>KATE SPADE JUNIPER 1078260865018 HAVANA</t>
  </si>
  <si>
    <t>1078260865018</t>
  </si>
  <si>
    <t>OPO1A1</t>
  </si>
  <si>
    <t>DANSK DATLANTISDBLK BLACK ACETATE FULL RIM</t>
  </si>
  <si>
    <t>DATLANTISDBLK</t>
  </si>
  <si>
    <t>ORWECB</t>
  </si>
  <si>
    <t>DANSK DSUSANBGY ACETATE FULL RIM BURGUNDY FOR WOMAN</t>
  </si>
  <si>
    <t>DSUSANBGY</t>
  </si>
  <si>
    <t>OPO1B3</t>
  </si>
  <si>
    <t>KATE SPADE JOSHANN807 BLACK FRAME</t>
  </si>
  <si>
    <t>JOSHANN807</t>
  </si>
  <si>
    <t>OPO28B</t>
  </si>
  <si>
    <t>CHRISTIE S CS30249049 UNISEX GREY WITH CASE</t>
  </si>
  <si>
    <t>CS30249049</t>
  </si>
  <si>
    <t>OPO280</t>
  </si>
  <si>
    <t>ANN TAYLOR TYAT105C02 NAVY SILVER METAL FRAME</t>
  </si>
  <si>
    <t>TYAT105C02</t>
  </si>
  <si>
    <t>OPUBA7</t>
  </si>
  <si>
    <t>FRIDA KAHLO FK1014A-BR WOMAN FRAME</t>
  </si>
  <si>
    <t>FK1014A-BR</t>
  </si>
  <si>
    <t>ORI011</t>
  </si>
  <si>
    <t>NEW BALANCE NB5433 NAVY MEN FULL METAL</t>
  </si>
  <si>
    <t>NB5433</t>
  </si>
  <si>
    <t>ORX7BF</t>
  </si>
  <si>
    <t>ELIZABETH ARDEN EA122054-3 FULL FRAME COPPER</t>
  </si>
  <si>
    <t>EA122054-3</t>
  </si>
  <si>
    <t>OSC052</t>
  </si>
  <si>
    <t>RAY BAN RBR0502S 6677VR 5300 UNISEX SUNGLASSES</t>
  </si>
  <si>
    <t>OCT01B</t>
  </si>
  <si>
    <t>ACUVUE OASYS MAX 1 DAY MF 30PK OASYS MAX 1D MULTIFOCAL 30PK</t>
  </si>
  <si>
    <t>OASYS</t>
  </si>
  <si>
    <t>OPR101</t>
  </si>
  <si>
    <t>MICHAEL KORS 0MK4117U163015 CLEAR WOMEN FULL PLASTIC</t>
  </si>
  <si>
    <t>0MK4117U163015</t>
  </si>
  <si>
    <t>OSN024</t>
  </si>
  <si>
    <t>ARMANI X 0AX4026S1783419A GREEN MEN PLASTIC</t>
  </si>
  <si>
    <t>0AX4026S1783419A</t>
  </si>
  <si>
    <t>OSN025</t>
  </si>
  <si>
    <t>ARMANI X 0AX4142SU17807887 MATTE BLACK MEN PLASTIC</t>
  </si>
  <si>
    <t>0AX4142SU17807887</t>
  </si>
  <si>
    <t>OPN095</t>
  </si>
  <si>
    <t>PUMA PU0410O-001 BLACK N RED ACETATE FRAME</t>
  </si>
  <si>
    <t>PU0410O-001</t>
  </si>
  <si>
    <t>ORI03C</t>
  </si>
  <si>
    <t>BEGLI 93397C4 BLACK GREEN MEN FULL ACETATE</t>
  </si>
  <si>
    <t>93397C4</t>
  </si>
  <si>
    <t>ORX6D1</t>
  </si>
  <si>
    <t>FRIDA KAHLO FK1010A-R RED FULL RIM FRAME</t>
  </si>
  <si>
    <t>FK1010A-R</t>
  </si>
  <si>
    <t>ORN3B5</t>
  </si>
  <si>
    <t>KENZIA NY K2112A-R MAN FRAME</t>
  </si>
  <si>
    <t>K2112A-R</t>
  </si>
  <si>
    <t>OPUBCA</t>
  </si>
  <si>
    <t>SILHOUETTE 5546-JT 7520-5617 TITANIUM UNISEX FRAME</t>
  </si>
  <si>
    <t>5546-JT</t>
  </si>
  <si>
    <t>OPOE0E</t>
  </si>
  <si>
    <t>SILHOUETTE 1607-75-5740-5613 SILHOUETTE 1607755740 FRAME JIGGLE OLIVE</t>
  </si>
  <si>
    <t>1607-75-5740-5613</t>
  </si>
  <si>
    <t>OPUBD6</t>
  </si>
  <si>
    <t>SILHOUETTE 2945-75-4760-5417 SILHOUETTE 2945754760 FRAME JIGLEE DENIM</t>
  </si>
  <si>
    <t>2945-75-4760-5417</t>
  </si>
  <si>
    <t>ORX6E5</t>
  </si>
  <si>
    <t>DANSK DA2003C152 BLACK ACETATE FULL RIM FEMALE FRAME</t>
  </si>
  <si>
    <t>DA2003C152</t>
  </si>
  <si>
    <t>ORMBAA</t>
  </si>
  <si>
    <t>CONVERSE VCO265530840 FULL RIM TRANSP GREY ACETATE FRAME</t>
  </si>
  <si>
    <t>VCO265530840</t>
  </si>
  <si>
    <t>ORUC3E</t>
  </si>
  <si>
    <t>HELLO KITTY HK305463 PURPLE UNISEX FRAME</t>
  </si>
  <si>
    <t>HK305463</t>
  </si>
  <si>
    <t>OPMEAC</t>
  </si>
  <si>
    <t>OAKLEY OX3241-324103-4900 OPHTHALMIC FRAME FOR MEN</t>
  </si>
  <si>
    <t>OX3241-324103-4900</t>
  </si>
  <si>
    <t>OSW34D</t>
  </si>
  <si>
    <t>RAY BAN RB4126-64313B-5700 SUNGLASSES FOR LADY</t>
  </si>
  <si>
    <t>RB4126-64313B-5700</t>
  </si>
  <si>
    <t>OPO421</t>
  </si>
  <si>
    <t>VERA WANG VL04NV52 NAVY FRAME</t>
  </si>
  <si>
    <t>VL04NV52</t>
  </si>
  <si>
    <t>OPU7D8</t>
  </si>
  <si>
    <t>CARRERA CA6662 MATTE BLUE FRAME</t>
  </si>
  <si>
    <t>CA6662</t>
  </si>
  <si>
    <t>CMT1FA</t>
  </si>
  <si>
    <t>QUATTRO AZ1023 QUATTRO 1 DRAWER NIGHTSTAND WHITE AND WALNUT</t>
  </si>
  <si>
    <t>AZ1023</t>
  </si>
  <si>
    <t>ORX7F0</t>
  </si>
  <si>
    <t>BEGLI 82010C6 LEOPARD WOMEN FULL METAL</t>
  </si>
  <si>
    <t>82010C6</t>
  </si>
  <si>
    <t>ORX801</t>
  </si>
  <si>
    <t>BEGLI 95270C1 GLOSS BLACK WOMEN FULL ACETATE</t>
  </si>
  <si>
    <t>95270C1</t>
  </si>
  <si>
    <t>ORX802</t>
  </si>
  <si>
    <t>BEGLI 95270C3 GREY PINK WOMEN FULL ACETATE</t>
  </si>
  <si>
    <t>95270C3</t>
  </si>
  <si>
    <t>ORX819</t>
  </si>
  <si>
    <t>DANSK DA-313-C1-53 BLACK WOMEN FULL ACETATE</t>
  </si>
  <si>
    <t>DA-313-C1-53</t>
  </si>
  <si>
    <t>ORN3C6</t>
  </si>
  <si>
    <t>TOMMY HILFIGER TH 1834 MATTE BLACK MAN FRAME</t>
  </si>
  <si>
    <t>OPS057</t>
  </si>
  <si>
    <t>SILHOUETTE 5599-MK 3530-5519 AURORA UNISEX ROSEGOLD FRAME</t>
  </si>
  <si>
    <t>ORI05D</t>
  </si>
  <si>
    <t>CAPRI U214 CRYSTAL CRYSTAL MEN FULL ACETATE</t>
  </si>
  <si>
    <t>OAM004</t>
  </si>
  <si>
    <t>COURTS LENSCLOTH UNBRANDED LENSCLOTH UNBRANDED</t>
  </si>
  <si>
    <t>OPOE05</t>
  </si>
  <si>
    <t>TED BAKER TB925600153 BLACK FULL RIM FRAME</t>
  </si>
  <si>
    <t>TB925600153</t>
  </si>
  <si>
    <t>OPOE7A</t>
  </si>
  <si>
    <t>VERSACE VE3318535352 TRANSPARENT VIOLET FULL RIM FRAME</t>
  </si>
  <si>
    <t>VE3318535352</t>
  </si>
  <si>
    <t>ORN3CD</t>
  </si>
  <si>
    <t>NEW BALANCE NB413303 UNISEX FRAME</t>
  </si>
  <si>
    <t>NB413303</t>
  </si>
  <si>
    <t>OPUC23</t>
  </si>
  <si>
    <t>MICHAEL KORS MK4110U 3957 5500 WOMAN FRAME</t>
  </si>
  <si>
    <t>MK4110U</t>
  </si>
  <si>
    <t>OPE485</t>
  </si>
  <si>
    <t>PERRY ELLIS PEV42208C01 BLACK GREY MEN FULL ACETATE</t>
  </si>
  <si>
    <t>PEV42208C01</t>
  </si>
  <si>
    <t>ORUCB8</t>
  </si>
  <si>
    <t>BEGLI TM086-C9-52 CLEAR GREEN FRAME</t>
  </si>
  <si>
    <t>TM086-C9-52</t>
  </si>
  <si>
    <t>OPS07B</t>
  </si>
  <si>
    <t>TOUS VTOB64-0GBC WOMAN FRAME</t>
  </si>
  <si>
    <t>VTOB64-0GBC</t>
  </si>
  <si>
    <t>ORX8B3</t>
  </si>
  <si>
    <t>TOSCANA TO3028C554 METAL SEMI RIM SQUARE RED 54F</t>
  </si>
  <si>
    <t>TO3028C554</t>
  </si>
  <si>
    <t>OSW53E</t>
  </si>
  <si>
    <t>RALPH LAUREN 0RA4142 59 9116B8 SHINY PALE GOLD WOMEN METAL</t>
  </si>
  <si>
    <t>0RA4142</t>
  </si>
  <si>
    <t>ORE0BA</t>
  </si>
  <si>
    <t>TIMBERLAND TB165500255 TIMBERLAND TB165500255 FRAME BLACK</t>
  </si>
  <si>
    <t>TB165500255</t>
  </si>
  <si>
    <t>ORX6D2</t>
  </si>
  <si>
    <t>FRIDA KAHLO FK1012A-F FUCSIA FULL RIM FRAME</t>
  </si>
  <si>
    <t>FK1012A-F</t>
  </si>
  <si>
    <t>OPE3F0</t>
  </si>
  <si>
    <t>SILHOUETTE 5566-GV-9040-5419 SILHOUETTE 5566GV9040 FRAME BLACK WHITE</t>
  </si>
  <si>
    <t>5566-GV-9040-5419</t>
  </si>
  <si>
    <t>OPR2B7</t>
  </si>
  <si>
    <t>CAROLINA HERRERA HER0191L93 FULL RIM PEACH HAVANA WOMEN ACETATE FRAME</t>
  </si>
  <si>
    <t>HER0191L93</t>
  </si>
  <si>
    <t>OPUC7C</t>
  </si>
  <si>
    <t>ARNETTE 0AN7239 56 2782 MAN FRAME</t>
  </si>
  <si>
    <t>0AN7239</t>
  </si>
  <si>
    <t>OPOF45</t>
  </si>
  <si>
    <t>ROBERTO CAVALLI VJC0475309AJ HAVANA BROWN WOMEN FULL PLASTIC</t>
  </si>
  <si>
    <t>VJC0475309AJ</t>
  </si>
  <si>
    <t>OSN06D</t>
  </si>
  <si>
    <t>RAY BAN RBR0101S62001/82 ARISTA METAL SUNGLASSES</t>
  </si>
  <si>
    <t>RBR0101S62001/82</t>
  </si>
  <si>
    <t>OPN172</t>
  </si>
  <si>
    <t>TOMMY HILFIGER TH 1830MATTE BLACK ARO HOMBRE</t>
  </si>
  <si>
    <t>5400E0</t>
  </si>
  <si>
    <t>KOMDA 802-26001ELSGN 26IN ADULT BIKES GREEN</t>
  </si>
  <si>
    <t>802-26001ELSGN</t>
  </si>
  <si>
    <t>ORMC75</t>
  </si>
  <si>
    <t>NIKE NIKE8179410 SATIN NAVY FRAME</t>
  </si>
  <si>
    <t>NIKE8179410</t>
  </si>
  <si>
    <t>OPOE24</t>
  </si>
  <si>
    <t>SILHOUETTE 5566-LS-7530-5417 SILHOUETTE 5566LS7530 FRAME GOLD NAVY BLUE</t>
  </si>
  <si>
    <t>5566-LS-7530-5417</t>
  </si>
  <si>
    <t>OPOE37</t>
  </si>
  <si>
    <t>TED BAKER TB925420152 TED BAKER TB925420152 FRAME CXTL PURPLE PINK HORN</t>
  </si>
  <si>
    <t>TB925420152</t>
  </si>
  <si>
    <t>ORX6E8</t>
  </si>
  <si>
    <t>PEPE JEANS PJ352112753 GLOSS XTAL YELLOW FULL RIM FRAME</t>
  </si>
  <si>
    <t>PJ352112753</t>
  </si>
  <si>
    <t>ORX6ED</t>
  </si>
  <si>
    <t>ELIZABETH ARDEN EA12533 EA12533</t>
  </si>
  <si>
    <t>EA12533</t>
  </si>
  <si>
    <t>ORX76E</t>
  </si>
  <si>
    <t>AURA AURA 2001 LILAC LILAC WOMAN ACETATE FRAME 56 16 140</t>
  </si>
  <si>
    <t>ORN43C</t>
  </si>
  <si>
    <t>CHLOGAN AURA 1808 PINK PINK PLASTIC FRAME</t>
  </si>
  <si>
    <t>OPUCAE</t>
  </si>
  <si>
    <t>SILHOUETTE 5529-MP 7100-5517 LAVENDER RHODIUM UNISEX RIMLESS TITANIUM</t>
  </si>
  <si>
    <t>5529-MP</t>
  </si>
  <si>
    <t>ORE12D</t>
  </si>
  <si>
    <t>DANSK DA-1392 -C4-57 DARK GREY ACETATE MENS FRAME</t>
  </si>
  <si>
    <t>DA-1392</t>
  </si>
  <si>
    <t>OPOE9F</t>
  </si>
  <si>
    <t>DOLCE AND GABBANA DG5076334555 MILKY GREEN FRAME 3345</t>
  </si>
  <si>
    <t>DG5076334555</t>
  </si>
  <si>
    <t>OPOEA6</t>
  </si>
  <si>
    <t>VOGUE VO5519308654 TRANSPARENT MALLARD GREEN PLASTIC FRAME 3086</t>
  </si>
  <si>
    <t>VO5519308654</t>
  </si>
  <si>
    <t>ORN4E5</t>
  </si>
  <si>
    <t>CHLOGAN SANTA ANA 1 BROWN BROWN UNISEX FULL METAL</t>
  </si>
  <si>
    <t>ORC34D</t>
  </si>
  <si>
    <t>NEW BALANCE NBK14548-3 MATTE BROWN KIDS FULL ACETATE</t>
  </si>
  <si>
    <t>NBK14548-3</t>
  </si>
  <si>
    <t>ORI08D</t>
  </si>
  <si>
    <t>DANSK DA-2341-C1-55 TORTOISE MEN FULL ACETATE</t>
  </si>
  <si>
    <t>DA-2341-C1-55</t>
  </si>
  <si>
    <t>ORUDDB</t>
  </si>
  <si>
    <t>TITMUS SW12 TITMUS SW12 ASSORTED SAFETY FRAMES</t>
  </si>
  <si>
    <t>SW12</t>
  </si>
  <si>
    <t>AAO004</t>
  </si>
  <si>
    <t>XTREME SUNGLASSES FULLRIMSUNS02 FULL RIM SUNGLASSES</t>
  </si>
  <si>
    <t>FULLRIMSUNS02</t>
  </si>
  <si>
    <t>ORN018</t>
  </si>
  <si>
    <t>LUXIA YJ-0006 C4 WOMAN DAMA</t>
  </si>
  <si>
    <t>ORN028</t>
  </si>
  <si>
    <t>LUXIA 4036 C2 MAN FRAME</t>
  </si>
  <si>
    <t>528D6E</t>
  </si>
  <si>
    <t>TRUE RIDER YK-02 L LEATHER GLOVES BLACK L</t>
  </si>
  <si>
    <t>YK-02</t>
  </si>
  <si>
    <t>528D75</t>
  </si>
  <si>
    <t>TRUE RIDER YK-07 2XL LEATHER GLOVES WITH MESH BLK RED 2XL</t>
  </si>
  <si>
    <t>YK-07</t>
  </si>
  <si>
    <t>OPE48E</t>
  </si>
  <si>
    <t>ARMANI X 0AX1061 57 6045 SILVER MEN SEMI METAL</t>
  </si>
  <si>
    <t>0AX1061</t>
  </si>
  <si>
    <t>OPOEDB</t>
  </si>
  <si>
    <t>SWAROVSKI SK5449-066-55 SHINY RED WOMEN FULL ACETATE</t>
  </si>
  <si>
    <t>SK5449-066-55</t>
  </si>
  <si>
    <t>40014D</t>
  </si>
  <si>
    <t>HEWLETT PACKARD 3PY81LA#ACH HP LAPTOP 14 A6-9225 4GB 1TB NO DVD BLUE</t>
  </si>
  <si>
    <t>3PY81LA#ACH</t>
  </si>
  <si>
    <t>OPWCD2</t>
  </si>
  <si>
    <t>MICHAEL KORS MK40573006 MICHAEL KORS ACETATE FULL RIM ANGUILLA TORTOISE</t>
  </si>
  <si>
    <t>MK40573006</t>
  </si>
  <si>
    <t>OPE023</t>
  </si>
  <si>
    <t>ARMANI X 0AX1045536077 MATTE LIGHT BLUE</t>
  </si>
  <si>
    <t>0AX1045536077</t>
  </si>
  <si>
    <t>OPE02D</t>
  </si>
  <si>
    <t>ARMANI X 0AX3029548183 MATTE BLUE</t>
  </si>
  <si>
    <t>0AX3029548183</t>
  </si>
  <si>
    <t>OPU872</t>
  </si>
  <si>
    <t>RALPH LAUREN RA52585001781 BLACK SUNS</t>
  </si>
  <si>
    <t>RA52585001781</t>
  </si>
  <si>
    <t>OPU90C</t>
  </si>
  <si>
    <t>ARMANI X AX10456110 PALE GOLD</t>
  </si>
  <si>
    <t>AX10456110</t>
  </si>
  <si>
    <t>OPU93D</t>
  </si>
  <si>
    <t>POLO RALPH LAUREN PH2216581455 OPTICAL FRAMES BLUE</t>
  </si>
  <si>
    <t>PH2216581455</t>
  </si>
  <si>
    <t>OPO83B</t>
  </si>
  <si>
    <t>SWAROVSKI SK5119EARTHA00154 BLACK RUTHENIUM FRAME</t>
  </si>
  <si>
    <t>SK5119EARTHA00154</t>
  </si>
  <si>
    <t>OSM509</t>
  </si>
  <si>
    <t>FILA SFI527526EMP SHINY DARK BLUE MEN PLASTIC</t>
  </si>
  <si>
    <t>SFI527526EMP</t>
  </si>
  <si>
    <t>OSUA44</t>
  </si>
  <si>
    <t>FILA SFI529546HKX GREY UNISEX PLASTIC</t>
  </si>
  <si>
    <t>SFI529546HKX</t>
  </si>
  <si>
    <t>OPOF44</t>
  </si>
  <si>
    <t>SILHOUETTE 1610-75 4000-5516 LAVENDER WOMEN FULL ACETATE</t>
  </si>
  <si>
    <t>ORX771</t>
  </si>
  <si>
    <t>AURA AURA 2004 ROSE ROSE WOMAN ACETATE FRAME 55 16 140</t>
  </si>
  <si>
    <t>ORN422</t>
  </si>
  <si>
    <t>AURA AURA1740PUR AURA1740 PUR FRAME PURPLE BLACK UNISEX PLASTIC</t>
  </si>
  <si>
    <t>AURA1740PUR</t>
  </si>
  <si>
    <t>ORUA0F</t>
  </si>
  <si>
    <t>NEW BALANCE NBK51433 STEEL BLUE OPHTHALMIC METAL</t>
  </si>
  <si>
    <t>NBK51433</t>
  </si>
  <si>
    <t>ORWBF0</t>
  </si>
  <si>
    <t>KENSIE EDGYBL53 EDGY BLUE 53 METAL FULL RIM</t>
  </si>
  <si>
    <t>EDGYBL53</t>
  </si>
  <si>
    <t>OPMBFC</t>
  </si>
  <si>
    <t>TOM FORD FT5454BKT FT5454 BLACK TRANSPARENT ACETATE M</t>
  </si>
  <si>
    <t>FT5454BKT</t>
  </si>
  <si>
    <t>OSU759</t>
  </si>
  <si>
    <t>RAY BAN RB4411601S11 SOLAR NYLON PILOTBAR WITHOUT CIRCLES DEMIGLOSBLACK</t>
  </si>
  <si>
    <t>RB4411601S11</t>
  </si>
  <si>
    <t>ORW2D4</t>
  </si>
  <si>
    <t>KENZIA KX270A-PU KX270APU PURPLE PLASTIC FULL RIM</t>
  </si>
  <si>
    <t>KX270A-PU</t>
  </si>
  <si>
    <t>ORM9D2</t>
  </si>
  <si>
    <t>TATTOO T4000A-BL BLACK CAT EYE FULL RIM PLASTIC</t>
  </si>
  <si>
    <t>T4000A-BL</t>
  </si>
  <si>
    <t>FBT286</t>
  </si>
  <si>
    <t>ASHLEY R403922 CHRISTOFF MEDIUM RUG TAUPE BLACK</t>
  </si>
  <si>
    <t>R403922</t>
  </si>
  <si>
    <t>OL0011</t>
  </si>
  <si>
    <t>ACUVUE ACUVUE MOIST 1DY90 1 DAY MOIST 90 PACK</t>
  </si>
  <si>
    <t>OPU733</t>
  </si>
  <si>
    <t>RAY BAN RX64892538 METAL PILOT FULL MATTE SILVER</t>
  </si>
  <si>
    <t>RX64892538</t>
  </si>
  <si>
    <t>OPU74D</t>
  </si>
  <si>
    <t>SKETCHERS SE1124009 MATTE GUNMETAL FRAMES METAL</t>
  </si>
  <si>
    <t>SE1124009</t>
  </si>
  <si>
    <t>OSW301</t>
  </si>
  <si>
    <t>SKETCHERS SE4126O48 SUNGLASS WOMEN SE4126O48 SKETCHERS</t>
  </si>
  <si>
    <t>SE4126O48</t>
  </si>
  <si>
    <t>ORW7AA</t>
  </si>
  <si>
    <t>SWAROVSKI SK5075098 DARK GREEN PLASTIC FULL RIM FEMALE FRAME</t>
  </si>
  <si>
    <t>SK5075098</t>
  </si>
  <si>
    <t>OPWB27</t>
  </si>
  <si>
    <t>SWAROVSKI SK5191014 SHINY LIGHT RUTHENIUM METAL FULL RIM</t>
  </si>
  <si>
    <t>SK5191014</t>
  </si>
  <si>
    <t>OPO1B1</t>
  </si>
  <si>
    <t>KATE SPADE JALISHA807 BLACK FRAME</t>
  </si>
  <si>
    <t>JALISHA807</t>
  </si>
  <si>
    <t>ORMAC1</t>
  </si>
  <si>
    <t>LACOSTE L2239318 METAL FULL RIM FOR MAN MATTE ARMY GREEN</t>
  </si>
  <si>
    <t>L2239318</t>
  </si>
  <si>
    <t>OSM27D</t>
  </si>
  <si>
    <t>ARMANI X AX2030S60886P ARMANI EXCH SUNGLASSES PILLOW FULL RIM MATTE GUNMETAL</t>
  </si>
  <si>
    <t>AX2030S60886P</t>
  </si>
  <si>
    <t>ORMBB3</t>
  </si>
  <si>
    <t>CONVERSE VCO257560300 SHINY TOTAL ROSE GOLD SUNGLASSES</t>
  </si>
  <si>
    <t>VCO257560300</t>
  </si>
  <si>
    <t>OPM895</t>
  </si>
  <si>
    <t>EMPORIO ARMANI EA312756285300 BORDEAUX ACETATE FULL RIM MEN FRAME</t>
  </si>
  <si>
    <t>EA312756285300</t>
  </si>
  <si>
    <t>OPMEAA</t>
  </si>
  <si>
    <t>OAKLEY OX3241-324101-4900 OPHTHALMIC FRAME FOR MEN</t>
  </si>
  <si>
    <t>OX3241-324101-4900</t>
  </si>
  <si>
    <t>OPO426</t>
  </si>
  <si>
    <t>VERA WANG V508SA48 SAPPHIRE FRAME</t>
  </si>
  <si>
    <t>V508SA48</t>
  </si>
  <si>
    <t>OPO478</t>
  </si>
  <si>
    <t>FENDI FF 0277-LHF-INNO ACETATE OPLE BURG FULL RIM</t>
  </si>
  <si>
    <t>OPO4F5</t>
  </si>
  <si>
    <t>TOUS VTOA76S-0700 SHINY BLACK FRAME</t>
  </si>
  <si>
    <t>VTOA76S-0700</t>
  </si>
  <si>
    <t>ORE123</t>
  </si>
  <si>
    <t>TIMBERLAND TB1788-055-55 COLOURED HAVANA MEN FULL PLASTIC</t>
  </si>
  <si>
    <t>TB1788-055-55</t>
  </si>
  <si>
    <t>OPO037</t>
  </si>
  <si>
    <t>PUMA PU0419O002 ARO OFTALMICO PLASTICO CABALLERO</t>
  </si>
  <si>
    <t>PU0419O002</t>
  </si>
  <si>
    <t>ORX04C</t>
  </si>
  <si>
    <t>GUESS CLOSEOUTS GU2544-001-49 BLACK FRAME</t>
  </si>
  <si>
    <t>GU2544-001-49</t>
  </si>
  <si>
    <t>OPUCF4</t>
  </si>
  <si>
    <t>GUESS CLOSEOUTS GU825305753 SHINY BEIGE UNISEX FULL ACETATE</t>
  </si>
  <si>
    <t>GU825305753</t>
  </si>
  <si>
    <t>OPE540</t>
  </si>
  <si>
    <t>PERRY ELLIS PEV52301C01 BLACK MEN RIMLESS METAL</t>
  </si>
  <si>
    <t>PEV52301C01</t>
  </si>
  <si>
    <t>OPS00F</t>
  </si>
  <si>
    <t>TOMMY HILFIGER 105200QM45117 ARO ACET COMP GREY U</t>
  </si>
  <si>
    <t>105200QM45117</t>
  </si>
  <si>
    <t>OSN008</t>
  </si>
  <si>
    <t>CARRERA333/S  J5G GOLD MEN METAL</t>
  </si>
  <si>
    <t>OPN02B</t>
  </si>
  <si>
    <t>TOMMY HILFIGER 1069404IN5220 MATTE BROWN MEN FULL METAL</t>
  </si>
  <si>
    <t>1069404IN5220</t>
  </si>
  <si>
    <t>OPN039</t>
  </si>
  <si>
    <t>TOMMY HILFIGER TH 2061/F 107537SVK5721 RUTHENIUM BLACK MEN FULL METAL</t>
  </si>
  <si>
    <t>107537SVK5721</t>
  </si>
  <si>
    <t>OPR087</t>
  </si>
  <si>
    <t>CAROLINA HERRERA HER 0214 107798B7K5216 BLUE</t>
  </si>
  <si>
    <t>107798B7K5216</t>
  </si>
  <si>
    <t>OPR08E</t>
  </si>
  <si>
    <t>CAROLINA HERRERA HER 0208 107834B7K5314 BLUE</t>
  </si>
  <si>
    <t>107834B7K5314</t>
  </si>
  <si>
    <t>OPR0D6</t>
  </si>
  <si>
    <t>CAROLINA HERRERA HER0239 82U BURGUNDY FRAME FEMALE PLASTIC</t>
  </si>
  <si>
    <t>HER0239</t>
  </si>
  <si>
    <t>ORC244</t>
  </si>
  <si>
    <t>NEW BALANCE NBK150482 NAVY FRAME</t>
  </si>
  <si>
    <t>NBK150482</t>
  </si>
  <si>
    <t>ORUDD5</t>
  </si>
  <si>
    <t>3M ZT400 3M ZT400 ASSORTED SAFETY FRAMES</t>
  </si>
  <si>
    <t>ZT400</t>
  </si>
  <si>
    <t>OSUA5A</t>
  </si>
  <si>
    <t>ARMANI X 0AX2050S12609980 MATTE BLUE UNISEX METAL</t>
  </si>
  <si>
    <t>0AX2050S12609980</t>
  </si>
  <si>
    <t>ORN016</t>
  </si>
  <si>
    <t>LUXIA YJ-0006 C2 WOMAN DAMA</t>
  </si>
  <si>
    <t>ORN017</t>
  </si>
  <si>
    <t>LUXIA YJ-0006 C3 WOMAN DAMA</t>
  </si>
  <si>
    <t>OSU912</t>
  </si>
  <si>
    <t>LUXIA 1046SC2 PLASTIC SUNGLASS</t>
  </si>
  <si>
    <t>1046SC2</t>
  </si>
  <si>
    <t>528D6F</t>
  </si>
  <si>
    <t>TRUE RIDER YK-02 XL LEATHER GLOVES BLACK XL</t>
  </si>
  <si>
    <t>528D70</t>
  </si>
  <si>
    <t>TRUE RIDER YK-02 2XL LEATHER GLOVES BLACK 2XL</t>
  </si>
  <si>
    <t>ORX187</t>
  </si>
  <si>
    <t>ELIZABETH ARDEN EA1181551 OPTICAL FRAME ACETATE BEIGE</t>
  </si>
  <si>
    <t>EA1181551</t>
  </si>
  <si>
    <t>OPS042</t>
  </si>
  <si>
    <t>RAY BAN 0RX6335172890 BLACK ON ARISTA</t>
  </si>
  <si>
    <t>0RX6335172890</t>
  </si>
  <si>
    <t>OPR130</t>
  </si>
  <si>
    <t>FRIDA KAHLO FK1015A-BU BURGUNDY WOMEN FULL ACETATE</t>
  </si>
  <si>
    <t>FK1015A-BU</t>
  </si>
  <si>
    <t>ORX7DC</t>
  </si>
  <si>
    <t>BEGLI 82037C7 LEOPARD WOMEN FULL METAL</t>
  </si>
  <si>
    <t>82037C7</t>
  </si>
  <si>
    <t>ORX7E3</t>
  </si>
  <si>
    <t>BEGLI 96038C10 LEOPARD WOMEN FULL ACETATE</t>
  </si>
  <si>
    <t>96038C10</t>
  </si>
  <si>
    <t>ORX814</t>
  </si>
  <si>
    <t>DANSK DA-226-C1-55 GREY WOMEN FULL ACETATE</t>
  </si>
  <si>
    <t>DA-226-C1-55</t>
  </si>
  <si>
    <t>ORX81B</t>
  </si>
  <si>
    <t>DANSK DA-313-C3-53 BROWN WOMEN FULL ACETATE</t>
  </si>
  <si>
    <t>DA-313-C3-53</t>
  </si>
  <si>
    <t>OPR145</t>
  </si>
  <si>
    <t>SWAROVSKI 0SK2022181031 OPAL ROSE WOMEN FULL PLASTIC</t>
  </si>
  <si>
    <t>0SK2022181031</t>
  </si>
  <si>
    <t>OPR169</t>
  </si>
  <si>
    <t>VOGUE 0VO556819W44 BLACK WOMEN FULL PLASTIC</t>
  </si>
  <si>
    <t>0VO556819W44</t>
  </si>
  <si>
    <t>ORN48F</t>
  </si>
  <si>
    <t>FILA VFI711540622 VFI711540622 YELLOW FRAME UNISEX METAL</t>
  </si>
  <si>
    <t>VFI711540622</t>
  </si>
  <si>
    <t>OPR182</t>
  </si>
  <si>
    <t>ROBERTO CAVALLI VJC077V540700 BLACK WOMEN FULL ACETATE</t>
  </si>
  <si>
    <t>VJC077V540700</t>
  </si>
  <si>
    <t>ORN496</t>
  </si>
  <si>
    <t>CAPRI U210 MIDNIGHT MIDNIGHT UNISEX FULL ACETATE</t>
  </si>
  <si>
    <t>ORX856</t>
  </si>
  <si>
    <t>CAPRI US97 CRYSTAL CRYSTAL WOMEN FULL ACETATE</t>
  </si>
  <si>
    <t>OSN039</t>
  </si>
  <si>
    <t>FILA VFI714  0627 56 CABALLERO SEMI AL AIRE METAL 0627 MATT GUN METAL 56</t>
  </si>
  <si>
    <t>ORN107</t>
  </si>
  <si>
    <t>LUXIA T002C2 OPTICAL FRAMES</t>
  </si>
  <si>
    <t>T002C2</t>
  </si>
  <si>
    <t>ORN113</t>
  </si>
  <si>
    <t>LUXIA 9202C1 OPTICAL FRAMES</t>
  </si>
  <si>
    <t>9202C1</t>
  </si>
  <si>
    <t>ORX2C0</t>
  </si>
  <si>
    <t>LUXIA 4220C3 METAL WOMENS FRAME</t>
  </si>
  <si>
    <t>4220C3</t>
  </si>
  <si>
    <t>OPE0D6</t>
  </si>
  <si>
    <t>POLO RALPH LAUREN 0PH4167 56 500381 SHINY DARK HAVANA</t>
  </si>
  <si>
    <t>0PH4167</t>
  </si>
  <si>
    <t>OPE0E2</t>
  </si>
  <si>
    <t>OPO88C</t>
  </si>
  <si>
    <t>CAROLINA HERRERA VHE164K-0301-51 BLACK FRAME</t>
  </si>
  <si>
    <t>VHE164K-0301-51</t>
  </si>
  <si>
    <t>OPU997</t>
  </si>
  <si>
    <t>TOUS VTO337-OSNQ-54 BLACK FRAME</t>
  </si>
  <si>
    <t>VTO337-OSNQ-54</t>
  </si>
  <si>
    <t>846454</t>
  </si>
  <si>
    <t>ALPINE DECOR AI-UMC291 ALL TREES 5FT PVC PE MIXED WOOD TRUNK GREEN</t>
  </si>
  <si>
    <t>AI-UMC291</t>
  </si>
  <si>
    <t>ORX867</t>
  </si>
  <si>
    <t>TOSCANA TO3001C553 PLASTIC CAT PINK 53F</t>
  </si>
  <si>
    <t>TO3001C553</t>
  </si>
  <si>
    <t>ORE1A9</t>
  </si>
  <si>
    <t>TOSCANA TO3044C254 METAL RECTANG GUNMETAL 54M</t>
  </si>
  <si>
    <t>TO3044C254</t>
  </si>
  <si>
    <t>ORX8C7</t>
  </si>
  <si>
    <t>TOSCANA TO3029C454 METAL CAT BEIGE 54F</t>
  </si>
  <si>
    <t>TO3029C454</t>
  </si>
  <si>
    <t>OPO8FA</t>
  </si>
  <si>
    <t>TOUS VTOB31-0VBG SHINY HAVANA BLUE PLASTIC WOMENS FRAME</t>
  </si>
  <si>
    <t>VTOB31-0VBG</t>
  </si>
  <si>
    <t>OPO901</t>
  </si>
  <si>
    <t>TOUS VTOB35-0700 SHINY BLACK PLASTIC WOMEN FRAME</t>
  </si>
  <si>
    <t>VTOB35-0700</t>
  </si>
  <si>
    <t>ORX337</t>
  </si>
  <si>
    <t>GLAMOUR GL101203 AZURE  NAVY</t>
  </si>
  <si>
    <t>GL101203</t>
  </si>
  <si>
    <t>OPR318</t>
  </si>
  <si>
    <t>CAROLINA HERRERA HER 0196 6K3 BURGUNDY GOLD WOMEN FULL ACETATE</t>
  </si>
  <si>
    <t>OPR343</t>
  </si>
  <si>
    <t>KATE SPADE ESTI 3UK GREEN BLUE WOMEN FULL ACETATE</t>
  </si>
  <si>
    <t>ESTI</t>
  </si>
  <si>
    <t>ORX31A</t>
  </si>
  <si>
    <t>GLAMOUR GL901001 GL9010 C01 BLK BLU MARBLE FULL RIM ACETATE</t>
  </si>
  <si>
    <t>GL901001</t>
  </si>
  <si>
    <t>OPE14D</t>
  </si>
  <si>
    <t>OAKLEY OX803255803201 SATIN BLACK</t>
  </si>
  <si>
    <t>OX803255803201</t>
  </si>
  <si>
    <t>OPR34A</t>
  </si>
  <si>
    <t>KATE SPADE CLAUDIE/G PJP BLUE WOMEN FULL ACETATE</t>
  </si>
  <si>
    <t>CLAUDIE/G</t>
  </si>
  <si>
    <t>846495</t>
  </si>
  <si>
    <t>SANTINI 130-5001673 CHAMPAGNE BALLS 6PCS 8CM CHAMPAGNE</t>
  </si>
  <si>
    <t>130-5001673</t>
  </si>
  <si>
    <t>OSUA4A</t>
  </si>
  <si>
    <t>RAY BAN 0RB21401813183A BLACK ON CHEVRON GREY BURGUNDY UNISEX ACETATE</t>
  </si>
  <si>
    <t>0RB21401813183A</t>
  </si>
  <si>
    <t>OPUCF5</t>
  </si>
  <si>
    <t>GUESS CLOSEOUTS GU825309253 BLUE UNISEX FULL ACETATE</t>
  </si>
  <si>
    <t>GU825309253</t>
  </si>
  <si>
    <t>ORX7AE</t>
  </si>
  <si>
    <t>ANA HICKMANN AH6459-P01 BLACK BLUE WOMEN FULL PLASTIC</t>
  </si>
  <si>
    <t>AH6459-P01</t>
  </si>
  <si>
    <t>OPS010</t>
  </si>
  <si>
    <t>TOMMY HILFIGER 1052008RU5117 ARO ACET COMP BLUE U</t>
  </si>
  <si>
    <t>1052008RU5117</t>
  </si>
  <si>
    <t>ORI008</t>
  </si>
  <si>
    <t>TED BAKER TB829593754 ARO ACETATE COMPLETE KHAKI GREEN 5419140 M</t>
  </si>
  <si>
    <t>TB829593754</t>
  </si>
  <si>
    <t>OPR075</t>
  </si>
  <si>
    <t>KATE SPADE MARSEILLE 1066078075314 BLACK</t>
  </si>
  <si>
    <t>1066078075314</t>
  </si>
  <si>
    <t>OPR08D</t>
  </si>
  <si>
    <t>CAROLINA HERRERA HER 0207 107833C8C5317 BORDEAUX WOMEN FULL PLASTIC</t>
  </si>
  <si>
    <t>107833C8C5317</t>
  </si>
  <si>
    <t>OPN1A7</t>
  </si>
  <si>
    <t>PERRY ELLIS PEV42405 C02 BROWN N GOLD METAL FRAME</t>
  </si>
  <si>
    <t>OPN1AE</t>
  </si>
  <si>
    <t>PERRY ELLIS PEV52403 C02 BLUE TITANIUM FULL RIM FRAME</t>
  </si>
  <si>
    <t>PEV52403</t>
  </si>
  <si>
    <t>ORME8B</t>
  </si>
  <si>
    <t>TLG LYNU03103 TRANS NAVY FRAME</t>
  </si>
  <si>
    <t>LYNU03103</t>
  </si>
  <si>
    <t>ORME92</t>
  </si>
  <si>
    <t>TLG LYNU03602 MATTE BLACK GUNMETAL FRAME</t>
  </si>
  <si>
    <t>LYNU03602</t>
  </si>
  <si>
    <t>ORME99</t>
  </si>
  <si>
    <t>SPERRY SPPARKER02 TORTOISE GOLD FRAME</t>
  </si>
  <si>
    <t>SPPARKER02</t>
  </si>
  <si>
    <t>ORX3D2</t>
  </si>
  <si>
    <t>NICOLE MILLER NMHARING03 LAPIS HORN FRAME</t>
  </si>
  <si>
    <t>NMHARING03</t>
  </si>
  <si>
    <t>ORX3E0</t>
  </si>
  <si>
    <t>NICOLE MILLER NMFLEUR01 PURPLE FRAME</t>
  </si>
  <si>
    <t>NMFLEUR01</t>
  </si>
  <si>
    <t>ORX7B8</t>
  </si>
  <si>
    <t>ELIZABETH ARDEN EA1262-1 BLACK WOMEN FULL ACETATE</t>
  </si>
  <si>
    <t>EA1262-1</t>
  </si>
  <si>
    <t>ORC34B</t>
  </si>
  <si>
    <t>NEW BALANCE NBK14144-2 BLACK KIDS FULL ACETATE</t>
  </si>
  <si>
    <t>NBK14144-2</t>
  </si>
  <si>
    <t>ORI08E</t>
  </si>
  <si>
    <t>DANSK DA-2341-C4-55 BLACK RED MEN FULL ACETATE</t>
  </si>
  <si>
    <t>DA-2341-C4-55</t>
  </si>
  <si>
    <t>ORC359</t>
  </si>
  <si>
    <t>MAXIMA MX3092-1 BLUE KIDS FULL ACETATE</t>
  </si>
  <si>
    <t>MX3092-1</t>
  </si>
  <si>
    <t>OPR0FD</t>
  </si>
  <si>
    <t>MICHAEL KORS 0MK3078171014 LIGHT GOLD WOMEN RIMLESS METAL</t>
  </si>
  <si>
    <t>0MK3078171014</t>
  </si>
  <si>
    <t>OSN029</t>
  </si>
  <si>
    <t>OAKLEY 0OO9102189102Z0 BLACK MEN PLASTIC</t>
  </si>
  <si>
    <t>0OO9102189102Z0</t>
  </si>
  <si>
    <t>OSW5E5</t>
  </si>
  <si>
    <t>LUXIA TY23533KC1 WOMEN PLASTIC SHINY GREEN PURPLE</t>
  </si>
  <si>
    <t>TY23533KC1</t>
  </si>
  <si>
    <t>OSW5EC</t>
  </si>
  <si>
    <t>LUXIA TY23635KC4 WOMEN PLASTIC SHINY BLUE DEMI</t>
  </si>
  <si>
    <t>TY23635KC4</t>
  </si>
  <si>
    <t>ORMED3</t>
  </si>
  <si>
    <t>FILA VFI219550T31 VFI219550T31</t>
  </si>
  <si>
    <t>VFI219550T31</t>
  </si>
  <si>
    <t>ORC251</t>
  </si>
  <si>
    <t>BEGLI 2287C548 2287C548 CRYSTAL PURPLE</t>
  </si>
  <si>
    <t>2287C548</t>
  </si>
  <si>
    <t>ORC2BC</t>
  </si>
  <si>
    <t>BEGLI 2105-C5-46 CRYSTAL FRAME</t>
  </si>
  <si>
    <t>2105-C5-46</t>
  </si>
  <si>
    <t>ORI040</t>
  </si>
  <si>
    <t>DANSK D-ROB-BWN-51 BROWN MEN FULL ACETATE</t>
  </si>
  <si>
    <t>D-ROB-BWN-51</t>
  </si>
  <si>
    <t>ORX7DB</t>
  </si>
  <si>
    <t>BEGLI 82037C1 BLACK WOMEN FULL METAL</t>
  </si>
  <si>
    <t>82037C1</t>
  </si>
  <si>
    <t>ORX7E4</t>
  </si>
  <si>
    <t>BEGLI 96038C7 RED WOMEN FULL ACETATE</t>
  </si>
  <si>
    <t>96038C7</t>
  </si>
  <si>
    <t>ORX7FD</t>
  </si>
  <si>
    <t>BEGLI 92303C12 PINK BLUE WOMEN FULL ACETATE</t>
  </si>
  <si>
    <t>92303C12</t>
  </si>
  <si>
    <t>ORX806</t>
  </si>
  <si>
    <t>BEGLI 97152C8 CLEAR WOMEN FULL ACETATE</t>
  </si>
  <si>
    <t>97152C8</t>
  </si>
  <si>
    <t>ORX825</t>
  </si>
  <si>
    <t>DANSK DA-271-C1-54 BLACK WOMEN FULL ACETATE</t>
  </si>
  <si>
    <t>DA-271-C1-54</t>
  </si>
  <si>
    <t>OPR13D</t>
  </si>
  <si>
    <t>RALPH LAUREN 0RA7165U165746 TRANSPARENT LILAC WOMEN FULL PLASTIC</t>
  </si>
  <si>
    <t>0RA7165U165746</t>
  </si>
  <si>
    <t>OSUA5F</t>
  </si>
  <si>
    <t>RAY BAN 0RB3025141124L MATTE ARISTA UNISEX METAL</t>
  </si>
  <si>
    <t>0RB3025141124L</t>
  </si>
  <si>
    <t>OSN032</t>
  </si>
  <si>
    <t>FILA SFI72657878P SFI72657878P HAVANA SUNS MALE PLASTIC</t>
  </si>
  <si>
    <t>SFI72657878P</t>
  </si>
  <si>
    <t>OPS108</t>
  </si>
  <si>
    <t>SILHOUETTE 5515-CT 3040-5317 WINE UNISEX RIMLESS METAL</t>
  </si>
  <si>
    <t>5515-CT</t>
  </si>
  <si>
    <t>ORI061</t>
  </si>
  <si>
    <t>CAPRI US83 BLACK BLACK MEN FULL ACETATE</t>
  </si>
  <si>
    <t>US83</t>
  </si>
  <si>
    <t>OSN03C</t>
  </si>
  <si>
    <t>FILA VFI715  0700 53 CABALLERO COMPLETO ACETATE 0700 SHINY BLACK 53</t>
  </si>
  <si>
    <t>VFI715</t>
  </si>
  <si>
    <t>OPOA40</t>
  </si>
  <si>
    <t>VOGUE 0VO4208 50 323 TOP GREEN SILVER FRAME</t>
  </si>
  <si>
    <t>0VO4208</t>
  </si>
  <si>
    <t>OPE171</t>
  </si>
  <si>
    <t>TOMMY HILFIGER TH1785FLL MATTE BLACK FULL RIM FRAME</t>
  </si>
  <si>
    <t>TH1785FLL</t>
  </si>
  <si>
    <t>OAH06E</t>
  </si>
  <si>
    <t>OPTIPLUS OPX-102-003 ELASTIC CORD GRAY</t>
  </si>
  <si>
    <t>OPX-102-003</t>
  </si>
  <si>
    <t>OPOAFE</t>
  </si>
  <si>
    <t>TATTOO ADDICTION T4047A-GRE ACETATE GREEN MAN FULL RIM FRAME</t>
  </si>
  <si>
    <t>T4047A-GRE</t>
  </si>
  <si>
    <t>OPUA92</t>
  </si>
  <si>
    <t>KATE SPADE ACERRA GREY WOMAN FRAME</t>
  </si>
  <si>
    <t>ACERRA</t>
  </si>
  <si>
    <t>OPN0FE</t>
  </si>
  <si>
    <t>MICHAEL KORS 0MK4123U173005 BLACK MEN FULL ACETATE</t>
  </si>
  <si>
    <t>0MK4123U173005</t>
  </si>
  <si>
    <t>ORN49D</t>
  </si>
  <si>
    <t>FILA VFI715 DARK HAVANA UNISEX FULL ACETATE</t>
  </si>
  <si>
    <t>OPN1F6</t>
  </si>
  <si>
    <t>CARRERA CA 243-003-55 BLACK MEN SEMI METAL</t>
  </si>
  <si>
    <t>OPR431</t>
  </si>
  <si>
    <t>TOUS VTOB94S-0700-53 VTOB94S070053 BLACK WOMEN FULL</t>
  </si>
  <si>
    <t>VTOB94S-0700-53</t>
  </si>
  <si>
    <t>ORX866</t>
  </si>
  <si>
    <t>TOSCANA TO3001C453 PLASTIC CAT BEIGE 53F</t>
  </si>
  <si>
    <t>TO3001C453</t>
  </si>
  <si>
    <t>ORE186</t>
  </si>
  <si>
    <t>TOSCANA TO3019C553 PLASTIC RECTANG BLUE 53M</t>
  </si>
  <si>
    <t>TO3019C553</t>
  </si>
  <si>
    <t>ORX8A6</t>
  </si>
  <si>
    <t>TOSCANA TO3026C154 METAL HEXAGON BLACK 54F</t>
  </si>
  <si>
    <t>TO3026C154</t>
  </si>
  <si>
    <t>ORX8AA</t>
  </si>
  <si>
    <t>TOSCANA TO3026C654 METAL HEXAGON WHT 54F</t>
  </si>
  <si>
    <t>TO3026C654</t>
  </si>
  <si>
    <t>OPOB08</t>
  </si>
  <si>
    <t>BULGARI 0BV2246B206753 PINK GOLD N PURPLE UNDEFINED FRAME</t>
  </si>
  <si>
    <t>0BV2246B206753</t>
  </si>
  <si>
    <t>OAH070</t>
  </si>
  <si>
    <t>OPTIPLUS OPX102005 ELASTIC CORD PURPLE</t>
  </si>
  <si>
    <t>OPX102005</t>
  </si>
  <si>
    <t>OPE212</t>
  </si>
  <si>
    <t>CARRERA 1065070035517 CARRERA 8875 FRAME MATTE BLACK</t>
  </si>
  <si>
    <t>1065070035517</t>
  </si>
  <si>
    <t>ORMF5C</t>
  </si>
  <si>
    <t>KENZIA K1059A-BLU MEN ACETATE FRAME BLUE</t>
  </si>
  <si>
    <t>K1059A-BLU</t>
  </si>
  <si>
    <t>OPUAB5</t>
  </si>
  <si>
    <t>TOMMY HILFIGER TH 1955 MATTE GREY MAN FRAME</t>
  </si>
  <si>
    <t>OSW441</t>
  </si>
  <si>
    <t>ELIZABETH ARDEN EA5278-1 EA52781 WOMEN SUNGLASSES SHINY BLACK</t>
  </si>
  <si>
    <t>EA5278-1</t>
  </si>
  <si>
    <t>OPOBA8</t>
  </si>
  <si>
    <t>GUCCI GG1082O-001 GUCCI FRAME BLACK</t>
  </si>
  <si>
    <t>GG1082O-001</t>
  </si>
  <si>
    <t>OPOBAF</t>
  </si>
  <si>
    <t>VERA WANG V564TE52 V564 WOMEN METAL FRAME TEAL</t>
  </si>
  <si>
    <t>V564TE52</t>
  </si>
  <si>
    <t>ORMF63</t>
  </si>
  <si>
    <t>TMX CRCHBK50 CROSSCHECK MEN METAL FRAME BLACK</t>
  </si>
  <si>
    <t>CRCHBK50</t>
  </si>
  <si>
    <t>OPR4B5</t>
  </si>
  <si>
    <t>TOUS VTOB98-0VC8-54 RED WOMEN FULL ACETATE</t>
  </si>
  <si>
    <t>VTOB98-0VC8-54</t>
  </si>
  <si>
    <t>OPUD5E</t>
  </si>
  <si>
    <t>ARMANI X AX3116835855 SHINY TRANS BROWN PLASTIC FRAME</t>
  </si>
  <si>
    <t>AX3116835855</t>
  </si>
  <si>
    <t>OPR534</t>
  </si>
  <si>
    <t>MICHAEL KORS MK3085 1902 56 DUPLICATED</t>
  </si>
  <si>
    <t>MK3085</t>
  </si>
  <si>
    <t>ORC342</t>
  </si>
  <si>
    <t>SKETCHERS SE1159-091-50 OPHTHALMIC FRAME UNISEX</t>
  </si>
  <si>
    <t>SE1159-091-50</t>
  </si>
  <si>
    <t>ORMF8A</t>
  </si>
  <si>
    <t>JISCO BRAVA-BK-55 BRAVABK55 FRAME</t>
  </si>
  <si>
    <t>BRAVA-BK-55</t>
  </si>
  <si>
    <t>ORMF91</t>
  </si>
  <si>
    <t>JISCO XISCO-BK-52 XISCOBK52 FRAME</t>
  </si>
  <si>
    <t>XISCO-BK-52</t>
  </si>
  <si>
    <t>ORMF98</t>
  </si>
  <si>
    <t>JISCO MARINA-BR-52 MARINABR52 FRAME</t>
  </si>
  <si>
    <t>MARINA-BR-52</t>
  </si>
  <si>
    <t>OPOBDA</t>
  </si>
  <si>
    <t>CAROLINA HERRERA VHE183K0H6053 CH FRAME RED</t>
  </si>
  <si>
    <t>VHE183K0H6053</t>
  </si>
  <si>
    <t>OPR659</t>
  </si>
  <si>
    <t>TIFFANY 0TF1163B 54 6164 BLACK PALE ON GOLD FULL METAL WOMEN</t>
  </si>
  <si>
    <t>0TF1163B</t>
  </si>
  <si>
    <t>OSM3D5</t>
  </si>
  <si>
    <t>OAKLEY OO4141414101 CARBON</t>
  </si>
  <si>
    <t>OO4141414101</t>
  </si>
  <si>
    <t>OSM3DC</t>
  </si>
  <si>
    <t>RAY BAN 13870054183041 0RB4187 SUNS TRANSPARENT GREEN</t>
  </si>
  <si>
    <t>13870054183041</t>
  </si>
  <si>
    <t>OPE2A2</t>
  </si>
  <si>
    <t>OAKLEY 13870253138127 0OY8002 FRAME NAVY</t>
  </si>
  <si>
    <t>13870253138127</t>
  </si>
  <si>
    <t>OPOC0B</t>
  </si>
  <si>
    <t>ORC34C</t>
  </si>
  <si>
    <t>NEW BALANCE NBK14144-3 CLEAR CRYSTAL KIDS FULL ACETATE</t>
  </si>
  <si>
    <t>NBK14144-3</t>
  </si>
  <si>
    <t>ORI091</t>
  </si>
  <si>
    <t>DANSK DA-TJ164-C3-57 BLACK BLUE MEN FULL ACETATE</t>
  </si>
  <si>
    <t>DA-TJ164-C3-57</t>
  </si>
  <si>
    <t>OPR6A6</t>
  </si>
  <si>
    <t>GUCCI GG1687O-004 GREEN WOMEN FULL PLASTIC</t>
  </si>
  <si>
    <t>GG1687O-004</t>
  </si>
  <si>
    <t>OPR6AD</t>
  </si>
  <si>
    <t>VERSACE 0VE1240-1397-53 VIOLET WOMEN FULL METAL</t>
  </si>
  <si>
    <t>0VE1240-1397-53</t>
  </si>
  <si>
    <t>OPR6B4</t>
  </si>
  <si>
    <t>GUESS GU2614-050-52 BROWN WOMEN FULL METAL</t>
  </si>
  <si>
    <t>GU2614-050-52</t>
  </si>
  <si>
    <t>ORN58B</t>
  </si>
  <si>
    <t>SKECHERS SE3350-056-52 HAVANA UNISEX FULL PLASTIC</t>
  </si>
  <si>
    <t>SE3350-056-52</t>
  </si>
  <si>
    <t>ORXADB</t>
  </si>
  <si>
    <t>BEGLI BT-06-C4-53 BLUE GREY WOMEN FULL ACETATE</t>
  </si>
  <si>
    <t>BT-06-C4-53</t>
  </si>
  <si>
    <t>ORXABF</t>
  </si>
  <si>
    <t>BEGLI 82099-C8 CAMEO BROWN CLEAR WOMEN FULL ACETATE</t>
  </si>
  <si>
    <t>82099-C8</t>
  </si>
  <si>
    <t>ORXAC6</t>
  </si>
  <si>
    <t>BEGLI 82027-C6 PURPLE WOMEN FULL ACETATE</t>
  </si>
  <si>
    <t>82027-C6</t>
  </si>
  <si>
    <t>OMI034</t>
  </si>
  <si>
    <t>CLARITY PFF PLUS T GENS ESMERALD PROGRESIVO FFP TRANSIT GS ESMERALD</t>
  </si>
  <si>
    <t>OPE317</t>
  </si>
  <si>
    <t>ARMANI 0AR7062-52-5049 0AR7062525049 FRAME</t>
  </si>
  <si>
    <t>0AR7062-52-5049</t>
  </si>
  <si>
    <t>OPUB2F</t>
  </si>
  <si>
    <t>BURBERRY 0BE2094-3316-52 0BE2094331652 FRAME</t>
  </si>
  <si>
    <t>0BE2094-3316-52</t>
  </si>
  <si>
    <t>OSW4BB</t>
  </si>
  <si>
    <t>VOGUE 0VO5154SB-W44/87-56 0VO5154SBW448756 SUNGLASSES</t>
  </si>
  <si>
    <t>0VO5154SB-W44/87-56</t>
  </si>
  <si>
    <t>ORE01A</t>
  </si>
  <si>
    <t>ARGOS A7001M-BL A7001MBL FRAME BLACK</t>
  </si>
  <si>
    <t>A7001M-BL</t>
  </si>
  <si>
    <t>ORE036</t>
  </si>
  <si>
    <t>TATTOO ADDICTION T4047ABLU T4047ABLU</t>
  </si>
  <si>
    <t>T4047ABLU</t>
  </si>
  <si>
    <t>P</t>
  </si>
  <si>
    <t>OPS100</t>
  </si>
  <si>
    <t>SILHOUETTE 2932-75 6540-5517 GREY UNISEX FULL PLASTIC</t>
  </si>
  <si>
    <t>2932-75</t>
  </si>
  <si>
    <t>ORXA01</t>
  </si>
  <si>
    <t>MITA MIO103757 CRYSTAL CHAMPAGNE WOMEN FULL PLASTIC</t>
  </si>
  <si>
    <t>MIO103757</t>
  </si>
  <si>
    <t>ORI0A7</t>
  </si>
  <si>
    <t>MITA MIO104102 BLACK GUNMETAL MEN FULL PLASTIC</t>
  </si>
  <si>
    <t>MIO104102</t>
  </si>
  <si>
    <t>ORN340</t>
  </si>
  <si>
    <t>CAPRI US116 BURGUNDY US116 FRAME BURGUNDY</t>
  </si>
  <si>
    <t>US116</t>
  </si>
  <si>
    <t>OSM4AC</t>
  </si>
  <si>
    <t>TOMMY HILFIGER TH1913S003M9 CUADR ACET COMP NEGRO M</t>
  </si>
  <si>
    <t>TH1913S003M9</t>
  </si>
  <si>
    <t>OPE365</t>
  </si>
  <si>
    <t>PERRY ELLIS PEV42204C02 TRANSPARENT BROWN FRAME</t>
  </si>
  <si>
    <t>PEV42204C02</t>
  </si>
  <si>
    <t>OPOD92</t>
  </si>
  <si>
    <t>TOUS VTOB55-0VBH-53 WOMEN ACETATE FRAME</t>
  </si>
  <si>
    <t>VTOB55-0VBH-53</t>
  </si>
  <si>
    <t>OPUB82</t>
  </si>
  <si>
    <t>SILHOUETTE 5500-BJ 6660-5418 RIMLESS UNISEX FRAME</t>
  </si>
  <si>
    <t>5500-BJ</t>
  </si>
  <si>
    <t>OPODA1</t>
  </si>
  <si>
    <t>CAROLINA HERRERA HER0084 1066910865018 HAVANA</t>
  </si>
  <si>
    <t>HER0084</t>
  </si>
  <si>
    <t>OPODA8</t>
  </si>
  <si>
    <t>SWAROVSKI SK542505253 DARK HAVANA PLASTIC FULL RIM FEMALE FRAME</t>
  </si>
  <si>
    <t>SK542505253</t>
  </si>
  <si>
    <t>ORE081</t>
  </si>
  <si>
    <t>SKETCHERS SE323200253 MATTE BLACK FLEX METAL FULL RIM MALE FRAME</t>
  </si>
  <si>
    <t>SE323200253</t>
  </si>
  <si>
    <t>ORI0AE</t>
  </si>
  <si>
    <t>MITA MIO1010C2 ARO COMP ACE BLACK M</t>
  </si>
  <si>
    <t>MIO1010C2</t>
  </si>
  <si>
    <t>OPR43C</t>
  </si>
  <si>
    <t>TOUS VTO382-033M OPHTHALMIC FRAME FOR LADY</t>
  </si>
  <si>
    <t>VTO382-033M</t>
  </si>
  <si>
    <t>OPN20A</t>
  </si>
  <si>
    <t>OAKLEY 0OX3005-04-53 GUNMETAL MEN FULL METAL</t>
  </si>
  <si>
    <t>0OX3005-04-53</t>
  </si>
  <si>
    <t>OPR4AB</t>
  </si>
  <si>
    <t>TOUS VTOB92V-0P52-53 VIOLET WOMEN FULL ACETATE</t>
  </si>
  <si>
    <t>VTOB92V-0P52-53</t>
  </si>
  <si>
    <t>OPR533</t>
  </si>
  <si>
    <t>MICHAEL KORS MK3086 1903 53 FEMALE FULL ME 1903 LIGHT IRIS  55</t>
  </si>
  <si>
    <t>MK3086</t>
  </si>
  <si>
    <t>OPR595</t>
  </si>
  <si>
    <t>DOLCE AND GABBANA 0DG5025 53 3432 TRANSPARENT CAMEL INJECTED FULL WOMEN</t>
  </si>
  <si>
    <t>0DG5025</t>
  </si>
  <si>
    <t>OPR66A</t>
  </si>
  <si>
    <t>TIFFANY 0TF2259 54 8001 BLACK FULL ACETATE WOMEN</t>
  </si>
  <si>
    <t>ORE09E</t>
  </si>
  <si>
    <t>PEPE JEANS PJ351800154 PJ3518 001 GLOSS SOLID BLACK</t>
  </si>
  <si>
    <t>PJ351800154</t>
  </si>
  <si>
    <t>OPR6C0</t>
  </si>
  <si>
    <t>VERSACE VE1270141254 METAL OPTICAL FRAME ROSE GOLD</t>
  </si>
  <si>
    <t>VE1270141254</t>
  </si>
  <si>
    <t>ORXA53</t>
  </si>
  <si>
    <t>BEGLI 95976C5 95976C5 BROWN FEMALE ACETATE</t>
  </si>
  <si>
    <t>95976C5</t>
  </si>
  <si>
    <t>OPR200</t>
  </si>
  <si>
    <t>DOLCE AND GABBANA 0DG3363 0DG3363</t>
  </si>
  <si>
    <t>0DG3363</t>
  </si>
  <si>
    <t>ORXAC8</t>
  </si>
  <si>
    <t>BEGLI 82052-C3 PINK LEOPARD SEMI WOMEN ACETATE</t>
  </si>
  <si>
    <t>82052-C3</t>
  </si>
  <si>
    <t>ORXAD1</t>
  </si>
  <si>
    <t>BEGLI BT-01-C4-54 GREEN WOMEN FULL ACETATE</t>
  </si>
  <si>
    <t>BT-01-C4-54</t>
  </si>
  <si>
    <t>OSW5DF</t>
  </si>
  <si>
    <t>LUXIA TY192C2 WOMEN PLASTIC SHINY GREY PINK</t>
  </si>
  <si>
    <t>TY192C2</t>
  </si>
  <si>
    <t>ORX6BD</t>
  </si>
  <si>
    <t>FRIDA KAHLO FK1002AR ARO FOTALMICO DAMA</t>
  </si>
  <si>
    <t>FK1002AR</t>
  </si>
  <si>
    <t>OPR408</t>
  </si>
  <si>
    <t>SILHOUETTE 5529-HC 6520-5219 GOLD WOMEN RIMLESS METAL</t>
  </si>
  <si>
    <t>5529-HC</t>
  </si>
  <si>
    <t>OPR409</t>
  </si>
  <si>
    <t>SILHOUETTE 5561-MX 6140-5517 PAPAYA WOMEN RIMLESS METAL</t>
  </si>
  <si>
    <t>5561-MX</t>
  </si>
  <si>
    <t>ORN500</t>
  </si>
  <si>
    <t>TITMUS HP03 BURGUNDY HP03 SAFETY FRAME BURGUNDY</t>
  </si>
  <si>
    <t>ORXAC7</t>
  </si>
  <si>
    <t>BEGLI 82027-C5 DARK GREEN WOMEN FULL ACETATE</t>
  </si>
  <si>
    <t>82027-C5</t>
  </si>
  <si>
    <t>OPR413</t>
  </si>
  <si>
    <t>TED BAKER TB9285204S53 RED FLORAL WOMEN FULL PLASTIC</t>
  </si>
  <si>
    <t>TB9285204S53</t>
  </si>
  <si>
    <t>OPN1F1</t>
  </si>
  <si>
    <t>ARMANI X 0AX3086F-8078-54 BLACK MEN FULL ACETATE</t>
  </si>
  <si>
    <t>0AX3086F-8078-54</t>
  </si>
  <si>
    <t>OPS114</t>
  </si>
  <si>
    <t>RAY BAN RX4362V538107 RX4362V538107 FULL FRAME</t>
  </si>
  <si>
    <t>RX4362V538107</t>
  </si>
  <si>
    <t>OPR49F</t>
  </si>
  <si>
    <t>DOLCE AND GABBANA 0DG3372-3407-52 VIOLET WOMEN FULL ACETATE</t>
  </si>
  <si>
    <t>0DG3372-3407-52</t>
  </si>
  <si>
    <t>OPUD50</t>
  </si>
  <si>
    <t>RAY BAN 0RX4487VF-8194-54 GREY ORANGE UNISEX FULL ACETATE</t>
  </si>
  <si>
    <t>0RX4487VF-8194-54</t>
  </si>
  <si>
    <t>OPR501</t>
  </si>
  <si>
    <t>MICHAEL KORS 0MK3087 55 1108 ROSE GOLD FULL METAL WOMEN</t>
  </si>
  <si>
    <t>0MK3087</t>
  </si>
  <si>
    <t>OPE72D</t>
  </si>
  <si>
    <t>PRADA 0PS 01QV 56 CZH1O1 TRANSPARENT AZURE INJECTED FULL MAN</t>
  </si>
  <si>
    <t>0PS</t>
  </si>
  <si>
    <t>OPR590</t>
  </si>
  <si>
    <t>DOLCE AND GABBANA 0DG3386 53 3442 BORDEAUX LACE ACETATE FULL WOMEN</t>
  </si>
  <si>
    <t>0DG3386</t>
  </si>
  <si>
    <t>OPR591</t>
  </si>
  <si>
    <t>SWAROVSKI 0SK2032 54 1064 TRANSPARENT GREEN ACETATE FULL WOMEN</t>
  </si>
  <si>
    <t>0SK2032</t>
  </si>
  <si>
    <t>R12021</t>
  </si>
  <si>
    <t>RADIO SHACK 2605078 BOTH SIDE REV MICRO USB ROUND CABLE 6FT BL</t>
  </si>
  <si>
    <t>2605078</t>
  </si>
  <si>
    <t>OPWB37</t>
  </si>
  <si>
    <t>SWAROVSKI SK5250H052 BROWN HAVANA PLASTIC FULL RIM</t>
  </si>
  <si>
    <t>SK5250H052</t>
  </si>
  <si>
    <t>ORB099</t>
  </si>
  <si>
    <t>SPERRY SPRUDDER03 NAVY GREEN ACETATE FULL RIM</t>
  </si>
  <si>
    <t>SPRUDDER03</t>
  </si>
  <si>
    <t>OPO702</t>
  </si>
  <si>
    <t>VERSACE 0VE3276-GB1-54 BLACK FRAME</t>
  </si>
  <si>
    <t>0VE3276-GB1-54</t>
  </si>
  <si>
    <t>OPE079</t>
  </si>
  <si>
    <t>PERRY ELLIS PEV27031C04 MALE FRAME</t>
  </si>
  <si>
    <t>PEV27031C04</t>
  </si>
  <si>
    <t>OPE02C</t>
  </si>
  <si>
    <t>ARMANI X 0AX3081538078 MATTE BLACK FRAME</t>
  </si>
  <si>
    <t>0AX3081538078</t>
  </si>
  <si>
    <t>OPO68E</t>
  </si>
  <si>
    <t>RALPH LAUREN 0RA7127525001 SHINY BLACK WITH GREY DETAILS</t>
  </si>
  <si>
    <t>0RA7127525001</t>
  </si>
  <si>
    <t>OPU8C6</t>
  </si>
  <si>
    <t>RAY BAN RB2185201252 BLACK FRAME</t>
  </si>
  <si>
    <t>RB2185201252</t>
  </si>
  <si>
    <t>OPUBC4</t>
  </si>
  <si>
    <t>SILHOUETTE 1601-75 2530-5415 UNISEX ACETATE FRAME</t>
  </si>
  <si>
    <t>OPUBCB</t>
  </si>
  <si>
    <t>SILHOUETTE 5546-JU 3520-5517 TITANIUM UNISEX FRAME</t>
  </si>
  <si>
    <t>5546-JU</t>
  </si>
  <si>
    <t>OPUBD7</t>
  </si>
  <si>
    <t>SILHOUETTE 2945-75-4630-5417 SILHOUETTE 2945754630 FRAME TRUSTY BLUE</t>
  </si>
  <si>
    <t>2945-75-4630-5417</t>
  </si>
  <si>
    <t>OPUBDB</t>
  </si>
  <si>
    <t>SILHOUETTE 5515-CQ-6560-5419 SILHOUETTE 5515CQ6560 FRAME FOSSIL</t>
  </si>
  <si>
    <t>5515-CQ-6560-5419</t>
  </si>
  <si>
    <t>OPS12D</t>
  </si>
  <si>
    <t>GUESS GU2798-005-51 WOMAN FRAME</t>
  </si>
  <si>
    <t>GU2798-005-51</t>
  </si>
  <si>
    <t>OPMEFE</t>
  </si>
  <si>
    <t>PERRY ELLIS PEV42015C03 BROWN SILVER METAL FULL RIM MALE FRAME</t>
  </si>
  <si>
    <t>PEV42015C03</t>
  </si>
  <si>
    <t>ORX296</t>
  </si>
  <si>
    <t>HARLEY DAVIDSON HD055100553 BLACK FRAME</t>
  </si>
  <si>
    <t>HD055100553</t>
  </si>
  <si>
    <t>ORN108</t>
  </si>
  <si>
    <t>LUXIA T002C3 OPTICAL FRAMES</t>
  </si>
  <si>
    <t>T002C3</t>
  </si>
  <si>
    <t>ORX2BB</t>
  </si>
  <si>
    <t>LUXIA 4232C4 METAL WOMENS FRAME</t>
  </si>
  <si>
    <t>4232C4</t>
  </si>
  <si>
    <t>OPE0E0</t>
  </si>
  <si>
    <t>DOLCE AND GABBANA 0DG6134 57 325781 TRANSPARENT GREY BLACK FRAME</t>
  </si>
  <si>
    <t>0DG6134</t>
  </si>
  <si>
    <t>OPO870</t>
  </si>
  <si>
    <t>DOLCE AND GABBANA 0DG2272 61 02/72 GOLD FRAME</t>
  </si>
  <si>
    <t>0DG2272</t>
  </si>
  <si>
    <t>ORX2C8</t>
  </si>
  <si>
    <t>LUXIA 1469C4 PLASTIC WOMAN FRAME</t>
  </si>
  <si>
    <t>1469C4</t>
  </si>
  <si>
    <t>OPOE39</t>
  </si>
  <si>
    <t>TED BAKER TB926070352 TED BAKER TB926070352 FRAME PURPLE</t>
  </si>
  <si>
    <t>TB926070352</t>
  </si>
  <si>
    <t>ORXADD</t>
  </si>
  <si>
    <t>BEGLI BT-06-C6-53 BROWN TORTOISE WOMEN FULL ACETATE</t>
  </si>
  <si>
    <t>BT-06-C6-53</t>
  </si>
  <si>
    <t>ORX6F9</t>
  </si>
  <si>
    <t>ELIZABETH ARDEN EA12551 FRAME BLACK</t>
  </si>
  <si>
    <t>EA12551</t>
  </si>
  <si>
    <t>ORX700</t>
  </si>
  <si>
    <t>ELIZABETH ARDEN EA12561 BLACK GREY</t>
  </si>
  <si>
    <t>EA12561</t>
  </si>
  <si>
    <t>OPE469</t>
  </si>
  <si>
    <t>OAKLEY OX814481440355 SATIN TRANS BLUE PLASTIC FRAME 814403</t>
  </si>
  <si>
    <t>OX814481440355</t>
  </si>
  <si>
    <t>OSUA2C</t>
  </si>
  <si>
    <t>LUXIA JS8520 NO4 BLUE UNISEX METAL</t>
  </si>
  <si>
    <t>JS8520</t>
  </si>
  <si>
    <t>OPUC47</t>
  </si>
  <si>
    <t>VERSACE VE1260145652 OPTICAL FRAMES BLACK GOLD</t>
  </si>
  <si>
    <t>VE1260145652</t>
  </si>
  <si>
    <t>ORX713</t>
  </si>
  <si>
    <t>DANSK DA-1548-C1-51 CLEAR WOMEN FULL ACETATE</t>
  </si>
  <si>
    <t>DA-1548-C1-51</t>
  </si>
  <si>
    <t>ORX71A</t>
  </si>
  <si>
    <t>DANSK DA-2143-C4-53 ROSE WOMEN FULL ACETATE</t>
  </si>
  <si>
    <t>DA-2143-C4-53</t>
  </si>
  <si>
    <t>ORWB79</t>
  </si>
  <si>
    <t>LE COQ SPORTIF LCS4004A60551 MAN FRAME FULL RIM METAL</t>
  </si>
  <si>
    <t>LCS4004A60551</t>
  </si>
  <si>
    <t>ORWB8B</t>
  </si>
  <si>
    <t>RAZZI RA2621CP BLACK CP FLEX FULL RIM FRAME</t>
  </si>
  <si>
    <t>RA2621CP</t>
  </si>
  <si>
    <t>ORM5D0</t>
  </si>
  <si>
    <t>KENZIA KX154MGR GRAY METAL FULL RIM</t>
  </si>
  <si>
    <t>KX154MGR</t>
  </si>
  <si>
    <t>OPWF09</t>
  </si>
  <si>
    <t>TOM FORD FT5422 FT5422 DARK HAVANA ACETATE F</t>
  </si>
  <si>
    <t>FT5422</t>
  </si>
  <si>
    <t>ORM980</t>
  </si>
  <si>
    <t>NIKE NIKE 8063 NIKE 8063 DARK BROWN METAL M</t>
  </si>
  <si>
    <t>NIKE</t>
  </si>
  <si>
    <t>MNT409</t>
  </si>
  <si>
    <t>CONCEPTS 456-55196 VINOK ORCHID ARTIFICIAL 50PLASTIC40POLIFOAM5 39CM RED</t>
  </si>
  <si>
    <t>456-55196</t>
  </si>
  <si>
    <t>OPO922</t>
  </si>
  <si>
    <t>TOSCANA T233UBLU BLUE UNISEX ACETATE FRAME</t>
  </si>
  <si>
    <t>T233UBLU</t>
  </si>
  <si>
    <t>ORX349</t>
  </si>
  <si>
    <t>GLAMOUR GL201103 PURPLE  TORT</t>
  </si>
  <si>
    <t>GL201103</t>
  </si>
  <si>
    <t>ORX30B</t>
  </si>
  <si>
    <t>ANN TAYLOR TYAT00403 BURGDY  GOLD</t>
  </si>
  <si>
    <t>TYAT00403</t>
  </si>
  <si>
    <t>ORX30C</t>
  </si>
  <si>
    <t>GLAMOUR GL102003 GL1020 C03 BLUEHORN  FULL RIM PLASTIC</t>
  </si>
  <si>
    <t>GL102003</t>
  </si>
  <si>
    <t>OPO928</t>
  </si>
  <si>
    <t>KATE SPADE CHANTELLE BLUE ACETATE WOMEN FRAME</t>
  </si>
  <si>
    <t>CHANTELLE</t>
  </si>
  <si>
    <t>ORX732</t>
  </si>
  <si>
    <t>DANSK DA1534C254 GREY CLEAR WOMENS ACETATE  FULL FRAME</t>
  </si>
  <si>
    <t>DA1534C254</t>
  </si>
  <si>
    <t>ORU00190</t>
  </si>
  <si>
    <t>CONVERSE SHIMBLA44 SHIMMY BLACK UNISEX</t>
  </si>
  <si>
    <t>SHIMBLA44</t>
  </si>
  <si>
    <t>OVL00002</t>
  </si>
  <si>
    <t>VISIONEASE SINVARPWR1VE SINGLE VISION POLY AR PWR 1</t>
  </si>
  <si>
    <t>SINVARPWR1VE</t>
  </si>
  <si>
    <t>OPOEE6</t>
  </si>
  <si>
    <t>MICHAEL KORS 0MK4102U 53 3006 DARK TORTOISE WOMEN FULL INJECTED</t>
  </si>
  <si>
    <t>0MK4102U</t>
  </si>
  <si>
    <t>OPUC64</t>
  </si>
  <si>
    <t>VERSACE VE3264B-5217-5300 UNISEX FRAME</t>
  </si>
  <si>
    <t>VE3264B-5217-5300</t>
  </si>
  <si>
    <t>OPOF48</t>
  </si>
  <si>
    <t>ROBERTO CAVALLI VJC051540700 SHINY BLACK WOMEN FULL PLASTIC</t>
  </si>
  <si>
    <t>VJC051540700</t>
  </si>
  <si>
    <t>OPOF4F</t>
  </si>
  <si>
    <t>ROBERTO CAVALLI VJC055540301 SHINY ROSE GOLD AND BLACK WOMEN FULL METAL</t>
  </si>
  <si>
    <t>VJC055540301</t>
  </si>
  <si>
    <t>ORME8D</t>
  </si>
  <si>
    <t>TLG LYNU03301 MATTE GUNMETAL FRAME</t>
  </si>
  <si>
    <t>LYNU03301</t>
  </si>
  <si>
    <t>ORME90</t>
  </si>
  <si>
    <t>TLG LYNU03501 SILVER FRAME</t>
  </si>
  <si>
    <t>LYNU03501</t>
  </si>
  <si>
    <t>ORMEA3</t>
  </si>
  <si>
    <t>SKETCHERS SE3301-052 SHINY GUNMETAL PLASTIC INJECT FULL RIM FRAME</t>
  </si>
  <si>
    <t>SE3301-052</t>
  </si>
  <si>
    <t>ORC17B</t>
  </si>
  <si>
    <t>NANO NAO610450 FANGAME B C NEGRO MATEAMARILLO 5017</t>
  </si>
  <si>
    <t>NAO610450</t>
  </si>
  <si>
    <t>OPMC60</t>
  </si>
  <si>
    <t>PERRY ELLIS PEV39003 C03 PE39003 BLUE FULL RIM ACETATE FRAME</t>
  </si>
  <si>
    <t>PEV39003</t>
  </si>
  <si>
    <t>OPU700</t>
  </si>
  <si>
    <t>ARMANI X AX30608029 ARMANI X INJECTED RECTANGLE FULL MATTE BLK</t>
  </si>
  <si>
    <t>AX30608029</t>
  </si>
  <si>
    <t>ORWD65</t>
  </si>
  <si>
    <t>ADIDAS AOR007O/NMULTIBRN FULL RIM MULTICOLOR BROWN ACETATE FRAME</t>
  </si>
  <si>
    <t>AOR007O/NMULTIBRN</t>
  </si>
  <si>
    <t>ORE0FF</t>
  </si>
  <si>
    <t>CHLOGAN SANTA ANA 31 BLUE BLUE MEN SEMI METAL</t>
  </si>
  <si>
    <t>ORMECD</t>
  </si>
  <si>
    <t>FILA VFI2045608GG VFI2045608GG</t>
  </si>
  <si>
    <t>VFI2045608GG</t>
  </si>
  <si>
    <t>ORC2A3</t>
  </si>
  <si>
    <t>BEGLI 2236-C6-48 PINK ACETATE KIDS FRAME</t>
  </si>
  <si>
    <t>2236-C6-48</t>
  </si>
  <si>
    <t>ORN208</t>
  </si>
  <si>
    <t>LUXIA T049WC2 OPTICAL METAL FRAME</t>
  </si>
  <si>
    <t>T049WC2</t>
  </si>
  <si>
    <t>OPE176</t>
  </si>
  <si>
    <t>ARMANI X 0AX3091 56 8181 MATTE BLUE FRAME</t>
  </si>
  <si>
    <t>0AX3091</t>
  </si>
  <si>
    <t>OSW427</t>
  </si>
  <si>
    <t>FENDI FF0152S0M851 MATTE BURGUNDGY FRAME</t>
  </si>
  <si>
    <t>FF0152S0M851</t>
  </si>
  <si>
    <t>OSW428</t>
  </si>
  <si>
    <t>FENDI FF0194S00055 ROSE GOLD FRAME</t>
  </si>
  <si>
    <t>FF0194S00055</t>
  </si>
  <si>
    <t>ORMF09</t>
  </si>
  <si>
    <t>CARRERA CA8863-009Q-56 BROWN FRAME</t>
  </si>
  <si>
    <t>CA8863-009Q-56</t>
  </si>
  <si>
    <t>ORX463</t>
  </si>
  <si>
    <t>TIMEX T501AQ51 AQUA FULL RIM PLASTIC FRAME</t>
  </si>
  <si>
    <t>T501AQ51</t>
  </si>
  <si>
    <t>OPMFA3</t>
  </si>
  <si>
    <t>PERRY ELLIS PEV42007C01 WINE GRADIENT FULL RIM ACETATE</t>
  </si>
  <si>
    <t>PEV42007C01</t>
  </si>
  <si>
    <t>OCS038</t>
  </si>
  <si>
    <t>ACUVUE ACUVUEVITAASTG ACUVUE VITA FOR ASTIGMATISM</t>
  </si>
  <si>
    <t>ACUVUEVITAASTG</t>
  </si>
  <si>
    <t>ORWDBE</t>
  </si>
  <si>
    <t>GUESS GM0277084 GRAY SEMI RIM METAL</t>
  </si>
  <si>
    <t>GM0277084</t>
  </si>
  <si>
    <t>ORUABE</t>
  </si>
  <si>
    <t>ADIDAS AOR004O/NBLU FULL RIM BLUE ACETATE FRAME</t>
  </si>
  <si>
    <t>AOR004O/NBLU</t>
  </si>
  <si>
    <t>ORWDC5</t>
  </si>
  <si>
    <t>FENDI FF 0126003 MATTE BLACK METAL FULL FRAME</t>
  </si>
  <si>
    <t>OSU810</t>
  </si>
  <si>
    <t>CONVERSE SCO23149D13P SHINY CRYSTAL WITH BROWN PARTS BI INJECTED PANTOS SUNGLASSES</t>
  </si>
  <si>
    <t>SCO23149D13P</t>
  </si>
  <si>
    <t>OPO236</t>
  </si>
  <si>
    <t>LACOSTE L2816214 HAVANA FULLACETATE</t>
  </si>
  <si>
    <t>L2816214</t>
  </si>
  <si>
    <t>OC1338</t>
  </si>
  <si>
    <t>LUCKY BRAND SAVAPINAF FULL RIM ACETATE SAVANNAH AF PINK</t>
  </si>
  <si>
    <t>SAVAPINAF</t>
  </si>
  <si>
    <t>OCX001</t>
  </si>
  <si>
    <t>ACUVUE HYDRALUXE1DAY ACUVUE OASYS 1 DAY WITH HYDRALUXE</t>
  </si>
  <si>
    <t>HYDRALUXE1DAY</t>
  </si>
  <si>
    <t>OK0131</t>
  </si>
  <si>
    <t>LUCKY BRAND WILLBUR48 WILLOW BURG PLASTIC FRAME KIDS</t>
  </si>
  <si>
    <t>WILLBUR48</t>
  </si>
  <si>
    <t>OK0243</t>
  </si>
  <si>
    <t>CONVERSE K004NAV50 NAVY BOY ZYL FRAME</t>
  </si>
  <si>
    <t>K004NAV50</t>
  </si>
  <si>
    <t>OL0149</t>
  </si>
  <si>
    <t>BAUSCH AND LOMB SOFLENS386PK SOFLENS 38 6PK LENSES</t>
  </si>
  <si>
    <t>SOFLENS386PK</t>
  </si>
  <si>
    <t>OMC00A</t>
  </si>
  <si>
    <t>CLARITY CFFPPLPOFBB PROGRESSIVE PLUS FREEFORM 1.5 OFFICE BB</t>
  </si>
  <si>
    <t>CFFPPLPOFBB</t>
  </si>
  <si>
    <t>OME021</t>
  </si>
  <si>
    <t>CLARITY PCLPRFFCR39 PROGRESSIVE FREEFORM CR39 TRANSITIONS</t>
  </si>
  <si>
    <t>OPU49C</t>
  </si>
  <si>
    <t>OAKLEY OX32183218 OAKLEY METAL NYLON SEMIRIMLESSSATIN BLACK</t>
  </si>
  <si>
    <t>OX32183218</t>
  </si>
  <si>
    <t>ORM4BA</t>
  </si>
  <si>
    <t>SALVATORE FERRAGAMO SF2758HV HAVANA PLASTIC FRAME</t>
  </si>
  <si>
    <t>SF2758HV</t>
  </si>
  <si>
    <t>ORU1C9</t>
  </si>
  <si>
    <t>CONVERSE K102BLA49 K102 BLACK 4916135</t>
  </si>
  <si>
    <t>K102BLA49</t>
  </si>
  <si>
    <t>ORU5DA</t>
  </si>
  <si>
    <t>DA LUCE DAC301BKBL POLARIZED CLIP ON PLASTIC CHINA BLACK FULL</t>
  </si>
  <si>
    <t>DAC301BKBL</t>
  </si>
  <si>
    <t>ORW2D2</t>
  </si>
  <si>
    <t>KENZIA KX268A-R KX268AR RED PLASTIC FULL RIM</t>
  </si>
  <si>
    <t>KX268A-R</t>
  </si>
  <si>
    <t>OSU61F</t>
  </si>
  <si>
    <t>RAY BAN RB3574N41359 BROWN METAL BAR WITHOUT CIRCLES</t>
  </si>
  <si>
    <t>RB3574N41359</t>
  </si>
  <si>
    <t>OC0263</t>
  </si>
  <si>
    <t>RAZZI RA3033 ARO ACETATO VIOLETA</t>
  </si>
  <si>
    <t>RA3033</t>
  </si>
  <si>
    <t>OMG02C</t>
  </si>
  <si>
    <t>OPW786</t>
  </si>
  <si>
    <t>DANSK DVITABGY BURGANDY ACETATE FULL RIM FEMALE</t>
  </si>
  <si>
    <t>DVITABGY</t>
  </si>
  <si>
    <t>ORC139</t>
  </si>
  <si>
    <t>NIKE NIKE5573400 SATIN BLUE PHOTO BLUE METAL FULL RIM</t>
  </si>
  <si>
    <t>NIKE5573400</t>
  </si>
  <si>
    <t>ORM744</t>
  </si>
  <si>
    <t>NIKE NIKE4266418 SQUADRON BLUE TIDE POOL BLU METAL FULL RIM</t>
  </si>
  <si>
    <t>NIKE4266418</t>
  </si>
  <si>
    <t>ORU5D3</t>
  </si>
  <si>
    <t>ARGOS AXL808M-BR AXL808MBR BROWN METAL  FULL RIM</t>
  </si>
  <si>
    <t>AXL808M-BR</t>
  </si>
  <si>
    <t>ORU86D</t>
  </si>
  <si>
    <t>TOSCANA T177HBL T177H BLACK PLASTIC FULL RIM UNISEX</t>
  </si>
  <si>
    <t>T177HBL</t>
  </si>
  <si>
    <t>OV0023</t>
  </si>
  <si>
    <t>SINGLE VISION SVPOLYPOL POLYCARBONATE POLARIZED</t>
  </si>
  <si>
    <t>SVPOLYPOL</t>
  </si>
  <si>
    <t>OVH005</t>
  </si>
  <si>
    <t>CLARITY SVSUNULT6571 SINGLE VISION SUNFAST ULTRA AR PWR 1</t>
  </si>
  <si>
    <t>OPO287</t>
  </si>
  <si>
    <t>ANN TAYLOR TYAT337C03 EGGPLANT GUN METAL FRAME</t>
  </si>
  <si>
    <t>TYAT337C03</t>
  </si>
  <si>
    <t>ORM5B7</t>
  </si>
  <si>
    <t>CHAMPION CU401903 GOLD METAL FULL RIM</t>
  </si>
  <si>
    <t>CU401903</t>
  </si>
  <si>
    <t>OPO2C8</t>
  </si>
  <si>
    <t>TOUS VTOA58-0700 OPHTHALMIC FRAME FOR LADY</t>
  </si>
  <si>
    <t>VTOA58-0700</t>
  </si>
  <si>
    <t>ORUC2B</t>
  </si>
  <si>
    <t>LUXIA 9152C1 OPHTHALMIC FRAME UNISEX</t>
  </si>
  <si>
    <t>9152C1</t>
  </si>
  <si>
    <t>ORUC2C</t>
  </si>
  <si>
    <t>LUXIA 9152C4 OPHTHALMIC FRAME UNISEX</t>
  </si>
  <si>
    <t>9152C4</t>
  </si>
  <si>
    <t>ORUC4E</t>
  </si>
  <si>
    <t>LACOSTE L2795424 BLUE FRAME</t>
  </si>
  <si>
    <t>L2795424</t>
  </si>
  <si>
    <t>OPU7CC</t>
  </si>
  <si>
    <t>EMPORIO ARMANI EA30695001 MATTE FRAME</t>
  </si>
  <si>
    <t>EA30695001</t>
  </si>
  <si>
    <t>OPO428</t>
  </si>
  <si>
    <t>VERA WANG V567PI50 PIANO FRAME</t>
  </si>
  <si>
    <t>V567PI50</t>
  </si>
  <si>
    <t>OPO505</t>
  </si>
  <si>
    <t>CAROLINA HERRERA VHE855V-0721 SHINY GREY BLACK HAVANA FRAME</t>
  </si>
  <si>
    <t>VHE855V-0721</t>
  </si>
  <si>
    <t>DGT068</t>
  </si>
  <si>
    <t>ROMAN Y10029T/Y10029CS ROMAN 5PC DINING SET METAL AND  CHERRY WOOD</t>
  </si>
  <si>
    <t>Y10029T/Y10029CS</t>
  </si>
  <si>
    <t>OA0247</t>
  </si>
  <si>
    <t>LUCKY BRAND COASBLA49 WOMEN METAL RIMLESS</t>
  </si>
  <si>
    <t>COASBLA49</t>
  </si>
  <si>
    <t>OP2689</t>
  </si>
  <si>
    <t>CONVERSE ENERBRO44 KIDS BOY FULL METAL BROWN 44 16 120</t>
  </si>
  <si>
    <t>ENERBRO44</t>
  </si>
  <si>
    <t>OPM60F</t>
  </si>
  <si>
    <t>DANSK DADAMBWN BROWN ACETATE FULL RIM MALE</t>
  </si>
  <si>
    <t>DADAMBWN</t>
  </si>
  <si>
    <t>OPU2A5</t>
  </si>
  <si>
    <t>OAKLEY OX5115511501 TITANIUM RIMLESS FOR MAN SATIN PEWTER</t>
  </si>
  <si>
    <t>OX5115511501</t>
  </si>
  <si>
    <t>OPW774</t>
  </si>
  <si>
    <t>DANSK DMIKABLK BLACK ACETATE FULL RIM FEMALE</t>
  </si>
  <si>
    <t>DMIKABLK</t>
  </si>
  <si>
    <t>ORB032</t>
  </si>
  <si>
    <t>CONVERSE IMTELAV47 SEMI RIM METAL LAVENDER</t>
  </si>
  <si>
    <t>IMTELAV47</t>
  </si>
  <si>
    <t>ORG0B6</t>
  </si>
  <si>
    <t>HELLO KITTY HK283P PEACH ACETATE FULL RIM GIRLS</t>
  </si>
  <si>
    <t>HK283P</t>
  </si>
  <si>
    <t>ORM450</t>
  </si>
  <si>
    <t>3M ZT200 3M ZT200 ASSORTED</t>
  </si>
  <si>
    <t>ZT200</t>
  </si>
  <si>
    <t>ORM511</t>
  </si>
  <si>
    <t>GUESS GU1866F052 DARK HAVANA PLASTIC FULL RIM FRAME</t>
  </si>
  <si>
    <t>GU1866F052</t>
  </si>
  <si>
    <t>ORU077</t>
  </si>
  <si>
    <t>MAXIMA MX22373 YELLOW BLACK ACETATE FULL RIM UNISEX</t>
  </si>
  <si>
    <t>MX22373</t>
  </si>
  <si>
    <t>ORU1C1</t>
  </si>
  <si>
    <t>CONVERSE AMBURED45 AMBUSH RED 4517125</t>
  </si>
  <si>
    <t>AMBURED45</t>
  </si>
  <si>
    <t>ORU20A</t>
  </si>
  <si>
    <t>RAZZI RA9101 M BLUE METAL W CASE</t>
  </si>
  <si>
    <t>RA9101</t>
  </si>
  <si>
    <t>ORU360</t>
  </si>
  <si>
    <t>ARGOS AX640M-BL METAL FRAME BLACK SEMI RIMLESS WITH CASE AND CLOTH</t>
  </si>
  <si>
    <t>AX640M-BL</t>
  </si>
  <si>
    <t>OVV009</t>
  </si>
  <si>
    <t>CLARITY SVMIOP167SFAR SINGLE VISION MIOPAS 1 67 SUNFAST AR</t>
  </si>
  <si>
    <t>SVMIOP167SFAR</t>
  </si>
  <si>
    <t>OL0052</t>
  </si>
  <si>
    <t>ACUVUE ACUVUE6PK ACUVUE OASYS FOR ASTIGMATISM 6PK</t>
  </si>
  <si>
    <t>ACUVUE6PK</t>
  </si>
  <si>
    <t>4000CF</t>
  </si>
  <si>
    <t>ACER A315-51-33VK-EN ACER ASPIRE 15 6IN NOTEBOOK</t>
  </si>
  <si>
    <t>A315-51-33VK-EN</t>
  </si>
  <si>
    <t>616081</t>
  </si>
  <si>
    <t>PUREGEAR 61404PG SLIM SHELL CASE FOR S7 EDGE  CLEAR</t>
  </si>
  <si>
    <t>61404PG</t>
  </si>
  <si>
    <t>MICROSOFT XBOX 1 SBATTLEFIELDBUNDLE 500GB GAME CONSOLE ZQ900028 ZZG00028</t>
  </si>
  <si>
    <t>R6102E</t>
  </si>
  <si>
    <t>NEBO 6272 FLASHLIGHT NEBO MICRO REDLINE OC MAGNETIC 7CM</t>
  </si>
  <si>
    <t>6272</t>
  </si>
  <si>
    <t>OCO00079</t>
  </si>
  <si>
    <t>FRESH LOOK COLOURBL2PK-PLANO</t>
  </si>
  <si>
    <t>COLOURBL2PK-PLANO</t>
  </si>
  <si>
    <t>OV0249</t>
  </si>
  <si>
    <t>SINGLE VISION POLYTRANSXTRCTSV XTRACTIVE SV</t>
  </si>
  <si>
    <t>POLYTRANSXTRCTSV</t>
  </si>
  <si>
    <t>OVF00001</t>
  </si>
  <si>
    <t>VISIONEASE SINVISARPWR2 SINGLE VISION PLASTIC AR PWR 2</t>
  </si>
  <si>
    <t>SINVISARPWR2</t>
  </si>
  <si>
    <t>R1501E</t>
  </si>
  <si>
    <t>RADIO SHACK 1503204 CABLE ADAPTER MHL 3.0 TO HDMI MALE 6FT</t>
  </si>
  <si>
    <t>1503204</t>
  </si>
  <si>
    <t>R61028</t>
  </si>
  <si>
    <t>RADIO SHACK 6100832 UNIVERSAL US POWER CORD NEMA 1 15P 6FT</t>
  </si>
  <si>
    <t>6100832</t>
  </si>
  <si>
    <t>R40074</t>
  </si>
  <si>
    <t>RADIO SHACK 4001940 ALL IN ONE SPEAKER BOX 80W N</t>
  </si>
  <si>
    <t>4001940</t>
  </si>
  <si>
    <t>OSC020</t>
  </si>
  <si>
    <t>GUESS GU0126TL26 SUNGLASS KIDS GU0126TL26 GUESS</t>
  </si>
  <si>
    <t>GU0126TL26</t>
  </si>
  <si>
    <t>OSW2BE</t>
  </si>
  <si>
    <t>ADIDAS AOM012120032 AOM012 57 METAL GOLD ; GREEN</t>
  </si>
  <si>
    <t>AOM012120032</t>
  </si>
  <si>
    <t>ORMA3B</t>
  </si>
  <si>
    <t>ADIDAS AOR027O009000 BLACK FULL RIM ACETATE</t>
  </si>
  <si>
    <t>AOR027O009000</t>
  </si>
  <si>
    <t>ORWD9A</t>
  </si>
  <si>
    <t>ADIDAS AOM012078000 GUN FULL RIM METAL SUN</t>
  </si>
  <si>
    <t>AOM012078000</t>
  </si>
  <si>
    <t>ORMA52</t>
  </si>
  <si>
    <t>TITMUS TR318BLACK TR316 BLACK FADE SAFETY FRAME</t>
  </si>
  <si>
    <t>TR318BLACK</t>
  </si>
  <si>
    <t>ORUB25</t>
  </si>
  <si>
    <t>BEGLI 2520C6 ACETATE FULL BLK GREY</t>
  </si>
  <si>
    <t>2520C6</t>
  </si>
  <si>
    <t>OPMD1D</t>
  </si>
  <si>
    <t>ARMANI X AX10296088 METAL MATTE GUNMETAL</t>
  </si>
  <si>
    <t>AX10296088</t>
  </si>
  <si>
    <t>ORMA57</t>
  </si>
  <si>
    <t>RAZZI RA3004 BLACK METAL FLEX SEMI RIMLESS MEN</t>
  </si>
  <si>
    <t>RA3004</t>
  </si>
  <si>
    <t>OPO138</t>
  </si>
  <si>
    <t>NINE WEST NW1066505 30549 NW1066 PLUM METAL OPHTHALMIC</t>
  </si>
  <si>
    <t>NW1066505</t>
  </si>
  <si>
    <t>ORB00018</t>
  </si>
  <si>
    <t>LUCKY BRAND BKTIBRO45 BROWN BOYS FRAME 45 17 125</t>
  </si>
  <si>
    <t>BKTIBRO45</t>
  </si>
  <si>
    <t>OSW00088</t>
  </si>
  <si>
    <t>VOGUE VO3972S-977/14-5800 VO SUNGLASSES METAL NOT DEFINED LIGHT PINK</t>
  </si>
  <si>
    <t>VO3972S-977/14-5800</t>
  </si>
  <si>
    <t>OVN00002</t>
  </si>
  <si>
    <t>VISIONEASE SINVARPWR2VE SINGLE VISION POLY AR PWR 2</t>
  </si>
  <si>
    <t>SINVARPWR2VE</t>
  </si>
  <si>
    <t>CMT08A</t>
  </si>
  <si>
    <t>CHELSEA MSRB001-20 CHELSEA NIGHTSTAND</t>
  </si>
  <si>
    <t>MSRB001-20</t>
  </si>
  <si>
    <t>OPWD28</t>
  </si>
  <si>
    <t>SALVATORE FERRAGAMO SF2789BLRD GEOMETRIC BLUE RED ACETATE FULL RIM</t>
  </si>
  <si>
    <t>SF2789BLRD</t>
  </si>
  <si>
    <t>OPMB7D</t>
  </si>
  <si>
    <t>PERRY ELLIS PEV37021CO3 PEV37021 DK TITANIUM SEMI RIM MEN</t>
  </si>
  <si>
    <t>PEV37021CO3</t>
  </si>
  <si>
    <t>OPMAFC</t>
  </si>
  <si>
    <t>EMPORIO ARMANI EA405353744Z ACETATE FULL RIM BROWN GREY</t>
  </si>
  <si>
    <t>EA405353744Z</t>
  </si>
  <si>
    <t>ORU95A</t>
  </si>
  <si>
    <t>BEGLI ANNAC06 GREEN ACETATE FULL RIM UNISEX</t>
  </si>
  <si>
    <t>ANNAC06</t>
  </si>
  <si>
    <t>ORM919</t>
  </si>
  <si>
    <t>JONES NEW YORK J358BLA51 JNY J358 BLACK MEN S METAL</t>
  </si>
  <si>
    <t>J358BLA51</t>
  </si>
  <si>
    <t>ORMBBE</t>
  </si>
  <si>
    <t>RAZZI RA2903 BROWN CP FULL RIM MEN FRAME</t>
  </si>
  <si>
    <t>RA2903</t>
  </si>
  <si>
    <t>OPM6EE</t>
  </si>
  <si>
    <t>POLO PH11659119 MATTE DARK BLUE METAL FULL RIM MEN</t>
  </si>
  <si>
    <t>PH11659119</t>
  </si>
  <si>
    <t>ORU9F8</t>
  </si>
  <si>
    <t>CONVERSE VCO185548E9M BLUE METAL FRAME</t>
  </si>
  <si>
    <t>VCO185548E9M</t>
  </si>
  <si>
    <t>300052</t>
  </si>
  <si>
    <t>WHIRLPOOL WFW560CHW 4 3 CU FT 18 KG FRONT LOAD WASHER</t>
  </si>
  <si>
    <t>WFW560CHW</t>
  </si>
  <si>
    <t>BS009</t>
  </si>
  <si>
    <t>DAISY BS009 KING PILLOW</t>
  </si>
  <si>
    <t>OPO430</t>
  </si>
  <si>
    <t>CHRISTIE S CS1170 98/53 BLACK PURPLE FRAME</t>
  </si>
  <si>
    <t>CS1170</t>
  </si>
  <si>
    <t>OPMF08</t>
  </si>
  <si>
    <t>GUCCI GG0676O003 HAVANA GOLD FULL RIM PLASTIC FRAME</t>
  </si>
  <si>
    <t>GG0676O003</t>
  </si>
  <si>
    <t>OPO47D</t>
  </si>
  <si>
    <t>FENDI FF 0277-807-54 ACETATE BLACK FULL RIM</t>
  </si>
  <si>
    <t>OPO4E1</t>
  </si>
  <si>
    <t>CAROLINA HERRERA VHE164L-0E60 SHINY PALLADIUM FRAME WITH VIOLET PARTS</t>
  </si>
  <si>
    <t>VHE164L-0E60</t>
  </si>
  <si>
    <t>OPC020</t>
  </si>
  <si>
    <t>PERRY ELLIS PE190464 GUNMETAL SEMI RIMLESS</t>
  </si>
  <si>
    <t>PE190464</t>
  </si>
  <si>
    <t>ORC19E</t>
  </si>
  <si>
    <t>MAXIMA MX30722 BLACK FULL RIM ACETATE</t>
  </si>
  <si>
    <t>MX30722</t>
  </si>
  <si>
    <t>ORUA0D</t>
  </si>
  <si>
    <t>NEW BALANCE NBK48443 DK.GREY OPHTHALMIC METAL</t>
  </si>
  <si>
    <t>NBK48443</t>
  </si>
  <si>
    <t>ORUA27</t>
  </si>
  <si>
    <t>POLAROID PLDD324 DK RUTHENIUM FR PLASTIC</t>
  </si>
  <si>
    <t>PLDD324</t>
  </si>
  <si>
    <t>ORM99D</t>
  </si>
  <si>
    <t>TMX INVTNV48 INVERT NAVY FULL RIM PLASTIC</t>
  </si>
  <si>
    <t>INVTNV48</t>
  </si>
  <si>
    <t>OPMC14</t>
  </si>
  <si>
    <t>OAKLEY OX80818081035300 OPTICAL INJECTE RECTA FULL RIMSOFTCOAT UNIVERSBLUE</t>
  </si>
  <si>
    <t>OX80818081035300</t>
  </si>
  <si>
    <t>OPU6D3</t>
  </si>
  <si>
    <t>HARLEY DAVIDSON HD0532002 BLACK METAL FULL RIM UNISEX</t>
  </si>
  <si>
    <t>HD0532002</t>
  </si>
  <si>
    <t>OCC06B</t>
  </si>
  <si>
    <t>AIR OPTIX DRSB200220 AIR OPTIX COLORS GREY</t>
  </si>
  <si>
    <t>DRSB200220</t>
  </si>
  <si>
    <t>OPO50A</t>
  </si>
  <si>
    <t>TOUS VTO398-0492 SHINY LIGHT GOLD FRAME WITH COLORED PARTS</t>
  </si>
  <si>
    <t>VTO398-0492</t>
  </si>
  <si>
    <t>ORUCB9</t>
  </si>
  <si>
    <t>BEGLI TM088-C1-53 BLACK FRAME</t>
  </si>
  <si>
    <t>TM088-C1-53</t>
  </si>
  <si>
    <t>OPMCD5</t>
  </si>
  <si>
    <t>PUMA PE0066O004 PUMA METAL FRAME SLIVER</t>
  </si>
  <si>
    <t>PE0066O004</t>
  </si>
  <si>
    <t>ORM6BC</t>
  </si>
  <si>
    <t>RAZZI RA4361 BLUE METAL FULL RIM MEN</t>
  </si>
  <si>
    <t>RA4361</t>
  </si>
  <si>
    <t>OPO030</t>
  </si>
  <si>
    <t>JIMMY CHOO CLOSEOUTS JC147PX8 JC147 52 ACETATE RED ANIMALIER</t>
  </si>
  <si>
    <t>JC147PX8</t>
  </si>
  <si>
    <t>OPO048</t>
  </si>
  <si>
    <t>JIMMY CHOO CLOSEOUTS JC988ZV JC98 53 ACETATE BLUE PYTHON BLUE</t>
  </si>
  <si>
    <t>JC988ZV</t>
  </si>
  <si>
    <t>OPO064</t>
  </si>
  <si>
    <t>FENDI FF 0192GGD FF 0192 48 METAL HAVANA FULL</t>
  </si>
  <si>
    <t>ORWDE5</t>
  </si>
  <si>
    <t>REVLON RV161905 METAL FULL RIM WOMEN</t>
  </si>
  <si>
    <t>RV161905</t>
  </si>
  <si>
    <t>DLT0AE</t>
  </si>
  <si>
    <t>ASHLEY D733-32 LETTNER RECT DRM COUNTER EXT TABLE GRAY BROWN</t>
  </si>
  <si>
    <t>D733-32</t>
  </si>
  <si>
    <t>OPW5C6</t>
  </si>
  <si>
    <t>VERA WANG VA39VIO53 FULL RIM VIOLET PLASTIC FRAME</t>
  </si>
  <si>
    <t>VA39VIO53</t>
  </si>
  <si>
    <t>OPO03F</t>
  </si>
  <si>
    <t>JIMMY CHOO CLOSEOUTS JC986UK JC98 53 HAVANA PYTHON BROWN</t>
  </si>
  <si>
    <t>JC986UK</t>
  </si>
  <si>
    <t>OSU7C3</t>
  </si>
  <si>
    <t>ADIDAS AOR02421020 ADIDAS SUNGLASSES UNISEX</t>
  </si>
  <si>
    <t>AOR02421020</t>
  </si>
  <si>
    <t>51601D</t>
  </si>
  <si>
    <t>KARCHER 1-107-418 2900 PSI GAS PRESSURE WASHER</t>
  </si>
  <si>
    <t>1-107-418</t>
  </si>
  <si>
    <t>51601E</t>
  </si>
  <si>
    <t>KARCHER 1-520-991 PRO HD400 1300PSI INDUSTRIAL ELECTRIC PRESSURE</t>
  </si>
  <si>
    <t>1-520-991</t>
  </si>
  <si>
    <t>516027</t>
  </si>
  <si>
    <t>STANLEY SW22-B3 STANLEY 1900W PRESSURE WASHER 2101PSI</t>
  </si>
  <si>
    <t>SW22-B3</t>
  </si>
  <si>
    <t>ORMC33</t>
  </si>
  <si>
    <t>ARGOS A7024MBL BLACK</t>
  </si>
  <si>
    <t>A7024MBL</t>
  </si>
  <si>
    <t>OPO5AF</t>
  </si>
  <si>
    <t>ORX0BA</t>
  </si>
  <si>
    <t>HARLEY DAVIDSON HD0791-006-60  SHINY BLACK WOMEN ACETATE OPTICAL FULL R</t>
  </si>
  <si>
    <t>HD0791-006-60</t>
  </si>
  <si>
    <t>OPU757</t>
  </si>
  <si>
    <t>SWAROVSKI SK5248049 MATTE DARK BROWN FRAMES METAL</t>
  </si>
  <si>
    <t>SK5248049</t>
  </si>
  <si>
    <t>OPO22E</t>
  </si>
  <si>
    <t>FENDI FF0099FYPP BLACK CRYSTAL BLACK FULLACETATE</t>
  </si>
  <si>
    <t>FF0099FYPP</t>
  </si>
  <si>
    <t>ORM534</t>
  </si>
  <si>
    <t>CHAMPION CU400202 MATTE LT GUN BLACK METAL SEMI RIMLESS</t>
  </si>
  <si>
    <t>CU400202</t>
  </si>
  <si>
    <t>ORMA4B</t>
  </si>
  <si>
    <t>TITMUS TR315BURGRED TR315 BURGUNDY RED SAFETY FRAME</t>
  </si>
  <si>
    <t>TR315BURGRED</t>
  </si>
  <si>
    <t>ORWE34</t>
  </si>
  <si>
    <t>JONES NEW YORK J224PININNO PINK FULL ACETATE OPTICAL</t>
  </si>
  <si>
    <t>J224PININNO</t>
  </si>
  <si>
    <t>ORM65E</t>
  </si>
  <si>
    <t>TIMEX 514PMGM GUNMETAL METAL FULL RIM</t>
  </si>
  <si>
    <t>514PMGM</t>
  </si>
  <si>
    <t>ORUBB4</t>
  </si>
  <si>
    <t>NIKE NIKE4281080 ANTHRACITE PURE PLATINUM FULL RIM ACETATE OPTICAL RX</t>
  </si>
  <si>
    <t>NIKE4281080</t>
  </si>
  <si>
    <t>OPMD74</t>
  </si>
  <si>
    <t>ADIDAS AOM002O015000 PURPLE FULLMETAL</t>
  </si>
  <si>
    <t>AOM002O015000</t>
  </si>
  <si>
    <t>OPMD75</t>
  </si>
  <si>
    <t>ADIDAS AOM002O021000 BLUE FULLMETAL</t>
  </si>
  <si>
    <t>AOM002O021000</t>
  </si>
  <si>
    <t>OPO327</t>
  </si>
  <si>
    <t>CAROLINA HERRERA VHE154-0N53 OPHTHALMIC FRAME FOR LADY</t>
  </si>
  <si>
    <t>VHE154-0N53</t>
  </si>
  <si>
    <t>OSW33E</t>
  </si>
  <si>
    <t>VOGUE VO4113S3237C VOGUE SUNGLASSES PHANTOS TOP WO CIRCLES SILVER</t>
  </si>
  <si>
    <t>VO4113S3237C</t>
  </si>
  <si>
    <t>ORUC47</t>
  </si>
  <si>
    <t>CHAMPION CUTRIAD03 MATTE GUN FRAME</t>
  </si>
  <si>
    <t>CUTRIAD03</t>
  </si>
  <si>
    <t>OPO3F5</t>
  </si>
  <si>
    <t>VOGUE VO52862756 CYCLAMEN FRAME</t>
  </si>
  <si>
    <t>VO52862756</t>
  </si>
  <si>
    <t>OPO331</t>
  </si>
  <si>
    <t>CAROLINA HERRERA VHE834-0700 OPHTHALMIC FRAME FOR LADY</t>
  </si>
  <si>
    <t>VHE834-0700</t>
  </si>
  <si>
    <t>OPO4FF</t>
  </si>
  <si>
    <t>CAROLINA HERRERA VHE851-09BD SHINY BROWN RED HAVANA FRAME</t>
  </si>
  <si>
    <t>VHE851-09BD</t>
  </si>
  <si>
    <t>R2603B</t>
  </si>
  <si>
    <t>RADIO SHACK 2605023 TYPE C MALE TO VGA TYPE C USB FEM ADAPTER</t>
  </si>
  <si>
    <t>2605023</t>
  </si>
  <si>
    <t>OAS01F</t>
  </si>
  <si>
    <t>SYSTANE SYSGEL SYSTANE GEL</t>
  </si>
  <si>
    <t>SYSGEL</t>
  </si>
  <si>
    <t>OPU899</t>
  </si>
  <si>
    <t>CARRERA 144/V-0003-52 UNISEX FRAME</t>
  </si>
  <si>
    <t>144/V-0003-52</t>
  </si>
  <si>
    <t>ORU541</t>
  </si>
  <si>
    <t>TATTOO ADDICTION TX552M-PI METAL FRAME PINK</t>
  </si>
  <si>
    <t>TX552M-PI</t>
  </si>
  <si>
    <t>ORU00341</t>
  </si>
  <si>
    <t>TATTOO ADDICTION TX501M-WH TX501M WH WHITE METAL FULL RIM</t>
  </si>
  <si>
    <t>TX501M-WH</t>
  </si>
  <si>
    <t>ORUDCE</t>
  </si>
  <si>
    <t>FILA VFI091 550AGH UNISEX FRAME</t>
  </si>
  <si>
    <t>VFI091</t>
  </si>
  <si>
    <t>OPE002</t>
  </si>
  <si>
    <t>CARRERA 6662-00RC-53 MATTE BLACK FRAME</t>
  </si>
  <si>
    <t>6662-00RC-53</t>
  </si>
  <si>
    <t>ORUDDE</t>
  </si>
  <si>
    <t>FILA VFI030 53531Y MAN FRAME</t>
  </si>
  <si>
    <t>VFI030</t>
  </si>
  <si>
    <t>OPMEA8</t>
  </si>
  <si>
    <t>EMPORIO ARMANI EA3158-5042-5200 OPHTHALMIC FRAME FOR MEN</t>
  </si>
  <si>
    <t>EA3158-5042-5200</t>
  </si>
  <si>
    <t>OPME97</t>
  </si>
  <si>
    <t>CARRERA CA66640R5J FULL RIM BLUE METAL FRAME</t>
  </si>
  <si>
    <t>CA66640R5J</t>
  </si>
  <si>
    <t>54009C</t>
  </si>
  <si>
    <t>HUFFY 24380Y DS 3 24IN MEN BICYCLE DS</t>
  </si>
  <si>
    <t>24380Y</t>
  </si>
  <si>
    <t>ORX002</t>
  </si>
  <si>
    <t>LACOSTE L2236033 GUNMETAL FRAME</t>
  </si>
  <si>
    <t>L2236033</t>
  </si>
  <si>
    <t>OPO569</t>
  </si>
  <si>
    <t>SALVATORE FERRAGAMO SF2817001 BLACK FRAME</t>
  </si>
  <si>
    <t>SF2817001</t>
  </si>
  <si>
    <t>OSU8C2</t>
  </si>
  <si>
    <t>RAY BAN RB1971-001/B3-5400 SHINY GOLD FRAME</t>
  </si>
  <si>
    <t>RB1971-001/B3-5400</t>
  </si>
  <si>
    <t>ORWAE8</t>
  </si>
  <si>
    <t>PEPE JEANS PJ3318C352 JOEY PURPLE ACETATE FULL FRAME</t>
  </si>
  <si>
    <t>PJ3318C352</t>
  </si>
  <si>
    <t>OPM9DF</t>
  </si>
  <si>
    <t>PUMA PE0030O003 RUTHENIUM RUTHENIUM TRANSPARENT METAL FRAME</t>
  </si>
  <si>
    <t>PE0030O003</t>
  </si>
  <si>
    <t>ORN41D</t>
  </si>
  <si>
    <t>AURA AURA 1751 RED TOR RED TOR UNISEX ACETATE FRAME 51 18 145</t>
  </si>
  <si>
    <t>ORN43B</t>
  </si>
  <si>
    <t>CHLOGAN AURA 1791 PURPLE PURPLE PLASTIC FRAME</t>
  </si>
  <si>
    <t>OPE4F4</t>
  </si>
  <si>
    <t>GUCCI GG1176O-001-53 BLACK TRANSPARENT MEN FULL ACETATE</t>
  </si>
  <si>
    <t>GG1176O-001-53</t>
  </si>
  <si>
    <t>OPU8CE</t>
  </si>
  <si>
    <t>KATE SPADE JACKALYN BLACK WOMAN FRAME</t>
  </si>
  <si>
    <t>JACKALYN</t>
  </si>
  <si>
    <t>OPM9E0</t>
  </si>
  <si>
    <t>PUMA PE0030O005 BLUE BLUE TRANSPARENT METAL FRAME</t>
  </si>
  <si>
    <t>PE0030O005</t>
  </si>
  <si>
    <t>OPU1F0</t>
  </si>
  <si>
    <t>MICHAEL KORS MK7008108153 MICHAEL KORS OPTICAL  METAL  NYLON  SEMI-RIMLESS</t>
  </si>
  <si>
    <t>MK7008108153</t>
  </si>
  <si>
    <t>OPW117</t>
  </si>
  <si>
    <t>CAPRICE CLDS80115_BLUE METAL BLUE ITALY SEMI RIMLESS FEMALE</t>
  </si>
  <si>
    <t>CLDS80115_BLUE</t>
  </si>
  <si>
    <t>OPW119</t>
  </si>
  <si>
    <t>CAPRICE CLDV0069C1 METAL CARMEL ITALY SEMI RIMLESS FEMALE</t>
  </si>
  <si>
    <t>CLDV0069C1</t>
  </si>
  <si>
    <t>OPW7D6</t>
  </si>
  <si>
    <t>DOLCE AND GABBANA DG50042980 FULL PLASTIC FRAME TORTOISE</t>
  </si>
  <si>
    <t>DG50042980</t>
  </si>
  <si>
    <t>ORM44E</t>
  </si>
  <si>
    <t>TITMUS SW10 TITMUS SW10 ASSORTED</t>
  </si>
  <si>
    <t>SW10</t>
  </si>
  <si>
    <t>ORM66A</t>
  </si>
  <si>
    <t>TIMEX 951AMBK BLACK METAL FULL RIM</t>
  </si>
  <si>
    <t>951AMBK</t>
  </si>
  <si>
    <t>ORM68F</t>
  </si>
  <si>
    <t>MAXIMA MX20251 GOLD METAL SEMI-RIMLESS MEN</t>
  </si>
  <si>
    <t>MX20251</t>
  </si>
  <si>
    <t>ORU6E7</t>
  </si>
  <si>
    <t>Argos AXL813MG METAL FRAME GOLD FULL RIM</t>
  </si>
  <si>
    <t>AXL813MG</t>
  </si>
  <si>
    <t>ORW224</t>
  </si>
  <si>
    <t>JONES NEW YORK J225BLA BLACK FULL RIM ACETATE FEMALE</t>
  </si>
  <si>
    <t>J225BLA</t>
  </si>
  <si>
    <t>OSU55B</t>
  </si>
  <si>
    <t>OAKLEY OO938393830 MATTE BLK OAKLEY SUN INJECTED INTERCHANGABLE MATTE BLACK</t>
  </si>
  <si>
    <t>OO938393830</t>
  </si>
  <si>
    <t>OVD00C</t>
  </si>
  <si>
    <t>CLARITY CLDIMR8 SUF AR FREEFORM SV MR8 SUNFAST (BROWN/GREY/GREEN) AR</t>
  </si>
  <si>
    <t>OPM00075</t>
  </si>
  <si>
    <t>POLO PH2144-5357-5500 OPTICAL ACETATE FULL RIM BI-HAVANA</t>
  </si>
  <si>
    <t>PH2144-5357-5500</t>
  </si>
  <si>
    <t>OPE50C</t>
  </si>
  <si>
    <t>ARNETTE 0AN612117501 MATTE BLACK MEN METAL FULL</t>
  </si>
  <si>
    <t>0AN612117501</t>
  </si>
  <si>
    <t>OPE51F</t>
  </si>
  <si>
    <t>CARRERA 1136 003 MATTE BLACK MEN FULL ACETATE</t>
  </si>
  <si>
    <t>ORE149</t>
  </si>
  <si>
    <t>SKECHERS SE3271-008-55 GUNMETAL MEN FULL METAL</t>
  </si>
  <si>
    <t>SE3271-008-55</t>
  </si>
  <si>
    <t>ORX7AD</t>
  </si>
  <si>
    <t>ANA HICKMANN AH6458-A01 BLACK WOMEN FULL PLASTIC</t>
  </si>
  <si>
    <t>AH6458-A01</t>
  </si>
  <si>
    <t>OPN011</t>
  </si>
  <si>
    <t>CARRERA 108134BLX5518 BLACK MEN FULL PLASTIC</t>
  </si>
  <si>
    <t>108134BLX5518</t>
  </si>
  <si>
    <t>OPN018</t>
  </si>
  <si>
    <t>CARRERA 108174R805519 MATTE DARK RUTHENIUM MEN FULL METAL</t>
  </si>
  <si>
    <t>108174R805519</t>
  </si>
  <si>
    <t>OPR067</t>
  </si>
  <si>
    <t>SILHOUETTE 1613-75 4030-5514 LAVENDER POTTERY FULL RIM ACETATE FRAME</t>
  </si>
  <si>
    <t>OPS004</t>
  </si>
  <si>
    <t>SILHOUETTE 2956-75 6660-5516 ILLUMING GREY FULL RIM ACETATE FRAME</t>
  </si>
  <si>
    <t>2956-75</t>
  </si>
  <si>
    <t>ORI017</t>
  </si>
  <si>
    <t>NEW BALANCE NB5482 NAVY MEN FULL METAL</t>
  </si>
  <si>
    <t>NB5482</t>
  </si>
  <si>
    <t>OPN06C</t>
  </si>
  <si>
    <t>ARMANI X 0AX1065176000 MATTE BLACK MEN FULL METAL</t>
  </si>
  <si>
    <t>0AX1065176000</t>
  </si>
  <si>
    <t>ORN467</t>
  </si>
  <si>
    <t>BEGLI 95860C3 CLEAR UNISEX FULL ACETATE</t>
  </si>
  <si>
    <t>95860C3</t>
  </si>
  <si>
    <t>ORX7F5</t>
  </si>
  <si>
    <t>BEGLI 82113C2 GLOSS BLACK CLEAR WOMEN FULL ACETATE</t>
  </si>
  <si>
    <t>82113C2</t>
  </si>
  <si>
    <t>OPR15E</t>
  </si>
  <si>
    <t>VERSACE 0VE3358B165472 TRANSPARENT WOMEN FULL PLASTIC</t>
  </si>
  <si>
    <t>0VE3358B165472</t>
  </si>
  <si>
    <t>OPN0C0</t>
  </si>
  <si>
    <t>ROBERTO CAVALLI VJC0795409H9 BLACK MEN FULL ACETATE</t>
  </si>
  <si>
    <t>VJC0795409H9</t>
  </si>
  <si>
    <t>ORI05E</t>
  </si>
  <si>
    <t>CAPRI U217 BLUE BLUE MEN FULL ACETATE</t>
  </si>
  <si>
    <t>U217</t>
  </si>
  <si>
    <t>OPS072</t>
  </si>
  <si>
    <t>PUMA PU0405O-002 MAN FRAME</t>
  </si>
  <si>
    <t>PU0405O-002</t>
  </si>
  <si>
    <t>ORE16D</t>
  </si>
  <si>
    <t>TOSCANA TO3014C355 PLASTIC RECTANGULAR GREY 55M</t>
  </si>
  <si>
    <t>TO3014C355</t>
  </si>
  <si>
    <t>ORX8B2</t>
  </si>
  <si>
    <t>TOSCANA TO3028C354 METAL SEMI RIM SQUARE PINK 54F</t>
  </si>
  <si>
    <t>TO3028C354</t>
  </si>
  <si>
    <t>OPN146</t>
  </si>
  <si>
    <t>CATERPILLAR CTO301310657 PLASTIC RECTANG GLOSS NAVY</t>
  </si>
  <si>
    <t>CTO301310657</t>
  </si>
  <si>
    <t>ORI074</t>
  </si>
  <si>
    <t>SKECHERS SE3353-052-53 DARK HAVANA MEN FULL PLASTIC</t>
  </si>
  <si>
    <t>SE3353-052-53</t>
  </si>
  <si>
    <t>ORX8F0</t>
  </si>
  <si>
    <t>SKECHERS SE2214-001-53 SHINY BLACK WOMEN FULL PLASTIC</t>
  </si>
  <si>
    <t>SE2214-001-53</t>
  </si>
  <si>
    <t>OPN17D</t>
  </si>
  <si>
    <t>CARRERA CARRERA 331 807 BLACK MEN COMPLETE ACETATE</t>
  </si>
  <si>
    <t>ORN4E3</t>
  </si>
  <si>
    <t>CHLOGAN SANTA ANA 306 BLACK BLACK UNISEX FULL ACETATE</t>
  </si>
  <si>
    <t>ORN4F2</t>
  </si>
  <si>
    <t>DANSK DM11-C01-54 WOMAN FRAME</t>
  </si>
  <si>
    <t>DM11-C01-54</t>
  </si>
  <si>
    <t>OMI032</t>
  </si>
  <si>
    <t>CLARITY PFF PLUS T GENS AMETHYS PROGRESIVO FFP TRANSIT GS AMETHYS</t>
  </si>
  <si>
    <t>OPR3C1</t>
  </si>
  <si>
    <t>ANA HICKMANN AH6557C02 ARO ACET TRANSP 56</t>
  </si>
  <si>
    <t>AH6557C02</t>
  </si>
  <si>
    <t>OSM5B7</t>
  </si>
  <si>
    <t>LUXIA SML163C1 UNISEX METAL GOLDBROWN DEMI</t>
  </si>
  <si>
    <t>SML163C1</t>
  </si>
  <si>
    <t>OPN13B</t>
  </si>
  <si>
    <t>CATERPILLAR CPO3501005 CPO3501005 GUN FRAME MALE METAL</t>
  </si>
  <si>
    <t>CPO3501005</t>
  </si>
  <si>
    <t>ORMF4C</t>
  </si>
  <si>
    <t>FILA VFI205550700 VFI205550700</t>
  </si>
  <si>
    <t>VFI205550700</t>
  </si>
  <si>
    <t>OAR006</t>
  </si>
  <si>
    <t>MAGFLEX KIRK 1 50 READING GLASSES</t>
  </si>
  <si>
    <t>KIRK</t>
  </si>
  <si>
    <t>OAR008</t>
  </si>
  <si>
    <t>MAGFLEX KIRK 2 00 READING GLASSES</t>
  </si>
  <si>
    <t>ORC2F7</t>
  </si>
  <si>
    <t>MAXIMA MX3068-1 BLACK TR90</t>
  </si>
  <si>
    <t>MX3068-1</t>
  </si>
  <si>
    <t>OPN1DD</t>
  </si>
  <si>
    <t>SILHOUETTE 5561-MZ 6760-5519 CURACAO MEN RIMLESS METAL</t>
  </si>
  <si>
    <t>5561-MZ</t>
  </si>
  <si>
    <t>OPN1E4</t>
  </si>
  <si>
    <t>SILHOUETTE 5599-BP 9040-5419 BLACK MEN RIMLESS METAL</t>
  </si>
  <si>
    <t>5599-BP</t>
  </si>
  <si>
    <t>OSUA76</t>
  </si>
  <si>
    <t>ADIDAS AOR004-N009-053-009-053-5 BLACK UNISEX SUNGLASSES PLASTIC</t>
  </si>
  <si>
    <t>AOR004-N009-053-009-053-5</t>
  </si>
  <si>
    <t>ORX4CB</t>
  </si>
  <si>
    <t>REVLON RV167406 OPTICAL FRAME METAL WOMAN BURGUNDY</t>
  </si>
  <si>
    <t>RV167406</t>
  </si>
  <si>
    <t>OPOB79</t>
  </si>
  <si>
    <t>GUCCI GG1075O-006 GUCCI FRAME BURGUNDY</t>
  </si>
  <si>
    <t>GG1075O-006</t>
  </si>
  <si>
    <t>ORM549</t>
  </si>
  <si>
    <t>CHAMPION CU202001 LIGHT GUNBLACK METAL SEMI RIMLESS</t>
  </si>
  <si>
    <t>CU202001</t>
  </si>
  <si>
    <t>OPE24E</t>
  </si>
  <si>
    <t>PUMA PE0175OA-003 PUMA FRAME BLACK RED</t>
  </si>
  <si>
    <t>PE0175OA-003</t>
  </si>
  <si>
    <t>ORN2A5</t>
  </si>
  <si>
    <t>NEW BALANCE NB520541 OPTICAL FRAME STEEL MATTE BLACK</t>
  </si>
  <si>
    <t>NB520541</t>
  </si>
  <si>
    <t>ORMF93</t>
  </si>
  <si>
    <t>JISCO XISCO-BR-52 XISCOBR52 FRAME</t>
  </si>
  <si>
    <t>XISCO-BR-52</t>
  </si>
  <si>
    <t>ORMF97</t>
  </si>
  <si>
    <t>JISCO MARINA-BKRD-52 MARINABKRD52 FRAME</t>
  </si>
  <si>
    <t>MARINA-BKRD-52</t>
  </si>
  <si>
    <t>ORX50C</t>
  </si>
  <si>
    <t>JISCO SOUL-PU-51 SOULPU51 FRAME</t>
  </si>
  <si>
    <t>SOUL-PU-51</t>
  </si>
  <si>
    <t>ORMFA0</t>
  </si>
  <si>
    <t>LUXIA 1632C2 1632C2 FRAME TORTOISE</t>
  </si>
  <si>
    <t>1632C2</t>
  </si>
  <si>
    <t>OPN200</t>
  </si>
  <si>
    <t>DOLCE AND GABBANA DG5088252555 INJECTED RECTANG MATTE BLK 55M</t>
  </si>
  <si>
    <t>DG5088252555</t>
  </si>
  <si>
    <t>OPR48C</t>
  </si>
  <si>
    <t>RAY BAN RX0880817752 ACETATE CAT PINK TRANSP 52 F</t>
  </si>
  <si>
    <t>RX0880817752</t>
  </si>
  <si>
    <t>OPR49A</t>
  </si>
  <si>
    <t>TIFFANY 0TF2176-8293-53 BLACK WOMEN FULL ACETATE</t>
  </si>
  <si>
    <t>0TF2176-8293-53</t>
  </si>
  <si>
    <t>OPUD4E</t>
  </si>
  <si>
    <t>RAY BAN 0RX4376VF-5943-57 CLEAR UNISEX FULL ACETATE</t>
  </si>
  <si>
    <t>0RX4376VF-5943-57</t>
  </si>
  <si>
    <t>OPR4D2</t>
  </si>
  <si>
    <t>MICHAEL KORS MK4138B301554 CLEAR PLASTIC FRAME</t>
  </si>
  <si>
    <t>MK4138B301554</t>
  </si>
  <si>
    <t>ORX514</t>
  </si>
  <si>
    <t>LUXIA 1001C3 1001C3 FRAME TRANSPARENT GREY</t>
  </si>
  <si>
    <t>1001C3</t>
  </si>
  <si>
    <t>ORX525</t>
  </si>
  <si>
    <t>LUXIA YJ-0124C5 YJ0124C5 FRAME METAL</t>
  </si>
  <si>
    <t>YJ-0124C5</t>
  </si>
  <si>
    <t>ORX533</t>
  </si>
  <si>
    <t>LUXIA FP2066C3 FP2066C3 PINK</t>
  </si>
  <si>
    <t>FP2066C3</t>
  </si>
  <si>
    <t>OPUAEA</t>
  </si>
  <si>
    <t>ARNETTE AN7212 2850 5400 MAN FRAME</t>
  </si>
  <si>
    <t>AN7212</t>
  </si>
  <si>
    <t>OSM3D6</t>
  </si>
  <si>
    <t>OAKLEY OO4141414113 METAL SUNGLASSES SATIN PEWTER 60M</t>
  </si>
  <si>
    <t>OO4141414113</t>
  </si>
  <si>
    <t>OSM3DA</t>
  </si>
  <si>
    <t>OAKLEY 13870053958021 0OO4142 SUNGLASSES LIGHT STEEL</t>
  </si>
  <si>
    <t>13870053958021</t>
  </si>
  <si>
    <t>OPE299</t>
  </si>
  <si>
    <t>DOLCE AND GABBANA 13870048520894 0DG5091 FRAME OPAL BLUE</t>
  </si>
  <si>
    <t>13870048520894</t>
  </si>
  <si>
    <t>ORMFC5</t>
  </si>
  <si>
    <t>FILA VFI207530E70 VFI207530E70</t>
  </si>
  <si>
    <t>VFI207530E70</t>
  </si>
  <si>
    <t>ORX590</t>
  </si>
  <si>
    <t>BEGLI 82030-C2-52 82030 C2 FRAME BROWN ORANGE</t>
  </si>
  <si>
    <t>82030-C2-52</t>
  </si>
  <si>
    <t>OSU922</t>
  </si>
  <si>
    <t>LUXIA 4082SC1 PLASTIC SUNGLASS</t>
  </si>
  <si>
    <t>4082SC1</t>
  </si>
  <si>
    <t>528D61</t>
  </si>
  <si>
    <t>TRUE RIDER MHS027 WATERPROOF DRY BACKPACK GRAY</t>
  </si>
  <si>
    <t>MHS027</t>
  </si>
  <si>
    <t>OPE03B</t>
  </si>
  <si>
    <t>PERRY ELLIS PEV52003C01 BLACK FULL RIM TITANIUM</t>
  </si>
  <si>
    <t>PEV52003C01</t>
  </si>
  <si>
    <t>528DE1</t>
  </si>
  <si>
    <t>TRUE RIDER MB-J27 2XL CASUAL RIDING SUIT BLACK 2XL</t>
  </si>
  <si>
    <t>ORB0EB</t>
  </si>
  <si>
    <t>TMX BLPKBK45 BLACK FRAME</t>
  </si>
  <si>
    <t>BLPKBK45</t>
  </si>
  <si>
    <t>ORN0DE</t>
  </si>
  <si>
    <t>FILA VF9403530700 OPTICAL FRAMES</t>
  </si>
  <si>
    <t>VF9403530700</t>
  </si>
  <si>
    <t>ORN0F2</t>
  </si>
  <si>
    <t>FILA VFI1215307VE HAVANA PLASTIC FRAME</t>
  </si>
  <si>
    <t>VFI1215307VE</t>
  </si>
  <si>
    <t>ORMDC7</t>
  </si>
  <si>
    <t>KENZIA NY K1061APU ACETATE FRAME PURPLE</t>
  </si>
  <si>
    <t>K1061APU</t>
  </si>
  <si>
    <t>ORMDCE</t>
  </si>
  <si>
    <t>ARGOS A7027MBLU BLUE FRAME</t>
  </si>
  <si>
    <t>A7027MBLU</t>
  </si>
  <si>
    <t>OPU97B</t>
  </si>
  <si>
    <t>SWAROVSKI SK5287-028-54 WOMAN FRAME</t>
  </si>
  <si>
    <t>SK5287-028-54</t>
  </si>
  <si>
    <t>ORN12A</t>
  </si>
  <si>
    <t>TIMBERLAND TB159300255 MATTE BLACK UNISEX METAL</t>
  </si>
  <si>
    <t>TB159300255</t>
  </si>
  <si>
    <t>ORN10C</t>
  </si>
  <si>
    <t>LUXIA 1063C3 OPTICAL FRAMES</t>
  </si>
  <si>
    <t>1063C3</t>
  </si>
  <si>
    <t>ORN118</t>
  </si>
  <si>
    <t>LUXIA LC015C2 OPTICAL FRAMES</t>
  </si>
  <si>
    <t>LC015C2</t>
  </si>
  <si>
    <t>ORX2B9</t>
  </si>
  <si>
    <t>LUXIA 4232C3 METAL WOMENS FRAME</t>
  </si>
  <si>
    <t>4232C3</t>
  </si>
  <si>
    <t>OPU981</t>
  </si>
  <si>
    <t>ARMANI X AX3016178078 MATTE BLACK PLASTIC FRAME</t>
  </si>
  <si>
    <t>AX3016178078</t>
  </si>
  <si>
    <t>OPO86E</t>
  </si>
  <si>
    <t>OAKLEY 0OX8175 52 817503 SATIN BRICK RED FRAME</t>
  </si>
  <si>
    <t>ORN173</t>
  </si>
  <si>
    <t>TIMBERLAND TB1671-002-57 MATTE BLACK FRAME</t>
  </si>
  <si>
    <t>TB1671-002-57</t>
  </si>
  <si>
    <t>8380A0</t>
  </si>
  <si>
    <t>ALPINE DECOR AI-UM156 HANGING MIRROR SUN DESIGN 31CM IRON FRAME GOLD</t>
  </si>
  <si>
    <t>AI-UM156</t>
  </si>
  <si>
    <t>ORX396</t>
  </si>
  <si>
    <t>ELIZABETH ARDEN EA1210521 OPTICA L FRAMES PINK</t>
  </si>
  <si>
    <t>EA1210521</t>
  </si>
  <si>
    <t>ORN01C</t>
  </si>
  <si>
    <t>LUXIA 1056 C3 WOMAN DAMA</t>
  </si>
  <si>
    <t>1056</t>
  </si>
  <si>
    <t>528D74</t>
  </si>
  <si>
    <t>TRUE RIDER YK-07 XL LEATHER GLOVES WITH MESH BLK RED XL</t>
  </si>
  <si>
    <t>ORX1A6</t>
  </si>
  <si>
    <t>ELIZABETH ARDEN EA119752-1 DEMI</t>
  </si>
  <si>
    <t>EA119752-1</t>
  </si>
  <si>
    <t>50212E</t>
  </si>
  <si>
    <t>BRENTWOOD TS-345W TOASTER OVEN 9L CAPACITY BAKE RACK WH</t>
  </si>
  <si>
    <t>TS-345W</t>
  </si>
  <si>
    <t>ORX3B5</t>
  </si>
  <si>
    <t>GLAMOUR GL101402 EGGLANT PURPLE FRAME</t>
  </si>
  <si>
    <t>GL101402</t>
  </si>
  <si>
    <t>ORX3C4</t>
  </si>
  <si>
    <t>GLAMOUR GL103203 PURPLE DARK PURPLE FRAME</t>
  </si>
  <si>
    <t>GL103203</t>
  </si>
  <si>
    <t>ORC2D2</t>
  </si>
  <si>
    <t>BEGLI 2294C149 BLACK FRAME</t>
  </si>
  <si>
    <t>2294C149</t>
  </si>
  <si>
    <t>OPE732</t>
  </si>
  <si>
    <t>RAY BAN 0RB2289 60 902/48 HAVANA INJECTED FULL MAN</t>
  </si>
  <si>
    <t>0RB2289</t>
  </si>
  <si>
    <t>R61006</t>
  </si>
  <si>
    <t>RADIO SHACK 6100819 6OUTLET BLK SURGE PROTECTOR 2USB PORT 1200 JOULES</t>
  </si>
  <si>
    <t>6100819</t>
  </si>
  <si>
    <t>OVD00E</t>
  </si>
  <si>
    <t>CLARITY CLDIMR8 POL AR CLARITY VS DIGITAL MR8 POLAR AR</t>
  </si>
  <si>
    <t>OPU00183</t>
  </si>
  <si>
    <t>TED BAKER TB811314552 FRAME FULL PLASTIC TORTOISE</t>
  </si>
  <si>
    <t>TB811314552</t>
  </si>
  <si>
    <t>ORW00177</t>
  </si>
  <si>
    <t>JONES NEW YORK J471BLA51 JNY J471 BLACK FEMALE</t>
  </si>
  <si>
    <t>J471BLA51</t>
  </si>
  <si>
    <t>ORC0057</t>
  </si>
  <si>
    <t>LUCKY BRAND D704BRO47 D704 47 BROWN METAL FULL RIM</t>
  </si>
  <si>
    <t>D704BRO47</t>
  </si>
  <si>
    <t>ORMEE1</t>
  </si>
  <si>
    <t>LUCKY BRAND D803-BLA-46 BLACK FRAME</t>
  </si>
  <si>
    <t>D803-BLA-46</t>
  </si>
  <si>
    <t>ORN1B0</t>
  </si>
  <si>
    <t>LUXIA HS5115C2 HS5115C2 PLASTIC FRAME</t>
  </si>
  <si>
    <t>HS5115C2</t>
  </si>
  <si>
    <t>ORN1B1</t>
  </si>
  <si>
    <t>LUXIA HS5115C3 HS5115C3 PLASTIC FRAME</t>
  </si>
  <si>
    <t>HS5115C3</t>
  </si>
  <si>
    <t>ORC2C0</t>
  </si>
  <si>
    <t>BEGLI 2293-C3-48 GREY FRAME</t>
  </si>
  <si>
    <t>2293-C3-48</t>
  </si>
  <si>
    <t>OPE177</t>
  </si>
  <si>
    <t>OPOA3B</t>
  </si>
  <si>
    <t>EMPORIO ARMANI 0EA3204 48 5115 SHINY VIOLET FRAME</t>
  </si>
  <si>
    <t>0EA3204</t>
  </si>
  <si>
    <t>OPOA31</t>
  </si>
  <si>
    <t>COACH 0HC6185 52 5111 CRYSTAL FRAME</t>
  </si>
  <si>
    <t>0HC6185</t>
  </si>
  <si>
    <t>ORN237</t>
  </si>
  <si>
    <t>SKETCHERS CLOSEOUT SK3084-L39-52 MATT BROWN FRAME</t>
  </si>
  <si>
    <t>SK3084-L39-52</t>
  </si>
  <si>
    <t>ORMEF9</t>
  </si>
  <si>
    <t>SKETCHERS CLOSEOUT SE3175-091-53 MATTE BLUE FRAME</t>
  </si>
  <si>
    <t>SE3175-091-53</t>
  </si>
  <si>
    <t>ORX485</t>
  </si>
  <si>
    <t>NICOLE MILLER NMPIPER02 NAVY LT BLUE FRAME</t>
  </si>
  <si>
    <t>NMPIPER02</t>
  </si>
  <si>
    <t>OPE795</t>
  </si>
  <si>
    <t>GUCCI GG1725O-004 GREEN MEN FULL PLASTIC</t>
  </si>
  <si>
    <t>GG1725O-004</t>
  </si>
  <si>
    <t>OSW48C</t>
  </si>
  <si>
    <t>RALPH LAUREN 0RA5233-56-167413 0RA5233 SUNGLASSES</t>
  </si>
  <si>
    <t>0RA5233-56-167413</t>
  </si>
  <si>
    <t>OPOC63</t>
  </si>
  <si>
    <t>TOM FORD TF5316-072-54 TF531607254 FRAME</t>
  </si>
  <si>
    <t>TF5316-072-54</t>
  </si>
  <si>
    <t>OPOD03</t>
  </si>
  <si>
    <t>CAROLINA HERRERA HER 0080 FRAME BLACK</t>
  </si>
  <si>
    <t>OPW761</t>
  </si>
  <si>
    <t>RALPH LAUREN RA7083502540 PLASTIC FULL RIM FOR WOMAN DARK HAVANA COLORS</t>
  </si>
  <si>
    <t>RA7083502540</t>
  </si>
  <si>
    <t>OPR694</t>
  </si>
  <si>
    <t>ANA HICKMANN AH6534-A01 BLACK WOMEN FULL PLASTIC</t>
  </si>
  <si>
    <t>AH6534-A01</t>
  </si>
  <si>
    <t>ORXAC9</t>
  </si>
  <si>
    <t>BEGLI 82047-C4 ROSE VIOLET WOMEN FULL ACETATE</t>
  </si>
  <si>
    <t>82047-C4</t>
  </si>
  <si>
    <t>ORXAD0</t>
  </si>
  <si>
    <t>BEGLI BT-01-C3-54 PURPLE WOMEN FULL ACETATE</t>
  </si>
  <si>
    <t>BT-01-C3-54</t>
  </si>
  <si>
    <t>OAR00A</t>
  </si>
  <si>
    <t>MAGFLEX KIRK 2 50 READING GLASSES</t>
  </si>
  <si>
    <t>OAR026</t>
  </si>
  <si>
    <t>MAGFLEX MACK 2 50 READING GLASSES</t>
  </si>
  <si>
    <t>ORN27B</t>
  </si>
  <si>
    <t>ANN TAYLOR TYAT00103 WOMAN FRAME</t>
  </si>
  <si>
    <t>TYAT00103</t>
  </si>
  <si>
    <t>OPOB78</t>
  </si>
  <si>
    <t>GUCCI GG1074OA-002 GUCCI FRAME HAVANA</t>
  </si>
  <si>
    <t>GG1074OA-002</t>
  </si>
  <si>
    <t>OSC03C</t>
  </si>
  <si>
    <t>TOMMY HILFIGER TH 1648/S GOLD SUNGLASSES WOMAN</t>
  </si>
  <si>
    <t>OSM4AA</t>
  </si>
  <si>
    <t>TOMMY HILFIGER 716736820538 716736820538 SUNGLASSES MATTE BLUE</t>
  </si>
  <si>
    <t>716736820538</t>
  </si>
  <si>
    <t>OSM4AB</t>
  </si>
  <si>
    <t>TOMMY HILFIGER 205813FRE55KU 205813FRE55KU SUNGLASSES MATTE GREY</t>
  </si>
  <si>
    <t>205813FRE55KU</t>
  </si>
  <si>
    <t>ORN599</t>
  </si>
  <si>
    <t>SILHOUETTE 2963-75 6030-5119 COFFEE GRADIENT FULL SPX WOMEN</t>
  </si>
  <si>
    <t>2963-75</t>
  </si>
  <si>
    <t>ORN388</t>
  </si>
  <si>
    <t>FILA VFI4495509RM VFI4495509RM FRAME GREY GREEN</t>
  </si>
  <si>
    <t>VFI4495509RM</t>
  </si>
  <si>
    <t>OPUB81</t>
  </si>
  <si>
    <t>SILHOUETTE 5502-BR 7000-5419 UNISEX RIMLESS FRAME</t>
  </si>
  <si>
    <t>5502-BR</t>
  </si>
  <si>
    <t>ORX663</t>
  </si>
  <si>
    <t>GUESS CLOSEOUTS GU2797-S-001-52 WOMEN ACETATE FRAME</t>
  </si>
  <si>
    <t>GU2797-S-001-52</t>
  </si>
  <si>
    <t>OPODD9</t>
  </si>
  <si>
    <t>KATE SPADE 107298JBW KATE SPADE 107298JBW FRAME BLUE HAVANA</t>
  </si>
  <si>
    <t>107298JBW</t>
  </si>
  <si>
    <t>ORX6B0</t>
  </si>
  <si>
    <t>FRIDA KAHLO FK1001MBU METAL FULL RIM CHERRY 53F</t>
  </si>
  <si>
    <t>FK1001MBU</t>
  </si>
  <si>
    <t>OPODEA</t>
  </si>
  <si>
    <t>SWAROVSKI SK546900153 SWAROVSKI SK546900153 FRAME BLACK</t>
  </si>
  <si>
    <t>SK546900153</t>
  </si>
  <si>
    <t>ORX6D4</t>
  </si>
  <si>
    <t>FRIDA KAHLO FK1014A-PI PINK FULL RIM FRAME</t>
  </si>
  <si>
    <t>FK1014A-PI</t>
  </si>
  <si>
    <t>OPOE10</t>
  </si>
  <si>
    <t>SILHOUETTE 1612-75-4010-5515 SIL 1612754010 FRAME LILAC CASHMERE</t>
  </si>
  <si>
    <t>1612-75-4010-5515</t>
  </si>
  <si>
    <t>OPOE11</t>
  </si>
  <si>
    <t>SILHOUETTE 1612-75-4610-5515 SIL 1612754610 FRAME BLUE DENIM</t>
  </si>
  <si>
    <t>1612-75-4610-5515</t>
  </si>
  <si>
    <t>OPOE22</t>
  </si>
  <si>
    <t>SILHOUETTE 5566-LR-6040-5717 SILHOUETTE 5566LR6040 FRAME BRONZE BROWN</t>
  </si>
  <si>
    <t>5566-LR-6040-5717</t>
  </si>
  <si>
    <t>ORU9B3</t>
  </si>
  <si>
    <t>CONVERSE VCO124 50568V VCO124 50 SHINY GUNMETAL METAL FULLRIM</t>
  </si>
  <si>
    <t>VCO124</t>
  </si>
  <si>
    <t>ONO111</t>
  </si>
  <si>
    <t>RAY BAN RB3183-006/71-6315 RB3183006 716315 METAL SUN GLASSES</t>
  </si>
  <si>
    <t>RB3183-006/71-6315</t>
  </si>
  <si>
    <t>OPUC20</t>
  </si>
  <si>
    <t>ARNETTE AN7238 2759 5500 MAN FRAME</t>
  </si>
  <si>
    <t>AN7238</t>
  </si>
  <si>
    <t>OSUA23</t>
  </si>
  <si>
    <t>LUXIA 1348S C3 BLACK STRIPE GREEN UNISEX ACETATE</t>
  </si>
  <si>
    <t>1348S</t>
  </si>
  <si>
    <t>OSW531</t>
  </si>
  <si>
    <t>ELIZABETH ARDEN EA5275-2 PINK WOMEN ACETATE</t>
  </si>
  <si>
    <t>EA5275-2</t>
  </si>
  <si>
    <t>ORM5E1</t>
  </si>
  <si>
    <t>TATTOO ADDICTION TX403MGU GUN METAL FULL RIM</t>
  </si>
  <si>
    <t>TX403MGU</t>
  </si>
  <si>
    <t>OPE23E</t>
  </si>
  <si>
    <t>GUCCI GG1102O-005 GUCCI FRAME RUTHENIUM</t>
  </si>
  <si>
    <t>GG1102O-005</t>
  </si>
  <si>
    <t>ORX4EA</t>
  </si>
  <si>
    <t>KENSIE CLBTTE51 CELEBRATE WOMEN METAL FRAME TEAL</t>
  </si>
  <si>
    <t>CLBTTE51</t>
  </si>
  <si>
    <t>33008F</t>
  </si>
  <si>
    <t>KARCHER VC3 110V BAGLESS VACUUM</t>
  </si>
  <si>
    <t>VC3</t>
  </si>
  <si>
    <t>OSM3D2</t>
  </si>
  <si>
    <t>FILA SFI301606G5P TRANSPARENT SHINY BLUE SUNGLASS</t>
  </si>
  <si>
    <t>SFI301606G5P</t>
  </si>
  <si>
    <t>ORN2BA</t>
  </si>
  <si>
    <t>FILA VFI298 0U43 FULL RIM PLASTIC FRAME</t>
  </si>
  <si>
    <t>VFI298</t>
  </si>
  <si>
    <t>OPOBC9</t>
  </si>
  <si>
    <t>GUCCI GG0026O010 ARO ACET COMP RED 53 F</t>
  </si>
  <si>
    <t>GG0026O010</t>
  </si>
  <si>
    <t>ORMFAF</t>
  </si>
  <si>
    <t>LUXIA 4818022C1 4818022C1 FRAME GOLD</t>
  </si>
  <si>
    <t>4818022C1</t>
  </si>
  <si>
    <t>ORX523</t>
  </si>
  <si>
    <t>LUXIA YJ-0124C3 YJ0124C3 FRAME BLUE</t>
  </si>
  <si>
    <t>YJ-0124C3</t>
  </si>
  <si>
    <t>OPOBCF</t>
  </si>
  <si>
    <t>CAROLINA HERRERA VHE183030353 CH FRAME BLACK</t>
  </si>
  <si>
    <t>VHE183030353</t>
  </si>
  <si>
    <t>OPUAFA</t>
  </si>
  <si>
    <t>RAY BAN 13870048509848 0RX7213M FRAME GREY</t>
  </si>
  <si>
    <t>13870048509848</t>
  </si>
  <si>
    <t>ORX591</t>
  </si>
  <si>
    <t>BEGLI 82030-C8-52 82030 C8 FRAME TORTOISE</t>
  </si>
  <si>
    <t>82030-C8-52</t>
  </si>
  <si>
    <t>ORX5A0</t>
  </si>
  <si>
    <t>BEGLI 95628-C1-52 95628 C1 FRAME CLEAR TORTOISE</t>
  </si>
  <si>
    <t>95628-C1-52</t>
  </si>
  <si>
    <t>OPE2E9</t>
  </si>
  <si>
    <t>EMPORIO ARMANI 13870048520746 0EA3069 GREY FRAME</t>
  </si>
  <si>
    <t>13870048520746</t>
  </si>
  <si>
    <t>OPE490</t>
  </si>
  <si>
    <t>DOLCE AND GABBANA 0DG3381 55 501 BLACK MEN FULL ACETATE</t>
  </si>
  <si>
    <t>0DG3381</t>
  </si>
  <si>
    <t>OPOEE1</t>
  </si>
  <si>
    <t>TIFFANY 0TF2176-8001-53 BLACK WOMEN FULL ACETATE</t>
  </si>
  <si>
    <t>0TF2176-8001-53</t>
  </si>
  <si>
    <t>OPOEF7</t>
  </si>
  <si>
    <t>MICHAEL KORS MK3032511213 MINK BROWN/ BLUSH CAMEL</t>
  </si>
  <si>
    <t>MK3032511213</t>
  </si>
  <si>
    <t>OSM4F7</t>
  </si>
  <si>
    <t>ARMANI 0AX4138S LENTE DE SOL MATE AZUL INJ M 57</t>
  </si>
  <si>
    <t>0AX4138S</t>
  </si>
  <si>
    <t>OSUA3F</t>
  </si>
  <si>
    <t>FILA SFI526520991 SHINY DARK BLUE UNISEX PLASTIC</t>
  </si>
  <si>
    <t>SFI526520991</t>
  </si>
  <si>
    <t>OPOF42</t>
  </si>
  <si>
    <t>ROBERTO CAVALLI VJC045V540T66 SHINY HAVANA AND AZURE WOMEN FULL PLASTIC</t>
  </si>
  <si>
    <t>VJC045V540T66</t>
  </si>
  <si>
    <t>OPOF43</t>
  </si>
  <si>
    <t>ROBERTO CAVALLI VJC0475307T1 TRANSPARENT BEIGE WOMEN FULL PLASTIC</t>
  </si>
  <si>
    <t>VJC0475307T1</t>
  </si>
  <si>
    <t>ORN439</t>
  </si>
  <si>
    <t>CHLOGAN AURA 1791 BLUE BLUE PLASTIC FRAME</t>
  </si>
  <si>
    <t>OPOF8C</t>
  </si>
  <si>
    <t>CH CLOSE OUTS VHE800K-06HC-52 BLACK PINK WOMEN FULL ACETATE</t>
  </si>
  <si>
    <t>VHE800K-06HC-52</t>
  </si>
  <si>
    <t>OPOF98</t>
  </si>
  <si>
    <t>TOUS VTO466-0301-54 BLACK N GOLD FEMALE METAL FRAME</t>
  </si>
  <si>
    <t>VTO466-0301-54</t>
  </si>
  <si>
    <t>OPUCC9</t>
  </si>
  <si>
    <t>EMPORIO ARMANI 0EA1147173368 MAN FRAME</t>
  </si>
  <si>
    <t>0EA1147173368</t>
  </si>
  <si>
    <t>OPOFDF</t>
  </si>
  <si>
    <t>KATE SPADE 1074301ED5316 GREEN WOMEN FULL ACETATE</t>
  </si>
  <si>
    <t>1074301ED5316</t>
  </si>
  <si>
    <t>ORE14E</t>
  </si>
  <si>
    <t>SKECHERS SE3344-001-52 SHINY BLACK MEN FULL PLASTIC</t>
  </si>
  <si>
    <t>SE3344-001-52</t>
  </si>
  <si>
    <t>OPN00F</t>
  </si>
  <si>
    <t>CARRERA 1081328075518 BLACK MEN FULL PLASTIC</t>
  </si>
  <si>
    <t>1081328075518</t>
  </si>
  <si>
    <t>OPN01D</t>
  </si>
  <si>
    <t>CARRERA 10817554C5816 GREY MEN FULL PLASTIC</t>
  </si>
  <si>
    <t>10817554C5816</t>
  </si>
  <si>
    <t>OPS00A</t>
  </si>
  <si>
    <t>SILHOUETTE 5534-75 4540-5418 INTENSE BLUE FULL RIM TITANIUM FRAME</t>
  </si>
  <si>
    <t>OPN02C</t>
  </si>
  <si>
    <t>TOMMY HILFIGER 107527R805221 MATTE DARK RUTHENIUM MEN SEMI METAL</t>
  </si>
  <si>
    <t>107527R805221</t>
  </si>
  <si>
    <t>OPC035</t>
  </si>
  <si>
    <t>RAY BAN 0RY1053454065 MATTE BLACK ON BLACK</t>
  </si>
  <si>
    <t>0RY1053454065</t>
  </si>
  <si>
    <t>OPO684</t>
  </si>
  <si>
    <t>RALPH LAUREN 0RA7128535942 SHINY PURPLE ON CRYSTAL</t>
  </si>
  <si>
    <t>0RA7128535942</t>
  </si>
  <si>
    <t>OPU8A9</t>
  </si>
  <si>
    <t>RAY BAN RB63462553 52 SILVER GRAY FRAME</t>
  </si>
  <si>
    <t>RB63462553</t>
  </si>
  <si>
    <t>ORMD8D</t>
  </si>
  <si>
    <t>TATTOO T4044MBL METAL BLACK SEMI RIMLESS FRAME</t>
  </si>
  <si>
    <t>T4044MBL</t>
  </si>
  <si>
    <t>ORX220</t>
  </si>
  <si>
    <t>HARLEY DAVIDSON HD0549001 SHINY BLACK ACETATE FULL RIM</t>
  </si>
  <si>
    <t>HD0549001</t>
  </si>
  <si>
    <t>ORX252</t>
  </si>
  <si>
    <t>GUESS CLOSEOUTS GU305108453 CRYSTAL FULL RIM FRAME</t>
  </si>
  <si>
    <t>GU305108453</t>
  </si>
  <si>
    <t>OPC01F</t>
  </si>
  <si>
    <t>PERRY ELLIS PE190463 COBALT BLUE SEMI RIMLESS</t>
  </si>
  <si>
    <t>PE190463</t>
  </si>
  <si>
    <t>ORWC7E</t>
  </si>
  <si>
    <t>TATTOO COLLECTION T4006A-BLU BLUE ACETATE FRAME</t>
  </si>
  <si>
    <t>T4006A-BLU</t>
  </si>
  <si>
    <t>ORWC91</t>
  </si>
  <si>
    <t>ARGOS A7004A-BL BLACK ACETATE FRAME</t>
  </si>
  <si>
    <t>A7004A-BL</t>
  </si>
  <si>
    <t>OPR093</t>
  </si>
  <si>
    <t>CAROLINA HERRERA 108379S9E5617 GOLD WOMEN FULL METAL</t>
  </si>
  <si>
    <t>108379S9E5617</t>
  </si>
  <si>
    <t>OPR094</t>
  </si>
  <si>
    <t>CAROLINA HERRERA 10838082U5216 BORDEAUX WOMEN FULL PLASTIC</t>
  </si>
  <si>
    <t>10838082U5216</t>
  </si>
  <si>
    <t>OPR0A5</t>
  </si>
  <si>
    <t>KATE SPADE 1078182TJ5318 PINK YELLOW WOMEN FULL PLASTIC</t>
  </si>
  <si>
    <t>1078182TJ5318</t>
  </si>
  <si>
    <t>ORI012</t>
  </si>
  <si>
    <t>NEW BALANCE NBE1365902 RED MEN FULL PLASTIC</t>
  </si>
  <si>
    <t>NBE1365902</t>
  </si>
  <si>
    <t>ORI01C</t>
  </si>
  <si>
    <t>NEW BALANCE NB528521 PLASTIC OPTICAL FRAME GREY</t>
  </si>
  <si>
    <t>NB528521</t>
  </si>
  <si>
    <t>OSM34A</t>
  </si>
  <si>
    <t>FILA SFI084 580531 SEMI MATT BLACK</t>
  </si>
  <si>
    <t>OPE0C3</t>
  </si>
  <si>
    <t>PERRY ELLIS PEV42107C01 CLEAR TRANSPARENT FRAME</t>
  </si>
  <si>
    <t>PEV42107C01</t>
  </si>
  <si>
    <t>ORMC32</t>
  </si>
  <si>
    <t>ARGOS A7021ADE DEMI</t>
  </si>
  <si>
    <t>A7021ADE</t>
  </si>
  <si>
    <t>ORN129</t>
  </si>
  <si>
    <t>LUXIA 1063C4 SHINY STRIPE GREY PLASTIC FRAME</t>
  </si>
  <si>
    <t>1063C4</t>
  </si>
  <si>
    <t>ORX2BF</t>
  </si>
  <si>
    <t>LUXIA 4220C4 METAL WOMENS FRAME</t>
  </si>
  <si>
    <t>4220C4</t>
  </si>
  <si>
    <t>OPE0D3</t>
  </si>
  <si>
    <t>POLO RALPH LAUREN 0PH3122 59 915781 MATTE DARK GUNMETAL</t>
  </si>
  <si>
    <t>0PH3122</t>
  </si>
  <si>
    <t>ORN153</t>
  </si>
  <si>
    <t>GANT GA317004956 MATTE DARK BROWN METAL FULL RIM UNISEX FRAME</t>
  </si>
  <si>
    <t>GA317004956</t>
  </si>
  <si>
    <t>ORU803</t>
  </si>
  <si>
    <t>AIR STUDIO AS18UPU PURPLE ACETATE FULL RIM</t>
  </si>
  <si>
    <t>AS18UPU</t>
  </si>
  <si>
    <t>ORW751</t>
  </si>
  <si>
    <t>KENZIA KX289ABL BLACK ACETATE FULL RIM</t>
  </si>
  <si>
    <t>KX289ABL</t>
  </si>
  <si>
    <t>FBT26D</t>
  </si>
  <si>
    <t>ASHLEY R403172 JERILYN MEDIUM RUG GRAY WHITE</t>
  </si>
  <si>
    <t>R403172</t>
  </si>
  <si>
    <t>MMT46A</t>
  </si>
  <si>
    <t>ACCESSORY 58655_DUPLICATE DUPLICATE USE COURTS CODE MPTFCB</t>
  </si>
  <si>
    <t>58655_DUPLICATE</t>
  </si>
  <si>
    <t>ORM5C2</t>
  </si>
  <si>
    <t>ARGOS AX713MBL BLACK ACETATE FULL RIM</t>
  </si>
  <si>
    <t>AX713MBL</t>
  </si>
  <si>
    <t>ORX7DE</t>
  </si>
  <si>
    <t>BEGLI 82091C7 GREEN INK WOMEN FULL ACETATE</t>
  </si>
  <si>
    <t>82091C7</t>
  </si>
  <si>
    <t>ORX7EF</t>
  </si>
  <si>
    <t>BEGLI 81115C3 BLACK FLORAL WOMEN FULL METAL</t>
  </si>
  <si>
    <t>81115C3</t>
  </si>
  <si>
    <t>ORX816</t>
  </si>
  <si>
    <t>DANSK DA-226-C3-55 RED WOMEN FULL ACETATE</t>
  </si>
  <si>
    <t>DA-226-C3-55</t>
  </si>
  <si>
    <t>ORX81A</t>
  </si>
  <si>
    <t>DANSK DA-313-C2-53 BLUE WOMEN FULL ACETATE</t>
  </si>
  <si>
    <t>DA-313-C2-53</t>
  </si>
  <si>
    <t>OPO87D</t>
  </si>
  <si>
    <t>TOUS VTOB08S0Z9953 GREEN HAVANA GREEN WOMEN ACETATE</t>
  </si>
  <si>
    <t>VTOB08S0Z9953</t>
  </si>
  <si>
    <t>ORN16F</t>
  </si>
  <si>
    <t>HARLEY DAVIDSON HD0817-020-58 GREY FRAME</t>
  </si>
  <si>
    <t>HD0817-020-58</t>
  </si>
  <si>
    <t>OCT019</t>
  </si>
  <si>
    <t>ACUVUE ACUOASAST1DAY90 1 DAY  ACUVUE OASYS FOR ASTIGMATISM WITH HYDRALUXE 90 PK</t>
  </si>
  <si>
    <t>ACUOASAST1DAY90</t>
  </si>
  <si>
    <t>ORX2FD</t>
  </si>
  <si>
    <t>TOSCANA T227LBL BLACK LADY ACETATE FRAME</t>
  </si>
  <si>
    <t>T227LBL</t>
  </si>
  <si>
    <t>ORX827</t>
  </si>
  <si>
    <t>DANSK DA-271-C3-54 CHAMPAGNE WOMEN FULL ACETATE</t>
  </si>
  <si>
    <t>DA-271-C3-54</t>
  </si>
  <si>
    <t>ORX828</t>
  </si>
  <si>
    <t>DANSK DA-BOA1201-C4-56 CLEAR BROWN WOMEN FULL ACETATE</t>
  </si>
  <si>
    <t>DA-BOA1201-C4-56</t>
  </si>
  <si>
    <t>OPR144</t>
  </si>
  <si>
    <t>SWAROVSKI 0SK2022181024 OPAL LIGHT BLUE WOMEN FULL PLASTIC</t>
  </si>
  <si>
    <t>0SK2022181024</t>
  </si>
  <si>
    <t>ORWD95</t>
  </si>
  <si>
    <t>ADIDAS AOR010ON070036 MASTIC AQUAGREE FULL RIM ACETATE</t>
  </si>
  <si>
    <t>AOR010ON070036</t>
  </si>
  <si>
    <t>330074</t>
  </si>
  <si>
    <t>KARCHER 1-055-506 FC5 FLOOR CLEANER</t>
  </si>
  <si>
    <t>1-055-506</t>
  </si>
  <si>
    <t>52601F</t>
  </si>
  <si>
    <t>KARCHER 8-756-105 25 FT PRESSURE WASHER HOSE</t>
  </si>
  <si>
    <t>8-756-105</t>
  </si>
  <si>
    <t>ORMA5A</t>
  </si>
  <si>
    <t>MAXIMA MXT1552 M.L.GREY TITANIUM</t>
  </si>
  <si>
    <t>MXT1552</t>
  </si>
  <si>
    <t>ORMA5C</t>
  </si>
  <si>
    <t>MAXIMA MX2073-2 MAN FRAME FULL RIM ACETATE BLACK</t>
  </si>
  <si>
    <t>MX2073-2</t>
  </si>
  <si>
    <t>OPU747</t>
  </si>
  <si>
    <t>GUESS GU9138002 MATTE BLACK FRAMES METAL</t>
  </si>
  <si>
    <t>GU9138002</t>
  </si>
  <si>
    <t>OPE327</t>
  </si>
  <si>
    <t>OAKLEY 0OX5126-5118 0OX51265118 FRAME</t>
  </si>
  <si>
    <t>0OX5126-5118</t>
  </si>
  <si>
    <t>ORN323</t>
  </si>
  <si>
    <t>LACOSTE L2737-214-135 L2737214135 FRAME</t>
  </si>
  <si>
    <t>L2737-214-135</t>
  </si>
  <si>
    <t>OPOD24</t>
  </si>
  <si>
    <t>KATE SPADE NATALY 1072961ED5117 GREEN</t>
  </si>
  <si>
    <t>NATALY</t>
  </si>
  <si>
    <t>OPOD34</t>
  </si>
  <si>
    <t>KATE SPADE SAMARA 10729735J5220 PINK</t>
  </si>
  <si>
    <t>ORX64A</t>
  </si>
  <si>
    <t>CAPRI UP313 BLUSH UP313 FRAME TRANSPARENT BLUSH</t>
  </si>
  <si>
    <t>ORE068</t>
  </si>
  <si>
    <t>BEGLI 5812-C4-55 5812C455 FRAME BROWN</t>
  </si>
  <si>
    <t>5812-C4-55</t>
  </si>
  <si>
    <t>ORE069</t>
  </si>
  <si>
    <t>BEGLI 5782-C9-53 5782C953 FRAME BROWN</t>
  </si>
  <si>
    <t>5782-C9-53</t>
  </si>
  <si>
    <t>ORN385</t>
  </si>
  <si>
    <t>FILA VFI449550700 VFI449550700 FRAME GLOSSY BLACK</t>
  </si>
  <si>
    <t>VFI449550700</t>
  </si>
  <si>
    <t>OPE3B8</t>
  </si>
  <si>
    <t>SILHOUETTE 5566-GV-7000-5419 MEN METAL FRAME</t>
  </si>
  <si>
    <t>5566-GV-7000-5419</t>
  </si>
  <si>
    <t>OPODB1</t>
  </si>
  <si>
    <t>SILHOUETTE 5566-LS-4540-5417 WOMEN METAL FRAME</t>
  </si>
  <si>
    <t>5566-LS-4540-5417</t>
  </si>
  <si>
    <t>ORX6AF</t>
  </si>
  <si>
    <t>FRIDA KAHLO FK1001MBL METAL FULL RIM BLACK 53F</t>
  </si>
  <si>
    <t>FK1001MBL</t>
  </si>
  <si>
    <t>ORC1D1</t>
  </si>
  <si>
    <t>MAXIMA MX30731 ACETATE KID BLU YELL FULL RIM</t>
  </si>
  <si>
    <t>MX30731</t>
  </si>
  <si>
    <t>OPO22D</t>
  </si>
  <si>
    <t>FENDI FF0079DU0 BLACK PEARLED CRYSTAL MATT BLACK FULLACETATE</t>
  </si>
  <si>
    <t>FF0079DU0</t>
  </si>
  <si>
    <t>OPO339</t>
  </si>
  <si>
    <t>CAROLINA HERRERA VHE837L-0713 OPHTHALMIC FRAME FOR LADY</t>
  </si>
  <si>
    <t>VHE837L-0713</t>
  </si>
  <si>
    <t>ORUC21</t>
  </si>
  <si>
    <t>LUXIA 2054C2 OPHTHALMIC FRAME UNISEX</t>
  </si>
  <si>
    <t>2054C2</t>
  </si>
  <si>
    <t>ORMBA0</t>
  </si>
  <si>
    <t>CONVERSE VCO256550738 FULL RIM MATTE DARK HAVANA ACETATE FRAME</t>
  </si>
  <si>
    <t>VCO256550738</t>
  </si>
  <si>
    <t>ORUC38</t>
  </si>
  <si>
    <t>CONVERSE VCO262500301 SH.ROSE GOLD W BLACK</t>
  </si>
  <si>
    <t>VCO262500301</t>
  </si>
  <si>
    <t>ORUC41</t>
  </si>
  <si>
    <t>TED BAKER TB91396085 NAVY UNISEX FRAME</t>
  </si>
  <si>
    <t>TB91396085</t>
  </si>
  <si>
    <t>ORE0BD</t>
  </si>
  <si>
    <t>HARLEY DAVIDSON HD901600254 HARLEY HD901600254 FRAME BLACK</t>
  </si>
  <si>
    <t>HD901600254</t>
  </si>
  <si>
    <t>ORE0BE</t>
  </si>
  <si>
    <t>TIMBERLAND TB164800256 TIMBERLAND TB164800256 FRAME BLACK</t>
  </si>
  <si>
    <t>TB164800256</t>
  </si>
  <si>
    <t>OPUBBE</t>
  </si>
  <si>
    <t>SILHOUETTE 5567MB76305519 5567-MB 7630-5519</t>
  </si>
  <si>
    <t>5567MB76305519</t>
  </si>
  <si>
    <t>OPOE12</t>
  </si>
  <si>
    <t>SILHOUETTE 1612-75-9030-5515 SILHOUETTE 1612759030 FRAME BLACK COTTON</t>
  </si>
  <si>
    <t>1612-75-9030-5515</t>
  </si>
  <si>
    <t>OPO598</t>
  </si>
  <si>
    <t>TOM FORD TF5517-18-0 SILVER METAL FRAME</t>
  </si>
  <si>
    <t>TF5517-18-0</t>
  </si>
  <si>
    <t>OPO5F7</t>
  </si>
  <si>
    <t>KATE SPADE AURELIA/FKB7 NUDE FULL RIM FRAME</t>
  </si>
  <si>
    <t>AURELIA/FKB7</t>
  </si>
  <si>
    <t>OPO47B</t>
  </si>
  <si>
    <t>FENDI FF 0050-KKL OPTYL BLACK DARK RUTHENIUM FULL RIM</t>
  </si>
  <si>
    <t>OPO488</t>
  </si>
  <si>
    <t>JIMMY CHOO CLOSEOUTS JC137-J55 ACETATE BLUE  BLUE SPOTTED FULL RIM</t>
  </si>
  <si>
    <t>JC137-J55</t>
  </si>
  <si>
    <t>OCO007</t>
  </si>
  <si>
    <t>ACUVUE ACUMOISTMULTI30 ACUVUE MOIST 1 DAY MULTIFOCAL 30 LENSES</t>
  </si>
  <si>
    <t>ACUMOISTMULTI30</t>
  </si>
  <si>
    <t>OPO5A1</t>
  </si>
  <si>
    <t>MICHAEL KORS MK407038925400 BLACK GUNMETAL LEOPARD FULL RIM PLASTIC FRAME</t>
  </si>
  <si>
    <t>MK407038925400</t>
  </si>
  <si>
    <t>ORUD0D</t>
  </si>
  <si>
    <t>ADIDAS AOM001O/N-053-120-52 RED AND GOLD FRAME</t>
  </si>
  <si>
    <t>AOM001O/N-053-120-52</t>
  </si>
  <si>
    <t>ORMCA2</t>
  </si>
  <si>
    <t>DANSK D-GABRIEL-BWN DGABRIELBWN BROWN ACETATE FULL RIM</t>
  </si>
  <si>
    <t>D-GABRIEL-BWN</t>
  </si>
  <si>
    <t>OK0220</t>
  </si>
  <si>
    <t>CONVERSE K004NAV47 K004 NAVY FRAME</t>
  </si>
  <si>
    <t>K004NAV47</t>
  </si>
  <si>
    <t>OL0139</t>
  </si>
  <si>
    <t>ACUVUE 73390588723 ACUVUE OASYS FOR PRESBYOPIA</t>
  </si>
  <si>
    <t>73390588723</t>
  </si>
  <si>
    <t>OMG02E</t>
  </si>
  <si>
    <t>CLARITY FFOROFF1.5 AR CLARITY MULTIFOCAL FREE FORM OFFICE 1.5 AR</t>
  </si>
  <si>
    <t>OP2654</t>
  </si>
  <si>
    <t>3M SAFETY WEAR A2000BLUE54 A2000 BLUE SIZE 54 17 122</t>
  </si>
  <si>
    <t>A2000BLUE54</t>
  </si>
  <si>
    <t>OPW869</t>
  </si>
  <si>
    <t>VOGUE VO50522405 VOGUE INJECTED FULL RIM OPAL CYCLAMEN</t>
  </si>
  <si>
    <t>VO50522405</t>
  </si>
  <si>
    <t>ORM44B</t>
  </si>
  <si>
    <t>TITMUS SW06 TITMUS SW06 ASSORTED</t>
  </si>
  <si>
    <t>SW06</t>
  </si>
  <si>
    <t>ORU41E</t>
  </si>
  <si>
    <t>RALPH LAUREN RA707050153 RALPH OPTICAL  ACETATE  FULL RIM  BLACK  ORIGIN CH</t>
  </si>
  <si>
    <t>RA707050153</t>
  </si>
  <si>
    <t>ORW321</t>
  </si>
  <si>
    <t>TATTOO ADDICTION TX315M-PU METAL FRAME PURPLE COMPLETE RIM W-CASE AND CLOTH</t>
  </si>
  <si>
    <t>ORW336</t>
  </si>
  <si>
    <t>KENZIA NY KX244APU ACETATE PURPLE FULL RIM FEMALE</t>
  </si>
  <si>
    <t>KX244APU</t>
  </si>
  <si>
    <t>OBC006</t>
  </si>
  <si>
    <t>VISIONEASE LOL-BICLEAR BIFOCAL PLASTIC CLEAR</t>
  </si>
  <si>
    <t>LOL-BICLEAR</t>
  </si>
  <si>
    <t>OCT014</t>
  </si>
  <si>
    <t>CRYSTAL VISION CRYVISTORIC2BX TORIC 2 BX 6PK PRIVATE LABEL</t>
  </si>
  <si>
    <t>CRYVISTORIC2BX</t>
  </si>
  <si>
    <t>OPMEB4</t>
  </si>
  <si>
    <t>PERRY ELLIS PEV39012C01 PEV39012 BLACK FULL RIM ACETATE</t>
  </si>
  <si>
    <t>PEV39012C01</t>
  </si>
  <si>
    <t>OPMF97</t>
  </si>
  <si>
    <t>PERRY ELLIS PEV29003C02 TITANIUM RIMLESS BROWN MAN</t>
  </si>
  <si>
    <t>PEV29003C02</t>
  </si>
  <si>
    <t>528D69</t>
  </si>
  <si>
    <t>TRUE RIDER MB-J17 2XL MESH TOURING SUIT BLACK YELLOW 2XL</t>
  </si>
  <si>
    <t>ORN067</t>
  </si>
  <si>
    <t>NEW BALANCE NB413003 UNISEX FRAME</t>
  </si>
  <si>
    <t>NB413003</t>
  </si>
  <si>
    <t>OPOE9B</t>
  </si>
  <si>
    <t>DOLCE AND GABBANA DG3359342053 OPAL CRYSTAL FRAME 3420</t>
  </si>
  <si>
    <t>DG3359342053</t>
  </si>
  <si>
    <t>OPOEA9</t>
  </si>
  <si>
    <t>VOGUE VO5519308054 FULL RED PLASTIC FRAME 3080</t>
  </si>
  <si>
    <t>VO5519308054</t>
  </si>
  <si>
    <t>OSW533</t>
  </si>
  <si>
    <t>ELIZABETH ARDEN EA5279-1 DEMI WOMEN ACETATE</t>
  </si>
  <si>
    <t>EA5279-1</t>
  </si>
  <si>
    <t>OSM4EB</t>
  </si>
  <si>
    <t>OAKLEY 0OO9129 63 912913 MATTE NAVY SUNGLASSES</t>
  </si>
  <si>
    <t>0OO9129</t>
  </si>
  <si>
    <t>OPE491</t>
  </si>
  <si>
    <t>OAKLEY 0OX8056 54 805606 MATTE CLEAR SPACEDUST MALE FULL INJECTED</t>
  </si>
  <si>
    <t>0OX8056</t>
  </si>
  <si>
    <t>OPOEDF</t>
  </si>
  <si>
    <t>TIFFANY 0TF2222-8307-54 OPAL BLUE GRADIENT WOMEN FULL ACETATE</t>
  </si>
  <si>
    <t>0TF2222-8307-54</t>
  </si>
  <si>
    <t>OSUA37</t>
  </si>
  <si>
    <t>RAY BAN 0RB4428 56 601/31 BLACK UNISEX FULL INJECTED</t>
  </si>
  <si>
    <t>0RB4428</t>
  </si>
  <si>
    <t>ORN3F4</t>
  </si>
  <si>
    <t>CHLOGAN SANTA ANA 361 BLUE UNISEX FRAME</t>
  </si>
  <si>
    <t>OSUA40</t>
  </si>
  <si>
    <t>FILA SFI52652AAUX SHINY DARK GREY UNISEX PLASTIC</t>
  </si>
  <si>
    <t>SFI52652AAUX</t>
  </si>
  <si>
    <t>OPOF41</t>
  </si>
  <si>
    <t>ROBERTO CAVALLI VJC045V540981 BLACK AND WHITE WOMEN FULL PLASTIC</t>
  </si>
  <si>
    <t>VJC045V540981</t>
  </si>
  <si>
    <t>ORE106</t>
  </si>
  <si>
    <t>FILA SFI52258507P MATTE GREY MEN FULL PLASTIC</t>
  </si>
  <si>
    <t>SFI52258507P</t>
  </si>
  <si>
    <t>ORE107</t>
  </si>
  <si>
    <t>FILA SFI52258J99P SEMI MATTE DARK BLUE MEN FULL PLASTIC</t>
  </si>
  <si>
    <t>SFI52258J99P</t>
  </si>
  <si>
    <t>ORX77A</t>
  </si>
  <si>
    <t>CHLOGAN AURA 1704BLACK BLACK PLASTIC FRAME</t>
  </si>
  <si>
    <t>ORN442</t>
  </si>
  <si>
    <t>RAZZI RA5653 PLASTIC RECTANG BLUE 55U</t>
  </si>
  <si>
    <t>RA5653</t>
  </si>
  <si>
    <t>OPOF5B</t>
  </si>
  <si>
    <t>SWAROVSKI 0SK2004 54 1001 0SK2004 1001 BLACK</t>
  </si>
  <si>
    <t>0SK2004</t>
  </si>
  <si>
    <t>ORE120</t>
  </si>
  <si>
    <t>TIMBERLAND TB1781-H-070-54 MATTE BORDEAUX MEN FULL INJECTED</t>
  </si>
  <si>
    <t>TB1781-H-070-54</t>
  </si>
  <si>
    <t>OPUCB5</t>
  </si>
  <si>
    <t>ANA HICKMANN AH1462-07A WOMAN FRAME</t>
  </si>
  <si>
    <t>AH1462-07A</t>
  </si>
  <si>
    <t>MNT427</t>
  </si>
  <si>
    <t>ALPINE DECOR AI-UM154P ARTIFICIAL ORCHID PURPLE H 56CM CERAMIC POT 10X9CM</t>
  </si>
  <si>
    <t>AI-UM154P</t>
  </si>
  <si>
    <t>ORN199</t>
  </si>
  <si>
    <t>VIVACE PV305690 GREY FRAME</t>
  </si>
  <si>
    <t>PV305690</t>
  </si>
  <si>
    <t>ORX3E1</t>
  </si>
  <si>
    <t>NICOLE MILLER NMMARGOT03 EGGPLANT FRAME</t>
  </si>
  <si>
    <t>NMMARGOT03</t>
  </si>
  <si>
    <t>ORC2D3</t>
  </si>
  <si>
    <t>BEGLI 2294C349 GREY FRAME</t>
  </si>
  <si>
    <t>2294C349</t>
  </si>
  <si>
    <t>OPOFBA</t>
  </si>
  <si>
    <t>MICHAEL KORS MK3036-1014-5300 OPHTHALMIC FRAME FOR LADY</t>
  </si>
  <si>
    <t>MK3036-1014-5300</t>
  </si>
  <si>
    <t>ORN1B3</t>
  </si>
  <si>
    <t>LUXIA HS5111C3 HS5111C3 PLASTIC FRAME</t>
  </si>
  <si>
    <t>HS5111C3</t>
  </si>
  <si>
    <t>ORN1C0</t>
  </si>
  <si>
    <t>LUXIA TR9001C1 TR9001C1 PLASTIC FRAME</t>
  </si>
  <si>
    <t>TR9001C1</t>
  </si>
  <si>
    <t>ORMEB7</t>
  </si>
  <si>
    <t>LUXIA 4037C1 M BLACK METAL SEMI RIM FRAME</t>
  </si>
  <si>
    <t>4037C1</t>
  </si>
  <si>
    <t>OPOA18</t>
  </si>
  <si>
    <t>KATE SPADE RENNE 106249PJP5216 BLUE</t>
  </si>
  <si>
    <t>RENNE</t>
  </si>
  <si>
    <t>OSU99F</t>
  </si>
  <si>
    <t>ADIDAS AOR004N00902700902752 BLACK LIGHT BLUE SUNGLASSES</t>
  </si>
  <si>
    <t>AOR004N00902700902752</t>
  </si>
  <si>
    <t>ORMEFC</t>
  </si>
  <si>
    <t>HARLEY DAVIDSON HD0778-009-55 GREY FRAME</t>
  </si>
  <si>
    <t>HD0778-009-55</t>
  </si>
  <si>
    <t>ORMEF8</t>
  </si>
  <si>
    <t>TIMBERLAND TB1699-092-62 BLUE FRAME</t>
  </si>
  <si>
    <t>TB1699-092-62</t>
  </si>
  <si>
    <t>ORMF43</t>
  </si>
  <si>
    <t>SPERRY SPALTON03 MATTE BLACK</t>
  </si>
  <si>
    <t>SPALTON03</t>
  </si>
  <si>
    <t>ORX489</t>
  </si>
  <si>
    <t>GLAMOUR GL101401 TORT BLCK MRBL FRAME</t>
  </si>
  <si>
    <t>GL101401</t>
  </si>
  <si>
    <t>OPE0AB</t>
  </si>
  <si>
    <t>MICHAEL KORS MK4072333254 BLACK PLASTIC FRAME</t>
  </si>
  <si>
    <t>MK4072333254</t>
  </si>
  <si>
    <t>ORE156</t>
  </si>
  <si>
    <t>RAZZI RA562-3 CRYSTAL MEN FULL PLASTIC</t>
  </si>
  <si>
    <t>RA562-3</t>
  </si>
  <si>
    <t>OSN004</t>
  </si>
  <si>
    <t>CARRERA 20675990060FQ CRYSTAL MEN PLASTIC</t>
  </si>
  <si>
    <t>20675990060FQ</t>
  </si>
  <si>
    <t>OPR0B6</t>
  </si>
  <si>
    <t>KATE SPADE ESTI KB7 GRAY</t>
  </si>
  <si>
    <t>ORI010</t>
  </si>
  <si>
    <t>NEW BALANCE NB5382 NAVY MEN FULL METAL</t>
  </si>
  <si>
    <t>NB5382</t>
  </si>
  <si>
    <t>OCS055</t>
  </si>
  <si>
    <t>ACUVUE OASYS MAX 1 DAY 30PK OASYS MAX 1 DAY 30PK</t>
  </si>
  <si>
    <t>OPN07A</t>
  </si>
  <si>
    <t>OAKLEY 0OX302617302601 SATIN BLACK MEN SEMI METAL</t>
  </si>
  <si>
    <t>0OX302617302601</t>
  </si>
  <si>
    <t>OSN026</t>
  </si>
  <si>
    <t>ARMANI X 0AX4145S19807873 MATTE BLACK MEN PLASTIC</t>
  </si>
  <si>
    <t>0AX4145S19807873</t>
  </si>
  <si>
    <t>ORX7DF</t>
  </si>
  <si>
    <t>BEGLI 82099C3 GREY PINK WOMEN FULL ACETATE</t>
  </si>
  <si>
    <t>82099C3</t>
  </si>
  <si>
    <t>ORX7E0</t>
  </si>
  <si>
    <t>BEGLI 82099C6 WHITE CLEAR WOMEN FULL ACETATE</t>
  </si>
  <si>
    <t>82099C6</t>
  </si>
  <si>
    <t>ORX803</t>
  </si>
  <si>
    <t>BEGLI 95826C6 GLOSS BLACK WOMEN FULL METAL</t>
  </si>
  <si>
    <t>95826C6</t>
  </si>
  <si>
    <t>ORX817</t>
  </si>
  <si>
    <t>DANSK DA-2272-C1-53 BLACK WOMEN FULL ACETATE</t>
  </si>
  <si>
    <t>DA-2272-C1-53</t>
  </si>
  <si>
    <t>ORX818</t>
  </si>
  <si>
    <t>DANSK DA-2323-C3-54 CLEAR BLACK WOMEN FULL ACETATE</t>
  </si>
  <si>
    <t>DA-2323-C3-54</t>
  </si>
  <si>
    <t>OPE1CC</t>
  </si>
  <si>
    <t>CARRERA 4410D51 4410D51 BLACK BLUE</t>
  </si>
  <si>
    <t>4410D51</t>
  </si>
  <si>
    <t>OAR010</t>
  </si>
  <si>
    <t>MAGFLEX PAOLO 2 50 READING GLASSES</t>
  </si>
  <si>
    <t>OAH06F</t>
  </si>
  <si>
    <t>OPTIPLUS OPX-102-009 ELASTIC CORD BLUE</t>
  </si>
  <si>
    <t>OPX-102-009</t>
  </si>
  <si>
    <t>OPOB1A</t>
  </si>
  <si>
    <t>ORMF58</t>
  </si>
  <si>
    <t>SPERRY BRIXHAMC0351 OPTICAL PLASTIC FULL RIM MAN</t>
  </si>
  <si>
    <t>BRIXHAMC0351</t>
  </si>
  <si>
    <t>OPUAB4</t>
  </si>
  <si>
    <t>TOMMY HILFIGER TH 1955 BLACK YELLOW MAN FRAME</t>
  </si>
  <si>
    <t>ORC2F8</t>
  </si>
  <si>
    <t>KENSIE ALIVGN48 ALIVE KIDS PLASTIC FRAME CLOVER GREEN</t>
  </si>
  <si>
    <t>ALIVGN48</t>
  </si>
  <si>
    <t>ORMF66</t>
  </si>
  <si>
    <t>TMX TKADWH48 TAKE A DIVE MEN PLASTIC FRAME WHITE</t>
  </si>
  <si>
    <t>TKADWH48</t>
  </si>
  <si>
    <t>ORX507</t>
  </si>
  <si>
    <t>JISCO LORIANE-BK-50 LORIANEBK50 FRAME</t>
  </si>
  <si>
    <t>LORIANE-BK-50</t>
  </si>
  <si>
    <t>ORMF9A</t>
  </si>
  <si>
    <t>FILA VFI206 0K56 FULL RIM BLACK METAL FRAME</t>
  </si>
  <si>
    <t>OPOBC5</t>
  </si>
  <si>
    <t>GUCCI GG1091O00156 METAL NAVIGAT GOLD 56 F</t>
  </si>
  <si>
    <t>GG1091O00156</t>
  </si>
  <si>
    <t>OAM003</t>
  </si>
  <si>
    <t>COURTS SOCCERLENSCLOTH SOCCER DESIGN LENS CLOTHS</t>
  </si>
  <si>
    <t>SOCCERLENSCLOTH</t>
  </si>
  <si>
    <t>ORX51D</t>
  </si>
  <si>
    <t>LUXIA YJ-0221C1 YJ0221C1 FRAME BLACK GUNMETAL</t>
  </si>
  <si>
    <t>YJ-0221C1</t>
  </si>
  <si>
    <t>ORX521</t>
  </si>
  <si>
    <t>LUXIA YJ-0124C4 YJ0124C4 FRAME BLACK</t>
  </si>
  <si>
    <t>YJ-0124C4</t>
  </si>
  <si>
    <t>OSU9D2</t>
  </si>
  <si>
    <t>RAY BAN 13870048500847 0RB3699 SUNS GUNMETAL</t>
  </si>
  <si>
    <t>13870048500847</t>
  </si>
  <si>
    <t>OPOBFE</t>
  </si>
  <si>
    <t>OAKLEY 13870054235874 0OX8175 FRAME BLACK FADE</t>
  </si>
  <si>
    <t>13870054235874</t>
  </si>
  <si>
    <t>OPU675</t>
  </si>
  <si>
    <t>PEPE JEANS PJ3336C153 3336 C1 BLACK PLASTIC FULL RIM</t>
  </si>
  <si>
    <t>PJ3336C153</t>
  </si>
  <si>
    <t>OPOC33</t>
  </si>
  <si>
    <t>RALPH LAUREN 0RA71225001 0RA71225001 FRAME SHINY BLACK</t>
  </si>
  <si>
    <t>0RA71225001</t>
  </si>
  <si>
    <t>OSUA61</t>
  </si>
  <si>
    <t>RAY BAN 0RB38251400158 ARISTA UNISEX METAL</t>
  </si>
  <si>
    <t>0RB38251400158</t>
  </si>
  <si>
    <t>OSUA62</t>
  </si>
  <si>
    <t>RAY BAN 0RBR0101S11002GR BLACK UNISEX METAL</t>
  </si>
  <si>
    <t>0RBR0101S11002GR</t>
  </si>
  <si>
    <t>OSN02D</t>
  </si>
  <si>
    <t>FILA SFI72558878P SFI72558878P HAVANA FRAME MALE SUNS PLASTIC</t>
  </si>
  <si>
    <t>SFI72558878P</t>
  </si>
  <si>
    <t>OSN02E</t>
  </si>
  <si>
    <t>FILA SFI725588Y6P SFI725588Y6P BLACK FRAME MALE SUNS PLASTIC</t>
  </si>
  <si>
    <t>SFI725588Y6P</t>
  </si>
  <si>
    <t>OPW7CD</t>
  </si>
  <si>
    <t>MICHAEL KORS MK40163298 BLACK ACETATE FRAME</t>
  </si>
  <si>
    <t>MK40163298</t>
  </si>
  <si>
    <t>OPMBDA</t>
  </si>
  <si>
    <t>OAKLEY OX8117811702 OAKLEY PLASTIC FULL RIM</t>
  </si>
  <si>
    <t>OX8117811702</t>
  </si>
  <si>
    <t>ORWC47</t>
  </si>
  <si>
    <t>TOSCANA T206LBL ARMAZON WOMAN ACETATE FULL RIM BLACK</t>
  </si>
  <si>
    <t>T206LBL</t>
  </si>
  <si>
    <t>OPC023</t>
  </si>
  <si>
    <t>PERRY ELLIS PE195462 BLUE FULL RIM</t>
  </si>
  <si>
    <t>PE195462</t>
  </si>
  <si>
    <t>ORX852</t>
  </si>
  <si>
    <t>CAPRI UP310 BLACK BLACK WOMEN FULL ACETATE</t>
  </si>
  <si>
    <t>UP310</t>
  </si>
  <si>
    <t>ORX853</t>
  </si>
  <si>
    <t>CAPRI UP310 CRYSTAL CRYSTAL WOMEN FULL ACETATE</t>
  </si>
  <si>
    <t>OPOD20</t>
  </si>
  <si>
    <t>KATE SPADE MILAN 1073418074919 BLACK</t>
  </si>
  <si>
    <t>1073418074919</t>
  </si>
  <si>
    <t>ORX659</t>
  </si>
  <si>
    <t>CAPRI UP318 BURGUNDY UP318 FRAME BURGUNDY</t>
  </si>
  <si>
    <t>UP318</t>
  </si>
  <si>
    <t>OSM4AF</t>
  </si>
  <si>
    <t>FILA SFI46353U28Z SFI46353U28Z SUNGLASSES BLACK</t>
  </si>
  <si>
    <t>SFI46353U28Z</t>
  </si>
  <si>
    <t>OPOD81</t>
  </si>
  <si>
    <t>KATE SPADE SARAI 10734235J5318 PINK</t>
  </si>
  <si>
    <t>10734235J5318</t>
  </si>
  <si>
    <t>OPUB77</t>
  </si>
  <si>
    <t>SILHOUETTE 5500-JD 3830-5219 TITANIUM UNISEX RIMLESS FRAME</t>
  </si>
  <si>
    <t>5500-JD</t>
  </si>
  <si>
    <t>OPE078</t>
  </si>
  <si>
    <t>PERRY ELLIS PEV62102C03 ACETATE OPTICAL FRAME BLUE</t>
  </si>
  <si>
    <t>PEV62102C03</t>
  </si>
  <si>
    <t>OPO69A</t>
  </si>
  <si>
    <t>TIFFANY 0TF2209528285 BLACK ON CRYSTAL TIFFANY BLUE</t>
  </si>
  <si>
    <t>0TF2209528285</t>
  </si>
  <si>
    <t>OPO769</t>
  </si>
  <si>
    <t>OAKLEY OX8046804603 GREY SHADOW INJECTED FULL RIM</t>
  </si>
  <si>
    <t>OX8046804603</t>
  </si>
  <si>
    <t>OPE0BD</t>
  </si>
  <si>
    <t>PERRY ELLIS PEV29004C02 BLK GOLD FRAME</t>
  </si>
  <si>
    <t>PEV29004C02</t>
  </si>
  <si>
    <t>ORX863</t>
  </si>
  <si>
    <t>TOSCANA TO3001C153 PLASTIC CAT BLACK 53F</t>
  </si>
  <si>
    <t>TO3001C153</t>
  </si>
  <si>
    <t>OSC053</t>
  </si>
  <si>
    <t>RAY BAN RBR0502S 6707GR 5300 UNISEX SUNGLASSES</t>
  </si>
  <si>
    <t>ORX870</t>
  </si>
  <si>
    <t>TOSCANA TO3003C454 PLASTIC ROUND BEIGE 54F</t>
  </si>
  <si>
    <t>TO3003C454</t>
  </si>
  <si>
    <t>OPN17F</t>
  </si>
  <si>
    <t>CARRERA VICTORY C 04 086 HAVANA MEN FULL ACETATE</t>
  </si>
  <si>
    <t>ORX958</t>
  </si>
  <si>
    <t>AURA AURA 1752 PURPLE PURPLE WOMEN FULL ACETATE</t>
  </si>
  <si>
    <t>OPE3F1</t>
  </si>
  <si>
    <t>CARRERA CA1900V8154 RUTHENIUM BLACK METAL SEMI RIMLESS MALE FRAME</t>
  </si>
  <si>
    <t>CA1900V8154</t>
  </si>
  <si>
    <t>ORX963</t>
  </si>
  <si>
    <t>DANSK DA-2451-C3-53 GREEN CLEAR WOMEN FULL ACETATE</t>
  </si>
  <si>
    <t>DA-2451-C3-53</t>
  </si>
  <si>
    <t>OMI031</t>
  </si>
  <si>
    <t>CLARITY PFF PLUS T GENS AMBER PROGRESIVO FFP TRANSIT GS AMBER</t>
  </si>
  <si>
    <t>OPN13D</t>
  </si>
  <si>
    <t>CATERPILLAR CTO3021004 CTO3021004 BLACK FRAME MALE METAL</t>
  </si>
  <si>
    <t>CTO3021004</t>
  </si>
  <si>
    <t>OSW515</t>
  </si>
  <si>
    <t>ANN TAYLOR TYATP92603 ANN TAYLOR TYATP92603 FRAME TEAL</t>
  </si>
  <si>
    <t>TYATP92603</t>
  </si>
  <si>
    <t>OPE3E5</t>
  </si>
  <si>
    <t>TED BAKER TB828900154 BLACK FULL RIM FRAME</t>
  </si>
  <si>
    <t>TB828900154</t>
  </si>
  <si>
    <t>OPN140</t>
  </si>
  <si>
    <t>CATERPILLAR CPO3504005 CPO3504005 BLUE FRAME MALE METAL</t>
  </si>
  <si>
    <t>CPO3504005</t>
  </si>
  <si>
    <t>OPUBEF</t>
  </si>
  <si>
    <t>ARMANI X 0AX3048178238 SHINY BLUE PLASTIC FRAME</t>
  </si>
  <si>
    <t>0AX3048178238</t>
  </si>
  <si>
    <t>OPE47E</t>
  </si>
  <si>
    <t>PERRY ELLIS PEV52304C01 BLACK GOLD MENS RIMLESS METAL</t>
  </si>
  <si>
    <t>PEV52304C01</t>
  </si>
  <si>
    <t>OPE3C0</t>
  </si>
  <si>
    <t>PERRY ELLIS PEV62301C01 TRANSPARENT FULL RIM FRAME</t>
  </si>
  <si>
    <t>PEV62301C01</t>
  </si>
  <si>
    <t>OPN1D7</t>
  </si>
  <si>
    <t>SILHOUETTE 5555-KS 6560-5619 SMOKY BLACK MEN RIMLESS METAL</t>
  </si>
  <si>
    <t>5555-KS</t>
  </si>
  <si>
    <t>OPN1D8</t>
  </si>
  <si>
    <t>SILHOUETTE 2932-75-4660-5517 BLUE MEN FULL PLASTIC</t>
  </si>
  <si>
    <t>2932-75-4660-5517</t>
  </si>
  <si>
    <t>OPR410</t>
  </si>
  <si>
    <t>TED BAKER TB2350401S53 SHINY ROSE GOLD WOMEN FULL METAL</t>
  </si>
  <si>
    <t>TB2350401S53</t>
  </si>
  <si>
    <t>OPOEE5</t>
  </si>
  <si>
    <t>DOLCE AND GABBANA 0DG3359 53 2966 OPAL RASPBERRY WOMEN FULL ACETATE</t>
  </si>
  <si>
    <t>0DG3359</t>
  </si>
  <si>
    <t>ORM9A8</t>
  </si>
  <si>
    <t>MAXIMA MX20721 BLUE ACETATE FLEX FULL RIM MEN</t>
  </si>
  <si>
    <t>MX20721</t>
  </si>
  <si>
    <t>ORU916</t>
  </si>
  <si>
    <t>POLAROID PLDD350003 BLACK METAL SEMI RIMLESS</t>
  </si>
  <si>
    <t>PLDD350003</t>
  </si>
  <si>
    <t>ORW55F</t>
  </si>
  <si>
    <t>ARGOS AXL817APU PURPLE PLASTIC WOMEN FRAME</t>
  </si>
  <si>
    <t>AXL817APU</t>
  </si>
  <si>
    <t>OPMC68</t>
  </si>
  <si>
    <t>PERRY ELLIS PEV37024 C04 PE37024 GUN METAL FULL RIM TITANIUM FRAME</t>
  </si>
  <si>
    <t>PEV37024</t>
  </si>
  <si>
    <t>OCC069</t>
  </si>
  <si>
    <t>AIR OPTIX DRSB200180 AIR OPTIX COLORS HONEY</t>
  </si>
  <si>
    <t>DRSB200180</t>
  </si>
  <si>
    <t>ORMBDE</t>
  </si>
  <si>
    <t>HARLEY DAVIDSON HDT109BLK BLACK FRAME</t>
  </si>
  <si>
    <t>HDT109BLK</t>
  </si>
  <si>
    <t>OPO5B2</t>
  </si>
  <si>
    <t>SALVATORE FERRAGAMO SF2778001 BLACK FRAME</t>
  </si>
  <si>
    <t>SF2778001</t>
  </si>
  <si>
    <t>ORMCEE</t>
  </si>
  <si>
    <t>TATTOO TX437M-BL BLACK FRAME</t>
  </si>
  <si>
    <t>TX437M-BL</t>
  </si>
  <si>
    <t>ORMCF4</t>
  </si>
  <si>
    <t>FILA VFI087560738 MATT DARK HAVANA FULL RIM ACETATE MEN FRAME</t>
  </si>
  <si>
    <t>VFI087560738</t>
  </si>
  <si>
    <t>FBT39C</t>
  </si>
  <si>
    <t>LINE A 54501324.160230.1 RUG OPTIMIST 160X230CM GREEN AND BLUE DESIGN</t>
  </si>
  <si>
    <t>54501324.160230.1</t>
  </si>
  <si>
    <t>OPO710</t>
  </si>
  <si>
    <t>ROBERTO CAVALLI RC5098-066-52 SHINY RED FRAME</t>
  </si>
  <si>
    <t>RC5098-066-52</t>
  </si>
  <si>
    <t>OPO713</t>
  </si>
  <si>
    <t>ROBERTO CAVALLI RC0970-055-55 PURPLE FRAME</t>
  </si>
  <si>
    <t>RC0970-055-55</t>
  </si>
  <si>
    <t>OPU8FD</t>
  </si>
  <si>
    <t>OPO686</t>
  </si>
  <si>
    <t>RALPH LAUREN 0RA7129555944 SHINY BURGUNDY</t>
  </si>
  <si>
    <t>0RA7129555944</t>
  </si>
  <si>
    <t>OPU878</t>
  </si>
  <si>
    <t>OAKLEY 0090132551724306 BLACK SUNS</t>
  </si>
  <si>
    <t>0090132551724306</t>
  </si>
  <si>
    <t>OPR2B8</t>
  </si>
  <si>
    <t>DOLCE AND GABBANA DG3363 54 3384 OPAL ROSE FEMALE FULL ACETATE</t>
  </si>
  <si>
    <t>DG3363</t>
  </si>
  <si>
    <t>ORUA9D</t>
  </si>
  <si>
    <t>SPERRY SPBARRINGTONOI SPBARRINGTONOI PLASTIC GREY HORN</t>
  </si>
  <si>
    <t>SPBARRINGTONOI</t>
  </si>
  <si>
    <t>OPO05B</t>
  </si>
  <si>
    <t>FENDI FF 0110H1T FF 0110 53 METAL MATT RED BLACK</t>
  </si>
  <si>
    <t>528D1F</t>
  </si>
  <si>
    <t>KARCHER 8-641-025 PRESSURE WASHER LANCE</t>
  </si>
  <si>
    <t>8-641-025</t>
  </si>
  <si>
    <t>OPU751</t>
  </si>
  <si>
    <t>SWAROVSKI SK5199077 FUXIA FRAMES METAL</t>
  </si>
  <si>
    <t>SK5199077</t>
  </si>
  <si>
    <t>OSU80F</t>
  </si>
  <si>
    <t>CONVERSE SCO231497PWP CRYSTAL WITH PINK PARTS BI INJECTED PANTOS SUNGLASSES</t>
  </si>
  <si>
    <t>SCO231497PWP</t>
  </si>
  <si>
    <t>OPO1A6</t>
  </si>
  <si>
    <t>DANSK DKOLONRED FULL ACETATE RED</t>
  </si>
  <si>
    <t>DKOLONRED</t>
  </si>
  <si>
    <t>OPMD81</t>
  </si>
  <si>
    <t>TOM FORD FT5517001 GUNMETAL FULLMETAL</t>
  </si>
  <si>
    <t>FT5517001</t>
  </si>
  <si>
    <t>OPN192</t>
  </si>
  <si>
    <t>TOMMY HILFIGER TH 2069 807 BLACK MEN FULL ACETATE</t>
  </si>
  <si>
    <t>OPN193</t>
  </si>
  <si>
    <t>TOMMY HILFIGER TH 2093 WIR MATTE BLUE RED MEN FULL ACETATE</t>
  </si>
  <si>
    <t>ORI07F</t>
  </si>
  <si>
    <t>HARLEY DAVIDSON HD0981-020-56 GRAY MEN FULL ACETATE</t>
  </si>
  <si>
    <t>HD0981-020-56</t>
  </si>
  <si>
    <t>OVQ007</t>
  </si>
  <si>
    <t>CLARITY VS PT GENS SAPPHIRE MONOFOCAL P TRANSIT GS SAPPHIRE</t>
  </si>
  <si>
    <t>VS</t>
  </si>
  <si>
    <t>ORX8E7</t>
  </si>
  <si>
    <t>ELIZABETH ARDEN EA12692 RECT META DORA F 55</t>
  </si>
  <si>
    <t>EA12692</t>
  </si>
  <si>
    <t>ORX95A</t>
  </si>
  <si>
    <t>AURA AURA 1752 TEAL TEAL WOMEN FULL ACETATE</t>
  </si>
  <si>
    <t>ORC34E</t>
  </si>
  <si>
    <t>NEW BALANCE NBK15248-1 GUNMETAL KIDS FULL METAL</t>
  </si>
  <si>
    <t>NBK15248-1</t>
  </si>
  <si>
    <t>ORMB2D</t>
  </si>
  <si>
    <t>SPERRY SPLENNOX03 SPLENNOX03 NAVYBLUE HORN</t>
  </si>
  <si>
    <t>SPLENNOX03</t>
  </si>
  <si>
    <t>ORMB95</t>
  </si>
  <si>
    <t>SPERRY SPBARRINGTON03 SPBARRINGTON03 NAVY HORN</t>
  </si>
  <si>
    <t>SPBARRINGTON03</t>
  </si>
  <si>
    <t>ORW00307</t>
  </si>
  <si>
    <t>JONES NEW YORK J134BUR48 J134 BURGUNDY 48 16 135 FRAME</t>
  </si>
  <si>
    <t>J134BUR48</t>
  </si>
  <si>
    <t>OPO3FD</t>
  </si>
  <si>
    <t>MICHAEL KORS MK3035-1014-5200 OPHTHALMIC FRAME FOR LADY</t>
  </si>
  <si>
    <t>MK3035-1014-5200</t>
  </si>
  <si>
    <t>OPM790</t>
  </si>
  <si>
    <t>EMPORIO ARMANI EA3118-5089-53 EA3118 53 MATTE HAVANA METAL FULL RIM</t>
  </si>
  <si>
    <t>EA3118-5089-53</t>
  </si>
  <si>
    <t>OPE4A0</t>
  </si>
  <si>
    <t>OAKLEY 0OX815317815305 SATIN GREY SMOKE</t>
  </si>
  <si>
    <t>0OX815317815305</t>
  </si>
  <si>
    <t>OPOF3E</t>
  </si>
  <si>
    <t>ROBERTO CAVALLI VJC045540700 SHINY BLACK WOMEN FULL PLASTIC</t>
  </si>
  <si>
    <t>VJC045540700</t>
  </si>
  <si>
    <t>ORN41E</t>
  </si>
  <si>
    <t>AURA AURA 1794 CRYSTAL CRYSTAL UNISEX ACETATE FRAME 54 19 145</t>
  </si>
  <si>
    <t>ORX770</t>
  </si>
  <si>
    <t>AURA AURA 2003 PURPLE PURPLE WOMAN ACETATE FRAME 54 16 140</t>
  </si>
  <si>
    <t>ORN43A</t>
  </si>
  <si>
    <t>CHLOGAN AURA 1791 CRYSTAL CRYSTAL PLASTIC FRAME</t>
  </si>
  <si>
    <t>ORN44A</t>
  </si>
  <si>
    <t>DANSK DA-1657-C2-55 MAN FRAME</t>
  </si>
  <si>
    <t>DA-1657-C2-55</t>
  </si>
  <si>
    <t>OPUCB0</t>
  </si>
  <si>
    <t>SILHOUETTE 2922-75 9140-5419 PURE BLACK UNISEX FULL ACETATE</t>
  </si>
  <si>
    <t>2922-75</t>
  </si>
  <si>
    <t>ORC34F</t>
  </si>
  <si>
    <t>NEW BALANCE NBK15248-2 BRONZE KIDS FULL METAL</t>
  </si>
  <si>
    <t>NBK15248-2</t>
  </si>
  <si>
    <t>OSW5E1</t>
  </si>
  <si>
    <t>LUXIA TY23212KC1 WOMEN PLASTIC SHINY GREEN MIX</t>
  </si>
  <si>
    <t>TY23212KC1</t>
  </si>
  <si>
    <t>ORN3DE</t>
  </si>
  <si>
    <t>DANSK DT05C256 DT05C256 PINK UNISEX ACETATE</t>
  </si>
  <si>
    <t>DT05C256</t>
  </si>
  <si>
    <t>OSUA48</t>
  </si>
  <si>
    <t>RAY BAN 0RB301621125571 RAY BAN 0RB3016 21 SPOTTED GREYGREEN METAL SUN 125</t>
  </si>
  <si>
    <t>0RB301621125571</t>
  </si>
  <si>
    <t>OPOFEA</t>
  </si>
  <si>
    <t>ANA HICKMANN AH6459P03 PLASTIC RECTANGULAR DARK BLUE 55F</t>
  </si>
  <si>
    <t>AH6459P03</t>
  </si>
  <si>
    <t>ORB119</t>
  </si>
  <si>
    <t>OPN007</t>
  </si>
  <si>
    <t>CARRERA 108130PJP5021 BLUE MEN FULL PLASTIC</t>
  </si>
  <si>
    <t>108130PJP5021</t>
  </si>
  <si>
    <t>OPR054</t>
  </si>
  <si>
    <t>TED BAKER TB926470353 PURPLE TORTOISE WOMEN FULL PLASTIC</t>
  </si>
  <si>
    <t>TB926470353</t>
  </si>
  <si>
    <t>OPN028</t>
  </si>
  <si>
    <t>TOMMY HILFIGER 1069380035518 BLACK MEN SEMI METAL</t>
  </si>
  <si>
    <t>1069380035518</t>
  </si>
  <si>
    <t>OPN04A</t>
  </si>
  <si>
    <t>TOMMY HILFIGER 108314WIR5416 BLUE MEN FULL PLASTIC</t>
  </si>
  <si>
    <t>108314WIR5416</t>
  </si>
  <si>
    <t>ORB11E</t>
  </si>
  <si>
    <t>NEW BALANCE NBK5069148 ACETATE OVAL CRYSTAL 48N</t>
  </si>
  <si>
    <t>NBK5069148</t>
  </si>
  <si>
    <t>OPR40A</t>
  </si>
  <si>
    <t>SILHOUETTE 5561-MY 7200-5517 ORCHID WOMEN RIMLESS METAL</t>
  </si>
  <si>
    <t>5561-MY</t>
  </si>
  <si>
    <t>ORX9F9</t>
  </si>
  <si>
    <t>MITA MIO1007C1 MIO1007C1 SHINY BLACK WOMAN</t>
  </si>
  <si>
    <t>MIO1007C1</t>
  </si>
  <si>
    <t>OPN07D</t>
  </si>
  <si>
    <t>OAKLEY 0OX321818321812 MATTE GREEN PURPLE MEN SEMI METAL</t>
  </si>
  <si>
    <t>0OX321818321812</t>
  </si>
  <si>
    <t>OPR0FF</t>
  </si>
  <si>
    <t>MICHAEL KORS 0MK4116U533015 CLEAR WOMEN FULL PLASTIC</t>
  </si>
  <si>
    <t>0MK4116U533015</t>
  </si>
  <si>
    <t>OPR10A</t>
  </si>
  <si>
    <t>MICHAEL KORS 0MK4119U173005 BLACK WOMEN FULL PLASTIC</t>
  </si>
  <si>
    <t>0MK4119U173005</t>
  </si>
  <si>
    <t>OSN02B</t>
  </si>
  <si>
    <t>OAKLEY 0OO923116923105 MATTE BLACK MEN PLASTIC</t>
  </si>
  <si>
    <t>0OO923116923105</t>
  </si>
  <si>
    <t>ORX7DD</t>
  </si>
  <si>
    <t>BEGLI 82091C4 RED LEOPARD WOMEN FULL ACETATE</t>
  </si>
  <si>
    <t>82091C4</t>
  </si>
  <si>
    <t>ORX7E6</t>
  </si>
  <si>
    <t>BEGLI 81079C7 LEOPARD GREY CHAMPAGNE WOMEN FULL ACETATE</t>
  </si>
  <si>
    <t>81079C7</t>
  </si>
  <si>
    <t>ORX7FB</t>
  </si>
  <si>
    <t>BEGLI 92113C8 GREEN WOMEN FULL ACETATE</t>
  </si>
  <si>
    <t>92113C8</t>
  </si>
  <si>
    <t>ORX7FF</t>
  </si>
  <si>
    <t>BEGLI 92313C9 PINK BLUE WOMEN FULL ACETATE</t>
  </si>
  <si>
    <t>92313C9</t>
  </si>
  <si>
    <t>ORX804</t>
  </si>
  <si>
    <t>BEGLI 95826C2 RED WOMEN FULL METAL</t>
  </si>
  <si>
    <t>95826C2</t>
  </si>
  <si>
    <t>OSW5FA</t>
  </si>
  <si>
    <t>GUESS GF6160-28T-58 ROSE GOLD WOMEN SUNGLASSES METAL</t>
  </si>
  <si>
    <t>GF6160-28T-58</t>
  </si>
  <si>
    <t>ORI0A9</t>
  </si>
  <si>
    <t>MITA MIO104120 GREY SILVER MEN FULL PLASTIC</t>
  </si>
  <si>
    <t>MIO104120</t>
  </si>
  <si>
    <t>ORI0AA</t>
  </si>
  <si>
    <t>MITA MIO1031C02 BLACK MEN FULL PLASTIC</t>
  </si>
  <si>
    <t>MIO1031C02</t>
  </si>
  <si>
    <t>OPS113</t>
  </si>
  <si>
    <t>TIFFANY TF2183 8001 5200 WOMAN FRAME</t>
  </si>
  <si>
    <t>TF2183</t>
  </si>
  <si>
    <t>ORXA07</t>
  </si>
  <si>
    <t>SKECHERS SE114150052 OPTICAL FRAMES</t>
  </si>
  <si>
    <t>SE114150052</t>
  </si>
  <si>
    <t>OPN1F2</t>
  </si>
  <si>
    <t>ARMANI X 0AX3087-8078-54 MATTE BLACK MEN FULL ACETATE</t>
  </si>
  <si>
    <t>0AX3087-8078-54</t>
  </si>
  <si>
    <t>OPO83F</t>
  </si>
  <si>
    <t>SWAROVSKI SK513900155 SHINY BLACK FRAME</t>
  </si>
  <si>
    <t>SK513900155</t>
  </si>
  <si>
    <t>ORN102</t>
  </si>
  <si>
    <t>LUXIA GR2132C1 OPTICAL FRAMES</t>
  </si>
  <si>
    <t>GR2132C1</t>
  </si>
  <si>
    <t>ORN116</t>
  </si>
  <si>
    <t>LUXIA 9202C4 OPTICAL FRAMES</t>
  </si>
  <si>
    <t>9202C4</t>
  </si>
  <si>
    <t>ORN112</t>
  </si>
  <si>
    <t>LUXIA 4245C2 OPTICAL FRAMES</t>
  </si>
  <si>
    <t>4245C2</t>
  </si>
  <si>
    <t>OPWE10</t>
  </si>
  <si>
    <t>TOM FORD FT5402068 RED ACETATE FULL RIM</t>
  </si>
  <si>
    <t>FT5402068</t>
  </si>
  <si>
    <t>ORWB60</t>
  </si>
  <si>
    <t>MAXIMA MX21401 BLACK ACETATE FULL RIM WOMEN</t>
  </si>
  <si>
    <t>MX21401</t>
  </si>
  <si>
    <t>OSU71B</t>
  </si>
  <si>
    <t>RAY BAN RB4314N12483L SOLAR PROPIONATE FULL RIM HAVANA GIALLA</t>
  </si>
  <si>
    <t>RB4314N12483L</t>
  </si>
  <si>
    <t>OAO02C</t>
  </si>
  <si>
    <t>ALCON 411291875 SYSTANE COMPLETE 10ML</t>
  </si>
  <si>
    <t>411291875</t>
  </si>
  <si>
    <t>OSUA77</t>
  </si>
  <si>
    <t>RAY BAN RB2248-901/31-52 BLACK UNISEX SUNGLASSES PLASTIC</t>
  </si>
  <si>
    <t>RB2248-901/31-52</t>
  </si>
  <si>
    <t>ORX823</t>
  </si>
  <si>
    <t>DANSK DA-2139-C1-52 BLUE WOMEN FULL ACETATE</t>
  </si>
  <si>
    <t>DA-2139-C1-52</t>
  </si>
  <si>
    <t>ORI04F</t>
  </si>
  <si>
    <t>CAPRI US111 BLUE CLEAR BLUE CLEAR MEN FULL PLASTIC</t>
  </si>
  <si>
    <t>US111</t>
  </si>
  <si>
    <t>OSUA5D</t>
  </si>
  <si>
    <t>RAY BAN 0RB22102190131 BLACK UNISEX PLASTIC</t>
  </si>
  <si>
    <t>0RB22102190131</t>
  </si>
  <si>
    <t>OSN034</t>
  </si>
  <si>
    <t>FILA SFI72956627P SFI72956627P BLACK SUNS MALE METAL</t>
  </si>
  <si>
    <t>SFI72956627P</t>
  </si>
  <si>
    <t>OPO82D</t>
  </si>
  <si>
    <t>SWAROVSKI SK526506654 SHINY RED FRAME</t>
  </si>
  <si>
    <t>SK526506654</t>
  </si>
  <si>
    <t>ORN111</t>
  </si>
  <si>
    <t>LUXIA 4245C1 OPTICAL FRAMES</t>
  </si>
  <si>
    <t>4245C1</t>
  </si>
  <si>
    <t>ORW05C</t>
  </si>
  <si>
    <t>LUCKY BRAND D105PUR53 PURPLE 53 19 140 FRAME</t>
  </si>
  <si>
    <t>D105PUR53</t>
  </si>
  <si>
    <t>ORX2C1</t>
  </si>
  <si>
    <t>LUXIA 1469C1 PLASTIC WOMENS FRAME</t>
  </si>
  <si>
    <t>1469C1</t>
  </si>
  <si>
    <t>OPE0E7</t>
  </si>
  <si>
    <t>DOLCE AND GABBANA 0DG6150 60 252581 MATTE BLACK FRAME</t>
  </si>
  <si>
    <t>0DG6150</t>
  </si>
  <si>
    <t>ORUDD7</t>
  </si>
  <si>
    <t>ORUDD8</t>
  </si>
  <si>
    <t>OSU8F9</t>
  </si>
  <si>
    <t>ARMANI X AX20026006T3 BLACK POLARIZED UNISEX SUNGLASSES</t>
  </si>
  <si>
    <t>AX20026006T3</t>
  </si>
  <si>
    <t>ORN015</t>
  </si>
  <si>
    <t>LUXIA YJ-0006 C1 WOMAN DAMA</t>
  </si>
  <si>
    <t>ORX2FB</t>
  </si>
  <si>
    <t>TOSCANA T226LBR BROWN LADY ACETATE FRAME</t>
  </si>
  <si>
    <t>T226LBR</t>
  </si>
  <si>
    <t>ORX315</t>
  </si>
  <si>
    <t>GLAMOUR GL100301 MATTENAVY</t>
  </si>
  <si>
    <t>GL100301</t>
  </si>
  <si>
    <t>ORX351</t>
  </si>
  <si>
    <t>NICOLE MILLER NMCONOVER01 TEAL MARBLE</t>
  </si>
  <si>
    <t>NMCONOVER01</t>
  </si>
  <si>
    <t>ORX319</t>
  </si>
  <si>
    <t>ANN TAYLOR TYAT40901 MID PURPLE GRAD</t>
  </si>
  <si>
    <t>TYAT40901</t>
  </si>
  <si>
    <t>ORX35B</t>
  </si>
  <si>
    <t>ORME39</t>
  </si>
  <si>
    <t>POLAROID PLD D447VKM BLACK N GREY POLYAMIDE MENS FRAME</t>
  </si>
  <si>
    <t>OPC01E</t>
  </si>
  <si>
    <t>PERRY ELLIS PE190462 MOSS GREEN SEMI RIMLESS</t>
  </si>
  <si>
    <t>PE190462</t>
  </si>
  <si>
    <t>ORUA2B</t>
  </si>
  <si>
    <t>TATTOO COLLECTION T4005M-BR BROWN METAL FRAME</t>
  </si>
  <si>
    <t>T4005M-BR</t>
  </si>
  <si>
    <t>ORWC7F</t>
  </si>
  <si>
    <t>TATTOO COLLECTION T4006A-BL BLACK ACETATE FRAME</t>
  </si>
  <si>
    <t>T4006A-BL</t>
  </si>
  <si>
    <t>ORX373</t>
  </si>
  <si>
    <t>MAXIMA MX2139A-1 BLUE FRAME</t>
  </si>
  <si>
    <t>MX2139A-1</t>
  </si>
  <si>
    <t>ORN0BA</t>
  </si>
  <si>
    <t>BEGLI NIKELC1153 NIKEL BLACK FULL RIM ACETATE FRAME</t>
  </si>
  <si>
    <t>NIKELC1153</t>
  </si>
  <si>
    <t>ORWCFD</t>
  </si>
  <si>
    <t>DANSK DDORIANBLK BLACK ACETATE FULL RIM FEMALE FRAME</t>
  </si>
  <si>
    <t>DDORIANBLK</t>
  </si>
  <si>
    <t>OPU6FD</t>
  </si>
  <si>
    <t>PUMA PE0083O004 PUMA METAL FRAME VIOLET TRANSPARENT</t>
  </si>
  <si>
    <t>PE0083O004</t>
  </si>
  <si>
    <t>ORME84</t>
  </si>
  <si>
    <t>CHAMPION CUGAINZ01 MATTE BLACK GUNMETAL FRAME</t>
  </si>
  <si>
    <t>CUGAINZ01</t>
  </si>
  <si>
    <t>ORME97</t>
  </si>
  <si>
    <t>SPERRY SPPARKER01 BLACK TRANSPARENT BLUE FRAME</t>
  </si>
  <si>
    <t>SPPARKER01</t>
  </si>
  <si>
    <t>ORX3BD</t>
  </si>
  <si>
    <t>GLAMOUR GL102402 SILVER TEAL FRAME</t>
  </si>
  <si>
    <t>GL102402</t>
  </si>
  <si>
    <t>ORX3CE</t>
  </si>
  <si>
    <t>NICOLE MILLER NMDOUGLASTON02 BROWN FRAME</t>
  </si>
  <si>
    <t>NMDOUGLASTON02</t>
  </si>
  <si>
    <t>ORMEB6</t>
  </si>
  <si>
    <t>POLAROID PLDD454G SEMI MATTE BLK FRAME</t>
  </si>
  <si>
    <t>PLDD454G</t>
  </si>
  <si>
    <t>ORU05F</t>
  </si>
  <si>
    <t>ARGOS AX646MBL BLACK METAL FRAME</t>
  </si>
  <si>
    <t>AX646MBL</t>
  </si>
  <si>
    <t>OPC037</t>
  </si>
  <si>
    <t>RAY BAN 0RY1053454079 MATTE PURPLE ON SILVER</t>
  </si>
  <si>
    <t>0RY1053454079</t>
  </si>
  <si>
    <t>OPU909</t>
  </si>
  <si>
    <t>RAY BAN 0RX6414552501 SILVER FRAME</t>
  </si>
  <si>
    <t>0RX6414552501</t>
  </si>
  <si>
    <t>ORU502</t>
  </si>
  <si>
    <t>ORMDCB</t>
  </si>
  <si>
    <t>HARLEY DAVIDSON HD078300858 SHINY GUNMETAL FRAME</t>
  </si>
  <si>
    <t>HD078300858</t>
  </si>
  <si>
    <t>ORN128</t>
  </si>
  <si>
    <t>LUXIA 1176C4 TRANSPARENT PLASTIC FRAME</t>
  </si>
  <si>
    <t>1176C4</t>
  </si>
  <si>
    <t>ORMEC4</t>
  </si>
  <si>
    <t>FILA VFI115540V15 PLASTIC FULL RIM BLUE RED</t>
  </si>
  <si>
    <t>VFI115540V15</t>
  </si>
  <si>
    <t>ORN21F</t>
  </si>
  <si>
    <t>LUXIA 4129C4 OPTICAL FRAME</t>
  </si>
  <si>
    <t>4129C4</t>
  </si>
  <si>
    <t>OPOA1D</t>
  </si>
  <si>
    <t>TOM FORD FT5082-130-0 RED FRAME</t>
  </si>
  <si>
    <t>FT5082-130-0</t>
  </si>
  <si>
    <t>OPOA22</t>
  </si>
  <si>
    <t>TOM FORD FT5403-078-0 LILAC FRAME</t>
  </si>
  <si>
    <t>FT5403-078-0</t>
  </si>
  <si>
    <t>ORMF45</t>
  </si>
  <si>
    <t>SPERRY SPHARDING01 BLACK GOLD FRAME</t>
  </si>
  <si>
    <t>SPHARDING01</t>
  </si>
  <si>
    <t>OPE11D</t>
  </si>
  <si>
    <t>PERRY ELLIS PEV62101C03 TRANSPARENT FULL RIM ACETATE FRAME</t>
  </si>
  <si>
    <t>PEV62101C03</t>
  </si>
  <si>
    <t>OPMD10</t>
  </si>
  <si>
    <t>KENNETH COLE KC130806X SHINY DARK NICKELTIN BLUE METAL FULLRIM SUNGLASSES</t>
  </si>
  <si>
    <t>KC130806X</t>
  </si>
  <si>
    <t>ORWDE3</t>
  </si>
  <si>
    <t>REVLON RV161907 METAL FULL RIM WOMEN</t>
  </si>
  <si>
    <t>RV161907</t>
  </si>
  <si>
    <t>ORMAA8</t>
  </si>
  <si>
    <t>NIKE NIKE4279076INNO ANTHRACITE FULL ACETATE OPTICAL</t>
  </si>
  <si>
    <t>NIKE4279076INNO</t>
  </si>
  <si>
    <t>OPO230</t>
  </si>
  <si>
    <t>FENDI FF0226PJP BLUE FULLACETATE</t>
  </si>
  <si>
    <t>FF0226PJP</t>
  </si>
  <si>
    <t>OPE0DE</t>
  </si>
  <si>
    <t>PRADA 0PR 03YV 54 1AB1O1 BLACK FRAME</t>
  </si>
  <si>
    <t>0PR</t>
  </si>
  <si>
    <t>8402B5</t>
  </si>
  <si>
    <t>HAMILTON BEACH PD-HGH608 SILICONE 4PC UTENSIL SET GRAY AND GREEN IN PDQ</t>
  </si>
  <si>
    <t>PD-HGH608</t>
  </si>
  <si>
    <t>OPU992</t>
  </si>
  <si>
    <t>RALPH LAUREN RA7130 5800 5200 WOMAN FRAME</t>
  </si>
  <si>
    <t>RA7130</t>
  </si>
  <si>
    <t>ORME15</t>
  </si>
  <si>
    <t>TIMBERLAND TB1601-020-53 GREY FRAME</t>
  </si>
  <si>
    <t>TB1601-020-53</t>
  </si>
  <si>
    <t>OPU999</t>
  </si>
  <si>
    <t>TOUS VTO377-0309-53 BLACK BLUE FRAME</t>
  </si>
  <si>
    <t>VTO377-0309-53</t>
  </si>
  <si>
    <t>OPO886</t>
  </si>
  <si>
    <t>TOUS VTO415S-0301-55 SH ROSE GOLD W BLACK PARTS FRAME</t>
  </si>
  <si>
    <t>VTO415S-0301-55</t>
  </si>
  <si>
    <t>OPO8FD</t>
  </si>
  <si>
    <t>TOUS VTOB33V-0722 SHINY DARK HAVANA PLAASTIC WOMEN FRAME</t>
  </si>
  <si>
    <t>VTOB33V-0722</t>
  </si>
  <si>
    <t>ORX2FE</t>
  </si>
  <si>
    <t>ORX331</t>
  </si>
  <si>
    <t>GLAMOUR GL100703 NAVY  BLUE</t>
  </si>
  <si>
    <t>GL100703</t>
  </si>
  <si>
    <t>OPOB04</t>
  </si>
  <si>
    <t>DOLCE AND GABBANA 0DG508450153 BLACK PLASTIC FRAME</t>
  </si>
  <si>
    <t>0DG508450153</t>
  </si>
  <si>
    <t>OSU9AB</t>
  </si>
  <si>
    <t>RAY BAN 0RB0840S901/3151 BLACK PLASTIC SUN</t>
  </si>
  <si>
    <t>0RB0840S901/3151</t>
  </si>
  <si>
    <t>OPOB6D</t>
  </si>
  <si>
    <t>GUCCI GG0026O011 ARO ACET COMP BLUE 53 F</t>
  </si>
  <si>
    <t>GG0026O011</t>
  </si>
  <si>
    <t>OPUAAD</t>
  </si>
  <si>
    <t>PUMA PU0363O-003 MAN FRAME</t>
  </si>
  <si>
    <t>PU0363O-003</t>
  </si>
  <si>
    <t>OPOB4A</t>
  </si>
  <si>
    <t>CAROLINA HERRERA HER0096HKZ VIOLET HAVANA FULL RIM FRAME</t>
  </si>
  <si>
    <t>HER0096HKZ</t>
  </si>
  <si>
    <t>OPOB57</t>
  </si>
  <si>
    <t>CAROLINA HERRERA HER01221BC HAVANA BLUE FRAME</t>
  </si>
  <si>
    <t>HER01221BC</t>
  </si>
  <si>
    <t>OPE244</t>
  </si>
  <si>
    <t>GUCCI GG1120O-002 GUCCI FRAME GREY</t>
  </si>
  <si>
    <t>GG1120O-002</t>
  </si>
  <si>
    <t>ORX4E0</t>
  </si>
  <si>
    <t>TIMEX 614ABK53 614 AM WOMEN METAL FRAME BLK</t>
  </si>
  <si>
    <t>614ABK53</t>
  </si>
  <si>
    <t>OSM274</t>
  </si>
  <si>
    <t>EMPORIO ARMANI EA2090309280 EMPORIO ARMANI SUNGLASSES IRREGULAR BAR WITHOUT CIRCLES</t>
  </si>
  <si>
    <t>EA2090309280</t>
  </si>
  <si>
    <t>ORUC33</t>
  </si>
  <si>
    <t>LUXIA CX6325C1 FULL METAL FRAME</t>
  </si>
  <si>
    <t>CX6325C1</t>
  </si>
  <si>
    <t>6167EE</t>
  </si>
  <si>
    <t>HEWLETT PACKARD T1A66AA HP HEAD SET</t>
  </si>
  <si>
    <t>T1A66AA</t>
  </si>
  <si>
    <t>OPMF15</t>
  </si>
  <si>
    <t>GUCCI GG0696OA003 HAVANA RED FULL RIM PLASTIC FRAME</t>
  </si>
  <si>
    <t>GG0696OA003</t>
  </si>
  <si>
    <t>OPO4FD</t>
  </si>
  <si>
    <t>TOUS VTOA68-0B29 SHINY BLACK TOP YELLOW FRAME</t>
  </si>
  <si>
    <t>VTOA68-0B29</t>
  </si>
  <si>
    <t>OAR002</t>
  </si>
  <si>
    <t>OPTIPLUS OPR-6D READING FRAME</t>
  </si>
  <si>
    <t>OPR-6D</t>
  </si>
  <si>
    <t>OPR4A1</t>
  </si>
  <si>
    <t>DOLCE AND GABBANA 0DG3373F-3411-55 BROWN WOMEN FULL ACETATE</t>
  </si>
  <si>
    <t>0DG3373F-3411-55</t>
  </si>
  <si>
    <t>OPR4AF</t>
  </si>
  <si>
    <t>TOUS VTOB95S-02GN-54 GREEN WOMEN FULL ACETATE</t>
  </si>
  <si>
    <t>VTOB95S-02GN-54</t>
  </si>
  <si>
    <t>OPR4B0</t>
  </si>
  <si>
    <t>TOUS VTOB95S-0916-54 VIOLET WOMEN FULL ACETATE</t>
  </si>
  <si>
    <t>VTOB95S-0916-54</t>
  </si>
  <si>
    <t>OPS117</t>
  </si>
  <si>
    <t>TOUS VTO418L-0320-49 UNISEX FULL METAL SHINY ROSE GOLD WITH HAVANA PA 49</t>
  </si>
  <si>
    <t>VTO418L-0320-49</t>
  </si>
  <si>
    <t>OPR500</t>
  </si>
  <si>
    <t>MICHAEL KORS 0MK4138B 54 3005 BLACK FULL ACETATE WOMEN</t>
  </si>
  <si>
    <t>0MK4138B</t>
  </si>
  <si>
    <t>OPE277</t>
  </si>
  <si>
    <t>MONT BLANC MB0217O-002 MB FRAME HAVANA</t>
  </si>
  <si>
    <t>MB0217O-002</t>
  </si>
  <si>
    <t>ORX4FF</t>
  </si>
  <si>
    <t>COVER GIRL CG0558-001-52 SHINY BLACK FULL RIM FRAME</t>
  </si>
  <si>
    <t>CG0558-001-52</t>
  </si>
  <si>
    <t>ORN2AF</t>
  </si>
  <si>
    <t>JISCO JOHN-TQ-50 JOHNTQ50 FRAME</t>
  </si>
  <si>
    <t>JOHN-TQ-50</t>
  </si>
  <si>
    <t>OPE269</t>
  </si>
  <si>
    <t>MONT BLANC MB0206O00153 PLAST SQUAR BLK 53 M</t>
  </si>
  <si>
    <t>MB0206O00153</t>
  </si>
  <si>
    <t>ORX51B</t>
  </si>
  <si>
    <t>LUXIA YJ-0221C2 YJ0221C2 FRAME PURPLE GOLD</t>
  </si>
  <si>
    <t>YJ-0221C2</t>
  </si>
  <si>
    <t>ORX53D</t>
  </si>
  <si>
    <t>LUXIA FP2050C3 FP2050C3 FRAME BLACK</t>
  </si>
  <si>
    <t>FP2050C3</t>
  </si>
  <si>
    <t>ORN2EF</t>
  </si>
  <si>
    <t>FILA VFI3035109AD PLASTIC FULL RIM FRAME</t>
  </si>
  <si>
    <t>VFI3035109AD</t>
  </si>
  <si>
    <t>OSM3E0</t>
  </si>
  <si>
    <t>RAY BAN 13870048621155 0RB4385 SUNS GREY</t>
  </si>
  <si>
    <t>13870048621155</t>
  </si>
  <si>
    <t>OPOC04</t>
  </si>
  <si>
    <t>VOGUE 13870048687677 0VO5461 FRAME TRANSPARENT PURPLE</t>
  </si>
  <si>
    <t>13870048687677</t>
  </si>
  <si>
    <t>ORMFE7</t>
  </si>
  <si>
    <t>AIR STUDIO AS3024A-BL AS3024ABL FRAME BLACK</t>
  </si>
  <si>
    <t>AS3024A-BL</t>
  </si>
  <si>
    <t>ORMFF3</t>
  </si>
  <si>
    <t>ARGOS A7028A-BL BLACK ACETATE MENS FRAME</t>
  </si>
  <si>
    <t>A7028A-BL</t>
  </si>
  <si>
    <t>OSM47A</t>
  </si>
  <si>
    <t>ARMANI X 0AX4026S81228756 BLACK ACETATE SUNGLASSES</t>
  </si>
  <si>
    <t>0AX4026S81228756</t>
  </si>
  <si>
    <t>ORX642</t>
  </si>
  <si>
    <t>CAPRI UP312 UP312 PINK</t>
  </si>
  <si>
    <t>UP312</t>
  </si>
  <si>
    <t>OPE382</t>
  </si>
  <si>
    <t>CARRERA CARRERA8889G ACETATE FULL RIM GREY</t>
  </si>
  <si>
    <t>CARRERA8889G</t>
  </si>
  <si>
    <t>OPOD82</t>
  </si>
  <si>
    <t>SILHOUETTE 5566-LR-3530-5717 METAL WOMEN FRAME</t>
  </si>
  <si>
    <t>5566-LR-3530-5717</t>
  </si>
  <si>
    <t>OPOD90</t>
  </si>
  <si>
    <t>KATE SPADE HAISLEY 1073388075316 BLACK</t>
  </si>
  <si>
    <t>HAISLEY</t>
  </si>
  <si>
    <t>OPODA3</t>
  </si>
  <si>
    <t>CAROLINA HERRERA HER0170 BLACK NUDE</t>
  </si>
  <si>
    <t>HER0170KDX</t>
  </si>
  <si>
    <t>OPR4A0</t>
  </si>
  <si>
    <t>DOLCE AND GABBANA 0DG3372-502 -52 BLACK WOMEN FULL ACETATE</t>
  </si>
  <si>
    <t>0DG3372-502</t>
  </si>
  <si>
    <t>OPR4AE</t>
  </si>
  <si>
    <t>TOUS VTOB94S-0999-53 BURGUNDY WOMEN FULL ACETATE</t>
  </si>
  <si>
    <t>VTOB94S-0999-53</t>
  </si>
  <si>
    <t>OPR4B1</t>
  </si>
  <si>
    <t>TOUS VTOB97-07LG-53 GREEN WOMEN FULL ACETATE</t>
  </si>
  <si>
    <t>VTOB97-07LG-53</t>
  </si>
  <si>
    <t>OPR502</t>
  </si>
  <si>
    <t>MICHAEL KORS 0MK4140U 54 3005 BLACK INJECTED FULL WOMEN</t>
  </si>
  <si>
    <t>0MK4140U</t>
  </si>
  <si>
    <t>OPE6C9</t>
  </si>
  <si>
    <t>RAY BAN 0RB369400 OVAL META GRIS M 55</t>
  </si>
  <si>
    <t>0RB369400</t>
  </si>
  <si>
    <t>OPC075</t>
  </si>
  <si>
    <t>OAKLEY 0OY8031 50 803101 SATIN BLACK FULL INJECTED KIDS</t>
  </si>
  <si>
    <t>0OY8031</t>
  </si>
  <si>
    <t>OPR593</t>
  </si>
  <si>
    <t>DOLCE AND GABBANA 0DG3386 53 3441 GREY LACE ACETATE FULL WOMEN</t>
  </si>
  <si>
    <t>OPR5A1</t>
  </si>
  <si>
    <t>SWAROVSKI 0SK2021 55 1063 TRANSPARENT BEIGE ACETATE FULL WOMEN</t>
  </si>
  <si>
    <t>0SK2021</t>
  </si>
  <si>
    <t>OPR656</t>
  </si>
  <si>
    <t>TIFFANY 0TF1163B 54 6151 BLUE ON SILVER FULL METAL WOMEN</t>
  </si>
  <si>
    <t>OPE71F</t>
  </si>
  <si>
    <t>OAKLEY 0OO9431 60 943101 MATTE BLACK FULL INJECTED MAN</t>
  </si>
  <si>
    <t>0OO9431</t>
  </si>
  <si>
    <t>OPR5A6</t>
  </si>
  <si>
    <t>DOLCE AND GABBANA 0DG3404 52 3441 GREY LACE ACETATE FULL WOMEN</t>
  </si>
  <si>
    <t>0DG3404</t>
  </si>
  <si>
    <t>OPE77F</t>
  </si>
  <si>
    <t>ARMANI X 0AX3116 55 8356 SHINY TRANSPARENT GREY FULL INJECTED MAN</t>
  </si>
  <si>
    <t>OPN263</t>
  </si>
  <si>
    <t>GUCCI GG1724O-004 GREEN MEN FULL PLASTIC</t>
  </si>
  <si>
    <t>GG1724O-004</t>
  </si>
  <si>
    <t>OPR692</t>
  </si>
  <si>
    <t>ANA HICKMANN AH1553T-G22 TEA COFFEE HAVANA WOMEN FULL METAL</t>
  </si>
  <si>
    <t>AH1553T-G22</t>
  </si>
  <si>
    <t>ORXACE</t>
  </si>
  <si>
    <t>BEGLI 82076-C7 NUDE WOMEN FULL ACETATE</t>
  </si>
  <si>
    <t>82076-C7</t>
  </si>
  <si>
    <t>ORXACF</t>
  </si>
  <si>
    <t>BEGLI 95391-C3 RED WOMEN FULL ACETATE</t>
  </si>
  <si>
    <t>95391-C3</t>
  </si>
  <si>
    <t>ORXADC</t>
  </si>
  <si>
    <t>BEGLI BT-06-C5-53 RED ORANGE WOMEN FULL ACETATE</t>
  </si>
  <si>
    <t>BT-06-C5-53</t>
  </si>
  <si>
    <t>ORXABD</t>
  </si>
  <si>
    <t>BEGLI 82099-C2 BLACK CHAMPAGNE WOMEN FULL ACETATE</t>
  </si>
  <si>
    <t>82099-C2</t>
  </si>
  <si>
    <t>ORI108</t>
  </si>
  <si>
    <t>LUXIA 2107 C1 BLACK MEN FULL ACETATE</t>
  </si>
  <si>
    <t>OPO431</t>
  </si>
  <si>
    <t>CHRISTIE S CS1163G 9/52 WHITE FRAME</t>
  </si>
  <si>
    <t>CS1163G</t>
  </si>
  <si>
    <t>ORWFA6</t>
  </si>
  <si>
    <t>ADIDAS AOR007O 009.011 PLASTIC BLACK AND POWDER FULL RIM</t>
  </si>
  <si>
    <t>AOR007O</t>
  </si>
  <si>
    <t>OPO510</t>
  </si>
  <si>
    <t>JIMMY CHOO CLOSEOUTS JC145FJ55 BLUE FRAME</t>
  </si>
  <si>
    <t>JC145FJ55</t>
  </si>
  <si>
    <t>OAR001</t>
  </si>
  <si>
    <t>OPTIPLUS OPR-4-1 BLUE ANTI BLUE RAY FRAME</t>
  </si>
  <si>
    <t>OPR-4-1</t>
  </si>
  <si>
    <t>ORI0F7</t>
  </si>
  <si>
    <t>GUESS GU50073-095-54 CABALLERO COMPLETO PL  LIGHT GREEN OTHER  54</t>
  </si>
  <si>
    <t>GU50073-095-54</t>
  </si>
  <si>
    <t>OPN261</t>
  </si>
  <si>
    <t>DOLCE AND GABBANA 0DG1316-1320-54 MATTE BROWN MEN FULL METAL</t>
  </si>
  <si>
    <t>0DG1316-1320-54</t>
  </si>
  <si>
    <t>OPN262</t>
  </si>
  <si>
    <t>GUCCI GG1717O-003 GREY MEN FULL PLASTIC</t>
  </si>
  <si>
    <t>GG1717O-003</t>
  </si>
  <si>
    <t>OPR6A2</t>
  </si>
  <si>
    <t>ANA HICKMANN AHHY1007-E01 TEA BLUE WOMEN FULL METAL</t>
  </si>
  <si>
    <t>AHHY1007-E01</t>
  </si>
  <si>
    <t>OPR6B0</t>
  </si>
  <si>
    <t>VERSACE 0VE3315-5339-54 TRANSPARENT WOMEN FULL ACETATE</t>
  </si>
  <si>
    <t>0VE3315-5339-54</t>
  </si>
  <si>
    <t>OPR6B1</t>
  </si>
  <si>
    <t>VERSACE 0VE3315-GB1 -54 BLACK WOMEN FULL ACETATE</t>
  </si>
  <si>
    <t>0VE3315-GB1</t>
  </si>
  <si>
    <t>OPODC2</t>
  </si>
  <si>
    <t>TED BAKER TB925165753 TB9251 657 CRYSTAL NAVY</t>
  </si>
  <si>
    <t>TB925165753</t>
  </si>
  <si>
    <t>ORX69D</t>
  </si>
  <si>
    <t>PEPE JEANS PJ351317052 PJ3513 170 GLOSS PINK TORT</t>
  </si>
  <si>
    <t>PJ351317052</t>
  </si>
  <si>
    <t>ORI05F</t>
  </si>
  <si>
    <t>CAPRI U217 GREY GREY MEN FULL ACETATE</t>
  </si>
  <si>
    <t>OSN038</t>
  </si>
  <si>
    <t>FILA VFI714  0K53  56 CABALLERO SEMI AL AIRE METAL 0K53  SHINY GUN WSHINY BLUE PARTS 56</t>
  </si>
  <si>
    <t>ORN593</t>
  </si>
  <si>
    <t>BEGLI BT-03-C2-54 KHAKI UNISEX FULL ACETATE</t>
  </si>
  <si>
    <t>BT-03-C2-54</t>
  </si>
  <si>
    <t>ORN594</t>
  </si>
  <si>
    <t>BEGLI BT-03-C4-54 GREY UNISEX FULL ACETATE</t>
  </si>
  <si>
    <t>BT-03-C4-54</t>
  </si>
  <si>
    <t>OPO56B</t>
  </si>
  <si>
    <t>SALVATORE FERRAGAMO SF2814604 BURGUNDY FRAME</t>
  </si>
  <si>
    <t>SF2814604</t>
  </si>
  <si>
    <t>ORX886</t>
  </si>
  <si>
    <t>TOSCANA TO3009C351 PLASTIC BUTTERFLY RED TORTOISE 51F</t>
  </si>
  <si>
    <t>TO3009C351</t>
  </si>
  <si>
    <t>ORE184</t>
  </si>
  <si>
    <t>TOSCANA TO3019C353 PLASTIC RECTANG GREY 53M</t>
  </si>
  <si>
    <t>TO3019C353</t>
  </si>
  <si>
    <t>ORX89F</t>
  </si>
  <si>
    <t>TOSCANA TO3024C653 METAL OVAL RED GOLD 53F</t>
  </si>
  <si>
    <t>TO3024C653</t>
  </si>
  <si>
    <t>LMT1DE</t>
  </si>
  <si>
    <t>LUCY MC2086-BROWN LUCY MOTION SOFA W CHAISE BROWN</t>
  </si>
  <si>
    <t>MC2086-BROWN</t>
  </si>
  <si>
    <t>ORX04F</t>
  </si>
  <si>
    <t>ARGOS A7021ADE ACETATE DEMI FRAME</t>
  </si>
  <si>
    <t>ORX00D</t>
  </si>
  <si>
    <t>LACOSTE L2827466 STRIPED AVI FRAME</t>
  </si>
  <si>
    <t>L2827466</t>
  </si>
  <si>
    <t>ORX2C2</t>
  </si>
  <si>
    <t>LUXIA 1469C2 PLASTIC WOMENS FRAME</t>
  </si>
  <si>
    <t>1469C2</t>
  </si>
  <si>
    <t>OPO8F7</t>
  </si>
  <si>
    <t>TOUS VTOB30-0ADD BLUE HAVANA AND VIOLET PLASTIC WOMEN FRAME</t>
  </si>
  <si>
    <t>VTOB30-0ADD</t>
  </si>
  <si>
    <t>OPO904</t>
  </si>
  <si>
    <t>TOUS VTOB35V-07T1 SHINY TRANSPARENT BEIGE PLASTIC WOMEN FRAME</t>
  </si>
  <si>
    <t>VTOB35V-07T1</t>
  </si>
  <si>
    <t>OPO906</t>
  </si>
  <si>
    <t>TOUS VTOB35V-0GL8 GREY FANSTASY PLASTIC WOMEN FRAME</t>
  </si>
  <si>
    <t>VTOB35V-0GL8</t>
  </si>
  <si>
    <t>OV0251</t>
  </si>
  <si>
    <t>OAS00004</t>
  </si>
  <si>
    <t>OPTI FREE 244372F OPTI FREE EXPRESS MPS 10 OZ</t>
  </si>
  <si>
    <t>244372F</t>
  </si>
  <si>
    <t>OCO00053</t>
  </si>
  <si>
    <t>ACUVUE 1D90ACUVUEMULTI8.4 SOFT CONTACT LENSES 90PK</t>
  </si>
  <si>
    <t>1D90ACUVUEMULTI8.4</t>
  </si>
  <si>
    <t>ORX044</t>
  </si>
  <si>
    <t>ADIDAS AOM002O-057-000-52 BORDEAUX FRAME</t>
  </si>
  <si>
    <t>AOM002O-057-000-52</t>
  </si>
  <si>
    <t>ORC24B</t>
  </si>
  <si>
    <t>MAXIMA MX3069-2 BLUE FRAME</t>
  </si>
  <si>
    <t>MX3069-2</t>
  </si>
  <si>
    <t>ORX3A8</t>
  </si>
  <si>
    <t>VIVACE PE56282 BLUE FRAME</t>
  </si>
  <si>
    <t>PE56282</t>
  </si>
  <si>
    <t>ORN185</t>
  </si>
  <si>
    <t>CHAMPION CUWISEN03 NAVY BLACK</t>
  </si>
  <si>
    <t>CUWISEN03</t>
  </si>
  <si>
    <t>ORME62</t>
  </si>
  <si>
    <t>MAXIMA MX2000A-2 GRAY FRAME</t>
  </si>
  <si>
    <t>MX2000A-2</t>
  </si>
  <si>
    <t>ORME8E</t>
  </si>
  <si>
    <t>SPERRY SPALTON01 GOLD FRAME</t>
  </si>
  <si>
    <t>SPALTON01</t>
  </si>
  <si>
    <t>ORME8F</t>
  </si>
  <si>
    <t>TLG LYNU03303 MATTE NAVY FRAME</t>
  </si>
  <si>
    <t>LYNU03303</t>
  </si>
  <si>
    <t>ORME9D</t>
  </si>
  <si>
    <t>TLG LYNU04803 MATTE GUNMETAL FRAME</t>
  </si>
  <si>
    <t>LYNU04803</t>
  </si>
  <si>
    <t>ORX3D6</t>
  </si>
  <si>
    <t>NICOLE MILLER NMJADEN01 TORTOISE BURGUNDY FRAME</t>
  </si>
  <si>
    <t>NMJADEN01</t>
  </si>
  <si>
    <t>ORX3E4</t>
  </si>
  <si>
    <t>NICOLE MILLER NMFOSTER01 MATTE BLACK ZEBRA FRAME</t>
  </si>
  <si>
    <t>NMFOSTER01</t>
  </si>
  <si>
    <t>OPWE0F</t>
  </si>
  <si>
    <t>TOM FORD FT5422001 BLACK ACETATE FULL RIM</t>
  </si>
  <si>
    <t>FT5422001</t>
  </si>
  <si>
    <t>ORX0F0</t>
  </si>
  <si>
    <t>GUESS GU2784052 DARK HAVANA FULL RIMM PLASTIC</t>
  </si>
  <si>
    <t>GU2784052</t>
  </si>
  <si>
    <t>ORME96</t>
  </si>
  <si>
    <t>TLG LYNU04503 MATTE NAVY SILVER FRAME</t>
  </si>
  <si>
    <t>LYNU04503</t>
  </si>
  <si>
    <t>ORX3CF</t>
  </si>
  <si>
    <t>NICOLE MILLER NMELEVENTH03 BURGUNDY FRAME</t>
  </si>
  <si>
    <t>NMELEVENTH03</t>
  </si>
  <si>
    <t>OPOA29</t>
  </si>
  <si>
    <t>BURBERRY 0BE2357 54 3983 TOP CHECK GREY HAVANA FRAME</t>
  </si>
  <si>
    <t>0BE2357</t>
  </si>
  <si>
    <t>OPOA44</t>
  </si>
  <si>
    <t>BULGARI 0BV2240 54 2070 PINK GOLD BLACK FRAME</t>
  </si>
  <si>
    <t>0BV2240</t>
  </si>
  <si>
    <t>OPE188</t>
  </si>
  <si>
    <t>RAY BAN 0RX4356V 55 8136 BLACK RED LIGHT GREY FRAME</t>
  </si>
  <si>
    <t>0RX4356V</t>
  </si>
  <si>
    <t>OPUBA9</t>
  </si>
  <si>
    <t>FRIDA KAHLO FK1003A-PI WOMAN FRAME</t>
  </si>
  <si>
    <t>FK1003A-PI</t>
  </si>
  <si>
    <t>OSW423</t>
  </si>
  <si>
    <t>ADIDAS AOM005O OPTICAL-009-015-5 BLACK AND METALLIC VIOLET</t>
  </si>
  <si>
    <t>AOM005O</t>
  </si>
  <si>
    <t>OSW424</t>
  </si>
  <si>
    <t>ADIDAS AOM01200900000900057 BLACK FRAME</t>
  </si>
  <si>
    <t>AOM01200900000900057</t>
  </si>
  <si>
    <t>OPOA21</t>
  </si>
  <si>
    <t>TOM FORD FT5384-020-0 GRAY FRAME</t>
  </si>
  <si>
    <t>FT5384-020-0</t>
  </si>
  <si>
    <t>ORX46C</t>
  </si>
  <si>
    <t>GLAMOUR GL200903 BLUSH LT GOLD FRAME</t>
  </si>
  <si>
    <t>GL200903</t>
  </si>
  <si>
    <t>ORX20F</t>
  </si>
  <si>
    <t>DANSK DLEABGY BURGUNDY WOMEN ACETATE FRAME</t>
  </si>
  <si>
    <t>DLEABGY</t>
  </si>
  <si>
    <t>ORX4C6</t>
  </si>
  <si>
    <t>AIR STUDIO AS3022A-BLU ACETATE BLUE WOMAN FULL RIM FRAME</t>
  </si>
  <si>
    <t>AS3022A-BLU</t>
  </si>
  <si>
    <t>OPN145</t>
  </si>
  <si>
    <t>CATERPILLAR CTO301310457 PLASTIC RECTANG GLOSS BLACK</t>
  </si>
  <si>
    <t>CTO301310457</t>
  </si>
  <si>
    <t>ORI073</t>
  </si>
  <si>
    <t>SKECHERS SE3329-090-51 SHINY BLUE MEN FULL PLASTIC</t>
  </si>
  <si>
    <t>SE3329-090-51</t>
  </si>
  <si>
    <t>OPN178</t>
  </si>
  <si>
    <t>CARRERA CARRERA8906FLL ARO MATTE BLUE 19 M</t>
  </si>
  <si>
    <t>CARRERA8906FLL</t>
  </si>
  <si>
    <t>ORX14D</t>
  </si>
  <si>
    <t>DANSK DDOLCEBGY ACETATE FULL RIM FOR WOMEN BURGUNDY COLORS</t>
  </si>
  <si>
    <t>DDOLCEBGY</t>
  </si>
  <si>
    <t>ORMCF3</t>
  </si>
  <si>
    <t>FILA VFI031540703 MATT SAND BLASTED BLACK FULL RIM ACETATE MEN FRAME</t>
  </si>
  <si>
    <t>VFI031540703</t>
  </si>
  <si>
    <t>OCS04E</t>
  </si>
  <si>
    <t>ACUVUE ACUOASYSMULTI OASYS MULTIFOCAL 6PK</t>
  </si>
  <si>
    <t>ACUOASYSMULTI</t>
  </si>
  <si>
    <t>ORE0B5</t>
  </si>
  <si>
    <t>GUESS CLOSEOUTS GU5003102056 GUESS GU5003102056 FRAME GREY</t>
  </si>
  <si>
    <t>GU5003102056</t>
  </si>
  <si>
    <t>OPODF1</t>
  </si>
  <si>
    <t>TOUS VTOB550VC753 TOUS VTOB550VC753 FRAME FANTASY FUXIA</t>
  </si>
  <si>
    <t>VTOB550VC753</t>
  </si>
  <si>
    <t>ORX6CB</t>
  </si>
  <si>
    <t>DANSK DA1461C155 DA - 1461-C1-55</t>
  </si>
  <si>
    <t>DA1461C155</t>
  </si>
  <si>
    <t>ORX3EC</t>
  </si>
  <si>
    <t>PEPE JEANS PJ3424C652 PJ3424 EABHA C6 CRY 52 14 140</t>
  </si>
  <si>
    <t>PJ3424C652</t>
  </si>
  <si>
    <t>ORC2BF</t>
  </si>
  <si>
    <t>BEGLI NN1002C1949 BLUE GREEN FRAME</t>
  </si>
  <si>
    <t>NN1002C1949</t>
  </si>
  <si>
    <t>ORC2A0</t>
  </si>
  <si>
    <t>BEGLI NN1009-C34-45 ROSE ACETATE KIDS FRAME</t>
  </si>
  <si>
    <t>NN1009-C34-45</t>
  </si>
  <si>
    <t>ORX43B</t>
  </si>
  <si>
    <t>LUCKY BRAND GYPS-PIN-46 PINK FRAME</t>
  </si>
  <si>
    <t>GYPS-PIN-46</t>
  </si>
  <si>
    <t>ORN1C4</t>
  </si>
  <si>
    <t>LUXIA 521005C7 521005C7 PLASTIC FRAME</t>
  </si>
  <si>
    <t>521005C7</t>
  </si>
  <si>
    <t>OPR329</t>
  </si>
  <si>
    <t>CAROLINA HERRERA HER 0251/G 807 BLACK WOMEN FULL ACETATE</t>
  </si>
  <si>
    <t>FBT39D</t>
  </si>
  <si>
    <t>LINE A 54502054.160230.1 RUG OPTIMIST 160X230CM FLOWER</t>
  </si>
  <si>
    <t>54502054.160230.1</t>
  </si>
  <si>
    <t>ORN00C</t>
  </si>
  <si>
    <t>LUXIA SWA22929 C1 WOMAN DAMA</t>
  </si>
  <si>
    <t>ORN1C6</t>
  </si>
  <si>
    <t>LUXIA 521022C3 521022C3 PLASTIC FRAME</t>
  </si>
  <si>
    <t>521022C3</t>
  </si>
  <si>
    <t>ORN206</t>
  </si>
  <si>
    <t>LUXIA T039WC2 OPTICAL METAL FRAME</t>
  </si>
  <si>
    <t>T039WC2</t>
  </si>
  <si>
    <t>ORN207</t>
  </si>
  <si>
    <t>LUXIA T039WC3 OPTICAL METAL FRAME</t>
  </si>
  <si>
    <t>T039WC3</t>
  </si>
  <si>
    <t>OPOA3A</t>
  </si>
  <si>
    <t>ARMANI X 0AX3088U 54 8210 SHINY OPALINE LIGHT BLUE FRAME</t>
  </si>
  <si>
    <t>0AX3088U</t>
  </si>
  <si>
    <t>OPE197</t>
  </si>
  <si>
    <t>PERRY ELLIS PEV42202C03 GREY FULL RIM ACETATE MENS FRAME</t>
  </si>
  <si>
    <t>PEV42202C03</t>
  </si>
  <si>
    <t>OSW42A</t>
  </si>
  <si>
    <t>FENDI FF0259S1ED60 GREEN FRAME</t>
  </si>
  <si>
    <t>FF0259S1ED60</t>
  </si>
  <si>
    <t>ORN233</t>
  </si>
  <si>
    <t>BEGLI MARIAC1254 ACETATE OPTICAL FULL RIM UNISEX</t>
  </si>
  <si>
    <t>MARIAC1254</t>
  </si>
  <si>
    <t>ORX464</t>
  </si>
  <si>
    <t>TIMEX 842ABK54 BLACK HALF RIM METAL FRAME</t>
  </si>
  <si>
    <t>842ABK54</t>
  </si>
  <si>
    <t>OPE1C6</t>
  </si>
  <si>
    <t>PERRY ELLIS PEV42201C02 FOREST FULL RIM ACETATE FRAME</t>
  </si>
  <si>
    <t>PEV42201C02</t>
  </si>
  <si>
    <t>ORUDB8</t>
  </si>
  <si>
    <t>PUMA PE00730002 DARK BROWN FRAME</t>
  </si>
  <si>
    <t>PE00730002</t>
  </si>
  <si>
    <t>ORUDC7</t>
  </si>
  <si>
    <t>HARLEY DAVIDSON HD0787-010-58 SHINY LIGHT NAVY FRAME</t>
  </si>
  <si>
    <t>HD0787-010-58</t>
  </si>
  <si>
    <t>ORUDD9</t>
  </si>
  <si>
    <t>3M ZT500G 3M ZT500G ASSORTED SAFETY FRAME</t>
  </si>
  <si>
    <t>ZT500G</t>
  </si>
  <si>
    <t>ORN276</t>
  </si>
  <si>
    <t>FILA VFI219 550705 MAN FRAME</t>
  </si>
  <si>
    <t>VFI219</t>
  </si>
  <si>
    <t>OPOB16</t>
  </si>
  <si>
    <t>VOGUE VO5239290752 OPTICAL FRAME INJECTED BROWN</t>
  </si>
  <si>
    <t>VO5239290752</t>
  </si>
  <si>
    <t>OPOB6A</t>
  </si>
  <si>
    <t>GUCCI GG0093O00653 PLAST OVAL BLUE 53 F</t>
  </si>
  <si>
    <t>GG0093O00653</t>
  </si>
  <si>
    <t>OPOB49</t>
  </si>
  <si>
    <t>KATE SPADE ACERRA 1065810865216 DARK HAVANA</t>
  </si>
  <si>
    <t>ORX4D6</t>
  </si>
  <si>
    <t>ARGO AXL824M-WH WOMEN METAL FRAME WHITE</t>
  </si>
  <si>
    <t>AXL824M-WH</t>
  </si>
  <si>
    <t>OPE247</t>
  </si>
  <si>
    <t>MONT BLANC MB0208OA-003 MONT BLANC FRAME BLUE SILVER</t>
  </si>
  <si>
    <t>MB0208OA-003</t>
  </si>
  <si>
    <t>OPOBAB</t>
  </si>
  <si>
    <t>GUCCI GG1086O-005 GUCCI FRAME BLACK</t>
  </si>
  <si>
    <t>GG1086O-005</t>
  </si>
  <si>
    <t>OPOBAD</t>
  </si>
  <si>
    <t>PUMA PU0372O-002 PUMA FRAME BLUE</t>
  </si>
  <si>
    <t>PU0372O-002</t>
  </si>
  <si>
    <t>ORX4F4</t>
  </si>
  <si>
    <t>ELIZABETH ARDEN EA120851-2 FULL FRAME ROSE</t>
  </si>
  <si>
    <t>EA120851-2</t>
  </si>
  <si>
    <t>ORN2AE</t>
  </si>
  <si>
    <t>JISCO JOHN-PU-50 JOHNPU50 FRAME</t>
  </si>
  <si>
    <t>JOHN-PU-50</t>
  </si>
  <si>
    <t>OPE26A</t>
  </si>
  <si>
    <t>MONT BLANC MB0206O00253 PLAST SQUAR HAV GOLD 53 M</t>
  </si>
  <si>
    <t>MB0206O00253</t>
  </si>
  <si>
    <t>OAH073</t>
  </si>
  <si>
    <t>OPTIPLUS OPX101010 RUBBER CHAINS KIDS</t>
  </si>
  <si>
    <t>OPX101010</t>
  </si>
  <si>
    <t>OAH074</t>
  </si>
  <si>
    <t>OPTIPLUS OPX101011 RUBBER CHAINS KIDS</t>
  </si>
  <si>
    <t>OPX101011</t>
  </si>
  <si>
    <t>OPOB50</t>
  </si>
  <si>
    <t>CAROLINA HERRERA HER0098J5G GOLD FRAME</t>
  </si>
  <si>
    <t>HER0098J5G</t>
  </si>
  <si>
    <t>ORE0EF</t>
  </si>
  <si>
    <t>GANT GA3170-009-56 MATTE GUNMETAL MEN FULL METAL</t>
  </si>
  <si>
    <t>GA3170-009-56</t>
  </si>
  <si>
    <t>OPE1F7</t>
  </si>
  <si>
    <t>CARRERA CARRERA289KB7 GREY FULL RIM FRAME</t>
  </si>
  <si>
    <t>CARRERA289KB7</t>
  </si>
  <si>
    <t>ORG187</t>
  </si>
  <si>
    <t>KENSIE BRGHTE49 BRIGHT GIRLS METAL FRAME TEAL</t>
  </si>
  <si>
    <t>BRGHTE49</t>
  </si>
  <si>
    <t>ORG188</t>
  </si>
  <si>
    <t>KENSIE DRNGBK46 DARING GIRL PLASTIC FRAME BLACK</t>
  </si>
  <si>
    <t>DRNGBK46</t>
  </si>
  <si>
    <t>OPUACF</t>
  </si>
  <si>
    <t>GUCCI GG0042OA 004INNO BLUE UNISEX ACETATE FULL RIM</t>
  </si>
  <si>
    <t>GG0042OA</t>
  </si>
  <si>
    <t>OPOBC4</t>
  </si>
  <si>
    <t>CAROLINA HERRERA VHE88206MP PLASTIC OPTICAL FRAME BLACK</t>
  </si>
  <si>
    <t>VHE88206MP</t>
  </si>
  <si>
    <t>OPUAD0</t>
  </si>
  <si>
    <t>CAROLINA HERRERA VHE178-0301 WOMAN FRAME</t>
  </si>
  <si>
    <t>VHE178-0301</t>
  </si>
  <si>
    <t>ORMF94</t>
  </si>
  <si>
    <t>JISCO BOLERO-BR-56 BOLEROBR56 FRAME</t>
  </si>
  <si>
    <t>BOLERO-BR-56</t>
  </si>
  <si>
    <t>ORX511</t>
  </si>
  <si>
    <t>LUXIA 1001C1 1001C1 FRAME BLACK</t>
  </si>
  <si>
    <t>1001C1</t>
  </si>
  <si>
    <t>OPMDB7</t>
  </si>
  <si>
    <t>PERRY ELLIS PEV29007C01 PE XL MEN TITANIUM RIMLESS BLACK</t>
  </si>
  <si>
    <t>PEV29007C01</t>
  </si>
  <si>
    <t>ORN024</t>
  </si>
  <si>
    <t>LUXIA 1208 C4 MAN FRAME</t>
  </si>
  <si>
    <t>1208</t>
  </si>
  <si>
    <t>R1503E</t>
  </si>
  <si>
    <t>RADIO SHACK 1503237 HDMI M TO HDMI F ADAPTER FLEX</t>
  </si>
  <si>
    <t>1503237</t>
  </si>
  <si>
    <t>528D73</t>
  </si>
  <si>
    <t>TRUE RIDER YK-07 L LEATHER GLOVES WITH MESH BLK RED L</t>
  </si>
  <si>
    <t>OPOBED</t>
  </si>
  <si>
    <t>CAROLINA HERRERA VHE179K0S4055 BLUE METAL FULL RIM FEMALE FRAME</t>
  </si>
  <si>
    <t>VHE179K0S4055</t>
  </si>
  <si>
    <t>ORX54B</t>
  </si>
  <si>
    <t>COVER GIRL CG053700554 BLACK METAL FULL RIM FEMALE FRAME</t>
  </si>
  <si>
    <t>CG053700554</t>
  </si>
  <si>
    <t>ORX54C</t>
  </si>
  <si>
    <t>COVER GIRL CG053705054 DARK BROWN METAL FULL RIM FEMALE FRAME</t>
  </si>
  <si>
    <t>CG053705054</t>
  </si>
  <si>
    <t>OSM3D9</t>
  </si>
  <si>
    <t>OAKLEY 13870053958039 0OO4142 SUNS SATIN BLACK</t>
  </si>
  <si>
    <t>13870053958039</t>
  </si>
  <si>
    <t>OPE2A6</t>
  </si>
  <si>
    <t>PRADA 13870048521355 0PS50PV FRAME BLACK</t>
  </si>
  <si>
    <t>13870048521355</t>
  </si>
  <si>
    <t>OPOC08</t>
  </si>
  <si>
    <t>EMPORIO ARMANI 13870048618383 0EA3026 FRAME BORDEAUX</t>
  </si>
  <si>
    <t>13870048618383</t>
  </si>
  <si>
    <t>ORN306</t>
  </si>
  <si>
    <t>ORN307</t>
  </si>
  <si>
    <t>LUXIA FP2012C2 FP2012C2 FRAME BLUE</t>
  </si>
  <si>
    <t>FP2012C2</t>
  </si>
  <si>
    <t>OPMB9A</t>
  </si>
  <si>
    <t>ARMANI X AX10336000 VISTA METAL FULL RIM BLACK</t>
  </si>
  <si>
    <t>AX10336000</t>
  </si>
  <si>
    <t>ORU958</t>
  </si>
  <si>
    <t>BEGLI ANNAC04 LIGHT BROWN ACETATE FULL RIM UNISEX</t>
  </si>
  <si>
    <t>ANNAC04</t>
  </si>
  <si>
    <t>ORU929</t>
  </si>
  <si>
    <t>GUESS GU3010089 TURQUOISE OTHER METAL FULL RIM</t>
  </si>
  <si>
    <t>GU3010089</t>
  </si>
  <si>
    <t>ORU9F4</t>
  </si>
  <si>
    <t>CONVERSE VCO177501AYY HAVANA BLUE COMBINED ACETATE METAL FRAME</t>
  </si>
  <si>
    <t>VCO177501AYY</t>
  </si>
  <si>
    <t>R26130</t>
  </si>
  <si>
    <t>RADIO SHACK 2607014 GAMING MOUSE AND KEYBOARD PAD 90X40CM</t>
  </si>
  <si>
    <t>2607014</t>
  </si>
  <si>
    <t>ORX53C</t>
  </si>
  <si>
    <t>LUXIA FP2050C2 FP2050C2 FRAME TRANSPARENT</t>
  </si>
  <si>
    <t>FP2050C2</t>
  </si>
  <si>
    <t>ORN2EE</t>
  </si>
  <si>
    <t>FILA VFI303510703 BLACK FULL RIM PLASTIC FRAME</t>
  </si>
  <si>
    <t>VFI303510703</t>
  </si>
  <si>
    <t>OPUAF0</t>
  </si>
  <si>
    <t>BULGARI 13870053912309 0BV4203 FRAME BROWN</t>
  </si>
  <si>
    <t>13870053912309</t>
  </si>
  <si>
    <t>OPUB03</t>
  </si>
  <si>
    <t>RAY BAN 13870207194184 0RX5268 FRAME BLACK</t>
  </si>
  <si>
    <t>13870207194184</t>
  </si>
  <si>
    <t>OPOEEB</t>
  </si>
  <si>
    <t>VOGUE 0VO552317W44 BLACK WOMEN FULL ACETATE</t>
  </si>
  <si>
    <t>0VO552317W44</t>
  </si>
  <si>
    <t>OPOF0D</t>
  </si>
  <si>
    <t>RALPH LAUREN 0RA7147195001
SHINY BLACK ACETATE WOMEN FRAME</t>
  </si>
  <si>
    <t>0RA7147195001</t>
  </si>
  <si>
    <t>ORX587</t>
  </si>
  <si>
    <t>BEGLI 82018-C3-54 82018 C3 FRAME ROSE BLACK</t>
  </si>
  <si>
    <t>82018-C3-54</t>
  </si>
  <si>
    <t>OSW494</t>
  </si>
  <si>
    <t>ARMANI AR8043-5026/T5-54 AR80435026T554 SUNGLASSES</t>
  </si>
  <si>
    <t>AR8043-5026/T5-54</t>
  </si>
  <si>
    <t>ORU526</t>
  </si>
  <si>
    <t>OPOCCC</t>
  </si>
  <si>
    <t>MICHAEL KORS MK3053110854 METAL OPTICAL FRAME</t>
  </si>
  <si>
    <t>MK3053110854</t>
  </si>
  <si>
    <t>ORN333</t>
  </si>
  <si>
    <t>TIMBERLAND TB1575-002-57 TB157500257 FRAME MATTE BLACK</t>
  </si>
  <si>
    <t>TB1575-002-57</t>
  </si>
  <si>
    <t>ORN4E2</t>
  </si>
  <si>
    <t>CHLOGAN SANTA ANA 392 GRAY GRAY UNISEX FULL ACETATE</t>
  </si>
  <si>
    <t>ORI08F</t>
  </si>
  <si>
    <t>DANSK DA-2400-C1-56 BLACK MEN FULL ACETATE</t>
  </si>
  <si>
    <t>DA-2400-C1-56</t>
  </si>
  <si>
    <t>OPR3C2</t>
  </si>
  <si>
    <t>ANA HICKMANN AH6558C02 ARO ACET PINK 55</t>
  </si>
  <si>
    <t>AH6558C02</t>
  </si>
  <si>
    <t>OPU91A</t>
  </si>
  <si>
    <t>VERSACE VE324938852 RED FULL RIM FRAME</t>
  </si>
  <si>
    <t>VE324938852</t>
  </si>
  <si>
    <t>OPO648</t>
  </si>
  <si>
    <t>DOLCE AND GABBANA DG1310132054 MATTE BROWN GOLD METAL FULL RIM FEMALE FRAME</t>
  </si>
  <si>
    <t>DG1310132054</t>
  </si>
  <si>
    <t>OPU8FE</t>
  </si>
  <si>
    <t>RALPH LAUREN RA7128 5940 5100 WOMAN FRAME</t>
  </si>
  <si>
    <t>RA7128</t>
  </si>
  <si>
    <t>OPU8BB</t>
  </si>
  <si>
    <t>RAY BAN RA7098500152 BLACK FRAME</t>
  </si>
  <si>
    <t>RA7098500152</t>
  </si>
  <si>
    <t>ORN0C3</t>
  </si>
  <si>
    <t>RAZZI RA3193 BROWN FRAME</t>
  </si>
  <si>
    <t>RA3193</t>
  </si>
  <si>
    <t>CMT0F5</t>
  </si>
  <si>
    <t>GRANT 1060-80 GRANT NIGHTSTAND</t>
  </si>
  <si>
    <t>1060-80</t>
  </si>
  <si>
    <t>OPMBB4</t>
  </si>
  <si>
    <t>PUMA PE0030O002 GOLD TRANSPARENT METAL</t>
  </si>
  <si>
    <t>PE0030O002</t>
  </si>
  <si>
    <t>525115</t>
  </si>
  <si>
    <t>WESLO WLEL32115 WESLO MOMENTUM G 3 2</t>
  </si>
  <si>
    <t>WLEL32115</t>
  </si>
  <si>
    <t>OPOCFD</t>
  </si>
  <si>
    <t>CAROLINA HERRERA 10666605L5017 10666605L5017 FRAME TORTOISE</t>
  </si>
  <si>
    <t>10666605L5017</t>
  </si>
  <si>
    <t>ORM2C5</t>
  </si>
  <si>
    <t>JONES NEW YORK J353GUN54 GUNMETAL METAL FRAME</t>
  </si>
  <si>
    <t>J353GUN54</t>
  </si>
  <si>
    <t>ORW06E</t>
  </si>
  <si>
    <t>KENZIA KX260A-PU PURPLE ACETATE FRAME</t>
  </si>
  <si>
    <t>KX260A-PU</t>
  </si>
  <si>
    <t>BMT2BD</t>
  </si>
  <si>
    <t>SERTA SERTAICGHTXL SERTA ICOLLECTION GENIUS HYBRID TWINXL MATTRESS</t>
  </si>
  <si>
    <t>SERTAICGHTXL</t>
  </si>
  <si>
    <t>ORM99F</t>
  </si>
  <si>
    <t>TMX NOLLBK47 NOLLIE BLACK FULL RIM PLASTIC</t>
  </si>
  <si>
    <t>NOLLBK47</t>
  </si>
  <si>
    <t>ORUA4A</t>
  </si>
  <si>
    <t>KENSIE TLNTBLK TALENT BLACK FULL RIM PLASTIC</t>
  </si>
  <si>
    <t>TLNTBLK</t>
  </si>
  <si>
    <t>OPWF26</t>
  </si>
  <si>
    <t>VOGUE VO5232 2675 5000 OPTICAL NYLON PHANTOS FULL RIM TRANSPARENT VIOLET</t>
  </si>
  <si>
    <t>VO5232</t>
  </si>
  <si>
    <t>OSU771</t>
  </si>
  <si>
    <t>RAY BAN RB4292N63261U SUNGLASSES INJECTED SQUARE BAR CIRCLES GREY VIOLET</t>
  </si>
  <si>
    <t>RB4292N63261U</t>
  </si>
  <si>
    <t>OPOC52</t>
  </si>
  <si>
    <t>EMPORIO ARMANI 0EA3119-54-5089 0EA3119545089 FRAME</t>
  </si>
  <si>
    <t>0EA3119-54-5089</t>
  </si>
  <si>
    <t>OPOC53</t>
  </si>
  <si>
    <t>ARMANI AR7022-H-5156-50 AR7022H515650 FRAME</t>
  </si>
  <si>
    <t>AR7022-H-5156-50</t>
  </si>
  <si>
    <t>OPM2B4</t>
  </si>
  <si>
    <t>OAKLEY OX1026-12-477 TORTOISE PLASTIC MEN FRAME</t>
  </si>
  <si>
    <t>OX1026-12-477</t>
  </si>
  <si>
    <t>ORE01D</t>
  </si>
  <si>
    <t>KENZIA K1077A-BL K1077ABL FRAME BLACK</t>
  </si>
  <si>
    <t>K1077A-BL</t>
  </si>
  <si>
    <t>OPOD04</t>
  </si>
  <si>
    <t>CAROLINA HERRERA 1066898075219 1066898075219 FRAME BLACK</t>
  </si>
  <si>
    <t>1066898075219</t>
  </si>
  <si>
    <t>OPOD05</t>
  </si>
  <si>
    <t>CAROLINA HERRERA 107286WR75316 107286WR75316 FRAME TORTOISE</t>
  </si>
  <si>
    <t>107286WR75316</t>
  </si>
  <si>
    <t>OPE346</t>
  </si>
  <si>
    <t>PERRY ELLIS PEV42207 C01 TRANSPARENT GREY ACETATE FULL RIM FRAME</t>
  </si>
  <si>
    <t>OSM4A8</t>
  </si>
  <si>
    <t>TOMMY HILFIGER 204356003609O 204356003609O SUNGLASSES BLACK</t>
  </si>
  <si>
    <t>204356003609O</t>
  </si>
  <si>
    <t>OSM4A9</t>
  </si>
  <si>
    <t>TOMMY HILFIGER 204752FLL55ZS 204752FLL55ZS SUNGLASSES</t>
  </si>
  <si>
    <t>204752FLL55ZS</t>
  </si>
  <si>
    <t>LST07B</t>
  </si>
  <si>
    <t>ASHLEY 5720275 URBINO RAF REC POWER LOVESEAT MOCHA</t>
  </si>
  <si>
    <t>5720275</t>
  </si>
  <si>
    <t>OPU71C</t>
  </si>
  <si>
    <t>ADIDAS AOR013O148009 AOR013O 51 ACETATE HAVANA BROWN</t>
  </si>
  <si>
    <t>AOR013O148009</t>
  </si>
  <si>
    <t>51601B</t>
  </si>
  <si>
    <t>KARCHER 1-180-582 K5 2000 PSI ELECTRIC PRESSURE WASHER</t>
  </si>
  <si>
    <t>1-180-582</t>
  </si>
  <si>
    <t>ORWDC8</t>
  </si>
  <si>
    <t>ARGOS AXL824MWH METAL FRAME WHITE COMPLETE RIM</t>
  </si>
  <si>
    <t>AXL824MWH</t>
  </si>
  <si>
    <t>ORWE29</t>
  </si>
  <si>
    <t>GUESS CLOSEOUTS GU2655052INN BLACK FULL ACETATE OPTICAL</t>
  </si>
  <si>
    <t>GU2655052INN</t>
  </si>
  <si>
    <t>ORWE17</t>
  </si>
  <si>
    <t>MAXIMA MX21972 ACETATE PURPLE FULL RIM</t>
  </si>
  <si>
    <t>MX21972</t>
  </si>
  <si>
    <t>OPOF75</t>
  </si>
  <si>
    <t>PEPE JEANS PJ353100153 PJ353100153 BLACK MALE PLASTIC</t>
  </si>
  <si>
    <t>PJ353100153</t>
  </si>
  <si>
    <t>ORE116</t>
  </si>
  <si>
    <t>TIMBERLAND TB1732-001-56 SHINY BLACK MEN FULL INJECTED</t>
  </si>
  <si>
    <t>TB1732-001-56</t>
  </si>
  <si>
    <t>ORE11A</t>
  </si>
  <si>
    <t>TIMBERLAND TB1759-H-001-56 SHINY BLACK MEN FULL INJECTED</t>
  </si>
  <si>
    <t>TB1759-H-001-56</t>
  </si>
  <si>
    <t>OPOF92</t>
  </si>
  <si>
    <t>SILHOUETTE 1610-75 4530-5516 DOVE BLUE WOMEN FULL ACETATE</t>
  </si>
  <si>
    <t>ORX78A</t>
  </si>
  <si>
    <t>MARC JACOBS MARC 479-02F7-50 GOLD GREY WOMEN FULL METAL</t>
  </si>
  <si>
    <t>ORN454</t>
  </si>
  <si>
    <t>KENZIA NY K2111A-PU WOMAN FRAME</t>
  </si>
  <si>
    <t>K2111A-PU</t>
  </si>
  <si>
    <t>ORN103</t>
  </si>
  <si>
    <t>LUXIA GR2132C2 OPTICAL FRAMES</t>
  </si>
  <si>
    <t>GR2132C2</t>
  </si>
  <si>
    <t>ORN115</t>
  </si>
  <si>
    <t>LUXIA 9202C3 OPTICAL FRAMES</t>
  </si>
  <si>
    <t>9202C3</t>
  </si>
  <si>
    <t>ORE13C</t>
  </si>
  <si>
    <t>POLAROID 107640KB75439 GREY MEN FULL ACETATE</t>
  </si>
  <si>
    <t>107640KB75439</t>
  </si>
  <si>
    <t>OPO039</t>
  </si>
  <si>
    <t>ANA HICKMANN AH6443H01 PLASTIC ROUND BLK 54 F</t>
  </si>
  <si>
    <t>AH6443H01</t>
  </si>
  <si>
    <t>ORX7AA</t>
  </si>
  <si>
    <t>GUESS CLOSEOUTS GU283208354 VIOLET WOMEN FULL ACETATE</t>
  </si>
  <si>
    <t>GU283208354</t>
  </si>
  <si>
    <t>OPN005</t>
  </si>
  <si>
    <t>CARRERA331 KB7 GREY MEN FULL PLASTIC</t>
  </si>
  <si>
    <t>CARRERA331</t>
  </si>
  <si>
    <t>OSN00C</t>
  </si>
  <si>
    <t>CARRERA 2068230036386 BLACK MEN PLASTIC</t>
  </si>
  <si>
    <t>2068230036386</t>
  </si>
  <si>
    <t>OPN037</t>
  </si>
  <si>
    <t>TOMMY HILFIGER TH 2049 1075340035318 BLACK MEN FULL PLASTIC</t>
  </si>
  <si>
    <t>1075340035318</t>
  </si>
  <si>
    <t>OPN048</t>
  </si>
  <si>
    <t>TOMMY HILFIGER 1081808075319 BLACK MEN FULL PLASTIC</t>
  </si>
  <si>
    <t>1081808075319</t>
  </si>
  <si>
    <t>OPR07C</t>
  </si>
  <si>
    <t>CAROLINA HERRERA HER 0196 1077592IK5515 HAVANA</t>
  </si>
  <si>
    <t>1077592IK5515</t>
  </si>
  <si>
    <t>OPR089</t>
  </si>
  <si>
    <t>CAROLINA HERRERA HER 0191 10781280S5218 BLACK</t>
  </si>
  <si>
    <t>10781280S5218</t>
  </si>
  <si>
    <t>ORN149</t>
  </si>
  <si>
    <t>LUXIA 4012C4 METAL FRAME WITH SUNLENS</t>
  </si>
  <si>
    <t>4012C4</t>
  </si>
  <si>
    <t>OPE0DB</t>
  </si>
  <si>
    <t>BURBERRY 0BE1332 54 1283 BLACK RUBBER FRAME</t>
  </si>
  <si>
    <t>0BE1332</t>
  </si>
  <si>
    <t>ORN14F</t>
  </si>
  <si>
    <t>CARRERA CA192G084J52 PALLADIUM BLACK METAL FULL RIM UNISEX FRAME</t>
  </si>
  <si>
    <t>CA192G084J52</t>
  </si>
  <si>
    <t>OPO8C3</t>
  </si>
  <si>
    <t>CAROLINA HERRERA VHE835K-700Y-54 BLACK FRAME</t>
  </si>
  <si>
    <t>VHE835K-700Y-54</t>
  </si>
  <si>
    <t>OPN07F</t>
  </si>
  <si>
    <t>OAKLEY 0OX508016508004 MATTE BLUE MEN SEMI METAL</t>
  </si>
  <si>
    <t>0OX508016508004</t>
  </si>
  <si>
    <t>OPR12A</t>
  </si>
  <si>
    <t>ORN463</t>
  </si>
  <si>
    <t>BEGLI 95363C5 BLUE UNISEX FULL ACETATE</t>
  </si>
  <si>
    <t>95363C5</t>
  </si>
  <si>
    <t>ORX7D7</t>
  </si>
  <si>
    <t>BEGLI 81057C4 GLOSS BLACK WOMEN FULL METAL</t>
  </si>
  <si>
    <t>81057C4</t>
  </si>
  <si>
    <t>ORX7F9</t>
  </si>
  <si>
    <t>BEGLI 82145C6 GREY PINK WOMEN FULL METAL</t>
  </si>
  <si>
    <t>82145C6</t>
  </si>
  <si>
    <t>ORX80A</t>
  </si>
  <si>
    <t>DANSK DA-1687-C3-54 TORTOISE RED WOMEN FULL ACETATE</t>
  </si>
  <si>
    <t>DA-1687-C3-54</t>
  </si>
  <si>
    <t>ORX821</t>
  </si>
  <si>
    <t>DANSK DA-1413-C3-51 BROWN CLEAR WOMEN FULL ACETATE</t>
  </si>
  <si>
    <t>DA-1413-C3-51</t>
  </si>
  <si>
    <t>ORME33</t>
  </si>
  <si>
    <t>TLG LYNU03001 BLACK</t>
  </si>
  <si>
    <t>LYNU03001</t>
  </si>
  <si>
    <t>ORME37</t>
  </si>
  <si>
    <t>POLAROID PLD D458/G807 BLACK POLYAMIDE MENS FRAME</t>
  </si>
  <si>
    <t>ORB0FA</t>
  </si>
  <si>
    <t>RAZZI RA311-1 BLUE FRAME</t>
  </si>
  <si>
    <t>RA311-1</t>
  </si>
  <si>
    <t>ORME86</t>
  </si>
  <si>
    <t>CHAMPION CURALLY03 MATTE NAVY GUNMETAL FRAME</t>
  </si>
  <si>
    <t>CURALLY03</t>
  </si>
  <si>
    <t>ORME95</t>
  </si>
  <si>
    <t>SPERRY SPFOXCROFT03 MATTE GUNMETAL FRAME</t>
  </si>
  <si>
    <t>SPFOXCROFT03</t>
  </si>
  <si>
    <t>ORX3CC</t>
  </si>
  <si>
    <t>NICOLE MILLER NMCHAUNCEY03 TEAL TEAL TORTOISE FRAME</t>
  </si>
  <si>
    <t>NMCHAUNCEY03</t>
  </si>
  <si>
    <t>OPO956</t>
  </si>
  <si>
    <t>RALPH LAUREN 0RA7139500153 SHINY BLACK PLASTIC FRAME</t>
  </si>
  <si>
    <t>0RA7139500153</t>
  </si>
  <si>
    <t>ORMEB9</t>
  </si>
  <si>
    <t>FILA SFI200556QSP SFI200556QSP</t>
  </si>
  <si>
    <t>SFI200556QSP</t>
  </si>
  <si>
    <t>ORMEC8</t>
  </si>
  <si>
    <t>FILA VFI213540722 PLASTIC FULL RIM SHINY HAVANA</t>
  </si>
  <si>
    <t>VFI213540722</t>
  </si>
  <si>
    <t>OSU99E</t>
  </si>
  <si>
    <t>LUXIA DS-S08C2 SUNGLASSES</t>
  </si>
  <si>
    <t>DS-S08C2</t>
  </si>
  <si>
    <t>ORN1DA</t>
  </si>
  <si>
    <t>LUXIA GT2113C5 GT2113C5 PLASTIC FRAME</t>
  </si>
  <si>
    <t>GT2113C5</t>
  </si>
  <si>
    <t>ORMEDD</t>
  </si>
  <si>
    <t>POLAROID PLDD44808A BLACK GRAY INJECTED FULL RIM MALE FRAME</t>
  </si>
  <si>
    <t>PLDD44808A</t>
  </si>
  <si>
    <t>OPOA47</t>
  </si>
  <si>
    <t>VOGUE 0VO4226 53 5154 VIOLET GRADIENT PALE GOLD FRAME</t>
  </si>
  <si>
    <t>0VO4226</t>
  </si>
  <si>
    <t>OPU8D4</t>
  </si>
  <si>
    <t>ARMANI X AX30778212 BLUE</t>
  </si>
  <si>
    <t>AX30778212</t>
  </si>
  <si>
    <t>OPO726</t>
  </si>
  <si>
    <t>RALPH LAUREN RA7020541 SHINY BLACK ON CRYSTAL ACETATE FULL RIM</t>
  </si>
  <si>
    <t>RA7020541</t>
  </si>
  <si>
    <t>OPR185</t>
  </si>
  <si>
    <t>ROBERTO CAVALLI VJC081540700 BLACK WOMEN FULL ACETATE</t>
  </si>
  <si>
    <t>VJC081540700</t>
  </si>
  <si>
    <t>ORI065</t>
  </si>
  <si>
    <t>CAPRI US110 CRYSTAL CRYSTAL MEN FULL ACETATE</t>
  </si>
  <si>
    <t>US110</t>
  </si>
  <si>
    <t>ORX2B7</t>
  </si>
  <si>
    <t>LUXIA 4232C2 METAL  WOMENS FRAME</t>
  </si>
  <si>
    <t>4232C2</t>
  </si>
  <si>
    <t>ORX2BE</t>
  </si>
  <si>
    <t>LUXIA 4220C2 WOMENS METAL FRAME</t>
  </si>
  <si>
    <t>4220C2</t>
  </si>
  <si>
    <t>OPMD7E</t>
  </si>
  <si>
    <t>TOM FORD FT5420049 BROWN FULLMETAL</t>
  </si>
  <si>
    <t>FT5420049</t>
  </si>
  <si>
    <t>OPMD80</t>
  </si>
  <si>
    <t>TOM FORD FT5455052 TOTOISE FULLACETATE</t>
  </si>
  <si>
    <t>FT5455052</t>
  </si>
  <si>
    <t>OPO229</t>
  </si>
  <si>
    <t>FENDI FF00247WD BLUE PALLADIUM WHITE FULLMETAL</t>
  </si>
  <si>
    <t>FF00247WD</t>
  </si>
  <si>
    <t>BBTAC1</t>
  </si>
  <si>
    <t>JOSIE 0245A-QB JOSIE QUEEN BED</t>
  </si>
  <si>
    <t>0245A-QB</t>
  </si>
  <si>
    <t>OSU861</t>
  </si>
  <si>
    <t>OAKLEY OO9102910236 INJECTED FULL MATTE BLACK RED IRIDIUM</t>
  </si>
  <si>
    <t>OO9102910236</t>
  </si>
  <si>
    <t>OPO2DC</t>
  </si>
  <si>
    <t>TOUS VTO3810514_DUPLICATE DUPLICATE USE COURTS CODE OPO605</t>
  </si>
  <si>
    <t>VTO3810514_DUPLICATE</t>
  </si>
  <si>
    <t>OPO85F</t>
  </si>
  <si>
    <t>RALPH LAUREN 0RA7116 52 5848 SHNY SPOTTED VIOLET HAVANA FRAME</t>
  </si>
  <si>
    <t>0RA7116</t>
  </si>
  <si>
    <t>OPE0E4</t>
  </si>
  <si>
    <t>OAKLEY 0OX8166 52 816602 POLISHED CLEAR FRAME</t>
  </si>
  <si>
    <t>OPO8AF</t>
  </si>
  <si>
    <t>TOUS VTOB140VBB FRAME FOR LADY</t>
  </si>
  <si>
    <t>VTOB140VBB</t>
  </si>
  <si>
    <t>ORM885</t>
  </si>
  <si>
    <t>CONVERSE VCO12450627H VCO124 50 DARK HAVANA METAL FULLRIM</t>
  </si>
  <si>
    <t>VCO12450627H</t>
  </si>
  <si>
    <t>OPWA97</t>
  </si>
  <si>
    <t>VOGUE VO5214W44 OPTICAL ACETATE FULL RIM BLACK</t>
  </si>
  <si>
    <t>VO5214W44</t>
  </si>
  <si>
    <t>OPN13C</t>
  </si>
  <si>
    <t>CATERPILLAR CTO3021003 CTO3021003 BROWN FRAME MALE METAL</t>
  </si>
  <si>
    <t>CTO3021003</t>
  </si>
  <si>
    <t>ORMF47</t>
  </si>
  <si>
    <t>CHAMPION CUFLOGRAM02 MATTE GUNMETAL FRAME</t>
  </si>
  <si>
    <t>CUFLOGRAM02</t>
  </si>
  <si>
    <t>ORX47C</t>
  </si>
  <si>
    <t>NICOLE MILLER NMBRITTANY03 MARBLE FRAME</t>
  </si>
  <si>
    <t>NMBRITTANY03</t>
  </si>
  <si>
    <t>ORN248</t>
  </si>
  <si>
    <t>LUXIA 2209C1 BLACK ACETATE FULL RIM UNISEX FRAME</t>
  </si>
  <si>
    <t>2209C1</t>
  </si>
  <si>
    <t>OPOD40</t>
  </si>
  <si>
    <t>KATE SPADE NOEL/G106583 ROSE GOLD N RED METAL FRAME</t>
  </si>
  <si>
    <t>NOEL/G106583</t>
  </si>
  <si>
    <t>OPOD66</t>
  </si>
  <si>
    <t>CAROLINA HERRERA 107313LHF5315 BURGUNDY</t>
  </si>
  <si>
    <t>107313LHF5315</t>
  </si>
  <si>
    <t>OSU9F8</t>
  </si>
  <si>
    <t>FILA SFI46057D82P SFI46057D82P SUNGLASSES BLACK</t>
  </si>
  <si>
    <t>SFI46057D82P</t>
  </si>
  <si>
    <t>ORB10D</t>
  </si>
  <si>
    <t>CAROLINA HERRERA HER 0151 107307 HAVANA CAT META HAVA 54 F</t>
  </si>
  <si>
    <t>OPUB87</t>
  </si>
  <si>
    <t>TOUS VTOB08S-09YC-53 UNISEX METAL FRAME</t>
  </si>
  <si>
    <t>VTOB08S-09YC-53</t>
  </si>
  <si>
    <t>ORM8CB</t>
  </si>
  <si>
    <t>SPERRY SPGRANDVIEW03 MATTE NAVY SILVER METAL SEMI RIMLESS</t>
  </si>
  <si>
    <t>SPGRANDVIEW03</t>
  </si>
  <si>
    <t>OPM624</t>
  </si>
  <si>
    <t>TOMMY HILFIGER TH1442EUH55 BLUE CRY BURG METAL PLACTIC FULL RIM FRAME</t>
  </si>
  <si>
    <t>TH1442EUH55</t>
  </si>
  <si>
    <t>ORWB7A</t>
  </si>
  <si>
    <t>LE COQ SPORTIF LCS4004A70651 MAN FRAME FULL RIM METAL</t>
  </si>
  <si>
    <t>LCS4004A70651</t>
  </si>
  <si>
    <t>ORMBA2</t>
  </si>
  <si>
    <t>CONVERSE VCO256556RZM FULL RIM MATTE BORDEAUX TOP CRYSTAL ACETATE FRAME</t>
  </si>
  <si>
    <t>VCO256556RZM</t>
  </si>
  <si>
    <t>ORMBAB</t>
  </si>
  <si>
    <t>CONVERSE VCO265530955 FULL RIM SHINY TRANSO BLUE ACETATE FRAME</t>
  </si>
  <si>
    <t>VCO265530955</t>
  </si>
  <si>
    <t>OPU7BA</t>
  </si>
  <si>
    <t>JIMMY JC158FQ9X BLUE GLITTER</t>
  </si>
  <si>
    <t>JC158FQ9X</t>
  </si>
  <si>
    <t>ORUC56</t>
  </si>
  <si>
    <t>POLAROID PLDD383G807 BLACK FRAME</t>
  </si>
  <si>
    <t>PLDD383G807</t>
  </si>
  <si>
    <t>OPMEA4</t>
  </si>
  <si>
    <t>EMPORIO ARMANI EA1101-3014-5600 OPHTHALMIC FRAME FOR MEN</t>
  </si>
  <si>
    <t>EA1101-3014-5600</t>
  </si>
  <si>
    <t>OPO484</t>
  </si>
  <si>
    <t>JIMMY CHOO CLOSEOUTS JC100-6UU METAL MATTE BROWN PYTHON BROWN FULL RIM</t>
  </si>
  <si>
    <t>JC100-6UU</t>
  </si>
  <si>
    <t>ORUC96</t>
  </si>
  <si>
    <t>BEGLI DANI-C11-55 DANIC11 ACETATE FULL RIM BLACK</t>
  </si>
  <si>
    <t>DANI-C11-55</t>
  </si>
  <si>
    <t>OPO4F1</t>
  </si>
  <si>
    <t>TOUS VTOA71-0AT6 SHINY BROWN TOP WITH FANTASY FRAME</t>
  </si>
  <si>
    <t>VTOA71-0AT6</t>
  </si>
  <si>
    <t>OPO4F8</t>
  </si>
  <si>
    <t>TOUS VTOA70S-0VAB MELANGE BLUE FRAME</t>
  </si>
  <si>
    <t>VTOA70S-0VAB</t>
  </si>
  <si>
    <t>OPO50F</t>
  </si>
  <si>
    <t>JIMMY CHOO CLOSEOUTS JC136J8E TRANSPARENT GREY FRAME</t>
  </si>
  <si>
    <t>JC136J8E</t>
  </si>
  <si>
    <t>ORWFFA</t>
  </si>
  <si>
    <t>DANSK KOLON BLU BLUE</t>
  </si>
  <si>
    <t>KOLON</t>
  </si>
  <si>
    <t>OCT011</t>
  </si>
  <si>
    <t>ACUVUE ACUMOISTASTI90 ACUVUE MOIST 1 DAY ASTIGMATISM 90 LENSES EACH</t>
  </si>
  <si>
    <t>ACUMOISTASTI90</t>
  </si>
  <si>
    <t>OAH06B</t>
  </si>
  <si>
    <t>OPTIPLUS OPX-101-005 KID CHAIN SET GREEN</t>
  </si>
  <si>
    <t>OPX-101-005</t>
  </si>
  <si>
    <t>OPOB3C</t>
  </si>
  <si>
    <t>BULGARI 0BV4214B551854 BLACK PLASTIC FRAME</t>
  </si>
  <si>
    <t>0BV4214B551854</t>
  </si>
  <si>
    <t>OPUA89</t>
  </si>
  <si>
    <t>RAY BAN 0RX7208520752 MATTE BLUE PLASTIC FRAME</t>
  </si>
  <si>
    <t>0RX7208520752</t>
  </si>
  <si>
    <t>OSM39D</t>
  </si>
  <si>
    <t>ARNETTE 0AN426327538163 GRAY UNDEFINED SUN</t>
  </si>
  <si>
    <t>0AN426327538163</t>
  </si>
  <si>
    <t>ORUDDA</t>
  </si>
  <si>
    <t>TITMUS SW09R TITMUS SW09R ASSORTED SAFETY FRAMES</t>
  </si>
  <si>
    <t>SW09R</t>
  </si>
  <si>
    <t>OPO65B</t>
  </si>
  <si>
    <t>ARMANI X AX10476097 BLUE METAL RIMLESS FEMALE FRAME</t>
  </si>
  <si>
    <t>AX10476097</t>
  </si>
  <si>
    <t>OPOB59</t>
  </si>
  <si>
    <t>CAROLINA HERRERA HER0123KDX BLACK NUDE FRAME</t>
  </si>
  <si>
    <t>HER0123KDX</t>
  </si>
  <si>
    <t>ORX4D9</t>
  </si>
  <si>
    <t>TATTOO ADDICTION T5005M-BU WOMEN METAL FRAME BURGUNDY</t>
  </si>
  <si>
    <t>T5005M-BU</t>
  </si>
  <si>
    <t>OAH076</t>
  </si>
  <si>
    <t>OPTIPLUS OPX101008 SILICONE KID CHAIN SET BLUE</t>
  </si>
  <si>
    <t>OPX101008</t>
  </si>
  <si>
    <t>OPE246</t>
  </si>
  <si>
    <t>MONT BLANC MB0215O-003 MONT BLANC FRAME RUTHENIUM</t>
  </si>
  <si>
    <t>MB0215O-003</t>
  </si>
  <si>
    <t>OPOBAC</t>
  </si>
  <si>
    <t>PUMA PU0372O-001 PUMA FRAME BLACK</t>
  </si>
  <si>
    <t>PU0372O-001</t>
  </si>
  <si>
    <t>ORX4F5</t>
  </si>
  <si>
    <t>ELIZABETH ARDEN EA122653-2 FULL FRAME GOLD</t>
  </si>
  <si>
    <t>EA122653-2</t>
  </si>
  <si>
    <t>OSU9C8</t>
  </si>
  <si>
    <t>FILA SFI302577F6Z TRANSPARET GREY SUNGLASS</t>
  </si>
  <si>
    <t>SFI302577F6Z</t>
  </si>
  <si>
    <t>OPE26B</t>
  </si>
  <si>
    <t>MONT BLANC MB0207O00152 PLAST SQUAR BLK RUTHE 52 M</t>
  </si>
  <si>
    <t>MB0207O00152</t>
  </si>
  <si>
    <t>ORMFA8</t>
  </si>
  <si>
    <t>LUXIA 1585C3 1585C3 TORT</t>
  </si>
  <si>
    <t>1585C3</t>
  </si>
  <si>
    <t>OPUB8F</t>
  </si>
  <si>
    <t>SILHOUETTE 1601-75 8510-5415 UNISEX ACETATE FRAME</t>
  </si>
  <si>
    <t>ORX683</t>
  </si>
  <si>
    <t>ANN TAYLOR TYAT34003 ARO OFTALMICO MULBERRY LT GOLD</t>
  </si>
  <si>
    <t>TYAT34003</t>
  </si>
  <si>
    <t>OPO69F</t>
  </si>
  <si>
    <t>VERA WANG VL04SN52 SNOW METAL FRAME</t>
  </si>
  <si>
    <t>VL04SN52</t>
  </si>
  <si>
    <t>OPU90E</t>
  </si>
  <si>
    <t>RAY BAN RX3947V-2509-4800 UNISEX FRAME</t>
  </si>
  <si>
    <t>RX3947V-2509-4800</t>
  </si>
  <si>
    <t>OPU916</t>
  </si>
  <si>
    <t>VERSACE 0VE3270QA-5299-54 BLACK FRAME</t>
  </si>
  <si>
    <t>0VE3270QA-5299-54</t>
  </si>
  <si>
    <t>ORX205</t>
  </si>
  <si>
    <t>OPU8FB</t>
  </si>
  <si>
    <t>ARMANI X AX30788158 BLACK</t>
  </si>
  <si>
    <t>AX30788158</t>
  </si>
  <si>
    <t>OPO68A</t>
  </si>
  <si>
    <t>BULGARI 0BV2227542033 PINK GOLD BLACK</t>
  </si>
  <si>
    <t>0BV2227542033</t>
  </si>
  <si>
    <t>ORN0CF</t>
  </si>
  <si>
    <t>FILA VFI123540738 DARK HAVANA PLASTIC FRAME</t>
  </si>
  <si>
    <t>VFI123540738</t>
  </si>
  <si>
    <t>ORN2ED</t>
  </si>
  <si>
    <t>FILA VFI3035106UE BLACK N RED PLASTIC FRAME</t>
  </si>
  <si>
    <t>VFI3035106UE</t>
  </si>
  <si>
    <t>OPUAE2</t>
  </si>
  <si>
    <t>MICHAEL KORS MK4097 16 3005 MICHAEL KORS 0MK4097 16 BLACK PLASTIC FRAME 3005</t>
  </si>
  <si>
    <t>MK4097</t>
  </si>
  <si>
    <t>OPUAF3</t>
  </si>
  <si>
    <t>RAY BAN 13870058796160 0RX7185 FRAME GREY</t>
  </si>
  <si>
    <t>13870058796160</t>
  </si>
  <si>
    <t>OSU9CE</t>
  </si>
  <si>
    <t>ARNETTE 13870054161765 0AN4314 BLACK SUNGLASSES</t>
  </si>
  <si>
    <t>13870054161765</t>
  </si>
  <si>
    <t>OPE28D</t>
  </si>
  <si>
    <t>ARNETTE AN7223284153 INJECTED RECTANG MATTE GREY 53 M</t>
  </si>
  <si>
    <t>AN7223284153</t>
  </si>
  <si>
    <t>OPE29E</t>
  </si>
  <si>
    <t>OAKLEY 13870242265049 0OX8164 FRAME CLEAR</t>
  </si>
  <si>
    <t>13870242265049</t>
  </si>
  <si>
    <t>OPOC02</t>
  </si>
  <si>
    <t>VERSACE 13870048519755 0VE1284 FRAME GOLD</t>
  </si>
  <si>
    <t>13870048519755</t>
  </si>
  <si>
    <t>OPWA60</t>
  </si>
  <si>
    <t>ANN TAYLOR TYAT40501 BLACK TORTOISE ACETATE FULL RIM</t>
  </si>
  <si>
    <t>TYAT40501</t>
  </si>
  <si>
    <t>ORC14B</t>
  </si>
  <si>
    <t>NANO NAO50140 REPLAY ORANGE GLASS GREEN PLASTIC FRAME</t>
  </si>
  <si>
    <t>NAO50140</t>
  </si>
  <si>
    <t>ORU7A6</t>
  </si>
  <si>
    <t>KENZIA KX147A-BU BURGUNDY PLASTIC FULL RIM</t>
  </si>
  <si>
    <t>KX147A-BU</t>
  </si>
  <si>
    <t>ORWCED</t>
  </si>
  <si>
    <t>PEPE JEANS PJ3313C351 FULL RIM BLUE ACETATE FRAME</t>
  </si>
  <si>
    <t>PJ3313C351</t>
  </si>
  <si>
    <t>OPOC7E</t>
  </si>
  <si>
    <t>TOUS VTO4290H60 ARO MET COMP RED GOLD 53 F</t>
  </si>
  <si>
    <t>VTO4290H60</t>
  </si>
  <si>
    <t>ORE024</t>
  </si>
  <si>
    <t>TATTOO T4053A-BL T4053ABL FRAME BLACK</t>
  </si>
  <si>
    <t>T4053A-BL</t>
  </si>
  <si>
    <t>OPUB51</t>
  </si>
  <si>
    <t>KATE SPADE ADALYN/G GOLD WOMAN FRAME</t>
  </si>
  <si>
    <t>ADALYN/G</t>
  </si>
  <si>
    <t>OPR406</t>
  </si>
  <si>
    <t>SILHOUETTE 1618-75 4140-5415 BERRY GRADIENT WOMEN FULL PLASTIC</t>
  </si>
  <si>
    <t>1618-75</t>
  </si>
  <si>
    <t>OPS102</t>
  </si>
  <si>
    <t>SILHOUETTE 2957-75 4610-5518 BLUE CAMOUFLAGE UNISEX FULL PLASTIC</t>
  </si>
  <si>
    <t>2957-75</t>
  </si>
  <si>
    <t>OPO8EA</t>
  </si>
  <si>
    <t>TOUS VTO433S-0300 TOTAL SHINY ROSE GOLD METAL WOMENS FRAME</t>
  </si>
  <si>
    <t>VTO433S-0300</t>
  </si>
  <si>
    <t>OPO8F1</t>
  </si>
  <si>
    <t>TOUS VTOB11S-09JC SHINY RED HAVANA PLASTIC WOMENS FRAME</t>
  </si>
  <si>
    <t>VTOB11S-09JC</t>
  </si>
  <si>
    <t>OPO919</t>
  </si>
  <si>
    <t>TOSCANA T230MBL BLACK MAN ACETATE FRAME</t>
  </si>
  <si>
    <t>T230MBL</t>
  </si>
  <si>
    <t>OPO91D</t>
  </si>
  <si>
    <t>TOSCANA T231MBR BROWN MAN ACETATE FRAME</t>
  </si>
  <si>
    <t>T231MBR</t>
  </si>
  <si>
    <t>ORX2FF</t>
  </si>
  <si>
    <t>ORX31C</t>
  </si>
  <si>
    <t>GLAMOUR GL100303 MATTEBLUSH</t>
  </si>
  <si>
    <t>GL100303</t>
  </si>
  <si>
    <t>ORN0F9</t>
  </si>
  <si>
    <t>XTREME BLUBLOCGLASSES PLANO BLU BLOCK GLASSES</t>
  </si>
  <si>
    <t>BLUBLOCGLASSES</t>
  </si>
  <si>
    <t>OPO81E</t>
  </si>
  <si>
    <t>SWAROVSKI SK517100153 SHINY BLACK WOMEN ACETATE</t>
  </si>
  <si>
    <t>SK517100153</t>
  </si>
  <si>
    <t>ORX289</t>
  </si>
  <si>
    <t>TATTOO ADDICTION T5066AGR ACETATE FRAME BROWN</t>
  </si>
  <si>
    <t>T5066AGR</t>
  </si>
  <si>
    <t>OPU97A</t>
  </si>
  <si>
    <t>SWAROVSKI SK5256-53028 WOMAN FRAME</t>
  </si>
  <si>
    <t>SK5256-53028</t>
  </si>
  <si>
    <t>ORN106</t>
  </si>
  <si>
    <t>LUXIA T002C1 OPTICAL FRAMES</t>
  </si>
  <si>
    <t>T002C1</t>
  </si>
  <si>
    <t>ORN114</t>
  </si>
  <si>
    <t>LUXIA 9202C2 OPTICAL FRAMES</t>
  </si>
  <si>
    <t>9202C2</t>
  </si>
  <si>
    <t>OPM631</t>
  </si>
  <si>
    <t>BLU AX100260145500 SATIN BLACK METAL FULL RIM FRAME</t>
  </si>
  <si>
    <t>AX100260145500</t>
  </si>
  <si>
    <t>OPMD11</t>
  </si>
  <si>
    <t>KENNETH COLE KC130848A SHINY DARK BROWN SMOKE METAL FULLRIM SUNGLASSES</t>
  </si>
  <si>
    <t>KC130848A</t>
  </si>
  <si>
    <t>ORMA4F</t>
  </si>
  <si>
    <t>TITMUS TR316BLACK TR316 BLACK WHITE SAFETY FRAME</t>
  </si>
  <si>
    <t>TR316BLACK</t>
  </si>
  <si>
    <t>ORUB2C</t>
  </si>
  <si>
    <t>BEGLI 2510C2 ACETATE FULL MATT BLK</t>
  </si>
  <si>
    <t>2510C2</t>
  </si>
  <si>
    <t>ORUB5A</t>
  </si>
  <si>
    <t>NIKE NIKE37KD001 MATTE BLACK FULL RIM ZYL FRAME</t>
  </si>
  <si>
    <t>NIKE37KD001</t>
  </si>
  <si>
    <t>ORE060</t>
  </si>
  <si>
    <t>BEGLI 5846-C6-53 5846C653 FRAME RED BLACK</t>
  </si>
  <si>
    <t>5846-C6-53</t>
  </si>
  <si>
    <t>ORX9F5</t>
  </si>
  <si>
    <t>MITA MIO1001C3 MIO1001C3 WOMAN MATTE BLUE</t>
  </si>
  <si>
    <t>MIO1001C3</t>
  </si>
  <si>
    <t>ORX69C</t>
  </si>
  <si>
    <t>PEPE JEANS PJ351266155 PJ3512 661 GLOSS XTAL BLUE</t>
  </si>
  <si>
    <t>PJ351266155</t>
  </si>
  <si>
    <t>OSU9FE</t>
  </si>
  <si>
    <t>FILA SFI51567U28G SFI51567U28G SUNGLASSES MATTE BLACK</t>
  </si>
  <si>
    <t>SFI51567U28G</t>
  </si>
  <si>
    <t>ORB10E</t>
  </si>
  <si>
    <t>CAROLINA HERRERA 1073078075418 BLACK</t>
  </si>
  <si>
    <t>1073078075418</t>
  </si>
  <si>
    <t>ORX677</t>
  </si>
  <si>
    <t>OPODA5</t>
  </si>
  <si>
    <t>CAROLINA HERRERA HER0170 DARK HAVANA</t>
  </si>
  <si>
    <t>HER0170C9K</t>
  </si>
  <si>
    <t>ORE080</t>
  </si>
  <si>
    <t>KENZIA K1077ABLU BLUE ACETATE FULL RIM MALE FRAME</t>
  </si>
  <si>
    <t>K1077ABLU</t>
  </si>
  <si>
    <t>ORE08D</t>
  </si>
  <si>
    <t>HARLEY DAVIDSON HD093204956 MATTE DARK BROWN METAL FULL RIM MALE FRAME</t>
  </si>
  <si>
    <t>HD093204956</t>
  </si>
  <si>
    <t>OPMD4E</t>
  </si>
  <si>
    <t>RAY BAN RX6377290450 RAYBAN OPTICAL METAL FULL RIM BLACK MATTE BLACK</t>
  </si>
  <si>
    <t>RX6377290450</t>
  </si>
  <si>
    <t>OPO22F</t>
  </si>
  <si>
    <t>FENDI FF0161D0M MATTE BLUE FULLMETAL</t>
  </si>
  <si>
    <t>FF0161D0M</t>
  </si>
  <si>
    <t>OPN1EE</t>
  </si>
  <si>
    <t>PERRY ELLIS PEV42401 C02 BLACK SILVER MEN FULL RIM ACETATE</t>
  </si>
  <si>
    <t>PEV42401</t>
  </si>
  <si>
    <t>OPR4AD</t>
  </si>
  <si>
    <t>TOUS VTOB94-0855-53 BLUE WOMEN FULL ACETATE</t>
  </si>
  <si>
    <t>VTOB94-0855-53</t>
  </si>
  <si>
    <t>OPUD46</t>
  </si>
  <si>
    <t>TIFFANY 0TF2176-8293-51 BLACK UNISEX FULL ACETATE</t>
  </si>
  <si>
    <t>0TF2176-8293-51</t>
  </si>
  <si>
    <t>OPR4E2</t>
  </si>
  <si>
    <t>VERSACE 0VE3327U-5232-55 BLACK WOMEN FULL ACETATE</t>
  </si>
  <si>
    <t>0VE3327U-5232-55</t>
  </si>
  <si>
    <t>OSW33D</t>
  </si>
  <si>
    <t>VOGUE VO4113S8486V VOGUE SUNGLASSES PHANTOS TOP WO CIRCLES PALE GOLD</t>
  </si>
  <si>
    <t>VO4113S8486V</t>
  </si>
  <si>
    <t>ORMB30</t>
  </si>
  <si>
    <t>SPERRY SPCONWAY02 SPCONWAY02 NAVYCRYSTAL</t>
  </si>
  <si>
    <t>SPCONWAY02</t>
  </si>
  <si>
    <t>OPU088</t>
  </si>
  <si>
    <t>OAKLEY OX50385038065500 BRUSHED CHROME FRAMES</t>
  </si>
  <si>
    <t>OX50385038065500</t>
  </si>
  <si>
    <t>ORWF91</t>
  </si>
  <si>
    <t>TOSCANA T217L-BL ACETATE BLACK WOMEN W CASE CLOTH 5316140</t>
  </si>
  <si>
    <t>T217L-BL</t>
  </si>
  <si>
    <t>5070E9</t>
  </si>
  <si>
    <t>BLACK AND DECKER CM0755S-MX COFFE MAKER 5TZ</t>
  </si>
  <si>
    <t>CM0755S-MX</t>
  </si>
  <si>
    <t>ORN19A</t>
  </si>
  <si>
    <t>VIVACE BLB30762 SILVER FRAME</t>
  </si>
  <si>
    <t>BLB30762</t>
  </si>
  <si>
    <t>OPO953</t>
  </si>
  <si>
    <t>ANN TAYLOR TYAT81803 TEAL MIST GUNMETAL FRAME</t>
  </si>
  <si>
    <t>TYAT81803</t>
  </si>
  <si>
    <t>ORME94</t>
  </si>
  <si>
    <t>TLG LYNU03603 MATTE NAVY GUNMETAL FRAME</t>
  </si>
  <si>
    <t>LYNU03603</t>
  </si>
  <si>
    <t>ORX3B7</t>
  </si>
  <si>
    <t>GLAMOUR GL101701 BLACK GUNMETAL FRAME</t>
  </si>
  <si>
    <t>GL101701</t>
  </si>
  <si>
    <t>ORX3D0</t>
  </si>
  <si>
    <t>ANN TAYLOR AT 408 C02 48-20-135 WOMAN FRAME</t>
  </si>
  <si>
    <t>AT</t>
  </si>
  <si>
    <t>ORX3E9</t>
  </si>
  <si>
    <t>NICOLE MILLER NMFOSTER03 NAVY LEOPARD FRAME</t>
  </si>
  <si>
    <t>NMFOSTER03</t>
  </si>
  <si>
    <t>OPUB8E</t>
  </si>
  <si>
    <t>SILHOUETTE 1601-75 6610-5415 UNISEX ACETATE FRAME</t>
  </si>
  <si>
    <t>OPWA37</t>
  </si>
  <si>
    <t>ANN TAYLOR TYAT60101 MATTE BLACK WHITE TORT TITANIUM SEMI RIMLESS</t>
  </si>
  <si>
    <t>TYAT60101</t>
  </si>
  <si>
    <t>OPE723</t>
  </si>
  <si>
    <t>RAY BAN 0RB4840S 52 601ST3 SAND BLACK FULL INJECTED MAN</t>
  </si>
  <si>
    <t>0RB4840S</t>
  </si>
  <si>
    <t>OPR58E</t>
  </si>
  <si>
    <t>SWAROVSKI 0SK1018 55 4017 GOLD FULL METAL WOMEN</t>
  </si>
  <si>
    <t>0SK1018</t>
  </si>
  <si>
    <t>OPR597</t>
  </si>
  <si>
    <t>SWAROVSKI 0SK1017 57 4002 BROWN SEMI RIMLESS METAL WOMEN</t>
  </si>
  <si>
    <t>0SK1017</t>
  </si>
  <si>
    <t>ORUCA3</t>
  </si>
  <si>
    <t>BEGLI LION-C14-50 LIONC14 ACETATE FULL RIM PURPLE</t>
  </si>
  <si>
    <t>LION-C14-50</t>
  </si>
  <si>
    <t>ORX2C6</t>
  </si>
  <si>
    <t>LUXIA 1447C3 PLASTIC WOMENS FRAME</t>
  </si>
  <si>
    <t>1447C3</t>
  </si>
  <si>
    <t>OPE0DC</t>
  </si>
  <si>
    <t>ARMANI 0AX4103S 56 8029Z3 MATTE HAVANA FRAME</t>
  </si>
  <si>
    <t>0AX4103S</t>
  </si>
  <si>
    <t>OPO85E</t>
  </si>
  <si>
    <t>BURBERRY 0BE4216 57 3001T3 BLACK FRAME</t>
  </si>
  <si>
    <t>0BE4216</t>
  </si>
  <si>
    <t>OPU996</t>
  </si>
  <si>
    <t>TOUS VTO 0338-01HD-49 BLUE FRAME</t>
  </si>
  <si>
    <t>VTO</t>
  </si>
  <si>
    <t>OPO88F</t>
  </si>
  <si>
    <t>TOUS VTOB02-09QL-53 SHINY FULL BLUE FRAME</t>
  </si>
  <si>
    <t>VTOB02-09QL-53</t>
  </si>
  <si>
    <t>OPO8F9</t>
  </si>
  <si>
    <t>TOUS VTOB31-0700 SHINY BLACK PLASTIC WOMENS FRAME</t>
  </si>
  <si>
    <t>VTOB31-0700</t>
  </si>
  <si>
    <t>OPO902</t>
  </si>
  <si>
    <t>TOUS VTOB35-0XAP BROWN FANTASY PLASTIC WOMEN FRAME</t>
  </si>
  <si>
    <t>VTOB35-0XAP</t>
  </si>
  <si>
    <t>OPR66C</t>
  </si>
  <si>
    <t>TIFFANY 0TF2259 54 8422 HAVANA TIFFANY BLUE FULL ACETATE WOMEN</t>
  </si>
  <si>
    <t>ORXA88</t>
  </si>
  <si>
    <t>BEGLI 82027C4 FULL RIM ORANGE PINK WOMEN FRAME</t>
  </si>
  <si>
    <t>82027C4</t>
  </si>
  <si>
    <t>OPN268</t>
  </si>
  <si>
    <t>VERSACE 0VE3218-5122-53 MATTE BLACK MEN FULL ACETATE</t>
  </si>
  <si>
    <t>0VE3218-5122-53</t>
  </si>
  <si>
    <t>OPR6A7</t>
  </si>
  <si>
    <t>DOLCE AND GABBANA 0DG3295-502 -53 HAVANA WOMEN FULL ACETATE</t>
  </si>
  <si>
    <t>0DG3295-502</t>
  </si>
  <si>
    <t>OPS134</t>
  </si>
  <si>
    <t>GUCCI GG1746OA-001 BLACK UNISEX FULL PLASTIC</t>
  </si>
  <si>
    <t>GG1746OA-001</t>
  </si>
  <si>
    <t>ORXACA</t>
  </si>
  <si>
    <t>BEGLI 82052-C1 BLACK WOMEN SEMI ACETATE</t>
  </si>
  <si>
    <t>82052-C1</t>
  </si>
  <si>
    <t>ORXAD3</t>
  </si>
  <si>
    <t>BEGLI BT-03-C5-54 BLACK CRYSTAL WOMEN FULL ACETATE</t>
  </si>
  <si>
    <t>BT-03-C5-54</t>
  </si>
  <si>
    <t>ORN598</t>
  </si>
  <si>
    <t>SILHOUETTE 2963-75 5740-5119 AQUA GRADIENT FULL SPX UNISEX</t>
  </si>
  <si>
    <t>ORX69B</t>
  </si>
  <si>
    <t>PEPE JEANS PJ351217055 PJ3512 170 GLOSS PINK TORT</t>
  </si>
  <si>
    <t>PJ351217055</t>
  </si>
  <si>
    <t>ORX6B9</t>
  </si>
  <si>
    <t>FRIDA KAHLO FK1009MBU METAL OVAL FULL RIM BURGUNDY 53F</t>
  </si>
  <si>
    <t>FK1009MBU</t>
  </si>
  <si>
    <t>OPO56A</t>
  </si>
  <si>
    <t>SALVATORE FERRAGAMO SF2790216 STRIPED BROWN FRAME</t>
  </si>
  <si>
    <t>SF2790216</t>
  </si>
  <si>
    <t>OPO56C</t>
  </si>
  <si>
    <t>SALVATORE FERRAGAMO SF2160744 GOLD BURGUNDGY FRAME</t>
  </si>
  <si>
    <t>SF2160744</t>
  </si>
  <si>
    <t>ORX86A</t>
  </si>
  <si>
    <t>TOSCANA TO3002C353 PLASTIC SQUARE BEIGE DEMI 53F</t>
  </si>
  <si>
    <t>TO3002C353</t>
  </si>
  <si>
    <t>ORE0A1</t>
  </si>
  <si>
    <t>PEPE JEANS PJ351890954 PJ3518 909 GLOSS XTAL GREY</t>
  </si>
  <si>
    <t>PJ351890954</t>
  </si>
  <si>
    <t>ORX8D4</t>
  </si>
  <si>
    <t>TOSCANA TO3033C254 METAL SEMI RIM RECTANG GOLD 54F</t>
  </si>
  <si>
    <t>TO3033C254</t>
  </si>
  <si>
    <t>ORI07A</t>
  </si>
  <si>
    <t>PUMA PE0152OL005 ARO OFTALMICO METAL PUMA</t>
  </si>
  <si>
    <t>PE0152OL005</t>
  </si>
  <si>
    <t>OPR316</t>
  </si>
  <si>
    <t>CAROLINA HERRERA HER 0171 R9S BURGUNDY BEIGE WOMEN FULL ACETATE</t>
  </si>
  <si>
    <t>OSUA71</t>
  </si>
  <si>
    <t>NEW BALANCE NB5412 NB5412</t>
  </si>
  <si>
    <t>NB5412</t>
  </si>
  <si>
    <t>OPE661</t>
  </si>
  <si>
    <t>PERRY ELLIS PEV42403C03 FULL RIM BURGUNDY MEN ACETATE FRAME</t>
  </si>
  <si>
    <t>PEV42403C03</t>
  </si>
  <si>
    <t>OMI030</t>
  </si>
  <si>
    <t>CLARITY P PT DL GENS SAPPHIRE PROGRESIVO P TRANSIT DL GS SAPPHIRE</t>
  </si>
  <si>
    <t>OAO029</t>
  </si>
  <si>
    <t>TITMUS C318 C318 SIDE SHIELD FOR TR318</t>
  </si>
  <si>
    <t>C318</t>
  </si>
  <si>
    <t>OPN1DE</t>
  </si>
  <si>
    <t>SILHOUETTE 5569-KX 6560-5119 MATTE RUTHENIUM MEN RIMLESS METAL</t>
  </si>
  <si>
    <t>5569-KX</t>
  </si>
  <si>
    <t>OPR3FD</t>
  </si>
  <si>
    <t>SILHOUETTE 1606-75 3500-5416 MILKY ROSE WOMEN FULL PLASTIC</t>
  </si>
  <si>
    <t>1606-75</t>
  </si>
  <si>
    <t>OPS104</t>
  </si>
  <si>
    <t>SILHOUETTE 2961-75 4510-5518 BROWN UNISEX FULL PLASTIC</t>
  </si>
  <si>
    <t>2961-75</t>
  </si>
  <si>
    <t>ORXA05</t>
  </si>
  <si>
    <t>MITA MIO103968 RED GOLD WOMEN FULL PLASTIC</t>
  </si>
  <si>
    <t>MIO103968</t>
  </si>
  <si>
    <t>OPR418</t>
  </si>
  <si>
    <t>SILHOUETTE 1617-75 4310-5215 HAVANNA ROYAL PURPLE WOMEN FRAME</t>
  </si>
  <si>
    <t>1617-75</t>
  </si>
  <si>
    <t>OSN0AB</t>
  </si>
  <si>
    <t>RAY BAN RBR0502S5366771A GAFA INJECTED COMPLETE BLACK 53 M</t>
  </si>
  <si>
    <t>RBR0502S5366771A</t>
  </si>
  <si>
    <t>OPR4A7</t>
  </si>
  <si>
    <t>TOUS VTO466-033M-54 ROSE GOLD UNISEX SEMI METAL</t>
  </si>
  <si>
    <t>VTO466-033M-54</t>
  </si>
  <si>
    <t>OPUD5C</t>
  </si>
  <si>
    <t>RAY BAN RBR0502S22678072 OPAL BEIGE HONEY SUN</t>
  </si>
  <si>
    <t>RBR0502S22678072</t>
  </si>
  <si>
    <t>OPR52F</t>
  </si>
  <si>
    <t>MICHAEL KORS MK4140U 3256 54 DUPLICATED</t>
  </si>
  <si>
    <t>MK4140U</t>
  </si>
  <si>
    <t>OPO597</t>
  </si>
  <si>
    <t>TOM FORD FT5283-074-0 BROWN FRAME</t>
  </si>
  <si>
    <t>FT5283-074-0</t>
  </si>
  <si>
    <t>OPO599</t>
  </si>
  <si>
    <t>JIMMY CHOO CLOSEOUTS JC139-LYV-53 STRIPED GLITTER FRAME</t>
  </si>
  <si>
    <t>JC139-LYV-53</t>
  </si>
  <si>
    <t>OPE120</t>
  </si>
  <si>
    <t>PERRY ELLIS PEV42006 C03 BROWN PEV42006  BROWN GRADIENT FULL RIM ACETATE</t>
  </si>
  <si>
    <t>PEV42006</t>
  </si>
  <si>
    <t>ORX339</t>
  </si>
  <si>
    <t>GLAMOUR GL1018UF03 BLUE MARBLE</t>
  </si>
  <si>
    <t>GL1018UF03</t>
  </si>
  <si>
    <t>ORX370</t>
  </si>
  <si>
    <t>REVLON RV4071-1 BLUE FRAME</t>
  </si>
  <si>
    <t>RV4071-1</t>
  </si>
  <si>
    <t>OPWF1E</t>
  </si>
  <si>
    <t>RALPH LAUREN RA524457144L SOLAR ACETATE PILOT FULL RIM OPALBLUE GRADIENTBLUE</t>
  </si>
  <si>
    <t>RA524457144L</t>
  </si>
  <si>
    <t>ORUA5B</t>
  </si>
  <si>
    <t>TIMEX 436PBLK 4 36 PM BLACK FULL RIM PLASTIC</t>
  </si>
  <si>
    <t>436PBLK</t>
  </si>
  <si>
    <t>OSU772</t>
  </si>
  <si>
    <t>RAY BAN RB3584N00413 SUNGLAS STEEL PILO BARWITHOUT CIRCLESGUNMETALBROWN</t>
  </si>
  <si>
    <t>RB3584N00413</t>
  </si>
  <si>
    <t>OPWF30</t>
  </si>
  <si>
    <t>CAROLINA HERRERA VHE800-07UK FULL RIM SHINY PEARLED BROWN PLASTIC</t>
  </si>
  <si>
    <t>VHE800-07UK</t>
  </si>
  <si>
    <t>ORM2B9</t>
  </si>
  <si>
    <t>TMX LICHBL51 LINE CHANGE BLACK PLASTIC FULL RIM MEN</t>
  </si>
  <si>
    <t>LICHBL51</t>
  </si>
  <si>
    <t>ORM9CD</t>
  </si>
  <si>
    <t>TATTOO T4003M-BLU BLUE ACETATE FULL RIM UNISEX FRAME</t>
  </si>
  <si>
    <t>T4003M-BLU</t>
  </si>
  <si>
    <t>OSU78B</t>
  </si>
  <si>
    <t>RAY BAN RB3581N90387J3200 RB3581N BLUE DARK ORANGE SUNGLASSES</t>
  </si>
  <si>
    <t>RB3581N90387J3200</t>
  </si>
  <si>
    <t>MNT1F7</t>
  </si>
  <si>
    <t>D AND W SILKS ASHLEY 191017 WHITE ARTIFICIAL FLOWERS IN VASE</t>
  </si>
  <si>
    <t>191017</t>
  </si>
  <si>
    <t>ORM6F2</t>
  </si>
  <si>
    <t>RAZZI RA3003 BLUE METAL SEMI RIMLESS MEN</t>
  </si>
  <si>
    <t>RA3003</t>
  </si>
  <si>
    <t>OPUBB3</t>
  </si>
  <si>
    <t>CARRERA CA1132080755 CARRERA CA1132080755 FRAME BLACK</t>
  </si>
  <si>
    <t>CA1132080755</t>
  </si>
  <si>
    <t>OPE3D2</t>
  </si>
  <si>
    <t>SILHOUETTE 5515CL90405219 5515-CL-9040-5219</t>
  </si>
  <si>
    <t>5515CL90405219</t>
  </si>
  <si>
    <t>OPUBB6</t>
  </si>
  <si>
    <t>SILHOUETTE 29377545405318 2937-75 4540-5318</t>
  </si>
  <si>
    <t>29377545405318</t>
  </si>
  <si>
    <t>ORX6CF</t>
  </si>
  <si>
    <t>FRIDA KAHLO FK1010A-BL BLACK FULL RIM FRAME</t>
  </si>
  <si>
    <t>FK1010A-BL</t>
  </si>
  <si>
    <t>OPOE19</t>
  </si>
  <si>
    <t>TOUS VTOB2908LA54 SHINY BORDEAUX ACETATE FULL RIM FEMALE FRAME</t>
  </si>
  <si>
    <t>VTOB2908LA54</t>
  </si>
  <si>
    <t>OPUBD9</t>
  </si>
  <si>
    <t>SILHOUETTE 2945-75-9140-5417 SILHOUETTE 2945759140 FRAME STRONG BLACK</t>
  </si>
  <si>
    <t>2945-75-9140-5417</t>
  </si>
  <si>
    <t>OPOE33</t>
  </si>
  <si>
    <t>ANN TAYLOR TYAT34601 ANN TAYLOR TYAT34601 FRAME BLACK MULTI</t>
  </si>
  <si>
    <t>TYAT34601</t>
  </si>
  <si>
    <t>OPR698</t>
  </si>
  <si>
    <t>ANA HICKMANN AH6550-C01 DARK TEA WOMEN WOMEN FULL PLASTIC</t>
  </si>
  <si>
    <t>AH6550-C01</t>
  </si>
  <si>
    <t>OPR6A9</t>
  </si>
  <si>
    <t>DOLCE AND GABBANA 0DG3364F-502 -56 BLACK WOMEN FULL ACETATE</t>
  </si>
  <si>
    <t>0DG3364F-502</t>
  </si>
  <si>
    <t>ORXAD5</t>
  </si>
  <si>
    <t>BEGLI BT-04-C2-53 BLUE WOMEN FULL ACETATE</t>
  </si>
  <si>
    <t>BT-04-C2-53</t>
  </si>
  <si>
    <t>ORXAC3</t>
  </si>
  <si>
    <t>BEGLI 82024-C3 PURPLE WOMEN FULL ACETATE</t>
  </si>
  <si>
    <t>82024-C3</t>
  </si>
  <si>
    <t>OPUC0D</t>
  </si>
  <si>
    <t>RAY BAN 0RX0840V 21 2000 CUADR ACET NEGR U</t>
  </si>
  <si>
    <t>0RX0840V</t>
  </si>
  <si>
    <t>OPOEB4</t>
  </si>
  <si>
    <t>DOLCE AND GABBANA DG3372328752 BLACK LACE PLASTIC FRAME 3287</t>
  </si>
  <si>
    <t>DG3372328752</t>
  </si>
  <si>
    <t>OPOED1</t>
  </si>
  <si>
    <t>VOGUE VO5529W65651 DARK HAVANA PLASTIC FRAME W656</t>
  </si>
  <si>
    <t>VO5529W65651</t>
  </si>
  <si>
    <t>OPOECE</t>
  </si>
  <si>
    <t>CAROLINA HERRERA HER00880PF353 STRIPED GREEN WOMENS ACETATE FRAME</t>
  </si>
  <si>
    <t>HER00880PF353</t>
  </si>
  <si>
    <t>ORX6D6</t>
  </si>
  <si>
    <t>PEPE JEANS PJ351399252 GLOSS GREY MOTTLED TORT FULL RIM FRAME</t>
  </si>
  <si>
    <t>PJ351399252</t>
  </si>
  <si>
    <t>OSM507</t>
  </si>
  <si>
    <t>FILA SFI52455U28Z MATTE BLACK MEN PLASTIC</t>
  </si>
  <si>
    <t>SFI52455U28Z</t>
  </si>
  <si>
    <t>ORN449</t>
  </si>
  <si>
    <t>FILA VFI538550N15 VFI538550N15 GREY UNISEX PLASTIC</t>
  </si>
  <si>
    <t>VFI538550N15</t>
  </si>
  <si>
    <t>ORE118</t>
  </si>
  <si>
    <t>TIMBERLAND TB1743-002-56 MATTE BLACK MEN FULL INJECTED</t>
  </si>
  <si>
    <t>TB1743-002-56</t>
  </si>
  <si>
    <t>OPOF94</t>
  </si>
  <si>
    <t>SILHOUETTE 1613-75 4010-5514 TANGERINE WOMEN FULL ACETATE</t>
  </si>
  <si>
    <t>ORX78C</t>
  </si>
  <si>
    <t>MARC JACOBS MARC479-0OGA-50 GOLD TEAL WOMEN FULL METAL</t>
  </si>
  <si>
    <t>MARC479-0OGA-50</t>
  </si>
  <si>
    <t>OPE51A</t>
  </si>
  <si>
    <t>PERRY ELLIS PEV42303C01 GRAY BLACK FULL RIM ACETATE FRAME</t>
  </si>
  <si>
    <t>PEV42303C01</t>
  </si>
  <si>
    <t>ORW7D0</t>
  </si>
  <si>
    <t>GUESS GU2624309253 BLUE PLASTIC FULL RIM</t>
  </si>
  <si>
    <t>GU2624309253</t>
  </si>
  <si>
    <t>OPR07A</t>
  </si>
  <si>
    <t>KATE SPADE SAMARA 1072970865220 HAVANA</t>
  </si>
  <si>
    <t>ORX7B6</t>
  </si>
  <si>
    <t>ELIZABETH ARDEN EA5276-2 ROSE GOLD WOMEN FULL METAL</t>
  </si>
  <si>
    <t>EA5276-2</t>
  </si>
  <si>
    <t>R1Q16D</t>
  </si>
  <si>
    <t>MAY S 8226059450 LITTLE GAME SQUAD MATH BEGINNERS</t>
  </si>
  <si>
    <t>8226059450</t>
  </si>
  <si>
    <t>OPR136</t>
  </si>
  <si>
    <t>SILHOUETTE 1606-75 5940-5616 PURPLE BLUE GRADIENT WOMEN FULL ACETATE</t>
  </si>
  <si>
    <t>ORN465</t>
  </si>
  <si>
    <t>BEGLI 95860C4 GLOSS BLACK WOMEN FULL ACETATE</t>
  </si>
  <si>
    <t>95860C4</t>
  </si>
  <si>
    <t>ORX7EA</t>
  </si>
  <si>
    <t>BEGLI 97706C6 BLUE PURPLE PINK WOMEN FULL METAL</t>
  </si>
  <si>
    <t>97706C6</t>
  </si>
  <si>
    <t>OPS048</t>
  </si>
  <si>
    <t>RAY BAN 0RX5421198254 GRAY BLUE GRADIENT UNISEX FULL PLASTIC</t>
  </si>
  <si>
    <t>0RX5421198254</t>
  </si>
  <si>
    <t>OSU7C4</t>
  </si>
  <si>
    <t>ADIDAS AOR0249009 ADIDAS SUNGLASSES UNISEX</t>
  </si>
  <si>
    <t>AOR0249009</t>
  </si>
  <si>
    <t>ORWD90</t>
  </si>
  <si>
    <t>ADIDAS AOM012O009000 BLACK FULL RIM METAL</t>
  </si>
  <si>
    <t>AOM012O009000</t>
  </si>
  <si>
    <t>OCS036</t>
  </si>
  <si>
    <t>ACUVUE ACUVUETRANS6 ACUVUE OASYS WITH TRANSITION 6PK</t>
  </si>
  <si>
    <t>ACUVUETRANS6</t>
  </si>
  <si>
    <t>OSM221</t>
  </si>
  <si>
    <t>ADIDAS AOM005009000 BLACK METAL FULL SUNGLASSES</t>
  </si>
  <si>
    <t>AOM005009000</t>
  </si>
  <si>
    <t>ORMA51</t>
  </si>
  <si>
    <t>TITMUS TR318BROWN TR318 BROWN FADE TAN SAFETY FRAME</t>
  </si>
  <si>
    <t>TR318BROWN</t>
  </si>
  <si>
    <t>OPUBA2</t>
  </si>
  <si>
    <t>FRIDA KAHLO FK1002A-BL WOMAN FRAME</t>
  </si>
  <si>
    <t>FK1002A-BL</t>
  </si>
  <si>
    <t>ORX6B8</t>
  </si>
  <si>
    <t>FRIDA KAHLO FK1009MBL METAL OVAL BLACK 53F</t>
  </si>
  <si>
    <t>FK1009MBL</t>
  </si>
  <si>
    <t>OPUBB4</t>
  </si>
  <si>
    <t>CARRERA CA213009Q52 CARRERA CA213009Q52 FRAME BROWN</t>
  </si>
  <si>
    <t>CA213009Q52</t>
  </si>
  <si>
    <t>OPE3D3</t>
  </si>
  <si>
    <t>SILHOUETTE 5529FG45105219 5529-FG-4510-5219</t>
  </si>
  <si>
    <t>5529FG45105219</t>
  </si>
  <si>
    <t>OPUBB5</t>
  </si>
  <si>
    <t>SILHOUETTE 29377530405518 2937-75 3040-5518</t>
  </si>
  <si>
    <t>29377530405518</t>
  </si>
  <si>
    <t>OPODFF</t>
  </si>
  <si>
    <t>SILHOUETTE 1607-75-6230-5613 WOMEN ACETATE FRAME</t>
  </si>
  <si>
    <t>1607-75-6230-5613</t>
  </si>
  <si>
    <t>OPUBCC</t>
  </si>
  <si>
    <t>SILHOUETTE 1592-75-3030-5314 SILHOUETTE 1592753030 FRAME GOLDEN BRICK</t>
  </si>
  <si>
    <t>1592-75-3030-5314</t>
  </si>
  <si>
    <t>OPUBD8</t>
  </si>
  <si>
    <t>SILHOUETTE 2945-75-6640-5417 SILHOUETTE 2945756640 FRAME ENERGETIC GREY</t>
  </si>
  <si>
    <t>2945-75-6640-5417</t>
  </si>
  <si>
    <t>OPN0C6</t>
  </si>
  <si>
    <t>ROBERTO CAVALLI VJC080V530700 BLACK MEN FULL ACETATE</t>
  </si>
  <si>
    <t>VJC080V530700</t>
  </si>
  <si>
    <t>OPR187</t>
  </si>
  <si>
    <t>ROBERTO CAVALLI VJC081540Z41 BROWN WOMEN FULL ACETATE</t>
  </si>
  <si>
    <t>VJC081540Z41</t>
  </si>
  <si>
    <t>OPUCFF</t>
  </si>
  <si>
    <t>GUESS GU522009251 PLASTIC SQUARE BLUE 51U</t>
  </si>
  <si>
    <t>GU522009251</t>
  </si>
  <si>
    <t>OPS050</t>
  </si>
  <si>
    <t>SILHOUETTE 1591-75 4540-5515 NIGHT BLUE COPPER UNISEX ACETATE FRAME</t>
  </si>
  <si>
    <t>1591-75</t>
  </si>
  <si>
    <t>ORI063</t>
  </si>
  <si>
    <t>CAPRI US90 BLUE BLUE MEN FULL ACETATE</t>
  </si>
  <si>
    <t>US90</t>
  </si>
  <si>
    <t>ORX868</t>
  </si>
  <si>
    <t>TOSCANA TO3002C153 PLASTIC SQUARE BLACK 53F</t>
  </si>
  <si>
    <t>TO3002C153</t>
  </si>
  <si>
    <t>ORX6FD</t>
  </si>
  <si>
    <t>ELIZABETH ARDEN EA12542 FRAME GREEN</t>
  </si>
  <si>
    <t>EA12542</t>
  </si>
  <si>
    <t>OPE464</t>
  </si>
  <si>
    <t>RAY BAN RX7217826654 TRANSPARENT DARK BLU PLASTIC FRAME 8266</t>
  </si>
  <si>
    <t>RX7217826654</t>
  </si>
  <si>
    <t>OPOEA0</t>
  </si>
  <si>
    <t>MICHAEL KORS MK4110U395655 BLUE TRANSPARENT PLASTIC FRAME 3956</t>
  </si>
  <si>
    <t>MK4110U395655</t>
  </si>
  <si>
    <t>GFT059</t>
  </si>
  <si>
    <t>CUBA FUHACUBAN5PC01 CUBAN 5PC OUTDOOR PORCH SET TAUPE COLOR 4 CHAIRS 1</t>
  </si>
  <si>
    <t>FUHACUBAN5PC01</t>
  </si>
  <si>
    <t>ORN1D5</t>
  </si>
  <si>
    <t>LUXIA 1200C2 1200C2 PLASTIC FRAME</t>
  </si>
  <si>
    <t>1200C2</t>
  </si>
  <si>
    <t>OPOA2B</t>
  </si>
  <si>
    <t>COACH 0HC5130 53 9388 NAVY SHINY SILVER FRAME</t>
  </si>
  <si>
    <t>0HC5130</t>
  </si>
  <si>
    <t>OSM393</t>
  </si>
  <si>
    <t>ADIDAS AOR02701900001900054 BLUE SUNGLASSES</t>
  </si>
  <si>
    <t>AOR02701900001900054</t>
  </si>
  <si>
    <t>ORMF3B</t>
  </si>
  <si>
    <t>CHAMPION CLNADI04 CHAMPION PEACOCK BLACK SILVER MALE FRAME</t>
  </si>
  <si>
    <t>CLNADI04</t>
  </si>
  <si>
    <t>ORMF42</t>
  </si>
  <si>
    <t>SPERRY SPALOHA02 TEAL MATTEGOLD FRAME</t>
  </si>
  <si>
    <t>SPALOHA02</t>
  </si>
  <si>
    <t>ORX46A</t>
  </si>
  <si>
    <t>GLAMOUR GL100201 BROWN AND BLK FRAME</t>
  </si>
  <si>
    <t>GL100201</t>
  </si>
  <si>
    <t>OPU9AE</t>
  </si>
  <si>
    <t>ARNETTE AN7197 2780 5300 MAN FRAME</t>
  </si>
  <si>
    <t>OAR033</t>
  </si>
  <si>
    <t>MAGFLEX TARA 2 50 READING GLASSES</t>
  </si>
  <si>
    <t>ORX4C7</t>
  </si>
  <si>
    <t>REVLON RV1503-08 PURPLE</t>
  </si>
  <si>
    <t>RV1503-08</t>
  </si>
  <si>
    <t>OPUA84</t>
  </si>
  <si>
    <t>RAY BAN 0RX5393810849 GRADIENT LIGHT BROWN HAVANA PLASTIC FRAME</t>
  </si>
  <si>
    <t>0RX5393810849</t>
  </si>
  <si>
    <t>ORMF5E</t>
  </si>
  <si>
    <t>KENZIA KX150M-BLU MEN METAL FRAME BLUE</t>
  </si>
  <si>
    <t>KX150M-BLU</t>
  </si>
  <si>
    <t>ORE0EE</t>
  </si>
  <si>
    <t>DANSK DA-1687-C4-54 FUCHSIA MEN FULL ACETATE</t>
  </si>
  <si>
    <t>DA-1687-C4-54</t>
  </si>
  <si>
    <t>ORE0F0</t>
  </si>
  <si>
    <t>GANT GA3202-002-55 MATTE BLACK MEN SEMI METAL</t>
  </si>
  <si>
    <t>GA3202-002-55</t>
  </si>
  <si>
    <t>OPOEE8</t>
  </si>
  <si>
    <t>SWAROVSKI 0SK2011 55 1038 BLACK WOMEN FULL ACETATE</t>
  </si>
  <si>
    <t>0SK2011</t>
  </si>
  <si>
    <t>OPE498</t>
  </si>
  <si>
    <t>POLO RALPH LAUREN 0PH1220 17 9273 CUADR ACET AZUL M</t>
  </si>
  <si>
    <t>0PH1220</t>
  </si>
  <si>
    <t>OPUC67</t>
  </si>
  <si>
    <t>ARNETTE AN7240U 2753 5500 MAN FRAME</t>
  </si>
  <si>
    <t>AN7240U</t>
  </si>
  <si>
    <t>OPUC69</t>
  </si>
  <si>
    <t>ARMANI AX3108U 8333 5600 MAN FRAME</t>
  </si>
  <si>
    <t>AX3108U</t>
  </si>
  <si>
    <t>ORE0FD</t>
  </si>
  <si>
    <t>ORX88A</t>
  </si>
  <si>
    <t>TOSCANA TO3020C255 METAL BUTTERFLY GOLD BEIGE 55F</t>
  </si>
  <si>
    <t>TO3020C255</t>
  </si>
  <si>
    <t>ORN448</t>
  </si>
  <si>
    <t>FILA VFI532540C10 VFI532540C10 BLK UNISEX PLASTIC</t>
  </si>
  <si>
    <t>VFI532540C10</t>
  </si>
  <si>
    <t>OPOF74</t>
  </si>
  <si>
    <t>PEPE JEANS PJ352900154 PJ352900154 BLACK MALE PLASTIC</t>
  </si>
  <si>
    <t>PJ352900154</t>
  </si>
  <si>
    <t>OPOF93</t>
  </si>
  <si>
    <t>SILHOUETTE 1613-75 2530-5514 TANGERINE WOMEN FULL ACETATE</t>
  </si>
  <si>
    <t>OPOF9E</t>
  </si>
  <si>
    <t>ANA HICKMANN AH6465-P01 ARO OFTALMICO DAMA FULL RIM</t>
  </si>
  <si>
    <t>AH6465-P01</t>
  </si>
  <si>
    <t>OPN149</t>
  </si>
  <si>
    <t>CATERPILLAR CTO301400657 METAL SQUARE MATTE NAVY</t>
  </si>
  <si>
    <t>CTO301400657</t>
  </si>
  <si>
    <t>OPN170</t>
  </si>
  <si>
    <t>CARRERA CA332/CS 4C3/UC OLIVE MEN FULL ACETATE</t>
  </si>
  <si>
    <t>CA332/CS</t>
  </si>
  <si>
    <t>OPR325</t>
  </si>
  <si>
    <t>CAROLINA HERRERA HER 0210 WR7 BLACK HAVANA WOMEN FULL ACETATE</t>
  </si>
  <si>
    <t>OPR347</t>
  </si>
  <si>
    <t>KATE SPADE LEOTA/G PJP BLUE WOMEN FULL METAL</t>
  </si>
  <si>
    <t>LEOTA/G</t>
  </si>
  <si>
    <t>ORI089</t>
  </si>
  <si>
    <t>AURA AURA 1855 NAVY NAVY MEN FULL ACETATE</t>
  </si>
  <si>
    <t>ORI093</t>
  </si>
  <si>
    <t>DANSK DA-TL2019-C3-54 GRAY BLUE MEN FULL METAL</t>
  </si>
  <si>
    <t>DA-TL2019-C3-54</t>
  </si>
  <si>
    <t>OMI037</t>
  </si>
  <si>
    <t>CLARITY PFF PLUS T GENS SAPPHIRE PROGRESIVO FFP TRANSIT GS SAPPHIRE</t>
  </si>
  <si>
    <t>OMI03E</t>
  </si>
  <si>
    <t>CLARITY PFF T GENS RUBY PROGRESIVO FF TRANSIT GS RUBY</t>
  </si>
  <si>
    <t>ORN4F0</t>
  </si>
  <si>
    <t>CHLOGAN SANTA ANA 341 BLACK GREEN ARO UNISEX</t>
  </si>
  <si>
    <t>ORX4DC</t>
  </si>
  <si>
    <t>ELIZABETH ARDEN EA124553-1 EA1245531 WOMEN FRAME BLACK TORT</t>
  </si>
  <si>
    <t>EA124553-1</t>
  </si>
  <si>
    <t>OSW440</t>
  </si>
  <si>
    <t>ELIZABETH ARDEN EA5277-1 EA52771 WOMEN SUNGLASSES MATTE BLACK</t>
  </si>
  <si>
    <t>EA5277-1</t>
  </si>
  <si>
    <t>ORN2A7</t>
  </si>
  <si>
    <t>COVER GIRL CG4006-081-54 WOMAN FRAME</t>
  </si>
  <si>
    <t>CG4006-081-54</t>
  </si>
  <si>
    <t>ORX505</t>
  </si>
  <si>
    <t>GUESS CLOSEOUTS GU2853-086-55 LIGHT BLUE OTHER FULL RIM FRAME</t>
  </si>
  <si>
    <t>GU2853-086-55</t>
  </si>
  <si>
    <t>ORMF8F</t>
  </si>
  <si>
    <t>JISCO WASHINGTON-BK-51 WASHINGTONBK51 FRAME</t>
  </si>
  <si>
    <t>WASHINGTON-BK-51</t>
  </si>
  <si>
    <t>ORX508</t>
  </si>
  <si>
    <t>JISCO LORIANE-PK-50 LORIANEPK50 FRAME</t>
  </si>
  <si>
    <t>LORIANE-PK-50</t>
  </si>
  <si>
    <t>ORMF9C</t>
  </si>
  <si>
    <t>LUXIA 4818022C5 4818022C5 FRAME BLACK</t>
  </si>
  <si>
    <t>4818022C5</t>
  </si>
  <si>
    <t>OPUAE6</t>
  </si>
  <si>
    <t>RAY BAN RX6486 17 2861 RAYBAN RX 0RX6486 17 BLACK ON SILVER METAL FRAME 2861</t>
  </si>
  <si>
    <t>OPUAFF</t>
  </si>
  <si>
    <t>RAY BAN 13870048628093 0RX7208 FRAME GREY</t>
  </si>
  <si>
    <t>13870048628093</t>
  </si>
  <si>
    <t>OPE29D</t>
  </si>
  <si>
    <t>OAKLEY 13870053707717 0OX8046 FRAME LIGHT STEEL</t>
  </si>
  <si>
    <t>13870053707717</t>
  </si>
  <si>
    <t>ORX6C5</t>
  </si>
  <si>
    <t>GUESS CLOSEOUTS GU281809256 GUESS GU281809256 FRAME BLUE</t>
  </si>
  <si>
    <t>GU281809256</t>
  </si>
  <si>
    <t>OPE401</t>
  </si>
  <si>
    <t>CARRERA CA8812000655 SHINY BLACK METAL FULL RIM MALE FRAME</t>
  </si>
  <si>
    <t>CA8812000655</t>
  </si>
  <si>
    <t>OPUBD4</t>
  </si>
  <si>
    <t>SILHOUETTE 2926-75-3140-5019 SILHOUETTE 2926753140 FRAME RED</t>
  </si>
  <si>
    <t>2926-75-3140-5019</t>
  </si>
  <si>
    <t>BBT417</t>
  </si>
  <si>
    <t>VIOLET IHC 75.21.39/75.41.39 VIOLET QUEEN BEDFRAME</t>
  </si>
  <si>
    <t>75.21.39</t>
  </si>
  <si>
    <t>OSM4DC</t>
  </si>
  <si>
    <t>LUXIA 1587S C1 BLACK MEN ACETATE</t>
  </si>
  <si>
    <t>1587S</t>
  </si>
  <si>
    <t>ORX716</t>
  </si>
  <si>
    <t>DANSK DA-1988-C4-51 BLACK CLEAR WOMEN FULL ACETATE</t>
  </si>
  <si>
    <t>DA-1988-C4-51</t>
  </si>
  <si>
    <t>ORX717</t>
  </si>
  <si>
    <t>DANSK DA-2007-C1-53 BLACK WOMEN FULL ACETATE</t>
  </si>
  <si>
    <t>DA-2007-C1-53</t>
  </si>
  <si>
    <t>OPOEE2</t>
  </si>
  <si>
    <t>TIFFANY TF2184-8279-53 BLACK WOMEN FULL ACETATE</t>
  </si>
  <si>
    <t>TF2184-8279-53</t>
  </si>
  <si>
    <t>OPOEF0</t>
  </si>
  <si>
    <t>RAY BAN 0RX5362 54 8310 DARK GREY GRADIENT WOMEN FULL ACETATE</t>
  </si>
  <si>
    <t>0RX5362</t>
  </si>
  <si>
    <t>OPUC6F</t>
  </si>
  <si>
    <t>POLO RALPH LAUREN PH2269 5331 5500 MAN FRAME</t>
  </si>
  <si>
    <t>PH2269</t>
  </si>
  <si>
    <t>OPE4B9</t>
  </si>
  <si>
    <t>CARRERA 106967PJP5418 BLUE MEN FULL ACETATE</t>
  </si>
  <si>
    <t>106967PJP5418</t>
  </si>
  <si>
    <t>OPOF58</t>
  </si>
  <si>
    <t>VERSACE 0VE3347 54 108 HAVANA WOMEN FULL ACETATE</t>
  </si>
  <si>
    <t>0VE3347</t>
  </si>
  <si>
    <t>OSM515</t>
  </si>
  <si>
    <t>OAKLEY 0OO9286 54 928603 OLIVE INK MEN INJECTED</t>
  </si>
  <si>
    <t>0OO9286</t>
  </si>
  <si>
    <t>OSM516</t>
  </si>
  <si>
    <t>OAKLEY 0OO9286 54 928605 MATTE CRYSTAL BLACK MEN INJECTED</t>
  </si>
  <si>
    <t>OPOFA2</t>
  </si>
  <si>
    <t>ROBERTO CAVALLI VJC047530700 FULL RIM ACETATE FRAME COL 700</t>
  </si>
  <si>
    <t>VJC047530700</t>
  </si>
  <si>
    <t>OPOFD3</t>
  </si>
  <si>
    <t>KATE SPADE KSPMADISYNG METAL FULL RIM ROSE GOLD</t>
  </si>
  <si>
    <t>KSPMADISYNG</t>
  </si>
  <si>
    <t>OPOFDB</t>
  </si>
  <si>
    <t>KATE SPADE 107438V064815 PURPLE BLUE WOMEN FULL ACETATE</t>
  </si>
  <si>
    <t>107438V064815</t>
  </si>
  <si>
    <t>OPUCE4</t>
  </si>
  <si>
    <t>ARMANI 0AX3106188078 MAN FRAME</t>
  </si>
  <si>
    <t>0AX3106188078</t>
  </si>
  <si>
    <t>ORX7B1</t>
  </si>
  <si>
    <t>ANA HICKMANN AH6477-H01 BLACK GREEN WOMEN FULL PLASTIC</t>
  </si>
  <si>
    <t>AH6477-H01</t>
  </si>
  <si>
    <t>OPN01C</t>
  </si>
  <si>
    <t>CARRERA 1081750035816 MATTE BLACK MEN FULL PLASTIC</t>
  </si>
  <si>
    <t>1081750035816</t>
  </si>
  <si>
    <t>OPR095</t>
  </si>
  <si>
    <t>CAROLINA HERRERA HER0246 HAVANA WOMEN FULL PLASTIC</t>
  </si>
  <si>
    <t>HER0246</t>
  </si>
  <si>
    <t>OPR0C8</t>
  </si>
  <si>
    <t>TOMMY HILFIGER 108180KB75319 GREY MEN FULL PLASTIC</t>
  </si>
  <si>
    <t>108180KB75319</t>
  </si>
  <si>
    <t>ORX7BB</t>
  </si>
  <si>
    <t>ELIZABETH ARDEN EA1232521 OPTICAL FRAME FOR LADY</t>
  </si>
  <si>
    <t>EA1232521</t>
  </si>
  <si>
    <t>ORX7BD</t>
  </si>
  <si>
    <t>ELIZABETH ARDEN EA1219542 METAL OPTICAL FRAME RASPBERRY</t>
  </si>
  <si>
    <t>EA1219542</t>
  </si>
  <si>
    <t>ORI03D</t>
  </si>
  <si>
    <t>BEGLI 93397C1 GLOSS BLACK MEN FULL ACETATE</t>
  </si>
  <si>
    <t>93397C1</t>
  </si>
  <si>
    <t>ORI03E</t>
  </si>
  <si>
    <t>BEGLI 95375C3 RED MEN FULL ACETATE</t>
  </si>
  <si>
    <t>95375C3</t>
  </si>
  <si>
    <t>ORX7F1</t>
  </si>
  <si>
    <t>BEGLI 82010C2 RED BLUE WOMEN FULL METAL</t>
  </si>
  <si>
    <t>82010C2</t>
  </si>
  <si>
    <t>ORX7F2</t>
  </si>
  <si>
    <t>BEGLI 82014C6 LEOPARD WOMEN FULL METAL</t>
  </si>
  <si>
    <t>82014C6</t>
  </si>
  <si>
    <t>ORX800</t>
  </si>
  <si>
    <t>BEGLI 92313C7 GREY PINK WOMEN FULL ACETATE</t>
  </si>
  <si>
    <t>92313C7</t>
  </si>
  <si>
    <t>ORX829</t>
  </si>
  <si>
    <t>DANSK DA-VA5518-C3-53 PINK CLEAR WOMEN FULL ACETATE</t>
  </si>
  <si>
    <t>DA-VA5518-C3-53</t>
  </si>
  <si>
    <t>OPN0B0</t>
  </si>
  <si>
    <t>PERRY ELLIS PEV52301C03 PEV52301C03 NAVY FRAME MALE METAL</t>
  </si>
  <si>
    <t>PEV52301C03</t>
  </si>
  <si>
    <t>OSN031</t>
  </si>
  <si>
    <t>FILA SFI726576S8P SFI726576S8P BLACK SUNS MALE PLASTIC</t>
  </si>
  <si>
    <t>SFI726576S8P</t>
  </si>
  <si>
    <t>84645B</t>
  </si>
  <si>
    <t>ALPINE DECOR AI-UMC301 CLASSIC XMAS CUSHIONS PILLOWCASE VELVET RED</t>
  </si>
  <si>
    <t>AI-UMC301</t>
  </si>
  <si>
    <t>OPN1E0</t>
  </si>
  <si>
    <t>SILHOUETTE 5571-75 3080-5518 RED BLACK MEN SEMI METAL</t>
  </si>
  <si>
    <t>5571-75</t>
  </si>
  <si>
    <t>OPR3FF</t>
  </si>
  <si>
    <t>SILHOUETTE 1612-75 3530-5515 SOFT SAND WOMEN FULL PLASTIC</t>
  </si>
  <si>
    <t>1612-75</t>
  </si>
  <si>
    <t>OPS106</t>
  </si>
  <si>
    <t>SILHOUETTE 5500-BH 9140-5121 BLACK UNISEX RIMLESS METAL</t>
  </si>
  <si>
    <t>5500-BH</t>
  </si>
  <si>
    <t>ORMFC2</t>
  </si>
  <si>
    <t>FILA VFI295530722 VFI295530722</t>
  </si>
  <si>
    <t>VFI295530722</t>
  </si>
  <si>
    <t>ORX59E</t>
  </si>
  <si>
    <t>BEGLI 95628-C7-52 95628 C7 FRAME RED</t>
  </si>
  <si>
    <t>95628-C7-52</t>
  </si>
  <si>
    <t>OPM737</t>
  </si>
  <si>
    <t>EMPORIO ARMANI EA31135563 BLACK PLASTIC FULL RIM MALE</t>
  </si>
  <si>
    <t>EA31135563</t>
  </si>
  <si>
    <t>ORXA03</t>
  </si>
  <si>
    <t>MITA MIO103778 VIOLET WOMEN FULL PLASTIC</t>
  </si>
  <si>
    <t>MIO103778</t>
  </si>
  <si>
    <t>OPE145</t>
  </si>
  <si>
    <t>OAKLEY 0OX802680261454 POLISHED CLEAR PLASTIC FRAME</t>
  </si>
  <si>
    <t>0OX802680261454</t>
  </si>
  <si>
    <t>ORX3B6</t>
  </si>
  <si>
    <t>GLAMOUR GL101403 NAVY FUSCHIA FRAME</t>
  </si>
  <si>
    <t>GL101403</t>
  </si>
  <si>
    <t>ORX3D3</t>
  </si>
  <si>
    <t>NICOLE MILLER NMJACKSON01 MATTE BROWN BLUSH FRAME</t>
  </si>
  <si>
    <t>NMJACKSON01</t>
  </si>
  <si>
    <t>ORX3DA</t>
  </si>
  <si>
    <t>NICOLE MILLER NMLAIGHT03 MATTE EGGPLANT FRAME</t>
  </si>
  <si>
    <t>NMLAIGHT03</t>
  </si>
  <si>
    <t>ORE169</t>
  </si>
  <si>
    <t>TOSCANA TO3013C454 PLASTIC RECTANGULAR TORTOISE 54M</t>
  </si>
  <si>
    <t>TO3013C454</t>
  </si>
  <si>
    <t>ORX884</t>
  </si>
  <si>
    <t>TOSCANA TO3009C151 PLASTIC BUTTERFLY BLACK 51F</t>
  </si>
  <si>
    <t>TO3009C151</t>
  </si>
  <si>
    <t>ORI068</t>
  </si>
  <si>
    <t>TATTOO T4053A-CR CRYSTAL MEN FULL ACETATE</t>
  </si>
  <si>
    <t>T4053A-CR</t>
  </si>
  <si>
    <t>ORE182</t>
  </si>
  <si>
    <t>TOSCANA TO3019C153 PLASTIC RECTANGULAR BLACK 53M</t>
  </si>
  <si>
    <t>TO3019C153</t>
  </si>
  <si>
    <t>ORX8C1</t>
  </si>
  <si>
    <t>DANSK DA - 4356-C1-56 GOLD N BLACK MEN METAL FRAME</t>
  </si>
  <si>
    <t>DA</t>
  </si>
  <si>
    <t>OPN150</t>
  </si>
  <si>
    <t>CATERPILLAR CPO3501004 CPO3501004 BLACK</t>
  </si>
  <si>
    <t>CPO3501004</t>
  </si>
  <si>
    <t>ORMEC9</t>
  </si>
  <si>
    <t>FILA VFI202520U28 VFI202520U28</t>
  </si>
  <si>
    <t>VFI202520U28</t>
  </si>
  <si>
    <t>ORMEC2</t>
  </si>
  <si>
    <t>FILA VFI115540703 PLASTIC FULL RIM BLACK</t>
  </si>
  <si>
    <t>VFI115540703</t>
  </si>
  <si>
    <t>ORX41F</t>
  </si>
  <si>
    <t>LUXIA RGE055C2 S PURPLE  PLASTIC  FULL RIM FRAME</t>
  </si>
  <si>
    <t>RGE055C2</t>
  </si>
  <si>
    <t>ORN235</t>
  </si>
  <si>
    <t>BEGLI MARIAC1353 OPTICAL FRAMES OPTICAL RED</t>
  </si>
  <si>
    <t>MARIAC1353</t>
  </si>
  <si>
    <t>OPE17D</t>
  </si>
  <si>
    <t>RAY BAN 0RX5154 51 2001 WHITE TRANSPARENT FRAME</t>
  </si>
  <si>
    <t>0RX5154</t>
  </si>
  <si>
    <t>OPOA42</t>
  </si>
  <si>
    <t>PRADA 0PR 05YV 53 1421O1 TALC FRAME</t>
  </si>
  <si>
    <t>ORI077</t>
  </si>
  <si>
    <t>PUMA PU0477OA-003 BLUE MEN FULL PLASTIC</t>
  </si>
  <si>
    <t>PU0477OA-003</t>
  </si>
  <si>
    <t>ORMED9</t>
  </si>
  <si>
    <t>POLAROID PLDD4309N4 HAVANA BROWN INJECTED FULL RIM MALE FRAME</t>
  </si>
  <si>
    <t>PLDD4309N4</t>
  </si>
  <si>
    <t>OPE1C9</t>
  </si>
  <si>
    <t>PERRY ELLIS PEV42205C01 BLACK GOLD FULL RIM COMBO FRAME</t>
  </si>
  <si>
    <t>PEV42205C01</t>
  </si>
  <si>
    <t>OAR035</t>
  </si>
  <si>
    <t>MAGFLEX MONICA 2 00 READING GLASSES</t>
  </si>
  <si>
    <t>OAH06C</t>
  </si>
  <si>
    <t>OPTIPLUS OPX-102-001 ELASTIC CORD ROSE</t>
  </si>
  <si>
    <t>OPX-102-001</t>
  </si>
  <si>
    <t>OPUA42</t>
  </si>
  <si>
    <t>ARNETTE 0AN7212 2754 CRYSTAL PLASTIC FRAME</t>
  </si>
  <si>
    <t>0AN7212</t>
  </si>
  <si>
    <t>OSM396</t>
  </si>
  <si>
    <t>OPR307</t>
  </si>
  <si>
    <t>KATE SPADE LUCINDA BLACK ARO KSPLUCINDA BLACK</t>
  </si>
  <si>
    <t>LUCINDA</t>
  </si>
  <si>
    <t>OPOB4B</t>
  </si>
  <si>
    <t>CAROLINA HERRERA HER0096YDC BURGUNDY HAVANA FULL RIM FRAME</t>
  </si>
  <si>
    <t>HER0096YDC</t>
  </si>
  <si>
    <t>ORX4D2</t>
  </si>
  <si>
    <t>ARGO AXL815M-BE WOMEN METAL FRAME BEIGE</t>
  </si>
  <si>
    <t>AXL815M-BE</t>
  </si>
  <si>
    <t>OPE1F9</t>
  </si>
  <si>
    <t>CARRERA CARRERA289PJP BLUE FULL RIM FRAME</t>
  </si>
  <si>
    <t>CARRERA289PJP</t>
  </si>
  <si>
    <t>ORX4DB</t>
  </si>
  <si>
    <t>ELIZABETH ARDEN EA123652-1 EA1236521 WOMEN FRAME MATTE BLACK</t>
  </si>
  <si>
    <t>EA123652-1</t>
  </si>
  <si>
    <t>ORMF60</t>
  </si>
  <si>
    <t>NEW BALANCE NBE1366801 NBE1366801 MEN FRAME GREY</t>
  </si>
  <si>
    <t>NBE1366801</t>
  </si>
  <si>
    <t>OPE24B</t>
  </si>
  <si>
    <t>PUMA PE0173OA-003 PUMA FRAME BLUE</t>
  </si>
  <si>
    <t>PE0173OA-003</t>
  </si>
  <si>
    <t>OPOBA7</t>
  </si>
  <si>
    <t>GUCCI GG1079O-003 GUCCI FRAME HAVANA</t>
  </si>
  <si>
    <t>GG1079O-003</t>
  </si>
  <si>
    <t>ORX4E3</t>
  </si>
  <si>
    <t>KENSIE AMAZGM47 AMAZING WOMEN METAL FRAME GUNMETAL</t>
  </si>
  <si>
    <t>AMAZGM47</t>
  </si>
  <si>
    <t>ORX504</t>
  </si>
  <si>
    <t>GUESS CLOSEOUTS GU2853-074-55 PINK OTHER FULL RIM FRAME</t>
  </si>
  <si>
    <t>GU2853-074-55</t>
  </si>
  <si>
    <t>ORMF90</t>
  </si>
  <si>
    <t>JISCO WASHINGTON-GD-51 WASHINGTONGD51 FRAME</t>
  </si>
  <si>
    <t>WASHINGTON-GD-51</t>
  </si>
  <si>
    <t>ORMF92</t>
  </si>
  <si>
    <t>JISCO XISCO-BL-52 XISCOBL52 FRAME</t>
  </si>
  <si>
    <t>XISCO-BL-52</t>
  </si>
  <si>
    <t>ORN2AA</t>
  </si>
  <si>
    <t>JISCO BIRRA-BK-51 BIRRABK51 FRAME</t>
  </si>
  <si>
    <t>BIRRA-BK-51</t>
  </si>
  <si>
    <t>ORX516</t>
  </si>
  <si>
    <t>LUXIA 1001C4 1001C4 FRAME TRANSPARENT BLUE</t>
  </si>
  <si>
    <t>1001C4</t>
  </si>
  <si>
    <t>ORX531</t>
  </si>
  <si>
    <t>LUXIA FP2066C5 FP2066C5 BURGUNDY</t>
  </si>
  <si>
    <t>FP2066C5</t>
  </si>
  <si>
    <t>OPUAE5</t>
  </si>
  <si>
    <t>RAY BAN RB3588 19 92492V RAY BAN 0RB3588 19 GUNMETAL METAL SUN 92492V</t>
  </si>
  <si>
    <t>RB3588</t>
  </si>
  <si>
    <t>OSM3DD</t>
  </si>
  <si>
    <t>RAY BAN 13870048621163 0RB4385 SUNGLASSES MATTE BLACK</t>
  </si>
  <si>
    <t>13870048621163</t>
  </si>
  <si>
    <t>OPE28C</t>
  </si>
  <si>
    <t>ARNETTE AN7223275853 INJECTED RECTANGULAR MATTE BLK 53 M</t>
  </si>
  <si>
    <t>AN7223275853</t>
  </si>
  <si>
    <t>OPE2A3</t>
  </si>
  <si>
    <t>OAKLEY 13870054187398 0OY8007 FRAME GREY SHADOW</t>
  </si>
  <si>
    <t>13870054187398</t>
  </si>
  <si>
    <t>OPE2B0</t>
  </si>
  <si>
    <t>EMPORIO ARMANI 13870053998878 0EA3203 FRAME BLUE</t>
  </si>
  <si>
    <t>13870053998878</t>
  </si>
  <si>
    <t>ORN4D9</t>
  </si>
  <si>
    <t>SKECHERS SE333400852 METAL PILOT GREY 52 U</t>
  </si>
  <si>
    <t>SE333400852</t>
  </si>
  <si>
    <t>OSW49A</t>
  </si>
  <si>
    <t>DOLCE AND GABBANA DG4243-2890/8G-53 DG424328908G53 SUNGLASSES</t>
  </si>
  <si>
    <t>DG4243-2890/8G-53</t>
  </si>
  <si>
    <t>OPUB30</t>
  </si>
  <si>
    <t>DOLCE AND GABBANA 0DG5024-3101-55 0DG502310155 FRAME</t>
  </si>
  <si>
    <t>0DG5024-3101-55</t>
  </si>
  <si>
    <t>OPOC7B</t>
  </si>
  <si>
    <t>TOUS VTO42902AM ARO MET COMP COOPER GOLD 53 F</t>
  </si>
  <si>
    <t>VTO42902AM</t>
  </si>
  <si>
    <t>ORE030</t>
  </si>
  <si>
    <t>KENZIA NY K1074ABLU K1074ABLU</t>
  </si>
  <si>
    <t>K1074ABLU</t>
  </si>
  <si>
    <t>ORX965</t>
  </si>
  <si>
    <t>ELIZABETH ARDEN EA1259-1 GREY WOMEN FULL ACETATE</t>
  </si>
  <si>
    <t>EA1259-1</t>
  </si>
  <si>
    <t>ORX649</t>
  </si>
  <si>
    <t>CAPRI UP313 BLUE UP313 FRAME TRANSPARENT BLUE</t>
  </si>
  <si>
    <t>ORE06B</t>
  </si>
  <si>
    <t>DANSK DA1657C155 DA 1657 C1 55 MENS ACETATE FRAME</t>
  </si>
  <si>
    <t>DA1657C155</t>
  </si>
  <si>
    <t>846569</t>
  </si>
  <si>
    <t>SANTINI 160-7001102 FROSTED BLUE TREE SKIRTS 121CM SILVER</t>
  </si>
  <si>
    <t>160-7001102</t>
  </si>
  <si>
    <t>OPUD4A</t>
  </si>
  <si>
    <t>RAY BAN 0RX1969V-3106-51 RED UNISEX FULL METAL</t>
  </si>
  <si>
    <t>0RX1969V-3106-51</t>
  </si>
  <si>
    <t>OPR4B7</t>
  </si>
  <si>
    <t>VERSACE 0VE3327U-5381-53 BURGUNDY WOMEN FULL ACETATE</t>
  </si>
  <si>
    <t>0VE3327U-5381-53</t>
  </si>
  <si>
    <t>OPR4D6</t>
  </si>
  <si>
    <t>SWAROVSKI SK2032102752 CRYSTAL PLASTIC FRAME</t>
  </si>
  <si>
    <t>SK2032102752</t>
  </si>
  <si>
    <t>OPUD5A</t>
  </si>
  <si>
    <t>RAY BAN RBR0101S1100169 ARISTA SUN</t>
  </si>
  <si>
    <t>RBR0101S1100169</t>
  </si>
  <si>
    <t>OPMD2A</t>
  </si>
  <si>
    <t>NIKE NIKE4281001 34648 NIKE 4281 BLACK VOLT CHINAFLEXON OPHTHALMIC</t>
  </si>
  <si>
    <t>NIKE4281001</t>
  </si>
  <si>
    <t>ORM6B3</t>
  </si>
  <si>
    <t>RAZZI RA4331 BURGUNDY METAL FULL RIM MEN</t>
  </si>
  <si>
    <t>RA4331</t>
  </si>
  <si>
    <t>OPU75C</t>
  </si>
  <si>
    <t>GUESS GU9050B84 BLACK FRAMES METAL</t>
  </si>
  <si>
    <t>GU9050B84</t>
  </si>
  <si>
    <t>OPW671</t>
  </si>
  <si>
    <t>SWAROVSKI SK5119044 SK5119044 54 ACETATE</t>
  </si>
  <si>
    <t>SK5119044</t>
  </si>
  <si>
    <t>OPMD76</t>
  </si>
  <si>
    <t>ADIDAS AOR007O025000 DEEP BLUE FULLACETATE</t>
  </si>
  <si>
    <t>AOR007O025000</t>
  </si>
  <si>
    <t>OPO22A</t>
  </si>
  <si>
    <t>FENDI FF00247WH BLACK ENDURA GOLD BLACK FULLMETAL</t>
  </si>
  <si>
    <t>FF00247WH</t>
  </si>
  <si>
    <t>OPO272</t>
  </si>
  <si>
    <t>TIFFANY TF219080555200 BLACK BLUE ACETATE FULL RIM FEMALE FRAME</t>
  </si>
  <si>
    <t>TF219080555200</t>
  </si>
  <si>
    <t>OPOFC1</t>
  </si>
  <si>
    <t>TIFFANY 0TF2226-8001-52 BLACK ACETATE WOMEN FRAME</t>
  </si>
  <si>
    <t>0TF2226-8001-52</t>
  </si>
  <si>
    <t>OPO011</t>
  </si>
  <si>
    <t>RAY BAN 0RX5422162034 BLACK ON TRANSPARENT</t>
  </si>
  <si>
    <t>0RX5422162034</t>
  </si>
  <si>
    <t>ORX7AB</t>
  </si>
  <si>
    <t>GUESS CLOSEOUTS GU292900152 BLACK WOMEN FULL ACETATE</t>
  </si>
  <si>
    <t>GU292900152</t>
  </si>
  <si>
    <t>ORB11A</t>
  </si>
  <si>
    <t>MAXIMA MX3090-2 GRAY BOYS FULL ACETATE</t>
  </si>
  <si>
    <t>MX3090-2</t>
  </si>
  <si>
    <t>OPE53E</t>
  </si>
  <si>
    <t>PERRY ELLIS PEV42305C03 GRAY MEN FULL ACETATE</t>
  </si>
  <si>
    <t>PEV42305C03</t>
  </si>
  <si>
    <t>OPN015</t>
  </si>
  <si>
    <t>CARRERA4413 08A BLACK GRAY</t>
  </si>
  <si>
    <t>CARRERA4413</t>
  </si>
  <si>
    <t>OPR09B</t>
  </si>
  <si>
    <t>CAROLINA HERRERA 108423O635118 HAVANA WOMEN FULL PLASTIC</t>
  </si>
  <si>
    <t>108423O635118</t>
  </si>
  <si>
    <t>OPR09D</t>
  </si>
  <si>
    <t>CAROLINA HERRERA 10842480S5516 BLACK WOMEN FULL PLASTIC</t>
  </si>
  <si>
    <t>10842480S5516</t>
  </si>
  <si>
    <t>ORN502</t>
  </si>
  <si>
    <t>PENTAX ZT45 BLACK ZT45 SAFETY FRAME BLACK</t>
  </si>
  <si>
    <t>ZT45</t>
  </si>
  <si>
    <t>OSW5FB</t>
  </si>
  <si>
    <t>GUESS GF6181-28W-60 GOLD WOMEN SUNGLASSES METAL</t>
  </si>
  <si>
    <t>GF6181-28W-60</t>
  </si>
  <si>
    <t>OSW5FC</t>
  </si>
  <si>
    <t>GUESS GU00102-28W-56 GOLD WOMEN SUNGLASSES METAL</t>
  </si>
  <si>
    <t>GU00102-28W-56</t>
  </si>
  <si>
    <t>ORI0A8</t>
  </si>
  <si>
    <t>MITA MIO104192 CRYSTAL BLUE NAVY MEN FULL PLASTIC</t>
  </si>
  <si>
    <t>MIO104192</t>
  </si>
  <si>
    <t>OPS112</t>
  </si>
  <si>
    <t>RAY BAN RX5296D 2000  5500 UNISEX FRAME</t>
  </si>
  <si>
    <t>RX5296D</t>
  </si>
  <si>
    <t>OPR49E</t>
  </si>
  <si>
    <t>DOLCE AND GABBANA 0DG3372-3405-52 PINK WOMEN FULL ACETATE</t>
  </si>
  <si>
    <t>0DG3372-3405-52</t>
  </si>
  <si>
    <t>OPUD52</t>
  </si>
  <si>
    <t>RAY BAN 0RX5184-8145-52 BROWN UNISEX FULL ACETATE</t>
  </si>
  <si>
    <t>0RX5184-8145-52</t>
  </si>
  <si>
    <t>OPN212</t>
  </si>
  <si>
    <t>VERSACE 0VE1274-1436-57 BLACK MEN FULL METAL</t>
  </si>
  <si>
    <t>0VE1274-1436-57</t>
  </si>
  <si>
    <t>OPE72E</t>
  </si>
  <si>
    <t>PRADA 0PR 22ZV 55 16Z1O1 TRANSPARENT DARK GREY ACETATE FULL MAN</t>
  </si>
  <si>
    <t>OPR58F</t>
  </si>
  <si>
    <t>SWAROVSKI 0SK2030 55 1064 TRANSPARENT GREEN ACETATE FULL WOMEN</t>
  </si>
  <si>
    <t>0SK2030</t>
  </si>
  <si>
    <t>OPR59F</t>
  </si>
  <si>
    <t>SWAROVSKI 0SK2034 54 1001 BLACK ACETATE FULL WOMEN</t>
  </si>
  <si>
    <t>0SK2034</t>
  </si>
  <si>
    <t>OPR5A3</t>
  </si>
  <si>
    <t>SWAROVSKI 0SK2034 54 1008 BURGUNDY ACETATE FULL WOMEN</t>
  </si>
  <si>
    <t>ORXA84</t>
  </si>
  <si>
    <t>BEGLI 81069C7 FULL RIM CAMEO BROWN PURPLE WOMEN FRAME</t>
  </si>
  <si>
    <t>81069C7</t>
  </si>
  <si>
    <t>OPR685</t>
  </si>
  <si>
    <t>ANA HICKMANN AH1553TA01 ARO METAL COMPLETE BLACK 52 F</t>
  </si>
  <si>
    <t>AH1553TA01</t>
  </si>
  <si>
    <t>OPS137</t>
  </si>
  <si>
    <t>GUESS GU8280-057-54 SHINY BEIGE UNISEX FULL PLASTIC</t>
  </si>
  <si>
    <t>GU8280-057-54</t>
  </si>
  <si>
    <t>ORXACC</t>
  </si>
  <si>
    <t>BEGLI 82068-C9 PINK WOMEN FULL ACETATE</t>
  </si>
  <si>
    <t>82068-C9</t>
  </si>
  <si>
    <t>ORXACD</t>
  </si>
  <si>
    <t>BEGLI 82076-C4 PINK WOMEN FULL ACETATE</t>
  </si>
  <si>
    <t>82076-C4</t>
  </si>
  <si>
    <t>OPS018</t>
  </si>
  <si>
    <t>TOMMY HILFIGER 1057588075218 BLACK UNISEX FULL PLASTIC</t>
  </si>
  <si>
    <t>1057588075218</t>
  </si>
  <si>
    <t>ORX7B5</t>
  </si>
  <si>
    <t>ELIZABETH ARDEN EA5273-1 BLACK WOMEN FULL ACETATE</t>
  </si>
  <si>
    <t>EA5273-1</t>
  </si>
  <si>
    <t>ORX7B7</t>
  </si>
  <si>
    <t>ELIZABETH ARDEN EA5277-2 BROWN WOMEN FULL METAL</t>
  </si>
  <si>
    <t>EA5277-2</t>
  </si>
  <si>
    <t>OPN071</t>
  </si>
  <si>
    <t>DOLCE AND GABBANA 0DG338519501 BLACK WOMEN FULL PLASTIC</t>
  </si>
  <si>
    <t>0DG338519501</t>
  </si>
  <si>
    <t>OPS046</t>
  </si>
  <si>
    <t>SILHOUETTE 1596-75 4530-5315 BLUE UNISEX FULL ACETATE</t>
  </si>
  <si>
    <t>ORN462</t>
  </si>
  <si>
    <t>BEGLI 95363C6 GREEN UNISEX FULL ACETATE</t>
  </si>
  <si>
    <t>95363C6</t>
  </si>
  <si>
    <t>ORN464</t>
  </si>
  <si>
    <t>BEGLI 95363C4 GREY UNISEX FULL ACETATE</t>
  </si>
  <si>
    <t>95363C4</t>
  </si>
  <si>
    <t>ORX7D6</t>
  </si>
  <si>
    <t>BEGLI 81056C4 BLACK WOMEN FULL METAL</t>
  </si>
  <si>
    <t>81056C4</t>
  </si>
  <si>
    <t>ORX7F8</t>
  </si>
  <si>
    <t>BEGLI 82145C3 PURPLE PINK WOMEN FULL METAL</t>
  </si>
  <si>
    <t>82145C3</t>
  </si>
  <si>
    <t>ORX7FA</t>
  </si>
  <si>
    <t>BEGLI 92113C1 FLOWER WOMEN FULL ACETATE</t>
  </si>
  <si>
    <t>92113C1</t>
  </si>
  <si>
    <t>ORX822</t>
  </si>
  <si>
    <t>DANSK DA-1413-C4-51 RED WOMEN FULL ACETATE</t>
  </si>
  <si>
    <t>DA-1413-C4-51</t>
  </si>
  <si>
    <t>OPR14B</t>
  </si>
  <si>
    <t>TIFFANY 0TF2232U168015 HAVANA WOMEN FULL PLASTIC</t>
  </si>
  <si>
    <t>0TF2232U168015</t>
  </si>
  <si>
    <t>OPR15C</t>
  </si>
  <si>
    <t>VERSACE 0VE3357175464 VIOLET WOMEN FULL PLASTIC</t>
  </si>
  <si>
    <t>0VE3357175464</t>
  </si>
  <si>
    <t>OPN0C3</t>
  </si>
  <si>
    <t>ROBERTO CAVALLI VJC079V540722 TORTOISE MEN FULL ACETATE</t>
  </si>
  <si>
    <t>VJC079V540722</t>
  </si>
  <si>
    <t>OPN0C5</t>
  </si>
  <si>
    <t>ROBERTO CAVALLI VJC080530U64 TORTOISE MEN FULL ACETATE</t>
  </si>
  <si>
    <t>VJC080530U64</t>
  </si>
  <si>
    <t>OPUCFD</t>
  </si>
  <si>
    <t>GUESS GU522302054 PLASTIC SQUARE GREY OTHER 54U</t>
  </si>
  <si>
    <t>GU522302054</t>
  </si>
  <si>
    <t>ORI062</t>
  </si>
  <si>
    <t>CAPRI US83 BLACK CLEAR BLACK CLEAR MEN FULL ACETATE</t>
  </si>
  <si>
    <t>OSN036</t>
  </si>
  <si>
    <t>FILA VFI713  0300 57 CABALLERO COMPLETO METAL 0300 SHINY TOTAL ROSE GOLD 57</t>
  </si>
  <si>
    <t>ORN49C</t>
  </si>
  <si>
    <t>FILA VFI713 DARK BLUE UNISEX FULL METAL</t>
  </si>
  <si>
    <t>ORN37D</t>
  </si>
  <si>
    <t>FILA VFI4415508KA VFI4415508KA FRAME BLUE</t>
  </si>
  <si>
    <t>VFI4415508KA</t>
  </si>
  <si>
    <t>OPOD8D</t>
  </si>
  <si>
    <t>KATE SPADE KSPLEANNAGRI ACETATE FULL RIM GREY SHADED</t>
  </si>
  <si>
    <t>KSPLEANNAGRI</t>
  </si>
  <si>
    <t>OPOD93</t>
  </si>
  <si>
    <t>TOUS VTOB55-07LS-53 WOMEN ACETATE FRAME</t>
  </si>
  <si>
    <t>VTOB55-07LS-53</t>
  </si>
  <si>
    <t>OPODA0</t>
  </si>
  <si>
    <t>CAROLINA HERRERA 107291KDX5316 BLACK</t>
  </si>
  <si>
    <t>107291KDX5316</t>
  </si>
  <si>
    <t>OPODA2</t>
  </si>
  <si>
    <t>CAROLINA HERRERA HER0084 1066918075018 BLACK</t>
  </si>
  <si>
    <t>ORX88B</t>
  </si>
  <si>
    <t>TOSCANA TO3020C355 METAL BUTTERFLY PINK GOLD 55F</t>
  </si>
  <si>
    <t>TO3020C355</t>
  </si>
  <si>
    <t>ORX89A</t>
  </si>
  <si>
    <t>TOSCANA TO3024C153 METAL OVAL BLACK 53F</t>
  </si>
  <si>
    <t>TO3024C153</t>
  </si>
  <si>
    <t>OPUB93</t>
  </si>
  <si>
    <t>SILHOUETTE 2939-75 1000-5517 UNISEX ACETATE FRAME</t>
  </si>
  <si>
    <t>OPUB9A</t>
  </si>
  <si>
    <t>SILHOUETTE 5561-JN 7530-5415 UNISEX RIMLESS FRAME</t>
  </si>
  <si>
    <t>5561-JN</t>
  </si>
  <si>
    <t>OPN148</t>
  </si>
  <si>
    <t>CATERPILLAR CTO301400457 METAL SQUARE MATTE BLACK 57M</t>
  </si>
  <si>
    <t>CTO301400457</t>
  </si>
  <si>
    <t>OPR531</t>
  </si>
  <si>
    <t>MICHAEL KORS MK4133D 4005 54 FEMALE FULL INJECT 4005 LIGHT IRIS 54</t>
  </si>
  <si>
    <t>MK4133D</t>
  </si>
  <si>
    <t>ORM5AB</t>
  </si>
  <si>
    <t>CHAMPION CU401902 BLACK METAL FULL RIM</t>
  </si>
  <si>
    <t>CU401902</t>
  </si>
  <si>
    <t>OSW33F</t>
  </si>
  <si>
    <t>VOGUE VO4141S3237C VOGUE SUNGLASSES BUTTERFLY TOP WO CIRCLES SILVER</t>
  </si>
  <si>
    <t>VO4141S3237C</t>
  </si>
  <si>
    <t>ORUC2D</t>
  </si>
  <si>
    <t>LUXIA 9153C2 OPHTHALMIC FRAME UNISEX</t>
  </si>
  <si>
    <t>9153C2</t>
  </si>
  <si>
    <t>OPU7A4</t>
  </si>
  <si>
    <t>PERSOL PO3147V95 ACETATE FULL RIM BLACK</t>
  </si>
  <si>
    <t>PO3147V95</t>
  </si>
  <si>
    <t>ORUC40</t>
  </si>
  <si>
    <t>NEW BALANCE NBK148483 GUNMETAL FRAME</t>
  </si>
  <si>
    <t>NBK148483</t>
  </si>
  <si>
    <t>OPMEA3</t>
  </si>
  <si>
    <t>EMPORIO ARMANI EA1101-3002-5600 OPHTHALMIC FRAME FOR MEN</t>
  </si>
  <si>
    <t>EA1101-3002-5600</t>
  </si>
  <si>
    <t>OPO41A</t>
  </si>
  <si>
    <t>VOGUE VO5286-2386-4700 OPHTHALMIC FRAME FOR LADY</t>
  </si>
  <si>
    <t>VO5286-2386-4700</t>
  </si>
  <si>
    <t>OSW351</t>
  </si>
  <si>
    <t>RAY BAN RB4314N-12833F-5400 SUNGLASSES FOR LADY</t>
  </si>
  <si>
    <t>RB4314N-12833F-5400</t>
  </si>
  <si>
    <t>ORC1EC</t>
  </si>
  <si>
    <t>VIVACE VDSPY322 372/46 PURPLE WHITE FRAME</t>
  </si>
  <si>
    <t>VDSPY322</t>
  </si>
  <si>
    <t>OPR30E</t>
  </si>
  <si>
    <t>CAROLINA HERRERA HER02322FWM ARO NUDE 15 F</t>
  </si>
  <si>
    <t>HER02322FWM</t>
  </si>
  <si>
    <t>ORI08A</t>
  </si>
  <si>
    <t>AURA AURA 1773 NAVY/RED NAVY RED MEN FULL ACETATE</t>
  </si>
  <si>
    <t>OPN1B1</t>
  </si>
  <si>
    <t>SILHOUETTE 2944-75 9340-5516 BLUE MEN FULL PLASTIC</t>
  </si>
  <si>
    <t>OMI036</t>
  </si>
  <si>
    <t>CLARITY PFF PLUS T GENS RUBY PROGRESIVO FFP TRANSIT GS RUBY</t>
  </si>
  <si>
    <t>OMI03A</t>
  </si>
  <si>
    <t>CLARITY PFF T GENS AMETHYS PROGRESIVO FF TRANSIT GS AMETHYS</t>
  </si>
  <si>
    <t>528D68</t>
  </si>
  <si>
    <t>TRUE RIDER MB-J17 XL MESH TOURING SUIT BLACK YELLOW XL</t>
  </si>
  <si>
    <t>ORX1A9</t>
  </si>
  <si>
    <t>ELIZABETH ARDEN EA118953-1 BROWN</t>
  </si>
  <si>
    <t>EA118953-1</t>
  </si>
  <si>
    <t>ORX1AA</t>
  </si>
  <si>
    <t>ELIZABETH ARDEN EA1235 NAVY DEMI GREY</t>
  </si>
  <si>
    <t>EA1235</t>
  </si>
  <si>
    <t>ORMD67</t>
  </si>
  <si>
    <t>FILA VFI092 5308LA MAN FRAME</t>
  </si>
  <si>
    <t>VFI092</t>
  </si>
  <si>
    <t>MST170</t>
  </si>
  <si>
    <t>CONCEPTS 427-5200052 SAFRON  CUSHION 95 COTTON5ACRYLIC 45X45CM MULTICOL</t>
  </si>
  <si>
    <t>427-5200052</t>
  </si>
  <si>
    <t>OPO66F</t>
  </si>
  <si>
    <t>RALPH LAUREN RA6048900355 OPTICAL FRAME METAL SHINY BLACK</t>
  </si>
  <si>
    <t>RA6048900355</t>
  </si>
  <si>
    <t>OPOC75</t>
  </si>
  <si>
    <t>TOUS VTO418L0300 ARO MET COMP ROSE GOLD  49 F</t>
  </si>
  <si>
    <t>VTO418L0300</t>
  </si>
  <si>
    <t>ORX60D</t>
  </si>
  <si>
    <t>KENZIA NY K2104AR K2104AR</t>
  </si>
  <si>
    <t>K2104AR</t>
  </si>
  <si>
    <t>OPOCFF</t>
  </si>
  <si>
    <t>CAROLINA HERRERA 10666605L5217 10666605L5217 FRAME TORTOISE</t>
  </si>
  <si>
    <t>10666605L5217</t>
  </si>
  <si>
    <t>ORN342</t>
  </si>
  <si>
    <t>CAPRI US116 CRYSTAL US116 FRAME CRYSTAL</t>
  </si>
  <si>
    <t>OSW4EC</t>
  </si>
  <si>
    <t>TOMMY HILFIGER 203786807559O 203786807559O SUNGLASSES</t>
  </si>
  <si>
    <t>203786807559O</t>
  </si>
  <si>
    <t>ORE0A4</t>
  </si>
  <si>
    <t>PEPE JEANS PJ352963954 PJ3529 639 GLOSS XTAL BLUE</t>
  </si>
  <si>
    <t>PJ352963954</t>
  </si>
  <si>
    <t>ORE0A6</t>
  </si>
  <si>
    <t>PEPE JEANS PJ353394153 PJ3533 941 GLOSS GREY STRIPE</t>
  </si>
  <si>
    <t>PJ353394153</t>
  </si>
  <si>
    <t>OPE3D7</t>
  </si>
  <si>
    <t>SILHOUETTE 5561JP76305319 5561-JP-7630-5319</t>
  </si>
  <si>
    <t>5561JP76305319</t>
  </si>
  <si>
    <t>OPODF5</t>
  </si>
  <si>
    <t>SILHOUETTE 29227555405419 2922-75 5540-5419</t>
  </si>
  <si>
    <t>29227555405419</t>
  </si>
  <si>
    <t>OPODF7</t>
  </si>
  <si>
    <t>SILHOUETTE 5566LS35305417 5566-LS-3530-5417</t>
  </si>
  <si>
    <t>5566LS35305417</t>
  </si>
  <si>
    <t>OPUBDC</t>
  </si>
  <si>
    <t>SILHOUETTE 5515-CU-4540-5417 SILHOUETTE 5515CU4540 FRAME MOONLIGHT BLUE</t>
  </si>
  <si>
    <t>5515-CU-4540-5417</t>
  </si>
  <si>
    <t>OSM4CA</t>
  </si>
  <si>
    <t>RAY BAN 0RB2016 RAY BAN 0RB2016 W2578 SUNS BLACK</t>
  </si>
  <si>
    <t>0RB2016</t>
  </si>
  <si>
    <t>ORX6FF</t>
  </si>
  <si>
    <t>ELIZABETH ARDEN EA1225521 EA1225521</t>
  </si>
  <si>
    <t>EA1225521</t>
  </si>
  <si>
    <t>OPODB4</t>
  </si>
  <si>
    <t>CAROLINA HERRERA HER0172 107336KDX5315 BLACK NUDE</t>
  </si>
  <si>
    <t>HER0172</t>
  </si>
  <si>
    <t>ORX70D</t>
  </si>
  <si>
    <t>ELIZABETH ARDEN EA118553-1 FULL FRAME GREY</t>
  </si>
  <si>
    <t>EA118553-1</t>
  </si>
  <si>
    <t>ORX70F</t>
  </si>
  <si>
    <t>ELIZABETH ARDEN EA1214523 OPTICAL FRAME PLASTIC HONEY</t>
  </si>
  <si>
    <t>EA1214523</t>
  </si>
  <si>
    <t>ORX712</t>
  </si>
  <si>
    <t>DANSK D-PARADA-BLK-52 BLACK WOMEN FULL ACETATE</t>
  </si>
  <si>
    <t>D-PARADA-BLK-52</t>
  </si>
  <si>
    <t>ORX714</t>
  </si>
  <si>
    <t>DANSK DA-1879 -C1-53 BLACK WOMEN FULL ACETATE</t>
  </si>
  <si>
    <t>DA-1879</t>
  </si>
  <si>
    <t>OPOEC9</t>
  </si>
  <si>
    <t>SILHOUETTE 16117520405415 LIME WOMEN ACETATE FRAME</t>
  </si>
  <si>
    <t>16117520405415</t>
  </si>
  <si>
    <t>OPOECB</t>
  </si>
  <si>
    <t>SILHOUETTE 16117545305415 DOVE BLUE WOMEN ACETATE FRAME</t>
  </si>
  <si>
    <t>16117545305415</t>
  </si>
  <si>
    <t>OPOEEC</t>
  </si>
  <si>
    <t>VOGUE 0VO5528 53 W44 BLACK WOMEN FULL INJECTED</t>
  </si>
  <si>
    <t>0VO5528</t>
  </si>
  <si>
    <t>OPOEFB</t>
  </si>
  <si>
    <t>RALPH LAUREN 0RA7154U546119 ARO ROSADO ACETATO W 54</t>
  </si>
  <si>
    <t>0RA7154U546119</t>
  </si>
  <si>
    <t>OPUC65</t>
  </si>
  <si>
    <t>POLO RALPH LAUREN PH2126 5534 5800 MAN FRAME</t>
  </si>
  <si>
    <t>PH2126</t>
  </si>
  <si>
    <t>OPOF4E</t>
  </si>
  <si>
    <t>ROBERTO CAVALLI VJC055540300 SHINY ROSE GOLD WOMEN FULL METAL</t>
  </si>
  <si>
    <t>VJC055540300</t>
  </si>
  <si>
    <t>OPOF50</t>
  </si>
  <si>
    <t>ROBERTO CAVALLI VJC055540492 LIGHT GOLD WOMEN FULL METAL</t>
  </si>
  <si>
    <t>VJC055540492</t>
  </si>
  <si>
    <t>ORN40E</t>
  </si>
  <si>
    <t>CHLOGAN AURA1810CRYSTAL AURA 1810 CRYSTAL PLASTIC FULL RIM UNISEX FRAME</t>
  </si>
  <si>
    <t>AURA1810CRYSTAL</t>
  </si>
  <si>
    <t>ORN42C</t>
  </si>
  <si>
    <t>AURA AURA1808BUR AURA1808BUR FRAME BURGUNDY UNISEX PLASTIC</t>
  </si>
  <si>
    <t>AURA1808BUR</t>
  </si>
  <si>
    <t>OPE4F3</t>
  </si>
  <si>
    <t>GUCCI GG0007O-003-55 SEMIMATTE DARK RUTHENIUM MEN FULL METAL</t>
  </si>
  <si>
    <t>GG0007O-003-55</t>
  </si>
  <si>
    <t>OPOF8F</t>
  </si>
  <si>
    <t>SILHOUETTE 1610-75 2040-5516 LIME WOMEN FULL ACETATE</t>
  </si>
  <si>
    <t>OPO02B</t>
  </si>
  <si>
    <t>ANA HICKMANN AH6450H02 ARO OFTALMICO PLASTICO DAMA</t>
  </si>
  <si>
    <t>AH6450H02</t>
  </si>
  <si>
    <t>ORN45A</t>
  </si>
  <si>
    <t>TIMBERLAND TB154704953 MATTE DARK BROWN UNISEX FULL METAL</t>
  </si>
  <si>
    <t>TB154704953</t>
  </si>
  <si>
    <t>OPE53D</t>
  </si>
  <si>
    <t>PERRY ELLIS PEV42305C02 BLUE MEN FULL ACETATE</t>
  </si>
  <si>
    <t>PEV42305C02</t>
  </si>
  <si>
    <t>OPN002</t>
  </si>
  <si>
    <t>TED BAKER TB829295451 CRYSTAL GREY MEN FULL PLASTIC</t>
  </si>
  <si>
    <t>TB829295451</t>
  </si>
  <si>
    <t>OPR06A</t>
  </si>
  <si>
    <t>CAROLINA HERRERA HER 0161 GOLD BURGUNDY</t>
  </si>
  <si>
    <t>OPN03C</t>
  </si>
  <si>
    <t>TOMMY HILFIGER TH 2039 107553PJP5416 BLUE MEN FULL PLASTIC</t>
  </si>
  <si>
    <t>107553PJP5416</t>
  </si>
  <si>
    <t>OPS014</t>
  </si>
  <si>
    <t>TOMMY HILFIGER 105249PJP5416 BLUE UNISEX FULL PLASTIC</t>
  </si>
  <si>
    <t>105249PJP5416</t>
  </si>
  <si>
    <t>ORI018</t>
  </si>
  <si>
    <t>NEW BALANCE NB5491 BLACK MEN FULL METAL</t>
  </si>
  <si>
    <t>NB5491</t>
  </si>
  <si>
    <t>OPN06D</t>
  </si>
  <si>
    <t>ARMANI X 0AX1065176099 BLUE MEN FULL METAL</t>
  </si>
  <si>
    <t>0AX1065176099</t>
  </si>
  <si>
    <t>OPR118</t>
  </si>
  <si>
    <t>RALPH LAUREN 0RA7155U175331 SHINY CRYSTAL WOMEN FULL PLASTIC</t>
  </si>
  <si>
    <t>0RA7155U175331</t>
  </si>
  <si>
    <t>ORN466</t>
  </si>
  <si>
    <t>BEGLI 95860C5 BLUE UNISEX FULL ACETATE</t>
  </si>
  <si>
    <t>95860C5</t>
  </si>
  <si>
    <t>ORN468</t>
  </si>
  <si>
    <t>BEGLI 95917C3 BLUE UNISEX FULL ACETATE</t>
  </si>
  <si>
    <t>95917C3</t>
  </si>
  <si>
    <t>ORX7F4</t>
  </si>
  <si>
    <t>BEGLI 82015C6 LEOPARD WOMEN FULL METAL</t>
  </si>
  <si>
    <t>82015C6</t>
  </si>
  <si>
    <t>ORX7F6</t>
  </si>
  <si>
    <t>BEGLI 82113C4 PINK PURPLE WOMEN FULL ACETATE</t>
  </si>
  <si>
    <t>82113C4</t>
  </si>
  <si>
    <t>ORX81E</t>
  </si>
  <si>
    <t>DANSK DA-VA5504-C3-53 BLUE PURPLE WOMEN FULL ACETATE</t>
  </si>
  <si>
    <t>DA-VA5504-C3-53</t>
  </si>
  <si>
    <t>OPN0AD</t>
  </si>
  <si>
    <t>PERRY ELLIS PEV42306C02 PEV42306C02 COPPER FRAME MALE METAL</t>
  </si>
  <si>
    <t>PEV42306C02</t>
  </si>
  <si>
    <t>OPR156</t>
  </si>
  <si>
    <t>VOGUE 0VO556919W44 BLACK WOMEN FULL PLASTIC</t>
  </si>
  <si>
    <t>0VO556919W44</t>
  </si>
  <si>
    <t>OPN1E1</t>
  </si>
  <si>
    <t>SILHOUETTE 5571-75 4640-5518 BLUE MEN FULL METAL</t>
  </si>
  <si>
    <t>OPR3FE</t>
  </si>
  <si>
    <t>SILHOUETTE 1611-75 4040-5415 CASSIS WOMEN FULL PLASTIC</t>
  </si>
  <si>
    <t>1611-75</t>
  </si>
  <si>
    <t>OPS107</t>
  </si>
  <si>
    <t>SILHOUETTE 5502-BS 6560-5521 BLACK GOLD UNISEX RIMLESS METAL</t>
  </si>
  <si>
    <t>5502-BS</t>
  </si>
  <si>
    <t>ORX9F3</t>
  </si>
  <si>
    <t>MITA MIO1008-C1 SHINY WINE 56 MIO1008 C1</t>
  </si>
  <si>
    <t>MIO1008-C1</t>
  </si>
  <si>
    <t>ORXA04</t>
  </si>
  <si>
    <t>MITA MIO103920 GREY GOLD WOMEN FULL PLASTIC</t>
  </si>
  <si>
    <t>MIO103920</t>
  </si>
  <si>
    <t>OSM5BF</t>
  </si>
  <si>
    <t>ADIDAS AOR027-009-000-009-000-54 BLACK MEN SUNGLASSES PLASTIC</t>
  </si>
  <si>
    <t>AOR027-009-000-009-000-54</t>
  </si>
  <si>
    <t>OPO7E8</t>
  </si>
  <si>
    <t>CAROLINA HERRERA VHE878V 096N SHINY GREY HAVANA PLASTIC FRAME</t>
  </si>
  <si>
    <t>VHE878V</t>
  </si>
  <si>
    <t>ORMDB6</t>
  </si>
  <si>
    <t>FILA VFI114 570K56 GUN MATT BLACK PARTS</t>
  </si>
  <si>
    <t>VFI114</t>
  </si>
  <si>
    <t>OPO866</t>
  </si>
  <si>
    <t>PRADA 0PR 05YV 51 1421O1 TALC FRAME</t>
  </si>
  <si>
    <t>OPN20D</t>
  </si>
  <si>
    <t>RAY BAN 0RX4376VF-8083-57 BROWN MEN FULL ACETATE</t>
  </si>
  <si>
    <t>0RX4376VF-8083-57</t>
  </si>
  <si>
    <t>OPR4A6</t>
  </si>
  <si>
    <t>TOUS VTO441-0F78-52 BLACK TORTOISE WOMEN FULL METAL</t>
  </si>
  <si>
    <t>VTO441-0F78-52</t>
  </si>
  <si>
    <t>OPR4FB</t>
  </si>
  <si>
    <t>MICHAEL KORS 0MK4115U 54 3952 BLUE FULL RIM ACETATE WOMEN</t>
  </si>
  <si>
    <t>0MK4115U</t>
  </si>
  <si>
    <t>OPR52E</t>
  </si>
  <si>
    <t>MICHAEL KORS MK4140U 4006 54 DUPLICATED</t>
  </si>
  <si>
    <t>OPR66F</t>
  </si>
  <si>
    <t>SWAROVSKI 0SK2035 55 3001 TRANSPARENT PINK ACETATE FULL WOMEN</t>
  </si>
  <si>
    <t>0SK2035</t>
  </si>
  <si>
    <t>ORXA7C</t>
  </si>
  <si>
    <t>BEGLI 81053C6 FULL RIM ORANGE PINK BLACK WOMEN FRAME</t>
  </si>
  <si>
    <t>81053C6</t>
  </si>
  <si>
    <t>ORXA7E</t>
  </si>
  <si>
    <t>BEGLI 81053C8 FULL RIM ROSE RED LEOPARD WOMEN FRAME</t>
  </si>
  <si>
    <t>81053C8</t>
  </si>
  <si>
    <t>ORXAD4</t>
  </si>
  <si>
    <t>BEGLI BT-04-C1-53 BLACK WOMEN FULL ACETATE</t>
  </si>
  <si>
    <t>BT-04-C1-53</t>
  </si>
  <si>
    <t>OPR700</t>
  </si>
  <si>
    <t>SILHOUETTE 1592-75 3530-5514 CRANBERRY FULL SPX WOMEN</t>
  </si>
  <si>
    <t>1592-75</t>
  </si>
  <si>
    <t>OPE395</t>
  </si>
  <si>
    <t>CARRERA 107025FLL5616 107025FLL5616 FRAME MATTE BLUE</t>
  </si>
  <si>
    <t>107025FLL5616</t>
  </si>
  <si>
    <t>OPOD8E</t>
  </si>
  <si>
    <t>KATE SPADE LEANNA 1073018075418 BLACK</t>
  </si>
  <si>
    <t>OPUB92</t>
  </si>
  <si>
    <t>SILHOUETTE 1596-75 4010-5315 UNISEX ACETATE FRAME</t>
  </si>
  <si>
    <t>ORE0A8</t>
  </si>
  <si>
    <t>FILA VFI444550531 METAL MENS FRAME</t>
  </si>
  <si>
    <t>VFI444550531</t>
  </si>
  <si>
    <t>OPR59B</t>
  </si>
  <si>
    <t>SWAROVSKI 0SK2020 54 1008 BURGUNDY ACETATE FULL WOMEN</t>
  </si>
  <si>
    <t>0SK2020</t>
  </si>
  <si>
    <t>OPR69A</t>
  </si>
  <si>
    <t>ANA HICKMANN AH6557-E02 GREEN BLUE WOMEN FULL PLASTIC</t>
  </si>
  <si>
    <t>AH6557-E02</t>
  </si>
  <si>
    <t>ORXAD7</t>
  </si>
  <si>
    <t>BEGLI BT-05-C3-53 BROWN WOMEN FULL ACETATE</t>
  </si>
  <si>
    <t>BT-05-C3-53</t>
  </si>
  <si>
    <t>ORXAC5</t>
  </si>
  <si>
    <t>BEGLI 82026-C6 YELLOW WOMEN FULL ACETATE</t>
  </si>
  <si>
    <t>82026-C6</t>
  </si>
  <si>
    <t>ORN3AF</t>
  </si>
  <si>
    <t>FRIDA KAHLO FK1006ABL ARO ACET COMP NEGRO F</t>
  </si>
  <si>
    <t>FK1006ABL</t>
  </si>
  <si>
    <t>OPE3CF</t>
  </si>
  <si>
    <t>CARRERA CARDUC0080OIT57 CARRERA CARDUC0080OIT57 FRAME BLACK RED</t>
  </si>
  <si>
    <t>CARDUC0080OIT57</t>
  </si>
  <si>
    <t>OPOE0D</t>
  </si>
  <si>
    <t>SILHOUETTE 1607-75-4530-5613 SILHOUETTE 1607754530 FRAME TRUSTY BLUE</t>
  </si>
  <si>
    <t>1607-75-4530-5613</t>
  </si>
  <si>
    <t>OPUBDD</t>
  </si>
  <si>
    <t>SILHOUETTE 5561-AW-8540-5516 SILHOUETTE 5561AW8540 FRAME GOLD</t>
  </si>
  <si>
    <t>5561-AW-8540-5516</t>
  </si>
  <si>
    <t>ORX6E6</t>
  </si>
  <si>
    <t>DANSK CA2003C452 BLUE ACETATE FULL RIM FEMALE FRAME</t>
  </si>
  <si>
    <t>CA2003C452</t>
  </si>
  <si>
    <t>ORX6EA</t>
  </si>
  <si>
    <t>ORE0E7</t>
  </si>
  <si>
    <t>NEW BALANCE NB5411 MATTE NAVY</t>
  </si>
  <si>
    <t>NB5411</t>
  </si>
  <si>
    <t>OPOEDD</t>
  </si>
  <si>
    <t>TIFFANY 0TF1145B-6172-54 BROWN ON PALE GOLD WOMEN SEMI ACETATE</t>
  </si>
  <si>
    <t>0TF1145B-6172-54</t>
  </si>
  <si>
    <t>OPE49B</t>
  </si>
  <si>
    <t>ARMANI 0AX3105 ARO MATE AZUL INJECTED M 55</t>
  </si>
  <si>
    <t>0AX3105</t>
  </si>
  <si>
    <t>OPUC6D</t>
  </si>
  <si>
    <t>MICHAEL KORS MK4109U 3005 5400 WOMAN FRAME</t>
  </si>
  <si>
    <t>MK4109U</t>
  </si>
  <si>
    <t>OPOF46</t>
  </si>
  <si>
    <t>ROBERTO CAVALLI VJC0475309RM SHINY GREY GREEN WOMEN FULL PLASTIC</t>
  </si>
  <si>
    <t>VJC0475309RM</t>
  </si>
  <si>
    <t>ORN40D</t>
  </si>
  <si>
    <t>CHLOGAN AURA1810BLACK AURA 1810 BLACK PLASTIC FULL RIM UNISEX FRAME</t>
  </si>
  <si>
    <t>AURA1810BLACK</t>
  </si>
  <si>
    <t>OPOF7B</t>
  </si>
  <si>
    <t>ANA HICKMANN AHH6233-T01 TRANSPARENT PURPLE RED WOMEN FULL PLASTIC</t>
  </si>
  <si>
    <t>AHH6233-T01</t>
  </si>
  <si>
    <t>ORB118</t>
  </si>
  <si>
    <t>SKECHERS SE1166-002-51 BLACK BOYS FULL PLASTIC</t>
  </si>
  <si>
    <t>SE1166-002-51</t>
  </si>
  <si>
    <t>ORX7A8</t>
  </si>
  <si>
    <t>GUESS CLOSEOUTS GU278107254 RED WOMEN FULL ACETATE</t>
  </si>
  <si>
    <t>GU278107254</t>
  </si>
  <si>
    <t>ORC319</t>
  </si>
  <si>
    <t>MAXIMA MX3094-2 BLUE KIDS FULL ACETATE</t>
  </si>
  <si>
    <t>MX3094-2</t>
  </si>
  <si>
    <t>OPN013</t>
  </si>
  <si>
    <t>CARRERA CARRERA44130UVGRYYEL GREY MEN FULL PLASTIC</t>
  </si>
  <si>
    <t>CARRERA44130UVGRYYEL</t>
  </si>
  <si>
    <t>OPN021</t>
  </si>
  <si>
    <t>CARRERA VICTORYC03BBREJCRYSGLD CRYSTAL MEN FULL PLASTIC</t>
  </si>
  <si>
    <t>VICTORYC03BBREJCRYSGLD</t>
  </si>
  <si>
    <t>OSN00A</t>
  </si>
  <si>
    <t>CARRERA1067/S MATTE BLACK MEN METAL</t>
  </si>
  <si>
    <t>CARRERA1067/S</t>
  </si>
  <si>
    <t>OPN029</t>
  </si>
  <si>
    <t>TOMMY HILFIGER 106940FLL5220 MATTE BLUE MEN FULL METAL</t>
  </si>
  <si>
    <t>106940FLL5220</t>
  </si>
  <si>
    <t>OPR0C3</t>
  </si>
  <si>
    <t>KATE SPADE 108484JOO5217 BLUE WOMEN FULL METAL</t>
  </si>
  <si>
    <t>108484JOO5217</t>
  </si>
  <si>
    <t>ORI00E</t>
  </si>
  <si>
    <t>NEW BALANCE NB526511 BLACK MEN FULL ACETATE</t>
  </si>
  <si>
    <t>NB526511</t>
  </si>
  <si>
    <t>OPN063</t>
  </si>
  <si>
    <t>ARMANI X 0AX3115188345 BLUE MEN FULL PLASTIC</t>
  </si>
  <si>
    <t>0AX3115188345</t>
  </si>
  <si>
    <t>OPR132</t>
  </si>
  <si>
    <t>FRIDA KAHLO FK1016M-PR PEARL WOMEN FULL METAL</t>
  </si>
  <si>
    <t>FK1016M-PR</t>
  </si>
  <si>
    <t>ORX7E5</t>
  </si>
  <si>
    <t>BEGLI 81079C2 LEOPARD BROWN WOMEN FULL ACETATE</t>
  </si>
  <si>
    <t>81079C2</t>
  </si>
  <si>
    <t>ORX7F3</t>
  </si>
  <si>
    <t>BEGLI 82014C7 BROWN PURPLE WOMEN FULL METAL</t>
  </si>
  <si>
    <t>82014C7</t>
  </si>
  <si>
    <t>ORX80C</t>
  </si>
  <si>
    <t>DANSK DA-1688-C4-52 GREEN BEIGE WOMEN FULL ACETATE</t>
  </si>
  <si>
    <t>DA-1688-C4-52</t>
  </si>
  <si>
    <t>ORX824</t>
  </si>
  <si>
    <t>DANSK DA-2140-C1-53 BLUE WOMEN FULL ACETATE</t>
  </si>
  <si>
    <t>DA-2140-C1-53</t>
  </si>
  <si>
    <t>OPN0C2</t>
  </si>
  <si>
    <t>ROBERTO CAVALLI VJC079V540700 BLACK MEN FULL ACETATE</t>
  </si>
  <si>
    <t>VJC079V540700</t>
  </si>
  <si>
    <t>846456</t>
  </si>
  <si>
    <t>ALPINE DECOR AI-UMC018 ALL TREES 8FT PVC 240CM 1600TIPS GREEN</t>
  </si>
  <si>
    <t>ORE16B</t>
  </si>
  <si>
    <t>TOSCANA TO3014C155 PLASTIC RECTANGULAR BLACK 55M</t>
  </si>
  <si>
    <t>TO3014C155</t>
  </si>
  <si>
    <t>ORX885</t>
  </si>
  <si>
    <t>TOSCANA TO3009C251 PLASTIC BUTTERFLY GREEN BLUE 51F</t>
  </si>
  <si>
    <t>TO3009C251</t>
  </si>
  <si>
    <t>LG OLED65C3PSA 65IN  OLED  WEBOS SMART TV EVO</t>
  </si>
  <si>
    <t>OLED65C3PSA</t>
  </si>
  <si>
    <t>OSM031</t>
  </si>
  <si>
    <t>RAY BAN 0RB30251400157 GOLD METAL SUNGLASSES</t>
  </si>
  <si>
    <t>0RB30251400157</t>
  </si>
  <si>
    <t>OPN17B</t>
  </si>
  <si>
    <t>CARRERA CARDUC 039 AOZ MATTE GOLD MEN RIMLESS METAL</t>
  </si>
  <si>
    <t>OPO4D7</t>
  </si>
  <si>
    <t>CAROLINA HERRERA VHE166L-0514 SHINY SILVER FRAME WITH BLUE PARTS</t>
  </si>
  <si>
    <t>VHE166L-0514</t>
  </si>
  <si>
    <t>OPO4DE</t>
  </si>
  <si>
    <t>CAROLINA HERRERA VHE163-0A93 ROSE GOLD FRAME WITH COLORED PARTS</t>
  </si>
  <si>
    <t>VHE163-0A93</t>
  </si>
  <si>
    <t>OPO504</t>
  </si>
  <si>
    <t>CAROLINA HERRERA VHE855-0700 SHINY BLACK FRAME</t>
  </si>
  <si>
    <t>VHE855-0700</t>
  </si>
  <si>
    <t>OPO565</t>
  </si>
  <si>
    <t>SALVATORE FERRAGAMO SF2814214 TORTOISE FRAME</t>
  </si>
  <si>
    <t>SF2814214</t>
  </si>
  <si>
    <t>OPU82A</t>
  </si>
  <si>
    <t>RALPH LAUREN RA6047-9417-5400 WOMAN  FRAME</t>
  </si>
  <si>
    <t>RA6047-9417-5400</t>
  </si>
  <si>
    <t>OPU816</t>
  </si>
  <si>
    <t>CH CLOSE OUTS VHN046-08M6-53 SHINY PALLIDUM FRAME</t>
  </si>
  <si>
    <t>VHN046-08M6-53</t>
  </si>
  <si>
    <t>ORUD0F</t>
  </si>
  <si>
    <t>ADIDAS AOM001O/N-009-120-52 BLACK AND GOLD FRAME</t>
  </si>
  <si>
    <t>AOM001O/N-009-120-52</t>
  </si>
  <si>
    <t>ORX068</t>
  </si>
  <si>
    <t>LUCKY BRAND D105-BROWN-53 BROWN FRAME</t>
  </si>
  <si>
    <t>D105-BROWN-53</t>
  </si>
  <si>
    <t>OPO5E1</t>
  </si>
  <si>
    <t>FENDI FF0299807 BLACK ACETATE FULL RIM FEMALE FRAME</t>
  </si>
  <si>
    <t>FF0299807</t>
  </si>
  <si>
    <t>OPO8E6</t>
  </si>
  <si>
    <t>TOUS VTO432-0301 SHINY ROSE GOLD WITH BLACK PARTS METAL WOMENS FRAME</t>
  </si>
  <si>
    <t>VTO432-0301</t>
  </si>
  <si>
    <t>OPE123</t>
  </si>
  <si>
    <t>PERRY ELLIS PEV62105 C01 BLKWH PEV62105 BLK WHITE FULL RIM ACETATE</t>
  </si>
  <si>
    <t>PEV62105</t>
  </si>
  <si>
    <t>ORX2FA</t>
  </si>
  <si>
    <t>TOSCANA T226LBL BLACK LADY ACETATE FRAME</t>
  </si>
  <si>
    <t>T226LBL</t>
  </si>
  <si>
    <t>ORX354</t>
  </si>
  <si>
    <t>NICOLE MILLER NMFRONT03 BLUE  RED</t>
  </si>
  <si>
    <t>NMFRONT03</t>
  </si>
  <si>
    <t>ORX878</t>
  </si>
  <si>
    <t>TOSCANA TO3005C353 PLASTIC BUTTERFLY BLUE DEMI 53F</t>
  </si>
  <si>
    <t>TO3005C353</t>
  </si>
  <si>
    <t>MKT716</t>
  </si>
  <si>
    <t>ALPINE DECOR AI-UM160 3PC LED CANDLE SET 10 13 15CM BATTERY 2XAA NOT INC</t>
  </si>
  <si>
    <t>AI-UM160</t>
  </si>
  <si>
    <t>ORME3A</t>
  </si>
  <si>
    <t>POLAROID PLD D44708A BLACK N ORANGE POLYAMIDE MENS FRAME</t>
  </si>
  <si>
    <t>ORX13A</t>
  </si>
  <si>
    <t>AIR STUDIO AS3015M-BL BLACK RIMLESS METAL</t>
  </si>
  <si>
    <t>AS3015M-BL</t>
  </si>
  <si>
    <t>ORUDCD</t>
  </si>
  <si>
    <t>FILA VFI089 5406QS MAN FRAME</t>
  </si>
  <si>
    <t>VFI089</t>
  </si>
  <si>
    <t>OPU89D</t>
  </si>
  <si>
    <t>SALVATORE FERRAGAMO SF2515045 GUNMETAL FRAME</t>
  </si>
  <si>
    <t>SF2515045</t>
  </si>
  <si>
    <t>OPE001</t>
  </si>
  <si>
    <t>CARRERA 183/G-0O63-62 HAVANA RED FRAME</t>
  </si>
  <si>
    <t>183/G-0O63-62</t>
  </si>
  <si>
    <t>ORUDFC</t>
  </si>
  <si>
    <t>BEGLI FRANC1457 BLACK ACETATE FULL RIM UNISEX FRAME</t>
  </si>
  <si>
    <t>FRANC1457</t>
  </si>
  <si>
    <t>OSM5B9</t>
  </si>
  <si>
    <t>LUXIA TY107C2 MEN PLASTIC SHINY GREY GUNMETAL</t>
  </si>
  <si>
    <t>TY107C2</t>
  </si>
  <si>
    <t>OPR3FB</t>
  </si>
  <si>
    <t>SILHOUETTE 1601-75 2630-5415 APRICOT WOMEN FULL PLASTIC</t>
  </si>
  <si>
    <t>OPS10A</t>
  </si>
  <si>
    <t>SILHOUETTE 5599-BP 3040-5419 RED UNISEX RIMLESS METAL</t>
  </si>
  <si>
    <t>OSM5C0</t>
  </si>
  <si>
    <t>FILA SF9484-0BLA-60 BLACK YELLOW MEN SUNGLASSES PLASTIC</t>
  </si>
  <si>
    <t>SF9484-0BLA-60</t>
  </si>
  <si>
    <t>ORXA06</t>
  </si>
  <si>
    <t>MITA MIO103902 BLACK GOLD WOMEN FULL PLASTIC</t>
  </si>
  <si>
    <t>MIO103902</t>
  </si>
  <si>
    <t>OPN1F8</t>
  </si>
  <si>
    <t>CARRERA CA288-YZ4-55 BROWN MEN FULL METAL</t>
  </si>
  <si>
    <t>CA288-YZ4-55</t>
  </si>
  <si>
    <t>OPQ0AF</t>
  </si>
  <si>
    <t>RAY BAN ORB01015 UNISEX FULL  ME 002 GR GREY 62</t>
  </si>
  <si>
    <t>ORB01015</t>
  </si>
  <si>
    <t>OPR49C</t>
  </si>
  <si>
    <t>DOLCE AND GABBANA 0DG3369-501-52 BLACK WOMEN FULL ACETATE</t>
  </si>
  <si>
    <t>0DG3369-501-52</t>
  </si>
  <si>
    <t>OPR4FE</t>
  </si>
  <si>
    <t>MICHAEL KORS 0MK3086 53 1014 LIGHT GOLD FULL METAL WOMEN</t>
  </si>
  <si>
    <t>0MK3086</t>
  </si>
  <si>
    <t>OPR532</t>
  </si>
  <si>
    <t>MICHAEL KORS MK3087 1902 55 DUPLICATED</t>
  </si>
  <si>
    <t>MK3087</t>
  </si>
  <si>
    <t>OPR65B</t>
  </si>
  <si>
    <t>TIFFANY 0TF1164B 54 6021 PALE GOLD FULL METAL WOMEN</t>
  </si>
  <si>
    <t>0TF1164B</t>
  </si>
  <si>
    <t>OPN260</t>
  </si>
  <si>
    <t>DOLCE AND GABBANA 0DG1316-1280-54 MATTE BLUE MEN FULL METAL</t>
  </si>
  <si>
    <t>0DG1316-1280-54</t>
  </si>
  <si>
    <t>OPR696</t>
  </si>
  <si>
    <t>ANA HICKMANN AH6547-A01 BLACK WOMEN FULL PLASTIC</t>
  </si>
  <si>
    <t>AH6547-A01</t>
  </si>
  <si>
    <t>OPR6AF</t>
  </si>
  <si>
    <t>VERSACE 0VE1267B-1009-55 BLACK WOMEN FULL METAL</t>
  </si>
  <si>
    <t>0VE1267B-1009-55</t>
  </si>
  <si>
    <t>ORXACB</t>
  </si>
  <si>
    <t>BEGLI 82068-C10 CLEAR ROSE RED WOMEN FULL ACETATE</t>
  </si>
  <si>
    <t>82068-C10</t>
  </si>
  <si>
    <t>ORXAD2</t>
  </si>
  <si>
    <t>BEGLI BT-01-C6-54 BLACK WOMEN FULL ACETATE</t>
  </si>
  <si>
    <t>BT-01-C6-54</t>
  </si>
  <si>
    <t>ORXAC1</t>
  </si>
  <si>
    <t>BEGLI 82101-C5 BLUE CLEAR WOMEN FULL ACETATE</t>
  </si>
  <si>
    <t>82101-C5</t>
  </si>
  <si>
    <t>OPO64A</t>
  </si>
  <si>
    <t>RALPH LAUREN RA7129500155 SHINY BLACK INJECTED FULL RIM FEMALE FRAME</t>
  </si>
  <si>
    <t>RA7129500155</t>
  </si>
  <si>
    <t>OPU90B</t>
  </si>
  <si>
    <t>RAY BAN 0RX3947V512501 SILVER FRAME</t>
  </si>
  <si>
    <t>0RX3947V512501</t>
  </si>
  <si>
    <t>ORMD83</t>
  </si>
  <si>
    <t>TATTOO T4046MBL BLACK FRAME</t>
  </si>
  <si>
    <t>T4046MBL</t>
  </si>
  <si>
    <t>OPU89A</t>
  </si>
  <si>
    <t>RAY BAN RB71312012 53 BROWN FRAME</t>
  </si>
  <si>
    <t>RB71312012</t>
  </si>
  <si>
    <t>ORMD8E</t>
  </si>
  <si>
    <t>TATTOO T4046MBLU BLUE COMPLETE METAL FRAME</t>
  </si>
  <si>
    <t>T4046MBLU</t>
  </si>
  <si>
    <t>OSW3F6</t>
  </si>
  <si>
    <t>FILA SFI119 5109NU SHINY VIOLET</t>
  </si>
  <si>
    <t>SFI119</t>
  </si>
  <si>
    <t>ORX295</t>
  </si>
  <si>
    <t>LUXIA LC015C4 RED FULL RIM FRAME</t>
  </si>
  <si>
    <t>LC015C4</t>
  </si>
  <si>
    <t>OPO85D</t>
  </si>
  <si>
    <t>LUXIA 4287C3 METAL MENS FRAME</t>
  </si>
  <si>
    <t>4287C3</t>
  </si>
  <si>
    <t>OPU986</t>
  </si>
  <si>
    <t>RAY BAN RX70468084 TRANSPARENT BLUE PLASTIC FRAME</t>
  </si>
  <si>
    <t>RX70468084</t>
  </si>
  <si>
    <t>OSU946</t>
  </si>
  <si>
    <t>LUXIA 1488SC1 PLASTIC SUNGLASSES</t>
  </si>
  <si>
    <t>1488SC1</t>
  </si>
  <si>
    <t>OPE0F4</t>
  </si>
  <si>
    <t>OAKLEY OX324852324803 COMPLETE HOOP FOR MEN</t>
  </si>
  <si>
    <t>OX324852324803</t>
  </si>
  <si>
    <t>ORME13</t>
  </si>
  <si>
    <t>TIMBERLAND TB1547-009-53 MATTE GUNMETAL</t>
  </si>
  <si>
    <t>TB1547-009-53</t>
  </si>
  <si>
    <t>ORG17A</t>
  </si>
  <si>
    <t>RAZZI RA310-1 PINK FRAME</t>
  </si>
  <si>
    <t>RA310-1</t>
  </si>
  <si>
    <t>ORX38D</t>
  </si>
  <si>
    <t>ELIZABETH ARDEN EAC40553-2 FULL FRAME GREY</t>
  </si>
  <si>
    <t>EAC40553-2</t>
  </si>
  <si>
    <t>OPO945</t>
  </si>
  <si>
    <t>MICHAEL KORS 0MK4089U300551 BLACK PLASTIC FRAME</t>
  </si>
  <si>
    <t>0MK4089U300551</t>
  </si>
  <si>
    <t>OPO950</t>
  </si>
  <si>
    <t>CHRISTIE S UL1213G2 BLACK PINK FRAME</t>
  </si>
  <si>
    <t>UL1213G2</t>
  </si>
  <si>
    <t>ORX3AB</t>
  </si>
  <si>
    <t>VIVACE PE550875 BLUE FRAME</t>
  </si>
  <si>
    <t>PE550875</t>
  </si>
  <si>
    <t>ORME9B</t>
  </si>
  <si>
    <t>TLG LYNU04802 MATTE WALNUT BROWN FRAME</t>
  </si>
  <si>
    <t>LYNU04802</t>
  </si>
  <si>
    <t>ORX3C2</t>
  </si>
  <si>
    <t>NICOLE MILLER NMBUSHWICK03 NAVY PURPLE TORTOISE FRAME</t>
  </si>
  <si>
    <t>NMBUSHWICK03</t>
  </si>
  <si>
    <t>ORW8A2</t>
  </si>
  <si>
    <t>RAZZI RA3123 GOLD METAL SEMI RIMLESS WOMEN</t>
  </si>
  <si>
    <t>RA3123</t>
  </si>
  <si>
    <t>ORMED0</t>
  </si>
  <si>
    <t>FILA VFI211500700 VFI211500700</t>
  </si>
  <si>
    <t>VFI211500700</t>
  </si>
  <si>
    <t>OPR322</t>
  </si>
  <si>
    <t>CAROLINA HERRERA HER 0211 PEF GOLD GREEN WOMEN FULL METAL</t>
  </si>
  <si>
    <t>ORN18C</t>
  </si>
  <si>
    <t>TIMBERLAND TB135109756 OPTICAL FRAMES DARK GREEN</t>
  </si>
  <si>
    <t>TB135109756</t>
  </si>
  <si>
    <t>ORME85</t>
  </si>
  <si>
    <t>CHAMPION CUNAB01 DRYSTAL GUNMETAL FRAME</t>
  </si>
  <si>
    <t>CUNAB01</t>
  </si>
  <si>
    <t>ORMEB8</t>
  </si>
  <si>
    <t>ORX43A</t>
  </si>
  <si>
    <t>LUCKY BRAND D801-BRO-49 BROWN FRAME</t>
  </si>
  <si>
    <t>D801-BRO-49</t>
  </si>
  <si>
    <t>OPOA2D</t>
  </si>
  <si>
    <t>BURBERRY 0BE1366 56 1005 SILVER FRAME</t>
  </si>
  <si>
    <t>0BE1366</t>
  </si>
  <si>
    <t>OPE180</t>
  </si>
  <si>
    <t>RAY BAN 0RX7205M 54 F669 BLUE VALLARTA FRAME</t>
  </si>
  <si>
    <t>0RX7205M</t>
  </si>
  <si>
    <t>OPOA3E</t>
  </si>
  <si>
    <t>ARMANI X 0AX3093 54 8210 SHINY OPALINE LIGHT BLUE</t>
  </si>
  <si>
    <t>0AX3093</t>
  </si>
  <si>
    <t>LJT235</t>
  </si>
  <si>
    <t>MASON CHACO SHADOW MASON ACCENT OTTOMAN BROWN</t>
  </si>
  <si>
    <t>CHACO</t>
  </si>
  <si>
    <t>ORMEFA</t>
  </si>
  <si>
    <t>HARLEY DAVIDSON HD0771-002-55 MATTE BLACK FRAME</t>
  </si>
  <si>
    <t>HD0771-002-55</t>
  </si>
  <si>
    <t>OPOA1C</t>
  </si>
  <si>
    <t>TOM FORD FT0546-K-08C-0 SILVER FRAME</t>
  </si>
  <si>
    <t>FT0546-K-08C-0</t>
  </si>
  <si>
    <t>ORX483</t>
  </si>
  <si>
    <t>NICOLE MILLER NMDOVE03 NAVY TORTOISE FRAME</t>
  </si>
  <si>
    <t>NMDOVE03</t>
  </si>
  <si>
    <t>OPOA3F</t>
  </si>
  <si>
    <t>DOLCE AND GABBANA DG33473091 BORDEAUX FRAME</t>
  </si>
  <si>
    <t>DG33473091</t>
  </si>
  <si>
    <t>OPE1C8</t>
  </si>
  <si>
    <t>PERRY ELLIS PEV42202C02 BLUE FULL RIM ACETATE FRAME</t>
  </si>
  <si>
    <t>PEV42202C02</t>
  </si>
  <si>
    <t>OAR01C</t>
  </si>
  <si>
    <t>MAGFLEX ADISSON 1 50 READING GLASSES</t>
  </si>
  <si>
    <t>OAR024</t>
  </si>
  <si>
    <t>MAGFLEX MACK 2 00 READING GLASSES</t>
  </si>
  <si>
    <t>OAH072</t>
  </si>
  <si>
    <t>OPTIPLUS OPX101007 RUBBER CHAINS PINK</t>
  </si>
  <si>
    <t>OPX101007</t>
  </si>
  <si>
    <t>OPE203</t>
  </si>
  <si>
    <t>MONT BLANC MB0207O00252 PLAST SQUAR HAVANA 52 M</t>
  </si>
  <si>
    <t>MB0207O00252</t>
  </si>
  <si>
    <t>ORM599</t>
  </si>
  <si>
    <t>CHAMPION CU402101 GUNMETAL METAL FULL RIM</t>
  </si>
  <si>
    <t>CU402101</t>
  </si>
  <si>
    <t>OPOB72</t>
  </si>
  <si>
    <t>GUCCI GG1092OA-001 GUCCI GOLD FRAME WITH CHAIN</t>
  </si>
  <si>
    <t>GG1092OA-001</t>
  </si>
  <si>
    <t>OPOB8C</t>
  </si>
  <si>
    <t>CAROLINA HERRERA 1066658075516 CAROLINA HERRERA 0117 FRAME BLACK</t>
  </si>
  <si>
    <t>1066658075516</t>
  </si>
  <si>
    <t>ORX4D3</t>
  </si>
  <si>
    <t>ARGO AXL818M-BL WOMEN METAL FRAME BLACK</t>
  </si>
  <si>
    <t>AXL818M-BL</t>
  </si>
  <si>
    <t>ORN2AB</t>
  </si>
  <si>
    <t>JISCO TE AMO-RD-52 TEAMORD52 FRAME</t>
  </si>
  <si>
    <t>TE</t>
  </si>
  <si>
    <t>OPE26E</t>
  </si>
  <si>
    <t>MONT BLANC MB0221O00357 METAL RIMLESS SQUAR GREY 57 M</t>
  </si>
  <si>
    <t>MB0221O00357</t>
  </si>
  <si>
    <t>ORX530</t>
  </si>
  <si>
    <t>LUXIA FP2066C1 FP2066C1 BLACK</t>
  </si>
  <si>
    <t>FP2066C1</t>
  </si>
  <si>
    <t>ORN2DC</t>
  </si>
  <si>
    <t>COVER GIRL CG0472-068-54 WOMAN FRAME</t>
  </si>
  <si>
    <t>CG0472-068-54</t>
  </si>
  <si>
    <t>OPE28B</t>
  </si>
  <si>
    <t>OPOBF8</t>
  </si>
  <si>
    <t>BULGARI 13870048518666 0BV2247 FRAME PURPLE</t>
  </si>
  <si>
    <t>13870048518666</t>
  </si>
  <si>
    <t>OPOBFF</t>
  </si>
  <si>
    <t>OAKLEY 13870053957593 0OX8175 FRAME BLUE</t>
  </si>
  <si>
    <t>13870053957593</t>
  </si>
  <si>
    <t>OSM3E6</t>
  </si>
  <si>
    <t>FILA SFI210V60K56R SFI210V60K56R</t>
  </si>
  <si>
    <t>SFI210V60K56R</t>
  </si>
  <si>
    <t>OPOC51</t>
  </si>
  <si>
    <t>ARMANI X 0AX3033-54-8197 0AX3033 FRAME</t>
  </si>
  <si>
    <t>0AX3033-54-8197</t>
  </si>
  <si>
    <t>OPW73C</t>
  </si>
  <si>
    <t>RALPH LAUREN RA70801585 DARK HAVANA ACETATE FRAME</t>
  </si>
  <si>
    <t>RA70801585</t>
  </si>
  <si>
    <t>OSW4B9</t>
  </si>
  <si>
    <t>VOGUE 0VO5166S-W44/11-51 0VO5166SW441151 SUNGLASSES</t>
  </si>
  <si>
    <t>0VO5166S-W44/11-51</t>
  </si>
  <si>
    <t>ORN32A</t>
  </si>
  <si>
    <t>AIR STUDIO AS3027M-BL AS3027MBL FRAME BLACK</t>
  </si>
  <si>
    <t>AS3027M-BL</t>
  </si>
  <si>
    <t>ORW75F</t>
  </si>
  <si>
    <t>TATTOO TX560ABL BLACK ACETATE FULL RIM</t>
  </si>
  <si>
    <t>TX560ABL</t>
  </si>
  <si>
    <t>ORN4E7</t>
  </si>
  <si>
    <t>DANSK DA-3038-C1-56 GOLD BLACK UNISEX RIMLESS ACETATE</t>
  </si>
  <si>
    <t>DA-3038-C1-56</t>
  </si>
  <si>
    <t>OPOD11</t>
  </si>
  <si>
    <t>CAROLINA HERRERA 1073130865315 FRAME TORTOISE</t>
  </si>
  <si>
    <t>1073130865315</t>
  </si>
  <si>
    <t>HKD041</t>
  </si>
  <si>
    <t>HYDRAGEAR 32763 18OZ MUG STAINLESS STEEL ASST COLORS</t>
  </si>
  <si>
    <t>OPOD67</t>
  </si>
  <si>
    <t>CAROLINA HERRERA HER 0150 1073148075316 BLACK</t>
  </si>
  <si>
    <t>1073148075316</t>
  </si>
  <si>
    <t>ORN383</t>
  </si>
  <si>
    <t>FILA VFI445530C10 VFI445530C10 FRAME HAVANA</t>
  </si>
  <si>
    <t>VFI445530C10</t>
  </si>
  <si>
    <t>OSM5B8</t>
  </si>
  <si>
    <t>LUXIA SML179C3 UNISEX METAL BLACK FULL</t>
  </si>
  <si>
    <t>SML179C3</t>
  </si>
  <si>
    <t>OSW5E2</t>
  </si>
  <si>
    <t>LUXIA TY23212KC2 WOMEN PLASTIC SHINY RED MIX</t>
  </si>
  <si>
    <t>TY23212KC2</t>
  </si>
  <si>
    <t>OPOD7E</t>
  </si>
  <si>
    <t>CAROLINA HERRERA HER 0155 107331KON5515 NUDE GLITTER</t>
  </si>
  <si>
    <t>107331KON5515</t>
  </si>
  <si>
    <t>OPOD89</t>
  </si>
  <si>
    <t>KATE SPADE BELEN 107305YAP5516 HAVANA TEAL</t>
  </si>
  <si>
    <t>BELEN</t>
  </si>
  <si>
    <t>OPN1E5</t>
  </si>
  <si>
    <t>SILHOUETTE 5599-MK 6560-5519 RUTHENIUM MEN RIMLESS METAL</t>
  </si>
  <si>
    <t>OPUD43</t>
  </si>
  <si>
    <t>SILHOUETTE 1612-75 5560-5515 GREEN UNISEX FULL PLASTIC</t>
  </si>
  <si>
    <t>OPN1E8</t>
  </si>
  <si>
    <t>TED BAKER TB8310001S55 GLOSS BLACK MEN FULL PLASTIC</t>
  </si>
  <si>
    <t>TB8310001S55</t>
  </si>
  <si>
    <t>OSUA75</t>
  </si>
  <si>
    <t>ADIDAS AOR004-N009-009-009-009-5 BLACK UNISEX SUNGLASSES PLASTIC</t>
  </si>
  <si>
    <t>AOR004-N009-009-009-009-5</t>
  </si>
  <si>
    <t>OSW5F9</t>
  </si>
  <si>
    <t>GUESS GF6143-32B-59 GOLD WOMEN SUNGLASSES METAL</t>
  </si>
  <si>
    <t>GF6143-32B-59</t>
  </si>
  <si>
    <t>ORME87</t>
  </si>
  <si>
    <t>CHAMPION CUSHIFTX03 MATTE GUNMETAL FRAME</t>
  </si>
  <si>
    <t>CUSHIFTX03</t>
  </si>
  <si>
    <t>ORME98</t>
  </si>
  <si>
    <t>TLG LYNU04502 MATTE BLACK DARK GUNMETAL FRAME</t>
  </si>
  <si>
    <t>LYNU04502</t>
  </si>
  <si>
    <t>ORX3BC</t>
  </si>
  <si>
    <t>GLAMOUR GL102401 GOLD BURGUNDY FRAME</t>
  </si>
  <si>
    <t>GL102401</t>
  </si>
  <si>
    <t>ORX3BE</t>
  </si>
  <si>
    <t>GLAMOUR GL102702 BLACK MBL PEWTER FRAME</t>
  </si>
  <si>
    <t>GL102702</t>
  </si>
  <si>
    <t>ORX3CB</t>
  </si>
  <si>
    <t>NICOLE MILLER NMCHAUNCEY02 BURGUNDY RED TORTOISE FRAME</t>
  </si>
  <si>
    <t>NMCHAUNCEY02</t>
  </si>
  <si>
    <t>OSU963</t>
  </si>
  <si>
    <t>FILA SFI20055R43P SUNGLASSES</t>
  </si>
  <si>
    <t>SFI20055R43P</t>
  </si>
  <si>
    <t>OPR48B</t>
  </si>
  <si>
    <t>DOLCE AND GABBANA DG1320132055 OPTICAL FRAMESGOLD/MATTE BROWN</t>
  </si>
  <si>
    <t>DG1320132055</t>
  </si>
  <si>
    <t>OPR48D</t>
  </si>
  <si>
    <t>TOUS VTOB630TAA54 PLASTIC SQUARE BLUE GRADIENT 54F</t>
  </si>
  <si>
    <t>VTOB630TAA54</t>
  </si>
  <si>
    <t>OPS116</t>
  </si>
  <si>
    <t>TOUS VTO452-0301 WOMAN FRAME</t>
  </si>
  <si>
    <t>VTO452-0301</t>
  </si>
  <si>
    <t>OPR49B</t>
  </si>
  <si>
    <t>DOLCE AND GABBANA 0DG1347-1361-54 GOLD RED WOMEN FULL METAL</t>
  </si>
  <si>
    <t>0DG1347-1361-54</t>
  </si>
  <si>
    <t>OPUD54</t>
  </si>
  <si>
    <t>RAY BAN 0RX5279F-2012-55 DARK HAVANA UNISEX FULL ACETATE</t>
  </si>
  <si>
    <t>0RX5279F-2012-55</t>
  </si>
  <si>
    <t>OPUD56</t>
  </si>
  <si>
    <t>TOUS VTO418L-0301-49 ROSE GOLD UNISEX FULL METAL</t>
  </si>
  <si>
    <t>VTO418L-0301-49</t>
  </si>
  <si>
    <t>OPR4D3</t>
  </si>
  <si>
    <t>SWAROVSKI SK2008300153 TRANS PINK FRAME</t>
  </si>
  <si>
    <t>SK2008300153</t>
  </si>
  <si>
    <t>OPR4FF</t>
  </si>
  <si>
    <t>MICHAEL KORS 0MK3087 53 1014 LIGHT GOLD FULL METAL WOMEN</t>
  </si>
  <si>
    <t>ORE0B6</t>
  </si>
  <si>
    <t>HARLEY DAVIDSON HD095300759 HARLEY HD095300759 FRAME NICKEL</t>
  </si>
  <si>
    <t>HD095300759</t>
  </si>
  <si>
    <t>OPE3D4</t>
  </si>
  <si>
    <t>SILHOUETTE 5529GH90105419 5529-GH-9010-5419</t>
  </si>
  <si>
    <t>5529GH90105419</t>
  </si>
  <si>
    <t>OPUBC0</t>
  </si>
  <si>
    <t>SILHOUETTE 5568MJ67605617 5568-MJ 6760-5617</t>
  </si>
  <si>
    <t>5568MJ67605617</t>
  </si>
  <si>
    <t>OPC076</t>
  </si>
  <si>
    <t>OAKLEY 0OY8031 50 803102 SATIN GREY SMOKE FULL INJECTED KIDS</t>
  </si>
  <si>
    <t>OPOE01</t>
  </si>
  <si>
    <t>SILHOUETTE 1611-75 4000-5415 WOMEN ACETATE FRAME</t>
  </si>
  <si>
    <t>OPUBC9</t>
  </si>
  <si>
    <t>SILHOUETTE 5546-JT 3520-5617 TITANIUM UNISEX FRAME</t>
  </si>
  <si>
    <t>OPE733</t>
  </si>
  <si>
    <t>RAY BAN 0RBR0504S 54 6677VR BLACK ARISTA INJECTED FULL MAN</t>
  </si>
  <si>
    <t>0RBR0504S</t>
  </si>
  <si>
    <t>OPR5AA</t>
  </si>
  <si>
    <t>PRADA 0PR A03V 52 13P1O1 BLACK ACETATE FULL WOMEN</t>
  </si>
  <si>
    <t>OPR671</t>
  </si>
  <si>
    <t>SWAROVSKI 0SK2036 52 1055 TRANSPARENT BURGUNDY ACETATE FULL WOMEN</t>
  </si>
  <si>
    <t>0SK2036</t>
  </si>
  <si>
    <t>OPE445</t>
  </si>
  <si>
    <t>TED BAKER TB829000253 TB829000253 FRAME MATTE BROWN</t>
  </si>
  <si>
    <t>TB829000253</t>
  </si>
  <si>
    <t>OPR673</t>
  </si>
  <si>
    <t>SWAROVSKI 0SK2036 52 1064 TRANSPARENT GREEN ACETATE FULL WOMEN</t>
  </si>
  <si>
    <t>OPR693</t>
  </si>
  <si>
    <t>ANA HICKMANN AH6451-P04 TEA BLUE HAVANA WOMEN FULL PLASTIC</t>
  </si>
  <si>
    <t>AH6451-P04</t>
  </si>
  <si>
    <t>OPE481</t>
  </si>
  <si>
    <t>POLO RALPH LAUREN PH2211555668 SHINY BLACK/RED/BLACK</t>
  </si>
  <si>
    <t>PH2211555668</t>
  </si>
  <si>
    <t>OPOEC7</t>
  </si>
  <si>
    <t>VERSACE 0VE3331U-5382-55 BORDEAUX WOMEN FULL ACETATE</t>
  </si>
  <si>
    <t>0VE3331U-5382-55</t>
  </si>
  <si>
    <t>OPOECC</t>
  </si>
  <si>
    <t>SILHOUETTE 16117555405415 PINNE GREEN WOMEN ACETATE FRAME</t>
  </si>
  <si>
    <t>16117555405415</t>
  </si>
  <si>
    <t>OPE497</t>
  </si>
  <si>
    <t>PERRY ELLIS PEV52203 C02 BLACK N GREY FULL RIM ACETATE MENS FRAME</t>
  </si>
  <si>
    <t>PEV52203</t>
  </si>
  <si>
    <t>OSUA42</t>
  </si>
  <si>
    <t>FILA SFI529540J58 AZURE AND SHINY BROWN UNISEX PLASTIC</t>
  </si>
  <si>
    <t>SFI529540J58</t>
  </si>
  <si>
    <t>ORE101</t>
  </si>
  <si>
    <t>FILA VFI5385506A1 BLACK AND ORANGE MEN FULL PLASTIC</t>
  </si>
  <si>
    <t>VFI5385506A1</t>
  </si>
  <si>
    <t>ORN42B</t>
  </si>
  <si>
    <t>CHLOGAN AURA 1750BLK/GRY BLACK N GREY PLASTIC FRAME</t>
  </si>
  <si>
    <t>OPOF5D</t>
  </si>
  <si>
    <t>DOLCE AND GABBANA 0DG3377 53 501 BLACK WOMEN FULL ACETATE</t>
  </si>
  <si>
    <t>0DG3377</t>
  </si>
  <si>
    <t>ORE11E</t>
  </si>
  <si>
    <t>TIMBERLAND TB1768-H-091-56 MATTE BLUE MEN FULL INJECTED</t>
  </si>
  <si>
    <t>TB1768-H-091-56</t>
  </si>
  <si>
    <t>OSUA47</t>
  </si>
  <si>
    <t>FILA SFI52652C10Y FULL RIM TORTOISE SUNGLASS</t>
  </si>
  <si>
    <t>SFI52652C10Y</t>
  </si>
  <si>
    <t>OPOFE0</t>
  </si>
  <si>
    <t>KATE SPADE LAYLANI RNB BLUE GREEN WOMEN FULL ACETATE</t>
  </si>
  <si>
    <t>LAYLANI</t>
  </si>
  <si>
    <t>OPO02F</t>
  </si>
  <si>
    <t>ANA HICKMANN AH6450H03 ARO OFTALMICO PLASTICO DAMA</t>
  </si>
  <si>
    <t>AH6450H03</t>
  </si>
  <si>
    <t>ORE147</t>
  </si>
  <si>
    <t>PUMA PE0170OA-003 BLUE MEN SEMI METAL</t>
  </si>
  <si>
    <t>PE0170OA-003</t>
  </si>
  <si>
    <t>ORX7AF</t>
  </si>
  <si>
    <t>ANA HICKMANN AH6459-P04 BLUE HAVANA WOMEN FULL PLASTIC</t>
  </si>
  <si>
    <t>AH6459-P04</t>
  </si>
  <si>
    <t>ORG197</t>
  </si>
  <si>
    <t>MAXIMA MX3097-1 BLACK PINK GIRLS FULL ACETATE</t>
  </si>
  <si>
    <t>MX3097-1</t>
  </si>
  <si>
    <t>OPN049</t>
  </si>
  <si>
    <t>TOMMY HILFIGER 108314FLL5416 MATTE BLUE MEN FULL PLASTIC</t>
  </si>
  <si>
    <t>108314FLL5416</t>
  </si>
  <si>
    <t>ORN1BA</t>
  </si>
  <si>
    <t>LUXIA GS5032C1 GS5032C1 PLASTIC FRAME</t>
  </si>
  <si>
    <t>GS5032C1</t>
  </si>
  <si>
    <t>ORN1E2</t>
  </si>
  <si>
    <t>LUXIA 1006C1 BLACK PLASTIC  FULL RIM FRAME</t>
  </si>
  <si>
    <t>1006C1</t>
  </si>
  <si>
    <t>ORN1F0</t>
  </si>
  <si>
    <t>LUXIA GT2113C8 OPTICAL PLASTIC  FULL RIM FRAME</t>
  </si>
  <si>
    <t>GT2113C8</t>
  </si>
  <si>
    <t>OPOA2A</t>
  </si>
  <si>
    <t>BURBERRY 0BE2355 52 3001 BLACK FRAME</t>
  </si>
  <si>
    <t>0BE2355</t>
  </si>
  <si>
    <t>OPE183</t>
  </si>
  <si>
    <t>RAY BAN 0RX6484M 51 F001 GUNMETAL FRAME</t>
  </si>
  <si>
    <t>0RX6484M</t>
  </si>
  <si>
    <t>OPOAB0</t>
  </si>
  <si>
    <t>CHAMPION CLVICE02 CHAMPION NAVY BLUE MALE FRAME</t>
  </si>
  <si>
    <t>CLVICE02</t>
  </si>
  <si>
    <t>ORMF44</t>
  </si>
  <si>
    <t>SPERRY SPCONWAY03 GREY CRYSTAL FRAME</t>
  </si>
  <si>
    <t>SPCONWAY03</t>
  </si>
  <si>
    <t>ORX46E</t>
  </si>
  <si>
    <t>GLAMOUR GL900001 BLACK AND GOLD FRAME</t>
  </si>
  <si>
    <t>GL900001</t>
  </si>
  <si>
    <t>OAR016</t>
  </si>
  <si>
    <t>MAGFLEX DAN 2 50 READING GLASSES</t>
  </si>
  <si>
    <t>OAR01A</t>
  </si>
  <si>
    <t>MAGFLEX MONICA 2 50 READING GLASSES</t>
  </si>
  <si>
    <t>OAH06A</t>
  </si>
  <si>
    <t>OPTIPLUS OPX-101-003 SILICONE KID CHAIN SET BROWN</t>
  </si>
  <si>
    <t>OPX-101-003</t>
  </si>
  <si>
    <t>OPE1E4</t>
  </si>
  <si>
    <t>ARNETTE AN42835601/22 COMPLETE HOOP FOR MEN</t>
  </si>
  <si>
    <t>AN42835601/22</t>
  </si>
  <si>
    <t>OPUAAA</t>
  </si>
  <si>
    <t>KATE SPADE TIANNA 1065788075316 BLACK</t>
  </si>
  <si>
    <t>TIANNA</t>
  </si>
  <si>
    <t>OPUAAC</t>
  </si>
  <si>
    <t>PUMA PU0363O-002 MAN FRAME</t>
  </si>
  <si>
    <t>PU0363O-002</t>
  </si>
  <si>
    <t>OPOB7F</t>
  </si>
  <si>
    <t>KATE SPADE 1039872IK5317 RAELYNN HAVANA GOLD ACETATE WOMEN</t>
  </si>
  <si>
    <t>1039872IK5317</t>
  </si>
  <si>
    <t>ORX4D8</t>
  </si>
  <si>
    <t>KENZIA KX294A-GRE WOMEN ACETATE FRAME GREEN</t>
  </si>
  <si>
    <t>KX294A-GRE</t>
  </si>
  <si>
    <t>ORMF5F</t>
  </si>
  <si>
    <t>NEW BALANCE NB532 53-2 NB532 532 MEN FRAME NAVY</t>
  </si>
  <si>
    <t>NB532</t>
  </si>
  <si>
    <t>ORX4DE</t>
  </si>
  <si>
    <t>ELIZABETH ARDEN EAPT102471 EAPT102471 WOMEN FRAME NAVY</t>
  </si>
  <si>
    <t>EAPT102471</t>
  </si>
  <si>
    <t>OPE245</t>
  </si>
  <si>
    <t>MONT BLANC MB0208OA-002 MONT BLANC FRAME GREY SILVER</t>
  </si>
  <si>
    <t>MB0208OA-002</t>
  </si>
  <si>
    <t>ORX4E1</t>
  </si>
  <si>
    <t>KENSIE ADVROL51 ADVENTURE WOMEN METAL FRAME OLIVE</t>
  </si>
  <si>
    <t>ADVROL51</t>
  </si>
  <si>
    <t>OPE276</t>
  </si>
  <si>
    <t>MONT BLANC MB0217O-001 MB FRAME BLACK</t>
  </si>
  <si>
    <t>MB0217O-001</t>
  </si>
  <si>
    <t>ORX502</t>
  </si>
  <si>
    <t>COVER GIRL CG0558-092-52 BLUE FULL RIM FRAME</t>
  </si>
  <si>
    <t>CG0558-092-52</t>
  </si>
  <si>
    <t>ORX506</t>
  </si>
  <si>
    <t>JISCO GLORIA-BL-48 GLORIABL48 FRAME</t>
  </si>
  <si>
    <t>GLORIA-BL-48</t>
  </si>
  <si>
    <t>OPE26C</t>
  </si>
  <si>
    <t>MONT BLANC MB0217OA0035 PLAST SQUAR HAVAN 56 M</t>
  </si>
  <si>
    <t>MB0217OA0035</t>
  </si>
  <si>
    <t>ORX52B</t>
  </si>
  <si>
    <t>LUXIA FR2204C4 FR2204C4 RED</t>
  </si>
  <si>
    <t>FR2204C4</t>
  </si>
  <si>
    <t>ORX548</t>
  </si>
  <si>
    <t>GUESS GU281000154 FULL FRAME FOR LADY</t>
  </si>
  <si>
    <t>GU281000154</t>
  </si>
  <si>
    <t>OPUB01</t>
  </si>
  <si>
    <t>RAY BAN 13870048628051 0RX7208 FRAME MATTE GREEN</t>
  </si>
  <si>
    <t>13870048628051</t>
  </si>
  <si>
    <t>OPE28E</t>
  </si>
  <si>
    <t>DOLCE AND GABBANA DG5091313355 INJECTED SQUARE CRYSTAL 55M</t>
  </si>
  <si>
    <t>DG5091313355</t>
  </si>
  <si>
    <t>OPE2A1</t>
  </si>
  <si>
    <t>OAKLEY 13870058471574 0OY8007 FRAME SEA GLASS</t>
  </si>
  <si>
    <t>13870058471574</t>
  </si>
  <si>
    <t>OPG024</t>
  </si>
  <si>
    <t>RAY BAN 13870242256113 0RY1591 FRAME BLACK</t>
  </si>
  <si>
    <t>13870242256113</t>
  </si>
  <si>
    <t>OPOC01</t>
  </si>
  <si>
    <t>TIFFANY 13870048520563 0TF2229 FRAME BLACK</t>
  </si>
  <si>
    <t>13870048520563</t>
  </si>
  <si>
    <t>ORX598</t>
  </si>
  <si>
    <t>BEGLI 82047-C5-57 82047 C5 FRAME GREEN BLACK</t>
  </si>
  <si>
    <t>82047-C5-57</t>
  </si>
  <si>
    <t>OSU9DC</t>
  </si>
  <si>
    <t>ARMANI AR6009-303218G-49 AR6009303218G49 SUNGLASSES</t>
  </si>
  <si>
    <t>AR6009-303218G-49</t>
  </si>
  <si>
    <t>OSW4A8</t>
  </si>
  <si>
    <t>DOLCE AND GABBANA DG4227-2873/8G-54 DG422728728G54 SUNGLASSES</t>
  </si>
  <si>
    <t>DG4227-2873/8G-54</t>
  </si>
  <si>
    <t>OAO021</t>
  </si>
  <si>
    <t>ALCON 411290056 VITALUX PLUS 30 TABS MULTIVITAMIN WITH LUTEIN</t>
  </si>
  <si>
    <t>411290056</t>
  </si>
  <si>
    <t>OPOCE7</t>
  </si>
  <si>
    <t>KATE SPADE 1014418075119 1014418075119 FRAME BLACK</t>
  </si>
  <si>
    <t>1014418075119</t>
  </si>
  <si>
    <t>OPOD0E</t>
  </si>
  <si>
    <t>KATE SPADE PAITYN 1073028075317 FRAME BLACK</t>
  </si>
  <si>
    <t>1073028075317</t>
  </si>
  <si>
    <t>ORX641</t>
  </si>
  <si>
    <t>CAPRI UP312 UP312 BLUSH</t>
  </si>
  <si>
    <t>ORX643</t>
  </si>
  <si>
    <t>CAPRI UP318 UP318 LILAC</t>
  </si>
  <si>
    <t>OPR09E</t>
  </si>
  <si>
    <t>CAROLINA HERRERA 10842582U5515 BORDEAUX WOMEN FULL PLASTIC</t>
  </si>
  <si>
    <t>10842582U5515</t>
  </si>
  <si>
    <t>OPR0B8</t>
  </si>
  <si>
    <t>KATE SPADE AGGIE 108476D515017 BLACK BLUE</t>
  </si>
  <si>
    <t>108476D515017</t>
  </si>
  <si>
    <t>ORI015</t>
  </si>
  <si>
    <t>NEW BALANCE NB5463 BROWN MEN FULL ACETATE</t>
  </si>
  <si>
    <t>NB5463</t>
  </si>
  <si>
    <t>OPR0F0</t>
  </si>
  <si>
    <t>DOLCE AND GABBANA 0DG3360183247 RED WOMEN FULL PLASTIC</t>
  </si>
  <si>
    <t>0DG3360183247</t>
  </si>
  <si>
    <t>OPR0FE</t>
  </si>
  <si>
    <t>MICHAEL KORS 0MK3078541108 ROSE GOLD WOMEN RIMLESS METAL</t>
  </si>
  <si>
    <t>0MK3078541108</t>
  </si>
  <si>
    <t>OSN028</t>
  </si>
  <si>
    <t>OAKLEY 0OO9102189102Y2 BLACK BALSAM MEN PLASTIC</t>
  </si>
  <si>
    <t>0OO9102189102Y2</t>
  </si>
  <si>
    <t>OPN0A8</t>
  </si>
  <si>
    <t>SILHOUETTE 2956-75 6030-5516 GREY MEN FULL ACETATE</t>
  </si>
  <si>
    <t>ORI03F</t>
  </si>
  <si>
    <t>BEGLI 95375C5 BLUE MEN FULL ACETATE</t>
  </si>
  <si>
    <t>95375C5</t>
  </si>
  <si>
    <t>ORX81D</t>
  </si>
  <si>
    <t>DANSK DA-VA5504-C2-53 RED CLEAR WOMEN FULL ACETATE</t>
  </si>
  <si>
    <t>DA-VA5504-C2-53</t>
  </si>
  <si>
    <t>OPR167</t>
  </si>
  <si>
    <t>VOGUE 0VO5568192726 TRANSPARENT GREY WOMEN FULL PLASTIC</t>
  </si>
  <si>
    <t>0VO5568192726</t>
  </si>
  <si>
    <t>OSUA60</t>
  </si>
  <si>
    <t>RAY BAN 0RB30251400458 GUNMETAL UNISEX METAL</t>
  </si>
  <si>
    <t>0RB30251400458</t>
  </si>
  <si>
    <t>OPR180</t>
  </si>
  <si>
    <t>ROBERTO CAVALLI VJC0745408FC GOLD WOMEN FULL METAL</t>
  </si>
  <si>
    <t>VJC0745408FC</t>
  </si>
  <si>
    <t>ORI060</t>
  </si>
  <si>
    <t>CAPRI UP317 BLACK BLACK MEN FULL ACETATE</t>
  </si>
  <si>
    <t>UP317</t>
  </si>
  <si>
    <t>ORN49E</t>
  </si>
  <si>
    <t>FILA VFI715 BLACK UNISEX FULL ACETATE</t>
  </si>
  <si>
    <t>ORX865</t>
  </si>
  <si>
    <t>TOSCANA TO3001C353 PLASTIC CAT TORTOISE RED 53F</t>
  </si>
  <si>
    <t>TO3001C353</t>
  </si>
  <si>
    <t>ORX877</t>
  </si>
  <si>
    <t>TOSCANA TO3005C253 PLASTIC BUTTERFLY RED 53F</t>
  </si>
  <si>
    <t>TO3005C253</t>
  </si>
  <si>
    <t>ORI072</t>
  </si>
  <si>
    <t>SKECHERS SE3329-001-51 SHINY BLACK MEN FULL PLASTIC</t>
  </si>
  <si>
    <t>SE3329-001-51</t>
  </si>
  <si>
    <t>OPN175</t>
  </si>
  <si>
    <t>CARRERA4414 D51ARO BLACK BLUE 19 M</t>
  </si>
  <si>
    <t>CARRERA4414</t>
  </si>
  <si>
    <t>OPR31A</t>
  </si>
  <si>
    <t>CAROLINA HERRERA HER 0190 KDX5215 BLACK NUDE WOMEN FULL ACETATE</t>
  </si>
  <si>
    <t>OPR32C</t>
  </si>
  <si>
    <t>CAROLINA HERRERA HER 0232 P9X BLACK GLITTER BLACK WOMEN FULL ACETATE</t>
  </si>
  <si>
    <t>OPR345</t>
  </si>
  <si>
    <t>KATE SPADE LEOTA/G 1ED GREEN WOMEN FULL METAL</t>
  </si>
  <si>
    <t>ORI08C</t>
  </si>
  <si>
    <t>AURA AURA 1798 BLUE BLUE MEN FULL ACETATE</t>
  </si>
  <si>
    <t>ORX95B</t>
  </si>
  <si>
    <t>CHLOGAN SANTA ANA 300 BURGUNDY BURGUNDY UNISEX FULL ACETATE</t>
  </si>
  <si>
    <t>ORB128</t>
  </si>
  <si>
    <t>NEW BALANCE NBK170472 ACETATE SQUARE CRYSTAL GREY 47N</t>
  </si>
  <si>
    <t>NBK170472</t>
  </si>
  <si>
    <t>OPUD38</t>
  </si>
  <si>
    <t>SILHOUETTE 1601-75 5110-5215 BLUE UNISEX FULL PLASTIC</t>
  </si>
  <si>
    <t>OPN1B3</t>
  </si>
  <si>
    <t>PERRY ELLIS PEV28002 C01 BLACK GOLD MEN FULL METAL</t>
  </si>
  <si>
    <t>PEV28002</t>
  </si>
  <si>
    <t>OSW5E3</t>
  </si>
  <si>
    <t>LUXIA TY23212KC3 WOMEN PLASTIC SHINY BROWN MIX</t>
  </si>
  <si>
    <t>TY23212KC3</t>
  </si>
  <si>
    <t>OMI028</t>
  </si>
  <si>
    <t>CLARITY P PT DS GENS SAPPHIRE PROGRESIVO POLY TRANSIT DS GS SAPPHIRE</t>
  </si>
  <si>
    <t>OVQ005</t>
  </si>
  <si>
    <t>CLARITY VS PT GENS GREY MONOFOCAL P TRANSIT GS GREY</t>
  </si>
  <si>
    <t>OPN1E6</t>
  </si>
  <si>
    <t>SILHOUETTE 5599-NP 6865-5815 BLUE MEN RIMLESS METAL</t>
  </si>
  <si>
    <t>5599-NP</t>
  </si>
  <si>
    <t>OSW619</t>
  </si>
  <si>
    <t>GUESS GU7829-01B-56 BLACK WOMEN SUNGLASSES PLASTIC</t>
  </si>
  <si>
    <t>GU7829-01B-56</t>
  </si>
  <si>
    <t>OPC077</t>
  </si>
  <si>
    <t>OAKLEY 0OY8031 50 803104 SATIN UNIVERSE BLUE FULL INJECTED KIDS</t>
  </si>
  <si>
    <t>OPE729</t>
  </si>
  <si>
    <t>COSTA DEL MAR 06S9118 59 911808 MATTE BLACK FULL INJECTED MAN</t>
  </si>
  <si>
    <t>OPR594</t>
  </si>
  <si>
    <t>SWAROVSKI 0SK1017 57 4004 GOLD SEMI RIMLESS METAL WOMEN</t>
  </si>
  <si>
    <t>OPR5A9</t>
  </si>
  <si>
    <t>SWAROVSKI 0SK1019 54 4021 GOLD FULL METAL WOMEN</t>
  </si>
  <si>
    <t>0SK1019</t>
  </si>
  <si>
    <t>ORXA82</t>
  </si>
  <si>
    <t>BEGLI 81053C1 FULL RIM BROWN TRANSPARENT PINK WOMEN FRAME</t>
  </si>
  <si>
    <t>81053C1</t>
  </si>
  <si>
    <t>OPR69D</t>
  </si>
  <si>
    <t>ANA HICKMANN AH6560G-G21 BLACK TEA WOMEN FULL PLASTIC</t>
  </si>
  <si>
    <t>AH6560G-G21</t>
  </si>
  <si>
    <t>ORXA52</t>
  </si>
  <si>
    <t>BEGLI 95976C1 95976C1 BLUE FEMALE ACETATE</t>
  </si>
  <si>
    <t>95976C1</t>
  </si>
  <si>
    <t>ORXAD9</t>
  </si>
  <si>
    <t>BEGLI BT-05-C5-53 BURGUNDY WOMEN FULL ACETATE</t>
  </si>
  <si>
    <t>BT-05-C5-53</t>
  </si>
  <si>
    <t>ORXAD8</t>
  </si>
  <si>
    <t>BEGLI BT-05-C4-53 BLUE BROWN WOMEN FULL ACETATE</t>
  </si>
  <si>
    <t>BT-05-C4-53</t>
  </si>
  <si>
    <t>ORN37E</t>
  </si>
  <si>
    <t>FILA VFI441550E80 VFI441550E80 FRAME GREEN</t>
  </si>
  <si>
    <t>VFI441550E80</t>
  </si>
  <si>
    <t>ORN379</t>
  </si>
  <si>
    <t>FILA UFI43853U43P UFI43853U43P FRAME BLUE</t>
  </si>
  <si>
    <t>UFI43853U43P</t>
  </si>
  <si>
    <t>OPOD83</t>
  </si>
  <si>
    <t>SILHOUETTE 5566-LR-4540-5717 METAL WOMEN FRAME</t>
  </si>
  <si>
    <t>5566-LR-4540-5717</t>
  </si>
  <si>
    <t>OPUBA8</t>
  </si>
  <si>
    <t>FRIDA KAHLO FK1003A-BL WOMAN FRAME</t>
  </si>
  <si>
    <t>FK1003A-BL</t>
  </si>
  <si>
    <t>OPUBB2</t>
  </si>
  <si>
    <t>TOMMY HILFIGER TH 1543 BLUE MAN FRAME</t>
  </si>
  <si>
    <t>OPODE7</t>
  </si>
  <si>
    <t>SWAROVSKI SK539803053 SWAROVSKI SK539803053 FRAME GOLD</t>
  </si>
  <si>
    <t>SK539803053</t>
  </si>
  <si>
    <t>ORX6CA</t>
  </si>
  <si>
    <t>FRIDA KAHLO FK1011MR FK1011MR</t>
  </si>
  <si>
    <t>FK1011MR</t>
  </si>
  <si>
    <t>ORX6CC</t>
  </si>
  <si>
    <t>DANSK DA1988C151 DA - 1988-C1-51</t>
  </si>
  <si>
    <t>DA1988C151</t>
  </si>
  <si>
    <t>908050</t>
  </si>
  <si>
    <t>SANTINI 130-1200070 RED WHITE GOLD BALLS CANDIES RED N WHITE 4PCS</t>
  </si>
  <si>
    <t>130-1200070</t>
  </si>
  <si>
    <t>ORX6F1</t>
  </si>
  <si>
    <t>ANN TAYLOR TYATO2202 ARO OFTALMICO ROSE GOLD</t>
  </si>
  <si>
    <t>TYATO2202</t>
  </si>
  <si>
    <t>OPOE77</t>
  </si>
  <si>
    <t>TED BAKER TB925890051 TB925890051 FRAME CRYSTAL GREY</t>
  </si>
  <si>
    <t>TB925890051</t>
  </si>
  <si>
    <t>OPE47D</t>
  </si>
  <si>
    <t>PERRY ELLIS PEV52202C01 BLACK MENS RIMLESS METAL</t>
  </si>
  <si>
    <t>PEV52202C01</t>
  </si>
  <si>
    <t>OPE486</t>
  </si>
  <si>
    <t>PERRY ELLIS PEV42208C02 BROWN MALE FULL ACETATE</t>
  </si>
  <si>
    <t>PEV42208C02</t>
  </si>
  <si>
    <t>OSM506</t>
  </si>
  <si>
    <t>FILA SFI52455507P MATTE GREY MEN PLASTIC</t>
  </si>
  <si>
    <t>SFI52455507P</t>
  </si>
  <si>
    <t>ORN41F</t>
  </si>
  <si>
    <t>CHLOGAN AURA 1704 BROWN BROWN PLASTIC FRAME</t>
  </si>
  <si>
    <t>ORN42E</t>
  </si>
  <si>
    <t>CHLOGAN SANTAANA302DEM SANTAANA302DEM FRAME DEMIN UNISEX PLASTIC</t>
  </si>
  <si>
    <t>SANTAANA302DEM</t>
  </si>
  <si>
    <t>OPUCA6</t>
  </si>
  <si>
    <t>MICHAEL KORS 0MK4111U 56 3005 WOMAN FRAME</t>
  </si>
  <si>
    <t>0MK4111U</t>
  </si>
  <si>
    <t>ORE117</t>
  </si>
  <si>
    <t>TIMBERLAND TB1735-002-59 MATTE BLACK MEN SEMI METAL</t>
  </si>
  <si>
    <t>TB1735-002-59</t>
  </si>
  <si>
    <t>ORX78B</t>
  </si>
  <si>
    <t>MARC JACOBS MARC 479-0K67-50 GOLD PEACH WOMEN FULL METAL</t>
  </si>
  <si>
    <t>ORX79A</t>
  </si>
  <si>
    <t>KENZIA K2113M-G GOLD WOMEN FULL METAL</t>
  </si>
  <si>
    <t>K2113M-G</t>
  </si>
  <si>
    <t>OSM51D</t>
  </si>
  <si>
    <t>OAKLEY 0OO412417412409 POLISHED CHROME METAL MEN METAL</t>
  </si>
  <si>
    <t>0OO412417412409</t>
  </si>
  <si>
    <t>OPOFDC</t>
  </si>
  <si>
    <t>KATE SPADE 1074381ED4815 GREEN WOMEN FULL ACETATE</t>
  </si>
  <si>
    <t>1074381ED4815</t>
  </si>
  <si>
    <t>OPE51D</t>
  </si>
  <si>
    <t>PERRY ELLIS PEV42305C01 BLACK FULL RIM ACETATE FRAME</t>
  </si>
  <si>
    <t>PEV42305C01</t>
  </si>
  <si>
    <t>OPO03B</t>
  </si>
  <si>
    <t>ANA HICKMANN AH4003-A01 ARO OFTALMICO DAMA FULL RIM</t>
  </si>
  <si>
    <t>AH4003-A01</t>
  </si>
  <si>
    <t>ORE142</t>
  </si>
  <si>
    <t>TIMBERLAND TB172002653 CRYSTAL MEN FULL ACETATE</t>
  </si>
  <si>
    <t>TB172002653</t>
  </si>
  <si>
    <t>OPR051</t>
  </si>
  <si>
    <t>TED BAKER TB925058952 CRYSTAL DARK GREEN WOMEN FULL PLASTIC</t>
  </si>
  <si>
    <t>TB925058952</t>
  </si>
  <si>
    <t>OPR053</t>
  </si>
  <si>
    <t>TED BAKER TB926510954 CRYSTAL CHAMPAGNE WOMEN FULL PLASTIC</t>
  </si>
  <si>
    <t>TB926510954</t>
  </si>
  <si>
    <t>OPN036</t>
  </si>
  <si>
    <t>TOMMY HILFIGER 107534SE85318 MATTE GRAY GREEN MEN FULL PLASTIC</t>
  </si>
  <si>
    <t>107534SE85318</t>
  </si>
  <si>
    <t>OPN082</t>
  </si>
  <si>
    <t>OAKLEY 0OX816616816607 MATTE OLIVE GUNMETAL MEN FULL PLASTIC</t>
  </si>
  <si>
    <t>0OX816616816607</t>
  </si>
  <si>
    <t>OPS039</t>
  </si>
  <si>
    <t>DOLCE AND GABBANA 0DG511019501 BLACK UNISEX FULL PLASTIC</t>
  </si>
  <si>
    <t>0DG511019501</t>
  </si>
  <si>
    <t>OPR133</t>
  </si>
  <si>
    <t>FRIDA KAHLO FK1019A-BL BLACK WOMEN FULL ACETATE</t>
  </si>
  <si>
    <t>FK1019A-BL</t>
  </si>
  <si>
    <t>OPR135</t>
  </si>
  <si>
    <t>FRIDA KAHLO FK1019A-W WINE WOMEN FULL ACETATE</t>
  </si>
  <si>
    <t>FK1019A-W</t>
  </si>
  <si>
    <t>ORX7E7</t>
  </si>
  <si>
    <t>BEGLI 82159C2 GLOSS BLACK WOMEN FULL METAL</t>
  </si>
  <si>
    <t>82159C2</t>
  </si>
  <si>
    <t>ORX809</t>
  </si>
  <si>
    <t>AIR STUDIO AS3035M-G GOLD WOMEN FULL METAL</t>
  </si>
  <si>
    <t>AS3035M-G</t>
  </si>
  <si>
    <t>ORX80B</t>
  </si>
  <si>
    <t>DANSK DA-1688-C3-52 VIOLET ROSE WOMEN FULL ACETATE</t>
  </si>
  <si>
    <t>DA-1688-C3-52</t>
  </si>
  <si>
    <t>OPR13A</t>
  </si>
  <si>
    <t>RALPH LAUREN 0RA7162U176066 SHINY BLACK WOMEN FULL PLASTIC</t>
  </si>
  <si>
    <t>0RA7162U176066</t>
  </si>
  <si>
    <t>OPR13C</t>
  </si>
  <si>
    <t>RALPH LAUREN 0RA7164U176157 SHINY BLACK WOMEN FULL PLASTIC</t>
  </si>
  <si>
    <t>0RA7164U176157</t>
  </si>
  <si>
    <t>OPR16B</t>
  </si>
  <si>
    <t>VOGUE 0VO557020W44 BLACK WOMEN FULL PLASTIC</t>
  </si>
  <si>
    <t>0VO557020W44</t>
  </si>
  <si>
    <t>OPS047</t>
  </si>
  <si>
    <t>RAY BAN 0RX5418198254 STRIPED GRAY GRADIENT UNISEX FULL PLASTIC</t>
  </si>
  <si>
    <t>0RX5418198254</t>
  </si>
  <si>
    <t>ORN48B</t>
  </si>
  <si>
    <t>FILA VFI709540Z42 VFI709540Z42 BLACK FRAME MALE UNISEX ACETATE</t>
  </si>
  <si>
    <t>VFI709540Z42</t>
  </si>
  <si>
    <t>ORI064</t>
  </si>
  <si>
    <t>CAPRI US90 CRYSTAL CRYSTAL MEN FULL ACETATE</t>
  </si>
  <si>
    <t>OSN03B</t>
  </si>
  <si>
    <t>FILA VFI715  0W47  53 CABALLERO SEMI AL AIRE ACETATE 0W47  SHINY TRANSPBLUE 53</t>
  </si>
  <si>
    <t>OSN03D</t>
  </si>
  <si>
    <t>FILA VFI720  0G35  52 CABALLERO COMPLETO ACETATE 0G35  SHINY TRANSPAZURE 52</t>
  </si>
  <si>
    <t>ORN49A</t>
  </si>
  <si>
    <t>ORE1AB</t>
  </si>
  <si>
    <t>TOSCANA TO3044C454 METAL RECTANGULAR BLUE 54M</t>
  </si>
  <si>
    <t>TO3044C454</t>
  </si>
  <si>
    <t>OPR346</t>
  </si>
  <si>
    <t>KATE SPADE LEOTA/G 807 BLACK WOMEN FULL METAL</t>
  </si>
  <si>
    <t>OPR348</t>
  </si>
  <si>
    <t>KATE SPADE CLAUDIE/G 1ED GREEN WOMEN FULL ACETATE</t>
  </si>
  <si>
    <t>OPUD36</t>
  </si>
  <si>
    <t>SILHOUETTE 1598-75 4030-5314 PURPLE UNISEX FULL PLASTIC</t>
  </si>
  <si>
    <t>1598-75</t>
  </si>
  <si>
    <t>ORI092</t>
  </si>
  <si>
    <t>DANSK DA-TJ195L-C1-54 GOLD BLACK MEN RIMLESS METAL</t>
  </si>
  <si>
    <t>DA-TJ195L-C1-54</t>
  </si>
  <si>
    <t>OMI033</t>
  </si>
  <si>
    <t>CLARITY PFF PLUS T GENS BROWN PROGRESIVO FFP TRANSIT GS BROWN</t>
  </si>
  <si>
    <t>OPE660</t>
  </si>
  <si>
    <t>PERRY ELLIS PEV42403C02 FULL RIM GREY MEN ACETATE FRAME</t>
  </si>
  <si>
    <t>PEV42403C02</t>
  </si>
  <si>
    <t>OSW5E8</t>
  </si>
  <si>
    <t>LUXIA TY23533KC4 WOMEN PLASTIC SHINY BLACK</t>
  </si>
  <si>
    <t>TY23533KC4</t>
  </si>
  <si>
    <t>OSW5EA</t>
  </si>
  <si>
    <t>LUXIA TY23635KC2 WOMEN PLASTIC SHINY RED DEMI</t>
  </si>
  <si>
    <t>TY23635KC2</t>
  </si>
  <si>
    <t>OMI025</t>
  </si>
  <si>
    <t>CLARITY P PT DS GENS GREY PROGRESIVO POLY TRANSIT DS GS GREY</t>
  </si>
  <si>
    <t>OPR400</t>
  </si>
  <si>
    <t>SILHOUETTE 1612-75 4110-5515 RED UNISEX FULL PLASTIC</t>
  </si>
  <si>
    <t>OPR401</t>
  </si>
  <si>
    <t>SILHOUETTE 1617-75 2530-5215 ORANGE WOMEN FULL PLASTIC</t>
  </si>
  <si>
    <t>ORXA02</t>
  </si>
  <si>
    <t>MITA MIO103702 BLACK RED WOMEN FULL PLASTIC</t>
  </si>
  <si>
    <t>MIO103702</t>
  </si>
  <si>
    <t>OPN1F9</t>
  </si>
  <si>
    <t>CARRERA CA8851-081V-56 BLACK CRYSTAL MEN FULL ACETATE</t>
  </si>
  <si>
    <t>CA8851-081V-56</t>
  </si>
  <si>
    <t>OPR4A8</t>
  </si>
  <si>
    <t>TOUS VTO466-0F78-54 GOLD PURPLE UNISEX SEMI METAL</t>
  </si>
  <si>
    <t>VTO466-0F78-54</t>
  </si>
  <si>
    <t>OPUD47</t>
  </si>
  <si>
    <t>RAY BAN 0RX1969V-2509-51 BLACK UNISEX FULL METAL</t>
  </si>
  <si>
    <t>0RX1969V-2509-51</t>
  </si>
  <si>
    <t>OPUD5B</t>
  </si>
  <si>
    <t>RAY BAN RBR0101S1100330 SILVER SUN</t>
  </si>
  <si>
    <t>RBR0101S1100330</t>
  </si>
  <si>
    <t>OPR598</t>
  </si>
  <si>
    <t>SWAROVSKI 0SK2020 54 1027 CRYSTAL ACETATE FULL WOMEN</t>
  </si>
  <si>
    <t>OPR5AE</t>
  </si>
  <si>
    <t>DOLCE AND GABBANA 0DG1356 55 02 GOLD FULL METAL WOMEN</t>
  </si>
  <si>
    <t>0DG1356</t>
  </si>
  <si>
    <t>OPR65E</t>
  </si>
  <si>
    <t>TIFFANY 0TF1165BD 54 6021 PALE GOLD FULL METAL WOMEN</t>
  </si>
  <si>
    <t>0TF1165BD</t>
  </si>
  <si>
    <t>OPR5A5</t>
  </si>
  <si>
    <t>SWAROVSKI 0SK2035 55 1001 BLACK ACETATE FULL WOMEN</t>
  </si>
  <si>
    <t>OPR6A8</t>
  </si>
  <si>
    <t>DOLCE AND GABBANA 0DG3312-502-52 HAVANA WOMEN FULL ACETATE</t>
  </si>
  <si>
    <t>0DG3312-502-52</t>
  </si>
  <si>
    <t>OPR6AA</t>
  </si>
  <si>
    <t>DOLCE AND GABBANA 0DG3370-502 -52 BLACK WOMEN FULL ACETATE</t>
  </si>
  <si>
    <t>0DG3370-502</t>
  </si>
  <si>
    <t>ORXAD6</t>
  </si>
  <si>
    <t>BEGLI BT-05-C1-53 BLACK WOMEN FULL ACETATE</t>
  </si>
  <si>
    <t>BT-05-C1-53</t>
  </si>
  <si>
    <t>ORXAC2</t>
  </si>
  <si>
    <t>BEGLI 82101-C8 BROWN PURPLE CLEAR WOMEN FULL ACETATE</t>
  </si>
  <si>
    <t>82101-C8</t>
  </si>
  <si>
    <t>ORXAC4</t>
  </si>
  <si>
    <t>BEGLI 82024-C4 PURPLE RED WOMEN FULL ACETATE</t>
  </si>
  <si>
    <t>82024-C4</t>
  </si>
  <si>
    <t>SIZE</t>
  </si>
  <si>
    <t>DESCRPIT</t>
  </si>
  <si>
    <t>PRICE</t>
  </si>
  <si>
    <t>JVC 50" Inches / 127 cm Smart Google TV LT-50KC538</t>
  </si>
  <si>
    <t>JVC 81 cm / 32" Inches Smart Android TV HD LT-32KC138</t>
  </si>
  <si>
    <t>JVC 65" Inches / 165.1 cm Smart 4K QLED UHD UHD TV LT-65KC738</t>
  </si>
  <si>
    <t>JVC 43" Inches / 109.22 cm Smart Google TV FHD LT-43KC338</t>
  </si>
  <si>
    <t>JVC 147.32 cm / 58" Inches cm Smart Google TV 4K QLED UHD LT-58KC738</t>
  </si>
  <si>
    <t>JVC 106.6 cm / 42” Inches Smart Google LED FHD TV LT-42KB438</t>
  </si>
  <si>
    <t>JVC 147.32 cm / 58” Inches Smart 4K UHD Google TV LT-58KC538</t>
  </si>
  <si>
    <t>JVC 178 cm / 70" Inches 4K LED UHD Android Smart TV LT-70KC638</t>
  </si>
  <si>
    <t>JVC Smart TV 32" Android HD LT-32KC127</t>
  </si>
  <si>
    <t>JVC 58" Inches / 147.32 cm Smart 4K UHD Android TV LT-58KB5381</t>
  </si>
  <si>
    <t>LG 139.7 cm / 55" Inches Smart WebOS 4K LED UHD TV 55UR8050AUA</t>
  </si>
  <si>
    <t>LG 218 cm / 86" Inches WebOS 4K LED UHD Smart TV 86UR8050AUA</t>
  </si>
  <si>
    <t>$9,999.95 Exclusive Price </t>
  </si>
  <si>
    <t>LG 165.1 cm / 65" Inches WebOS 4K LED UHD Smart TV 65UR8050AUA</t>
  </si>
  <si>
    <t>LG 127 cm / 50" Inches WebOS 4K LED UHD Smart TV 50UR8050AUA</t>
  </si>
  <si>
    <t>$3,299.95 Exclusive Price </t>
  </si>
  <si>
    <t>LG 177.8 cm / 70" Inches Smart WebOS 4K LED UHD TV 70UR8050AUA</t>
  </si>
  <si>
    <t>$5,999.95 Exclusive Price </t>
  </si>
  <si>
    <t>LG 190.5 cm / 75" Inches Smart WebOS 4K LED UHD TV 75UR8050AUA</t>
  </si>
  <si>
    <t>LG 165.1 cm / 65” Inches Smart WebOS 4K OLED evo TV OLED65C3PUA</t>
  </si>
  <si>
    <t>LG 177.8 cm / 70" Inches Smart TV LED 4K UHD 70UP7070PUE</t>
  </si>
  <si>
    <t>LG 139.7 cm / 55" Inches Smart 4K UHD WebOS TV 55UP7710PSB.BWPGLJM</t>
  </si>
  <si>
    <t>Samsung 109.22 cm / 43" Inches Smart Crystal UHD 4K TV UN43CU7000FXZA</t>
  </si>
  <si>
    <t>Samsung 139.7 cm / 55” Inches Smart 4K LED UHD Tizen TV UN55CU7000FXZA</t>
  </si>
  <si>
    <t>Samsung 177.8 cm / 70" Inches Smart TV Tizen 4K LED UHD UN70CU7000FXZA</t>
  </si>
  <si>
    <t>Samsung 165.1 cm / 65" Inches 4K LED UHD Smart TV UN65CU7000FXZA</t>
  </si>
  <si>
    <t>Samsung 127 cm / 50" Inches Smart Tizen LED 4K UHD TV UN50CU7000FXZA</t>
  </si>
  <si>
    <t>Samsung 190 cm / 75" Inches Smart Tizen 4K QLED UHD TV QN75Q60CAFXZA</t>
  </si>
  <si>
    <t>Samsung 190.5 cm / 75" Inches Smart Tizen 4K LED UHD TV UN75CU8000FXZA</t>
  </si>
  <si>
    <t>Samsung 139.7 cm / 55" Inches Smart 4K QLED UHD Tizen TV QN55Q60CAFXZA</t>
  </si>
  <si>
    <t>Samsung 165 cm / 65" Inches Smart Tizen 4K OLED Class TV QN65S90CAFXZA</t>
  </si>
  <si>
    <t>Samsung 165.1 cm / 65" Inches Smart 4K QLED UHD Tizen TV QN65Q60CAFXZA</t>
  </si>
  <si>
    <t>Samsung 215.9 cm / 85" Inches QLED 4K UHD Smart TV QN85Q60CAFXZA</t>
  </si>
  <si>
    <t>Samsung 165.1 cm / 65" Inches Tizen 4K QLED UHD Smart TV with Frame QN65LS03BAFXZA</t>
  </si>
  <si>
    <t>Samsung 190.5 cm / 75" Inches Smart 4K QLED UHD Tizen TV Frame QN75LS03BAFXZA</t>
  </si>
  <si>
    <t>Samsung 139.7 cm / 55" Inches Smart QLED 4K UHD TV QN55Q80AAFXZA</t>
  </si>
  <si>
    <t>Samsung 60" Smart QLED 4K UHD TV QN60Q60AAFXZA</t>
  </si>
  <si>
    <t>Samsung 109.2 cm / 43" Inches Smart LED 4K UHD TV UN43TU700PFXZA</t>
  </si>
  <si>
    <t>Samsung 190.5 cm / 75” Inches Smart TV Tizen 4K LED UHD UN70CU7000FXZA</t>
  </si>
  <si>
    <t>CM4360 - 230 WATT BLUETOOTH MINI SYSTEM</t>
  </si>
  <si>
    <t>RNC9.DPANLLK - TORRE DE SONIDO RNC9</t>
  </si>
  <si>
    <t>Yes</t>
  </si>
  <si>
    <t>RA562-1</t>
  </si>
  <si>
    <t>FORMOSA ENTERTAINMENT CENTER WITH SIDE SHELVES FORMOSA</t>
  </si>
  <si>
    <t>SBT3B6</t>
  </si>
  <si>
    <t>MONTANA MONTANA188 MONTANA TV STAND FOR UP TO 70IN TV</t>
  </si>
  <si>
    <t>MONTANA188</t>
  </si>
  <si>
    <t>SBT396</t>
  </si>
  <si>
    <t>AURA AURORA AURORA TVSTAND PEARL METALLIC CINNAMON HONEY 1880X715X360</t>
  </si>
  <si>
    <t>AURORA</t>
  </si>
  <si>
    <t>SBT3B4</t>
  </si>
  <si>
    <t>CHARLOTTE CHARLOTTETVSTAND CHARLOTTE TV STAND UP TO 75IN TV</t>
  </si>
  <si>
    <t>CHARLOTTETVSTAND</t>
  </si>
  <si>
    <t>SBT3B5</t>
  </si>
  <si>
    <t>RUBI RUBITVSTAND50INTV RUBI TV STAND FOR UP TO 50IN TV NATURAL OFF WHITE FINISH</t>
  </si>
  <si>
    <t>RUBITVSTAND50INTV</t>
  </si>
  <si>
    <t>FBT215</t>
  </si>
  <si>
    <t>SAPPHIRE SHAGGY SAPPSHAG ASSORTED160X230 SAPPHIRE SHAGGY ASSORTED RUG 160 X 230</t>
  </si>
  <si>
    <t>SAPPSHAG</t>
  </si>
  <si>
    <t>R40020</t>
  </si>
  <si>
    <t>RADIO SHACK 4001722 BT SPEAKER POWER BANK BLACK RED</t>
  </si>
  <si>
    <t>4001722</t>
  </si>
  <si>
    <t>5031A5</t>
  </si>
  <si>
    <t>BRENTWOOD SM-1152 5 SPEED STAND MIXER 110V</t>
  </si>
  <si>
    <t>SM-1152</t>
  </si>
  <si>
    <t>FBT4A3</t>
  </si>
  <si>
    <t>LINE A 63334360.160230.8 RUG PLAY 160X230CM CREAM LEAVES DESIGN</t>
  </si>
  <si>
    <t>63334360.160230.8</t>
  </si>
  <si>
    <t>BLT0BE</t>
  </si>
  <si>
    <t>THERAPEDIC THERAPEDICBRONZEFULL THERAPEDIC BRONZE FOAM FULL MATTRESS 7IN</t>
  </si>
  <si>
    <t>THERAPEDICBRONZEFULL</t>
  </si>
  <si>
    <t>MST1D0</t>
  </si>
  <si>
    <t>QUATTRO QTTTHR003 THROW BLANKET 150X127CM BLUE</t>
  </si>
  <si>
    <t>QTTTHR003</t>
  </si>
  <si>
    <t>MPTF30</t>
  </si>
  <si>
    <t>CONCEPTS 412-742905 MODERN LUXURY VASE 100GLASS 12X12X28CM MULTICOLOR</t>
  </si>
  <si>
    <t>412-742905</t>
  </si>
  <si>
    <t>MKT682</t>
  </si>
  <si>
    <t>CONCEPTS 440-03904 MORROCAN DREAMS FIGURE DECOR 90CERAMIC 17 5X9X46 5CM SILVER MATT</t>
  </si>
  <si>
    <t>440-03904</t>
  </si>
  <si>
    <t>8462F4</t>
  </si>
  <si>
    <t>SANTINI 130-3400354 TEAL SILVER RIBBONS AND MESH MESH</t>
  </si>
  <si>
    <t>130-3400354</t>
  </si>
  <si>
    <t>R42046</t>
  </si>
  <si>
    <t>RADIO SHACK 4203223 3 5MM BRAIDED METAL CABLE BLACK WHITE 6FT</t>
  </si>
  <si>
    <t>4203223</t>
  </si>
  <si>
    <t>T3215SP</t>
  </si>
  <si>
    <t>MABE DRAIN PUMP 228C2389P001</t>
  </si>
  <si>
    <t>MKT678</t>
  </si>
  <si>
    <t>CONCEPTS 437-668299 HOLLYWOOD FACE FIG DECOR 12 5X9 5X25CM BLACK METAL</t>
  </si>
  <si>
    <t>437-668299</t>
  </si>
  <si>
    <t>32200EW</t>
  </si>
  <si>
    <t xml:space="preserve">REPO WRITE OFF 20"" GAS STOVE </t>
  </si>
  <si>
    <t>509014P</t>
  </si>
  <si>
    <t>31122EW</t>
  </si>
  <si>
    <t>BNT0A2W</t>
  </si>
  <si>
    <t>202096P</t>
  </si>
  <si>
    <t>BMT306W</t>
  </si>
  <si>
    <t>BLT0BCW</t>
  </si>
  <si>
    <t>2140A4P</t>
  </si>
  <si>
    <t>513718W</t>
  </si>
  <si>
    <t>CH006W</t>
  </si>
  <si>
    <t>SF0243</t>
  </si>
  <si>
    <t>SALES FINANCING CLASS ONE SYSTEMS LIMITED</t>
  </si>
  <si>
    <t>WAYNE</t>
  </si>
  <si>
    <t>T2004SP</t>
  </si>
  <si>
    <t>LG PULSATOR 5845EY1006P WP1560R C46</t>
  </si>
  <si>
    <t>T0684SP</t>
  </si>
  <si>
    <t>LG WASH TIMER EAT35074109 WP1960 C09</t>
  </si>
  <si>
    <t>T1773SP</t>
  </si>
  <si>
    <t>LG BRAKE CABLE ASSY 6860FW3119C WP17WAR</t>
  </si>
  <si>
    <t>T0006131SP</t>
  </si>
  <si>
    <t>LG LCD COV37504501 65UR7300PSA</t>
  </si>
  <si>
    <t>50305E</t>
  </si>
  <si>
    <t>CUISINART SM-50-BC 5.5 QUART STAND MIXER</t>
  </si>
  <si>
    <t>SM-50-BC</t>
  </si>
  <si>
    <t>509143</t>
  </si>
  <si>
    <t>CUISINART CPB-380P1 HURRICANE TO GO COMPACT JUICING BLENDER 110V</t>
  </si>
  <si>
    <t>CPB-380P1</t>
  </si>
  <si>
    <t>5300AA</t>
  </si>
  <si>
    <t>WAHL 09314-3208 EASY CUT 10 PC CLIPPER 110V</t>
  </si>
  <si>
    <t>09314-3208</t>
  </si>
  <si>
    <t>HKD0D3</t>
  </si>
  <si>
    <t>MANNA 50579 18OZ MUG TALLBOY DENIM POWDER</t>
  </si>
  <si>
    <t>50579</t>
  </si>
  <si>
    <t>5011E6</t>
  </si>
  <si>
    <t>CONAIR GI300 IRON STEAM 1875W</t>
  </si>
  <si>
    <t>GI300</t>
  </si>
  <si>
    <t>504322</t>
  </si>
  <si>
    <t>HOLSTEIN HH-09125016R 4 INCH PERSONAL WAFFLE MAKER</t>
  </si>
  <si>
    <t>HH-09125016R</t>
  </si>
  <si>
    <t>504324</t>
  </si>
  <si>
    <t>HOLSTEIN HH-09114017R PERSONAL HEART SHAPED WAFFLE MAKER</t>
  </si>
  <si>
    <t>HH-09114017R</t>
  </si>
  <si>
    <t>HKD0F9</t>
  </si>
  <si>
    <t>HYDRAGEAR 51325 40OZ TUMBLER ATLAS PINK SPLATTER</t>
  </si>
  <si>
    <t>51325</t>
  </si>
  <si>
    <t>HKD0FC</t>
  </si>
  <si>
    <t>HYDRAGEAR 50528 40OZ TUMBLER ATLAS RAIN POWDER</t>
  </si>
  <si>
    <t>50528</t>
  </si>
  <si>
    <t>HKD10A</t>
  </si>
  <si>
    <t>HYDRAGEAR 53182 50OZ BOTTLE COMBAT SCT GUA OMBRE</t>
  </si>
  <si>
    <t>53182</t>
  </si>
  <si>
    <t>502179</t>
  </si>
  <si>
    <t>CUISINART TOA-26 COMPACT AIRFRYER TOASTER OVEN</t>
  </si>
  <si>
    <t>TOA-26</t>
  </si>
  <si>
    <t>HKD05E</t>
  </si>
  <si>
    <t>MANNA KF36411 64OZ RANGER SS BOTTLE PRO SS GRAY</t>
  </si>
  <si>
    <t>KF36411</t>
  </si>
  <si>
    <t>HKD09F</t>
  </si>
  <si>
    <t>MANNA 35923 12OZ TUMBLER TAHOE CHAMBRAY POWDER</t>
  </si>
  <si>
    <t>35923</t>
  </si>
  <si>
    <t>HKD0F5</t>
  </si>
  <si>
    <t>MANNA KF42316 32OZ BOTTLE TIMBER PURPLE</t>
  </si>
  <si>
    <t>KF42316</t>
  </si>
  <si>
    <t>HKD0DF</t>
  </si>
  <si>
    <t>MANNA 52083 20OZ MUG FORESTER RHODONITE MATTE</t>
  </si>
  <si>
    <t>52083</t>
  </si>
  <si>
    <t>HKD0BD</t>
  </si>
  <si>
    <t>HYDRAGEAR 51422 40OZ TUMBLER ATLAS MARBLE BOOT POWDER</t>
  </si>
  <si>
    <t>51422</t>
  </si>
  <si>
    <t>535087</t>
  </si>
  <si>
    <t>WAHL 9891 108 WAHL BEARD TRIMMER WITH COLOR GRADES</t>
  </si>
  <si>
    <t>9891</t>
  </si>
  <si>
    <t>HKD0D4</t>
  </si>
  <si>
    <t>MANNA 50402 18OZ MUG TALLBOY SPECKLE JAS</t>
  </si>
  <si>
    <t>50402</t>
  </si>
  <si>
    <t>HKD0DD</t>
  </si>
  <si>
    <t>MANNA 50666 20OZ MUG TAHOE ONX GNM VERTICAL OMBRE</t>
  </si>
  <si>
    <t>50666</t>
  </si>
  <si>
    <t>HKD0F6</t>
  </si>
  <si>
    <t>HYDRAGEAR 49743 32OZ BOTTLE RINGO EGL SKD OV FROST</t>
  </si>
  <si>
    <t>49743</t>
  </si>
  <si>
    <t>509322</t>
  </si>
  <si>
    <t>HOLSTEIN HH-0914902RM PERSONAL BLENDER</t>
  </si>
  <si>
    <t>HH-0914902RM</t>
  </si>
  <si>
    <t>HKD0EC</t>
  </si>
  <si>
    <t>HYDRAGEAR 44542 27OZ BOTTLE GLASS BLACK SPECKLE</t>
  </si>
  <si>
    <t>44542</t>
  </si>
  <si>
    <t>HKD110</t>
  </si>
  <si>
    <t>HYDRAGEAR 42500 16OZ WINE TUMBLER ASST SHIMMER PW BA FR PUR</t>
  </si>
  <si>
    <t>42500</t>
  </si>
  <si>
    <t>HKD0BF</t>
  </si>
  <si>
    <t>MANNA 52314 12OZ MUG TAHOE POWDER MTF</t>
  </si>
  <si>
    <t>52314</t>
  </si>
  <si>
    <t>HKD0D5</t>
  </si>
  <si>
    <t>MANNA 51324 20OZ MUG BOULDER BUBBLEGUM PINK YARROW</t>
  </si>
  <si>
    <t>51324</t>
  </si>
  <si>
    <t>HKD0DC</t>
  </si>
  <si>
    <t>MANNA 35928 20OZ MUG TAHOE FOREST POWDER</t>
  </si>
  <si>
    <t>35928</t>
  </si>
  <si>
    <t>HKD0EE</t>
  </si>
  <si>
    <t>MANNA 20291-KF 26OZ BOTTLE RANGER CHARCOAL</t>
  </si>
  <si>
    <t>20291-KF</t>
  </si>
  <si>
    <t>505089</t>
  </si>
  <si>
    <t>HOLSTEIN HH-09101036B 27OZ CITRUS JUICER</t>
  </si>
  <si>
    <t>HH-09101036B</t>
  </si>
  <si>
    <t>HKD0DA</t>
  </si>
  <si>
    <t>MANNA SPY35929 20OZ MUG TAHOE BLUE LAPIS POWDER</t>
  </si>
  <si>
    <t>SPY35929</t>
  </si>
  <si>
    <t>HKD0E9</t>
  </si>
  <si>
    <t>MANNA 50355 26OZ BOTTLE PUSH POWDER MTB</t>
  </si>
  <si>
    <t>50355</t>
  </si>
  <si>
    <t>532079</t>
  </si>
  <si>
    <t>CONAIR FB40WRX FOOT SPA</t>
  </si>
  <si>
    <t>FB40WRX</t>
  </si>
  <si>
    <t>50508A</t>
  </si>
  <si>
    <t>CUISINART CJE-500P1 CUISINART COMPACT JUICE EXTRACTOR</t>
  </si>
  <si>
    <t>CJE-500P1</t>
  </si>
  <si>
    <t>HKD0E1</t>
  </si>
  <si>
    <t>MANNA 51988 16OZ TUMBLER FROSTED GLASS CSL</t>
  </si>
  <si>
    <t>51988</t>
  </si>
  <si>
    <t>HKD0F2</t>
  </si>
  <si>
    <t>HYDRAGEAR 50561 32OZ BOTTLE STRAW ZENITH SAPPHIRE POWDER</t>
  </si>
  <si>
    <t>50561</t>
  </si>
  <si>
    <t>HKD0D8</t>
  </si>
  <si>
    <t>MANNA 52319 20OZ MUG BOULDER 2TONE POWDER AMR SH</t>
  </si>
  <si>
    <t>52319</t>
  </si>
  <si>
    <t>HKD0D9</t>
  </si>
  <si>
    <t>MANNA 52320 20OZ MUG BOULDER 2TONE POWDER MOC VN</t>
  </si>
  <si>
    <t>52320</t>
  </si>
  <si>
    <t>HKD10B</t>
  </si>
  <si>
    <t>HYDRAGEAR 53184 50OZ BOTTLE COMBAT KD BLZ OMBRE</t>
  </si>
  <si>
    <t>53184</t>
  </si>
  <si>
    <t>504318</t>
  </si>
  <si>
    <t>CUISINART TOA-70 HOT AIR FRYING OVEN 17LT</t>
  </si>
  <si>
    <t>TOA-70</t>
  </si>
  <si>
    <t>HKD0D7</t>
  </si>
  <si>
    <t>MANNA 50672 20OZ MUG BOULDER HAIL 2TONE POWDER</t>
  </si>
  <si>
    <t>50672</t>
  </si>
  <si>
    <t>HKD0FA</t>
  </si>
  <si>
    <t>MANNA KF24638 14OZ MUG BOULDER BLACK</t>
  </si>
  <si>
    <t>KF24638</t>
  </si>
  <si>
    <t>HKD0FB</t>
  </si>
  <si>
    <t>HYDRAGEAR 50532 40OZ TUMBLER ATLAS MYM SPECKLE</t>
  </si>
  <si>
    <t>50532</t>
  </si>
  <si>
    <t>504325</t>
  </si>
  <si>
    <t>HOLSTEIN HF-09031R 4 SECTION HEART SHAPED WAFFLE MAKER</t>
  </si>
  <si>
    <t>HF-09031R</t>
  </si>
  <si>
    <t>5060B2</t>
  </si>
  <si>
    <t>HOLSTEIN HH-09101077B ELECTRIC CAN OPENER</t>
  </si>
  <si>
    <t>HH-09101077B</t>
  </si>
  <si>
    <t>5071CF</t>
  </si>
  <si>
    <t>HOLSTEIN HH-0914701E 5 CUP COFFEE MAKER</t>
  </si>
  <si>
    <t>HH-0914701E</t>
  </si>
  <si>
    <t>HKD0D2</t>
  </si>
  <si>
    <t>MANNA 50584 18OZ MUG TALLBOY ONYX RUBBERIZED</t>
  </si>
  <si>
    <t>50584</t>
  </si>
  <si>
    <t>HKD0E3</t>
  </si>
  <si>
    <t>HYDRAGEAR 54366 26OZ BOTTLE ZENITH TOPICAL 3D OMBRE</t>
  </si>
  <si>
    <t>54366</t>
  </si>
  <si>
    <t>HKD0F4</t>
  </si>
  <si>
    <t>MANNA KF45451 32OZ BOTTLE TIMBER GREEN</t>
  </si>
  <si>
    <t>KF45451</t>
  </si>
  <si>
    <t>HKD0E0</t>
  </si>
  <si>
    <t>MANNA 50459 16OZ TUMBLER FROSTED GLASS OMINOUS</t>
  </si>
  <si>
    <t>50459</t>
  </si>
  <si>
    <t>HKD0E2</t>
  </si>
  <si>
    <t>MANNA 43284 18OZ MUG RANGER PINT ONX MM</t>
  </si>
  <si>
    <t>43284</t>
  </si>
  <si>
    <t>5060AC</t>
  </si>
  <si>
    <t>HOLSTEIN HH-09217002R 12 INCH CREPE MAKER</t>
  </si>
  <si>
    <t>HH-09217002R</t>
  </si>
  <si>
    <t>514003</t>
  </si>
  <si>
    <t>HOLSTEIN HH-09101050WG PERSONAL COFFEE MAKER</t>
  </si>
  <si>
    <t>HH-09101050WG</t>
  </si>
  <si>
    <t>HKD0D1</t>
  </si>
  <si>
    <t>MANNA 35922 12OZ MUG TAHOE FOREST POWDER</t>
  </si>
  <si>
    <t>35922</t>
  </si>
  <si>
    <t>HKD0F3</t>
  </si>
  <si>
    <t>HYDRAGEAR 50380 32OZ BOTTLE STRAW ZENITH POWDER FD</t>
  </si>
  <si>
    <t>50380</t>
  </si>
  <si>
    <t>HKD102</t>
  </si>
  <si>
    <t>HYDRAGEAR 54377 40OZ TUMBLER LEISURE TAN 3D OMBRE</t>
  </si>
  <si>
    <t>54377</t>
  </si>
  <si>
    <t>5300B0</t>
  </si>
  <si>
    <t>WAHL 09307-308 TPRO BLADE TRIMMER DUAL</t>
  </si>
  <si>
    <t>09307-308</t>
  </si>
  <si>
    <t>HKD0B5</t>
  </si>
  <si>
    <t>HYDRAGEAR 50577 18OZ TUMBLER TALLBOY RASPBERRY POWDER</t>
  </si>
  <si>
    <t>50577</t>
  </si>
  <si>
    <t>HKD0E6</t>
  </si>
  <si>
    <t>MANNA 50753 26OZ BOTTLE PUSH SPH POWDER</t>
  </si>
  <si>
    <t>50753</t>
  </si>
  <si>
    <t>5021EF</t>
  </si>
  <si>
    <t>HOLSTEIN HH-09101025WG TOSTADORA DE 2 PUESTOS</t>
  </si>
  <si>
    <t>HH-09101025WG</t>
  </si>
  <si>
    <t>5070EF</t>
  </si>
  <si>
    <t>BLACK AND DECKER CM0941B COFFE MAKER 12TZ</t>
  </si>
  <si>
    <t>CM0941B</t>
  </si>
  <si>
    <t>52507F</t>
  </si>
  <si>
    <t>LANDRANGER CT100A ZT90E 2HP TREADMILL</t>
  </si>
  <si>
    <t>CT100A</t>
  </si>
  <si>
    <t>LHT34CF</t>
  </si>
  <si>
    <t>10914CP</t>
  </si>
  <si>
    <t>T0004810SP</t>
  </si>
  <si>
    <t>SAMSUNG ASSY MODULE DA92-00596A</t>
  </si>
  <si>
    <t>T0006137SP</t>
  </si>
  <si>
    <t>SAMSUNG MAIN BOARD DA94-06781G</t>
  </si>
  <si>
    <t>T0006138SP</t>
  </si>
  <si>
    <t>SAMSUNG SUB MAIN BOARD 4709-002748</t>
  </si>
  <si>
    <t>T0006139SP</t>
  </si>
  <si>
    <t>SAMSUNG DRAIN HOSE DC81-00819A</t>
  </si>
  <si>
    <t>T0006136SP</t>
  </si>
  <si>
    <t>SAMSUNG MAIN BOARD DA92-01196A</t>
  </si>
  <si>
    <t>T0005711SP</t>
  </si>
  <si>
    <t>SAMSUNG MAIN BOARD BN81-23575A</t>
  </si>
  <si>
    <t>OMI03C</t>
  </si>
  <si>
    <t>CLARITY PFF T GENS ESMERALD PROGRESIVO FF TRANSIT GS ESMERALD</t>
  </si>
  <si>
    <t>501708</t>
  </si>
  <si>
    <t>CONAIR GS23 JET LINER STEAM HAND HELD GARMENT STEAMER</t>
  </si>
  <si>
    <t>GS23</t>
  </si>
  <si>
    <t>32302D</t>
  </si>
  <si>
    <t>SAMSUNG NE59M4310SS/AA 76 CM 30INCH CERAMIC ELECTRIC STOVE</t>
  </si>
  <si>
    <t>NE59M4310SS/AA</t>
  </si>
  <si>
    <t>50327B</t>
  </si>
  <si>
    <t>HOLSTEIN HH-09048002B 1 5 CUP FOOD CHOPPER</t>
  </si>
  <si>
    <t>HH-09048002B</t>
  </si>
  <si>
    <t>311351</t>
  </si>
  <si>
    <t>LG GM78BGP 821L  29 CUFT FRENCH DOOR REFRIGERATOR R600A</t>
  </si>
  <si>
    <t>GM78BGP</t>
  </si>
  <si>
    <t>SET89F</t>
  </si>
  <si>
    <t>MILAO 2911VEF MILAO COFFEE TABLE GREEN</t>
  </si>
  <si>
    <t>2911VEF</t>
  </si>
  <si>
    <t>523570</t>
  </si>
  <si>
    <t>STIHL 0781-120-1117 1117 GEAR LUBRICANT TUBE 80G</t>
  </si>
  <si>
    <t>0781-120-1117</t>
  </si>
  <si>
    <t>513195F</t>
  </si>
  <si>
    <t>1070D4P</t>
  </si>
  <si>
    <t>31122DF</t>
  </si>
  <si>
    <t>WHIRLPOOL WRW25CKTWW 255L 9 Cu Ft Refrigerator R600a</t>
  </si>
  <si>
    <t>LHT2CCW</t>
  </si>
  <si>
    <t>3010F2F</t>
  </si>
  <si>
    <t>414C75P</t>
  </si>
  <si>
    <t>3260AEP</t>
  </si>
  <si>
    <t>3010F8P</t>
  </si>
  <si>
    <t>414C02W</t>
  </si>
  <si>
    <t>APPLE MTU73J/A CEL 15 PRO 128GB BLACK TITA 8GB 128 GB 12 MP 48 MP</t>
  </si>
  <si>
    <t>MTU73J/A</t>
  </si>
  <si>
    <t>420071P</t>
  </si>
  <si>
    <t>5091EB</t>
  </si>
  <si>
    <t>NINJA SS101 NINJA FOODI SMOOTHIE BOWL MAKER AND NUTRIENT EXTRACTOR SILVER</t>
  </si>
  <si>
    <t>SS101</t>
  </si>
  <si>
    <t>T0005545SP</t>
  </si>
  <si>
    <t>LG SCREEN 50UQ7500PSF EAJ65776001</t>
  </si>
  <si>
    <t>T0005850SP</t>
  </si>
  <si>
    <t>LG COMPRESSOR TCA35692204 LFXS26973S</t>
  </si>
  <si>
    <t>T0006144SP</t>
  </si>
  <si>
    <t>LG BASE MBE62423701 LRGL5823S</t>
  </si>
  <si>
    <t>T0006146SP</t>
  </si>
  <si>
    <t>LG BASE MBE62424101 LRGL5823S C11</t>
  </si>
  <si>
    <t>T0006140SP</t>
  </si>
  <si>
    <t>LG GASKET MDS66290824 WKEX200HBA</t>
  </si>
  <si>
    <t>T0006141SP</t>
  </si>
  <si>
    <t>LG WATER VALVE AJU73432602 WKEX200HBA C09</t>
  </si>
  <si>
    <t>T0006143SP</t>
  </si>
  <si>
    <t>LG MEDIUM CAP MBE62284202 LRGL5823S</t>
  </si>
  <si>
    <t>T0006145SP</t>
  </si>
  <si>
    <t>LG BASE MBE62423801 LRGL5823S C11</t>
  </si>
  <si>
    <t>T0006142SP</t>
  </si>
  <si>
    <t>LG RANGE BURNER ABF74369801 LRGL5823S</t>
  </si>
  <si>
    <t>OPM827</t>
  </si>
  <si>
    <t>PERRY ELLIS PEV27006CO2 RED BROWN TORTOISE ACETATE FULL RIM</t>
  </si>
  <si>
    <t>PEV27006CO2</t>
  </si>
  <si>
    <t>OPWC97</t>
  </si>
  <si>
    <t>TOM FORD FT5280077 ROSE ACETATE FULL RIM</t>
  </si>
  <si>
    <t>FT5280077</t>
  </si>
  <si>
    <t>ORM4EE</t>
  </si>
  <si>
    <t>SKETCHERS SE3156-B74 BLUE GREEN 57 METAL FULL RIM</t>
  </si>
  <si>
    <t>SE3156-B74</t>
  </si>
  <si>
    <t>OPM011</t>
  </si>
  <si>
    <t>EMPORIO ARMANI EA1006-3016-5100 BLACK SEMI RIMLESS METAL</t>
  </si>
  <si>
    <t>EA1006-3016-5100</t>
  </si>
  <si>
    <t>OPU22B</t>
  </si>
  <si>
    <t>ARMANI X AX1009-6036-53 AX1009603653 BLACKSAMBA METAL FULL RIM</t>
  </si>
  <si>
    <t>AX1009-6036-53</t>
  </si>
  <si>
    <t>OPM0C6</t>
  </si>
  <si>
    <t>PERRY ELLIS PEV36014C01 BLACK BLUE FULL RIM MEM TITAINIUM</t>
  </si>
  <si>
    <t>PEV36014C01</t>
  </si>
  <si>
    <t>ORM418</t>
  </si>
  <si>
    <t>AIR STUDIO MT013C1 BLACK METAL FULL RIM MEN</t>
  </si>
  <si>
    <t>MT013C1</t>
  </si>
  <si>
    <t>OPM20B</t>
  </si>
  <si>
    <t>RAY BAN RX5245-2034-5400 BLACK ON TRANSPARENT ACETATE FRAME</t>
  </si>
  <si>
    <t>RX5245-2034-5400</t>
  </si>
  <si>
    <t>OPM058</t>
  </si>
  <si>
    <t>POLO RALPH LAUREN PH2104-5284-5400 MATTE BLACK FULL RIM PLASTIC</t>
  </si>
  <si>
    <t>PH2104-5284-5400</t>
  </si>
  <si>
    <t>ORM235</t>
  </si>
  <si>
    <t>KENZIA NY KX125MG METAL GOLD FULL RIM MALE</t>
  </si>
  <si>
    <t>KX125MG</t>
  </si>
  <si>
    <t>R16002</t>
  </si>
  <si>
    <t>RADIO SHACK 1603701 FULL MOTION TV WALL MOUNT 26 42</t>
  </si>
  <si>
    <t>1603701</t>
  </si>
  <si>
    <t>ORC18A</t>
  </si>
  <si>
    <t>NANO NAO610850 FANGAME TRANSP NEGRONARANJA GLOW 5017</t>
  </si>
  <si>
    <t>NAO610850</t>
  </si>
  <si>
    <t>ORUA62</t>
  </si>
  <si>
    <t>TMX BFASTNV FAST BALL NAVY FULL RIM METAL</t>
  </si>
  <si>
    <t>BFASTNV</t>
  </si>
  <si>
    <t>OPU74B</t>
  </si>
  <si>
    <t>GUESS GM0263050 DARK BROWN FRAMES METAL</t>
  </si>
  <si>
    <t>GM0263050</t>
  </si>
  <si>
    <t>ORU98E</t>
  </si>
  <si>
    <t>BEGLI MARIAC01 BLACK ACETATE FULL RIM UNISEX</t>
  </si>
  <si>
    <t>MARIAC01</t>
  </si>
  <si>
    <t>OPO425</t>
  </si>
  <si>
    <t>VERA WANG VA45TE54 TEAL FRAME</t>
  </si>
  <si>
    <t>VA45TE54</t>
  </si>
  <si>
    <t>OPM3B9</t>
  </si>
  <si>
    <t>EMPORIO ARMANI EA10563001153 BLACK METAL SEMI RIMLESS FRAME</t>
  </si>
  <si>
    <t>EA10563001153</t>
  </si>
  <si>
    <t>OSU6C2</t>
  </si>
  <si>
    <t>HARLEY DAVIDSON HD 0302X 81A HD 0302X 56 SHINY VIOLET ACETATE FULL RIM</t>
  </si>
  <si>
    <t>HD</t>
  </si>
  <si>
    <t>OPO685</t>
  </si>
  <si>
    <t>KATE SPADE LAVAL0PJP BLUE ACETATE FEMALE FULL RIM FRAME</t>
  </si>
  <si>
    <t>LAVAL0PJP</t>
  </si>
  <si>
    <t>OPO837</t>
  </si>
  <si>
    <t>SWAROVSKI SK517200155 SHINY BLACK FRAME</t>
  </si>
  <si>
    <t>SK517200155</t>
  </si>
  <si>
    <t>ORMF07</t>
  </si>
  <si>
    <t>CARRERA CA8843-0J7D-56 BRONZE FRAME</t>
  </si>
  <si>
    <t>CA8843-0J7D-56</t>
  </si>
  <si>
    <t>OPOA93</t>
  </si>
  <si>
    <t>VERA WANG V593BH51 SHEER BUSH FULL RIM PLASTIC FRAME</t>
  </si>
  <si>
    <t>V593BH51</t>
  </si>
  <si>
    <t>OPE24F</t>
  </si>
  <si>
    <t>PUMA PU0364O-004 PUMA FRAME GREY</t>
  </si>
  <si>
    <t>PU0364O-004</t>
  </si>
  <si>
    <t>ORN0C2</t>
  </si>
  <si>
    <t>RAZZI RA3191 GOLD FRAME</t>
  </si>
  <si>
    <t>RA3191</t>
  </si>
  <si>
    <t>OPO83D</t>
  </si>
  <si>
    <t>SWAROVSKI SK513300154 SHINY BLACK FRAME</t>
  </si>
  <si>
    <t>SK513300154</t>
  </si>
  <si>
    <t>ORX028</t>
  </si>
  <si>
    <t>AIR STUDIO AS3004ABLU BLUE</t>
  </si>
  <si>
    <t>AS3004ABLU</t>
  </si>
  <si>
    <t>OPM738</t>
  </si>
  <si>
    <t>EMPORIO ARMANI EA31145042 BLACK ACETATE FULL RIM MALE</t>
  </si>
  <si>
    <t>EA31145042</t>
  </si>
  <si>
    <t>OPO971</t>
  </si>
  <si>
    <t>VERA WANG V563GR53 V563 GREY ROSE FADE</t>
  </si>
  <si>
    <t>V563GR53</t>
  </si>
  <si>
    <t>OSU994</t>
  </si>
  <si>
    <t>LUXIA 8225C1 SUNGLASSES</t>
  </si>
  <si>
    <t>8225C1</t>
  </si>
  <si>
    <t>ORMD7F</t>
  </si>
  <si>
    <t>AIR STUDIO AS3008MBLU BLUE FRAME</t>
  </si>
  <si>
    <t>AS3008MBLU</t>
  </si>
  <si>
    <t>ORME11</t>
  </si>
  <si>
    <t>TIMBERLAND TB0513-002-52 MATTE BLACK FRAME</t>
  </si>
  <si>
    <t>TB0513-002-52</t>
  </si>
  <si>
    <t>ORME17</t>
  </si>
  <si>
    <t>TIMBERLAND TB1620-091-58 MATTE BLUE FRAME</t>
  </si>
  <si>
    <t>TB1620-091-58</t>
  </si>
  <si>
    <t>ORN124</t>
  </si>
  <si>
    <t>LUXIA 1386C4 SHINY TORTOISE PLASTIC FRAME</t>
  </si>
  <si>
    <t>1386C4</t>
  </si>
  <si>
    <t>OPO8FB</t>
  </si>
  <si>
    <t>TOUS VTOB33-0VBB GREEN FANTASY PLASTIC WOMENS FRAME</t>
  </si>
  <si>
    <t>VTOB33-0VBB</t>
  </si>
  <si>
    <t>ORX3D1</t>
  </si>
  <si>
    <t>NICOLE MILLER NMHARING02 BERRY HORN FRAME</t>
  </si>
  <si>
    <t>NMHARING02</t>
  </si>
  <si>
    <t>OSM3DE</t>
  </si>
  <si>
    <t>RAY BAN 13870054183025 0RB4187 SUNGLASSES BLUE</t>
  </si>
  <si>
    <t>13870054183025</t>
  </si>
  <si>
    <t>OPE292</t>
  </si>
  <si>
    <t>EMPORIO ARMANI EA11383018 ARO MET SEMI BLUE M</t>
  </si>
  <si>
    <t>EA11383018</t>
  </si>
  <si>
    <t>OPE326</t>
  </si>
  <si>
    <t>OAKLEY VOLTAGE 2 TORTOISE VOLTAGE 2 FRAME TORTOISE</t>
  </si>
  <si>
    <t>VOLTAGE</t>
  </si>
  <si>
    <t>OPE1DB</t>
  </si>
  <si>
    <t>ARMANI X 0AX105418 MATTE BLUE RIMLESS FRAME</t>
  </si>
  <si>
    <t>0AX105418</t>
  </si>
  <si>
    <t>ORE05C</t>
  </si>
  <si>
    <t>BEGLI 5847-C2-53 5847C253 FRAME BLACK</t>
  </si>
  <si>
    <t>5847-C2-53</t>
  </si>
  <si>
    <t>OSW443</t>
  </si>
  <si>
    <t>ELIZABETH ARDEN EA5283-1 EA52831 WOMEN SUNGLASSES BRONZE</t>
  </si>
  <si>
    <t>EA5283-1</t>
  </si>
  <si>
    <t>OPOBFB</t>
  </si>
  <si>
    <t>DOLCE AND GABBANA 13870048520928 0DG3363 FRAME BORDEAUX</t>
  </si>
  <si>
    <t>13870048520928</t>
  </si>
  <si>
    <t>OPE175</t>
  </si>
  <si>
    <t>BURBERRY 0BE2353 55 3961 BLUE FRAME</t>
  </si>
  <si>
    <t>0BE2353</t>
  </si>
  <si>
    <t>OPOD26</t>
  </si>
  <si>
    <t>CAROLINA HERRERA 107345WR75317 107345WR75317 FRAME BLACK</t>
  </si>
  <si>
    <t>107345WR75317</t>
  </si>
  <si>
    <t>ORX4F7</t>
  </si>
  <si>
    <t>ELIZABETH ARDEN EAC40753-3 FULL FRAME MATTE COPPER</t>
  </si>
  <si>
    <t>EAC40753-3</t>
  </si>
  <si>
    <t>ORX59B</t>
  </si>
  <si>
    <t>BEGLI 82047-C6-57 82047 C6 FRAME</t>
  </si>
  <si>
    <t>82047-C6-57</t>
  </si>
  <si>
    <t>ORE0B8</t>
  </si>
  <si>
    <t>HARLEY DAVIDSON HD075604955 HARLEY HD075604955 FRAME MATTE DARK BROWN</t>
  </si>
  <si>
    <t>HD075604955</t>
  </si>
  <si>
    <t>ORX7B2</t>
  </si>
  <si>
    <t>SKECHERS SE2174-092-53 BLUE WOMEN FULL PLASTIC</t>
  </si>
  <si>
    <t>SE2174-092-53</t>
  </si>
  <si>
    <t>OPE515</t>
  </si>
  <si>
    <t>RAY BAN 0RX7222M18F602 MATTE BLACK MEN FULL INJECTED</t>
  </si>
  <si>
    <t>0RX7222M18F602</t>
  </si>
  <si>
    <t>ORN377</t>
  </si>
  <si>
    <t>FILA UFI43853I41P UFI43853I41P FRAME MATTE DARK GREY</t>
  </si>
  <si>
    <t>UFI43853I41P</t>
  </si>
  <si>
    <t>OSUA2D</t>
  </si>
  <si>
    <t>LUXIA J58537C01 BLACK UNISEX METAL</t>
  </si>
  <si>
    <t>J58537C01</t>
  </si>
  <si>
    <t>ORE14F</t>
  </si>
  <si>
    <t>SKECHERS SE3347-002-54 MATTE BLACK MEN FULL METAL</t>
  </si>
  <si>
    <t>SE3347-002-54</t>
  </si>
  <si>
    <t>OPOECA</t>
  </si>
  <si>
    <t>SILHOUETTE 16117535405415 ROSE WOMEN ACETATE FRAME</t>
  </si>
  <si>
    <t>16117535405415</t>
  </si>
  <si>
    <t>OPE520</t>
  </si>
  <si>
    <t>CARRERA 106967PJP5738 BLUE MEN FULL ACETATE</t>
  </si>
  <si>
    <t>106967PJP5738</t>
  </si>
  <si>
    <t>ORWD5C</t>
  </si>
  <si>
    <t>ADIDAS AOR007O/NPRP FULL RIM PINK ACETATE FRAME</t>
  </si>
  <si>
    <t>AOR007O/NPRP</t>
  </si>
  <si>
    <t>OPO2D5</t>
  </si>
  <si>
    <t>TOUS VTO383-08P2 OPHTHALMIC FRAME FOR LADY</t>
  </si>
  <si>
    <t>VTO383-08P2</t>
  </si>
  <si>
    <t>OPO8EB</t>
  </si>
  <si>
    <t>TOUS VTO433V-0594 SHINY LIGHT GOLD METAL WOMENS FRAME</t>
  </si>
  <si>
    <t>VTO433V-0594</t>
  </si>
  <si>
    <t>OPODDF</t>
  </si>
  <si>
    <t>CH CLOSE OUTS VHE852K0AEB54 CAROLINA VHE852K0AEB54 FRAME CLEAR RED</t>
  </si>
  <si>
    <t>VHE852K0AEB54</t>
  </si>
  <si>
    <t>OPN173</t>
  </si>
  <si>
    <t>TOMMY HILFIGER TH 1989  KB7 55 MAN FRAME</t>
  </si>
  <si>
    <t>ORU930</t>
  </si>
  <si>
    <t>CONVERSE VCO072Q540K07 BLUE METAL FULL RIM FRAME</t>
  </si>
  <si>
    <t>VCO072Q540K07</t>
  </si>
  <si>
    <t>ORWDEF</t>
  </si>
  <si>
    <t>MAXIMA MX2103A2 BLACK METAL FLEX FULL RIM WOMEN</t>
  </si>
  <si>
    <t>MX2103A2</t>
  </si>
  <si>
    <t>YES /50</t>
  </si>
  <si>
    <t>YES / 43</t>
  </si>
  <si>
    <t>YES / 32</t>
  </si>
  <si>
    <t>STK</t>
  </si>
  <si>
    <t>LHT188</t>
  </si>
  <si>
    <t>WOODHOUSE HAVANNA321 HAVANNA LIVING ROOM SUITE 321</t>
  </si>
  <si>
    <t>HAVANNA321</t>
  </si>
  <si>
    <t>315055</t>
  </si>
  <si>
    <t>302024</t>
  </si>
  <si>
    <t>ACROS ALD1335JE 13 KG TWIN TUB</t>
  </si>
  <si>
    <t>ALD1335JE</t>
  </si>
  <si>
    <t>HCA047</t>
  </si>
  <si>
    <t>MR COFFEE 82966.01 FREMONT 3 2QT TEA KETTLE BLACK WOOD SS</t>
  </si>
  <si>
    <t>82966.01</t>
  </si>
  <si>
    <t>HCA04F</t>
  </si>
  <si>
    <t>MR COFFEE 108075.01 MR CLAREDALE2 2QT SS WHISTLING TEA BAKELITE HANDLE</t>
  </si>
  <si>
    <t>108075.01</t>
  </si>
  <si>
    <t>R4007D</t>
  </si>
  <si>
    <t>RADIO SHACK 3304376 WIRELESS EARBUDS BT IPX5 NC 2000MAH BLACK</t>
  </si>
  <si>
    <t>3304376</t>
  </si>
  <si>
    <t>R1Q0B4</t>
  </si>
  <si>
    <t>FORZA FVP1201B 110V 900J 1 NEMA 60HZ FOR HOME APPLIANCES COPIERS</t>
  </si>
  <si>
    <t>FVP1201B</t>
  </si>
  <si>
    <t>R79010</t>
  </si>
  <si>
    <t>RADIO SHACK 2733354 UPS 1000VA 480W 220VAC 6 OUTPUTS</t>
  </si>
  <si>
    <t>2733354</t>
  </si>
  <si>
    <t>R82019</t>
  </si>
  <si>
    <t>RADIO SHACK 3304382 AUDIFONO INALAMBRICO 350MAH  ANC IPX5 NEGRO</t>
  </si>
  <si>
    <t>3304382</t>
  </si>
  <si>
    <t>502171</t>
  </si>
  <si>
    <t>MASTERTECH MTTPTO098 TOASTER OVEN  BROILER 6 SLICE</t>
  </si>
  <si>
    <t>MTTPTO098</t>
  </si>
  <si>
    <t>R8402D</t>
  </si>
  <si>
    <t>RADIO SHACK 3304385 WIRED TYPE C EARPHONES MIC BLACK</t>
  </si>
  <si>
    <t>3304385</t>
  </si>
  <si>
    <t>R65039</t>
  </si>
  <si>
    <t>RADIO SHACK 2607102 MICROPHONE WITH RGB LIGHT</t>
  </si>
  <si>
    <t>2607102</t>
  </si>
  <si>
    <t>R40082</t>
  </si>
  <si>
    <t>RADIO SHACK 3304394 HEADSET BT 350MAH V5 3 RED</t>
  </si>
  <si>
    <t>3304394</t>
  </si>
  <si>
    <t>R82016</t>
  </si>
  <si>
    <t>RADIO SHACK 3304379 TRUE WIRELESS EARBUDS 400MAH HIGH SOUND PERFORMANC</t>
  </si>
  <si>
    <t>3304379</t>
  </si>
  <si>
    <t>LRT4C1</t>
  </si>
  <si>
    <t>R8201C</t>
  </si>
  <si>
    <t>RADIO SHACK 3304396 TRUE WIRELESS EARBUDS 400MAH HIGH SOUND PERFORMANC</t>
  </si>
  <si>
    <t>3304396</t>
  </si>
  <si>
    <t>50608A</t>
  </si>
  <si>
    <t>NINJA NC301 NINJA CREAMI ICE CREAM MAKER</t>
  </si>
  <si>
    <t>NC301</t>
  </si>
  <si>
    <t>HCA055</t>
  </si>
  <si>
    <t>MR COFFEE 143782.01 CLAREFIELD 2 4QT TEA KETTLE LINEN</t>
  </si>
  <si>
    <t>143782.01</t>
  </si>
  <si>
    <t>R0101D</t>
  </si>
  <si>
    <t>RADIO SHACK 2605172 5 PORT 2 TYPE C 2 USB HDMI TYPE C ADAPTER</t>
  </si>
  <si>
    <t>2605172</t>
  </si>
  <si>
    <t>R40083</t>
  </si>
  <si>
    <t>RADIO SHACK 3304402 HEADPHONE WITH MIC BLACK COLOR</t>
  </si>
  <si>
    <t>3304402</t>
  </si>
  <si>
    <t>509342</t>
  </si>
  <si>
    <t>NORTHERN HK-HSS1GVS COMMERCIAL MANUAL HEAVY DUTY BLENDER STAINLESS STEEL JAR 1 GAL</t>
  </si>
  <si>
    <t>HK-HSS1GVS</t>
  </si>
  <si>
    <t>R1Q132</t>
  </si>
  <si>
    <t>XTECH XTH-650 XTH650 BT STEREO HEADPHONES WITH MICROPHONE PURPLE AND PINK</t>
  </si>
  <si>
    <t>XTH-650</t>
  </si>
  <si>
    <t>33009F</t>
  </si>
  <si>
    <t>EUREKA NER450 2IN1 SMART ROBOT MOP AND VACUUM CLEANER EUREKA NER450</t>
  </si>
  <si>
    <t>NER450</t>
  </si>
  <si>
    <t>50925B</t>
  </si>
  <si>
    <t>NINJA BN750 NINJA PROFESSIONAL PLUS BLENDER DUO AUTOIQ  1400W</t>
  </si>
  <si>
    <t>BN750</t>
  </si>
  <si>
    <t>40202E</t>
  </si>
  <si>
    <t>HEWLETT PACKARD 404K5C#AKY HP9130 PRINTER</t>
  </si>
  <si>
    <t>404K5C#AKY</t>
  </si>
  <si>
    <t>R1Q19E</t>
  </si>
  <si>
    <t>NEXXT NHC-OP20S NHCOP20S OUTDOOR PTZ CAMERA  2K WITH SOLAR PANEL</t>
  </si>
  <si>
    <t>NHC-OP20S</t>
  </si>
  <si>
    <t>509343</t>
  </si>
  <si>
    <t>NORTHERN HK-S240 COMMERCIAL MANUAL SMOOTHIE BLENDER 15000ML</t>
  </si>
  <si>
    <t>HK-S240</t>
  </si>
  <si>
    <t>311353</t>
  </si>
  <si>
    <t>RIGID SA-SC350F 1 DOOR DISPLAY CHILLER 12CUFT</t>
  </si>
  <si>
    <t>SA-SC350F</t>
  </si>
  <si>
    <t>R4405B</t>
  </si>
  <si>
    <t>RADIO SHACK 4203251 TYPE C 6FT ROUND 5V 480MBPS BLACK</t>
  </si>
  <si>
    <t>4203251</t>
  </si>
  <si>
    <t>50321D</t>
  </si>
  <si>
    <t>NINJA CI100 NINJA FOOD POWER MIXER SYSTEM</t>
  </si>
  <si>
    <t>CI100</t>
  </si>
  <si>
    <t>311354</t>
  </si>
  <si>
    <t>GELOPAR GEL-GRB-57V LB PR SUB ZERO 1 DOOR CHILLER 20 CUFT</t>
  </si>
  <si>
    <t>GEL-GRB-57V</t>
  </si>
  <si>
    <t>50925A</t>
  </si>
  <si>
    <t>NINJA BN701 PROFESSIONAL PLUS BLENDER  AUTOIQ 4 VEL 1400 W</t>
  </si>
  <si>
    <t>BN701</t>
  </si>
  <si>
    <t>R2900C</t>
  </si>
  <si>
    <t>RADIO SHACK 2309279 MAGNETIC POWER BANK CHARGE 10K MAH TYPE C 3A 20W B</t>
  </si>
  <si>
    <t>2309279</t>
  </si>
  <si>
    <t>R1Q191</t>
  </si>
  <si>
    <t>KLIP XTREME KMW-415BK KMW415BK MOUSE WIRELESS 2 4 GHZ SLIM BLACK NANO DNGL</t>
  </si>
  <si>
    <t>KMW-415BK</t>
  </si>
  <si>
    <t>503294</t>
  </si>
  <si>
    <t>RIGID UN-R32 COMMERCIAL FOOD PROCESSOR FOOD CHOPPER BLENDER 32L</t>
  </si>
  <si>
    <t>UN-R32</t>
  </si>
  <si>
    <t>R1Q192</t>
  </si>
  <si>
    <t>KLIP XTREME KMW-415PK KMW415PK SLIM WIRELESS MOUSE 2 4GHZ PINK NANO DNGL</t>
  </si>
  <si>
    <t>KMW-415PK</t>
  </si>
  <si>
    <t>R1Q193</t>
  </si>
  <si>
    <t>KLIP XTREME KNB-895 BIZMAN 15 6 INCH LAPTOP BKPK  2 IN 1 BACKPACK AND NOTEBOOK CASE</t>
  </si>
  <si>
    <t>KNB-895</t>
  </si>
  <si>
    <t>KB101F</t>
  </si>
  <si>
    <t>SONY 1000046529 SONY PS5 PRO</t>
  </si>
  <si>
    <t>1000046529</t>
  </si>
  <si>
    <t>5060BF</t>
  </si>
  <si>
    <t>RIGID GA-ELW-990R RIGID FOOD DISPLAY WARMER SIZE 37W X 19D X 24H</t>
  </si>
  <si>
    <t>GA-ELW-990R</t>
  </si>
  <si>
    <t>5060C4</t>
  </si>
  <si>
    <t>RIGID JP-JD-UPT PAN CARRIER TROLLEY</t>
  </si>
  <si>
    <t>JP-JD-UPT</t>
  </si>
  <si>
    <t>3300A1</t>
  </si>
  <si>
    <t>EUREKA NEW400 3IN1 CORDLESS MOP AND VACUUM EUREKA NEW400</t>
  </si>
  <si>
    <t>NEW400</t>
  </si>
  <si>
    <t>322201</t>
  </si>
  <si>
    <t>NORTHERN FHT-HS-4 4 BURNER TABLE TOP GAS STOVE</t>
  </si>
  <si>
    <t>FHT-HS-4</t>
  </si>
  <si>
    <t>326154</t>
  </si>
  <si>
    <t>NORTHERN FOS-EM025FJT COMMERCIAL HEAVY DUTY MICROWAVE 1 CU</t>
  </si>
  <si>
    <t>FOS-EM025FJT</t>
  </si>
  <si>
    <t>R05030</t>
  </si>
  <si>
    <t>RADIO SHACK 6103033 ACTIVE PENCIL FOR IPAD WHITE</t>
  </si>
  <si>
    <t>6103033</t>
  </si>
  <si>
    <t>SRT0A6</t>
  </si>
  <si>
    <t>RIGID UN-LD-TBB-1870 6 FEET STAINLESS STEEL TABLE WITH BACKSPLASH</t>
  </si>
  <si>
    <t>UN-LD-TBB-1870</t>
  </si>
  <si>
    <t>R41006</t>
  </si>
  <si>
    <t>RADIO SHACK 1202262 BT 5 1V AUDIO RECEIVER CAR CHARGER KIT 2 USB</t>
  </si>
  <si>
    <t>1202262</t>
  </si>
  <si>
    <t>MASTERTECH MT42SLAFTC1 42 FHD SMART TV</t>
  </si>
  <si>
    <t>MT42SLAFTC1</t>
  </si>
  <si>
    <t>521159</t>
  </si>
  <si>
    <t>STIHL XJM61CPS-04A JET PUMP PUMP CONTROLLER BODY SHAFT</t>
  </si>
  <si>
    <t>XJM61CPS-04A</t>
  </si>
  <si>
    <t>521157</t>
  </si>
  <si>
    <t>STIHL XJM10CPS-04A JET PUMP PUMP CONTROLLER BODY SHAFT</t>
  </si>
  <si>
    <t>XJM10CPS-04A</t>
  </si>
  <si>
    <t>521156</t>
  </si>
  <si>
    <t>STIHL XKM60-1PS-04A SMART STREAM PUSH PUMP CONTROLLER BRASS IMPELLER SHAFT</t>
  </si>
  <si>
    <t>XKM60-1PS-04A</t>
  </si>
  <si>
    <t>RADIO SHACK 4401175 MICRO SD 256GB CLASS10 U3</t>
  </si>
  <si>
    <t>SST00447</t>
  </si>
  <si>
    <t>SARO ASHLEY 4427 GY20S EMBROIDERED DESIGN NAPKIN 20IN SQUARE GRAY SET OF</t>
  </si>
  <si>
    <t>4427</t>
  </si>
  <si>
    <t>SST00456</t>
  </si>
  <si>
    <t>SARO ASHLEY 731 N20S PLAIN DINNER NAPKIN 20IN SQUARE NATURAL EACH PLAIN</t>
  </si>
  <si>
    <t>731</t>
  </si>
  <si>
    <t>BVT0D8</t>
  </si>
  <si>
    <t>ASHLEY Q742003Q SENSU QUEEN DUVET COVER SET</t>
  </si>
  <si>
    <t>Q742003Q</t>
  </si>
  <si>
    <t>MHT034</t>
  </si>
  <si>
    <t>ASHLEY A2000149 BANSI PHOTO FRAME SET OF 2 2 CS</t>
  </si>
  <si>
    <t>A2000149</t>
  </si>
  <si>
    <t>BVT0DC</t>
  </si>
  <si>
    <t>ASHLEY Q745023K NAVARRE KING DUVET COVER SET</t>
  </si>
  <si>
    <t>Q745023K</t>
  </si>
  <si>
    <t>DKT30A</t>
  </si>
  <si>
    <t>GOYA YL-8043 GOYA BAR STOOL</t>
  </si>
  <si>
    <t>YL-8043</t>
  </si>
  <si>
    <t>BVT0D4</t>
  </si>
  <si>
    <t>ASHLEY Q738003K LIMERA KING DUVET COVER SET</t>
  </si>
  <si>
    <t>Q738003K</t>
  </si>
  <si>
    <t>CNT1BB</t>
  </si>
  <si>
    <t>ASHLEY B517-31 ADINTON DRESSER</t>
  </si>
  <si>
    <t>B517-31</t>
  </si>
  <si>
    <t>GTT00F</t>
  </si>
  <si>
    <t>ASHLEY A4000165 JACKFORD BAR CART ANTIQUE GOLD FINISH</t>
  </si>
  <si>
    <t>A4000165</t>
  </si>
  <si>
    <t>FBT371</t>
  </si>
  <si>
    <t>LINE A 63252760.160230.8 RUG PLAY 160X230CM GREY TRIANGLE DESIGN</t>
  </si>
  <si>
    <t>63252760.160230.8</t>
  </si>
  <si>
    <t>BNT088</t>
  </si>
  <si>
    <t>SERTA SHCTWINXLBASE SERTA HOTEL COLLECTION BASE TWIN XL</t>
  </si>
  <si>
    <t>SHCTWINXLBASE</t>
  </si>
  <si>
    <t>MPT73A</t>
  </si>
  <si>
    <t>ACCESSORY 45789 CREAMIC VASE</t>
  </si>
  <si>
    <t>45789</t>
  </si>
  <si>
    <t>BVT0B4</t>
  </si>
  <si>
    <t>ASHLEY A1000622 ANIOL THROW 3 CS</t>
  </si>
  <si>
    <t>A1000622</t>
  </si>
  <si>
    <t>528E8F</t>
  </si>
  <si>
    <t>PROCTOR SILEX PKT602 TOOLBOX 24PC HANDLE SOCKETS SCREWDRIVERSBITS BLACK</t>
  </si>
  <si>
    <t>PKT602</t>
  </si>
  <si>
    <t>FBT384</t>
  </si>
  <si>
    <t>LINE A 50811399.160230.8 RUG SIROC 160X230CM CREAM TONE ON TONE DESIGN</t>
  </si>
  <si>
    <t>50811399.160230.8</t>
  </si>
  <si>
    <t>LG RNC7.DPANLLK PARTY SPEAKER POWERFUL BASS</t>
  </si>
  <si>
    <t>LGT472</t>
  </si>
  <si>
    <t>ASHLEY A3000279 JEANAY ACCENT BENCH</t>
  </si>
  <si>
    <t>A3000279</t>
  </si>
  <si>
    <t>LTT1D9</t>
  </si>
  <si>
    <t>RIZZY HOME PILT13074IVBL2020 20 X 20 CUSHION</t>
  </si>
  <si>
    <t>PILT13074IVBL2020</t>
  </si>
  <si>
    <t>SSU621</t>
  </si>
  <si>
    <t>SAGEBROOK ASHLEY EV19856-04 PERRYMAN LARGE FLOOR VASE</t>
  </si>
  <si>
    <t>EV19856-04</t>
  </si>
  <si>
    <t>MKT183</t>
  </si>
  <si>
    <t>LUCKY DOLLAR HSD501 FLEECE THROW BLANKET 50X60 ASST</t>
  </si>
  <si>
    <t>HSD501</t>
  </si>
  <si>
    <t>521158</t>
  </si>
  <si>
    <t>STIHL XKM80-1PS-04A PUSH PUMP CONTROLLER BRASS IMPELLER SHAFT</t>
  </si>
  <si>
    <t>XKM80-1PS-04A</t>
  </si>
  <si>
    <t>846213</t>
  </si>
  <si>
    <t>ALPINE DECOR SYTC-0222016 PVC CHRISTMAS TREE 180CM 680T LEAF 6CM X 0 07MM 10</t>
  </si>
  <si>
    <t>SYTC-0222016</t>
  </si>
  <si>
    <t>50112E</t>
  </si>
  <si>
    <t>BLACK AND DECKER IR1020S TRUE GLIDE SMART STEAM IRON WTH SPRAY</t>
  </si>
  <si>
    <t>IR1020S</t>
  </si>
  <si>
    <t>505047</t>
  </si>
  <si>
    <t>MASTERTECH MTCJ01022AW CITRUS JUICER 1LT DOUBLE CONE</t>
  </si>
  <si>
    <t>MTCJ01022AW</t>
  </si>
  <si>
    <t>30100011W</t>
  </si>
  <si>
    <t>520111P</t>
  </si>
  <si>
    <t>30401DF</t>
  </si>
  <si>
    <t>CLT253P</t>
  </si>
  <si>
    <t xml:space="preserve">ARIZONA                  </t>
  </si>
  <si>
    <t>3010C9W</t>
  </si>
  <si>
    <t>DM714P</t>
  </si>
  <si>
    <t>BNT0A1W</t>
  </si>
  <si>
    <t>3260BFW</t>
  </si>
  <si>
    <t>322127P</t>
  </si>
  <si>
    <t>521530P</t>
  </si>
  <si>
    <t>4148FBP</t>
  </si>
  <si>
    <t>414AF1P</t>
  </si>
  <si>
    <t>311279F</t>
  </si>
  <si>
    <t>30111BF</t>
  </si>
  <si>
    <t>BBT4FFP</t>
  </si>
  <si>
    <t>CHESKY 1753-1-3-DW CHESKY QUEEN BEDFRAME</t>
  </si>
  <si>
    <t>1753-1-3-DW</t>
  </si>
  <si>
    <t>4031A5P</t>
  </si>
  <si>
    <t>APPLE MPQC3LLA APPLE 10 INCH IPAD WIFI 256GB  PINK</t>
  </si>
  <si>
    <t>MPQC3LLA</t>
  </si>
  <si>
    <t>32216DW</t>
  </si>
  <si>
    <t>32216DF</t>
  </si>
  <si>
    <t>4149B4P</t>
  </si>
  <si>
    <t>421052P</t>
  </si>
  <si>
    <t>1091A5F</t>
  </si>
  <si>
    <t>LG 65UP7750PSB DISPLAY U SMART TV65</t>
  </si>
  <si>
    <t>65UP7750PSB</t>
  </si>
  <si>
    <t>SAMSUNG UN65TU7000FXZA 65 CLASS TU7000 CRYSTAL UHD 4K SMART TV 2020</t>
  </si>
  <si>
    <t>UN65TU7000FXZA</t>
  </si>
  <si>
    <t>LG 60UQ7900PSB 60P SMART TV UHD 4K</t>
  </si>
  <si>
    <t>60UQ7900PSB</t>
  </si>
  <si>
    <t>T0005861SP</t>
  </si>
  <si>
    <t>SAMSUNG GLOW BAR  DG94-01441A</t>
  </si>
  <si>
    <t>WHIRLPOOL SELECTOR BOARD W11195059</t>
  </si>
  <si>
    <t>TCL 32D3000A 32 INCH 720P LCD TV</t>
  </si>
  <si>
    <t>32D3000A</t>
  </si>
  <si>
    <t>T4465SP</t>
  </si>
  <si>
    <t>WHIRLPOOL DRAIN HOSE 8269144A</t>
  </si>
  <si>
    <t>ORU72A</t>
  </si>
  <si>
    <t>ARGOS AXL818M W ACETATE FRAME WINE</t>
  </si>
  <si>
    <t>AXL818M</t>
  </si>
  <si>
    <t>ORM204</t>
  </si>
  <si>
    <t>TIMEX EPICBLACK BLACK FULL RIM METAL MALE</t>
  </si>
  <si>
    <t>EPICBLACK</t>
  </si>
  <si>
    <t>ORUB21</t>
  </si>
  <si>
    <t>BEGLI 2532C3 ACETATE FULL BRN GOLD</t>
  </si>
  <si>
    <t>2532C3</t>
  </si>
  <si>
    <t>OCT00D</t>
  </si>
  <si>
    <t>BAUSCH AND LOMB ULTRAMULTIASTI BAUSCH AND LOMB ULTRA MULTIFOCAL FOR ASTIGMATISM</t>
  </si>
  <si>
    <t>ULTRAMULTIASTI</t>
  </si>
  <si>
    <t>ORC13C</t>
  </si>
  <si>
    <t>RAZZI RA4161 PINK W/CASE METAL FLEX FULL RIM KIDS MADE IN CHN</t>
  </si>
  <si>
    <t>RA4161</t>
  </si>
  <si>
    <t>ORN1B7</t>
  </si>
  <si>
    <t>LUXIA DS-S03C3 DS-S03C3 METAL FRAME</t>
  </si>
  <si>
    <t>DS-S03C3</t>
  </si>
  <si>
    <t>ORE0EA</t>
  </si>
  <si>
    <t>NEW BALANCE NB539154 ACETATE RECTANGULAR GREY 54M</t>
  </si>
  <si>
    <t>NB539154</t>
  </si>
  <si>
    <t>OPR0BC</t>
  </si>
  <si>
    <t>KATE SPADE LAUREL 1084781ED5236 GREEN</t>
  </si>
  <si>
    <t>1084781ED5236</t>
  </si>
  <si>
    <t>OPUD37</t>
  </si>
  <si>
    <t>SILHOUETTE 1601-75 3530-5215 BROWN UNISEX FULL PLASTIC</t>
  </si>
  <si>
    <t>OPS044</t>
  </si>
  <si>
    <t>RAY BAN RX5422 8310 5400 WOMAN FRAME</t>
  </si>
  <si>
    <t>RX5422</t>
  </si>
  <si>
    <t>CAMP.
MGMT</t>
  </si>
  <si>
    <t>Mar</t>
  </si>
  <si>
    <t>Jan</t>
  </si>
  <si>
    <t>Feb</t>
  </si>
  <si>
    <t>Apr</t>
  </si>
  <si>
    <t>110002</t>
  </si>
  <si>
    <t>TCL 75C655A 75P QLED 4K GOOGLE TV SMART</t>
  </si>
  <si>
    <t>75C655A</t>
  </si>
  <si>
    <t>MGT068</t>
  </si>
  <si>
    <t>TECHNI MOBILI RTA 1305 DESK 1305</t>
  </si>
  <si>
    <t>5042EC</t>
  </si>
  <si>
    <t>MASTERTECH MTTBCMB939 COMBO 2 BLENDER COFFEMAKER AND SANDWICH MAKER</t>
  </si>
  <si>
    <t>MTTBCMB939</t>
  </si>
  <si>
    <t>MGT075</t>
  </si>
  <si>
    <t>IHC RTA-7337 GLASS COMPUTER - DESK WITH BUILT IN SHELVES</t>
  </si>
  <si>
    <t>RTA-7337</t>
  </si>
  <si>
    <t>DHT03E</t>
  </si>
  <si>
    <t>SWIFT WR-HS298 SWIFT 5PC COUNTER DINING SET</t>
  </si>
  <si>
    <t>WR-HS298</t>
  </si>
  <si>
    <t>CHT00E</t>
  </si>
  <si>
    <t>CUBA 899331.6 NEW CUBA WARDROBE 6 DOORS 2 DRAWERS</t>
  </si>
  <si>
    <t>899331.6</t>
  </si>
  <si>
    <t>MBT0EA</t>
  </si>
  <si>
    <t>SAUDER 427418 DAWSON TRAIL 5 SHELF BOOKCASE RO</t>
  </si>
  <si>
    <t>427418</t>
  </si>
  <si>
    <t>TCL 98C655A 98IN QLED 4K ANDROID TV SMART ATSC</t>
  </si>
  <si>
    <t>98C655A</t>
  </si>
  <si>
    <t>5042EB</t>
  </si>
  <si>
    <t>MASTERTECH MTTBCMB949 COMBO BASIC TOASTEROVEN BLENDER AND COFFEE MAKER</t>
  </si>
  <si>
    <t>MTTBCMB949</t>
  </si>
  <si>
    <t>32600003F</t>
  </si>
  <si>
    <t>32211AP</t>
  </si>
  <si>
    <t>3111F3F</t>
  </si>
  <si>
    <t>T0006148SP</t>
  </si>
  <si>
    <t>SAMSUNG MAIN BOARD DG94-04042A</t>
  </si>
  <si>
    <t>T0006149SP</t>
  </si>
  <si>
    <t>LG COMPRESSOR TCA37091615 GS65BPGK</t>
  </si>
  <si>
    <t>T0006147SP</t>
  </si>
  <si>
    <t>SAMSUNG MAIN BOARD BN96-58675B</t>
  </si>
  <si>
    <t>ORU365</t>
  </si>
  <si>
    <t>KENZIA NY KX335MBR METAL BROWN SEMI RIMLESS UNISEX</t>
  </si>
  <si>
    <t>KX335MBR</t>
  </si>
  <si>
    <t>ORU0DA</t>
  </si>
  <si>
    <t>SPERRY SPDUXBURYC01 GUNMETAL BLACK</t>
  </si>
  <si>
    <t>SPDUXBURYC01</t>
  </si>
  <si>
    <t>OPU49D</t>
  </si>
  <si>
    <t>OAKLEY OX32223222 OAKLEY METAL FULL RIMPOWDER CEMENT</t>
  </si>
  <si>
    <t>OX32223222</t>
  </si>
  <si>
    <t>ORUDC1</t>
  </si>
  <si>
    <t>BEGLI FRANCESCOC14 ACETATE OPTICAL FULL RIM UNISEX</t>
  </si>
  <si>
    <t>FRANCESCOC14</t>
  </si>
  <si>
    <t>OPE184</t>
  </si>
  <si>
    <t>RAY BAN 0RX3637V 53 2501 SILVER FRAME</t>
  </si>
  <si>
    <t>0RX3637V</t>
  </si>
  <si>
    <t>OSW458</t>
  </si>
  <si>
    <t>GUCCI GG1082S-003 GUCCI SUNGLASSES HAVANA YELLOW</t>
  </si>
  <si>
    <t>GG1082S-003</t>
  </si>
  <si>
    <t>OPUCDB</t>
  </si>
  <si>
    <t>TOUS VTOB64-09DA WOMAN FRAME</t>
  </si>
  <si>
    <t>VTOB64-09DA</t>
  </si>
  <si>
    <t>OSUA4B</t>
  </si>
  <si>
    <t>RAY BAN 0RB214022136071 STRIPED GREY UNISEX ACETATE</t>
  </si>
  <si>
    <t>0RB214022136071</t>
  </si>
  <si>
    <t>OPUCF2</t>
  </si>
  <si>
    <t>SILHOUETTE 1596-75 8610-5315 CLEAR ACETATE UNIXSEX FULL RIM FRAME</t>
  </si>
  <si>
    <t>ORN104</t>
  </si>
  <si>
    <t>LUXIA GR2132C3 OPTICAL FRAMES</t>
  </si>
  <si>
    <t>GR2132C3</t>
  </si>
  <si>
    <t>OPUD48</t>
  </si>
  <si>
    <t>RAY BAN 0RX4487V-8194-51 GREY ORANGE UNISEX FULL ACETATE</t>
  </si>
  <si>
    <t>0RX4487V-8194-51</t>
  </si>
  <si>
    <t>75C655A - 75P QLED 4K GOOGLE TV SMART</t>
  </si>
  <si>
    <t>RNC7.DPANLLK - PARTY SPEAKER POWERFUL BASS</t>
  </si>
  <si>
    <t>BNT00010</t>
  </si>
  <si>
    <t>JULES JLS QB JULES QUEEN BASE DARK BROWN BLACK CREAM</t>
  </si>
  <si>
    <t>JLS</t>
  </si>
  <si>
    <t>BMT2B8</t>
  </si>
  <si>
    <t>SERTA SERTAICGFQ SERTA ICOLLECTION GENIUS FIRM QUEEN MATTRESS</t>
  </si>
  <si>
    <t>SERTAICGFQ</t>
  </si>
  <si>
    <t>421077</t>
  </si>
  <si>
    <t>HEWLETT PACKARD 15-DY5033DX HP 15 TOUCH SCREEN LAPTOP INTEL CORE I3 1215U 8GB MEMORY 256GB SSD</t>
  </si>
  <si>
    <t>15-DY5033DX</t>
  </si>
  <si>
    <t>326977W</t>
  </si>
  <si>
    <t>T3386SP</t>
  </si>
  <si>
    <t>RECEIVER HQ20320113000 EAB64608501</t>
  </si>
  <si>
    <t>RECEIVER</t>
  </si>
  <si>
    <t>330083</t>
  </si>
  <si>
    <t>ELECTROLUX EAS31 1800W BAGLESS TANK VACUUM 110V</t>
  </si>
  <si>
    <t>EAS31</t>
  </si>
  <si>
    <t>T0005543SP</t>
  </si>
  <si>
    <t>SAMSUNG LCD SCREEN BN81-22124A</t>
  </si>
  <si>
    <t>ORM589</t>
  </si>
  <si>
    <t>CHAMPION CU401802 TORTOISE ACETATE FULL RIM</t>
  </si>
  <si>
    <t>CU401802</t>
  </si>
  <si>
    <t>ORM3AF</t>
  </si>
  <si>
    <t>TMX LEAGUENV LEAGUE NAVY  PLASTIC FULL RIM MEN</t>
  </si>
  <si>
    <t>LEAGUENV</t>
  </si>
  <si>
    <t>ORC247</t>
  </si>
  <si>
    <t>NEW BALANCE NBK146 GREY</t>
  </si>
  <si>
    <t>NBK146</t>
  </si>
  <si>
    <t>OPU890</t>
  </si>
  <si>
    <t>ARMANI X AX10336103 COPPER FRAME</t>
  </si>
  <si>
    <t>AX10336103</t>
  </si>
  <si>
    <t>OPUA2A</t>
  </si>
  <si>
    <t>ARMANI X AX3060178029 MATTE BLACK PLASTIC FRAME</t>
  </si>
  <si>
    <t>AX3060178029</t>
  </si>
  <si>
    <t>QTY</t>
  </si>
  <si>
    <t>JAN SALES</t>
  </si>
  <si>
    <t>SUPPORT Rec'q USD</t>
  </si>
  <si>
    <t>SUPPORT Rec'q TTD</t>
  </si>
  <si>
    <t>Starts</t>
  </si>
  <si>
    <t>End</t>
  </si>
  <si>
    <t>Bulletin Date Valid</t>
  </si>
  <si>
    <t>10/03/2025</t>
  </si>
  <si>
    <t>23/03/2025</t>
  </si>
  <si>
    <t>CNT0E6</t>
  </si>
  <si>
    <t>ASHLEY B628-36 FROSHBURG BEDROOM MIRROR</t>
  </si>
  <si>
    <t>B628-36</t>
  </si>
  <si>
    <t>CNT174</t>
  </si>
  <si>
    <t>BELLA BELLA6DDM BELLA 6 DRAWER DRESSER AND MIRROR</t>
  </si>
  <si>
    <t>BELLA6DDM</t>
  </si>
  <si>
    <t>MMT435</t>
  </si>
  <si>
    <t>UMA ASHLEY 87390 WD MIRR TABLE LAMP 31INH AB</t>
  </si>
  <si>
    <t>87390</t>
  </si>
  <si>
    <t>BBT9DF</t>
  </si>
  <si>
    <t>ASHLEY B731-54S HYNDELL Q UPH STORAGE FTBD RAILS SLATS DARK BROWN</t>
  </si>
  <si>
    <t>B731-54S</t>
  </si>
  <si>
    <t>BBTACF</t>
  </si>
  <si>
    <t>ASHLEY B5390-254 HELENSON Q UPH FTBD RAILS ROLL SLATS</t>
  </si>
  <si>
    <t>B5390-254</t>
  </si>
  <si>
    <t>BBT1F9</t>
  </si>
  <si>
    <t>ASHLEY B518-54 BROSHTAN QUEEN PANEL FOOTBOARD</t>
  </si>
  <si>
    <t>B518-54</t>
  </si>
  <si>
    <t>407329</t>
  </si>
  <si>
    <t>GOOGLE GA00781LA GOOGLE NEST MINI CHARCOAL</t>
  </si>
  <si>
    <t>GA00781LA</t>
  </si>
  <si>
    <t>LHT35C</t>
  </si>
  <si>
    <t>MASON SURGE LATTE MASON 3PC LIVING ROOM SET WITH USB BROWN</t>
  </si>
  <si>
    <t>SURGE</t>
  </si>
  <si>
    <t>DAT0DC</t>
  </si>
  <si>
    <t>ASHLEY D984 45 BURKHAUS DINING EXTENSION TABLE</t>
  </si>
  <si>
    <t>DKT404</t>
  </si>
  <si>
    <t>ASHLEY D984 01 BURKHAUS DINING CHAIR</t>
  </si>
  <si>
    <t>311339</t>
  </si>
  <si>
    <t>RIGID SC-630-FH 23CUFT TWO DOOR MERCHANDIZING CHILLER</t>
  </si>
  <si>
    <t>SC-630-FH</t>
  </si>
  <si>
    <t>GDT039</t>
  </si>
  <si>
    <t>ASHLEY P345-820 BRAYLEE LOUNGE CHAIR WITH CUSHION</t>
  </si>
  <si>
    <t>P345-820</t>
  </si>
  <si>
    <t>SSU272</t>
  </si>
  <si>
    <t>SAGEBROOK ASHLEY 17450 RESIN  S 2 8 CURLED LADY BOOKENDS  BRONZE</t>
  </si>
  <si>
    <t>17450</t>
  </si>
  <si>
    <t>503293</t>
  </si>
  <si>
    <t>RIGID FS-B30B RIGID PLANETARY MIXER 30Q 20W X 17D X 30H</t>
  </si>
  <si>
    <t>FS-B30B</t>
  </si>
  <si>
    <t>5060C3</t>
  </si>
  <si>
    <t>RIGID JP-JD-UPPC06 SINGLE PAN CARRIER</t>
  </si>
  <si>
    <t>JP-JD-UPPC06</t>
  </si>
  <si>
    <t>SBT30A</t>
  </si>
  <si>
    <t>ASHLEY W267 168 WILLOWTON TV STAND</t>
  </si>
  <si>
    <t>W267</t>
  </si>
  <si>
    <t>5010FE</t>
  </si>
  <si>
    <t>BRENTWOOD MPI-60 NON STICK STEAM IRON 110V</t>
  </si>
  <si>
    <t>MPI-60</t>
  </si>
  <si>
    <t>214233</t>
  </si>
  <si>
    <t>TECHNICAL PRO SYSTEM 7000 3000W PEAK 15INCH BLUETOOTH PARTY PACK</t>
  </si>
  <si>
    <t>SYSTEM</t>
  </si>
  <si>
    <t>R2300C</t>
  </si>
  <si>
    <t>RADIO SHACK 2302498 2200MAH POWER BANK BLUE</t>
  </si>
  <si>
    <t>2302498</t>
  </si>
  <si>
    <t>BS008</t>
  </si>
  <si>
    <t>DAISY BS008 QUEEN PILLOW</t>
  </si>
  <si>
    <t>50411F</t>
  </si>
  <si>
    <t>HAMILTON BEACH 33366 STAY OR GO PROGRAMMABLE 6 QUART SLOW COOKER</t>
  </si>
  <si>
    <t>33366</t>
  </si>
  <si>
    <t>330062</t>
  </si>
  <si>
    <t>DIRT DEVIL PD20005 EASY STEAM HANDHELD STEAMER</t>
  </si>
  <si>
    <t>PD20005</t>
  </si>
  <si>
    <t>503557</t>
  </si>
  <si>
    <t>HAMILTON BEACH 64650 MIXER-STAND</t>
  </si>
  <si>
    <t>64650</t>
  </si>
  <si>
    <t>R1201A</t>
  </si>
  <si>
    <t>RADIO SHACK 1202222 FLAT LIGHTNING CABLE TO USB 3FT BL</t>
  </si>
  <si>
    <t>1202222</t>
  </si>
  <si>
    <t>R17011</t>
  </si>
  <si>
    <t>RADIO SHACK 1712508 ULTRA SLIM BT HEADSET V 4 1</t>
  </si>
  <si>
    <t>1712508</t>
  </si>
  <si>
    <t>5090E7</t>
  </si>
  <si>
    <t>OSTER BLSTMGM15-013 10SP BLENDER 110V</t>
  </si>
  <si>
    <t>BLSTMGM15-013</t>
  </si>
  <si>
    <t>MHT79E</t>
  </si>
  <si>
    <t>UMA ASHLEY 60075 60075 CANVAS ART 48WX31H</t>
  </si>
  <si>
    <t>60075</t>
  </si>
  <si>
    <t>8301B1</t>
  </si>
  <si>
    <t>CUISINART 77-11G 11PIECE CHEFS CLASSIC STAINLESS STEEL SET</t>
  </si>
  <si>
    <t>77-11G</t>
  </si>
  <si>
    <t>834012</t>
  </si>
  <si>
    <t>RUBBERMAID FG292800WHT LAUNDRY BASKETS STACKABLE</t>
  </si>
  <si>
    <t>FG292800WHT</t>
  </si>
  <si>
    <t>5031AB</t>
  </si>
  <si>
    <t>BLACK AND DECKER MX900BC 3 5Q 2 BOWL STAND MIXER 110V</t>
  </si>
  <si>
    <t>MX900BC</t>
  </si>
  <si>
    <t>83200B</t>
  </si>
  <si>
    <t>QUATTRO QTTBOX006 BAMBOO LINE ORG BASKET LIGHT GRAY</t>
  </si>
  <si>
    <t>QTTBOX006</t>
  </si>
  <si>
    <t>503192</t>
  </si>
  <si>
    <t>BRENTWOOD JB-920R BLENDER 12SP 350W 1 25L GL JAR RED</t>
  </si>
  <si>
    <t>JB-920R</t>
  </si>
  <si>
    <t>893002</t>
  </si>
  <si>
    <t>ALPINE DECOR AI-UMC098 ALL LIGHTS FIGURES BATT DEER 50CM W CART 35CM GOLD</t>
  </si>
  <si>
    <t>AI-UMC098</t>
  </si>
  <si>
    <t>889016</t>
  </si>
  <si>
    <t>SANTINI 140-1300655 CHAMPAGNE WHITE FLOWERS AND LEAVES WHITE N GOLD</t>
  </si>
  <si>
    <t>140-1300655</t>
  </si>
  <si>
    <t>LTT1DA</t>
  </si>
  <si>
    <t>RIZZY HOME DOHT16966NT002020 20X20 CUSHION</t>
  </si>
  <si>
    <t>DOHT16966NT002020</t>
  </si>
  <si>
    <t>312036F</t>
  </si>
  <si>
    <t>MASTERTECH MTSB527D1AS 527L 18.6 CUFT SIDE BY SIDE REFRIGERATOR R600A</t>
  </si>
  <si>
    <t>522908F</t>
  </si>
  <si>
    <t>LRT09AF</t>
  </si>
  <si>
    <t xml:space="preserve">WOODHOUSE                </t>
  </si>
  <si>
    <t>30400002W</t>
  </si>
  <si>
    <t>BBTAAFW</t>
  </si>
  <si>
    <t>DHT020W</t>
  </si>
  <si>
    <t>322127W</t>
  </si>
  <si>
    <t>31122DP</t>
  </si>
  <si>
    <t>BNT09DP</t>
  </si>
  <si>
    <t>BMT304W</t>
  </si>
  <si>
    <t>BNT0A2P</t>
  </si>
  <si>
    <t>30110BP</t>
  </si>
  <si>
    <t>501004W</t>
  </si>
  <si>
    <t>SRT023W</t>
  </si>
  <si>
    <t>QUATTRO TP30000101 TP3000 QUATTRO IRON BOARD CABINET W 2 DOORS WHITE</t>
  </si>
  <si>
    <t>TP30000101</t>
  </si>
  <si>
    <t>BLT0B4W</t>
  </si>
  <si>
    <t>KD3009P</t>
  </si>
  <si>
    <t>4148F6P</t>
  </si>
  <si>
    <t>312111F</t>
  </si>
  <si>
    <t>BAT017W</t>
  </si>
  <si>
    <t>312111P</t>
  </si>
  <si>
    <t>422050P</t>
  </si>
  <si>
    <t>R19003P</t>
  </si>
  <si>
    <t>414C74P</t>
  </si>
  <si>
    <t>GFT05CF</t>
  </si>
  <si>
    <t>OPE34CW</t>
  </si>
  <si>
    <t>PERRY ELLIS PEV62106 C03 BLUE N GOLD FULL RIM FRAME</t>
  </si>
  <si>
    <t>PEV62106</t>
  </si>
  <si>
    <t>421056P</t>
  </si>
  <si>
    <t>OPE469W</t>
  </si>
  <si>
    <t>302036W</t>
  </si>
  <si>
    <t>110001P</t>
  </si>
  <si>
    <t>41495FP</t>
  </si>
  <si>
    <t>SAMSUNG SM-S918BZGKGTO12G256 CEL S23 ULTRA GREEN 12GB 256GB 12MP 200MP</t>
  </si>
  <si>
    <t>SM-S918BZGKGTO12G256</t>
  </si>
  <si>
    <t>42107AP</t>
  </si>
  <si>
    <t>DKT41DP</t>
  </si>
  <si>
    <t>3260EDP</t>
  </si>
  <si>
    <t>ORU1BDW</t>
  </si>
  <si>
    <t>322171F</t>
  </si>
  <si>
    <t>LHT307P</t>
  </si>
  <si>
    <t>CARLISLE CHMPY321CRSL 321 3 PC LIVING ROOM SUITE</t>
  </si>
  <si>
    <t>CHMPY321CRSL</t>
  </si>
  <si>
    <t>41704BP</t>
  </si>
  <si>
    <t>ORN2E3W</t>
  </si>
  <si>
    <t>FILA VFI305 0C10 TORTOISE FULL RIM PLASTIC FRAME</t>
  </si>
  <si>
    <t>VFI305</t>
  </si>
  <si>
    <t>5105E5P</t>
  </si>
  <si>
    <t>LG VM182C6A 18 000 BTU INVERTER AIR CONDITIONER R410A</t>
  </si>
  <si>
    <t>VM182C6A</t>
  </si>
  <si>
    <t>1081AEP</t>
  </si>
  <si>
    <t>OPOA42W</t>
  </si>
  <si>
    <t>322118W</t>
  </si>
  <si>
    <t>302023W</t>
  </si>
  <si>
    <t>BNT0A0W</t>
  </si>
  <si>
    <t>420090F</t>
  </si>
  <si>
    <t>52204EP</t>
  </si>
  <si>
    <t>3120FCF</t>
  </si>
  <si>
    <t>LG LS77SXSC ASTCPNM 768L 27CU FT  SIDE BY SIDE REFRIGERATOR R600A</t>
  </si>
  <si>
    <t>LS77SXSC</t>
  </si>
  <si>
    <t>421073P</t>
  </si>
  <si>
    <t>ORN399W</t>
  </si>
  <si>
    <t>TIMBERLAND TB1547-002-53 UNISEX METAL FRAME</t>
  </si>
  <si>
    <t>TB1547-002-53</t>
  </si>
  <si>
    <t>BFT01FW</t>
  </si>
  <si>
    <t>41495DW</t>
  </si>
  <si>
    <t>451006P</t>
  </si>
  <si>
    <t>421051P</t>
  </si>
  <si>
    <t>302017P</t>
  </si>
  <si>
    <t>5010B3P</t>
  </si>
  <si>
    <t>LHT36DW</t>
  </si>
  <si>
    <t>3010F1W</t>
  </si>
  <si>
    <t>SF0235</t>
  </si>
  <si>
    <t>SALES FINANCING B. CHADEE &amp; SONS STOCKPILE &amp; HARDWARE SUPPLIES LTD</t>
  </si>
  <si>
    <t>MARK</t>
  </si>
  <si>
    <t>T1928SP</t>
  </si>
  <si>
    <t>MABE FAN MOTOR WG04F12694</t>
  </si>
  <si>
    <t>T2127SP</t>
  </si>
  <si>
    <t>SAMSUNG DRAIN PUMP DC31 00181C</t>
  </si>
  <si>
    <t>T4536SP</t>
  </si>
  <si>
    <t>SAMSUNG 50' LCD SCREEN BN95-04772G</t>
  </si>
  <si>
    <t>108168</t>
  </si>
  <si>
    <t>T4160SP</t>
  </si>
  <si>
    <t>WASH TIMER MABE 330501018A</t>
  </si>
  <si>
    <t>T4538SP</t>
  </si>
  <si>
    <t>SAMSUNG 43' LCD SCREEN BN95-05384C</t>
  </si>
  <si>
    <t>T0005130SP</t>
  </si>
  <si>
    <t>SAMSUNG COMPRESSOR NF54M7151ANASH C18</t>
  </si>
  <si>
    <t>T0005178SP</t>
  </si>
  <si>
    <t>SAMSUNG REMOTE BN59-01357C</t>
  </si>
  <si>
    <t>T0004960SP</t>
  </si>
  <si>
    <t>SAMSUNG COMPRESSOR MKV190CL2J/SM1</t>
  </si>
  <si>
    <t>T0005308SP</t>
  </si>
  <si>
    <t>SAMSUNG TUBE DA63-07185A</t>
  </si>
  <si>
    <t>T0005593SP</t>
  </si>
  <si>
    <t>SAMSUNG REMOTE BN81-22267A</t>
  </si>
  <si>
    <t>T0005694SP</t>
  </si>
  <si>
    <t>SAMSUNG REMOTE BN59-01363N</t>
  </si>
  <si>
    <t>T0005644SP</t>
  </si>
  <si>
    <t>SAMSUNG RODS DC97-16350J</t>
  </si>
  <si>
    <t>T0005441SP</t>
  </si>
  <si>
    <t>WHIRLPOOL RODS W11396716</t>
  </si>
  <si>
    <t>111005</t>
  </si>
  <si>
    <t>85C655A</t>
  </si>
  <si>
    <t>T0006008SP</t>
  </si>
  <si>
    <t>SAMSUNG HEATER DA47-00522B</t>
  </si>
  <si>
    <t>T0006153SP</t>
  </si>
  <si>
    <t>SAMSUNG OPEN CELL BN96-58357A</t>
  </si>
  <si>
    <t>T0006151SP</t>
  </si>
  <si>
    <t>SAMSUNG  AUGER MOTOR DA97-21215D</t>
  </si>
  <si>
    <t>T0006030SP</t>
  </si>
  <si>
    <t>SAMSUNG WATER VALVE DC33-01010G</t>
  </si>
  <si>
    <t>T0006155SP</t>
  </si>
  <si>
    <t>SAMSUNG MAIN BOARD BN81-26145A</t>
  </si>
  <si>
    <t>T0006152SP</t>
  </si>
  <si>
    <t>SAMSUNG MAIN BOARD BN81-26624A</t>
  </si>
  <si>
    <t>T0006154SP</t>
  </si>
  <si>
    <t>SAMSUNG MAIN BOARD BN96-57056L</t>
  </si>
  <si>
    <t>T0633SP</t>
  </si>
  <si>
    <t>SAMSUNG MAIN BOARD DC92-01739A B29</t>
  </si>
  <si>
    <t>T0006150SP</t>
  </si>
  <si>
    <t>SAMSUNG LCD SCREEN  BN95-07270A</t>
  </si>
  <si>
    <t>T1250SP</t>
  </si>
  <si>
    <t>SAMSUNG REF DOOR GASKET DA97 05253U</t>
  </si>
  <si>
    <t>T0005875SP</t>
  </si>
  <si>
    <t>SAMSUNG FREEZER GASKET DA97-12522W</t>
  </si>
  <si>
    <t>OPM22A</t>
  </si>
  <si>
    <t>EMPORIO ARMANI EA1051-3020-5300 BROWN METAL FRAME</t>
  </si>
  <si>
    <t>EA1051-3020-5300</t>
  </si>
  <si>
    <t>ORM2C1</t>
  </si>
  <si>
    <t>RAZZI RA989-1 D. BLUE / L. BLUE ACETATE FRAME</t>
  </si>
  <si>
    <t>RA989-1</t>
  </si>
  <si>
    <t>ORWC1F</t>
  </si>
  <si>
    <t>GUESS GU2672001 OPTICAL FRAME SHINY BLACK PLASTIC FULL RIM</t>
  </si>
  <si>
    <t>GU2672001</t>
  </si>
  <si>
    <t>ORX357</t>
  </si>
  <si>
    <t>NICOLE MILLER NMJADEN03 NAVY LACE  BLK</t>
  </si>
  <si>
    <t>NMJADEN03</t>
  </si>
  <si>
    <t>OBC00001</t>
  </si>
  <si>
    <t>VISIONEASE BIPWR1VE BIFOCAL PLASTIC PWR 1</t>
  </si>
  <si>
    <t>BIPWR1VE</t>
  </si>
  <si>
    <t>OR0049</t>
  </si>
  <si>
    <t>DO NOT USE - ALCON OPTIMULTI10 OPTIFREE EXPRESS NO RUB MULTI PURPOSE 10OZ</t>
  </si>
  <si>
    <t>DO</t>
  </si>
  <si>
    <t>OCS043</t>
  </si>
  <si>
    <t>ACUVUE ACUOASYS88 ACUVUE OASYS 8 8 2BXS 6 LENSES EACH</t>
  </si>
  <si>
    <t>ACUOASYS88</t>
  </si>
  <si>
    <t>ORMD80</t>
  </si>
  <si>
    <t>KENZIA K1005ABL BLACK FRAME</t>
  </si>
  <si>
    <t>K1005ABL</t>
  </si>
  <si>
    <t>OPE215</t>
  </si>
  <si>
    <t>CARRERA 106556N9P5616 CARRERA 8881 FRAME MATTE HAVANA</t>
  </si>
  <si>
    <t>106556N9P5616</t>
  </si>
  <si>
    <t>OVI00F</t>
  </si>
  <si>
    <t>CLARITY OPSV160TP2 SINGLE VISION TRANSITION PWR 2 NON AR</t>
  </si>
  <si>
    <t>OPSV160TP2</t>
  </si>
  <si>
    <t>OPOB0E</t>
  </si>
  <si>
    <t>DOLCE AND GABBANA 0DG509250153 BLACK UNDEFINED FRAME</t>
  </si>
  <si>
    <t>0DG509250153</t>
  </si>
  <si>
    <t>ORN4B9W</t>
  </si>
  <si>
    <t>OAO014W</t>
  </si>
  <si>
    <t>OMI035W</t>
  </si>
  <si>
    <t>OPUBA6</t>
  </si>
  <si>
    <t>FRIDA KAHLO FK1012A-BL WOMAN FRAME</t>
  </si>
  <si>
    <t>FK1012A-BL</t>
  </si>
  <si>
    <t>14-15/03/2025
2DS I</t>
  </si>
  <si>
    <t>12/03/2025
Vision</t>
  </si>
  <si>
    <t>22/03/2025
1DS I</t>
  </si>
  <si>
    <t>29/03/2025
1DS II</t>
  </si>
  <si>
    <t>Yes /32</t>
  </si>
  <si>
    <t>Yes /43</t>
  </si>
  <si>
    <t>18/03/2025
Vision</t>
  </si>
  <si>
    <t>27/03/2025
Vision</t>
  </si>
  <si>
    <t>1/3/2025
Spec. Sat.</t>
  </si>
  <si>
    <t>05-06/03/2025</t>
  </si>
  <si>
    <t>19-21/03/2025
WTF</t>
  </si>
  <si>
    <t>Free soundbar with purchase 2070A7 Spec Sat</t>
  </si>
  <si>
    <t>Free Promo w/Google Nest 407329 05/MAR</t>
  </si>
  <si>
    <t>CMT05D</t>
  </si>
  <si>
    <t>ASHLEY B633-92 STARMORE TWO DRAWER NIGHT STAND</t>
  </si>
  <si>
    <t>B633-92</t>
  </si>
  <si>
    <t>CNT07E</t>
  </si>
  <si>
    <t>ASHLEY B633-31 STARMORE DRESSER</t>
  </si>
  <si>
    <t>B633-31</t>
  </si>
  <si>
    <t>202098</t>
  </si>
  <si>
    <t>LG OK99 MINI SESS OK99 LG</t>
  </si>
  <si>
    <t>OK99</t>
  </si>
  <si>
    <t>LRT3A9</t>
  </si>
  <si>
    <t>KOOBA GAMBLER GREY 5 KOOBA 2PC GREEN SECTIONAL WITH ACCENT THROWS</t>
  </si>
  <si>
    <t>31509B</t>
  </si>
  <si>
    <t>MASTERTECH MTCH521S1WC 515 L 17.9 CU FT FREEZER R290</t>
  </si>
  <si>
    <t>MTCH521S1WC</t>
  </si>
  <si>
    <t>BBTC03</t>
  </si>
  <si>
    <t>ASHLEY B615-82-97 LYNCOTT KING UPHOLSTERED BEDFRAME</t>
  </si>
  <si>
    <t>B615-82-97</t>
  </si>
  <si>
    <t>BBTC21</t>
  </si>
  <si>
    <t>ASHLEY B694-82-97 VERAMOND KING UPHOLSTERED BEDFRAME</t>
  </si>
  <si>
    <t>B694-82-97</t>
  </si>
  <si>
    <t>CMT291</t>
  </si>
  <si>
    <t>ASHLEY B694-93 VERAMOND 3 DRAWER NIGHTSTAND</t>
  </si>
  <si>
    <t>B694-93</t>
  </si>
  <si>
    <t>CLT2DB</t>
  </si>
  <si>
    <t>ASHLEY B694-46 VERAMOND 5 DRAWER CHEST</t>
  </si>
  <si>
    <t>B694-46</t>
  </si>
  <si>
    <t>BBTC20</t>
  </si>
  <si>
    <t>ASHLEY B694-81-97 VERAMOND QUEEN UPHOLSTERED BEDFRAME</t>
  </si>
  <si>
    <t>B694-81-97</t>
  </si>
  <si>
    <t>CNT361</t>
  </si>
  <si>
    <t>ASHLEY B694-31-36 VERAMOND DRESSER AND MIRROR</t>
  </si>
  <si>
    <t>B694-31-36</t>
  </si>
  <si>
    <t>830277</t>
  </si>
  <si>
    <t>MARTHA STEWART 128868.03 SERVEWARE PEONY 3PCS NESTING BOWL WHITE PINK</t>
  </si>
  <si>
    <t>128868.03</t>
  </si>
  <si>
    <t>523522</t>
  </si>
  <si>
    <t>MI T M WP-3200-OMHB WP3200OMHB PRESSURE WASHER 3200PSI 196CC</t>
  </si>
  <si>
    <t>WP-3200-OMHB</t>
  </si>
  <si>
    <t>TCL 32S62A 32 INCH HD SMART TV</t>
  </si>
  <si>
    <t>32S62A</t>
  </si>
  <si>
    <t>301115P</t>
  </si>
  <si>
    <t>LG WT19WSBP 19KG TOP LOAD WASHER</t>
  </si>
  <si>
    <t>WT19WSBP</t>
  </si>
  <si>
    <t>1081C7P</t>
  </si>
  <si>
    <t>BMT35DP</t>
  </si>
  <si>
    <t>1070FCF</t>
  </si>
  <si>
    <t>BBTB8DF</t>
  </si>
  <si>
    <t>BMT37D</t>
  </si>
  <si>
    <t>SERTA SERTASPIIETOPKM SERTA SPINAPEDIC 2024 INTELLIGENT GEL INFUSED ETOP KING MATTRESS 14IN</t>
  </si>
  <si>
    <t>SERTASPIIETOPKM</t>
  </si>
  <si>
    <t>BMT310</t>
  </si>
  <si>
    <t>SLEEP ON IT BACKSUPSUPREMEFULL SLEEP ON IT BACK SUPPORT SUPREME ETOP 54X75X12 FULL MATTRESS</t>
  </si>
  <si>
    <t>BACKSUPSUPREMEFULL</t>
  </si>
  <si>
    <t>T3234SP</t>
  </si>
  <si>
    <t>SAMSUNG SMART REMOTES AA59-00784C SUB C20</t>
  </si>
  <si>
    <t>T1817SP</t>
  </si>
  <si>
    <t>SAMSUNG REMOTE SUB 508003</t>
  </si>
  <si>
    <t>T0452SP</t>
  </si>
  <si>
    <t>SAMSUNG MAIN BOARDBN94-10838D</t>
  </si>
  <si>
    <t>T2683SP</t>
  </si>
  <si>
    <t>WHIRLPOOL THERMAL CUT OFF 3387134</t>
  </si>
  <si>
    <t>3120FC</t>
  </si>
  <si>
    <t>T0004790SP</t>
  </si>
  <si>
    <t>SAMSUNG HEATER DA47-00311A</t>
  </si>
  <si>
    <t>T4558SP</t>
  </si>
  <si>
    <t>LG MAINBOARD EBR85018201  WM3500CW</t>
  </si>
  <si>
    <t>T0005140SP</t>
  </si>
  <si>
    <t>SAMSUNG DOOR DA82-02497A</t>
  </si>
  <si>
    <t>T0005388SP</t>
  </si>
  <si>
    <t>SAMSUNG 50 LCD SCREEN BN95-07385F</t>
  </si>
  <si>
    <t>T0005304SP</t>
  </si>
  <si>
    <t>SAMSUNG REMOTE BN59-01347A</t>
  </si>
  <si>
    <t>42201F</t>
  </si>
  <si>
    <t>ACER A315-58-392Z 15INCH  FHD CI3 11TH 8256</t>
  </si>
  <si>
    <t>A315-58-392Z</t>
  </si>
  <si>
    <t>T0005035SP</t>
  </si>
  <si>
    <t>SAMSUNG THERMISTOR DG32-00002B</t>
  </si>
  <si>
    <t>T0005707SP</t>
  </si>
  <si>
    <t>SAMSUNG REMOTE BN59-01315E C29</t>
  </si>
  <si>
    <t>T0005544SP</t>
  </si>
  <si>
    <t>LG SCREEN EAJ65724101 43UP7500PSF</t>
  </si>
  <si>
    <t>T0005996SP</t>
  </si>
  <si>
    <t>SAMSUNG REMOTE SENSOR BN59-01371A</t>
  </si>
  <si>
    <t>T0005363SP</t>
  </si>
  <si>
    <t>LG IR SENSOR EBR31871801 43UP8000PUA C10</t>
  </si>
  <si>
    <t>T0005868SP</t>
  </si>
  <si>
    <t>SAMSUNG OPEN CELL PANEL BN96-53813A</t>
  </si>
  <si>
    <t>302036F</t>
  </si>
  <si>
    <t>T0006083SP</t>
  </si>
  <si>
    <t>SAMSUNG MAIN BOARD BN81-25919A</t>
  </si>
  <si>
    <t>T0005829SP</t>
  </si>
  <si>
    <t>LG HUMIDITY SENSOR EBR71326804 GS65BPGK</t>
  </si>
  <si>
    <t>T0005864SP</t>
  </si>
  <si>
    <t>SAMSUNG  SWITCH MEMBRANE DG34-00036A</t>
  </si>
  <si>
    <t>OMG02D</t>
  </si>
  <si>
    <t>CLARITY FFOROFF1.5 CLARITY MULTIFOCAL FREE FORM OFFICE 1.5</t>
  </si>
  <si>
    <t>OMG01D</t>
  </si>
  <si>
    <t>CLARITY FFORM PL BCO 1.5 CLARITY PROGRESSIVE F/FORM PLUS 1.54 CLEAR</t>
  </si>
  <si>
    <t>OMM014</t>
  </si>
  <si>
    <t>CLARITY PCLPRFF1.67TR PROGRESSIVE FREEFORM 1.67 TRANSITIONS</t>
  </si>
  <si>
    <t>PCLPRFF1.67TR</t>
  </si>
  <si>
    <t>OMK0001</t>
  </si>
  <si>
    <t>VARILUX PRODEX167VX-WTY TT FOR WARRANTY PURPOSE ONLY ACTIVE CODE IS OMK00001</t>
  </si>
  <si>
    <t>PRODEX167VX-WTY</t>
  </si>
  <si>
    <t>OPO32E</t>
  </si>
  <si>
    <t>CAROLINA HERRERA VHE156-0N53 OPHTHALMIC FRAME FOR LADY</t>
  </si>
  <si>
    <t>VHE156-0N53</t>
  </si>
  <si>
    <t>ORN0EA</t>
  </si>
  <si>
    <t>FILA VF94025401CK BORDEAUX PLASTIC FRAME</t>
  </si>
  <si>
    <t>VF94025401CK</t>
  </si>
  <si>
    <t>OSU924</t>
  </si>
  <si>
    <t>LUXIA 4082SC3 PLASTIC SUNGLASS</t>
  </si>
  <si>
    <t>4082SC3</t>
  </si>
  <si>
    <t>ORX8B4</t>
  </si>
  <si>
    <t>TOSCANA TO3028C654 METAL SEMI RIM SQUARE PURPLE 54F</t>
  </si>
  <si>
    <t>TO3028C654</t>
  </si>
  <si>
    <t>OPOD7D</t>
  </si>
  <si>
    <t>CAROLINA HERRERA HER 0155 1073310865515 HAVANA</t>
  </si>
  <si>
    <t>1073310865515</t>
  </si>
  <si>
    <t>311027</t>
  </si>
  <si>
    <t>5060C8</t>
  </si>
  <si>
    <t>RIGID BLD-500 20 INCH IMMERSION BLENDER BLADE ATTACHMENT</t>
  </si>
  <si>
    <t>BLD-500</t>
  </si>
  <si>
    <t>509344</t>
  </si>
  <si>
    <t>RIGID FS-IB350CV COMMERCIAL IMMERSION BLENDER BODY</t>
  </si>
  <si>
    <t>FS-IB350CV</t>
  </si>
  <si>
    <t>605227</t>
  </si>
  <si>
    <t>NIPPON AMERICA PROTECT RF SURGE PROTECTOR</t>
  </si>
  <si>
    <t>PROTECT</t>
  </si>
  <si>
    <t>BVT1B2</t>
  </si>
  <si>
    <t>PARADISE JJ094Q 7PC COMFORTER SET QUEEN</t>
  </si>
  <si>
    <t>JJ094Q</t>
  </si>
  <si>
    <t>504156</t>
  </si>
  <si>
    <t>HAMILTON BEACH 37538H_DUPLICATE DUPLICATE USE COURTS CODE 50418E</t>
  </si>
  <si>
    <t>37538H_DUPLICATE</t>
  </si>
  <si>
    <t>509112</t>
  </si>
  <si>
    <t>KITCHEN AID KHBV53PA VARIABLE SPEED HAND BLENDER 110V</t>
  </si>
  <si>
    <t>KHBV53PA</t>
  </si>
  <si>
    <t>MKT0F7</t>
  </si>
  <si>
    <t>ASHLEY A8010054 DONIEL ACCENT MIRROR SET 2 CN</t>
  </si>
  <si>
    <t>A8010054</t>
  </si>
  <si>
    <t>R4005B</t>
  </si>
  <si>
    <t>RADIO SHACK 4001746 ROUND BT SPEAKER LIGHT IPX5 5W 800MAH BLUE</t>
  </si>
  <si>
    <t>4001746</t>
  </si>
  <si>
    <t>504080</t>
  </si>
  <si>
    <t>OSTER 4793-013 PRESSURE COOKER 9 LITRE</t>
  </si>
  <si>
    <t>4793-013</t>
  </si>
  <si>
    <t>10914FP</t>
  </si>
  <si>
    <t>OMG02B</t>
  </si>
  <si>
    <t>CLARITY FFORPLUS1.54 CLARITY MULTIFOCAL FREE FORM PLUS 1.54</t>
  </si>
  <si>
    <t>FFORPLUS1.54</t>
  </si>
  <si>
    <t>ORN2B0</t>
  </si>
  <si>
    <t>FILA VFI292 0627 FULL RIM METAL FRAME</t>
  </si>
  <si>
    <t>VFI292</t>
  </si>
  <si>
    <t>OVQ006</t>
  </si>
  <si>
    <t>CLARITY VS PT GENS RUBY MONOFOCAL P TRANSIT GS RUBY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</si>
</sst>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&quot;$&quot;#,##0"/>
    <numFmt numFmtId="166" formatCode="&quot;$&quot;#,##0.00"/>
    <numFmt numFmtId="167" formatCode="_(&quot;$&quot;* #,##0_);_(&quot;$&quot;* \(#,##0\);_(&quot;$&quot;* &quot;-&quot;??_);_(@_)"/>
    <numFmt numFmtId="168" formatCode="_ [$BZD]\ * #,##0.00_ ;_ [$BZD]\ * \-#,##0.00_ ;_ [$BZD]\ * &quot;-&quot;??_ ;_ @_ "/>
    <numFmt numFmtId="169" formatCode="_ * #,##0_ ;_ * \-#,##0_ ;_ * &quot;-&quot;??_ ;_ @_ "/>
    <numFmt numFmtId="170" formatCode="_ * #,##0.0_ ;_ * \-#,##0.0_ ;_ * &quot;-&quot;??_ ;_ @_ "/>
    <numFmt numFmtId="171" formatCode="0.0%"/>
  </numFmts>
  <fonts count="55"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9"/>
      <color theme="1"/>
      <name val="Arial"/>
      <family val="2"/>
    </font>
    <font>
      <sz val="12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sz val="10"/>
      <name val="Calibri"/>
      <family val="2"/>
    </font>
    <font>
      <sz val="9"/>
      <name val="Arial"/>
      <family val="2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theme="0"/>
      <name val="Calibri"/>
      <family val="2"/>
    </font>
    <font>
      <sz val="8"/>
      <color theme="1"/>
      <name val="Calibri"/>
      <family val="2"/>
    </font>
    <font>
      <sz val="8"/>
      <color theme="0"/>
      <name val="Calibri"/>
      <family val="2"/>
    </font>
    <font>
      <b/>
      <sz val="8"/>
      <color rgb="FFFF0000"/>
      <name val="Calibri"/>
      <family val="2"/>
    </font>
    <font>
      <sz val="8"/>
      <color rgb="FFFF0000"/>
      <name val="Calibri"/>
      <family val="2"/>
    </font>
    <font>
      <sz val="8"/>
      <color theme="4" tint="-0.249977111117893"/>
      <name val="Calibri"/>
      <family val="2"/>
    </font>
    <font>
      <sz val="8"/>
      <name val="Calibri"/>
      <family val="2"/>
    </font>
    <font>
      <b/>
      <sz val="8"/>
      <color theme="1"/>
      <name val="Calibri"/>
      <family val="2"/>
    </font>
    <font>
      <b/>
      <sz val="8"/>
      <color theme="0"/>
      <name val="Calibri"/>
      <family val="2"/>
    </font>
    <font>
      <sz val="8"/>
      <color rgb="FF0070C0"/>
      <name val="Calibri"/>
      <family val="2"/>
    </font>
    <font>
      <sz val="8"/>
      <color theme="1"/>
      <name val="Arial"/>
      <family val="2"/>
    </font>
    <font>
      <b/>
      <sz val="8"/>
      <name val="Calibri"/>
      <family val="2"/>
    </font>
    <font>
      <sz val="8"/>
      <color rgb="FF000000"/>
      <name val="Calibri"/>
      <family val="2"/>
    </font>
    <font>
      <b/>
      <sz val="8"/>
      <color rgb="FF000000"/>
      <name val="Calibri"/>
      <family val="2"/>
    </font>
    <font>
      <b/>
      <sz val="8"/>
      <color theme="1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2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</font>
    <font>
      <b/>
      <sz val="9"/>
      <color rgb="FFFFFFFF"/>
      <name val="Calibri"/>
      <family val="2"/>
    </font>
    <font>
      <b/>
      <sz val="9"/>
      <color rgb="FF333333"/>
      <name val="Calibri"/>
      <family val="2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9"/>
      <color rgb="FF000000"/>
      <name val="Calibri"/>
      <family val="2"/>
    </font>
    <font>
      <sz val="9"/>
      <color rgb="FF000000"/>
      <name val="Calibri"/>
      <family val="2"/>
    </font>
    <font>
      <b/>
      <i/>
      <sz val="9"/>
      <color rgb="FF000000"/>
      <name val="Calibri"/>
      <family val="2"/>
    </font>
    <font>
      <sz val="9"/>
      <color theme="1"/>
      <name val="Calibri"/>
      <family val="2"/>
    </font>
    <font>
      <sz val="7"/>
      <color rgb="FF000000"/>
      <name val="Arial"/>
      <family val="2"/>
    </font>
    <font>
      <b/>
      <i/>
      <sz val="8"/>
      <color rgb="FF000000"/>
      <name val="Calibri"/>
      <family val="2"/>
    </font>
    <font>
      <sz val="8"/>
      <name val="Arial"/>
      <family val="2"/>
    </font>
    <font>
      <b/>
      <sz val="9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2">
    <xf numFmtId="0" fontId="0" fillId="0" borderId="0"/>
    <xf numFmtId="9" fontId="3" fillId="0" borderId="0" applyFont="0" applyFill="0" applyBorder="0" applyAlignment="0" applyProtection="0"/>
    <xf numFmtId="164" fontId="6" fillId="0" borderId="0"/>
    <xf numFmtId="0" fontId="10" fillId="0" borderId="0"/>
    <xf numFmtId="0" fontId="1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8" fontId="36" fillId="0" borderId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6" fillId="0" borderId="0"/>
  </cellStyleXfs>
  <cellXfs count="352">
    <xf numFmtId="0" fontId="0" fillId="0" borderId="0" xfId="0"/>
    <xf numFmtId="164" fontId="2" fillId="3" borderId="1" xfId="0" applyNumberFormat="1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0" fontId="0" fillId="0" borderId="0" xfId="0" applyAlignment="1">
      <alignment horizontal="center"/>
    </xf>
    <xf numFmtId="165" fontId="7" fillId="4" borderId="1" xfId="2" applyNumberFormat="1" applyFont="1" applyFill="1" applyBorder="1" applyAlignment="1">
      <alignment horizontal="center" vertical="center"/>
    </xf>
    <xf numFmtId="165" fontId="12" fillId="4" borderId="1" xfId="2" applyNumberFormat="1" applyFont="1" applyFill="1" applyBorder="1" applyAlignment="1">
      <alignment horizontal="center" vertical="center"/>
    </xf>
    <xf numFmtId="164" fontId="13" fillId="4" borderId="1" xfId="0" applyNumberFormat="1" applyFont="1" applyFill="1" applyBorder="1"/>
    <xf numFmtId="165" fontId="13" fillId="4" borderId="1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12" fillId="4" borderId="1" xfId="2" applyNumberFormat="1" applyFont="1" applyFill="1" applyBorder="1" applyAlignment="1">
      <alignment horizontal="left" vertical="center"/>
    </xf>
    <xf numFmtId="0" fontId="13" fillId="4" borderId="1" xfId="0" applyFont="1" applyFill="1" applyBorder="1" applyAlignment="1">
      <alignment horizontal="center"/>
    </xf>
    <xf numFmtId="164" fontId="12" fillId="4" borderId="1" xfId="2" applyFont="1" applyFill="1" applyBorder="1" applyAlignment="1">
      <alignment horizontal="left" vertical="center"/>
    </xf>
    <xf numFmtId="164" fontId="13" fillId="0" borderId="1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1" fillId="3" borderId="1" xfId="0" applyNumberFormat="1" applyFont="1" applyFill="1" applyBorder="1" applyAlignment="1">
      <alignment horizontal="center" vertical="center"/>
    </xf>
    <xf numFmtId="165" fontId="4" fillId="4" borderId="1" xfId="0" applyNumberFormat="1" applyFont="1" applyFill="1" applyBorder="1" applyAlignment="1">
      <alignment horizontal="center"/>
    </xf>
    <xf numFmtId="164" fontId="15" fillId="0" borderId="5" xfId="0" applyNumberFormat="1" applyFont="1" applyBorder="1" applyAlignment="1">
      <alignment vertical="center"/>
    </xf>
    <xf numFmtId="164" fontId="15" fillId="0" borderId="9" xfId="0" applyNumberFormat="1" applyFont="1" applyBorder="1" applyAlignment="1">
      <alignment horizontal="center" vertical="center"/>
    </xf>
    <xf numFmtId="164" fontId="15" fillId="0" borderId="9" xfId="0" applyNumberFormat="1" applyFont="1" applyBorder="1" applyAlignment="1">
      <alignment vertical="center"/>
    </xf>
    <xf numFmtId="164" fontId="15" fillId="0" borderId="10" xfId="0" applyNumberFormat="1" applyFont="1" applyBorder="1" applyAlignment="1">
      <alignment vertical="center"/>
    </xf>
    <xf numFmtId="164" fontId="15" fillId="0" borderId="9" xfId="0" applyNumberFormat="1" applyFont="1" applyBorder="1" applyAlignment="1">
      <alignment horizontal="center" vertical="center" wrapText="1"/>
    </xf>
    <xf numFmtId="164" fontId="16" fillId="0" borderId="9" xfId="0" applyNumberFormat="1" applyFont="1" applyBorder="1" applyAlignment="1">
      <alignment vertical="center"/>
    </xf>
    <xf numFmtId="164" fontId="15" fillId="0" borderId="8" xfId="0" applyNumberFormat="1" applyFont="1" applyBorder="1" applyAlignment="1">
      <alignment vertical="center"/>
    </xf>
    <xf numFmtId="164" fontId="16" fillId="0" borderId="10" xfId="0" applyNumberFormat="1" applyFont="1" applyBorder="1" applyAlignment="1">
      <alignment vertical="center"/>
    </xf>
    <xf numFmtId="164" fontId="17" fillId="0" borderId="8" xfId="0" applyNumberFormat="1" applyFont="1" applyBorder="1" applyAlignment="1">
      <alignment vertical="center" wrapText="1"/>
    </xf>
    <xf numFmtId="164" fontId="15" fillId="0" borderId="8" xfId="0" applyNumberFormat="1" applyFont="1" applyBorder="1" applyAlignment="1">
      <alignment vertical="center" wrapText="1"/>
    </xf>
    <xf numFmtId="164" fontId="16" fillId="0" borderId="8" xfId="0" applyNumberFormat="1" applyFont="1" applyBorder="1" applyAlignment="1">
      <alignment vertical="center"/>
    </xf>
    <xf numFmtId="164" fontId="18" fillId="0" borderId="9" xfId="0" applyNumberFormat="1" applyFont="1" applyBorder="1" applyAlignment="1">
      <alignment vertical="center"/>
    </xf>
    <xf numFmtId="164" fontId="18" fillId="0" borderId="10" xfId="0" applyNumberFormat="1" applyFont="1" applyBorder="1" applyAlignment="1">
      <alignment vertical="center"/>
    </xf>
    <xf numFmtId="164" fontId="17" fillId="0" borderId="8" xfId="0" applyNumberFormat="1" applyFont="1" applyBorder="1" applyAlignment="1">
      <alignment vertical="center"/>
    </xf>
    <xf numFmtId="164" fontId="15" fillId="0" borderId="11" xfId="0" applyNumberFormat="1" applyFont="1" applyBorder="1" applyAlignment="1">
      <alignment vertical="center"/>
    </xf>
    <xf numFmtId="164" fontId="15" fillId="0" borderId="8" xfId="0" applyNumberFormat="1" applyFont="1" applyBorder="1" applyAlignment="1">
      <alignment horizontal="center" vertical="center" wrapText="1"/>
    </xf>
    <xf numFmtId="164" fontId="15" fillId="0" borderId="0" xfId="0" applyNumberFormat="1" applyFont="1" applyAlignment="1">
      <alignment vertical="center"/>
    </xf>
    <xf numFmtId="164" fontId="16" fillId="0" borderId="0" xfId="0" applyNumberFormat="1" applyFont="1" applyAlignment="1">
      <alignment vertical="center"/>
    </xf>
    <xf numFmtId="164" fontId="13" fillId="4" borderId="1" xfId="0" applyNumberFormat="1" applyFont="1" applyFill="1" applyBorder="1" applyAlignment="1">
      <alignment horizontal="center"/>
    </xf>
    <xf numFmtId="164" fontId="13" fillId="4" borderId="0" xfId="0" applyNumberFormat="1" applyFont="1" applyFill="1"/>
    <xf numFmtId="44" fontId="31" fillId="0" borderId="0" xfId="5" applyFont="1" applyFill="1" applyBorder="1" applyAlignment="1">
      <alignment vertical="center" wrapText="1"/>
    </xf>
    <xf numFmtId="44" fontId="29" fillId="0" borderId="0" xfId="5" applyFont="1" applyFill="1" applyBorder="1"/>
    <xf numFmtId="167" fontId="32" fillId="0" borderId="0" xfId="5" applyNumberFormat="1" applyFont="1" applyFill="1" applyBorder="1" applyAlignment="1">
      <alignment horizontal="right" vertical="center" wrapText="1"/>
    </xf>
    <xf numFmtId="44" fontId="32" fillId="0" borderId="0" xfId="5" applyFont="1" applyFill="1" applyBorder="1" applyAlignment="1">
      <alignment vertical="center" wrapText="1"/>
    </xf>
    <xf numFmtId="44" fontId="33" fillId="0" borderId="0" xfId="5" applyFont="1" applyFill="1" applyBorder="1" applyAlignment="1">
      <alignment horizontal="center" vertical="center"/>
    </xf>
    <xf numFmtId="167" fontId="31" fillId="0" borderId="0" xfId="5" applyNumberFormat="1" applyFont="1" applyFill="1" applyBorder="1" applyAlignment="1">
      <alignment horizontal="right" vertical="center" wrapText="1"/>
    </xf>
    <xf numFmtId="44" fontId="29" fillId="0" borderId="0" xfId="5" applyFont="1" applyFill="1" applyBorder="1" applyAlignment="1">
      <alignment horizontal="center"/>
    </xf>
    <xf numFmtId="167" fontId="29" fillId="0" borderId="0" xfId="5" applyNumberFormat="1" applyFont="1" applyFill="1" applyBorder="1" applyAlignment="1">
      <alignment horizontal="right"/>
    </xf>
    <xf numFmtId="1" fontId="29" fillId="0" borderId="0" xfId="5" applyNumberFormat="1" applyFont="1" applyFill="1" applyBorder="1" applyAlignment="1">
      <alignment horizontal="right"/>
    </xf>
    <xf numFmtId="1" fontId="32" fillId="0" borderId="0" xfId="0" applyNumberFormat="1" applyFont="1" applyAlignment="1">
      <alignment horizontal="center" vertical="center" wrapText="1"/>
    </xf>
    <xf numFmtId="1" fontId="32" fillId="0" borderId="0" xfId="5" applyNumberFormat="1" applyFont="1" applyFill="1" applyBorder="1" applyAlignment="1">
      <alignment vertical="center" wrapText="1"/>
    </xf>
    <xf numFmtId="164" fontId="29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vertical="center"/>
    </xf>
    <xf numFmtId="167" fontId="0" fillId="0" borderId="0" xfId="5" applyNumberFormat="1" applyFont="1" applyFill="1" applyBorder="1" applyAlignment="1">
      <alignment vertical="center"/>
    </xf>
    <xf numFmtId="49" fontId="20" fillId="0" borderId="0" xfId="0" applyNumberFormat="1" applyFont="1" applyAlignment="1">
      <alignment horizontal="center" vertical="center"/>
    </xf>
    <xf numFmtId="1" fontId="31" fillId="0" borderId="0" xfId="5" applyNumberFormat="1" applyFont="1" applyFill="1" applyBorder="1" applyAlignment="1">
      <alignment horizontal="right" vertical="center" wrapText="1"/>
    </xf>
    <xf numFmtId="44" fontId="31" fillId="0" borderId="0" xfId="5" applyFont="1" applyFill="1" applyBorder="1" applyAlignment="1">
      <alignment horizontal="right" vertical="center" wrapText="1"/>
    </xf>
    <xf numFmtId="164" fontId="20" fillId="0" borderId="0" xfId="2" applyFont="1" applyAlignment="1">
      <alignment horizontal="left" vertical="center"/>
    </xf>
    <xf numFmtId="0" fontId="43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1" fontId="31" fillId="0" borderId="0" xfId="0" applyNumberFormat="1" applyFont="1" applyAlignment="1">
      <alignment horizontal="center" vertical="center" wrapText="1"/>
    </xf>
    <xf numFmtId="1" fontId="29" fillId="0" borderId="0" xfId="0" applyNumberFormat="1" applyFont="1" applyAlignment="1">
      <alignment horizontal="center"/>
    </xf>
    <xf numFmtId="44" fontId="33" fillId="0" borderId="0" xfId="5" applyFont="1" applyFill="1" applyBorder="1" applyAlignment="1">
      <alignment horizontal="center"/>
    </xf>
    <xf numFmtId="1" fontId="29" fillId="0" borderId="0" xfId="5" applyNumberFormat="1" applyFont="1" applyFill="1" applyBorder="1" applyAlignment="1">
      <alignment horizontal="center"/>
    </xf>
    <xf numFmtId="167" fontId="29" fillId="0" borderId="0" xfId="5" applyNumberFormat="1" applyFont="1" applyFill="1" applyBorder="1" applyAlignment="1">
      <alignment horizontal="center"/>
    </xf>
    <xf numFmtId="0" fontId="43" fillId="0" borderId="0" xfId="0" applyFont="1" applyAlignment="1">
      <alignment vertical="center" wrapText="1"/>
    </xf>
    <xf numFmtId="167" fontId="5" fillId="0" borderId="0" xfId="5" applyNumberFormat="1" applyFont="1" applyFill="1" applyBorder="1" applyAlignment="1">
      <alignment vertical="center"/>
    </xf>
    <xf numFmtId="1" fontId="33" fillId="0" borderId="0" xfId="0" applyNumberFormat="1" applyFont="1" applyAlignment="1">
      <alignment vertical="center"/>
    </xf>
    <xf numFmtId="0" fontId="32" fillId="0" borderId="0" xfId="0" applyFont="1" applyAlignment="1">
      <alignment vertical="center"/>
    </xf>
    <xf numFmtId="1" fontId="32" fillId="0" borderId="0" xfId="5" applyNumberFormat="1" applyFont="1" applyFill="1" applyBorder="1" applyAlignment="1">
      <alignment horizontal="right" vertical="center" wrapText="1"/>
    </xf>
    <xf numFmtId="0" fontId="31" fillId="0" borderId="0" xfId="0" applyFont="1" applyAlignment="1">
      <alignment vertical="center"/>
    </xf>
    <xf numFmtId="164" fontId="20" fillId="0" borderId="0" xfId="0" applyNumberFormat="1" applyFont="1" applyAlignment="1">
      <alignment horizontal="center" vertical="center"/>
    </xf>
    <xf numFmtId="49" fontId="27" fillId="0" borderId="0" xfId="0" applyNumberFormat="1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7" fillId="0" borderId="0" xfId="0" applyFont="1" applyAlignment="1">
      <alignment horizontal="right" vertical="center"/>
    </xf>
    <xf numFmtId="167" fontId="27" fillId="0" borderId="0" xfId="5" applyNumberFormat="1" applyFont="1" applyFill="1" applyBorder="1" applyAlignment="1">
      <alignment horizontal="right" vertical="center" wrapText="1"/>
    </xf>
    <xf numFmtId="1" fontId="27" fillId="0" borderId="0" xfId="5" applyNumberFormat="1" applyFont="1" applyFill="1" applyBorder="1" applyAlignment="1">
      <alignment horizontal="right" vertical="center" wrapText="1"/>
    </xf>
    <xf numFmtId="0" fontId="31" fillId="0" borderId="0" xfId="0" applyFont="1" applyAlignment="1">
      <alignment horizontal="right" vertical="center"/>
    </xf>
    <xf numFmtId="0" fontId="29" fillId="0" borderId="0" xfId="0" applyFont="1" applyAlignment="1">
      <alignment horizontal="center"/>
    </xf>
    <xf numFmtId="164" fontId="34" fillId="0" borderId="0" xfId="0" applyNumberFormat="1" applyFont="1" applyAlignment="1">
      <alignment horizontal="center" vertical="center" wrapText="1"/>
    </xf>
    <xf numFmtId="164" fontId="34" fillId="0" borderId="0" xfId="0" applyNumberFormat="1" applyFont="1" applyAlignment="1">
      <alignment vertical="center" wrapText="1"/>
    </xf>
    <xf numFmtId="167" fontId="33" fillId="0" borderId="0" xfId="5" applyNumberFormat="1" applyFont="1" applyFill="1" applyBorder="1" applyAlignment="1">
      <alignment horizontal="center" vertical="center"/>
    </xf>
    <xf numFmtId="164" fontId="35" fillId="0" borderId="0" xfId="0" applyNumberFormat="1" applyFont="1" applyAlignment="1">
      <alignment vertical="center" wrapText="1"/>
    </xf>
    <xf numFmtId="44" fontId="35" fillId="0" borderId="0" xfId="5" applyFont="1" applyFill="1" applyBorder="1" applyAlignment="1">
      <alignment horizontal="right" vertical="center" wrapText="1"/>
    </xf>
    <xf numFmtId="44" fontId="29" fillId="0" borderId="0" xfId="5" applyFont="1" applyFill="1" applyBorder="1" applyAlignment="1">
      <alignment horizontal="right" vertical="center"/>
    </xf>
    <xf numFmtId="164" fontId="34" fillId="0" borderId="0" xfId="0" applyNumberFormat="1" applyFont="1" applyAlignment="1">
      <alignment horizontal="left" vertical="center" wrapText="1" indent="2"/>
    </xf>
    <xf numFmtId="164" fontId="35" fillId="0" borderId="0" xfId="0" applyNumberFormat="1" applyFont="1" applyAlignment="1">
      <alignment horizontal="justify" vertical="center" wrapText="1"/>
    </xf>
    <xf numFmtId="49" fontId="26" fillId="0" borderId="0" xfId="0" applyNumberFormat="1" applyFont="1" applyAlignment="1">
      <alignment horizontal="center" vertical="center"/>
    </xf>
    <xf numFmtId="1" fontId="33" fillId="0" borderId="0" xfId="0" applyNumberFormat="1" applyFont="1" applyAlignment="1">
      <alignment horizontal="center"/>
    </xf>
    <xf numFmtId="164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vertical="center"/>
    </xf>
    <xf numFmtId="0" fontId="39" fillId="0" borderId="0" xfId="0" applyFont="1" applyAlignment="1">
      <alignment horizontal="center" vertical="center"/>
    </xf>
    <xf numFmtId="169" fontId="39" fillId="0" borderId="0" xfId="6" applyNumberFormat="1" applyFont="1" applyFill="1" applyBorder="1" applyAlignment="1">
      <alignment vertical="center"/>
    </xf>
    <xf numFmtId="49" fontId="25" fillId="0" borderId="0" xfId="0" applyNumberFormat="1" applyFont="1" applyAlignment="1">
      <alignment horizontal="center" vertical="center"/>
    </xf>
    <xf numFmtId="164" fontId="40" fillId="0" borderId="0" xfId="0" applyNumberFormat="1" applyFont="1" applyAlignment="1">
      <alignment horizontal="center"/>
    </xf>
    <xf numFmtId="0" fontId="40" fillId="0" borderId="0" xfId="0" applyFont="1" applyAlignment="1">
      <alignment horizontal="center"/>
    </xf>
    <xf numFmtId="169" fontId="40" fillId="0" borderId="0" xfId="0" applyNumberFormat="1" applyFont="1" applyAlignment="1">
      <alignment horizontal="center"/>
    </xf>
    <xf numFmtId="169" fontId="40" fillId="0" borderId="0" xfId="6" applyNumberFormat="1" applyFont="1" applyFill="1" applyBorder="1" applyAlignment="1">
      <alignment horizontal="center"/>
    </xf>
    <xf numFmtId="170" fontId="40" fillId="0" borderId="0" xfId="6" applyNumberFormat="1" applyFont="1" applyFill="1" applyBorder="1" applyAlignment="1">
      <alignment horizontal="center"/>
    </xf>
    <xf numFmtId="169" fontId="41" fillId="0" borderId="0" xfId="6" applyNumberFormat="1" applyFont="1" applyFill="1" applyBorder="1" applyAlignment="1">
      <alignment horizontal="center"/>
    </xf>
    <xf numFmtId="43" fontId="41" fillId="0" borderId="0" xfId="6" applyFont="1" applyFill="1" applyBorder="1" applyAlignment="1">
      <alignment horizontal="center"/>
    </xf>
    <xf numFmtId="38" fontId="41" fillId="0" borderId="0" xfId="6" applyNumberFormat="1" applyFont="1" applyFill="1" applyBorder="1" applyAlignment="1">
      <alignment horizontal="center"/>
    </xf>
    <xf numFmtId="3" fontId="42" fillId="0" borderId="0" xfId="6" applyNumberFormat="1" applyFont="1" applyFill="1" applyBorder="1" applyAlignment="1">
      <alignment horizontal="center"/>
    </xf>
    <xf numFmtId="43" fontId="42" fillId="0" borderId="0" xfId="6" applyFont="1" applyFill="1" applyBorder="1" applyAlignment="1">
      <alignment horizontal="center"/>
    </xf>
    <xf numFmtId="169" fontId="41" fillId="0" borderId="0" xfId="6" quotePrefix="1" applyNumberFormat="1" applyFont="1" applyFill="1" applyBorder="1" applyAlignment="1">
      <alignment horizontal="right"/>
    </xf>
    <xf numFmtId="0" fontId="40" fillId="0" borderId="0" xfId="0" applyFont="1" applyAlignment="1">
      <alignment horizontal="right"/>
    </xf>
    <xf numFmtId="164" fontId="41" fillId="0" borderId="0" xfId="0" applyNumberFormat="1" applyFont="1" applyAlignment="1">
      <alignment horizontal="center" vertical="center" wrapText="1"/>
    </xf>
    <xf numFmtId="168" fontId="42" fillId="0" borderId="0" xfId="7" applyFont="1" applyAlignment="1">
      <alignment horizontal="center" vertical="center" wrapText="1"/>
    </xf>
    <xf numFmtId="169" fontId="41" fillId="0" borderId="0" xfId="6" applyNumberFormat="1" applyFont="1" applyFill="1" applyBorder="1" applyAlignment="1">
      <alignment horizontal="center" vertical="center" wrapText="1"/>
    </xf>
    <xf numFmtId="43" fontId="41" fillId="0" borderId="0" xfId="6" applyFont="1" applyFill="1" applyBorder="1" applyAlignment="1">
      <alignment horizontal="center" vertical="center" wrapText="1"/>
    </xf>
    <xf numFmtId="168" fontId="41" fillId="0" borderId="0" xfId="7" applyFont="1" applyAlignment="1">
      <alignment horizontal="center" vertical="center" wrapText="1"/>
    </xf>
    <xf numFmtId="38" fontId="41" fillId="0" borderId="0" xfId="7" applyNumberFormat="1" applyFont="1" applyAlignment="1">
      <alignment horizontal="center" vertical="center" wrapText="1"/>
    </xf>
    <xf numFmtId="9" fontId="41" fillId="0" borderId="0" xfId="1" applyFont="1" applyFill="1" applyBorder="1" applyAlignment="1">
      <alignment horizontal="center" vertical="center" wrapText="1"/>
    </xf>
    <xf numFmtId="3" fontId="19" fillId="0" borderId="0" xfId="7" applyNumberFormat="1" applyFont="1" applyAlignment="1">
      <alignment horizontal="center" vertical="center" wrapText="1"/>
    </xf>
    <xf numFmtId="168" fontId="19" fillId="0" borderId="0" xfId="7" applyFont="1" applyAlignment="1">
      <alignment horizontal="center" vertical="center" wrapText="1"/>
    </xf>
    <xf numFmtId="9" fontId="19" fillId="0" borderId="0" xfId="1" applyFont="1" applyFill="1" applyBorder="1" applyAlignment="1">
      <alignment horizontal="center" vertical="center" wrapText="1"/>
    </xf>
    <xf numFmtId="164" fontId="41" fillId="0" borderId="0" xfId="0" applyNumberFormat="1" applyFont="1" applyAlignment="1">
      <alignment horizontal="center"/>
    </xf>
    <xf numFmtId="168" fontId="42" fillId="0" borderId="0" xfId="7" applyFont="1" applyAlignment="1">
      <alignment horizontal="center"/>
    </xf>
    <xf numFmtId="168" fontId="41" fillId="0" borderId="0" xfId="7" applyFont="1" applyAlignment="1">
      <alignment horizontal="center"/>
    </xf>
    <xf numFmtId="168" fontId="39" fillId="0" borderId="0" xfId="7" applyFont="1" applyAlignment="1">
      <alignment horizontal="center"/>
    </xf>
    <xf numFmtId="169" fontId="40" fillId="0" borderId="0" xfId="6" applyNumberFormat="1" applyFont="1" applyFill="1" applyBorder="1" applyAlignment="1">
      <alignment horizontal="right"/>
    </xf>
    <xf numFmtId="43" fontId="40" fillId="0" borderId="0" xfId="6" applyFont="1" applyFill="1" applyBorder="1" applyAlignment="1">
      <alignment horizontal="right"/>
    </xf>
    <xf numFmtId="169" fontId="42" fillId="0" borderId="0" xfId="6" applyNumberFormat="1" applyFont="1" applyFill="1" applyBorder="1" applyAlignment="1">
      <alignment horizontal="right"/>
    </xf>
    <xf numFmtId="43" fontId="42" fillId="0" borderId="0" xfId="6" applyFont="1" applyFill="1" applyBorder="1" applyAlignment="1">
      <alignment horizontal="right"/>
    </xf>
    <xf numFmtId="171" fontId="41" fillId="0" borderId="0" xfId="1" applyNumberFormat="1" applyFont="1" applyFill="1" applyBorder="1" applyAlignment="1">
      <alignment horizontal="right"/>
    </xf>
    <xf numFmtId="9" fontId="42" fillId="0" borderId="0" xfId="1" applyFont="1" applyFill="1" applyBorder="1" applyAlignment="1">
      <alignment horizontal="right"/>
    </xf>
    <xf numFmtId="169" fontId="39" fillId="0" borderId="0" xfId="0" applyNumberFormat="1" applyFont="1" applyAlignment="1">
      <alignment vertical="center"/>
    </xf>
    <xf numFmtId="9" fontId="41" fillId="0" borderId="0" xfId="1" applyFont="1" applyFill="1" applyBorder="1" applyAlignment="1">
      <alignment horizontal="right"/>
    </xf>
    <xf numFmtId="49" fontId="24" fillId="0" borderId="0" xfId="0" applyNumberFormat="1" applyFont="1" applyAlignment="1">
      <alignment horizontal="center" vertical="center"/>
    </xf>
    <xf numFmtId="1" fontId="29" fillId="0" borderId="0" xfId="5" applyNumberFormat="1" applyFont="1" applyFill="1" applyBorder="1"/>
    <xf numFmtId="0" fontId="29" fillId="0" borderId="0" xfId="0" applyFont="1" applyAlignment="1">
      <alignment vertical="center"/>
    </xf>
    <xf numFmtId="44" fontId="32" fillId="0" borderId="0" xfId="5" applyFont="1" applyFill="1" applyBorder="1" applyAlignment="1">
      <alignment horizontal="right" vertical="center" wrapText="1"/>
    </xf>
    <xf numFmtId="164" fontId="20" fillId="0" borderId="1" xfId="8" applyNumberFormat="1" applyFont="1" applyBorder="1" applyAlignment="1">
      <alignment horizontal="center" vertical="center"/>
    </xf>
    <xf numFmtId="165" fontId="20" fillId="0" borderId="2" xfId="9" applyNumberFormat="1" applyFont="1" applyFill="1" applyBorder="1" applyAlignment="1">
      <alignment horizontal="center" vertical="center"/>
    </xf>
    <xf numFmtId="164" fontId="26" fillId="0" borderId="2" xfId="8" applyNumberFormat="1" applyFont="1" applyBorder="1" applyAlignment="1">
      <alignment horizontal="center" vertical="center"/>
    </xf>
    <xf numFmtId="164" fontId="26" fillId="0" borderId="1" xfId="8" applyNumberFormat="1" applyFont="1" applyBorder="1" applyAlignment="1">
      <alignment horizontal="center" vertical="center"/>
    </xf>
    <xf numFmtId="165" fontId="20" fillId="0" borderId="1" xfId="8" applyNumberFormat="1" applyFont="1" applyBorder="1" applyAlignment="1">
      <alignment horizontal="center" vertical="center"/>
    </xf>
    <xf numFmtId="0" fontId="20" fillId="0" borderId="2" xfId="8" applyFont="1" applyBorder="1" applyAlignment="1">
      <alignment horizontal="center" vertical="center"/>
    </xf>
    <xf numFmtId="167" fontId="20" fillId="0" borderId="1" xfId="9" applyNumberFormat="1" applyFont="1" applyFill="1" applyBorder="1" applyAlignment="1">
      <alignment horizontal="center" vertical="center"/>
    </xf>
    <xf numFmtId="164" fontId="26" fillId="0" borderId="1" xfId="8" applyNumberFormat="1" applyFont="1" applyBorder="1" applyAlignment="1">
      <alignment horizontal="center" vertical="center" wrapText="1"/>
    </xf>
    <xf numFmtId="0" fontId="26" fillId="0" borderId="1" xfId="8" applyFont="1" applyBorder="1" applyAlignment="1">
      <alignment horizontal="center" vertical="center"/>
    </xf>
    <xf numFmtId="167" fontId="26" fillId="6" borderId="1" xfId="9" applyNumberFormat="1" applyFont="1" applyFill="1" applyBorder="1" applyAlignment="1">
      <alignment horizontal="center" vertical="center" wrapText="1"/>
    </xf>
    <xf numFmtId="167" fontId="26" fillId="6" borderId="3" xfId="9" applyNumberFormat="1" applyFont="1" applyFill="1" applyBorder="1" applyAlignment="1">
      <alignment horizontal="center" vertical="center"/>
    </xf>
    <xf numFmtId="167" fontId="26" fillId="0" borderId="1" xfId="9" applyNumberFormat="1" applyFont="1" applyFill="1" applyBorder="1" applyAlignment="1">
      <alignment horizontal="center" vertical="center" wrapText="1"/>
    </xf>
    <xf numFmtId="167" fontId="30" fillId="3" borderId="1" xfId="9" applyNumberFormat="1" applyFont="1" applyFill="1" applyBorder="1" applyAlignment="1">
      <alignment horizontal="center" vertical="center" wrapText="1"/>
    </xf>
    <xf numFmtId="167" fontId="26" fillId="3" borderId="3" xfId="9" applyNumberFormat="1" applyFont="1" applyFill="1" applyBorder="1" applyAlignment="1">
      <alignment horizontal="center" vertical="center" wrapText="1"/>
    </xf>
    <xf numFmtId="167" fontId="26" fillId="3" borderId="1" xfId="9" applyNumberFormat="1" applyFont="1" applyFill="1" applyBorder="1" applyAlignment="1">
      <alignment horizontal="center" vertical="center" wrapText="1"/>
    </xf>
    <xf numFmtId="164" fontId="26" fillId="3" borderId="1" xfId="8" applyNumberFormat="1" applyFont="1" applyFill="1" applyBorder="1" applyAlignment="1">
      <alignment horizontal="center" vertical="center" wrapText="1"/>
    </xf>
    <xf numFmtId="165" fontId="26" fillId="0" borderId="1" xfId="9" applyNumberFormat="1" applyFont="1" applyFill="1" applyBorder="1" applyAlignment="1">
      <alignment horizontal="center" vertical="center"/>
    </xf>
    <xf numFmtId="165" fontId="26" fillId="0" borderId="1" xfId="9" applyNumberFormat="1" applyFont="1" applyFill="1" applyBorder="1" applyAlignment="1">
      <alignment horizontal="center" vertical="center" wrapText="1"/>
    </xf>
    <xf numFmtId="9" fontId="26" fillId="0" borderId="1" xfId="10" applyFont="1" applyFill="1" applyBorder="1" applyAlignment="1">
      <alignment horizontal="center" vertical="center" wrapText="1"/>
    </xf>
    <xf numFmtId="1" fontId="26" fillId="0" borderId="1" xfId="8" applyNumberFormat="1" applyFont="1" applyBorder="1" applyAlignment="1">
      <alignment horizontal="center" vertical="center"/>
    </xf>
    <xf numFmtId="165" fontId="26" fillId="0" borderId="1" xfId="8" applyNumberFormat="1" applyFont="1" applyBorder="1" applyAlignment="1">
      <alignment horizontal="center" vertical="center" wrapText="1"/>
    </xf>
    <xf numFmtId="44" fontId="26" fillId="0" borderId="1" xfId="9" applyFont="1" applyBorder="1" applyAlignment="1">
      <alignment horizontal="center" vertical="center" wrapText="1"/>
    </xf>
    <xf numFmtId="165" fontId="46" fillId="0" borderId="1" xfId="8" applyNumberFormat="1" applyFont="1" applyBorder="1" applyAlignment="1">
      <alignment horizontal="center" vertical="center" wrapText="1"/>
    </xf>
    <xf numFmtId="1" fontId="27" fillId="0" borderId="1" xfId="8" applyNumberFormat="1" applyFont="1" applyBorder="1" applyAlignment="1">
      <alignment horizontal="center" vertical="center"/>
    </xf>
    <xf numFmtId="167" fontId="26" fillId="0" borderId="1" xfId="9" applyNumberFormat="1" applyFont="1" applyFill="1" applyBorder="1" applyAlignment="1">
      <alignment horizontal="center" vertical="center"/>
    </xf>
    <xf numFmtId="1" fontId="26" fillId="7" borderId="1" xfId="8" applyNumberFormat="1" applyFont="1" applyFill="1" applyBorder="1" applyAlignment="1">
      <alignment horizontal="center" vertical="center" wrapText="1"/>
    </xf>
    <xf numFmtId="49" fontId="20" fillId="0" borderId="1" xfId="8" applyNumberFormat="1" applyFont="1" applyBorder="1" applyAlignment="1">
      <alignment horizontal="center" vertical="center"/>
    </xf>
    <xf numFmtId="164" fontId="20" fillId="4" borderId="1" xfId="8" applyNumberFormat="1" applyFont="1" applyFill="1" applyBorder="1" applyAlignment="1">
      <alignment vertical="center"/>
    </xf>
    <xf numFmtId="164" fontId="20" fillId="0" borderId="1" xfId="8" applyNumberFormat="1" applyFont="1" applyBorder="1" applyAlignment="1">
      <alignment vertical="center"/>
    </xf>
    <xf numFmtId="164" fontId="20" fillId="4" borderId="1" xfId="11" applyFont="1" applyFill="1" applyBorder="1" applyAlignment="1">
      <alignment horizontal="left" vertical="center"/>
    </xf>
    <xf numFmtId="167" fontId="20" fillId="4" borderId="1" xfId="9" applyNumberFormat="1" applyFont="1" applyFill="1" applyBorder="1" applyAlignment="1">
      <alignment horizontal="right" vertical="center" wrapText="1"/>
    </xf>
    <xf numFmtId="167" fontId="20" fillId="4" borderId="1" xfId="9" applyNumberFormat="1" applyFont="1" applyFill="1" applyBorder="1" applyAlignment="1">
      <alignment horizontal="right" vertical="center"/>
    </xf>
    <xf numFmtId="167" fontId="20" fillId="0" borderId="1" xfId="9" applyNumberFormat="1" applyFont="1" applyBorder="1" applyAlignment="1">
      <alignment horizontal="right" vertical="center"/>
    </xf>
    <xf numFmtId="167" fontId="20" fillId="0" borderId="1" xfId="9" applyNumberFormat="1" applyFont="1" applyFill="1" applyBorder="1" applyAlignment="1">
      <alignment horizontal="right" vertical="center"/>
    </xf>
    <xf numFmtId="167" fontId="20" fillId="0" borderId="3" xfId="9" applyNumberFormat="1" applyFont="1" applyBorder="1" applyAlignment="1">
      <alignment horizontal="right" vertical="center"/>
    </xf>
    <xf numFmtId="167" fontId="25" fillId="0" borderId="1" xfId="9" applyNumberFormat="1" applyFont="1" applyBorder="1" applyAlignment="1">
      <alignment horizontal="center" vertical="center"/>
    </xf>
    <xf numFmtId="167" fontId="20" fillId="0" borderId="1" xfId="9" applyNumberFormat="1" applyFont="1" applyBorder="1" applyAlignment="1">
      <alignment horizontal="center" vertical="center"/>
    </xf>
    <xf numFmtId="166" fontId="28" fillId="0" borderId="1" xfId="8" applyNumberFormat="1" applyFont="1" applyBorder="1" applyAlignment="1">
      <alignment horizontal="center" vertical="center"/>
    </xf>
    <xf numFmtId="1" fontId="20" fillId="0" borderId="1" xfId="8" applyNumberFormat="1" applyFont="1" applyBorder="1" applyAlignment="1">
      <alignment horizontal="center" vertical="center"/>
    </xf>
    <xf numFmtId="165" fontId="20" fillId="0" borderId="1" xfId="9" applyNumberFormat="1" applyFont="1" applyFill="1" applyBorder="1" applyAlignment="1">
      <alignment horizontal="right" vertical="center"/>
    </xf>
    <xf numFmtId="165" fontId="25" fillId="0" borderId="1" xfId="9" applyNumberFormat="1" applyFont="1" applyFill="1" applyBorder="1" applyAlignment="1">
      <alignment horizontal="right" vertical="center"/>
    </xf>
    <xf numFmtId="9" fontId="25" fillId="0" borderId="1" xfId="10" applyFont="1" applyFill="1" applyBorder="1" applyAlignment="1">
      <alignment horizontal="center" vertical="center"/>
    </xf>
    <xf numFmtId="1" fontId="20" fillId="0" borderId="1" xfId="10" applyNumberFormat="1" applyFont="1" applyFill="1" applyBorder="1" applyAlignment="1">
      <alignment horizontal="center" vertical="center"/>
    </xf>
    <xf numFmtId="166" fontId="20" fillId="0" borderId="1" xfId="8" applyNumberFormat="1" applyFont="1" applyBorder="1" applyAlignment="1">
      <alignment horizontal="right" vertical="center"/>
    </xf>
    <xf numFmtId="0" fontId="20" fillId="0" borderId="1" xfId="8" applyFont="1" applyBorder="1" applyAlignment="1">
      <alignment horizontal="right" vertical="center"/>
    </xf>
    <xf numFmtId="164" fontId="20" fillId="0" borderId="1" xfId="8" applyNumberFormat="1" applyFont="1" applyBorder="1" applyAlignment="1">
      <alignment horizontal="right" vertical="center"/>
    </xf>
    <xf numFmtId="0" fontId="20" fillId="0" borderId="1" xfId="8" applyFont="1" applyBorder="1" applyAlignment="1">
      <alignment horizontal="center" vertical="center"/>
    </xf>
    <xf numFmtId="1" fontId="21" fillId="0" borderId="1" xfId="8" applyNumberFormat="1" applyFont="1" applyBorder="1" applyAlignment="1">
      <alignment horizontal="center" vertical="center"/>
    </xf>
    <xf numFmtId="49" fontId="24" fillId="0" borderId="1" xfId="8" applyNumberFormat="1" applyFont="1" applyBorder="1" applyAlignment="1">
      <alignment horizontal="center" vertical="center"/>
    </xf>
    <xf numFmtId="49" fontId="20" fillId="4" borderId="1" xfId="8" applyNumberFormat="1" applyFont="1" applyFill="1" applyBorder="1" applyAlignment="1">
      <alignment horizontal="center" vertical="center"/>
    </xf>
    <xf numFmtId="167" fontId="25" fillId="4" borderId="1" xfId="9" applyNumberFormat="1" applyFont="1" applyFill="1" applyBorder="1" applyAlignment="1">
      <alignment horizontal="center" vertical="center"/>
    </xf>
    <xf numFmtId="166" fontId="20" fillId="4" borderId="1" xfId="8" applyNumberFormat="1" applyFont="1" applyFill="1" applyBorder="1" applyAlignment="1">
      <alignment horizontal="center" vertical="center"/>
    </xf>
    <xf numFmtId="167" fontId="20" fillId="0" borderId="1" xfId="9" applyNumberFormat="1" applyFont="1" applyBorder="1" applyAlignment="1">
      <alignment horizontal="right" vertical="center" wrapText="1"/>
    </xf>
    <xf numFmtId="167" fontId="25" fillId="0" borderId="1" xfId="9" applyNumberFormat="1" applyFont="1" applyBorder="1" applyAlignment="1">
      <alignment vertical="center"/>
    </xf>
    <xf numFmtId="166" fontId="20" fillId="0" borderId="1" xfId="8" applyNumberFormat="1" applyFont="1" applyBorder="1" applyAlignment="1">
      <alignment horizontal="center" vertical="center"/>
    </xf>
    <xf numFmtId="166" fontId="20" fillId="0" borderId="1" xfId="9" applyNumberFormat="1" applyFont="1" applyFill="1" applyBorder="1" applyAlignment="1">
      <alignment horizontal="right" vertical="center"/>
    </xf>
    <xf numFmtId="0" fontId="25" fillId="0" borderId="1" xfId="8" applyFont="1" applyBorder="1" applyAlignment="1">
      <alignment horizontal="center" vertical="center"/>
    </xf>
    <xf numFmtId="167" fontId="20" fillId="0" borderId="1" xfId="9" applyNumberFormat="1" applyFont="1" applyFill="1" applyBorder="1" applyAlignment="1">
      <alignment vertical="center"/>
    </xf>
    <xf numFmtId="164" fontId="25" fillId="0" borderId="1" xfId="8" applyNumberFormat="1" applyFont="1" applyBorder="1" applyAlignment="1">
      <alignment vertical="center"/>
    </xf>
    <xf numFmtId="44" fontId="20" fillId="0" borderId="1" xfId="9" applyFont="1" applyBorder="1" applyAlignment="1">
      <alignment horizontal="right" vertical="center"/>
    </xf>
    <xf numFmtId="164" fontId="20" fillId="0" borderId="1" xfId="11" applyFont="1" applyBorder="1" applyAlignment="1">
      <alignment horizontal="left" vertical="center"/>
    </xf>
    <xf numFmtId="167" fontId="20" fillId="4" borderId="3" xfId="9" applyNumberFormat="1" applyFont="1" applyFill="1" applyBorder="1" applyAlignment="1">
      <alignment horizontal="right" vertical="center"/>
    </xf>
    <xf numFmtId="167" fontId="20" fillId="0" borderId="1" xfId="9" applyNumberFormat="1" applyFont="1" applyFill="1" applyBorder="1" applyAlignment="1">
      <alignment horizontal="right" vertical="center" wrapText="1"/>
    </xf>
    <xf numFmtId="167" fontId="20" fillId="0" borderId="3" xfId="9" applyNumberFormat="1" applyFont="1" applyFill="1" applyBorder="1" applyAlignment="1">
      <alignment horizontal="right" vertical="center"/>
    </xf>
    <xf numFmtId="167" fontId="25" fillId="0" borderId="1" xfId="9" applyNumberFormat="1" applyFont="1" applyFill="1" applyBorder="1" applyAlignment="1">
      <alignment vertical="center"/>
    </xf>
    <xf numFmtId="165" fontId="20" fillId="0" borderId="1" xfId="8" applyNumberFormat="1" applyFont="1" applyBorder="1" applyAlignment="1">
      <alignment horizontal="right" vertical="center"/>
    </xf>
    <xf numFmtId="167" fontId="25" fillId="4" borderId="1" xfId="9" applyNumberFormat="1" applyFont="1" applyFill="1" applyBorder="1" applyAlignment="1">
      <alignment vertical="center"/>
    </xf>
    <xf numFmtId="167" fontId="25" fillId="0" borderId="1" xfId="9" applyNumberFormat="1" applyFont="1" applyFill="1" applyBorder="1" applyAlignment="1">
      <alignment horizontal="right" vertical="center"/>
    </xf>
    <xf numFmtId="167" fontId="25" fillId="0" borderId="1" xfId="9" applyNumberFormat="1" applyFont="1" applyFill="1" applyBorder="1" applyAlignment="1">
      <alignment horizontal="center" vertical="center"/>
    </xf>
    <xf numFmtId="166" fontId="25" fillId="0" borderId="1" xfId="8" applyNumberFormat="1" applyFont="1" applyBorder="1" applyAlignment="1">
      <alignment horizontal="center" vertical="center"/>
    </xf>
    <xf numFmtId="164" fontId="25" fillId="4" borderId="1" xfId="8" applyNumberFormat="1" applyFont="1" applyFill="1" applyBorder="1" applyAlignment="1">
      <alignment vertical="center"/>
    </xf>
    <xf numFmtId="167" fontId="25" fillId="0" borderId="1" xfId="9" applyNumberFormat="1" applyFont="1" applyBorder="1" applyAlignment="1">
      <alignment horizontal="right" vertical="center"/>
    </xf>
    <xf numFmtId="167" fontId="25" fillId="0" borderId="3" xfId="9" applyNumberFormat="1" applyFont="1" applyBorder="1" applyAlignment="1">
      <alignment horizontal="right" vertical="center"/>
    </xf>
    <xf numFmtId="44" fontId="20" fillId="0" borderId="1" xfId="9" applyFont="1" applyFill="1" applyBorder="1" applyAlignment="1">
      <alignment horizontal="right" vertical="center"/>
    </xf>
    <xf numFmtId="44" fontId="20" fillId="0" borderId="1" xfId="9" applyFont="1" applyFill="1" applyBorder="1" applyAlignment="1">
      <alignment horizontal="center" vertical="center"/>
    </xf>
    <xf numFmtId="166" fontId="25" fillId="4" borderId="1" xfId="8" applyNumberFormat="1" applyFont="1" applyFill="1" applyBorder="1" applyAlignment="1">
      <alignment horizontal="center" vertical="center"/>
    </xf>
    <xf numFmtId="9" fontId="23" fillId="4" borderId="1" xfId="10" applyFont="1" applyFill="1" applyBorder="1" applyAlignment="1">
      <alignment horizontal="center" vertical="center"/>
    </xf>
    <xf numFmtId="9" fontId="23" fillId="0" borderId="1" xfId="10" applyFont="1" applyFill="1" applyBorder="1" applyAlignment="1">
      <alignment horizontal="center" vertical="center"/>
    </xf>
    <xf numFmtId="49" fontId="25" fillId="0" borderId="1" xfId="8" applyNumberFormat="1" applyFont="1" applyBorder="1" applyAlignment="1">
      <alignment horizontal="center" vertical="center"/>
    </xf>
    <xf numFmtId="167" fontId="25" fillId="0" borderId="1" xfId="9" applyNumberFormat="1" applyFont="1" applyFill="1" applyBorder="1" applyAlignment="1">
      <alignment horizontal="right" vertical="center" wrapText="1"/>
    </xf>
    <xf numFmtId="167" fontId="25" fillId="0" borderId="3" xfId="9" applyNumberFormat="1" applyFont="1" applyFill="1" applyBorder="1" applyAlignment="1">
      <alignment horizontal="right" vertical="center"/>
    </xf>
    <xf numFmtId="167" fontId="30" fillId="0" borderId="1" xfId="9" applyNumberFormat="1" applyFont="1" applyFill="1" applyBorder="1" applyAlignment="1">
      <alignment horizontal="right" vertical="center"/>
    </xf>
    <xf numFmtId="164" fontId="24" fillId="0" borderId="1" xfId="8" applyNumberFormat="1" applyFont="1" applyBorder="1" applyAlignment="1">
      <alignment vertical="center"/>
    </xf>
    <xf numFmtId="0" fontId="20" fillId="4" borderId="1" xfId="8" applyFont="1" applyFill="1" applyBorder="1" applyAlignment="1">
      <alignment horizontal="center" vertical="center"/>
    </xf>
    <xf numFmtId="167" fontId="24" fillId="0" borderId="1" xfId="9" applyNumberFormat="1" applyFont="1" applyFill="1" applyBorder="1" applyAlignment="1">
      <alignment vertical="center"/>
    </xf>
    <xf numFmtId="164" fontId="25" fillId="4" borderId="1" xfId="11" applyFont="1" applyFill="1" applyBorder="1" applyAlignment="1">
      <alignment horizontal="left" vertical="center"/>
    </xf>
    <xf numFmtId="167" fontId="24" fillId="4" borderId="1" xfId="9" applyNumberFormat="1" applyFont="1" applyFill="1" applyBorder="1" applyAlignment="1">
      <alignment horizontal="right" vertical="center" wrapText="1"/>
    </xf>
    <xf numFmtId="167" fontId="26" fillId="0" borderId="1" xfId="9" applyNumberFormat="1" applyFont="1" applyFill="1" applyBorder="1" applyAlignment="1">
      <alignment horizontal="right" vertical="center"/>
    </xf>
    <xf numFmtId="49" fontId="24" fillId="4" borderId="1" xfId="8" applyNumberFormat="1" applyFont="1" applyFill="1" applyBorder="1" applyAlignment="1">
      <alignment horizontal="center" vertical="center"/>
    </xf>
    <xf numFmtId="164" fontId="24" fillId="4" borderId="1" xfId="8" applyNumberFormat="1" applyFont="1" applyFill="1" applyBorder="1" applyAlignment="1">
      <alignment vertical="center"/>
    </xf>
    <xf numFmtId="0" fontId="25" fillId="4" borderId="1" xfId="8" applyFont="1" applyFill="1" applyBorder="1" applyAlignment="1">
      <alignment horizontal="center" vertical="center"/>
    </xf>
    <xf numFmtId="167" fontId="25" fillId="4" borderId="1" xfId="9" applyNumberFormat="1" applyFont="1" applyFill="1" applyBorder="1" applyAlignment="1">
      <alignment horizontal="right" vertical="center" wrapText="1"/>
    </xf>
    <xf numFmtId="167" fontId="25" fillId="4" borderId="1" xfId="9" applyNumberFormat="1" applyFont="1" applyFill="1" applyBorder="1" applyAlignment="1">
      <alignment horizontal="right" vertical="center"/>
    </xf>
    <xf numFmtId="166" fontId="24" fillId="4" borderId="1" xfId="8" applyNumberFormat="1" applyFont="1" applyFill="1" applyBorder="1" applyAlignment="1">
      <alignment horizontal="center" vertical="center"/>
    </xf>
    <xf numFmtId="0" fontId="20" fillId="0" borderId="1" xfId="8" applyFont="1" applyBorder="1" applyAlignment="1">
      <alignment vertical="center"/>
    </xf>
    <xf numFmtId="167" fontId="22" fillId="0" borderId="1" xfId="9" applyNumberFormat="1" applyFont="1" applyBorder="1" applyAlignment="1">
      <alignment horizontal="right" vertical="center"/>
    </xf>
    <xf numFmtId="167" fontId="26" fillId="0" borderId="1" xfId="9" applyNumberFormat="1" applyFont="1" applyBorder="1" applyAlignment="1">
      <alignment horizontal="right" vertical="center"/>
    </xf>
    <xf numFmtId="165" fontId="20" fillId="0" borderId="1" xfId="9" applyNumberFormat="1" applyFont="1" applyBorder="1" applyAlignment="1">
      <alignment horizontal="right" vertical="center"/>
    </xf>
    <xf numFmtId="9" fontId="20" fillId="0" borderId="1" xfId="10" applyFont="1" applyFill="1" applyBorder="1" applyAlignment="1">
      <alignment horizontal="center" vertical="center"/>
    </xf>
    <xf numFmtId="1" fontId="20" fillId="0" borderId="1" xfId="8" applyNumberFormat="1" applyFont="1" applyBorder="1" applyAlignment="1">
      <alignment vertical="center"/>
    </xf>
    <xf numFmtId="166" fontId="20" fillId="0" borderId="1" xfId="8" applyNumberFormat="1" applyFont="1" applyBorder="1" applyAlignment="1">
      <alignment horizontal="center" vertical="center" wrapText="1"/>
    </xf>
    <xf numFmtId="14" fontId="20" fillId="0" borderId="1" xfId="8" applyNumberFormat="1" applyFont="1" applyBorder="1" applyAlignment="1">
      <alignment horizontal="center" vertical="center"/>
    </xf>
    <xf numFmtId="44" fontId="47" fillId="0" borderId="0" xfId="5" applyFont="1" applyFill="1" applyBorder="1" applyAlignment="1">
      <alignment horizontal="center" vertical="center" wrapText="1"/>
    </xf>
    <xf numFmtId="44" fontId="48" fillId="0" borderId="0" xfId="5" applyFont="1" applyFill="1" applyBorder="1" applyAlignment="1">
      <alignment horizontal="right" vertical="center" wrapText="1"/>
    </xf>
    <xf numFmtId="44" fontId="5" fillId="0" borderId="0" xfId="5" applyFont="1" applyFill="1" applyBorder="1" applyAlignment="1">
      <alignment horizontal="center"/>
    </xf>
    <xf numFmtId="44" fontId="20" fillId="0" borderId="1" xfId="5" applyFont="1" applyBorder="1" applyAlignment="1">
      <alignment horizontal="right" vertical="center"/>
    </xf>
    <xf numFmtId="49" fontId="47" fillId="0" borderId="0" xfId="0" applyNumberFormat="1" applyFont="1" applyAlignment="1">
      <alignment vertical="center"/>
    </xf>
    <xf numFmtId="167" fontId="47" fillId="0" borderId="0" xfId="5" applyNumberFormat="1" applyFont="1" applyFill="1" applyBorder="1" applyAlignment="1">
      <alignment horizontal="right" vertical="center" wrapText="1"/>
    </xf>
    <xf numFmtId="1" fontId="47" fillId="0" borderId="0" xfId="5" applyNumberFormat="1" applyFont="1" applyFill="1" applyBorder="1" applyAlignment="1">
      <alignment vertical="center" wrapText="1"/>
    </xf>
    <xf numFmtId="1" fontId="48" fillId="0" borderId="0" xfId="5" applyNumberFormat="1" applyFont="1" applyFill="1" applyBorder="1" applyAlignment="1">
      <alignment horizontal="right" vertical="center" wrapText="1"/>
    </xf>
    <xf numFmtId="44" fontId="49" fillId="0" borderId="0" xfId="5" applyFont="1" applyFill="1" applyBorder="1" applyAlignment="1">
      <alignment horizontal="right" vertical="center" wrapText="1"/>
    </xf>
    <xf numFmtId="49" fontId="48" fillId="0" borderId="0" xfId="0" applyNumberFormat="1" applyFont="1" applyAlignment="1">
      <alignment vertical="center"/>
    </xf>
    <xf numFmtId="167" fontId="48" fillId="0" borderId="0" xfId="5" applyNumberFormat="1" applyFont="1" applyFill="1" applyBorder="1" applyAlignment="1">
      <alignment horizontal="right" vertical="center" wrapText="1"/>
    </xf>
    <xf numFmtId="1" fontId="0" fillId="0" borderId="0" xfId="5" applyNumberFormat="1" applyFont="1" applyFill="1" applyBorder="1" applyAlignment="1">
      <alignment horizontal="center"/>
    </xf>
    <xf numFmtId="44" fontId="0" fillId="0" borderId="0" xfId="5" applyFont="1" applyFill="1" applyBorder="1" applyAlignment="1">
      <alignment horizontal="center"/>
    </xf>
    <xf numFmtId="44" fontId="0" fillId="0" borderId="0" xfId="5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/>
    </xf>
    <xf numFmtId="167" fontId="5" fillId="0" borderId="0" xfId="5" applyNumberFormat="1" applyFont="1" applyFill="1" applyBorder="1" applyAlignment="1">
      <alignment horizontal="right"/>
    </xf>
    <xf numFmtId="1" fontId="5" fillId="0" borderId="0" xfId="5" applyNumberFormat="1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5" applyNumberFormat="1" applyFont="1" applyFill="1" applyBorder="1" applyAlignment="1">
      <alignment horizontal="right"/>
    </xf>
    <xf numFmtId="167" fontId="0" fillId="0" borderId="0" xfId="5" applyNumberFormat="1" applyFont="1" applyFill="1" applyBorder="1" applyAlignment="1">
      <alignment horizontal="right"/>
    </xf>
    <xf numFmtId="1" fontId="5" fillId="0" borderId="0" xfId="0" applyNumberFormat="1" applyFont="1" applyAlignment="1">
      <alignment vertical="center"/>
    </xf>
    <xf numFmtId="164" fontId="50" fillId="0" borderId="0" xfId="2" applyFont="1" applyAlignment="1">
      <alignment horizontal="left" vertical="center"/>
    </xf>
    <xf numFmtId="167" fontId="26" fillId="3" borderId="1" xfId="5" applyNumberFormat="1" applyFont="1" applyFill="1" applyBorder="1" applyAlignment="1">
      <alignment horizontal="center" vertical="center" wrapText="1"/>
    </xf>
    <xf numFmtId="167" fontId="20" fillId="0" borderId="1" xfId="5" applyNumberFormat="1" applyFont="1" applyBorder="1" applyAlignment="1">
      <alignment vertical="center"/>
    </xf>
    <xf numFmtId="167" fontId="20" fillId="0" borderId="1" xfId="5" applyNumberFormat="1" applyFont="1" applyBorder="1" applyAlignment="1">
      <alignment horizontal="center" vertical="center"/>
    </xf>
    <xf numFmtId="0" fontId="27" fillId="0" borderId="1" xfId="8" applyFont="1" applyBorder="1" applyAlignment="1">
      <alignment horizontal="center" vertical="center" wrapText="1"/>
    </xf>
    <xf numFmtId="44" fontId="52" fillId="0" borderId="0" xfId="5" applyFont="1" applyFill="1" applyBorder="1" applyAlignment="1">
      <alignment horizontal="right" vertical="center" wrapText="1"/>
    </xf>
    <xf numFmtId="165" fontId="20" fillId="0" borderId="1" xfId="9" applyNumberFormat="1" applyFont="1" applyBorder="1" applyAlignment="1">
      <alignment horizontal="center" vertical="center"/>
    </xf>
    <xf numFmtId="165" fontId="20" fillId="0" borderId="1" xfId="8" applyNumberFormat="1" applyFont="1" applyBorder="1" applyAlignment="1">
      <alignment vertical="center"/>
    </xf>
    <xf numFmtId="165" fontId="20" fillId="0" borderId="1" xfId="9" applyNumberFormat="1" applyFont="1" applyFill="1" applyBorder="1" applyAlignment="1">
      <alignment horizontal="center" vertical="center"/>
    </xf>
    <xf numFmtId="167" fontId="20" fillId="0" borderId="1" xfId="8" applyNumberFormat="1" applyFont="1" applyBorder="1" applyAlignment="1">
      <alignment horizontal="right" vertical="center"/>
    </xf>
    <xf numFmtId="167" fontId="20" fillId="0" borderId="1" xfId="8" applyNumberFormat="1" applyFont="1" applyBorder="1" applyAlignment="1">
      <alignment horizontal="center" vertical="center"/>
    </xf>
    <xf numFmtId="167" fontId="24" fillId="0" borderId="1" xfId="9" applyNumberFormat="1" applyFont="1" applyBorder="1" applyAlignment="1">
      <alignment horizontal="right" vertical="center"/>
    </xf>
    <xf numFmtId="167" fontId="45" fillId="0" borderId="1" xfId="9" applyNumberFormat="1" applyFont="1" applyFill="1" applyBorder="1" applyAlignment="1">
      <alignment vertical="center"/>
    </xf>
    <xf numFmtId="167" fontId="45" fillId="0" borderId="1" xfId="9" applyNumberFormat="1" applyFont="1" applyBorder="1" applyAlignment="1">
      <alignment vertical="center"/>
    </xf>
    <xf numFmtId="167" fontId="20" fillId="0" borderId="1" xfId="9" applyNumberFormat="1" applyFont="1" applyBorder="1" applyAlignment="1">
      <alignment vertical="center"/>
    </xf>
    <xf numFmtId="167" fontId="20" fillId="0" borderId="1" xfId="5" applyNumberFormat="1" applyFont="1" applyFill="1" applyBorder="1" applyAlignment="1">
      <alignment vertical="center"/>
    </xf>
    <xf numFmtId="165" fontId="20" fillId="0" borderId="1" xfId="5" applyNumberFormat="1" applyFont="1" applyFill="1" applyBorder="1" applyAlignment="1">
      <alignment horizontal="right" vertical="center"/>
    </xf>
    <xf numFmtId="167" fontId="20" fillId="0" borderId="1" xfId="5" applyNumberFormat="1" applyFont="1" applyFill="1" applyBorder="1" applyAlignment="1">
      <alignment horizontal="right" vertical="center"/>
    </xf>
    <xf numFmtId="44" fontId="25" fillId="0" borderId="1" xfId="5" applyFont="1" applyFill="1" applyBorder="1" applyAlignment="1">
      <alignment horizontal="right" vertical="center" wrapText="1"/>
    </xf>
    <xf numFmtId="165" fontId="25" fillId="0" borderId="1" xfId="9" applyNumberFormat="1" applyFont="1" applyFill="1" applyBorder="1" applyAlignment="1">
      <alignment horizontal="center" vertical="center"/>
    </xf>
    <xf numFmtId="0" fontId="43" fillId="0" borderId="0" xfId="0" applyFont="1" applyAlignment="1">
      <alignment horizontal="justify" vertical="center" wrapText="1"/>
    </xf>
    <xf numFmtId="0" fontId="34" fillId="0" borderId="0" xfId="0" applyFont="1" applyAlignment="1">
      <alignment horizontal="center" vertical="center" wrapText="1"/>
    </xf>
    <xf numFmtId="0" fontId="34" fillId="0" borderId="0" xfId="0" applyFont="1" applyAlignment="1">
      <alignment horizontal="right" vertical="center" wrapText="1"/>
    </xf>
    <xf numFmtId="0" fontId="51" fillId="0" borderId="0" xfId="0" applyFont="1" applyAlignment="1">
      <alignment vertical="center" wrapText="1"/>
    </xf>
    <xf numFmtId="0" fontId="51" fillId="0" borderId="0" xfId="0" applyFont="1" applyAlignment="1">
      <alignment horizontal="right" vertical="center" wrapText="1"/>
    </xf>
    <xf numFmtId="0" fontId="34" fillId="0" borderId="0" xfId="0" applyFont="1" applyAlignment="1">
      <alignment vertical="center" wrapText="1"/>
    </xf>
    <xf numFmtId="14" fontId="26" fillId="7" borderId="1" xfId="8" applyNumberFormat="1" applyFont="1" applyFill="1" applyBorder="1" applyAlignment="1">
      <alignment horizontal="center" vertical="center" wrapText="1"/>
    </xf>
    <xf numFmtId="0" fontId="0" fillId="0" borderId="1" xfId="0" applyBorder="1"/>
    <xf numFmtId="164" fontId="20" fillId="0" borderId="0" xfId="8" applyNumberFormat="1" applyFont="1" applyAlignment="1">
      <alignment vertical="center"/>
    </xf>
    <xf numFmtId="165" fontId="25" fillId="0" borderId="1" xfId="8" applyNumberFormat="1" applyFont="1" applyBorder="1" applyAlignment="1">
      <alignment horizontal="right" vertical="center" wrapText="1"/>
    </xf>
    <xf numFmtId="165" fontId="20" fillId="0" borderId="1" xfId="8" applyNumberFormat="1" applyFont="1" applyBorder="1" applyAlignment="1">
      <alignment horizontal="right" vertical="center" wrapText="1"/>
    </xf>
    <xf numFmtId="165" fontId="45" fillId="0" borderId="1" xfId="9" applyNumberFormat="1" applyFont="1" applyFill="1" applyBorder="1" applyAlignment="1">
      <alignment vertical="center"/>
    </xf>
    <xf numFmtId="164" fontId="26" fillId="0" borderId="1" xfId="8" applyNumberFormat="1" applyFont="1" applyBorder="1" applyAlignment="1">
      <alignment horizontal="center" vertical="center" textRotation="90"/>
    </xf>
    <xf numFmtId="167" fontId="26" fillId="0" borderId="1" xfId="9" applyNumberFormat="1" applyFont="1" applyFill="1" applyBorder="1" applyAlignment="1">
      <alignment horizontal="center" vertical="center" textRotation="90" wrapText="1"/>
    </xf>
    <xf numFmtId="165" fontId="26" fillId="0" borderId="1" xfId="9" applyNumberFormat="1" applyFont="1" applyFill="1" applyBorder="1" applyAlignment="1">
      <alignment horizontal="center" vertical="center" textRotation="90"/>
    </xf>
    <xf numFmtId="165" fontId="26" fillId="0" borderId="1" xfId="9" applyNumberFormat="1" applyFont="1" applyFill="1" applyBorder="1" applyAlignment="1">
      <alignment horizontal="center" vertical="center" textRotation="90" wrapText="1"/>
    </xf>
    <xf numFmtId="164" fontId="26" fillId="0" borderId="1" xfId="8" applyNumberFormat="1" applyFont="1" applyBorder="1" applyAlignment="1">
      <alignment horizontal="center" vertical="center" textRotation="90" wrapText="1"/>
    </xf>
    <xf numFmtId="9" fontId="26" fillId="0" borderId="1" xfId="10" applyFont="1" applyFill="1" applyBorder="1" applyAlignment="1">
      <alignment horizontal="center" vertical="center" textRotation="90" wrapText="1"/>
    </xf>
    <xf numFmtId="0" fontId="26" fillId="0" borderId="1" xfId="8" applyFont="1" applyBorder="1" applyAlignment="1">
      <alignment horizontal="center" vertical="center" textRotation="90"/>
    </xf>
    <xf numFmtId="167" fontId="26" fillId="0" borderId="1" xfId="9" applyNumberFormat="1" applyFont="1" applyFill="1" applyBorder="1" applyAlignment="1">
      <alignment horizontal="center" vertical="center" textRotation="90"/>
    </xf>
    <xf numFmtId="164" fontId="24" fillId="0" borderId="0" xfId="8" applyNumberFormat="1" applyFont="1" applyAlignment="1">
      <alignment vertical="center"/>
    </xf>
    <xf numFmtId="164" fontId="25" fillId="0" borderId="0" xfId="8" applyNumberFormat="1" applyFont="1" applyAlignment="1">
      <alignment vertical="center"/>
    </xf>
    <xf numFmtId="0" fontId="20" fillId="0" borderId="0" xfId="8" applyFont="1" applyAlignment="1">
      <alignment vertical="center"/>
    </xf>
    <xf numFmtId="166" fontId="24" fillId="0" borderId="1" xfId="8" applyNumberFormat="1" applyFont="1" applyBorder="1" applyAlignment="1">
      <alignment horizontal="center" vertical="center"/>
    </xf>
    <xf numFmtId="164" fontId="26" fillId="0" borderId="2" xfId="8" applyNumberFormat="1" applyFont="1" applyBorder="1" applyAlignment="1">
      <alignment horizontal="center" vertical="center" textRotation="90" wrapText="1"/>
    </xf>
    <xf numFmtId="49" fontId="27" fillId="0" borderId="1" xfId="8" applyNumberFormat="1" applyFont="1" applyBorder="1" applyAlignment="1">
      <alignment horizontal="center" vertical="center"/>
    </xf>
    <xf numFmtId="0" fontId="44" fillId="0" borderId="0" xfId="0" applyFont="1" applyAlignment="1">
      <alignment vertical="center"/>
    </xf>
    <xf numFmtId="167" fontId="20" fillId="0" borderId="0" xfId="9" applyNumberFormat="1" applyFont="1" applyFill="1" applyBorder="1" applyAlignment="1">
      <alignment horizontal="right" vertical="center"/>
    </xf>
    <xf numFmtId="0" fontId="54" fillId="0" borderId="0" xfId="0" applyFont="1" applyAlignment="1">
      <alignment horizontal="center" vertical="center" wrapText="1"/>
    </xf>
    <xf numFmtId="167" fontId="54" fillId="0" borderId="0" xfId="5" applyNumberFormat="1" applyFont="1" applyAlignment="1">
      <alignment horizontal="center" vertical="center" wrapText="1"/>
    </xf>
    <xf numFmtId="1" fontId="47" fillId="0" borderId="0" xfId="5" applyNumberFormat="1" applyFont="1" applyFill="1" applyBorder="1" applyAlignment="1">
      <alignment horizontal="right" vertical="center" wrapText="1"/>
    </xf>
    <xf numFmtId="1" fontId="54" fillId="0" borderId="0" xfId="0" applyNumberFormat="1" applyFont="1" applyAlignment="1">
      <alignment horizontal="right" vertical="center" wrapText="1"/>
    </xf>
    <xf numFmtId="1" fontId="0" fillId="0" borderId="0" xfId="0" applyNumberFormat="1" applyAlignment="1">
      <alignment horizontal="right"/>
    </xf>
    <xf numFmtId="1" fontId="44" fillId="0" borderId="0" xfId="0" applyNumberFormat="1" applyFont="1" applyAlignment="1">
      <alignment horizontal="right" vertical="center" wrapText="1"/>
    </xf>
    <xf numFmtId="1" fontId="5" fillId="0" borderId="0" xfId="5" applyNumberFormat="1" applyFont="1" applyFill="1" applyBorder="1" applyAlignment="1">
      <alignment horizontal="right"/>
    </xf>
    <xf numFmtId="49" fontId="47" fillId="0" borderId="0" xfId="0" applyNumberFormat="1" applyFont="1" applyAlignment="1">
      <alignment horizontal="right" vertical="center"/>
    </xf>
    <xf numFmtId="1" fontId="20" fillId="0" borderId="0" xfId="10" applyNumberFormat="1" applyFont="1" applyFill="1" applyBorder="1" applyAlignment="1">
      <alignment horizontal="center" vertical="center"/>
    </xf>
    <xf numFmtId="1" fontId="20" fillId="0" borderId="2" xfId="10" applyNumberFormat="1" applyFont="1" applyFill="1" applyBorder="1" applyAlignment="1">
      <alignment horizontal="center" vertical="center"/>
    </xf>
    <xf numFmtId="165" fontId="20" fillId="0" borderId="2" xfId="8" applyNumberFormat="1" applyFont="1" applyBorder="1" applyAlignment="1">
      <alignment horizontal="center" vertical="center"/>
    </xf>
    <xf numFmtId="164" fontId="46" fillId="0" borderId="2" xfId="8" applyNumberFormat="1" applyFont="1" applyBorder="1" applyAlignment="1">
      <alignment horizontal="center" vertical="center" wrapText="1"/>
    </xf>
    <xf numFmtId="167" fontId="20" fillId="0" borderId="2" xfId="8" applyNumberFormat="1" applyFont="1" applyBorder="1" applyAlignment="1">
      <alignment horizontal="center" vertical="center"/>
    </xf>
    <xf numFmtId="167" fontId="20" fillId="0" borderId="2" xfId="9" applyNumberFormat="1" applyFont="1" applyFill="1" applyBorder="1" applyAlignment="1">
      <alignment horizontal="center" vertical="center"/>
    </xf>
    <xf numFmtId="165" fontId="25" fillId="0" borderId="2" xfId="9" applyNumberFormat="1" applyFont="1" applyFill="1" applyBorder="1" applyAlignment="1">
      <alignment horizontal="center" vertical="center"/>
    </xf>
    <xf numFmtId="167" fontId="20" fillId="0" borderId="2" xfId="9" applyNumberFormat="1" applyFont="1" applyBorder="1" applyAlignment="1">
      <alignment horizontal="center" vertical="center"/>
    </xf>
    <xf numFmtId="165" fontId="20" fillId="0" borderId="2" xfId="9" applyNumberFormat="1" applyFont="1" applyBorder="1" applyAlignment="1">
      <alignment horizontal="center" vertical="center"/>
    </xf>
    <xf numFmtId="1" fontId="20" fillId="0" borderId="2" xfId="8" applyNumberFormat="1" applyFont="1" applyBorder="1" applyAlignment="1">
      <alignment vertical="center"/>
    </xf>
    <xf numFmtId="0" fontId="20" fillId="0" borderId="14" xfId="8" applyFont="1" applyBorder="1" applyAlignment="1">
      <alignment horizontal="center" vertical="center"/>
    </xf>
    <xf numFmtId="1" fontId="20" fillId="0" borderId="14" xfId="10" applyNumberFormat="1" applyFont="1" applyFill="1" applyBorder="1" applyAlignment="1">
      <alignment horizontal="center" vertical="center"/>
    </xf>
    <xf numFmtId="164" fontId="20" fillId="0" borderId="14" xfId="8" applyNumberFormat="1" applyFont="1" applyBorder="1" applyAlignment="1">
      <alignment vertical="center"/>
    </xf>
    <xf numFmtId="0" fontId="0" fillId="0" borderId="14" xfId="0" applyBorder="1"/>
    <xf numFmtId="11" fontId="29" fillId="0" borderId="0" xfId="0" applyNumberFormat="1" applyFont="1" applyAlignment="1">
      <alignment vertical="center"/>
    </xf>
    <xf numFmtId="0" fontId="29" fillId="0" borderId="0" xfId="0" quotePrefix="1" applyFont="1" applyAlignment="1">
      <alignment vertical="center"/>
    </xf>
    <xf numFmtId="164" fontId="24" fillId="0" borderId="14" xfId="8" applyNumberFormat="1" applyFont="1" applyBorder="1" applyAlignment="1">
      <alignment vertical="center"/>
    </xf>
    <xf numFmtId="165" fontId="20" fillId="0" borderId="0" xfId="9" applyNumberFormat="1" applyFont="1" applyBorder="1" applyAlignment="1">
      <alignment horizontal="right" vertical="center"/>
    </xf>
    <xf numFmtId="44" fontId="20" fillId="0" borderId="2" xfId="9" applyFont="1" applyFill="1" applyBorder="1" applyAlignment="1">
      <alignment horizontal="center" vertical="center"/>
    </xf>
    <xf numFmtId="164" fontId="26" fillId="3" borderId="2" xfId="8" applyNumberFormat="1" applyFont="1" applyFill="1" applyBorder="1" applyAlignment="1">
      <alignment horizontal="center" vertical="center" wrapText="1"/>
    </xf>
    <xf numFmtId="164" fontId="26" fillId="3" borderId="3" xfId="8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horizontal="center" vertical="center" wrapText="1"/>
    </xf>
    <xf numFmtId="1" fontId="43" fillId="0" borderId="0" xfId="0" applyNumberFormat="1" applyFont="1" applyAlignment="1">
      <alignment horizontal="right" vertical="center" wrapText="1"/>
    </xf>
    <xf numFmtId="164" fontId="17" fillId="0" borderId="13" xfId="0" applyNumberFormat="1" applyFont="1" applyBorder="1" applyAlignment="1">
      <alignment horizontal="center" vertical="center" wrapText="1"/>
    </xf>
    <xf numFmtId="164" fontId="17" fillId="0" borderId="11" xfId="0" applyNumberFormat="1" applyFont="1" applyBorder="1" applyAlignment="1">
      <alignment horizontal="center" vertical="center" wrapText="1"/>
    </xf>
    <xf numFmtId="164" fontId="17" fillId="0" borderId="12" xfId="0" applyNumberFormat="1" applyFont="1" applyBorder="1" applyAlignment="1">
      <alignment horizontal="center" vertical="center" wrapText="1"/>
    </xf>
    <xf numFmtId="164" fontId="15" fillId="0" borderId="13" xfId="0" applyNumberFormat="1" applyFont="1" applyBorder="1" applyAlignment="1">
      <alignment horizontal="center" vertical="center" wrapText="1"/>
    </xf>
    <xf numFmtId="164" fontId="15" fillId="0" borderId="11" xfId="0" applyNumberFormat="1" applyFont="1" applyBorder="1" applyAlignment="1">
      <alignment horizontal="center" vertical="center" wrapText="1"/>
    </xf>
    <xf numFmtId="164" fontId="15" fillId="0" borderId="8" xfId="0" applyNumberFormat="1" applyFont="1" applyBorder="1" applyAlignment="1">
      <alignment horizontal="center" vertical="center" wrapText="1"/>
    </xf>
    <xf numFmtId="164" fontId="15" fillId="0" borderId="12" xfId="0" applyNumberFormat="1" applyFont="1" applyBorder="1" applyAlignment="1">
      <alignment horizontal="center" vertical="center" wrapText="1"/>
    </xf>
    <xf numFmtId="164" fontId="17" fillId="0" borderId="8" xfId="0" applyNumberFormat="1" applyFont="1" applyBorder="1" applyAlignment="1">
      <alignment horizontal="center" vertical="center" wrapText="1"/>
    </xf>
    <xf numFmtId="164" fontId="19" fillId="5" borderId="4" xfId="0" applyNumberFormat="1" applyFont="1" applyFill="1" applyBorder="1" applyAlignment="1">
      <alignment horizontal="center" vertical="center"/>
    </xf>
    <xf numFmtId="164" fontId="19" fillId="5" borderId="5" xfId="0" applyNumberFormat="1" applyFont="1" applyFill="1" applyBorder="1" applyAlignment="1">
      <alignment horizontal="center" vertical="center"/>
    </xf>
    <xf numFmtId="164" fontId="19" fillId="5" borderId="6" xfId="0" applyNumberFormat="1" applyFont="1" applyFill="1" applyBorder="1" applyAlignment="1">
      <alignment horizontal="center" vertical="center"/>
    </xf>
    <xf numFmtId="164" fontId="19" fillId="5" borderId="7" xfId="0" applyNumberFormat="1" applyFont="1" applyFill="1" applyBorder="1" applyAlignment="1">
      <alignment horizontal="center" vertical="center"/>
    </xf>
    <xf numFmtId="164" fontId="15" fillId="0" borderId="4" xfId="0" applyNumberFormat="1" applyFont="1" applyBorder="1" applyAlignment="1">
      <alignment horizontal="center" vertical="center"/>
    </xf>
    <xf numFmtId="164" fontId="15" fillId="0" borderId="5" xfId="0" applyNumberFormat="1" applyFont="1" applyBorder="1" applyAlignment="1">
      <alignment horizontal="center" vertical="center"/>
    </xf>
    <xf numFmtId="164" fontId="15" fillId="0" borderId="6" xfId="0" applyNumberFormat="1" applyFont="1" applyBorder="1" applyAlignment="1">
      <alignment horizontal="center" vertical="center"/>
    </xf>
    <xf numFmtId="164" fontId="15" fillId="0" borderId="7" xfId="0" applyNumberFormat="1" applyFont="1" applyBorder="1" applyAlignment="1">
      <alignment horizontal="center" vertical="center"/>
    </xf>
  </cellXfs>
  <cellStyles count="12">
    <cellStyle name="Comma" xfId="6" builtinId="3"/>
    <cellStyle name="Currency" xfId="5" builtinId="4"/>
    <cellStyle name="Currency 2" xfId="9" xr:uid="{5DF2EF6A-1D98-44A0-8C98-AD505BD57FAD}"/>
    <cellStyle name="Normal" xfId="0" builtinId="0"/>
    <cellStyle name="Normal 2" xfId="2" xr:uid="{78871518-41B6-4FAD-94E1-228F20FA198D}"/>
    <cellStyle name="Normal 2 2" xfId="11" xr:uid="{ABA9E155-8F26-4FE8-99DF-52E294F7AD65}"/>
    <cellStyle name="Normal 3" xfId="3" xr:uid="{42774D06-1745-4806-9767-05A316494751}"/>
    <cellStyle name="Normal 4" xfId="4" xr:uid="{8419D75E-7ACF-4028-9B17-875E774EDFBF}"/>
    <cellStyle name="Normal 4 2" xfId="8" xr:uid="{40A24E51-A0F1-4CD1-A56D-DA7F1C8DF677}"/>
    <cellStyle name="Percent" xfId="1" builtinId="5"/>
    <cellStyle name="Percent 3" xfId="10" xr:uid="{E9EB409D-D823-449F-BB39-5F0632AC9D55}"/>
    <cellStyle name="常规 3" xfId="7" xr:uid="{4DE6D813-FDDD-48DE-87FC-BD7ECD508306}"/>
  </cellStyles>
  <dxfs count="5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99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ill>
        <patternFill>
          <bgColor theme="3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b val="0"/>
        <i val="0"/>
      </font>
      <fill>
        <patternFill>
          <bgColor theme="3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39994506668294322"/>
        </patternFill>
      </fill>
    </dxf>
    <dxf>
      <font>
        <b val="0"/>
        <i val="0"/>
      </font>
      <fill>
        <patternFill>
          <bgColor rgb="FFEE833A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12279E"/>
        </patternFill>
      </fill>
    </dxf>
    <dxf>
      <font>
        <b/>
        <i val="0"/>
        <color theme="0"/>
      </font>
      <fill>
        <patternFill>
          <bgColor rgb="FFA50034"/>
        </patternFill>
      </fill>
    </dxf>
    <dxf>
      <font>
        <b/>
        <i val="0"/>
        <color rgb="FF09FF1B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50034"/>
      <color rgb="FFFF0000"/>
      <color rgb="FF12279E"/>
      <color rgb="FFB40000"/>
      <color rgb="FF09FF1B"/>
      <color rgb="FF860000"/>
      <color rgb="FFFF5D5D"/>
      <color rgb="FFEE833A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customXml" Target="../customXml/item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21</xdr:row>
      <xdr:rowOff>0</xdr:rowOff>
    </xdr:from>
    <xdr:to>
      <xdr:col>16</xdr:col>
      <xdr:colOff>304800</xdr:colOff>
      <xdr:row>23</xdr:row>
      <xdr:rowOff>10014</xdr:rowOff>
    </xdr:to>
    <xdr:sp macro="" textlink="">
      <xdr:nvSpPr>
        <xdr:cNvPr id="14341" name="AutoShape 5">
          <a:extLst>
            <a:ext uri="{FF2B5EF4-FFF2-40B4-BE49-F238E27FC236}">
              <a16:creationId xmlns:a16="http://schemas.microsoft.com/office/drawing/2014/main" id="{5614700A-8D23-62B9-35E9-EBB65F679E41}"/>
            </a:ext>
          </a:extLst>
        </xdr:cNvPr>
        <xdr:cNvSpPr>
          <a:spLocks noChangeAspect="1" noChangeArrowheads="1"/>
        </xdr:cNvSpPr>
      </xdr:nvSpPr>
      <xdr:spPr bwMode="auto">
        <a:xfrm>
          <a:off x="7867650" y="102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34</xdr:row>
      <xdr:rowOff>0</xdr:rowOff>
    </xdr:from>
    <xdr:to>
      <xdr:col>17</xdr:col>
      <xdr:colOff>304800</xdr:colOff>
      <xdr:row>36</xdr:row>
      <xdr:rowOff>10013</xdr:rowOff>
    </xdr:to>
    <xdr:sp macro="" textlink="">
      <xdr:nvSpPr>
        <xdr:cNvPr id="14343" name="AutoShape 7">
          <a:extLst>
            <a:ext uri="{FF2B5EF4-FFF2-40B4-BE49-F238E27FC236}">
              <a16:creationId xmlns:a16="http://schemas.microsoft.com/office/drawing/2014/main" id="{002FA897-3891-45D6-8078-68DA203B8E7D}"/>
            </a:ext>
          </a:extLst>
        </xdr:cNvPr>
        <xdr:cNvSpPr>
          <a:spLocks noChangeAspect="1" noChangeArrowheads="1"/>
        </xdr:cNvSpPr>
      </xdr:nvSpPr>
      <xdr:spPr bwMode="auto">
        <a:xfrm>
          <a:off x="8432800" y="43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72363</xdr:colOff>
      <xdr:row>58</xdr:row>
      <xdr:rowOff>57150</xdr:rowOff>
    </xdr:from>
    <xdr:to>
      <xdr:col>3</xdr:col>
      <xdr:colOff>601717</xdr:colOff>
      <xdr:row>86</xdr:row>
      <xdr:rowOff>91236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BB22FA-6747-F9D1-ABC8-74FB50EDC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63" y="8528050"/>
          <a:ext cx="7533404" cy="41234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comer-my.sharepoint.com/DAMION/Indirect%20Procurement%20(Non-Trade%20Goods%20&amp;%20Services)/Stock%20Managemen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https://unicomer.sharepoint.com/sites/UnicomerTT/Shared%20Documents/department/Purchasing/Purchasing/01%20Folder%20Structure/Commercial/Reports/04%20Misc/03%20Current%20Distribution/03%20Current%20Distribution/CURRENT%20DISTRIBUTION%20RAW%20FILE/TS1028023453?A072374B" TargetMode="External"/><Relationship Id="rId1" Type="http://schemas.openxmlformats.org/officeDocument/2006/relationships/externalLinkPath" Target="file:///\\A072374B\TS1028023453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nicomer-my.sharepoint.com/personal/vyan_persad_unicomer_com/Documents/Documents/PO_Pending/PO_Pending.xlsx" TargetMode="External"/><Relationship Id="rId1" Type="http://schemas.openxmlformats.org/officeDocument/2006/relationships/externalLinkPath" Target="https://unicomer-my.sharepoint.com/personal/vyan_persad_unicomer_com/Documents/Documents/PO_Pending/PO_Pend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Data"/>
      <sheetName val="InvTrans"/>
      <sheetName val="SupList"/>
      <sheetName val="Branches"/>
      <sheetName val="Home"/>
      <sheetName val="Variance Report"/>
      <sheetName val="Variance Raw"/>
      <sheetName val="Stock Report"/>
      <sheetName val="DONOTDELETE"/>
      <sheetName val="Costing"/>
      <sheetName val="Sheet1"/>
      <sheetName val="Outstanding"/>
      <sheetName val="InventorySummary"/>
      <sheetName val="Consumption Report"/>
      <sheetName val="YTD"/>
      <sheetName val="PriceList"/>
      <sheetName val="Sheet5"/>
      <sheetName val="Stock Management"/>
    </sheetNames>
    <sheetDataSet>
      <sheetData sheetId="0" refreshError="1"/>
      <sheetData sheetId="1" refreshError="1"/>
      <sheetData sheetId="2" refreshError="1">
        <row r="2">
          <cell r="B2" t="str">
            <v>BRANCH REFUND</v>
          </cell>
          <cell r="E2" t="str">
            <v>PR 01 - BRANCH REFUND</v>
          </cell>
        </row>
      </sheetData>
      <sheetData sheetId="3" refreshError="1">
        <row r="2">
          <cell r="A2" t="str">
            <v>Courts - Arima</v>
          </cell>
        </row>
        <row r="3">
          <cell r="A3" t="str">
            <v>Courts - Chacon St</v>
          </cell>
        </row>
        <row r="4">
          <cell r="A4" t="str">
            <v>Courts - Couva</v>
          </cell>
        </row>
        <row r="5">
          <cell r="A5" t="str">
            <v>Courts - Curepe</v>
          </cell>
        </row>
        <row r="6">
          <cell r="A6" t="str">
            <v>Courts - Curepe Outlet</v>
          </cell>
        </row>
        <row r="7">
          <cell r="A7" t="str">
            <v>Courts - Frederick St</v>
          </cell>
        </row>
        <row r="8">
          <cell r="A8" t="str">
            <v>Courts - Lowlands Tobago</v>
          </cell>
        </row>
        <row r="9">
          <cell r="A9" t="str">
            <v>Courts - Marabella</v>
          </cell>
        </row>
        <row r="10">
          <cell r="A10" t="str">
            <v>Courts - Megastore</v>
          </cell>
        </row>
        <row r="11">
          <cell r="A11" t="str">
            <v>Courts - Penal</v>
          </cell>
        </row>
        <row r="12">
          <cell r="A12" t="str">
            <v>Courts - Pigott St</v>
          </cell>
        </row>
        <row r="13">
          <cell r="A13" t="str">
            <v>Courts - Princes Town</v>
          </cell>
        </row>
        <row r="14">
          <cell r="A14" t="str">
            <v>Courts - Ramsaran St</v>
          </cell>
        </row>
        <row r="15">
          <cell r="A15" t="str">
            <v>Courts - Regional IT</v>
          </cell>
        </row>
        <row r="16">
          <cell r="A16" t="str">
            <v>Courts - Rio Claro 1</v>
          </cell>
        </row>
        <row r="17">
          <cell r="A17" t="str">
            <v>Courts - Rio Claro 2</v>
          </cell>
        </row>
        <row r="18">
          <cell r="A18" t="str">
            <v>Courts - San Fernando</v>
          </cell>
        </row>
        <row r="19">
          <cell r="A19" t="str">
            <v>Courts - Sangre Grande</v>
          </cell>
        </row>
        <row r="20">
          <cell r="A20" t="str">
            <v>Courts - Santa Rosa DC</v>
          </cell>
        </row>
        <row r="21">
          <cell r="A21" t="str">
            <v>Courts - Service</v>
          </cell>
        </row>
        <row r="22">
          <cell r="A22" t="str">
            <v>Courts - Siparia 1</v>
          </cell>
        </row>
        <row r="23">
          <cell r="A23" t="str">
            <v>Courts - Siparia 2</v>
          </cell>
        </row>
        <row r="24">
          <cell r="A24" t="str">
            <v>Courts - St James</v>
          </cell>
        </row>
        <row r="25">
          <cell r="A25" t="str">
            <v>Courts - Tobago DC</v>
          </cell>
        </row>
        <row r="26">
          <cell r="A26" t="str">
            <v>Courts - RSS Bldg21</v>
          </cell>
        </row>
        <row r="27">
          <cell r="A27" t="str">
            <v>Courts - RSS Bldg22</v>
          </cell>
        </row>
        <row r="28">
          <cell r="A28" t="str">
            <v>Courts - RSS Bldg23</v>
          </cell>
        </row>
        <row r="29">
          <cell r="A29" t="str">
            <v>Courts - RSS Bldg3</v>
          </cell>
        </row>
        <row r="30">
          <cell r="A30" t="str">
            <v>Courts - RSS Customer Care</v>
          </cell>
        </row>
        <row r="31">
          <cell r="A31" t="str">
            <v>Lucky Dollar - Arima</v>
          </cell>
        </row>
        <row r="32">
          <cell r="A32" t="str">
            <v>Lucky Dollar - Chaguanas</v>
          </cell>
        </row>
        <row r="33">
          <cell r="A33" t="str">
            <v>Lucky Dollar - Henry St</v>
          </cell>
        </row>
        <row r="34">
          <cell r="A34" t="str">
            <v>Lucky Dollar - Marabella</v>
          </cell>
        </row>
        <row r="35">
          <cell r="A35" t="str">
            <v>Lucky Dollar - Penal</v>
          </cell>
        </row>
        <row r="36">
          <cell r="A36" t="str">
            <v xml:space="preserve">Lucky Dollar - Princes Town </v>
          </cell>
        </row>
        <row r="37">
          <cell r="A37" t="str">
            <v>Lucky Dollar - Pt Fortin</v>
          </cell>
        </row>
        <row r="38">
          <cell r="A38" t="str">
            <v>Lucky Dollar - San Fernando</v>
          </cell>
        </row>
        <row r="39">
          <cell r="A39" t="str">
            <v>Lucky Dollar - San Juan</v>
          </cell>
        </row>
        <row r="40">
          <cell r="A40" t="str">
            <v>Lucky Dollar - St James</v>
          </cell>
        </row>
        <row r="41">
          <cell r="A41" t="str">
            <v>Lucky Dollar - Tobago</v>
          </cell>
        </row>
        <row r="42">
          <cell r="A42" t="str">
            <v>Optical - Arima</v>
          </cell>
        </row>
        <row r="43">
          <cell r="A43" t="str">
            <v xml:space="preserve">Optical - Chacon </v>
          </cell>
        </row>
        <row r="44">
          <cell r="A44" t="str">
            <v>Optical - Megastore</v>
          </cell>
        </row>
        <row r="45">
          <cell r="A45" t="str">
            <v>Optical - Rio Claro</v>
          </cell>
        </row>
        <row r="46">
          <cell r="A46" t="str">
            <v>Optical - San Fernando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e Contents Inventory List"/>
      <sheetName val="Room Lookup"/>
      <sheetName val="TS102802345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DE"/>
      <sheetName val="Raw"/>
    </sheetNames>
    <sheetDataSet>
      <sheetData sheetId="0"/>
      <sheetData sheetId="1">
        <row r="1">
          <cell r="J1" t="str">
            <v>Code Courts</v>
          </cell>
          <cell r="S1" t="str">
            <v>Ordered</v>
          </cell>
          <cell r="AB1" t="str">
            <v>Month</v>
          </cell>
        </row>
        <row r="2">
          <cell r="J2" t="str">
            <v>1060F9</v>
          </cell>
          <cell r="S2">
            <v>500</v>
          </cell>
          <cell r="AB2" t="str">
            <v>Mar</v>
          </cell>
        </row>
        <row r="3">
          <cell r="J3" t="str">
            <v>1060F9</v>
          </cell>
          <cell r="S3">
            <v>121</v>
          </cell>
          <cell r="AB3" t="str">
            <v>Apr</v>
          </cell>
        </row>
        <row r="4">
          <cell r="J4" t="str">
            <v>1060F9</v>
          </cell>
          <cell r="S4">
            <v>1379</v>
          </cell>
          <cell r="AB4" t="str">
            <v>Mar</v>
          </cell>
        </row>
        <row r="5">
          <cell r="J5" t="str">
            <v>1060F9</v>
          </cell>
          <cell r="S5">
            <v>133</v>
          </cell>
          <cell r="AB5" t="str">
            <v>Mar</v>
          </cell>
        </row>
        <row r="6">
          <cell r="J6" t="str">
            <v>1070EB</v>
          </cell>
          <cell r="S6">
            <v>300</v>
          </cell>
          <cell r="AB6" t="str">
            <v>Mar</v>
          </cell>
        </row>
        <row r="7">
          <cell r="J7" t="str">
            <v>1070EB</v>
          </cell>
          <cell r="S7">
            <v>139</v>
          </cell>
          <cell r="AB7" t="str">
            <v>Mar</v>
          </cell>
        </row>
        <row r="8">
          <cell r="J8" t="str">
            <v>1070EB</v>
          </cell>
          <cell r="S8">
            <v>163</v>
          </cell>
          <cell r="AB8" t="str">
            <v>Mar</v>
          </cell>
        </row>
        <row r="9">
          <cell r="J9" t="str">
            <v>1070EB</v>
          </cell>
          <cell r="S9">
            <v>888</v>
          </cell>
          <cell r="AB9" t="str">
            <v>Mar</v>
          </cell>
        </row>
        <row r="10">
          <cell r="J10" t="str">
            <v>1070EB</v>
          </cell>
          <cell r="S10">
            <v>114</v>
          </cell>
          <cell r="AB10" t="str">
            <v>Mar</v>
          </cell>
        </row>
        <row r="11">
          <cell r="J11" t="str">
            <v>1070EB</v>
          </cell>
          <cell r="S11">
            <v>193</v>
          </cell>
          <cell r="AB11" t="str">
            <v>Mar</v>
          </cell>
        </row>
        <row r="12">
          <cell r="J12" t="str">
            <v>1081E3</v>
          </cell>
          <cell r="S12">
            <v>260</v>
          </cell>
          <cell r="AB12" t="str">
            <v>Feb</v>
          </cell>
        </row>
        <row r="13">
          <cell r="J13" t="str">
            <v>1081E7</v>
          </cell>
          <cell r="S13">
            <v>250</v>
          </cell>
          <cell r="AB13" t="str">
            <v>Mar</v>
          </cell>
        </row>
        <row r="14">
          <cell r="J14" t="str">
            <v>1091EE</v>
          </cell>
          <cell r="S14">
            <v>9</v>
          </cell>
          <cell r="AB14" t="str">
            <v>Feb</v>
          </cell>
        </row>
        <row r="15">
          <cell r="J15" t="str">
            <v>1091EB</v>
          </cell>
          <cell r="S15">
            <v>5</v>
          </cell>
          <cell r="AB15" t="str">
            <v>Feb</v>
          </cell>
        </row>
        <row r="16">
          <cell r="J16" t="str">
            <v>1091B9</v>
          </cell>
          <cell r="S16">
            <v>100</v>
          </cell>
          <cell r="AB16" t="str">
            <v>Mar</v>
          </cell>
        </row>
        <row r="17">
          <cell r="J17" t="str">
            <v>1091CF</v>
          </cell>
          <cell r="S17">
            <v>120</v>
          </cell>
          <cell r="AB17" t="str">
            <v>Mar</v>
          </cell>
        </row>
        <row r="18">
          <cell r="J18" t="str">
            <v>1091A8</v>
          </cell>
          <cell r="S18">
            <v>150</v>
          </cell>
          <cell r="AB18" t="str">
            <v>Mar</v>
          </cell>
        </row>
        <row r="19">
          <cell r="J19" t="str">
            <v>10919A</v>
          </cell>
          <cell r="S19">
            <v>26</v>
          </cell>
          <cell r="AB19" t="str">
            <v>Feb</v>
          </cell>
        </row>
        <row r="20">
          <cell r="J20" t="str">
            <v>110008</v>
          </cell>
          <cell r="S20">
            <v>100</v>
          </cell>
          <cell r="AB20" t="str">
            <v>Mar</v>
          </cell>
        </row>
        <row r="21">
          <cell r="J21" t="str">
            <v>110001</v>
          </cell>
          <cell r="S21">
            <v>90</v>
          </cell>
          <cell r="AB21" t="str">
            <v>Mar</v>
          </cell>
        </row>
        <row r="22">
          <cell r="J22" t="str">
            <v>110002</v>
          </cell>
          <cell r="S22">
            <v>90</v>
          </cell>
          <cell r="AB22" t="str">
            <v>Mar</v>
          </cell>
        </row>
        <row r="23">
          <cell r="J23" t="str">
            <v>110002</v>
          </cell>
          <cell r="S23">
            <v>80</v>
          </cell>
          <cell r="AB23" t="str">
            <v>Apr</v>
          </cell>
        </row>
        <row r="24">
          <cell r="J24" t="str">
            <v>110002</v>
          </cell>
          <cell r="S24">
            <v>26</v>
          </cell>
          <cell r="AB24" t="str">
            <v>Mar</v>
          </cell>
        </row>
        <row r="25">
          <cell r="J25" t="str">
            <v>111007</v>
          </cell>
          <cell r="S25">
            <v>50</v>
          </cell>
          <cell r="AB25" t="str">
            <v>Mar</v>
          </cell>
        </row>
        <row r="26">
          <cell r="J26" t="str">
            <v>111005</v>
          </cell>
          <cell r="S26">
            <v>63</v>
          </cell>
          <cell r="AB26" t="str">
            <v>Apr</v>
          </cell>
        </row>
        <row r="27">
          <cell r="J27" t="str">
            <v>11100A</v>
          </cell>
          <cell r="S27">
            <v>15</v>
          </cell>
          <cell r="AB27" t="str">
            <v>Mar</v>
          </cell>
        </row>
        <row r="28">
          <cell r="J28" t="str">
            <v>11100A</v>
          </cell>
          <cell r="S28">
            <v>20</v>
          </cell>
          <cell r="AB28" t="str">
            <v>Mar</v>
          </cell>
        </row>
        <row r="29">
          <cell r="J29" t="str">
            <v>11100A</v>
          </cell>
          <cell r="S29">
            <v>30</v>
          </cell>
          <cell r="AB29" t="str">
            <v>Mar</v>
          </cell>
        </row>
        <row r="30">
          <cell r="J30" t="str">
            <v>2070B1</v>
          </cell>
          <cell r="S30">
            <v>20</v>
          </cell>
          <cell r="AB30" t="str">
            <v>Feb</v>
          </cell>
        </row>
        <row r="31">
          <cell r="J31" t="str">
            <v>2070BE</v>
          </cell>
          <cell r="S31">
            <v>20</v>
          </cell>
          <cell r="AB31" t="str">
            <v>Feb</v>
          </cell>
        </row>
        <row r="32">
          <cell r="J32" t="str">
            <v>2070A7</v>
          </cell>
          <cell r="S32">
            <v>205</v>
          </cell>
          <cell r="AB32" t="str">
            <v>Mar</v>
          </cell>
        </row>
        <row r="33">
          <cell r="J33" t="str">
            <v>203024</v>
          </cell>
          <cell r="S33">
            <v>50</v>
          </cell>
          <cell r="AB33" t="str">
            <v>Feb</v>
          </cell>
        </row>
        <row r="34">
          <cell r="J34" t="str">
            <v>202098</v>
          </cell>
          <cell r="S34">
            <v>30</v>
          </cell>
          <cell r="AB34" t="str">
            <v>Feb</v>
          </cell>
        </row>
        <row r="35">
          <cell r="J35" t="str">
            <v xml:space="preserve">202070            </v>
          </cell>
          <cell r="S35">
            <v>325</v>
          </cell>
          <cell r="AB35" t="str">
            <v>Feb</v>
          </cell>
        </row>
        <row r="36">
          <cell r="J36" t="str">
            <v xml:space="preserve">20206A            </v>
          </cell>
          <cell r="S36">
            <v>40</v>
          </cell>
          <cell r="AB36" t="str">
            <v>Feb</v>
          </cell>
        </row>
        <row r="37">
          <cell r="J37" t="str">
            <v>20302D</v>
          </cell>
          <cell r="S37">
            <v>70</v>
          </cell>
          <cell r="AB37" t="str">
            <v>Feb</v>
          </cell>
        </row>
        <row r="38">
          <cell r="J38" t="str">
            <v>2070B9</v>
          </cell>
          <cell r="S38">
            <v>30</v>
          </cell>
          <cell r="AB38" t="str">
            <v>Feb</v>
          </cell>
        </row>
        <row r="39">
          <cell r="J39" t="str">
            <v>2070BF</v>
          </cell>
          <cell r="S39">
            <v>50</v>
          </cell>
          <cell r="AB39" t="str">
            <v>Feb</v>
          </cell>
        </row>
        <row r="40">
          <cell r="J40" t="str">
            <v>2070C0</v>
          </cell>
          <cell r="S40">
            <v>10</v>
          </cell>
          <cell r="AB40" t="str">
            <v>Feb</v>
          </cell>
        </row>
        <row r="41">
          <cell r="J41" t="str">
            <v>2140D0</v>
          </cell>
          <cell r="S41">
            <v>1</v>
          </cell>
          <cell r="AB41" t="str">
            <v>Oct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Vyan Persad (Unicomer Trinidad)" id="{21C496BE-37CC-4236-8AA3-4C2A1154DD82}" userId="S::vyan_persad@unicomer.com::88a5e7b0-af3b-42a1-b87b-c067d767c25b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B380371-F133-4BDA-A200-C0B72F214F9C}" autoFormatId="16" applyNumberFormats="0" applyBorderFormats="0" applyFontFormats="0" applyPatternFormats="0" applyAlignmentFormats="0" applyWidthHeightFormats="0">
  <queryTableRefresh nextId="6">
    <queryTableFields count="5">
      <queryTableField id="1" name="SKU" tableColumnId="1"/>
      <queryTableField id="2" name="PosDescription" tableColumnId="2"/>
      <queryTableField id="3" name="Model No." tableColumnId="3"/>
      <queryTableField id="4" name="StockOnHand" tableColumnId="4"/>
      <queryTableField id="5" name="LocationName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51292D-0F86-4250-BA8F-07A85135732B}" name="Page001__2" displayName="Page001__2" ref="A2:K59" headerRowCount="0" totalsRowShown="0">
  <tableColumns count="11">
    <tableColumn id="5" xr3:uid="{3ED18464-F501-4B6D-BC78-9DDA82AF5F91}" name="Column5" dataDxfId="54"/>
    <tableColumn id="6" xr3:uid="{EF7EC164-246B-4CB2-97FA-98F1B32ED396}" name="Column6" dataDxfId="53"/>
    <tableColumn id="7" xr3:uid="{68DBFB96-0795-4676-9278-F9A68275FD37}" name="Column7" dataDxfId="52"/>
    <tableColumn id="8" xr3:uid="{34E2B607-ACFC-4673-9223-8B868187C752}" name="Column8" dataDxfId="51"/>
    <tableColumn id="9" xr3:uid="{3F18C238-2676-4963-B88E-DAC052360D5D}" name="Column9" dataDxfId="50"/>
    <tableColumn id="10" xr3:uid="{C231894F-C80A-4280-87DC-38745BF800B9}" name="Column10" dataDxfId="49"/>
    <tableColumn id="11" xr3:uid="{8240023C-7C2F-40F6-B6CB-B8A584EB2BCC}" name="Column11" dataDxfId="48"/>
    <tableColumn id="12" xr3:uid="{A50C37DD-3615-41FA-A580-F5063589DA8B}" name="Column12" dataDxfId="47"/>
    <tableColumn id="13" xr3:uid="{545692D8-0BF0-41BE-BA38-3A108F07B667}" name="Column13" dataDxfId="46"/>
    <tableColumn id="14" xr3:uid="{9BADFC2F-CC73-441D-929E-6769DAB5D5F9}" name="Column14" dataDxfId="45"/>
    <tableColumn id="15" xr3:uid="{09261C01-8904-4792-A1CB-9253C39DBCDC}" name="Column15" dataDxfId="44"/>
  </tableColumns>
  <tableStyleInfo name="TableStyleMedium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331883-A3AD-41D5-B473-FA6AD99366A8}" name="RAW" displayName="RAW" ref="A1:E41589" tableType="queryTable" totalsRowShown="0">
  <autoFilter ref="A1:E41589" xr:uid="{72331883-A3AD-41D5-B473-FA6AD99366A8}"/>
  <tableColumns count="5">
    <tableColumn id="1" xr3:uid="{7910941C-75BB-46FD-9369-107CCFD10298}" uniqueName="1" name="SKU" queryTableFieldId="1" dataDxfId="43"/>
    <tableColumn id="2" xr3:uid="{E0A76311-7107-4891-B19B-103CC16AB330}" uniqueName="2" name="PosDescription" queryTableFieldId="2" dataDxfId="42"/>
    <tableColumn id="3" xr3:uid="{28E4D8EA-DACA-4947-8BC2-7B3D6F9D3A23}" uniqueName="3" name="Model No." queryTableFieldId="3" dataDxfId="41"/>
    <tableColumn id="4" xr3:uid="{A4EC1B6E-7B35-4E87-A16A-A2FEBB724686}" uniqueName="4" name="StockOnHand" queryTableFieldId="4"/>
    <tableColumn id="5" xr3:uid="{EF313078-ED2C-4FBF-9DD1-06040C456EFD}" uniqueName="5" name="LocationName" queryTableFieldId="5" dataDxfId="4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3" dT="2025-02-20T17:34:58.16" personId="{21C496BE-37CC-4236-8AA3-4C2A1154DD82}" id="{EB535F55-7557-425D-A53C-7DBF71669320}">
    <text xml:space="preserve">Spectacular Sat - 1st Mar ‘25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06F50-C3DF-4861-BC05-05AB1B1213A4}">
  <sheetPr>
    <pageSetUpPr fitToPage="1"/>
  </sheetPr>
  <dimension ref="A1:BZ1048568"/>
  <sheetViews>
    <sheetView showGridLines="0" tabSelected="1" zoomScaleNormal="100" workbookViewId="0">
      <pane xSplit="4" ySplit="1" topLeftCell="E2" activePane="bottomRight" state="frozen"/>
      <selection pane="topRight" activeCell="E1" sqref="E1"/>
      <selection pane="bottomLeft" activeCell="A3" sqref="A3"/>
      <selection pane="bottomRight" sqref="A1:XFD1"/>
    </sheetView>
  </sheetViews>
  <sheetFormatPr defaultColWidth="8.75" defaultRowHeight="11.4" outlineLevelCol="1"/>
  <cols>
    <col min="1" max="1" width="8" style="160" customWidth="1"/>
    <col min="2" max="2" width="9.75" style="162" customWidth="1"/>
    <col min="3" max="3" width="9.625" style="162" customWidth="1"/>
    <col min="4" max="4" width="11.5" style="162" customWidth="1"/>
    <col min="5" max="5" width="20.75" style="162" customWidth="1"/>
    <col min="6" max="6" width="2.375" style="162" customWidth="1"/>
    <col min="7" max="7" width="4.875" style="166" customWidth="1" outlineLevel="1"/>
    <col min="8" max="8" width="8" style="231" customWidth="1" outlineLevel="1"/>
    <col min="9" max="9" width="8.25" style="229" customWidth="1" outlineLevel="1"/>
    <col min="10" max="10" width="11.125" style="166" customWidth="1" outlineLevel="1"/>
    <col min="11" max="11" width="8.25" style="166" customWidth="1" outlineLevel="1"/>
    <col min="12" max="12" width="8.25" style="230" customWidth="1" outlineLevel="1"/>
    <col min="13" max="13" width="2.375" style="221" customWidth="1"/>
    <col min="14" max="14" width="10.125" style="205" customWidth="1" outlineLevel="1"/>
    <col min="15" max="15" width="5.625" style="166" customWidth="1" outlineLevel="1"/>
    <col min="16" max="16" width="7.875" style="169" hidden="1" customWidth="1" outlineLevel="1"/>
    <col min="17" max="17" width="7.625" style="260" hidden="1" customWidth="1" outlineLevel="1"/>
    <col min="18" max="18" width="6.875" style="170" hidden="1" customWidth="1" outlineLevel="1"/>
    <col min="19" max="19" width="8.75" style="188" customWidth="1" outlineLevel="1"/>
    <col min="20" max="20" width="2.375" style="188" customWidth="1"/>
    <col min="21" max="21" width="7.125" style="188" customWidth="1" outlineLevel="1"/>
    <col min="22" max="22" width="7.125" style="234" customWidth="1" outlineLevel="1"/>
    <col min="23" max="23" width="2.375" style="173" customWidth="1"/>
    <col min="24" max="27" width="6.875" style="173" hidden="1" customWidth="1" outlineLevel="1"/>
    <col min="28" max="28" width="7.125" style="173" hidden="1" customWidth="1" outlineLevel="1"/>
    <col min="29" max="29" width="2.375" style="173" customWidth="1" collapsed="1"/>
    <col min="30" max="30" width="7.75" style="134" hidden="1" customWidth="1" outlineLevel="1"/>
    <col min="31" max="31" width="10.375" style="134" hidden="1" customWidth="1" outlineLevel="1"/>
    <col min="32" max="32" width="5.375" style="134" hidden="1" customWidth="1" outlineLevel="1"/>
    <col min="33" max="33" width="7.375" style="134" hidden="1" customWidth="1" outlineLevel="1"/>
    <col min="34" max="34" width="6.875" style="134" hidden="1" customWidth="1" outlineLevel="1"/>
    <col min="35" max="35" width="2.375" style="134" customWidth="1" collapsed="1"/>
    <col min="36" max="36" width="5.125" style="134" hidden="1" customWidth="1" outlineLevel="1"/>
    <col min="37" max="37" width="6.125" style="134" hidden="1" customWidth="1" outlineLevel="1"/>
    <col min="38" max="38" width="5.125" style="134" hidden="1" customWidth="1" outlineLevel="1"/>
    <col min="39" max="39" width="6.875" style="232" hidden="1" customWidth="1" outlineLevel="1"/>
    <col min="40" max="40" width="2.375" style="232" customWidth="1" collapsed="1"/>
    <col min="41" max="47" width="4.25" style="233" hidden="1" customWidth="1" outlineLevel="1"/>
    <col min="48" max="48" width="4.75" style="233" hidden="1" customWidth="1" outlineLevel="1"/>
    <col min="49" max="49" width="4.875" style="233" hidden="1" customWidth="1" outlineLevel="1"/>
    <col min="50" max="51" width="4.25" style="233" hidden="1" customWidth="1" outlineLevel="1"/>
    <col min="52" max="52" width="4.375" style="322" hidden="1" customWidth="1" outlineLevel="1"/>
    <col min="53" max="53" width="6.875" style="233" hidden="1" customWidth="1" outlineLevel="1"/>
    <col min="54" max="54" width="2.375" style="284" customWidth="1" collapsed="1"/>
    <col min="55" max="55" width="9.125" style="199" hidden="1" customWidth="1" outlineLevel="1"/>
    <col min="56" max="56" width="10" style="193" hidden="1" customWidth="1" outlineLevel="1"/>
    <col min="57" max="57" width="9.375" style="199" hidden="1" customWidth="1" outlineLevel="1"/>
    <col min="58" max="58" width="7.625" style="199" hidden="1" customWidth="1" outlineLevel="1"/>
    <col min="59" max="59" width="10.375" style="199" hidden="1" customWidth="1" outlineLevel="1"/>
    <col min="60" max="60" width="8.375" style="315" hidden="1" customWidth="1" outlineLevel="1"/>
    <col min="61" max="61" width="2.375" style="180" customWidth="1" collapsed="1"/>
    <col min="62" max="62" width="5" style="190" hidden="1" customWidth="1" outlineLevel="1"/>
    <col min="63" max="65" width="8.75" style="181" hidden="1" customWidth="1" outlineLevel="1"/>
    <col min="66" max="66" width="8.75" style="172" hidden="1" customWidth="1" outlineLevel="1"/>
    <col min="67" max="67" width="2.375" style="191" customWidth="1" collapsed="1"/>
    <col min="68" max="68" width="6.75" style="172" customWidth="1" outlineLevel="1"/>
    <col min="69" max="69" width="8.25" style="172" customWidth="1" outlineLevel="1"/>
    <col min="70" max="70" width="10.875" style="172" customWidth="1" outlineLevel="1"/>
    <col min="71" max="71" width="10.25" style="172" customWidth="1" outlineLevel="1"/>
    <col min="72" max="72" width="10.625" style="172" customWidth="1" outlineLevel="1"/>
    <col min="73" max="74" width="10.25" style="172" customWidth="1" outlineLevel="1"/>
    <col min="75" max="75" width="9.75" style="172" customWidth="1" outlineLevel="1"/>
    <col min="76" max="76" width="10.25" style="172" customWidth="1" outlineLevel="1"/>
    <col min="77" max="77" width="8.75" style="172" customWidth="1" outlineLevel="1"/>
    <col min="78" max="78" width="10.25" style="172" customWidth="1" outlineLevel="1"/>
    <col min="79" max="79" width="2.375" style="162" customWidth="1"/>
    <col min="80" max="16384" width="8.75" style="162"/>
  </cols>
  <sheetData>
    <row r="1" spans="1:78" s="137" customFormat="1" ht="34.5" customHeight="1">
      <c r="A1" s="141" t="s">
        <v>2</v>
      </c>
      <c r="B1" s="137" t="s">
        <v>3</v>
      </c>
      <c r="C1" s="142" t="s">
        <v>4</v>
      </c>
      <c r="D1" s="142" t="s">
        <v>5</v>
      </c>
      <c r="E1" s="137" t="s">
        <v>6</v>
      </c>
      <c r="F1" s="289" t="s">
        <v>7</v>
      </c>
      <c r="G1" s="143" t="s">
        <v>8</v>
      </c>
      <c r="H1" s="143" t="s">
        <v>19</v>
      </c>
      <c r="I1" s="143" t="s">
        <v>9</v>
      </c>
      <c r="J1" s="143" t="s">
        <v>10</v>
      </c>
      <c r="K1" s="144" t="s">
        <v>11</v>
      </c>
      <c r="L1" s="143" t="s">
        <v>12</v>
      </c>
      <c r="M1" s="290" t="s">
        <v>13</v>
      </c>
      <c r="N1" s="146" t="s">
        <v>10</v>
      </c>
      <c r="O1" s="147" t="s">
        <v>11</v>
      </c>
      <c r="P1" s="146" t="s">
        <v>14</v>
      </c>
      <c r="Q1" s="258" t="s">
        <v>15</v>
      </c>
      <c r="R1" s="148" t="s">
        <v>16</v>
      </c>
      <c r="S1" s="149" t="s">
        <v>17</v>
      </c>
      <c r="T1" s="301" t="s">
        <v>35631</v>
      </c>
      <c r="U1" s="332" t="s">
        <v>18</v>
      </c>
      <c r="V1" s="333"/>
      <c r="W1" s="291" t="s">
        <v>20</v>
      </c>
      <c r="X1" s="151" t="s">
        <v>21</v>
      </c>
      <c r="Y1" s="151" t="s">
        <v>10</v>
      </c>
      <c r="Z1" s="151" t="s">
        <v>11</v>
      </c>
      <c r="AA1" s="151" t="s">
        <v>22</v>
      </c>
      <c r="AB1" s="151" t="s">
        <v>15</v>
      </c>
      <c r="AC1" s="292" t="s">
        <v>23</v>
      </c>
      <c r="AD1" s="141" t="s">
        <v>24</v>
      </c>
      <c r="AE1" s="141" t="s">
        <v>10</v>
      </c>
      <c r="AF1" s="141" t="s">
        <v>11</v>
      </c>
      <c r="AG1" s="141" t="s">
        <v>12</v>
      </c>
      <c r="AH1" s="141" t="s">
        <v>25</v>
      </c>
      <c r="AI1" s="293" t="s">
        <v>26</v>
      </c>
      <c r="AJ1" s="151" t="s">
        <v>21</v>
      </c>
      <c r="AK1" s="151" t="s">
        <v>10</v>
      </c>
      <c r="AL1" s="151" t="s">
        <v>11</v>
      </c>
      <c r="AM1" s="152" t="s">
        <v>12</v>
      </c>
      <c r="AN1" s="294" t="s">
        <v>27</v>
      </c>
      <c r="AO1" s="153" t="s">
        <v>28</v>
      </c>
      <c r="AP1" s="153" t="s">
        <v>29</v>
      </c>
      <c r="AQ1" s="153" t="s">
        <v>30</v>
      </c>
      <c r="AR1" s="153" t="s">
        <v>31</v>
      </c>
      <c r="AS1" s="153" t="s">
        <v>32</v>
      </c>
      <c r="AT1" s="153" t="s">
        <v>33</v>
      </c>
      <c r="AU1" s="153" t="s">
        <v>34</v>
      </c>
      <c r="AV1" s="153" t="s">
        <v>35</v>
      </c>
      <c r="AW1" s="153" t="s">
        <v>36</v>
      </c>
      <c r="AX1" s="153" t="s">
        <v>37</v>
      </c>
      <c r="AY1" s="153" t="s">
        <v>38</v>
      </c>
      <c r="AZ1" s="136" t="s">
        <v>39</v>
      </c>
      <c r="BB1" s="289" t="s">
        <v>40</v>
      </c>
      <c r="BC1" s="154" t="s">
        <v>41</v>
      </c>
      <c r="BD1" s="155" t="s">
        <v>42</v>
      </c>
      <c r="BE1" s="156" t="s">
        <v>43</v>
      </c>
      <c r="BF1" s="156" t="s">
        <v>44</v>
      </c>
      <c r="BG1" s="156" t="s">
        <v>45</v>
      </c>
      <c r="BH1" s="316" t="s">
        <v>46</v>
      </c>
      <c r="BI1" s="295" t="s">
        <v>47</v>
      </c>
      <c r="BJ1" s="261" t="s">
        <v>48</v>
      </c>
      <c r="BK1" s="302" t="s">
        <v>35918</v>
      </c>
      <c r="BL1" s="302" t="s">
        <v>35919</v>
      </c>
      <c r="BM1" s="302" t="s">
        <v>35917</v>
      </c>
      <c r="BN1" s="302" t="s">
        <v>35920</v>
      </c>
      <c r="BO1" s="296" t="s">
        <v>49</v>
      </c>
      <c r="BP1" s="159" t="s">
        <v>50</v>
      </c>
      <c r="BQ1" s="283" t="s">
        <v>36309</v>
      </c>
      <c r="BR1" s="283" t="s">
        <v>36310</v>
      </c>
      <c r="BS1" s="159" t="s">
        <v>36302</v>
      </c>
      <c r="BT1" s="283" t="s">
        <v>36301</v>
      </c>
      <c r="BU1" s="159" t="s">
        <v>36307</v>
      </c>
      <c r="BV1" s="159" t="s">
        <v>36311</v>
      </c>
      <c r="BW1" s="283" t="s">
        <v>36303</v>
      </c>
      <c r="BX1" s="159" t="s">
        <v>36308</v>
      </c>
      <c r="BY1" s="283" t="s">
        <v>36304</v>
      </c>
      <c r="BZ1" s="283" t="s">
        <v>35916</v>
      </c>
    </row>
    <row r="2" spans="1:78" s="137" customFormat="1" ht="20.55" customHeight="1">
      <c r="A2" s="141"/>
      <c r="C2" s="142"/>
      <c r="D2" s="142"/>
      <c r="G2" s="143"/>
      <c r="H2" s="143"/>
      <c r="I2" s="143"/>
      <c r="J2" s="143"/>
      <c r="K2" s="144"/>
      <c r="L2" s="143"/>
      <c r="M2" s="145"/>
      <c r="N2" s="146"/>
      <c r="O2" s="147"/>
      <c r="P2" s="146"/>
      <c r="Q2" s="258"/>
      <c r="R2" s="148"/>
      <c r="S2" s="149"/>
      <c r="T2" s="141"/>
      <c r="U2" s="149" t="s">
        <v>51</v>
      </c>
      <c r="V2" s="149" t="s">
        <v>52</v>
      </c>
      <c r="W2" s="150"/>
      <c r="X2" s="151"/>
      <c r="Y2" s="151"/>
      <c r="Z2" s="151"/>
      <c r="AA2" s="151"/>
      <c r="AB2" s="151"/>
      <c r="AC2" s="151"/>
      <c r="AD2" s="141"/>
      <c r="AE2" s="141"/>
      <c r="AF2" s="141"/>
      <c r="AG2" s="141"/>
      <c r="AH2" s="141"/>
      <c r="AI2" s="141"/>
      <c r="AJ2" s="151"/>
      <c r="AK2" s="151"/>
      <c r="AL2" s="151"/>
      <c r="AM2" s="152"/>
      <c r="AN2" s="152"/>
      <c r="AO2" s="153"/>
      <c r="AP2" s="153"/>
      <c r="AQ2" s="153"/>
      <c r="AR2" s="153"/>
      <c r="AS2" s="153"/>
      <c r="AT2" s="153"/>
      <c r="AU2" s="153"/>
      <c r="AV2" s="153"/>
      <c r="AW2" s="153"/>
      <c r="AX2" s="153"/>
      <c r="AY2" s="153"/>
      <c r="AZ2" s="136"/>
      <c r="BC2" s="154"/>
      <c r="BD2" s="155"/>
      <c r="BE2" s="156"/>
      <c r="BF2" s="156"/>
      <c r="BG2" s="156"/>
      <c r="BH2" s="316"/>
      <c r="BI2" s="142"/>
      <c r="BJ2" s="261"/>
      <c r="BK2" s="157"/>
      <c r="BL2" s="157"/>
      <c r="BM2" s="157"/>
      <c r="BN2" s="157"/>
      <c r="BO2" s="158"/>
      <c r="BP2" s="159"/>
      <c r="BQ2" s="159"/>
      <c r="BR2" s="159"/>
      <c r="BS2" s="159"/>
      <c r="BT2" s="283"/>
      <c r="BU2" s="159"/>
      <c r="BV2" s="159"/>
      <c r="BW2" s="283"/>
      <c r="BX2" s="159"/>
      <c r="BY2" s="283"/>
      <c r="BZ2" s="283"/>
    </row>
    <row r="3" spans="1:78" ht="10.199999999999999">
      <c r="A3" s="160" t="s">
        <v>53</v>
      </c>
      <c r="B3" s="162" t="str" cm="1">
        <f t="array" ref="B3">IFERROR(_xlfn.XLOOKUP(A3&amp;"This Year",BSH_BothYrs.!A:A&amp;BSH_BothYrs.!J:J,BSH_BothYrs.!C:C,"")," ")</f>
        <v>TCL</v>
      </c>
      <c r="C3" s="162" t="s">
        <v>54</v>
      </c>
      <c r="D3" s="194" t="str">
        <f t="shared" ref="D3:D34" si="0">IFERROR(_xlfn.TEXTBEFORE(E3," ")," ")</f>
        <v>55P635A</v>
      </c>
      <c r="E3" s="162" t="str" cm="1">
        <f t="array" ref="E3">_xlfn.XLOOKUP(A3&amp;"This Year",BSH_BothYrs.!A:A&amp;BSH_BothYrs.!J:J,BSH_BothYrs.!B:B,"")</f>
        <v>55P635A - 55IN UHD 4K GOOGLE TV SMART</v>
      </c>
      <c r="G3" s="196">
        <f t="shared" ref="G3:G34" si="1">IFERROR(IF(J3&lt;499,"CASH",(J3+(J3*0.3588*3))/156),"")</f>
        <v>59.882843430020515</v>
      </c>
      <c r="H3" s="173" cm="1">
        <f t="array" ref="H3">_xlfn.XLOOKUP(A3&amp;"This Year",BSH_BothYrs.!A:A&amp;BSH_BothYrs.!J:J,BSH_BothYrs.!G:G,0)</f>
        <v>2101.4890999999998</v>
      </c>
      <c r="I3" s="165" cm="1">
        <f t="array" ref="I3">_xlfn.XLOOKUP(A3&amp;"This Year",BSH_BothYrs.!A:A&amp;BSH_BothYrs.!J:J,BSH_BothYrs.!I:I,0)</f>
        <v>4498.9999879999996</v>
      </c>
      <c r="J3" s="167">
        <f t="shared" ref="J3:J34" si="2">I3-N3</f>
        <v>4498.9999879999996</v>
      </c>
      <c r="K3" s="167">
        <f t="shared" ref="K3:K34" si="3">$I3-O3</f>
        <v>4498.9999879999996</v>
      </c>
      <c r="L3" s="167">
        <f t="shared" ref="L3:L34" si="4">I3-P3</f>
        <v>4498.9999879999996</v>
      </c>
      <c r="N3" s="201"/>
      <c r="O3" s="197"/>
      <c r="P3" s="202"/>
      <c r="Q3" s="272">
        <f t="shared" ref="Q3:Q34" si="5">IFERROR(P3-R3,"")</f>
        <v>0</v>
      </c>
      <c r="R3" s="140"/>
      <c r="S3" s="203" t="s">
        <v>36312</v>
      </c>
      <c r="T3" s="203"/>
      <c r="U3" s="172">
        <f>SUMIFS('RAW'!D:D,'RAW'!A:A,A3,'RAW'!E:E,"FREEPORT WAREHOUSE")</f>
        <v>816</v>
      </c>
      <c r="V3" s="172">
        <f>SUMIF('RAW'!A:A,A3,'RAW'!D:D)</f>
        <v>1160</v>
      </c>
      <c r="X3" s="174">
        <f t="shared" ref="X3:X34" si="6">I3/1.125</f>
        <v>3999.1111004444442</v>
      </c>
      <c r="Y3" s="173">
        <f t="shared" ref="Y3:Y34" si="7">J3/1.125</f>
        <v>3999.1111004444442</v>
      </c>
      <c r="Z3" s="173">
        <f t="shared" ref="Z3:Z34" si="8">K3/1.125</f>
        <v>3999.1111004444442</v>
      </c>
      <c r="AA3" s="173">
        <f t="shared" ref="AA3:AA34" si="9">L3/1.125</f>
        <v>3999.1111004444442</v>
      </c>
      <c r="AB3" s="173">
        <f t="shared" ref="AB3:AB25" si="10">(I3-Q3)/1.125</f>
        <v>3999.1111004444442</v>
      </c>
      <c r="AD3" s="175">
        <f t="shared" ref="AD3:AD34" si="11">IFERROR((X3-$H3)/X3,"0%")</f>
        <v>0.47451094825386342</v>
      </c>
      <c r="AE3" s="175">
        <f t="shared" ref="AE3:AE34" si="12">IFERROR((Y3-$H3)/Y3,"0%")</f>
        <v>0.47451094825386342</v>
      </c>
      <c r="AF3" s="175">
        <f t="shared" ref="AF3:AF34" si="13">IFERROR((Z3-$H3)/Z3,"0%")</f>
        <v>0.47451094825386342</v>
      </c>
      <c r="AG3" s="175">
        <f t="shared" ref="AG3:AG34" si="14">IFERROR((AA3-$H3)/AA3,"0%")</f>
        <v>0.47451094825386342</v>
      </c>
      <c r="AH3" s="175">
        <f t="shared" ref="AH3:AH34" si="15">(AB3-H3)/AB3</f>
        <v>0.47451094825386342</v>
      </c>
      <c r="AI3" s="175"/>
      <c r="AJ3" s="175">
        <f t="shared" ref="AJ3:AJ34" si="16">IFERROR(1-(J3/I3),0)</f>
        <v>0</v>
      </c>
      <c r="AK3" s="175">
        <f t="shared" ref="AK3:AK34" si="17">N3/I3</f>
        <v>0</v>
      </c>
      <c r="AL3" s="175">
        <f t="shared" ref="AL3:AL34" si="18">O3/I3</f>
        <v>0</v>
      </c>
      <c r="AM3" s="175">
        <f t="shared" ref="AM3:AM34" si="19">P3/I3</f>
        <v>0</v>
      </c>
      <c r="AN3" s="175"/>
      <c r="AO3" s="176" cm="1">
        <f t="array" ref="AO3:AZ3">_xlfn.XLOOKUP(A3&amp;"This Year",BSH_BothYrs.!A:A&amp;BSH_BothYrs.!J:J,BSH_BothYrs.!K:V,"")</f>
        <v>0</v>
      </c>
      <c r="AP3" s="176">
        <v>0</v>
      </c>
      <c r="AQ3" s="176">
        <v>0</v>
      </c>
      <c r="AR3" s="176">
        <v>78</v>
      </c>
      <c r="AS3" s="176">
        <v>271</v>
      </c>
      <c r="AT3" s="176">
        <v>284</v>
      </c>
      <c r="AU3" s="176">
        <v>349</v>
      </c>
      <c r="AV3" s="176">
        <v>2699</v>
      </c>
      <c r="AW3" s="176">
        <v>1264</v>
      </c>
      <c r="AX3" s="176">
        <v>329</v>
      </c>
      <c r="AY3" s="176">
        <v>118</v>
      </c>
      <c r="AZ3" s="314">
        <v>0</v>
      </c>
      <c r="BA3" s="176"/>
      <c r="BB3" s="162"/>
      <c r="BC3" s="266"/>
      <c r="BD3" s="274">
        <v>3299.95</v>
      </c>
      <c r="BE3" s="266"/>
      <c r="BF3" s="266"/>
      <c r="BG3" s="267"/>
      <c r="BH3" s="317"/>
      <c r="BJ3" s="172" t="e">
        <f t="shared" ref="BJ3:BJ34" si="20">SUM(BK3:BN3)</f>
        <v>#VALUE!</v>
      </c>
      <c r="BK3" s="181" t="e">
        <f>SUMIFS([3]Raw!$S:$S,[3]Raw!$J:$J,A3,[3]Raw!$AB:$AB,$BK$1)</f>
        <v>#VALUE!</v>
      </c>
      <c r="BL3" s="181" t="e">
        <f>SUMIFS([3]Raw!$S:$S,[3]Raw!$J:$J,A3,[3]Raw!$AB:$AB,$BL$1)</f>
        <v>#VALUE!</v>
      </c>
      <c r="BM3" s="181" t="e">
        <f>SUMIFS([3]Raw!$S:$S,[3]Raw!$J:$J,A3,[3]Raw!$AB:$AB,$BM$1)</f>
        <v>#VALUE!</v>
      </c>
      <c r="BN3" s="181" t="e">
        <f>SUMIFS([3]Raw!$S:$S,[3]Raw!$J:$J,A3,[3]Raw!$AB:$AB,$BN$1)</f>
        <v>#VALUE!</v>
      </c>
      <c r="BO3" s="162"/>
      <c r="BP3" s="160" t="s">
        <v>35126</v>
      </c>
      <c r="BQ3" s="160" t="s">
        <v>36305</v>
      </c>
      <c r="BR3" s="160"/>
      <c r="BS3" s="160" t="s">
        <v>36305</v>
      </c>
      <c r="BU3" s="160" t="s">
        <v>36305</v>
      </c>
      <c r="BV3" s="160" t="s">
        <v>36305</v>
      </c>
      <c r="BW3" s="162"/>
      <c r="BX3" s="160" t="s">
        <v>36305</v>
      </c>
      <c r="BZ3" s="160" t="s">
        <v>35126</v>
      </c>
    </row>
    <row r="4" spans="1:78">
      <c r="A4" s="160" t="s">
        <v>55</v>
      </c>
      <c r="B4" s="162" t="str" cm="1">
        <f t="array" ref="B4">IFERROR(_xlfn.XLOOKUP(A4&amp;"This Year",BSH_BothYrs.!A:A&amp;BSH_BothYrs.!J:J,BSH_BothYrs.!C:C,"")," ")</f>
        <v>SAMSUNG</v>
      </c>
      <c r="C4" s="162" t="s">
        <v>56</v>
      </c>
      <c r="D4" s="194" t="str">
        <f t="shared" si="0"/>
        <v>UN50CU7090PXPA</v>
      </c>
      <c r="E4" s="162" t="str" cm="1">
        <f t="array" ref="E4">_xlfn.XLOOKUP(A4&amp;"This Year",BSH_BothYrs.!A:A&amp;BSH_BothYrs.!J:J,BSH_BothYrs.!B:B,"")</f>
        <v>UN50CU7090PXPA - 50IN 4K UHD SMART TV CU7090 SERIES</v>
      </c>
      <c r="G4" s="196">
        <f t="shared" si="1"/>
        <v>46.5725870197641</v>
      </c>
      <c r="H4" s="173" cm="1">
        <f t="array" ref="H4">_xlfn.XLOOKUP(A4&amp;"This Year",BSH_BothYrs.!A:A&amp;BSH_BothYrs.!J:J,BSH_BothYrs.!G:G,0)</f>
        <v>2667.42</v>
      </c>
      <c r="I4" s="165" cm="1">
        <f t="array" ref="I4">_xlfn.XLOOKUP(A4&amp;"This Year",BSH_BothYrs.!A:A&amp;BSH_BothYrs.!J:J,BSH_BothYrs.!I:I,0)</f>
        <v>4498.9999879999996</v>
      </c>
      <c r="J4" s="167">
        <f t="shared" si="2"/>
        <v>3498.9999879999996</v>
      </c>
      <c r="K4" s="167">
        <f t="shared" si="3"/>
        <v>4498.9999879999996</v>
      </c>
      <c r="L4" s="167">
        <f t="shared" si="4"/>
        <v>4498.9999879999996</v>
      </c>
      <c r="M4" s="167"/>
      <c r="N4" s="167">
        <v>1000</v>
      </c>
      <c r="O4" s="197"/>
      <c r="P4" s="198"/>
      <c r="Q4" s="272">
        <f t="shared" si="5"/>
        <v>0</v>
      </c>
      <c r="R4" s="140"/>
      <c r="U4" s="172">
        <f>SUMIFS('RAW'!D:D,'RAW'!A:A,A4,'RAW'!E:E,"FREEPORT WAREHOUSE")</f>
        <v>529</v>
      </c>
      <c r="V4" s="172">
        <f>SUMIF('RAW'!A:A,A4,'RAW'!D:D)</f>
        <v>775</v>
      </c>
      <c r="W4" s="189"/>
      <c r="X4" s="174">
        <f t="shared" si="6"/>
        <v>3999.1111004444442</v>
      </c>
      <c r="Y4" s="173">
        <f t="shared" si="7"/>
        <v>3110.2222115555551</v>
      </c>
      <c r="Z4" s="173">
        <f t="shared" si="8"/>
        <v>3999.1111004444442</v>
      </c>
      <c r="AA4" s="173">
        <f t="shared" si="9"/>
        <v>3999.1111004444442</v>
      </c>
      <c r="AB4" s="173">
        <f t="shared" si="10"/>
        <v>3999.1111004444442</v>
      </c>
      <c r="AD4" s="175">
        <f t="shared" si="11"/>
        <v>0.33299677528249855</v>
      </c>
      <c r="AE4" s="175">
        <f t="shared" si="12"/>
        <v>0.14236995990524121</v>
      </c>
      <c r="AF4" s="175">
        <f t="shared" si="13"/>
        <v>0.33299677528249855</v>
      </c>
      <c r="AG4" s="175">
        <f t="shared" si="14"/>
        <v>0.33299677528249855</v>
      </c>
      <c r="AH4" s="175">
        <f t="shared" si="15"/>
        <v>0.33299677528249855</v>
      </c>
      <c r="AI4" s="175"/>
      <c r="AJ4" s="175">
        <f t="shared" si="16"/>
        <v>0.22227161650750382</v>
      </c>
      <c r="AK4" s="175">
        <f t="shared" si="17"/>
        <v>0.22227161650750377</v>
      </c>
      <c r="AL4" s="175">
        <f t="shared" si="18"/>
        <v>0</v>
      </c>
      <c r="AM4" s="175">
        <f t="shared" si="19"/>
        <v>0</v>
      </c>
      <c r="AN4" s="175"/>
      <c r="AO4" s="176" cm="1">
        <f t="array" ref="AO4:AZ4">_xlfn.XLOOKUP(A4&amp;"This Year",BSH_BothYrs.!A:A&amp;BSH_BothYrs.!J:J,BSH_BothYrs.!K:V,"")</f>
        <v>0</v>
      </c>
      <c r="AP4" s="176">
        <v>0</v>
      </c>
      <c r="AQ4" s="176">
        <v>0</v>
      </c>
      <c r="AR4" s="176">
        <v>0</v>
      </c>
      <c r="AS4" s="176">
        <v>0</v>
      </c>
      <c r="AT4" s="176">
        <v>0</v>
      </c>
      <c r="AU4" s="176">
        <v>0</v>
      </c>
      <c r="AV4" s="176">
        <v>233</v>
      </c>
      <c r="AW4" s="176">
        <v>141</v>
      </c>
      <c r="AX4" s="176">
        <v>66</v>
      </c>
      <c r="AY4" s="176">
        <v>19</v>
      </c>
      <c r="AZ4" s="176">
        <v>0</v>
      </c>
      <c r="BA4" s="313"/>
      <c r="BB4"/>
      <c r="BC4" s="167">
        <v>3499</v>
      </c>
      <c r="BD4" s="269"/>
      <c r="BE4" s="167"/>
      <c r="BF4" s="167"/>
      <c r="BG4" s="140"/>
      <c r="BH4" s="140"/>
      <c r="BI4" s="323"/>
      <c r="BJ4" s="172" t="e">
        <f t="shared" si="20"/>
        <v>#VALUE!</v>
      </c>
      <c r="BK4" s="181" t="e">
        <f>SUMIFS([3]Raw!$S:$S,[3]Raw!$J:$J,A4,[3]Raw!$AB:$AB,$BK$1)</f>
        <v>#VALUE!</v>
      </c>
      <c r="BL4" s="181" t="e">
        <f>SUMIFS([3]Raw!$S:$S,[3]Raw!$J:$J,A4,[3]Raw!$AB:$AB,$BL$1)</f>
        <v>#VALUE!</v>
      </c>
      <c r="BM4" s="181" t="e">
        <f>SUMIFS([3]Raw!$S:$S,[3]Raw!$J:$J,A4,[3]Raw!$AB:$AB,$BM$1)</f>
        <v>#VALUE!</v>
      </c>
      <c r="BN4" s="181" t="e">
        <f>SUMIFS([3]Raw!$S:$S,[3]Raw!$J:$J,A4,[3]Raw!$AB:$AB,$BN$1)</f>
        <v>#VALUE!</v>
      </c>
      <c r="BP4" s="160" t="s">
        <v>35126</v>
      </c>
      <c r="BQ4" s="160"/>
      <c r="BR4" s="160"/>
      <c r="BS4" s="160" t="s">
        <v>35126</v>
      </c>
      <c r="BT4" s="160"/>
      <c r="BU4" s="160" t="s">
        <v>35126</v>
      </c>
      <c r="BV4" s="160"/>
      <c r="BW4" s="160"/>
      <c r="BX4" s="160" t="s">
        <v>35126</v>
      </c>
      <c r="BY4" s="160"/>
      <c r="BZ4" s="160"/>
    </row>
    <row r="5" spans="1:78">
      <c r="A5" s="180">
        <v>106104</v>
      </c>
      <c r="B5" s="162" t="str" cm="1">
        <f t="array" ref="B5">IFERROR(_xlfn.XLOOKUP(A5&amp;"This Year",BSH_BothYrs.!A:A&amp;BSH_BothYrs.!J:J,BSH_BothYrs.!C:C,"")," ")</f>
        <v>SAMSUNG</v>
      </c>
      <c r="C5" s="162" t="s">
        <v>56</v>
      </c>
      <c r="D5" s="194" t="str">
        <f t="shared" si="0"/>
        <v>UN50DU7000PXPA</v>
      </c>
      <c r="E5" s="162" t="str" cm="1">
        <f t="array" ref="E5">_xlfn.XLOOKUP(A5&amp;"This Year",BSH_BothYrs.!A:A&amp;BSH_BothYrs.!J:J,BSH_BothYrs.!B:B,"")</f>
        <v>UN50DU7000PXPA - 50IN SMART TVCRYSTAL 4K LEDTYSEN OS</v>
      </c>
      <c r="G5" s="196">
        <f t="shared" si="1"/>
        <v>46.5725870197641</v>
      </c>
      <c r="H5" s="173" cm="1">
        <f t="array" ref="H5">_xlfn.XLOOKUP(A5&amp;"This Year",BSH_BothYrs.!A:A&amp;BSH_BothYrs.!J:J,BSH_BothYrs.!G:G,0)</f>
        <v>3128.3215</v>
      </c>
      <c r="I5" s="165" cm="1">
        <f t="array" ref="I5">_xlfn.XLOOKUP(A5&amp;"This Year",BSH_BothYrs.!A:A&amp;BSH_BothYrs.!J:J,BSH_BothYrs.!I:I,0)</f>
        <v>4498.9999879999996</v>
      </c>
      <c r="J5" s="167">
        <f t="shared" si="2"/>
        <v>3498.9999879999996</v>
      </c>
      <c r="K5" s="167">
        <f t="shared" si="3"/>
        <v>4498.9999879999996</v>
      </c>
      <c r="L5" s="167">
        <f t="shared" si="4"/>
        <v>4498.9999879999996</v>
      </c>
      <c r="M5" s="167"/>
      <c r="N5" s="167">
        <v>1000</v>
      </c>
      <c r="O5" s="197"/>
      <c r="P5" s="198"/>
      <c r="Q5" s="259">
        <f t="shared" si="5"/>
        <v>0</v>
      </c>
      <c r="R5" s="140"/>
      <c r="U5" s="172">
        <f>SUMIFS('RAW'!D:D,'RAW'!A:A,A5,'RAW'!E:E,"FREEPORT WAREHOUSE")</f>
        <v>177</v>
      </c>
      <c r="V5" s="172">
        <f>SUMIF('RAW'!A:A,A5,'RAW'!D:D)</f>
        <v>514</v>
      </c>
      <c r="W5" s="189"/>
      <c r="X5" s="174">
        <f t="shared" si="6"/>
        <v>3999.1111004444442</v>
      </c>
      <c r="Y5" s="173">
        <f t="shared" si="7"/>
        <v>3110.2222115555551</v>
      </c>
      <c r="Z5" s="173">
        <f t="shared" si="8"/>
        <v>3999.1111004444442</v>
      </c>
      <c r="AA5" s="173">
        <f t="shared" si="9"/>
        <v>3999.1111004444442</v>
      </c>
      <c r="AB5" s="173">
        <f t="shared" si="10"/>
        <v>3999.1111004444442</v>
      </c>
      <c r="AD5" s="175">
        <f t="shared" si="11"/>
        <v>0.21774578864479868</v>
      </c>
      <c r="AE5" s="175">
        <f t="shared" si="12"/>
        <v>-5.8192911031243362E-3</v>
      </c>
      <c r="AF5" s="175">
        <f t="shared" si="13"/>
        <v>0.21774578864479868</v>
      </c>
      <c r="AG5" s="175">
        <f t="shared" si="14"/>
        <v>0.21774578864479868</v>
      </c>
      <c r="AH5" s="175">
        <f t="shared" si="15"/>
        <v>0.21774578864479868</v>
      </c>
      <c r="AI5" s="175"/>
      <c r="AJ5" s="175">
        <f t="shared" si="16"/>
        <v>0.22227161650750382</v>
      </c>
      <c r="AK5" s="175">
        <f t="shared" si="17"/>
        <v>0.22227161650750377</v>
      </c>
      <c r="AL5" s="175">
        <f t="shared" si="18"/>
        <v>0</v>
      </c>
      <c r="AM5" s="175">
        <f t="shared" si="19"/>
        <v>0</v>
      </c>
      <c r="AN5" s="175"/>
      <c r="AO5" s="176" cm="1">
        <f t="array" ref="AO5:AZ5">_xlfn.XLOOKUP(A5&amp;"This Year",BSH_BothYrs.!A:A&amp;BSH_BothYrs.!J:J,BSH_BothYrs.!K:V,"")</f>
        <v>0</v>
      </c>
      <c r="AP5" s="176">
        <v>0</v>
      </c>
      <c r="AQ5" s="176">
        <v>0</v>
      </c>
      <c r="AR5" s="176">
        <v>0</v>
      </c>
      <c r="AS5" s="176">
        <v>2</v>
      </c>
      <c r="AT5" s="176">
        <v>34</v>
      </c>
      <c r="AU5" s="176">
        <v>111</v>
      </c>
      <c r="AV5" s="176">
        <v>391</v>
      </c>
      <c r="AW5" s="176">
        <v>64</v>
      </c>
      <c r="AX5" s="176">
        <v>30</v>
      </c>
      <c r="AY5" s="176">
        <v>15</v>
      </c>
      <c r="AZ5" s="176">
        <v>0</v>
      </c>
      <c r="BA5" s="176"/>
      <c r="BB5"/>
      <c r="BC5" s="166"/>
      <c r="BD5" s="166">
        <v>3999</v>
      </c>
      <c r="BE5" s="166"/>
      <c r="BF5" s="166"/>
      <c r="BG5" s="170"/>
      <c r="BH5" s="170"/>
      <c r="BJ5" s="172" t="e">
        <f t="shared" si="20"/>
        <v>#VALUE!</v>
      </c>
      <c r="BK5" s="181" t="e">
        <f>SUMIFS([3]Raw!$S:$S,[3]Raw!$J:$J,A5,[3]Raw!$AB:$AB,$BK$1)</f>
        <v>#VALUE!</v>
      </c>
      <c r="BL5" s="181" t="e">
        <f>SUMIFS([3]Raw!$S:$S,[3]Raw!$J:$J,A5,[3]Raw!$AB:$AB,$BL$1)</f>
        <v>#VALUE!</v>
      </c>
      <c r="BM5" s="181" t="e">
        <f>SUMIFS([3]Raw!$S:$S,[3]Raw!$J:$J,A5,[3]Raw!$AB:$AB,$BM$1)</f>
        <v>#VALUE!</v>
      </c>
      <c r="BN5" s="181" t="e">
        <f>SUMIFS([3]Raw!$S:$S,[3]Raw!$J:$J,A5,[3]Raw!$AB:$AB,$BN$1)</f>
        <v>#VALUE!</v>
      </c>
      <c r="BP5" s="160" t="s">
        <v>35126</v>
      </c>
      <c r="BQ5" s="160" t="s">
        <v>36306</v>
      </c>
      <c r="BR5" s="160"/>
      <c r="BS5" s="160"/>
      <c r="BT5" s="160"/>
      <c r="BU5" s="160"/>
      <c r="BV5" s="160"/>
      <c r="BW5" s="160"/>
      <c r="BX5" s="160"/>
      <c r="BY5" s="160"/>
      <c r="BZ5" s="160"/>
    </row>
    <row r="6" spans="1:78" ht="10.199999999999999">
      <c r="A6" s="180" t="s">
        <v>58</v>
      </c>
      <c r="B6" s="162" t="str" cm="1">
        <f t="array" ref="B6">IFERROR(_xlfn.XLOOKUP(A6&amp;"This Year",BSH_BothYrs.!A:A&amp;BSH_BothYrs.!J:J,BSH_BothYrs.!C:C,"")," ")</f>
        <v>TCL</v>
      </c>
      <c r="C6" s="162" t="s">
        <v>59</v>
      </c>
      <c r="D6" s="194" t="str">
        <f t="shared" si="0"/>
        <v>65C655A</v>
      </c>
      <c r="E6" s="162" t="str" cm="1">
        <f t="array" ref="E6">_xlfn.XLOOKUP(A6&amp;"This Year",BSH_BothYrs.!A:A&amp;BSH_BothYrs.!J:J,BSH_BothYrs.!B:B,"")</f>
        <v>65C655A - 65P QLED 4K GOOGLE TV SMART</v>
      </c>
      <c r="G6" s="196">
        <f t="shared" si="1"/>
        <v>79.848227712648722</v>
      </c>
      <c r="H6" s="173" cm="1">
        <f t="array" ref="H6">_xlfn.XLOOKUP(A6&amp;"This Year",BSH_BothYrs.!A:A&amp;BSH_BothYrs.!J:J,BSH_BothYrs.!G:G,0)</f>
        <v>3240.116</v>
      </c>
      <c r="I6" s="165" cm="1">
        <f t="array" ref="I6">_xlfn.XLOOKUP(A6&amp;"This Year",BSH_BothYrs.!A:A&amp;BSH_BothYrs.!J:J,BSH_BothYrs.!I:I,0)</f>
        <v>6998.9999630000002</v>
      </c>
      <c r="J6" s="167">
        <f t="shared" si="2"/>
        <v>5998.9999630000002</v>
      </c>
      <c r="K6" s="197">
        <f t="shared" si="3"/>
        <v>6998.9999630000002</v>
      </c>
      <c r="L6" s="167">
        <f t="shared" si="4"/>
        <v>6998.9999630000002</v>
      </c>
      <c r="N6" s="201">
        <f>1000</f>
        <v>1000</v>
      </c>
      <c r="O6" s="197"/>
      <c r="P6" s="202"/>
      <c r="Q6" s="272">
        <f t="shared" si="5"/>
        <v>0</v>
      </c>
      <c r="R6" s="140"/>
      <c r="S6" s="203" t="s">
        <v>36313</v>
      </c>
      <c r="T6" s="203"/>
      <c r="U6" s="172">
        <f>SUMIFS('RAW'!D:D,'RAW'!A:A,A6,'RAW'!E:E,"FREEPORT WAREHOUSE")</f>
        <v>192</v>
      </c>
      <c r="V6" s="172">
        <f>SUMIF('RAW'!A:A,A6,'RAW'!D:D)</f>
        <v>448</v>
      </c>
      <c r="X6" s="174">
        <f t="shared" si="6"/>
        <v>6221.3333004444448</v>
      </c>
      <c r="Y6" s="173">
        <f t="shared" si="7"/>
        <v>5332.4444115555561</v>
      </c>
      <c r="Z6" s="173">
        <f t="shared" si="8"/>
        <v>6221.3333004444448</v>
      </c>
      <c r="AA6" s="173">
        <f t="shared" si="9"/>
        <v>6221.3333004444448</v>
      </c>
      <c r="AB6" s="173">
        <f t="shared" si="10"/>
        <v>6221.3333004444448</v>
      </c>
      <c r="AD6" s="175">
        <f t="shared" si="11"/>
        <v>0.47919266762825102</v>
      </c>
      <c r="AE6" s="175">
        <f t="shared" si="12"/>
        <v>0.39237697574894959</v>
      </c>
      <c r="AF6" s="175">
        <f t="shared" si="13"/>
        <v>0.47919266762825102</v>
      </c>
      <c r="AG6" s="175">
        <f t="shared" si="14"/>
        <v>0.47919266762825102</v>
      </c>
      <c r="AH6" s="175">
        <f t="shared" si="15"/>
        <v>0.47919266762825102</v>
      </c>
      <c r="AI6" s="175"/>
      <c r="AJ6" s="175">
        <f t="shared" si="16"/>
        <v>0.14287755469159447</v>
      </c>
      <c r="AK6" s="175">
        <f t="shared" si="17"/>
        <v>0.14287755469159444</v>
      </c>
      <c r="AL6" s="175">
        <f t="shared" si="18"/>
        <v>0</v>
      </c>
      <c r="AM6" s="175">
        <f t="shared" si="19"/>
        <v>0</v>
      </c>
      <c r="AN6" s="175"/>
      <c r="AO6" s="176" cm="1">
        <f t="array" ref="AO6:AZ6">_xlfn.XLOOKUP(A6&amp;"This Year",BSH_BothYrs.!A:A&amp;BSH_BothYrs.!J:J,BSH_BothYrs.!K:V,"")</f>
        <v>0</v>
      </c>
      <c r="AP6" s="176">
        <v>0</v>
      </c>
      <c r="AQ6" s="176">
        <v>41</v>
      </c>
      <c r="AR6" s="176">
        <v>65</v>
      </c>
      <c r="AS6" s="176">
        <v>102</v>
      </c>
      <c r="AT6" s="176">
        <v>110</v>
      </c>
      <c r="AU6" s="176">
        <v>121</v>
      </c>
      <c r="AV6" s="176">
        <v>946</v>
      </c>
      <c r="AW6" s="176">
        <v>364</v>
      </c>
      <c r="AX6" s="176">
        <v>110</v>
      </c>
      <c r="AY6" s="176">
        <v>48</v>
      </c>
      <c r="AZ6" s="314">
        <v>0</v>
      </c>
      <c r="BA6" s="176"/>
      <c r="BB6" s="162"/>
      <c r="BC6" s="167"/>
      <c r="BD6" s="167">
        <v>4499.95</v>
      </c>
      <c r="BE6" s="167"/>
      <c r="BF6" s="167"/>
      <c r="BG6" s="140"/>
      <c r="BH6" s="318"/>
      <c r="BJ6" s="172" t="e">
        <f t="shared" si="20"/>
        <v>#VALUE!</v>
      </c>
      <c r="BK6" s="181" t="e">
        <f>SUMIFS([3]Raw!$S:$S,[3]Raw!$J:$J,A6,[3]Raw!$AB:$AB,$BK$1)</f>
        <v>#VALUE!</v>
      </c>
      <c r="BL6" s="181" t="e">
        <f>SUMIFS([3]Raw!$S:$S,[3]Raw!$J:$J,A6,[3]Raw!$AB:$AB,$BL$1)</f>
        <v>#VALUE!</v>
      </c>
      <c r="BM6" s="181" t="e">
        <f>SUMIFS([3]Raw!$S:$S,[3]Raw!$J:$J,A6,[3]Raw!$AB:$AB,$BM$1)</f>
        <v>#VALUE!</v>
      </c>
      <c r="BN6" s="181" t="e">
        <f>SUMIFS([3]Raw!$S:$S,[3]Raw!$J:$J,A6,[3]Raw!$AB:$AB,$BN$1)</f>
        <v>#VALUE!</v>
      </c>
      <c r="BO6" s="162"/>
      <c r="BP6" s="160" t="s">
        <v>35126</v>
      </c>
      <c r="BQ6" s="160"/>
      <c r="BR6" s="160" t="s">
        <v>36305</v>
      </c>
      <c r="BS6" s="160" t="s">
        <v>36306</v>
      </c>
      <c r="BT6" s="160" t="s">
        <v>57</v>
      </c>
      <c r="BU6" s="160" t="s">
        <v>36306</v>
      </c>
      <c r="BV6" s="160"/>
      <c r="BW6" s="160" t="s">
        <v>35629</v>
      </c>
      <c r="BX6" s="160" t="s">
        <v>36306</v>
      </c>
      <c r="BY6" s="160" t="s">
        <v>35630</v>
      </c>
      <c r="BZ6" s="160" t="s">
        <v>35126</v>
      </c>
    </row>
    <row r="7" spans="1:78" s="192" customFormat="1" ht="10.199999999999999">
      <c r="A7" s="180">
        <v>107100</v>
      </c>
      <c r="B7" s="162" t="str" cm="1">
        <f t="array" ref="B7">IFERROR(_xlfn.XLOOKUP(A7&amp;"This Year",BSH_BothYrs.!A:A&amp;BSH_BothYrs.!J:J,BSH_BothYrs.!C:C,"")," ")</f>
        <v>SAMSUNG</v>
      </c>
      <c r="C7" s="162" t="s">
        <v>60</v>
      </c>
      <c r="D7" s="194" t="str">
        <f t="shared" si="0"/>
        <v>UN43CU7090PXPA</v>
      </c>
      <c r="E7" s="162" t="str" cm="1">
        <f t="array" ref="E7">_xlfn.XLOOKUP(A7&amp;"This Year",BSH_BothYrs.!A:A&amp;BSH_BothYrs.!J:J,BSH_BothYrs.!B:B,"")</f>
        <v>UN43CU7090PXPA - 43IN 4K UHD SMART TV CU7090 SERIES</v>
      </c>
      <c r="F7" s="162"/>
      <c r="G7" s="196">
        <f t="shared" si="1"/>
        <v>45.241561045982053</v>
      </c>
      <c r="H7" s="173" cm="1">
        <f t="array" ref="H7">_xlfn.XLOOKUP(A7&amp;"This Year",BSH_BothYrs.!A:A&amp;BSH_BothYrs.!J:J,BSH_BothYrs.!G:G,0)</f>
        <v>2151.84</v>
      </c>
      <c r="I7" s="165" cm="1">
        <f t="array" ref="I7">_xlfn.XLOOKUP(A7&amp;"This Year",BSH_BothYrs.!A:A&amp;BSH_BothYrs.!J:J,BSH_BothYrs.!I:I,0)</f>
        <v>3398.9999630000002</v>
      </c>
      <c r="J7" s="167">
        <f t="shared" si="2"/>
        <v>3398.9999630000002</v>
      </c>
      <c r="K7" s="167">
        <f t="shared" si="3"/>
        <v>3398.9999630000002</v>
      </c>
      <c r="L7" s="167">
        <f t="shared" si="4"/>
        <v>3398.9999630000002</v>
      </c>
      <c r="M7" s="167"/>
      <c r="N7" s="167"/>
      <c r="O7" s="197"/>
      <c r="P7" s="198"/>
      <c r="Q7" s="272">
        <f t="shared" si="5"/>
        <v>0</v>
      </c>
      <c r="R7" s="140"/>
      <c r="S7" s="188"/>
      <c r="T7" s="188"/>
      <c r="U7" s="172">
        <f>SUMIFS('RAW'!D:D,'RAW'!A:A,A7,'RAW'!E:E,"FREEPORT WAREHOUSE")</f>
        <v>191</v>
      </c>
      <c r="V7" s="172">
        <f>SUMIF('RAW'!A:A,A7,'RAW'!D:D)</f>
        <v>406</v>
      </c>
      <c r="W7" s="189"/>
      <c r="X7" s="174">
        <f t="shared" si="6"/>
        <v>3021.3333004444448</v>
      </c>
      <c r="Y7" s="173">
        <f t="shared" si="7"/>
        <v>3021.3333004444448</v>
      </c>
      <c r="Z7" s="173">
        <f t="shared" si="8"/>
        <v>3021.3333004444448</v>
      </c>
      <c r="AA7" s="173">
        <f t="shared" si="9"/>
        <v>3021.3333004444448</v>
      </c>
      <c r="AB7" s="173">
        <f t="shared" si="10"/>
        <v>3021.3333004444448</v>
      </c>
      <c r="AC7" s="173"/>
      <c r="AD7" s="175">
        <f t="shared" si="11"/>
        <v>0.28778463478906491</v>
      </c>
      <c r="AE7" s="175">
        <f t="shared" si="12"/>
        <v>0.28778463478906491</v>
      </c>
      <c r="AF7" s="175">
        <f t="shared" si="13"/>
        <v>0.28778463478906491</v>
      </c>
      <c r="AG7" s="175">
        <f t="shared" si="14"/>
        <v>0.28778463478906491</v>
      </c>
      <c r="AH7" s="175">
        <f t="shared" si="15"/>
        <v>0.28778463478906491</v>
      </c>
      <c r="AI7" s="175"/>
      <c r="AJ7" s="175">
        <f t="shared" si="16"/>
        <v>0</v>
      </c>
      <c r="AK7" s="175">
        <f t="shared" si="17"/>
        <v>0</v>
      </c>
      <c r="AL7" s="175">
        <f t="shared" si="18"/>
        <v>0</v>
      </c>
      <c r="AM7" s="175">
        <f t="shared" si="19"/>
        <v>0</v>
      </c>
      <c r="AN7" s="175"/>
      <c r="AO7" s="176" cm="1">
        <f t="array" ref="AO7:AZ7">_xlfn.XLOOKUP(A7&amp;"This Year",BSH_BothYrs.!A:A&amp;BSH_BothYrs.!J:J,BSH_BothYrs.!K:V,"")</f>
        <v>0</v>
      </c>
      <c r="AP7" s="176">
        <v>0</v>
      </c>
      <c r="AQ7" s="176">
        <v>0</v>
      </c>
      <c r="AR7" s="176">
        <v>0</v>
      </c>
      <c r="AS7" s="176">
        <v>0</v>
      </c>
      <c r="AT7" s="176">
        <v>0</v>
      </c>
      <c r="AU7" s="176">
        <v>0</v>
      </c>
      <c r="AV7" s="176">
        <v>218</v>
      </c>
      <c r="AW7" s="176">
        <v>249</v>
      </c>
      <c r="AX7" s="176">
        <v>86</v>
      </c>
      <c r="AY7" s="176">
        <v>47</v>
      </c>
      <c r="AZ7" s="176">
        <v>0</v>
      </c>
      <c r="BA7" s="324"/>
      <c r="BB7" s="325"/>
      <c r="BC7" s="273">
        <v>3399</v>
      </c>
      <c r="BD7" s="288"/>
      <c r="BE7" s="173"/>
      <c r="BF7" s="173"/>
      <c r="BG7" s="265"/>
      <c r="BH7" s="265"/>
      <c r="BI7" s="323"/>
      <c r="BJ7" s="172" t="e">
        <f t="shared" si="20"/>
        <v>#VALUE!</v>
      </c>
      <c r="BK7" s="181" t="e">
        <f>SUMIFS([3]Raw!$S:$S,[3]Raw!$J:$J,A7,[3]Raw!$AB:$AB,$BK$1)</f>
        <v>#VALUE!</v>
      </c>
      <c r="BL7" s="181" t="e">
        <f>SUMIFS([3]Raw!$S:$S,[3]Raw!$J:$J,A7,[3]Raw!$AB:$AB,$BL$1)</f>
        <v>#VALUE!</v>
      </c>
      <c r="BM7" s="181" t="e">
        <f>SUMIFS([3]Raw!$S:$S,[3]Raw!$J:$J,A7,[3]Raw!$AB:$AB,$BM$1)</f>
        <v>#VALUE!</v>
      </c>
      <c r="BN7" s="181" t="e">
        <f>SUMIFS([3]Raw!$S:$S,[3]Raw!$J:$J,A7,[3]Raw!$AB:$AB,$BN$1)</f>
        <v>#VALUE!</v>
      </c>
      <c r="BO7" s="191"/>
      <c r="BP7" s="160" t="s">
        <v>35126</v>
      </c>
      <c r="BQ7" s="160"/>
      <c r="BR7" s="160"/>
      <c r="BS7" s="160"/>
      <c r="BT7" s="160"/>
      <c r="BU7" s="160"/>
      <c r="BV7" s="160"/>
      <c r="BW7" s="162"/>
      <c r="BX7" s="160"/>
      <c r="BY7" s="160"/>
      <c r="BZ7" s="160"/>
    </row>
    <row r="8" spans="1:78">
      <c r="A8" s="160">
        <v>202070</v>
      </c>
      <c r="B8" s="162" t="str" cm="1">
        <f t="array" ref="B8">IFERROR(_xlfn.XLOOKUP(A8&amp;"This Year",BSH_BothYrs.!A:A&amp;BSH_BothYrs.!J:J,BSH_BothYrs.!C:C,"")," ")</f>
        <v>LG</v>
      </c>
      <c r="C8" s="219" t="s">
        <v>65</v>
      </c>
      <c r="D8" s="194" t="str">
        <f t="shared" si="0"/>
        <v>CM4360</v>
      </c>
      <c r="E8" s="162" t="str" cm="1">
        <f t="array" ref="E8">_xlfn.XLOOKUP(A8&amp;"This Year",BSH_BothYrs.!A:A&amp;BSH_BothYrs.!J:J,BSH_BothYrs.!B:B,"")</f>
        <v>CM4360 - MINICOMPONENTE 2600W PMPO</v>
      </c>
      <c r="G8" s="196">
        <f t="shared" si="1"/>
        <v>17.29002358271282</v>
      </c>
      <c r="H8" s="173" cm="1">
        <f t="array" ref="H8">_xlfn.XLOOKUP(A8&amp;"This Year",BSH_BothYrs.!A:A&amp;BSH_BothYrs.!J:J,BSH_BothYrs.!G:G,0)</f>
        <v>764.75390000000004</v>
      </c>
      <c r="I8" s="165" cm="1">
        <f t="array" ref="I8">_xlfn.XLOOKUP(A8&amp;"This Year",BSH_BothYrs.!A:A&amp;BSH_BothYrs.!J:J,BSH_BothYrs.!I:I,0)</f>
        <v>1299.0000379999999</v>
      </c>
      <c r="J8" s="167">
        <f t="shared" si="2"/>
        <v>1299.0000379999999</v>
      </c>
      <c r="K8" s="167">
        <f t="shared" si="3"/>
        <v>1299.0000379999999</v>
      </c>
      <c r="L8" s="167">
        <f t="shared" si="4"/>
        <v>1299.0000379999999</v>
      </c>
      <c r="M8" s="167"/>
      <c r="N8" s="167"/>
      <c r="O8" s="197"/>
      <c r="P8" s="202"/>
      <c r="Q8" s="259">
        <f t="shared" si="5"/>
        <v>0</v>
      </c>
      <c r="U8" s="172">
        <f>SUMIFS('RAW'!D:D,'RAW'!A:A,A8,'RAW'!E:E,"FREEPORT WAREHOUSE")</f>
        <v>316</v>
      </c>
      <c r="V8" s="172">
        <f>SUMIF('RAW'!A:A,A8,'RAW'!D:D)</f>
        <v>331</v>
      </c>
      <c r="X8" s="174">
        <f t="shared" si="6"/>
        <v>1154.6667004444444</v>
      </c>
      <c r="Y8" s="173">
        <f t="shared" si="7"/>
        <v>1154.6667004444444</v>
      </c>
      <c r="Z8" s="173">
        <f t="shared" si="8"/>
        <v>1154.6667004444444</v>
      </c>
      <c r="AA8" s="173">
        <f t="shared" si="9"/>
        <v>1154.6667004444444</v>
      </c>
      <c r="AB8" s="173">
        <f t="shared" si="10"/>
        <v>1154.6667004444444</v>
      </c>
      <c r="AD8" s="175">
        <f t="shared" si="11"/>
        <v>0.33768428611855045</v>
      </c>
      <c r="AE8" s="175">
        <f t="shared" si="12"/>
        <v>0.33768428611855045</v>
      </c>
      <c r="AF8" s="175">
        <f t="shared" si="13"/>
        <v>0.33768428611855045</v>
      </c>
      <c r="AG8" s="175">
        <f t="shared" si="14"/>
        <v>0.33768428611855045</v>
      </c>
      <c r="AH8" s="175">
        <f t="shared" si="15"/>
        <v>0.33768428611855045</v>
      </c>
      <c r="AI8" s="175"/>
      <c r="AJ8" s="175">
        <f t="shared" si="16"/>
        <v>0</v>
      </c>
      <c r="AK8" s="175">
        <f t="shared" si="17"/>
        <v>0</v>
      </c>
      <c r="AL8" s="175">
        <f t="shared" si="18"/>
        <v>0</v>
      </c>
      <c r="AM8" s="175">
        <f t="shared" si="19"/>
        <v>0</v>
      </c>
      <c r="AN8" s="175"/>
      <c r="AO8" s="176" cm="1">
        <f t="array" ref="AO8:AZ8">_xlfn.XLOOKUP(A8&amp;"This Year",BSH_BothYrs.!A:A&amp;BSH_BothYrs.!J:J,BSH_BothYrs.!K:V,"")</f>
        <v>39</v>
      </c>
      <c r="AP8" s="176">
        <v>54</v>
      </c>
      <c r="AQ8" s="176">
        <v>38</v>
      </c>
      <c r="AR8" s="176">
        <v>42</v>
      </c>
      <c r="AS8" s="176">
        <v>42</v>
      </c>
      <c r="AT8" s="176">
        <v>34</v>
      </c>
      <c r="AU8" s="176">
        <v>61</v>
      </c>
      <c r="AV8" s="176">
        <v>81</v>
      </c>
      <c r="AW8" s="176">
        <v>33</v>
      </c>
      <c r="AX8" s="176">
        <v>2</v>
      </c>
      <c r="AY8" s="176">
        <v>2</v>
      </c>
      <c r="AZ8" s="314">
        <v>0</v>
      </c>
      <c r="BA8" s="176"/>
      <c r="BD8" s="199"/>
      <c r="BG8" s="138"/>
      <c r="BH8" s="321"/>
      <c r="BJ8" s="172" t="e">
        <f t="shared" si="20"/>
        <v>#VALUE!</v>
      </c>
      <c r="BK8" s="181" t="e">
        <f>SUMIFS([3]Raw!$S:$S,[3]Raw!$J:$J,A8,[3]Raw!$AB:$AB,$BK$1)</f>
        <v>#VALUE!</v>
      </c>
      <c r="BL8" s="181" t="e">
        <f>SUMIFS([3]Raw!$S:$S,[3]Raw!$J:$J,A8,[3]Raw!$AB:$AB,$BL$1)</f>
        <v>#VALUE!</v>
      </c>
      <c r="BM8" s="181" t="e">
        <f>SUMIFS([3]Raw!$S:$S,[3]Raw!$J:$J,A8,[3]Raw!$AB:$AB,$BM$1)</f>
        <v>#VALUE!</v>
      </c>
      <c r="BN8" s="181" t="e">
        <f>SUMIFS([3]Raw!$S:$S,[3]Raw!$J:$J,A8,[3]Raw!$AB:$AB,$BN$1)</f>
        <v>#VALUE!</v>
      </c>
      <c r="BO8" s="162"/>
      <c r="BP8" s="160"/>
      <c r="BQ8" s="160"/>
      <c r="BR8" s="160"/>
      <c r="BS8" s="160"/>
      <c r="BT8" s="160"/>
      <c r="BU8" s="160"/>
      <c r="BV8" s="160"/>
      <c r="BW8" s="160"/>
      <c r="BX8" s="160"/>
      <c r="BY8" s="160"/>
      <c r="BZ8" s="160"/>
    </row>
    <row r="9" spans="1:78" ht="10.199999999999999">
      <c r="A9" s="180" t="s">
        <v>66</v>
      </c>
      <c r="B9" s="162" t="str" cm="1">
        <f t="array" ref="B9">IFERROR(_xlfn.XLOOKUP(A9&amp;"This Year",BSH_BothYrs.!A:A&amp;BSH_BothYrs.!J:J,BSH_BothYrs.!C:C,"")," ")</f>
        <v>TCL</v>
      </c>
      <c r="C9" s="194" t="s">
        <v>60</v>
      </c>
      <c r="D9" s="194" t="str">
        <f t="shared" si="0"/>
        <v>43P635A</v>
      </c>
      <c r="E9" s="162" t="str" cm="1">
        <f t="array" ref="E9">_xlfn.XLOOKUP(A9&amp;"This Year",BSH_BothYrs.!A:A&amp;BSH_BothYrs.!J:J,BSH_BothYrs.!B:B,"")</f>
        <v>43P635A - 43 LED SMART TV 4K GOOGLE TV</v>
      </c>
      <c r="G9" s="196">
        <f t="shared" si="1"/>
        <v>37.255407692307692</v>
      </c>
      <c r="H9" s="173" cm="1">
        <f t="array" ref="H9">_xlfn.XLOOKUP(A9&amp;"This Year",BSH_BothYrs.!A:A&amp;BSH_BothYrs.!J:J,BSH_BothYrs.!G:G,0)</f>
        <v>1730.5043000000001</v>
      </c>
      <c r="I9" s="165" cm="1">
        <f t="array" ref="I9">_xlfn.XLOOKUP(A9&amp;"This Year",BSH_BothYrs.!A:A&amp;BSH_BothYrs.!J:J,BSH_BothYrs.!I:I,0)</f>
        <v>2799</v>
      </c>
      <c r="J9" s="167">
        <f t="shared" si="2"/>
        <v>2799</v>
      </c>
      <c r="K9" s="197">
        <f t="shared" si="3"/>
        <v>2799</v>
      </c>
      <c r="L9" s="167">
        <f t="shared" si="4"/>
        <v>2799</v>
      </c>
      <c r="N9" s="201"/>
      <c r="O9" s="197"/>
      <c r="P9" s="202"/>
      <c r="Q9" s="272">
        <f t="shared" si="5"/>
        <v>0</v>
      </c>
      <c r="R9" s="140"/>
      <c r="S9" s="203"/>
      <c r="T9" s="203"/>
      <c r="U9" s="172">
        <f>SUMIFS('RAW'!D:D,'RAW'!A:A,A9,'RAW'!E:E,"FREEPORT WAREHOUSE")</f>
        <v>74</v>
      </c>
      <c r="V9" s="172">
        <f>SUMIF('RAW'!A:A,A9,'RAW'!D:D)</f>
        <v>318</v>
      </c>
      <c r="X9" s="174">
        <f t="shared" si="6"/>
        <v>2488</v>
      </c>
      <c r="Y9" s="173">
        <f t="shared" si="7"/>
        <v>2488</v>
      </c>
      <c r="Z9" s="173">
        <f t="shared" si="8"/>
        <v>2488</v>
      </c>
      <c r="AA9" s="173">
        <f t="shared" si="9"/>
        <v>2488</v>
      </c>
      <c r="AB9" s="173">
        <f t="shared" si="10"/>
        <v>2488</v>
      </c>
      <c r="AD9" s="175">
        <f t="shared" si="11"/>
        <v>0.30445968649517685</v>
      </c>
      <c r="AE9" s="175">
        <f t="shared" si="12"/>
        <v>0.30445968649517685</v>
      </c>
      <c r="AF9" s="175">
        <f t="shared" si="13"/>
        <v>0.30445968649517685</v>
      </c>
      <c r="AG9" s="175">
        <f t="shared" si="14"/>
        <v>0.30445968649517685</v>
      </c>
      <c r="AH9" s="175">
        <f t="shared" si="15"/>
        <v>0.30445968649517685</v>
      </c>
      <c r="AI9" s="175"/>
      <c r="AJ9" s="175">
        <f t="shared" si="16"/>
        <v>0</v>
      </c>
      <c r="AK9" s="175">
        <f t="shared" si="17"/>
        <v>0</v>
      </c>
      <c r="AL9" s="175">
        <f t="shared" si="18"/>
        <v>0</v>
      </c>
      <c r="AM9" s="175">
        <f t="shared" si="19"/>
        <v>0</v>
      </c>
      <c r="AN9" s="175"/>
      <c r="AO9" s="176" cm="1">
        <f t="array" ref="AO9:AZ9">_xlfn.XLOOKUP(A9&amp;"This Year",BSH_BothYrs.!A:A&amp;BSH_BothYrs.!J:J,BSH_BothYrs.!K:V,"")</f>
        <v>0</v>
      </c>
      <c r="AP9" s="176">
        <v>-2</v>
      </c>
      <c r="AQ9" s="176">
        <v>366</v>
      </c>
      <c r="AR9" s="176">
        <v>516</v>
      </c>
      <c r="AS9" s="176">
        <v>620</v>
      </c>
      <c r="AT9" s="176">
        <v>550</v>
      </c>
      <c r="AU9" s="176">
        <v>627</v>
      </c>
      <c r="AV9" s="176">
        <v>1684</v>
      </c>
      <c r="AW9" s="176">
        <v>507</v>
      </c>
      <c r="AX9" s="176">
        <v>222</v>
      </c>
      <c r="AY9" s="176">
        <v>67</v>
      </c>
      <c r="AZ9" s="314">
        <v>0</v>
      </c>
      <c r="BA9" s="176"/>
      <c r="BB9" s="162"/>
      <c r="BC9" s="173"/>
      <c r="BD9" s="173">
        <v>1799</v>
      </c>
      <c r="BE9" s="173"/>
      <c r="BF9" s="173"/>
      <c r="BG9" s="265"/>
      <c r="BH9" s="135"/>
      <c r="BJ9" s="172" t="e">
        <f t="shared" si="20"/>
        <v>#VALUE!</v>
      </c>
      <c r="BK9" s="181" t="e">
        <f>SUMIFS([3]Raw!$S:$S,[3]Raw!$J:$J,A9,[3]Raw!$AB:$AB,$BK$1)</f>
        <v>#VALUE!</v>
      </c>
      <c r="BL9" s="181" t="e">
        <f>SUMIFS([3]Raw!$S:$S,[3]Raw!$J:$J,A9,[3]Raw!$AB:$AB,$BL$1)</f>
        <v>#VALUE!</v>
      </c>
      <c r="BM9" s="181" t="e">
        <f>SUMIFS([3]Raw!$S:$S,[3]Raw!$J:$J,A9,[3]Raw!$AB:$AB,$BM$1)</f>
        <v>#VALUE!</v>
      </c>
      <c r="BN9" s="181" t="e">
        <f>SUMIFS([3]Raw!$S:$S,[3]Raw!$J:$J,A9,[3]Raw!$AB:$AB,$BN$1)</f>
        <v>#VALUE!</v>
      </c>
      <c r="BO9" s="162"/>
      <c r="BP9" s="160" t="s">
        <v>35126</v>
      </c>
      <c r="BQ9" s="160"/>
      <c r="BR9" s="160"/>
      <c r="BS9" s="160"/>
      <c r="BT9" s="160"/>
      <c r="BU9" s="160"/>
      <c r="BV9" s="160"/>
      <c r="BW9" s="160"/>
      <c r="BX9" s="160"/>
      <c r="BY9" s="160"/>
      <c r="BZ9" s="160"/>
    </row>
    <row r="10" spans="1:78">
      <c r="A10" s="160">
        <v>202086</v>
      </c>
      <c r="B10" s="162" t="str" cm="1">
        <f t="array" ref="B10">IFERROR(_xlfn.XLOOKUP(A10&amp;"This Year",BSH_BothYrs.!A:A&amp;BSH_BothYrs.!J:J,BSH_BothYrs.!C:C,"")," ")</f>
        <v>PANASONIC</v>
      </c>
      <c r="C10" s="162" t="s">
        <v>65</v>
      </c>
      <c r="D10" s="194" t="str">
        <f t="shared" si="0"/>
        <v>SCAKX110PNK</v>
      </c>
      <c r="E10" s="162" t="str" cm="1">
        <f t="array" ref="E10">_xlfn.XLOOKUP(A10&amp;"This Year",BSH_BothYrs.!A:A&amp;BSH_BothYrs.!J:J,BSH_BothYrs.!B:B,"")</f>
        <v>SCAKX110PNK - AUDIO MINI SYSTEM</v>
      </c>
      <c r="G10" s="196">
        <f t="shared" si="1"/>
        <v>15.958997768653845</v>
      </c>
      <c r="H10" s="173" cm="1">
        <f t="array" ref="H10">_xlfn.XLOOKUP(A10&amp;"This Year",BSH_BothYrs.!A:A&amp;BSH_BothYrs.!J:J,BSH_BothYrs.!G:G,0)</f>
        <v>780.66549999999995</v>
      </c>
      <c r="I10" s="165" cm="1">
        <f t="array" ref="I10">_xlfn.XLOOKUP(A10&amp;"This Year",BSH_BothYrs.!A:A&amp;BSH_BothYrs.!J:J,BSH_BothYrs.!I:I,0)</f>
        <v>1199.0000250000001</v>
      </c>
      <c r="J10" s="167">
        <f t="shared" si="2"/>
        <v>1199.0000250000001</v>
      </c>
      <c r="K10" s="197">
        <f t="shared" si="3"/>
        <v>1199.0000250000001</v>
      </c>
      <c r="L10" s="167">
        <f t="shared" si="4"/>
        <v>1199.0000250000001</v>
      </c>
      <c r="M10" s="167"/>
      <c r="N10" s="167"/>
      <c r="O10" s="197"/>
      <c r="P10" s="198"/>
      <c r="Q10" s="272">
        <f t="shared" si="5"/>
        <v>0</v>
      </c>
      <c r="R10" s="140"/>
      <c r="U10" s="172">
        <f>SUMIFS('RAW'!D:D,'RAW'!A:A,A10,'RAW'!E:E,"FREEPORT WAREHOUSE")</f>
        <v>119</v>
      </c>
      <c r="V10" s="172">
        <f>SUMIF('RAW'!A:A,A10,'RAW'!D:D)</f>
        <v>255</v>
      </c>
      <c r="W10" s="189"/>
      <c r="X10" s="174">
        <f t="shared" si="6"/>
        <v>1065.7778000000001</v>
      </c>
      <c r="Y10" s="173">
        <f t="shared" si="7"/>
        <v>1065.7778000000001</v>
      </c>
      <c r="Z10" s="173">
        <f t="shared" si="8"/>
        <v>1065.7778000000001</v>
      </c>
      <c r="AA10" s="173">
        <f t="shared" si="9"/>
        <v>1065.7778000000001</v>
      </c>
      <c r="AB10" s="173">
        <f t="shared" si="10"/>
        <v>1065.7778000000001</v>
      </c>
      <c r="AD10" s="175">
        <f t="shared" si="11"/>
        <v>0.26751570543128228</v>
      </c>
      <c r="AE10" s="175">
        <f t="shared" si="12"/>
        <v>0.26751570543128228</v>
      </c>
      <c r="AF10" s="175">
        <f t="shared" si="13"/>
        <v>0.26751570543128228</v>
      </c>
      <c r="AG10" s="175">
        <f t="shared" si="14"/>
        <v>0.26751570543128228</v>
      </c>
      <c r="AH10" s="175">
        <f t="shared" si="15"/>
        <v>0.26751570543128228</v>
      </c>
      <c r="AI10" s="175"/>
      <c r="AJ10" s="175">
        <f t="shared" si="16"/>
        <v>0</v>
      </c>
      <c r="AK10" s="175">
        <f t="shared" si="17"/>
        <v>0</v>
      </c>
      <c r="AL10" s="175">
        <f t="shared" si="18"/>
        <v>0</v>
      </c>
      <c r="AM10" s="175">
        <f t="shared" si="19"/>
        <v>0</v>
      </c>
      <c r="AN10" s="175"/>
      <c r="AO10" s="176" cm="1">
        <f t="array" ref="AO10:AZ10">_xlfn.XLOOKUP(A10&amp;"This Year",BSH_BothYrs.!A:A&amp;BSH_BothYrs.!J:J,BSH_BothYrs.!K:V,"")</f>
        <v>14</v>
      </c>
      <c r="AP10" s="176">
        <v>76</v>
      </c>
      <c r="AQ10" s="176">
        <v>39</v>
      </c>
      <c r="AR10" s="176">
        <v>31</v>
      </c>
      <c r="AS10" s="176">
        <v>37</v>
      </c>
      <c r="AT10" s="176">
        <v>23</v>
      </c>
      <c r="AU10" s="176">
        <v>37</v>
      </c>
      <c r="AV10" s="176">
        <v>28</v>
      </c>
      <c r="AW10" s="176">
        <v>51</v>
      </c>
      <c r="AX10" s="176">
        <v>57</v>
      </c>
      <c r="AY10" s="176">
        <v>31</v>
      </c>
      <c r="AZ10" s="176">
        <v>0</v>
      </c>
      <c r="BA10" s="313"/>
      <c r="BB10"/>
      <c r="BD10" s="199"/>
      <c r="BG10" s="138"/>
      <c r="BH10" s="138"/>
      <c r="BI10" s="323"/>
      <c r="BJ10" s="172" t="e">
        <f t="shared" si="20"/>
        <v>#VALUE!</v>
      </c>
      <c r="BK10" s="181" t="e">
        <f>SUMIFS([3]Raw!$S:$S,[3]Raw!$J:$J,A10,[3]Raw!$AB:$AB,$BK$1)</f>
        <v>#VALUE!</v>
      </c>
      <c r="BL10" s="181" t="e">
        <f>SUMIFS([3]Raw!$S:$S,[3]Raw!$J:$J,A10,[3]Raw!$AB:$AB,$BL$1)</f>
        <v>#VALUE!</v>
      </c>
      <c r="BM10" s="181" t="e">
        <f>SUMIFS([3]Raw!$S:$S,[3]Raw!$J:$J,A10,[3]Raw!$AB:$AB,$BM$1)</f>
        <v>#VALUE!</v>
      </c>
      <c r="BN10" s="181" t="e">
        <f>SUMIFS([3]Raw!$S:$S,[3]Raw!$J:$J,A10,[3]Raw!$AB:$AB,$BN$1)</f>
        <v>#VALUE!</v>
      </c>
      <c r="BO10" s="162"/>
      <c r="BP10" s="160" t="s">
        <v>35126</v>
      </c>
      <c r="BQ10" s="160" t="s">
        <v>35126</v>
      </c>
      <c r="BR10" s="160"/>
      <c r="BS10" s="160" t="s">
        <v>35126</v>
      </c>
      <c r="BT10" s="160" t="s">
        <v>35126</v>
      </c>
      <c r="BU10" s="160"/>
      <c r="BV10" s="160" t="s">
        <v>35126</v>
      </c>
      <c r="BW10" s="160"/>
      <c r="BX10" s="160" t="s">
        <v>35126</v>
      </c>
      <c r="BY10" s="160" t="s">
        <v>35126</v>
      </c>
      <c r="BZ10" s="160"/>
    </row>
    <row r="11" spans="1:78" s="192" customFormat="1">
      <c r="A11" s="134" t="s">
        <v>102</v>
      </c>
      <c r="B11" s="162" t="str" cm="1">
        <f t="array" ref="B11">IFERROR(_xlfn.XLOOKUP(A11&amp;"This Year",BSH_BothYrs.!A:A&amp;BSH_BothYrs.!J:J,BSH_BothYrs.!C:C,"")," ")</f>
        <v>TCL</v>
      </c>
      <c r="C11" s="163" t="s">
        <v>65</v>
      </c>
      <c r="D11" s="194" t="str">
        <f t="shared" si="0"/>
        <v>S643W</v>
      </c>
      <c r="E11" s="162" t="str" cm="1">
        <f t="array" ref="E11">_xlfn.XLOOKUP(A11&amp;"This Year",BSH_BothYrs.!A:A&amp;BSH_BothYrs.!J:J,BSH_BothYrs.!B:B,"")</f>
        <v>S643W - 3 1 CHNL SOUNDBAR WITH WIRELESS SUBWOOFER WALL MOUNT</v>
      </c>
      <c r="F11" s="161"/>
      <c r="G11" s="164">
        <f t="shared" si="1"/>
        <v>18.621049383461539</v>
      </c>
      <c r="H11" s="173" cm="1">
        <f t="array" ref="H11">_xlfn.XLOOKUP(A11&amp;"This Year",BSH_BothYrs.!A:A&amp;BSH_BothYrs.!J:J,BSH_BothYrs.!G:G,0)</f>
        <v>739.02080000000001</v>
      </c>
      <c r="I11" s="165" cm="1">
        <f t="array" ref="I11">_xlfn.XLOOKUP(A11&amp;"This Year",BSH_BothYrs.!A:A&amp;BSH_BothYrs.!J:J,BSH_BothYrs.!I:I,0)</f>
        <v>1399.0000500000001</v>
      </c>
      <c r="J11" s="166">
        <f t="shared" si="2"/>
        <v>1399.0000500000001</v>
      </c>
      <c r="K11" s="166">
        <f t="shared" si="3"/>
        <v>1399.0000500000001</v>
      </c>
      <c r="L11" s="166">
        <f t="shared" si="4"/>
        <v>1399.0000500000001</v>
      </c>
      <c r="M11" s="221"/>
      <c r="N11" s="205"/>
      <c r="O11" s="168"/>
      <c r="P11" s="169"/>
      <c r="Q11" s="259">
        <f t="shared" si="5"/>
        <v>0</v>
      </c>
      <c r="R11" s="170"/>
      <c r="S11" s="188"/>
      <c r="T11" s="188"/>
      <c r="U11" s="172">
        <f>SUMIFS('RAW'!D:D,'RAW'!A:A,A11,'RAW'!E:E,"FREEPORT WAREHOUSE")</f>
        <v>122</v>
      </c>
      <c r="V11" s="172">
        <f>SUMIF('RAW'!A:A,A11,'RAW'!D:D)</f>
        <v>203</v>
      </c>
      <c r="W11" s="173"/>
      <c r="X11" s="174">
        <f t="shared" si="6"/>
        <v>1243.5556000000001</v>
      </c>
      <c r="Y11" s="173">
        <f t="shared" si="7"/>
        <v>1243.5556000000001</v>
      </c>
      <c r="Z11" s="173">
        <f t="shared" si="8"/>
        <v>1243.5556000000001</v>
      </c>
      <c r="AA11" s="173">
        <f t="shared" si="9"/>
        <v>1243.5556000000001</v>
      </c>
      <c r="AB11" s="173">
        <f t="shared" si="10"/>
        <v>1243.5556000000001</v>
      </c>
      <c r="AC11" s="173"/>
      <c r="AD11" s="175">
        <f t="shared" si="11"/>
        <v>0.40571953517800097</v>
      </c>
      <c r="AE11" s="175">
        <f t="shared" si="12"/>
        <v>0.40571953517800097</v>
      </c>
      <c r="AF11" s="175">
        <f t="shared" si="13"/>
        <v>0.40571953517800097</v>
      </c>
      <c r="AG11" s="175">
        <f t="shared" si="14"/>
        <v>0.40571953517800097</v>
      </c>
      <c r="AH11" s="175">
        <f t="shared" si="15"/>
        <v>0.40571953517800097</v>
      </c>
      <c r="AI11" s="175"/>
      <c r="AJ11" s="175">
        <f t="shared" si="16"/>
        <v>0</v>
      </c>
      <c r="AK11" s="175">
        <f t="shared" si="17"/>
        <v>0</v>
      </c>
      <c r="AL11" s="175">
        <f t="shared" si="18"/>
        <v>0</v>
      </c>
      <c r="AM11" s="175">
        <f t="shared" si="19"/>
        <v>0</v>
      </c>
      <c r="AN11" s="175"/>
      <c r="AO11" s="176" cm="1">
        <f t="array" ref="AO11:AZ11">_xlfn.XLOOKUP(A11&amp;"This Year",BSH_BothYrs.!A:A&amp;BSH_BothYrs.!J:J,BSH_BothYrs.!K:V,"")</f>
        <v>0</v>
      </c>
      <c r="AP11" s="176">
        <v>0</v>
      </c>
      <c r="AQ11" s="176">
        <v>0</v>
      </c>
      <c r="AR11" s="176">
        <v>0</v>
      </c>
      <c r="AS11" s="176">
        <v>9</v>
      </c>
      <c r="AT11" s="176">
        <v>29</v>
      </c>
      <c r="AU11" s="176">
        <v>49</v>
      </c>
      <c r="AV11" s="176">
        <v>47</v>
      </c>
      <c r="AW11" s="176">
        <v>13</v>
      </c>
      <c r="AX11" s="176">
        <v>-1</v>
      </c>
      <c r="AY11" s="176">
        <v>0</v>
      </c>
      <c r="AZ11" s="176">
        <v>0</v>
      </c>
      <c r="BA11" s="176"/>
      <c r="BB11" s="284"/>
      <c r="BC11" s="199"/>
      <c r="BD11" s="199"/>
      <c r="BE11" s="199"/>
      <c r="BF11" s="199"/>
      <c r="BG11" s="138"/>
      <c r="BH11" s="138"/>
      <c r="BI11" s="180"/>
      <c r="BJ11" s="172" t="e">
        <f t="shared" si="20"/>
        <v>#VALUE!</v>
      </c>
      <c r="BK11" s="181" t="e">
        <f>SUMIFS([3]Raw!$S:$S,[3]Raw!$J:$J,A11,[3]Raw!$AB:$AB,$BK$1)</f>
        <v>#VALUE!</v>
      </c>
      <c r="BL11" s="181" t="e">
        <f>SUMIFS([3]Raw!$S:$S,[3]Raw!$J:$J,A11,[3]Raw!$AB:$AB,$BL$1)</f>
        <v>#VALUE!</v>
      </c>
      <c r="BM11" s="181" t="e">
        <f>SUMIFS([3]Raw!$S:$S,[3]Raw!$J:$J,A11,[3]Raw!$AB:$AB,$BM$1)</f>
        <v>#VALUE!</v>
      </c>
      <c r="BN11" s="181" t="e">
        <f>SUMIFS([3]Raw!$S:$S,[3]Raw!$J:$J,A11,[3]Raw!$AB:$AB,$BN$1)</f>
        <v>#VALUE!</v>
      </c>
      <c r="BO11" s="162"/>
      <c r="BP11" s="160" t="s">
        <v>35126</v>
      </c>
      <c r="BQ11" s="160"/>
      <c r="BR11" s="160" t="s">
        <v>35126</v>
      </c>
      <c r="BS11" s="160" t="s">
        <v>35126</v>
      </c>
      <c r="BT11" s="160"/>
      <c r="BU11" s="160" t="s">
        <v>35126</v>
      </c>
      <c r="BV11" s="160"/>
      <c r="BW11" s="160"/>
      <c r="BX11" s="160" t="s">
        <v>35126</v>
      </c>
      <c r="BY11" s="160"/>
      <c r="BZ11" s="160" t="s">
        <v>35126</v>
      </c>
    </row>
    <row r="12" spans="1:78" ht="20.399999999999999">
      <c r="A12" s="212" t="s">
        <v>61</v>
      </c>
      <c r="B12" s="162" t="str" cm="1">
        <f t="array" ref="B12">IFERROR(_xlfn.XLOOKUP(A12&amp;"This Year",BSH_BothYrs.!A:A&amp;BSH_BothYrs.!J:J,BSH_BothYrs.!C:C,"")," ")</f>
        <v>TCL</v>
      </c>
      <c r="C12" s="192" t="s">
        <v>62</v>
      </c>
      <c r="D12" s="194" t="str">
        <f t="shared" si="0"/>
        <v>32S5400AFA</v>
      </c>
      <c r="E12" s="162" t="str" cm="1">
        <f t="array" ref="E12">_xlfn.XLOOKUP(A12&amp;"This Year",BSH_BothYrs.!A:A&amp;BSH_BothYrs.!J:J,BSH_BothYrs.!B:B,"")</f>
        <v>32S5400AFA - 32IN FHD ANDROID TV SMART</v>
      </c>
      <c r="F12" s="192"/>
      <c r="G12" s="213">
        <f t="shared" si="1"/>
        <v>19.952073693461536</v>
      </c>
      <c r="H12" s="173" cm="1">
        <f t="array" ref="H12">_xlfn.XLOOKUP(A12&amp;"This Year",BSH_BothYrs.!A:A&amp;BSH_BothYrs.!J:J,BSH_BothYrs.!G:G,0)</f>
        <v>1000.6151</v>
      </c>
      <c r="I12" s="165" cm="1">
        <f t="array" ref="I12">_xlfn.XLOOKUP(A12&amp;"This Year",BSH_BothYrs.!A:A&amp;BSH_BothYrs.!J:J,BSH_BothYrs.!I:I,0)</f>
        <v>1498.9999499999999</v>
      </c>
      <c r="J12" s="167">
        <f t="shared" si="2"/>
        <v>1498.9999499999999</v>
      </c>
      <c r="K12" s="201">
        <f t="shared" si="3"/>
        <v>1498.9999499999999</v>
      </c>
      <c r="L12" s="201">
        <f t="shared" si="4"/>
        <v>1498.9999499999999</v>
      </c>
      <c r="M12" s="215"/>
      <c r="N12" s="201"/>
      <c r="O12" s="214"/>
      <c r="P12" s="198"/>
      <c r="Q12" s="272">
        <f t="shared" si="5"/>
        <v>0</v>
      </c>
      <c r="R12" s="140"/>
      <c r="S12" s="203"/>
      <c r="T12" s="203"/>
      <c r="U12" s="172">
        <f>SUMIFS('RAW'!D:D,'RAW'!A:A,A12,'RAW'!E:E,"FREEPORT WAREHOUSE")</f>
        <v>1</v>
      </c>
      <c r="V12" s="172">
        <f>SUMIF('RAW'!A:A,A12,'RAW'!D:D)</f>
        <v>196</v>
      </c>
      <c r="W12" s="174"/>
      <c r="X12" s="174">
        <f t="shared" si="6"/>
        <v>1332.4443999999999</v>
      </c>
      <c r="Y12" s="173">
        <f t="shared" si="7"/>
        <v>1332.4443999999999</v>
      </c>
      <c r="Z12" s="173">
        <f t="shared" si="8"/>
        <v>1332.4443999999999</v>
      </c>
      <c r="AA12" s="173">
        <f t="shared" si="9"/>
        <v>1332.4443999999999</v>
      </c>
      <c r="AB12" s="173">
        <f t="shared" si="10"/>
        <v>1332.4443999999999</v>
      </c>
      <c r="AD12" s="175">
        <f t="shared" si="11"/>
        <v>0.24903800864036046</v>
      </c>
      <c r="AE12" s="175">
        <f t="shared" si="12"/>
        <v>0.24903800864036046</v>
      </c>
      <c r="AF12" s="175">
        <f t="shared" si="13"/>
        <v>0.24903800864036046</v>
      </c>
      <c r="AG12" s="175">
        <f t="shared" si="14"/>
        <v>0.24903800864036046</v>
      </c>
      <c r="AH12" s="175">
        <f t="shared" si="15"/>
        <v>0.24903800864036046</v>
      </c>
      <c r="AI12" s="175"/>
      <c r="AJ12" s="175">
        <f t="shared" si="16"/>
        <v>0</v>
      </c>
      <c r="AK12" s="175">
        <f t="shared" si="17"/>
        <v>0</v>
      </c>
      <c r="AL12" s="175">
        <f t="shared" si="18"/>
        <v>0</v>
      </c>
      <c r="AM12" s="175">
        <f t="shared" si="19"/>
        <v>0</v>
      </c>
      <c r="AN12" s="175"/>
      <c r="AO12" s="176" cm="1">
        <f t="array" ref="AO12:AZ12">_xlfn.XLOOKUP(A12&amp;"This Year",BSH_BothYrs.!A:A&amp;BSH_BothYrs.!J:J,BSH_BothYrs.!K:V,"")</f>
        <v>143</v>
      </c>
      <c r="AP12" s="176">
        <v>97</v>
      </c>
      <c r="AQ12" s="176">
        <v>400</v>
      </c>
      <c r="AR12" s="176">
        <v>583</v>
      </c>
      <c r="AS12" s="176">
        <v>1301</v>
      </c>
      <c r="AT12" s="176">
        <v>542</v>
      </c>
      <c r="AU12" s="176">
        <v>1081</v>
      </c>
      <c r="AV12" s="176">
        <v>2689</v>
      </c>
      <c r="AW12" s="176">
        <v>738</v>
      </c>
      <c r="AX12" s="176">
        <v>334</v>
      </c>
      <c r="AY12" s="176">
        <v>180</v>
      </c>
      <c r="AZ12" s="314">
        <v>0</v>
      </c>
      <c r="BA12" s="176"/>
      <c r="BB12" s="162"/>
      <c r="BC12" s="286" t="s">
        <v>63</v>
      </c>
      <c r="BD12" s="174">
        <v>1099</v>
      </c>
      <c r="BE12" s="275" t="s">
        <v>64</v>
      </c>
      <c r="BF12" s="174">
        <v>1950</v>
      </c>
      <c r="BG12" s="276"/>
      <c r="BH12" s="319"/>
      <c r="BI12" s="190"/>
      <c r="BJ12" s="172" t="e">
        <f t="shared" si="20"/>
        <v>#VALUE!</v>
      </c>
      <c r="BK12" s="181" t="e">
        <f>SUMIFS([3]Raw!$S:$S,[3]Raw!$J:$J,A12,[3]Raw!$AB:$AB,$BK$1)</f>
        <v>#VALUE!</v>
      </c>
      <c r="BL12" s="181" t="e">
        <f>SUMIFS([3]Raw!$S:$S,[3]Raw!$J:$J,A12,[3]Raw!$AB:$AB,$BL$1)</f>
        <v>#VALUE!</v>
      </c>
      <c r="BM12" s="181" t="e">
        <f>SUMIFS([3]Raw!$S:$S,[3]Raw!$J:$J,A12,[3]Raw!$AB:$AB,$BM$1)</f>
        <v>#VALUE!</v>
      </c>
      <c r="BN12" s="181" t="e">
        <f>SUMIFS([3]Raw!$S:$S,[3]Raw!$J:$J,A12,[3]Raw!$AB:$AB,$BN$1)</f>
        <v>#VALUE!</v>
      </c>
      <c r="BO12" s="192"/>
      <c r="BP12" s="160" t="s">
        <v>35126</v>
      </c>
      <c r="BQ12" s="160"/>
      <c r="BR12" s="160"/>
      <c r="BS12" s="160"/>
      <c r="BT12" s="160"/>
      <c r="BU12" s="160"/>
      <c r="BV12" s="160"/>
      <c r="BW12" s="160"/>
      <c r="BX12" s="160"/>
      <c r="BY12" s="160"/>
      <c r="BZ12" s="160"/>
    </row>
    <row r="13" spans="1:78">
      <c r="A13" s="160" t="s">
        <v>67</v>
      </c>
      <c r="B13" s="162" t="str" cm="1">
        <f t="array" ref="B13">IFERROR(_xlfn.XLOOKUP(A13&amp;"This Year",BSH_BothYrs.!A:A&amp;BSH_BothYrs.!J:J,BSH_BothYrs.!C:C,"")," ")</f>
        <v>SAMSUNG</v>
      </c>
      <c r="C13" s="162" t="s">
        <v>54</v>
      </c>
      <c r="D13" s="194" t="str">
        <f t="shared" si="0"/>
        <v>UN55CU7090PXPA</v>
      </c>
      <c r="E13" s="162" t="str" cm="1">
        <f t="array" ref="E13">_xlfn.XLOOKUP(A13&amp;"This Year",BSH_BothYrs.!A:A&amp;BSH_BothYrs.!J:J,BSH_BothYrs.!B:B,"")</f>
        <v>UN55CU7090PXPA - 55IN 4K UHD SMART TV CU7090 SERIES</v>
      </c>
      <c r="G13" s="196">
        <f t="shared" si="1"/>
        <v>53.227716050128201</v>
      </c>
      <c r="H13" s="173" cm="1">
        <f t="array" ref="H13">_xlfn.XLOOKUP(A13&amp;"This Year",BSH_BothYrs.!A:A&amp;BSH_BothYrs.!J:J,BSH_BothYrs.!G:G,0)</f>
        <v>3042.7363</v>
      </c>
      <c r="I13" s="165" cm="1">
        <f t="array" ref="I13">_xlfn.XLOOKUP(A13&amp;"This Year",BSH_BothYrs.!A:A&amp;BSH_BothYrs.!J:J,BSH_BothYrs.!I:I,0)</f>
        <v>4999.0000499999996</v>
      </c>
      <c r="J13" s="167">
        <f t="shared" si="2"/>
        <v>3999.0000499999996</v>
      </c>
      <c r="K13" s="197">
        <f t="shared" si="3"/>
        <v>4999.0000499999996</v>
      </c>
      <c r="L13" s="167">
        <f t="shared" si="4"/>
        <v>4999.0000499999996</v>
      </c>
      <c r="M13" s="167"/>
      <c r="N13" s="167">
        <v>1000</v>
      </c>
      <c r="O13" s="197"/>
      <c r="P13" s="198"/>
      <c r="Q13" s="272">
        <f t="shared" si="5"/>
        <v>0</v>
      </c>
      <c r="R13" s="140"/>
      <c r="U13" s="172">
        <f>SUMIFS('RAW'!D:D,'RAW'!A:A,A13,'RAW'!E:E,"FREEPORT WAREHOUSE")</f>
        <v>16</v>
      </c>
      <c r="V13" s="172">
        <f>SUMIF('RAW'!A:A,A13,'RAW'!D:D)</f>
        <v>183</v>
      </c>
      <c r="W13" s="189"/>
      <c r="X13" s="174">
        <f t="shared" si="6"/>
        <v>4443.5555999999997</v>
      </c>
      <c r="Y13" s="173">
        <f t="shared" si="7"/>
        <v>3554.666711111111</v>
      </c>
      <c r="Z13" s="173">
        <f t="shared" si="8"/>
        <v>4443.5555999999997</v>
      </c>
      <c r="AA13" s="173">
        <f t="shared" si="9"/>
        <v>4443.5555999999997</v>
      </c>
      <c r="AB13" s="173">
        <f t="shared" si="10"/>
        <v>4443.5555999999997</v>
      </c>
      <c r="AD13" s="175">
        <f t="shared" si="11"/>
        <v>0.31524738882529113</v>
      </c>
      <c r="AE13" s="175">
        <f t="shared" si="12"/>
        <v>0.1440164304324027</v>
      </c>
      <c r="AF13" s="175">
        <f t="shared" si="13"/>
        <v>0.31524738882529113</v>
      </c>
      <c r="AG13" s="175">
        <f t="shared" si="14"/>
        <v>0.31524738882529113</v>
      </c>
      <c r="AH13" s="175">
        <f t="shared" si="15"/>
        <v>0.31524738882529113</v>
      </c>
      <c r="AI13" s="175"/>
      <c r="AJ13" s="175">
        <f t="shared" si="16"/>
        <v>0.20004000600080007</v>
      </c>
      <c r="AK13" s="175">
        <f t="shared" si="17"/>
        <v>0.2000400060008001</v>
      </c>
      <c r="AL13" s="175">
        <f t="shared" si="18"/>
        <v>0</v>
      </c>
      <c r="AM13" s="175">
        <f t="shared" si="19"/>
        <v>0</v>
      </c>
      <c r="AN13" s="175"/>
      <c r="AO13" s="176" cm="1">
        <f t="array" ref="AO13:AZ13">_xlfn.XLOOKUP(A13&amp;"This Year",BSH_BothYrs.!A:A&amp;BSH_BothYrs.!J:J,BSH_BothYrs.!K:V,"")</f>
        <v>0</v>
      </c>
      <c r="AP13" s="176">
        <v>0</v>
      </c>
      <c r="AQ13" s="176">
        <v>0</v>
      </c>
      <c r="AR13" s="176">
        <v>0</v>
      </c>
      <c r="AS13" s="176">
        <v>0</v>
      </c>
      <c r="AT13" s="176">
        <v>0</v>
      </c>
      <c r="AU13" s="176">
        <v>0</v>
      </c>
      <c r="AV13" s="176">
        <v>705</v>
      </c>
      <c r="AW13" s="176">
        <v>344</v>
      </c>
      <c r="AX13" s="176">
        <v>113</v>
      </c>
      <c r="AY13" s="176">
        <v>46</v>
      </c>
      <c r="AZ13" s="176">
        <v>0</v>
      </c>
      <c r="BA13" s="313"/>
      <c r="BB13"/>
      <c r="BC13" s="167">
        <v>3999</v>
      </c>
      <c r="BD13" s="269">
        <v>4499.95</v>
      </c>
      <c r="BE13" s="167"/>
      <c r="BF13" s="167">
        <v>8164</v>
      </c>
      <c r="BG13" s="140"/>
      <c r="BH13" s="140"/>
      <c r="BI13" s="323"/>
      <c r="BJ13" s="172" t="e">
        <f t="shared" si="20"/>
        <v>#VALUE!</v>
      </c>
      <c r="BK13" s="181" t="e">
        <f>SUMIFS([3]Raw!$S:$S,[3]Raw!$J:$J,A13,[3]Raw!$AB:$AB,$BK$1)</f>
        <v>#VALUE!</v>
      </c>
      <c r="BL13" s="181" t="e">
        <f>SUMIFS([3]Raw!$S:$S,[3]Raw!$J:$J,A13,[3]Raw!$AB:$AB,$BL$1)</f>
        <v>#VALUE!</v>
      </c>
      <c r="BM13" s="181" t="e">
        <f>SUMIFS([3]Raw!$S:$S,[3]Raw!$J:$J,A13,[3]Raw!$AB:$AB,$BM$1)</f>
        <v>#VALUE!</v>
      </c>
      <c r="BN13" s="181" t="e">
        <f>SUMIFS([3]Raw!$S:$S,[3]Raw!$J:$J,A13,[3]Raw!$AB:$AB,$BN$1)</f>
        <v>#VALUE!</v>
      </c>
      <c r="BP13" s="160" t="s">
        <v>35126</v>
      </c>
      <c r="BQ13" s="160"/>
      <c r="BR13" s="160" t="s">
        <v>36306</v>
      </c>
      <c r="BS13" s="160" t="s">
        <v>36306</v>
      </c>
      <c r="BT13" s="160"/>
      <c r="BU13" s="160" t="s">
        <v>36306</v>
      </c>
      <c r="BV13" s="160" t="s">
        <v>36306</v>
      </c>
      <c r="BW13" s="160"/>
      <c r="BX13" s="160" t="s">
        <v>36306</v>
      </c>
      <c r="BY13" s="160"/>
      <c r="BZ13" s="160"/>
    </row>
    <row r="14" spans="1:78">
      <c r="A14" s="160" t="s">
        <v>68</v>
      </c>
      <c r="B14" s="162" t="str" cm="1">
        <f t="array" ref="B14">IFERROR(_xlfn.XLOOKUP(A14&amp;"This Year",BSH_BothYrs.!A:A&amp;BSH_BothYrs.!J:J,BSH_BothYrs.!C:C,"")," ")</f>
        <v>SAMSUNG</v>
      </c>
      <c r="C14" s="194" t="s">
        <v>60</v>
      </c>
      <c r="D14" s="194" t="str">
        <f t="shared" si="0"/>
        <v>UN43DU7000PXPA</v>
      </c>
      <c r="E14" s="162" t="str" cm="1">
        <f t="array" ref="E14">_xlfn.XLOOKUP(A14&amp;"This Year",BSH_BothYrs.!A:A&amp;BSH_BothYrs.!J:J,BSH_BothYrs.!B:B,"")</f>
        <v>UN43DU7000PXPA - 43IN SMART TVCRYSTAL 4K LEDTYSEN OS</v>
      </c>
      <c r="G14" s="196">
        <f t="shared" si="1"/>
        <v>45.241561045982053</v>
      </c>
      <c r="H14" s="173" cm="1">
        <f t="array" ref="H14">_xlfn.XLOOKUP(A14&amp;"This Year",BSH_BothYrs.!A:A&amp;BSH_BothYrs.!J:J,BSH_BothYrs.!G:G,0)</f>
        <v>2440.7435</v>
      </c>
      <c r="I14" s="165" cm="1">
        <f t="array" ref="I14">_xlfn.XLOOKUP(A14&amp;"This Year",BSH_BothYrs.!A:A&amp;BSH_BothYrs.!J:J,BSH_BothYrs.!I:I,0)</f>
        <v>3398.9999630000002</v>
      </c>
      <c r="J14" s="167">
        <f t="shared" si="2"/>
        <v>3398.9999630000002</v>
      </c>
      <c r="K14" s="167">
        <f t="shared" si="3"/>
        <v>3398.9999630000002</v>
      </c>
      <c r="L14" s="167">
        <f t="shared" si="4"/>
        <v>3398.9999630000002</v>
      </c>
      <c r="M14" s="167"/>
      <c r="N14" s="167"/>
      <c r="O14" s="197"/>
      <c r="P14" s="198"/>
      <c r="Q14" s="259">
        <f t="shared" si="5"/>
        <v>0</v>
      </c>
      <c r="R14" s="140"/>
      <c r="U14" s="172">
        <f>SUMIFS('RAW'!D:D,'RAW'!A:A,A14,'RAW'!E:E,"FREEPORT WAREHOUSE")</f>
        <v>0</v>
      </c>
      <c r="V14" s="172">
        <f>SUMIF('RAW'!A:A,A14,'RAW'!D:D)</f>
        <v>89</v>
      </c>
      <c r="W14" s="189"/>
      <c r="X14" s="174">
        <f t="shared" si="6"/>
        <v>3021.3333004444448</v>
      </c>
      <c r="Y14" s="173">
        <f t="shared" si="7"/>
        <v>3021.3333004444448</v>
      </c>
      <c r="Z14" s="173">
        <f t="shared" si="8"/>
        <v>3021.3333004444448</v>
      </c>
      <c r="AA14" s="173">
        <f t="shared" si="9"/>
        <v>3021.3333004444448</v>
      </c>
      <c r="AB14" s="173">
        <f t="shared" si="10"/>
        <v>3021.3333004444448</v>
      </c>
      <c r="AD14" s="175">
        <f t="shared" si="11"/>
        <v>0.19216344001472421</v>
      </c>
      <c r="AE14" s="175">
        <f t="shared" si="12"/>
        <v>0.19216344001472421</v>
      </c>
      <c r="AF14" s="175">
        <f t="shared" si="13"/>
        <v>0.19216344001472421</v>
      </c>
      <c r="AG14" s="175">
        <f t="shared" si="14"/>
        <v>0.19216344001472421</v>
      </c>
      <c r="AH14" s="175">
        <f t="shared" si="15"/>
        <v>0.19216344001472421</v>
      </c>
      <c r="AI14" s="175"/>
      <c r="AJ14" s="175">
        <f t="shared" si="16"/>
        <v>0</v>
      </c>
      <c r="AK14" s="175">
        <f t="shared" si="17"/>
        <v>0</v>
      </c>
      <c r="AL14" s="175">
        <f t="shared" si="18"/>
        <v>0</v>
      </c>
      <c r="AM14" s="175">
        <f t="shared" si="19"/>
        <v>0</v>
      </c>
      <c r="AN14" s="175"/>
      <c r="AO14" s="176" cm="1">
        <f t="array" ref="AO14:AZ14">_xlfn.XLOOKUP(A14&amp;"This Year",BSH_BothYrs.!A:A&amp;BSH_BothYrs.!J:J,BSH_BothYrs.!K:V,"")</f>
        <v>0</v>
      </c>
      <c r="AP14" s="176">
        <v>0</v>
      </c>
      <c r="AQ14" s="176">
        <v>0</v>
      </c>
      <c r="AR14" s="176">
        <v>0</v>
      </c>
      <c r="AS14" s="176">
        <v>0</v>
      </c>
      <c r="AT14" s="176">
        <v>21</v>
      </c>
      <c r="AU14" s="176">
        <v>71</v>
      </c>
      <c r="AV14" s="176">
        <v>274</v>
      </c>
      <c r="AW14" s="176">
        <v>67</v>
      </c>
      <c r="AX14" s="176">
        <v>46</v>
      </c>
      <c r="AY14" s="176">
        <v>13</v>
      </c>
      <c r="AZ14" s="176">
        <v>0</v>
      </c>
      <c r="BA14" s="176"/>
      <c r="BC14" s="231">
        <v>3399</v>
      </c>
      <c r="BD14" s="330">
        <v>3099</v>
      </c>
      <c r="BE14" s="231"/>
      <c r="BF14" s="231"/>
      <c r="BG14" s="263"/>
      <c r="BH14" s="263"/>
      <c r="BJ14" s="172" t="e">
        <f t="shared" si="20"/>
        <v>#VALUE!</v>
      </c>
      <c r="BK14" s="181" t="e">
        <f>SUMIFS([3]Raw!$S:$S,[3]Raw!$J:$J,A14,[3]Raw!$AB:$AB,$BK$1)</f>
        <v>#VALUE!</v>
      </c>
      <c r="BL14" s="181" t="e">
        <f>SUMIFS([3]Raw!$S:$S,[3]Raw!$J:$J,A14,[3]Raw!$AB:$AB,$BL$1)</f>
        <v>#VALUE!</v>
      </c>
      <c r="BM14" s="181" t="e">
        <f>SUMIFS([3]Raw!$S:$S,[3]Raw!$J:$J,A14,[3]Raw!$AB:$AB,$BM$1)</f>
        <v>#VALUE!</v>
      </c>
      <c r="BN14" s="181" t="e">
        <f>SUMIFS([3]Raw!$S:$S,[3]Raw!$J:$J,A14,[3]Raw!$AB:$AB,$BN$1)</f>
        <v>#VALUE!</v>
      </c>
      <c r="BP14" s="160"/>
      <c r="BQ14" s="160"/>
      <c r="BR14" s="160"/>
      <c r="BS14" s="160"/>
      <c r="BT14" s="160"/>
      <c r="BU14" s="160"/>
      <c r="BV14" s="160"/>
      <c r="BW14" s="160"/>
      <c r="BX14" s="160"/>
      <c r="BY14" s="160"/>
      <c r="BZ14" s="160"/>
    </row>
    <row r="15" spans="1:78">
      <c r="A15" s="160" t="s">
        <v>121</v>
      </c>
      <c r="B15" s="162" t="str" cm="1">
        <f t="array" ref="B15">IFERROR(_xlfn.XLOOKUP(A15&amp;"This Year",BSH_BothYrs.!A:A&amp;BSH_BothYrs.!J:J,BSH_BothYrs.!C:C,"")," ")</f>
        <v>LG</v>
      </c>
      <c r="C15" s="162" t="s">
        <v>65</v>
      </c>
      <c r="D15" s="194" t="str">
        <f t="shared" si="0"/>
        <v>RNC5.DPANLLK</v>
      </c>
      <c r="E15" s="162" t="str" cm="1">
        <f t="array" ref="E15">_xlfn.XLOOKUP(A15&amp;"This Year",BSH_BothYrs.!A:A&amp;BSH_BothYrs.!J:J,BSH_BothYrs.!B:B,"")</f>
        <v>RNC5.DPANLLK - AUDIO SYSTEM WITH BASS BLAST</v>
      </c>
      <c r="F15" s="161"/>
      <c r="G15" s="164">
        <f t="shared" si="1"/>
        <v>29.269254351943591</v>
      </c>
      <c r="H15" s="173" cm="1">
        <f t="array" ref="H15">_xlfn.XLOOKUP(A15&amp;"This Year",BSH_BothYrs.!A:A&amp;BSH_BothYrs.!J:J,BSH_BothYrs.!G:G,0)</f>
        <v>1424.73</v>
      </c>
      <c r="I15" s="165" cm="1">
        <f t="array" ref="I15">_xlfn.XLOOKUP(A15&amp;"This Year",BSH_BothYrs.!A:A&amp;BSH_BothYrs.!J:J,BSH_BothYrs.!I:I,0)</f>
        <v>2199.0000380000001</v>
      </c>
      <c r="J15" s="166">
        <f t="shared" si="2"/>
        <v>2199.0000380000001</v>
      </c>
      <c r="K15" s="165">
        <f t="shared" si="3"/>
        <v>2199.0000380000001</v>
      </c>
      <c r="L15" s="166">
        <f t="shared" si="4"/>
        <v>2199.0000380000001</v>
      </c>
      <c r="M15" s="166"/>
      <c r="N15" s="167"/>
      <c r="O15" s="168"/>
      <c r="Q15" s="259">
        <f t="shared" si="5"/>
        <v>0</v>
      </c>
      <c r="S15" s="171"/>
      <c r="T15" s="171"/>
      <c r="U15" s="172">
        <f>SUMIFS('RAW'!D:D,'RAW'!A:A,A15,'RAW'!E:E,"FREEPORT WAREHOUSE")</f>
        <v>70</v>
      </c>
      <c r="V15" s="172">
        <f>SUMIF('RAW'!A:A,A15,'RAW'!D:D)</f>
        <v>72</v>
      </c>
      <c r="X15" s="174">
        <f t="shared" si="6"/>
        <v>1954.6667004444446</v>
      </c>
      <c r="Y15" s="173">
        <f t="shared" si="7"/>
        <v>1954.6667004444446</v>
      </c>
      <c r="Z15" s="173">
        <f t="shared" si="8"/>
        <v>1954.6667004444446</v>
      </c>
      <c r="AA15" s="173">
        <f t="shared" si="9"/>
        <v>1954.6667004444446</v>
      </c>
      <c r="AB15" s="173">
        <f t="shared" si="10"/>
        <v>1954.6667004444446</v>
      </c>
      <c r="AD15" s="175">
        <f t="shared" si="11"/>
        <v>0.27111358694755971</v>
      </c>
      <c r="AE15" s="175">
        <f t="shared" si="12"/>
        <v>0.27111358694755971</v>
      </c>
      <c r="AF15" s="175">
        <f t="shared" si="13"/>
        <v>0.27111358694755971</v>
      </c>
      <c r="AG15" s="175">
        <f t="shared" si="14"/>
        <v>0.27111358694755971</v>
      </c>
      <c r="AH15" s="175">
        <f t="shared" si="15"/>
        <v>0.27111358694755971</v>
      </c>
      <c r="AI15" s="175"/>
      <c r="AJ15" s="175">
        <f t="shared" si="16"/>
        <v>0</v>
      </c>
      <c r="AK15" s="175">
        <f t="shared" si="17"/>
        <v>0</v>
      </c>
      <c r="AL15" s="175">
        <f t="shared" si="18"/>
        <v>0</v>
      </c>
      <c r="AM15" s="175">
        <f t="shared" si="19"/>
        <v>0</v>
      </c>
      <c r="AN15" s="175"/>
      <c r="AO15" s="176" cm="1">
        <f t="array" ref="AO15:AZ15">_xlfn.XLOOKUP(A15&amp;"This Year",BSH_BothYrs.!A:A&amp;BSH_BothYrs.!J:J,BSH_BothYrs.!K:V,"")</f>
        <v>0</v>
      </c>
      <c r="AP15" s="176">
        <v>0</v>
      </c>
      <c r="AQ15" s="176">
        <v>0</v>
      </c>
      <c r="AR15" s="176">
        <v>7</v>
      </c>
      <c r="AS15" s="176">
        <v>8</v>
      </c>
      <c r="AT15" s="176">
        <v>9</v>
      </c>
      <c r="AU15" s="176">
        <v>9</v>
      </c>
      <c r="AV15" s="176">
        <v>1</v>
      </c>
      <c r="AW15" s="176">
        <v>0</v>
      </c>
      <c r="AX15" s="176">
        <v>0</v>
      </c>
      <c r="AY15" s="176">
        <v>1</v>
      </c>
      <c r="AZ15" s="176">
        <v>0</v>
      </c>
      <c r="BA15" s="313"/>
      <c r="BB15"/>
      <c r="BD15" s="199"/>
      <c r="BG15" s="138"/>
      <c r="BH15" s="263"/>
      <c r="BJ15" s="172" t="e">
        <f t="shared" si="20"/>
        <v>#VALUE!</v>
      </c>
      <c r="BK15" s="181" t="e">
        <f>SUMIFS([3]Raw!$S:$S,[3]Raw!$J:$J,A15,[3]Raw!$AB:$AB,$BK$1)</f>
        <v>#VALUE!</v>
      </c>
      <c r="BL15" s="181" t="e">
        <f>SUMIFS([3]Raw!$S:$S,[3]Raw!$J:$J,A15,[3]Raw!$AB:$AB,$BL$1)</f>
        <v>#VALUE!</v>
      </c>
      <c r="BM15" s="181" t="e">
        <f>SUMIFS([3]Raw!$S:$S,[3]Raw!$J:$J,A15,[3]Raw!$AB:$AB,$BM$1)</f>
        <v>#VALUE!</v>
      </c>
      <c r="BN15" s="181" t="e">
        <f>SUMIFS([3]Raw!$S:$S,[3]Raw!$J:$J,A15,[3]Raw!$AB:$AB,$BN$1)</f>
        <v>#VALUE!</v>
      </c>
      <c r="BO15" s="162"/>
      <c r="BP15" s="160"/>
      <c r="BQ15" s="160"/>
      <c r="BR15" s="160"/>
      <c r="BS15" s="160"/>
      <c r="BT15" s="160"/>
      <c r="BU15" s="160"/>
      <c r="BV15" s="160"/>
      <c r="BW15" s="160"/>
      <c r="BX15" s="160"/>
      <c r="BY15" s="160"/>
      <c r="BZ15" s="160"/>
    </row>
    <row r="16" spans="1:78">
      <c r="A16" s="180" t="s">
        <v>70</v>
      </c>
      <c r="B16" s="162" t="str" cm="1">
        <f t="array" ref="B16">IFERROR(_xlfn.XLOOKUP(A16&amp;"This Year",BSH_BothYrs.!A:A&amp;BSH_BothYrs.!J:J,BSH_BothYrs.!C:C,"")," ")</f>
        <v>MASTERTECH</v>
      </c>
      <c r="C16" s="162" t="s">
        <v>71</v>
      </c>
      <c r="D16" s="194" t="str">
        <f t="shared" si="0"/>
        <v>MT55D6100</v>
      </c>
      <c r="E16" s="162" t="str" cm="1">
        <f t="array" ref="E16">_xlfn.XLOOKUP(A16&amp;"This Year",BSH_BothYrs.!A:A&amp;BSH_BothYrs.!J:J,BSH_BothYrs.!B:B,"")</f>
        <v>MT55D6100 - 55IN 4K UD SMART FRAMELESS OFFICIAL ANDROID R TV</v>
      </c>
      <c r="G16" s="196">
        <f t="shared" si="1"/>
        <v>45.241561045982053</v>
      </c>
      <c r="H16" s="173" cm="1">
        <f t="array" ref="H16">_xlfn.XLOOKUP(A16&amp;"This Year",BSH_BothYrs.!A:A&amp;BSH_BothYrs.!J:J,BSH_BothYrs.!G:G,0)</f>
        <v>2488.7797</v>
      </c>
      <c r="I16" s="165" cm="1">
        <f t="array" ref="I16">_xlfn.XLOOKUP(A16&amp;"This Year",BSH_BothYrs.!A:A&amp;BSH_BothYrs.!J:J,BSH_BothYrs.!I:I,0)</f>
        <v>3398.9999630000002</v>
      </c>
      <c r="J16" s="167">
        <f t="shared" si="2"/>
        <v>3398.9999630000002</v>
      </c>
      <c r="K16" s="197">
        <f t="shared" si="3"/>
        <v>3398.9999630000002</v>
      </c>
      <c r="L16" s="167">
        <f t="shared" si="4"/>
        <v>3398.9999630000002</v>
      </c>
      <c r="M16" s="167"/>
      <c r="N16" s="167"/>
      <c r="O16" s="197"/>
      <c r="P16" s="198"/>
      <c r="Q16" s="272">
        <f t="shared" si="5"/>
        <v>0</v>
      </c>
      <c r="R16" s="140"/>
      <c r="S16" s="211"/>
      <c r="T16" s="211"/>
      <c r="U16" s="172">
        <f>SUMIFS('RAW'!D:D,'RAW'!A:A,A16,'RAW'!E:E,"FREEPORT WAREHOUSE")</f>
        <v>3</v>
      </c>
      <c r="V16" s="172">
        <f>SUMIF('RAW'!A:A,A16,'RAW'!D:D)</f>
        <v>61</v>
      </c>
      <c r="W16" s="189"/>
      <c r="X16" s="174">
        <f t="shared" si="6"/>
        <v>3021.3333004444448</v>
      </c>
      <c r="Y16" s="173">
        <f t="shared" si="7"/>
        <v>3021.3333004444448</v>
      </c>
      <c r="Z16" s="173">
        <f t="shared" si="8"/>
        <v>3021.3333004444448</v>
      </c>
      <c r="AA16" s="173">
        <f t="shared" si="9"/>
        <v>3021.3333004444448</v>
      </c>
      <c r="AB16" s="173">
        <f t="shared" si="10"/>
        <v>3021.3333004444448</v>
      </c>
      <c r="AD16" s="175">
        <f t="shared" si="11"/>
        <v>0.17626443278075443</v>
      </c>
      <c r="AE16" s="175">
        <f t="shared" si="12"/>
        <v>0.17626443278075443</v>
      </c>
      <c r="AF16" s="175">
        <f t="shared" si="13"/>
        <v>0.17626443278075443</v>
      </c>
      <c r="AG16" s="175">
        <f t="shared" si="14"/>
        <v>0.17626443278075443</v>
      </c>
      <c r="AH16" s="175">
        <f t="shared" si="15"/>
        <v>0.17626443278075443</v>
      </c>
      <c r="AI16" s="175"/>
      <c r="AJ16" s="175">
        <f t="shared" si="16"/>
        <v>0</v>
      </c>
      <c r="AK16" s="175">
        <f t="shared" si="17"/>
        <v>0</v>
      </c>
      <c r="AL16" s="175">
        <f t="shared" si="18"/>
        <v>0</v>
      </c>
      <c r="AM16" s="175">
        <f t="shared" si="19"/>
        <v>0</v>
      </c>
      <c r="AN16" s="175"/>
      <c r="AO16" s="176" cm="1">
        <f t="array" ref="AO16:AZ16">_xlfn.XLOOKUP(A16&amp;"This Year",BSH_BothYrs.!A:A&amp;BSH_BothYrs.!J:J,BSH_BothYrs.!K:V,"")</f>
        <v>189</v>
      </c>
      <c r="AP16" s="176">
        <v>6</v>
      </c>
      <c r="AQ16" s="176">
        <v>-4</v>
      </c>
      <c r="AR16" s="176">
        <v>-2</v>
      </c>
      <c r="AS16" s="176">
        <v>0</v>
      </c>
      <c r="AT16" s="176">
        <v>1</v>
      </c>
      <c r="AU16" s="176">
        <v>3</v>
      </c>
      <c r="AV16" s="176">
        <v>300</v>
      </c>
      <c r="AW16" s="176">
        <v>47</v>
      </c>
      <c r="AX16" s="176">
        <v>25</v>
      </c>
      <c r="AY16" s="176">
        <v>9</v>
      </c>
      <c r="AZ16" s="176">
        <v>0</v>
      </c>
      <c r="BA16" s="313"/>
      <c r="BB16"/>
      <c r="BC16" s="167"/>
      <c r="BD16" s="304"/>
      <c r="BE16" s="167"/>
      <c r="BF16" s="167"/>
      <c r="BG16" s="140"/>
      <c r="BH16" s="140"/>
      <c r="BJ16" s="172" t="e">
        <f t="shared" si="20"/>
        <v>#VALUE!</v>
      </c>
      <c r="BK16" s="181" t="e">
        <f>SUMIFS([3]Raw!$S:$S,[3]Raw!$J:$J,A16,[3]Raw!$AB:$AB,$BK$1)</f>
        <v>#VALUE!</v>
      </c>
      <c r="BL16" s="181" t="e">
        <f>SUMIFS([3]Raw!$S:$S,[3]Raw!$J:$J,A16,[3]Raw!$AB:$AB,$BL$1)</f>
        <v>#VALUE!</v>
      </c>
      <c r="BM16" s="181" t="e">
        <f>SUMIFS([3]Raw!$S:$S,[3]Raw!$J:$J,A16,[3]Raw!$AB:$AB,$BM$1)</f>
        <v>#VALUE!</v>
      </c>
      <c r="BN16" s="181" t="e">
        <f>SUMIFS([3]Raw!$S:$S,[3]Raw!$J:$J,A16,[3]Raw!$AB:$AB,$BN$1)</f>
        <v>#VALUE!</v>
      </c>
      <c r="BO16" s="162"/>
      <c r="BP16" s="160"/>
      <c r="BQ16" s="160"/>
      <c r="BR16" s="160"/>
      <c r="BS16" s="160"/>
      <c r="BT16" s="160"/>
      <c r="BU16" s="160"/>
      <c r="BV16" s="160"/>
      <c r="BW16" s="160"/>
      <c r="BX16" s="160"/>
      <c r="BY16" s="160"/>
      <c r="BZ16" s="160"/>
    </row>
    <row r="17" spans="1:78">
      <c r="A17" s="160">
        <v>203024</v>
      </c>
      <c r="B17" s="162" t="str" cm="1">
        <f t="array" ref="B17">IFERROR(_xlfn.XLOOKUP(A17&amp;"This Year",BSH_BothYrs.!A:A&amp;BSH_BothYrs.!J:J,BSH_BothYrs.!C:C,"")," ")</f>
        <v>LG</v>
      </c>
      <c r="C17" s="163" t="s">
        <v>65</v>
      </c>
      <c r="D17" s="194" t="str">
        <f t="shared" si="0"/>
        <v>CL88</v>
      </c>
      <c r="E17" s="162" t="str" cm="1">
        <f t="array" ref="E17">_xlfn.XLOOKUP(A17&amp;"This Year",BSH_BothYrs.!A:A&amp;BSH_BothYrs.!J:J,BSH_BothYrs.!B:B,"")</f>
        <v>CL88 - MEGA SYSTEM 2900W DJ APP PARTY LINK KARAOKE</v>
      </c>
      <c r="F17" s="161"/>
      <c r="G17" s="186">
        <f t="shared" si="1"/>
        <v>59.882843430020515</v>
      </c>
      <c r="H17" s="173" cm="1">
        <f t="array" ref="H17">_xlfn.XLOOKUP(A17&amp;"This Year",BSH_BothYrs.!A:A&amp;BSH_BothYrs.!J:J,BSH_BothYrs.!G:G,0)</f>
        <v>3048.71</v>
      </c>
      <c r="I17" s="165" cm="1">
        <f t="array" ref="I17">_xlfn.XLOOKUP(A17&amp;"This Year",BSH_BothYrs.!A:A&amp;BSH_BothYrs.!J:J,BSH_BothYrs.!I:I,0)</f>
        <v>4498.9999879999996</v>
      </c>
      <c r="J17" s="166">
        <f t="shared" si="2"/>
        <v>4498.9999879999996</v>
      </c>
      <c r="K17" s="166">
        <f t="shared" si="3"/>
        <v>4498.9999879999996</v>
      </c>
      <c r="L17" s="166">
        <f t="shared" si="4"/>
        <v>4498.9999879999996</v>
      </c>
      <c r="M17" s="166"/>
      <c r="N17" s="167"/>
      <c r="O17" s="168"/>
      <c r="Q17" s="259">
        <f t="shared" si="5"/>
        <v>0</v>
      </c>
      <c r="U17" s="172">
        <f>SUMIFS('RAW'!D:D,'RAW'!A:A,A17,'RAW'!E:E,"FREEPORT WAREHOUSE")</f>
        <v>47</v>
      </c>
      <c r="V17" s="172">
        <f>SUMIF('RAW'!A:A,A17,'RAW'!D:D)</f>
        <v>55</v>
      </c>
      <c r="X17" s="174">
        <f t="shared" si="6"/>
        <v>3999.1111004444442</v>
      </c>
      <c r="Y17" s="173">
        <f t="shared" si="7"/>
        <v>3999.1111004444442</v>
      </c>
      <c r="Z17" s="173">
        <f t="shared" si="8"/>
        <v>3999.1111004444442</v>
      </c>
      <c r="AA17" s="173">
        <f t="shared" si="9"/>
        <v>3999.1111004444442</v>
      </c>
      <c r="AB17" s="173">
        <f t="shared" si="10"/>
        <v>3999.1111004444442</v>
      </c>
      <c r="AD17" s="175">
        <f t="shared" si="11"/>
        <v>0.2376530875420842</v>
      </c>
      <c r="AE17" s="175">
        <f t="shared" si="12"/>
        <v>0.2376530875420842</v>
      </c>
      <c r="AF17" s="175">
        <f t="shared" si="13"/>
        <v>0.2376530875420842</v>
      </c>
      <c r="AG17" s="175">
        <f t="shared" si="14"/>
        <v>0.2376530875420842</v>
      </c>
      <c r="AH17" s="175">
        <f t="shared" si="15"/>
        <v>0.2376530875420842</v>
      </c>
      <c r="AI17" s="175"/>
      <c r="AJ17" s="175">
        <f t="shared" si="16"/>
        <v>0</v>
      </c>
      <c r="AK17" s="175">
        <f t="shared" si="17"/>
        <v>0</v>
      </c>
      <c r="AL17" s="175">
        <f t="shared" si="18"/>
        <v>0</v>
      </c>
      <c r="AM17" s="175">
        <f t="shared" si="19"/>
        <v>0</v>
      </c>
      <c r="AN17" s="175"/>
      <c r="AO17" s="176" cm="1">
        <f t="array" ref="AO17:AZ17">_xlfn.XLOOKUP(A17&amp;"This Year",BSH_BothYrs.!A:A&amp;BSH_BothYrs.!J:J,BSH_BothYrs.!K:V,"")</f>
        <v>5</v>
      </c>
      <c r="AP17" s="176">
        <v>3</v>
      </c>
      <c r="AQ17" s="176">
        <v>2</v>
      </c>
      <c r="AR17" s="176">
        <v>0</v>
      </c>
      <c r="AS17" s="176">
        <v>0</v>
      </c>
      <c r="AT17" s="176">
        <v>0</v>
      </c>
      <c r="AU17" s="176">
        <v>2</v>
      </c>
      <c r="AV17" s="176">
        <v>16</v>
      </c>
      <c r="AW17" s="176">
        <v>11</v>
      </c>
      <c r="AX17" s="176">
        <v>1</v>
      </c>
      <c r="AY17" s="176">
        <v>-2</v>
      </c>
      <c r="AZ17" s="176">
        <v>0</v>
      </c>
      <c r="BA17" s="313"/>
      <c r="BB17"/>
      <c r="BD17" s="199"/>
      <c r="BG17" s="138"/>
      <c r="BH17" s="263">
        <f>129.99*6.78</f>
        <v>881.33220000000006</v>
      </c>
      <c r="BJ17" s="172" t="e">
        <f t="shared" si="20"/>
        <v>#VALUE!</v>
      </c>
      <c r="BK17" s="181" t="e">
        <f>SUMIFS([3]Raw!$S:$S,[3]Raw!$J:$J,A17,[3]Raw!$AB:$AB,$BK$1)</f>
        <v>#VALUE!</v>
      </c>
      <c r="BL17" s="181" t="e">
        <f>SUMIFS([3]Raw!$S:$S,[3]Raw!$J:$J,A17,[3]Raw!$AB:$AB,$BL$1)</f>
        <v>#VALUE!</v>
      </c>
      <c r="BM17" s="181" t="e">
        <f>SUMIFS([3]Raw!$S:$S,[3]Raw!$J:$J,A17,[3]Raw!$AB:$AB,$BM$1)</f>
        <v>#VALUE!</v>
      </c>
      <c r="BN17" s="181" t="e">
        <f>SUMIFS([3]Raw!$S:$S,[3]Raw!$J:$J,A17,[3]Raw!$AB:$AB,$BN$1)</f>
        <v>#VALUE!</v>
      </c>
      <c r="BO17" s="162"/>
      <c r="BP17" s="160"/>
      <c r="BQ17" s="160"/>
      <c r="BR17" s="160"/>
      <c r="BS17" s="160"/>
      <c r="BT17" s="160"/>
      <c r="BU17" s="160"/>
      <c r="BV17" s="160"/>
      <c r="BW17" s="160"/>
      <c r="BX17" s="160"/>
      <c r="BY17" s="160"/>
      <c r="BZ17" s="160"/>
    </row>
    <row r="18" spans="1:78">
      <c r="A18" s="160" t="s">
        <v>72</v>
      </c>
      <c r="B18" s="162" t="str" cm="1">
        <f t="array" ref="B18">IFERROR(_xlfn.XLOOKUP(A18&amp;"This Year",BSH_BothYrs.!A:A&amp;BSH_BothYrs.!J:J,BSH_BothYrs.!C:C,"")," ")</f>
        <v>LG</v>
      </c>
      <c r="C18" s="163" t="s">
        <v>65</v>
      </c>
      <c r="D18" s="194" t="str">
        <f t="shared" si="0"/>
        <v>CK99</v>
      </c>
      <c r="E18" s="162" t="str" cm="1">
        <f t="array" ref="E18">_xlfn.XLOOKUP(A18&amp;"This Year",BSH_BothYrs.!A:A&amp;BSH_BothYrs.!J:J,BSH_BothYrs.!B:B,"")</f>
        <v>CK99 - MEGA AUDIO SYSTEM DJ MACHINE 5000 WATTS</v>
      </c>
      <c r="G18" s="196">
        <f t="shared" si="1"/>
        <v>106.46874135839742</v>
      </c>
      <c r="H18" s="173" cm="1">
        <f t="array" ref="H18">_xlfn.XLOOKUP(A18&amp;"This Year",BSH_BothYrs.!A:A&amp;BSH_BothYrs.!J:J,BSH_BothYrs.!G:G,0)</f>
        <v>5533.5880999999999</v>
      </c>
      <c r="I18" s="165" cm="1">
        <f t="array" ref="I18">_xlfn.XLOOKUP(A18&amp;"This Year",BSH_BothYrs.!A:A&amp;BSH_BothYrs.!J:J,BSH_BothYrs.!I:I,0)</f>
        <v>8399.0000249999994</v>
      </c>
      <c r="J18" s="167">
        <f t="shared" si="2"/>
        <v>7999.0000249999994</v>
      </c>
      <c r="K18" s="167">
        <f t="shared" si="3"/>
        <v>8399.0000249999994</v>
      </c>
      <c r="L18" s="167">
        <f t="shared" si="4"/>
        <v>8399.0000249999994</v>
      </c>
      <c r="M18" s="167"/>
      <c r="N18" s="167">
        <v>400</v>
      </c>
      <c r="O18" s="197"/>
      <c r="P18" s="202"/>
      <c r="Q18" s="272">
        <f t="shared" si="5"/>
        <v>0</v>
      </c>
      <c r="R18" s="140"/>
      <c r="S18" s="171"/>
      <c r="T18" s="171"/>
      <c r="U18" s="172">
        <f>SUMIFS('RAW'!D:D,'RAW'!A:A,A18,'RAW'!E:E,"FREEPORT WAREHOUSE")</f>
        <v>15</v>
      </c>
      <c r="V18" s="172">
        <f>SUMIF('RAW'!A:A,A18,'RAW'!D:D)</f>
        <v>53</v>
      </c>
      <c r="X18" s="174">
        <f t="shared" si="6"/>
        <v>7465.7777999999998</v>
      </c>
      <c r="Y18" s="173">
        <f t="shared" si="7"/>
        <v>7110.2222444444442</v>
      </c>
      <c r="Z18" s="173">
        <f t="shared" si="8"/>
        <v>7465.7777999999998</v>
      </c>
      <c r="AA18" s="173">
        <f t="shared" si="9"/>
        <v>7465.7777999999998</v>
      </c>
      <c r="AB18" s="173">
        <f t="shared" si="10"/>
        <v>7465.7777999999998</v>
      </c>
      <c r="AD18" s="175">
        <f t="shared" si="11"/>
        <v>0.25880621574352236</v>
      </c>
      <c r="AE18" s="175">
        <f t="shared" si="12"/>
        <v>0.22174189360625735</v>
      </c>
      <c r="AF18" s="175">
        <f t="shared" si="13"/>
        <v>0.25880621574352236</v>
      </c>
      <c r="AG18" s="175">
        <f t="shared" si="14"/>
        <v>0.25880621574352236</v>
      </c>
      <c r="AH18" s="175">
        <f t="shared" si="15"/>
        <v>0.25880621574352236</v>
      </c>
      <c r="AI18" s="175"/>
      <c r="AJ18" s="175">
        <f t="shared" si="16"/>
        <v>4.7624717086484303E-2</v>
      </c>
      <c r="AK18" s="175">
        <f t="shared" si="17"/>
        <v>4.7624717086484358E-2</v>
      </c>
      <c r="AL18" s="175">
        <f t="shared" si="18"/>
        <v>0</v>
      </c>
      <c r="AM18" s="175">
        <f t="shared" si="19"/>
        <v>0</v>
      </c>
      <c r="AN18" s="175"/>
      <c r="AO18" s="176" cm="1">
        <f t="array" ref="AO18:AZ18">_xlfn.XLOOKUP(A18&amp;"This Year",BSH_BothYrs.!A:A&amp;BSH_BothYrs.!J:J,BSH_BothYrs.!K:V,"")</f>
        <v>0</v>
      </c>
      <c r="AP18" s="176">
        <v>-1</v>
      </c>
      <c r="AQ18" s="176">
        <v>0</v>
      </c>
      <c r="AR18" s="176">
        <v>10</v>
      </c>
      <c r="AS18" s="176">
        <v>18</v>
      </c>
      <c r="AT18" s="176">
        <v>7</v>
      </c>
      <c r="AU18" s="176">
        <v>5</v>
      </c>
      <c r="AV18" s="176">
        <v>36</v>
      </c>
      <c r="AW18" s="176">
        <v>65</v>
      </c>
      <c r="AX18" s="176">
        <v>8</v>
      </c>
      <c r="AY18" s="176">
        <v>8</v>
      </c>
      <c r="AZ18" s="176">
        <v>0</v>
      </c>
      <c r="BA18" s="313"/>
      <c r="BB18"/>
      <c r="BD18" s="199"/>
      <c r="BG18" s="138"/>
      <c r="BH18" s="265"/>
      <c r="BJ18" s="172" t="e">
        <f t="shared" si="20"/>
        <v>#VALUE!</v>
      </c>
      <c r="BK18" s="181" t="e">
        <f>SUMIFS([3]Raw!$S:$S,[3]Raw!$J:$J,A18,[3]Raw!$AB:$AB,$BK$1)</f>
        <v>#VALUE!</v>
      </c>
      <c r="BL18" s="181" t="e">
        <f>SUMIFS([3]Raw!$S:$S,[3]Raw!$J:$J,A18,[3]Raw!$AB:$AB,$BL$1)</f>
        <v>#VALUE!</v>
      </c>
      <c r="BM18" s="181" t="e">
        <f>SUMIFS([3]Raw!$S:$S,[3]Raw!$J:$J,A18,[3]Raw!$AB:$AB,$BM$1)</f>
        <v>#VALUE!</v>
      </c>
      <c r="BN18" s="181" t="e">
        <f>SUMIFS([3]Raw!$S:$S,[3]Raw!$J:$J,A18,[3]Raw!$AB:$AB,$BN$1)</f>
        <v>#VALUE!</v>
      </c>
      <c r="BO18" s="162"/>
      <c r="BP18" s="160"/>
      <c r="BQ18" s="160"/>
      <c r="BR18" s="160"/>
      <c r="BS18" s="160" t="s">
        <v>35126</v>
      </c>
      <c r="BT18" s="160"/>
      <c r="BU18" s="160" t="s">
        <v>35126</v>
      </c>
      <c r="BV18" s="160"/>
      <c r="BW18" s="160" t="s">
        <v>35126</v>
      </c>
      <c r="BX18" s="160" t="s">
        <v>35126</v>
      </c>
      <c r="BY18" s="160"/>
      <c r="BZ18" s="160"/>
    </row>
    <row r="19" spans="1:78">
      <c r="A19" s="160" t="s">
        <v>113</v>
      </c>
      <c r="B19" s="162" t="str" cm="1">
        <f t="array" ref="B19">IFERROR(_xlfn.XLOOKUP(A19&amp;"This Year",BSH_BothYrs.!A:A&amp;BSH_BothYrs.!J:J,BSH_BothYrs.!C:C,"")," ")</f>
        <v>LG</v>
      </c>
      <c r="C19" s="162" t="s">
        <v>65</v>
      </c>
      <c r="D19" s="194" t="str">
        <f t="shared" si="0"/>
        <v>CJ44DPANLLK</v>
      </c>
      <c r="E19" s="162" t="str" cm="1">
        <f t="array" ref="E19">_xlfn.XLOOKUP(A19&amp;"This Year",BSH_BothYrs.!A:A&amp;BSH_BothYrs.!J:J,BSH_BothYrs.!B:B,"")</f>
        <v>CJ44DPANLLK - 480 WATT BLUETOOTH MINI SYSTEM</v>
      </c>
      <c r="F19" s="161"/>
      <c r="G19" s="186">
        <f t="shared" si="1"/>
        <v>21.496064768076923</v>
      </c>
      <c r="H19" s="173" cm="1">
        <f t="array" ref="H19">_xlfn.XLOOKUP(A19&amp;"This Year",BSH_BothYrs.!A:A&amp;BSH_BothYrs.!J:J,BSH_BothYrs.!G:G,0)</f>
        <v>1273.2189000000001</v>
      </c>
      <c r="I19" s="165" cm="1">
        <f t="array" ref="I19">_xlfn.XLOOKUP(A19&amp;"This Year",BSH_BothYrs.!A:A&amp;BSH_BothYrs.!J:J,BSH_BothYrs.!I:I,0)</f>
        <v>1615.0000500000001</v>
      </c>
      <c r="J19" s="166">
        <f t="shared" si="2"/>
        <v>1615.0000500000001</v>
      </c>
      <c r="K19" s="166">
        <f t="shared" si="3"/>
        <v>1615.0000500000001</v>
      </c>
      <c r="L19" s="166">
        <f t="shared" si="4"/>
        <v>1615.0000500000001</v>
      </c>
      <c r="M19" s="166"/>
      <c r="N19" s="167"/>
      <c r="O19" s="168"/>
      <c r="Q19" s="259">
        <f t="shared" si="5"/>
        <v>0</v>
      </c>
      <c r="U19" s="172">
        <f>SUMIFS('RAW'!D:D,'RAW'!A:A,A19,'RAW'!E:E,"FREEPORT WAREHOUSE")</f>
        <v>36</v>
      </c>
      <c r="V19" s="172">
        <f>SUMIF('RAW'!A:A,A19,'RAW'!D:D)</f>
        <v>43</v>
      </c>
      <c r="X19" s="174">
        <f t="shared" si="6"/>
        <v>1435.5556000000001</v>
      </c>
      <c r="Y19" s="173">
        <f t="shared" si="7"/>
        <v>1435.5556000000001</v>
      </c>
      <c r="Z19" s="173">
        <f t="shared" si="8"/>
        <v>1435.5556000000001</v>
      </c>
      <c r="AA19" s="173">
        <f t="shared" si="9"/>
        <v>1435.5556000000001</v>
      </c>
      <c r="AB19" s="173">
        <f t="shared" si="10"/>
        <v>1435.5556000000001</v>
      </c>
      <c r="AD19" s="175">
        <f t="shared" si="11"/>
        <v>0.11308283705625895</v>
      </c>
      <c r="AE19" s="175">
        <f t="shared" si="12"/>
        <v>0.11308283705625895</v>
      </c>
      <c r="AF19" s="175">
        <f t="shared" si="13"/>
        <v>0.11308283705625895</v>
      </c>
      <c r="AG19" s="175">
        <f t="shared" si="14"/>
        <v>0.11308283705625895</v>
      </c>
      <c r="AH19" s="175">
        <f t="shared" si="15"/>
        <v>0.11308283705625895</v>
      </c>
      <c r="AI19" s="175"/>
      <c r="AJ19" s="175">
        <f t="shared" si="16"/>
        <v>0</v>
      </c>
      <c r="AK19" s="175">
        <f t="shared" si="17"/>
        <v>0</v>
      </c>
      <c r="AL19" s="175">
        <f t="shared" si="18"/>
        <v>0</v>
      </c>
      <c r="AM19" s="175">
        <f t="shared" si="19"/>
        <v>0</v>
      </c>
      <c r="AN19" s="175"/>
      <c r="AO19" s="176" cm="1">
        <f t="array" ref="AO19:AZ19">_xlfn.XLOOKUP(A19&amp;"This Year",BSH_BothYrs.!A:A&amp;BSH_BothYrs.!J:J,BSH_BothYrs.!K:V,"")</f>
        <v>11</v>
      </c>
      <c r="AP19" s="176">
        <v>24</v>
      </c>
      <c r="AQ19" s="176">
        <v>18</v>
      </c>
      <c r="AR19" s="176">
        <v>17</v>
      </c>
      <c r="AS19" s="176">
        <v>9</v>
      </c>
      <c r="AT19" s="176">
        <v>13</v>
      </c>
      <c r="AU19" s="176">
        <v>24</v>
      </c>
      <c r="AV19" s="176">
        <v>7</v>
      </c>
      <c r="AW19" s="176">
        <v>0</v>
      </c>
      <c r="AX19" s="176">
        <v>1</v>
      </c>
      <c r="AY19" s="176">
        <v>0</v>
      </c>
      <c r="AZ19" s="314">
        <v>0</v>
      </c>
      <c r="BA19" s="176"/>
      <c r="BC19" s="231"/>
      <c r="BD19" s="231"/>
      <c r="BE19" s="231"/>
      <c r="BF19" s="231"/>
      <c r="BG19" s="263"/>
      <c r="BH19" s="321"/>
      <c r="BJ19" s="172" t="e">
        <f t="shared" si="20"/>
        <v>#VALUE!</v>
      </c>
      <c r="BK19" s="181" t="e">
        <f>SUMIFS([3]Raw!$S:$S,[3]Raw!$J:$J,A19,[3]Raw!$AB:$AB,$BK$1)</f>
        <v>#VALUE!</v>
      </c>
      <c r="BL19" s="181" t="e">
        <f>SUMIFS([3]Raw!$S:$S,[3]Raw!$J:$J,A19,[3]Raw!$AB:$AB,$BL$1)</f>
        <v>#VALUE!</v>
      </c>
      <c r="BM19" s="181" t="e">
        <f>SUMIFS([3]Raw!$S:$S,[3]Raw!$J:$J,A19,[3]Raw!$AB:$AB,$BM$1)</f>
        <v>#VALUE!</v>
      </c>
      <c r="BN19" s="181" t="e">
        <f>SUMIFS([3]Raw!$S:$S,[3]Raw!$J:$J,A19,[3]Raw!$AB:$AB,$BN$1)</f>
        <v>#VALUE!</v>
      </c>
      <c r="BO19" s="216"/>
      <c r="BP19" s="160"/>
      <c r="BQ19" s="160"/>
      <c r="BR19" s="160"/>
      <c r="BS19" s="160"/>
      <c r="BT19" s="160"/>
      <c r="BU19" s="160"/>
      <c r="BV19" s="160"/>
      <c r="BW19" s="160"/>
      <c r="BX19" s="160"/>
      <c r="BY19" s="160"/>
      <c r="BZ19" s="160"/>
    </row>
    <row r="20" spans="1:78" ht="10.199999999999999">
      <c r="A20" s="217" t="s">
        <v>77</v>
      </c>
      <c r="B20" s="162" t="str" cm="1">
        <f t="array" ref="B20">IFERROR(_xlfn.XLOOKUP(A20&amp;"This Year",BSH_BothYrs.!A:A&amp;BSH_BothYrs.!J:J,BSH_BothYrs.!C:C,"")," ")</f>
        <v>SAMSUNG</v>
      </c>
      <c r="C20" s="162" t="s">
        <v>75</v>
      </c>
      <c r="D20" s="194" t="str">
        <f t="shared" si="0"/>
        <v>UN50AU7090PXPA</v>
      </c>
      <c r="E20" s="162" t="str" cm="1">
        <f t="array" ref="E20">_xlfn.XLOOKUP(A20&amp;"This Year",BSH_BothYrs.!A:A&amp;BSH_BothYrs.!J:J,BSH_BothYrs.!B:B,"")</f>
        <v>UN50AU7090PXPA - TV 50 TIZEN SMART 4K</v>
      </c>
      <c r="F20" s="161"/>
      <c r="G20" s="164">
        <f t="shared" si="1"/>
        <v>53.174474199251286</v>
      </c>
      <c r="H20" s="173" cm="1">
        <f t="array" ref="H20">_xlfn.XLOOKUP(A20&amp;"This Year",BSH_BothYrs.!A:A&amp;BSH_BothYrs.!J:J,BSH_BothYrs.!G:G,0)</f>
        <v>2785.4395</v>
      </c>
      <c r="I20" s="165" cm="1">
        <f t="array" ref="I20">_xlfn.XLOOKUP(A20&amp;"This Year",BSH_BothYrs.!A:A&amp;BSH_BothYrs.!J:J,BSH_BothYrs.!I:I,0)</f>
        <v>3994.999988</v>
      </c>
      <c r="J20" s="166">
        <f t="shared" si="2"/>
        <v>3994.999988</v>
      </c>
      <c r="K20" s="166">
        <f t="shared" si="3"/>
        <v>3994.999988</v>
      </c>
      <c r="L20" s="166">
        <f t="shared" si="4"/>
        <v>3994.999988</v>
      </c>
      <c r="M20" s="166"/>
      <c r="N20" s="165"/>
      <c r="O20" s="168"/>
      <c r="P20" s="187"/>
      <c r="Q20" s="259">
        <f t="shared" si="5"/>
        <v>0</v>
      </c>
      <c r="R20" s="140"/>
      <c r="U20" s="172">
        <f>SUMIFS('RAW'!D:D,'RAW'!A:A,A20,'RAW'!E:E,"FREEPORT WAREHOUSE")</f>
        <v>1</v>
      </c>
      <c r="V20" s="172">
        <f>SUMIF('RAW'!A:A,A20,'RAW'!D:D)</f>
        <v>41</v>
      </c>
      <c r="W20" s="189"/>
      <c r="X20" s="174">
        <f t="shared" si="6"/>
        <v>3551.1111004444447</v>
      </c>
      <c r="Y20" s="173">
        <f t="shared" si="7"/>
        <v>3551.1111004444447</v>
      </c>
      <c r="Z20" s="173">
        <f t="shared" si="8"/>
        <v>3551.1111004444447</v>
      </c>
      <c r="AA20" s="173">
        <f t="shared" si="9"/>
        <v>3551.1111004444447</v>
      </c>
      <c r="AB20" s="173">
        <f t="shared" si="10"/>
        <v>3551.1111004444447</v>
      </c>
      <c r="AD20" s="175">
        <f t="shared" si="11"/>
        <v>0.21561465659258477</v>
      </c>
      <c r="AE20" s="175">
        <f t="shared" si="12"/>
        <v>0.21561465659258477</v>
      </c>
      <c r="AF20" s="175">
        <f t="shared" si="13"/>
        <v>0.21561465659258477</v>
      </c>
      <c r="AG20" s="175">
        <f t="shared" si="14"/>
        <v>0.21561465659258477</v>
      </c>
      <c r="AH20" s="175">
        <f t="shared" si="15"/>
        <v>0.21561465659258477</v>
      </c>
      <c r="AI20" s="175"/>
      <c r="AJ20" s="175">
        <f t="shared" si="16"/>
        <v>0</v>
      </c>
      <c r="AK20" s="175">
        <f t="shared" si="17"/>
        <v>0</v>
      </c>
      <c r="AL20" s="175">
        <f t="shared" si="18"/>
        <v>0</v>
      </c>
      <c r="AM20" s="175">
        <f t="shared" si="19"/>
        <v>0</v>
      </c>
      <c r="AN20" s="175"/>
      <c r="AO20" s="176" cm="1">
        <f t="array" ref="AO20:AZ20">_xlfn.XLOOKUP(A20&amp;"This Year",BSH_BothYrs.!A:A&amp;BSH_BothYrs.!J:J,BSH_BothYrs.!K:V,"")</f>
        <v>107</v>
      </c>
      <c r="AP20" s="176">
        <v>2</v>
      </c>
      <c r="AQ20" s="176">
        <v>3</v>
      </c>
      <c r="AR20" s="176">
        <v>1</v>
      </c>
      <c r="AS20" s="176">
        <v>4</v>
      </c>
      <c r="AT20" s="176">
        <v>7</v>
      </c>
      <c r="AU20" s="176">
        <v>2</v>
      </c>
      <c r="AV20" s="176">
        <v>6</v>
      </c>
      <c r="AW20" s="176">
        <v>2</v>
      </c>
      <c r="AX20" s="176">
        <v>-6</v>
      </c>
      <c r="AY20" s="176">
        <v>1</v>
      </c>
      <c r="AZ20" s="176">
        <v>0</v>
      </c>
      <c r="BA20" s="313"/>
      <c r="BB20" s="297"/>
      <c r="BC20" s="166"/>
      <c r="BD20" s="166"/>
      <c r="BE20" s="166"/>
      <c r="BF20" s="166"/>
      <c r="BG20" s="170"/>
      <c r="BH20" s="170"/>
      <c r="BI20" s="323"/>
      <c r="BJ20" s="172" t="e">
        <f t="shared" si="20"/>
        <v>#VALUE!</v>
      </c>
      <c r="BK20" s="181" t="e">
        <f>SUMIFS([3]Raw!$S:$S,[3]Raw!$J:$J,A20,[3]Raw!$AB:$AB,$BK$1)</f>
        <v>#VALUE!</v>
      </c>
      <c r="BL20" s="181" t="e">
        <f>SUMIFS([3]Raw!$S:$S,[3]Raw!$J:$J,A20,[3]Raw!$AB:$AB,$BL$1)</f>
        <v>#VALUE!</v>
      </c>
      <c r="BM20" s="181" t="e">
        <f>SUMIFS([3]Raw!$S:$S,[3]Raw!$J:$J,A20,[3]Raw!$AB:$AB,$BM$1)</f>
        <v>#VALUE!</v>
      </c>
      <c r="BN20" s="181" t="e">
        <f>SUMIFS([3]Raw!$S:$S,[3]Raw!$J:$J,A20,[3]Raw!$AB:$AB,$BN$1)</f>
        <v>#VALUE!</v>
      </c>
      <c r="BP20" s="160"/>
      <c r="BQ20" s="160"/>
      <c r="BR20" s="160"/>
      <c r="BS20" s="160"/>
      <c r="BT20" s="160"/>
      <c r="BU20" s="160"/>
      <c r="BV20" s="160"/>
      <c r="BW20" s="160"/>
      <c r="BX20" s="160"/>
      <c r="BY20" s="160"/>
      <c r="BZ20" s="160"/>
    </row>
    <row r="21" spans="1:78" ht="11.55" customHeight="1">
      <c r="A21" s="180">
        <v>110008</v>
      </c>
      <c r="B21" s="162" t="str" cm="1">
        <f t="array" ref="B21">IFERROR(_xlfn.XLOOKUP(A21&amp;"This Year",BSH_BothYrs.!A:A&amp;BSH_BothYrs.!J:J,BSH_BothYrs.!C:C,"")," ")</f>
        <v>SAMSUNG</v>
      </c>
      <c r="C21" s="192" t="s">
        <v>73</v>
      </c>
      <c r="D21" s="194" t="str">
        <f t="shared" si="0"/>
        <v>UN75DU7000PXPA</v>
      </c>
      <c r="E21" s="162" t="str" cm="1">
        <f t="array" ref="E21">_xlfn.XLOOKUP(A21&amp;"This Year",BSH_BothYrs.!A:A&amp;BSH_BothYrs.!J:J,BSH_BothYrs.!B:B,"")</f>
        <v>UN75DU7000PXPA - 75IN SMART TVCRYSTAL 4K LEDTYSEN OS</v>
      </c>
      <c r="G21" s="196">
        <f t="shared" si="1"/>
        <v>106.46874169115385</v>
      </c>
      <c r="H21" s="173" cm="1">
        <f t="array" ref="H21">_xlfn.XLOOKUP(A21&amp;"This Year",BSH_BothYrs.!A:A&amp;BSH_BothYrs.!J:J,BSH_BothYrs.!G:G,0)</f>
        <v>5940.4802</v>
      </c>
      <c r="I21" s="165" cm="1">
        <f t="array" ref="I21">_xlfn.XLOOKUP(A21&amp;"This Year",BSH_BothYrs.!A:A&amp;BSH_BothYrs.!J:J,BSH_BothYrs.!I:I,0)</f>
        <v>9499.0000500000006</v>
      </c>
      <c r="J21" s="167">
        <f t="shared" si="2"/>
        <v>7999.0000500000006</v>
      </c>
      <c r="K21" s="197">
        <f t="shared" si="3"/>
        <v>9499.0000500000006</v>
      </c>
      <c r="L21" s="167">
        <f t="shared" si="4"/>
        <v>9499.0000500000006</v>
      </c>
      <c r="M21" s="167"/>
      <c r="N21" s="167">
        <v>1500</v>
      </c>
      <c r="O21" s="197"/>
      <c r="P21" s="198"/>
      <c r="Q21" s="272">
        <f t="shared" si="5"/>
        <v>0</v>
      </c>
      <c r="R21" s="140"/>
      <c r="U21" s="172">
        <f>SUMIFS('RAW'!D:D,'RAW'!A:A,A21,'RAW'!E:E,"FREEPORT WAREHOUSE")</f>
        <v>6</v>
      </c>
      <c r="V21" s="172">
        <f>SUMIF('RAW'!A:A,A21,'RAW'!D:D)</f>
        <v>40</v>
      </c>
      <c r="W21" s="189"/>
      <c r="X21" s="174">
        <f t="shared" si="6"/>
        <v>8443.5555999999997</v>
      </c>
      <c r="Y21" s="173">
        <f t="shared" si="7"/>
        <v>7110.2222666666676</v>
      </c>
      <c r="Z21" s="173">
        <f t="shared" si="8"/>
        <v>8443.5555999999997</v>
      </c>
      <c r="AA21" s="173">
        <f t="shared" si="9"/>
        <v>8443.5555999999997</v>
      </c>
      <c r="AB21" s="173">
        <f t="shared" si="10"/>
        <v>8443.5555999999997</v>
      </c>
      <c r="AD21" s="175">
        <f t="shared" si="11"/>
        <v>0.29644802717945029</v>
      </c>
      <c r="AE21" s="175">
        <f t="shared" si="12"/>
        <v>0.1645155415394704</v>
      </c>
      <c r="AF21" s="175">
        <f t="shared" si="13"/>
        <v>0.29644802717945029</v>
      </c>
      <c r="AG21" s="175">
        <f t="shared" si="14"/>
        <v>0.29644802717945029</v>
      </c>
      <c r="AH21" s="175">
        <f t="shared" si="15"/>
        <v>0.29644802717945029</v>
      </c>
      <c r="AI21" s="175"/>
      <c r="AJ21" s="175">
        <f t="shared" si="16"/>
        <v>0.15791135825923064</v>
      </c>
      <c r="AK21" s="175">
        <f t="shared" si="17"/>
        <v>0.15791135825923067</v>
      </c>
      <c r="AL21" s="175">
        <f t="shared" si="18"/>
        <v>0</v>
      </c>
      <c r="AM21" s="175">
        <f t="shared" si="19"/>
        <v>0</v>
      </c>
      <c r="AN21" s="175"/>
      <c r="AO21" s="176" cm="1">
        <f t="array" ref="AO21:AZ21">_xlfn.XLOOKUP(A21&amp;"This Year",BSH_BothYrs.!A:A&amp;BSH_BothYrs.!J:J,BSH_BothYrs.!K:V,"")</f>
        <v>0</v>
      </c>
      <c r="AP21" s="176">
        <v>0</v>
      </c>
      <c r="AQ21" s="176">
        <v>1</v>
      </c>
      <c r="AR21" s="176">
        <v>42</v>
      </c>
      <c r="AS21" s="176">
        <v>8</v>
      </c>
      <c r="AT21" s="176">
        <v>17</v>
      </c>
      <c r="AU21" s="176">
        <v>51</v>
      </c>
      <c r="AV21" s="176">
        <v>54</v>
      </c>
      <c r="AW21" s="176">
        <v>46</v>
      </c>
      <c r="AX21" s="176">
        <v>14</v>
      </c>
      <c r="AY21" s="176">
        <v>6</v>
      </c>
      <c r="AZ21" s="176">
        <v>0</v>
      </c>
      <c r="BA21" s="176"/>
      <c r="BB21" s="162"/>
      <c r="BC21" s="199">
        <v>8999</v>
      </c>
      <c r="BD21" s="199">
        <v>7999.95</v>
      </c>
      <c r="BG21" s="138"/>
      <c r="BH21" s="138"/>
      <c r="BJ21" s="172" t="e">
        <f t="shared" si="20"/>
        <v>#VALUE!</v>
      </c>
      <c r="BK21" s="181" t="e">
        <f>SUMIFS([3]Raw!$S:$S,[3]Raw!$J:$J,A21,[3]Raw!$AB:$AB,$BK$1)</f>
        <v>#VALUE!</v>
      </c>
      <c r="BL21" s="181" t="e">
        <f>SUMIFS([3]Raw!$S:$S,[3]Raw!$J:$J,A21,[3]Raw!$AB:$AB,$BL$1)</f>
        <v>#VALUE!</v>
      </c>
      <c r="BM21" s="181" t="e">
        <f>SUMIFS([3]Raw!$S:$S,[3]Raw!$J:$J,A21,[3]Raw!$AB:$AB,$BM$1)</f>
        <v>#VALUE!</v>
      </c>
      <c r="BN21" s="181" t="e">
        <f>SUMIFS([3]Raw!$S:$S,[3]Raw!$J:$J,A21,[3]Raw!$AB:$AB,$BN$1)</f>
        <v>#VALUE!</v>
      </c>
      <c r="BP21" s="160"/>
      <c r="BQ21" s="160"/>
      <c r="BR21" s="160"/>
      <c r="BS21" s="160"/>
      <c r="BT21" s="160" t="s">
        <v>36306</v>
      </c>
      <c r="BU21" s="160"/>
      <c r="BV21" s="160"/>
      <c r="BW21" s="160" t="s">
        <v>35628</v>
      </c>
      <c r="BX21" s="160"/>
      <c r="BY21" s="160"/>
      <c r="BZ21" s="160"/>
    </row>
    <row r="22" spans="1:78" ht="10.199999999999999">
      <c r="A22" s="160" t="s">
        <v>78</v>
      </c>
      <c r="B22" s="162" t="str" cm="1">
        <f t="array" ref="B22">IFERROR(_xlfn.XLOOKUP(A22&amp;"This Year",BSH_BothYrs.!A:A&amp;BSH_BothYrs.!J:J,BSH_BothYrs.!C:C,"")," ")</f>
        <v>LG</v>
      </c>
      <c r="C22" s="216" t="s">
        <v>65</v>
      </c>
      <c r="D22" s="194" t="str">
        <f t="shared" si="0"/>
        <v>XG5QBKDPANLLK</v>
      </c>
      <c r="E22" s="162" t="str" cm="1">
        <f t="array" ref="E22">_xlfn.XLOOKUP(A22&amp;"This Year",BSH_BothYrs.!A:A&amp;BSH_BothYrs.!J:J,BSH_BothYrs.!B:B,"")</f>
        <v>XG5QBKDPANLLK - 20W PORTABLE BT SPEAKER 18HR BATTERY</v>
      </c>
      <c r="F22" s="161"/>
      <c r="G22" s="164">
        <f t="shared" si="1"/>
        <v>13.296946153846152</v>
      </c>
      <c r="H22" s="173" cm="1">
        <f t="array" ref="H22">_xlfn.XLOOKUP(A22&amp;"This Year",BSH_BothYrs.!A:A&amp;BSH_BothYrs.!J:J,BSH_BothYrs.!G:G,0)</f>
        <v>712.32</v>
      </c>
      <c r="I22" s="165" cm="1">
        <f t="array" ref="I22">_xlfn.XLOOKUP(A22&amp;"This Year",BSH_BothYrs.!A:A&amp;BSH_BothYrs.!J:J,BSH_BothYrs.!I:I,0)</f>
        <v>999</v>
      </c>
      <c r="J22" s="166">
        <f t="shared" si="2"/>
        <v>999</v>
      </c>
      <c r="K22" s="195">
        <f t="shared" si="3"/>
        <v>999</v>
      </c>
      <c r="L22" s="166">
        <f t="shared" si="4"/>
        <v>999</v>
      </c>
      <c r="M22" s="166"/>
      <c r="N22" s="167"/>
      <c r="O22" s="168"/>
      <c r="Q22" s="259">
        <f t="shared" si="5"/>
        <v>0</v>
      </c>
      <c r="S22" s="185"/>
      <c r="U22" s="172">
        <f>SUMIFS('RAW'!D:D,'RAW'!A:A,A22,'RAW'!E:E,"FREEPORT WAREHOUSE")</f>
        <v>0</v>
      </c>
      <c r="V22" s="172">
        <f>SUMIF('RAW'!A:A,A22,'RAW'!D:D)</f>
        <v>34</v>
      </c>
      <c r="X22" s="174">
        <f t="shared" si="6"/>
        <v>888</v>
      </c>
      <c r="Y22" s="173">
        <f t="shared" si="7"/>
        <v>888</v>
      </c>
      <c r="Z22" s="173">
        <f t="shared" si="8"/>
        <v>888</v>
      </c>
      <c r="AA22" s="173">
        <f t="shared" si="9"/>
        <v>888</v>
      </c>
      <c r="AB22" s="173">
        <f t="shared" si="10"/>
        <v>888</v>
      </c>
      <c r="AD22" s="175">
        <f t="shared" si="11"/>
        <v>0.19783783783783779</v>
      </c>
      <c r="AE22" s="175">
        <f t="shared" si="12"/>
        <v>0.19783783783783779</v>
      </c>
      <c r="AF22" s="175">
        <f t="shared" si="13"/>
        <v>0.19783783783783779</v>
      </c>
      <c r="AG22" s="175">
        <f t="shared" si="14"/>
        <v>0.19783783783783779</v>
      </c>
      <c r="AH22" s="175">
        <f t="shared" si="15"/>
        <v>0.19783783783783779</v>
      </c>
      <c r="AI22" s="175"/>
      <c r="AJ22" s="175">
        <f t="shared" si="16"/>
        <v>0</v>
      </c>
      <c r="AK22" s="175">
        <f t="shared" si="17"/>
        <v>0</v>
      </c>
      <c r="AL22" s="175">
        <f t="shared" si="18"/>
        <v>0</v>
      </c>
      <c r="AM22" s="175">
        <f t="shared" si="19"/>
        <v>0</v>
      </c>
      <c r="AN22" s="175"/>
      <c r="AO22" s="176" cm="1">
        <f t="array" ref="AO22:AZ22">_xlfn.XLOOKUP(A22&amp;"This Year",BSH_BothYrs.!A:A&amp;BSH_BothYrs.!J:J,BSH_BothYrs.!K:V,"")</f>
        <v>0</v>
      </c>
      <c r="AP22" s="176">
        <v>0</v>
      </c>
      <c r="AQ22" s="176">
        <v>0</v>
      </c>
      <c r="AR22" s="176">
        <v>1</v>
      </c>
      <c r="AS22" s="176">
        <v>0</v>
      </c>
      <c r="AT22" s="176">
        <v>1</v>
      </c>
      <c r="AU22" s="176">
        <v>1</v>
      </c>
      <c r="AV22" s="176">
        <v>3</v>
      </c>
      <c r="AW22" s="176">
        <v>1</v>
      </c>
      <c r="AX22" s="176">
        <v>0</v>
      </c>
      <c r="AY22" s="176">
        <v>1</v>
      </c>
      <c r="AZ22" s="176">
        <v>0</v>
      </c>
      <c r="BA22" s="176"/>
      <c r="BB22" s="216"/>
      <c r="BC22" s="231"/>
      <c r="BD22" s="231"/>
      <c r="BE22" s="231"/>
      <c r="BF22" s="231"/>
      <c r="BG22" s="263"/>
      <c r="BH22" s="263"/>
      <c r="BJ22" s="172" t="e">
        <f t="shared" si="20"/>
        <v>#VALUE!</v>
      </c>
      <c r="BK22" s="181" t="e">
        <f>SUMIFS([3]Raw!$S:$S,[3]Raw!$J:$J,A22,[3]Raw!$AB:$AB,$BK$1)</f>
        <v>#VALUE!</v>
      </c>
      <c r="BL22" s="181" t="e">
        <f>SUMIFS([3]Raw!$S:$S,[3]Raw!$J:$J,A22,[3]Raw!$AB:$AB,$BL$1)</f>
        <v>#VALUE!</v>
      </c>
      <c r="BM22" s="181" t="e">
        <f>SUMIFS([3]Raw!$S:$S,[3]Raw!$J:$J,A22,[3]Raw!$AB:$AB,$BM$1)</f>
        <v>#VALUE!</v>
      </c>
      <c r="BN22" s="181" t="e">
        <f>SUMIFS([3]Raw!$S:$S,[3]Raw!$J:$J,A22,[3]Raw!$AB:$AB,$BN$1)</f>
        <v>#VALUE!</v>
      </c>
      <c r="BO22" s="162"/>
      <c r="BP22" s="160"/>
      <c r="BQ22" s="160"/>
      <c r="BR22" s="160"/>
      <c r="BS22" s="160"/>
      <c r="BT22" s="160"/>
      <c r="BU22" s="160"/>
      <c r="BV22" s="160"/>
      <c r="BW22" s="160"/>
      <c r="BX22" s="160"/>
      <c r="BY22" s="160"/>
      <c r="BZ22" s="160"/>
    </row>
    <row r="23" spans="1:78" ht="11.55" customHeight="1">
      <c r="A23" s="190">
        <v>106102</v>
      </c>
      <c r="B23" s="162" t="str" cm="1">
        <f t="array" ref="B23">IFERROR(_xlfn.XLOOKUP(A23&amp;"This Year",BSH_BothYrs.!A:A&amp;BSH_BothYrs.!J:J,BSH_BothYrs.!C:C,"")," ")</f>
        <v>TCL</v>
      </c>
      <c r="C23" s="162" t="s">
        <v>56</v>
      </c>
      <c r="D23" s="194" t="str">
        <f t="shared" si="0"/>
        <v>50P755A</v>
      </c>
      <c r="E23" s="162" t="str" cm="1">
        <f t="array" ref="E23">_xlfn.XLOOKUP(A23&amp;"This Year",BSH_BothYrs.!A:A&amp;BSH_BothYrs.!J:J,BSH_BothYrs.!B:B,"")</f>
        <v>50P755A - 50P UHD GOOGLE TV SMART</v>
      </c>
      <c r="F23" s="192"/>
      <c r="G23" s="213">
        <f t="shared" si="1"/>
        <v>49.234638461538466</v>
      </c>
      <c r="H23" s="173" cm="1">
        <f t="array" ref="H23">_xlfn.XLOOKUP(A23&amp;"This Year",BSH_BothYrs.!A:A&amp;BSH_BothYrs.!J:J,BSH_BothYrs.!G:G,0)</f>
        <v>2064.7330000000002</v>
      </c>
      <c r="I23" s="165" cm="1">
        <f t="array" ref="I23">_xlfn.XLOOKUP(A23&amp;"This Year",BSH_BothYrs.!A:A&amp;BSH_BothYrs.!J:J,BSH_BothYrs.!I:I,0)</f>
        <v>3699</v>
      </c>
      <c r="J23" s="167">
        <f t="shared" si="2"/>
        <v>3699</v>
      </c>
      <c r="K23" s="201">
        <f t="shared" si="3"/>
        <v>3699</v>
      </c>
      <c r="L23" s="201">
        <f t="shared" si="4"/>
        <v>3699</v>
      </c>
      <c r="M23" s="215"/>
      <c r="N23" s="201"/>
      <c r="O23" s="214"/>
      <c r="P23" s="202"/>
      <c r="Q23" s="259">
        <f t="shared" si="5"/>
        <v>0</v>
      </c>
      <c r="S23" s="203"/>
      <c r="T23" s="203"/>
      <c r="U23" s="172">
        <f>SUMIFS('RAW'!D:D,'RAW'!A:A,A23,'RAW'!E:E,"FREEPORT WAREHOUSE")</f>
        <v>0</v>
      </c>
      <c r="V23" s="172">
        <f>SUMIF('RAW'!A:A,A23,'RAW'!D:D)</f>
        <v>32</v>
      </c>
      <c r="W23" s="174"/>
      <c r="X23" s="174">
        <f t="shared" si="6"/>
        <v>3288</v>
      </c>
      <c r="Y23" s="173">
        <f t="shared" si="7"/>
        <v>3288</v>
      </c>
      <c r="Z23" s="173">
        <f t="shared" si="8"/>
        <v>3288</v>
      </c>
      <c r="AA23" s="173">
        <f t="shared" si="9"/>
        <v>3288</v>
      </c>
      <c r="AB23" s="173">
        <f t="shared" si="10"/>
        <v>3288</v>
      </c>
      <c r="AD23" s="175">
        <f t="shared" si="11"/>
        <v>0.37203984184914834</v>
      </c>
      <c r="AE23" s="175">
        <f t="shared" si="12"/>
        <v>0.37203984184914834</v>
      </c>
      <c r="AF23" s="175">
        <f t="shared" si="13"/>
        <v>0.37203984184914834</v>
      </c>
      <c r="AG23" s="175">
        <f t="shared" si="14"/>
        <v>0.37203984184914834</v>
      </c>
      <c r="AH23" s="175">
        <f t="shared" si="15"/>
        <v>0.37203984184914834</v>
      </c>
      <c r="AI23" s="175"/>
      <c r="AJ23" s="175">
        <f t="shared" si="16"/>
        <v>0</v>
      </c>
      <c r="AK23" s="175">
        <f t="shared" si="17"/>
        <v>0</v>
      </c>
      <c r="AL23" s="175">
        <f t="shared" si="18"/>
        <v>0</v>
      </c>
      <c r="AM23" s="175">
        <f t="shared" si="19"/>
        <v>0</v>
      </c>
      <c r="AN23" s="175"/>
      <c r="AO23" s="176" cm="1">
        <f t="array" ref="AO23:AZ23">_xlfn.XLOOKUP(A23&amp;"This Year",BSH_BothYrs.!A:A&amp;BSH_BothYrs.!J:J,BSH_BothYrs.!K:V,"")</f>
        <v>80</v>
      </c>
      <c r="AP23" s="176">
        <v>366</v>
      </c>
      <c r="AQ23" s="176">
        <v>365</v>
      </c>
      <c r="AR23" s="176">
        <v>364</v>
      </c>
      <c r="AS23" s="176">
        <v>339</v>
      </c>
      <c r="AT23" s="176">
        <v>286</v>
      </c>
      <c r="AU23" s="176">
        <v>521</v>
      </c>
      <c r="AV23" s="176">
        <v>890</v>
      </c>
      <c r="AW23" s="176">
        <v>31</v>
      </c>
      <c r="AX23" s="176">
        <v>10</v>
      </c>
      <c r="AY23" s="176">
        <v>-3</v>
      </c>
      <c r="AZ23" s="176">
        <v>0</v>
      </c>
      <c r="BA23" s="176"/>
      <c r="BB23" s="216"/>
      <c r="BC23" s="201"/>
      <c r="BD23" s="201">
        <v>2599</v>
      </c>
      <c r="BE23" s="201"/>
      <c r="BF23" s="201"/>
      <c r="BG23" s="202"/>
      <c r="BH23" s="202"/>
      <c r="BI23" s="190"/>
      <c r="BJ23" s="172" t="e">
        <f t="shared" si="20"/>
        <v>#VALUE!</v>
      </c>
      <c r="BK23" s="181" t="e">
        <f>SUMIFS([3]Raw!$S:$S,[3]Raw!$J:$J,A23,[3]Raw!$AB:$AB,$BK$1)</f>
        <v>#VALUE!</v>
      </c>
      <c r="BL23" s="181" t="e">
        <f>SUMIFS([3]Raw!$S:$S,[3]Raw!$J:$J,A23,[3]Raw!$AB:$AB,$BL$1)</f>
        <v>#VALUE!</v>
      </c>
      <c r="BM23" s="181" t="e">
        <f>SUMIFS([3]Raw!$S:$S,[3]Raw!$J:$J,A23,[3]Raw!$AB:$AB,$BM$1)</f>
        <v>#VALUE!</v>
      </c>
      <c r="BN23" s="181" t="e">
        <f>SUMIFS([3]Raw!$S:$S,[3]Raw!$J:$J,A23,[3]Raw!$AB:$AB,$BN$1)</f>
        <v>#VALUE!</v>
      </c>
      <c r="BO23" s="192"/>
      <c r="BP23" s="160"/>
      <c r="BQ23" s="160"/>
      <c r="BR23" s="160"/>
      <c r="BS23" s="160"/>
      <c r="BT23" s="160"/>
      <c r="BU23" s="160"/>
      <c r="BV23" s="160"/>
      <c r="BW23" s="160"/>
      <c r="BX23" s="160"/>
      <c r="BY23" s="160"/>
      <c r="BZ23" s="160"/>
    </row>
    <row r="24" spans="1:78" ht="10.199999999999999">
      <c r="A24" s="160" t="s">
        <v>69</v>
      </c>
      <c r="B24" s="162" t="str" cm="1">
        <f t="array" ref="B24">IFERROR(_xlfn.XLOOKUP(A24&amp;"This Year",BSH_BothYrs.!A:A&amp;BSH_BothYrs.!J:J,BSH_BothYrs.!C:C,"")," ")</f>
        <v>MASTERTECH</v>
      </c>
      <c r="C24" s="194" t="s">
        <v>60</v>
      </c>
      <c r="D24" s="194" t="str">
        <f t="shared" si="0"/>
        <v>MT43D6100</v>
      </c>
      <c r="E24" s="162" t="str" cm="1">
        <f t="array" ref="E24">_xlfn.XLOOKUP(A24&amp;"This Year",BSH_BothYrs.!A:A&amp;BSH_BothYrs.!J:J,BSH_BothYrs.!B:B,"")</f>
        <v>MT43D6100 - 43IN FHD SMART FRAMELESS OFFICIAL ANDROID R TV</v>
      </c>
      <c r="G24" s="196">
        <f t="shared" si="1"/>
        <v>27.938228537884616</v>
      </c>
      <c r="H24" s="173" cm="1">
        <f t="array" ref="H24">_xlfn.XLOOKUP(A24&amp;"This Year",BSH_BothYrs.!A:A&amp;BSH_BothYrs.!J:J,BSH_BothYrs.!G:G,0)</f>
        <v>1343.4928</v>
      </c>
      <c r="I24" s="165" cm="1">
        <f t="array" ref="I24">_xlfn.XLOOKUP(A24&amp;"This Year",BSH_BothYrs.!A:A&amp;BSH_BothYrs.!J:J,BSH_BothYrs.!I:I,0)</f>
        <v>2099.0000249999998</v>
      </c>
      <c r="J24" s="167">
        <f t="shared" si="2"/>
        <v>2099.0000249999998</v>
      </c>
      <c r="K24" s="197">
        <f t="shared" si="3"/>
        <v>2099.0000249999998</v>
      </c>
      <c r="L24" s="167">
        <f t="shared" si="4"/>
        <v>2099.0000249999998</v>
      </c>
      <c r="M24" s="167"/>
      <c r="N24" s="167"/>
      <c r="O24" s="197"/>
      <c r="P24" s="198"/>
      <c r="Q24" s="272">
        <f t="shared" si="5"/>
        <v>0</v>
      </c>
      <c r="R24" s="140"/>
      <c r="U24" s="172">
        <f>SUMIFS('RAW'!D:D,'RAW'!A:A,A24,'RAW'!E:E,"FREEPORT WAREHOUSE")</f>
        <v>1</v>
      </c>
      <c r="V24" s="172">
        <f>SUMIF('RAW'!A:A,A24,'RAW'!D:D)</f>
        <v>30</v>
      </c>
      <c r="W24" s="189"/>
      <c r="X24" s="174">
        <f t="shared" si="6"/>
        <v>1865.7777999999998</v>
      </c>
      <c r="Y24" s="173">
        <f t="shared" si="7"/>
        <v>1865.7777999999998</v>
      </c>
      <c r="Z24" s="173">
        <f t="shared" si="8"/>
        <v>1865.7777999999998</v>
      </c>
      <c r="AA24" s="173">
        <f t="shared" si="9"/>
        <v>1865.7777999999998</v>
      </c>
      <c r="AB24" s="173">
        <f t="shared" si="10"/>
        <v>1865.7777999999998</v>
      </c>
      <c r="AD24" s="175">
        <f t="shared" si="11"/>
        <v>0.27992883182552603</v>
      </c>
      <c r="AE24" s="175">
        <f t="shared" si="12"/>
        <v>0.27992883182552603</v>
      </c>
      <c r="AF24" s="175">
        <f t="shared" si="13"/>
        <v>0.27992883182552603</v>
      </c>
      <c r="AG24" s="175">
        <f t="shared" si="14"/>
        <v>0.27992883182552603</v>
      </c>
      <c r="AH24" s="175">
        <f t="shared" si="15"/>
        <v>0.27992883182552603</v>
      </c>
      <c r="AI24" s="175"/>
      <c r="AJ24" s="175">
        <f t="shared" si="16"/>
        <v>0</v>
      </c>
      <c r="AK24" s="175">
        <f t="shared" si="17"/>
        <v>0</v>
      </c>
      <c r="AL24" s="175">
        <f t="shared" si="18"/>
        <v>0</v>
      </c>
      <c r="AM24" s="175">
        <f t="shared" si="19"/>
        <v>0</v>
      </c>
      <c r="AN24" s="175"/>
      <c r="AO24" s="176" cm="1">
        <f t="array" ref="AO24:AZ24">_xlfn.XLOOKUP(A24&amp;"This Year",BSH_BothYrs.!A:A&amp;BSH_BothYrs.!J:J,BSH_BothYrs.!K:V,"")</f>
        <v>-1</v>
      </c>
      <c r="AP24" s="176">
        <v>0</v>
      </c>
      <c r="AQ24" s="176">
        <v>-3</v>
      </c>
      <c r="AR24" s="176">
        <v>-2</v>
      </c>
      <c r="AS24" s="176">
        <v>0</v>
      </c>
      <c r="AT24" s="176">
        <v>0</v>
      </c>
      <c r="AU24" s="176">
        <v>9</v>
      </c>
      <c r="AV24" s="176">
        <v>539</v>
      </c>
      <c r="AW24" s="176">
        <v>208</v>
      </c>
      <c r="AX24" s="176">
        <v>52</v>
      </c>
      <c r="AY24" s="176">
        <v>19</v>
      </c>
      <c r="AZ24" s="314">
        <v>0</v>
      </c>
      <c r="BA24" s="176"/>
      <c r="BB24" s="162"/>
      <c r="BC24" s="207"/>
      <c r="BD24" s="207"/>
      <c r="BE24" s="207">
        <v>2498</v>
      </c>
      <c r="BF24" s="207"/>
      <c r="BG24" s="208"/>
      <c r="BH24" s="331"/>
      <c r="BJ24" s="172" t="e">
        <f t="shared" si="20"/>
        <v>#VALUE!</v>
      </c>
      <c r="BK24" s="181" t="e">
        <f>SUMIFS([3]Raw!$S:$S,[3]Raw!$J:$J,A24,[3]Raw!$AB:$AB,$BK$1)</f>
        <v>#VALUE!</v>
      </c>
      <c r="BL24" s="181" t="e">
        <f>SUMIFS([3]Raw!$S:$S,[3]Raw!$J:$J,A24,[3]Raw!$AB:$AB,$BL$1)</f>
        <v>#VALUE!</v>
      </c>
      <c r="BM24" s="181" t="e">
        <f>SUMIFS([3]Raw!$S:$S,[3]Raw!$J:$J,A24,[3]Raw!$AB:$AB,$BM$1)</f>
        <v>#VALUE!</v>
      </c>
      <c r="BN24" s="181" t="e">
        <f>SUMIFS([3]Raw!$S:$S,[3]Raw!$J:$J,A24,[3]Raw!$AB:$AB,$BN$1)</f>
        <v>#VALUE!</v>
      </c>
      <c r="BO24" s="162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</row>
    <row r="25" spans="1:78" ht="10.199999999999999">
      <c r="A25" s="160" t="s">
        <v>79</v>
      </c>
      <c r="B25" s="162" t="str" cm="1">
        <f t="array" ref="B25">IFERROR(_xlfn.XLOOKUP(A25&amp;"This Year",BSH_BothYrs.!A:A&amp;BSH_BothYrs.!J:J,BSH_BothYrs.!C:C,"")," ")</f>
        <v>SAMSUNG</v>
      </c>
      <c r="C25" s="161" t="s">
        <v>54</v>
      </c>
      <c r="D25" s="194" t="str">
        <f t="shared" si="0"/>
        <v>UN55DU7000PXPA</v>
      </c>
      <c r="E25" s="162" t="str" cm="1">
        <f t="array" ref="E25">_xlfn.XLOOKUP(A25&amp;"This Year",BSH_BothYrs.!A:A&amp;BSH_BothYrs.!J:J,BSH_BothYrs.!B:B,"")</f>
        <v>UN55DU7000PXPA - 55IN SMART TVCRYSTAL 4K LEDTYSEN OS</v>
      </c>
      <c r="G25" s="196">
        <f t="shared" si="1"/>
        <v>66.537972460384623</v>
      </c>
      <c r="H25" s="173" cm="1">
        <f t="array" ref="H25">_xlfn.XLOOKUP(A25&amp;"This Year",BSH_BothYrs.!A:A&amp;BSH_BothYrs.!J:J,BSH_BothYrs.!G:G,0)</f>
        <v>3425.2864</v>
      </c>
      <c r="I25" s="165" cm="1">
        <f t="array" ref="I25">_xlfn.XLOOKUP(A25&amp;"This Year",BSH_BothYrs.!A:A&amp;BSH_BothYrs.!J:J,BSH_BothYrs.!I:I,0)</f>
        <v>4999.0000499999996</v>
      </c>
      <c r="J25" s="167">
        <f t="shared" si="2"/>
        <v>4999.0000499999996</v>
      </c>
      <c r="K25" s="197">
        <f t="shared" si="3"/>
        <v>4999.0000499999996</v>
      </c>
      <c r="L25" s="167">
        <f t="shared" si="4"/>
        <v>4999.0000499999996</v>
      </c>
      <c r="M25" s="167"/>
      <c r="N25" s="167"/>
      <c r="O25" s="197"/>
      <c r="P25" s="198"/>
      <c r="Q25" s="259">
        <f t="shared" si="5"/>
        <v>0</v>
      </c>
      <c r="R25" s="140"/>
      <c r="U25" s="172">
        <f>SUMIFS('RAW'!D:D,'RAW'!A:A,A25,'RAW'!E:E,"FREEPORT WAREHOUSE")</f>
        <v>0</v>
      </c>
      <c r="V25" s="172">
        <f>SUMIF('RAW'!A:A,A25,'RAW'!D:D)</f>
        <v>29</v>
      </c>
      <c r="W25" s="189"/>
      <c r="X25" s="174">
        <f t="shared" si="6"/>
        <v>4443.5555999999997</v>
      </c>
      <c r="Y25" s="173">
        <f t="shared" si="7"/>
        <v>4443.5555999999997</v>
      </c>
      <c r="Z25" s="173">
        <f t="shared" si="8"/>
        <v>4443.5555999999997</v>
      </c>
      <c r="AA25" s="173">
        <f t="shared" si="9"/>
        <v>4443.5555999999997</v>
      </c>
      <c r="AB25" s="173">
        <f t="shared" si="10"/>
        <v>4443.5555999999997</v>
      </c>
      <c r="AD25" s="175">
        <f t="shared" si="11"/>
        <v>0.22915639898823362</v>
      </c>
      <c r="AE25" s="175">
        <f t="shared" si="12"/>
        <v>0.22915639898823362</v>
      </c>
      <c r="AF25" s="175">
        <f t="shared" si="13"/>
        <v>0.22915639898823362</v>
      </c>
      <c r="AG25" s="175">
        <f t="shared" si="14"/>
        <v>0.22915639898823362</v>
      </c>
      <c r="AH25" s="175">
        <f t="shared" si="15"/>
        <v>0.22915639898823362</v>
      </c>
      <c r="AI25" s="175"/>
      <c r="AJ25" s="175">
        <f t="shared" si="16"/>
        <v>0</v>
      </c>
      <c r="AK25" s="175">
        <f t="shared" si="17"/>
        <v>0</v>
      </c>
      <c r="AL25" s="175">
        <f t="shared" si="18"/>
        <v>0</v>
      </c>
      <c r="AM25" s="175">
        <f t="shared" si="19"/>
        <v>0</v>
      </c>
      <c r="AN25" s="175"/>
      <c r="AO25" s="176" cm="1">
        <f t="array" ref="AO25:AZ25">_xlfn.XLOOKUP(A25&amp;"This Year",BSH_BothYrs.!A:A&amp;BSH_BothYrs.!J:J,BSH_BothYrs.!K:V,"")</f>
        <v>0</v>
      </c>
      <c r="AP25" s="176">
        <v>0</v>
      </c>
      <c r="AQ25" s="176">
        <v>0</v>
      </c>
      <c r="AR25" s="176">
        <v>0</v>
      </c>
      <c r="AS25" s="176">
        <v>57</v>
      </c>
      <c r="AT25" s="176">
        <v>76</v>
      </c>
      <c r="AU25" s="176">
        <v>166</v>
      </c>
      <c r="AV25" s="176">
        <v>206</v>
      </c>
      <c r="AW25" s="176">
        <v>4</v>
      </c>
      <c r="AX25" s="176">
        <v>-4</v>
      </c>
      <c r="AY25" s="176">
        <v>3</v>
      </c>
      <c r="AZ25" s="314">
        <v>0</v>
      </c>
      <c r="BA25" s="176"/>
      <c r="BB25" s="162"/>
      <c r="BC25" s="166">
        <v>5299</v>
      </c>
      <c r="BD25" s="166">
        <v>4499.95</v>
      </c>
      <c r="BE25" s="166"/>
      <c r="BF25" s="166"/>
      <c r="BG25" s="170"/>
      <c r="BH25" s="320"/>
      <c r="BJ25" s="172" t="e">
        <f t="shared" si="20"/>
        <v>#VALUE!</v>
      </c>
      <c r="BK25" s="181" t="e">
        <f>SUMIFS([3]Raw!$S:$S,[3]Raw!$J:$J,A25,[3]Raw!$AB:$AB,$BK$1)</f>
        <v>#VALUE!</v>
      </c>
      <c r="BL25" s="181" t="e">
        <f>SUMIFS([3]Raw!$S:$S,[3]Raw!$J:$J,A25,[3]Raw!$AB:$AB,$BL$1)</f>
        <v>#VALUE!</v>
      </c>
      <c r="BM25" s="181" t="e">
        <f>SUMIFS([3]Raw!$S:$S,[3]Raw!$J:$J,A25,[3]Raw!$AB:$AB,$BM$1)</f>
        <v>#VALUE!</v>
      </c>
      <c r="BN25" s="181" t="e">
        <f>SUMIFS([3]Raw!$S:$S,[3]Raw!$J:$J,A25,[3]Raw!$AB:$AB,$BN$1)</f>
        <v>#VALUE!</v>
      </c>
      <c r="BO25" s="218"/>
      <c r="BP25" s="160"/>
      <c r="BQ25" s="160"/>
      <c r="BR25" s="160"/>
      <c r="BS25" s="160"/>
      <c r="BT25" s="160"/>
      <c r="BU25" s="160"/>
      <c r="BV25" s="160"/>
      <c r="BW25" s="160"/>
      <c r="BX25" s="160"/>
      <c r="BY25" s="160"/>
      <c r="BZ25" s="160"/>
    </row>
    <row r="26" spans="1:78" ht="10.199999999999999">
      <c r="A26" s="160">
        <v>111007</v>
      </c>
      <c r="B26" s="162" t="str" cm="1">
        <f t="array" ref="B26">IFERROR(_xlfn.XLOOKUP(A26&amp;"This Year",BSH_BothYrs.!A:A&amp;BSH_BothYrs.!J:J,BSH_BothYrs.!C:C,"")," ")</f>
        <v>SAMSUNG</v>
      </c>
      <c r="C26" s="194" t="s">
        <v>76</v>
      </c>
      <c r="D26" s="194" t="str">
        <f t="shared" si="0"/>
        <v>UN85DU7000PXPA</v>
      </c>
      <c r="E26" s="162" t="str" cm="1">
        <f t="array" ref="E26">_xlfn.XLOOKUP(A26&amp;"This Year",BSH_BothYrs.!A:A&amp;BSH_BothYrs.!J:J,BSH_BothYrs.!B:B,"")</f>
        <v>UN85DU7000PXPA - 85IN SMART TVCRYSTAL 4K LEDTYSEN OS</v>
      </c>
      <c r="G26" s="196">
        <f t="shared" si="1"/>
        <v>146.39951092192308</v>
      </c>
      <c r="H26" s="173" cm="1">
        <f t="array" ref="H26">_xlfn.XLOOKUP(A26&amp;"This Year",BSH_BothYrs.!A:A&amp;BSH_BothYrs.!J:J,BSH_BothYrs.!G:G,0)</f>
        <v>9058.0483000000004</v>
      </c>
      <c r="I26" s="165" cm="1">
        <f t="array" ref="I26">_xlfn.XLOOKUP(A26&amp;"This Year",BSH_BothYrs.!A:A&amp;BSH_BothYrs.!J:J,BSH_BothYrs.!I:I,0)</f>
        <v>13999.000050000001</v>
      </c>
      <c r="J26" s="167">
        <f t="shared" si="2"/>
        <v>10999.000050000001</v>
      </c>
      <c r="K26" s="197">
        <f t="shared" si="3"/>
        <v>13999.000050000001</v>
      </c>
      <c r="L26" s="167">
        <f t="shared" si="4"/>
        <v>13999.000050000001</v>
      </c>
      <c r="M26" s="167"/>
      <c r="N26" s="167">
        <v>3000</v>
      </c>
      <c r="O26" s="197"/>
      <c r="P26" s="198"/>
      <c r="Q26" s="272">
        <f t="shared" si="5"/>
        <v>0</v>
      </c>
      <c r="R26" s="140"/>
      <c r="U26" s="172">
        <f>SUMIFS('RAW'!D:D,'RAW'!A:A,A26,'RAW'!E:E,"FREEPORT WAREHOUSE")</f>
        <v>17</v>
      </c>
      <c r="V26" s="172">
        <f>SUMIF('RAW'!A:A,A26,'RAW'!D:D)</f>
        <v>29</v>
      </c>
      <c r="W26" s="189"/>
      <c r="X26" s="174">
        <f t="shared" si="6"/>
        <v>12443.5556</v>
      </c>
      <c r="Y26" s="173">
        <f t="shared" si="7"/>
        <v>9776.8889333333336</v>
      </c>
      <c r="Z26" s="173">
        <f t="shared" si="8"/>
        <v>12443.5556</v>
      </c>
      <c r="AA26" s="173">
        <f t="shared" si="9"/>
        <v>12443.5556</v>
      </c>
      <c r="AB26" s="173">
        <f>IFERROR((I26-Q26)/1.125," ")</f>
        <v>12443.5556</v>
      </c>
      <c r="AD26" s="175">
        <f t="shared" si="11"/>
        <v>0.27206912628734503</v>
      </c>
      <c r="AE26" s="175">
        <f t="shared" si="12"/>
        <v>7.3524475754502785E-2</v>
      </c>
      <c r="AF26" s="175">
        <f t="shared" si="13"/>
        <v>0.27206912628734503</v>
      </c>
      <c r="AG26" s="175">
        <f t="shared" si="14"/>
        <v>0.27206912628734503</v>
      </c>
      <c r="AH26" s="175">
        <f t="shared" si="15"/>
        <v>0.27206912628734503</v>
      </c>
      <c r="AI26" s="175"/>
      <c r="AJ26" s="175">
        <f t="shared" si="16"/>
        <v>0.21430102073612034</v>
      </c>
      <c r="AK26" s="175">
        <f t="shared" si="17"/>
        <v>0.21430102073612037</v>
      </c>
      <c r="AL26" s="175">
        <f t="shared" si="18"/>
        <v>0</v>
      </c>
      <c r="AM26" s="175">
        <f t="shared" si="19"/>
        <v>0</v>
      </c>
      <c r="AN26" s="175"/>
      <c r="AO26" s="176" cm="1">
        <f t="array" ref="AO26:AZ26">_xlfn.XLOOKUP(A26&amp;"This Year",BSH_BothYrs.!A:A&amp;BSH_BothYrs.!J:J,BSH_BothYrs.!K:V,"")</f>
        <v>0</v>
      </c>
      <c r="AP26" s="176">
        <v>0</v>
      </c>
      <c r="AQ26" s="176">
        <v>0</v>
      </c>
      <c r="AR26" s="176">
        <v>0</v>
      </c>
      <c r="AS26" s="176">
        <v>0</v>
      </c>
      <c r="AT26" s="176">
        <v>2</v>
      </c>
      <c r="AU26" s="176">
        <v>10</v>
      </c>
      <c r="AV26" s="176">
        <v>13</v>
      </c>
      <c r="AW26" s="176">
        <v>14</v>
      </c>
      <c r="AX26" s="176">
        <v>12</v>
      </c>
      <c r="AY26" s="176">
        <v>5</v>
      </c>
      <c r="AZ26" s="176">
        <v>0</v>
      </c>
      <c r="BA26" s="313"/>
      <c r="BB26" s="297"/>
      <c r="BC26" s="167">
        <v>13999</v>
      </c>
      <c r="BD26" s="167">
        <v>10999.95</v>
      </c>
      <c r="BE26" s="167"/>
      <c r="BF26" s="167"/>
      <c r="BG26" s="140"/>
      <c r="BH26" s="140"/>
      <c r="BI26" s="323"/>
      <c r="BJ26" s="172" t="e">
        <f t="shared" si="20"/>
        <v>#VALUE!</v>
      </c>
      <c r="BK26" s="181" t="e">
        <f>SUMIFS([3]Raw!$S:$S,[3]Raw!$J:$J,A26,[3]Raw!$AB:$AB,$BK$1)</f>
        <v>#VALUE!</v>
      </c>
      <c r="BL26" s="181" t="e">
        <f>SUMIFS([3]Raw!$S:$S,[3]Raw!$J:$J,A26,[3]Raw!$AB:$AB,$BL$1)</f>
        <v>#VALUE!</v>
      </c>
      <c r="BM26" s="181" t="e">
        <f>SUMIFS([3]Raw!$S:$S,[3]Raw!$J:$J,A26,[3]Raw!$AB:$AB,$BM$1)</f>
        <v>#VALUE!</v>
      </c>
      <c r="BN26" s="181" t="e">
        <f>SUMIFS([3]Raw!$S:$S,[3]Raw!$J:$J,A26,[3]Raw!$AB:$AB,$BN$1)</f>
        <v>#VALUE!</v>
      </c>
      <c r="BO26" s="162"/>
      <c r="BP26" s="160"/>
      <c r="BQ26" s="160"/>
      <c r="BR26" s="160"/>
      <c r="BS26" s="160" t="s">
        <v>35126</v>
      </c>
      <c r="BT26" s="160"/>
      <c r="BU26" s="160" t="s">
        <v>35126</v>
      </c>
      <c r="BV26" s="160"/>
      <c r="BX26" s="160" t="s">
        <v>35126</v>
      </c>
      <c r="BZ26" s="160"/>
    </row>
    <row r="27" spans="1:78" ht="12" customHeight="1">
      <c r="A27" s="160" t="s">
        <v>136</v>
      </c>
      <c r="B27" s="162" t="str" cm="1">
        <f t="array" ref="B27">IFERROR(_xlfn.XLOOKUP(A27&amp;"This Year",BSH_BothYrs.!A:A&amp;BSH_BothYrs.!J:J,BSH_BothYrs.!C:C,"")," ")</f>
        <v>TCL</v>
      </c>
      <c r="C27" s="162" t="s">
        <v>137</v>
      </c>
      <c r="D27" s="194" t="str">
        <f t="shared" si="0"/>
        <v>98C655A</v>
      </c>
      <c r="E27" s="162" t="str" cm="1">
        <f t="array" ref="E27">_xlfn.XLOOKUP(A27&amp;"This Year",BSH_BothYrs.!A:A&amp;BSH_BothYrs.!J:J,BSH_BothYrs.!B:B,"")</f>
        <v>98C655A - 98IN QLED 4K ANDROID TV SMART ATSC</v>
      </c>
      <c r="F27" s="161"/>
      <c r="G27" s="164">
        <f t="shared" si="1"/>
        <v>226.26104885105124</v>
      </c>
      <c r="H27" s="173" cm="1">
        <f t="array" ref="H27">_xlfn.XLOOKUP(A27&amp;"This Year",BSH_BothYrs.!A:A&amp;BSH_BothYrs.!J:J,BSH_BothYrs.!G:G,0)</f>
        <v>10984.56</v>
      </c>
      <c r="I27" s="165" cm="1">
        <f t="array" ref="I27">_xlfn.XLOOKUP(A27&amp;"This Year",BSH_BothYrs.!A:A&amp;BSH_BothYrs.!J:J,BSH_BothYrs.!I:I,0)</f>
        <v>19999.00001</v>
      </c>
      <c r="J27" s="166">
        <f t="shared" si="2"/>
        <v>16999.00001</v>
      </c>
      <c r="K27" s="168">
        <f t="shared" si="3"/>
        <v>19999.00001</v>
      </c>
      <c r="L27" s="166">
        <f t="shared" si="4"/>
        <v>19999.00001</v>
      </c>
      <c r="N27" s="205">
        <v>3000</v>
      </c>
      <c r="O27" s="168"/>
      <c r="Q27" s="259">
        <f t="shared" si="5"/>
        <v>0</v>
      </c>
      <c r="S27" s="203"/>
      <c r="T27" s="203"/>
      <c r="U27" s="172">
        <f>SUMIFS('RAW'!D:D,'RAW'!A:A,A27,'RAW'!E:E,"FREEPORT WAREHOUSE")</f>
        <v>29</v>
      </c>
      <c r="V27" s="172">
        <f>SUMIF('RAW'!A:A,A27,'RAW'!D:D)</f>
        <v>29</v>
      </c>
      <c r="X27" s="174">
        <f t="shared" si="6"/>
        <v>17776.888897777779</v>
      </c>
      <c r="Y27" s="173">
        <f t="shared" si="7"/>
        <v>15110.222231111111</v>
      </c>
      <c r="Z27" s="173">
        <f t="shared" si="8"/>
        <v>17776.888897777779</v>
      </c>
      <c r="AA27" s="173">
        <f t="shared" si="9"/>
        <v>17776.888897777779</v>
      </c>
      <c r="AB27" s="173">
        <f>(I27-Q27)/1.125</f>
        <v>17776.888897777779</v>
      </c>
      <c r="AD27" s="175">
        <f t="shared" si="11"/>
        <v>0.38208760468919073</v>
      </c>
      <c r="AE27" s="175">
        <f t="shared" si="12"/>
        <v>0.27303782618210615</v>
      </c>
      <c r="AF27" s="175">
        <f t="shared" si="13"/>
        <v>0.38208760468919073</v>
      </c>
      <c r="AG27" s="175">
        <f t="shared" si="14"/>
        <v>0.38208760468919073</v>
      </c>
      <c r="AH27" s="175">
        <f t="shared" si="15"/>
        <v>0.38208760468919073</v>
      </c>
      <c r="AI27" s="175"/>
      <c r="AJ27" s="175">
        <f t="shared" si="16"/>
        <v>0.1500075003000112</v>
      </c>
      <c r="AK27" s="175">
        <f t="shared" si="17"/>
        <v>0.15000750030001125</v>
      </c>
      <c r="AL27" s="175">
        <f t="shared" si="18"/>
        <v>0</v>
      </c>
      <c r="AM27" s="175">
        <f t="shared" si="19"/>
        <v>0</v>
      </c>
      <c r="AN27" s="175"/>
      <c r="AO27" s="176" cm="1">
        <f t="array" ref="AO27:AZ27">_xlfn.XLOOKUP(A27&amp;"This Year",BSH_BothYrs.!A:A&amp;BSH_BothYrs.!J:J,BSH_BothYrs.!K:V,"")</f>
        <v>0</v>
      </c>
      <c r="AP27" s="176">
        <v>0</v>
      </c>
      <c r="AQ27" s="176">
        <v>0</v>
      </c>
      <c r="AR27" s="176">
        <v>0</v>
      </c>
      <c r="AS27" s="176">
        <v>8</v>
      </c>
      <c r="AT27" s="176">
        <v>10</v>
      </c>
      <c r="AU27" s="176">
        <v>31</v>
      </c>
      <c r="AV27" s="176">
        <v>10</v>
      </c>
      <c r="AW27" s="176">
        <v>1</v>
      </c>
      <c r="AX27" s="176">
        <v>0</v>
      </c>
      <c r="AY27" s="176">
        <v>0</v>
      </c>
      <c r="AZ27" s="314">
        <v>0</v>
      </c>
      <c r="BA27" s="176"/>
      <c r="BB27" s="162"/>
      <c r="BC27" s="177"/>
      <c r="BD27" s="239">
        <v>26999.95</v>
      </c>
      <c r="BE27" s="179"/>
      <c r="BF27" s="179"/>
      <c r="BG27" s="180"/>
      <c r="BH27" s="139"/>
      <c r="BJ27" s="172" t="e">
        <f t="shared" si="20"/>
        <v>#VALUE!</v>
      </c>
      <c r="BK27" s="181" t="e">
        <f>SUMIFS([3]Raw!$S:$S,[3]Raw!$J:$J,A27,[3]Raw!$AB:$AB,$BK$1)</f>
        <v>#VALUE!</v>
      </c>
      <c r="BL27" s="181" t="e">
        <f>SUMIFS([3]Raw!$S:$S,[3]Raw!$J:$J,A27,[3]Raw!$AB:$AB,$BL$1)</f>
        <v>#VALUE!</v>
      </c>
      <c r="BM27" s="181" t="e">
        <f>SUMIFS([3]Raw!$S:$S,[3]Raw!$J:$J,A27,[3]Raw!$AB:$AB,$BM$1)</f>
        <v>#VALUE!</v>
      </c>
      <c r="BN27" s="181" t="e">
        <f>SUMIFS([3]Raw!$S:$S,[3]Raw!$J:$J,A27,[3]Raw!$AB:$AB,$BN$1)</f>
        <v>#VALUE!</v>
      </c>
      <c r="BO27" s="162"/>
      <c r="BP27" s="160"/>
      <c r="BQ27" s="160"/>
      <c r="BR27" s="160"/>
      <c r="BS27" s="160"/>
      <c r="BT27" s="160"/>
      <c r="BU27" s="160" t="s">
        <v>35126</v>
      </c>
      <c r="BV27" s="160"/>
      <c r="BW27" s="160"/>
      <c r="BX27" s="160" t="s">
        <v>35126</v>
      </c>
      <c r="BY27" s="160" t="s">
        <v>35629</v>
      </c>
      <c r="BZ27" s="160"/>
    </row>
    <row r="28" spans="1:78" ht="10.199999999999999">
      <c r="A28" s="180" t="s">
        <v>74</v>
      </c>
      <c r="B28" s="162" t="str" cm="1">
        <f t="array" ref="B28">IFERROR(_xlfn.XLOOKUP(A28&amp;"This Year",BSH_BothYrs.!A:A&amp;BSH_BothYrs.!J:J,BSH_BothYrs.!C:C,"")," ")</f>
        <v>MASTERTECH</v>
      </c>
      <c r="C28" s="162" t="s">
        <v>75</v>
      </c>
      <c r="D28" s="194" t="str">
        <f t="shared" si="0"/>
        <v>MT50D6100</v>
      </c>
      <c r="E28" s="162" t="str" cm="1">
        <f t="array" ref="E28">_xlfn.XLOOKUP(A28&amp;"This Year",BSH_BothYrs.!A:A&amp;BSH_BothYrs.!J:J,BSH_BothYrs.!B:B,"")</f>
        <v>MT50D6100 - 50IN 4K UD SMART FRAMELESS OFFICIAL ANDROID R TV</v>
      </c>
      <c r="F28" s="161"/>
      <c r="G28" s="196">
        <f t="shared" si="1"/>
        <v>37.255407692307692</v>
      </c>
      <c r="H28" s="173" cm="1">
        <f t="array" ref="H28">_xlfn.XLOOKUP(A28&amp;"This Year",BSH_BothYrs.!A:A&amp;BSH_BothYrs.!J:J,BSH_BothYrs.!G:G,0)</f>
        <v>2055.2770999999998</v>
      </c>
      <c r="I28" s="165" cm="1">
        <f t="array" ref="I28">_xlfn.XLOOKUP(A28&amp;"This Year",BSH_BothYrs.!A:A&amp;BSH_BothYrs.!J:J,BSH_BothYrs.!I:I,0)</f>
        <v>2799</v>
      </c>
      <c r="J28" s="167">
        <f t="shared" si="2"/>
        <v>2799</v>
      </c>
      <c r="K28" s="167">
        <f t="shared" si="3"/>
        <v>2799</v>
      </c>
      <c r="L28" s="167">
        <f t="shared" si="4"/>
        <v>2799</v>
      </c>
      <c r="M28" s="167"/>
      <c r="N28" s="167"/>
      <c r="O28" s="197"/>
      <c r="P28" s="202"/>
      <c r="Q28" s="259">
        <f t="shared" si="5"/>
        <v>0</v>
      </c>
      <c r="R28" s="140"/>
      <c r="S28" s="211"/>
      <c r="T28" s="211"/>
      <c r="U28" s="172">
        <f>SUMIFS('RAW'!D:D,'RAW'!A:A,A28,'RAW'!E:E,"FREEPORT WAREHOUSE")</f>
        <v>0</v>
      </c>
      <c r="V28" s="172">
        <f>SUMIF('RAW'!A:A,A28,'RAW'!D:D)</f>
        <v>25</v>
      </c>
      <c r="W28" s="189"/>
      <c r="X28" s="174">
        <f t="shared" si="6"/>
        <v>2488</v>
      </c>
      <c r="Y28" s="173">
        <f t="shared" si="7"/>
        <v>2488</v>
      </c>
      <c r="Z28" s="173">
        <f t="shared" si="8"/>
        <v>2488</v>
      </c>
      <c r="AA28" s="173">
        <f t="shared" si="9"/>
        <v>2488</v>
      </c>
      <c r="AB28" s="173">
        <f>(I28-Q28)/1.125</f>
        <v>2488</v>
      </c>
      <c r="AD28" s="175">
        <f t="shared" si="11"/>
        <v>0.17392399517684895</v>
      </c>
      <c r="AE28" s="175">
        <f t="shared" si="12"/>
        <v>0.17392399517684895</v>
      </c>
      <c r="AF28" s="175">
        <f t="shared" si="13"/>
        <v>0.17392399517684895</v>
      </c>
      <c r="AG28" s="175">
        <f t="shared" si="14"/>
        <v>0.17392399517684895</v>
      </c>
      <c r="AH28" s="175">
        <f t="shared" si="15"/>
        <v>0.17392399517684895</v>
      </c>
      <c r="AI28" s="175"/>
      <c r="AJ28" s="175">
        <f t="shared" si="16"/>
        <v>0</v>
      </c>
      <c r="AK28" s="175">
        <f t="shared" si="17"/>
        <v>0</v>
      </c>
      <c r="AL28" s="175">
        <f t="shared" si="18"/>
        <v>0</v>
      </c>
      <c r="AM28" s="175">
        <f t="shared" si="19"/>
        <v>0</v>
      </c>
      <c r="AN28" s="175"/>
      <c r="AO28" s="176" cm="1">
        <f t="array" ref="AO28:AZ28">_xlfn.XLOOKUP(A28&amp;"This Year",BSH_BothYrs.!A:A&amp;BSH_BothYrs.!J:J,BSH_BothYrs.!K:V,"")</f>
        <v>94</v>
      </c>
      <c r="AP28" s="176">
        <v>4</v>
      </c>
      <c r="AQ28" s="176">
        <v>3</v>
      </c>
      <c r="AR28" s="176">
        <v>0</v>
      </c>
      <c r="AS28" s="176">
        <v>-2</v>
      </c>
      <c r="AT28" s="176">
        <v>-1</v>
      </c>
      <c r="AU28" s="176">
        <v>4</v>
      </c>
      <c r="AV28" s="176">
        <v>355</v>
      </c>
      <c r="AW28" s="176">
        <v>50</v>
      </c>
      <c r="AX28" s="176">
        <v>6</v>
      </c>
      <c r="AY28" s="176">
        <v>6</v>
      </c>
      <c r="AZ28" s="176">
        <v>0</v>
      </c>
      <c r="BA28" s="324"/>
      <c r="BB28" s="329"/>
      <c r="BC28" s="166"/>
      <c r="BD28" s="166">
        <v>2699.95</v>
      </c>
      <c r="BE28" s="166">
        <v>4098</v>
      </c>
      <c r="BF28" s="166"/>
      <c r="BG28" s="170"/>
      <c r="BH28" s="170"/>
      <c r="BI28" s="323"/>
      <c r="BJ28" s="172" t="e">
        <f t="shared" si="20"/>
        <v>#VALUE!</v>
      </c>
      <c r="BK28" s="181" t="e">
        <f>SUMIFS([3]Raw!$S:$S,[3]Raw!$J:$J,A28,[3]Raw!$AB:$AB,$BK$1)</f>
        <v>#VALUE!</v>
      </c>
      <c r="BL28" s="181" t="e">
        <f>SUMIFS([3]Raw!$S:$S,[3]Raw!$J:$J,A28,[3]Raw!$AB:$AB,$BL$1)</f>
        <v>#VALUE!</v>
      </c>
      <c r="BM28" s="181" t="e">
        <f>SUMIFS([3]Raw!$S:$S,[3]Raw!$J:$J,A28,[3]Raw!$AB:$AB,$BM$1)</f>
        <v>#VALUE!</v>
      </c>
      <c r="BN28" s="181" t="e">
        <f>SUMIFS([3]Raw!$S:$S,[3]Raw!$J:$J,A28,[3]Raw!$AB:$AB,$BN$1)</f>
        <v>#VALUE!</v>
      </c>
      <c r="BO28" s="162"/>
      <c r="BP28" s="160"/>
      <c r="BQ28" s="160"/>
      <c r="BR28" s="160"/>
      <c r="BS28" s="160"/>
      <c r="BT28" s="182"/>
      <c r="BU28" s="160"/>
      <c r="BV28" s="160"/>
      <c r="BW28" s="182"/>
      <c r="BX28" s="160"/>
      <c r="BY28" s="182"/>
      <c r="BZ28" s="182"/>
    </row>
    <row r="29" spans="1:78" s="216" customFormat="1" ht="10.199999999999999">
      <c r="A29" s="180">
        <v>110002</v>
      </c>
      <c r="B29" s="162" t="str" cm="1">
        <f t="array" ref="B29">IFERROR(_xlfn.XLOOKUP(A29&amp;"This Year",BSH_BothYrs.!A:A&amp;BSH_BothYrs.!J:J,BSH_BothYrs.!C:C,"")," ")</f>
        <v>TCL</v>
      </c>
      <c r="C29" s="162" t="s">
        <v>73</v>
      </c>
      <c r="D29" s="194" t="str">
        <f t="shared" si="0"/>
        <v>75C655A</v>
      </c>
      <c r="E29" s="162" t="str" cm="1">
        <f t="array" ref="E29">_xlfn.XLOOKUP(A29&amp;"This Year",BSH_BothYrs.!A:A&amp;BSH_BothYrs.!J:J,BSH_BothYrs.!B:B,"")</f>
        <v>75C655A - 75P QLED 4K GOOGLE TV SMART</v>
      </c>
      <c r="F29" s="161"/>
      <c r="G29" s="186">
        <f t="shared" si="1"/>
        <v>117.11694566136667</v>
      </c>
      <c r="H29" s="173" cm="1">
        <f t="array" ref="H29">_xlfn.XLOOKUP(A29&amp;"This Year",BSH_BothYrs.!A:A&amp;BSH_BothYrs.!J:J,BSH_BothYrs.!G:G,0)</f>
        <v>4737.6899999999996</v>
      </c>
      <c r="I29" s="165" cm="1">
        <f t="array" ref="I29">_xlfn.XLOOKUP(A29&amp;"This Year",BSH_BothYrs.!A:A&amp;BSH_BothYrs.!J:J,BSH_BothYrs.!I:I,0)</f>
        <v>8798.9999630000002</v>
      </c>
      <c r="J29" s="166">
        <f t="shared" si="2"/>
        <v>8798.9999630000002</v>
      </c>
      <c r="K29" s="168">
        <f t="shared" si="3"/>
        <v>8798.9999630000002</v>
      </c>
      <c r="L29" s="166">
        <f t="shared" si="4"/>
        <v>8798.9999630000002</v>
      </c>
      <c r="M29" s="166"/>
      <c r="N29" s="166"/>
      <c r="O29" s="168"/>
      <c r="P29" s="187"/>
      <c r="Q29" s="259">
        <f t="shared" si="5"/>
        <v>0</v>
      </c>
      <c r="R29" s="170"/>
      <c r="S29" s="188"/>
      <c r="T29" s="188"/>
      <c r="U29" s="172">
        <f>SUMIFS('RAW'!D:D,'RAW'!A:A,A29,'RAW'!E:E,"FREEPORT WAREHOUSE")</f>
        <v>13</v>
      </c>
      <c r="V29" s="172">
        <f>SUMIF('RAW'!A:A,A29,'RAW'!D:D)</f>
        <v>23</v>
      </c>
      <c r="W29" s="189"/>
      <c r="X29" s="174">
        <f t="shared" si="6"/>
        <v>7821.3333004444448</v>
      </c>
      <c r="Y29" s="173">
        <f t="shared" si="7"/>
        <v>7821.3333004444448</v>
      </c>
      <c r="Z29" s="173">
        <f t="shared" si="8"/>
        <v>7821.3333004444448</v>
      </c>
      <c r="AA29" s="173">
        <f t="shared" si="9"/>
        <v>7821.3333004444448</v>
      </c>
      <c r="AB29" s="173">
        <f>IFERROR((I29-Q29)/1.125," ")</f>
        <v>7821.3333004444448</v>
      </c>
      <c r="AC29" s="173"/>
      <c r="AD29" s="175">
        <f t="shared" si="11"/>
        <v>0.39426056683573607</v>
      </c>
      <c r="AE29" s="175">
        <f t="shared" si="12"/>
        <v>0.39426056683573607</v>
      </c>
      <c r="AF29" s="175">
        <f t="shared" si="13"/>
        <v>0.39426056683573607</v>
      </c>
      <c r="AG29" s="175">
        <f t="shared" si="14"/>
        <v>0.39426056683573607</v>
      </c>
      <c r="AH29" s="175">
        <f t="shared" si="15"/>
        <v>0.39426056683573607</v>
      </c>
      <c r="AI29" s="175"/>
      <c r="AJ29" s="175">
        <f t="shared" si="16"/>
        <v>0</v>
      </c>
      <c r="AK29" s="175">
        <f t="shared" si="17"/>
        <v>0</v>
      </c>
      <c r="AL29" s="175">
        <f t="shared" si="18"/>
        <v>0</v>
      </c>
      <c r="AM29" s="175">
        <f t="shared" si="19"/>
        <v>0</v>
      </c>
      <c r="AN29" s="175"/>
      <c r="AO29" s="176" cm="1">
        <f t="array" ref="AO29:AZ29">_xlfn.XLOOKUP(A29&amp;"This Year",BSH_BothYrs.!A:A&amp;BSH_BothYrs.!J:J,BSH_BothYrs.!K:V,"")</f>
        <v>0</v>
      </c>
      <c r="AP29" s="176">
        <v>0</v>
      </c>
      <c r="AQ29" s="176">
        <v>0</v>
      </c>
      <c r="AR29" s="176">
        <v>0</v>
      </c>
      <c r="AS29" s="176">
        <v>0</v>
      </c>
      <c r="AT29" s="176">
        <v>0</v>
      </c>
      <c r="AU29" s="176">
        <v>0</v>
      </c>
      <c r="AV29" s="176">
        <v>0</v>
      </c>
      <c r="AW29" s="176">
        <v>0</v>
      </c>
      <c r="AX29" s="176">
        <v>0</v>
      </c>
      <c r="AY29" s="176">
        <v>0</v>
      </c>
      <c r="AZ29" s="176">
        <v>0</v>
      </c>
      <c r="BA29" s="176"/>
      <c r="BB29" s="192"/>
      <c r="BC29" s="266">
        <v>6499</v>
      </c>
      <c r="BD29" s="166">
        <v>6299.95</v>
      </c>
      <c r="BE29" s="266"/>
      <c r="BF29" s="266"/>
      <c r="BG29" s="267"/>
      <c r="BH29" s="267"/>
      <c r="BI29" s="180"/>
      <c r="BJ29" s="172" t="e">
        <f t="shared" si="20"/>
        <v>#VALUE!</v>
      </c>
      <c r="BK29" s="181" t="e">
        <f>SUMIFS([3]Raw!$S:$S,[3]Raw!$J:$J,A29,[3]Raw!$AB:$AB,$BK$1)</f>
        <v>#VALUE!</v>
      </c>
      <c r="BL29" s="181" t="e">
        <f>SUMIFS([3]Raw!$S:$S,[3]Raw!$J:$J,A29,[3]Raw!$AB:$AB,$BL$1)</f>
        <v>#VALUE!</v>
      </c>
      <c r="BM29" s="181" t="e">
        <f>SUMIFS([3]Raw!$S:$S,[3]Raw!$J:$J,A29,[3]Raw!$AB:$AB,$BM$1)</f>
        <v>#VALUE!</v>
      </c>
      <c r="BN29" s="181" t="e">
        <f>SUMIFS([3]Raw!$S:$S,[3]Raw!$J:$J,A29,[3]Raw!$AB:$AB,$BN$1)</f>
        <v>#VALUE!</v>
      </c>
      <c r="BO29" s="191"/>
      <c r="BP29" s="160"/>
      <c r="BQ29" s="160"/>
      <c r="BR29" s="160"/>
      <c r="BS29" s="160" t="s">
        <v>35126</v>
      </c>
      <c r="BT29" s="160"/>
      <c r="BU29" s="160" t="s">
        <v>35126</v>
      </c>
      <c r="BV29" s="160"/>
      <c r="BW29" s="160"/>
      <c r="BX29" s="160" t="s">
        <v>35126</v>
      </c>
      <c r="BY29" s="160"/>
      <c r="BZ29" s="160"/>
    </row>
    <row r="30" spans="1:78" s="216" customFormat="1">
      <c r="A30" s="160" t="s">
        <v>80</v>
      </c>
      <c r="B30" s="162" t="str" cm="1">
        <f t="array" ref="B30">IFERROR(_xlfn.XLOOKUP(A30&amp;"This Year",BSH_BothYrs.!A:A&amp;BSH_BothYrs.!J:J,BSH_BothYrs.!C:C,"")," ")</f>
        <v>SAMSUNG</v>
      </c>
      <c r="C30" s="163" t="s">
        <v>59</v>
      </c>
      <c r="D30" s="194" t="str">
        <f t="shared" si="0"/>
        <v>QN65Q60DAPXPA</v>
      </c>
      <c r="E30" s="162" t="str" cm="1">
        <f t="array" ref="E30">_xlfn.XLOOKUP(A30&amp;"This Year",BSH_BothYrs.!A:A&amp;BSH_BothYrs.!J:J,BSH_BothYrs.!B:B,"")</f>
        <v>QN65Q60DAPXPA - 65P QLED SMART TV Q65 4K</v>
      </c>
      <c r="F30" s="162"/>
      <c r="G30" s="196">
        <f t="shared" si="1"/>
        <v>113.12386973655899</v>
      </c>
      <c r="H30" s="173" cm="1">
        <f t="array" ref="H30">_xlfn.XLOOKUP(A30&amp;"This Year",BSH_BothYrs.!A:A&amp;BSH_BothYrs.!J:J,BSH_BothYrs.!G:G,0)</f>
        <v>5374.9965000000002</v>
      </c>
      <c r="I30" s="165" cm="1">
        <f t="array" ref="I30">_xlfn.XLOOKUP(A30&amp;"This Year",BSH_BothYrs.!A:A&amp;BSH_BothYrs.!J:J,BSH_BothYrs.!I:I,0)</f>
        <v>8499.0000380000001</v>
      </c>
      <c r="J30" s="167">
        <f t="shared" si="2"/>
        <v>8499.0000380000001</v>
      </c>
      <c r="K30" s="197">
        <f t="shared" si="3"/>
        <v>8499.0000380000001</v>
      </c>
      <c r="L30" s="167">
        <f t="shared" si="4"/>
        <v>8499.0000380000001</v>
      </c>
      <c r="M30" s="167"/>
      <c r="N30" s="167"/>
      <c r="O30" s="197"/>
      <c r="P30" s="198"/>
      <c r="Q30" s="272">
        <f t="shared" si="5"/>
        <v>0</v>
      </c>
      <c r="R30" s="140"/>
      <c r="S30" s="188"/>
      <c r="T30" s="188"/>
      <c r="U30" s="172">
        <f>SUMIFS('RAW'!D:D,'RAW'!A:A,A30,'RAW'!E:E,"FREEPORT WAREHOUSE")</f>
        <v>0</v>
      </c>
      <c r="V30" s="172">
        <f>SUMIF('RAW'!A:A,A30,'RAW'!D:D)</f>
        <v>20</v>
      </c>
      <c r="W30" s="189"/>
      <c r="X30" s="174">
        <f t="shared" si="6"/>
        <v>7554.6667004444444</v>
      </c>
      <c r="Y30" s="173">
        <f t="shared" si="7"/>
        <v>7554.6667004444444</v>
      </c>
      <c r="Z30" s="173">
        <f t="shared" si="8"/>
        <v>7554.6667004444444</v>
      </c>
      <c r="AA30" s="173">
        <f t="shared" si="9"/>
        <v>7554.6667004444444</v>
      </c>
      <c r="AB30" s="173">
        <f>(I30-Q30)/1.125</f>
        <v>7554.6667004444444</v>
      </c>
      <c r="AC30" s="173"/>
      <c r="AD30" s="175">
        <f t="shared" si="11"/>
        <v>0.28851970402826815</v>
      </c>
      <c r="AE30" s="175">
        <f t="shared" si="12"/>
        <v>0.28851970402826815</v>
      </c>
      <c r="AF30" s="175">
        <f t="shared" si="13"/>
        <v>0.28851970402826815</v>
      </c>
      <c r="AG30" s="175">
        <f t="shared" si="14"/>
        <v>0.28851970402826815</v>
      </c>
      <c r="AH30" s="175">
        <f t="shared" si="15"/>
        <v>0.28851970402826815</v>
      </c>
      <c r="AI30" s="175"/>
      <c r="AJ30" s="175">
        <f t="shared" si="16"/>
        <v>0</v>
      </c>
      <c r="AK30" s="175">
        <f t="shared" si="17"/>
        <v>0</v>
      </c>
      <c r="AL30" s="175">
        <f t="shared" si="18"/>
        <v>0</v>
      </c>
      <c r="AM30" s="175">
        <f t="shared" si="19"/>
        <v>0</v>
      </c>
      <c r="AN30" s="175"/>
      <c r="AO30" s="176" cm="1">
        <f t="array" ref="AO30:AZ30">_xlfn.XLOOKUP(A30&amp;"This Year",BSH_BothYrs.!A:A&amp;BSH_BothYrs.!J:J,BSH_BothYrs.!K:V,"")</f>
        <v>0</v>
      </c>
      <c r="AP30" s="176">
        <v>0</v>
      </c>
      <c r="AQ30" s="176">
        <v>0</v>
      </c>
      <c r="AR30" s="176">
        <v>0</v>
      </c>
      <c r="AS30" s="176">
        <v>0</v>
      </c>
      <c r="AT30" s="176">
        <v>3</v>
      </c>
      <c r="AU30" s="176">
        <v>37</v>
      </c>
      <c r="AV30" s="176">
        <v>28</v>
      </c>
      <c r="AW30" s="176">
        <v>58</v>
      </c>
      <c r="AX30" s="176">
        <v>16</v>
      </c>
      <c r="AY30" s="176">
        <v>3</v>
      </c>
      <c r="AZ30" s="314">
        <v>0</v>
      </c>
      <c r="BA30" s="176"/>
      <c r="BB30" s="284"/>
      <c r="BC30" s="167"/>
      <c r="BD30" s="167">
        <v>7499.95</v>
      </c>
      <c r="BE30" s="167"/>
      <c r="BF30" s="167"/>
      <c r="BG30" s="140"/>
      <c r="BH30" s="318"/>
      <c r="BI30" s="180"/>
      <c r="BJ30" s="172" t="e">
        <f t="shared" si="20"/>
        <v>#VALUE!</v>
      </c>
      <c r="BK30" s="181" t="e">
        <f>SUMIFS([3]Raw!$S:$S,[3]Raw!$J:$J,A30,[3]Raw!$AB:$AB,$BK$1)</f>
        <v>#VALUE!</v>
      </c>
      <c r="BL30" s="181" t="e">
        <f>SUMIFS([3]Raw!$S:$S,[3]Raw!$J:$J,A30,[3]Raw!$AB:$AB,$BL$1)</f>
        <v>#VALUE!</v>
      </c>
      <c r="BM30" s="181" t="e">
        <f>SUMIFS([3]Raw!$S:$S,[3]Raw!$J:$J,A30,[3]Raw!$AB:$AB,$BM$1)</f>
        <v>#VALUE!</v>
      </c>
      <c r="BN30" s="181" t="e">
        <f>SUMIFS([3]Raw!$S:$S,[3]Raw!$J:$J,A30,[3]Raw!$AB:$AB,$BN$1)</f>
        <v>#VALUE!</v>
      </c>
      <c r="BO30" s="198"/>
      <c r="BP30" s="160"/>
      <c r="BQ30" s="160"/>
      <c r="BR30" s="160"/>
      <c r="BS30" s="160"/>
      <c r="BT30" s="160"/>
      <c r="BU30" s="160"/>
      <c r="BV30" s="160"/>
      <c r="BW30" s="160"/>
      <c r="BX30" s="160"/>
      <c r="BY30" s="160"/>
      <c r="BZ30" s="160"/>
    </row>
    <row r="31" spans="1:78" s="216" customFormat="1">
      <c r="A31" s="222" t="s">
        <v>84</v>
      </c>
      <c r="B31" s="162" t="str" cm="1">
        <f t="array" ref="B31">IFERROR(_xlfn.XLOOKUP(A31&amp;"This Year",BSH_BothYrs.!A:A&amp;BSH_BothYrs.!J:J,BSH_BothYrs.!C:C,"")," ")</f>
        <v>TCL</v>
      </c>
      <c r="C31" s="162" t="s">
        <v>59</v>
      </c>
      <c r="D31" s="194" t="str">
        <f t="shared" si="0"/>
        <v>65P755A</v>
      </c>
      <c r="E31" s="162" t="str" cm="1">
        <f t="array" ref="E31">_xlfn.XLOOKUP(A31&amp;"This Year",BSH_BothYrs.!A:A&amp;BSH_BothYrs.!J:J,BSH_BothYrs.!B:B,"")</f>
        <v>65P755A - 65P UHD GOOGLE TV SMART</v>
      </c>
      <c r="F31" s="161"/>
      <c r="G31" s="220">
        <f t="shared" si="1"/>
        <v>73.193100000000001</v>
      </c>
      <c r="H31" s="173" cm="1">
        <f t="array" ref="H31">_xlfn.XLOOKUP(A31&amp;"This Year",BSH_BothYrs.!A:A&amp;BSH_BothYrs.!J:J,BSH_BothYrs.!G:G,0)</f>
        <v>3280.1073999999999</v>
      </c>
      <c r="I31" s="165" cm="1">
        <f t="array" ref="I31">_xlfn.XLOOKUP(A31&amp;"This Year",BSH_BothYrs.!A:A&amp;BSH_BothYrs.!J:J,BSH_BothYrs.!I:I,0)</f>
        <v>5499</v>
      </c>
      <c r="J31" s="166">
        <f t="shared" si="2"/>
        <v>5499</v>
      </c>
      <c r="K31" s="168">
        <f t="shared" si="3"/>
        <v>5499</v>
      </c>
      <c r="L31" s="166">
        <f t="shared" si="4"/>
        <v>5499</v>
      </c>
      <c r="M31" s="221"/>
      <c r="N31" s="205"/>
      <c r="O31" s="168"/>
      <c r="P31" s="169"/>
      <c r="Q31" s="259">
        <f t="shared" si="5"/>
        <v>0</v>
      </c>
      <c r="R31" s="170"/>
      <c r="S31" s="209"/>
      <c r="T31" s="203"/>
      <c r="U31" s="172">
        <f>SUMIFS('RAW'!D:D,'RAW'!A:A,A31,'RAW'!E:E,"FREEPORT WAREHOUSE")</f>
        <v>0</v>
      </c>
      <c r="V31" s="172">
        <f>SUMIF('RAW'!A:A,A31,'RAW'!D:D)</f>
        <v>19</v>
      </c>
      <c r="W31" s="173"/>
      <c r="X31" s="174">
        <f t="shared" si="6"/>
        <v>4888</v>
      </c>
      <c r="Y31" s="173">
        <f t="shared" si="7"/>
        <v>4888</v>
      </c>
      <c r="Z31" s="173">
        <f t="shared" si="8"/>
        <v>4888</v>
      </c>
      <c r="AA31" s="173">
        <f t="shared" si="9"/>
        <v>4888</v>
      </c>
      <c r="AB31" s="173">
        <f>(I31-Q31)/1.125</f>
        <v>4888</v>
      </c>
      <c r="AC31" s="173"/>
      <c r="AD31" s="175">
        <f t="shared" si="11"/>
        <v>0.32894693126022917</v>
      </c>
      <c r="AE31" s="175">
        <f t="shared" si="12"/>
        <v>0.32894693126022917</v>
      </c>
      <c r="AF31" s="175">
        <f t="shared" si="13"/>
        <v>0.32894693126022917</v>
      </c>
      <c r="AG31" s="175">
        <f t="shared" si="14"/>
        <v>0.32894693126022917</v>
      </c>
      <c r="AH31" s="175">
        <f t="shared" si="15"/>
        <v>0.32894693126022917</v>
      </c>
      <c r="AI31" s="175"/>
      <c r="AJ31" s="175">
        <f t="shared" si="16"/>
        <v>0</v>
      </c>
      <c r="AK31" s="175">
        <f t="shared" si="17"/>
        <v>0</v>
      </c>
      <c r="AL31" s="175">
        <f t="shared" si="18"/>
        <v>0</v>
      </c>
      <c r="AM31" s="175">
        <f t="shared" si="19"/>
        <v>0</v>
      </c>
      <c r="AN31" s="175"/>
      <c r="AO31" s="176" cm="1">
        <f t="array" ref="AO31:AZ31">_xlfn.XLOOKUP(A31&amp;"This Year",BSH_BothYrs.!A:A&amp;BSH_BothYrs.!J:J,BSH_BothYrs.!K:V,"")</f>
        <v>16</v>
      </c>
      <c r="AP31" s="176">
        <v>105</v>
      </c>
      <c r="AQ31" s="176">
        <v>147</v>
      </c>
      <c r="AR31" s="176">
        <v>138</v>
      </c>
      <c r="AS31" s="176">
        <v>12</v>
      </c>
      <c r="AT31" s="176">
        <v>5</v>
      </c>
      <c r="AU31" s="176">
        <v>16</v>
      </c>
      <c r="AV31" s="176">
        <v>6</v>
      </c>
      <c r="AW31" s="176">
        <v>-1</v>
      </c>
      <c r="AX31" s="176">
        <v>-2</v>
      </c>
      <c r="AY31" s="176">
        <v>-3</v>
      </c>
      <c r="AZ31" s="176">
        <v>0</v>
      </c>
      <c r="BA31" s="324"/>
      <c r="BB31" s="326"/>
      <c r="BC31" s="268"/>
      <c r="BD31" s="268">
        <v>3699.95</v>
      </c>
      <c r="BE31" s="268"/>
      <c r="BF31" s="268">
        <v>5595</v>
      </c>
      <c r="BG31" s="170"/>
      <c r="BH31" s="170"/>
      <c r="BI31" s="323"/>
      <c r="BJ31" s="172" t="e">
        <f t="shared" si="20"/>
        <v>#VALUE!</v>
      </c>
      <c r="BK31" s="181" t="e">
        <f>SUMIFS([3]Raw!$S:$S,[3]Raw!$J:$J,A31,[3]Raw!$AB:$AB,$BK$1)</f>
        <v>#VALUE!</v>
      </c>
      <c r="BL31" s="181" t="e">
        <f>SUMIFS([3]Raw!$S:$S,[3]Raw!$J:$J,A31,[3]Raw!$AB:$AB,$BL$1)</f>
        <v>#VALUE!</v>
      </c>
      <c r="BM31" s="181" t="e">
        <f>SUMIFS([3]Raw!$S:$S,[3]Raw!$J:$J,A31,[3]Raw!$AB:$AB,$BM$1)</f>
        <v>#VALUE!</v>
      </c>
      <c r="BN31" s="181" t="e">
        <f>SUMIFS([3]Raw!$S:$S,[3]Raw!$J:$J,A31,[3]Raw!$AB:$AB,$BN$1)</f>
        <v>#VALUE!</v>
      </c>
      <c r="BO31" s="162"/>
      <c r="BP31" s="160"/>
      <c r="BQ31" s="160"/>
      <c r="BR31" s="160"/>
      <c r="BS31" s="160"/>
      <c r="BT31" s="160"/>
      <c r="BU31" s="160"/>
      <c r="BV31" s="160"/>
      <c r="BW31" s="160"/>
      <c r="BX31" s="160"/>
      <c r="BY31" s="160"/>
      <c r="BZ31" s="160"/>
    </row>
    <row r="32" spans="1:78" s="216" customFormat="1" ht="10.199999999999999">
      <c r="A32" s="182" t="s">
        <v>81</v>
      </c>
      <c r="B32" s="162" t="str" cm="1">
        <f t="array" ref="B32">IFERROR(_xlfn.XLOOKUP(A32&amp;"This Year",BSH_BothYrs.!A:A&amp;BSH_BothYrs.!J:J,BSH_BothYrs.!C:C,"")," ")</f>
        <v>TCL</v>
      </c>
      <c r="C32" s="223" t="s">
        <v>54</v>
      </c>
      <c r="D32" s="194" t="str">
        <f t="shared" si="0"/>
        <v>55P755A</v>
      </c>
      <c r="E32" s="162" t="str" cm="1">
        <f t="array" ref="E32">_xlfn.XLOOKUP(A32&amp;"This Year",BSH_BothYrs.!A:A&amp;BSH_BothYrs.!J:J,BSH_BothYrs.!B:B,"")</f>
        <v>55P755A - 55P UHD GOOGLE TV SMART</v>
      </c>
      <c r="F32" s="162"/>
      <c r="G32" s="220">
        <f t="shared" si="1"/>
        <v>59.882843430020515</v>
      </c>
      <c r="H32" s="173" cm="1">
        <f t="array" ref="H32">_xlfn.XLOOKUP(A32&amp;"This Year",BSH_BothYrs.!A:A&amp;BSH_BothYrs.!J:J,BSH_BothYrs.!G:G,0)</f>
        <v>2484.5221000000001</v>
      </c>
      <c r="I32" s="165" cm="1">
        <f t="array" ref="I32">_xlfn.XLOOKUP(A32&amp;"This Year",BSH_BothYrs.!A:A&amp;BSH_BothYrs.!J:J,BSH_BothYrs.!I:I,0)</f>
        <v>4498.9999879999996</v>
      </c>
      <c r="J32" s="167">
        <f t="shared" si="2"/>
        <v>4498.9999879999996</v>
      </c>
      <c r="K32" s="197">
        <f t="shared" si="3"/>
        <v>4498.9999879999996</v>
      </c>
      <c r="L32" s="167">
        <f t="shared" si="4"/>
        <v>4498.9999879999996</v>
      </c>
      <c r="M32" s="221"/>
      <c r="N32" s="201"/>
      <c r="O32" s="197"/>
      <c r="P32" s="202"/>
      <c r="Q32" s="259">
        <f t="shared" si="5"/>
        <v>0</v>
      </c>
      <c r="R32" s="170"/>
      <c r="S32" s="203"/>
      <c r="T32" s="203"/>
      <c r="U32" s="172">
        <f>SUMIFS('RAW'!D:D,'RAW'!A:A,A32,'RAW'!E:E,"FREEPORT WAREHOUSE")</f>
        <v>0</v>
      </c>
      <c r="V32" s="172">
        <f>SUMIF('RAW'!A:A,A32,'RAW'!D:D)</f>
        <v>17</v>
      </c>
      <c r="W32" s="173"/>
      <c r="X32" s="174">
        <f t="shared" si="6"/>
        <v>3999.1111004444442</v>
      </c>
      <c r="Y32" s="173">
        <f t="shared" si="7"/>
        <v>3999.1111004444442</v>
      </c>
      <c r="Z32" s="173">
        <f t="shared" si="8"/>
        <v>3999.1111004444442</v>
      </c>
      <c r="AA32" s="173">
        <f t="shared" si="9"/>
        <v>3999.1111004444442</v>
      </c>
      <c r="AB32" s="173">
        <f>(I32-Q32)/1.125</f>
        <v>3999.1111004444442</v>
      </c>
      <c r="AC32" s="173"/>
      <c r="AD32" s="175">
        <f t="shared" si="11"/>
        <v>0.37873141365742979</v>
      </c>
      <c r="AE32" s="175">
        <f t="shared" si="12"/>
        <v>0.37873141365742979</v>
      </c>
      <c r="AF32" s="175">
        <f t="shared" si="13"/>
        <v>0.37873141365742979</v>
      </c>
      <c r="AG32" s="175">
        <f t="shared" si="14"/>
        <v>0.37873141365742979</v>
      </c>
      <c r="AH32" s="175">
        <f t="shared" si="15"/>
        <v>0.37873141365742979</v>
      </c>
      <c r="AI32" s="175"/>
      <c r="AJ32" s="175">
        <f t="shared" si="16"/>
        <v>0</v>
      </c>
      <c r="AK32" s="175">
        <f t="shared" si="17"/>
        <v>0</v>
      </c>
      <c r="AL32" s="175">
        <f t="shared" si="18"/>
        <v>0</v>
      </c>
      <c r="AM32" s="175">
        <f t="shared" si="19"/>
        <v>0</v>
      </c>
      <c r="AN32" s="175"/>
      <c r="AO32" s="176" cm="1">
        <f t="array" ref="AO32:AZ32">_xlfn.XLOOKUP(A32&amp;"This Year",BSH_BothYrs.!A:A&amp;BSH_BothYrs.!J:J,BSH_BothYrs.!K:V,"")</f>
        <v>61</v>
      </c>
      <c r="AP32" s="176">
        <v>222</v>
      </c>
      <c r="AQ32" s="176">
        <v>322</v>
      </c>
      <c r="AR32" s="176">
        <v>222</v>
      </c>
      <c r="AS32" s="176">
        <v>28</v>
      </c>
      <c r="AT32" s="176">
        <v>7</v>
      </c>
      <c r="AU32" s="176">
        <v>7</v>
      </c>
      <c r="AV32" s="176">
        <v>10</v>
      </c>
      <c r="AW32" s="176">
        <v>-1</v>
      </c>
      <c r="AX32" s="176">
        <v>-3</v>
      </c>
      <c r="AY32" s="176">
        <v>0</v>
      </c>
      <c r="AZ32" s="176">
        <v>0</v>
      </c>
      <c r="BA32" s="176"/>
      <c r="BB32" s="162"/>
      <c r="BC32" s="268">
        <v>9999</v>
      </c>
      <c r="BD32" s="166">
        <v>2699.95</v>
      </c>
      <c r="BE32" s="268"/>
      <c r="BF32" s="268"/>
      <c r="BG32" s="170"/>
      <c r="BH32" s="170"/>
      <c r="BI32" s="180"/>
      <c r="BJ32" s="172" t="e">
        <f t="shared" si="20"/>
        <v>#VALUE!</v>
      </c>
      <c r="BK32" s="181" t="e">
        <f>SUMIFS([3]Raw!$S:$S,[3]Raw!$J:$J,A32,[3]Raw!$AB:$AB,$BK$1)</f>
        <v>#VALUE!</v>
      </c>
      <c r="BL32" s="181" t="e">
        <f>SUMIFS([3]Raw!$S:$S,[3]Raw!$J:$J,A32,[3]Raw!$AB:$AB,$BL$1)</f>
        <v>#VALUE!</v>
      </c>
      <c r="BM32" s="181" t="e">
        <f>SUMIFS([3]Raw!$S:$S,[3]Raw!$J:$J,A32,[3]Raw!$AB:$AB,$BM$1)</f>
        <v>#VALUE!</v>
      </c>
      <c r="BN32" s="181" t="e">
        <f>SUMIFS([3]Raw!$S:$S,[3]Raw!$J:$J,A32,[3]Raw!$AB:$AB,$BN$1)</f>
        <v>#VALUE!</v>
      </c>
      <c r="BO32" s="162"/>
      <c r="BP32" s="160"/>
      <c r="BQ32" s="160"/>
      <c r="BR32" s="160"/>
      <c r="BS32" s="160"/>
      <c r="BT32" s="160"/>
      <c r="BU32" s="160"/>
      <c r="BV32" s="160"/>
      <c r="BW32" s="160"/>
      <c r="BX32" s="160"/>
      <c r="BY32" s="160"/>
      <c r="BZ32" s="160"/>
    </row>
    <row r="33" spans="1:78" s="216" customFormat="1">
      <c r="A33" s="183" t="s">
        <v>82</v>
      </c>
      <c r="B33" s="162" t="str" cm="1">
        <f t="array" ref="B33">IFERROR(_xlfn.XLOOKUP(A33&amp;"This Year",BSH_BothYrs.!A:A&amp;BSH_BothYrs.!J:J,BSH_BothYrs.!C:C,"")," ")</f>
        <v>SAMSUNG</v>
      </c>
      <c r="C33" s="163" t="s">
        <v>54</v>
      </c>
      <c r="D33" s="194" t="str">
        <f t="shared" si="0"/>
        <v>UN55CU7000PXPA</v>
      </c>
      <c r="E33" s="162" t="str" cm="1">
        <f t="array" ref="E33">_xlfn.XLOOKUP(A33&amp;"This Year",BSH_BothYrs.!A:A&amp;BSH_BothYrs.!J:J,BSH_BothYrs.!B:B,"")</f>
        <v>UN55CU7000PXPA - 55IN 4K UHD TIZEN OS SMART TV</v>
      </c>
      <c r="F33" s="161"/>
      <c r="G33" s="164">
        <f t="shared" si="1"/>
        <v>66.537972460384623</v>
      </c>
      <c r="H33" s="173" cm="1">
        <f t="array" ref="H33">_xlfn.XLOOKUP(A33&amp;"This Year",BSH_BothYrs.!A:A&amp;BSH_BothYrs.!J:J,BSH_BothYrs.!G:G,0)</f>
        <v>3428.8715000000002</v>
      </c>
      <c r="I33" s="165" cm="1">
        <f t="array" ref="I33">_xlfn.XLOOKUP(A33&amp;"This Year",BSH_BothYrs.!A:A&amp;BSH_BothYrs.!J:J,BSH_BothYrs.!I:I,0)</f>
        <v>4999.0000499999996</v>
      </c>
      <c r="J33" s="166">
        <f t="shared" si="2"/>
        <v>4999.0000499999996</v>
      </c>
      <c r="K33" s="166">
        <f t="shared" si="3"/>
        <v>4999.0000499999996</v>
      </c>
      <c r="L33" s="166">
        <f t="shared" si="4"/>
        <v>4999.0000499999996</v>
      </c>
      <c r="M33" s="166"/>
      <c r="N33" s="165"/>
      <c r="O33" s="168"/>
      <c r="P33" s="187"/>
      <c r="Q33" s="259">
        <f t="shared" si="5"/>
        <v>0</v>
      </c>
      <c r="R33" s="170"/>
      <c r="S33" s="185"/>
      <c r="T33" s="188"/>
      <c r="U33" s="172">
        <f>SUMIFS('RAW'!D:D,'RAW'!A:A,A33,'RAW'!E:E,"FREEPORT WAREHOUSE")</f>
        <v>0</v>
      </c>
      <c r="V33" s="172">
        <f>SUMIF('RAW'!A:A,A33,'RAW'!D:D)</f>
        <v>17</v>
      </c>
      <c r="W33" s="189"/>
      <c r="X33" s="174">
        <f t="shared" si="6"/>
        <v>4443.5555999999997</v>
      </c>
      <c r="Y33" s="173">
        <f t="shared" si="7"/>
        <v>4443.5555999999997</v>
      </c>
      <c r="Z33" s="173">
        <f t="shared" si="8"/>
        <v>4443.5555999999997</v>
      </c>
      <c r="AA33" s="173">
        <f t="shared" si="9"/>
        <v>4443.5555999999997</v>
      </c>
      <c r="AB33" s="173">
        <f>(I33-Q33)/1.125</f>
        <v>4443.5555999999997</v>
      </c>
      <c r="AC33" s="173"/>
      <c r="AD33" s="175">
        <f t="shared" si="11"/>
        <v>0.22834959013453091</v>
      </c>
      <c r="AE33" s="175">
        <f t="shared" si="12"/>
        <v>0.22834959013453091</v>
      </c>
      <c r="AF33" s="175">
        <f t="shared" si="13"/>
        <v>0.22834959013453091</v>
      </c>
      <c r="AG33" s="175">
        <f t="shared" si="14"/>
        <v>0.22834959013453091</v>
      </c>
      <c r="AH33" s="175">
        <f t="shared" si="15"/>
        <v>0.22834959013453091</v>
      </c>
      <c r="AI33" s="175"/>
      <c r="AJ33" s="175">
        <f t="shared" si="16"/>
        <v>0</v>
      </c>
      <c r="AK33" s="175">
        <f t="shared" si="17"/>
        <v>0</v>
      </c>
      <c r="AL33" s="175">
        <f t="shared" si="18"/>
        <v>0</v>
      </c>
      <c r="AM33" s="175">
        <f t="shared" si="19"/>
        <v>0</v>
      </c>
      <c r="AN33" s="175"/>
      <c r="AO33" s="176" cm="1">
        <f t="array" ref="AO33:AZ33">_xlfn.XLOOKUP(A33&amp;"This Year",BSH_BothYrs.!A:A&amp;BSH_BothYrs.!J:J,BSH_BothYrs.!K:V,"")</f>
        <v>0</v>
      </c>
      <c r="AP33" s="176">
        <v>15</v>
      </c>
      <c r="AQ33" s="176">
        <v>17</v>
      </c>
      <c r="AR33" s="176">
        <v>138</v>
      </c>
      <c r="AS33" s="176">
        <v>45</v>
      </c>
      <c r="AT33" s="176">
        <v>4</v>
      </c>
      <c r="AU33" s="176">
        <v>4</v>
      </c>
      <c r="AV33" s="176">
        <v>10</v>
      </c>
      <c r="AW33" s="176">
        <v>0</v>
      </c>
      <c r="AX33" s="176">
        <v>-2</v>
      </c>
      <c r="AY33" s="176">
        <v>0</v>
      </c>
      <c r="AZ33" s="176">
        <v>0</v>
      </c>
      <c r="BA33" s="176"/>
      <c r="BB33" s="284"/>
      <c r="BC33" s="166"/>
      <c r="BD33" s="166"/>
      <c r="BE33" s="166"/>
      <c r="BF33" s="166"/>
      <c r="BG33" s="170"/>
      <c r="BH33" s="170"/>
      <c r="BI33" s="180"/>
      <c r="BJ33" s="172" t="e">
        <f t="shared" si="20"/>
        <v>#VALUE!</v>
      </c>
      <c r="BK33" s="181" t="e">
        <f>SUMIFS([3]Raw!$S:$S,[3]Raw!$J:$J,A33,[3]Raw!$AB:$AB,$BK$1)</f>
        <v>#VALUE!</v>
      </c>
      <c r="BL33" s="181" t="e">
        <f>SUMIFS([3]Raw!$S:$S,[3]Raw!$J:$J,A33,[3]Raw!$AB:$AB,$BL$1)</f>
        <v>#VALUE!</v>
      </c>
      <c r="BM33" s="181" t="e">
        <f>SUMIFS([3]Raw!$S:$S,[3]Raw!$J:$J,A33,[3]Raw!$AB:$AB,$BM$1)</f>
        <v>#VALUE!</v>
      </c>
      <c r="BN33" s="181" t="e">
        <f>SUMIFS([3]Raw!$S:$S,[3]Raw!$J:$J,A33,[3]Raw!$AB:$AB,$BN$1)</f>
        <v>#VALUE!</v>
      </c>
      <c r="BO33" s="218"/>
      <c r="BP33" s="160"/>
      <c r="BQ33" s="160"/>
      <c r="BR33" s="160"/>
      <c r="BS33" s="160"/>
      <c r="BT33" s="160"/>
      <c r="BU33" s="160"/>
      <c r="BV33" s="160"/>
      <c r="BW33" s="160"/>
      <c r="BX33" s="160"/>
      <c r="BY33" s="160"/>
      <c r="BZ33" s="160"/>
    </row>
    <row r="34" spans="1:78">
      <c r="A34" s="183" t="s">
        <v>83</v>
      </c>
      <c r="B34" s="162" t="str" cm="1">
        <f t="array" ref="B34">IFERROR(_xlfn.XLOOKUP(A34&amp;"This Year",BSH_BothYrs.!A:A&amp;BSH_BothYrs.!J:J,BSH_BothYrs.!C:C,"")," ")</f>
        <v>SAMSUNG</v>
      </c>
      <c r="C34" s="162" t="s">
        <v>60</v>
      </c>
      <c r="D34" s="194" t="str">
        <f t="shared" si="0"/>
        <v>UN43AU7090PXPA</v>
      </c>
      <c r="E34" s="162" t="str" cm="1">
        <f t="array" ref="E34">_xlfn.XLOOKUP(A34&amp;"This Year",BSH_BothYrs.!A:A&amp;BSH_BothYrs.!J:J,BSH_BothYrs.!B:B,"")</f>
        <v>UN43AU7090PXPA - TV 43 SMART 4K</v>
      </c>
      <c r="F34" s="161"/>
      <c r="G34" s="186">
        <f t="shared" si="1"/>
        <v>51.896690076346147</v>
      </c>
      <c r="H34" s="173" cm="1">
        <f t="array" ref="H34">_xlfn.XLOOKUP(A34&amp;"This Year",BSH_BothYrs.!A:A&amp;BSH_BothYrs.!J:J,BSH_BothYrs.!G:G,0)</f>
        <v>2354.8766999999998</v>
      </c>
      <c r="I34" s="165" cm="1">
        <f t="array" ref="I34">_xlfn.XLOOKUP(A34&amp;"This Year",BSH_BothYrs.!A:A&amp;BSH_BothYrs.!J:J,BSH_BothYrs.!I:I,0)</f>
        <v>3899.0000249999998</v>
      </c>
      <c r="J34" s="166">
        <f t="shared" si="2"/>
        <v>3899.0000249999998</v>
      </c>
      <c r="K34" s="166">
        <f t="shared" si="3"/>
        <v>3899.0000249999998</v>
      </c>
      <c r="L34" s="166">
        <f t="shared" si="4"/>
        <v>3899.0000249999998</v>
      </c>
      <c r="M34" s="166"/>
      <c r="N34" s="165"/>
      <c r="O34" s="168"/>
      <c r="P34" s="187"/>
      <c r="Q34" s="259">
        <f t="shared" si="5"/>
        <v>0</v>
      </c>
      <c r="S34" s="185"/>
      <c r="U34" s="172">
        <f>SUMIFS('RAW'!D:D,'RAW'!A:A,A34,'RAW'!E:E,"FREEPORT WAREHOUSE")</f>
        <v>0</v>
      </c>
      <c r="V34" s="172">
        <f>SUMIF('RAW'!A:A,A34,'RAW'!D:D)</f>
        <v>17</v>
      </c>
      <c r="W34" s="189"/>
      <c r="X34" s="174">
        <f t="shared" si="6"/>
        <v>3465.7777999999998</v>
      </c>
      <c r="Y34" s="173">
        <f t="shared" si="7"/>
        <v>3465.7777999999998</v>
      </c>
      <c r="Z34" s="173">
        <f t="shared" si="8"/>
        <v>3465.7777999999998</v>
      </c>
      <c r="AA34" s="173">
        <f t="shared" si="9"/>
        <v>3465.7777999999998</v>
      </c>
      <c r="AB34" s="173">
        <f>IFERROR((I34-Q34)/1.125," ")</f>
        <v>3465.7777999999998</v>
      </c>
      <c r="AD34" s="175">
        <f t="shared" si="11"/>
        <v>0.32053442664443177</v>
      </c>
      <c r="AE34" s="175">
        <f t="shared" si="12"/>
        <v>0.32053442664443177</v>
      </c>
      <c r="AF34" s="175">
        <f t="shared" si="13"/>
        <v>0.32053442664443177</v>
      </c>
      <c r="AG34" s="175">
        <f t="shared" si="14"/>
        <v>0.32053442664443177</v>
      </c>
      <c r="AH34" s="175">
        <f t="shared" si="15"/>
        <v>0.32053442664443177</v>
      </c>
      <c r="AI34" s="175"/>
      <c r="AJ34" s="175">
        <f t="shared" si="16"/>
        <v>0</v>
      </c>
      <c r="AK34" s="175">
        <f t="shared" si="17"/>
        <v>0</v>
      </c>
      <c r="AL34" s="175">
        <f t="shared" si="18"/>
        <v>0</v>
      </c>
      <c r="AM34" s="175">
        <f t="shared" si="19"/>
        <v>0</v>
      </c>
      <c r="AN34" s="175"/>
      <c r="AO34" s="176" cm="1">
        <f t="array" ref="AO34:AZ34">_xlfn.XLOOKUP(A34&amp;"This Year",BSH_BothYrs.!A:A&amp;BSH_BothYrs.!J:J,BSH_BothYrs.!K:V,"")</f>
        <v>7</v>
      </c>
      <c r="AP34" s="176">
        <v>31</v>
      </c>
      <c r="AQ34" s="176">
        <v>28</v>
      </c>
      <c r="AR34" s="176">
        <v>12</v>
      </c>
      <c r="AS34" s="176">
        <v>9</v>
      </c>
      <c r="AT34" s="176">
        <v>1</v>
      </c>
      <c r="AU34" s="176">
        <v>2</v>
      </c>
      <c r="AV34" s="176">
        <v>2</v>
      </c>
      <c r="AW34" s="176">
        <v>-1</v>
      </c>
      <c r="AX34" s="176">
        <v>1</v>
      </c>
      <c r="AY34" s="176">
        <v>-1</v>
      </c>
      <c r="AZ34" s="176">
        <v>0</v>
      </c>
      <c r="BA34" s="313"/>
      <c r="BB34"/>
      <c r="BC34" s="264">
        <v>2899</v>
      </c>
      <c r="BD34" s="231"/>
      <c r="BE34" s="231"/>
      <c r="BF34" s="231">
        <v>3575</v>
      </c>
      <c r="BG34" s="263"/>
      <c r="BH34" s="263"/>
      <c r="BJ34" s="172" t="e">
        <f t="shared" si="20"/>
        <v>#VALUE!</v>
      </c>
      <c r="BK34" s="181" t="e">
        <f>SUMIFS([3]Raw!$S:$S,[3]Raw!$J:$J,A34,[3]Raw!$AB:$AB,$BK$1)</f>
        <v>#VALUE!</v>
      </c>
      <c r="BL34" s="181" t="e">
        <f>SUMIFS([3]Raw!$S:$S,[3]Raw!$J:$J,A34,[3]Raw!$AB:$AB,$BL$1)</f>
        <v>#VALUE!</v>
      </c>
      <c r="BM34" s="181" t="e">
        <f>SUMIFS([3]Raw!$S:$S,[3]Raw!$J:$J,A34,[3]Raw!$AB:$AB,$BM$1)</f>
        <v>#VALUE!</v>
      </c>
      <c r="BN34" s="181" t="e">
        <f>SUMIFS([3]Raw!$S:$S,[3]Raw!$J:$J,A34,[3]Raw!$AB:$AB,$BN$1)</f>
        <v>#VALUE!</v>
      </c>
      <c r="BP34" s="160"/>
      <c r="BQ34" s="160"/>
      <c r="BR34" s="160"/>
      <c r="BS34" s="160"/>
      <c r="BT34" s="160"/>
      <c r="BU34" s="160"/>
      <c r="BV34" s="160"/>
      <c r="BW34" s="160"/>
      <c r="BX34" s="160"/>
      <c r="BY34" s="160"/>
      <c r="BZ34" s="160"/>
    </row>
    <row r="35" spans="1:78">
      <c r="A35" s="160" t="s">
        <v>85</v>
      </c>
      <c r="B35" s="162" t="str" cm="1">
        <f t="array" ref="B35">IFERROR(_xlfn.XLOOKUP(A35&amp;"This Year",BSH_BothYrs.!A:A&amp;BSH_BothYrs.!J:J,BSH_BothYrs.!C:C,"")," ")</f>
        <v>LG</v>
      </c>
      <c r="C35" s="162" t="s">
        <v>65</v>
      </c>
      <c r="D35" s="194" t="str">
        <f t="shared" ref="D35:D66" si="21">IFERROR(_xlfn.TEXTBEFORE(E35," ")," ")</f>
        <v>XG8TDPANLLK</v>
      </c>
      <c r="E35" s="162" t="str" cm="1">
        <f t="array" ref="E35">_xlfn.XLOOKUP(A35&amp;"This Year",BSH_BothYrs.!A:A&amp;BSH_BothYrs.!J:J,BSH_BothYrs.!B:B,"")</f>
        <v>XG8TDPANLLK - 60W 15HRS BAT IP67 PORTABLE BT SPEAKER</v>
      </c>
      <c r="G35" s="196">
        <f t="shared" ref="G35:G66" si="22">IFERROR(IF(J35&lt;499,"CASH",(J35+(J35*0.3588*3))/156),"")</f>
        <v>35.924381891558973</v>
      </c>
      <c r="H35" s="173" cm="1">
        <f t="array" ref="H35">_xlfn.XLOOKUP(A35&amp;"This Year",BSH_BothYrs.!A:A&amp;BSH_BothYrs.!J:J,BSH_BothYrs.!G:G,0)</f>
        <v>1896.5</v>
      </c>
      <c r="I35" s="165" cm="1">
        <f t="array" ref="I35">_xlfn.XLOOKUP(A35&amp;"This Year",BSH_BothYrs.!A:A&amp;BSH_BothYrs.!J:J,BSH_BothYrs.!I:I,0)</f>
        <v>2698.999988</v>
      </c>
      <c r="J35" s="167">
        <f t="shared" ref="J35:J66" si="23">I35-N35</f>
        <v>2698.999988</v>
      </c>
      <c r="K35" s="197">
        <f t="shared" ref="K35:K66" si="24">$I35-O35</f>
        <v>2698.999988</v>
      </c>
      <c r="L35" s="167">
        <f t="shared" ref="L35:L66" si="25">I35-P35</f>
        <v>2698.999988</v>
      </c>
      <c r="M35" s="167"/>
      <c r="N35" s="167"/>
      <c r="O35" s="197"/>
      <c r="Q35" s="259">
        <f t="shared" ref="Q35:Q66" si="26">IFERROR(P35-R35,"")</f>
        <v>0</v>
      </c>
      <c r="S35" s="171"/>
      <c r="T35" s="171"/>
      <c r="U35" s="172">
        <f>SUMIFS('RAW'!D:D,'RAW'!A:A,A35,'RAW'!E:E,"FREEPORT WAREHOUSE")</f>
        <v>0</v>
      </c>
      <c r="V35" s="172">
        <f>SUMIF('RAW'!A:A,A35,'RAW'!D:D)</f>
        <v>13</v>
      </c>
      <c r="X35" s="174">
        <f t="shared" ref="X35:X66" si="27">I35/1.125</f>
        <v>2399.1111004444447</v>
      </c>
      <c r="Y35" s="173">
        <f t="shared" ref="Y35:Y66" si="28">J35/1.125</f>
        <v>2399.1111004444447</v>
      </c>
      <c r="Z35" s="173">
        <f t="shared" ref="Z35:Z66" si="29">K35/1.125</f>
        <v>2399.1111004444447</v>
      </c>
      <c r="AA35" s="173">
        <f t="shared" ref="AA35:AA66" si="30">L35/1.125</f>
        <v>2399.1111004444447</v>
      </c>
      <c r="AB35" s="173">
        <f t="shared" ref="AB35:AB66" si="31">(I35-Q35)/1.125</f>
        <v>2399.1111004444447</v>
      </c>
      <c r="AD35" s="175">
        <f t="shared" ref="AD35:AD66" si="32">IFERROR((X35-$H35)/X35,"0%")</f>
        <v>0.20949888496257385</v>
      </c>
      <c r="AE35" s="175">
        <f t="shared" ref="AE35:AE66" si="33">IFERROR((Y35-$H35)/Y35,"0%")</f>
        <v>0.20949888496257385</v>
      </c>
      <c r="AF35" s="175">
        <f t="shared" ref="AF35:AF66" si="34">IFERROR((Z35-$H35)/Z35,"0%")</f>
        <v>0.20949888496257385</v>
      </c>
      <c r="AG35" s="175">
        <f t="shared" ref="AG35:AG66" si="35">IFERROR((AA35-$H35)/AA35,"0%")</f>
        <v>0.20949888496257385</v>
      </c>
      <c r="AH35" s="175">
        <f t="shared" ref="AH35:AH66" si="36">(AB35-H35)/AB35</f>
        <v>0.20949888496257385</v>
      </c>
      <c r="AI35" s="175"/>
      <c r="AJ35" s="175">
        <f t="shared" ref="AJ35:AJ66" si="37">IFERROR(1-(J35/I35),0)</f>
        <v>0</v>
      </c>
      <c r="AK35" s="175">
        <f t="shared" ref="AK35:AK66" si="38">N35/I35</f>
        <v>0</v>
      </c>
      <c r="AL35" s="175">
        <f t="shared" ref="AL35:AL66" si="39">O35/I35</f>
        <v>0</v>
      </c>
      <c r="AM35" s="175">
        <f t="shared" ref="AM35:AM66" si="40">P35/I35</f>
        <v>0</v>
      </c>
      <c r="AN35" s="175"/>
      <c r="AO35" s="176" cm="1">
        <f t="array" ref="AO35:AZ35">_xlfn.XLOOKUP(A35&amp;"This Year",BSH_BothYrs.!A:A&amp;BSH_BothYrs.!J:J,BSH_BothYrs.!K:V,"")</f>
        <v>0</v>
      </c>
      <c r="AP35" s="176">
        <v>0</v>
      </c>
      <c r="AQ35" s="176">
        <v>0</v>
      </c>
      <c r="AR35" s="176">
        <v>3</v>
      </c>
      <c r="AS35" s="176">
        <v>0</v>
      </c>
      <c r="AT35" s="176">
        <v>1</v>
      </c>
      <c r="AU35" s="176">
        <v>2</v>
      </c>
      <c r="AV35" s="176">
        <v>0</v>
      </c>
      <c r="AW35" s="176">
        <v>0</v>
      </c>
      <c r="AX35" s="176">
        <v>0</v>
      </c>
      <c r="AY35" s="176">
        <v>0</v>
      </c>
      <c r="AZ35" s="176">
        <v>0</v>
      </c>
      <c r="BA35" s="176"/>
      <c r="BC35" s="231"/>
      <c r="BD35" s="231"/>
      <c r="BE35" s="231"/>
      <c r="BF35" s="231"/>
      <c r="BG35" s="263"/>
      <c r="BH35" s="263">
        <f>525*6.8</f>
        <v>3570</v>
      </c>
      <c r="BJ35" s="172" t="e">
        <f t="shared" ref="BJ35:BJ66" si="41">SUM(BK35:BN35)</f>
        <v>#VALUE!</v>
      </c>
      <c r="BK35" s="181" t="e">
        <f>SUMIFS([3]Raw!$S:$S,[3]Raw!$J:$J,A35,[3]Raw!$AB:$AB,$BK$1)</f>
        <v>#VALUE!</v>
      </c>
      <c r="BL35" s="181" t="e">
        <f>SUMIFS([3]Raw!$S:$S,[3]Raw!$J:$J,A35,[3]Raw!$AB:$AB,$BL$1)</f>
        <v>#VALUE!</v>
      </c>
      <c r="BM35" s="181" t="e">
        <f>SUMIFS([3]Raw!$S:$S,[3]Raw!$J:$J,A35,[3]Raw!$AB:$AB,$BM$1)</f>
        <v>#VALUE!</v>
      </c>
      <c r="BN35" s="181" t="e">
        <f>SUMIFS([3]Raw!$S:$S,[3]Raw!$J:$J,A35,[3]Raw!$AB:$AB,$BN$1)</f>
        <v>#VALUE!</v>
      </c>
      <c r="BO35" s="162"/>
      <c r="BP35" s="160"/>
      <c r="BQ35" s="160"/>
      <c r="BR35" s="160"/>
      <c r="BS35" s="160"/>
      <c r="BT35" s="160"/>
      <c r="BU35" s="160"/>
      <c r="BV35" s="160"/>
      <c r="BW35" s="160"/>
      <c r="BX35" s="160"/>
      <c r="BY35" s="160"/>
      <c r="BZ35" s="160"/>
    </row>
    <row r="36" spans="1:78">
      <c r="A36" s="160">
        <v>202096</v>
      </c>
      <c r="B36" s="162" t="str" cm="1">
        <f t="array" ref="B36">IFERROR(_xlfn.XLOOKUP(A36&amp;"This Year",BSH_BothYrs.!A:A&amp;BSH_BothYrs.!J:J,BSH_BothYrs.!C:C,"")," ")</f>
        <v>PANASONIC</v>
      </c>
      <c r="C36" s="219" t="s">
        <v>65</v>
      </c>
      <c r="D36" s="194" t="str">
        <f t="shared" si="21"/>
        <v>SCAKX520PNK</v>
      </c>
      <c r="E36" s="162" t="str" cm="1">
        <f t="array" ref="E36">_xlfn.XLOOKUP(A36&amp;"This Year",BSH_BothYrs.!A:A&amp;BSH_BothYrs.!J:J,BSH_BothYrs.!B:B,"")</f>
        <v>SCAKX520PNK - MINI SYSTEM 650W</v>
      </c>
      <c r="G36" s="196">
        <f t="shared" si="22"/>
        <v>25.276176923076921</v>
      </c>
      <c r="H36" s="173" cm="1">
        <f t="array" ref="H36">_xlfn.XLOOKUP(A36&amp;"This Year",BSH_BothYrs.!A:A&amp;BSH_BothYrs.!J:J,BSH_BothYrs.!G:G,0)</f>
        <v>1251.3217</v>
      </c>
      <c r="I36" s="165" cm="1">
        <f t="array" ref="I36">_xlfn.XLOOKUP(A36&amp;"This Year",BSH_BothYrs.!A:A&amp;BSH_BothYrs.!J:J,BSH_BothYrs.!I:I,0)</f>
        <v>1899</v>
      </c>
      <c r="J36" s="167">
        <f t="shared" si="23"/>
        <v>1899</v>
      </c>
      <c r="K36" s="197">
        <f t="shared" si="24"/>
        <v>1899</v>
      </c>
      <c r="L36" s="167">
        <f t="shared" si="25"/>
        <v>1899</v>
      </c>
      <c r="M36" s="167"/>
      <c r="N36" s="167"/>
      <c r="O36" s="197"/>
      <c r="P36" s="198"/>
      <c r="Q36" s="272">
        <f t="shared" si="26"/>
        <v>0</v>
      </c>
      <c r="R36" s="140"/>
      <c r="U36" s="172">
        <f>SUMIFS('RAW'!D:D,'RAW'!A:A,A36,'RAW'!E:E,"FREEPORT WAREHOUSE")</f>
        <v>0</v>
      </c>
      <c r="V36" s="172">
        <f>SUMIF('RAW'!A:A,A36,'RAW'!D:D)</f>
        <v>12</v>
      </c>
      <c r="W36" s="189"/>
      <c r="X36" s="174">
        <f t="shared" si="27"/>
        <v>1688</v>
      </c>
      <c r="Y36" s="173">
        <f t="shared" si="28"/>
        <v>1688</v>
      </c>
      <c r="Z36" s="173">
        <f t="shared" si="29"/>
        <v>1688</v>
      </c>
      <c r="AA36" s="173">
        <f t="shared" si="30"/>
        <v>1688</v>
      </c>
      <c r="AB36" s="173">
        <f t="shared" si="31"/>
        <v>1688</v>
      </c>
      <c r="AD36" s="175">
        <f t="shared" si="32"/>
        <v>0.25869567535545024</v>
      </c>
      <c r="AE36" s="175">
        <f t="shared" si="33"/>
        <v>0.25869567535545024</v>
      </c>
      <c r="AF36" s="175">
        <f t="shared" si="34"/>
        <v>0.25869567535545024</v>
      </c>
      <c r="AG36" s="175">
        <f t="shared" si="35"/>
        <v>0.25869567535545024</v>
      </c>
      <c r="AH36" s="175">
        <f t="shared" si="36"/>
        <v>0.25869567535545024</v>
      </c>
      <c r="AI36" s="175"/>
      <c r="AJ36" s="175">
        <f t="shared" si="37"/>
        <v>0</v>
      </c>
      <c r="AK36" s="175">
        <f t="shared" si="38"/>
        <v>0</v>
      </c>
      <c r="AL36" s="175">
        <f t="shared" si="39"/>
        <v>0</v>
      </c>
      <c r="AM36" s="175">
        <f t="shared" si="40"/>
        <v>0</v>
      </c>
      <c r="AN36" s="175"/>
      <c r="AO36" s="176" cm="1">
        <f t="array" ref="AO36:AZ36">_xlfn.XLOOKUP(A36&amp;"This Year",BSH_BothYrs.!A:A&amp;BSH_BothYrs.!J:J,BSH_BothYrs.!K:V,"")</f>
        <v>16</v>
      </c>
      <c r="AP36" s="176">
        <v>20</v>
      </c>
      <c r="AQ36" s="176">
        <v>16</v>
      </c>
      <c r="AR36" s="176">
        <v>19</v>
      </c>
      <c r="AS36" s="176">
        <v>11</v>
      </c>
      <c r="AT36" s="176">
        <v>14</v>
      </c>
      <c r="AU36" s="176">
        <v>26</v>
      </c>
      <c r="AV36" s="176">
        <v>82</v>
      </c>
      <c r="AW36" s="176">
        <v>90</v>
      </c>
      <c r="AX36" s="176">
        <v>7</v>
      </c>
      <c r="AY36" s="176">
        <v>3</v>
      </c>
      <c r="AZ36" s="176">
        <v>0</v>
      </c>
      <c r="BA36" s="313"/>
      <c r="BB36"/>
      <c r="BD36" s="199"/>
      <c r="BG36" s="138"/>
      <c r="BH36" s="138"/>
      <c r="BJ36" s="172" t="e">
        <f t="shared" si="41"/>
        <v>#VALUE!</v>
      </c>
      <c r="BK36" s="181" t="e">
        <f>SUMIFS([3]Raw!$S:$S,[3]Raw!$J:$J,A36,[3]Raw!$AB:$AB,$BK$1)</f>
        <v>#VALUE!</v>
      </c>
      <c r="BL36" s="181" t="e">
        <f>SUMIFS([3]Raw!$S:$S,[3]Raw!$J:$J,A36,[3]Raw!$AB:$AB,$BL$1)</f>
        <v>#VALUE!</v>
      </c>
      <c r="BM36" s="181" t="e">
        <f>SUMIFS([3]Raw!$S:$S,[3]Raw!$J:$J,A36,[3]Raw!$AB:$AB,$BM$1)</f>
        <v>#VALUE!</v>
      </c>
      <c r="BN36" s="181" t="e">
        <f>SUMIFS([3]Raw!$S:$S,[3]Raw!$J:$J,A36,[3]Raw!$AB:$AB,$BN$1)</f>
        <v>#VALUE!</v>
      </c>
      <c r="BO36" s="162"/>
      <c r="BP36" s="160"/>
      <c r="BQ36" s="160"/>
      <c r="BR36" s="160"/>
      <c r="BS36" s="160"/>
      <c r="BT36" s="160"/>
      <c r="BU36" s="160"/>
      <c r="BV36" s="160"/>
      <c r="BW36" s="160"/>
      <c r="BX36" s="160"/>
      <c r="BY36" s="160"/>
      <c r="BZ36" s="160"/>
    </row>
    <row r="37" spans="1:78">
      <c r="A37" s="217" t="s">
        <v>86</v>
      </c>
      <c r="B37" s="162" t="str" cm="1">
        <f t="array" ref="B37">IFERROR(_xlfn.XLOOKUP(A37&amp;"This Year",BSH_BothYrs.!A:A&amp;BSH_BothYrs.!J:J,BSH_BothYrs.!C:C,"")," ")</f>
        <v>LG</v>
      </c>
      <c r="C37" s="163" t="s">
        <v>60</v>
      </c>
      <c r="D37" s="194" t="str">
        <f t="shared" si="21"/>
        <v>43UR7800PSB</v>
      </c>
      <c r="E37" s="162" t="str" cm="1">
        <f t="array" ref="E37">_xlfn.XLOOKUP(A37&amp;"This Year",BSH_BothYrs.!A:A&amp;BSH_BothYrs.!J:J,BSH_BothYrs.!B:B,"")</f>
        <v>43UR7800PSB - SMART TV UHD 4K 43P</v>
      </c>
      <c r="F37" s="161"/>
      <c r="G37" s="164">
        <f t="shared" si="22"/>
        <v>46.572586846730772</v>
      </c>
      <c r="H37" s="173" cm="1">
        <f t="array" ref="H37">_xlfn.XLOOKUP(A37&amp;"This Year",BSH_BothYrs.!A:A&amp;BSH_BothYrs.!J:J,BSH_BothYrs.!G:G,0)</f>
        <v>2421.1210999999998</v>
      </c>
      <c r="I37" s="165" cm="1">
        <f t="array" ref="I37">_xlfn.XLOOKUP(A37&amp;"This Year",BSH_BothYrs.!A:A&amp;BSH_BothYrs.!J:J,BSH_BothYrs.!I:I,0)</f>
        <v>3498.9999750000002</v>
      </c>
      <c r="J37" s="166">
        <f t="shared" si="23"/>
        <v>3498.9999750000002</v>
      </c>
      <c r="K37" s="195">
        <f t="shared" si="24"/>
        <v>3498.9999750000002</v>
      </c>
      <c r="L37" s="166">
        <f t="shared" si="25"/>
        <v>3498.9999750000002</v>
      </c>
      <c r="M37" s="166"/>
      <c r="N37" s="167"/>
      <c r="O37" s="168"/>
      <c r="P37" s="184"/>
      <c r="Q37" s="259">
        <f t="shared" si="26"/>
        <v>0</v>
      </c>
      <c r="S37" s="171"/>
      <c r="T37" s="171"/>
      <c r="U37" s="172">
        <f>SUMIFS('RAW'!D:D,'RAW'!A:A,A37,'RAW'!E:E,"FREEPORT WAREHOUSE")</f>
        <v>0</v>
      </c>
      <c r="V37" s="172">
        <f>SUMIF('RAW'!A:A,A37,'RAW'!D:D)</f>
        <v>11</v>
      </c>
      <c r="X37" s="174">
        <f t="shared" si="27"/>
        <v>3110.2222000000002</v>
      </c>
      <c r="Y37" s="173">
        <f t="shared" si="28"/>
        <v>3110.2222000000002</v>
      </c>
      <c r="Z37" s="173">
        <f t="shared" si="29"/>
        <v>3110.2222000000002</v>
      </c>
      <c r="AA37" s="173">
        <f t="shared" si="30"/>
        <v>3110.2222000000002</v>
      </c>
      <c r="AB37" s="173">
        <f t="shared" si="31"/>
        <v>3110.2222000000002</v>
      </c>
      <c r="AD37" s="175">
        <f t="shared" si="32"/>
        <v>0.22156008660731707</v>
      </c>
      <c r="AE37" s="175">
        <f t="shared" si="33"/>
        <v>0.22156008660731707</v>
      </c>
      <c r="AF37" s="175">
        <f t="shared" si="34"/>
        <v>0.22156008660731707</v>
      </c>
      <c r="AG37" s="175">
        <f t="shared" si="35"/>
        <v>0.22156008660731707</v>
      </c>
      <c r="AH37" s="175">
        <f t="shared" si="36"/>
        <v>0.22156008660731707</v>
      </c>
      <c r="AI37" s="175"/>
      <c r="AJ37" s="175">
        <f t="shared" si="37"/>
        <v>0</v>
      </c>
      <c r="AK37" s="175">
        <f t="shared" si="38"/>
        <v>0</v>
      </c>
      <c r="AL37" s="175">
        <f t="shared" si="39"/>
        <v>0</v>
      </c>
      <c r="AM37" s="175">
        <f t="shared" si="40"/>
        <v>0</v>
      </c>
      <c r="AN37" s="175"/>
      <c r="AO37" s="176" cm="1">
        <f t="array" ref="AO37:AZ37">_xlfn.XLOOKUP(A37&amp;"This Year",BSH_BothYrs.!A:A&amp;BSH_BothYrs.!J:J,BSH_BothYrs.!K:V,"")</f>
        <v>2</v>
      </c>
      <c r="AP37" s="176">
        <v>21</v>
      </c>
      <c r="AQ37" s="176">
        <v>38</v>
      </c>
      <c r="AR37" s="176">
        <v>56</v>
      </c>
      <c r="AS37" s="176">
        <v>19</v>
      </c>
      <c r="AT37" s="176">
        <v>7</v>
      </c>
      <c r="AU37" s="176">
        <v>5</v>
      </c>
      <c r="AV37" s="176">
        <v>11</v>
      </c>
      <c r="AW37" s="176">
        <v>1</v>
      </c>
      <c r="AX37" s="176">
        <v>1</v>
      </c>
      <c r="AY37" s="176">
        <v>0</v>
      </c>
      <c r="AZ37" s="176">
        <v>0</v>
      </c>
      <c r="BA37" s="313"/>
      <c r="BB37"/>
      <c r="BC37" s="199">
        <v>3199.01</v>
      </c>
      <c r="BD37" s="231"/>
      <c r="BG37" s="138"/>
      <c r="BH37" s="263"/>
      <c r="BJ37" s="172" t="e">
        <f t="shared" si="41"/>
        <v>#VALUE!</v>
      </c>
      <c r="BK37" s="181" t="e">
        <f>SUMIFS([3]Raw!$S:$S,[3]Raw!$J:$J,A37,[3]Raw!$AB:$AB,$BK$1)</f>
        <v>#VALUE!</v>
      </c>
      <c r="BL37" s="181" t="e">
        <f>SUMIFS([3]Raw!$S:$S,[3]Raw!$J:$J,A37,[3]Raw!$AB:$AB,$BL$1)</f>
        <v>#VALUE!</v>
      </c>
      <c r="BM37" s="181" t="e">
        <f>SUMIFS([3]Raw!$S:$S,[3]Raw!$J:$J,A37,[3]Raw!$AB:$AB,$BM$1)</f>
        <v>#VALUE!</v>
      </c>
      <c r="BN37" s="181" t="e">
        <f>SUMIFS([3]Raw!$S:$S,[3]Raw!$J:$J,A37,[3]Raw!$AB:$AB,$BN$1)</f>
        <v>#VALUE!</v>
      </c>
      <c r="BO37" s="216"/>
      <c r="BP37" s="160"/>
      <c r="BQ37" s="160"/>
      <c r="BR37" s="160"/>
      <c r="BS37" s="160"/>
      <c r="BT37" s="160"/>
      <c r="BU37" s="160"/>
      <c r="BV37" s="160"/>
      <c r="BW37" s="160"/>
      <c r="BX37" s="160"/>
      <c r="BY37" s="160"/>
      <c r="BZ37" s="160"/>
    </row>
    <row r="38" spans="1:78">
      <c r="A38" s="160" t="s">
        <v>87</v>
      </c>
      <c r="B38" s="162" t="str" cm="1">
        <f t="array" ref="B38">IFERROR(_xlfn.XLOOKUP(A38&amp;"This Year",BSH_BothYrs.!A:A&amp;BSH_BothYrs.!J:J,BSH_BothYrs.!C:C,"")," ")</f>
        <v>SAMSUNG</v>
      </c>
      <c r="C38" s="163" t="s">
        <v>59</v>
      </c>
      <c r="D38" s="194" t="str">
        <f t="shared" si="21"/>
        <v>UN65CU7000PXPA</v>
      </c>
      <c r="E38" s="162" t="str" cm="1">
        <f t="array" ref="E38">_xlfn.XLOOKUP(A38&amp;"This Year",BSH_BothYrs.!A:A&amp;BSH_BothYrs.!J:J,BSH_BothYrs.!B:B,"")</f>
        <v>UN65CU7000PXPA - 65IN 4K UHD TIZEN OS SMART TV</v>
      </c>
      <c r="G38" s="196">
        <f t="shared" si="22"/>
        <v>77.186177428866671</v>
      </c>
      <c r="H38" s="173" cm="1">
        <f t="array" ref="H38">_xlfn.XLOOKUP(A38&amp;"This Year",BSH_BothYrs.!A:A&amp;BSH_BothYrs.!J:J,BSH_BothYrs.!G:G,0)</f>
        <v>4342.8897999999999</v>
      </c>
      <c r="I38" s="165" cm="1">
        <f t="array" ref="I38">_xlfn.XLOOKUP(A38&amp;"This Year",BSH_BothYrs.!A:A&amp;BSH_BothYrs.!J:J,BSH_BothYrs.!I:I,0)</f>
        <v>5799.0000380000001</v>
      </c>
      <c r="J38" s="167">
        <f t="shared" si="23"/>
        <v>5799.0000380000001</v>
      </c>
      <c r="K38" s="197">
        <f t="shared" si="24"/>
        <v>5799.0000380000001</v>
      </c>
      <c r="L38" s="167">
        <f t="shared" si="25"/>
        <v>5799.0000380000001</v>
      </c>
      <c r="M38" s="167"/>
      <c r="N38" s="167"/>
      <c r="O38" s="197"/>
      <c r="P38" s="198"/>
      <c r="Q38" s="259">
        <f t="shared" si="26"/>
        <v>0</v>
      </c>
      <c r="U38" s="172">
        <f>SUMIFS('RAW'!D:D,'RAW'!A:A,A38,'RAW'!E:E,"FREEPORT WAREHOUSE")</f>
        <v>1</v>
      </c>
      <c r="V38" s="172">
        <f>SUMIF('RAW'!A:A,A38,'RAW'!D:D)</f>
        <v>11</v>
      </c>
      <c r="W38" s="189"/>
      <c r="X38" s="174">
        <f t="shared" si="27"/>
        <v>5154.6667004444444</v>
      </c>
      <c r="Y38" s="173">
        <f t="shared" si="28"/>
        <v>5154.6667004444444</v>
      </c>
      <c r="Z38" s="173">
        <f t="shared" si="29"/>
        <v>5154.6667004444444</v>
      </c>
      <c r="AA38" s="173">
        <f t="shared" si="30"/>
        <v>5154.6667004444444</v>
      </c>
      <c r="AB38" s="173">
        <f t="shared" si="31"/>
        <v>5154.6667004444444</v>
      </c>
      <c r="AD38" s="175">
        <f t="shared" si="32"/>
        <v>0.15748387774023326</v>
      </c>
      <c r="AE38" s="175">
        <f t="shared" si="33"/>
        <v>0.15748387774023326</v>
      </c>
      <c r="AF38" s="175">
        <f t="shared" si="34"/>
        <v>0.15748387774023326</v>
      </c>
      <c r="AG38" s="175">
        <f t="shared" si="35"/>
        <v>0.15748387774023326</v>
      </c>
      <c r="AH38" s="175">
        <f t="shared" si="36"/>
        <v>0.15748387774023326</v>
      </c>
      <c r="AI38" s="175"/>
      <c r="AJ38" s="175">
        <f t="shared" si="37"/>
        <v>0</v>
      </c>
      <c r="AK38" s="175">
        <f t="shared" si="38"/>
        <v>0</v>
      </c>
      <c r="AL38" s="175">
        <f t="shared" si="39"/>
        <v>0</v>
      </c>
      <c r="AM38" s="175">
        <f t="shared" si="40"/>
        <v>0</v>
      </c>
      <c r="AN38" s="175"/>
      <c r="AO38" s="176" cm="1">
        <f t="array" ref="AO38:AZ38">_xlfn.XLOOKUP(A38&amp;"This Year",BSH_BothYrs.!A:A&amp;BSH_BothYrs.!J:J,BSH_BothYrs.!K:V,"")</f>
        <v>0</v>
      </c>
      <c r="AP38" s="176">
        <v>11</v>
      </c>
      <c r="AQ38" s="176">
        <v>24</v>
      </c>
      <c r="AR38" s="176">
        <v>39</v>
      </c>
      <c r="AS38" s="176">
        <v>31</v>
      </c>
      <c r="AT38" s="176">
        <v>35</v>
      </c>
      <c r="AU38" s="176">
        <v>51</v>
      </c>
      <c r="AV38" s="176">
        <v>8</v>
      </c>
      <c r="AW38" s="176">
        <v>-1</v>
      </c>
      <c r="AX38" s="176">
        <v>0</v>
      </c>
      <c r="AY38" s="176">
        <v>0</v>
      </c>
      <c r="AZ38" s="176">
        <v>0</v>
      </c>
      <c r="BA38" s="313"/>
      <c r="BB38"/>
      <c r="BC38" s="166"/>
      <c r="BD38" s="166">
        <v>5499.95</v>
      </c>
      <c r="BE38" s="166"/>
      <c r="BF38" s="166"/>
      <c r="BG38" s="170"/>
      <c r="BH38" s="170"/>
      <c r="BJ38" s="172" t="e">
        <f t="shared" si="41"/>
        <v>#VALUE!</v>
      </c>
      <c r="BK38" s="181" t="e">
        <f>SUMIFS([3]Raw!$S:$S,[3]Raw!$J:$J,A38,[3]Raw!$AB:$AB,$BK$1)</f>
        <v>#VALUE!</v>
      </c>
      <c r="BL38" s="181" t="e">
        <f>SUMIFS([3]Raw!$S:$S,[3]Raw!$J:$J,A38,[3]Raw!$AB:$AB,$BL$1)</f>
        <v>#VALUE!</v>
      </c>
      <c r="BM38" s="181" t="e">
        <f>SUMIFS([3]Raw!$S:$S,[3]Raw!$J:$J,A38,[3]Raw!$AB:$AB,$BM$1)</f>
        <v>#VALUE!</v>
      </c>
      <c r="BN38" s="181" t="e">
        <f>SUMIFS([3]Raw!$S:$S,[3]Raw!$J:$J,A38,[3]Raw!$AB:$AB,$BN$1)</f>
        <v>#VALUE!</v>
      </c>
      <c r="BP38" s="160"/>
      <c r="BQ38" s="160"/>
      <c r="BR38" s="160"/>
      <c r="BS38" s="160"/>
      <c r="BT38" s="160"/>
      <c r="BU38" s="160"/>
      <c r="BV38" s="160"/>
      <c r="BW38" s="160"/>
      <c r="BX38" s="160"/>
      <c r="BY38" s="160"/>
      <c r="BZ38" s="160"/>
    </row>
    <row r="39" spans="1:78" ht="10.199999999999999">
      <c r="A39" s="134" t="s">
        <v>91</v>
      </c>
      <c r="B39" s="162" t="str" cm="1">
        <f t="array" ref="B39">IFERROR(_xlfn.XLOOKUP(A39&amp;"This Year",BSH_BothYrs.!A:A&amp;BSH_BothYrs.!J:J,BSH_BothYrs.!C:C,"")," ")</f>
        <v>LG</v>
      </c>
      <c r="C39" s="161" t="s">
        <v>56</v>
      </c>
      <c r="D39" s="194" t="str">
        <f t="shared" si="21"/>
        <v>50UR7300PSA</v>
      </c>
      <c r="E39" s="162" t="str" cm="1">
        <f t="array" ref="E39">_xlfn.XLOOKUP(A39&amp;"This Year",BSH_BothYrs.!A:A&amp;BSH_BothYrs.!J:J,BSH_BothYrs.!B:B,"")</f>
        <v>50UR7300PSA BASIS - SCREEN 50 UHD 4K</v>
      </c>
      <c r="G39" s="196">
        <f t="shared" si="22"/>
        <v>57.22079181521282</v>
      </c>
      <c r="H39" s="173" cm="1">
        <f t="array" ref="H39">_xlfn.XLOOKUP(A39&amp;"This Year",BSH_BothYrs.!A:A&amp;BSH_BothYrs.!J:J,BSH_BothYrs.!G:G,0)</f>
        <v>2628.13</v>
      </c>
      <c r="I39" s="165" cm="1">
        <f t="array" ref="I39">_xlfn.XLOOKUP(A39&amp;"This Year",BSH_BothYrs.!A:A&amp;BSH_BothYrs.!J:J,BSH_BothYrs.!I:I,0)</f>
        <v>4298.9999630000002</v>
      </c>
      <c r="J39" s="167">
        <f t="shared" si="23"/>
        <v>4298.9999630000002</v>
      </c>
      <c r="K39" s="197">
        <f t="shared" si="24"/>
        <v>4298.9999630000002</v>
      </c>
      <c r="L39" s="167">
        <f t="shared" si="25"/>
        <v>4298.9999630000002</v>
      </c>
      <c r="M39" s="167"/>
      <c r="N39" s="167"/>
      <c r="O39" s="197"/>
      <c r="P39" s="202"/>
      <c r="Q39" s="259">
        <f t="shared" si="26"/>
        <v>0</v>
      </c>
      <c r="U39" s="172">
        <f>SUMIFS('RAW'!D:D,'RAW'!A:A,A39,'RAW'!E:E,"FREEPORT WAREHOUSE")</f>
        <v>0</v>
      </c>
      <c r="V39" s="172">
        <f>SUMIF('RAW'!A:A,A39,'RAW'!D:D)</f>
        <v>10</v>
      </c>
      <c r="X39" s="174">
        <f t="shared" si="27"/>
        <v>3821.3333004444448</v>
      </c>
      <c r="Y39" s="173">
        <f t="shared" si="28"/>
        <v>3821.3333004444448</v>
      </c>
      <c r="Z39" s="173">
        <f t="shared" si="29"/>
        <v>3821.3333004444448</v>
      </c>
      <c r="AA39" s="173">
        <f t="shared" si="30"/>
        <v>3821.3333004444448</v>
      </c>
      <c r="AB39" s="173">
        <f t="shared" si="31"/>
        <v>3821.3333004444448</v>
      </c>
      <c r="AD39" s="175">
        <f t="shared" si="32"/>
        <v>0.31224790057063795</v>
      </c>
      <c r="AE39" s="175">
        <f t="shared" si="33"/>
        <v>0.31224790057063795</v>
      </c>
      <c r="AF39" s="175">
        <f t="shared" si="34"/>
        <v>0.31224790057063795</v>
      </c>
      <c r="AG39" s="175">
        <f t="shared" si="35"/>
        <v>0.31224790057063795</v>
      </c>
      <c r="AH39" s="175">
        <f t="shared" si="36"/>
        <v>0.31224790057063795</v>
      </c>
      <c r="AI39" s="175"/>
      <c r="AJ39" s="175">
        <f t="shared" si="37"/>
        <v>0</v>
      </c>
      <c r="AK39" s="175">
        <f t="shared" si="38"/>
        <v>0</v>
      </c>
      <c r="AL39" s="175">
        <f t="shared" si="39"/>
        <v>0</v>
      </c>
      <c r="AM39" s="175">
        <f t="shared" si="40"/>
        <v>0</v>
      </c>
      <c r="AN39" s="175"/>
      <c r="AO39" s="176" cm="1">
        <f t="array" ref="AO39:AZ39">_xlfn.XLOOKUP(A39&amp;"This Year",BSH_BothYrs.!A:A&amp;BSH_BothYrs.!J:J,BSH_BothYrs.!K:V,"")</f>
        <v>0</v>
      </c>
      <c r="AP39" s="176">
        <v>0</v>
      </c>
      <c r="AQ39" s="176">
        <v>0</v>
      </c>
      <c r="AR39" s="176">
        <v>0</v>
      </c>
      <c r="AS39" s="176">
        <v>2</v>
      </c>
      <c r="AT39" s="176">
        <v>42</v>
      </c>
      <c r="AU39" s="176">
        <v>108</v>
      </c>
      <c r="AV39" s="176">
        <v>72</v>
      </c>
      <c r="AW39" s="176">
        <v>10</v>
      </c>
      <c r="AX39" s="176">
        <v>-1</v>
      </c>
      <c r="AY39" s="176">
        <v>1</v>
      </c>
      <c r="AZ39" s="176">
        <v>0</v>
      </c>
      <c r="BA39" s="176"/>
      <c r="BB39" s="192"/>
      <c r="BC39" s="166">
        <v>3999</v>
      </c>
      <c r="BD39" s="166">
        <v>3799.95</v>
      </c>
      <c r="BE39" s="166"/>
      <c r="BF39" s="166"/>
      <c r="BG39" s="170"/>
      <c r="BH39" s="170"/>
      <c r="BJ39" s="172" t="e">
        <f t="shared" si="41"/>
        <v>#VALUE!</v>
      </c>
      <c r="BK39" s="181" t="e">
        <f>SUMIFS([3]Raw!$S:$S,[3]Raw!$J:$J,A39,[3]Raw!$AB:$AB,$BK$1)</f>
        <v>#VALUE!</v>
      </c>
      <c r="BL39" s="181" t="e">
        <f>SUMIFS([3]Raw!$S:$S,[3]Raw!$J:$J,A39,[3]Raw!$AB:$AB,$BL$1)</f>
        <v>#VALUE!</v>
      </c>
      <c r="BM39" s="181" t="e">
        <f>SUMIFS([3]Raw!$S:$S,[3]Raw!$J:$J,A39,[3]Raw!$AB:$AB,$BM$1)</f>
        <v>#VALUE!</v>
      </c>
      <c r="BN39" s="181" t="e">
        <f>SUMIFS([3]Raw!$S:$S,[3]Raw!$J:$J,A39,[3]Raw!$AB:$AB,$BN$1)</f>
        <v>#VALUE!</v>
      </c>
      <c r="BO39" s="162"/>
      <c r="BP39" s="160"/>
      <c r="BQ39" s="160"/>
      <c r="BR39" s="160"/>
      <c r="BS39" s="160"/>
      <c r="BT39" s="160"/>
      <c r="BU39" s="160"/>
      <c r="BV39" s="160"/>
      <c r="BW39" s="160"/>
      <c r="BX39" s="160"/>
      <c r="BY39" s="160"/>
      <c r="BZ39" s="160"/>
    </row>
    <row r="40" spans="1:78">
      <c r="A40" s="160" t="s">
        <v>88</v>
      </c>
      <c r="B40" s="162" t="str" cm="1">
        <f t="array" ref="B40">IFERROR(_xlfn.XLOOKUP(A40&amp;"This Year",BSH_BothYrs.!A:A&amp;BSH_BothYrs.!J:J,BSH_BothYrs.!C:C,"")," ")</f>
        <v>SAMSUNG</v>
      </c>
      <c r="C40" s="163" t="s">
        <v>89</v>
      </c>
      <c r="D40" s="194" t="str">
        <f t="shared" si="21"/>
        <v>UN65CU7090PXPA</v>
      </c>
      <c r="E40" s="162" t="str" cm="1">
        <f t="array" ref="E40">_xlfn.XLOOKUP(A40&amp;"This Year",BSH_BothYrs.!A:A&amp;BSH_BothYrs.!J:J,BSH_BothYrs.!B:B,"")</f>
        <v>UN65CU7090PXPA - 65IN 4K UHD SMART TV CU7090 SERIES</v>
      </c>
      <c r="G40" s="196">
        <f t="shared" si="22"/>
        <v>77.186177428866671</v>
      </c>
      <c r="H40" s="173" cm="1">
        <f t="array" ref="H40">_xlfn.XLOOKUP(A40&amp;"This Year",BSH_BothYrs.!A:A&amp;BSH_BothYrs.!J:J,BSH_BothYrs.!G:G,0)</f>
        <v>3849.3533000000002</v>
      </c>
      <c r="I40" s="165" cm="1">
        <f t="array" ref="I40">_xlfn.XLOOKUP(A40&amp;"This Year",BSH_BothYrs.!A:A&amp;BSH_BothYrs.!J:J,BSH_BothYrs.!I:I,0)</f>
        <v>5799.0000380000001</v>
      </c>
      <c r="J40" s="167">
        <f t="shared" si="23"/>
        <v>5799.0000380000001</v>
      </c>
      <c r="K40" s="167">
        <f t="shared" si="24"/>
        <v>5799.0000380000001</v>
      </c>
      <c r="L40" s="167">
        <f t="shared" si="25"/>
        <v>5799.0000380000001</v>
      </c>
      <c r="M40" s="167"/>
      <c r="N40" s="167"/>
      <c r="O40" s="197"/>
      <c r="P40" s="198"/>
      <c r="Q40" s="259">
        <f t="shared" si="26"/>
        <v>0</v>
      </c>
      <c r="U40" s="172">
        <f>SUMIFS('RAW'!D:D,'RAW'!A:A,A40,'RAW'!E:E,"FREEPORT WAREHOUSE")</f>
        <v>1</v>
      </c>
      <c r="V40" s="172">
        <f>SUMIF('RAW'!A:A,A40,'RAW'!D:D)</f>
        <v>10</v>
      </c>
      <c r="W40" s="189"/>
      <c r="X40" s="174">
        <f t="shared" si="27"/>
        <v>5154.6667004444444</v>
      </c>
      <c r="Y40" s="173">
        <f t="shared" si="28"/>
        <v>5154.6667004444444</v>
      </c>
      <c r="Z40" s="173">
        <f t="shared" si="29"/>
        <v>5154.6667004444444</v>
      </c>
      <c r="AA40" s="173">
        <f t="shared" si="30"/>
        <v>5154.6667004444444</v>
      </c>
      <c r="AB40" s="173">
        <f t="shared" si="31"/>
        <v>5154.6667004444444</v>
      </c>
      <c r="AD40" s="175">
        <f t="shared" si="32"/>
        <v>0.25322944746978454</v>
      </c>
      <c r="AE40" s="175">
        <f t="shared" si="33"/>
        <v>0.25322944746978454</v>
      </c>
      <c r="AF40" s="175">
        <f t="shared" si="34"/>
        <v>0.25322944746978454</v>
      </c>
      <c r="AG40" s="175">
        <f t="shared" si="35"/>
        <v>0.25322944746978454</v>
      </c>
      <c r="AH40" s="175">
        <f t="shared" si="36"/>
        <v>0.25322944746978454</v>
      </c>
      <c r="AI40" s="175"/>
      <c r="AJ40" s="175">
        <f t="shared" si="37"/>
        <v>0</v>
      </c>
      <c r="AK40" s="175">
        <f t="shared" si="38"/>
        <v>0</v>
      </c>
      <c r="AL40" s="175">
        <f t="shared" si="39"/>
        <v>0</v>
      </c>
      <c r="AM40" s="175">
        <f t="shared" si="40"/>
        <v>0</v>
      </c>
      <c r="AN40" s="175"/>
      <c r="AO40" s="176" cm="1">
        <f t="array" ref="AO40:AZ40">_xlfn.XLOOKUP(A40&amp;"This Year",BSH_BothYrs.!A:A&amp;BSH_BothYrs.!J:J,BSH_BothYrs.!K:V,"")</f>
        <v>0</v>
      </c>
      <c r="AP40" s="176">
        <v>0</v>
      </c>
      <c r="AQ40" s="176">
        <v>0</v>
      </c>
      <c r="AR40" s="176">
        <v>0</v>
      </c>
      <c r="AS40" s="176">
        <v>0</v>
      </c>
      <c r="AT40" s="176">
        <v>0</v>
      </c>
      <c r="AU40" s="176">
        <v>0</v>
      </c>
      <c r="AV40" s="176">
        <v>543</v>
      </c>
      <c r="AW40" s="176">
        <v>16</v>
      </c>
      <c r="AX40" s="176">
        <v>-6</v>
      </c>
      <c r="AY40" s="176">
        <v>0</v>
      </c>
      <c r="AZ40" s="176">
        <v>0</v>
      </c>
      <c r="BA40" s="313"/>
      <c r="BB40"/>
      <c r="BC40" s="166">
        <v>6999</v>
      </c>
      <c r="BD40" s="270">
        <v>5799.95</v>
      </c>
      <c r="BE40" s="166"/>
      <c r="BF40" s="166"/>
      <c r="BG40" s="170"/>
      <c r="BH40" s="170"/>
      <c r="BJ40" s="172" t="e">
        <f t="shared" si="41"/>
        <v>#VALUE!</v>
      </c>
      <c r="BK40" s="181" t="e">
        <f>SUMIFS([3]Raw!$S:$S,[3]Raw!$J:$J,A40,[3]Raw!$AB:$AB,$BK$1)</f>
        <v>#VALUE!</v>
      </c>
      <c r="BL40" s="181" t="e">
        <f>SUMIFS([3]Raw!$S:$S,[3]Raw!$J:$J,A40,[3]Raw!$AB:$AB,$BL$1)</f>
        <v>#VALUE!</v>
      </c>
      <c r="BM40" s="181" t="e">
        <f>SUMIFS([3]Raw!$S:$S,[3]Raw!$J:$J,A40,[3]Raw!$AB:$AB,$BM$1)</f>
        <v>#VALUE!</v>
      </c>
      <c r="BN40" s="181" t="e">
        <f>SUMIFS([3]Raw!$S:$S,[3]Raw!$J:$J,A40,[3]Raw!$AB:$AB,$BN$1)</f>
        <v>#VALUE!</v>
      </c>
      <c r="BP40" s="160"/>
      <c r="BQ40" s="160"/>
      <c r="BR40" s="160"/>
      <c r="BS40" s="160"/>
      <c r="BT40" s="160"/>
      <c r="BU40" s="160"/>
      <c r="BV40" s="160"/>
      <c r="BW40" s="160"/>
      <c r="BX40" s="160"/>
      <c r="BY40" s="160"/>
      <c r="BZ40" s="160"/>
    </row>
    <row r="41" spans="1:78" ht="10.199999999999999">
      <c r="A41" s="217">
        <v>109140</v>
      </c>
      <c r="B41" s="162" t="str" cm="1">
        <f t="array" ref="B41">IFERROR(_xlfn.XLOOKUP(A41&amp;"This Year",BSH_BothYrs.!A:A&amp;BSH_BothYrs.!J:J,BSH_BothYrs.!C:C,"")," ")</f>
        <v>SAMSUNG</v>
      </c>
      <c r="C41" s="161" t="s">
        <v>59</v>
      </c>
      <c r="D41" s="194" t="str">
        <f t="shared" si="21"/>
        <v>UN65AU7090PXPA</v>
      </c>
      <c r="E41" s="162" t="str" cm="1">
        <f t="array" ref="E41">_xlfn.XLOOKUP(A41&amp;"This Year",BSH_BothYrs.!A:A&amp;BSH_BothYrs.!J:J,BSH_BothYrs.!B:B,"")</f>
        <v>UN65AU7090PXPA - TV 65 TIZEN SMART 4K</v>
      </c>
      <c r="F41" s="161"/>
      <c r="G41" s="164">
        <f t="shared" si="22"/>
        <v>77.186177428866671</v>
      </c>
      <c r="H41" s="173" cm="1">
        <f t="array" ref="H41">_xlfn.XLOOKUP(A41&amp;"This Year",BSH_BothYrs.!A:A&amp;BSH_BothYrs.!J:J,BSH_BothYrs.!G:G,0)</f>
        <v>4270.6931000000004</v>
      </c>
      <c r="I41" s="165" cm="1">
        <f t="array" ref="I41">_xlfn.XLOOKUP(A41&amp;"This Year",BSH_BothYrs.!A:A&amp;BSH_BothYrs.!J:J,BSH_BothYrs.!I:I,0)</f>
        <v>5799.0000380000001</v>
      </c>
      <c r="J41" s="166">
        <f t="shared" si="23"/>
        <v>5799.0000380000001</v>
      </c>
      <c r="K41" s="168">
        <f t="shared" si="24"/>
        <v>5799.0000380000001</v>
      </c>
      <c r="L41" s="166">
        <f t="shared" si="25"/>
        <v>5799.0000380000001</v>
      </c>
      <c r="M41" s="166"/>
      <c r="N41" s="165"/>
      <c r="O41" s="168"/>
      <c r="P41" s="187"/>
      <c r="Q41" s="259">
        <f t="shared" si="26"/>
        <v>0</v>
      </c>
      <c r="S41" s="185"/>
      <c r="U41" s="172">
        <f>SUMIFS('RAW'!D:D,'RAW'!A:A,A41,'RAW'!E:E,"FREEPORT WAREHOUSE")</f>
        <v>1</v>
      </c>
      <c r="V41" s="172">
        <f>SUMIF('RAW'!A:A,A41,'RAW'!D:D)</f>
        <v>10</v>
      </c>
      <c r="W41" s="189"/>
      <c r="X41" s="174">
        <f t="shared" si="27"/>
        <v>5154.6667004444444</v>
      </c>
      <c r="Y41" s="173">
        <f t="shared" si="28"/>
        <v>5154.6667004444444</v>
      </c>
      <c r="Z41" s="173">
        <f t="shared" si="29"/>
        <v>5154.6667004444444</v>
      </c>
      <c r="AA41" s="173">
        <f t="shared" si="30"/>
        <v>5154.6667004444444</v>
      </c>
      <c r="AB41" s="173">
        <f t="shared" si="31"/>
        <v>5154.6667004444444</v>
      </c>
      <c r="AD41" s="175">
        <f t="shared" si="32"/>
        <v>0.17148996274933279</v>
      </c>
      <c r="AE41" s="175">
        <f t="shared" si="33"/>
        <v>0.17148996274933279</v>
      </c>
      <c r="AF41" s="175">
        <f t="shared" si="34"/>
        <v>0.17148996274933279</v>
      </c>
      <c r="AG41" s="175">
        <f t="shared" si="35"/>
        <v>0.17148996274933279</v>
      </c>
      <c r="AH41" s="175">
        <f t="shared" si="36"/>
        <v>0.17148996274933279</v>
      </c>
      <c r="AI41" s="175"/>
      <c r="AJ41" s="175">
        <f t="shared" si="37"/>
        <v>0</v>
      </c>
      <c r="AK41" s="175">
        <f t="shared" si="38"/>
        <v>0</v>
      </c>
      <c r="AL41" s="175">
        <f t="shared" si="39"/>
        <v>0</v>
      </c>
      <c r="AM41" s="175">
        <f t="shared" si="40"/>
        <v>0</v>
      </c>
      <c r="AN41" s="175"/>
      <c r="AO41" s="176" cm="1">
        <f t="array" ref="AO41:AZ41">_xlfn.XLOOKUP(A41&amp;"This Year",BSH_BothYrs.!A:A&amp;BSH_BothYrs.!J:J,BSH_BothYrs.!K:V,"")</f>
        <v>4</v>
      </c>
      <c r="AP41" s="176">
        <v>0</v>
      </c>
      <c r="AQ41" s="176">
        <v>1</v>
      </c>
      <c r="AR41" s="176">
        <v>-1</v>
      </c>
      <c r="AS41" s="176">
        <v>1</v>
      </c>
      <c r="AT41" s="176">
        <v>3</v>
      </c>
      <c r="AU41" s="176">
        <v>1</v>
      </c>
      <c r="AV41" s="176">
        <v>2</v>
      </c>
      <c r="AW41" s="176">
        <v>-1</v>
      </c>
      <c r="AX41" s="176">
        <v>0</v>
      </c>
      <c r="AY41" s="176">
        <v>0</v>
      </c>
      <c r="AZ41" s="176">
        <v>0</v>
      </c>
      <c r="BA41" s="313"/>
      <c r="BB41" s="285"/>
      <c r="BC41" s="166">
        <v>5999</v>
      </c>
      <c r="BD41" s="166"/>
      <c r="BE41" s="166"/>
      <c r="BF41" s="166"/>
      <c r="BG41" s="170"/>
      <c r="BH41" s="170"/>
      <c r="BJ41" s="172" t="e">
        <f t="shared" si="41"/>
        <v>#VALUE!</v>
      </c>
      <c r="BK41" s="181" t="e">
        <f>SUMIFS([3]Raw!$S:$S,[3]Raw!$J:$J,A41,[3]Raw!$AB:$AB,$BK$1)</f>
        <v>#VALUE!</v>
      </c>
      <c r="BL41" s="181" t="e">
        <f>SUMIFS([3]Raw!$S:$S,[3]Raw!$J:$J,A41,[3]Raw!$AB:$AB,$BL$1)</f>
        <v>#VALUE!</v>
      </c>
      <c r="BM41" s="181" t="e">
        <f>SUMIFS([3]Raw!$S:$S,[3]Raw!$J:$J,A41,[3]Raw!$AB:$AB,$BM$1)</f>
        <v>#VALUE!</v>
      </c>
      <c r="BN41" s="181" t="e">
        <f>SUMIFS([3]Raw!$S:$S,[3]Raw!$J:$J,A41,[3]Raw!$AB:$AB,$BN$1)</f>
        <v>#VALUE!</v>
      </c>
      <c r="BP41" s="160"/>
      <c r="BQ41" s="160"/>
      <c r="BR41" s="160"/>
      <c r="BS41" s="160"/>
      <c r="BT41" s="160"/>
      <c r="BU41" s="160"/>
      <c r="BV41" s="160"/>
      <c r="BW41" s="160"/>
      <c r="BX41" s="160"/>
      <c r="BY41" s="160"/>
      <c r="BZ41" s="160"/>
    </row>
    <row r="42" spans="1:78">
      <c r="A42" s="217">
        <v>109193</v>
      </c>
      <c r="B42" s="162" t="str" cm="1">
        <f t="array" ref="B42">IFERROR(_xlfn.XLOOKUP(A42&amp;"This Year",BSH_BothYrs.!A:A&amp;BSH_BothYrs.!J:J,BSH_BothYrs.!C:C,"")," ")</f>
        <v>LG</v>
      </c>
      <c r="C42" s="161" t="s">
        <v>59</v>
      </c>
      <c r="D42" s="194" t="str">
        <f t="shared" si="21"/>
        <v>65NANO77SRA</v>
      </c>
      <c r="E42" s="162" t="str" cm="1">
        <f t="array" ref="E42">_xlfn.XLOOKUP(A42&amp;"This Year",BSH_BothYrs.!A:A&amp;BSH_BothYrs.!J:J,BSH_BothYrs.!B:B,"")</f>
        <v>65NANO77SRA - NANOCEL SMART 4K 65P</v>
      </c>
      <c r="F42" s="161"/>
      <c r="G42" s="164">
        <f t="shared" si="22"/>
        <v>106.46874069288461</v>
      </c>
      <c r="H42" s="173" cm="1">
        <f t="array" ref="H42">_xlfn.XLOOKUP(A42&amp;"This Year",BSH_BothYrs.!A:A&amp;BSH_BothYrs.!J:J,BSH_BothYrs.!G:G,0)</f>
        <v>5735.8590999999997</v>
      </c>
      <c r="I42" s="165" cm="1">
        <f t="array" ref="I42">_xlfn.XLOOKUP(A42&amp;"This Year",BSH_BothYrs.!A:A&amp;BSH_BothYrs.!J:J,BSH_BothYrs.!I:I,0)</f>
        <v>7998.9999749999997</v>
      </c>
      <c r="J42" s="166">
        <f t="shared" si="23"/>
        <v>7998.9999749999997</v>
      </c>
      <c r="K42" s="165">
        <f t="shared" si="24"/>
        <v>7998.9999749999997</v>
      </c>
      <c r="L42" s="166">
        <f t="shared" si="25"/>
        <v>7998.9999749999997</v>
      </c>
      <c r="M42" s="166"/>
      <c r="N42" s="167"/>
      <c r="O42" s="168"/>
      <c r="P42" s="184"/>
      <c r="Q42" s="259">
        <f t="shared" si="26"/>
        <v>0</v>
      </c>
      <c r="S42" s="185"/>
      <c r="U42" s="172">
        <f>SUMIFS('RAW'!D:D,'RAW'!A:A,A42,'RAW'!E:E,"FREEPORT WAREHOUSE")</f>
        <v>0</v>
      </c>
      <c r="V42" s="172">
        <f>SUMIF('RAW'!A:A,A42,'RAW'!D:D)</f>
        <v>9</v>
      </c>
      <c r="X42" s="174">
        <f t="shared" si="27"/>
        <v>7110.2222000000002</v>
      </c>
      <c r="Y42" s="173">
        <f t="shared" si="28"/>
        <v>7110.2222000000002</v>
      </c>
      <c r="Z42" s="173">
        <f t="shared" si="29"/>
        <v>7110.2222000000002</v>
      </c>
      <c r="AA42" s="173">
        <f t="shared" si="30"/>
        <v>7110.2222000000002</v>
      </c>
      <c r="AB42" s="173">
        <f t="shared" si="31"/>
        <v>7110.2222000000002</v>
      </c>
      <c r="AD42" s="175">
        <f t="shared" si="32"/>
        <v>0.19329397328820475</v>
      </c>
      <c r="AE42" s="175">
        <f t="shared" si="33"/>
        <v>0.19329397328820475</v>
      </c>
      <c r="AF42" s="175">
        <f t="shared" si="34"/>
        <v>0.19329397328820475</v>
      </c>
      <c r="AG42" s="175">
        <f t="shared" si="35"/>
        <v>0.19329397328820475</v>
      </c>
      <c r="AH42" s="175">
        <f t="shared" si="36"/>
        <v>0.19329397328820475</v>
      </c>
      <c r="AI42" s="175"/>
      <c r="AJ42" s="175">
        <f t="shared" si="37"/>
        <v>0</v>
      </c>
      <c r="AK42" s="175">
        <f t="shared" si="38"/>
        <v>0</v>
      </c>
      <c r="AL42" s="175">
        <f t="shared" si="39"/>
        <v>0</v>
      </c>
      <c r="AM42" s="175">
        <f t="shared" si="40"/>
        <v>0</v>
      </c>
      <c r="AN42" s="175"/>
      <c r="AO42" s="176" cm="1">
        <f t="array" ref="AO42:AZ42">_xlfn.XLOOKUP(A42&amp;"This Year",BSH_BothYrs.!A:A&amp;BSH_BothYrs.!J:J,BSH_BothYrs.!K:V,"")</f>
        <v>0</v>
      </c>
      <c r="AP42" s="176">
        <v>5</v>
      </c>
      <c r="AQ42" s="176">
        <v>8</v>
      </c>
      <c r="AR42" s="176">
        <v>7</v>
      </c>
      <c r="AS42" s="176">
        <v>4</v>
      </c>
      <c r="AT42" s="176">
        <v>1</v>
      </c>
      <c r="AU42" s="176">
        <v>1</v>
      </c>
      <c r="AV42" s="176">
        <v>8</v>
      </c>
      <c r="AW42" s="176">
        <v>1</v>
      </c>
      <c r="AX42" s="176">
        <v>0</v>
      </c>
      <c r="AY42" s="176">
        <v>0</v>
      </c>
      <c r="AZ42" s="176">
        <v>0</v>
      </c>
      <c r="BA42" s="313"/>
      <c r="BB42"/>
      <c r="BC42" s="166">
        <v>7949</v>
      </c>
      <c r="BD42" s="166"/>
      <c r="BE42" s="166"/>
      <c r="BF42" s="166"/>
      <c r="BG42" s="170"/>
      <c r="BH42" s="170"/>
      <c r="BJ42" s="172" t="e">
        <f t="shared" si="41"/>
        <v>#VALUE!</v>
      </c>
      <c r="BK42" s="181" t="e">
        <f>SUMIFS([3]Raw!$S:$S,[3]Raw!$J:$J,A42,[3]Raw!$AB:$AB,$BK$1)</f>
        <v>#VALUE!</v>
      </c>
      <c r="BL42" s="181" t="e">
        <f>SUMIFS([3]Raw!$S:$S,[3]Raw!$J:$J,A42,[3]Raw!$AB:$AB,$BL$1)</f>
        <v>#VALUE!</v>
      </c>
      <c r="BM42" s="181" t="e">
        <f>SUMIFS([3]Raw!$S:$S,[3]Raw!$J:$J,A42,[3]Raw!$AB:$AB,$BM$1)</f>
        <v>#VALUE!</v>
      </c>
      <c r="BN42" s="181" t="e">
        <f>SUMIFS([3]Raw!$S:$S,[3]Raw!$J:$J,A42,[3]Raw!$AB:$AB,$BN$1)</f>
        <v>#VALUE!</v>
      </c>
      <c r="BO42" s="162"/>
      <c r="BP42" s="212"/>
      <c r="BQ42" s="212"/>
      <c r="BR42" s="212"/>
      <c r="BS42" s="212"/>
      <c r="BT42" s="212"/>
      <c r="BU42" s="212"/>
      <c r="BV42" s="212"/>
      <c r="BW42" s="212"/>
      <c r="BX42" s="212"/>
      <c r="BY42" s="212"/>
      <c r="BZ42" s="212"/>
    </row>
    <row r="43" spans="1:78">
      <c r="A43" s="160" t="s">
        <v>90</v>
      </c>
      <c r="B43" s="162" t="str" cm="1">
        <f t="array" ref="B43">IFERROR(_xlfn.XLOOKUP(A43&amp;"This Year",BSH_BothYrs.!A:A&amp;BSH_BothYrs.!J:J,BSH_BothYrs.!C:C,"")," ")</f>
        <v>MASTERTECH</v>
      </c>
      <c r="C43" s="163" t="s">
        <v>89</v>
      </c>
      <c r="D43" s="194" t="str">
        <f t="shared" si="21"/>
        <v>MT65D6100</v>
      </c>
      <c r="E43" s="162" t="str" cm="1">
        <f t="array" ref="E43">_xlfn.XLOOKUP(A43&amp;"This Year",BSH_BothYrs.!A:A&amp;BSH_BothYrs.!J:J,BSH_BothYrs.!B:B,"")</f>
        <v>MT65D6100 - 65IN 4K UD SMART FRAMELESS OFFICIAL ANDROID R TV</v>
      </c>
      <c r="F43" s="161"/>
      <c r="G43" s="186">
        <f t="shared" si="22"/>
        <v>61.213869230769234</v>
      </c>
      <c r="H43" s="173" cm="1">
        <f t="array" ref="H43">_xlfn.XLOOKUP(A43&amp;"This Year",BSH_BothYrs.!A:A&amp;BSH_BothYrs.!J:J,BSH_BothYrs.!G:G,0)</f>
        <v>3332.7</v>
      </c>
      <c r="I43" s="165" cm="1">
        <f t="array" ref="I43">_xlfn.XLOOKUP(A43&amp;"This Year",BSH_BothYrs.!A:A&amp;BSH_BothYrs.!J:J,BSH_BothYrs.!I:I,0)</f>
        <v>4599</v>
      </c>
      <c r="J43" s="166">
        <f t="shared" si="23"/>
        <v>4599</v>
      </c>
      <c r="K43" s="166">
        <f t="shared" si="24"/>
        <v>4599</v>
      </c>
      <c r="L43" s="166">
        <f t="shared" si="25"/>
        <v>4599</v>
      </c>
      <c r="M43" s="166"/>
      <c r="N43" s="166"/>
      <c r="O43" s="168"/>
      <c r="P43" s="187"/>
      <c r="Q43" s="259">
        <f t="shared" si="26"/>
        <v>0</v>
      </c>
      <c r="U43" s="172">
        <f>SUMIFS('RAW'!D:D,'RAW'!A:A,A43,'RAW'!E:E,"FREEPORT WAREHOUSE")</f>
        <v>0</v>
      </c>
      <c r="V43" s="172">
        <f>SUMIF('RAW'!A:A,A43,'RAW'!D:D)</f>
        <v>9</v>
      </c>
      <c r="W43" s="189"/>
      <c r="X43" s="174">
        <f t="shared" si="27"/>
        <v>4088</v>
      </c>
      <c r="Y43" s="173">
        <f t="shared" si="28"/>
        <v>4088</v>
      </c>
      <c r="Z43" s="173">
        <f t="shared" si="29"/>
        <v>4088</v>
      </c>
      <c r="AA43" s="173">
        <f t="shared" si="30"/>
        <v>4088</v>
      </c>
      <c r="AB43" s="173">
        <f t="shared" si="31"/>
        <v>4088</v>
      </c>
      <c r="AD43" s="175">
        <f t="shared" si="32"/>
        <v>0.18476027397260278</v>
      </c>
      <c r="AE43" s="175">
        <f t="shared" si="33"/>
        <v>0.18476027397260278</v>
      </c>
      <c r="AF43" s="175">
        <f t="shared" si="34"/>
        <v>0.18476027397260278</v>
      </c>
      <c r="AG43" s="175">
        <f t="shared" si="35"/>
        <v>0.18476027397260278</v>
      </c>
      <c r="AH43" s="175">
        <f t="shared" si="36"/>
        <v>0.18476027397260278</v>
      </c>
      <c r="AI43" s="175"/>
      <c r="AJ43" s="175">
        <f t="shared" si="37"/>
        <v>0</v>
      </c>
      <c r="AK43" s="175">
        <f t="shared" si="38"/>
        <v>0</v>
      </c>
      <c r="AL43" s="175">
        <f t="shared" si="39"/>
        <v>0</v>
      </c>
      <c r="AM43" s="175">
        <f t="shared" si="40"/>
        <v>0</v>
      </c>
      <c r="AN43" s="175"/>
      <c r="AO43" s="176" cm="1">
        <f t="array" ref="AO43:AZ43">_xlfn.XLOOKUP(A43&amp;"This Year",BSH_BothYrs.!A:A&amp;BSH_BothYrs.!J:J,BSH_BothYrs.!K:V,"")</f>
        <v>0</v>
      </c>
      <c r="AP43" s="176">
        <v>0</v>
      </c>
      <c r="AQ43" s="176">
        <v>0</v>
      </c>
      <c r="AR43" s="176">
        <v>0</v>
      </c>
      <c r="AS43" s="176">
        <v>0</v>
      </c>
      <c r="AT43" s="176">
        <v>0</v>
      </c>
      <c r="AU43" s="176">
        <v>0</v>
      </c>
      <c r="AV43" s="176">
        <v>61</v>
      </c>
      <c r="AW43" s="176">
        <v>11</v>
      </c>
      <c r="AX43" s="176">
        <v>4</v>
      </c>
      <c r="AY43" s="176">
        <v>0</v>
      </c>
      <c r="AZ43" s="176">
        <v>0</v>
      </c>
      <c r="BA43" s="313"/>
      <c r="BB43"/>
      <c r="BC43" s="166"/>
      <c r="BD43" s="166"/>
      <c r="BE43" s="166">
        <v>4298</v>
      </c>
      <c r="BF43" s="166">
        <v>4995</v>
      </c>
      <c r="BG43" s="170"/>
      <c r="BH43" s="170"/>
      <c r="BJ43" s="172" t="e">
        <f t="shared" si="41"/>
        <v>#VALUE!</v>
      </c>
      <c r="BK43" s="181" t="e">
        <f>SUMIFS([3]Raw!$S:$S,[3]Raw!$J:$J,A43,[3]Raw!$AB:$AB,$BK$1)</f>
        <v>#VALUE!</v>
      </c>
      <c r="BL43" s="181" t="e">
        <f>SUMIFS([3]Raw!$S:$S,[3]Raw!$J:$J,A43,[3]Raw!$AB:$AB,$BL$1)</f>
        <v>#VALUE!</v>
      </c>
      <c r="BM43" s="181" t="e">
        <f>SUMIFS([3]Raw!$S:$S,[3]Raw!$J:$J,A43,[3]Raw!$AB:$AB,$BM$1)</f>
        <v>#VALUE!</v>
      </c>
      <c r="BN43" s="181" t="e">
        <f>SUMIFS([3]Raw!$S:$S,[3]Raw!$J:$J,A43,[3]Raw!$AB:$AB,$BN$1)</f>
        <v>#VALUE!</v>
      </c>
      <c r="BO43" s="162"/>
      <c r="BP43" s="160"/>
      <c r="BQ43" s="160"/>
      <c r="BR43" s="160"/>
      <c r="BS43" s="160"/>
      <c r="BT43" s="160"/>
      <c r="BU43" s="160"/>
      <c r="BV43" s="160"/>
      <c r="BW43" s="160"/>
      <c r="BX43" s="160"/>
      <c r="BY43" s="160"/>
      <c r="BZ43" s="160"/>
    </row>
    <row r="44" spans="1:78">
      <c r="A44" s="217" t="s">
        <v>94</v>
      </c>
      <c r="B44" s="162" t="str" cm="1">
        <f t="array" ref="B44">IFERROR(_xlfn.XLOOKUP(A44&amp;"This Year",BSH_BothYrs.!A:A&amp;BSH_BothYrs.!J:J,BSH_BothYrs.!C:C,"")," ")</f>
        <v>SAMSUNG</v>
      </c>
      <c r="C44" s="163" t="s">
        <v>60</v>
      </c>
      <c r="D44" s="194" t="str">
        <f t="shared" si="21"/>
        <v>QN43QN90CAPXPA</v>
      </c>
      <c r="E44" s="162" t="str" cm="1">
        <f t="array" ref="E44">_xlfn.XLOOKUP(A44&amp;"This Year",BSH_BothYrs.!A:A&amp;BSH_BothYrs.!J:J,BSH_BothYrs.!B:B,"")</f>
        <v>QN43QN90CAPXPA - 43IN 4K NEO QLED SMART GAMING 144HZ TV</v>
      </c>
      <c r="F44" s="161"/>
      <c r="G44" s="164">
        <f t="shared" si="22"/>
        <v>119.77899727617435</v>
      </c>
      <c r="H44" s="173" cm="1">
        <f t="array" ref="H44">_xlfn.XLOOKUP(A44&amp;"This Year",BSH_BothYrs.!A:A&amp;BSH_BothYrs.!J:J,BSH_BothYrs.!G:G,0)</f>
        <v>6462.2</v>
      </c>
      <c r="I44" s="165" cm="1">
        <f t="array" ref="I44">_xlfn.XLOOKUP(A44&amp;"This Year",BSH_BothYrs.!A:A&amp;BSH_BothYrs.!J:J,BSH_BothYrs.!I:I,0)</f>
        <v>8998.9999879999996</v>
      </c>
      <c r="J44" s="166">
        <f t="shared" si="23"/>
        <v>8998.9999879999996</v>
      </c>
      <c r="K44" s="168">
        <f t="shared" si="24"/>
        <v>8998.9999879999996</v>
      </c>
      <c r="L44" s="166">
        <f t="shared" si="25"/>
        <v>8998.9999879999996</v>
      </c>
      <c r="M44" s="166"/>
      <c r="N44" s="165"/>
      <c r="O44" s="168"/>
      <c r="P44" s="187"/>
      <c r="Q44" s="259">
        <f t="shared" si="26"/>
        <v>0</v>
      </c>
      <c r="S44" s="185"/>
      <c r="U44" s="172">
        <f>SUMIFS('RAW'!D:D,'RAW'!A:A,A44,'RAW'!E:E,"FREEPORT WAREHOUSE")</f>
        <v>0</v>
      </c>
      <c r="V44" s="172">
        <f>SUMIF('RAW'!A:A,A44,'RAW'!D:D)</f>
        <v>9</v>
      </c>
      <c r="W44" s="189"/>
      <c r="X44" s="174">
        <f t="shared" si="27"/>
        <v>7999.1111004444438</v>
      </c>
      <c r="Y44" s="173">
        <f t="shared" si="28"/>
        <v>7999.1111004444438</v>
      </c>
      <c r="Z44" s="173">
        <f t="shared" si="29"/>
        <v>7999.1111004444438</v>
      </c>
      <c r="AA44" s="173">
        <f t="shared" si="30"/>
        <v>7999.1111004444438</v>
      </c>
      <c r="AB44" s="173">
        <f t="shared" si="31"/>
        <v>7999.1111004444438</v>
      </c>
      <c r="AD44" s="175">
        <f t="shared" si="32"/>
        <v>0.19213523617131043</v>
      </c>
      <c r="AE44" s="175">
        <f t="shared" si="33"/>
        <v>0.19213523617131043</v>
      </c>
      <c r="AF44" s="175">
        <f t="shared" si="34"/>
        <v>0.19213523617131043</v>
      </c>
      <c r="AG44" s="175">
        <f t="shared" si="35"/>
        <v>0.19213523617131043</v>
      </c>
      <c r="AH44" s="175">
        <f t="shared" si="36"/>
        <v>0.19213523617131043</v>
      </c>
      <c r="AI44" s="175"/>
      <c r="AJ44" s="175">
        <f t="shared" si="37"/>
        <v>0</v>
      </c>
      <c r="AK44" s="175">
        <f t="shared" si="38"/>
        <v>0</v>
      </c>
      <c r="AL44" s="175">
        <f t="shared" si="39"/>
        <v>0</v>
      </c>
      <c r="AM44" s="175">
        <f t="shared" si="40"/>
        <v>0</v>
      </c>
      <c r="AN44" s="175"/>
      <c r="AO44" s="176" cm="1">
        <f t="array" ref="AO44:AZ44">_xlfn.XLOOKUP(A44&amp;"This Year",BSH_BothYrs.!A:A&amp;BSH_BothYrs.!J:J,BSH_BothYrs.!K:V,"")</f>
        <v>2</v>
      </c>
      <c r="AP44" s="176">
        <v>5</v>
      </c>
      <c r="AQ44" s="176">
        <v>3</v>
      </c>
      <c r="AR44" s="176">
        <v>3</v>
      </c>
      <c r="AS44" s="176">
        <v>2</v>
      </c>
      <c r="AT44" s="176">
        <v>3</v>
      </c>
      <c r="AU44" s="176">
        <v>1</v>
      </c>
      <c r="AV44" s="176">
        <v>2</v>
      </c>
      <c r="AW44" s="176">
        <v>1</v>
      </c>
      <c r="AX44" s="176">
        <v>1</v>
      </c>
      <c r="AY44" s="176">
        <v>0</v>
      </c>
      <c r="AZ44" s="176">
        <v>0</v>
      </c>
      <c r="BA44" s="313"/>
      <c r="BB44"/>
      <c r="BC44" s="231"/>
      <c r="BD44" s="231"/>
      <c r="BE44" s="231"/>
      <c r="BF44" s="231"/>
      <c r="BG44" s="263"/>
      <c r="BH44" s="263"/>
      <c r="BJ44" s="172" t="e">
        <f t="shared" si="41"/>
        <v>#VALUE!</v>
      </c>
      <c r="BK44" s="181" t="e">
        <f>SUMIFS([3]Raw!$S:$S,[3]Raw!$J:$J,A44,[3]Raw!$AB:$AB,$BK$1)</f>
        <v>#VALUE!</v>
      </c>
      <c r="BL44" s="181" t="e">
        <f>SUMIFS([3]Raw!$S:$S,[3]Raw!$J:$J,A44,[3]Raw!$AB:$AB,$BL$1)</f>
        <v>#VALUE!</v>
      </c>
      <c r="BM44" s="181" t="e">
        <f>SUMIFS([3]Raw!$S:$S,[3]Raw!$J:$J,A44,[3]Raw!$AB:$AB,$BM$1)</f>
        <v>#VALUE!</v>
      </c>
      <c r="BN44" s="181" t="e">
        <f>SUMIFS([3]Raw!$S:$S,[3]Raw!$J:$J,A44,[3]Raw!$AB:$AB,$BN$1)</f>
        <v>#VALUE!</v>
      </c>
      <c r="BP44" s="160"/>
      <c r="BQ44" s="160"/>
      <c r="BR44" s="160"/>
      <c r="BS44" s="160"/>
      <c r="BT44" s="160"/>
      <c r="BU44" s="160"/>
      <c r="BV44" s="160"/>
      <c r="BW44" s="160"/>
      <c r="BX44" s="160"/>
      <c r="BY44" s="160"/>
      <c r="BZ44" s="160"/>
    </row>
    <row r="45" spans="1:78">
      <c r="A45" s="224">
        <v>109184</v>
      </c>
      <c r="B45" s="162" t="str" cm="1">
        <f t="array" ref="B45">IFERROR(_xlfn.XLOOKUP(A45&amp;"This Year",BSH_BothYrs.!A:A&amp;BSH_BothYrs.!J:J,BSH_BothYrs.!C:C,"")," ")</f>
        <v>SAMSUNG</v>
      </c>
      <c r="C45" s="163" t="s">
        <v>59</v>
      </c>
      <c r="D45" s="194" t="str">
        <f t="shared" si="21"/>
        <v>QN65Q60CAPXPA</v>
      </c>
      <c r="E45" s="162" t="str" cm="1">
        <f t="array" ref="E45">_xlfn.XLOOKUP(A45&amp;"This Year",BSH_BothYrs.!A:A&amp;BSH_BothYrs.!J:J,BSH_BothYrs.!B:B,"")</f>
        <v>QN65Q60CAPXPA - 65IN QLED 4K SMART TV Q60C SERIES</v>
      </c>
      <c r="F45" s="204"/>
      <c r="G45" s="225">
        <f t="shared" si="22"/>
        <v>106.46874069288461</v>
      </c>
      <c r="H45" s="173" cm="1">
        <f t="array" ref="H45">_xlfn.XLOOKUP(A45&amp;"This Year",BSH_BothYrs.!A:A&amp;BSH_BothYrs.!J:J,BSH_BothYrs.!G:G,0)</f>
        <v>6051.1950999999999</v>
      </c>
      <c r="I45" s="165" cm="1">
        <f t="array" ref="I45">_xlfn.XLOOKUP(A45&amp;"This Year",BSH_BothYrs.!A:A&amp;BSH_BothYrs.!J:J,BSH_BothYrs.!I:I,0)</f>
        <v>7998.9999749999997</v>
      </c>
      <c r="J45" s="166">
        <f t="shared" si="23"/>
        <v>7998.9999749999997</v>
      </c>
      <c r="K45" s="206">
        <f t="shared" si="24"/>
        <v>7998.9999749999997</v>
      </c>
      <c r="L45" s="205">
        <f t="shared" si="25"/>
        <v>7998.9999749999997</v>
      </c>
      <c r="M45" s="205"/>
      <c r="N45" s="226"/>
      <c r="O45" s="206"/>
      <c r="P45" s="187"/>
      <c r="Q45" s="259">
        <f t="shared" si="26"/>
        <v>0</v>
      </c>
      <c r="S45" s="209"/>
      <c r="T45" s="203"/>
      <c r="U45" s="172">
        <f>SUMIFS('RAW'!D:D,'RAW'!A:A,A45,'RAW'!E:E,"FREEPORT WAREHOUSE")</f>
        <v>0</v>
      </c>
      <c r="V45" s="172">
        <f>SUMIF('RAW'!A:A,A45,'RAW'!D:D)</f>
        <v>8</v>
      </c>
      <c r="W45" s="189"/>
      <c r="X45" s="174">
        <f t="shared" si="27"/>
        <v>7110.2222000000002</v>
      </c>
      <c r="Y45" s="173">
        <f t="shared" si="28"/>
        <v>7110.2222000000002</v>
      </c>
      <c r="Z45" s="173">
        <f t="shared" si="29"/>
        <v>7110.2222000000002</v>
      </c>
      <c r="AA45" s="173">
        <f t="shared" si="30"/>
        <v>7110.2222000000002</v>
      </c>
      <c r="AB45" s="173">
        <f t="shared" si="31"/>
        <v>7110.2222000000002</v>
      </c>
      <c r="AD45" s="175">
        <f t="shared" si="32"/>
        <v>0.14894430444100612</v>
      </c>
      <c r="AE45" s="175">
        <f t="shared" si="33"/>
        <v>0.14894430444100612</v>
      </c>
      <c r="AF45" s="175">
        <f t="shared" si="34"/>
        <v>0.14894430444100612</v>
      </c>
      <c r="AG45" s="175">
        <f t="shared" si="35"/>
        <v>0.14894430444100612</v>
      </c>
      <c r="AH45" s="175">
        <f t="shared" si="36"/>
        <v>0.14894430444100612</v>
      </c>
      <c r="AI45" s="175"/>
      <c r="AJ45" s="175">
        <f t="shared" si="37"/>
        <v>0</v>
      </c>
      <c r="AK45" s="175">
        <f t="shared" si="38"/>
        <v>0</v>
      </c>
      <c r="AL45" s="175">
        <f t="shared" si="39"/>
        <v>0</v>
      </c>
      <c r="AM45" s="175">
        <f t="shared" si="40"/>
        <v>0</v>
      </c>
      <c r="AN45" s="175"/>
      <c r="AO45" s="176" cm="1">
        <f t="array" ref="AO45:AZ45">_xlfn.XLOOKUP(A45&amp;"This Year",BSH_BothYrs.!A:A&amp;BSH_BothYrs.!J:J,BSH_BothYrs.!K:V,"")</f>
        <v>2</v>
      </c>
      <c r="AP45" s="176">
        <v>12</v>
      </c>
      <c r="AQ45" s="176">
        <v>12</v>
      </c>
      <c r="AR45" s="176">
        <v>0</v>
      </c>
      <c r="AS45" s="176">
        <v>1</v>
      </c>
      <c r="AT45" s="176">
        <v>1</v>
      </c>
      <c r="AU45" s="176">
        <v>2</v>
      </c>
      <c r="AV45" s="176">
        <v>1</v>
      </c>
      <c r="AW45" s="176">
        <v>1</v>
      </c>
      <c r="AX45" s="176">
        <v>0</v>
      </c>
      <c r="AY45" s="176">
        <v>0</v>
      </c>
      <c r="AZ45" s="176">
        <v>0</v>
      </c>
      <c r="BA45" s="313"/>
      <c r="BB45"/>
      <c r="BC45" s="205"/>
      <c r="BD45" s="205"/>
      <c r="BE45" s="205"/>
      <c r="BF45" s="205"/>
      <c r="BG45" s="169"/>
      <c r="BH45" s="169"/>
      <c r="BI45" s="190"/>
      <c r="BJ45" s="172" t="e">
        <f t="shared" si="41"/>
        <v>#VALUE!</v>
      </c>
      <c r="BK45" s="181" t="e">
        <f>SUMIFS([3]Raw!$S:$S,[3]Raw!$J:$J,A45,[3]Raw!$AB:$AB,$BK$1)</f>
        <v>#VALUE!</v>
      </c>
      <c r="BL45" s="181" t="e">
        <f>SUMIFS([3]Raw!$S:$S,[3]Raw!$J:$J,A45,[3]Raw!$AB:$AB,$BL$1)</f>
        <v>#VALUE!</v>
      </c>
      <c r="BM45" s="181" t="e">
        <f>SUMIFS([3]Raw!$S:$S,[3]Raw!$J:$J,A45,[3]Raw!$AB:$AB,$BM$1)</f>
        <v>#VALUE!</v>
      </c>
      <c r="BN45" s="181" t="e">
        <f>SUMIFS([3]Raw!$S:$S,[3]Raw!$J:$J,A45,[3]Raw!$AB:$AB,$BN$1)</f>
        <v>#VALUE!</v>
      </c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</row>
    <row r="46" spans="1:78">
      <c r="A46" s="217" t="s">
        <v>92</v>
      </c>
      <c r="B46" s="162" t="str" cm="1">
        <f t="array" ref="B46">IFERROR(_xlfn.XLOOKUP(A46&amp;"This Year",BSH_BothYrs.!A:A&amp;BSH_BothYrs.!J:J,BSH_BothYrs.!C:C,"")," ")</f>
        <v>SAMSUNG</v>
      </c>
      <c r="C46" s="163" t="s">
        <v>62</v>
      </c>
      <c r="D46" s="194" t="str">
        <f t="shared" si="21"/>
        <v>UN32T4202APXPA</v>
      </c>
      <c r="E46" s="162" t="str" cm="1">
        <f t="array" ref="E46">_xlfn.XLOOKUP(A46&amp;"This Year",BSH_BothYrs.!A:A&amp;BSH_BothYrs.!J:J,BSH_BothYrs.!B:B,"")</f>
        <v>UN32T4202APXPA - 32IN HD SMART TIZEN OS TV</v>
      </c>
      <c r="F46" s="161"/>
      <c r="G46" s="164">
        <f t="shared" si="22"/>
        <v>29.269254351943591</v>
      </c>
      <c r="H46" s="173" cm="1">
        <f t="array" ref="H46">_xlfn.XLOOKUP(A46&amp;"This Year",BSH_BothYrs.!A:A&amp;BSH_BothYrs.!J:J,BSH_BothYrs.!G:G,0)</f>
        <v>1381.0786000000001</v>
      </c>
      <c r="I46" s="165" cm="1">
        <f t="array" ref="I46">_xlfn.XLOOKUP(A46&amp;"This Year",BSH_BothYrs.!A:A&amp;BSH_BothYrs.!J:J,BSH_BothYrs.!I:I,0)</f>
        <v>2199.0000380000001</v>
      </c>
      <c r="J46" s="166">
        <f t="shared" si="23"/>
        <v>2199.0000380000001</v>
      </c>
      <c r="K46" s="166">
        <f t="shared" si="24"/>
        <v>2199.0000380000001</v>
      </c>
      <c r="L46" s="166">
        <f t="shared" si="25"/>
        <v>2199.0000380000001</v>
      </c>
      <c r="M46" s="166"/>
      <c r="N46" s="165"/>
      <c r="O46" s="168"/>
      <c r="P46" s="187"/>
      <c r="Q46" s="259">
        <f t="shared" si="26"/>
        <v>0</v>
      </c>
      <c r="S46" s="210"/>
      <c r="T46" s="211"/>
      <c r="U46" s="172">
        <f>SUMIFS('RAW'!D:D,'RAW'!A:A,A46,'RAW'!E:E,"FREEPORT WAREHOUSE")</f>
        <v>0</v>
      </c>
      <c r="V46" s="172">
        <f>SUMIF('RAW'!A:A,A46,'RAW'!D:D)</f>
        <v>8</v>
      </c>
      <c r="W46" s="189"/>
      <c r="X46" s="174">
        <f t="shared" si="27"/>
        <v>1954.6667004444446</v>
      </c>
      <c r="Y46" s="173">
        <f t="shared" si="28"/>
        <v>1954.6667004444446</v>
      </c>
      <c r="Z46" s="173">
        <f t="shared" si="29"/>
        <v>1954.6667004444446</v>
      </c>
      <c r="AA46" s="173">
        <f t="shared" si="30"/>
        <v>1954.6667004444446</v>
      </c>
      <c r="AB46" s="173">
        <f t="shared" si="31"/>
        <v>1954.6667004444446</v>
      </c>
      <c r="AD46" s="175">
        <f t="shared" si="32"/>
        <v>0.29344547605687676</v>
      </c>
      <c r="AE46" s="175">
        <f t="shared" si="33"/>
        <v>0.29344547605687676</v>
      </c>
      <c r="AF46" s="175">
        <f t="shared" si="34"/>
        <v>0.29344547605687676</v>
      </c>
      <c r="AG46" s="175">
        <f t="shared" si="35"/>
        <v>0.29344547605687676</v>
      </c>
      <c r="AH46" s="175">
        <f t="shared" si="36"/>
        <v>0.29344547605687676</v>
      </c>
      <c r="AI46" s="175"/>
      <c r="AJ46" s="175">
        <f t="shared" si="37"/>
        <v>0</v>
      </c>
      <c r="AK46" s="175">
        <f t="shared" si="38"/>
        <v>0</v>
      </c>
      <c r="AL46" s="175">
        <f t="shared" si="39"/>
        <v>0</v>
      </c>
      <c r="AM46" s="175">
        <f t="shared" si="40"/>
        <v>0</v>
      </c>
      <c r="AN46" s="175"/>
      <c r="AO46" s="176" cm="1">
        <f t="array" ref="AO46:AZ46">_xlfn.XLOOKUP(A46&amp;"This Year",BSH_BothYrs.!A:A&amp;BSH_BothYrs.!J:J,BSH_BothYrs.!K:V,"")</f>
        <v>76</v>
      </c>
      <c r="AP46" s="176">
        <v>81</v>
      </c>
      <c r="AQ46" s="176">
        <v>64</v>
      </c>
      <c r="AR46" s="176">
        <v>36</v>
      </c>
      <c r="AS46" s="176">
        <v>15</v>
      </c>
      <c r="AT46" s="176">
        <v>4</v>
      </c>
      <c r="AU46" s="176">
        <v>9</v>
      </c>
      <c r="AV46" s="176">
        <v>-1</v>
      </c>
      <c r="AW46" s="176">
        <v>2</v>
      </c>
      <c r="AX46" s="176">
        <v>0</v>
      </c>
      <c r="AY46" s="176">
        <v>0</v>
      </c>
      <c r="AZ46" s="314">
        <v>0</v>
      </c>
      <c r="BA46" s="176"/>
      <c r="BC46" s="199">
        <v>1599.75</v>
      </c>
      <c r="BD46" s="231"/>
      <c r="BE46" s="231"/>
      <c r="BF46" s="231"/>
      <c r="BG46" s="263"/>
      <c r="BH46" s="321"/>
      <c r="BJ46" s="172" t="e">
        <f t="shared" si="41"/>
        <v>#VALUE!</v>
      </c>
      <c r="BK46" s="181" t="e">
        <f>SUMIFS([3]Raw!$S:$S,[3]Raw!$J:$J,A46,[3]Raw!$AB:$AB,$BK$1)</f>
        <v>#VALUE!</v>
      </c>
      <c r="BL46" s="181" t="e">
        <f>SUMIFS([3]Raw!$S:$S,[3]Raw!$J:$J,A46,[3]Raw!$AB:$AB,$BL$1)</f>
        <v>#VALUE!</v>
      </c>
      <c r="BM46" s="181" t="e">
        <f>SUMIFS([3]Raw!$S:$S,[3]Raw!$J:$J,A46,[3]Raw!$AB:$AB,$BM$1)</f>
        <v>#VALUE!</v>
      </c>
      <c r="BN46" s="181" t="e">
        <f>SUMIFS([3]Raw!$S:$S,[3]Raw!$J:$J,A46,[3]Raw!$AB:$AB,$BN$1)</f>
        <v>#VALUE!</v>
      </c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</row>
    <row r="47" spans="1:78" s="192" customFormat="1">
      <c r="A47" s="217">
        <v>106101</v>
      </c>
      <c r="B47" s="162" t="str" cm="1">
        <f t="array" ref="B47">IFERROR(_xlfn.XLOOKUP(A47&amp;"This Year",BSH_BothYrs.!A:A&amp;BSH_BothYrs.!J:J,BSH_BothYrs.!C:C,"")," ")</f>
        <v>LG</v>
      </c>
      <c r="C47" s="162" t="s">
        <v>56</v>
      </c>
      <c r="D47" s="194" t="str">
        <f t="shared" si="21"/>
        <v>50UR7800PSB</v>
      </c>
      <c r="E47" s="162" t="str" cm="1">
        <f t="array" ref="E47">_xlfn.XLOOKUP(A47&amp;"This Year",BSH_BothYrs.!A:A&amp;BSH_BothYrs.!J:J,BSH_BothYrs.!B:B,"")</f>
        <v>50UR7800PSB - 50IN UHD SMART TV AI THINQ</v>
      </c>
      <c r="F47" s="161"/>
      <c r="G47" s="164">
        <f t="shared" si="22"/>
        <v>57.22079181521282</v>
      </c>
      <c r="H47" s="173" cm="1">
        <f t="array" ref="H47">_xlfn.XLOOKUP(A47&amp;"This Year",BSH_BothYrs.!A:A&amp;BSH_BothYrs.!J:J,BSH_BothYrs.!G:G,0)</f>
        <v>2881.96</v>
      </c>
      <c r="I47" s="165" cm="1">
        <f t="array" ref="I47">_xlfn.XLOOKUP(A47&amp;"This Year",BSH_BothYrs.!A:A&amp;BSH_BothYrs.!J:J,BSH_BothYrs.!I:I,0)</f>
        <v>4298.9999630000002</v>
      </c>
      <c r="J47" s="166">
        <f t="shared" si="23"/>
        <v>4298.9999630000002</v>
      </c>
      <c r="K47" s="165">
        <f t="shared" si="24"/>
        <v>4298.9999630000002</v>
      </c>
      <c r="L47" s="166">
        <f t="shared" si="25"/>
        <v>4298.9999630000002</v>
      </c>
      <c r="M47" s="166"/>
      <c r="N47" s="167"/>
      <c r="O47" s="168"/>
      <c r="P47" s="184"/>
      <c r="Q47" s="259">
        <f t="shared" si="26"/>
        <v>0</v>
      </c>
      <c r="R47" s="170"/>
      <c r="S47" s="185"/>
      <c r="T47" s="188"/>
      <c r="U47" s="172">
        <f>SUMIFS('RAW'!D:D,'RAW'!A:A,A47,'RAW'!E:E,"FREEPORT WAREHOUSE")</f>
        <v>0</v>
      </c>
      <c r="V47" s="172">
        <f>SUMIF('RAW'!A:A,A47,'RAW'!D:D)</f>
        <v>8</v>
      </c>
      <c r="W47" s="173"/>
      <c r="X47" s="174">
        <f t="shared" si="27"/>
        <v>3821.3333004444448</v>
      </c>
      <c r="Y47" s="173">
        <f t="shared" si="28"/>
        <v>3821.3333004444448</v>
      </c>
      <c r="Z47" s="173">
        <f t="shared" si="29"/>
        <v>3821.3333004444448</v>
      </c>
      <c r="AA47" s="173">
        <f t="shared" si="30"/>
        <v>3821.3333004444448</v>
      </c>
      <c r="AB47" s="173">
        <f t="shared" si="31"/>
        <v>3821.3333004444448</v>
      </c>
      <c r="AC47" s="173"/>
      <c r="AD47" s="175">
        <f t="shared" si="32"/>
        <v>0.24582344082239302</v>
      </c>
      <c r="AE47" s="175">
        <f t="shared" si="33"/>
        <v>0.24582344082239302</v>
      </c>
      <c r="AF47" s="175">
        <f t="shared" si="34"/>
        <v>0.24582344082239302</v>
      </c>
      <c r="AG47" s="175">
        <f t="shared" si="35"/>
        <v>0.24582344082239302</v>
      </c>
      <c r="AH47" s="175">
        <f t="shared" si="36"/>
        <v>0.24582344082239302</v>
      </c>
      <c r="AI47" s="175"/>
      <c r="AJ47" s="175">
        <f t="shared" si="37"/>
        <v>0</v>
      </c>
      <c r="AK47" s="175">
        <f t="shared" si="38"/>
        <v>0</v>
      </c>
      <c r="AL47" s="175">
        <f t="shared" si="39"/>
        <v>0</v>
      </c>
      <c r="AM47" s="175">
        <f t="shared" si="40"/>
        <v>0</v>
      </c>
      <c r="AN47" s="175"/>
      <c r="AO47" s="176" cm="1">
        <f t="array" ref="AO47:AZ47">_xlfn.XLOOKUP(A47&amp;"This Year",BSH_BothYrs.!A:A&amp;BSH_BothYrs.!J:J,BSH_BothYrs.!K:V,"")</f>
        <v>0</v>
      </c>
      <c r="AP47" s="176">
        <v>9</v>
      </c>
      <c r="AQ47" s="176">
        <v>81</v>
      </c>
      <c r="AR47" s="176">
        <v>34</v>
      </c>
      <c r="AS47" s="176">
        <v>10</v>
      </c>
      <c r="AT47" s="176">
        <v>2</v>
      </c>
      <c r="AU47" s="176">
        <v>2</v>
      </c>
      <c r="AV47" s="176">
        <v>5</v>
      </c>
      <c r="AW47" s="176">
        <v>-1</v>
      </c>
      <c r="AX47" s="176">
        <v>3</v>
      </c>
      <c r="AY47" s="176">
        <v>0</v>
      </c>
      <c r="AZ47" s="176">
        <v>0</v>
      </c>
      <c r="BA47" s="324"/>
      <c r="BB47" s="326"/>
      <c r="BC47" s="266"/>
      <c r="BD47" s="166">
        <v>3699.95</v>
      </c>
      <c r="BE47" s="266"/>
      <c r="BF47" s="266"/>
      <c r="BG47" s="267"/>
      <c r="BH47" s="170"/>
      <c r="BI47" s="323"/>
      <c r="BJ47" s="172" t="e">
        <f t="shared" si="41"/>
        <v>#VALUE!</v>
      </c>
      <c r="BK47" s="181" t="e">
        <f>SUMIFS([3]Raw!$S:$S,[3]Raw!$J:$J,A47,[3]Raw!$AB:$AB,$BK$1)</f>
        <v>#VALUE!</v>
      </c>
      <c r="BL47" s="181" t="e">
        <f>SUMIFS([3]Raw!$S:$S,[3]Raw!$J:$J,A47,[3]Raw!$AB:$AB,$BL$1)</f>
        <v>#VALUE!</v>
      </c>
      <c r="BM47" s="181" t="e">
        <f>SUMIFS([3]Raw!$S:$S,[3]Raw!$J:$J,A47,[3]Raw!$AB:$AB,$BM$1)</f>
        <v>#VALUE!</v>
      </c>
      <c r="BN47" s="181" t="e">
        <f>SUMIFS([3]Raw!$S:$S,[3]Raw!$J:$J,A47,[3]Raw!$AB:$AB,$BN$1)</f>
        <v>#VALUE!</v>
      </c>
      <c r="BO47" s="162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</row>
    <row r="48" spans="1:78" ht="20.399999999999999">
      <c r="A48" s="217">
        <v>110001</v>
      </c>
      <c r="B48" s="162" t="str" cm="1">
        <f t="array" ref="B48">IFERROR(_xlfn.XLOOKUP(A48&amp;"This Year",BSH_BothYrs.!A:A&amp;BSH_BothYrs.!J:J,BSH_BothYrs.!C:C,"")," ")</f>
        <v>TCL</v>
      </c>
      <c r="C48" s="163" t="s">
        <v>95</v>
      </c>
      <c r="D48" s="194" t="str">
        <f t="shared" si="21"/>
        <v>75P755A</v>
      </c>
      <c r="E48" s="162" t="str" cm="1">
        <f t="array" ref="E48">_xlfn.XLOOKUP(A48&amp;"This Year",BSH_BothYrs.!A:A&amp;BSH_BothYrs.!J:J,BSH_BothYrs.!B:B,"")</f>
        <v>75P755A - 75P UHD GOOGLE TV SMART</v>
      </c>
      <c r="F48" s="161"/>
      <c r="G48" s="164">
        <f t="shared" si="22"/>
        <v>106.46874069288461</v>
      </c>
      <c r="H48" s="173" cm="1">
        <f t="array" ref="H48">_xlfn.XLOOKUP(A48&amp;"This Year",BSH_BothYrs.!A:A&amp;BSH_BothYrs.!J:J,BSH_BothYrs.!G:G,0)</f>
        <v>4552.7528000000002</v>
      </c>
      <c r="I48" s="165" cm="1">
        <f t="array" ref="I48">_xlfn.XLOOKUP(A48&amp;"This Year",BSH_BothYrs.!A:A&amp;BSH_BothYrs.!J:J,BSH_BothYrs.!I:I,0)</f>
        <v>7998.9999749999997</v>
      </c>
      <c r="J48" s="166">
        <f t="shared" si="23"/>
        <v>7998.9999749999997</v>
      </c>
      <c r="K48" s="168">
        <f t="shared" si="24"/>
        <v>7998.9999749999997</v>
      </c>
      <c r="L48" s="166">
        <f t="shared" si="25"/>
        <v>7998.9999749999997</v>
      </c>
      <c r="O48" s="168"/>
      <c r="Q48" s="259">
        <f t="shared" si="26"/>
        <v>0</v>
      </c>
      <c r="S48" s="185"/>
      <c r="U48" s="172">
        <f>SUMIFS('RAW'!D:D,'RAW'!A:A,A48,'RAW'!E:E,"FREEPORT WAREHOUSE")</f>
        <v>0</v>
      </c>
      <c r="V48" s="172">
        <f>SUMIF('RAW'!A:A,A48,'RAW'!D:D)</f>
        <v>7</v>
      </c>
      <c r="X48" s="174">
        <f t="shared" si="27"/>
        <v>7110.2222000000002</v>
      </c>
      <c r="Y48" s="173">
        <f t="shared" si="28"/>
        <v>7110.2222000000002</v>
      </c>
      <c r="Z48" s="173">
        <f t="shared" si="29"/>
        <v>7110.2222000000002</v>
      </c>
      <c r="AA48" s="173">
        <f t="shared" si="30"/>
        <v>7110.2222000000002</v>
      </c>
      <c r="AB48" s="173">
        <f t="shared" si="31"/>
        <v>7110.2222000000002</v>
      </c>
      <c r="AD48" s="175">
        <f t="shared" si="32"/>
        <v>0.35968909663610793</v>
      </c>
      <c r="AE48" s="175">
        <f t="shared" si="33"/>
        <v>0.35968909663610793</v>
      </c>
      <c r="AF48" s="175">
        <f t="shared" si="34"/>
        <v>0.35968909663610793</v>
      </c>
      <c r="AG48" s="175">
        <f t="shared" si="35"/>
        <v>0.35968909663610793</v>
      </c>
      <c r="AH48" s="175">
        <f t="shared" si="36"/>
        <v>0.35968909663610793</v>
      </c>
      <c r="AI48" s="175"/>
      <c r="AJ48" s="175">
        <f t="shared" si="37"/>
        <v>0</v>
      </c>
      <c r="AK48" s="175">
        <f t="shared" si="38"/>
        <v>0</v>
      </c>
      <c r="AL48" s="175">
        <f t="shared" si="39"/>
        <v>0</v>
      </c>
      <c r="AM48" s="175">
        <f t="shared" si="40"/>
        <v>0</v>
      </c>
      <c r="AN48" s="175"/>
      <c r="AO48" s="176" cm="1">
        <f t="array" ref="AO48:AZ48">_xlfn.XLOOKUP(A48&amp;"This Year",BSH_BothYrs.!A:A&amp;BSH_BothYrs.!J:J,BSH_BothYrs.!K:V,"")</f>
        <v>0</v>
      </c>
      <c r="AP48" s="176">
        <v>0</v>
      </c>
      <c r="AQ48" s="176">
        <v>25</v>
      </c>
      <c r="AR48" s="176">
        <v>25</v>
      </c>
      <c r="AS48" s="176">
        <v>44</v>
      </c>
      <c r="AT48" s="176">
        <v>46</v>
      </c>
      <c r="AU48" s="176">
        <v>98</v>
      </c>
      <c r="AV48" s="176">
        <v>145</v>
      </c>
      <c r="AW48" s="176">
        <v>9</v>
      </c>
      <c r="AX48" s="176">
        <v>-1</v>
      </c>
      <c r="AY48" s="176">
        <v>0</v>
      </c>
      <c r="AZ48" s="176">
        <v>0</v>
      </c>
      <c r="BA48" s="313"/>
      <c r="BB48"/>
      <c r="BC48" s="287" t="s">
        <v>96</v>
      </c>
      <c r="BD48" s="231">
        <v>6399.95</v>
      </c>
      <c r="BG48" s="138"/>
      <c r="BH48" s="138"/>
      <c r="BJ48" s="172" t="e">
        <f t="shared" si="41"/>
        <v>#VALUE!</v>
      </c>
      <c r="BK48" s="181" t="e">
        <f>SUMIFS([3]Raw!$S:$S,[3]Raw!$J:$J,A48,[3]Raw!$AB:$AB,$BK$1)</f>
        <v>#VALUE!</v>
      </c>
      <c r="BL48" s="181" t="e">
        <f>SUMIFS([3]Raw!$S:$S,[3]Raw!$J:$J,A48,[3]Raw!$AB:$AB,$BL$1)</f>
        <v>#VALUE!</v>
      </c>
      <c r="BM48" s="181" t="e">
        <f>SUMIFS([3]Raw!$S:$S,[3]Raw!$J:$J,A48,[3]Raw!$AB:$AB,$BM$1)</f>
        <v>#VALUE!</v>
      </c>
      <c r="BN48" s="181" t="e">
        <f>SUMIFS([3]Raw!$S:$S,[3]Raw!$J:$J,A48,[3]Raw!$AB:$AB,$BN$1)</f>
        <v>#VALUE!</v>
      </c>
      <c r="BO48" s="162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</row>
    <row r="49" spans="1:78" ht="10.050000000000001" customHeight="1">
      <c r="A49" s="160" t="s">
        <v>93</v>
      </c>
      <c r="B49" s="162" t="str" cm="1">
        <f t="array" ref="B49">IFERROR(_xlfn.XLOOKUP(A49&amp;"This Year",BSH_BothYrs.!A:A&amp;BSH_BothYrs.!J:J,BSH_BothYrs.!C:C,"")," ")</f>
        <v>GEMINI</v>
      </c>
      <c r="C49" s="194" t="s">
        <v>65</v>
      </c>
      <c r="D49" s="194" t="str">
        <f t="shared" si="21"/>
        <v>SOSP-8</v>
      </c>
      <c r="E49" s="162" t="str" cm="1">
        <f t="array" ref="E49">_xlfn.XLOOKUP(A49&amp;"This Year",BSH_BothYrs.!A:A&amp;BSH_BothYrs.!J:J,BSH_BothYrs.!B:B,"")</f>
        <v>SOSP-8 - 400W 8IN RECHARGEABLE WATERPROOF PORTABLE SPEAKERS</v>
      </c>
      <c r="F49" s="161"/>
      <c r="G49" s="186">
        <f t="shared" si="22"/>
        <v>39.917459307115386</v>
      </c>
      <c r="H49" s="173" cm="1">
        <f t="array" ref="H49">_xlfn.XLOOKUP(A49&amp;"This Year",BSH_BothYrs.!A:A&amp;BSH_BothYrs.!J:J,BSH_BothYrs.!G:G,0)</f>
        <v>2134.5100000000002</v>
      </c>
      <c r="I49" s="165" cm="1">
        <f t="array" ref="I49">_xlfn.XLOOKUP(A49&amp;"This Year",BSH_BothYrs.!A:A&amp;BSH_BothYrs.!J:J,BSH_BothYrs.!I:I,0)</f>
        <v>2999.0000249999998</v>
      </c>
      <c r="J49" s="166">
        <f t="shared" si="23"/>
        <v>2999.0000249999998</v>
      </c>
      <c r="K49" s="168">
        <f t="shared" si="24"/>
        <v>2999.0000249999998</v>
      </c>
      <c r="L49" s="166">
        <f t="shared" si="25"/>
        <v>2999.0000249999998</v>
      </c>
      <c r="M49" s="166"/>
      <c r="N49" s="166"/>
      <c r="O49" s="168"/>
      <c r="P49" s="187"/>
      <c r="Q49" s="259">
        <f t="shared" si="26"/>
        <v>0</v>
      </c>
      <c r="U49" s="172">
        <f>SUMIFS('RAW'!D:D,'RAW'!A:A,A49,'RAW'!E:E,"FREEPORT WAREHOUSE")</f>
        <v>0</v>
      </c>
      <c r="V49" s="172">
        <f>SUMIF('RAW'!A:A,A49,'RAW'!D:D)</f>
        <v>6</v>
      </c>
      <c r="W49" s="189"/>
      <c r="X49" s="174">
        <f t="shared" si="27"/>
        <v>2665.7777999999998</v>
      </c>
      <c r="Y49" s="173">
        <f t="shared" si="28"/>
        <v>2665.7777999999998</v>
      </c>
      <c r="Z49" s="173">
        <f t="shared" si="29"/>
        <v>2665.7777999999998</v>
      </c>
      <c r="AA49" s="173">
        <f t="shared" si="30"/>
        <v>2665.7777999999998</v>
      </c>
      <c r="AB49" s="173">
        <f t="shared" si="31"/>
        <v>2665.7777999999998</v>
      </c>
      <c r="AD49" s="175">
        <f t="shared" si="32"/>
        <v>0.19929185395722016</v>
      </c>
      <c r="AE49" s="175">
        <f t="shared" si="33"/>
        <v>0.19929185395722016</v>
      </c>
      <c r="AF49" s="175">
        <f t="shared" si="34"/>
        <v>0.19929185395722016</v>
      </c>
      <c r="AG49" s="175">
        <f t="shared" si="35"/>
        <v>0.19929185395722016</v>
      </c>
      <c r="AH49" s="175">
        <f t="shared" si="36"/>
        <v>0.19929185395722016</v>
      </c>
      <c r="AI49" s="175"/>
      <c r="AJ49" s="175">
        <f t="shared" si="37"/>
        <v>0</v>
      </c>
      <c r="AK49" s="175">
        <f t="shared" si="38"/>
        <v>0</v>
      </c>
      <c r="AL49" s="175">
        <f t="shared" si="39"/>
        <v>0</v>
      </c>
      <c r="AM49" s="175">
        <f t="shared" si="40"/>
        <v>0</v>
      </c>
      <c r="AN49" s="175"/>
      <c r="AO49" s="176" cm="1">
        <f t="array" ref="AO49:AZ49">_xlfn.XLOOKUP(A49&amp;"This Year",BSH_BothYrs.!A:A&amp;BSH_BothYrs.!J:J,BSH_BothYrs.!K:V,"")</f>
        <v>0</v>
      </c>
      <c r="AP49" s="176">
        <v>0</v>
      </c>
      <c r="AQ49" s="176">
        <v>0</v>
      </c>
      <c r="AR49" s="176">
        <v>0</v>
      </c>
      <c r="AS49" s="176">
        <v>0</v>
      </c>
      <c r="AT49" s="176">
        <v>0</v>
      </c>
      <c r="AU49" s="176">
        <v>0</v>
      </c>
      <c r="AV49" s="176">
        <v>1</v>
      </c>
      <c r="AW49" s="176">
        <v>5</v>
      </c>
      <c r="AX49" s="176">
        <v>2</v>
      </c>
      <c r="AY49" s="176">
        <v>2</v>
      </c>
      <c r="AZ49" s="176">
        <v>0</v>
      </c>
      <c r="BA49" s="313"/>
      <c r="BB49"/>
      <c r="BD49" s="199"/>
      <c r="BG49" s="138"/>
      <c r="BH49" s="138"/>
      <c r="BJ49" s="172" t="e">
        <f t="shared" si="41"/>
        <v>#VALUE!</v>
      </c>
      <c r="BK49" s="181" t="e">
        <f>SUMIFS([3]Raw!$S:$S,[3]Raw!$J:$J,A49,[3]Raw!$AB:$AB,$BK$1)</f>
        <v>#VALUE!</v>
      </c>
      <c r="BL49" s="181" t="e">
        <f>SUMIFS([3]Raw!$S:$S,[3]Raw!$J:$J,A49,[3]Raw!$AB:$AB,$BL$1)</f>
        <v>#VALUE!</v>
      </c>
      <c r="BM49" s="181" t="e">
        <f>SUMIFS([3]Raw!$S:$S,[3]Raw!$J:$J,A49,[3]Raw!$AB:$AB,$BM$1)</f>
        <v>#VALUE!</v>
      </c>
      <c r="BN49" s="181" t="e">
        <f>SUMIFS([3]Raw!$S:$S,[3]Raw!$J:$J,A49,[3]Raw!$AB:$AB,$BN$1)</f>
        <v>#VALUE!</v>
      </c>
      <c r="BO49" s="162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</row>
    <row r="50" spans="1:78">
      <c r="A50" s="217" t="s">
        <v>98</v>
      </c>
      <c r="B50" s="162" t="str" cm="1">
        <f t="array" ref="B50">IFERROR(_xlfn.XLOOKUP(A50&amp;"This Year",BSH_BothYrs.!A:A&amp;BSH_BothYrs.!J:J,BSH_BothYrs.!C:C,"")," ")</f>
        <v>LG</v>
      </c>
      <c r="C50" s="163" t="s">
        <v>99</v>
      </c>
      <c r="D50" s="194" t="str">
        <f t="shared" si="21"/>
        <v>OLED48C1PSA</v>
      </c>
      <c r="E50" s="162" t="str" cm="1">
        <f t="array" ref="E50">_xlfn.XLOOKUP(A50&amp;"This Year",BSH_BothYrs.!A:A&amp;BSH_BothYrs.!J:J,BSH_BothYrs.!B:B,"")</f>
        <v>OLED48C1PSA - OLED TV 48 UHD 4K</v>
      </c>
      <c r="F50" s="161"/>
      <c r="G50" s="164">
        <f t="shared" si="22"/>
        <v>146.39951038951281</v>
      </c>
      <c r="H50" s="173" cm="1">
        <f t="array" ref="H50">_xlfn.XLOOKUP(A50&amp;"This Year",BSH_BothYrs.!A:A&amp;BSH_BothYrs.!J:J,BSH_BothYrs.!G:G,0)</f>
        <v>8270.7800000000007</v>
      </c>
      <c r="I50" s="165" cm="1">
        <f t="array" ref="I50">_xlfn.XLOOKUP(A50&amp;"This Year",BSH_BothYrs.!A:A&amp;BSH_BothYrs.!J:J,BSH_BothYrs.!I:I,0)</f>
        <v>10999.00001</v>
      </c>
      <c r="J50" s="166">
        <f t="shared" si="23"/>
        <v>10999.00001</v>
      </c>
      <c r="K50" s="195">
        <f t="shared" si="24"/>
        <v>10999.00001</v>
      </c>
      <c r="L50" s="166">
        <f t="shared" si="25"/>
        <v>10999.00001</v>
      </c>
      <c r="M50" s="166"/>
      <c r="N50" s="167"/>
      <c r="O50" s="168"/>
      <c r="P50" s="184"/>
      <c r="Q50" s="259">
        <f t="shared" si="26"/>
        <v>0</v>
      </c>
      <c r="S50" s="185"/>
      <c r="U50" s="172">
        <f>SUMIFS('RAW'!D:D,'RAW'!A:A,A50,'RAW'!E:E,"FREEPORT WAREHOUSE")</f>
        <v>0</v>
      </c>
      <c r="V50" s="172">
        <f>SUMIF('RAW'!A:A,A50,'RAW'!D:D)</f>
        <v>6</v>
      </c>
      <c r="X50" s="174">
        <f t="shared" si="27"/>
        <v>9776.8888977777769</v>
      </c>
      <c r="Y50" s="173">
        <f t="shared" si="28"/>
        <v>9776.8888977777769</v>
      </c>
      <c r="Z50" s="173">
        <f t="shared" si="29"/>
        <v>9776.8888977777769</v>
      </c>
      <c r="AA50" s="173">
        <f t="shared" si="30"/>
        <v>9776.8888977777769</v>
      </c>
      <c r="AB50" s="173">
        <f t="shared" si="31"/>
        <v>9776.8888977777769</v>
      </c>
      <c r="AD50" s="175">
        <f t="shared" si="32"/>
        <v>0.15404786875711607</v>
      </c>
      <c r="AE50" s="175">
        <f t="shared" si="33"/>
        <v>0.15404786875711607</v>
      </c>
      <c r="AF50" s="175">
        <f t="shared" si="34"/>
        <v>0.15404786875711607</v>
      </c>
      <c r="AG50" s="175">
        <f t="shared" si="35"/>
        <v>0.15404786875711607</v>
      </c>
      <c r="AH50" s="175">
        <f t="shared" si="36"/>
        <v>0.15404786875711607</v>
      </c>
      <c r="AI50" s="175"/>
      <c r="AJ50" s="175">
        <f t="shared" si="37"/>
        <v>0</v>
      </c>
      <c r="AK50" s="175">
        <f t="shared" si="38"/>
        <v>0</v>
      </c>
      <c r="AL50" s="175">
        <f t="shared" si="39"/>
        <v>0</v>
      </c>
      <c r="AM50" s="175">
        <f t="shared" si="40"/>
        <v>0</v>
      </c>
      <c r="AN50" s="175"/>
      <c r="AO50" s="176" cm="1">
        <f t="array" ref="AO50:AZ50">_xlfn.XLOOKUP(A50&amp;"This Year",BSH_BothYrs.!A:A&amp;BSH_BothYrs.!J:J,BSH_BothYrs.!K:V,"")</f>
        <v>0</v>
      </c>
      <c r="AP50" s="176">
        <v>0</v>
      </c>
      <c r="AQ50" s="176">
        <v>0</v>
      </c>
      <c r="AR50" s="176">
        <v>1</v>
      </c>
      <c r="AS50" s="176">
        <v>2</v>
      </c>
      <c r="AT50" s="176">
        <v>0</v>
      </c>
      <c r="AU50" s="176">
        <v>1</v>
      </c>
      <c r="AV50" s="176">
        <v>1</v>
      </c>
      <c r="AW50" s="176">
        <v>0</v>
      </c>
      <c r="AX50" s="176">
        <v>1</v>
      </c>
      <c r="AY50" s="176">
        <v>0</v>
      </c>
      <c r="AZ50" s="176">
        <v>0</v>
      </c>
      <c r="BA50" s="313"/>
      <c r="BB50"/>
      <c r="BC50" s="177"/>
      <c r="BD50" s="177"/>
      <c r="BE50" s="179"/>
      <c r="BF50" s="179"/>
      <c r="BG50" s="180"/>
      <c r="BH50" s="170">
        <f>1299.99*6.8</f>
        <v>8839.9320000000007</v>
      </c>
      <c r="BJ50" s="172" t="e">
        <f t="shared" si="41"/>
        <v>#VALUE!</v>
      </c>
      <c r="BK50" s="181" t="e">
        <f>SUMIFS([3]Raw!$S:$S,[3]Raw!$J:$J,A50,[3]Raw!$AB:$AB,$BK$1)</f>
        <v>#VALUE!</v>
      </c>
      <c r="BL50" s="181" t="e">
        <f>SUMIFS([3]Raw!$S:$S,[3]Raw!$J:$J,A50,[3]Raw!$AB:$AB,$BL$1)</f>
        <v>#VALUE!</v>
      </c>
      <c r="BM50" s="181" t="e">
        <f>SUMIFS([3]Raw!$S:$S,[3]Raw!$J:$J,A50,[3]Raw!$AB:$AB,$BM$1)</f>
        <v>#VALUE!</v>
      </c>
      <c r="BN50" s="181" t="e">
        <f>SUMIFS([3]Raw!$S:$S,[3]Raw!$J:$J,A50,[3]Raw!$AB:$AB,$BN$1)</f>
        <v>#VALUE!</v>
      </c>
      <c r="BO50" s="162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</row>
    <row r="51" spans="1:78">
      <c r="A51" s="183" t="s">
        <v>97</v>
      </c>
      <c r="B51" s="162" t="str" cm="1">
        <f t="array" ref="B51">IFERROR(_xlfn.XLOOKUP(A51&amp;"This Year",BSH_BothYrs.!A:A&amp;BSH_BothYrs.!J:J,BSH_BothYrs.!C:C,"")," ")</f>
        <v>LG</v>
      </c>
      <c r="C51" s="162" t="s">
        <v>54</v>
      </c>
      <c r="D51" s="194" t="str">
        <f t="shared" si="21"/>
        <v>55UR7800PSB</v>
      </c>
      <c r="E51" s="162" t="str" cm="1">
        <f t="array" ref="E51">_xlfn.XLOOKUP(A51&amp;"This Year",BSH_BothYrs.!A:A&amp;BSH_BothYrs.!J:J,BSH_BothYrs.!B:B,"")</f>
        <v>55UR7800PSB - TV LED SMART 55UR7800PSB LG</v>
      </c>
      <c r="F51" s="161"/>
      <c r="G51" s="164">
        <f t="shared" si="22"/>
        <v>55.889766001153852</v>
      </c>
      <c r="H51" s="173" cm="1">
        <f t="array" ref="H51">_xlfn.XLOOKUP(A51&amp;"This Year",BSH_BothYrs.!A:A&amp;BSH_BothYrs.!J:J,BSH_BothYrs.!G:G,0)</f>
        <v>3458.3</v>
      </c>
      <c r="I51" s="165" cm="1">
        <f t="array" ref="I51">_xlfn.XLOOKUP(A51&amp;"This Year",BSH_BothYrs.!A:A&amp;BSH_BothYrs.!J:J,BSH_BothYrs.!I:I,0)</f>
        <v>4198.9999500000004</v>
      </c>
      <c r="J51" s="166">
        <f t="shared" si="23"/>
        <v>4198.9999500000004</v>
      </c>
      <c r="K51" s="195">
        <f t="shared" si="24"/>
        <v>4198.9999500000004</v>
      </c>
      <c r="L51" s="166">
        <f t="shared" si="25"/>
        <v>4198.9999500000004</v>
      </c>
      <c r="M51" s="166"/>
      <c r="N51" s="167"/>
      <c r="O51" s="168"/>
      <c r="P51" s="184"/>
      <c r="Q51" s="259">
        <f t="shared" si="26"/>
        <v>0</v>
      </c>
      <c r="S51" s="185"/>
      <c r="U51" s="172">
        <f>SUMIFS('RAW'!D:D,'RAW'!A:A,A51,'RAW'!E:E,"FREEPORT WAREHOUSE")</f>
        <v>0</v>
      </c>
      <c r="V51" s="172">
        <f>SUMIF('RAW'!A:A,A51,'RAW'!D:D)</f>
        <v>6</v>
      </c>
      <c r="X51" s="174">
        <f t="shared" si="27"/>
        <v>3732.4444000000003</v>
      </c>
      <c r="Y51" s="173">
        <f t="shared" si="28"/>
        <v>3732.4444000000003</v>
      </c>
      <c r="Z51" s="173">
        <f t="shared" si="29"/>
        <v>3732.4444000000003</v>
      </c>
      <c r="AA51" s="173">
        <f t="shared" si="30"/>
        <v>3732.4444000000003</v>
      </c>
      <c r="AB51" s="173">
        <f t="shared" si="31"/>
        <v>3732.4444000000003</v>
      </c>
      <c r="AD51" s="175">
        <f t="shared" si="32"/>
        <v>7.3449024451643571E-2</v>
      </c>
      <c r="AE51" s="175">
        <f t="shared" si="33"/>
        <v>7.3449024451643571E-2</v>
      </c>
      <c r="AF51" s="175">
        <f t="shared" si="34"/>
        <v>7.3449024451643571E-2</v>
      </c>
      <c r="AG51" s="175">
        <f t="shared" si="35"/>
        <v>7.3449024451643571E-2</v>
      </c>
      <c r="AH51" s="175">
        <f t="shared" si="36"/>
        <v>7.3449024451643571E-2</v>
      </c>
      <c r="AI51" s="175"/>
      <c r="AJ51" s="175">
        <f t="shared" si="37"/>
        <v>0</v>
      </c>
      <c r="AK51" s="175">
        <f t="shared" si="38"/>
        <v>0</v>
      </c>
      <c r="AL51" s="175">
        <f t="shared" si="39"/>
        <v>0</v>
      </c>
      <c r="AM51" s="175">
        <f t="shared" si="40"/>
        <v>0</v>
      </c>
      <c r="AN51" s="175"/>
      <c r="AO51" s="176" cm="1">
        <f t="array" ref="AO51:AZ51">_xlfn.XLOOKUP(A51&amp;"This Year",BSH_BothYrs.!A:A&amp;BSH_BothYrs.!J:J,BSH_BothYrs.!K:V,"")</f>
        <v>0</v>
      </c>
      <c r="AP51" s="176">
        <v>12</v>
      </c>
      <c r="AQ51" s="176">
        <v>67</v>
      </c>
      <c r="AR51" s="176">
        <v>22</v>
      </c>
      <c r="AS51" s="176">
        <v>6</v>
      </c>
      <c r="AT51" s="176">
        <v>1</v>
      </c>
      <c r="AU51" s="176">
        <v>5</v>
      </c>
      <c r="AV51" s="176">
        <v>5</v>
      </c>
      <c r="AW51" s="176">
        <v>-1</v>
      </c>
      <c r="AX51" s="176">
        <v>1</v>
      </c>
      <c r="AY51" s="176">
        <v>0</v>
      </c>
      <c r="AZ51" s="176">
        <v>0</v>
      </c>
      <c r="BA51" s="176"/>
      <c r="BC51" s="266"/>
      <c r="BD51" s="166">
        <v>3899.7</v>
      </c>
      <c r="BE51" s="266"/>
      <c r="BF51" s="266"/>
      <c r="BG51" s="267"/>
      <c r="BH51" s="170"/>
      <c r="BJ51" s="172" t="e">
        <f t="shared" si="41"/>
        <v>#VALUE!</v>
      </c>
      <c r="BK51" s="181" t="e">
        <f>SUMIFS([3]Raw!$S:$S,[3]Raw!$J:$J,A51,[3]Raw!$AB:$AB,$BK$1)</f>
        <v>#VALUE!</v>
      </c>
      <c r="BL51" s="181" t="e">
        <f>SUMIFS([3]Raw!$S:$S,[3]Raw!$J:$J,A51,[3]Raw!$AB:$AB,$BL$1)</f>
        <v>#VALUE!</v>
      </c>
      <c r="BM51" s="181" t="e">
        <f>SUMIFS([3]Raw!$S:$S,[3]Raw!$J:$J,A51,[3]Raw!$AB:$AB,$BM$1)</f>
        <v>#VALUE!</v>
      </c>
      <c r="BN51" s="181" t="e">
        <f>SUMIFS([3]Raw!$S:$S,[3]Raw!$J:$J,A51,[3]Raw!$AB:$AB,$BN$1)</f>
        <v>#VALUE!</v>
      </c>
      <c r="BO51" s="162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</row>
    <row r="52" spans="1:78">
      <c r="A52" s="217">
        <v>109159</v>
      </c>
      <c r="B52" s="162" t="str" cm="1">
        <f t="array" ref="B52">IFERROR(_xlfn.XLOOKUP(A52&amp;"This Year",BSH_BothYrs.!A:A&amp;BSH_BothYrs.!J:J,BSH_BothYrs.!C:C,"")," ")</f>
        <v>SAMSUNG</v>
      </c>
      <c r="C52" s="163" t="s">
        <v>71</v>
      </c>
      <c r="D52" s="194" t="str">
        <f t="shared" si="21"/>
        <v>QN55LS03BAPXPA</v>
      </c>
      <c r="E52" s="162" t="str" cm="1">
        <f t="array" ref="E52">_xlfn.XLOOKUP(A52&amp;"This Year",BSH_BothYrs.!A:A&amp;BSH_BothYrs.!J:J,BSH_BothYrs.!B:B,"")</f>
        <v>QN55LS03BAPXPA - LIFESTYLE THE FRAME 55 IN QLED 4K SMART 2022 120HZ</v>
      </c>
      <c r="F52" s="161"/>
      <c r="G52" s="164">
        <f t="shared" si="22"/>
        <v>101.09139727617435</v>
      </c>
      <c r="H52" s="173" cm="1">
        <f t="array" ref="H52">_xlfn.XLOOKUP(A52&amp;"This Year",BSH_BothYrs.!A:A&amp;BSH_BothYrs.!J:J,BSH_BothYrs.!G:G,0)</f>
        <v>7543.5582000000004</v>
      </c>
      <c r="I52" s="165" cm="1">
        <f t="array" ref="I52">_xlfn.XLOOKUP(A52&amp;"This Year",BSH_BothYrs.!A:A&amp;BSH_BothYrs.!J:J,BSH_BothYrs.!I:I,0)</f>
        <v>7594.9999879999996</v>
      </c>
      <c r="J52" s="166">
        <f t="shared" si="23"/>
        <v>7594.9999879999996</v>
      </c>
      <c r="K52" s="168">
        <f t="shared" si="24"/>
        <v>7594.9999879999996</v>
      </c>
      <c r="L52" s="166">
        <f t="shared" si="25"/>
        <v>7594.9999879999996</v>
      </c>
      <c r="M52" s="166"/>
      <c r="N52" s="165"/>
      <c r="O52" s="168"/>
      <c r="P52" s="187"/>
      <c r="Q52" s="259">
        <f t="shared" si="26"/>
        <v>0</v>
      </c>
      <c r="S52" s="185"/>
      <c r="U52" s="172">
        <f>SUMIFS('RAW'!D:D,'RAW'!A:A,A52,'RAW'!E:E,"FREEPORT WAREHOUSE")</f>
        <v>0</v>
      </c>
      <c r="V52" s="172">
        <f>SUMIF('RAW'!A:A,A52,'RAW'!D:D)</f>
        <v>6</v>
      </c>
      <c r="W52" s="189"/>
      <c r="X52" s="174">
        <f t="shared" si="27"/>
        <v>6751.1111004444438</v>
      </c>
      <c r="Y52" s="173">
        <f t="shared" si="28"/>
        <v>6751.1111004444438</v>
      </c>
      <c r="Z52" s="173">
        <f t="shared" si="29"/>
        <v>6751.1111004444438</v>
      </c>
      <c r="AA52" s="173">
        <f t="shared" si="30"/>
        <v>6751.1111004444438</v>
      </c>
      <c r="AB52" s="173">
        <f t="shared" si="31"/>
        <v>6751.1111004444438</v>
      </c>
      <c r="AD52" s="175">
        <f t="shared" si="32"/>
        <v>-0.11738024863838897</v>
      </c>
      <c r="AE52" s="175">
        <f t="shared" si="33"/>
        <v>-0.11738024863838897</v>
      </c>
      <c r="AF52" s="175">
        <f t="shared" si="34"/>
        <v>-0.11738024863838897</v>
      </c>
      <c r="AG52" s="175">
        <f t="shared" si="35"/>
        <v>-0.11738024863838897</v>
      </c>
      <c r="AH52" s="175">
        <f t="shared" si="36"/>
        <v>-0.11738024863838897</v>
      </c>
      <c r="AI52" s="175"/>
      <c r="AJ52" s="175">
        <f t="shared" si="37"/>
        <v>0</v>
      </c>
      <c r="AK52" s="175">
        <f t="shared" si="38"/>
        <v>0</v>
      </c>
      <c r="AL52" s="175">
        <f t="shared" si="39"/>
        <v>0</v>
      </c>
      <c r="AM52" s="175">
        <f t="shared" si="40"/>
        <v>0</v>
      </c>
      <c r="AN52" s="175"/>
      <c r="AO52" s="176" cm="1">
        <f t="array" ref="AO52:AZ52">_xlfn.XLOOKUP(A52&amp;"This Year",BSH_BothYrs.!A:A&amp;BSH_BothYrs.!J:J,BSH_BothYrs.!K:V,"")</f>
        <v>1</v>
      </c>
      <c r="AP52" s="176">
        <v>2</v>
      </c>
      <c r="AQ52" s="176">
        <v>1</v>
      </c>
      <c r="AR52" s="176">
        <v>0</v>
      </c>
      <c r="AS52" s="176">
        <v>0</v>
      </c>
      <c r="AT52" s="176">
        <v>1</v>
      </c>
      <c r="AU52" s="176">
        <v>0</v>
      </c>
      <c r="AV52" s="176">
        <v>0</v>
      </c>
      <c r="AW52" s="176">
        <v>0</v>
      </c>
      <c r="AX52" s="176">
        <v>0</v>
      </c>
      <c r="AY52" s="176">
        <v>0</v>
      </c>
      <c r="AZ52" s="314">
        <v>0</v>
      </c>
      <c r="BA52" s="176"/>
      <c r="BC52" s="166"/>
      <c r="BD52" s="166">
        <v>5499.95</v>
      </c>
      <c r="BE52" s="166"/>
      <c r="BF52" s="166">
        <v>11655</v>
      </c>
      <c r="BG52" s="170"/>
      <c r="BH52" s="320"/>
      <c r="BJ52" s="172" t="e">
        <f t="shared" si="41"/>
        <v>#VALUE!</v>
      </c>
      <c r="BK52" s="181" t="e">
        <f>SUMIFS([3]Raw!$S:$S,[3]Raw!$J:$J,A52,[3]Raw!$AB:$AB,$BK$1)</f>
        <v>#VALUE!</v>
      </c>
      <c r="BL52" s="181" t="e">
        <f>SUMIFS([3]Raw!$S:$S,[3]Raw!$J:$J,A52,[3]Raw!$AB:$AB,$BL$1)</f>
        <v>#VALUE!</v>
      </c>
      <c r="BM52" s="181" t="e">
        <f>SUMIFS([3]Raw!$S:$S,[3]Raw!$J:$J,A52,[3]Raw!$AB:$AB,$BM$1)</f>
        <v>#VALUE!</v>
      </c>
      <c r="BN52" s="181" t="e">
        <f>SUMIFS([3]Raw!$S:$S,[3]Raw!$J:$J,A52,[3]Raw!$AB:$AB,$BN$1)</f>
        <v>#VALUE!</v>
      </c>
      <c r="BO52" s="162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</row>
    <row r="53" spans="1:78">
      <c r="A53" s="160">
        <v>202017</v>
      </c>
      <c r="B53" s="162" t="str" cm="1">
        <f t="array" ref="B53">IFERROR(_xlfn.XLOOKUP(A53&amp;"This Year",BSH_BothYrs.!A:A&amp;BSH_BothYrs.!J:J,BSH_BothYrs.!C:C,"")," ")</f>
        <v>LG</v>
      </c>
      <c r="C53" s="161" t="s">
        <v>65</v>
      </c>
      <c r="D53" s="194" t="str">
        <f t="shared" si="21"/>
        <v>CJ45DPANLLK</v>
      </c>
      <c r="E53" s="162" t="str" cm="1">
        <f t="array" ref="E53">_xlfn.XLOOKUP(A53&amp;"This Year",BSH_BothYrs.!A:A&amp;BSH_BothYrs.!J:J,BSH_BothYrs.!B:B,"")</f>
        <v>CJ45DPANLLK - 720 WATT MINI AUDIO SYSTEM WITH SUBWOOFER</v>
      </c>
      <c r="G53" s="196">
        <f t="shared" si="22"/>
        <v>31.931304462692307</v>
      </c>
      <c r="H53" s="173" cm="1">
        <f t="array" ref="H53">_xlfn.XLOOKUP(A53&amp;"This Year",BSH_BothYrs.!A:A&amp;BSH_BothYrs.!J:J,BSH_BothYrs.!G:G,0)</f>
        <v>1559.2566999999999</v>
      </c>
      <c r="I53" s="165" cm="1">
        <f t="array" ref="I53">_xlfn.XLOOKUP(A53&amp;"This Year",BSH_BothYrs.!A:A&amp;BSH_BothYrs.!J:J,BSH_BothYrs.!I:I,0)</f>
        <v>2398.9999499999999</v>
      </c>
      <c r="J53" s="167">
        <f t="shared" si="23"/>
        <v>2398.9999499999999</v>
      </c>
      <c r="K53" s="168">
        <f t="shared" si="24"/>
        <v>2398.9999499999999</v>
      </c>
      <c r="L53" s="167">
        <f t="shared" si="25"/>
        <v>2398.9999499999999</v>
      </c>
      <c r="M53" s="167"/>
      <c r="N53" s="167"/>
      <c r="O53" s="197"/>
      <c r="P53" s="202"/>
      <c r="Q53" s="259">
        <f t="shared" si="26"/>
        <v>0</v>
      </c>
      <c r="U53" s="172">
        <f>SUMIFS('RAW'!D:D,'RAW'!A:A,A53,'RAW'!E:E,"FREEPORT WAREHOUSE")</f>
        <v>1</v>
      </c>
      <c r="V53" s="172">
        <f>SUMIF('RAW'!A:A,A53,'RAW'!D:D)</f>
        <v>5</v>
      </c>
      <c r="X53" s="174">
        <f t="shared" si="27"/>
        <v>2132.4443999999999</v>
      </c>
      <c r="Y53" s="173">
        <f t="shared" si="28"/>
        <v>2132.4443999999999</v>
      </c>
      <c r="Z53" s="173">
        <f t="shared" si="29"/>
        <v>2132.4443999999999</v>
      </c>
      <c r="AA53" s="173">
        <f t="shared" si="30"/>
        <v>2132.4443999999999</v>
      </c>
      <c r="AB53" s="173">
        <f t="shared" si="31"/>
        <v>2132.4443999999999</v>
      </c>
      <c r="AD53" s="175">
        <f t="shared" si="32"/>
        <v>0.26879373736543843</v>
      </c>
      <c r="AE53" s="175">
        <f t="shared" si="33"/>
        <v>0.26879373736543843</v>
      </c>
      <c r="AF53" s="175">
        <f t="shared" si="34"/>
        <v>0.26879373736543843</v>
      </c>
      <c r="AG53" s="175">
        <f t="shared" si="35"/>
        <v>0.26879373736543843</v>
      </c>
      <c r="AH53" s="175">
        <f t="shared" si="36"/>
        <v>0.26879373736543843</v>
      </c>
      <c r="AI53" s="175"/>
      <c r="AJ53" s="175">
        <f t="shared" si="37"/>
        <v>0</v>
      </c>
      <c r="AK53" s="175">
        <f t="shared" si="38"/>
        <v>0</v>
      </c>
      <c r="AL53" s="175">
        <f t="shared" si="39"/>
        <v>0</v>
      </c>
      <c r="AM53" s="175">
        <f t="shared" si="40"/>
        <v>0</v>
      </c>
      <c r="AN53" s="175"/>
      <c r="AO53" s="176" cm="1">
        <f t="array" ref="AO53:AZ53">_xlfn.XLOOKUP(A53&amp;"This Year",BSH_BothYrs.!A:A&amp;BSH_BothYrs.!J:J,BSH_BothYrs.!K:V,"")</f>
        <v>21</v>
      </c>
      <c r="AP53" s="176">
        <v>33</v>
      </c>
      <c r="AQ53" s="176">
        <v>17</v>
      </c>
      <c r="AR53" s="176">
        <v>26</v>
      </c>
      <c r="AS53" s="176">
        <v>18</v>
      </c>
      <c r="AT53" s="176">
        <v>13</v>
      </c>
      <c r="AU53" s="176">
        <v>41</v>
      </c>
      <c r="AV53" s="176">
        <v>51</v>
      </c>
      <c r="AW53" s="176">
        <v>18</v>
      </c>
      <c r="AX53" s="176">
        <v>1</v>
      </c>
      <c r="AY53" s="176">
        <v>1</v>
      </c>
      <c r="AZ53" s="176">
        <v>0</v>
      </c>
      <c r="BA53" s="313"/>
      <c r="BB53"/>
      <c r="BC53" s="231">
        <v>7299</v>
      </c>
      <c r="BD53" s="231">
        <v>4799.7</v>
      </c>
      <c r="BE53" s="231"/>
      <c r="BF53" s="231"/>
      <c r="BG53" s="263"/>
      <c r="BH53" s="263"/>
      <c r="BI53" s="323"/>
      <c r="BJ53" s="172" t="e">
        <f t="shared" si="41"/>
        <v>#VALUE!</v>
      </c>
      <c r="BK53" s="181" t="e">
        <f>SUMIFS([3]Raw!$S:$S,[3]Raw!$J:$J,A53,[3]Raw!$AB:$AB,$BK$1)</f>
        <v>#VALUE!</v>
      </c>
      <c r="BL53" s="181" t="e">
        <f>SUMIFS([3]Raw!$S:$S,[3]Raw!$J:$J,A53,[3]Raw!$AB:$AB,$BL$1)</f>
        <v>#VALUE!</v>
      </c>
      <c r="BM53" s="181" t="e">
        <f>SUMIFS([3]Raw!$S:$S,[3]Raw!$J:$J,A53,[3]Raw!$AB:$AB,$BM$1)</f>
        <v>#VALUE!</v>
      </c>
      <c r="BN53" s="181" t="e">
        <f>SUMIFS([3]Raw!$S:$S,[3]Raw!$J:$J,A53,[3]Raw!$AB:$AB,$BN$1)</f>
        <v>#VALUE!</v>
      </c>
      <c r="BO53" s="162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</row>
    <row r="54" spans="1:78">
      <c r="A54" s="160" t="s">
        <v>103</v>
      </c>
      <c r="B54" s="162" t="str" cm="1">
        <f t="array" ref="B54">IFERROR(_xlfn.XLOOKUP(A54&amp;"This Year",BSH_BothYrs.!A:A&amp;BSH_BothYrs.!J:J,BSH_BothYrs.!C:C,"")," ")</f>
        <v>TCL</v>
      </c>
      <c r="C54" s="163" t="s">
        <v>62</v>
      </c>
      <c r="D54" s="194" t="str">
        <f t="shared" si="21"/>
        <v>32S60A</v>
      </c>
      <c r="E54" s="162" t="str" cm="1">
        <f t="array" ref="E54">_xlfn.XLOOKUP(A54&amp;"This Year",BSH_BothYrs.!A:A&amp;BSH_BothYrs.!J:J,BSH_BothYrs.!B:B,"")</f>
        <v>32S60A - 32P TV LED HD SMART ANDROID USB HDMI DLED</v>
      </c>
      <c r="F54" s="161"/>
      <c r="G54" s="186">
        <f t="shared" si="22"/>
        <v>17.236781891558977</v>
      </c>
      <c r="H54" s="173" cm="1">
        <f t="array" ref="H54">_xlfn.XLOOKUP(A54&amp;"This Year",BSH_BothYrs.!A:A&amp;BSH_BothYrs.!J:J,BSH_BothYrs.!G:G,0)</f>
        <v>1459.1545000000001</v>
      </c>
      <c r="I54" s="165" cm="1">
        <f t="array" ref="I54">_xlfn.XLOOKUP(A54&amp;"This Year",BSH_BothYrs.!A:A&amp;BSH_BothYrs.!J:J,BSH_BothYrs.!I:I,0)</f>
        <v>1294.999988</v>
      </c>
      <c r="J54" s="166">
        <f t="shared" si="23"/>
        <v>1294.999988</v>
      </c>
      <c r="K54" s="168">
        <f t="shared" si="24"/>
        <v>1294.999988</v>
      </c>
      <c r="L54" s="166">
        <f t="shared" si="25"/>
        <v>1294.999988</v>
      </c>
      <c r="M54" s="166"/>
      <c r="N54" s="166"/>
      <c r="O54" s="168"/>
      <c r="P54" s="187"/>
      <c r="Q54" s="259">
        <f t="shared" si="26"/>
        <v>0</v>
      </c>
      <c r="U54" s="172">
        <f>SUMIFS('RAW'!D:D,'RAW'!A:A,A54,'RAW'!E:E,"FREEPORT WAREHOUSE")</f>
        <v>0</v>
      </c>
      <c r="V54" s="172">
        <f>SUMIF('RAW'!A:A,A54,'RAW'!D:D)</f>
        <v>5</v>
      </c>
      <c r="W54" s="189"/>
      <c r="X54" s="174">
        <f t="shared" si="27"/>
        <v>1151.1111004444444</v>
      </c>
      <c r="Y54" s="173">
        <f t="shared" si="28"/>
        <v>1151.1111004444444</v>
      </c>
      <c r="Z54" s="173">
        <f t="shared" si="29"/>
        <v>1151.1111004444444</v>
      </c>
      <c r="AA54" s="173">
        <f t="shared" si="30"/>
        <v>1151.1111004444444</v>
      </c>
      <c r="AB54" s="173">
        <f t="shared" si="31"/>
        <v>1151.1111004444444</v>
      </c>
      <c r="AD54" s="175">
        <f t="shared" si="32"/>
        <v>-0.26760527236390996</v>
      </c>
      <c r="AE54" s="175">
        <f t="shared" si="33"/>
        <v>-0.26760527236390996</v>
      </c>
      <c r="AF54" s="175">
        <f t="shared" si="34"/>
        <v>-0.26760527236390996</v>
      </c>
      <c r="AG54" s="175">
        <f t="shared" si="35"/>
        <v>-0.26760527236390996</v>
      </c>
      <c r="AH54" s="175">
        <f t="shared" si="36"/>
        <v>-0.26760527236390996</v>
      </c>
      <c r="AI54" s="175"/>
      <c r="AJ54" s="175">
        <f t="shared" si="37"/>
        <v>0</v>
      </c>
      <c r="AK54" s="175">
        <f t="shared" si="38"/>
        <v>0</v>
      </c>
      <c r="AL54" s="175">
        <f t="shared" si="39"/>
        <v>0</v>
      </c>
      <c r="AM54" s="175">
        <f t="shared" si="40"/>
        <v>0</v>
      </c>
      <c r="AN54" s="175"/>
      <c r="AO54" s="176" cm="1">
        <f t="array" ref="AO54:AZ54">_xlfn.XLOOKUP(A54&amp;"This Year",BSH_BothYrs.!A:A&amp;BSH_BothYrs.!J:J,BSH_BothYrs.!K:V,"")</f>
        <v>-3</v>
      </c>
      <c r="AP54" s="176">
        <v>-4</v>
      </c>
      <c r="AQ54" s="176">
        <v>-2</v>
      </c>
      <c r="AR54" s="176">
        <v>-2</v>
      </c>
      <c r="AS54" s="176">
        <v>-5</v>
      </c>
      <c r="AT54" s="176">
        <v>0</v>
      </c>
      <c r="AU54" s="176">
        <v>-2</v>
      </c>
      <c r="AV54" s="176">
        <v>-2</v>
      </c>
      <c r="AW54" s="176">
        <v>0</v>
      </c>
      <c r="AX54" s="176">
        <v>-3</v>
      </c>
      <c r="AY54" s="176">
        <v>0</v>
      </c>
      <c r="AZ54" s="176">
        <v>0</v>
      </c>
      <c r="BA54" s="313"/>
      <c r="BB54"/>
      <c r="BC54" s="199">
        <v>1899</v>
      </c>
      <c r="BD54" s="231"/>
      <c r="BE54" s="231"/>
      <c r="BF54" s="231"/>
      <c r="BG54" s="263"/>
      <c r="BH54" s="263"/>
      <c r="BJ54" s="172" t="e">
        <f t="shared" si="41"/>
        <v>#VALUE!</v>
      </c>
      <c r="BK54" s="181" t="e">
        <f>SUMIFS([3]Raw!$S:$S,[3]Raw!$J:$J,A54,[3]Raw!$AB:$AB,$BK$1)</f>
        <v>#VALUE!</v>
      </c>
      <c r="BL54" s="181" t="e">
        <f>SUMIFS([3]Raw!$S:$S,[3]Raw!$J:$J,A54,[3]Raw!$AB:$AB,$BL$1)</f>
        <v>#VALUE!</v>
      </c>
      <c r="BM54" s="181" t="e">
        <f>SUMIFS([3]Raw!$S:$S,[3]Raw!$J:$J,A54,[3]Raw!$AB:$AB,$BM$1)</f>
        <v>#VALUE!</v>
      </c>
      <c r="BN54" s="181" t="e">
        <f>SUMIFS([3]Raw!$S:$S,[3]Raw!$J:$J,A54,[3]Raw!$AB:$AB,$BN$1)</f>
        <v>#VALUE!</v>
      </c>
      <c r="BO54" s="162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</row>
    <row r="55" spans="1:78">
      <c r="A55" s="160" t="s">
        <v>100</v>
      </c>
      <c r="B55" s="162" t="str" cm="1">
        <f t="array" ref="B55">IFERROR(_xlfn.XLOOKUP(A55&amp;"This Year",BSH_BothYrs.!A:A&amp;BSH_BothYrs.!J:J,BSH_BothYrs.!C:C,"")," ")</f>
        <v>LG</v>
      </c>
      <c r="C55" s="163" t="s">
        <v>54</v>
      </c>
      <c r="D55" s="194" t="str">
        <f t="shared" si="21"/>
        <v>55UT7300PSAQ</v>
      </c>
      <c r="E55" s="162" t="str" cm="1">
        <f t="array" ref="E55">_xlfn.XLOOKUP(A55&amp;"This Year",BSH_BothYrs.!A:A&amp;BSH_BothYrs.!J:J,BSH_BothYrs.!B:B,"")</f>
        <v>55UT7300PSAQ - 55IN 4K UHD SMAT LED TV</v>
      </c>
      <c r="G55" s="196">
        <f t="shared" si="22"/>
        <v>55.889766001153852</v>
      </c>
      <c r="H55" s="173" cm="1">
        <f t="array" ref="H55">_xlfn.XLOOKUP(A55&amp;"This Year",BSH_BothYrs.!A:A&amp;BSH_BothYrs.!J:J,BSH_BothYrs.!G:G,0)</f>
        <v>2997.03</v>
      </c>
      <c r="I55" s="165" cm="1">
        <f t="array" ref="I55">_xlfn.XLOOKUP(A55&amp;"This Year",BSH_BothYrs.!A:A&amp;BSH_BothYrs.!J:J,BSH_BothYrs.!I:I,0)</f>
        <v>4198.9999500000004</v>
      </c>
      <c r="J55" s="167">
        <f t="shared" si="23"/>
        <v>4198.9999500000004</v>
      </c>
      <c r="K55" s="167">
        <f t="shared" si="24"/>
        <v>4198.9999500000004</v>
      </c>
      <c r="L55" s="167">
        <f t="shared" si="25"/>
        <v>4198.9999500000004</v>
      </c>
      <c r="M55" s="167"/>
      <c r="N55" s="167"/>
      <c r="O55" s="197"/>
      <c r="P55" s="202"/>
      <c r="Q55" s="259">
        <f t="shared" si="26"/>
        <v>0</v>
      </c>
      <c r="U55" s="172">
        <f>SUMIFS('RAW'!D:D,'RAW'!A:A,A55,'RAW'!E:E,"FREEPORT WAREHOUSE")</f>
        <v>0</v>
      </c>
      <c r="V55" s="172">
        <f>SUMIF('RAW'!A:A,A55,'RAW'!D:D)</f>
        <v>4</v>
      </c>
      <c r="X55" s="174">
        <f t="shared" si="27"/>
        <v>3732.4444000000003</v>
      </c>
      <c r="Y55" s="173">
        <f t="shared" si="28"/>
        <v>3732.4444000000003</v>
      </c>
      <c r="Z55" s="173">
        <f t="shared" si="29"/>
        <v>3732.4444000000003</v>
      </c>
      <c r="AA55" s="173">
        <f t="shared" si="30"/>
        <v>3732.4444000000003</v>
      </c>
      <c r="AB55" s="173">
        <f t="shared" si="31"/>
        <v>3732.4444000000003</v>
      </c>
      <c r="AD55" s="175">
        <f t="shared" si="32"/>
        <v>0.19703291494442624</v>
      </c>
      <c r="AE55" s="175">
        <f t="shared" si="33"/>
        <v>0.19703291494442624</v>
      </c>
      <c r="AF55" s="175">
        <f t="shared" si="34"/>
        <v>0.19703291494442624</v>
      </c>
      <c r="AG55" s="175">
        <f t="shared" si="35"/>
        <v>0.19703291494442624</v>
      </c>
      <c r="AH55" s="175">
        <f t="shared" si="36"/>
        <v>0.19703291494442624</v>
      </c>
      <c r="AI55" s="175"/>
      <c r="AJ55" s="175">
        <f t="shared" si="37"/>
        <v>0</v>
      </c>
      <c r="AK55" s="175">
        <f t="shared" si="38"/>
        <v>0</v>
      </c>
      <c r="AL55" s="175">
        <f t="shared" si="39"/>
        <v>0</v>
      </c>
      <c r="AM55" s="175">
        <f t="shared" si="40"/>
        <v>0</v>
      </c>
      <c r="AN55" s="175"/>
      <c r="AO55" s="176" cm="1">
        <f t="array" ref="AO55:AZ55">_xlfn.XLOOKUP(A55&amp;"This Year",BSH_BothYrs.!A:A&amp;BSH_BothYrs.!J:J,BSH_BothYrs.!K:V,"")</f>
        <v>0</v>
      </c>
      <c r="AP55" s="176">
        <v>0</v>
      </c>
      <c r="AQ55" s="176">
        <v>0</v>
      </c>
      <c r="AR55" s="176">
        <v>0</v>
      </c>
      <c r="AS55" s="176">
        <v>5</v>
      </c>
      <c r="AT55" s="176">
        <v>58</v>
      </c>
      <c r="AU55" s="176">
        <v>242</v>
      </c>
      <c r="AV55" s="176">
        <v>55</v>
      </c>
      <c r="AW55" s="176">
        <v>3</v>
      </c>
      <c r="AX55" s="176">
        <v>1</v>
      </c>
      <c r="AY55" s="176">
        <v>2</v>
      </c>
      <c r="AZ55" s="314">
        <v>0</v>
      </c>
      <c r="BA55" s="176"/>
      <c r="BC55" s="166">
        <v>4199</v>
      </c>
      <c r="BD55" s="166">
        <v>4299.95</v>
      </c>
      <c r="BE55" s="166"/>
      <c r="BF55" s="166"/>
      <c r="BG55" s="170"/>
      <c r="BH55" s="320"/>
      <c r="BJ55" s="172" t="e">
        <f t="shared" si="41"/>
        <v>#VALUE!</v>
      </c>
      <c r="BK55" s="181" t="e">
        <f>SUMIFS([3]Raw!$S:$S,[3]Raw!$J:$J,A55,[3]Raw!$AB:$AB,$BK$1)</f>
        <v>#VALUE!</v>
      </c>
      <c r="BL55" s="181" t="e">
        <f>SUMIFS([3]Raw!$S:$S,[3]Raw!$J:$J,A55,[3]Raw!$AB:$AB,$BL$1)</f>
        <v>#VALUE!</v>
      </c>
      <c r="BM55" s="181" t="e">
        <f>SUMIFS([3]Raw!$S:$S,[3]Raw!$J:$J,A55,[3]Raw!$AB:$AB,$BM$1)</f>
        <v>#VALUE!</v>
      </c>
      <c r="BN55" s="181" t="e">
        <f>SUMIFS([3]Raw!$S:$S,[3]Raw!$J:$J,A55,[3]Raw!$AB:$AB,$BN$1)</f>
        <v>#VALUE!</v>
      </c>
      <c r="BO55" s="162"/>
      <c r="BP55" s="212"/>
      <c r="BQ55" s="212"/>
      <c r="BR55" s="212"/>
      <c r="BS55" s="212"/>
      <c r="BT55" s="212"/>
      <c r="BU55" s="212"/>
      <c r="BV55" s="212"/>
      <c r="BW55" s="212"/>
      <c r="BX55" s="212"/>
      <c r="BY55" s="212"/>
      <c r="BZ55" s="212"/>
    </row>
    <row r="56" spans="1:78">
      <c r="A56" s="134" t="s">
        <v>119</v>
      </c>
      <c r="B56" s="162" t="str" cm="1">
        <f t="array" ref="B56">IFERROR(_xlfn.XLOOKUP(A56&amp;"This Year",BSH_BothYrs.!A:A&amp;BSH_BothYrs.!J:J,BSH_BothYrs.!C:C,"")," ")</f>
        <v>TCL</v>
      </c>
      <c r="C56" s="162" t="s">
        <v>65</v>
      </c>
      <c r="D56" s="194" t="str">
        <f t="shared" si="21"/>
        <v>S645W</v>
      </c>
      <c r="E56" s="162" t="str" cm="1">
        <f t="array" ref="E56">_xlfn.XLOOKUP(A56&amp;"This Year",BSH_BothYrs.!A:A&amp;BSH_BothYrs.!J:J,BSH_BothYrs.!B:B,"")</f>
        <v>S645W - 5 1 CHNL SOUNDBAR WIRELESS SUBWOOFER WIRED SPEAKERS</v>
      </c>
      <c r="F56" s="161"/>
      <c r="G56" s="164">
        <f t="shared" si="22"/>
        <v>19.952073693461536</v>
      </c>
      <c r="H56" s="173" cm="1">
        <f t="array" ref="H56">_xlfn.XLOOKUP(A56&amp;"This Year",BSH_BothYrs.!A:A&amp;BSH_BothYrs.!J:J,BSH_BothYrs.!G:G,0)</f>
        <v>1040.1507999999999</v>
      </c>
      <c r="I56" s="165" cm="1">
        <f t="array" ref="I56">_xlfn.XLOOKUP(A56&amp;"This Year",BSH_BothYrs.!A:A&amp;BSH_BothYrs.!J:J,BSH_BothYrs.!I:I,0)</f>
        <v>1498.9999499999999</v>
      </c>
      <c r="J56" s="166">
        <f t="shared" si="23"/>
        <v>1498.9999499999999</v>
      </c>
      <c r="K56" s="168">
        <f t="shared" si="24"/>
        <v>1498.9999499999999</v>
      </c>
      <c r="L56" s="166">
        <f t="shared" si="25"/>
        <v>1498.9999499999999</v>
      </c>
      <c r="O56" s="168"/>
      <c r="Q56" s="259">
        <f t="shared" si="26"/>
        <v>0</v>
      </c>
      <c r="U56" s="172">
        <f>SUMIFS('RAW'!D:D,'RAW'!A:A,A56,'RAW'!E:E,"FREEPORT WAREHOUSE")</f>
        <v>0</v>
      </c>
      <c r="V56" s="172">
        <f>SUMIF('RAW'!A:A,A56,'RAW'!D:D)</f>
        <v>4</v>
      </c>
      <c r="X56" s="174">
        <f t="shared" si="27"/>
        <v>1332.4443999999999</v>
      </c>
      <c r="Y56" s="173">
        <f t="shared" si="28"/>
        <v>1332.4443999999999</v>
      </c>
      <c r="Z56" s="173">
        <f t="shared" si="29"/>
        <v>1332.4443999999999</v>
      </c>
      <c r="AA56" s="173">
        <f t="shared" si="30"/>
        <v>1332.4443999999999</v>
      </c>
      <c r="AB56" s="173">
        <f t="shared" si="31"/>
        <v>1332.4443999999999</v>
      </c>
      <c r="AD56" s="175">
        <f t="shared" si="32"/>
        <v>0.21936645161329058</v>
      </c>
      <c r="AE56" s="175">
        <f t="shared" si="33"/>
        <v>0.21936645161329058</v>
      </c>
      <c r="AF56" s="175">
        <f t="shared" si="34"/>
        <v>0.21936645161329058</v>
      </c>
      <c r="AG56" s="175">
        <f t="shared" si="35"/>
        <v>0.21936645161329058</v>
      </c>
      <c r="AH56" s="175">
        <f t="shared" si="36"/>
        <v>0.21936645161329058</v>
      </c>
      <c r="AI56" s="175"/>
      <c r="AJ56" s="175">
        <f t="shared" si="37"/>
        <v>0</v>
      </c>
      <c r="AK56" s="175">
        <f t="shared" si="38"/>
        <v>0</v>
      </c>
      <c r="AL56" s="175">
        <f t="shared" si="39"/>
        <v>0</v>
      </c>
      <c r="AM56" s="175">
        <f t="shared" si="40"/>
        <v>0</v>
      </c>
      <c r="AN56" s="175"/>
      <c r="AO56" s="176" cm="1">
        <f t="array" ref="AO56:AZ56">_xlfn.XLOOKUP(A56&amp;"This Year",BSH_BothYrs.!A:A&amp;BSH_BothYrs.!J:J,BSH_BothYrs.!K:V,"")</f>
        <v>0</v>
      </c>
      <c r="AP56" s="176">
        <v>0</v>
      </c>
      <c r="AQ56" s="176">
        <v>1</v>
      </c>
      <c r="AR56" s="176">
        <v>1</v>
      </c>
      <c r="AS56" s="176">
        <v>7</v>
      </c>
      <c r="AT56" s="176">
        <v>36</v>
      </c>
      <c r="AU56" s="176">
        <v>66</v>
      </c>
      <c r="AV56" s="176">
        <v>39</v>
      </c>
      <c r="AW56" s="176">
        <v>4</v>
      </c>
      <c r="AX56" s="176">
        <v>0</v>
      </c>
      <c r="AY56" s="176">
        <v>0</v>
      </c>
      <c r="AZ56" s="176">
        <v>0</v>
      </c>
      <c r="BA56" s="313"/>
      <c r="BB56"/>
      <c r="BD56" s="199"/>
      <c r="BG56" s="138"/>
      <c r="BH56" s="138"/>
      <c r="BI56" s="323"/>
      <c r="BJ56" s="172" t="e">
        <f t="shared" si="41"/>
        <v>#VALUE!</v>
      </c>
      <c r="BK56" s="181" t="e">
        <f>SUMIFS([3]Raw!$S:$S,[3]Raw!$J:$J,A56,[3]Raw!$AB:$AB,$BK$1)</f>
        <v>#VALUE!</v>
      </c>
      <c r="BL56" s="181" t="e">
        <f>SUMIFS([3]Raw!$S:$S,[3]Raw!$J:$J,A56,[3]Raw!$AB:$AB,$BL$1)</f>
        <v>#VALUE!</v>
      </c>
      <c r="BM56" s="181" t="e">
        <f>SUMIFS([3]Raw!$S:$S,[3]Raw!$J:$J,A56,[3]Raw!$AB:$AB,$BM$1)</f>
        <v>#VALUE!</v>
      </c>
      <c r="BN56" s="181" t="e">
        <f>SUMIFS([3]Raw!$S:$S,[3]Raw!$J:$J,A56,[3]Raw!$AB:$AB,$BN$1)</f>
        <v>#VALUE!</v>
      </c>
      <c r="BO56" s="162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</row>
    <row r="57" spans="1:78">
      <c r="A57" s="160">
        <v>202095</v>
      </c>
      <c r="B57" s="162" t="str" cm="1">
        <f t="array" ref="B57">IFERROR(_xlfn.XLOOKUP(A57&amp;"This Year",BSH_BothYrs.!A:A&amp;BSH_BothYrs.!J:J,BSH_BothYrs.!C:C,"")," ")</f>
        <v>PANASONIC</v>
      </c>
      <c r="C57" s="194" t="s">
        <v>65</v>
      </c>
      <c r="D57" s="194" t="str">
        <f t="shared" si="21"/>
        <v>SCAKX320PNK</v>
      </c>
      <c r="E57" s="162" t="str" cm="1">
        <f t="array" ref="E57">_xlfn.XLOOKUP(A57&amp;"This Year",BSH_BothYrs.!A:A&amp;BSH_BothYrs.!J:J,BSH_BothYrs.!B:B,"")</f>
        <v>SCAKX320PNK - MINI SYSTEM 450W</v>
      </c>
      <c r="F57" s="161"/>
      <c r="G57" s="186">
        <f t="shared" si="22"/>
        <v>23.945151122328209</v>
      </c>
      <c r="H57" s="173" cm="1">
        <f t="array" ref="H57">_xlfn.XLOOKUP(A57&amp;"This Year",BSH_BothYrs.!A:A&amp;BSH_BothYrs.!J:J,BSH_BothYrs.!G:G,0)</f>
        <v>1241.0766000000001</v>
      </c>
      <c r="I57" s="165" cm="1">
        <f t="array" ref="I57">_xlfn.XLOOKUP(A57&amp;"This Year",BSH_BothYrs.!A:A&amp;BSH_BothYrs.!J:J,BSH_BothYrs.!I:I,0)</f>
        <v>1798.999988</v>
      </c>
      <c r="J57" s="166">
        <f t="shared" si="23"/>
        <v>1798.999988</v>
      </c>
      <c r="K57" s="168">
        <f t="shared" si="24"/>
        <v>1798.999988</v>
      </c>
      <c r="L57" s="166">
        <f t="shared" si="25"/>
        <v>1798.999988</v>
      </c>
      <c r="M57" s="166"/>
      <c r="N57" s="166"/>
      <c r="O57" s="168"/>
      <c r="P57" s="187"/>
      <c r="Q57" s="259">
        <f t="shared" si="26"/>
        <v>0</v>
      </c>
      <c r="U57" s="172">
        <f>SUMIFS('RAW'!D:D,'RAW'!A:A,A57,'RAW'!E:E,"FREEPORT WAREHOUSE")</f>
        <v>0</v>
      </c>
      <c r="V57" s="172">
        <f>SUMIF('RAW'!A:A,A57,'RAW'!D:D)</f>
        <v>4</v>
      </c>
      <c r="W57" s="189"/>
      <c r="X57" s="174">
        <f t="shared" si="27"/>
        <v>1599.1111004444444</v>
      </c>
      <c r="Y57" s="173">
        <f t="shared" si="28"/>
        <v>1599.1111004444444</v>
      </c>
      <c r="Z57" s="173">
        <f t="shared" si="29"/>
        <v>1599.1111004444444</v>
      </c>
      <c r="AA57" s="173">
        <f t="shared" si="30"/>
        <v>1599.1111004444444</v>
      </c>
      <c r="AB57" s="173">
        <f t="shared" si="31"/>
        <v>1599.1111004444444</v>
      </c>
      <c r="AD57" s="175">
        <f t="shared" si="32"/>
        <v>0.22389595090981174</v>
      </c>
      <c r="AE57" s="175">
        <f t="shared" si="33"/>
        <v>0.22389595090981174</v>
      </c>
      <c r="AF57" s="175">
        <f t="shared" si="34"/>
        <v>0.22389595090981174</v>
      </c>
      <c r="AG57" s="175">
        <f t="shared" si="35"/>
        <v>0.22389595090981174</v>
      </c>
      <c r="AH57" s="175">
        <f t="shared" si="36"/>
        <v>0.22389595090981174</v>
      </c>
      <c r="AI57" s="175"/>
      <c r="AJ57" s="175">
        <f t="shared" si="37"/>
        <v>0</v>
      </c>
      <c r="AK57" s="175">
        <f t="shared" si="38"/>
        <v>0</v>
      </c>
      <c r="AL57" s="175">
        <f t="shared" si="39"/>
        <v>0</v>
      </c>
      <c r="AM57" s="175">
        <f t="shared" si="40"/>
        <v>0</v>
      </c>
      <c r="AN57" s="175"/>
      <c r="AO57" s="176" cm="1">
        <f t="array" ref="AO57:AZ57">_xlfn.XLOOKUP(A57&amp;"This Year",BSH_BothYrs.!A:A&amp;BSH_BothYrs.!J:J,BSH_BothYrs.!K:V,"")</f>
        <v>-1</v>
      </c>
      <c r="AP57" s="176">
        <v>0</v>
      </c>
      <c r="AQ57" s="176">
        <v>0</v>
      </c>
      <c r="AR57" s="176">
        <v>0</v>
      </c>
      <c r="AS57" s="176">
        <v>0</v>
      </c>
      <c r="AT57" s="176">
        <v>0</v>
      </c>
      <c r="AU57" s="176">
        <v>0</v>
      </c>
      <c r="AV57" s="176">
        <v>0</v>
      </c>
      <c r="AW57" s="176">
        <v>-1</v>
      </c>
      <c r="AX57" s="176">
        <v>0</v>
      </c>
      <c r="AY57" s="176">
        <v>1</v>
      </c>
      <c r="AZ57" s="176">
        <v>0</v>
      </c>
      <c r="BA57" s="313"/>
      <c r="BB57"/>
      <c r="BD57" s="199"/>
      <c r="BG57" s="138"/>
      <c r="BH57" s="138"/>
      <c r="BJ57" s="172" t="e">
        <f t="shared" si="41"/>
        <v>#VALUE!</v>
      </c>
      <c r="BK57" s="181" t="e">
        <f>SUMIFS([3]Raw!$S:$S,[3]Raw!$J:$J,A57,[3]Raw!$AB:$AB,$BK$1)</f>
        <v>#VALUE!</v>
      </c>
      <c r="BL57" s="181" t="e">
        <f>SUMIFS([3]Raw!$S:$S,[3]Raw!$J:$J,A57,[3]Raw!$AB:$AB,$BL$1)</f>
        <v>#VALUE!</v>
      </c>
      <c r="BM57" s="181" t="e">
        <f>SUMIFS([3]Raw!$S:$S,[3]Raw!$J:$J,A57,[3]Raw!$AB:$AB,$BM$1)</f>
        <v>#VALUE!</v>
      </c>
      <c r="BN57" s="181" t="e">
        <f>SUMIFS([3]Raw!$S:$S,[3]Raw!$J:$J,A57,[3]Raw!$AB:$AB,$BN$1)</f>
        <v>#VALUE!</v>
      </c>
      <c r="BO57" s="162"/>
      <c r="BP57" s="160"/>
      <c r="BQ57" s="160"/>
      <c r="BR57" s="160"/>
      <c r="BS57" s="160"/>
      <c r="BT57" s="160"/>
      <c r="BU57" s="160"/>
      <c r="BV57" s="160"/>
      <c r="BW57" s="160"/>
      <c r="BX57" s="160"/>
      <c r="BY57" s="160"/>
      <c r="BZ57" s="160"/>
    </row>
    <row r="58" spans="1:78">
      <c r="A58" s="217" t="s">
        <v>107</v>
      </c>
      <c r="B58" s="162" t="str" cm="1">
        <f t="array" ref="B58">IFERROR(_xlfn.XLOOKUP(A58&amp;"This Year",BSH_BothYrs.!A:A&amp;BSH_BothYrs.!J:J,BSH_BothYrs.!C:C,"")," ")</f>
        <v>TCL</v>
      </c>
      <c r="C58" s="163" t="s">
        <v>76</v>
      </c>
      <c r="D58" s="194" t="str">
        <f t="shared" si="21"/>
        <v>85P745I</v>
      </c>
      <c r="E58" s="162" t="str" cm="1">
        <f t="array" ref="E58">_xlfn.XLOOKUP(A58&amp;"This Year",BSH_BothYrs.!A:A&amp;BSH_BothYrs.!J:J,BSH_BothYrs.!B:B,"")</f>
        <v>85P745I - 85P SMART TV 4K GOOGLE TV ISDB</v>
      </c>
      <c r="F58" s="161"/>
      <c r="G58" s="164">
        <f t="shared" si="22"/>
        <v>138.3601153846154</v>
      </c>
      <c r="H58" s="173" cm="1">
        <f t="array" ref="H58">_xlfn.XLOOKUP(A58&amp;"This Year",BSH_BothYrs.!A:A&amp;BSH_BothYrs.!J:J,BSH_BothYrs.!G:G,0)</f>
        <v>8718.6632000000009</v>
      </c>
      <c r="I58" s="165" cm="1">
        <f t="array" ref="I58">_xlfn.XLOOKUP(A58&amp;"This Year",BSH_BothYrs.!A:A&amp;BSH_BothYrs.!J:J,BSH_BothYrs.!I:I,0)</f>
        <v>10395</v>
      </c>
      <c r="J58" s="166">
        <f t="shared" si="23"/>
        <v>10395</v>
      </c>
      <c r="K58" s="168">
        <f t="shared" si="24"/>
        <v>10395</v>
      </c>
      <c r="L58" s="166">
        <f t="shared" si="25"/>
        <v>10395</v>
      </c>
      <c r="O58" s="168"/>
      <c r="Q58" s="259">
        <f t="shared" si="26"/>
        <v>0</v>
      </c>
      <c r="S58" s="227"/>
      <c r="T58" s="300"/>
      <c r="U58" s="172">
        <f>SUMIFS('RAW'!D:D,'RAW'!A:A,A58,'RAW'!E:E,"FREEPORT WAREHOUSE")</f>
        <v>0</v>
      </c>
      <c r="V58" s="172">
        <f>SUMIF('RAW'!A:A,A58,'RAW'!D:D)</f>
        <v>4</v>
      </c>
      <c r="X58" s="174">
        <f t="shared" si="27"/>
        <v>9240</v>
      </c>
      <c r="Y58" s="173">
        <f t="shared" si="28"/>
        <v>9240</v>
      </c>
      <c r="Z58" s="173">
        <f t="shared" si="29"/>
        <v>9240</v>
      </c>
      <c r="AA58" s="173">
        <f t="shared" si="30"/>
        <v>9240</v>
      </c>
      <c r="AB58" s="173">
        <f t="shared" si="31"/>
        <v>9240</v>
      </c>
      <c r="AD58" s="175">
        <f t="shared" si="32"/>
        <v>5.6421731601731508E-2</v>
      </c>
      <c r="AE58" s="175">
        <f t="shared" si="33"/>
        <v>5.6421731601731508E-2</v>
      </c>
      <c r="AF58" s="175">
        <f t="shared" si="34"/>
        <v>5.6421731601731508E-2</v>
      </c>
      <c r="AG58" s="175">
        <f t="shared" si="35"/>
        <v>5.6421731601731508E-2</v>
      </c>
      <c r="AH58" s="175">
        <f t="shared" si="36"/>
        <v>5.6421731601731508E-2</v>
      </c>
      <c r="AI58" s="175"/>
      <c r="AJ58" s="175">
        <f t="shared" si="37"/>
        <v>0</v>
      </c>
      <c r="AK58" s="175">
        <f t="shared" si="38"/>
        <v>0</v>
      </c>
      <c r="AL58" s="175">
        <f t="shared" si="39"/>
        <v>0</v>
      </c>
      <c r="AM58" s="175">
        <f t="shared" si="40"/>
        <v>0</v>
      </c>
      <c r="AN58" s="175"/>
      <c r="AO58" s="176" cm="1">
        <f t="array" ref="AO58:AZ58">_xlfn.XLOOKUP(A58&amp;"This Year",BSH_BothYrs.!A:A&amp;BSH_BothYrs.!J:J,BSH_BothYrs.!K:V,"")</f>
        <v>5</v>
      </c>
      <c r="AP58" s="176">
        <v>6</v>
      </c>
      <c r="AQ58" s="176">
        <v>9</v>
      </c>
      <c r="AR58" s="176">
        <v>4</v>
      </c>
      <c r="AS58" s="176">
        <v>1</v>
      </c>
      <c r="AT58" s="176">
        <v>1</v>
      </c>
      <c r="AU58" s="176">
        <v>0</v>
      </c>
      <c r="AV58" s="176">
        <v>1</v>
      </c>
      <c r="AW58" s="176">
        <v>0</v>
      </c>
      <c r="AX58" s="176">
        <v>1</v>
      </c>
      <c r="AY58" s="176">
        <v>0</v>
      </c>
      <c r="AZ58" s="176">
        <v>0</v>
      </c>
      <c r="BA58" s="313"/>
      <c r="BB58"/>
      <c r="BC58" s="166"/>
      <c r="BD58" s="166"/>
      <c r="BE58" s="166"/>
      <c r="BF58" s="166"/>
      <c r="BG58" s="170"/>
      <c r="BH58" s="170"/>
      <c r="BJ58" s="172" t="e">
        <f t="shared" si="41"/>
        <v>#VALUE!</v>
      </c>
      <c r="BK58" s="181" t="e">
        <f>SUMIFS([3]Raw!$S:$S,[3]Raw!$J:$J,A58,[3]Raw!$AB:$AB,$BK$1)</f>
        <v>#VALUE!</v>
      </c>
      <c r="BL58" s="181" t="e">
        <f>SUMIFS([3]Raw!$S:$S,[3]Raw!$J:$J,A58,[3]Raw!$AB:$AB,$BL$1)</f>
        <v>#VALUE!</v>
      </c>
      <c r="BM58" s="181" t="e">
        <f>SUMIFS([3]Raw!$S:$S,[3]Raw!$J:$J,A58,[3]Raw!$AB:$AB,$BM$1)</f>
        <v>#VALUE!</v>
      </c>
      <c r="BN58" s="181" t="e">
        <f>SUMIFS([3]Raw!$S:$S,[3]Raw!$J:$J,A58,[3]Raw!$AB:$AB,$BN$1)</f>
        <v>#VALUE!</v>
      </c>
      <c r="BO58" s="162"/>
      <c r="BP58" s="160"/>
      <c r="BQ58" s="160"/>
      <c r="BR58" s="160"/>
      <c r="BS58" s="160"/>
      <c r="BT58" s="160"/>
      <c r="BU58" s="160"/>
      <c r="BV58" s="160"/>
      <c r="BW58" s="160"/>
      <c r="BX58" s="160"/>
      <c r="BY58" s="160"/>
      <c r="BZ58" s="160"/>
    </row>
    <row r="59" spans="1:78">
      <c r="A59" s="160" t="s">
        <v>111</v>
      </c>
      <c r="B59" s="162" t="str" cm="1">
        <f t="array" ref="B59">IFERROR(_xlfn.XLOOKUP(A59&amp;"This Year",BSH_BothYrs.!A:A&amp;BSH_BothYrs.!J:J,BSH_BothYrs.!C:C,"")," ")</f>
        <v>LG</v>
      </c>
      <c r="C59" s="162" t="s">
        <v>65</v>
      </c>
      <c r="D59" s="194" t="str">
        <f t="shared" si="21"/>
        <v>XL5SDPANLLK</v>
      </c>
      <c r="E59" s="162" t="str" cm="1">
        <f t="array" ref="E59">_xlfn.XLOOKUP(A59&amp;"This Year",BSH_BothYrs.!A:A&amp;BSH_BothYrs.!J:J,BSH_BothYrs.!B:B,"")</f>
        <v>XL5SDPANLLK - 200W XBOOM BT WIRELESS PART SPEAKER</v>
      </c>
      <c r="G59" s="196">
        <f t="shared" si="22"/>
        <v>43.910535231923078</v>
      </c>
      <c r="H59" s="173" cm="1">
        <f t="array" ref="H59">_xlfn.XLOOKUP(A59&amp;"This Year",BSH_BothYrs.!A:A&amp;BSH_BothYrs.!J:J,BSH_BothYrs.!G:G,0)</f>
        <v>2433.0500000000002</v>
      </c>
      <c r="I59" s="165" cm="1">
        <f t="array" ref="I59">_xlfn.XLOOKUP(A59&amp;"This Year",BSH_BothYrs.!A:A&amp;BSH_BothYrs.!J:J,BSH_BothYrs.!I:I,0)</f>
        <v>3298.9999499999999</v>
      </c>
      <c r="J59" s="167">
        <f t="shared" si="23"/>
        <v>3298.9999499999999</v>
      </c>
      <c r="K59" s="167">
        <f t="shared" si="24"/>
        <v>3298.9999499999999</v>
      </c>
      <c r="L59" s="167">
        <f t="shared" si="25"/>
        <v>3298.9999499999999</v>
      </c>
      <c r="M59" s="167"/>
      <c r="N59" s="167"/>
      <c r="O59" s="197"/>
      <c r="P59" s="202"/>
      <c r="Q59" s="259">
        <f t="shared" si="26"/>
        <v>0</v>
      </c>
      <c r="S59" s="171"/>
      <c r="T59" s="171"/>
      <c r="U59" s="172">
        <f>SUMIFS('RAW'!D:D,'RAW'!A:A,A59,'RAW'!E:E,"FREEPORT WAREHOUSE")</f>
        <v>0</v>
      </c>
      <c r="V59" s="172">
        <f>SUMIF('RAW'!A:A,A59,'RAW'!D:D)</f>
        <v>4</v>
      </c>
      <c r="X59" s="174">
        <f t="shared" si="27"/>
        <v>2932.4443999999999</v>
      </c>
      <c r="Y59" s="173">
        <f t="shared" si="28"/>
        <v>2932.4443999999999</v>
      </c>
      <c r="Z59" s="173">
        <f t="shared" si="29"/>
        <v>2932.4443999999999</v>
      </c>
      <c r="AA59" s="173">
        <f t="shared" si="30"/>
        <v>2932.4443999999999</v>
      </c>
      <c r="AB59" s="173">
        <f t="shared" si="31"/>
        <v>2932.4443999999999</v>
      </c>
      <c r="AD59" s="175">
        <f t="shared" si="32"/>
        <v>0.17029969945892229</v>
      </c>
      <c r="AE59" s="175">
        <f t="shared" si="33"/>
        <v>0.17029969945892229</v>
      </c>
      <c r="AF59" s="175">
        <f t="shared" si="34"/>
        <v>0.17029969945892229</v>
      </c>
      <c r="AG59" s="175">
        <f t="shared" si="35"/>
        <v>0.17029969945892229</v>
      </c>
      <c r="AH59" s="175">
        <f t="shared" si="36"/>
        <v>0.17029969945892229</v>
      </c>
      <c r="AI59" s="175"/>
      <c r="AJ59" s="175">
        <f t="shared" si="37"/>
        <v>0</v>
      </c>
      <c r="AK59" s="175">
        <f t="shared" si="38"/>
        <v>0</v>
      </c>
      <c r="AL59" s="175">
        <f t="shared" si="39"/>
        <v>0</v>
      </c>
      <c r="AM59" s="175">
        <f t="shared" si="40"/>
        <v>0</v>
      </c>
      <c r="AN59" s="175"/>
      <c r="AO59" s="176" cm="1">
        <f t="array" ref="AO59:AZ59">_xlfn.XLOOKUP(A59&amp;"This Year",BSH_BothYrs.!A:A&amp;BSH_BothYrs.!J:J,BSH_BothYrs.!K:V,"")</f>
        <v>0</v>
      </c>
      <c r="AP59" s="176">
        <v>0</v>
      </c>
      <c r="AQ59" s="176">
        <v>0</v>
      </c>
      <c r="AR59" s="176">
        <v>0</v>
      </c>
      <c r="AS59" s="176">
        <v>1</v>
      </c>
      <c r="AT59" s="176">
        <v>1</v>
      </c>
      <c r="AU59" s="176">
        <v>3</v>
      </c>
      <c r="AV59" s="176">
        <v>5</v>
      </c>
      <c r="AW59" s="176">
        <v>4</v>
      </c>
      <c r="AX59" s="176">
        <v>1</v>
      </c>
      <c r="AY59" s="176">
        <v>0</v>
      </c>
      <c r="AZ59" s="176">
        <v>0</v>
      </c>
      <c r="BA59" s="313"/>
      <c r="BB59"/>
      <c r="BC59" s="231">
        <v>5299</v>
      </c>
      <c r="BD59" s="231">
        <v>3999.95</v>
      </c>
      <c r="BE59" s="231"/>
      <c r="BF59" s="231"/>
      <c r="BG59" s="263"/>
      <c r="BH59" s="263"/>
      <c r="BJ59" s="172" t="e">
        <f t="shared" si="41"/>
        <v>#VALUE!</v>
      </c>
      <c r="BK59" s="181" t="e">
        <f>SUMIFS([3]Raw!$S:$S,[3]Raw!$J:$J,A59,[3]Raw!$AB:$AB,$BK$1)</f>
        <v>#VALUE!</v>
      </c>
      <c r="BL59" s="181" t="e">
        <f>SUMIFS([3]Raw!$S:$S,[3]Raw!$J:$J,A59,[3]Raw!$AB:$AB,$BL$1)</f>
        <v>#VALUE!</v>
      </c>
      <c r="BM59" s="181" t="e">
        <f>SUMIFS([3]Raw!$S:$S,[3]Raw!$J:$J,A59,[3]Raw!$AB:$AB,$BM$1)</f>
        <v>#VALUE!</v>
      </c>
      <c r="BN59" s="181" t="e">
        <f>SUMIFS([3]Raw!$S:$S,[3]Raw!$J:$J,A59,[3]Raw!$AB:$AB,$BN$1)</f>
        <v>#VALUE!</v>
      </c>
      <c r="BO59" s="162"/>
      <c r="BP59" s="160"/>
      <c r="BQ59" s="160"/>
      <c r="BR59" s="160"/>
      <c r="BS59" s="160"/>
      <c r="BT59" s="160"/>
      <c r="BU59" s="160"/>
      <c r="BV59" s="160"/>
      <c r="BW59" s="160"/>
      <c r="BX59" s="160"/>
      <c r="BY59" s="160"/>
      <c r="BZ59" s="160"/>
    </row>
    <row r="60" spans="1:78">
      <c r="A60" s="160" t="s">
        <v>114</v>
      </c>
      <c r="B60" s="162" t="str" cm="1">
        <f t="array" ref="B60">IFERROR(_xlfn.XLOOKUP(A60&amp;"This Year",BSH_BothYrs.!A:A&amp;BSH_BothYrs.!J:J,BSH_BothYrs.!C:C,"")," ")</f>
        <v>LG</v>
      </c>
      <c r="C60" s="162" t="s">
        <v>65</v>
      </c>
      <c r="D60" s="194" t="str">
        <f t="shared" si="21"/>
        <v>CJ45</v>
      </c>
      <c r="E60" s="162" t="str" cm="1">
        <f t="array" ref="E60">_xlfn.XLOOKUP(A60&amp;"This Year",BSH_BothYrs.!A:A&amp;BSH_BothYrs.!J:J,BSH_BothYrs.!B:B,"")</f>
        <v>CJ45 - LG MINI HIGHFI SYSTEM 720W RM</v>
      </c>
      <c r="F60" s="161"/>
      <c r="G60" s="186">
        <f t="shared" si="22"/>
        <v>29.269254351943591</v>
      </c>
      <c r="H60" s="173" cm="1">
        <f t="array" ref="H60">_xlfn.XLOOKUP(A60&amp;"This Year",BSH_BothYrs.!A:A&amp;BSH_BothYrs.!J:J,BSH_BothYrs.!G:G,0)</f>
        <v>1405.4380000000001</v>
      </c>
      <c r="I60" s="165" cm="1">
        <f t="array" ref="I60">_xlfn.XLOOKUP(A60&amp;"This Year",BSH_BothYrs.!A:A&amp;BSH_BothYrs.!J:J,BSH_BothYrs.!I:I,0)</f>
        <v>2199.0000380000001</v>
      </c>
      <c r="J60" s="166">
        <f t="shared" si="23"/>
        <v>2199.0000380000001</v>
      </c>
      <c r="K60" s="168">
        <f t="shared" si="24"/>
        <v>2199.0000380000001</v>
      </c>
      <c r="L60" s="166">
        <f t="shared" si="25"/>
        <v>2199.0000380000001</v>
      </c>
      <c r="M60" s="166"/>
      <c r="N60" s="167"/>
      <c r="O60" s="168"/>
      <c r="P60" s="187"/>
      <c r="Q60" s="259">
        <f t="shared" si="26"/>
        <v>0</v>
      </c>
      <c r="U60" s="172">
        <f>SUMIFS('RAW'!D:D,'RAW'!A:A,A60,'RAW'!E:E,"FREEPORT WAREHOUSE")</f>
        <v>1</v>
      </c>
      <c r="V60" s="172">
        <f>SUMIF('RAW'!A:A,A60,'RAW'!D:D)</f>
        <v>4</v>
      </c>
      <c r="X60" s="174">
        <f t="shared" si="27"/>
        <v>1954.6667004444446</v>
      </c>
      <c r="Y60" s="173">
        <f t="shared" si="28"/>
        <v>1954.6667004444446</v>
      </c>
      <c r="Z60" s="173">
        <f t="shared" si="29"/>
        <v>1954.6667004444446</v>
      </c>
      <c r="AA60" s="173">
        <f t="shared" si="30"/>
        <v>1954.6667004444446</v>
      </c>
      <c r="AB60" s="173">
        <f t="shared" si="31"/>
        <v>1954.6667004444446</v>
      </c>
      <c r="AD60" s="175">
        <f t="shared" si="32"/>
        <v>0.28098330028314444</v>
      </c>
      <c r="AE60" s="175">
        <f t="shared" si="33"/>
        <v>0.28098330028314444</v>
      </c>
      <c r="AF60" s="175">
        <f t="shared" si="34"/>
        <v>0.28098330028314444</v>
      </c>
      <c r="AG60" s="175">
        <f t="shared" si="35"/>
        <v>0.28098330028314444</v>
      </c>
      <c r="AH60" s="175">
        <f t="shared" si="36"/>
        <v>0.28098330028314444</v>
      </c>
      <c r="AI60" s="175"/>
      <c r="AJ60" s="175">
        <f t="shared" si="37"/>
        <v>0</v>
      </c>
      <c r="AK60" s="175">
        <f t="shared" si="38"/>
        <v>0</v>
      </c>
      <c r="AL60" s="175">
        <f t="shared" si="39"/>
        <v>0</v>
      </c>
      <c r="AM60" s="175">
        <f t="shared" si="40"/>
        <v>0</v>
      </c>
      <c r="AN60" s="175"/>
      <c r="AO60" s="176" cm="1">
        <f t="array" ref="AO60:AZ60">_xlfn.XLOOKUP(A60&amp;"This Year",BSH_BothYrs.!A:A&amp;BSH_BothYrs.!J:J,BSH_BothYrs.!K:V,"")</f>
        <v>0</v>
      </c>
      <c r="AP60" s="176">
        <v>1</v>
      </c>
      <c r="AQ60" s="176">
        <v>0</v>
      </c>
      <c r="AR60" s="176">
        <v>0</v>
      </c>
      <c r="AS60" s="176">
        <v>0</v>
      </c>
      <c r="AT60" s="176">
        <v>0</v>
      </c>
      <c r="AU60" s="176">
        <v>0</v>
      </c>
      <c r="AV60" s="176">
        <v>41</v>
      </c>
      <c r="AW60" s="176">
        <v>17</v>
      </c>
      <c r="AX60" s="176">
        <v>1</v>
      </c>
      <c r="AY60" s="176">
        <v>0</v>
      </c>
      <c r="AZ60" s="314">
        <v>0</v>
      </c>
      <c r="BA60" s="176"/>
      <c r="BD60" s="199"/>
      <c r="BG60" s="138"/>
      <c r="BH60" s="321"/>
      <c r="BJ60" s="172" t="e">
        <f t="shared" si="41"/>
        <v>#VALUE!</v>
      </c>
      <c r="BK60" s="181" t="e">
        <f>SUMIFS([3]Raw!$S:$S,[3]Raw!$J:$J,A60,[3]Raw!$AB:$AB,$BK$1)</f>
        <v>#VALUE!</v>
      </c>
      <c r="BL60" s="181" t="e">
        <f>SUMIFS([3]Raw!$S:$S,[3]Raw!$J:$J,A60,[3]Raw!$AB:$AB,$BL$1)</f>
        <v>#VALUE!</v>
      </c>
      <c r="BM60" s="181" t="e">
        <f>SUMIFS([3]Raw!$S:$S,[3]Raw!$J:$J,A60,[3]Raw!$AB:$AB,$BM$1)</f>
        <v>#VALUE!</v>
      </c>
      <c r="BN60" s="181" t="e">
        <f>SUMIFS([3]Raw!$S:$S,[3]Raw!$J:$J,A60,[3]Raw!$AB:$AB,$BN$1)</f>
        <v>#VALUE!</v>
      </c>
      <c r="BO60" s="162"/>
      <c r="BP60" s="160"/>
      <c r="BQ60" s="160"/>
      <c r="BR60" s="160"/>
      <c r="BS60" s="160"/>
      <c r="BT60" s="160"/>
      <c r="BU60" s="160"/>
      <c r="BV60" s="160"/>
      <c r="BW60" s="160"/>
      <c r="BX60" s="160"/>
      <c r="BY60" s="160"/>
      <c r="BZ60" s="160"/>
    </row>
    <row r="61" spans="1:78">
      <c r="A61" s="180" t="s">
        <v>124</v>
      </c>
      <c r="B61" s="162" t="str" cm="1">
        <f t="array" ref="B61">IFERROR(_xlfn.XLOOKUP(A61&amp;"This Year",BSH_BothYrs.!A:A&amp;BSH_BothYrs.!J:J,BSH_BothYrs.!C:C,"")," ")</f>
        <v>TCL</v>
      </c>
      <c r="C61" s="162" t="s">
        <v>71</v>
      </c>
      <c r="D61" s="194" t="str">
        <f t="shared" si="21"/>
        <v>55P725A</v>
      </c>
      <c r="E61" s="162" t="str" cm="1">
        <f t="array" ref="E61">_xlfn.XLOOKUP(A61&amp;"This Year",BSH_BothYrs.!A:A&amp;BSH_BothYrs.!J:J,BSH_BothYrs.!B:B,"")</f>
        <v>55P725A - 55 INCH ANDROID SMART TV 4K</v>
      </c>
      <c r="G61" s="164">
        <f t="shared" si="22"/>
        <v>59.882843430020515</v>
      </c>
      <c r="H61" s="173" cm="1">
        <f t="array" ref="H61">_xlfn.XLOOKUP(A61&amp;"This Year",BSH_BothYrs.!A:A&amp;BSH_BothYrs.!J:J,BSH_BothYrs.!G:G,0)</f>
        <v>2785.3782000000001</v>
      </c>
      <c r="I61" s="165" cm="1">
        <f t="array" ref="I61">_xlfn.XLOOKUP(A61&amp;"This Year",BSH_BothYrs.!A:A&amp;BSH_BothYrs.!J:J,BSH_BothYrs.!I:I,0)</f>
        <v>4498.9999879999996</v>
      </c>
      <c r="J61" s="167">
        <f t="shared" si="23"/>
        <v>4498.9999879999996</v>
      </c>
      <c r="K61" s="197">
        <f t="shared" si="24"/>
        <v>4498.9999879999996</v>
      </c>
      <c r="L61" s="167">
        <f t="shared" si="25"/>
        <v>4498.9999879999996</v>
      </c>
      <c r="N61" s="201"/>
      <c r="O61" s="197"/>
      <c r="P61" s="202"/>
      <c r="Q61" s="259">
        <f t="shared" si="26"/>
        <v>0</v>
      </c>
      <c r="S61" s="203"/>
      <c r="T61" s="203"/>
      <c r="U61" s="172">
        <f>SUMIFS('RAW'!D:D,'RAW'!A:A,A61,'RAW'!E:E,"FREEPORT WAREHOUSE")</f>
        <v>0</v>
      </c>
      <c r="V61" s="172">
        <f>SUMIF('RAW'!A:A,A61,'RAW'!D:D)</f>
        <v>4</v>
      </c>
      <c r="X61" s="174">
        <f t="shared" si="27"/>
        <v>3999.1111004444442</v>
      </c>
      <c r="Y61" s="173">
        <f t="shared" si="28"/>
        <v>3999.1111004444442</v>
      </c>
      <c r="Z61" s="173">
        <f t="shared" si="29"/>
        <v>3999.1111004444442</v>
      </c>
      <c r="AA61" s="173">
        <f t="shared" si="30"/>
        <v>3999.1111004444442</v>
      </c>
      <c r="AB61" s="173">
        <f t="shared" si="31"/>
        <v>3999.1111004444442</v>
      </c>
      <c r="AD61" s="175">
        <f t="shared" si="32"/>
        <v>0.30350067051389368</v>
      </c>
      <c r="AE61" s="175">
        <f t="shared" si="33"/>
        <v>0.30350067051389368</v>
      </c>
      <c r="AF61" s="175">
        <f t="shared" si="34"/>
        <v>0.30350067051389368</v>
      </c>
      <c r="AG61" s="175">
        <f t="shared" si="35"/>
        <v>0.30350067051389368</v>
      </c>
      <c r="AH61" s="175">
        <f t="shared" si="36"/>
        <v>0.30350067051389368</v>
      </c>
      <c r="AI61" s="175"/>
      <c r="AJ61" s="175">
        <f t="shared" si="37"/>
        <v>0</v>
      </c>
      <c r="AK61" s="175">
        <f t="shared" si="38"/>
        <v>0</v>
      </c>
      <c r="AL61" s="175">
        <f t="shared" si="39"/>
        <v>0</v>
      </c>
      <c r="AM61" s="175">
        <f t="shared" si="40"/>
        <v>0</v>
      </c>
      <c r="AN61" s="175"/>
      <c r="AO61" s="176" cm="1">
        <f t="array" ref="AO61:AZ61">_xlfn.XLOOKUP(A61&amp;"This Year",BSH_BothYrs.!A:A&amp;BSH_BothYrs.!J:J,BSH_BothYrs.!K:V,"")</f>
        <v>-10</v>
      </c>
      <c r="AP61" s="176">
        <v>-4</v>
      </c>
      <c r="AQ61" s="176">
        <v>-1</v>
      </c>
      <c r="AR61" s="176">
        <v>-4</v>
      </c>
      <c r="AS61" s="176">
        <v>-4</v>
      </c>
      <c r="AT61" s="176">
        <v>-3</v>
      </c>
      <c r="AU61" s="176">
        <v>-3</v>
      </c>
      <c r="AV61" s="176">
        <v>-2</v>
      </c>
      <c r="AW61" s="176">
        <v>-1</v>
      </c>
      <c r="AX61" s="176">
        <v>0</v>
      </c>
      <c r="AY61" s="176">
        <v>-3</v>
      </c>
      <c r="AZ61" s="176">
        <v>0</v>
      </c>
      <c r="BA61" s="313"/>
      <c r="BB61"/>
      <c r="BC61" s="166"/>
      <c r="BD61" s="166">
        <v>3299.95</v>
      </c>
      <c r="BE61" s="166"/>
      <c r="BF61" s="166"/>
      <c r="BG61" s="170"/>
      <c r="BH61" s="170"/>
      <c r="BI61" s="323"/>
      <c r="BJ61" s="172" t="e">
        <f t="shared" si="41"/>
        <v>#VALUE!</v>
      </c>
      <c r="BK61" s="181" t="e">
        <f>SUMIFS([3]Raw!$S:$S,[3]Raw!$J:$J,A61,[3]Raw!$AB:$AB,$BK$1)</f>
        <v>#VALUE!</v>
      </c>
      <c r="BL61" s="181" t="e">
        <f>SUMIFS([3]Raw!$S:$S,[3]Raw!$J:$J,A61,[3]Raw!$AB:$AB,$BL$1)</f>
        <v>#VALUE!</v>
      </c>
      <c r="BM61" s="181" t="e">
        <f>SUMIFS([3]Raw!$S:$S,[3]Raw!$J:$J,A61,[3]Raw!$AB:$AB,$BM$1)</f>
        <v>#VALUE!</v>
      </c>
      <c r="BN61" s="181" t="e">
        <f>SUMIFS([3]Raw!$S:$S,[3]Raw!$J:$J,A61,[3]Raw!$AB:$AB,$BN$1)</f>
        <v>#VALUE!</v>
      </c>
      <c r="BO61" s="162"/>
      <c r="BP61" s="160"/>
      <c r="BQ61" s="160"/>
      <c r="BR61" s="160"/>
      <c r="BS61" s="160"/>
      <c r="BT61" s="160"/>
      <c r="BU61" s="160"/>
      <c r="BV61" s="160"/>
      <c r="BW61" s="160"/>
      <c r="BX61" s="160"/>
      <c r="BY61" s="160"/>
      <c r="BZ61" s="160"/>
    </row>
    <row r="62" spans="1:78">
      <c r="A62" s="217" t="s">
        <v>110</v>
      </c>
      <c r="B62" s="162" t="str" cm="1">
        <f t="array" ref="B62">IFERROR(_xlfn.XLOOKUP(A62&amp;"This Year",BSH_BothYrs.!A:A&amp;BSH_BothYrs.!J:J,BSH_BothYrs.!C:C,"")," ")</f>
        <v>MASTERTECH</v>
      </c>
      <c r="C62" s="161" t="s">
        <v>62</v>
      </c>
      <c r="D62" s="194" t="str">
        <f t="shared" si="21"/>
        <v>MT32D6100</v>
      </c>
      <c r="E62" s="162" t="str" cm="1">
        <f t="array" ref="E62">_xlfn.XLOOKUP(A62&amp;"This Year",BSH_BothYrs.!A:A&amp;BSH_BothYrs.!J:J,BSH_BothYrs.!B:B,"")</f>
        <v>MT32D6100 - 32IN HD SMART FRAMELESS OFFICIAL ANDROID R TV</v>
      </c>
      <c r="F62" s="161"/>
      <c r="G62" s="186">
        <f t="shared" si="22"/>
        <v>13.243704462692309</v>
      </c>
      <c r="H62" s="173" cm="1">
        <f t="array" ref="H62">_xlfn.XLOOKUP(A62&amp;"This Year",BSH_BothYrs.!A:A&amp;BSH_BothYrs.!J:J,BSH_BothYrs.!G:G,0)</f>
        <v>805.72</v>
      </c>
      <c r="I62" s="165" cm="1">
        <f t="array" ref="I62">_xlfn.XLOOKUP(A62&amp;"This Year",BSH_BothYrs.!A:A&amp;BSH_BothYrs.!J:J,BSH_BothYrs.!I:I,0)</f>
        <v>994.99995000000001</v>
      </c>
      <c r="J62" s="166">
        <f t="shared" si="23"/>
        <v>994.99995000000001</v>
      </c>
      <c r="K62" s="168">
        <f t="shared" si="24"/>
        <v>994.99995000000001</v>
      </c>
      <c r="L62" s="166">
        <f t="shared" si="25"/>
        <v>994.99995000000001</v>
      </c>
      <c r="M62" s="166"/>
      <c r="N62" s="166"/>
      <c r="O62" s="168"/>
      <c r="Q62" s="259">
        <f t="shared" si="26"/>
        <v>0</v>
      </c>
      <c r="S62" s="211"/>
      <c r="T62" s="211"/>
      <c r="U62" s="172">
        <f>SUMIFS('RAW'!D:D,'RAW'!A:A,A62,'RAW'!E:E,"FREEPORT WAREHOUSE")</f>
        <v>0</v>
      </c>
      <c r="V62" s="172">
        <f>SUMIF('RAW'!A:A,A62,'RAW'!D:D)</f>
        <v>3</v>
      </c>
      <c r="W62" s="189"/>
      <c r="X62" s="174">
        <f t="shared" si="27"/>
        <v>884.44439999999997</v>
      </c>
      <c r="Y62" s="173">
        <f t="shared" si="28"/>
        <v>884.44439999999997</v>
      </c>
      <c r="Z62" s="173">
        <f t="shared" si="29"/>
        <v>884.44439999999997</v>
      </c>
      <c r="AA62" s="173">
        <f t="shared" si="30"/>
        <v>884.44439999999997</v>
      </c>
      <c r="AB62" s="173">
        <f t="shared" si="31"/>
        <v>884.44439999999997</v>
      </c>
      <c r="AD62" s="175">
        <f t="shared" si="32"/>
        <v>8.9010004472864487E-2</v>
      </c>
      <c r="AE62" s="175">
        <f t="shared" si="33"/>
        <v>8.9010004472864487E-2</v>
      </c>
      <c r="AF62" s="175">
        <f t="shared" si="34"/>
        <v>8.9010004472864487E-2</v>
      </c>
      <c r="AG62" s="175">
        <f t="shared" si="35"/>
        <v>8.9010004472864487E-2</v>
      </c>
      <c r="AH62" s="175">
        <f t="shared" si="36"/>
        <v>8.9010004472864487E-2</v>
      </c>
      <c r="AI62" s="175"/>
      <c r="AJ62" s="175">
        <f t="shared" si="37"/>
        <v>0</v>
      </c>
      <c r="AK62" s="175">
        <f t="shared" si="38"/>
        <v>0</v>
      </c>
      <c r="AL62" s="175">
        <f t="shared" si="39"/>
        <v>0</v>
      </c>
      <c r="AM62" s="175">
        <f t="shared" si="40"/>
        <v>0</v>
      </c>
      <c r="AN62" s="175"/>
      <c r="AO62" s="176" cm="1">
        <f t="array" ref="AO62:AZ62">_xlfn.XLOOKUP(A62&amp;"This Year",BSH_BothYrs.!A:A&amp;BSH_BothYrs.!J:J,BSH_BothYrs.!K:V,"")</f>
        <v>0</v>
      </c>
      <c r="AP62" s="176">
        <v>0</v>
      </c>
      <c r="AQ62" s="176">
        <v>-3</v>
      </c>
      <c r="AR62" s="176">
        <v>-2</v>
      </c>
      <c r="AS62" s="176">
        <v>0</v>
      </c>
      <c r="AT62" s="176">
        <v>-3</v>
      </c>
      <c r="AU62" s="176">
        <v>0</v>
      </c>
      <c r="AV62" s="176">
        <v>-3</v>
      </c>
      <c r="AW62" s="176">
        <v>0</v>
      </c>
      <c r="AX62" s="176">
        <v>-2</v>
      </c>
      <c r="AY62" s="176">
        <v>-1</v>
      </c>
      <c r="AZ62" s="176">
        <v>0</v>
      </c>
      <c r="BA62" s="313"/>
      <c r="BB62"/>
      <c r="BD62" s="231"/>
      <c r="BE62" s="231">
        <v>1298</v>
      </c>
      <c r="BF62" s="231"/>
      <c r="BG62" s="263"/>
      <c r="BH62" s="263"/>
      <c r="BJ62" s="172" t="e">
        <f t="shared" si="41"/>
        <v>#VALUE!</v>
      </c>
      <c r="BK62" s="181" t="e">
        <f>SUMIFS([3]Raw!$S:$S,[3]Raw!$J:$J,A62,[3]Raw!$AB:$AB,$BK$1)</f>
        <v>#VALUE!</v>
      </c>
      <c r="BL62" s="181" t="e">
        <f>SUMIFS([3]Raw!$S:$S,[3]Raw!$J:$J,A62,[3]Raw!$AB:$AB,$BL$1)</f>
        <v>#VALUE!</v>
      </c>
      <c r="BM62" s="181" t="e">
        <f>SUMIFS([3]Raw!$S:$S,[3]Raw!$J:$J,A62,[3]Raw!$AB:$AB,$BM$1)</f>
        <v>#VALUE!</v>
      </c>
      <c r="BN62" s="181" t="e">
        <f>SUMIFS([3]Raw!$S:$S,[3]Raw!$J:$J,A62,[3]Raw!$AB:$AB,$BN$1)</f>
        <v>#VALUE!</v>
      </c>
      <c r="BO62" s="162"/>
      <c r="BP62" s="160"/>
      <c r="BQ62" s="160"/>
      <c r="BR62" s="160"/>
      <c r="BS62" s="160"/>
      <c r="BT62" s="160"/>
      <c r="BU62" s="160"/>
      <c r="BV62" s="160"/>
      <c r="BW62" s="160"/>
      <c r="BX62" s="160"/>
      <c r="BY62" s="160"/>
      <c r="BZ62" s="160"/>
    </row>
    <row r="63" spans="1:78">
      <c r="A63" s="183" t="s">
        <v>101</v>
      </c>
      <c r="B63" s="162" t="str" cm="1">
        <f t="array" ref="B63">IFERROR(_xlfn.XLOOKUP(A63&amp;"This Year",BSH_BothYrs.!A:A&amp;BSH_BothYrs.!J:J,BSH_BothYrs.!C:C,"")," ")</f>
        <v>HARMAN</v>
      </c>
      <c r="C63" s="163" t="s">
        <v>65</v>
      </c>
      <c r="D63" s="194" t="str">
        <f t="shared" si="21"/>
        <v>HKOS8BLKAM</v>
      </c>
      <c r="E63" s="162" t="str" cm="1">
        <f t="array" ref="E63">_xlfn.XLOOKUP(A63&amp;"This Year",BSH_BothYrs.!A:A&amp;BSH_BothYrs.!J:J,BSH_BothYrs.!B:B,"")</f>
        <v>HKOS8BLKAM - BT STEREO SPEAKER ONXY STUDIO 8</v>
      </c>
      <c r="F63" s="161"/>
      <c r="G63" s="164">
        <f t="shared" si="22"/>
        <v>21.895371462115389</v>
      </c>
      <c r="H63" s="173" cm="1">
        <f t="array" ref="H63">_xlfn.XLOOKUP(A63&amp;"This Year",BSH_BothYrs.!A:A&amp;BSH_BothYrs.!J:J,BSH_BothYrs.!G:G,0)</f>
        <v>1444.84</v>
      </c>
      <c r="I63" s="165" cm="1">
        <f t="array" ref="I63">_xlfn.XLOOKUP(A63&amp;"This Year",BSH_BothYrs.!A:A&amp;BSH_BothYrs.!J:J,BSH_BothYrs.!I:I,0)</f>
        <v>1644.9999749999999</v>
      </c>
      <c r="J63" s="166">
        <f t="shared" si="23"/>
        <v>1644.9999749999999</v>
      </c>
      <c r="K63" s="195">
        <f t="shared" si="24"/>
        <v>1644.9999749999999</v>
      </c>
      <c r="L63" s="166">
        <f t="shared" si="25"/>
        <v>1644.9999749999999</v>
      </c>
      <c r="M63" s="166"/>
      <c r="N63" s="165"/>
      <c r="O63" s="168"/>
      <c r="P63" s="200"/>
      <c r="Q63" s="259">
        <f t="shared" si="26"/>
        <v>0</v>
      </c>
      <c r="S63" s="185"/>
      <c r="U63" s="172">
        <f>SUMIFS('RAW'!D:D,'RAW'!A:A,A63,'RAW'!E:E,"FREEPORT WAREHOUSE")</f>
        <v>0</v>
      </c>
      <c r="V63" s="172">
        <f>SUMIF('RAW'!A:A,A63,'RAW'!D:D)</f>
        <v>3</v>
      </c>
      <c r="W63" s="189"/>
      <c r="X63" s="174">
        <f t="shared" si="27"/>
        <v>1462.2221999999999</v>
      </c>
      <c r="Y63" s="173">
        <f t="shared" si="28"/>
        <v>1462.2221999999999</v>
      </c>
      <c r="Z63" s="173">
        <f t="shared" si="29"/>
        <v>1462.2221999999999</v>
      </c>
      <c r="AA63" s="173">
        <f t="shared" si="30"/>
        <v>1462.2221999999999</v>
      </c>
      <c r="AB63" s="173">
        <f t="shared" si="31"/>
        <v>1462.2221999999999</v>
      </c>
      <c r="AD63" s="175">
        <f t="shared" si="32"/>
        <v>1.1887522977014035E-2</v>
      </c>
      <c r="AE63" s="175">
        <f t="shared" si="33"/>
        <v>1.1887522977014035E-2</v>
      </c>
      <c r="AF63" s="175">
        <f t="shared" si="34"/>
        <v>1.1887522977014035E-2</v>
      </c>
      <c r="AG63" s="175">
        <f t="shared" si="35"/>
        <v>1.1887522977014035E-2</v>
      </c>
      <c r="AH63" s="175">
        <f t="shared" si="36"/>
        <v>1.1887522977014035E-2</v>
      </c>
      <c r="AI63" s="175"/>
      <c r="AJ63" s="175">
        <f t="shared" si="37"/>
        <v>0</v>
      </c>
      <c r="AK63" s="175">
        <f t="shared" si="38"/>
        <v>0</v>
      </c>
      <c r="AL63" s="175">
        <f t="shared" si="39"/>
        <v>0</v>
      </c>
      <c r="AM63" s="175">
        <f t="shared" si="40"/>
        <v>0</v>
      </c>
      <c r="AN63" s="175"/>
      <c r="AO63" s="176" cm="1">
        <f t="array" ref="AO63:AZ63">_xlfn.XLOOKUP(A63&amp;"This Year",BSH_BothYrs.!A:A&amp;BSH_BothYrs.!J:J,BSH_BothYrs.!K:V,"")</f>
        <v>2</v>
      </c>
      <c r="AP63" s="176">
        <v>4</v>
      </c>
      <c r="AQ63" s="176">
        <v>7</v>
      </c>
      <c r="AR63" s="176">
        <v>2</v>
      </c>
      <c r="AS63" s="176">
        <v>26</v>
      </c>
      <c r="AT63" s="176">
        <v>0</v>
      </c>
      <c r="AU63" s="176">
        <v>1</v>
      </c>
      <c r="AV63" s="176">
        <v>0</v>
      </c>
      <c r="AW63" s="176">
        <v>1</v>
      </c>
      <c r="AX63" s="176">
        <v>1</v>
      </c>
      <c r="AY63" s="176">
        <v>1</v>
      </c>
      <c r="AZ63" s="176">
        <v>0</v>
      </c>
      <c r="BA63" s="313"/>
      <c r="BB63"/>
      <c r="BD63" s="199"/>
      <c r="BG63" s="138"/>
      <c r="BH63" s="138"/>
      <c r="BJ63" s="172" t="e">
        <f t="shared" si="41"/>
        <v>#VALUE!</v>
      </c>
      <c r="BK63" s="181" t="e">
        <f>SUMIFS([3]Raw!$S:$S,[3]Raw!$J:$J,A63,[3]Raw!$AB:$AB,$BK$1)</f>
        <v>#VALUE!</v>
      </c>
      <c r="BL63" s="181" t="e">
        <f>SUMIFS([3]Raw!$S:$S,[3]Raw!$J:$J,A63,[3]Raw!$AB:$AB,$BL$1)</f>
        <v>#VALUE!</v>
      </c>
      <c r="BM63" s="181" t="e">
        <f>SUMIFS([3]Raw!$S:$S,[3]Raw!$J:$J,A63,[3]Raw!$AB:$AB,$BM$1)</f>
        <v>#VALUE!</v>
      </c>
      <c r="BN63" s="181" t="e">
        <f>SUMIFS([3]Raw!$S:$S,[3]Raw!$J:$J,A63,[3]Raw!$AB:$AB,$BN$1)</f>
        <v>#VALUE!</v>
      </c>
      <c r="BO63" s="162"/>
      <c r="BP63" s="160"/>
      <c r="BQ63" s="160"/>
      <c r="BR63" s="160"/>
      <c r="BS63" s="160"/>
      <c r="BT63" s="160"/>
      <c r="BU63" s="160"/>
      <c r="BV63" s="160"/>
      <c r="BW63" s="160"/>
      <c r="BX63" s="160"/>
      <c r="BY63" s="160"/>
      <c r="BZ63" s="160"/>
    </row>
    <row r="64" spans="1:78">
      <c r="A64" s="160" t="s">
        <v>105</v>
      </c>
      <c r="B64" s="162" t="str" cm="1">
        <f t="array" ref="B64">IFERROR(_xlfn.XLOOKUP(A64&amp;"This Year",BSH_BothYrs.!A:A&amp;BSH_BothYrs.!J:J,BSH_BothYrs.!C:C,"")," ")</f>
        <v>TECHNICAL PRO</v>
      </c>
      <c r="C64" s="161" t="s">
        <v>65</v>
      </c>
      <c r="D64" s="194" t="str">
        <f t="shared" si="21"/>
        <v>BOOM1</v>
      </c>
      <c r="E64" s="162" t="str" cm="1">
        <f t="array" ref="E64">_xlfn.XLOOKUP(A64&amp;"This Year",BSH_BothYrs.!A:A&amp;BSH_BothYrs.!J:J,BSH_BothYrs.!B:B,"")</f>
        <v>BOOM1 - RECHARGEABLE BLUETOOTH SPEAKER</v>
      </c>
      <c r="F64" s="161"/>
      <c r="G64" s="186" t="str">
        <f t="shared" si="22"/>
        <v>CASH</v>
      </c>
      <c r="H64" s="173" cm="1">
        <f t="array" ref="H64">_xlfn.XLOOKUP(A64&amp;"This Year",BSH_BothYrs.!A:A&amp;BSH_BothYrs.!J:J,BSH_BothYrs.!G:G,0)</f>
        <v>50.317900000000002</v>
      </c>
      <c r="I64" s="165" cm="1">
        <f t="array" ref="I64">_xlfn.XLOOKUP(A64&amp;"This Year",BSH_BothYrs.!A:A&amp;BSH_BothYrs.!J:J,BSH_BothYrs.!I:I,0)</f>
        <v>129.00003749999999</v>
      </c>
      <c r="J64" s="166">
        <f t="shared" si="23"/>
        <v>129.00003749999999</v>
      </c>
      <c r="K64" s="166">
        <f t="shared" si="24"/>
        <v>129.00003749999999</v>
      </c>
      <c r="L64" s="166">
        <f t="shared" si="25"/>
        <v>129.00003749999999</v>
      </c>
      <c r="M64" s="166"/>
      <c r="N64" s="166"/>
      <c r="O64" s="168"/>
      <c r="P64" s="187"/>
      <c r="Q64" s="259">
        <f t="shared" si="26"/>
        <v>0</v>
      </c>
      <c r="U64" s="172">
        <f>SUMIFS('RAW'!D:D,'RAW'!A:A,A64,'RAW'!E:E,"FREEPORT WAREHOUSE")</f>
        <v>0</v>
      </c>
      <c r="V64" s="172">
        <f>SUMIF('RAW'!A:A,A64,'RAW'!D:D)</f>
        <v>3</v>
      </c>
      <c r="W64" s="189"/>
      <c r="X64" s="174">
        <f t="shared" si="27"/>
        <v>114.66669999999999</v>
      </c>
      <c r="Y64" s="173">
        <f t="shared" si="28"/>
        <v>114.66669999999999</v>
      </c>
      <c r="Z64" s="173">
        <f t="shared" si="29"/>
        <v>114.66669999999999</v>
      </c>
      <c r="AA64" s="173">
        <f t="shared" si="30"/>
        <v>114.66669999999999</v>
      </c>
      <c r="AB64" s="173">
        <f t="shared" si="31"/>
        <v>114.66669999999999</v>
      </c>
      <c r="AD64" s="175">
        <f t="shared" si="32"/>
        <v>0.56118123221475802</v>
      </c>
      <c r="AE64" s="175">
        <f t="shared" si="33"/>
        <v>0.56118123221475802</v>
      </c>
      <c r="AF64" s="175">
        <f t="shared" si="34"/>
        <v>0.56118123221475802</v>
      </c>
      <c r="AG64" s="175">
        <f t="shared" si="35"/>
        <v>0.56118123221475802</v>
      </c>
      <c r="AH64" s="175">
        <f t="shared" si="36"/>
        <v>0.56118123221475802</v>
      </c>
      <c r="AI64" s="175"/>
      <c r="AJ64" s="175">
        <f t="shared" si="37"/>
        <v>0</v>
      </c>
      <c r="AK64" s="175">
        <f t="shared" si="38"/>
        <v>0</v>
      </c>
      <c r="AL64" s="175">
        <f t="shared" si="39"/>
        <v>0</v>
      </c>
      <c r="AM64" s="175">
        <f t="shared" si="40"/>
        <v>0</v>
      </c>
      <c r="AN64" s="175"/>
      <c r="AO64" s="176" cm="1">
        <f t="array" ref="AO64:AZ64">_xlfn.XLOOKUP(A64&amp;"This Year",BSH_BothYrs.!A:A&amp;BSH_BothYrs.!J:J,BSH_BothYrs.!K:V,"")</f>
        <v>2</v>
      </c>
      <c r="AP64" s="176">
        <v>3</v>
      </c>
      <c r="AQ64" s="176">
        <v>4</v>
      </c>
      <c r="AR64" s="176">
        <v>8</v>
      </c>
      <c r="AS64" s="176">
        <v>8</v>
      </c>
      <c r="AT64" s="176">
        <v>12</v>
      </c>
      <c r="AU64" s="176">
        <v>1</v>
      </c>
      <c r="AV64" s="176">
        <v>0</v>
      </c>
      <c r="AW64" s="176">
        <v>0</v>
      </c>
      <c r="AX64" s="176">
        <v>0</v>
      </c>
      <c r="AY64" s="176">
        <v>0</v>
      </c>
      <c r="AZ64" s="176">
        <v>0</v>
      </c>
      <c r="BA64" s="313"/>
      <c r="BB64"/>
      <c r="BD64" s="199"/>
      <c r="BG64" s="138"/>
      <c r="BH64" s="138"/>
      <c r="BJ64" s="172" t="e">
        <f t="shared" si="41"/>
        <v>#VALUE!</v>
      </c>
      <c r="BK64" s="181" t="e">
        <f>SUMIFS([3]Raw!$S:$S,[3]Raw!$J:$J,A64,[3]Raw!$AB:$AB,$BK$1)</f>
        <v>#VALUE!</v>
      </c>
      <c r="BL64" s="181" t="e">
        <f>SUMIFS([3]Raw!$S:$S,[3]Raw!$J:$J,A64,[3]Raw!$AB:$AB,$BL$1)</f>
        <v>#VALUE!</v>
      </c>
      <c r="BM64" s="181" t="e">
        <f>SUMIFS([3]Raw!$S:$S,[3]Raw!$J:$J,A64,[3]Raw!$AB:$AB,$BM$1)</f>
        <v>#VALUE!</v>
      </c>
      <c r="BN64" s="181" t="e">
        <f>SUMIFS([3]Raw!$S:$S,[3]Raw!$J:$J,A64,[3]Raw!$AB:$AB,$BN$1)</f>
        <v>#VALUE!</v>
      </c>
      <c r="BO64" s="162"/>
      <c r="BP64" s="160"/>
      <c r="BQ64" s="160"/>
      <c r="BR64" s="160"/>
      <c r="BS64" s="160"/>
      <c r="BT64" s="160"/>
      <c r="BU64" s="160"/>
      <c r="BV64" s="160"/>
      <c r="BW64" s="160"/>
      <c r="BX64" s="160"/>
      <c r="BY64" s="160"/>
      <c r="BZ64" s="160"/>
    </row>
    <row r="65" spans="1:78">
      <c r="A65" s="183" t="s">
        <v>106</v>
      </c>
      <c r="B65" s="162" t="str" cm="1">
        <f t="array" ref="B65">IFERROR(_xlfn.XLOOKUP(A65&amp;"This Year",BSH_BothYrs.!A:A&amp;BSH_BothYrs.!J:J,BSH_BothYrs.!C:C,"")," ")</f>
        <v>SAMSUNG</v>
      </c>
      <c r="C65" s="163" t="s">
        <v>56</v>
      </c>
      <c r="D65" s="194" t="str">
        <f t="shared" si="21"/>
        <v>UN50CU7000PXPA</v>
      </c>
      <c r="E65" s="162" t="str" cm="1">
        <f t="array" ref="E65">_xlfn.XLOOKUP(A65&amp;"This Year",BSH_BothYrs.!A:A&amp;BSH_BothYrs.!J:J,BSH_BothYrs.!B:B,"")</f>
        <v>UN50CU7000PXPA - 50IN 4K UHD TIZEN OS SMART TV</v>
      </c>
      <c r="F65" s="161"/>
      <c r="G65" s="164">
        <f t="shared" si="22"/>
        <v>59.882843430020515</v>
      </c>
      <c r="H65" s="173" cm="1">
        <f t="array" ref="H65">_xlfn.XLOOKUP(A65&amp;"This Year",BSH_BothYrs.!A:A&amp;BSH_BothYrs.!J:J,BSH_BothYrs.!G:G,0)</f>
        <v>3100</v>
      </c>
      <c r="I65" s="165" cm="1">
        <f t="array" ref="I65">_xlfn.XLOOKUP(A65&amp;"This Year",BSH_BothYrs.!A:A&amp;BSH_BothYrs.!J:J,BSH_BothYrs.!I:I,0)</f>
        <v>4498.9999879999996</v>
      </c>
      <c r="J65" s="166">
        <f t="shared" si="23"/>
        <v>4498.9999879999996</v>
      </c>
      <c r="K65" s="168">
        <f t="shared" si="24"/>
        <v>4498.9999879999996</v>
      </c>
      <c r="L65" s="166">
        <f t="shared" si="25"/>
        <v>4498.9999879999996</v>
      </c>
      <c r="M65" s="166"/>
      <c r="N65" s="165"/>
      <c r="O65" s="168"/>
      <c r="P65" s="187"/>
      <c r="Q65" s="259">
        <f t="shared" si="26"/>
        <v>0</v>
      </c>
      <c r="U65" s="172">
        <f>SUMIFS('RAW'!D:D,'RAW'!A:A,A65,'RAW'!E:E,"FREEPORT WAREHOUSE")</f>
        <v>0</v>
      </c>
      <c r="V65" s="172">
        <f>SUMIF('RAW'!A:A,A65,'RAW'!D:D)</f>
        <v>3</v>
      </c>
      <c r="W65" s="189"/>
      <c r="X65" s="174">
        <f t="shared" si="27"/>
        <v>3999.1111004444442</v>
      </c>
      <c r="Y65" s="173">
        <f t="shared" si="28"/>
        <v>3999.1111004444442</v>
      </c>
      <c r="Z65" s="173">
        <f t="shared" si="29"/>
        <v>3999.1111004444442</v>
      </c>
      <c r="AA65" s="173">
        <f t="shared" si="30"/>
        <v>3999.1111004444442</v>
      </c>
      <c r="AB65" s="173">
        <f t="shared" si="31"/>
        <v>3999.1111004444442</v>
      </c>
      <c r="AD65" s="175">
        <f t="shared" si="32"/>
        <v>0.22482773743008061</v>
      </c>
      <c r="AE65" s="175">
        <f t="shared" si="33"/>
        <v>0.22482773743008061</v>
      </c>
      <c r="AF65" s="175">
        <f t="shared" si="34"/>
        <v>0.22482773743008061</v>
      </c>
      <c r="AG65" s="175">
        <f t="shared" si="35"/>
        <v>0.22482773743008061</v>
      </c>
      <c r="AH65" s="175">
        <f t="shared" si="36"/>
        <v>0.22482773743008061</v>
      </c>
      <c r="AI65" s="175"/>
      <c r="AJ65" s="175">
        <f t="shared" si="37"/>
        <v>0</v>
      </c>
      <c r="AK65" s="175">
        <f t="shared" si="38"/>
        <v>0</v>
      </c>
      <c r="AL65" s="175">
        <f t="shared" si="39"/>
        <v>0</v>
      </c>
      <c r="AM65" s="175">
        <f t="shared" si="40"/>
        <v>0</v>
      </c>
      <c r="AN65" s="175"/>
      <c r="AO65" s="176" cm="1">
        <f t="array" ref="AO65:AZ65">_xlfn.XLOOKUP(A65&amp;"This Year",BSH_BothYrs.!A:A&amp;BSH_BothYrs.!J:J,BSH_BothYrs.!K:V,"")</f>
        <v>0</v>
      </c>
      <c r="AP65" s="176">
        <v>11</v>
      </c>
      <c r="AQ65" s="176">
        <v>27</v>
      </c>
      <c r="AR65" s="176">
        <v>3</v>
      </c>
      <c r="AS65" s="176">
        <v>-1</v>
      </c>
      <c r="AT65" s="176">
        <v>0</v>
      </c>
      <c r="AU65" s="176">
        <v>1</v>
      </c>
      <c r="AV65" s="176">
        <v>6</v>
      </c>
      <c r="AW65" s="176">
        <v>0</v>
      </c>
      <c r="AX65" s="176">
        <v>1</v>
      </c>
      <c r="AY65" s="176">
        <v>0</v>
      </c>
      <c r="AZ65" s="176">
        <v>0</v>
      </c>
      <c r="BA65" s="313"/>
      <c r="BB65"/>
      <c r="BC65" s="166"/>
      <c r="BD65" s="166">
        <v>3599.95</v>
      </c>
      <c r="BE65" s="166"/>
      <c r="BF65" s="166"/>
      <c r="BG65" s="170"/>
      <c r="BH65" s="170"/>
      <c r="BJ65" s="172" t="e">
        <f t="shared" si="41"/>
        <v>#VALUE!</v>
      </c>
      <c r="BK65" s="181" t="e">
        <f>SUMIFS([3]Raw!$S:$S,[3]Raw!$J:$J,A65,[3]Raw!$AB:$AB,$BK$1)</f>
        <v>#VALUE!</v>
      </c>
      <c r="BL65" s="181" t="e">
        <f>SUMIFS([3]Raw!$S:$S,[3]Raw!$J:$J,A65,[3]Raw!$AB:$AB,$BL$1)</f>
        <v>#VALUE!</v>
      </c>
      <c r="BM65" s="181" t="e">
        <f>SUMIFS([3]Raw!$S:$S,[3]Raw!$J:$J,A65,[3]Raw!$AB:$AB,$BM$1)</f>
        <v>#VALUE!</v>
      </c>
      <c r="BN65" s="181" t="e">
        <f>SUMIFS([3]Raw!$S:$S,[3]Raw!$J:$J,A65,[3]Raw!$AB:$AB,$BN$1)</f>
        <v>#VALUE!</v>
      </c>
      <c r="BP65" s="160"/>
      <c r="BQ65" s="160"/>
      <c r="BR65" s="160"/>
      <c r="BS65" s="160"/>
      <c r="BT65" s="160"/>
      <c r="BU65" s="160"/>
      <c r="BV65" s="160"/>
      <c r="BW65" s="160"/>
      <c r="BX65" s="160"/>
      <c r="BY65" s="160"/>
      <c r="BZ65" s="160"/>
    </row>
    <row r="66" spans="1:78">
      <c r="A66" s="217" t="s">
        <v>108</v>
      </c>
      <c r="B66" s="162" t="str" cm="1">
        <f t="array" ref="B66">IFERROR(_xlfn.XLOOKUP(A66&amp;"This Year",BSH_BothYrs.!A:A&amp;BSH_BothYrs.!J:J,BSH_BothYrs.!C:C,"")," ")</f>
        <v>SAMSUNG</v>
      </c>
      <c r="C66" s="161" t="s">
        <v>109</v>
      </c>
      <c r="D66" s="194" t="str">
        <f t="shared" si="21"/>
        <v>UN75AU7000PXPA</v>
      </c>
      <c r="E66" s="162" t="str" cm="1">
        <f t="array" ref="E66">_xlfn.XLOOKUP(A66&amp;"This Year",BSH_BothYrs.!A:A&amp;BSH_BothYrs.!J:J,BSH_BothYrs.!B:B,"")</f>
        <v>UN75AU7000PXPA - S AU7000 TV75 4K</v>
      </c>
      <c r="F66" s="161"/>
      <c r="G66" s="164">
        <f t="shared" si="22"/>
        <v>126.43412630653849</v>
      </c>
      <c r="H66" s="173" cm="1">
        <f t="array" ref="H66">_xlfn.XLOOKUP(A66&amp;"This Year",BSH_BothYrs.!A:A&amp;BSH_BothYrs.!J:J,BSH_BothYrs.!G:G,0)</f>
        <v>6978.2394000000004</v>
      </c>
      <c r="I66" s="165" cm="1">
        <f t="array" ref="I66">_xlfn.XLOOKUP(A66&amp;"This Year",BSH_BothYrs.!A:A&amp;BSH_BothYrs.!J:J,BSH_BothYrs.!I:I,0)</f>
        <v>9499.0000500000006</v>
      </c>
      <c r="J66" s="166">
        <f t="shared" si="23"/>
        <v>9499.0000500000006</v>
      </c>
      <c r="K66" s="168">
        <f t="shared" si="24"/>
        <v>9499.0000500000006</v>
      </c>
      <c r="L66" s="166">
        <f t="shared" si="25"/>
        <v>9499.0000500000006</v>
      </c>
      <c r="M66" s="166"/>
      <c r="N66" s="165"/>
      <c r="O66" s="168"/>
      <c r="P66" s="187"/>
      <c r="Q66" s="259">
        <f t="shared" si="26"/>
        <v>0</v>
      </c>
      <c r="S66" s="185"/>
      <c r="U66" s="172">
        <f>SUMIFS('RAW'!D:D,'RAW'!A:A,A66,'RAW'!E:E,"FREEPORT WAREHOUSE")</f>
        <v>0</v>
      </c>
      <c r="V66" s="172">
        <f>SUMIF('RAW'!A:A,A66,'RAW'!D:D)</f>
        <v>3</v>
      </c>
      <c r="W66" s="189"/>
      <c r="X66" s="174">
        <f t="shared" si="27"/>
        <v>8443.5555999999997</v>
      </c>
      <c r="Y66" s="173">
        <f t="shared" si="28"/>
        <v>8443.5555999999997</v>
      </c>
      <c r="Z66" s="173">
        <f t="shared" si="29"/>
        <v>8443.5555999999997</v>
      </c>
      <c r="AA66" s="173">
        <f t="shared" si="30"/>
        <v>8443.5555999999997</v>
      </c>
      <c r="AB66" s="173">
        <f t="shared" si="31"/>
        <v>8443.5555999999997</v>
      </c>
      <c r="AD66" s="175">
        <f t="shared" si="32"/>
        <v>0.17354255356594078</v>
      </c>
      <c r="AE66" s="175">
        <f t="shared" si="33"/>
        <v>0.17354255356594078</v>
      </c>
      <c r="AF66" s="175">
        <f t="shared" si="34"/>
        <v>0.17354255356594078</v>
      </c>
      <c r="AG66" s="175">
        <f t="shared" si="35"/>
        <v>0.17354255356594078</v>
      </c>
      <c r="AH66" s="175">
        <f t="shared" si="36"/>
        <v>0.17354255356594078</v>
      </c>
      <c r="AI66" s="175"/>
      <c r="AJ66" s="175">
        <f t="shared" si="37"/>
        <v>0</v>
      </c>
      <c r="AK66" s="175">
        <f t="shared" si="38"/>
        <v>0</v>
      </c>
      <c r="AL66" s="175">
        <f t="shared" si="39"/>
        <v>0</v>
      </c>
      <c r="AM66" s="175">
        <f t="shared" si="40"/>
        <v>0</v>
      </c>
      <c r="AN66" s="175"/>
      <c r="AO66" s="176" cm="1">
        <f t="array" ref="AO66:AZ66">_xlfn.XLOOKUP(A66&amp;"This Year",BSH_BothYrs.!A:A&amp;BSH_BothYrs.!J:J,BSH_BothYrs.!K:V,"")</f>
        <v>0</v>
      </c>
      <c r="AP66" s="176">
        <v>0</v>
      </c>
      <c r="AQ66" s="176">
        <v>-1</v>
      </c>
      <c r="AR66" s="176">
        <v>0</v>
      </c>
      <c r="AS66" s="176">
        <v>3</v>
      </c>
      <c r="AT66" s="176">
        <v>0</v>
      </c>
      <c r="AU66" s="176">
        <v>1</v>
      </c>
      <c r="AV66" s="176">
        <v>3</v>
      </c>
      <c r="AW66" s="176">
        <v>0</v>
      </c>
      <c r="AX66" s="176">
        <v>0</v>
      </c>
      <c r="AY66" s="176">
        <v>1</v>
      </c>
      <c r="AZ66" s="176">
        <v>0</v>
      </c>
      <c r="BA66" s="313"/>
      <c r="BB66"/>
      <c r="BD66" s="199"/>
      <c r="BG66" s="138"/>
      <c r="BH66" s="138"/>
      <c r="BJ66" s="172" t="e">
        <f t="shared" si="41"/>
        <v>#VALUE!</v>
      </c>
      <c r="BK66" s="181" t="e">
        <f>SUMIFS([3]Raw!$S:$S,[3]Raw!$J:$J,A66,[3]Raw!$AB:$AB,$BK$1)</f>
        <v>#VALUE!</v>
      </c>
      <c r="BL66" s="181" t="e">
        <f>SUMIFS([3]Raw!$S:$S,[3]Raw!$J:$J,A66,[3]Raw!$AB:$AB,$BL$1)</f>
        <v>#VALUE!</v>
      </c>
      <c r="BM66" s="181" t="e">
        <f>SUMIFS([3]Raw!$S:$S,[3]Raw!$J:$J,A66,[3]Raw!$AB:$AB,$BM$1)</f>
        <v>#VALUE!</v>
      </c>
      <c r="BN66" s="181" t="e">
        <f>SUMIFS([3]Raw!$S:$S,[3]Raw!$J:$J,A66,[3]Raw!$AB:$AB,$BN$1)</f>
        <v>#VALUE!</v>
      </c>
      <c r="BO66" s="162"/>
      <c r="BP66" s="160"/>
      <c r="BQ66" s="160"/>
      <c r="BR66" s="160"/>
      <c r="BS66" s="160"/>
      <c r="BT66" s="160"/>
      <c r="BU66" s="160"/>
      <c r="BV66" s="160"/>
      <c r="BW66" s="160"/>
      <c r="BX66" s="160"/>
      <c r="BY66" s="160"/>
      <c r="BZ66" s="160"/>
    </row>
    <row r="67" spans="1:78">
      <c r="A67" s="160" t="s">
        <v>112</v>
      </c>
      <c r="B67" s="162" t="str" cm="1">
        <f t="array" ref="B67">IFERROR(_xlfn.XLOOKUP(A67&amp;"This Year",BSH_BothYrs.!A:A&amp;BSH_BothYrs.!J:J,BSH_BothYrs.!C:C,"")," ")</f>
        <v>SAMSUNG</v>
      </c>
      <c r="C67" s="162" t="s">
        <v>65</v>
      </c>
      <c r="D67" s="194" t="str">
        <f t="shared" ref="D67:D98" si="42">IFERROR(_xlfn.TEXTBEFORE(E67," ")," ")</f>
        <v>HW-C400/ZP</v>
      </c>
      <c r="E67" s="162" t="str" cm="1">
        <f t="array" ref="E67">_xlfn.XLOOKUP(A67&amp;"This Year",BSH_BothYrs.!A:A&amp;BSH_BothYrs.!J:J,BSH_BothYrs.!B:B,"")</f>
        <v>HW-C400/ZP - 2CH C400 SERIES SOUNDBAR</v>
      </c>
      <c r="F67" s="161"/>
      <c r="G67" s="186">
        <f t="shared" ref="G67:G100" si="43">IFERROR(IF(J67&lt;499,"CASH",(J67+(J67*0.3588*3))/156),"")</f>
        <v>11.965920346442308</v>
      </c>
      <c r="H67" s="173" cm="1">
        <f t="array" ref="H67">_xlfn.XLOOKUP(A67&amp;"This Year",BSH_BothYrs.!A:A&amp;BSH_BothYrs.!J:J,BSH_BothYrs.!G:G,0)</f>
        <v>242.2467</v>
      </c>
      <c r="I67" s="165" cm="1">
        <f t="array" ref="I67">_xlfn.XLOOKUP(A67&amp;"This Year",BSH_BothYrs.!A:A&amp;BSH_BothYrs.!J:J,BSH_BothYrs.!I:I,0)</f>
        <v>898.99998749999997</v>
      </c>
      <c r="J67" s="166">
        <f t="shared" ref="J67:J98" si="44">I67-N67</f>
        <v>898.99998749999997</v>
      </c>
      <c r="K67" s="168">
        <f t="shared" ref="K67:K100" si="45">$I67-O67</f>
        <v>898.99998749999997</v>
      </c>
      <c r="L67" s="166">
        <f t="shared" ref="L67:L100" si="46">I67-P67</f>
        <v>898.99998749999997</v>
      </c>
      <c r="M67" s="166"/>
      <c r="N67" s="166"/>
      <c r="O67" s="168"/>
      <c r="P67" s="187"/>
      <c r="Q67" s="259">
        <f t="shared" ref="Q67:Q98" si="47">IFERROR(P67-R67,"")</f>
        <v>0</v>
      </c>
      <c r="U67" s="172">
        <f>SUMIFS('RAW'!D:D,'RAW'!A:A,A67,'RAW'!E:E,"FREEPORT WAREHOUSE")</f>
        <v>0</v>
      </c>
      <c r="V67" s="172">
        <f>SUMIF('RAW'!A:A,A67,'RAW'!D:D)</f>
        <v>3</v>
      </c>
      <c r="W67" s="189"/>
      <c r="X67" s="174">
        <f t="shared" ref="X67:X100" si="48">I67/1.125</f>
        <v>799.11109999999996</v>
      </c>
      <c r="Y67" s="173">
        <f t="shared" ref="Y67:Y100" si="49">J67/1.125</f>
        <v>799.11109999999996</v>
      </c>
      <c r="Z67" s="173">
        <f t="shared" ref="Z67:Z100" si="50">K67/1.125</f>
        <v>799.11109999999996</v>
      </c>
      <c r="AA67" s="173">
        <f t="shared" ref="AA67:AA100" si="51">L67/1.125</f>
        <v>799.11109999999996</v>
      </c>
      <c r="AB67" s="173">
        <f t="shared" ref="AB67:AB94" si="52">(I67-Q67)/1.125</f>
        <v>799.11109999999996</v>
      </c>
      <c r="AD67" s="175">
        <f t="shared" ref="AD67:AD100" si="53">IFERROR((X67-$H67)/X67,"0%")</f>
        <v>0.69685479278162943</v>
      </c>
      <c r="AE67" s="175">
        <f t="shared" ref="AE67:AE100" si="54">IFERROR((Y67-$H67)/Y67,"0%")</f>
        <v>0.69685479278162943</v>
      </c>
      <c r="AF67" s="175">
        <f t="shared" ref="AF67:AF100" si="55">IFERROR((Z67-$H67)/Z67,"0%")</f>
        <v>0.69685479278162943</v>
      </c>
      <c r="AG67" s="175">
        <f t="shared" ref="AG67:AG100" si="56">IFERROR((AA67-$H67)/AA67,"0%")</f>
        <v>0.69685479278162943</v>
      </c>
      <c r="AH67" s="175">
        <f t="shared" ref="AH67:AH100" si="57">(AB67-H67)/AB67</f>
        <v>0.69685479278162943</v>
      </c>
      <c r="AI67" s="175"/>
      <c r="AJ67" s="175">
        <f t="shared" ref="AJ67:AJ100" si="58">IFERROR(1-(J67/I67),0)</f>
        <v>0</v>
      </c>
      <c r="AK67" s="175">
        <f t="shared" ref="AK67:AK100" si="59">N67/I67</f>
        <v>0</v>
      </c>
      <c r="AL67" s="175">
        <f t="shared" ref="AL67:AL100" si="60">O67/I67</f>
        <v>0</v>
      </c>
      <c r="AM67" s="175">
        <f t="shared" ref="AM67:AM100" si="61">P67/I67</f>
        <v>0</v>
      </c>
      <c r="AN67" s="175"/>
      <c r="AO67" s="176" cm="1">
        <f t="array" ref="AO67:AZ67">_xlfn.XLOOKUP(A67&amp;"This Year",BSH_BothYrs.!A:A&amp;BSH_BothYrs.!J:J,BSH_BothYrs.!K:V,"")</f>
        <v>2</v>
      </c>
      <c r="AP67" s="176">
        <v>2</v>
      </c>
      <c r="AQ67" s="176">
        <v>6</v>
      </c>
      <c r="AR67" s="176">
        <v>6</v>
      </c>
      <c r="AS67" s="176">
        <v>2</v>
      </c>
      <c r="AT67" s="176">
        <v>1</v>
      </c>
      <c r="AU67" s="176">
        <v>4</v>
      </c>
      <c r="AV67" s="176">
        <v>0</v>
      </c>
      <c r="AW67" s="176">
        <v>0</v>
      </c>
      <c r="AX67" s="176">
        <v>0</v>
      </c>
      <c r="AY67" s="176">
        <v>0</v>
      </c>
      <c r="AZ67" s="176">
        <v>0</v>
      </c>
      <c r="BA67" s="313"/>
      <c r="BB67"/>
      <c r="BD67" s="199"/>
      <c r="BG67" s="138"/>
      <c r="BH67" s="138"/>
      <c r="BJ67" s="172" t="e">
        <f t="shared" ref="BJ67:BJ98" si="62">SUM(BK67:BN67)</f>
        <v>#VALUE!</v>
      </c>
      <c r="BK67" s="181" t="e">
        <f>SUMIFS([3]Raw!$S:$S,[3]Raw!$J:$J,A67,[3]Raw!$AB:$AB,$BK$1)</f>
        <v>#VALUE!</v>
      </c>
      <c r="BL67" s="181" t="e">
        <f>SUMIFS([3]Raw!$S:$S,[3]Raw!$J:$J,A67,[3]Raw!$AB:$AB,$BL$1)</f>
        <v>#VALUE!</v>
      </c>
      <c r="BM67" s="181" t="e">
        <f>SUMIFS([3]Raw!$S:$S,[3]Raw!$J:$J,A67,[3]Raw!$AB:$AB,$BM$1)</f>
        <v>#VALUE!</v>
      </c>
      <c r="BN67" s="181" t="e">
        <f>SUMIFS([3]Raw!$S:$S,[3]Raw!$J:$J,A67,[3]Raw!$AB:$AB,$BN$1)</f>
        <v>#VALUE!</v>
      </c>
      <c r="BO67" s="162"/>
      <c r="BP67" s="160"/>
      <c r="BQ67" s="160"/>
      <c r="BR67" s="160"/>
      <c r="BS67" s="160"/>
      <c r="BT67" s="160"/>
      <c r="BU67" s="160"/>
      <c r="BV67" s="160"/>
      <c r="BW67" s="160"/>
      <c r="BX67" s="160"/>
      <c r="BY67" s="160"/>
      <c r="BZ67" s="160"/>
    </row>
    <row r="68" spans="1:78">
      <c r="A68" s="160" t="s">
        <v>115</v>
      </c>
      <c r="B68" s="162" t="str" cm="1">
        <f t="array" ref="B68">IFERROR(_xlfn.XLOOKUP(A68&amp;"This Year",BSH_BothYrs.!A:A&amp;BSH_BothYrs.!J:J,BSH_BothYrs.!C:C,"")," ")</f>
        <v>GEMINI</v>
      </c>
      <c r="C68" s="162" t="s">
        <v>65</v>
      </c>
      <c r="D68" s="194" t="str">
        <f t="shared" si="42"/>
        <v>GSYS-6800</v>
      </c>
      <c r="E68" s="162" t="str" cm="1">
        <f t="array" ref="E68">_xlfn.XLOOKUP(A68&amp;"This Year",BSH_BothYrs.!A:A&amp;BSH_BothYrs.!J:J,BSH_BothYrs.!B:B,"")</f>
        <v>GSYS-6800 - 3800W MAIN AND SPEAKER HTS 2 BOX WITH UPC 747705008374</v>
      </c>
      <c r="F68" s="161"/>
      <c r="G68" s="186">
        <f t="shared" si="43"/>
        <v>93.158484122905136</v>
      </c>
      <c r="H68" s="173" cm="1">
        <f t="array" ref="H68">_xlfn.XLOOKUP(A68&amp;"This Year",BSH_BothYrs.!A:A&amp;BSH_BothYrs.!J:J,BSH_BothYrs.!G:G,0)</f>
        <v>4822.05</v>
      </c>
      <c r="I68" s="165" cm="1">
        <f t="array" ref="I68">_xlfn.XLOOKUP(A68&amp;"This Year",BSH_BothYrs.!A:A&amp;BSH_BothYrs.!J:J,BSH_BothYrs.!I:I,0)</f>
        <v>6998.9999630000002</v>
      </c>
      <c r="J68" s="166">
        <f t="shared" si="44"/>
        <v>6998.9999630000002</v>
      </c>
      <c r="K68" s="168">
        <f t="shared" si="45"/>
        <v>6998.9999630000002</v>
      </c>
      <c r="L68" s="166">
        <f t="shared" si="46"/>
        <v>6998.9999630000002</v>
      </c>
      <c r="M68" s="166"/>
      <c r="N68" s="166"/>
      <c r="O68" s="168"/>
      <c r="P68" s="187"/>
      <c r="Q68" s="259">
        <f t="shared" si="47"/>
        <v>0</v>
      </c>
      <c r="U68" s="172">
        <f>SUMIFS('RAW'!D:D,'RAW'!A:A,A68,'RAW'!E:E,"FREEPORT WAREHOUSE")</f>
        <v>0</v>
      </c>
      <c r="V68" s="172">
        <f>SUMIF('RAW'!A:A,A68,'RAW'!D:D)</f>
        <v>3</v>
      </c>
      <c r="W68" s="189"/>
      <c r="X68" s="174">
        <f t="shared" si="48"/>
        <v>6221.3333004444448</v>
      </c>
      <c r="Y68" s="173">
        <f t="shared" si="49"/>
        <v>6221.3333004444448</v>
      </c>
      <c r="Z68" s="173">
        <f t="shared" si="50"/>
        <v>6221.3333004444448</v>
      </c>
      <c r="AA68" s="173">
        <f t="shared" si="51"/>
        <v>6221.3333004444448</v>
      </c>
      <c r="AB68" s="173">
        <f t="shared" si="52"/>
        <v>6221.3333004444448</v>
      </c>
      <c r="AD68" s="175">
        <f t="shared" si="53"/>
        <v>0.22491694832432166</v>
      </c>
      <c r="AE68" s="175">
        <f t="shared" si="54"/>
        <v>0.22491694832432166</v>
      </c>
      <c r="AF68" s="175">
        <f t="shared" si="55"/>
        <v>0.22491694832432166</v>
      </c>
      <c r="AG68" s="175">
        <f t="shared" si="56"/>
        <v>0.22491694832432166</v>
      </c>
      <c r="AH68" s="175">
        <f t="shared" si="57"/>
        <v>0.22491694832432166</v>
      </c>
      <c r="AI68" s="175"/>
      <c r="AJ68" s="175">
        <f t="shared" si="58"/>
        <v>0</v>
      </c>
      <c r="AK68" s="175">
        <f t="shared" si="59"/>
        <v>0</v>
      </c>
      <c r="AL68" s="175">
        <f t="shared" si="60"/>
        <v>0</v>
      </c>
      <c r="AM68" s="175">
        <f t="shared" si="61"/>
        <v>0</v>
      </c>
      <c r="AN68" s="175"/>
      <c r="AO68" s="176" cm="1">
        <f t="array" ref="AO68:AZ68">_xlfn.XLOOKUP(A68&amp;"This Year",BSH_BothYrs.!A:A&amp;BSH_BothYrs.!J:J,BSH_BothYrs.!K:V,"")</f>
        <v>0</v>
      </c>
      <c r="AP68" s="176">
        <v>0</v>
      </c>
      <c r="AQ68" s="176">
        <v>0</v>
      </c>
      <c r="AR68" s="176">
        <v>0</v>
      </c>
      <c r="AS68" s="176">
        <v>0</v>
      </c>
      <c r="AT68" s="176">
        <v>0</v>
      </c>
      <c r="AU68" s="176">
        <v>0</v>
      </c>
      <c r="AV68" s="176">
        <v>2</v>
      </c>
      <c r="AW68" s="176">
        <v>2</v>
      </c>
      <c r="AX68" s="176">
        <v>0</v>
      </c>
      <c r="AY68" s="176">
        <v>0</v>
      </c>
      <c r="AZ68" s="176">
        <v>0</v>
      </c>
      <c r="BA68" s="313"/>
      <c r="BB68"/>
      <c r="BD68" s="199"/>
      <c r="BG68" s="138"/>
      <c r="BH68" s="138"/>
      <c r="BJ68" s="172" t="e">
        <f t="shared" si="62"/>
        <v>#VALUE!</v>
      </c>
      <c r="BK68" s="181" t="e">
        <f>SUMIFS([3]Raw!$S:$S,[3]Raw!$J:$J,A68,[3]Raw!$AB:$AB,$BK$1)</f>
        <v>#VALUE!</v>
      </c>
      <c r="BL68" s="181" t="e">
        <f>SUMIFS([3]Raw!$S:$S,[3]Raw!$J:$J,A68,[3]Raw!$AB:$AB,$BL$1)</f>
        <v>#VALUE!</v>
      </c>
      <c r="BM68" s="181" t="e">
        <f>SUMIFS([3]Raw!$S:$S,[3]Raw!$J:$J,A68,[3]Raw!$AB:$AB,$BM$1)</f>
        <v>#VALUE!</v>
      </c>
      <c r="BN68" s="181" t="e">
        <f>SUMIFS([3]Raw!$S:$S,[3]Raw!$J:$J,A68,[3]Raw!$AB:$AB,$BN$1)</f>
        <v>#VALUE!</v>
      </c>
      <c r="BO68" s="162"/>
      <c r="BP68" s="160"/>
      <c r="BQ68" s="160"/>
      <c r="BR68" s="160"/>
      <c r="BS68" s="160"/>
      <c r="BT68" s="160"/>
      <c r="BU68" s="160"/>
      <c r="BV68" s="160"/>
      <c r="BW68" s="160"/>
      <c r="BX68" s="160"/>
      <c r="BY68" s="160"/>
      <c r="BZ68" s="160"/>
    </row>
    <row r="69" spans="1:78">
      <c r="A69" s="217">
        <v>109141</v>
      </c>
      <c r="B69" s="162" t="str" cm="1">
        <f t="array" ref="B69">IFERROR(_xlfn.XLOOKUP(A69&amp;"This Year",BSH_BothYrs.!A:A&amp;BSH_BothYrs.!J:J,BSH_BothYrs.!C:C,"")," ")</f>
        <v>SAMSUNG</v>
      </c>
      <c r="C69" s="162" t="s">
        <v>59</v>
      </c>
      <c r="D69" s="194" t="str">
        <f t="shared" si="42"/>
        <v>QN65Q60BAFXZA</v>
      </c>
      <c r="E69" s="162" t="str" cm="1">
        <f t="array" ref="E69">_xlfn.XLOOKUP(A69&amp;"This Year",BSH_BothYrs.!A:A&amp;BSH_BothYrs.!J:J,BSH_BothYrs.!B:B,"")</f>
        <v>QN65Q60BAFXZA - TV 65 QLED SMART 4K</v>
      </c>
      <c r="F69" s="161"/>
      <c r="G69" s="164">
        <f t="shared" si="43"/>
        <v>101.75691092192308</v>
      </c>
      <c r="H69" s="173" cm="1">
        <f t="array" ref="H69">_xlfn.XLOOKUP(A69&amp;"This Year",BSH_BothYrs.!A:A&amp;BSH_BothYrs.!J:J,BSH_BothYrs.!G:G,0)</f>
        <v>6261.5672999999997</v>
      </c>
      <c r="I69" s="165" cm="1">
        <f t="array" ref="I69">_xlfn.XLOOKUP(A69&amp;"This Year",BSH_BothYrs.!A:A&amp;BSH_BothYrs.!J:J,BSH_BothYrs.!I:I,0)</f>
        <v>7645.0000499999996</v>
      </c>
      <c r="J69" s="166">
        <f t="shared" si="44"/>
        <v>7645.0000499999996</v>
      </c>
      <c r="K69" s="168">
        <f t="shared" si="45"/>
        <v>7645.0000499999996</v>
      </c>
      <c r="L69" s="166">
        <f t="shared" si="46"/>
        <v>7645.0000499999996</v>
      </c>
      <c r="M69" s="166"/>
      <c r="N69" s="165"/>
      <c r="O69" s="168"/>
      <c r="P69" s="187"/>
      <c r="Q69" s="259">
        <f t="shared" si="47"/>
        <v>0</v>
      </c>
      <c r="S69" s="185"/>
      <c r="U69" s="172">
        <f>SUMIFS('RAW'!D:D,'RAW'!A:A,A69,'RAW'!E:E,"FREEPORT WAREHOUSE")</f>
        <v>0</v>
      </c>
      <c r="V69" s="172">
        <f>SUMIF('RAW'!A:A,A69,'RAW'!D:D)</f>
        <v>3</v>
      </c>
      <c r="W69" s="189"/>
      <c r="X69" s="174">
        <f t="shared" si="48"/>
        <v>6795.5555999999997</v>
      </c>
      <c r="Y69" s="173">
        <f t="shared" si="49"/>
        <v>6795.5555999999997</v>
      </c>
      <c r="Z69" s="173">
        <f t="shared" si="50"/>
        <v>6795.5555999999997</v>
      </c>
      <c r="AA69" s="173">
        <f t="shared" si="51"/>
        <v>6795.5555999999997</v>
      </c>
      <c r="AB69" s="173">
        <f t="shared" si="52"/>
        <v>6795.5555999999997</v>
      </c>
      <c r="AD69" s="175">
        <f t="shared" si="53"/>
        <v>7.8579049518776659E-2</v>
      </c>
      <c r="AE69" s="175">
        <f t="shared" si="54"/>
        <v>7.8579049518776659E-2</v>
      </c>
      <c r="AF69" s="175">
        <f t="shared" si="55"/>
        <v>7.8579049518776659E-2</v>
      </c>
      <c r="AG69" s="175">
        <f t="shared" si="56"/>
        <v>7.8579049518776659E-2</v>
      </c>
      <c r="AH69" s="175">
        <f t="shared" si="57"/>
        <v>7.8579049518776659E-2</v>
      </c>
      <c r="AI69" s="175"/>
      <c r="AJ69" s="175">
        <f t="shared" si="58"/>
        <v>0</v>
      </c>
      <c r="AK69" s="175">
        <f t="shared" si="59"/>
        <v>0</v>
      </c>
      <c r="AL69" s="175">
        <f t="shared" si="60"/>
        <v>0</v>
      </c>
      <c r="AM69" s="175">
        <f t="shared" si="61"/>
        <v>0</v>
      </c>
      <c r="AN69" s="175"/>
      <c r="AO69" s="176" cm="1">
        <f t="array" ref="AO69:AZ69">_xlfn.XLOOKUP(A69&amp;"This Year",BSH_BothYrs.!A:A&amp;BSH_BothYrs.!J:J,BSH_BothYrs.!K:V,"")</f>
        <v>0</v>
      </c>
      <c r="AP69" s="176">
        <v>0</v>
      </c>
      <c r="AQ69" s="176">
        <v>1</v>
      </c>
      <c r="AR69" s="176">
        <v>0</v>
      </c>
      <c r="AS69" s="176">
        <v>0</v>
      </c>
      <c r="AT69" s="176">
        <v>1</v>
      </c>
      <c r="AU69" s="176">
        <v>0</v>
      </c>
      <c r="AV69" s="176">
        <v>1</v>
      </c>
      <c r="AW69" s="176">
        <v>0</v>
      </c>
      <c r="AX69" s="176">
        <v>0</v>
      </c>
      <c r="AY69" s="176">
        <v>0</v>
      </c>
      <c r="AZ69" s="176">
        <v>0</v>
      </c>
      <c r="BA69" s="313"/>
      <c r="BB69"/>
      <c r="BC69" s="166">
        <v>7999</v>
      </c>
      <c r="BD69" s="166"/>
      <c r="BE69" s="166"/>
      <c r="BF69" s="166"/>
      <c r="BG69" s="170"/>
      <c r="BH69" s="170"/>
      <c r="BJ69" s="172" t="e">
        <f t="shared" si="62"/>
        <v>#VALUE!</v>
      </c>
      <c r="BK69" s="181" t="e">
        <f>SUMIFS([3]Raw!$S:$S,[3]Raw!$J:$J,A69,[3]Raw!$AB:$AB,$BK$1)</f>
        <v>#VALUE!</v>
      </c>
      <c r="BL69" s="181" t="e">
        <f>SUMIFS([3]Raw!$S:$S,[3]Raw!$J:$J,A69,[3]Raw!$AB:$AB,$BL$1)</f>
        <v>#VALUE!</v>
      </c>
      <c r="BM69" s="181" t="e">
        <f>SUMIFS([3]Raw!$S:$S,[3]Raw!$J:$J,A69,[3]Raw!$AB:$AB,$BM$1)</f>
        <v>#VALUE!</v>
      </c>
      <c r="BN69" s="181" t="e">
        <f>SUMIFS([3]Raw!$S:$S,[3]Raw!$J:$J,A69,[3]Raw!$AB:$AB,$BN$1)</f>
        <v>#VALUE!</v>
      </c>
      <c r="BO69" s="162"/>
      <c r="BP69" s="160"/>
      <c r="BQ69" s="160"/>
      <c r="BR69" s="160"/>
      <c r="BS69" s="160"/>
      <c r="BT69" s="160"/>
      <c r="BU69" s="160"/>
      <c r="BV69" s="160"/>
      <c r="BW69" s="160"/>
      <c r="BX69" s="160"/>
      <c r="BY69" s="160"/>
      <c r="BZ69" s="160"/>
    </row>
    <row r="70" spans="1:78">
      <c r="A70" s="217" t="s">
        <v>116</v>
      </c>
      <c r="B70" s="162" t="str" cm="1">
        <f t="array" ref="B70">IFERROR(_xlfn.XLOOKUP(A70&amp;"This Year",BSH_BothYrs.!A:A&amp;BSH_BothYrs.!J:J,BSH_BothYrs.!C:C,"")," ")</f>
        <v>SAMSUNG</v>
      </c>
      <c r="C70" s="161" t="s">
        <v>59</v>
      </c>
      <c r="D70" s="194" t="str">
        <f t="shared" si="42"/>
        <v>QN65Q60BAPXPA</v>
      </c>
      <c r="E70" s="162" t="str" cm="1">
        <f t="array" ref="E70">_xlfn.XLOOKUP(A70&amp;"This Year",BSH_BothYrs.!A:A&amp;BSH_BothYrs.!J:J,BSH_BothYrs.!B:B,"")</f>
        <v>QN65Q60BAPXPA - QLED 65IN 4K UHD SMART SERIE Q60B</v>
      </c>
      <c r="F70" s="161"/>
      <c r="G70" s="164">
        <f t="shared" si="43"/>
        <v>101.75691092192308</v>
      </c>
      <c r="H70" s="173" cm="1">
        <f t="array" ref="H70">_xlfn.XLOOKUP(A70&amp;"This Year",BSH_BothYrs.!A:A&amp;BSH_BothYrs.!J:J,BSH_BothYrs.!G:G,0)</f>
        <v>5822.9593000000004</v>
      </c>
      <c r="I70" s="165" cm="1">
        <f t="array" ref="I70">_xlfn.XLOOKUP(A70&amp;"This Year",BSH_BothYrs.!A:A&amp;BSH_BothYrs.!J:J,BSH_BothYrs.!I:I,0)</f>
        <v>7645.0000499999996</v>
      </c>
      <c r="J70" s="166">
        <f t="shared" si="44"/>
        <v>7645.0000499999996</v>
      </c>
      <c r="K70" s="168">
        <f t="shared" si="45"/>
        <v>7645.0000499999996</v>
      </c>
      <c r="L70" s="166">
        <f t="shared" si="46"/>
        <v>7645.0000499999996</v>
      </c>
      <c r="M70" s="166"/>
      <c r="N70" s="165"/>
      <c r="O70" s="168"/>
      <c r="P70" s="187"/>
      <c r="Q70" s="259">
        <f t="shared" si="47"/>
        <v>0</v>
      </c>
      <c r="S70" s="185"/>
      <c r="U70" s="172">
        <f>SUMIFS('RAW'!D:D,'RAW'!A:A,A70,'RAW'!E:E,"FREEPORT WAREHOUSE")</f>
        <v>1</v>
      </c>
      <c r="V70" s="172">
        <f>SUMIF('RAW'!A:A,A70,'RAW'!D:D)</f>
        <v>3</v>
      </c>
      <c r="W70" s="189"/>
      <c r="X70" s="174">
        <f t="shared" si="48"/>
        <v>6795.5555999999997</v>
      </c>
      <c r="Y70" s="173">
        <f t="shared" si="49"/>
        <v>6795.5555999999997</v>
      </c>
      <c r="Z70" s="173">
        <f t="shared" si="50"/>
        <v>6795.5555999999997</v>
      </c>
      <c r="AA70" s="173">
        <f t="shared" si="51"/>
        <v>6795.5555999999997</v>
      </c>
      <c r="AB70" s="173">
        <f t="shared" si="52"/>
        <v>6795.5555999999997</v>
      </c>
      <c r="AD70" s="175">
        <f t="shared" si="53"/>
        <v>0.14312241077094554</v>
      </c>
      <c r="AE70" s="175">
        <f t="shared" si="54"/>
        <v>0.14312241077094554</v>
      </c>
      <c r="AF70" s="175">
        <f t="shared" si="55"/>
        <v>0.14312241077094554</v>
      </c>
      <c r="AG70" s="175">
        <f t="shared" si="56"/>
        <v>0.14312241077094554</v>
      </c>
      <c r="AH70" s="175">
        <f t="shared" si="57"/>
        <v>0.14312241077094554</v>
      </c>
      <c r="AI70" s="175"/>
      <c r="AJ70" s="175">
        <f t="shared" si="58"/>
        <v>0</v>
      </c>
      <c r="AK70" s="175">
        <f t="shared" si="59"/>
        <v>0</v>
      </c>
      <c r="AL70" s="175">
        <f t="shared" si="60"/>
        <v>0</v>
      </c>
      <c r="AM70" s="175">
        <f t="shared" si="61"/>
        <v>0</v>
      </c>
      <c r="AN70" s="175"/>
      <c r="AO70" s="176" cm="1">
        <f t="array" ref="AO70:AZ70">_xlfn.XLOOKUP(A70&amp;"This Year",BSH_BothYrs.!A:A&amp;BSH_BothYrs.!J:J,BSH_BothYrs.!K:V,"")</f>
        <v>0</v>
      </c>
      <c r="AP70" s="176">
        <v>0</v>
      </c>
      <c r="AQ70" s="176">
        <v>1</v>
      </c>
      <c r="AR70" s="176">
        <v>1</v>
      </c>
      <c r="AS70" s="176">
        <v>0</v>
      </c>
      <c r="AT70" s="176">
        <v>0</v>
      </c>
      <c r="AU70" s="176">
        <v>0</v>
      </c>
      <c r="AV70" s="176">
        <v>1</v>
      </c>
      <c r="AW70" s="176">
        <v>0</v>
      </c>
      <c r="AX70" s="176">
        <v>0</v>
      </c>
      <c r="AY70" s="176">
        <v>0</v>
      </c>
      <c r="AZ70" s="176">
        <v>0</v>
      </c>
      <c r="BA70" s="313"/>
      <c r="BB70"/>
      <c r="BC70" s="166"/>
      <c r="BD70" s="166">
        <v>15999.95</v>
      </c>
      <c r="BE70" s="166"/>
      <c r="BF70" s="166"/>
      <c r="BG70" s="170"/>
      <c r="BH70" s="170"/>
      <c r="BJ70" s="172" t="e">
        <f t="shared" si="62"/>
        <v>#VALUE!</v>
      </c>
      <c r="BK70" s="181" t="e">
        <f>SUMIFS([3]Raw!$S:$S,[3]Raw!$J:$J,A70,[3]Raw!$AB:$AB,$BK$1)</f>
        <v>#VALUE!</v>
      </c>
      <c r="BL70" s="181" t="e">
        <f>SUMIFS([3]Raw!$S:$S,[3]Raw!$J:$J,A70,[3]Raw!$AB:$AB,$BL$1)</f>
        <v>#VALUE!</v>
      </c>
      <c r="BM70" s="181" t="e">
        <f>SUMIFS([3]Raw!$S:$S,[3]Raw!$J:$J,A70,[3]Raw!$AB:$AB,$BM$1)</f>
        <v>#VALUE!</v>
      </c>
      <c r="BN70" s="181" t="e">
        <f>SUMIFS([3]Raw!$S:$S,[3]Raw!$J:$J,A70,[3]Raw!$AB:$AB,$BN$1)</f>
        <v>#VALUE!</v>
      </c>
      <c r="BO70" s="162"/>
      <c r="BP70" s="160"/>
      <c r="BQ70" s="160"/>
      <c r="BR70" s="160"/>
      <c r="BS70" s="160"/>
      <c r="BT70" s="160"/>
      <c r="BU70" s="160"/>
      <c r="BV70" s="160"/>
      <c r="BW70" s="160"/>
      <c r="BX70" s="160"/>
      <c r="BY70" s="160"/>
      <c r="BZ70" s="160"/>
    </row>
    <row r="71" spans="1:78">
      <c r="A71" s="217" t="s">
        <v>117</v>
      </c>
      <c r="B71" s="162" t="str" cm="1">
        <f t="array" ref="B71">IFERROR(_xlfn.XLOOKUP(A71&amp;"This Year",BSH_BothYrs.!A:A&amp;BSH_BothYrs.!J:J,BSH_BothYrs.!C:C,"")," ")</f>
        <v>SAMSUNG</v>
      </c>
      <c r="C71" s="162" t="s">
        <v>76</v>
      </c>
      <c r="D71" s="194" t="str">
        <f t="shared" si="42"/>
        <v>UN85CU7000PXPA</v>
      </c>
      <c r="E71" s="162" t="str" cm="1">
        <f t="array" ref="E71">_xlfn.XLOOKUP(A71&amp;"This Year",BSH_BothYrs.!A:A&amp;BSH_BothYrs.!J:J,BSH_BothYrs.!B:B,"")</f>
        <v>UN85CU7000PXPA - 85IN 4K UHD TIZEN OS SMART TV</v>
      </c>
      <c r="F71" s="161"/>
      <c r="G71" s="164">
        <f t="shared" si="43"/>
        <v>212.95079177528206</v>
      </c>
      <c r="H71" s="173" cm="1">
        <f t="array" ref="H71">_xlfn.XLOOKUP(A71&amp;"This Year",BSH_BothYrs.!A:A&amp;BSH_BothYrs.!J:J,BSH_BothYrs.!G:G,0)</f>
        <v>9606.8868999999995</v>
      </c>
      <c r="I71" s="165" cm="1">
        <f t="array" ref="I71">_xlfn.XLOOKUP(A71&amp;"This Year",BSH_BothYrs.!A:A&amp;BSH_BothYrs.!J:J,BSH_BothYrs.!I:I,0)</f>
        <v>15998.999959999999</v>
      </c>
      <c r="J71" s="166">
        <f t="shared" si="44"/>
        <v>15998.999959999999</v>
      </c>
      <c r="K71" s="168">
        <f t="shared" si="45"/>
        <v>15998.999959999999</v>
      </c>
      <c r="L71" s="166">
        <f t="shared" si="46"/>
        <v>15998.999959999999</v>
      </c>
      <c r="M71" s="166"/>
      <c r="N71" s="165"/>
      <c r="O71" s="168"/>
      <c r="P71" s="187"/>
      <c r="Q71" s="259">
        <f t="shared" si="47"/>
        <v>0</v>
      </c>
      <c r="S71" s="185"/>
      <c r="U71" s="172">
        <f>SUMIFS('RAW'!D:D,'RAW'!A:A,A71,'RAW'!E:E,"FREEPORT WAREHOUSE")</f>
        <v>0</v>
      </c>
      <c r="V71" s="172">
        <f>SUMIF('RAW'!A:A,A71,'RAW'!D:D)</f>
        <v>3</v>
      </c>
      <c r="W71" s="189"/>
      <c r="X71" s="174">
        <f t="shared" si="48"/>
        <v>14221.333297777777</v>
      </c>
      <c r="Y71" s="173">
        <f t="shared" si="49"/>
        <v>14221.333297777777</v>
      </c>
      <c r="Z71" s="173">
        <f t="shared" si="50"/>
        <v>14221.333297777777</v>
      </c>
      <c r="AA71" s="173">
        <f t="shared" si="51"/>
        <v>14221.333297777777</v>
      </c>
      <c r="AB71" s="173">
        <f t="shared" si="52"/>
        <v>14221.333297777777</v>
      </c>
      <c r="AD71" s="175">
        <f t="shared" si="53"/>
        <v>0.32447354275135581</v>
      </c>
      <c r="AE71" s="175">
        <f t="shared" si="54"/>
        <v>0.32447354275135581</v>
      </c>
      <c r="AF71" s="175">
        <f t="shared" si="55"/>
        <v>0.32447354275135581</v>
      </c>
      <c r="AG71" s="175">
        <f t="shared" si="56"/>
        <v>0.32447354275135581</v>
      </c>
      <c r="AH71" s="175">
        <f t="shared" si="57"/>
        <v>0.32447354275135581</v>
      </c>
      <c r="AI71" s="175"/>
      <c r="AJ71" s="175">
        <f t="shared" si="58"/>
        <v>0</v>
      </c>
      <c r="AK71" s="175">
        <f t="shared" si="59"/>
        <v>0</v>
      </c>
      <c r="AL71" s="175">
        <f t="shared" si="60"/>
        <v>0</v>
      </c>
      <c r="AM71" s="175">
        <f t="shared" si="61"/>
        <v>0</v>
      </c>
      <c r="AN71" s="175"/>
      <c r="AO71" s="176" cm="1">
        <f t="array" ref="AO71:AZ71">_xlfn.XLOOKUP(A71&amp;"This Year",BSH_BothYrs.!A:A&amp;BSH_BothYrs.!J:J,BSH_BothYrs.!K:V,"")</f>
        <v>1</v>
      </c>
      <c r="AP71" s="176">
        <v>1</v>
      </c>
      <c r="AQ71" s="176">
        <v>1</v>
      </c>
      <c r="AR71" s="176">
        <v>5</v>
      </c>
      <c r="AS71" s="176">
        <v>2</v>
      </c>
      <c r="AT71" s="176">
        <v>-4</v>
      </c>
      <c r="AU71" s="176">
        <v>2</v>
      </c>
      <c r="AV71" s="176">
        <v>2</v>
      </c>
      <c r="AW71" s="176">
        <v>1</v>
      </c>
      <c r="AX71" s="176">
        <v>1</v>
      </c>
      <c r="AY71" s="176">
        <v>0</v>
      </c>
      <c r="AZ71" s="176">
        <v>0</v>
      </c>
      <c r="BA71" s="313"/>
      <c r="BB71"/>
      <c r="BC71" s="166"/>
      <c r="BD71" s="166"/>
      <c r="BE71" s="205"/>
      <c r="BF71" s="205">
        <v>13390</v>
      </c>
      <c r="BG71" s="271"/>
      <c r="BH71" s="271"/>
      <c r="BI71" s="162"/>
      <c r="BJ71" s="172" t="e">
        <f t="shared" si="62"/>
        <v>#VALUE!</v>
      </c>
      <c r="BK71" s="181" t="e">
        <f>SUMIFS([3]Raw!$S:$S,[3]Raw!$J:$J,A71,[3]Raw!$AB:$AB,$BK$1)</f>
        <v>#VALUE!</v>
      </c>
      <c r="BL71" s="181" t="e">
        <f>SUMIFS([3]Raw!$S:$S,[3]Raw!$J:$J,A71,[3]Raw!$AB:$AB,$BL$1)</f>
        <v>#VALUE!</v>
      </c>
      <c r="BM71" s="181" t="e">
        <f>SUMIFS([3]Raw!$S:$S,[3]Raw!$J:$J,A71,[3]Raw!$AB:$AB,$BM$1)</f>
        <v>#VALUE!</v>
      </c>
      <c r="BN71" s="181" t="e">
        <f>SUMIFS([3]Raw!$S:$S,[3]Raw!$J:$J,A71,[3]Raw!$AB:$AB,$BN$1)</f>
        <v>#VALUE!</v>
      </c>
      <c r="BO71" s="162"/>
      <c r="BP71" s="160"/>
      <c r="BQ71" s="160"/>
      <c r="BR71" s="160"/>
      <c r="BS71" s="160"/>
      <c r="BT71" s="160"/>
      <c r="BU71" s="160"/>
      <c r="BV71" s="160"/>
      <c r="BW71" s="160"/>
      <c r="BX71" s="160"/>
      <c r="BY71" s="160"/>
      <c r="BZ71" s="160"/>
    </row>
    <row r="72" spans="1:78">
      <c r="A72" s="217" t="s">
        <v>118</v>
      </c>
      <c r="B72" s="162" t="str" cm="1">
        <f t="array" ref="B72">IFERROR(_xlfn.XLOOKUP(A72&amp;"This Year",BSH_BothYrs.!A:A&amp;BSH_BothYrs.!J:J,BSH_BothYrs.!C:C,"")," ")</f>
        <v>SAMSUNG</v>
      </c>
      <c r="C72" s="162" t="s">
        <v>109</v>
      </c>
      <c r="D72" s="194" t="str">
        <f t="shared" si="42"/>
        <v>UN75CU7000PXPA</v>
      </c>
      <c r="E72" s="162" t="str" cm="1">
        <f t="array" ref="E72">_xlfn.XLOOKUP(A72&amp;"This Year",BSH_BothYrs.!A:A&amp;BSH_BothYrs.!J:J,BSH_BothYrs.!B:B,"")</f>
        <v>UN75CU7000PXPA - 75IN 4K UHD TIZEN OS SMART TV</v>
      </c>
      <c r="F72" s="161"/>
      <c r="G72" s="164">
        <f t="shared" si="43"/>
        <v>126.43412630653849</v>
      </c>
      <c r="H72" s="173" cm="1">
        <f t="array" ref="H72">_xlfn.XLOOKUP(A72&amp;"This Year",BSH_BothYrs.!A:A&amp;BSH_BothYrs.!J:J,BSH_BothYrs.!G:G,0)</f>
        <v>6953.6634999999997</v>
      </c>
      <c r="I72" s="165" cm="1">
        <f t="array" ref="I72">_xlfn.XLOOKUP(A72&amp;"This Year",BSH_BothYrs.!A:A&amp;BSH_BothYrs.!J:J,BSH_BothYrs.!I:I,0)</f>
        <v>9499.0000500000006</v>
      </c>
      <c r="J72" s="166">
        <f t="shared" si="44"/>
        <v>9499.0000500000006</v>
      </c>
      <c r="K72" s="168">
        <f t="shared" si="45"/>
        <v>9499.0000500000006</v>
      </c>
      <c r="L72" s="166">
        <f t="shared" si="46"/>
        <v>9499.0000500000006</v>
      </c>
      <c r="M72" s="166"/>
      <c r="N72" s="165"/>
      <c r="O72" s="168"/>
      <c r="P72" s="187"/>
      <c r="Q72" s="259">
        <f t="shared" si="47"/>
        <v>0</v>
      </c>
      <c r="S72" s="185"/>
      <c r="U72" s="172">
        <f>SUMIFS('RAW'!D:D,'RAW'!A:A,A72,'RAW'!E:E,"FREEPORT WAREHOUSE")</f>
        <v>0</v>
      </c>
      <c r="V72" s="172">
        <f>SUMIF('RAW'!A:A,A72,'RAW'!D:D)</f>
        <v>3</v>
      </c>
      <c r="W72" s="189"/>
      <c r="X72" s="174">
        <f t="shared" si="48"/>
        <v>8443.5555999999997</v>
      </c>
      <c r="Y72" s="173">
        <f t="shared" si="49"/>
        <v>8443.5555999999997</v>
      </c>
      <c r="Z72" s="173">
        <f t="shared" si="50"/>
        <v>8443.5555999999997</v>
      </c>
      <c r="AA72" s="173">
        <f t="shared" si="51"/>
        <v>8443.5555999999997</v>
      </c>
      <c r="AB72" s="173">
        <f t="shared" si="52"/>
        <v>8443.5555999999997</v>
      </c>
      <c r="AD72" s="175">
        <f t="shared" si="53"/>
        <v>0.17645316387802315</v>
      </c>
      <c r="AE72" s="175">
        <f t="shared" si="54"/>
        <v>0.17645316387802315</v>
      </c>
      <c r="AF72" s="175">
        <f t="shared" si="55"/>
        <v>0.17645316387802315</v>
      </c>
      <c r="AG72" s="175">
        <f t="shared" si="56"/>
        <v>0.17645316387802315</v>
      </c>
      <c r="AH72" s="175">
        <f t="shared" si="57"/>
        <v>0.17645316387802315</v>
      </c>
      <c r="AI72" s="175"/>
      <c r="AJ72" s="175">
        <f t="shared" si="58"/>
        <v>0</v>
      </c>
      <c r="AK72" s="175">
        <f t="shared" si="59"/>
        <v>0</v>
      </c>
      <c r="AL72" s="175">
        <f t="shared" si="60"/>
        <v>0</v>
      </c>
      <c r="AM72" s="175">
        <f t="shared" si="61"/>
        <v>0</v>
      </c>
      <c r="AN72" s="175"/>
      <c r="AO72" s="176" cm="1">
        <f t="array" ref="AO72:AZ72">_xlfn.XLOOKUP(A72&amp;"This Year",BSH_BothYrs.!A:A&amp;BSH_BothYrs.!J:J,BSH_BothYrs.!K:V,"")</f>
        <v>12</v>
      </c>
      <c r="AP72" s="176">
        <v>6</v>
      </c>
      <c r="AQ72" s="176">
        <v>5</v>
      </c>
      <c r="AR72" s="176">
        <v>1</v>
      </c>
      <c r="AS72" s="176">
        <v>0</v>
      </c>
      <c r="AT72" s="176">
        <v>0</v>
      </c>
      <c r="AU72" s="176">
        <v>1</v>
      </c>
      <c r="AV72" s="176">
        <v>1</v>
      </c>
      <c r="AW72" s="176">
        <v>0</v>
      </c>
      <c r="AX72" s="176">
        <v>0</v>
      </c>
      <c r="AY72" s="176">
        <v>0</v>
      </c>
      <c r="AZ72" s="314">
        <v>0</v>
      </c>
      <c r="BA72" s="176"/>
      <c r="BD72" s="199"/>
      <c r="BG72" s="138"/>
      <c r="BJ72" s="172" t="e">
        <f t="shared" si="62"/>
        <v>#VALUE!</v>
      </c>
      <c r="BK72" s="181" t="e">
        <f>SUMIFS([3]Raw!$S:$S,[3]Raw!$J:$J,A72,[3]Raw!$AB:$AB,$BK$1)</f>
        <v>#VALUE!</v>
      </c>
      <c r="BL72" s="181" t="e">
        <f>SUMIFS([3]Raw!$S:$S,[3]Raw!$J:$J,A72,[3]Raw!$AB:$AB,$BL$1)</f>
        <v>#VALUE!</v>
      </c>
      <c r="BM72" s="181" t="e">
        <f>SUMIFS([3]Raw!$S:$S,[3]Raw!$J:$J,A72,[3]Raw!$AB:$AB,$BM$1)</f>
        <v>#VALUE!</v>
      </c>
      <c r="BN72" s="181" t="e">
        <f>SUMIFS([3]Raw!$S:$S,[3]Raw!$J:$J,A72,[3]Raw!$AB:$AB,$BN$1)</f>
        <v>#VALUE!</v>
      </c>
      <c r="BO72" s="162"/>
      <c r="BP72" s="160"/>
      <c r="BQ72" s="160"/>
      <c r="BR72" s="160"/>
      <c r="BS72" s="160"/>
      <c r="BT72" s="160"/>
      <c r="BU72" s="160"/>
      <c r="BV72" s="160"/>
      <c r="BW72" s="160"/>
      <c r="BX72" s="160"/>
      <c r="BY72" s="160"/>
      <c r="BZ72" s="160"/>
    </row>
    <row r="73" spans="1:78">
      <c r="A73" s="217">
        <v>109186</v>
      </c>
      <c r="B73" s="162" t="str" cm="1">
        <f t="array" ref="B73">IFERROR(_xlfn.XLOOKUP(A73&amp;"This Year",BSH_BothYrs.!A:A&amp;BSH_BothYrs.!J:J,BSH_BothYrs.!C:C,"")," ")</f>
        <v>SAMSUNG</v>
      </c>
      <c r="C73" s="162" t="s">
        <v>109</v>
      </c>
      <c r="D73" s="194" t="str">
        <f t="shared" si="42"/>
        <v>QN75Q60CAPXPA</v>
      </c>
      <c r="E73" s="162" t="str" cm="1">
        <f t="array" ref="E73">_xlfn.XLOOKUP(A73&amp;"This Year",BSH_BothYrs.!A:A&amp;BSH_BothYrs.!J:J,BSH_BothYrs.!B:B,"")</f>
        <v>QN75Q60CAPXPA - 75IN QLED 4K SMART TV Q60C SERIES</v>
      </c>
      <c r="F73" s="161"/>
      <c r="G73" s="164">
        <f t="shared" si="43"/>
        <v>133.03601215499998</v>
      </c>
      <c r="H73" s="173" cm="1">
        <f t="array" ref="H73">_xlfn.XLOOKUP(A73&amp;"This Year",BSH_BothYrs.!A:A&amp;BSH_BothYrs.!J:J,BSH_BothYrs.!G:G,0)</f>
        <v>8154.4261999999999</v>
      </c>
      <c r="I73" s="165" cm="1">
        <f t="array" ref="I73">_xlfn.XLOOKUP(A73&amp;"This Year",BSH_BothYrs.!A:A&amp;BSH_BothYrs.!J:J,BSH_BothYrs.!I:I,0)</f>
        <v>9994.9999499999994</v>
      </c>
      <c r="J73" s="166">
        <f t="shared" si="44"/>
        <v>9994.9999499999994</v>
      </c>
      <c r="K73" s="168">
        <f t="shared" si="45"/>
        <v>9994.9999499999994</v>
      </c>
      <c r="L73" s="166">
        <f t="shared" si="46"/>
        <v>9994.9999499999994</v>
      </c>
      <c r="M73" s="166"/>
      <c r="N73" s="165"/>
      <c r="O73" s="168"/>
      <c r="P73" s="187"/>
      <c r="Q73" s="259">
        <f t="shared" si="47"/>
        <v>0</v>
      </c>
      <c r="S73" s="185"/>
      <c r="U73" s="172">
        <f>SUMIFS('RAW'!D:D,'RAW'!A:A,A73,'RAW'!E:E,"FREEPORT WAREHOUSE")</f>
        <v>0</v>
      </c>
      <c r="V73" s="172">
        <f>SUMIF('RAW'!A:A,A73,'RAW'!D:D)</f>
        <v>3</v>
      </c>
      <c r="W73" s="189"/>
      <c r="X73" s="174">
        <f t="shared" si="48"/>
        <v>8884.4444000000003</v>
      </c>
      <c r="Y73" s="173">
        <f t="shared" si="49"/>
        <v>8884.4444000000003</v>
      </c>
      <c r="Z73" s="173">
        <f t="shared" si="50"/>
        <v>8884.4444000000003</v>
      </c>
      <c r="AA73" s="173">
        <f t="shared" si="51"/>
        <v>8884.4444000000003</v>
      </c>
      <c r="AB73" s="173">
        <f t="shared" si="52"/>
        <v>8884.4444000000003</v>
      </c>
      <c r="AD73" s="175">
        <f t="shared" si="53"/>
        <v>8.2168131976829123E-2</v>
      </c>
      <c r="AE73" s="175">
        <f t="shared" si="54"/>
        <v>8.2168131976829123E-2</v>
      </c>
      <c r="AF73" s="175">
        <f t="shared" si="55"/>
        <v>8.2168131976829123E-2</v>
      </c>
      <c r="AG73" s="175">
        <f t="shared" si="56"/>
        <v>8.2168131976829123E-2</v>
      </c>
      <c r="AH73" s="175">
        <f t="shared" si="57"/>
        <v>8.2168131976829123E-2</v>
      </c>
      <c r="AI73" s="175"/>
      <c r="AJ73" s="175">
        <f t="shared" si="58"/>
        <v>0</v>
      </c>
      <c r="AK73" s="175">
        <f t="shared" si="59"/>
        <v>0</v>
      </c>
      <c r="AL73" s="175">
        <f t="shared" si="60"/>
        <v>0</v>
      </c>
      <c r="AM73" s="175">
        <f t="shared" si="61"/>
        <v>0</v>
      </c>
      <c r="AN73" s="175"/>
      <c r="AO73" s="176" cm="1">
        <f t="array" ref="AO73:AZ73">_xlfn.XLOOKUP(A73&amp;"This Year",BSH_BothYrs.!A:A&amp;BSH_BothYrs.!J:J,BSH_BothYrs.!K:V,"")</f>
        <v>1</v>
      </c>
      <c r="AP73" s="176">
        <v>1</v>
      </c>
      <c r="AQ73" s="176">
        <v>2</v>
      </c>
      <c r="AR73" s="176">
        <v>1</v>
      </c>
      <c r="AS73" s="176">
        <v>0</v>
      </c>
      <c r="AT73" s="176">
        <v>0</v>
      </c>
      <c r="AU73" s="176">
        <v>-1</v>
      </c>
      <c r="AV73" s="176">
        <v>1</v>
      </c>
      <c r="AW73" s="176">
        <v>0</v>
      </c>
      <c r="AX73" s="176">
        <v>0</v>
      </c>
      <c r="AY73" s="176">
        <v>0</v>
      </c>
      <c r="AZ73" s="176">
        <v>0</v>
      </c>
      <c r="BA73" s="313"/>
      <c r="BB73"/>
      <c r="BC73" s="199">
        <v>10999</v>
      </c>
      <c r="BD73" s="199">
        <v>10999.95</v>
      </c>
      <c r="BG73" s="138"/>
      <c r="BH73" s="138"/>
      <c r="BI73" s="323"/>
      <c r="BJ73" s="172" t="e">
        <f t="shared" si="62"/>
        <v>#VALUE!</v>
      </c>
      <c r="BK73" s="181" t="e">
        <f>SUMIFS([3]Raw!$S:$S,[3]Raw!$J:$J,A73,[3]Raw!$AB:$AB,$BK$1)</f>
        <v>#VALUE!</v>
      </c>
      <c r="BL73" s="181" t="e">
        <f>SUMIFS([3]Raw!$S:$S,[3]Raw!$J:$J,A73,[3]Raw!$AB:$AB,$BL$1)</f>
        <v>#VALUE!</v>
      </c>
      <c r="BM73" s="181" t="e">
        <f>SUMIFS([3]Raw!$S:$S,[3]Raw!$J:$J,A73,[3]Raw!$AB:$AB,$BM$1)</f>
        <v>#VALUE!</v>
      </c>
      <c r="BN73" s="181" t="e">
        <f>SUMIFS([3]Raw!$S:$S,[3]Raw!$J:$J,A73,[3]Raw!$AB:$AB,$BN$1)</f>
        <v>#VALUE!</v>
      </c>
      <c r="BO73" s="162"/>
      <c r="BP73" s="160"/>
      <c r="BQ73" s="160"/>
      <c r="BR73" s="160"/>
      <c r="BS73" s="160"/>
      <c r="BT73" s="160"/>
      <c r="BU73" s="160"/>
      <c r="BV73" s="160"/>
      <c r="BW73" s="160"/>
      <c r="BX73" s="160"/>
      <c r="BY73" s="160"/>
      <c r="BZ73" s="160"/>
    </row>
    <row r="74" spans="1:78">
      <c r="A74" s="217">
        <v>109151</v>
      </c>
      <c r="B74" s="162" t="str" cm="1">
        <f t="array" ref="B74">IFERROR(_xlfn.XLOOKUP(A74&amp;"This Year",BSH_BothYrs.!A:A&amp;BSH_BothYrs.!J:J,BSH_BothYrs.!C:C,"")," ")</f>
        <v>TCL</v>
      </c>
      <c r="C74" s="162" t="s">
        <v>76</v>
      </c>
      <c r="D74" s="194" t="str">
        <f t="shared" si="42"/>
        <v>85P735A</v>
      </c>
      <c r="E74" s="162" t="str" cm="1">
        <f t="array" ref="E74">_xlfn.XLOOKUP(A74&amp;"This Year",BSH_BothYrs.!A:A&amp;BSH_BothYrs.!J:J,BSH_BothYrs.!B:B,"")</f>
        <v>85P735A - TV 85 LED SMART 4K GOOGLE TV</v>
      </c>
      <c r="F74" s="161"/>
      <c r="G74" s="164">
        <f t="shared" si="43"/>
        <v>173.02002360933335</v>
      </c>
      <c r="H74" s="173" cm="1">
        <f t="array" ref="H74">_xlfn.XLOOKUP(A74&amp;"This Year",BSH_BothYrs.!A:A&amp;BSH_BothYrs.!J:J,BSH_BothYrs.!G:G,0)</f>
        <v>8901.0689999999995</v>
      </c>
      <c r="I74" s="165" cm="1">
        <f t="array" ref="I74">_xlfn.XLOOKUP(A74&amp;"This Year",BSH_BothYrs.!A:A&amp;BSH_BothYrs.!J:J,BSH_BothYrs.!I:I,0)</f>
        <v>12999.000040000001</v>
      </c>
      <c r="J74" s="166">
        <f t="shared" si="44"/>
        <v>12999.000040000001</v>
      </c>
      <c r="K74" s="168">
        <f t="shared" si="45"/>
        <v>12999.000040000001</v>
      </c>
      <c r="L74" s="166">
        <f t="shared" si="46"/>
        <v>12999.000040000001</v>
      </c>
      <c r="O74" s="168"/>
      <c r="Q74" s="259">
        <f t="shared" si="47"/>
        <v>0</v>
      </c>
      <c r="U74" s="172">
        <f>SUMIFS('RAW'!D:D,'RAW'!A:A,A74,'RAW'!E:E,"FREEPORT WAREHOUSE")</f>
        <v>0</v>
      </c>
      <c r="V74" s="172">
        <f>SUMIF('RAW'!A:A,A74,'RAW'!D:D)</f>
        <v>2</v>
      </c>
      <c r="X74" s="174">
        <f t="shared" si="48"/>
        <v>11554.666702222223</v>
      </c>
      <c r="Y74" s="173">
        <f t="shared" si="49"/>
        <v>11554.666702222223</v>
      </c>
      <c r="Z74" s="173">
        <f t="shared" si="50"/>
        <v>11554.666702222223</v>
      </c>
      <c r="AA74" s="173">
        <f t="shared" si="51"/>
        <v>11554.666702222223</v>
      </c>
      <c r="AB74" s="173">
        <f t="shared" si="52"/>
        <v>11554.666702222223</v>
      </c>
      <c r="AD74" s="175">
        <f t="shared" si="53"/>
        <v>0.22965592782627617</v>
      </c>
      <c r="AE74" s="175">
        <f t="shared" si="54"/>
        <v>0.22965592782627617</v>
      </c>
      <c r="AF74" s="175">
        <f t="shared" si="55"/>
        <v>0.22965592782627617</v>
      </c>
      <c r="AG74" s="175">
        <f t="shared" si="56"/>
        <v>0.22965592782627617</v>
      </c>
      <c r="AH74" s="175">
        <f t="shared" si="57"/>
        <v>0.22965592782627617</v>
      </c>
      <c r="AI74" s="175"/>
      <c r="AJ74" s="175">
        <f t="shared" si="58"/>
        <v>0</v>
      </c>
      <c r="AK74" s="175">
        <f t="shared" si="59"/>
        <v>0</v>
      </c>
      <c r="AL74" s="175">
        <f t="shared" si="60"/>
        <v>0</v>
      </c>
      <c r="AM74" s="175">
        <f t="shared" si="61"/>
        <v>0</v>
      </c>
      <c r="AN74" s="175"/>
      <c r="AO74" s="176" cm="1">
        <f t="array" ref="AO74:AZ74">_xlfn.XLOOKUP(A74&amp;"This Year",BSH_BothYrs.!A:A&amp;BSH_BothYrs.!J:J,BSH_BothYrs.!K:V,"")</f>
        <v>0</v>
      </c>
      <c r="AP74" s="176">
        <v>1</v>
      </c>
      <c r="AQ74" s="176">
        <v>0</v>
      </c>
      <c r="AR74" s="176">
        <v>-1</v>
      </c>
      <c r="AS74" s="176">
        <v>1</v>
      </c>
      <c r="AT74" s="176">
        <v>1</v>
      </c>
      <c r="AU74" s="176">
        <v>0</v>
      </c>
      <c r="AV74" s="176">
        <v>0</v>
      </c>
      <c r="AW74" s="176">
        <v>0</v>
      </c>
      <c r="AX74" s="176">
        <v>0</v>
      </c>
      <c r="AY74" s="176">
        <v>0</v>
      </c>
      <c r="AZ74" s="314">
        <v>0</v>
      </c>
      <c r="BA74" s="176"/>
      <c r="BC74" s="266"/>
      <c r="BD74" s="166"/>
      <c r="BE74" s="166"/>
      <c r="BF74" s="166"/>
      <c r="BG74" s="170"/>
      <c r="BH74" s="320"/>
      <c r="BJ74" s="172" t="e">
        <f t="shared" si="62"/>
        <v>#VALUE!</v>
      </c>
      <c r="BK74" s="181" t="e">
        <f>SUMIFS([3]Raw!$S:$S,[3]Raw!$J:$J,A74,[3]Raw!$AB:$AB,$BK$1)</f>
        <v>#VALUE!</v>
      </c>
      <c r="BL74" s="181" t="e">
        <f>SUMIFS([3]Raw!$S:$S,[3]Raw!$J:$J,A74,[3]Raw!$AB:$AB,$BL$1)</f>
        <v>#VALUE!</v>
      </c>
      <c r="BM74" s="181" t="e">
        <f>SUMIFS([3]Raw!$S:$S,[3]Raw!$J:$J,A74,[3]Raw!$AB:$AB,$BM$1)</f>
        <v>#VALUE!</v>
      </c>
      <c r="BN74" s="181" t="e">
        <f>SUMIFS([3]Raw!$S:$S,[3]Raw!$J:$J,A74,[3]Raw!$AB:$AB,$BN$1)</f>
        <v>#VALUE!</v>
      </c>
      <c r="BO74" s="228"/>
      <c r="BP74" s="160"/>
      <c r="BQ74" s="160"/>
      <c r="BR74" s="160"/>
      <c r="BS74" s="160"/>
      <c r="BT74" s="160"/>
      <c r="BU74" s="160"/>
      <c r="BV74" s="160"/>
      <c r="BW74" s="160"/>
      <c r="BX74" s="160"/>
      <c r="BY74" s="160"/>
      <c r="BZ74" s="160"/>
    </row>
    <row r="75" spans="1:78">
      <c r="A75" s="160" t="s">
        <v>120</v>
      </c>
      <c r="B75" s="162" t="str" cm="1">
        <f t="array" ref="B75">IFERROR(_xlfn.XLOOKUP(A75&amp;"This Year",BSH_BothYrs.!A:A&amp;BSH_BothYrs.!J:J,BSH_BothYrs.!C:C,"")," ")</f>
        <v>LG</v>
      </c>
      <c r="C75" s="162" t="s">
        <v>65</v>
      </c>
      <c r="D75" s="194" t="str">
        <f t="shared" si="42"/>
        <v>SQC1</v>
      </c>
      <c r="E75" s="162" t="str" cm="1">
        <f t="array" ref="E75">_xlfn.XLOOKUP(A75&amp;"This Year",BSH_BothYrs.!A:A&amp;BSH_BothYrs.!J:J,BSH_BothYrs.!B:B,"")</f>
        <v>SQC1 - WIRELESS SOUNDBAR 160W</v>
      </c>
      <c r="F75" s="161"/>
      <c r="G75" s="164">
        <f t="shared" si="43"/>
        <v>19.952073693461536</v>
      </c>
      <c r="H75" s="173" cm="1">
        <f t="array" ref="H75">_xlfn.XLOOKUP(A75&amp;"This Year",BSH_BothYrs.!A:A&amp;BSH_BothYrs.!J:J,BSH_BothYrs.!G:G,0)</f>
        <v>971.41</v>
      </c>
      <c r="I75" s="165" cm="1">
        <f t="array" ref="I75">_xlfn.XLOOKUP(A75&amp;"This Year",BSH_BothYrs.!A:A&amp;BSH_BothYrs.!J:J,BSH_BothYrs.!I:I,0)</f>
        <v>1498.9999499999999</v>
      </c>
      <c r="J75" s="166">
        <f t="shared" si="44"/>
        <v>1498.9999499999999</v>
      </c>
      <c r="K75" s="195">
        <f t="shared" si="45"/>
        <v>1498.9999499999999</v>
      </c>
      <c r="L75" s="166">
        <f t="shared" si="46"/>
        <v>1498.9999499999999</v>
      </c>
      <c r="M75" s="166"/>
      <c r="N75" s="167"/>
      <c r="O75" s="168"/>
      <c r="Q75" s="259">
        <f t="shared" si="47"/>
        <v>0</v>
      </c>
      <c r="S75" s="171"/>
      <c r="T75" s="171"/>
      <c r="U75" s="172">
        <f>SUMIFS('RAW'!D:D,'RAW'!A:A,A75,'RAW'!E:E,"FREEPORT WAREHOUSE")</f>
        <v>0</v>
      </c>
      <c r="V75" s="172">
        <f>SUMIF('RAW'!A:A,A75,'RAW'!D:D)</f>
        <v>2</v>
      </c>
      <c r="X75" s="174">
        <f t="shared" si="48"/>
        <v>1332.4443999999999</v>
      </c>
      <c r="Y75" s="173">
        <f t="shared" si="49"/>
        <v>1332.4443999999999</v>
      </c>
      <c r="Z75" s="173">
        <f t="shared" si="50"/>
        <v>1332.4443999999999</v>
      </c>
      <c r="AA75" s="173">
        <f t="shared" si="51"/>
        <v>1332.4443999999999</v>
      </c>
      <c r="AB75" s="173">
        <f t="shared" si="52"/>
        <v>1332.4443999999999</v>
      </c>
      <c r="AD75" s="175">
        <f t="shared" si="53"/>
        <v>0.27095644666299018</v>
      </c>
      <c r="AE75" s="175">
        <f t="shared" si="54"/>
        <v>0.27095644666299018</v>
      </c>
      <c r="AF75" s="175">
        <f t="shared" si="55"/>
        <v>0.27095644666299018</v>
      </c>
      <c r="AG75" s="175">
        <f t="shared" si="56"/>
        <v>0.27095644666299018</v>
      </c>
      <c r="AH75" s="175">
        <f t="shared" si="57"/>
        <v>0.27095644666299018</v>
      </c>
      <c r="AI75" s="175"/>
      <c r="AJ75" s="175">
        <f t="shared" si="58"/>
        <v>0</v>
      </c>
      <c r="AK75" s="175">
        <f t="shared" si="59"/>
        <v>0</v>
      </c>
      <c r="AL75" s="175">
        <f t="shared" si="60"/>
        <v>0</v>
      </c>
      <c r="AM75" s="175">
        <f t="shared" si="61"/>
        <v>0</v>
      </c>
      <c r="AN75" s="175"/>
      <c r="AO75" s="176" cm="1">
        <f t="array" ref="AO75:AZ75">_xlfn.XLOOKUP(A75&amp;"This Year",BSH_BothYrs.!A:A&amp;BSH_BothYrs.!J:J,BSH_BothYrs.!K:V,"")</f>
        <v>0</v>
      </c>
      <c r="AP75" s="176">
        <v>0</v>
      </c>
      <c r="AQ75" s="176">
        <v>0</v>
      </c>
      <c r="AR75" s="176">
        <v>11</v>
      </c>
      <c r="AS75" s="176">
        <v>10</v>
      </c>
      <c r="AT75" s="176">
        <v>6</v>
      </c>
      <c r="AU75" s="176">
        <v>1</v>
      </c>
      <c r="AV75" s="176">
        <v>3</v>
      </c>
      <c r="AW75" s="176">
        <v>2</v>
      </c>
      <c r="AX75" s="176">
        <v>0</v>
      </c>
      <c r="AY75" s="176">
        <v>0</v>
      </c>
      <c r="AZ75" s="176">
        <v>0</v>
      </c>
      <c r="BA75" s="313"/>
      <c r="BB75"/>
      <c r="BC75" s="231"/>
      <c r="BD75" s="231">
        <v>4099.95</v>
      </c>
      <c r="BE75" s="231"/>
      <c r="BF75" s="231"/>
      <c r="BG75" s="263"/>
      <c r="BH75" s="263"/>
      <c r="BI75" s="323"/>
      <c r="BJ75" s="172" t="e">
        <f t="shared" si="62"/>
        <v>#VALUE!</v>
      </c>
      <c r="BK75" s="181" t="e">
        <f>SUMIFS([3]Raw!$S:$S,[3]Raw!$J:$J,A75,[3]Raw!$AB:$AB,$BK$1)</f>
        <v>#VALUE!</v>
      </c>
      <c r="BL75" s="181" t="e">
        <f>SUMIFS([3]Raw!$S:$S,[3]Raw!$J:$J,A75,[3]Raw!$AB:$AB,$BL$1)</f>
        <v>#VALUE!</v>
      </c>
      <c r="BM75" s="181" t="e">
        <f>SUMIFS([3]Raw!$S:$S,[3]Raw!$J:$J,A75,[3]Raw!$AB:$AB,$BM$1)</f>
        <v>#VALUE!</v>
      </c>
      <c r="BN75" s="181" t="e">
        <f>SUMIFS([3]Raw!$S:$S,[3]Raw!$J:$J,A75,[3]Raw!$AB:$AB,$BN$1)</f>
        <v>#VALUE!</v>
      </c>
      <c r="BO75" s="162"/>
      <c r="BP75" s="160"/>
      <c r="BQ75" s="160"/>
      <c r="BR75" s="160"/>
      <c r="BS75" s="160"/>
      <c r="BT75" s="160"/>
      <c r="BU75" s="160"/>
      <c r="BV75" s="160"/>
      <c r="BW75" s="160"/>
      <c r="BX75" s="160"/>
      <c r="BY75" s="160"/>
      <c r="BZ75" s="160"/>
    </row>
    <row r="76" spans="1:78">
      <c r="A76" s="217" t="s">
        <v>122</v>
      </c>
      <c r="B76" s="162" t="str" cm="1">
        <f t="array" ref="B76">IFERROR(_xlfn.XLOOKUP(A76&amp;"This Year",BSH_BothYrs.!A:A&amp;BSH_BothYrs.!J:J,BSH_BothYrs.!C:C,"")," ")</f>
        <v>TCL</v>
      </c>
      <c r="C76" s="162" t="s">
        <v>76</v>
      </c>
      <c r="D76" s="194" t="str">
        <f t="shared" si="42"/>
        <v>85P745A</v>
      </c>
      <c r="E76" s="162" t="str" cm="1">
        <f t="array" ref="E76">_xlfn.XLOOKUP(A76&amp;"This Year",BSH_BothYrs.!A:A&amp;BSH_BothYrs.!J:J,BSH_BothYrs.!B:B,"")</f>
        <v>85P745A - 85IN UHD LED ANDROID TV SMART</v>
      </c>
      <c r="F76" s="161"/>
      <c r="G76" s="164">
        <f t="shared" si="43"/>
        <v>138.3601153846154</v>
      </c>
      <c r="H76" s="173" cm="1">
        <f t="array" ref="H76">_xlfn.XLOOKUP(A76&amp;"This Year",BSH_BothYrs.!A:A&amp;BSH_BothYrs.!J:J,BSH_BothYrs.!G:G,0)</f>
        <v>8762.82</v>
      </c>
      <c r="I76" s="165" cm="1">
        <f t="array" ref="I76">_xlfn.XLOOKUP(A76&amp;"This Year",BSH_BothYrs.!A:A&amp;BSH_BothYrs.!J:J,BSH_BothYrs.!I:I,0)</f>
        <v>10395</v>
      </c>
      <c r="J76" s="166">
        <f t="shared" si="44"/>
        <v>10395</v>
      </c>
      <c r="K76" s="168">
        <f t="shared" si="45"/>
        <v>10395</v>
      </c>
      <c r="L76" s="166">
        <f t="shared" si="46"/>
        <v>10395</v>
      </c>
      <c r="O76" s="168"/>
      <c r="Q76" s="259">
        <f t="shared" si="47"/>
        <v>0</v>
      </c>
      <c r="S76" s="185"/>
      <c r="U76" s="172">
        <f>SUMIFS('RAW'!D:D,'RAW'!A:A,A76,'RAW'!E:E,"FREEPORT WAREHOUSE")</f>
        <v>0</v>
      </c>
      <c r="V76" s="172">
        <f>SUMIF('RAW'!A:A,A76,'RAW'!D:D)</f>
        <v>2</v>
      </c>
      <c r="X76" s="174">
        <f t="shared" si="48"/>
        <v>9240</v>
      </c>
      <c r="Y76" s="173">
        <f t="shared" si="49"/>
        <v>9240</v>
      </c>
      <c r="Z76" s="173">
        <f t="shared" si="50"/>
        <v>9240</v>
      </c>
      <c r="AA76" s="173">
        <f t="shared" si="51"/>
        <v>9240</v>
      </c>
      <c r="AB76" s="173">
        <f t="shared" si="52"/>
        <v>9240</v>
      </c>
      <c r="AD76" s="175">
        <f t="shared" si="53"/>
        <v>5.1642857142857178E-2</v>
      </c>
      <c r="AE76" s="175">
        <f t="shared" si="54"/>
        <v>5.1642857142857178E-2</v>
      </c>
      <c r="AF76" s="175">
        <f t="shared" si="55"/>
        <v>5.1642857142857178E-2</v>
      </c>
      <c r="AG76" s="175">
        <f t="shared" si="56"/>
        <v>5.1642857142857178E-2</v>
      </c>
      <c r="AH76" s="175">
        <f t="shared" si="57"/>
        <v>5.1642857142857178E-2</v>
      </c>
      <c r="AI76" s="175"/>
      <c r="AJ76" s="175">
        <f t="shared" si="58"/>
        <v>0</v>
      </c>
      <c r="AK76" s="175">
        <f t="shared" si="59"/>
        <v>0</v>
      </c>
      <c r="AL76" s="175">
        <f t="shared" si="60"/>
        <v>0</v>
      </c>
      <c r="AM76" s="175">
        <f t="shared" si="61"/>
        <v>0</v>
      </c>
      <c r="AN76" s="175"/>
      <c r="AO76" s="176" cm="1">
        <f t="array" ref="AO76:AZ76">_xlfn.XLOOKUP(A76&amp;"This Year",BSH_BothYrs.!A:A&amp;BSH_BothYrs.!J:J,BSH_BothYrs.!K:V,"")</f>
        <v>3</v>
      </c>
      <c r="AP76" s="176">
        <v>3</v>
      </c>
      <c r="AQ76" s="176">
        <v>4</v>
      </c>
      <c r="AR76" s="176">
        <v>4</v>
      </c>
      <c r="AS76" s="176">
        <v>2</v>
      </c>
      <c r="AT76" s="176">
        <v>0</v>
      </c>
      <c r="AU76" s="176">
        <v>1</v>
      </c>
      <c r="AV76" s="176">
        <v>2</v>
      </c>
      <c r="AW76" s="176">
        <v>0</v>
      </c>
      <c r="AX76" s="176">
        <v>0</v>
      </c>
      <c r="AY76" s="176">
        <v>0</v>
      </c>
      <c r="AZ76" s="176">
        <v>0</v>
      </c>
      <c r="BA76" s="313"/>
      <c r="BB76"/>
      <c r="BC76" s="166"/>
      <c r="BD76" s="166"/>
      <c r="BE76" s="166"/>
      <c r="BF76" s="166"/>
      <c r="BG76" s="170"/>
      <c r="BH76" s="170"/>
      <c r="BJ76" s="172" t="e">
        <f t="shared" si="62"/>
        <v>#VALUE!</v>
      </c>
      <c r="BK76" s="181" t="e">
        <f>SUMIFS([3]Raw!$S:$S,[3]Raw!$J:$J,A76,[3]Raw!$AB:$AB,$BK$1)</f>
        <v>#VALUE!</v>
      </c>
      <c r="BL76" s="181" t="e">
        <f>SUMIFS([3]Raw!$S:$S,[3]Raw!$J:$J,A76,[3]Raw!$AB:$AB,$BL$1)</f>
        <v>#VALUE!</v>
      </c>
      <c r="BM76" s="181" t="e">
        <f>SUMIFS([3]Raw!$S:$S,[3]Raw!$J:$J,A76,[3]Raw!$AB:$AB,$BM$1)</f>
        <v>#VALUE!</v>
      </c>
      <c r="BN76" s="181" t="e">
        <f>SUMIFS([3]Raw!$S:$S,[3]Raw!$J:$J,A76,[3]Raw!$AB:$AB,$BN$1)</f>
        <v>#VALUE!</v>
      </c>
      <c r="BO76" s="162"/>
      <c r="BP76" s="160"/>
      <c r="BQ76" s="160"/>
      <c r="BR76" s="160"/>
      <c r="BS76" s="160"/>
      <c r="BT76" s="160"/>
      <c r="BU76" s="160"/>
      <c r="BV76" s="160"/>
      <c r="BW76" s="160"/>
      <c r="BX76" s="160"/>
      <c r="BY76" s="160"/>
      <c r="BZ76" s="160"/>
    </row>
    <row r="77" spans="1:78">
      <c r="A77" s="160" t="s">
        <v>123</v>
      </c>
      <c r="B77" s="162" t="str" cm="1">
        <f t="array" ref="B77">IFERROR(_xlfn.XLOOKUP(A77&amp;"This Year",BSH_BothYrs.!A:A&amp;BSH_BothYrs.!J:J,BSH_BothYrs.!C:C,"")," ")</f>
        <v>LG</v>
      </c>
      <c r="C77" s="162" t="s">
        <v>65</v>
      </c>
      <c r="D77" s="194" t="str">
        <f t="shared" si="42"/>
        <v>S40TDPANLLK</v>
      </c>
      <c r="E77" s="162" t="str" cm="1">
        <f t="array" ref="E77">_xlfn.XLOOKUP(A77&amp;"This Year",BSH_BothYrs.!A:A&amp;BSH_BothYrs.!J:J,BSH_BothYrs.!B:B,"")</f>
        <v>S40TDPANLLK - 300W 2 1 CH DOLBY DIGITAL WIRELESS SOUNDBAR BT</v>
      </c>
      <c r="F77" s="161"/>
      <c r="G77" s="164">
        <f t="shared" si="43"/>
        <v>25.276176923076921</v>
      </c>
      <c r="H77" s="173" cm="1">
        <f t="array" ref="H77">_xlfn.XLOOKUP(A77&amp;"This Year",BSH_BothYrs.!A:A&amp;BSH_BothYrs.!J:J,BSH_BothYrs.!G:G,0)</f>
        <v>1285.96</v>
      </c>
      <c r="I77" s="165" cm="1">
        <f t="array" ref="I77">_xlfn.XLOOKUP(A77&amp;"This Year",BSH_BothYrs.!A:A&amp;BSH_BothYrs.!J:J,BSH_BothYrs.!I:I,0)</f>
        <v>1899</v>
      </c>
      <c r="J77" s="166">
        <f t="shared" si="44"/>
        <v>1899</v>
      </c>
      <c r="K77" s="195">
        <f t="shared" si="45"/>
        <v>1899</v>
      </c>
      <c r="L77" s="166">
        <f t="shared" si="46"/>
        <v>1899</v>
      </c>
      <c r="M77" s="166"/>
      <c r="N77" s="167"/>
      <c r="O77" s="168"/>
      <c r="Q77" s="259">
        <f t="shared" si="47"/>
        <v>0</v>
      </c>
      <c r="S77" s="171"/>
      <c r="T77" s="171"/>
      <c r="U77" s="172">
        <f>SUMIFS('RAW'!D:D,'RAW'!A:A,A77,'RAW'!E:E,"FREEPORT WAREHOUSE")</f>
        <v>0</v>
      </c>
      <c r="V77" s="172">
        <f>SUMIF('RAW'!A:A,A77,'RAW'!D:D)</f>
        <v>2</v>
      </c>
      <c r="X77" s="174">
        <f t="shared" si="48"/>
        <v>1688</v>
      </c>
      <c r="Y77" s="173">
        <f t="shared" si="49"/>
        <v>1688</v>
      </c>
      <c r="Z77" s="173">
        <f t="shared" si="50"/>
        <v>1688</v>
      </c>
      <c r="AA77" s="173">
        <f t="shared" si="51"/>
        <v>1688</v>
      </c>
      <c r="AB77" s="173">
        <f t="shared" si="52"/>
        <v>1688</v>
      </c>
      <c r="AD77" s="175">
        <f t="shared" si="53"/>
        <v>0.23817535545023694</v>
      </c>
      <c r="AE77" s="175">
        <f t="shared" si="54"/>
        <v>0.23817535545023694</v>
      </c>
      <c r="AF77" s="175">
        <f t="shared" si="55"/>
        <v>0.23817535545023694</v>
      </c>
      <c r="AG77" s="175">
        <f t="shared" si="56"/>
        <v>0.23817535545023694</v>
      </c>
      <c r="AH77" s="175">
        <f t="shared" si="57"/>
        <v>0.23817535545023694</v>
      </c>
      <c r="AI77" s="175"/>
      <c r="AJ77" s="175">
        <f t="shared" si="58"/>
        <v>0</v>
      </c>
      <c r="AK77" s="175">
        <f t="shared" si="59"/>
        <v>0</v>
      </c>
      <c r="AL77" s="175">
        <f t="shared" si="60"/>
        <v>0</v>
      </c>
      <c r="AM77" s="175">
        <f t="shared" si="61"/>
        <v>0</v>
      </c>
      <c r="AN77" s="175"/>
      <c r="AO77" s="176" cm="1">
        <f t="array" ref="AO77:AZ77">_xlfn.XLOOKUP(A77&amp;"This Year",BSH_BothYrs.!A:A&amp;BSH_BothYrs.!J:J,BSH_BothYrs.!K:V,"")</f>
        <v>0</v>
      </c>
      <c r="AP77" s="176">
        <v>0</v>
      </c>
      <c r="AQ77" s="176">
        <v>0</v>
      </c>
      <c r="AR77" s="176">
        <v>20</v>
      </c>
      <c r="AS77" s="176">
        <v>11</v>
      </c>
      <c r="AT77" s="176">
        <v>1</v>
      </c>
      <c r="AU77" s="176">
        <v>0</v>
      </c>
      <c r="AV77" s="176">
        <v>2</v>
      </c>
      <c r="AW77" s="176">
        <v>0</v>
      </c>
      <c r="AX77" s="176">
        <v>1</v>
      </c>
      <c r="AY77" s="176">
        <v>0</v>
      </c>
      <c r="AZ77" s="314">
        <v>0</v>
      </c>
      <c r="BA77" s="176"/>
      <c r="BD77" s="199"/>
      <c r="BG77" s="138"/>
      <c r="BH77" s="321"/>
      <c r="BJ77" s="172" t="e">
        <f t="shared" si="62"/>
        <v>#VALUE!</v>
      </c>
      <c r="BK77" s="181" t="e">
        <f>SUMIFS([3]Raw!$S:$S,[3]Raw!$J:$J,A77,[3]Raw!$AB:$AB,$BK$1)</f>
        <v>#VALUE!</v>
      </c>
      <c r="BL77" s="181" t="e">
        <f>SUMIFS([3]Raw!$S:$S,[3]Raw!$J:$J,A77,[3]Raw!$AB:$AB,$BL$1)</f>
        <v>#VALUE!</v>
      </c>
      <c r="BM77" s="181" t="e">
        <f>SUMIFS([3]Raw!$S:$S,[3]Raw!$J:$J,A77,[3]Raw!$AB:$AB,$BM$1)</f>
        <v>#VALUE!</v>
      </c>
      <c r="BN77" s="181" t="e">
        <f>SUMIFS([3]Raw!$S:$S,[3]Raw!$J:$J,A77,[3]Raw!$AB:$AB,$BN$1)</f>
        <v>#VALUE!</v>
      </c>
      <c r="BO77" s="162"/>
      <c r="BP77" s="160"/>
      <c r="BQ77" s="160"/>
      <c r="BR77" s="160"/>
      <c r="BS77" s="160"/>
      <c r="BT77" s="160"/>
      <c r="BU77" s="160"/>
      <c r="BV77" s="160"/>
      <c r="BW77" s="160"/>
      <c r="BX77" s="160"/>
      <c r="BY77" s="160"/>
      <c r="BZ77" s="160"/>
    </row>
    <row r="78" spans="1:78">
      <c r="A78" s="160" t="s">
        <v>125</v>
      </c>
      <c r="B78" s="162" t="str" cm="1">
        <f t="array" ref="B78">IFERROR(_xlfn.XLOOKUP(A78&amp;"This Year",BSH_BothYrs.!A:A&amp;BSH_BothYrs.!J:J,BSH_BothYrs.!C:C,"")," ")</f>
        <v>LG</v>
      </c>
      <c r="C78" s="162" t="s">
        <v>65</v>
      </c>
      <c r="D78" s="194" t="str">
        <f t="shared" si="42"/>
        <v>RNC7.DPANLLK</v>
      </c>
      <c r="E78" s="162" t="str" cm="1">
        <f t="array" ref="E78">_xlfn.XLOOKUP(A78&amp;"This Year",BSH_BothYrs.!A:A&amp;BSH_BothYrs.!J:J,BSH_BothYrs.!B:B,"")</f>
        <v>RNC7.DPANLLK - PARTY SPEAKER POWERFUL BASS</v>
      </c>
      <c r="F78" s="161"/>
      <c r="G78" s="164">
        <f t="shared" si="43"/>
        <v>34.593356077499998</v>
      </c>
      <c r="H78" s="173" cm="1">
        <f t="array" ref="H78">_xlfn.XLOOKUP(A78&amp;"This Year",BSH_BothYrs.!A:A&amp;BSH_BothYrs.!J:J,BSH_BothYrs.!G:G,0)</f>
        <v>1711.5</v>
      </c>
      <c r="I78" s="165" cm="1">
        <f t="array" ref="I78">_xlfn.XLOOKUP(A78&amp;"This Year",BSH_BothYrs.!A:A&amp;BSH_BothYrs.!J:J,BSH_BothYrs.!I:I,0)</f>
        <v>2598.9999750000002</v>
      </c>
      <c r="J78" s="166">
        <f t="shared" si="44"/>
        <v>2598.9999750000002</v>
      </c>
      <c r="K78" s="195">
        <f t="shared" si="45"/>
        <v>2598.9999750000002</v>
      </c>
      <c r="L78" s="166">
        <f t="shared" si="46"/>
        <v>2598.9999750000002</v>
      </c>
      <c r="M78" s="166"/>
      <c r="N78" s="167"/>
      <c r="O78" s="168"/>
      <c r="Q78" s="259">
        <f t="shared" si="47"/>
        <v>0</v>
      </c>
      <c r="S78" s="171"/>
      <c r="T78" s="171"/>
      <c r="U78" s="172">
        <f>SUMIFS('RAW'!D:D,'RAW'!A:A,A78,'RAW'!E:E,"FREEPORT WAREHOUSE")</f>
        <v>0</v>
      </c>
      <c r="V78" s="172">
        <f>SUMIF('RAW'!A:A,A78,'RAW'!D:D)</f>
        <v>2</v>
      </c>
      <c r="X78" s="174">
        <f t="shared" si="48"/>
        <v>2310.2222000000002</v>
      </c>
      <c r="Y78" s="173">
        <f t="shared" si="49"/>
        <v>2310.2222000000002</v>
      </c>
      <c r="Z78" s="173">
        <f t="shared" si="50"/>
        <v>2310.2222000000002</v>
      </c>
      <c r="AA78" s="173">
        <f t="shared" si="51"/>
        <v>2310.2222000000002</v>
      </c>
      <c r="AB78" s="173">
        <f t="shared" si="52"/>
        <v>2310.2222000000002</v>
      </c>
      <c r="AD78" s="175">
        <f t="shared" si="53"/>
        <v>0.2591621706344957</v>
      </c>
      <c r="AE78" s="175">
        <f t="shared" si="54"/>
        <v>0.2591621706344957</v>
      </c>
      <c r="AF78" s="175">
        <f t="shared" si="55"/>
        <v>0.2591621706344957</v>
      </c>
      <c r="AG78" s="175">
        <f t="shared" si="56"/>
        <v>0.2591621706344957</v>
      </c>
      <c r="AH78" s="175">
        <f t="shared" si="57"/>
        <v>0.2591621706344957</v>
      </c>
      <c r="AI78" s="175"/>
      <c r="AJ78" s="175">
        <f t="shared" si="58"/>
        <v>0</v>
      </c>
      <c r="AK78" s="175">
        <f t="shared" si="59"/>
        <v>0</v>
      </c>
      <c r="AL78" s="175">
        <f t="shared" si="60"/>
        <v>0</v>
      </c>
      <c r="AM78" s="175">
        <f t="shared" si="61"/>
        <v>0</v>
      </c>
      <c r="AN78" s="175"/>
      <c r="AO78" s="176" cm="1">
        <f t="array" ref="AO78:AZ78">_xlfn.XLOOKUP(A78&amp;"This Year",BSH_BothYrs.!A:A&amp;BSH_BothYrs.!J:J,BSH_BothYrs.!K:V,"")</f>
        <v>0</v>
      </c>
      <c r="AP78" s="176">
        <v>0</v>
      </c>
      <c r="AQ78" s="176">
        <v>0</v>
      </c>
      <c r="AR78" s="176">
        <v>3</v>
      </c>
      <c r="AS78" s="176">
        <v>6</v>
      </c>
      <c r="AT78" s="176">
        <v>6</v>
      </c>
      <c r="AU78" s="176">
        <v>1</v>
      </c>
      <c r="AV78" s="176">
        <v>1</v>
      </c>
      <c r="AW78" s="176">
        <v>1</v>
      </c>
      <c r="AX78" s="176">
        <v>0</v>
      </c>
      <c r="AY78" s="176">
        <v>-1</v>
      </c>
      <c r="AZ78" s="176">
        <v>0</v>
      </c>
      <c r="BA78" s="313"/>
      <c r="BB78"/>
      <c r="BD78" s="199"/>
      <c r="BG78" s="138"/>
      <c r="BH78" s="263"/>
      <c r="BI78" s="323"/>
      <c r="BJ78" s="172" t="e">
        <f t="shared" si="62"/>
        <v>#VALUE!</v>
      </c>
      <c r="BK78" s="181" t="e">
        <f>SUMIFS([3]Raw!$S:$S,[3]Raw!$J:$J,A78,[3]Raw!$AB:$AB,$BK$1)</f>
        <v>#VALUE!</v>
      </c>
      <c r="BL78" s="181" t="e">
        <f>SUMIFS([3]Raw!$S:$S,[3]Raw!$J:$J,A78,[3]Raw!$AB:$AB,$BL$1)</f>
        <v>#VALUE!</v>
      </c>
      <c r="BM78" s="181" t="e">
        <f>SUMIFS([3]Raw!$S:$S,[3]Raw!$J:$J,A78,[3]Raw!$AB:$AB,$BM$1)</f>
        <v>#VALUE!</v>
      </c>
      <c r="BN78" s="181" t="e">
        <f>SUMIFS([3]Raw!$S:$S,[3]Raw!$J:$J,A78,[3]Raw!$AB:$AB,$BN$1)</f>
        <v>#VALUE!</v>
      </c>
      <c r="BO78" s="162"/>
      <c r="BP78" s="160"/>
      <c r="BQ78" s="160"/>
      <c r="BR78" s="160"/>
      <c r="BS78" s="160"/>
      <c r="BT78" s="160"/>
      <c r="BU78" s="160"/>
      <c r="BV78" s="160"/>
      <c r="BW78" s="160"/>
      <c r="BX78" s="160"/>
      <c r="BY78" s="160"/>
      <c r="BZ78" s="160"/>
    </row>
    <row r="79" spans="1:78">
      <c r="A79" s="160" t="s">
        <v>104</v>
      </c>
      <c r="B79" s="162" t="str" cm="1">
        <f t="array" ref="B79">IFERROR(_xlfn.XLOOKUP(A79&amp;"This Year",BSH_BothYrs.!A:A&amp;BSH_BothYrs.!J:J,BSH_BothYrs.!C:C,"")," ")</f>
        <v>LG</v>
      </c>
      <c r="C79" s="163" t="s">
        <v>59</v>
      </c>
      <c r="D79" s="194" t="str">
        <f t="shared" si="42"/>
        <v>65UR7300PSA</v>
      </c>
      <c r="E79" s="162" t="str" cm="1">
        <f t="array" ref="E79">_xlfn.XLOOKUP(A79&amp;"This Year",BSH_BothYrs.!A:A&amp;BSH_BothYrs.!J:J,BSH_BothYrs.!B:B,"")</f>
        <v>65UR7300PSA BASIS - SCREEN 65 UHD 4K</v>
      </c>
      <c r="G79" s="196">
        <f t="shared" si="43"/>
        <v>75.855151614807696</v>
      </c>
      <c r="H79" s="173" cm="1">
        <f t="array" ref="H79">_xlfn.XLOOKUP(A79&amp;"This Year",BSH_BothYrs.!A:A&amp;BSH_BothYrs.!J:J,BSH_BothYrs.!G:G,0)</f>
        <v>3919.15</v>
      </c>
      <c r="I79" s="165" cm="1">
        <f t="array" ref="I79">_xlfn.XLOOKUP(A79&amp;"This Year",BSH_BothYrs.!A:A&amp;BSH_BothYrs.!J:J,BSH_BothYrs.!I:I,0)</f>
        <v>5699.0000250000003</v>
      </c>
      <c r="J79" s="167">
        <f t="shared" si="44"/>
        <v>5699.0000250000003</v>
      </c>
      <c r="K79" s="197">
        <f t="shared" si="45"/>
        <v>5699.0000250000003</v>
      </c>
      <c r="L79" s="167">
        <f t="shared" si="46"/>
        <v>5699.0000250000003</v>
      </c>
      <c r="M79" s="167"/>
      <c r="N79" s="167"/>
      <c r="O79" s="197"/>
      <c r="P79" s="202"/>
      <c r="Q79" s="259">
        <f t="shared" si="47"/>
        <v>0</v>
      </c>
      <c r="U79" s="172">
        <f>SUMIFS('RAW'!D:D,'RAW'!A:A,A79,'RAW'!E:E,"FREEPORT WAREHOUSE")</f>
        <v>0</v>
      </c>
      <c r="V79" s="172">
        <f>SUMIF('RAW'!A:A,A79,'RAW'!D:D)</f>
        <v>1</v>
      </c>
      <c r="X79" s="174">
        <f t="shared" si="48"/>
        <v>5065.7777999999998</v>
      </c>
      <c r="Y79" s="173">
        <f t="shared" si="49"/>
        <v>5065.7777999999998</v>
      </c>
      <c r="Z79" s="173">
        <f t="shared" si="50"/>
        <v>5065.7777999999998</v>
      </c>
      <c r="AA79" s="173">
        <f t="shared" si="51"/>
        <v>5065.7777999999998</v>
      </c>
      <c r="AB79" s="173">
        <f t="shared" si="52"/>
        <v>5065.7777999999998</v>
      </c>
      <c r="AD79" s="175">
        <f t="shared" si="53"/>
        <v>0.22634782757348729</v>
      </c>
      <c r="AE79" s="175">
        <f t="shared" si="54"/>
        <v>0.22634782757348729</v>
      </c>
      <c r="AF79" s="175">
        <f t="shared" si="55"/>
        <v>0.22634782757348729</v>
      </c>
      <c r="AG79" s="175">
        <f t="shared" si="56"/>
        <v>0.22634782757348729</v>
      </c>
      <c r="AH79" s="175">
        <f t="shared" si="57"/>
        <v>0.22634782757348729</v>
      </c>
      <c r="AI79" s="175"/>
      <c r="AJ79" s="175">
        <f t="shared" si="58"/>
        <v>0</v>
      </c>
      <c r="AK79" s="175">
        <f t="shared" si="59"/>
        <v>0</v>
      </c>
      <c r="AL79" s="175">
        <f t="shared" si="60"/>
        <v>0</v>
      </c>
      <c r="AM79" s="175">
        <f t="shared" si="61"/>
        <v>0</v>
      </c>
      <c r="AN79" s="175"/>
      <c r="AO79" s="176" cm="1">
        <f t="array" ref="AO79:AZ79">_xlfn.XLOOKUP(A79&amp;"This Year",BSH_BothYrs.!A:A&amp;BSH_BothYrs.!J:J,BSH_BothYrs.!K:V,"")</f>
        <v>0</v>
      </c>
      <c r="AP79" s="176">
        <v>0</v>
      </c>
      <c r="AQ79" s="176">
        <v>0</v>
      </c>
      <c r="AR79" s="176">
        <v>0</v>
      </c>
      <c r="AS79" s="176">
        <v>3</v>
      </c>
      <c r="AT79" s="176">
        <v>42</v>
      </c>
      <c r="AU79" s="176">
        <v>116</v>
      </c>
      <c r="AV79" s="176">
        <v>39</v>
      </c>
      <c r="AW79" s="176">
        <v>2</v>
      </c>
      <c r="AX79" s="176">
        <v>1</v>
      </c>
      <c r="AY79" s="176">
        <v>1</v>
      </c>
      <c r="AZ79" s="176">
        <v>0</v>
      </c>
      <c r="BA79" s="313"/>
      <c r="BB79"/>
      <c r="BC79" s="266">
        <v>6999</v>
      </c>
      <c r="BD79" s="166">
        <v>5999.95</v>
      </c>
      <c r="BE79" s="266"/>
      <c r="BF79" s="266"/>
      <c r="BG79" s="267"/>
      <c r="BH79" s="170"/>
      <c r="BJ79" s="172" t="e">
        <f t="shared" si="62"/>
        <v>#VALUE!</v>
      </c>
      <c r="BK79" s="181" t="e">
        <f>SUMIFS([3]Raw!$S:$S,[3]Raw!$J:$J,A79,[3]Raw!$AB:$AB,$BK$1)</f>
        <v>#VALUE!</v>
      </c>
      <c r="BL79" s="181" t="e">
        <f>SUMIFS([3]Raw!$S:$S,[3]Raw!$J:$J,A79,[3]Raw!$AB:$AB,$BL$1)</f>
        <v>#VALUE!</v>
      </c>
      <c r="BM79" s="181" t="e">
        <f>SUMIFS([3]Raw!$S:$S,[3]Raw!$J:$J,A79,[3]Raw!$AB:$AB,$BM$1)</f>
        <v>#VALUE!</v>
      </c>
      <c r="BN79" s="181" t="e">
        <f>SUMIFS([3]Raw!$S:$S,[3]Raw!$J:$J,A79,[3]Raw!$AB:$AB,$BN$1)</f>
        <v>#VALUE!</v>
      </c>
      <c r="BO79" s="162"/>
      <c r="BP79" s="160"/>
      <c r="BQ79" s="160"/>
      <c r="BR79" s="160"/>
      <c r="BS79" s="160"/>
      <c r="BT79" s="160"/>
      <c r="BU79" s="160"/>
      <c r="BV79" s="160"/>
      <c r="BW79" s="160"/>
      <c r="BX79" s="160"/>
      <c r="BY79" s="160"/>
      <c r="BZ79" s="160"/>
    </row>
    <row r="80" spans="1:78">
      <c r="A80" s="183">
        <v>222032</v>
      </c>
      <c r="B80" s="162" t="str" cm="1">
        <f t="array" ref="B80">IFERROR(_xlfn.XLOOKUP(A80&amp;"This Year",BSH_BothYrs.!A:A&amp;BSH_BothYrs.!J:J,BSH_BothYrs.!C:C,"")," ")</f>
        <v>JBL</v>
      </c>
      <c r="C80" s="162" t="s">
        <v>65</v>
      </c>
      <c r="D80" s="194" t="str">
        <f t="shared" si="42"/>
        <v>JBLFLIP6BLKAM</v>
      </c>
      <c r="E80" s="162" t="str" cm="1">
        <f t="array" ref="E80">_xlfn.XLOOKUP(A80&amp;"This Year",BSH_BothYrs.!A:A&amp;BSH_BothYrs.!J:J,BSH_BothYrs.!B:B,"")</f>
        <v>JBLFLIP6BLKAM - JBL SPEAKER BT FLIP 6 BLACK</v>
      </c>
      <c r="F80" s="161"/>
      <c r="G80" s="164">
        <f t="shared" si="43"/>
        <v>13.110603229615386</v>
      </c>
      <c r="H80" s="173" cm="1">
        <f t="array" ref="H80">_xlfn.XLOOKUP(A80&amp;"This Year",BSH_BothYrs.!A:A&amp;BSH_BothYrs.!J:J,BSH_BothYrs.!G:G,0)</f>
        <v>760.82</v>
      </c>
      <c r="I80" s="165" cm="1">
        <f t="array" ref="I80">_xlfn.XLOOKUP(A80&amp;"This Year",BSH_BothYrs.!A:A&amp;BSH_BothYrs.!J:J,BSH_BothYrs.!I:I,0)</f>
        <v>985.00004999999999</v>
      </c>
      <c r="J80" s="166">
        <f t="shared" si="44"/>
        <v>985.00004999999999</v>
      </c>
      <c r="K80" s="195">
        <f t="shared" si="45"/>
        <v>985.00004999999999</v>
      </c>
      <c r="L80" s="166">
        <f t="shared" si="46"/>
        <v>985.00004999999999</v>
      </c>
      <c r="M80" s="166"/>
      <c r="N80" s="165"/>
      <c r="O80" s="168"/>
      <c r="P80" s="200"/>
      <c r="Q80" s="259">
        <f t="shared" si="47"/>
        <v>0</v>
      </c>
      <c r="S80" s="185"/>
      <c r="U80" s="172">
        <f>SUMIFS('RAW'!D:D,'RAW'!A:A,A80,'RAW'!E:E,"FREEPORT WAREHOUSE")</f>
        <v>0</v>
      </c>
      <c r="V80" s="172">
        <f>SUMIF('RAW'!A:A,A80,'RAW'!D:D)</f>
        <v>1</v>
      </c>
      <c r="W80" s="189"/>
      <c r="X80" s="174">
        <f t="shared" si="48"/>
        <v>875.55560000000003</v>
      </c>
      <c r="Y80" s="173">
        <f t="shared" si="49"/>
        <v>875.55560000000003</v>
      </c>
      <c r="Z80" s="173">
        <f t="shared" si="50"/>
        <v>875.55560000000003</v>
      </c>
      <c r="AA80" s="173">
        <f t="shared" si="51"/>
        <v>875.55560000000003</v>
      </c>
      <c r="AB80" s="173">
        <f t="shared" si="52"/>
        <v>875.55560000000003</v>
      </c>
      <c r="AD80" s="175">
        <f t="shared" si="53"/>
        <v>0.13104319131760447</v>
      </c>
      <c r="AE80" s="175">
        <f t="shared" si="54"/>
        <v>0.13104319131760447</v>
      </c>
      <c r="AF80" s="175">
        <f t="shared" si="55"/>
        <v>0.13104319131760447</v>
      </c>
      <c r="AG80" s="175">
        <f t="shared" si="56"/>
        <v>0.13104319131760447</v>
      </c>
      <c r="AH80" s="175">
        <f t="shared" si="57"/>
        <v>0.13104319131760447</v>
      </c>
      <c r="AI80" s="175"/>
      <c r="AJ80" s="175">
        <f t="shared" si="58"/>
        <v>0</v>
      </c>
      <c r="AK80" s="175">
        <f t="shared" si="59"/>
        <v>0</v>
      </c>
      <c r="AL80" s="175">
        <f t="shared" si="60"/>
        <v>0</v>
      </c>
      <c r="AM80" s="175">
        <f t="shared" si="61"/>
        <v>0</v>
      </c>
      <c r="AN80" s="175"/>
      <c r="AO80" s="176" cm="1">
        <f t="array" ref="AO80:AZ80">_xlfn.XLOOKUP(A80&amp;"This Year",BSH_BothYrs.!A:A&amp;BSH_BothYrs.!J:J,BSH_BothYrs.!K:V,"")</f>
        <v>10</v>
      </c>
      <c r="AP80" s="176">
        <v>10</v>
      </c>
      <c r="AQ80" s="176">
        <v>6</v>
      </c>
      <c r="AR80" s="176">
        <v>7</v>
      </c>
      <c r="AS80" s="176">
        <v>69</v>
      </c>
      <c r="AT80" s="176">
        <v>3</v>
      </c>
      <c r="AU80" s="176">
        <v>0</v>
      </c>
      <c r="AV80" s="176">
        <v>1</v>
      </c>
      <c r="AW80" s="176">
        <v>0</v>
      </c>
      <c r="AX80" s="176">
        <v>0</v>
      </c>
      <c r="AY80" s="176">
        <v>0</v>
      </c>
      <c r="AZ80" s="176">
        <v>0</v>
      </c>
      <c r="BA80" s="313"/>
      <c r="BB80"/>
      <c r="BD80" s="199"/>
      <c r="BG80" s="138"/>
      <c r="BH80" s="138"/>
      <c r="BJ80" s="172" t="e">
        <f t="shared" si="62"/>
        <v>#VALUE!</v>
      </c>
      <c r="BK80" s="181" t="e">
        <f>SUMIFS([3]Raw!$S:$S,[3]Raw!$J:$J,A80,[3]Raw!$AB:$AB,$BK$1)</f>
        <v>#VALUE!</v>
      </c>
      <c r="BL80" s="181" t="e">
        <f>SUMIFS([3]Raw!$S:$S,[3]Raw!$J:$J,A80,[3]Raw!$AB:$AB,$BL$1)</f>
        <v>#VALUE!</v>
      </c>
      <c r="BM80" s="181" t="e">
        <f>SUMIFS([3]Raw!$S:$S,[3]Raw!$J:$J,A80,[3]Raw!$AB:$AB,$BM$1)</f>
        <v>#VALUE!</v>
      </c>
      <c r="BN80" s="181" t="e">
        <f>SUMIFS([3]Raw!$S:$S,[3]Raw!$J:$J,A80,[3]Raw!$AB:$AB,$BN$1)</f>
        <v>#VALUE!</v>
      </c>
      <c r="BO80" s="162"/>
      <c r="BP80" s="160"/>
      <c r="BQ80" s="160"/>
      <c r="BR80" s="160"/>
      <c r="BS80" s="160"/>
      <c r="BT80" s="160"/>
      <c r="BU80" s="160"/>
      <c r="BV80" s="160"/>
      <c r="BW80" s="160"/>
      <c r="BX80" s="160"/>
      <c r="BY80" s="160"/>
      <c r="BZ80" s="160"/>
    </row>
    <row r="81" spans="1:78">
      <c r="A81" s="160">
        <v>203028</v>
      </c>
      <c r="B81" s="162" t="str" cm="1">
        <f t="array" ref="B81">IFERROR(_xlfn.XLOOKUP(A81&amp;"This Year",BSH_BothYrs.!A:A&amp;BSH_BothYrs.!J:J,BSH_BothYrs.!C:C,"")," ")</f>
        <v>SONY</v>
      </c>
      <c r="C81" s="162" t="s">
        <v>65</v>
      </c>
      <c r="D81" s="194" t="str">
        <f t="shared" si="42"/>
        <v>MHC-V13/M1</v>
      </c>
      <c r="E81" s="162" t="str" cm="1">
        <f t="array" ref="E81">_xlfn.XLOOKUP(A81&amp;"This Year",BSH_BothYrs.!A:A&amp;BSH_BothYrs.!J:J,BSH_BothYrs.!B:B,"")</f>
        <v>MHC-V13/M1 UC2 - HIGH POWER WIRELESS AUDIO SYSTEM WITH BT TECHNOLOG</v>
      </c>
      <c r="F81" s="161"/>
      <c r="G81" s="186">
        <f t="shared" si="43"/>
        <v>38.586433506366667</v>
      </c>
      <c r="H81" s="173" cm="1">
        <f t="array" ref="H81">_xlfn.XLOOKUP(A81&amp;"This Year",BSH_BothYrs.!A:A&amp;BSH_BothYrs.!J:J,BSH_BothYrs.!G:G,0)</f>
        <v>2018.82</v>
      </c>
      <c r="I81" s="165" cm="1">
        <f t="array" ref="I81">_xlfn.XLOOKUP(A81&amp;"This Year",BSH_BothYrs.!A:A&amp;BSH_BothYrs.!J:J,BSH_BothYrs.!I:I,0)</f>
        <v>2899.0000129999999</v>
      </c>
      <c r="J81" s="166">
        <f t="shared" si="44"/>
        <v>2899.0000129999999</v>
      </c>
      <c r="K81" s="168">
        <f t="shared" si="45"/>
        <v>2899.0000129999999</v>
      </c>
      <c r="L81" s="166">
        <f t="shared" si="46"/>
        <v>2899.0000129999999</v>
      </c>
      <c r="M81" s="166"/>
      <c r="N81" s="166"/>
      <c r="O81" s="168"/>
      <c r="P81" s="187"/>
      <c r="Q81" s="259">
        <f t="shared" si="47"/>
        <v>0</v>
      </c>
      <c r="U81" s="172">
        <f>SUMIFS('RAW'!D:D,'RAW'!A:A,A81,'RAW'!E:E,"FREEPORT WAREHOUSE")</f>
        <v>0</v>
      </c>
      <c r="V81" s="172">
        <f>SUMIF('RAW'!A:A,A81,'RAW'!D:D)</f>
        <v>1</v>
      </c>
      <c r="W81" s="189"/>
      <c r="X81" s="174">
        <f t="shared" si="48"/>
        <v>2576.8889004444445</v>
      </c>
      <c r="Y81" s="173">
        <f t="shared" si="49"/>
        <v>2576.8889004444445</v>
      </c>
      <c r="Z81" s="173">
        <f t="shared" si="50"/>
        <v>2576.8889004444445</v>
      </c>
      <c r="AA81" s="173">
        <f t="shared" si="51"/>
        <v>2576.8889004444445</v>
      </c>
      <c r="AB81" s="173">
        <f t="shared" si="52"/>
        <v>2576.8889004444445</v>
      </c>
      <c r="AD81" s="175">
        <f t="shared" si="53"/>
        <v>0.2165669231406106</v>
      </c>
      <c r="AE81" s="175">
        <f t="shared" si="54"/>
        <v>0.2165669231406106</v>
      </c>
      <c r="AF81" s="175">
        <f t="shared" si="55"/>
        <v>0.2165669231406106</v>
      </c>
      <c r="AG81" s="175">
        <f t="shared" si="56"/>
        <v>0.2165669231406106</v>
      </c>
      <c r="AH81" s="175">
        <f t="shared" si="57"/>
        <v>0.2165669231406106</v>
      </c>
      <c r="AI81" s="175"/>
      <c r="AJ81" s="175">
        <f t="shared" si="58"/>
        <v>0</v>
      </c>
      <c r="AK81" s="175">
        <f t="shared" si="59"/>
        <v>0</v>
      </c>
      <c r="AL81" s="175">
        <f t="shared" si="60"/>
        <v>0</v>
      </c>
      <c r="AM81" s="175">
        <f t="shared" si="61"/>
        <v>0</v>
      </c>
      <c r="AN81" s="175"/>
      <c r="AO81" s="176" cm="1">
        <f t="array" ref="AO81:AZ81">_xlfn.XLOOKUP(A81&amp;"This Year",BSH_BothYrs.!A:A&amp;BSH_BothYrs.!J:J,BSH_BothYrs.!K:V,"")</f>
        <v>1</v>
      </c>
      <c r="AP81" s="176">
        <v>0</v>
      </c>
      <c r="AQ81" s="176">
        <v>1</v>
      </c>
      <c r="AR81" s="176">
        <v>2</v>
      </c>
      <c r="AS81" s="176">
        <v>2</v>
      </c>
      <c r="AT81" s="176">
        <v>0</v>
      </c>
      <c r="AU81" s="176">
        <v>1</v>
      </c>
      <c r="AV81" s="176">
        <v>2</v>
      </c>
      <c r="AW81" s="176">
        <v>0</v>
      </c>
      <c r="AX81" s="176">
        <v>0</v>
      </c>
      <c r="AY81" s="176">
        <v>0</v>
      </c>
      <c r="AZ81" s="176">
        <v>0</v>
      </c>
      <c r="BA81" s="313"/>
      <c r="BB81"/>
      <c r="BD81" s="199"/>
      <c r="BG81" s="138"/>
      <c r="BH81" s="138"/>
      <c r="BJ81" s="172" t="e">
        <f t="shared" si="62"/>
        <v>#VALUE!</v>
      </c>
      <c r="BK81" s="181" t="e">
        <f>SUMIFS([3]Raw!$S:$S,[3]Raw!$J:$J,A81,[3]Raw!$AB:$AB,$BK$1)</f>
        <v>#VALUE!</v>
      </c>
      <c r="BL81" s="181" t="e">
        <f>SUMIFS([3]Raw!$S:$S,[3]Raw!$J:$J,A81,[3]Raw!$AB:$AB,$BL$1)</f>
        <v>#VALUE!</v>
      </c>
      <c r="BM81" s="181" t="e">
        <f>SUMIFS([3]Raw!$S:$S,[3]Raw!$J:$J,A81,[3]Raw!$AB:$AB,$BM$1)</f>
        <v>#VALUE!</v>
      </c>
      <c r="BN81" s="181" t="e">
        <f>SUMIFS([3]Raw!$S:$S,[3]Raw!$J:$J,A81,[3]Raw!$AB:$AB,$BN$1)</f>
        <v>#VALUE!</v>
      </c>
      <c r="BO81" s="162"/>
      <c r="BP81" s="160"/>
      <c r="BQ81" s="160"/>
      <c r="BR81" s="160"/>
      <c r="BS81" s="160"/>
      <c r="BT81" s="160"/>
      <c r="BU81" s="160"/>
      <c r="BV81" s="160"/>
      <c r="BW81" s="160"/>
      <c r="BX81" s="160"/>
      <c r="BY81" s="160"/>
      <c r="BZ81" s="160"/>
    </row>
    <row r="82" spans="1:78">
      <c r="A82" s="183">
        <v>109195</v>
      </c>
      <c r="B82" s="162" t="str" cm="1">
        <f t="array" ref="B82">IFERROR(_xlfn.XLOOKUP(A82&amp;"This Year",BSH_BothYrs.!A:A&amp;BSH_BothYrs.!J:J,BSH_BothYrs.!C:C,"")," ")</f>
        <v>LG</v>
      </c>
      <c r="C82" s="162" t="s">
        <v>138</v>
      </c>
      <c r="D82" s="194" t="str">
        <f t="shared" si="42"/>
        <v>86NANO77SRA</v>
      </c>
      <c r="E82" s="162" t="str" cm="1">
        <f t="array" ref="E82">_xlfn.XLOOKUP(A82&amp;"This Year",BSH_BothYrs.!A:A&amp;BSH_BothYrs.!J:J,BSH_BothYrs.!B:B,"")</f>
        <v>86NANO77SRA - NANOCEL SMART 4K 86P</v>
      </c>
      <c r="F82" s="161"/>
      <c r="G82" s="164">
        <f t="shared" si="43"/>
        <v>226.26104845174362</v>
      </c>
      <c r="H82" s="173" cm="1">
        <f t="array" ref="H82">_xlfn.XLOOKUP(A82&amp;"This Year",BSH_BothYrs.!A:A&amp;BSH_BothYrs.!J:J,BSH_BothYrs.!G:G,0)</f>
        <v>11184.82</v>
      </c>
      <c r="I82" s="165" cm="1">
        <f t="array" ref="I82">_xlfn.XLOOKUP(A82&amp;"This Year",BSH_BothYrs.!A:A&amp;BSH_BothYrs.!J:J,BSH_BothYrs.!I:I,0)</f>
        <v>16998.999980000001</v>
      </c>
      <c r="J82" s="166">
        <f t="shared" si="44"/>
        <v>16998.999980000001</v>
      </c>
      <c r="K82" s="195">
        <f t="shared" si="45"/>
        <v>16998.999980000001</v>
      </c>
      <c r="L82" s="166">
        <f t="shared" si="46"/>
        <v>16998.999980000001</v>
      </c>
      <c r="M82" s="166"/>
      <c r="N82" s="167"/>
      <c r="O82" s="168"/>
      <c r="P82" s="184"/>
      <c r="Q82" s="259">
        <f t="shared" si="47"/>
        <v>0</v>
      </c>
      <c r="S82" s="185"/>
      <c r="U82" s="172">
        <f>SUMIFS('RAW'!D:D,'RAW'!A:A,A82,'RAW'!E:E,"FREEPORT WAREHOUSE")</f>
        <v>0</v>
      </c>
      <c r="V82" s="172">
        <f>SUMIF('RAW'!A:A,A82,'RAW'!D:D)</f>
        <v>1</v>
      </c>
      <c r="X82" s="174">
        <f t="shared" si="48"/>
        <v>15110.222204444444</v>
      </c>
      <c r="Y82" s="173">
        <f t="shared" si="49"/>
        <v>15110.222204444444</v>
      </c>
      <c r="Z82" s="173">
        <f t="shared" si="50"/>
        <v>15110.222204444444</v>
      </c>
      <c r="AA82" s="173">
        <f t="shared" si="51"/>
        <v>15110.222204444444</v>
      </c>
      <c r="AB82" s="173">
        <f t="shared" si="52"/>
        <v>15110.222204444444</v>
      </c>
      <c r="AD82" s="175">
        <f t="shared" si="53"/>
        <v>0.25978454527888056</v>
      </c>
      <c r="AE82" s="175">
        <f t="shared" si="54"/>
        <v>0.25978454527888056</v>
      </c>
      <c r="AF82" s="175">
        <f t="shared" si="55"/>
        <v>0.25978454527888056</v>
      </c>
      <c r="AG82" s="175">
        <f t="shared" si="56"/>
        <v>0.25978454527888056</v>
      </c>
      <c r="AH82" s="175">
        <f t="shared" si="57"/>
        <v>0.25978454527888056</v>
      </c>
      <c r="AI82" s="175"/>
      <c r="AJ82" s="175">
        <f t="shared" si="58"/>
        <v>0</v>
      </c>
      <c r="AK82" s="175">
        <f t="shared" si="59"/>
        <v>0</v>
      </c>
      <c r="AL82" s="175">
        <f t="shared" si="60"/>
        <v>0</v>
      </c>
      <c r="AM82" s="175">
        <f t="shared" si="61"/>
        <v>0</v>
      </c>
      <c r="AN82" s="175"/>
      <c r="AO82" s="176" cm="1">
        <f t="array" ref="AO82:AZ82">_xlfn.XLOOKUP(A82&amp;"This Year",BSH_BothYrs.!A:A&amp;BSH_BothYrs.!J:J,BSH_BothYrs.!K:V,"")</f>
        <v>0</v>
      </c>
      <c r="AP82" s="176">
        <v>1</v>
      </c>
      <c r="AQ82" s="176">
        <v>1</v>
      </c>
      <c r="AR82" s="176">
        <v>1</v>
      </c>
      <c r="AS82" s="176">
        <v>2</v>
      </c>
      <c r="AT82" s="176">
        <v>0</v>
      </c>
      <c r="AU82" s="176">
        <v>2</v>
      </c>
      <c r="AV82" s="176">
        <v>0</v>
      </c>
      <c r="AW82" s="176">
        <v>2</v>
      </c>
      <c r="AX82" s="176">
        <v>0</v>
      </c>
      <c r="AY82" s="176">
        <v>0</v>
      </c>
      <c r="AZ82" s="176">
        <v>0</v>
      </c>
      <c r="BA82" s="313"/>
      <c r="BB82"/>
      <c r="BC82" s="177"/>
      <c r="BD82" s="178"/>
      <c r="BE82" s="179"/>
      <c r="BF82" s="179"/>
      <c r="BG82" s="180"/>
      <c r="BH82" s="170">
        <f>1297*6.78</f>
        <v>8793.66</v>
      </c>
      <c r="BJ82" s="172" t="e">
        <f t="shared" si="62"/>
        <v>#VALUE!</v>
      </c>
      <c r="BK82" s="181" t="e">
        <f>SUMIFS([3]Raw!$S:$S,[3]Raw!$J:$J,A82,[3]Raw!$AB:$AB,$BK$1)</f>
        <v>#VALUE!</v>
      </c>
      <c r="BL82" s="181" t="e">
        <f>SUMIFS([3]Raw!$S:$S,[3]Raw!$J:$J,A82,[3]Raw!$AB:$AB,$BL$1)</f>
        <v>#VALUE!</v>
      </c>
      <c r="BM82" s="181" t="e">
        <f>SUMIFS([3]Raw!$S:$S,[3]Raw!$J:$J,A82,[3]Raw!$AB:$AB,$BM$1)</f>
        <v>#VALUE!</v>
      </c>
      <c r="BN82" s="181" t="e">
        <f>SUMIFS([3]Raw!$S:$S,[3]Raw!$J:$J,A82,[3]Raw!$AB:$AB,$BN$1)</f>
        <v>#VALUE!</v>
      </c>
      <c r="BO82" s="162"/>
      <c r="BP82" s="160"/>
      <c r="BQ82" s="160"/>
      <c r="BR82" s="160"/>
      <c r="BS82" s="160"/>
      <c r="BT82" s="160"/>
      <c r="BU82" s="160"/>
      <c r="BV82" s="160"/>
      <c r="BW82" s="160"/>
      <c r="BX82" s="160"/>
      <c r="BY82" s="160"/>
      <c r="BZ82" s="160"/>
    </row>
    <row r="83" spans="1:78">
      <c r="A83" s="217" t="s">
        <v>126</v>
      </c>
      <c r="B83" s="162" t="str" cm="1">
        <f t="array" ref="B83">IFERROR(_xlfn.XLOOKUP(A83&amp;"This Year",BSH_BothYrs.!A:A&amp;BSH_BothYrs.!J:J,BSH_BothYrs.!C:C,"")," ")</f>
        <v>LG</v>
      </c>
      <c r="C83" s="162" t="s">
        <v>109</v>
      </c>
      <c r="D83" s="194" t="str">
        <f t="shared" si="42"/>
        <v>75UR7800PSB</v>
      </c>
      <c r="E83" s="162" t="str" cm="1">
        <f t="array" ref="E83">_xlfn.XLOOKUP(A83&amp;"This Year",BSH_BothYrs.!A:A&amp;BSH_BothYrs.!J:J,BSH_BothYrs.!B:B,"")</f>
        <v>75UR7800PSB - SMART TV UHD 4K 75P</v>
      </c>
      <c r="F83" s="161"/>
      <c r="G83" s="164">
        <f t="shared" si="43"/>
        <v>119.77899727617435</v>
      </c>
      <c r="H83" s="173" cm="1">
        <f t="array" ref="H83">_xlfn.XLOOKUP(A83&amp;"This Year",BSH_BothYrs.!A:A&amp;BSH_BothYrs.!J:J,BSH_BothYrs.!G:G,0)</f>
        <v>6683.3338999999996</v>
      </c>
      <c r="I83" s="165" cm="1">
        <f t="array" ref="I83">_xlfn.XLOOKUP(A83&amp;"This Year",BSH_BothYrs.!A:A&amp;BSH_BothYrs.!J:J,BSH_BothYrs.!I:I,0)</f>
        <v>8998.9999879999996</v>
      </c>
      <c r="J83" s="166">
        <f t="shared" si="44"/>
        <v>8998.9999879999996</v>
      </c>
      <c r="K83" s="195">
        <f t="shared" si="45"/>
        <v>8998.9999879999996</v>
      </c>
      <c r="L83" s="166">
        <f t="shared" si="46"/>
        <v>8998.9999879999996</v>
      </c>
      <c r="M83" s="166"/>
      <c r="N83" s="167"/>
      <c r="O83" s="168"/>
      <c r="P83" s="184"/>
      <c r="Q83" s="259">
        <f t="shared" si="47"/>
        <v>0</v>
      </c>
      <c r="S83" s="185"/>
      <c r="U83" s="172">
        <f>SUMIFS('RAW'!D:D,'RAW'!A:A,A83,'RAW'!E:E,"FREEPORT WAREHOUSE")</f>
        <v>0</v>
      </c>
      <c r="V83" s="172">
        <f>SUMIF('RAW'!A:A,A83,'RAW'!D:D)</f>
        <v>1</v>
      </c>
      <c r="X83" s="174">
        <f t="shared" si="48"/>
        <v>7999.1111004444438</v>
      </c>
      <c r="Y83" s="173">
        <f t="shared" si="49"/>
        <v>7999.1111004444438</v>
      </c>
      <c r="Z83" s="173">
        <f t="shared" si="50"/>
        <v>7999.1111004444438</v>
      </c>
      <c r="AA83" s="173">
        <f t="shared" si="51"/>
        <v>7999.1111004444438</v>
      </c>
      <c r="AB83" s="173">
        <f t="shared" si="52"/>
        <v>7999.1111004444438</v>
      </c>
      <c r="AD83" s="175">
        <f t="shared" si="53"/>
        <v>0.164490426988986</v>
      </c>
      <c r="AE83" s="175">
        <f t="shared" si="54"/>
        <v>0.164490426988986</v>
      </c>
      <c r="AF83" s="175">
        <f t="shared" si="55"/>
        <v>0.164490426988986</v>
      </c>
      <c r="AG83" s="175">
        <f t="shared" si="56"/>
        <v>0.164490426988986</v>
      </c>
      <c r="AH83" s="175">
        <f t="shared" si="57"/>
        <v>0.164490426988986</v>
      </c>
      <c r="AI83" s="175"/>
      <c r="AJ83" s="175">
        <f t="shared" si="58"/>
        <v>0</v>
      </c>
      <c r="AK83" s="175">
        <f t="shared" si="59"/>
        <v>0</v>
      </c>
      <c r="AL83" s="175">
        <f t="shared" si="60"/>
        <v>0</v>
      </c>
      <c r="AM83" s="175">
        <f t="shared" si="61"/>
        <v>0</v>
      </c>
      <c r="AN83" s="175"/>
      <c r="AO83" s="176" cm="1">
        <f t="array" ref="AO83:AZ83">_xlfn.XLOOKUP(A83&amp;"This Year",BSH_BothYrs.!A:A&amp;BSH_BothYrs.!J:J,BSH_BothYrs.!K:V,"")</f>
        <v>1</v>
      </c>
      <c r="AP83" s="176">
        <v>14</v>
      </c>
      <c r="AQ83" s="176">
        <v>33</v>
      </c>
      <c r="AR83" s="176">
        <v>4</v>
      </c>
      <c r="AS83" s="176">
        <v>0</v>
      </c>
      <c r="AT83" s="176">
        <v>0</v>
      </c>
      <c r="AU83" s="176">
        <v>2</v>
      </c>
      <c r="AV83" s="176">
        <v>4</v>
      </c>
      <c r="AW83" s="176">
        <v>0</v>
      </c>
      <c r="AX83" s="176">
        <v>0</v>
      </c>
      <c r="AY83" s="176">
        <v>0</v>
      </c>
      <c r="AZ83" s="176">
        <v>0</v>
      </c>
      <c r="BA83" s="313"/>
      <c r="BB83"/>
      <c r="BD83" s="199">
        <v>7399.95</v>
      </c>
      <c r="BG83" s="138"/>
      <c r="BH83" s="263"/>
      <c r="BJ83" s="172" t="e">
        <f t="shared" si="62"/>
        <v>#VALUE!</v>
      </c>
      <c r="BK83" s="181" t="e">
        <f>SUMIFS([3]Raw!$S:$S,[3]Raw!$J:$J,A83,[3]Raw!$AB:$AB,$BK$1)</f>
        <v>#VALUE!</v>
      </c>
      <c r="BL83" s="181" t="e">
        <f>SUMIFS([3]Raw!$S:$S,[3]Raw!$J:$J,A83,[3]Raw!$AB:$AB,$BL$1)</f>
        <v>#VALUE!</v>
      </c>
      <c r="BM83" s="181" t="e">
        <f>SUMIFS([3]Raw!$S:$S,[3]Raw!$J:$J,A83,[3]Raw!$AB:$AB,$BM$1)</f>
        <v>#VALUE!</v>
      </c>
      <c r="BN83" s="181" t="e">
        <f>SUMIFS([3]Raw!$S:$S,[3]Raw!$J:$J,A83,[3]Raw!$AB:$AB,$BN$1)</f>
        <v>#VALUE!</v>
      </c>
      <c r="BO83" s="162"/>
      <c r="BP83" s="160"/>
      <c r="BQ83" s="160"/>
      <c r="BR83" s="160"/>
      <c r="BS83" s="160"/>
      <c r="BT83" s="160"/>
      <c r="BU83" s="160"/>
      <c r="BV83" s="160"/>
      <c r="BW83" s="160"/>
      <c r="BX83" s="160"/>
      <c r="BY83" s="160"/>
      <c r="BZ83" s="160"/>
    </row>
    <row r="84" spans="1:78">
      <c r="A84" s="217">
        <v>109180</v>
      </c>
      <c r="B84" s="162" t="str" cm="1">
        <f t="array" ref="B84">IFERROR(_xlfn.XLOOKUP(A84&amp;"This Year",BSH_BothYrs.!A:A&amp;BSH_BothYrs.!J:J,BSH_BothYrs.!C:C,"")," ")</f>
        <v>TCL</v>
      </c>
      <c r="C84" s="162" t="s">
        <v>59</v>
      </c>
      <c r="D84" s="194" t="str">
        <f t="shared" si="42"/>
        <v>65C845A</v>
      </c>
      <c r="E84" s="162" t="str" cm="1">
        <f t="array" ref="E84">_xlfn.XLOOKUP(A84&amp;"This Year",BSH_BothYrs.!A:A&amp;BSH_BothYrs.!J:J,BSH_BothYrs.!B:B,"")</f>
        <v>65C845A - 65IN MINI LED 4K GOOGLE TV SMART</v>
      </c>
      <c r="F84" s="161"/>
      <c r="G84" s="164">
        <f t="shared" si="43"/>
        <v>119.72575707576922</v>
      </c>
      <c r="H84" s="173" cm="1">
        <f t="array" ref="H84">_xlfn.XLOOKUP(A84&amp;"This Year",BSH_BothYrs.!A:A&amp;BSH_BothYrs.!J:J,BSH_BothYrs.!G:G,0)</f>
        <v>7238.5</v>
      </c>
      <c r="I84" s="165" cm="1">
        <f t="array" ref="I84">_xlfn.XLOOKUP(A84&amp;"This Year",BSH_BothYrs.!A:A&amp;BSH_BothYrs.!J:J,BSH_BothYrs.!I:I,0)</f>
        <v>8995.0000500000006</v>
      </c>
      <c r="J84" s="166">
        <f t="shared" si="44"/>
        <v>8995.0000500000006</v>
      </c>
      <c r="K84" s="168">
        <f t="shared" si="45"/>
        <v>8995.0000500000006</v>
      </c>
      <c r="L84" s="166">
        <f t="shared" si="46"/>
        <v>8995.0000500000006</v>
      </c>
      <c r="O84" s="168"/>
      <c r="Q84" s="259">
        <f t="shared" si="47"/>
        <v>0</v>
      </c>
      <c r="S84" s="209"/>
      <c r="T84" s="203"/>
      <c r="U84" s="172">
        <f>SUMIFS('RAW'!D:D,'RAW'!A:A,A84,'RAW'!E:E,"FREEPORT WAREHOUSE")</f>
        <v>0</v>
      </c>
      <c r="V84" s="172">
        <f>SUMIF('RAW'!A:A,A84,'RAW'!D:D)</f>
        <v>1</v>
      </c>
      <c r="X84" s="174">
        <f t="shared" si="48"/>
        <v>7995.5556000000006</v>
      </c>
      <c r="Y84" s="173">
        <f t="shared" si="49"/>
        <v>7995.5556000000006</v>
      </c>
      <c r="Z84" s="173">
        <f t="shared" si="50"/>
        <v>7995.5556000000006</v>
      </c>
      <c r="AA84" s="173">
        <f t="shared" si="51"/>
        <v>7995.5556000000006</v>
      </c>
      <c r="AB84" s="173">
        <f t="shared" si="52"/>
        <v>7995.5556000000006</v>
      </c>
      <c r="AD84" s="175">
        <f t="shared" si="53"/>
        <v>9.4684552002865255E-2</v>
      </c>
      <c r="AE84" s="175">
        <f t="shared" si="54"/>
        <v>9.4684552002865255E-2</v>
      </c>
      <c r="AF84" s="175">
        <f t="shared" si="55"/>
        <v>9.4684552002865255E-2</v>
      </c>
      <c r="AG84" s="175">
        <f t="shared" si="56"/>
        <v>9.4684552002865255E-2</v>
      </c>
      <c r="AH84" s="175">
        <f t="shared" si="57"/>
        <v>9.4684552002865255E-2</v>
      </c>
      <c r="AI84" s="175"/>
      <c r="AJ84" s="175">
        <f t="shared" si="58"/>
        <v>0</v>
      </c>
      <c r="AK84" s="175">
        <f t="shared" si="59"/>
        <v>0</v>
      </c>
      <c r="AL84" s="175">
        <f t="shared" si="60"/>
        <v>0</v>
      </c>
      <c r="AM84" s="175">
        <f t="shared" si="61"/>
        <v>0</v>
      </c>
      <c r="AN84" s="175"/>
      <c r="AO84" s="176" cm="1">
        <f t="array" ref="AO84:AZ84">_xlfn.XLOOKUP(A84&amp;"This Year",BSH_BothYrs.!A:A&amp;BSH_BothYrs.!J:J,BSH_BothYrs.!K:V,"")</f>
        <v>0</v>
      </c>
      <c r="AP84" s="176">
        <v>1</v>
      </c>
      <c r="AQ84" s="176">
        <v>1</v>
      </c>
      <c r="AR84" s="176">
        <v>1</v>
      </c>
      <c r="AS84" s="176">
        <v>0</v>
      </c>
      <c r="AT84" s="176">
        <v>0</v>
      </c>
      <c r="AU84" s="176">
        <v>0</v>
      </c>
      <c r="AV84" s="176">
        <v>2</v>
      </c>
      <c r="AW84" s="176">
        <v>1</v>
      </c>
      <c r="AX84" s="176">
        <v>0</v>
      </c>
      <c r="AY84" s="176">
        <v>0</v>
      </c>
      <c r="AZ84" s="176">
        <v>0</v>
      </c>
      <c r="BA84" s="313"/>
      <c r="BB84"/>
      <c r="BC84" s="166"/>
      <c r="BD84" s="166"/>
      <c r="BE84" s="166"/>
      <c r="BF84" s="166"/>
      <c r="BG84" s="170"/>
      <c r="BH84" s="170"/>
      <c r="BJ84" s="172" t="e">
        <f t="shared" si="62"/>
        <v>#VALUE!</v>
      </c>
      <c r="BK84" s="181" t="e">
        <f>SUMIFS([3]Raw!$S:$S,[3]Raw!$J:$J,A84,[3]Raw!$AB:$AB,$BK$1)</f>
        <v>#VALUE!</v>
      </c>
      <c r="BL84" s="181" t="e">
        <f>SUMIFS([3]Raw!$S:$S,[3]Raw!$J:$J,A84,[3]Raw!$AB:$AB,$BL$1)</f>
        <v>#VALUE!</v>
      </c>
      <c r="BM84" s="181" t="e">
        <f>SUMIFS([3]Raw!$S:$S,[3]Raw!$J:$J,A84,[3]Raw!$AB:$AB,$BM$1)</f>
        <v>#VALUE!</v>
      </c>
      <c r="BN84" s="181" t="e">
        <f>SUMIFS([3]Raw!$S:$S,[3]Raw!$J:$J,A84,[3]Raw!$AB:$AB,$BN$1)</f>
        <v>#VALUE!</v>
      </c>
      <c r="BO84" s="162"/>
      <c r="BP84" s="160"/>
      <c r="BQ84" s="160"/>
      <c r="BR84" s="160"/>
      <c r="BS84" s="160"/>
      <c r="BT84" s="160"/>
      <c r="BU84" s="160"/>
      <c r="BV84" s="160"/>
      <c r="BW84" s="160"/>
      <c r="BX84" s="160"/>
      <c r="BY84" s="160"/>
      <c r="BZ84" s="160"/>
    </row>
    <row r="85" spans="1:78">
      <c r="A85" s="183" t="s">
        <v>127</v>
      </c>
      <c r="B85" s="162" t="str" cm="1">
        <f t="array" ref="B85">IFERROR(_xlfn.XLOOKUP(A85&amp;"This Year",BSH_BothYrs.!A:A&amp;BSH_BothYrs.!J:J,BSH_BothYrs.!C:C,"")," ")</f>
        <v>LG</v>
      </c>
      <c r="C85" s="162" t="s">
        <v>65</v>
      </c>
      <c r="D85" s="194" t="str">
        <f t="shared" si="42"/>
        <v>SC9S.DPANLLK</v>
      </c>
      <c r="E85" s="162" t="str" cm="1">
        <f t="array" ref="E85">_xlfn.XLOOKUP(A85&amp;"This Year",BSH_BothYrs.!A:A&amp;BSH_BothYrs.!J:J,BSH_BothYrs.!B:B,"")</f>
        <v>SC9S.DPANLLK - LG SC9S 400W SOUND BAR</v>
      </c>
      <c r="F85" s="161"/>
      <c r="G85" s="164">
        <f t="shared" si="43"/>
        <v>93.158484122905136</v>
      </c>
      <c r="H85" s="173" cm="1">
        <f t="array" ref="H85">_xlfn.XLOOKUP(A85&amp;"This Year",BSH_BothYrs.!A:A&amp;BSH_BothYrs.!J:J,BSH_BothYrs.!G:G,0)</f>
        <v>5160.96</v>
      </c>
      <c r="I85" s="165" cm="1">
        <f t="array" ref="I85">_xlfn.XLOOKUP(A85&amp;"This Year",BSH_BothYrs.!A:A&amp;BSH_BothYrs.!J:J,BSH_BothYrs.!I:I,0)</f>
        <v>6998.9999630000002</v>
      </c>
      <c r="J85" s="166">
        <f t="shared" si="44"/>
        <v>6998.9999630000002</v>
      </c>
      <c r="K85" s="195">
        <f t="shared" si="45"/>
        <v>6998.9999630000002</v>
      </c>
      <c r="L85" s="166">
        <f t="shared" si="46"/>
        <v>6998.9999630000002</v>
      </c>
      <c r="M85" s="166"/>
      <c r="N85" s="167"/>
      <c r="O85" s="168"/>
      <c r="P85" s="184"/>
      <c r="Q85" s="259">
        <f t="shared" si="47"/>
        <v>0</v>
      </c>
      <c r="S85" s="185"/>
      <c r="U85" s="172">
        <f>SUMIFS('RAW'!D:D,'RAW'!A:A,A85,'RAW'!E:E,"FREEPORT WAREHOUSE")</f>
        <v>0</v>
      </c>
      <c r="V85" s="172">
        <f>SUMIF('RAW'!A:A,A85,'RAW'!D:D)</f>
        <v>1</v>
      </c>
      <c r="X85" s="174">
        <f t="shared" si="48"/>
        <v>6221.3333004444448</v>
      </c>
      <c r="Y85" s="173">
        <f t="shared" si="49"/>
        <v>6221.3333004444448</v>
      </c>
      <c r="Z85" s="173">
        <f t="shared" si="50"/>
        <v>6221.3333004444448</v>
      </c>
      <c r="AA85" s="173">
        <f t="shared" si="51"/>
        <v>6221.3333004444448</v>
      </c>
      <c r="AB85" s="173">
        <f t="shared" si="52"/>
        <v>6221.3333004444448</v>
      </c>
      <c r="AD85" s="175">
        <f t="shared" si="53"/>
        <v>0.17044148725622738</v>
      </c>
      <c r="AE85" s="175">
        <f t="shared" si="54"/>
        <v>0.17044148725622738</v>
      </c>
      <c r="AF85" s="175">
        <f t="shared" si="55"/>
        <v>0.17044148725622738</v>
      </c>
      <c r="AG85" s="175">
        <f t="shared" si="56"/>
        <v>0.17044148725622738</v>
      </c>
      <c r="AH85" s="175">
        <f t="shared" si="57"/>
        <v>0.17044148725622738</v>
      </c>
      <c r="AI85" s="175"/>
      <c r="AJ85" s="175">
        <f t="shared" si="58"/>
        <v>0</v>
      </c>
      <c r="AK85" s="175">
        <f t="shared" si="59"/>
        <v>0</v>
      </c>
      <c r="AL85" s="175">
        <f t="shared" si="60"/>
        <v>0</v>
      </c>
      <c r="AM85" s="175">
        <f t="shared" si="61"/>
        <v>0</v>
      </c>
      <c r="AN85" s="175"/>
      <c r="AO85" s="176" cm="1">
        <f t="array" ref="AO85:AZ85">_xlfn.XLOOKUP(A85&amp;"This Year",BSH_BothYrs.!A:A&amp;BSH_BothYrs.!J:J,BSH_BothYrs.!K:V,"")</f>
        <v>0</v>
      </c>
      <c r="AP85" s="176">
        <v>1</v>
      </c>
      <c r="AQ85" s="176">
        <v>0</v>
      </c>
      <c r="AR85" s="176">
        <v>0</v>
      </c>
      <c r="AS85" s="176">
        <v>0</v>
      </c>
      <c r="AT85" s="176">
        <v>0</v>
      </c>
      <c r="AU85" s="176">
        <v>0</v>
      </c>
      <c r="AV85" s="176">
        <v>1</v>
      </c>
      <c r="AW85" s="176">
        <v>0</v>
      </c>
      <c r="AX85" s="176">
        <v>0</v>
      </c>
      <c r="AY85" s="176">
        <v>0</v>
      </c>
      <c r="AZ85" s="314">
        <v>0</v>
      </c>
      <c r="BA85" s="176"/>
      <c r="BD85" s="199"/>
      <c r="BG85" s="138"/>
      <c r="BH85" s="321"/>
      <c r="BJ85" s="172" t="e">
        <f t="shared" si="62"/>
        <v>#VALUE!</v>
      </c>
      <c r="BK85" s="181" t="e">
        <f>SUMIFS([3]Raw!$S:$S,[3]Raw!$J:$J,A85,[3]Raw!$AB:$AB,$BK$1)</f>
        <v>#VALUE!</v>
      </c>
      <c r="BL85" s="181" t="e">
        <f>SUMIFS([3]Raw!$S:$S,[3]Raw!$J:$J,A85,[3]Raw!$AB:$AB,$BL$1)</f>
        <v>#VALUE!</v>
      </c>
      <c r="BM85" s="181" t="e">
        <f>SUMIFS([3]Raw!$S:$S,[3]Raw!$J:$J,A85,[3]Raw!$AB:$AB,$BM$1)</f>
        <v>#VALUE!</v>
      </c>
      <c r="BN85" s="181" t="e">
        <f>SUMIFS([3]Raw!$S:$S,[3]Raw!$J:$J,A85,[3]Raw!$AB:$AB,$BN$1)</f>
        <v>#VALUE!</v>
      </c>
      <c r="BO85" s="162"/>
      <c r="BP85" s="160"/>
      <c r="BQ85" s="160"/>
      <c r="BR85" s="160"/>
      <c r="BS85" s="160"/>
      <c r="BT85" s="160"/>
      <c r="BU85" s="160"/>
      <c r="BV85" s="160"/>
      <c r="BW85" s="160"/>
      <c r="BX85" s="160"/>
      <c r="BY85" s="160"/>
      <c r="BZ85" s="160"/>
    </row>
    <row r="86" spans="1:78" ht="10.199999999999999">
      <c r="A86" s="183" t="s">
        <v>128</v>
      </c>
      <c r="B86" s="162" t="str" cm="1">
        <f t="array" ref="B86">IFERROR(_xlfn.XLOOKUP(A86&amp;"This Year",BSH_BothYrs.!A:A&amp;BSH_BothYrs.!J:J,BSH_BothYrs.!C:C,"")," ")</f>
        <v>LG</v>
      </c>
      <c r="C86" s="162" t="s">
        <v>59</v>
      </c>
      <c r="D86" s="194" t="str">
        <f t="shared" si="42"/>
        <v>OLED65C3PSA</v>
      </c>
      <c r="E86" s="162" t="str" cm="1">
        <f t="array" ref="E86">_xlfn.XLOOKUP(A86&amp;"This Year",BSH_BothYrs.!A:A&amp;BSH_BothYrs.!J:J,BSH_BothYrs.!B:B,"")</f>
        <v>OLED65C3PSA - 65IN  OLED  WEBOS SMART TV EVO</v>
      </c>
      <c r="F86" s="161"/>
      <c r="G86" s="164">
        <f t="shared" si="43"/>
        <v>226.26104845174362</v>
      </c>
      <c r="H86" s="173" cm="1">
        <f t="array" ref="H86">_xlfn.XLOOKUP(A86&amp;"This Year",BSH_BothYrs.!A:A&amp;BSH_BothYrs.!J:J,BSH_BothYrs.!G:G,0)</f>
        <v>13045.86</v>
      </c>
      <c r="I86" s="165" cm="1">
        <f t="array" ref="I86">_xlfn.XLOOKUP(A86&amp;"This Year",BSH_BothYrs.!A:A&amp;BSH_BothYrs.!J:J,BSH_BothYrs.!I:I,0)</f>
        <v>16998.999980000001</v>
      </c>
      <c r="J86" s="166">
        <f t="shared" si="44"/>
        <v>16998.999980000001</v>
      </c>
      <c r="K86" s="195">
        <f t="shared" si="45"/>
        <v>16998.999980000001</v>
      </c>
      <c r="L86" s="166">
        <f t="shared" si="46"/>
        <v>16998.999980000001</v>
      </c>
      <c r="M86" s="166"/>
      <c r="N86" s="167"/>
      <c r="O86" s="168"/>
      <c r="P86" s="184"/>
      <c r="Q86" s="259">
        <f t="shared" si="47"/>
        <v>0</v>
      </c>
      <c r="S86" s="185"/>
      <c r="U86" s="172">
        <f>SUMIFS('RAW'!D:D,'RAW'!A:A,A86,'RAW'!E:E,"FREEPORT WAREHOUSE")</f>
        <v>0</v>
      </c>
      <c r="V86" s="172">
        <f>SUMIF('RAW'!A:A,A86,'RAW'!D:D)</f>
        <v>1</v>
      </c>
      <c r="X86" s="174">
        <f t="shared" si="48"/>
        <v>15110.222204444444</v>
      </c>
      <c r="Y86" s="173">
        <f t="shared" si="49"/>
        <v>15110.222204444444</v>
      </c>
      <c r="Z86" s="173">
        <f t="shared" si="50"/>
        <v>15110.222204444444</v>
      </c>
      <c r="AA86" s="173">
        <f t="shared" si="51"/>
        <v>15110.222204444444</v>
      </c>
      <c r="AB86" s="173">
        <f t="shared" si="52"/>
        <v>15110.222204444444</v>
      </c>
      <c r="AD86" s="175">
        <f t="shared" si="53"/>
        <v>0.13662024135139739</v>
      </c>
      <c r="AE86" s="175">
        <f t="shared" si="54"/>
        <v>0.13662024135139739</v>
      </c>
      <c r="AF86" s="175">
        <f t="shared" si="55"/>
        <v>0.13662024135139739</v>
      </c>
      <c r="AG86" s="175">
        <f t="shared" si="56"/>
        <v>0.13662024135139739</v>
      </c>
      <c r="AH86" s="175">
        <f t="shared" si="57"/>
        <v>0.13662024135139739</v>
      </c>
      <c r="AI86" s="175"/>
      <c r="AJ86" s="175">
        <f t="shared" si="58"/>
        <v>0</v>
      </c>
      <c r="AK86" s="175">
        <f t="shared" si="59"/>
        <v>0</v>
      </c>
      <c r="AL86" s="175">
        <f t="shared" si="60"/>
        <v>0</v>
      </c>
      <c r="AM86" s="175">
        <f t="shared" si="61"/>
        <v>0</v>
      </c>
      <c r="AN86" s="175"/>
      <c r="AO86" s="176" cm="1">
        <f t="array" ref="AO86:AZ86">_xlfn.XLOOKUP(A86&amp;"This Year",BSH_BothYrs.!A:A&amp;BSH_BothYrs.!J:J,BSH_BothYrs.!K:V,"")</f>
        <v>0</v>
      </c>
      <c r="AP86" s="176">
        <v>0</v>
      </c>
      <c r="AQ86" s="176">
        <v>1</v>
      </c>
      <c r="AR86" s="176">
        <v>1</v>
      </c>
      <c r="AS86" s="176">
        <v>1</v>
      </c>
      <c r="AT86" s="176">
        <v>0</v>
      </c>
      <c r="AU86" s="176">
        <v>1</v>
      </c>
      <c r="AV86" s="176">
        <v>3</v>
      </c>
      <c r="AW86" s="176">
        <v>2</v>
      </c>
      <c r="AX86" s="176">
        <v>0</v>
      </c>
      <c r="AY86" s="176">
        <v>0</v>
      </c>
      <c r="AZ86" s="176">
        <v>0</v>
      </c>
      <c r="BA86" s="313"/>
      <c r="BB86" s="299"/>
      <c r="BC86" s="166">
        <v>22999.01</v>
      </c>
      <c r="BD86" s="166">
        <v>14999.95</v>
      </c>
      <c r="BE86" s="166"/>
      <c r="BF86" s="166"/>
      <c r="BG86" s="170"/>
      <c r="BH86" s="170"/>
      <c r="BI86" s="323"/>
      <c r="BJ86" s="172" t="e">
        <f t="shared" si="62"/>
        <v>#VALUE!</v>
      </c>
      <c r="BK86" s="181" t="e">
        <f>SUMIFS([3]Raw!$S:$S,[3]Raw!$J:$J,A86,[3]Raw!$AB:$AB,$BK$1)</f>
        <v>#VALUE!</v>
      </c>
      <c r="BL86" s="181" t="e">
        <f>SUMIFS([3]Raw!$S:$S,[3]Raw!$J:$J,A86,[3]Raw!$AB:$AB,$BL$1)</f>
        <v>#VALUE!</v>
      </c>
      <c r="BM86" s="181" t="e">
        <f>SUMIFS([3]Raw!$S:$S,[3]Raw!$J:$J,A86,[3]Raw!$AB:$AB,$BM$1)</f>
        <v>#VALUE!</v>
      </c>
      <c r="BN86" s="181" t="e">
        <f>SUMIFS([3]Raw!$S:$S,[3]Raw!$J:$J,A86,[3]Raw!$AB:$AB,$BN$1)</f>
        <v>#VALUE!</v>
      </c>
      <c r="BO86" s="162"/>
      <c r="BP86" s="160"/>
      <c r="BQ86" s="160"/>
      <c r="BR86" s="160"/>
      <c r="BS86" s="160"/>
      <c r="BT86" s="160"/>
      <c r="BU86" s="160"/>
      <c r="BV86" s="160"/>
      <c r="BW86" s="160"/>
      <c r="BX86" s="160"/>
      <c r="BY86" s="160"/>
      <c r="BZ86" s="160"/>
    </row>
    <row r="87" spans="1:78">
      <c r="A87" s="160">
        <v>111005</v>
      </c>
      <c r="B87" s="162" t="str" cm="1">
        <f t="array" ref="B87">IFERROR(_xlfn.XLOOKUP(A87&amp;"This Year",BSH_BothYrs.!A:A&amp;BSH_BothYrs.!J:J,BSH_BothYrs.!C:C,"")," ")</f>
        <v>TCL</v>
      </c>
      <c r="C87" s="162" t="s">
        <v>76</v>
      </c>
      <c r="D87" s="194" t="str">
        <f t="shared" si="42"/>
        <v>85C655A</v>
      </c>
      <c r="E87" s="162" t="str" cm="1">
        <f t="array" ref="E87">_xlfn.XLOOKUP(A87&amp;"This Year",BSH_BothYrs.!A:A&amp;BSH_BothYrs.!J:J,BSH_BothYrs.!B:B,"")</f>
        <v>85C655A - 85P QLED 4K GOOGLE TV SMART</v>
      </c>
      <c r="F87" s="161"/>
      <c r="G87" s="164">
        <f t="shared" si="43"/>
        <v>199.64053523192305</v>
      </c>
      <c r="H87" s="173" cm="1">
        <f t="array" ref="H87">_xlfn.XLOOKUP(A87&amp;"This Year",BSH_BothYrs.!A:A&amp;BSH_BothYrs.!J:J,BSH_BothYrs.!G:G,0)</f>
        <v>8850.4184999999998</v>
      </c>
      <c r="I87" s="165" cm="1">
        <f t="array" ref="I87">_xlfn.XLOOKUP(A87&amp;"This Year",BSH_BothYrs.!A:A&amp;BSH_BothYrs.!J:J,BSH_BothYrs.!I:I,0)</f>
        <v>14998.999949999999</v>
      </c>
      <c r="J87" s="166">
        <f t="shared" si="44"/>
        <v>14998.999949999999</v>
      </c>
      <c r="K87" s="168">
        <f t="shared" si="45"/>
        <v>14998.999949999999</v>
      </c>
      <c r="L87" s="166">
        <f t="shared" si="46"/>
        <v>14998.999949999999</v>
      </c>
      <c r="O87" s="168"/>
      <c r="Q87" s="259">
        <f t="shared" si="47"/>
        <v>0</v>
      </c>
      <c r="S87" s="185"/>
      <c r="U87" s="172">
        <f>SUMIFS('RAW'!D:D,'RAW'!A:A,A87,'RAW'!E:E,"FREEPORT WAREHOUSE")</f>
        <v>0</v>
      </c>
      <c r="V87" s="172">
        <f>SUMIF('RAW'!A:A,A87,'RAW'!D:D)</f>
        <v>1</v>
      </c>
      <c r="X87" s="174">
        <f t="shared" si="48"/>
        <v>13332.4444</v>
      </c>
      <c r="Y87" s="173">
        <f t="shared" si="49"/>
        <v>13332.4444</v>
      </c>
      <c r="Z87" s="173">
        <f t="shared" si="50"/>
        <v>13332.4444</v>
      </c>
      <c r="AA87" s="173">
        <f t="shared" si="51"/>
        <v>13332.4444</v>
      </c>
      <c r="AB87" s="173">
        <f t="shared" si="52"/>
        <v>13332.4444</v>
      </c>
      <c r="AD87" s="175">
        <f t="shared" si="53"/>
        <v>0.33617435524426414</v>
      </c>
      <c r="AE87" s="175">
        <f t="shared" si="54"/>
        <v>0.33617435524426414</v>
      </c>
      <c r="AF87" s="175">
        <f t="shared" si="55"/>
        <v>0.33617435524426414</v>
      </c>
      <c r="AG87" s="175">
        <f t="shared" si="56"/>
        <v>0.33617435524426414</v>
      </c>
      <c r="AH87" s="175">
        <f t="shared" si="57"/>
        <v>0.33617435524426414</v>
      </c>
      <c r="AI87" s="175"/>
      <c r="AJ87" s="175">
        <f t="shared" si="58"/>
        <v>0</v>
      </c>
      <c r="AK87" s="175">
        <f t="shared" si="59"/>
        <v>0</v>
      </c>
      <c r="AL87" s="175">
        <f t="shared" si="60"/>
        <v>0</v>
      </c>
      <c r="AM87" s="175">
        <f t="shared" si="61"/>
        <v>0</v>
      </c>
      <c r="AN87" s="175"/>
      <c r="AO87" s="176" cm="1">
        <f t="array" ref="AO87:AZ87">_xlfn.XLOOKUP(A87&amp;"This Year",BSH_BothYrs.!A:A&amp;BSH_BothYrs.!J:J,BSH_BothYrs.!K:V,"")</f>
        <v>0</v>
      </c>
      <c r="AP87" s="176">
        <v>0</v>
      </c>
      <c r="AQ87" s="176">
        <v>0</v>
      </c>
      <c r="AR87" s="176">
        <v>1</v>
      </c>
      <c r="AS87" s="176">
        <v>2</v>
      </c>
      <c r="AT87" s="176">
        <v>2</v>
      </c>
      <c r="AU87" s="176">
        <v>15</v>
      </c>
      <c r="AV87" s="176">
        <v>72</v>
      </c>
      <c r="AW87" s="176">
        <v>6</v>
      </c>
      <c r="AX87" s="176">
        <v>0</v>
      </c>
      <c r="AY87" s="176">
        <v>0</v>
      </c>
      <c r="AZ87" s="176">
        <v>0</v>
      </c>
      <c r="BA87" s="313"/>
      <c r="BB87"/>
      <c r="BC87" s="166"/>
      <c r="BD87" s="166"/>
      <c r="BE87" s="166"/>
      <c r="BF87" s="166"/>
      <c r="BG87" s="170"/>
      <c r="BH87" s="170"/>
      <c r="BJ87" s="172" t="e">
        <f t="shared" si="62"/>
        <v>#VALUE!</v>
      </c>
      <c r="BK87" s="181" t="e">
        <f>SUMIFS([3]Raw!$S:$S,[3]Raw!$J:$J,A87,[3]Raw!$AB:$AB,$BK$1)</f>
        <v>#VALUE!</v>
      </c>
      <c r="BL87" s="181" t="e">
        <f>SUMIFS([3]Raw!$S:$S,[3]Raw!$J:$J,A87,[3]Raw!$AB:$AB,$BL$1)</f>
        <v>#VALUE!</v>
      </c>
      <c r="BM87" s="181" t="e">
        <f>SUMIFS([3]Raw!$S:$S,[3]Raw!$J:$J,A87,[3]Raw!$AB:$AB,$BM$1)</f>
        <v>#VALUE!</v>
      </c>
      <c r="BN87" s="181" t="e">
        <f>SUMIFS([3]Raw!$S:$S,[3]Raw!$J:$J,A87,[3]Raw!$AB:$AB,$BN$1)</f>
        <v>#VALUE!</v>
      </c>
      <c r="BO87" s="162"/>
      <c r="BP87" s="160"/>
      <c r="BQ87" s="160"/>
      <c r="BR87" s="160"/>
      <c r="BS87" s="160"/>
      <c r="BT87" s="160"/>
      <c r="BU87" s="160"/>
      <c r="BV87" s="160"/>
      <c r="BW87" s="160"/>
      <c r="BX87" s="160"/>
      <c r="BY87" s="160"/>
      <c r="BZ87" s="160"/>
    </row>
    <row r="88" spans="1:78">
      <c r="A88" s="217">
        <v>109191</v>
      </c>
      <c r="B88" s="162" t="str" cm="1">
        <f t="array" ref="B88">IFERROR(_xlfn.XLOOKUP(A88&amp;"This Year",BSH_BothYrs.!A:A&amp;BSH_BothYrs.!J:J,BSH_BothYrs.!C:C,"")," ")</f>
        <v>LG</v>
      </c>
      <c r="C88" s="162" t="s">
        <v>59</v>
      </c>
      <c r="D88" s="194" t="str">
        <f t="shared" si="42"/>
        <v>65UR7800PSB</v>
      </c>
      <c r="E88" s="162" t="str" cm="1">
        <f t="array" ref="E88">_xlfn.XLOOKUP(A88&amp;"This Year",BSH_BothYrs.!A:A&amp;BSH_BothYrs.!J:J,BSH_BothYrs.!B:B,"")</f>
        <v>65UR7800PSB - SMART TV UHD 4K 65P</v>
      </c>
      <c r="F88" s="161"/>
      <c r="G88" s="164">
        <f t="shared" si="43"/>
        <v>75.855151614807696</v>
      </c>
      <c r="H88" s="173" cm="1">
        <f t="array" ref="H88">_xlfn.XLOOKUP(A88&amp;"This Year",BSH_BothYrs.!A:A&amp;BSH_BothYrs.!J:J,BSH_BothYrs.!G:G,0)</f>
        <v>4510.5600000000004</v>
      </c>
      <c r="I88" s="165" cm="1">
        <f t="array" ref="I88">_xlfn.XLOOKUP(A88&amp;"This Year",BSH_BothYrs.!A:A&amp;BSH_BothYrs.!J:J,BSH_BothYrs.!I:I,0)</f>
        <v>5699.0000250000003</v>
      </c>
      <c r="J88" s="166">
        <f t="shared" si="44"/>
        <v>5699.0000250000003</v>
      </c>
      <c r="K88" s="195">
        <f t="shared" si="45"/>
        <v>5699.0000250000003</v>
      </c>
      <c r="L88" s="166">
        <f t="shared" si="46"/>
        <v>5699.0000250000003</v>
      </c>
      <c r="M88" s="166"/>
      <c r="N88" s="167"/>
      <c r="O88" s="168"/>
      <c r="P88" s="184"/>
      <c r="Q88" s="259">
        <f t="shared" si="47"/>
        <v>0</v>
      </c>
      <c r="S88" s="185"/>
      <c r="U88" s="172">
        <f>SUMIFS('RAW'!D:D,'RAW'!A:A,A88,'RAW'!E:E,"FREEPORT WAREHOUSE")</f>
        <v>0</v>
      </c>
      <c r="V88" s="172">
        <f>SUMIF('RAW'!A:A,A88,'RAW'!D:D)</f>
        <v>0</v>
      </c>
      <c r="X88" s="174">
        <f t="shared" si="48"/>
        <v>5065.7777999999998</v>
      </c>
      <c r="Y88" s="173">
        <f t="shared" si="49"/>
        <v>5065.7777999999998</v>
      </c>
      <c r="Z88" s="173">
        <f t="shared" si="50"/>
        <v>5065.7777999999998</v>
      </c>
      <c r="AA88" s="173">
        <f t="shared" si="51"/>
        <v>5065.7777999999998</v>
      </c>
      <c r="AB88" s="173">
        <f t="shared" si="52"/>
        <v>5065.7777999999998</v>
      </c>
      <c r="AD88" s="175">
        <f t="shared" si="53"/>
        <v>0.10960168841199459</v>
      </c>
      <c r="AE88" s="175">
        <f t="shared" si="54"/>
        <v>0.10960168841199459</v>
      </c>
      <c r="AF88" s="175">
        <f t="shared" si="55"/>
        <v>0.10960168841199459</v>
      </c>
      <c r="AG88" s="175">
        <f t="shared" si="56"/>
        <v>0.10960168841199459</v>
      </c>
      <c r="AH88" s="175">
        <f t="shared" si="57"/>
        <v>0.10960168841199459</v>
      </c>
      <c r="AI88" s="175"/>
      <c r="AJ88" s="175">
        <f t="shared" si="58"/>
        <v>0</v>
      </c>
      <c r="AK88" s="175">
        <f t="shared" si="59"/>
        <v>0</v>
      </c>
      <c r="AL88" s="175">
        <f t="shared" si="60"/>
        <v>0</v>
      </c>
      <c r="AM88" s="175">
        <f t="shared" si="61"/>
        <v>0</v>
      </c>
      <c r="AN88" s="175"/>
      <c r="AO88" s="176" cm="1">
        <f t="array" ref="AO88:AZ88">_xlfn.XLOOKUP(A88&amp;"This Year",BSH_BothYrs.!A:A&amp;BSH_BothYrs.!J:J,BSH_BothYrs.!K:V,"")</f>
        <v>0</v>
      </c>
      <c r="AP88" s="176">
        <v>9</v>
      </c>
      <c r="AQ88" s="176">
        <v>27</v>
      </c>
      <c r="AR88" s="176">
        <v>3</v>
      </c>
      <c r="AS88" s="176">
        <v>0</v>
      </c>
      <c r="AT88" s="176">
        <v>0</v>
      </c>
      <c r="AU88" s="176">
        <v>2</v>
      </c>
      <c r="AV88" s="176">
        <v>4</v>
      </c>
      <c r="AW88" s="176">
        <v>0</v>
      </c>
      <c r="AX88" s="176">
        <v>0</v>
      </c>
      <c r="AY88" s="176">
        <v>0</v>
      </c>
      <c r="AZ88" s="176">
        <v>0</v>
      </c>
      <c r="BA88" s="313"/>
      <c r="BB88"/>
      <c r="BC88" s="266">
        <v>7299</v>
      </c>
      <c r="BD88" s="166">
        <v>4799.7</v>
      </c>
      <c r="BE88" s="266"/>
      <c r="BF88" s="266"/>
      <c r="BG88" s="267"/>
      <c r="BH88" s="170"/>
      <c r="BJ88" s="172" t="e">
        <f t="shared" si="62"/>
        <v>#VALUE!</v>
      </c>
      <c r="BK88" s="181" t="e">
        <f>SUMIFS([3]Raw!$S:$S,[3]Raw!$J:$J,A88,[3]Raw!$AB:$AB,$BK$1)</f>
        <v>#VALUE!</v>
      </c>
      <c r="BL88" s="181" t="e">
        <f>SUMIFS([3]Raw!$S:$S,[3]Raw!$J:$J,A88,[3]Raw!$AB:$AB,$BL$1)</f>
        <v>#VALUE!</v>
      </c>
      <c r="BM88" s="181" t="e">
        <f>SUMIFS([3]Raw!$S:$S,[3]Raw!$J:$J,A88,[3]Raw!$AB:$AB,$BM$1)</f>
        <v>#VALUE!</v>
      </c>
      <c r="BN88" s="181" t="e">
        <f>SUMIFS([3]Raw!$S:$S,[3]Raw!$J:$J,A88,[3]Raw!$AB:$AB,$BN$1)</f>
        <v>#VALUE!</v>
      </c>
      <c r="BO88" s="162"/>
      <c r="BP88" s="160"/>
      <c r="BQ88" s="160"/>
      <c r="BR88" s="160"/>
      <c r="BS88" s="160"/>
      <c r="BT88" s="160"/>
      <c r="BU88" s="160"/>
      <c r="BV88" s="160"/>
      <c r="BW88" s="160"/>
      <c r="BX88" s="160"/>
      <c r="BY88" s="160"/>
      <c r="BZ88" s="160"/>
    </row>
    <row r="89" spans="1:78">
      <c r="A89" s="160" t="s">
        <v>129</v>
      </c>
      <c r="B89" s="162" t="str" cm="1">
        <f t="array" ref="B89">IFERROR(_xlfn.XLOOKUP(A89&amp;"This Year",BSH_BothYrs.!A:A&amp;BSH_BothYrs.!J:J,BSH_BothYrs.!C:C,"")," ")</f>
        <v>LG</v>
      </c>
      <c r="C89" s="162" t="s">
        <v>65</v>
      </c>
      <c r="D89" s="194" t="str">
        <f t="shared" si="42"/>
        <v>RNC9.DPANLLK</v>
      </c>
      <c r="E89" s="162" t="str" cm="1">
        <f t="array" ref="E89">_xlfn.XLOOKUP(A89&amp;"This Year",BSH_BothYrs.!A:A&amp;BSH_BothYrs.!J:J,BSH_BothYrs.!B:B,"")</f>
        <v>RNC9.DPANLLK - PARTY SPEAKER WITH DOUBLE SUPER BASS BOOST</v>
      </c>
      <c r="F89" s="161"/>
      <c r="G89" s="164">
        <f t="shared" si="43"/>
        <v>46.572586846730772</v>
      </c>
      <c r="H89" s="173" cm="1">
        <f t="array" ref="H89">_xlfn.XLOOKUP(A89&amp;"This Year",BSH_BothYrs.!A:A&amp;BSH_BothYrs.!J:J,BSH_BothYrs.!G:G,0)</f>
        <v>2359.0500000000002</v>
      </c>
      <c r="I89" s="165" cm="1">
        <f t="array" ref="I89">_xlfn.XLOOKUP(A89&amp;"This Year",BSH_BothYrs.!A:A&amp;BSH_BothYrs.!J:J,BSH_BothYrs.!I:I,0)</f>
        <v>3498.9999750000002</v>
      </c>
      <c r="J89" s="166">
        <f t="shared" si="44"/>
        <v>3498.9999750000002</v>
      </c>
      <c r="K89" s="195">
        <f t="shared" si="45"/>
        <v>3498.9999750000002</v>
      </c>
      <c r="L89" s="166">
        <f t="shared" si="46"/>
        <v>3498.9999750000002</v>
      </c>
      <c r="M89" s="166"/>
      <c r="N89" s="167"/>
      <c r="O89" s="168"/>
      <c r="Q89" s="259">
        <f t="shared" si="47"/>
        <v>0</v>
      </c>
      <c r="S89" s="171"/>
      <c r="T89" s="171"/>
      <c r="U89" s="172">
        <f>SUMIFS('RAW'!D:D,'RAW'!A:A,A89,'RAW'!E:E,"FREEPORT WAREHOUSE")</f>
        <v>0</v>
      </c>
      <c r="V89" s="172">
        <f>SUMIF('RAW'!A:A,A89,'RAW'!D:D)</f>
        <v>0</v>
      </c>
      <c r="X89" s="174">
        <f t="shared" si="48"/>
        <v>3110.2222000000002</v>
      </c>
      <c r="Y89" s="173">
        <f t="shared" si="49"/>
        <v>3110.2222000000002</v>
      </c>
      <c r="Z89" s="173">
        <f t="shared" si="50"/>
        <v>3110.2222000000002</v>
      </c>
      <c r="AA89" s="173">
        <f t="shared" si="51"/>
        <v>3110.2222000000002</v>
      </c>
      <c r="AB89" s="173">
        <f t="shared" si="52"/>
        <v>3110.2222000000002</v>
      </c>
      <c r="AD89" s="175">
        <f t="shared" si="53"/>
        <v>0.24151721378620472</v>
      </c>
      <c r="AE89" s="175">
        <f t="shared" si="54"/>
        <v>0.24151721378620472</v>
      </c>
      <c r="AF89" s="175">
        <f t="shared" si="55"/>
        <v>0.24151721378620472</v>
      </c>
      <c r="AG89" s="175">
        <f t="shared" si="56"/>
        <v>0.24151721378620472</v>
      </c>
      <c r="AH89" s="175">
        <f t="shared" si="57"/>
        <v>0.24151721378620472</v>
      </c>
      <c r="AI89" s="175"/>
      <c r="AJ89" s="175">
        <f t="shared" si="58"/>
        <v>0</v>
      </c>
      <c r="AK89" s="175">
        <f t="shared" si="59"/>
        <v>0</v>
      </c>
      <c r="AL89" s="175">
        <f t="shared" si="60"/>
        <v>0</v>
      </c>
      <c r="AM89" s="175">
        <f t="shared" si="61"/>
        <v>0</v>
      </c>
      <c r="AN89" s="175"/>
      <c r="AO89" s="176" cm="1">
        <f t="array" ref="AO89:AZ89">_xlfn.XLOOKUP(A89&amp;"This Year",BSH_BothYrs.!A:A&amp;BSH_BothYrs.!J:J,BSH_BothYrs.!K:V,"")</f>
        <v>0</v>
      </c>
      <c r="AP89" s="176">
        <v>0</v>
      </c>
      <c r="AQ89" s="176">
        <v>0</v>
      </c>
      <c r="AR89" s="176">
        <v>1</v>
      </c>
      <c r="AS89" s="176">
        <v>3</v>
      </c>
      <c r="AT89" s="176">
        <v>3</v>
      </c>
      <c r="AU89" s="176">
        <v>3</v>
      </c>
      <c r="AV89" s="176">
        <v>0</v>
      </c>
      <c r="AW89" s="176">
        <v>0</v>
      </c>
      <c r="AX89" s="176">
        <v>0</v>
      </c>
      <c r="AY89" s="176">
        <v>0</v>
      </c>
      <c r="AZ89" s="176">
        <v>0</v>
      </c>
      <c r="BA89" s="313"/>
      <c r="BB89"/>
      <c r="BD89" s="199"/>
      <c r="BG89" s="138"/>
      <c r="BH89" s="263"/>
      <c r="BJ89" s="172" t="e">
        <f t="shared" si="62"/>
        <v>#VALUE!</v>
      </c>
      <c r="BK89" s="181" t="e">
        <f>SUMIFS([3]Raw!$S:$S,[3]Raw!$J:$J,A89,[3]Raw!$AB:$AB,$BK$1)</f>
        <v>#VALUE!</v>
      </c>
      <c r="BL89" s="181" t="e">
        <f>SUMIFS([3]Raw!$S:$S,[3]Raw!$J:$J,A89,[3]Raw!$AB:$AB,$BL$1)</f>
        <v>#VALUE!</v>
      </c>
      <c r="BM89" s="181" t="e">
        <f>SUMIFS([3]Raw!$S:$S,[3]Raw!$J:$J,A89,[3]Raw!$AB:$AB,$BM$1)</f>
        <v>#VALUE!</v>
      </c>
      <c r="BN89" s="181" t="e">
        <f>SUMIFS([3]Raw!$S:$S,[3]Raw!$J:$J,A89,[3]Raw!$AB:$AB,$BN$1)</f>
        <v>#VALUE!</v>
      </c>
      <c r="BO89" s="162"/>
      <c r="BP89" s="182"/>
      <c r="BQ89" s="182"/>
      <c r="BR89" s="182"/>
      <c r="BS89" s="182"/>
      <c r="BT89" s="182"/>
      <c r="BU89" s="182"/>
      <c r="BV89" s="182"/>
      <c r="BW89" s="182"/>
      <c r="BX89" s="182"/>
      <c r="BY89" s="182"/>
      <c r="BZ89" s="182"/>
    </row>
    <row r="90" spans="1:78" ht="10.199999999999999">
      <c r="A90" s="160" t="s">
        <v>130</v>
      </c>
      <c r="B90" s="162" t="str" cm="1">
        <f t="array" ref="B90">IFERROR(_xlfn.XLOOKUP(A90&amp;"This Year",BSH_BothYrs.!A:A&amp;BSH_BothYrs.!J:J,BSH_BothYrs.!C:C,"")," ")</f>
        <v>SAMSUNG</v>
      </c>
      <c r="C90" s="162" t="s">
        <v>65</v>
      </c>
      <c r="D90" s="194" t="str">
        <f t="shared" si="42"/>
        <v>HW-C450/ZP</v>
      </c>
      <c r="E90" s="162" t="str" cm="1">
        <f t="array" ref="E90">_xlfn.XLOOKUP(A90&amp;"This Year",BSH_BothYrs.!A:A&amp;BSH_BothYrs.!J:J,BSH_BothYrs.!B:B,"")</f>
        <v>HW-C450/ZP - 2 1CH SOUNDBAR WITH SUBWOOFER</v>
      </c>
      <c r="F90" s="161"/>
      <c r="G90" s="186">
        <f t="shared" si="43"/>
        <v>19.952073693461536</v>
      </c>
      <c r="H90" s="173" cm="1">
        <f t="array" ref="H90">_xlfn.XLOOKUP(A90&amp;"This Year",BSH_BothYrs.!A:A&amp;BSH_BothYrs.!J:J,BSH_BothYrs.!G:G,0)</f>
        <v>0</v>
      </c>
      <c r="I90" s="165" cm="1">
        <f t="array" ref="I90">_xlfn.XLOOKUP(A90&amp;"This Year",BSH_BothYrs.!A:A&amp;BSH_BothYrs.!J:J,BSH_BothYrs.!I:I,0)</f>
        <v>1498.9999499999999</v>
      </c>
      <c r="J90" s="166">
        <f t="shared" si="44"/>
        <v>1498.9999499999999</v>
      </c>
      <c r="K90" s="168">
        <f t="shared" si="45"/>
        <v>1498.9999499999999</v>
      </c>
      <c r="L90" s="166">
        <f t="shared" si="46"/>
        <v>1498.9999499999999</v>
      </c>
      <c r="M90" s="166"/>
      <c r="N90" s="166"/>
      <c r="O90" s="168"/>
      <c r="P90" s="187"/>
      <c r="Q90" s="259">
        <f t="shared" si="47"/>
        <v>0</v>
      </c>
      <c r="U90" s="172">
        <f>SUMIFS('RAW'!D:D,'RAW'!A:A,A90,'RAW'!E:E,"FREEPORT WAREHOUSE")</f>
        <v>0</v>
      </c>
      <c r="V90" s="172">
        <f>SUMIF('RAW'!A:A,A90,'RAW'!D:D)</f>
        <v>0</v>
      </c>
      <c r="W90" s="189"/>
      <c r="X90" s="174">
        <f t="shared" si="48"/>
        <v>1332.4443999999999</v>
      </c>
      <c r="Y90" s="173">
        <f t="shared" si="49"/>
        <v>1332.4443999999999</v>
      </c>
      <c r="Z90" s="173">
        <f t="shared" si="50"/>
        <v>1332.4443999999999</v>
      </c>
      <c r="AA90" s="173">
        <f t="shared" si="51"/>
        <v>1332.4443999999999</v>
      </c>
      <c r="AB90" s="173">
        <f t="shared" si="52"/>
        <v>1332.4443999999999</v>
      </c>
      <c r="AD90" s="175">
        <f t="shared" si="53"/>
        <v>1</v>
      </c>
      <c r="AE90" s="175">
        <f t="shared" si="54"/>
        <v>1</v>
      </c>
      <c r="AF90" s="175">
        <f t="shared" si="55"/>
        <v>1</v>
      </c>
      <c r="AG90" s="175">
        <f t="shared" si="56"/>
        <v>1</v>
      </c>
      <c r="AH90" s="175">
        <f t="shared" si="57"/>
        <v>1</v>
      </c>
      <c r="AI90" s="175"/>
      <c r="AJ90" s="175">
        <f t="shared" si="58"/>
        <v>0</v>
      </c>
      <c r="AK90" s="175">
        <f t="shared" si="59"/>
        <v>0</v>
      </c>
      <c r="AL90" s="175">
        <f t="shared" si="60"/>
        <v>0</v>
      </c>
      <c r="AM90" s="175">
        <f t="shared" si="61"/>
        <v>0</v>
      </c>
      <c r="AN90" s="175"/>
      <c r="AO90" s="176" cm="1">
        <f t="array" ref="AO90:AZ90">_xlfn.XLOOKUP(A90&amp;"This Year",BSH_BothYrs.!A:A&amp;BSH_BothYrs.!J:J,BSH_BothYrs.!K:V,"")</f>
        <v>0</v>
      </c>
      <c r="AP90" s="176">
        <v>0</v>
      </c>
      <c r="AQ90" s="176">
        <v>3</v>
      </c>
      <c r="AR90" s="176">
        <v>1</v>
      </c>
      <c r="AS90" s="176">
        <v>1</v>
      </c>
      <c r="AT90" s="176">
        <v>0</v>
      </c>
      <c r="AU90" s="176">
        <v>0</v>
      </c>
      <c r="AV90" s="176">
        <v>0</v>
      </c>
      <c r="AW90" s="176">
        <v>0</v>
      </c>
      <c r="AX90" s="176">
        <v>0</v>
      </c>
      <c r="AY90" s="176">
        <v>0</v>
      </c>
      <c r="AZ90" s="176">
        <v>0</v>
      </c>
      <c r="BA90" s="313"/>
      <c r="BB90" s="298"/>
      <c r="BD90" s="199"/>
      <c r="BG90" s="138"/>
      <c r="BH90" s="138"/>
      <c r="BJ90" s="172" t="e">
        <f t="shared" si="62"/>
        <v>#VALUE!</v>
      </c>
      <c r="BK90" s="181" t="e">
        <f>SUMIFS([3]Raw!$S:$S,[3]Raw!$J:$J,A90,[3]Raw!$AB:$AB,$BK$1)</f>
        <v>#VALUE!</v>
      </c>
      <c r="BL90" s="181" t="e">
        <f>SUMIFS([3]Raw!$S:$S,[3]Raw!$J:$J,A90,[3]Raw!$AB:$AB,$BL$1)</f>
        <v>#VALUE!</v>
      </c>
      <c r="BM90" s="181" t="e">
        <f>SUMIFS([3]Raw!$S:$S,[3]Raw!$J:$J,A90,[3]Raw!$AB:$AB,$BM$1)</f>
        <v>#VALUE!</v>
      </c>
      <c r="BN90" s="181" t="e">
        <f>SUMIFS([3]Raw!$S:$S,[3]Raw!$J:$J,A90,[3]Raw!$AB:$AB,$BN$1)</f>
        <v>#VALUE!</v>
      </c>
      <c r="BP90" s="160"/>
      <c r="BQ90" s="160"/>
      <c r="BR90" s="160"/>
      <c r="BS90" s="160"/>
      <c r="BT90" s="160"/>
      <c r="BU90" s="160"/>
      <c r="BV90" s="160"/>
      <c r="BW90" s="160"/>
      <c r="BX90" s="160"/>
      <c r="BY90" s="160"/>
      <c r="BZ90" s="160"/>
    </row>
    <row r="91" spans="1:78">
      <c r="A91" s="160" t="s">
        <v>131</v>
      </c>
      <c r="B91" s="162" t="str" cm="1">
        <f t="array" ref="B91">IFERROR(_xlfn.XLOOKUP(A91&amp;"This Year",BSH_BothYrs.!A:A&amp;BSH_BothYrs.!J:J,BSH_BothYrs.!C:C,"")," ")</f>
        <v>GEMINI</v>
      </c>
      <c r="C91" s="162" t="s">
        <v>65</v>
      </c>
      <c r="D91" s="194" t="str">
        <f t="shared" si="42"/>
        <v>GSYS-4800</v>
      </c>
      <c r="E91" s="162" t="str" cm="1">
        <f t="array" ref="E91">_xlfn.XLOOKUP(A91&amp;"This Year",BSH_BothYrs.!A:A&amp;BSH_BothYrs.!J:J,BSH_BothYrs.!B:B,"")</f>
        <v>GSYS-4800 - 3000W 12IN DUAL HOME STEREO SYSTEM</v>
      </c>
      <c r="F91" s="161"/>
      <c r="G91" s="186">
        <f t="shared" si="43"/>
        <v>46.572586846730772</v>
      </c>
      <c r="H91" s="173" cm="1">
        <f t="array" ref="H91">_xlfn.XLOOKUP(A91&amp;"This Year",BSH_BothYrs.!A:A&amp;BSH_BothYrs.!J:J,BSH_BothYrs.!G:G,0)</f>
        <v>2411.02</v>
      </c>
      <c r="I91" s="165" cm="1">
        <f t="array" ref="I91">_xlfn.XLOOKUP(A91&amp;"This Year",BSH_BothYrs.!A:A&amp;BSH_BothYrs.!J:J,BSH_BothYrs.!I:I,0)</f>
        <v>3498.9999750000002</v>
      </c>
      <c r="J91" s="166">
        <f t="shared" si="44"/>
        <v>3498.9999750000002</v>
      </c>
      <c r="K91" s="168">
        <f t="shared" si="45"/>
        <v>3498.9999750000002</v>
      </c>
      <c r="L91" s="166">
        <f t="shared" si="46"/>
        <v>3498.9999750000002</v>
      </c>
      <c r="M91" s="166"/>
      <c r="N91" s="166"/>
      <c r="O91" s="168"/>
      <c r="P91" s="187"/>
      <c r="Q91" s="259">
        <f t="shared" si="47"/>
        <v>0</v>
      </c>
      <c r="U91" s="172">
        <f>SUMIFS('RAW'!D:D,'RAW'!A:A,A91,'RAW'!E:E,"FREEPORT WAREHOUSE")</f>
        <v>0</v>
      </c>
      <c r="V91" s="172">
        <f>SUMIF('RAW'!A:A,A91,'RAW'!D:D)</f>
        <v>0</v>
      </c>
      <c r="W91" s="189"/>
      <c r="X91" s="174">
        <f t="shared" si="48"/>
        <v>3110.2222000000002</v>
      </c>
      <c r="Y91" s="173">
        <f t="shared" si="49"/>
        <v>3110.2222000000002</v>
      </c>
      <c r="Z91" s="173">
        <f t="shared" si="50"/>
        <v>3110.2222000000002</v>
      </c>
      <c r="AA91" s="173">
        <f t="shared" si="51"/>
        <v>3110.2222000000002</v>
      </c>
      <c r="AB91" s="173">
        <f t="shared" si="52"/>
        <v>3110.2222000000002</v>
      </c>
      <c r="AD91" s="175">
        <f t="shared" si="53"/>
        <v>0.22480779669053874</v>
      </c>
      <c r="AE91" s="175">
        <f t="shared" si="54"/>
        <v>0.22480779669053874</v>
      </c>
      <c r="AF91" s="175">
        <f t="shared" si="55"/>
        <v>0.22480779669053874</v>
      </c>
      <c r="AG91" s="175">
        <f t="shared" si="56"/>
        <v>0.22480779669053874</v>
      </c>
      <c r="AH91" s="175">
        <f t="shared" si="57"/>
        <v>0.22480779669053874</v>
      </c>
      <c r="AI91" s="175"/>
      <c r="AJ91" s="175">
        <f t="shared" si="58"/>
        <v>0</v>
      </c>
      <c r="AK91" s="175">
        <f t="shared" si="59"/>
        <v>0</v>
      </c>
      <c r="AL91" s="175">
        <f t="shared" si="60"/>
        <v>0</v>
      </c>
      <c r="AM91" s="175">
        <f t="shared" si="61"/>
        <v>0</v>
      </c>
      <c r="AN91" s="175"/>
      <c r="AO91" s="176" cm="1">
        <f t="array" ref="AO91:AZ91">_xlfn.XLOOKUP(A91&amp;"This Year",BSH_BothYrs.!A:A&amp;BSH_BothYrs.!J:J,BSH_BothYrs.!K:V,"")</f>
        <v>0</v>
      </c>
      <c r="AP91" s="176">
        <v>0</v>
      </c>
      <c r="AQ91" s="176">
        <v>0</v>
      </c>
      <c r="AR91" s="176">
        <v>0</v>
      </c>
      <c r="AS91" s="176">
        <v>0</v>
      </c>
      <c r="AT91" s="176">
        <v>0</v>
      </c>
      <c r="AU91" s="176">
        <v>0</v>
      </c>
      <c r="AV91" s="176">
        <v>4</v>
      </c>
      <c r="AW91" s="176">
        <v>14</v>
      </c>
      <c r="AX91" s="176">
        <v>1</v>
      </c>
      <c r="AY91" s="176">
        <v>0</v>
      </c>
      <c r="AZ91" s="176">
        <v>0</v>
      </c>
      <c r="BA91" s="313"/>
      <c r="BB91"/>
      <c r="BD91" s="199"/>
      <c r="BG91" s="138"/>
      <c r="BH91" s="138"/>
      <c r="BJ91" s="172" t="e">
        <f t="shared" si="62"/>
        <v>#VALUE!</v>
      </c>
      <c r="BK91" s="181" t="e">
        <f>SUMIFS([3]Raw!$S:$S,[3]Raw!$J:$J,A91,[3]Raw!$AB:$AB,$BK$1)</f>
        <v>#VALUE!</v>
      </c>
      <c r="BL91" s="181" t="e">
        <f>SUMIFS([3]Raw!$S:$S,[3]Raw!$J:$J,A91,[3]Raw!$AB:$AB,$BL$1)</f>
        <v>#VALUE!</v>
      </c>
      <c r="BM91" s="181" t="e">
        <f>SUMIFS([3]Raw!$S:$S,[3]Raw!$J:$J,A91,[3]Raw!$AB:$AB,$BM$1)</f>
        <v>#VALUE!</v>
      </c>
      <c r="BN91" s="181" t="e">
        <f>SUMIFS([3]Raw!$S:$S,[3]Raw!$J:$J,A91,[3]Raw!$AB:$AB,$BN$1)</f>
        <v>#VALUE!</v>
      </c>
      <c r="BO91" s="162"/>
      <c r="BP91" s="160"/>
      <c r="BQ91" s="160"/>
      <c r="BR91" s="160"/>
      <c r="BS91" s="160"/>
      <c r="BT91" s="160"/>
      <c r="BU91" s="160"/>
      <c r="BV91" s="160"/>
      <c r="BW91" s="160"/>
      <c r="BX91" s="160"/>
      <c r="BY91" s="160"/>
      <c r="BZ91" s="160"/>
    </row>
    <row r="92" spans="1:78">
      <c r="A92" s="160" t="s">
        <v>132</v>
      </c>
      <c r="B92" s="162" t="str" cm="1">
        <f t="array" ref="B92">IFERROR(_xlfn.XLOOKUP(A92&amp;"This Year",BSH_BothYrs.!A:A&amp;BSH_BothYrs.!J:J,BSH_BothYrs.!C:C,"")," ")</f>
        <v>SAMSUNG</v>
      </c>
      <c r="C92" s="162" t="s">
        <v>65</v>
      </c>
      <c r="D92" s="194" t="str">
        <f t="shared" si="42"/>
        <v>MX-T40/ZP</v>
      </c>
      <c r="E92" s="162" t="str" cm="1">
        <f t="array" ref="E92">_xlfn.XLOOKUP(A92&amp;"This Year",BSH_BothYrs.!A:A&amp;BSH_BothYrs.!J:J,BSH_BothYrs.!B:B,"")</f>
        <v>MX-T40/ZP - SOUND TOWER 500W 2CH KARAOKE MODE</v>
      </c>
      <c r="F92" s="161"/>
      <c r="G92" s="186">
        <f t="shared" si="43"/>
        <v>23.945151122328209</v>
      </c>
      <c r="H92" s="173" cm="1">
        <f t="array" ref="H92">_xlfn.XLOOKUP(A92&amp;"This Year",BSH_BothYrs.!A:A&amp;BSH_BothYrs.!J:J,BSH_BothYrs.!G:G,0)</f>
        <v>1289.6774</v>
      </c>
      <c r="I92" s="165" cm="1">
        <f t="array" ref="I92">_xlfn.XLOOKUP(A92&amp;"This Year",BSH_BothYrs.!A:A&amp;BSH_BothYrs.!J:J,BSH_BothYrs.!I:I,0)</f>
        <v>1798.999988</v>
      </c>
      <c r="J92" s="166">
        <f t="shared" si="44"/>
        <v>1798.999988</v>
      </c>
      <c r="K92" s="168">
        <f t="shared" si="45"/>
        <v>1798.999988</v>
      </c>
      <c r="L92" s="166">
        <f t="shared" si="46"/>
        <v>1798.999988</v>
      </c>
      <c r="M92" s="166"/>
      <c r="N92" s="166"/>
      <c r="O92" s="168"/>
      <c r="P92" s="187"/>
      <c r="Q92" s="259">
        <f t="shared" si="47"/>
        <v>0</v>
      </c>
      <c r="U92" s="172">
        <f>SUMIFS('RAW'!D:D,'RAW'!A:A,A92,'RAW'!E:E,"FREEPORT WAREHOUSE")</f>
        <v>0</v>
      </c>
      <c r="V92" s="172">
        <f>SUMIF('RAW'!A:A,A92,'RAW'!D:D)</f>
        <v>0</v>
      </c>
      <c r="W92" s="189"/>
      <c r="X92" s="174">
        <f t="shared" si="48"/>
        <v>1599.1111004444444</v>
      </c>
      <c r="Y92" s="173">
        <f t="shared" si="49"/>
        <v>1599.1111004444444</v>
      </c>
      <c r="Z92" s="173">
        <f t="shared" si="50"/>
        <v>1599.1111004444444</v>
      </c>
      <c r="AA92" s="173">
        <f t="shared" si="51"/>
        <v>1599.1111004444444</v>
      </c>
      <c r="AB92" s="173">
        <f t="shared" si="52"/>
        <v>1599.1111004444444</v>
      </c>
      <c r="AD92" s="175">
        <f t="shared" si="53"/>
        <v>0.19350356604893984</v>
      </c>
      <c r="AE92" s="175">
        <f t="shared" si="54"/>
        <v>0.19350356604893984</v>
      </c>
      <c r="AF92" s="175">
        <f t="shared" si="55"/>
        <v>0.19350356604893984</v>
      </c>
      <c r="AG92" s="175">
        <f t="shared" si="56"/>
        <v>0.19350356604893984</v>
      </c>
      <c r="AH92" s="175">
        <f t="shared" si="57"/>
        <v>0.19350356604893984</v>
      </c>
      <c r="AI92" s="175"/>
      <c r="AJ92" s="175">
        <f t="shared" si="58"/>
        <v>0</v>
      </c>
      <c r="AK92" s="175">
        <f t="shared" si="59"/>
        <v>0</v>
      </c>
      <c r="AL92" s="175">
        <f t="shared" si="60"/>
        <v>0</v>
      </c>
      <c r="AM92" s="175">
        <f t="shared" si="61"/>
        <v>0</v>
      </c>
      <c r="AN92" s="175"/>
      <c r="AO92" s="176" cm="1">
        <f t="array" ref="AO92:AZ92">_xlfn.XLOOKUP(A92&amp;"This Year",BSH_BothYrs.!A:A&amp;BSH_BothYrs.!J:J,BSH_BothYrs.!K:V,"")</f>
        <v>0</v>
      </c>
      <c r="AP92" s="176">
        <v>0</v>
      </c>
      <c r="AQ92" s="176">
        <v>0</v>
      </c>
      <c r="AR92" s="176">
        <v>0</v>
      </c>
      <c r="AS92" s="176">
        <v>0</v>
      </c>
      <c r="AT92" s="176">
        <v>0</v>
      </c>
      <c r="AU92" s="176">
        <v>0</v>
      </c>
      <c r="AV92" s="176">
        <v>0</v>
      </c>
      <c r="AW92" s="176">
        <v>0</v>
      </c>
      <c r="AX92" s="176">
        <v>0</v>
      </c>
      <c r="AY92" s="176">
        <v>0</v>
      </c>
      <c r="AZ92" s="176">
        <v>0</v>
      </c>
      <c r="BA92" s="313"/>
      <c r="BB92"/>
      <c r="BD92" s="199"/>
      <c r="BG92" s="138"/>
      <c r="BH92" s="138"/>
      <c r="BJ92" s="172" t="e">
        <f t="shared" si="62"/>
        <v>#VALUE!</v>
      </c>
      <c r="BK92" s="181" t="e">
        <f>SUMIFS([3]Raw!$S:$S,[3]Raw!$J:$J,A92,[3]Raw!$AB:$AB,$BK$1)</f>
        <v>#VALUE!</v>
      </c>
      <c r="BL92" s="181" t="e">
        <f>SUMIFS([3]Raw!$S:$S,[3]Raw!$J:$J,A92,[3]Raw!$AB:$AB,$BL$1)</f>
        <v>#VALUE!</v>
      </c>
      <c r="BM92" s="181" t="e">
        <f>SUMIFS([3]Raw!$S:$S,[3]Raw!$J:$J,A92,[3]Raw!$AB:$AB,$BM$1)</f>
        <v>#VALUE!</v>
      </c>
      <c r="BN92" s="181" t="e">
        <f>SUMIFS([3]Raw!$S:$S,[3]Raw!$J:$J,A92,[3]Raw!$AB:$AB,$BN$1)</f>
        <v>#VALUE!</v>
      </c>
      <c r="BP92" s="160"/>
      <c r="BQ92" s="160"/>
      <c r="BR92" s="160"/>
      <c r="BS92" s="160"/>
      <c r="BT92" s="160"/>
      <c r="BU92" s="160"/>
      <c r="BV92" s="160"/>
      <c r="BW92" s="160"/>
      <c r="BX92" s="160"/>
      <c r="BY92" s="160"/>
      <c r="BZ92" s="160"/>
    </row>
    <row r="93" spans="1:78">
      <c r="A93" s="160" t="s">
        <v>133</v>
      </c>
      <c r="B93" s="162" t="str" cm="1">
        <f t="array" ref="B93">IFERROR(_xlfn.XLOOKUP(A93&amp;"This Year",BSH_BothYrs.!A:A&amp;BSH_BothYrs.!J:J,BSH_BothYrs.!C:C,"")," ")</f>
        <v>JBL</v>
      </c>
      <c r="C93" s="162" t="s">
        <v>65</v>
      </c>
      <c r="D93" s="194" t="str">
        <f t="shared" si="42"/>
        <v>JBLPB310AM</v>
      </c>
      <c r="E93" s="162" t="str" cm="1">
        <f t="array" ref="E93">_xlfn.XLOOKUP(A93&amp;"This Year",BSH_BothYrs.!A:A&amp;BSH_BothYrs.!J:J,BSH_BothYrs.!B:B,"")</f>
        <v>JBLPB310AM - JBL SPEAKER PARTYBOX 310</v>
      </c>
      <c r="F93" s="161"/>
      <c r="G93" s="186">
        <f t="shared" si="43"/>
        <v>61.213869230769234</v>
      </c>
      <c r="H93" s="173" cm="1">
        <f t="array" ref="H93">_xlfn.XLOOKUP(A93&amp;"This Year",BSH_BothYrs.!A:A&amp;BSH_BothYrs.!J:J,BSH_BothYrs.!G:G,0)</f>
        <v>3365.41</v>
      </c>
      <c r="I93" s="165" cm="1">
        <f t="array" ref="I93">_xlfn.XLOOKUP(A93&amp;"This Year",BSH_BothYrs.!A:A&amp;BSH_BothYrs.!J:J,BSH_BothYrs.!I:I,0)</f>
        <v>4599</v>
      </c>
      <c r="J93" s="166">
        <f t="shared" si="44"/>
        <v>4599</v>
      </c>
      <c r="K93" s="168">
        <f t="shared" si="45"/>
        <v>4599</v>
      </c>
      <c r="L93" s="166">
        <f t="shared" si="46"/>
        <v>4599</v>
      </c>
      <c r="M93" s="166"/>
      <c r="N93" s="166"/>
      <c r="O93" s="168"/>
      <c r="P93" s="187"/>
      <c r="Q93" s="259">
        <f t="shared" si="47"/>
        <v>0</v>
      </c>
      <c r="U93" s="172">
        <f>SUMIFS('RAW'!D:D,'RAW'!A:A,A93,'RAW'!E:E,"FREEPORT WAREHOUSE")</f>
        <v>0</v>
      </c>
      <c r="V93" s="172">
        <f>SUMIF('RAW'!A:A,A93,'RAW'!D:D)</f>
        <v>0</v>
      </c>
      <c r="W93" s="189"/>
      <c r="X93" s="174">
        <f t="shared" si="48"/>
        <v>4088</v>
      </c>
      <c r="Y93" s="173">
        <f t="shared" si="49"/>
        <v>4088</v>
      </c>
      <c r="Z93" s="173">
        <f t="shared" si="50"/>
        <v>4088</v>
      </c>
      <c r="AA93" s="173">
        <f t="shared" si="51"/>
        <v>4088</v>
      </c>
      <c r="AB93" s="173">
        <f t="shared" si="52"/>
        <v>4088</v>
      </c>
      <c r="AD93" s="175">
        <f t="shared" si="53"/>
        <v>0.17675880626223095</v>
      </c>
      <c r="AE93" s="175">
        <f t="shared" si="54"/>
        <v>0.17675880626223095</v>
      </c>
      <c r="AF93" s="175">
        <f t="shared" si="55"/>
        <v>0.17675880626223095</v>
      </c>
      <c r="AG93" s="175">
        <f t="shared" si="56"/>
        <v>0.17675880626223095</v>
      </c>
      <c r="AH93" s="175">
        <f t="shared" si="57"/>
        <v>0.17675880626223095</v>
      </c>
      <c r="AI93" s="175"/>
      <c r="AJ93" s="175">
        <f t="shared" si="58"/>
        <v>0</v>
      </c>
      <c r="AK93" s="175">
        <f t="shared" si="59"/>
        <v>0</v>
      </c>
      <c r="AL93" s="175">
        <f t="shared" si="60"/>
        <v>0</v>
      </c>
      <c r="AM93" s="175">
        <f t="shared" si="61"/>
        <v>0</v>
      </c>
      <c r="AN93" s="175"/>
      <c r="AO93" s="176" cm="1">
        <f t="array" ref="AO93:AZ93">_xlfn.XLOOKUP(A93&amp;"This Year",BSH_BothYrs.!A:A&amp;BSH_BothYrs.!J:J,BSH_BothYrs.!K:V,"")</f>
        <v>4</v>
      </c>
      <c r="AP93" s="176">
        <v>4</v>
      </c>
      <c r="AQ93" s="176">
        <v>2</v>
      </c>
      <c r="AR93" s="176">
        <v>1</v>
      </c>
      <c r="AS93" s="176">
        <v>2</v>
      </c>
      <c r="AT93" s="176">
        <v>0</v>
      </c>
      <c r="AU93" s="176">
        <v>0</v>
      </c>
      <c r="AV93" s="176">
        <v>0</v>
      </c>
      <c r="AW93" s="176">
        <v>1</v>
      </c>
      <c r="AX93" s="176">
        <v>0</v>
      </c>
      <c r="AY93" s="176">
        <v>0</v>
      </c>
      <c r="AZ93" s="176">
        <v>0</v>
      </c>
      <c r="BA93" s="313"/>
      <c r="BB93"/>
      <c r="BD93" s="199"/>
      <c r="BG93" s="138"/>
      <c r="BH93" s="138"/>
      <c r="BJ93" s="172" t="e">
        <f t="shared" si="62"/>
        <v>#VALUE!</v>
      </c>
      <c r="BK93" s="181" t="e">
        <f>SUMIFS([3]Raw!$S:$S,[3]Raw!$J:$J,A93,[3]Raw!$AB:$AB,$BK$1)</f>
        <v>#VALUE!</v>
      </c>
      <c r="BL93" s="181" t="e">
        <f>SUMIFS([3]Raw!$S:$S,[3]Raw!$J:$J,A93,[3]Raw!$AB:$AB,$BL$1)</f>
        <v>#VALUE!</v>
      </c>
      <c r="BM93" s="181" t="e">
        <f>SUMIFS([3]Raw!$S:$S,[3]Raw!$J:$J,A93,[3]Raw!$AB:$AB,$BM$1)</f>
        <v>#VALUE!</v>
      </c>
      <c r="BN93" s="181" t="e">
        <f>SUMIFS([3]Raw!$S:$S,[3]Raw!$J:$J,A93,[3]Raw!$AB:$AB,$BN$1)</f>
        <v>#VALUE!</v>
      </c>
      <c r="BO93" s="162"/>
      <c r="BP93" s="160"/>
      <c r="BQ93" s="160"/>
      <c r="BR93" s="160"/>
      <c r="BS93" s="160"/>
      <c r="BT93" s="160"/>
      <c r="BU93" s="160"/>
      <c r="BV93" s="160"/>
      <c r="BW93" s="160"/>
      <c r="BX93" s="160"/>
      <c r="BY93" s="160"/>
      <c r="BZ93" s="160"/>
    </row>
    <row r="94" spans="1:78">
      <c r="A94" s="160" t="s">
        <v>134</v>
      </c>
      <c r="B94" s="162" t="str" cm="1">
        <f t="array" ref="B94">IFERROR(_xlfn.XLOOKUP(A94&amp;"This Year",BSH_BothYrs.!A:A&amp;BSH_BothYrs.!J:J,BSH_BothYrs.!C:C,"")," ")</f>
        <v>JBL</v>
      </c>
      <c r="C94" s="162" t="s">
        <v>65</v>
      </c>
      <c r="D94" s="194" t="str">
        <f t="shared" si="42"/>
        <v>JBLPARTYBOXGOBAM</v>
      </c>
      <c r="E94" s="162" t="str" cm="1">
        <f t="array" ref="E94">_xlfn.XLOOKUP(A94&amp;"This Year",BSH_BothYrs.!A:A&amp;BSH_BothYrs.!J:J,BSH_BothYrs.!B:B,"")</f>
        <v>JBLPARTYBOXGOBAM - BT SPEAKER PARTY BOX ON THE GO 100W</v>
      </c>
      <c r="F94" s="161"/>
      <c r="G94" s="186">
        <f t="shared" si="43"/>
        <v>33.262330276751285</v>
      </c>
      <c r="H94" s="173" cm="1">
        <f t="array" ref="H94">_xlfn.XLOOKUP(A94&amp;"This Year",BSH_BothYrs.!A:A&amp;BSH_BothYrs.!J:J,BSH_BothYrs.!G:G,0)</f>
        <v>1844.64</v>
      </c>
      <c r="I94" s="165" cm="1">
        <f t="array" ref="I94">_xlfn.XLOOKUP(A94&amp;"This Year",BSH_BothYrs.!A:A&amp;BSH_BothYrs.!J:J,BSH_BothYrs.!I:I,0)</f>
        <v>2498.9999630000002</v>
      </c>
      <c r="J94" s="166">
        <f t="shared" si="44"/>
        <v>2498.9999630000002</v>
      </c>
      <c r="K94" s="195">
        <f t="shared" si="45"/>
        <v>2498.9999630000002</v>
      </c>
      <c r="L94" s="166">
        <f t="shared" si="46"/>
        <v>2498.9999630000002</v>
      </c>
      <c r="M94" s="166"/>
      <c r="N94" s="166"/>
      <c r="O94" s="168"/>
      <c r="P94" s="187"/>
      <c r="Q94" s="259">
        <f t="shared" si="47"/>
        <v>0</v>
      </c>
      <c r="S94" s="161"/>
      <c r="T94" s="162"/>
      <c r="U94" s="172">
        <f>SUMIFS('RAW'!D:D,'RAW'!A:A,A94,'RAW'!E:E,"FREEPORT WAREHOUSE")</f>
        <v>0</v>
      </c>
      <c r="V94" s="172">
        <f>SUMIF('RAW'!A:A,A94,'RAW'!D:D)</f>
        <v>0</v>
      </c>
      <c r="W94" s="189"/>
      <c r="X94" s="174">
        <f t="shared" si="48"/>
        <v>2221.3333004444448</v>
      </c>
      <c r="Y94" s="173">
        <f t="shared" si="49"/>
        <v>2221.3333004444448</v>
      </c>
      <c r="Z94" s="173">
        <f t="shared" si="50"/>
        <v>2221.3333004444448</v>
      </c>
      <c r="AA94" s="173">
        <f t="shared" si="51"/>
        <v>2221.3333004444448</v>
      </c>
      <c r="AB94" s="173">
        <f t="shared" si="52"/>
        <v>2221.3333004444448</v>
      </c>
      <c r="AD94" s="175">
        <f t="shared" si="53"/>
        <v>0.16957981963763649</v>
      </c>
      <c r="AE94" s="175">
        <f t="shared" si="54"/>
        <v>0.16957981963763649</v>
      </c>
      <c r="AF94" s="175">
        <f t="shared" si="55"/>
        <v>0.16957981963763649</v>
      </c>
      <c r="AG94" s="175">
        <f t="shared" si="56"/>
        <v>0.16957981963763649</v>
      </c>
      <c r="AH94" s="175">
        <f t="shared" si="57"/>
        <v>0.16957981963763649</v>
      </c>
      <c r="AI94" s="175"/>
      <c r="AJ94" s="175">
        <f t="shared" si="58"/>
        <v>0</v>
      </c>
      <c r="AK94" s="175">
        <f t="shared" si="59"/>
        <v>0</v>
      </c>
      <c r="AL94" s="175">
        <f t="shared" si="60"/>
        <v>0</v>
      </c>
      <c r="AM94" s="175">
        <f t="shared" si="61"/>
        <v>0</v>
      </c>
      <c r="AN94" s="175"/>
      <c r="AO94" s="176" cm="1">
        <f t="array" ref="AO94:AZ94">_xlfn.XLOOKUP(A94&amp;"This Year",BSH_BothYrs.!A:A&amp;BSH_BothYrs.!J:J,BSH_BothYrs.!K:V,"")</f>
        <v>10</v>
      </c>
      <c r="AP94" s="176">
        <v>12</v>
      </c>
      <c r="AQ94" s="176">
        <v>1</v>
      </c>
      <c r="AR94" s="176">
        <v>2</v>
      </c>
      <c r="AS94" s="176">
        <v>1</v>
      </c>
      <c r="AT94" s="176">
        <v>2</v>
      </c>
      <c r="AU94" s="176">
        <v>1</v>
      </c>
      <c r="AV94" s="176">
        <v>1</v>
      </c>
      <c r="AW94" s="176">
        <v>1</v>
      </c>
      <c r="AX94" s="176">
        <v>0</v>
      </c>
      <c r="AY94" s="176">
        <v>0</v>
      </c>
      <c r="AZ94" s="176">
        <v>0</v>
      </c>
      <c r="BA94" s="313"/>
      <c r="BB94"/>
      <c r="BD94" s="199"/>
      <c r="BG94" s="138"/>
      <c r="BH94" s="138"/>
      <c r="BJ94" s="172" t="e">
        <f t="shared" si="62"/>
        <v>#VALUE!</v>
      </c>
      <c r="BK94" s="181" t="e">
        <f>SUMIFS([3]Raw!$S:$S,[3]Raw!$J:$J,A94,[3]Raw!$AB:$AB,$BK$1)</f>
        <v>#VALUE!</v>
      </c>
      <c r="BL94" s="181" t="e">
        <f>SUMIFS([3]Raw!$S:$S,[3]Raw!$J:$J,A94,[3]Raw!$AB:$AB,$BL$1)</f>
        <v>#VALUE!</v>
      </c>
      <c r="BM94" s="181" t="e">
        <f>SUMIFS([3]Raw!$S:$S,[3]Raw!$J:$J,A94,[3]Raw!$AB:$AB,$BM$1)</f>
        <v>#VALUE!</v>
      </c>
      <c r="BN94" s="181" t="e">
        <f>SUMIFS([3]Raw!$S:$S,[3]Raw!$J:$J,A94,[3]Raw!$AB:$AB,$BN$1)</f>
        <v>#VALUE!</v>
      </c>
      <c r="BO94" s="162"/>
      <c r="BP94" s="160"/>
      <c r="BQ94" s="160"/>
      <c r="BR94" s="160"/>
      <c r="BS94" s="160"/>
      <c r="BT94" s="160"/>
      <c r="BU94" s="160"/>
      <c r="BV94" s="160"/>
      <c r="BW94" s="160"/>
      <c r="BX94" s="160"/>
      <c r="BY94" s="160"/>
      <c r="BZ94" s="160"/>
    </row>
    <row r="95" spans="1:78">
      <c r="A95" s="160" t="s">
        <v>135</v>
      </c>
      <c r="B95" s="162" t="str" cm="1">
        <f t="array" ref="B95">IFERROR(_xlfn.XLOOKUP(A95&amp;"This Year",BSH_BothYrs.!A:A&amp;BSH_BothYrs.!J:J,BSH_BothYrs.!C:C,"")," ")</f>
        <v>SAMSUNG</v>
      </c>
      <c r="C95" s="162" t="s">
        <v>59</v>
      </c>
      <c r="D95" s="194" t="str">
        <f t="shared" si="42"/>
        <v>QN65Q60TAPXPA</v>
      </c>
      <c r="E95" s="162" t="str" cm="1">
        <f t="array" ref="E95">_xlfn.XLOOKUP(A95&amp;"This Year",BSH_BothYrs.!A:A&amp;BSH_BothYrs.!J:J,BSH_BothYrs.!B:B,"")</f>
        <v>QN65Q60TAPXPA - PANTALLA QLED 65 4K RESOLUCION UHD AUDIO 20W ISDB T HDMI USB</v>
      </c>
      <c r="G95" s="196">
        <f t="shared" si="43"/>
        <v>126.43412630653849</v>
      </c>
      <c r="H95" s="173" cm="1">
        <f t="array" ref="H95">_xlfn.XLOOKUP(A95&amp;"This Year",BSH_BothYrs.!A:A&amp;BSH_BothYrs.!J:J,BSH_BothYrs.!G:G,0)</f>
        <v>5837.7</v>
      </c>
      <c r="I95" s="165" cm="1">
        <f t="array" ref="I95">_xlfn.XLOOKUP(A95&amp;"This Year",BSH_BothYrs.!A:A&amp;BSH_BothYrs.!J:J,BSH_BothYrs.!I:I,0)</f>
        <v>9499.0000500000006</v>
      </c>
      <c r="J95" s="167">
        <f t="shared" si="44"/>
        <v>9499.0000500000006</v>
      </c>
      <c r="K95" s="167">
        <f t="shared" si="45"/>
        <v>9499.0000500000006</v>
      </c>
      <c r="L95" s="167">
        <f t="shared" si="46"/>
        <v>9499.0000500000006</v>
      </c>
      <c r="M95" s="167"/>
      <c r="N95" s="167"/>
      <c r="O95" s="167"/>
      <c r="P95" s="198"/>
      <c r="Q95" s="259">
        <f t="shared" si="47"/>
        <v>0</v>
      </c>
      <c r="U95" s="172">
        <f>SUMIFS('RAW'!D:D,'RAW'!A:A,A95,'RAW'!E:E,"FREEPORT WAREHOUSE")</f>
        <v>0</v>
      </c>
      <c r="V95" s="172">
        <f>SUMIF('RAW'!A:A,A95,'RAW'!D:D)</f>
        <v>0</v>
      </c>
      <c r="W95" s="189"/>
      <c r="X95" s="174">
        <f t="shared" si="48"/>
        <v>8443.5555999999997</v>
      </c>
      <c r="Y95" s="173">
        <f t="shared" si="49"/>
        <v>8443.5555999999997</v>
      </c>
      <c r="Z95" s="173">
        <f t="shared" si="50"/>
        <v>8443.5555999999997</v>
      </c>
      <c r="AA95" s="173">
        <f t="shared" si="51"/>
        <v>8443.5555999999997</v>
      </c>
      <c r="AB95" s="173">
        <f>IFERROR((I95-Q95)/1.125," ")</f>
        <v>8443.5555999999997</v>
      </c>
      <c r="AD95" s="175">
        <f t="shared" si="53"/>
        <v>0.30862064791756688</v>
      </c>
      <c r="AE95" s="175">
        <f t="shared" si="54"/>
        <v>0.30862064791756688</v>
      </c>
      <c r="AF95" s="175">
        <f t="shared" si="55"/>
        <v>0.30862064791756688</v>
      </c>
      <c r="AG95" s="175">
        <f t="shared" si="56"/>
        <v>0.30862064791756688</v>
      </c>
      <c r="AH95" s="175">
        <f t="shared" si="57"/>
        <v>0.30862064791756688</v>
      </c>
      <c r="AI95" s="175"/>
      <c r="AJ95" s="175">
        <f t="shared" si="58"/>
        <v>0</v>
      </c>
      <c r="AK95" s="175">
        <f t="shared" si="59"/>
        <v>0</v>
      </c>
      <c r="AL95" s="175">
        <f t="shared" si="60"/>
        <v>0</v>
      </c>
      <c r="AM95" s="175">
        <f t="shared" si="61"/>
        <v>0</v>
      </c>
      <c r="AN95" s="175"/>
      <c r="AO95" s="176" cm="1">
        <f t="array" ref="AO95:AZ95">_xlfn.XLOOKUP(A95&amp;"This Year",BSH_BothYrs.!A:A&amp;BSH_BothYrs.!J:J,BSH_BothYrs.!K:V,"")</f>
        <v>0</v>
      </c>
      <c r="AP95" s="176">
        <v>0</v>
      </c>
      <c r="AQ95" s="176">
        <v>0</v>
      </c>
      <c r="AR95" s="176">
        <v>0</v>
      </c>
      <c r="AS95" s="176">
        <v>0</v>
      </c>
      <c r="AT95" s="176">
        <v>0</v>
      </c>
      <c r="AU95" s="176">
        <v>0</v>
      </c>
      <c r="AV95" s="176">
        <v>0</v>
      </c>
      <c r="AW95" s="176">
        <v>0</v>
      </c>
      <c r="AX95" s="176">
        <v>0</v>
      </c>
      <c r="AY95" s="176">
        <v>0</v>
      </c>
      <c r="AZ95" s="314">
        <v>0</v>
      </c>
      <c r="BA95" s="176"/>
      <c r="BC95" s="266"/>
      <c r="BD95" s="266"/>
      <c r="BE95" s="266"/>
      <c r="BF95" s="266"/>
      <c r="BG95" s="267"/>
      <c r="BH95" s="317"/>
      <c r="BJ95" s="172" t="e">
        <f t="shared" si="62"/>
        <v>#VALUE!</v>
      </c>
      <c r="BK95" s="181" t="e">
        <f>SUMIFS([3]Raw!$S:$S,[3]Raw!$J:$J,A95,[3]Raw!$AB:$AB,$BK$1)</f>
        <v>#VALUE!</v>
      </c>
      <c r="BL95" s="181" t="e">
        <f>SUMIFS([3]Raw!$S:$S,[3]Raw!$J:$J,A95,[3]Raw!$AB:$AB,$BL$1)</f>
        <v>#VALUE!</v>
      </c>
      <c r="BM95" s="181" t="e">
        <f>SUMIFS([3]Raw!$S:$S,[3]Raw!$J:$J,A95,[3]Raw!$AB:$AB,$BM$1)</f>
        <v>#VALUE!</v>
      </c>
      <c r="BN95" s="181" t="e">
        <f>SUMIFS([3]Raw!$S:$S,[3]Raw!$J:$J,A95,[3]Raw!$AB:$AB,$BN$1)</f>
        <v>#VALUE!</v>
      </c>
      <c r="BP95" s="160"/>
      <c r="BQ95" s="160"/>
      <c r="BR95" s="160"/>
      <c r="BS95" s="160"/>
      <c r="BT95" s="160"/>
      <c r="BU95" s="160"/>
      <c r="BV95" s="160"/>
      <c r="BW95" s="160"/>
      <c r="BX95" s="160"/>
      <c r="BY95" s="160"/>
      <c r="BZ95" s="160"/>
    </row>
    <row r="96" spans="1:78" ht="10.199999999999999">
      <c r="A96" s="217">
        <v>109197</v>
      </c>
      <c r="B96" s="162" t="str" cm="1">
        <f t="array" ref="B96">IFERROR(_xlfn.XLOOKUP(A96&amp;"This Year",BSH_BothYrs.!A:A&amp;BSH_BothYrs.!J:J,BSH_BothYrs.!C:C,"")," ")</f>
        <v>LG</v>
      </c>
      <c r="C96" s="162" t="s">
        <v>73</v>
      </c>
      <c r="D96" s="194" t="str">
        <f t="shared" si="42"/>
        <v>OLED77C3PSA</v>
      </c>
      <c r="E96" s="162" t="str" cm="1">
        <f t="array" ref="E96">_xlfn.XLOOKUP(A96&amp;"This Year",BSH_BothYrs.!A:A&amp;BSH_BothYrs.!J:J,BSH_BothYrs.!B:B,"")</f>
        <v>OLED77C3PSA - OLED C3 SMART TV 4K 77P</v>
      </c>
      <c r="F96" s="161"/>
      <c r="G96" s="164">
        <f t="shared" si="43"/>
        <v>399.29438245058975</v>
      </c>
      <c r="H96" s="173" cm="1">
        <f t="array" ref="H96">_xlfn.XLOOKUP(A96&amp;"This Year",BSH_BothYrs.!A:A&amp;BSH_BothYrs.!J:J,BSH_BothYrs.!G:G,0)</f>
        <v>24340.77</v>
      </c>
      <c r="I96" s="165" cm="1">
        <f t="array" ref="I96">_xlfn.XLOOKUP(A96&amp;"This Year",BSH_BothYrs.!A:A&amp;BSH_BothYrs.!J:J,BSH_BothYrs.!I:I,0)</f>
        <v>29999.000029999999</v>
      </c>
      <c r="J96" s="166">
        <f t="shared" si="44"/>
        <v>29999.000029999999</v>
      </c>
      <c r="K96" s="195">
        <f t="shared" si="45"/>
        <v>29999.000029999999</v>
      </c>
      <c r="L96" s="166">
        <f t="shared" si="46"/>
        <v>29999.000029999999</v>
      </c>
      <c r="M96" s="166"/>
      <c r="N96" s="165"/>
      <c r="O96" s="168"/>
      <c r="P96" s="184"/>
      <c r="Q96" s="259">
        <f t="shared" si="47"/>
        <v>0</v>
      </c>
      <c r="S96" s="185"/>
      <c r="U96" s="172">
        <f>SUMIFS('RAW'!D:D,'RAW'!A:A,A96,'RAW'!E:E,"FREEPORT WAREHOUSE")</f>
        <v>0</v>
      </c>
      <c r="V96" s="172">
        <f>SUMIF('RAW'!A:A,A96,'RAW'!D:D)</f>
        <v>0</v>
      </c>
      <c r="X96" s="174">
        <f t="shared" si="48"/>
        <v>26665.777804444442</v>
      </c>
      <c r="Y96" s="173">
        <f t="shared" si="49"/>
        <v>26665.777804444442</v>
      </c>
      <c r="Z96" s="173">
        <f t="shared" si="50"/>
        <v>26665.777804444442</v>
      </c>
      <c r="AA96" s="173">
        <f t="shared" si="51"/>
        <v>26665.777804444442</v>
      </c>
      <c r="AB96" s="173">
        <f>(I96-Q96)/1.125</f>
        <v>26665.777804444442</v>
      </c>
      <c r="AD96" s="175">
        <f t="shared" si="53"/>
        <v>8.7190698936107078E-2</v>
      </c>
      <c r="AE96" s="175">
        <f t="shared" si="54"/>
        <v>8.7190698936107078E-2</v>
      </c>
      <c r="AF96" s="175">
        <f t="shared" si="55"/>
        <v>8.7190698936107078E-2</v>
      </c>
      <c r="AG96" s="175">
        <f t="shared" si="56"/>
        <v>8.7190698936107078E-2</v>
      </c>
      <c r="AH96" s="175">
        <f t="shared" si="57"/>
        <v>8.7190698936107078E-2</v>
      </c>
      <c r="AI96" s="175"/>
      <c r="AJ96" s="175">
        <f t="shared" si="58"/>
        <v>0</v>
      </c>
      <c r="AK96" s="175">
        <f t="shared" si="59"/>
        <v>0</v>
      </c>
      <c r="AL96" s="175">
        <f t="shared" si="60"/>
        <v>0</v>
      </c>
      <c r="AM96" s="175">
        <f t="shared" si="61"/>
        <v>0</v>
      </c>
      <c r="AN96" s="175"/>
      <c r="AO96" s="176" cm="1">
        <f t="array" ref="AO96:AZ96">_xlfn.XLOOKUP(A96&amp;"This Year",BSH_BothYrs.!A:A&amp;BSH_BothYrs.!J:J,BSH_BothYrs.!K:V,"")</f>
        <v>0</v>
      </c>
      <c r="AP96" s="176">
        <v>0</v>
      </c>
      <c r="AQ96" s="176">
        <v>2</v>
      </c>
      <c r="AR96" s="176">
        <v>3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313"/>
      <c r="BB96" s="285"/>
      <c r="BC96" s="177"/>
      <c r="BD96" s="178"/>
      <c r="BE96" s="179"/>
      <c r="BF96" s="179"/>
      <c r="BG96" s="180"/>
      <c r="BH96" s="170"/>
      <c r="BI96" s="323"/>
      <c r="BJ96" s="172" t="e">
        <f t="shared" si="62"/>
        <v>#VALUE!</v>
      </c>
      <c r="BK96" s="181" t="e">
        <f>SUMIFS([3]Raw!$S:$S,[3]Raw!$J:$J,A96,[3]Raw!$AB:$AB,$BK$1)</f>
        <v>#VALUE!</v>
      </c>
      <c r="BL96" s="181" t="e">
        <f>SUMIFS([3]Raw!$S:$S,[3]Raw!$J:$J,A96,[3]Raw!$AB:$AB,$BL$1)</f>
        <v>#VALUE!</v>
      </c>
      <c r="BM96" s="181" t="e">
        <f>SUMIFS([3]Raw!$S:$S,[3]Raw!$J:$J,A96,[3]Raw!$AB:$AB,$BM$1)</f>
        <v>#VALUE!</v>
      </c>
      <c r="BN96" s="181" t="e">
        <f>SUMIFS([3]Raw!$S:$S,[3]Raw!$J:$J,A96,[3]Raw!$AB:$AB,$BN$1)</f>
        <v>#VALUE!</v>
      </c>
      <c r="BO96" s="162"/>
      <c r="BP96" s="160"/>
      <c r="BQ96" s="160"/>
      <c r="BR96" s="160"/>
      <c r="BS96" s="160"/>
      <c r="BT96" s="160"/>
      <c r="BU96" s="160"/>
      <c r="BV96" s="160"/>
      <c r="BW96" s="160"/>
      <c r="BX96" s="160"/>
      <c r="BY96" s="160"/>
      <c r="BZ96" s="160"/>
    </row>
    <row r="97" spans="1:78" s="228" customFormat="1">
      <c r="A97" s="180">
        <v>111008</v>
      </c>
      <c r="B97" s="162" t="str" cm="1">
        <f t="array" ref="B97">IFERROR(_xlfn.XLOOKUP(A97&amp;"This Year",BSH_BothYrs.!A:A&amp;BSH_BothYrs.!J:J,BSH_BothYrs.!C:C,"")," ")</f>
        <v>SAMSUNG</v>
      </c>
      <c r="C97" s="162" t="s">
        <v>138</v>
      </c>
      <c r="D97" s="194" t="str">
        <f t="shared" si="42"/>
        <v>QN85Q60DAPXPA</v>
      </c>
      <c r="E97" s="162" t="str" cm="1">
        <f t="array" ref="E97">_xlfn.XLOOKUP(A97&amp;"This Year",BSH_BothYrs.!A:A&amp;BSH_BothYrs.!J:J,BSH_BothYrs.!B:B,"")</f>
        <v>QN85Q60DAPXPA - 85IN SMART TVQLED Q60 LEDTYSEN OS</v>
      </c>
      <c r="F97" s="161"/>
      <c r="G97" s="164">
        <f t="shared" si="43"/>
        <v>212.95079177528206</v>
      </c>
      <c r="H97" s="173" cm="1">
        <f t="array" ref="H97">_xlfn.XLOOKUP(A97&amp;"This Year",BSH_BothYrs.!A:A&amp;BSH_BothYrs.!J:J,BSH_BothYrs.!G:G,0)</f>
        <v>11597.088100000001</v>
      </c>
      <c r="I97" s="165" cm="1">
        <f t="array" ref="I97">_xlfn.XLOOKUP(A97&amp;"This Year",BSH_BothYrs.!A:A&amp;BSH_BothYrs.!J:J,BSH_BothYrs.!I:I,0)</f>
        <v>15998.999959999999</v>
      </c>
      <c r="J97" s="166">
        <f t="shared" si="44"/>
        <v>15998.999959999999</v>
      </c>
      <c r="K97" s="166">
        <f t="shared" si="45"/>
        <v>15998.999959999999</v>
      </c>
      <c r="L97" s="166">
        <f t="shared" si="46"/>
        <v>15998.999959999999</v>
      </c>
      <c r="M97" s="166"/>
      <c r="N97" s="166"/>
      <c r="O97" s="168"/>
      <c r="P97" s="187"/>
      <c r="Q97" s="259">
        <f t="shared" si="47"/>
        <v>0</v>
      </c>
      <c r="R97" s="170"/>
      <c r="S97" s="188"/>
      <c r="T97" s="188"/>
      <c r="U97" s="172">
        <f>SUMIFS('RAW'!D:D,'RAW'!A:A,A97,'RAW'!E:E,"FREEPORT WAREHOUSE")</f>
        <v>0</v>
      </c>
      <c r="V97" s="172">
        <f>SUMIF('RAW'!A:A,A97,'RAW'!D:D)</f>
        <v>0</v>
      </c>
      <c r="W97" s="189"/>
      <c r="X97" s="174">
        <f t="shared" si="48"/>
        <v>14221.333297777777</v>
      </c>
      <c r="Y97" s="173">
        <f t="shared" si="49"/>
        <v>14221.333297777777</v>
      </c>
      <c r="Z97" s="173">
        <f t="shared" si="50"/>
        <v>14221.333297777777</v>
      </c>
      <c r="AA97" s="173">
        <f t="shared" si="51"/>
        <v>14221.333297777777</v>
      </c>
      <c r="AB97" s="173">
        <f>IFERROR((I97-Q97)/1.125," ")</f>
        <v>14221.333297777777</v>
      </c>
      <c r="AC97" s="173"/>
      <c r="AD97" s="175">
        <f t="shared" si="53"/>
        <v>0.1845287739784455</v>
      </c>
      <c r="AE97" s="175">
        <f t="shared" si="54"/>
        <v>0.1845287739784455</v>
      </c>
      <c r="AF97" s="175">
        <f t="shared" si="55"/>
        <v>0.1845287739784455</v>
      </c>
      <c r="AG97" s="175">
        <f t="shared" si="56"/>
        <v>0.1845287739784455</v>
      </c>
      <c r="AH97" s="175">
        <f t="shared" si="57"/>
        <v>0.1845287739784455</v>
      </c>
      <c r="AI97" s="175"/>
      <c r="AJ97" s="175">
        <f t="shared" si="58"/>
        <v>0</v>
      </c>
      <c r="AK97" s="175">
        <f t="shared" si="59"/>
        <v>0</v>
      </c>
      <c r="AL97" s="175">
        <f t="shared" si="60"/>
        <v>0</v>
      </c>
      <c r="AM97" s="175">
        <f t="shared" si="61"/>
        <v>0</v>
      </c>
      <c r="AN97" s="175"/>
      <c r="AO97" s="176" cm="1">
        <f t="array" ref="AO97:AZ97">_xlfn.XLOOKUP(A97&amp;"This Year",BSH_BothYrs.!A:A&amp;BSH_BothYrs.!J:J,BSH_BothYrs.!K:V,"")</f>
        <v>0</v>
      </c>
      <c r="AP97" s="176">
        <v>0</v>
      </c>
      <c r="AQ97" s="176">
        <v>0</v>
      </c>
      <c r="AR97" s="176">
        <v>0</v>
      </c>
      <c r="AS97" s="176">
        <v>0</v>
      </c>
      <c r="AT97" s="176">
        <v>2</v>
      </c>
      <c r="AU97" s="176">
        <v>15</v>
      </c>
      <c r="AV97" s="176">
        <v>3</v>
      </c>
      <c r="AW97" s="176">
        <v>0</v>
      </c>
      <c r="AX97" s="176">
        <v>0</v>
      </c>
      <c r="AY97" s="176">
        <v>0</v>
      </c>
      <c r="AZ97" s="176">
        <v>0</v>
      </c>
      <c r="BA97" s="176"/>
      <c r="BB97" s="284"/>
      <c r="BC97" s="166"/>
      <c r="BD97" s="166"/>
      <c r="BE97" s="166"/>
      <c r="BF97" s="166"/>
      <c r="BG97" s="170"/>
      <c r="BH97" s="170"/>
      <c r="BI97" s="180"/>
      <c r="BJ97" s="172" t="e">
        <f t="shared" si="62"/>
        <v>#VALUE!</v>
      </c>
      <c r="BK97" s="181" t="e">
        <f>SUMIFS([3]Raw!$S:$S,[3]Raw!$J:$J,A97,[3]Raw!$AB:$AB,$BK$1)</f>
        <v>#VALUE!</v>
      </c>
      <c r="BL97" s="181" t="e">
        <f>SUMIFS([3]Raw!$S:$S,[3]Raw!$J:$J,A97,[3]Raw!$AB:$AB,$BL$1)</f>
        <v>#VALUE!</v>
      </c>
      <c r="BM97" s="181" t="e">
        <f>SUMIFS([3]Raw!$S:$S,[3]Raw!$J:$J,A97,[3]Raw!$AB:$AB,$BM$1)</f>
        <v>#VALUE!</v>
      </c>
      <c r="BN97" s="181" t="e">
        <f>SUMIFS([3]Raw!$S:$S,[3]Raw!$J:$J,A97,[3]Raw!$AB:$AB,$BN$1)</f>
        <v>#VALUE!</v>
      </c>
      <c r="BO97" s="162"/>
      <c r="BP97" s="160"/>
      <c r="BQ97" s="160"/>
      <c r="BR97" s="160"/>
      <c r="BS97" s="160"/>
      <c r="BT97" s="160"/>
      <c r="BU97" s="160"/>
      <c r="BV97" s="160"/>
      <c r="BW97" s="160"/>
      <c r="BX97" s="160"/>
      <c r="BY97" s="160"/>
      <c r="BZ97" s="160"/>
    </row>
    <row r="98" spans="1:78">
      <c r="A98" s="134" t="s">
        <v>139</v>
      </c>
      <c r="B98" s="162" t="str" cm="1">
        <f t="array" ref="B98">IFERROR(_xlfn.XLOOKUP(A98&amp;"This Year",BSH_BothYrs.!A:A&amp;BSH_BothYrs.!J:J,BSH_BothYrs.!C:C,"")," ")</f>
        <v>LG</v>
      </c>
      <c r="C98" s="162" t="s">
        <v>73</v>
      </c>
      <c r="D98" s="194" t="str">
        <f t="shared" si="42"/>
        <v>75NANO77SRA</v>
      </c>
      <c r="E98" s="162" t="str" cm="1">
        <f t="array" ref="E98">_xlfn.XLOOKUP(A98&amp;"This Year",BSH_BothYrs.!A:A&amp;BSH_BothYrs.!J:J,BSH_BothYrs.!B:B,"")</f>
        <v>75NANO77SRA - NANOCEL SMART 4K 75P</v>
      </c>
      <c r="F98" s="161"/>
      <c r="G98" s="164">
        <f t="shared" si="43"/>
        <v>119.77899727617435</v>
      </c>
      <c r="H98" s="173" cm="1">
        <f t="array" ref="H98">_xlfn.XLOOKUP(A98&amp;"This Year",BSH_BothYrs.!A:A&amp;BSH_BothYrs.!J:J,BSH_BothYrs.!G:G,0)</f>
        <v>6925.38</v>
      </c>
      <c r="I98" s="165" cm="1">
        <f t="array" ref="I98">_xlfn.XLOOKUP(A98&amp;"This Year",BSH_BothYrs.!A:A&amp;BSH_BothYrs.!J:J,BSH_BothYrs.!I:I,0)</f>
        <v>8998.9999879999996</v>
      </c>
      <c r="J98" s="166">
        <f t="shared" si="44"/>
        <v>8998.9999879999996</v>
      </c>
      <c r="K98" s="166">
        <f t="shared" si="45"/>
        <v>8998.9999879999996</v>
      </c>
      <c r="L98" s="166">
        <f t="shared" si="46"/>
        <v>8998.9999879999996</v>
      </c>
      <c r="M98" s="166"/>
      <c r="N98" s="167"/>
      <c r="O98" s="168"/>
      <c r="Q98" s="259">
        <f t="shared" si="47"/>
        <v>0</v>
      </c>
      <c r="U98" s="172">
        <f>SUMIFS('RAW'!D:D,'RAW'!A:A,A98,'RAW'!E:E,"FREEPORT WAREHOUSE")</f>
        <v>0</v>
      </c>
      <c r="V98" s="172">
        <f>SUMIF('RAW'!A:A,A98,'RAW'!D:D)</f>
        <v>0</v>
      </c>
      <c r="X98" s="174">
        <f t="shared" si="48"/>
        <v>7999.1111004444438</v>
      </c>
      <c r="Y98" s="173">
        <f t="shared" si="49"/>
        <v>7999.1111004444438</v>
      </c>
      <c r="Z98" s="173">
        <f t="shared" si="50"/>
        <v>7999.1111004444438</v>
      </c>
      <c r="AA98" s="173">
        <f t="shared" si="51"/>
        <v>7999.1111004444438</v>
      </c>
      <c r="AB98" s="173">
        <f>(I98-Q98)/1.125</f>
        <v>7999.1111004444438</v>
      </c>
      <c r="AD98" s="175">
        <f t="shared" si="53"/>
        <v>0.13423130232367761</v>
      </c>
      <c r="AE98" s="175">
        <f t="shared" si="54"/>
        <v>0.13423130232367761</v>
      </c>
      <c r="AF98" s="175">
        <f t="shared" si="55"/>
        <v>0.13423130232367761</v>
      </c>
      <c r="AG98" s="175">
        <f t="shared" si="56"/>
        <v>0.13423130232367761</v>
      </c>
      <c r="AH98" s="175">
        <f t="shared" si="57"/>
        <v>0.13423130232367761</v>
      </c>
      <c r="AI98" s="175"/>
      <c r="AJ98" s="175">
        <f t="shared" si="58"/>
        <v>0</v>
      </c>
      <c r="AK98" s="175">
        <f t="shared" si="59"/>
        <v>0</v>
      </c>
      <c r="AL98" s="175">
        <f t="shared" si="60"/>
        <v>0</v>
      </c>
      <c r="AM98" s="175">
        <f t="shared" si="61"/>
        <v>0</v>
      </c>
      <c r="AN98" s="175"/>
      <c r="AO98" s="176" cm="1">
        <f t="array" ref="AO98:AZ98">_xlfn.XLOOKUP(A98&amp;"This Year",BSH_BothYrs.!A:A&amp;BSH_BothYrs.!J:J,BSH_BothYrs.!K:V,"")</f>
        <v>0</v>
      </c>
      <c r="AP98" s="176">
        <v>0</v>
      </c>
      <c r="AQ98" s="176">
        <v>0</v>
      </c>
      <c r="AR98" s="176">
        <v>0</v>
      </c>
      <c r="AS98" s="176">
        <v>5</v>
      </c>
      <c r="AT98" s="176">
        <v>10</v>
      </c>
      <c r="AU98" s="176">
        <v>16</v>
      </c>
      <c r="AV98" s="176">
        <v>2</v>
      </c>
      <c r="AW98" s="176">
        <v>-1</v>
      </c>
      <c r="AX98" s="176">
        <v>0</v>
      </c>
      <c r="AY98" s="176">
        <v>0</v>
      </c>
      <c r="AZ98" s="176">
        <v>0</v>
      </c>
      <c r="BA98" s="176"/>
      <c r="BC98" s="199">
        <v>11599</v>
      </c>
      <c r="BD98" s="231">
        <v>8499.9500000000007</v>
      </c>
      <c r="BG98" s="138"/>
      <c r="BH98" s="263"/>
      <c r="BJ98" s="172" t="e">
        <f t="shared" si="62"/>
        <v>#VALUE!</v>
      </c>
      <c r="BK98" s="181" t="e">
        <f>SUMIFS([3]Raw!$S:$S,[3]Raw!$J:$J,A98,[3]Raw!$AB:$AB,$BK$1)</f>
        <v>#VALUE!</v>
      </c>
      <c r="BL98" s="181" t="e">
        <f>SUMIFS([3]Raw!$S:$S,[3]Raw!$J:$J,A98,[3]Raw!$AB:$AB,$BL$1)</f>
        <v>#VALUE!</v>
      </c>
      <c r="BM98" s="181" t="e">
        <f>SUMIFS([3]Raw!$S:$S,[3]Raw!$J:$J,A98,[3]Raw!$AB:$AB,$BM$1)</f>
        <v>#VALUE!</v>
      </c>
      <c r="BN98" s="181" t="e">
        <f>SUMIFS([3]Raw!$S:$S,[3]Raw!$J:$J,A98,[3]Raw!$AB:$AB,$BN$1)</f>
        <v>#VALUE!</v>
      </c>
      <c r="BO98" s="162"/>
      <c r="BP98" s="160"/>
      <c r="BQ98" s="160"/>
      <c r="BR98" s="160"/>
      <c r="BS98" s="160"/>
      <c r="BT98" s="160"/>
      <c r="BU98" s="160"/>
      <c r="BV98" s="160"/>
      <c r="BW98" s="160"/>
      <c r="BX98" s="160"/>
      <c r="BY98" s="160"/>
      <c r="BZ98" s="160"/>
    </row>
    <row r="99" spans="1:78" ht="10.199999999999999">
      <c r="A99" s="160" t="s">
        <v>140</v>
      </c>
      <c r="B99" s="162" t="str" cm="1">
        <f t="array" ref="B99">IFERROR(_xlfn.XLOOKUP(A99&amp;"This Year",BSH_BothYrs.!A:A&amp;BSH_BothYrs.!J:J,BSH_BothYrs.!C:C,"")," ")</f>
        <v>SAMSUNG</v>
      </c>
      <c r="C99" s="162" t="s">
        <v>54</v>
      </c>
      <c r="D99" s="194" t="str">
        <f t="shared" ref="D99:D100" si="63">IFERROR(_xlfn.TEXTBEFORE(E99," ")," ")</f>
        <v>QN55Q60CAPXPA</v>
      </c>
      <c r="E99" s="162" t="str" cm="1">
        <f t="array" ref="E99">_xlfn.XLOOKUP(A99&amp;"This Year",BSH_BothYrs.!A:A&amp;BSH_BothYrs.!J:J,BSH_BothYrs.!B:B,"")</f>
        <v>QN55Q60CAPXPA - 55IN QLED 4K SMART TV 4K Q60C</v>
      </c>
      <c r="F99" s="161"/>
      <c r="G99" s="186">
        <f t="shared" si="43"/>
        <v>90.496433998846157</v>
      </c>
      <c r="H99" s="173" cm="1">
        <f t="array" ref="H99">_xlfn.XLOOKUP(A99&amp;"This Year",BSH_BothYrs.!A:A&amp;BSH_BothYrs.!J:J,BSH_BothYrs.!G:G,0)</f>
        <v>4500</v>
      </c>
      <c r="I99" s="165" cm="1">
        <f t="array" ref="I99">_xlfn.XLOOKUP(A99&amp;"This Year",BSH_BothYrs.!A:A&amp;BSH_BothYrs.!J:J,BSH_BothYrs.!I:I,0)</f>
        <v>6799.0000499999996</v>
      </c>
      <c r="J99" s="166">
        <f t="shared" ref="J99:J100" si="64">I99-N99</f>
        <v>6799.0000499999996</v>
      </c>
      <c r="K99" s="166">
        <f t="shared" si="45"/>
        <v>6799.0000499999996</v>
      </c>
      <c r="L99" s="166">
        <f t="shared" si="46"/>
        <v>6799.0000499999996</v>
      </c>
      <c r="M99" s="166"/>
      <c r="N99" s="166"/>
      <c r="O99" s="168"/>
      <c r="P99" s="187"/>
      <c r="Q99" s="259">
        <f t="shared" ref="Q99:Q100" si="65">IFERROR(P99-R99,"")</f>
        <v>0</v>
      </c>
      <c r="U99" s="172">
        <f>SUMIFS('RAW'!D:D,'RAW'!A:A,A99,'RAW'!E:E,"FREEPORT WAREHOUSE")</f>
        <v>0</v>
      </c>
      <c r="V99" s="172">
        <f>SUMIF('RAW'!A:A,A99,'RAW'!D:D)</f>
        <v>0</v>
      </c>
      <c r="W99" s="189"/>
      <c r="X99" s="174">
        <f t="shared" si="48"/>
        <v>6043.5555999999997</v>
      </c>
      <c r="Y99" s="173">
        <f t="shared" si="49"/>
        <v>6043.5555999999997</v>
      </c>
      <c r="Z99" s="173">
        <f t="shared" si="50"/>
        <v>6043.5555999999997</v>
      </c>
      <c r="AA99" s="173">
        <f t="shared" si="51"/>
        <v>6043.5555999999997</v>
      </c>
      <c r="AB99" s="173">
        <f>IFERROR((I99-Q99)/1.125," ")</f>
        <v>6043.5555999999997</v>
      </c>
      <c r="AD99" s="175">
        <f t="shared" si="53"/>
        <v>0.25540521212380335</v>
      </c>
      <c r="AE99" s="175">
        <f t="shared" si="54"/>
        <v>0.25540521212380335</v>
      </c>
      <c r="AF99" s="175">
        <f t="shared" si="55"/>
        <v>0.25540521212380335</v>
      </c>
      <c r="AG99" s="175">
        <f t="shared" si="56"/>
        <v>0.25540521212380335</v>
      </c>
      <c r="AH99" s="175">
        <f t="shared" si="57"/>
        <v>0.25540521212380335</v>
      </c>
      <c r="AI99" s="175"/>
      <c r="AJ99" s="175">
        <f t="shared" si="58"/>
        <v>0</v>
      </c>
      <c r="AK99" s="175">
        <f t="shared" si="59"/>
        <v>0</v>
      </c>
      <c r="AL99" s="175">
        <f t="shared" si="60"/>
        <v>0</v>
      </c>
      <c r="AM99" s="175">
        <f t="shared" si="61"/>
        <v>0</v>
      </c>
      <c r="AN99" s="175"/>
      <c r="AO99" s="176" cm="1">
        <f t="array" ref="AO99:AZ99">_xlfn.XLOOKUP(A99&amp;"This Year",BSH_BothYrs.!A:A&amp;BSH_BothYrs.!J:J,BSH_BothYrs.!K:V,"")</f>
        <v>0</v>
      </c>
      <c r="AP99" s="176">
        <v>0</v>
      </c>
      <c r="AQ99" s="176">
        <v>2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/>
      <c r="BB99" s="192"/>
      <c r="BC99" s="266">
        <v>6499</v>
      </c>
      <c r="BD99" s="166">
        <v>6299.95</v>
      </c>
      <c r="BE99" s="266"/>
      <c r="BF99" s="266"/>
      <c r="BG99" s="267"/>
      <c r="BH99" s="267"/>
      <c r="BJ99" s="172" t="e">
        <f t="shared" ref="BJ99:BJ100" si="66">SUM(BK99:BN99)</f>
        <v>#VALUE!</v>
      </c>
      <c r="BK99" s="181" t="e">
        <f>SUMIFS([3]Raw!$S:$S,[3]Raw!$J:$J,A99,[3]Raw!$AB:$AB,$BK$1)</f>
        <v>#VALUE!</v>
      </c>
      <c r="BL99" s="181" t="e">
        <f>SUMIFS([3]Raw!$S:$S,[3]Raw!$J:$J,A99,[3]Raw!$AB:$AB,$BL$1)</f>
        <v>#VALUE!</v>
      </c>
      <c r="BM99" s="181" t="e">
        <f>SUMIFS([3]Raw!$S:$S,[3]Raw!$J:$J,A99,[3]Raw!$AB:$AB,$BM$1)</f>
        <v>#VALUE!</v>
      </c>
      <c r="BN99" s="181" t="e">
        <f>SUMIFS([3]Raw!$S:$S,[3]Raw!$J:$J,A99,[3]Raw!$AB:$AB,$BN$1)</f>
        <v>#VALUE!</v>
      </c>
      <c r="BP99" s="160"/>
      <c r="BQ99" s="160"/>
      <c r="BR99" s="160"/>
      <c r="BS99" s="160"/>
      <c r="BT99" s="160"/>
      <c r="BU99" s="160"/>
      <c r="BV99" s="160"/>
      <c r="BW99" s="160"/>
      <c r="BX99" s="160"/>
      <c r="BY99" s="160"/>
      <c r="BZ99" s="160"/>
    </row>
    <row r="100" spans="1:78" ht="10.199999999999999">
      <c r="A100" s="160" t="s">
        <v>141</v>
      </c>
      <c r="B100" s="162" t="str" cm="1">
        <f t="array" ref="B100">IFERROR(_xlfn.XLOOKUP(A100&amp;"This Year",BSH_BothYrs.!A:A&amp;BSH_BothYrs.!J:J,BSH_BothYrs.!C:C,"")," ")</f>
        <v/>
      </c>
      <c r="D100" s="194" t="str">
        <f t="shared" si="63"/>
        <v xml:space="preserve"> </v>
      </c>
      <c r="E100" s="162" t="str" cm="1">
        <f t="array" ref="E100">_xlfn.XLOOKUP(A100&amp;"This Year",BSH_BothYrs.!A:A&amp;BSH_BothYrs.!J:J,BSH_BothYrs.!B:B,"")</f>
        <v/>
      </c>
      <c r="F100" s="161"/>
      <c r="G100" s="186" t="str">
        <f t="shared" si="43"/>
        <v>CASH</v>
      </c>
      <c r="H100" s="173" cm="1">
        <f t="array" ref="H100">_xlfn.XLOOKUP(A100&amp;"This Year",BSH_BothYrs.!A:A&amp;BSH_BothYrs.!J:J,BSH_BothYrs.!G:G,0)</f>
        <v>0</v>
      </c>
      <c r="I100" s="165" cm="1">
        <f t="array" ref="I100">_xlfn.XLOOKUP(A100&amp;"This Year",BSH_BothYrs.!A:A&amp;BSH_BothYrs.!J:J,BSH_BothYrs.!I:I,0)</f>
        <v>0</v>
      </c>
      <c r="J100" s="166">
        <f t="shared" si="64"/>
        <v>0</v>
      </c>
      <c r="K100" s="166">
        <f t="shared" si="45"/>
        <v>0</v>
      </c>
      <c r="L100" s="166">
        <f t="shared" si="46"/>
        <v>0</v>
      </c>
      <c r="M100" s="166"/>
      <c r="N100" s="166"/>
      <c r="O100" s="168"/>
      <c r="P100" s="187"/>
      <c r="Q100" s="259">
        <f t="shared" si="65"/>
        <v>0</v>
      </c>
      <c r="U100" s="172">
        <f>SUMIFS('RAW'!D:D,'RAW'!A:A,A100,'RAW'!E:E,"FREEPORT WAREHOUSE")</f>
        <v>0</v>
      </c>
      <c r="V100" s="172">
        <f>SUMIF('RAW'!A:A,A100,'RAW'!D:D)</f>
        <v>0</v>
      </c>
      <c r="W100" s="189"/>
      <c r="X100" s="174">
        <f t="shared" si="48"/>
        <v>0</v>
      </c>
      <c r="Y100" s="173">
        <f t="shared" si="49"/>
        <v>0</v>
      </c>
      <c r="Z100" s="173">
        <f t="shared" si="50"/>
        <v>0</v>
      </c>
      <c r="AA100" s="173">
        <f t="shared" si="51"/>
        <v>0</v>
      </c>
      <c r="AB100" s="173">
        <f>IFERROR((I100-Q100)/1.125," ")</f>
        <v>0</v>
      </c>
      <c r="AD100" s="175" t="str">
        <f t="shared" si="53"/>
        <v>0%</v>
      </c>
      <c r="AE100" s="175" t="str">
        <f t="shared" si="54"/>
        <v>0%</v>
      </c>
      <c r="AF100" s="175" t="str">
        <f t="shared" si="55"/>
        <v>0%</v>
      </c>
      <c r="AG100" s="175" t="str">
        <f t="shared" si="56"/>
        <v>0%</v>
      </c>
      <c r="AH100" s="175" t="e">
        <f t="shared" si="57"/>
        <v>#DIV/0!</v>
      </c>
      <c r="AI100" s="175"/>
      <c r="AJ100" s="175">
        <f t="shared" si="58"/>
        <v>0</v>
      </c>
      <c r="AK100" s="175" t="e">
        <f t="shared" si="59"/>
        <v>#DIV/0!</v>
      </c>
      <c r="AL100" s="175" t="e">
        <f t="shared" si="60"/>
        <v>#DIV/0!</v>
      </c>
      <c r="AM100" s="175" t="e">
        <f t="shared" si="61"/>
        <v>#DIV/0!</v>
      </c>
      <c r="AN100" s="175"/>
      <c r="AO100" s="176" t="str" cm="1">
        <f t="array" ref="AO100">_xlfn.XLOOKUP(A100&amp;"This Year",BSH_BothYrs.!A:A&amp;BSH_BothYrs.!J:J,BSH_BothYrs.!K:V,"")</f>
        <v/>
      </c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92"/>
      <c r="BC100" s="266">
        <v>6499</v>
      </c>
      <c r="BD100" s="166">
        <v>6299.95</v>
      </c>
      <c r="BE100" s="266"/>
      <c r="BF100" s="266"/>
      <c r="BG100" s="267"/>
      <c r="BH100" s="267"/>
      <c r="BJ100" s="172" t="e">
        <f t="shared" si="66"/>
        <v>#VALUE!</v>
      </c>
      <c r="BK100" s="181" t="e">
        <f>SUMIFS([3]Raw!$S:$S,[3]Raw!$J:$J,A100,[3]Raw!$AB:$AB,$BK$1)</f>
        <v>#VALUE!</v>
      </c>
      <c r="BL100" s="181" t="e">
        <f>SUMIFS([3]Raw!$S:$S,[3]Raw!$J:$J,A100,[3]Raw!$AB:$AB,$BL$1)</f>
        <v>#VALUE!</v>
      </c>
      <c r="BM100" s="181" t="e">
        <f>SUMIFS([3]Raw!$S:$S,[3]Raw!$J:$J,A100,[3]Raw!$AB:$AB,$BM$1)</f>
        <v>#VALUE!</v>
      </c>
      <c r="BN100" s="181" t="e">
        <f>SUMIFS([3]Raw!$S:$S,[3]Raw!$J:$J,A100,[3]Raw!$AB:$AB,$BN$1)</f>
        <v>#VALUE!</v>
      </c>
      <c r="BP100" s="160"/>
      <c r="BQ100" s="160"/>
      <c r="BR100" s="160"/>
      <c r="BS100" s="160"/>
      <c r="BT100" s="160"/>
      <c r="BU100" s="160"/>
      <c r="BV100" s="160"/>
      <c r="BW100" s="160"/>
      <c r="BX100" s="160"/>
      <c r="BY100" s="160"/>
      <c r="BZ100" s="160"/>
    </row>
    <row r="101" spans="1:78">
      <c r="BP101" s="160"/>
      <c r="BQ101" s="160"/>
      <c r="BR101" s="160"/>
      <c r="BS101" s="160"/>
      <c r="BT101" s="160"/>
      <c r="BU101" s="160"/>
      <c r="BV101" s="160"/>
      <c r="BW101" s="160"/>
      <c r="BX101" s="160"/>
      <c r="BY101" s="160"/>
      <c r="BZ101" s="160"/>
    </row>
    <row r="102" spans="1:78">
      <c r="BP102" s="160"/>
      <c r="BQ102" s="160"/>
      <c r="BR102" s="160"/>
      <c r="BS102" s="160"/>
      <c r="BT102" s="160"/>
      <c r="BU102" s="160"/>
      <c r="BV102" s="160"/>
      <c r="BW102" s="160"/>
      <c r="BX102" s="160"/>
      <c r="BY102" s="160"/>
      <c r="BZ102" s="160"/>
    </row>
    <row r="103" spans="1:78">
      <c r="BP103" s="160"/>
      <c r="BQ103" s="160"/>
      <c r="BR103" s="160"/>
      <c r="BS103" s="160"/>
      <c r="BT103" s="160"/>
      <c r="BU103" s="160"/>
      <c r="BV103" s="160"/>
      <c r="BW103" s="160"/>
      <c r="BX103" s="160"/>
      <c r="BY103" s="160"/>
      <c r="BZ103" s="160"/>
    </row>
    <row r="104" spans="1:78">
      <c r="BP104" s="160"/>
      <c r="BQ104" s="160"/>
      <c r="BR104" s="160"/>
      <c r="BS104" s="160"/>
      <c r="BT104" s="160"/>
      <c r="BU104" s="160"/>
      <c r="BV104" s="160"/>
      <c r="BW104" s="160"/>
      <c r="BX104" s="160"/>
      <c r="BY104" s="160"/>
      <c r="BZ104" s="160"/>
    </row>
    <row r="105" spans="1:78">
      <c r="BP105" s="160"/>
      <c r="BQ105" s="160"/>
      <c r="BR105" s="160"/>
      <c r="BS105" s="160"/>
      <c r="BT105" s="160"/>
      <c r="BU105" s="160"/>
      <c r="BV105" s="160"/>
      <c r="BW105" s="160"/>
      <c r="BX105" s="160"/>
      <c r="BY105" s="160"/>
      <c r="BZ105" s="160"/>
    </row>
    <row r="106" spans="1:78">
      <c r="BP106" s="160"/>
      <c r="BQ106" s="160"/>
      <c r="BR106" s="160"/>
      <c r="BS106" s="160"/>
      <c r="BT106" s="160"/>
      <c r="BU106" s="160"/>
      <c r="BV106" s="160"/>
      <c r="BW106" s="160"/>
      <c r="BX106" s="160"/>
      <c r="BY106" s="160"/>
      <c r="BZ106" s="160"/>
    </row>
    <row r="107" spans="1:78">
      <c r="BP107" s="160"/>
      <c r="BQ107" s="160"/>
      <c r="BR107" s="160"/>
      <c r="BS107" s="160"/>
      <c r="BT107" s="160"/>
      <c r="BU107" s="160"/>
      <c r="BV107" s="160"/>
      <c r="BW107" s="160"/>
      <c r="BX107" s="160"/>
      <c r="BY107" s="160"/>
      <c r="BZ107" s="160"/>
    </row>
    <row r="108" spans="1:78">
      <c r="BP108" s="160"/>
      <c r="BQ108" s="160"/>
      <c r="BR108" s="160"/>
      <c r="BS108" s="160"/>
      <c r="BT108" s="160"/>
      <c r="BU108" s="160"/>
      <c r="BV108" s="160"/>
      <c r="BW108" s="160"/>
      <c r="BX108" s="160"/>
      <c r="BY108" s="160"/>
      <c r="BZ108" s="160"/>
    </row>
    <row r="109" spans="1:78">
      <c r="BP109" s="160"/>
      <c r="BQ109" s="160"/>
      <c r="BR109" s="160"/>
      <c r="BS109" s="160"/>
      <c r="BT109" s="160"/>
      <c r="BU109" s="160"/>
      <c r="BV109" s="160"/>
      <c r="BW109" s="160"/>
      <c r="BX109" s="160"/>
      <c r="BY109" s="160"/>
      <c r="BZ109" s="160"/>
    </row>
    <row r="110" spans="1:78">
      <c r="BP110" s="160"/>
      <c r="BQ110" s="160"/>
      <c r="BR110" s="160"/>
      <c r="BS110" s="160"/>
      <c r="BT110" s="160"/>
      <c r="BU110" s="160"/>
      <c r="BV110" s="160"/>
      <c r="BW110" s="160"/>
      <c r="BX110" s="160"/>
      <c r="BY110" s="160"/>
      <c r="BZ110" s="160"/>
    </row>
    <row r="111" spans="1:78">
      <c r="BP111" s="160"/>
      <c r="BQ111" s="160"/>
      <c r="BR111" s="160"/>
      <c r="BS111" s="160"/>
      <c r="BT111" s="160"/>
      <c r="BU111" s="160"/>
      <c r="BV111" s="160"/>
      <c r="BW111" s="160"/>
      <c r="BX111" s="160"/>
      <c r="BY111" s="160"/>
      <c r="BZ111" s="160"/>
    </row>
    <row r="112" spans="1:78">
      <c r="BP112" s="160"/>
      <c r="BQ112" s="160"/>
      <c r="BR112" s="160"/>
      <c r="BS112" s="160"/>
      <c r="BT112" s="160"/>
      <c r="BU112" s="160"/>
      <c r="BV112" s="160"/>
      <c r="BW112" s="160"/>
      <c r="BX112" s="160"/>
      <c r="BY112" s="160"/>
      <c r="BZ112" s="160"/>
    </row>
    <row r="113" spans="68:78">
      <c r="BP113" s="160"/>
      <c r="BQ113" s="160"/>
      <c r="BR113" s="160"/>
      <c r="BS113" s="160"/>
      <c r="BT113" s="160"/>
      <c r="BU113" s="160"/>
      <c r="BV113" s="160"/>
      <c r="BW113" s="160"/>
      <c r="BX113" s="160"/>
      <c r="BY113" s="160"/>
      <c r="BZ113" s="160"/>
    </row>
    <row r="114" spans="68:78">
      <c r="BP114" s="160"/>
      <c r="BQ114" s="160"/>
      <c r="BR114" s="160"/>
      <c r="BS114" s="160"/>
      <c r="BT114" s="160"/>
      <c r="BU114" s="160"/>
      <c r="BV114" s="160"/>
      <c r="BW114" s="160"/>
      <c r="BX114" s="160"/>
      <c r="BY114" s="160"/>
      <c r="BZ114" s="160"/>
    </row>
    <row r="115" spans="68:78">
      <c r="BP115" s="160"/>
      <c r="BQ115" s="160"/>
      <c r="BR115" s="160"/>
      <c r="BS115" s="160"/>
      <c r="BT115" s="160"/>
      <c r="BU115" s="160"/>
      <c r="BV115" s="160"/>
      <c r="BW115" s="160"/>
      <c r="BX115" s="160"/>
      <c r="BY115" s="160"/>
      <c r="BZ115" s="160"/>
    </row>
    <row r="116" spans="68:78">
      <c r="BP116" s="160"/>
      <c r="BQ116" s="160"/>
      <c r="BR116" s="160"/>
      <c r="BS116" s="160"/>
      <c r="BT116" s="160"/>
      <c r="BU116" s="160"/>
      <c r="BV116" s="160"/>
      <c r="BW116" s="160"/>
      <c r="BX116" s="160"/>
      <c r="BY116" s="160"/>
      <c r="BZ116" s="160"/>
    </row>
    <row r="117" spans="68:78">
      <c r="BP117" s="160"/>
      <c r="BQ117" s="160"/>
      <c r="BR117" s="160"/>
      <c r="BS117" s="160"/>
      <c r="BT117" s="160"/>
      <c r="BU117" s="160"/>
      <c r="BV117" s="160"/>
      <c r="BW117" s="160"/>
      <c r="BX117" s="160"/>
      <c r="BY117" s="160"/>
      <c r="BZ117" s="160"/>
    </row>
    <row r="118" spans="68:78">
      <c r="BP118" s="160"/>
      <c r="BQ118" s="160"/>
      <c r="BR118" s="160"/>
      <c r="BS118" s="160"/>
      <c r="BT118" s="160"/>
      <c r="BU118" s="160"/>
      <c r="BV118" s="160"/>
      <c r="BW118" s="160"/>
      <c r="BX118" s="160"/>
      <c r="BY118" s="160"/>
      <c r="BZ118" s="160"/>
    </row>
    <row r="119" spans="68:78">
      <c r="BP119" s="235"/>
      <c r="BQ119" s="235"/>
      <c r="BR119" s="235"/>
      <c r="BS119" s="235"/>
      <c r="BT119" s="235"/>
      <c r="BU119" s="235"/>
      <c r="BV119" s="235"/>
      <c r="BW119" s="235"/>
      <c r="BX119" s="235"/>
      <c r="BY119" s="235"/>
      <c r="BZ119" s="235"/>
    </row>
    <row r="120" spans="68:78">
      <c r="BP120" s="235"/>
      <c r="BQ120" s="235"/>
      <c r="BR120" s="235"/>
      <c r="BS120" s="235"/>
      <c r="BT120" s="235"/>
      <c r="BU120" s="235"/>
      <c r="BV120" s="235"/>
      <c r="BW120" s="235"/>
      <c r="BX120" s="235"/>
      <c r="BY120" s="235"/>
      <c r="BZ120" s="235"/>
    </row>
    <row r="121" spans="68:78">
      <c r="BP121" s="235"/>
      <c r="BQ121" s="235"/>
      <c r="BR121" s="235"/>
      <c r="BS121" s="235"/>
      <c r="BT121" s="235"/>
      <c r="BU121" s="235"/>
      <c r="BV121" s="235"/>
      <c r="BW121" s="235"/>
      <c r="BX121" s="235"/>
      <c r="BY121" s="235"/>
      <c r="BZ121" s="235"/>
    </row>
    <row r="122" spans="68:78">
      <c r="BP122" s="235"/>
      <c r="BQ122" s="235"/>
      <c r="BR122" s="235"/>
      <c r="BS122" s="235"/>
      <c r="BT122" s="235"/>
      <c r="BU122" s="235"/>
      <c r="BV122" s="235"/>
      <c r="BW122" s="235"/>
      <c r="BX122" s="235"/>
      <c r="BY122" s="235"/>
      <c r="BZ122" s="235"/>
    </row>
    <row r="1048543" spans="3:3">
      <c r="C1048543" s="134"/>
    </row>
    <row r="1048544" spans="3:3">
      <c r="C1048544" s="142"/>
    </row>
    <row r="1048545" spans="3:3">
      <c r="C1048545" s="142"/>
    </row>
    <row r="1048551" spans="3:3">
      <c r="C1048551" s="192"/>
    </row>
    <row r="1048553" spans="3:3">
      <c r="C1048553" s="194"/>
    </row>
    <row r="1048555" spans="3:3">
      <c r="C1048555" s="194"/>
    </row>
    <row r="1048556" spans="3:3">
      <c r="C1048556" s="194"/>
    </row>
    <row r="1048558" spans="3:3">
      <c r="C1048558" s="163"/>
    </row>
    <row r="1048559" spans="3:3">
      <c r="C1048559" s="192"/>
    </row>
    <row r="1048561" spans="3:3">
      <c r="C1048561" s="194"/>
    </row>
    <row r="1048564" spans="3:3">
      <c r="C1048564" s="216"/>
    </row>
    <row r="1048565" spans="3:3">
      <c r="C1048565" s="161"/>
    </row>
    <row r="1048566" spans="3:3">
      <c r="C1048566" s="163"/>
    </row>
    <row r="1048567" spans="3:3">
      <c r="C1048567" s="223"/>
    </row>
    <row r="1048568" spans="3:3">
      <c r="C1048568" s="163"/>
    </row>
  </sheetData>
  <autoFilter ref="A2:BZ100" xr:uid="{FE706F50-C3DF-4861-BC05-05AB1B1213A4}">
    <sortState xmlns:xlrd2="http://schemas.microsoft.com/office/spreadsheetml/2017/richdata2" ref="A3:BZ100">
      <sortCondition descending="1" ref="V2:V100"/>
    </sortState>
  </autoFilter>
  <mergeCells count="1">
    <mergeCell ref="U1:V1"/>
  </mergeCells>
  <phoneticPr fontId="53" type="noConversion"/>
  <conditionalFormatting sqref="A10">
    <cfRule type="duplicateValues" dxfId="39" priority="34"/>
  </conditionalFormatting>
  <conditionalFormatting sqref="A63">
    <cfRule type="duplicateValues" dxfId="38" priority="32"/>
  </conditionalFormatting>
  <conditionalFormatting sqref="A101:A1048576 A1:A99">
    <cfRule type="duplicateValues" dxfId="37" priority="27"/>
  </conditionalFormatting>
  <conditionalFormatting sqref="B1:B1048576">
    <cfRule type="containsText" dxfId="36" priority="1" operator="containsText" text="MASTERTECH">
      <formula>NOT(ISERROR(SEARCH("MASTERTECH",B1)))</formula>
    </cfRule>
    <cfRule type="containsText" dxfId="35" priority="3" operator="containsText" text="LG">
      <formula>NOT(ISERROR(SEARCH("LG",B1)))</formula>
    </cfRule>
    <cfRule type="containsText" dxfId="34" priority="4" operator="containsText" text="SAMSUNG">
      <formula>NOT(ISERROR(SEARCH("SAMSUNG",B1)))</formula>
    </cfRule>
    <cfRule type="containsText" dxfId="33" priority="5" operator="containsText" text="TCL">
      <formula>NOT(ISERROR(SEARCH("TCL",B1)))</formula>
    </cfRule>
  </conditionalFormatting>
  <conditionalFormatting sqref="C1:C1048569">
    <cfRule type="containsText" dxfId="32" priority="6" operator="containsText" text="85">
      <formula>NOT(ISERROR(SEARCH("85",C1)))</formula>
    </cfRule>
    <cfRule type="containsText" dxfId="31" priority="7" operator="containsText" text="75">
      <formula>NOT(ISERROR(SEARCH("75",C1)))</formula>
    </cfRule>
    <cfRule type="containsText" dxfId="30" priority="8" operator="containsText" text="65">
      <formula>NOT(ISERROR(SEARCH("65",C1)))</formula>
    </cfRule>
    <cfRule type="containsText" dxfId="29" priority="9" operator="containsText" text="55">
      <formula>NOT(ISERROR(SEARCH("55",C1)))</formula>
    </cfRule>
    <cfRule type="containsText" dxfId="28" priority="10" operator="containsText" text="50">
      <formula>NOT(ISERROR(SEARCH("50",C1)))</formula>
    </cfRule>
    <cfRule type="containsText" dxfId="27" priority="11" operator="containsText" text="43">
      <formula>NOT(ISERROR(SEARCH("43",C1)))</formula>
    </cfRule>
    <cfRule type="containsText" dxfId="26" priority="12" operator="containsText" text="32">
      <formula>NOT(ISERROR(SEARCH("32",C1)))</formula>
    </cfRule>
  </conditionalFormatting>
  <conditionalFormatting sqref="J3:J199">
    <cfRule type="expression" dxfId="25" priority="22">
      <formula>$J3&lt;$L3</formula>
    </cfRule>
  </conditionalFormatting>
  <conditionalFormatting sqref="L3:L199">
    <cfRule type="expression" dxfId="24" priority="21">
      <formula>$L3&lt;$J3</formula>
    </cfRule>
  </conditionalFormatting>
  <conditionalFormatting sqref="U3:V198">
    <cfRule type="colorScale" priority="13">
      <colorScale>
        <cfvo type="num" val="20"/>
        <cfvo type="num" val="50"/>
        <cfvo type="num" val="400"/>
        <color rgb="FFF8696B"/>
        <color rgb="FFFFEB84"/>
        <color rgb="FF63BE7B"/>
      </colorScale>
    </cfRule>
  </conditionalFormatting>
  <conditionalFormatting sqref="AD1:AE1048576 AH1:AH1048576">
    <cfRule type="colorScale" priority="25">
      <colorScale>
        <cfvo type="num" val="0"/>
        <cfvo type="num" val="0.19"/>
        <cfvo type="num" val="0.3"/>
        <color rgb="FFF8696B"/>
        <color rgb="FFFFEB84"/>
        <color rgb="FF63BE7B"/>
      </colorScale>
    </cfRule>
  </conditionalFormatting>
  <conditionalFormatting sqref="AJ3:AK1048576">
    <cfRule type="cellIs" dxfId="23" priority="26" operator="greaterThan">
      <formula>0.29</formula>
    </cfRule>
  </conditionalFormatting>
  <conditionalFormatting sqref="AM3:AM198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:BJ2">
    <cfRule type="cellIs" dxfId="22" priority="29" operator="greaterThan">
      <formula>0</formula>
    </cfRule>
  </conditionalFormatting>
  <conditionalFormatting sqref="BJ3:BJ198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1:BN199">
    <cfRule type="cellIs" dxfId="21" priority="23" operator="greaterThan">
      <formula>0</formula>
    </cfRule>
  </conditionalFormatting>
  <conditionalFormatting sqref="BN1:BN2">
    <cfRule type="cellIs" dxfId="20" priority="28" operator="greaterThan">
      <formula>0</formula>
    </cfRule>
  </conditionalFormatting>
  <conditionalFormatting sqref="BY2:BY11 BW2:BW16 BP2:BS1048576 BU2:BV1048576 BX2:BX1048576 BY3:BZ3 BZ4:BZ100 BT4:BT1048576 BY13:BY23 BW18:BW1048576 BY25:BY100 BY101:BZ1048576">
    <cfRule type="containsText" dxfId="19" priority="15" operator="containsText" text="/">
      <formula>NOT(ISERROR(SEARCH("/",BP2)))</formula>
    </cfRule>
  </conditionalFormatting>
  <conditionalFormatting sqref="BY2:BY11 BW2:BW16 BP2:BS1048576 BU2:BV1048576 BX2:BX1048576 BZ3:BZ100 BT3:BT1048576 BY13:BY23 BW18:BW1048576 BY25:BY100 BY101:BZ1048576">
    <cfRule type="containsText" dxfId="18" priority="16" operator="containsText" text="Yes">
      <formula>NOT(ISERROR(SEARCH("Yes",BP2)))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5" scale="88" fitToHeight="0" orientation="landscape" r:id="rId1"/>
  <headerFooter>
    <oddHeader>&amp;F</oddHeader>
    <oddFooter>&amp;C&amp;8Page &amp;P of &amp;N</oddFooter>
  </headerFooter>
  <legacy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lineWeight="1" displayEmptyCellsAs="gap" xr2:uid="{EB552D4E-E4CF-4A18-A3CA-752BD8E7B45B}">
          <x14:colorSeries theme="4" tint="-0.249977111117893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'AV BANK'!AO3:AZ3</xm:f>
              <xm:sqref>BA3</xm:sqref>
            </x14:sparkline>
            <x14:sparkline>
              <xm:f>'AV BANK'!AO5:AZ5</xm:f>
              <xm:sqref>BA5</xm:sqref>
            </x14:sparkline>
            <x14:sparkline>
              <xm:f>'AV BANK'!AO12:AZ12</xm:f>
              <xm:sqref>BA12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E331E-F252-4F30-8A28-94097C7C0E6D}">
  <sheetPr codeName="Sheet3"/>
  <dimension ref="A2:AB77"/>
  <sheetViews>
    <sheetView zoomScale="98" zoomScaleNormal="98" workbookViewId="0">
      <selection activeCell="D26" sqref="D26"/>
    </sheetView>
  </sheetViews>
  <sheetFormatPr defaultColWidth="8.875" defaultRowHeight="11.4"/>
  <cols>
    <col min="1" max="1" width="2.375" style="63" customWidth="1"/>
    <col min="2" max="2" width="14.5" style="253" customWidth="1"/>
    <col min="3" max="3" width="16.375" style="253" customWidth="1"/>
    <col min="4" max="4" width="16.25" style="255" customWidth="1"/>
    <col min="5" max="5" width="10.625" style="255" hidden="1" customWidth="1"/>
    <col min="6" max="6" width="7.375" style="254" customWidth="1"/>
    <col min="7" max="7" width="7.375" style="247" customWidth="1"/>
    <col min="8" max="8" width="8.125" style="247" customWidth="1"/>
    <col min="9" max="9" width="10.25" style="247" customWidth="1"/>
    <col min="10" max="10" width="8.875" style="247" customWidth="1"/>
    <col min="11" max="11" width="11" style="247" customWidth="1"/>
    <col min="12" max="12" width="9.375" style="248" customWidth="1"/>
    <col min="13" max="14" width="9" style="45" bestFit="1" customWidth="1"/>
    <col min="15" max="15" width="4.125" style="50" customWidth="1"/>
    <col min="16" max="16" width="15.875" style="40" customWidth="1"/>
    <col min="17" max="17" width="8.875" style="50" bestFit="1" customWidth="1"/>
    <col min="18" max="18" width="14.625" style="51" customWidth="1"/>
    <col min="19" max="20" width="8.875" style="51"/>
    <col min="21" max="21" width="11.875" style="52" bestFit="1" customWidth="1"/>
    <col min="22" max="22" width="17.75" style="52" customWidth="1"/>
    <col min="23" max="24" width="9.375" style="52" bestFit="1" customWidth="1"/>
    <col min="25" max="25" width="7.75" style="52" bestFit="1" customWidth="1"/>
    <col min="26" max="26" width="16.625" style="52" customWidth="1"/>
    <col min="27" max="27" width="8.875" style="51"/>
    <col min="28" max="28" width="14.375" style="53" customWidth="1"/>
    <col min="29" max="16384" width="8.875" style="51"/>
  </cols>
  <sheetData>
    <row r="2" spans="1:28" ht="12">
      <c r="A2" s="48"/>
      <c r="B2" s="240" t="s">
        <v>5</v>
      </c>
      <c r="C2" s="240" t="s">
        <v>36024</v>
      </c>
      <c r="D2" s="240" t="s">
        <v>36025</v>
      </c>
      <c r="E2" s="241" t="s">
        <v>36023</v>
      </c>
      <c r="F2" s="307" t="s">
        <v>36022</v>
      </c>
      <c r="G2" s="242"/>
      <c r="H2" s="242"/>
      <c r="I2" s="242"/>
      <c r="J2" s="242"/>
      <c r="K2" s="242"/>
      <c r="L2" s="236"/>
      <c r="M2" s="42"/>
      <c r="N2" s="42"/>
      <c r="P2" s="43"/>
      <c r="Q2" s="43"/>
    </row>
    <row r="3" spans="1:28" ht="12">
      <c r="A3" s="54"/>
      <c r="B3" s="194" t="s">
        <v>8451</v>
      </c>
      <c r="C3" s="306">
        <v>45</v>
      </c>
      <c r="D3" s="306">
        <f>C3*6.82</f>
        <v>306.90000000000003</v>
      </c>
      <c r="E3" s="305">
        <f>_xlfn.XLOOKUP(B3,'AV BANK'!D:D,'AV BANK'!AX:AX,"")</f>
        <v>66</v>
      </c>
      <c r="F3" s="308">
        <v>100</v>
      </c>
      <c r="G3" s="277"/>
      <c r="H3" s="243"/>
      <c r="I3" s="243"/>
      <c r="J3" s="243"/>
      <c r="K3" s="243"/>
      <c r="L3" s="237"/>
      <c r="M3" s="56"/>
      <c r="N3" s="39"/>
      <c r="U3" s="67"/>
      <c r="V3" s="67"/>
      <c r="W3" s="67"/>
      <c r="X3" s="67"/>
      <c r="Y3" s="67"/>
      <c r="Z3" s="67"/>
      <c r="AB3" s="68"/>
    </row>
    <row r="4" spans="1:28" ht="12">
      <c r="A4" s="54"/>
      <c r="B4" s="194" t="s">
        <v>12062</v>
      </c>
      <c r="C4" s="306">
        <v>140</v>
      </c>
      <c r="D4" s="306">
        <f t="shared" ref="D4:D10" si="0">C4*6.82</f>
        <v>954.80000000000007</v>
      </c>
      <c r="E4" s="305">
        <f>_xlfn.XLOOKUP(B4,'AV BANK'!D:D,'AV BANK'!AX:AX,"")</f>
        <v>30</v>
      </c>
      <c r="F4" s="308">
        <v>240</v>
      </c>
      <c r="G4" s="277"/>
      <c r="H4" s="243"/>
      <c r="I4" s="243"/>
      <c r="J4" s="243"/>
      <c r="K4" s="243"/>
      <c r="L4" s="244"/>
      <c r="M4" s="56"/>
      <c r="N4" s="39"/>
      <c r="R4" s="57"/>
      <c r="U4" s="67"/>
      <c r="V4" s="67"/>
      <c r="W4" s="58"/>
      <c r="X4" s="58"/>
      <c r="Y4" s="67"/>
      <c r="Z4" s="67"/>
      <c r="AB4" s="68"/>
    </row>
    <row r="5" spans="1:28" ht="12">
      <c r="A5" s="54"/>
      <c r="B5" s="194" t="s">
        <v>8507</v>
      </c>
      <c r="C5" s="306">
        <v>40</v>
      </c>
      <c r="D5" s="306">
        <f t="shared" si="0"/>
        <v>272.8</v>
      </c>
      <c r="E5" s="305">
        <f>_xlfn.XLOOKUP(B5,'AV BANK'!D:D,'AV BANK'!AX:AX,"")</f>
        <v>86</v>
      </c>
      <c r="F5" s="308">
        <v>100</v>
      </c>
      <c r="G5" s="59"/>
      <c r="H5" s="243"/>
      <c r="I5" s="237"/>
      <c r="J5" s="237"/>
      <c r="K5" s="237"/>
      <c r="L5" s="237"/>
      <c r="M5" s="56"/>
      <c r="N5" s="39"/>
      <c r="R5" s="57"/>
      <c r="U5" s="59"/>
      <c r="V5" s="59"/>
      <c r="W5" s="59"/>
      <c r="X5" s="59"/>
      <c r="Y5" s="59"/>
      <c r="Z5" s="59"/>
    </row>
    <row r="6" spans="1:28" ht="12">
      <c r="A6" s="54"/>
      <c r="B6" s="194" t="s">
        <v>7212</v>
      </c>
      <c r="C6" s="306">
        <v>70</v>
      </c>
      <c r="D6" s="306">
        <f t="shared" si="0"/>
        <v>477.40000000000003</v>
      </c>
      <c r="E6" s="305">
        <f>_xlfn.XLOOKUP(B6,'AV BANK'!D:D,'AV BANK'!AX:AX,"")</f>
        <v>113</v>
      </c>
      <c r="F6" s="308">
        <v>140</v>
      </c>
      <c r="G6" s="59"/>
      <c r="H6" s="243"/>
      <c r="I6" s="237"/>
      <c r="J6" s="237"/>
      <c r="K6" s="237"/>
      <c r="L6" s="237"/>
      <c r="M6" s="56"/>
      <c r="N6" s="39"/>
      <c r="R6" s="57"/>
      <c r="U6" s="59"/>
      <c r="V6" s="59"/>
      <c r="W6" s="59"/>
      <c r="X6" s="59"/>
      <c r="Y6" s="59"/>
      <c r="Z6" s="59"/>
    </row>
    <row r="7" spans="1:28" ht="12">
      <c r="A7" s="60"/>
      <c r="B7" s="194" t="s">
        <v>12064</v>
      </c>
      <c r="C7" s="306">
        <v>50</v>
      </c>
      <c r="D7" s="306">
        <f t="shared" si="0"/>
        <v>341</v>
      </c>
      <c r="E7" s="305">
        <f>_xlfn.XLOOKUP(B7,'AV BANK'!D:D,'AV BANK'!AX:AX,"")</f>
        <v>46</v>
      </c>
      <c r="F7" s="308">
        <v>50</v>
      </c>
      <c r="G7" s="59"/>
      <c r="H7" s="243"/>
      <c r="I7" s="237"/>
      <c r="J7" s="237"/>
      <c r="K7" s="237"/>
      <c r="L7" s="237"/>
      <c r="M7" s="56"/>
      <c r="N7" s="39"/>
      <c r="R7" s="57"/>
      <c r="U7" s="59"/>
      <c r="V7" s="59"/>
      <c r="W7" s="59"/>
      <c r="X7" s="59"/>
      <c r="Y7" s="59"/>
      <c r="Z7" s="59"/>
    </row>
    <row r="8" spans="1:28" ht="12">
      <c r="A8" s="54"/>
      <c r="B8" s="194" t="s">
        <v>3569</v>
      </c>
      <c r="C8" s="306">
        <v>105</v>
      </c>
      <c r="D8" s="306">
        <f t="shared" si="0"/>
        <v>716.1</v>
      </c>
      <c r="E8" s="305">
        <f>_xlfn.XLOOKUP(B8,'AV BANK'!D:D,'AV BANK'!AX:AX,"")</f>
        <v>14</v>
      </c>
      <c r="F8" s="308">
        <v>20</v>
      </c>
      <c r="G8" s="243"/>
      <c r="H8" s="243"/>
      <c r="I8" s="243"/>
      <c r="J8" s="243"/>
      <c r="K8" s="243"/>
      <c r="L8" s="237"/>
      <c r="M8" s="56"/>
      <c r="N8" s="39"/>
      <c r="R8" s="57"/>
      <c r="U8" s="59"/>
      <c r="V8" s="59"/>
      <c r="W8" s="59"/>
      <c r="X8" s="59"/>
      <c r="Y8" s="59"/>
      <c r="Z8" s="59"/>
    </row>
    <row r="9" spans="1:28" ht="12">
      <c r="A9" s="54"/>
      <c r="B9" s="194"/>
      <c r="C9" s="306"/>
      <c r="D9" s="306"/>
      <c r="E9" s="305"/>
      <c r="F9" s="308"/>
      <c r="G9" s="243"/>
      <c r="H9" s="243"/>
      <c r="I9" s="243"/>
      <c r="J9" s="243"/>
      <c r="K9" s="243"/>
      <c r="L9" s="237"/>
      <c r="M9" s="56"/>
      <c r="N9" s="39"/>
      <c r="R9" s="57"/>
      <c r="U9" s="59"/>
      <c r="V9" s="59"/>
      <c r="W9" s="59"/>
      <c r="X9" s="59"/>
      <c r="Y9" s="59"/>
      <c r="Z9" s="59"/>
    </row>
    <row r="10" spans="1:28" ht="12">
      <c r="A10" s="54"/>
      <c r="B10" s="194" t="s">
        <v>10456</v>
      </c>
      <c r="C10" s="306">
        <v>230</v>
      </c>
      <c r="D10" s="306">
        <f t="shared" si="0"/>
        <v>1568.6000000000001</v>
      </c>
      <c r="E10" s="305">
        <f>_xlfn.XLOOKUP(B10,'AV BANK'!D:D,'AV BANK'!AX:AX,"")</f>
        <v>12</v>
      </c>
      <c r="F10" s="308">
        <v>15</v>
      </c>
      <c r="G10" s="243"/>
      <c r="H10" s="243"/>
      <c r="I10" s="243"/>
      <c r="J10" s="243"/>
      <c r="K10" s="243"/>
      <c r="L10" s="237"/>
      <c r="M10" s="56"/>
      <c r="R10" s="57"/>
      <c r="U10" s="59"/>
      <c r="V10" s="59"/>
      <c r="W10" s="59"/>
      <c r="X10" s="59"/>
      <c r="Y10" s="59"/>
      <c r="Z10" s="59"/>
    </row>
    <row r="11" spans="1:28" ht="12">
      <c r="A11" s="54"/>
      <c r="B11" s="245"/>
      <c r="C11" s="245"/>
      <c r="D11" s="246"/>
      <c r="E11" s="246"/>
      <c r="F11" s="243"/>
      <c r="G11" s="243"/>
      <c r="H11" s="243"/>
      <c r="I11" s="243"/>
      <c r="J11" s="243"/>
      <c r="K11" s="243"/>
      <c r="L11" s="237"/>
      <c r="M11" s="56"/>
      <c r="N11" s="39"/>
      <c r="R11" s="57"/>
      <c r="U11" s="59"/>
      <c r="V11" s="59"/>
      <c r="W11" s="59"/>
      <c r="X11" s="59"/>
      <c r="Y11" s="59"/>
      <c r="Z11" s="59"/>
    </row>
    <row r="12" spans="1:28" ht="12">
      <c r="A12" s="54"/>
      <c r="B12" s="240" t="s">
        <v>36028</v>
      </c>
      <c r="C12" s="245"/>
      <c r="D12" s="246"/>
      <c r="E12" s="246"/>
      <c r="F12" s="243"/>
      <c r="G12" s="243"/>
      <c r="H12" s="243"/>
      <c r="I12" s="243"/>
      <c r="J12" s="243"/>
      <c r="K12" s="243"/>
      <c r="L12" s="237"/>
      <c r="M12" s="56"/>
      <c r="N12" s="39"/>
      <c r="R12" s="57"/>
      <c r="U12" s="59"/>
      <c r="V12" s="59"/>
      <c r="W12" s="59"/>
      <c r="X12" s="59"/>
      <c r="Y12" s="59"/>
      <c r="Z12" s="59"/>
    </row>
    <row r="13" spans="1:28" ht="12">
      <c r="A13" s="54"/>
      <c r="B13" s="240" t="s">
        <v>36026</v>
      </c>
      <c r="C13" s="312" t="s">
        <v>36029</v>
      </c>
      <c r="D13" s="246"/>
      <c r="E13" s="246"/>
      <c r="F13" s="243"/>
      <c r="G13" s="243"/>
      <c r="H13" s="243"/>
      <c r="I13" s="243"/>
      <c r="J13" s="243"/>
      <c r="K13" s="243"/>
      <c r="L13" s="237"/>
      <c r="M13" s="56"/>
      <c r="N13" s="39"/>
      <c r="U13" s="59"/>
      <c r="V13" s="59"/>
      <c r="W13" s="59"/>
      <c r="X13" s="59"/>
      <c r="Y13" s="59"/>
      <c r="Z13" s="59"/>
    </row>
    <row r="14" spans="1:28" ht="12">
      <c r="A14" s="60"/>
      <c r="B14" s="240" t="s">
        <v>36027</v>
      </c>
      <c r="C14" s="312" t="s">
        <v>36030</v>
      </c>
      <c r="D14" s="246"/>
      <c r="E14" s="246"/>
      <c r="F14" s="243"/>
      <c r="G14" s="243"/>
      <c r="H14" s="243"/>
      <c r="I14" s="243"/>
      <c r="J14" s="243"/>
      <c r="K14" s="243"/>
      <c r="L14" s="237"/>
      <c r="M14" s="56"/>
      <c r="N14" s="39"/>
      <c r="U14" s="59"/>
      <c r="V14" s="59"/>
      <c r="W14" s="59"/>
      <c r="X14" s="59"/>
      <c r="Y14" s="59"/>
      <c r="Z14" s="59"/>
    </row>
    <row r="15" spans="1:28" ht="12">
      <c r="A15" s="54"/>
      <c r="B15" s="245"/>
      <c r="C15" s="245"/>
      <c r="D15" s="246"/>
      <c r="E15" s="246"/>
      <c r="F15" s="243"/>
      <c r="G15" s="243"/>
      <c r="H15" s="243"/>
      <c r="I15" s="243"/>
      <c r="J15" s="243"/>
      <c r="K15" s="243"/>
      <c r="L15" s="237"/>
      <c r="M15" s="56"/>
      <c r="N15" s="39"/>
      <c r="U15" s="59"/>
      <c r="V15" s="59"/>
      <c r="W15" s="59"/>
      <c r="X15" s="59"/>
      <c r="Y15" s="59"/>
      <c r="Z15" s="59"/>
    </row>
    <row r="16" spans="1:28" ht="12">
      <c r="A16" s="54"/>
      <c r="B16" s="245"/>
      <c r="C16" s="245"/>
      <c r="D16" s="246"/>
      <c r="E16" s="246"/>
      <c r="F16" s="243"/>
      <c r="G16" s="243"/>
      <c r="H16" s="243"/>
      <c r="I16" s="243"/>
      <c r="J16" s="243"/>
      <c r="K16" s="243"/>
      <c r="L16" s="237"/>
      <c r="M16" s="56"/>
      <c r="N16" s="39"/>
      <c r="U16" s="59"/>
      <c r="V16" s="59"/>
      <c r="W16" s="59"/>
      <c r="X16" s="59"/>
      <c r="Y16" s="59"/>
      <c r="Z16" s="59"/>
    </row>
    <row r="17" spans="1:26" ht="12">
      <c r="A17" s="54"/>
      <c r="B17" s="245"/>
      <c r="C17" s="245"/>
      <c r="D17" s="246"/>
      <c r="E17" s="246"/>
      <c r="F17" s="243"/>
      <c r="G17" s="243"/>
      <c r="H17" s="243"/>
      <c r="I17" s="243"/>
      <c r="J17" s="243"/>
      <c r="K17" s="243"/>
      <c r="L17" s="237"/>
      <c r="M17" s="56"/>
      <c r="N17" s="40"/>
      <c r="U17" s="59"/>
      <c r="V17" s="59"/>
      <c r="W17" s="59"/>
      <c r="X17" s="59"/>
      <c r="Y17" s="59"/>
      <c r="Z17" s="59"/>
    </row>
    <row r="18" spans="1:26" ht="12">
      <c r="A18" s="54"/>
      <c r="B18" s="245"/>
      <c r="C18" s="245"/>
      <c r="D18" s="246"/>
      <c r="E18" s="246"/>
      <c r="F18" s="243"/>
      <c r="G18" s="243"/>
      <c r="H18" s="243"/>
      <c r="I18" s="243"/>
      <c r="J18" s="243"/>
      <c r="K18" s="243"/>
      <c r="L18" s="237"/>
      <c r="M18" s="56"/>
      <c r="N18" s="39"/>
    </row>
    <row r="19" spans="1:26" ht="12">
      <c r="A19" s="54"/>
      <c r="B19" s="245"/>
      <c r="C19" s="245"/>
      <c r="D19" s="246"/>
      <c r="E19" s="246"/>
      <c r="F19" s="243"/>
      <c r="G19" s="237"/>
      <c r="H19" s="243"/>
      <c r="I19" s="243"/>
      <c r="J19" s="243"/>
      <c r="K19" s="243"/>
      <c r="L19" s="237"/>
      <c r="M19" s="56"/>
      <c r="N19" s="39"/>
    </row>
    <row r="20" spans="1:26" ht="12">
      <c r="A20" s="61"/>
      <c r="B20" s="245"/>
      <c r="C20" s="245"/>
      <c r="D20" s="246"/>
      <c r="E20" s="246"/>
      <c r="F20" s="243"/>
      <c r="G20" s="243"/>
      <c r="H20" s="243"/>
      <c r="I20" s="243"/>
      <c r="J20" s="243"/>
      <c r="K20" s="243"/>
      <c r="L20" s="237"/>
      <c r="M20" s="56"/>
      <c r="N20" s="42"/>
    </row>
    <row r="21" spans="1:26" ht="12">
      <c r="A21" s="62"/>
      <c r="B21" s="245"/>
      <c r="C21" s="245"/>
      <c r="D21" s="246"/>
      <c r="E21" s="246"/>
      <c r="F21" s="243"/>
      <c r="G21" s="246"/>
      <c r="H21" s="243"/>
      <c r="I21" s="243"/>
      <c r="J21" s="243"/>
      <c r="K21" s="243"/>
      <c r="L21" s="237"/>
      <c r="M21" s="56"/>
      <c r="N21" s="39"/>
    </row>
    <row r="22" spans="1:26" ht="12">
      <c r="A22" s="60"/>
      <c r="B22" s="245"/>
      <c r="C22" s="245"/>
      <c r="D22" s="246"/>
      <c r="E22" s="246"/>
      <c r="F22" s="243"/>
      <c r="G22" s="246"/>
      <c r="H22" s="243"/>
      <c r="I22" s="243"/>
      <c r="J22" s="243"/>
      <c r="K22" s="243"/>
      <c r="L22" s="237"/>
      <c r="M22" s="56"/>
      <c r="N22" s="39"/>
    </row>
    <row r="23" spans="1:26" ht="12">
      <c r="A23" s="54"/>
      <c r="B23" s="245"/>
      <c r="C23" s="245"/>
      <c r="D23" s="246"/>
      <c r="E23" s="246"/>
      <c r="F23" s="243"/>
      <c r="G23" s="246"/>
      <c r="H23" s="243"/>
      <c r="I23" s="243"/>
      <c r="J23" s="243"/>
      <c r="K23" s="243"/>
      <c r="L23" s="237"/>
      <c r="M23" s="56"/>
      <c r="N23" s="39"/>
    </row>
    <row r="24" spans="1:26" ht="12">
      <c r="A24" s="60"/>
      <c r="B24" s="245"/>
      <c r="C24" s="245"/>
      <c r="D24" s="246"/>
      <c r="E24" s="246"/>
      <c r="F24" s="243"/>
      <c r="G24" s="246"/>
      <c r="H24" s="243"/>
      <c r="I24" s="243"/>
      <c r="J24" s="243"/>
      <c r="K24" s="243"/>
      <c r="L24" s="237"/>
      <c r="M24" s="56"/>
      <c r="N24" s="39"/>
    </row>
    <row r="25" spans="1:26" ht="12">
      <c r="A25" s="54"/>
      <c r="B25" s="245"/>
      <c r="C25" s="245"/>
      <c r="D25" s="246"/>
      <c r="E25" s="246"/>
      <c r="F25" s="243"/>
      <c r="G25" s="246"/>
      <c r="H25" s="243"/>
      <c r="I25" s="243"/>
      <c r="J25" s="243"/>
      <c r="K25" s="243"/>
      <c r="L25" s="237"/>
      <c r="M25" s="56"/>
      <c r="N25" s="39"/>
    </row>
    <row r="26" spans="1:26" ht="12">
      <c r="A26" s="54"/>
      <c r="B26" s="245"/>
      <c r="C26" s="245"/>
      <c r="D26" s="246"/>
      <c r="E26" s="246"/>
      <c r="F26" s="243"/>
      <c r="G26" s="246"/>
      <c r="H26" s="243"/>
      <c r="I26" s="243"/>
      <c r="J26" s="243"/>
      <c r="K26" s="243"/>
      <c r="L26" s="237"/>
      <c r="M26" s="56"/>
      <c r="N26" s="39"/>
    </row>
    <row r="27" spans="1:26" ht="12">
      <c r="A27" s="60"/>
      <c r="B27" s="245"/>
      <c r="C27" s="245"/>
      <c r="D27" s="246"/>
      <c r="E27" s="246"/>
      <c r="F27" s="243"/>
      <c r="G27" s="246"/>
      <c r="H27" s="243"/>
      <c r="I27" s="243"/>
      <c r="J27" s="243"/>
      <c r="K27" s="243"/>
      <c r="L27" s="237"/>
      <c r="M27" s="56"/>
      <c r="N27" s="39"/>
    </row>
    <row r="28" spans="1:26" ht="12">
      <c r="A28" s="60"/>
      <c r="B28" s="245"/>
      <c r="C28" s="245"/>
      <c r="D28" s="246"/>
      <c r="E28" s="246"/>
      <c r="F28" s="243"/>
      <c r="G28" s="246"/>
      <c r="H28" s="243"/>
      <c r="I28" s="243"/>
      <c r="J28" s="243"/>
      <c r="K28" s="243"/>
      <c r="L28" s="237"/>
      <c r="M28" s="56"/>
      <c r="N28" s="39"/>
    </row>
    <row r="29" spans="1:26" ht="12">
      <c r="A29" s="60"/>
      <c r="B29" s="245"/>
      <c r="C29" s="245"/>
      <c r="D29" s="246"/>
      <c r="E29" s="246"/>
      <c r="F29" s="243"/>
      <c r="G29" s="246"/>
      <c r="H29" s="243"/>
      <c r="I29" s="243"/>
      <c r="J29" s="243"/>
      <c r="K29" s="243"/>
      <c r="L29" s="237"/>
      <c r="M29" s="56"/>
      <c r="N29" s="39"/>
    </row>
    <row r="30" spans="1:26" ht="12">
      <c r="A30" s="60"/>
      <c r="B30" s="245"/>
      <c r="C30" s="245"/>
      <c r="D30" s="246"/>
      <c r="E30" s="246"/>
      <c r="F30" s="243"/>
      <c r="G30" s="246"/>
      <c r="H30" s="243"/>
      <c r="I30" s="243"/>
      <c r="J30" s="243"/>
      <c r="K30" s="243"/>
      <c r="L30" s="237"/>
      <c r="M30" s="56"/>
      <c r="N30" s="39"/>
    </row>
    <row r="31" spans="1:26" ht="12">
      <c r="A31" s="60"/>
      <c r="B31" s="245"/>
      <c r="C31" s="245"/>
      <c r="D31" s="246"/>
      <c r="E31" s="246"/>
      <c r="F31" s="243"/>
      <c r="G31" s="246"/>
      <c r="H31" s="243"/>
      <c r="I31" s="243"/>
      <c r="J31" s="243"/>
      <c r="K31" s="243"/>
      <c r="L31" s="237"/>
      <c r="M31" s="56"/>
      <c r="N31" s="39"/>
    </row>
    <row r="32" spans="1:26" ht="12">
      <c r="A32" s="60"/>
      <c r="B32" s="245"/>
      <c r="C32" s="245"/>
      <c r="D32" s="246"/>
      <c r="E32" s="246"/>
      <c r="F32" s="243"/>
      <c r="G32" s="246"/>
      <c r="H32" s="243"/>
      <c r="I32" s="243"/>
      <c r="J32" s="243"/>
      <c r="K32" s="243"/>
      <c r="L32" s="237"/>
      <c r="M32" s="56"/>
      <c r="N32" s="39"/>
    </row>
    <row r="33" spans="1:14" ht="12">
      <c r="A33" s="60"/>
      <c r="B33" s="245"/>
      <c r="C33" s="245"/>
      <c r="D33" s="246"/>
      <c r="E33" s="246"/>
      <c r="F33" s="243"/>
      <c r="G33" s="243"/>
      <c r="H33" s="243"/>
      <c r="I33" s="243"/>
      <c r="J33" s="243"/>
      <c r="K33" s="243"/>
      <c r="L33" s="237"/>
      <c r="M33" s="56"/>
      <c r="N33" s="39"/>
    </row>
    <row r="34" spans="1:14" ht="12">
      <c r="A34" s="60"/>
      <c r="B34" s="245"/>
      <c r="C34" s="245"/>
      <c r="D34" s="246"/>
      <c r="E34" s="246"/>
      <c r="F34" s="243"/>
      <c r="G34" s="243"/>
      <c r="H34" s="243"/>
      <c r="I34" s="243"/>
      <c r="J34" s="243"/>
      <c r="K34" s="243"/>
      <c r="L34" s="237"/>
      <c r="M34" s="56"/>
      <c r="N34" s="39"/>
    </row>
    <row r="35" spans="1:14" ht="12">
      <c r="A35" s="54"/>
      <c r="B35" s="245"/>
      <c r="C35" s="245"/>
      <c r="D35" s="246"/>
      <c r="E35" s="246"/>
      <c r="F35" s="243"/>
      <c r="G35" s="243"/>
      <c r="H35" s="243"/>
      <c r="I35" s="243"/>
      <c r="J35" s="243"/>
      <c r="K35" s="243"/>
      <c r="L35" s="237"/>
      <c r="M35" s="56"/>
      <c r="N35" s="39"/>
    </row>
    <row r="36" spans="1:14" ht="12">
      <c r="B36" s="303"/>
      <c r="C36"/>
      <c r="D36"/>
      <c r="E36"/>
      <c r="F36" s="309"/>
      <c r="G36"/>
    </row>
    <row r="37" spans="1:14" ht="12">
      <c r="B37" s="303"/>
      <c r="C37" s="303"/>
      <c r="D37"/>
      <c r="E37"/>
      <c r="F37" s="309"/>
      <c r="G37"/>
    </row>
    <row r="38" spans="1:14" ht="12">
      <c r="B38" s="334"/>
      <c r="C38" s="334"/>
      <c r="D38" s="334"/>
      <c r="E38" s="334"/>
      <c r="F38" s="335"/>
      <c r="G38" s="334"/>
    </row>
    <row r="39" spans="1:14" ht="12">
      <c r="B39" s="334"/>
      <c r="C39" s="334"/>
      <c r="D39" s="58"/>
      <c r="E39" s="58"/>
      <c r="F39" s="335"/>
      <c r="G39" s="334"/>
    </row>
    <row r="40" spans="1:14" ht="12">
      <c r="B40" s="59"/>
      <c r="C40" s="59"/>
      <c r="D40" s="59"/>
      <c r="E40" s="59"/>
      <c r="F40" s="310"/>
      <c r="G40" s="59"/>
      <c r="L40" s="249"/>
    </row>
    <row r="41" spans="1:14" ht="12">
      <c r="B41" s="59"/>
      <c r="C41" s="59"/>
      <c r="D41" s="59"/>
      <c r="E41" s="59"/>
      <c r="F41" s="310"/>
      <c r="G41" s="59"/>
      <c r="L41" s="249"/>
    </row>
    <row r="42" spans="1:14" ht="12">
      <c r="B42" s="59"/>
      <c r="C42" s="59"/>
      <c r="D42" s="59"/>
      <c r="E42" s="59"/>
      <c r="F42" s="310"/>
      <c r="G42" s="59"/>
      <c r="L42" s="249"/>
    </row>
    <row r="43" spans="1:14" ht="12">
      <c r="B43" s="59"/>
      <c r="C43" s="59"/>
      <c r="D43" s="59"/>
      <c r="E43" s="59"/>
      <c r="F43" s="310"/>
      <c r="G43" s="59"/>
      <c r="L43" s="249"/>
    </row>
    <row r="44" spans="1:14" ht="12">
      <c r="B44" s="303"/>
      <c r="C44"/>
      <c r="D44"/>
      <c r="E44"/>
      <c r="F44" s="309"/>
      <c r="G44"/>
    </row>
    <row r="51" spans="2:13" ht="12">
      <c r="B51" s="250"/>
      <c r="C51" s="250"/>
      <c r="D51" s="251"/>
      <c r="E51" s="251"/>
      <c r="F51" s="311"/>
      <c r="G51" s="252"/>
      <c r="H51" s="252"/>
      <c r="I51" s="252"/>
      <c r="J51" s="252"/>
      <c r="K51" s="252"/>
      <c r="L51" s="238"/>
      <c r="M51" s="64"/>
    </row>
    <row r="52" spans="2:13">
      <c r="D52" s="254"/>
      <c r="M52" s="66"/>
    </row>
    <row r="53" spans="2:13">
      <c r="D53" s="254"/>
      <c r="M53" s="66"/>
    </row>
    <row r="54" spans="2:13">
      <c r="D54" s="254"/>
      <c r="M54" s="66"/>
    </row>
    <row r="55" spans="2:13">
      <c r="D55" s="254"/>
      <c r="M55" s="66"/>
    </row>
    <row r="56" spans="2:13">
      <c r="D56" s="254"/>
      <c r="M56" s="66"/>
    </row>
    <row r="57" spans="2:13">
      <c r="D57" s="254"/>
      <c r="M57" s="66"/>
    </row>
    <row r="58" spans="2:13">
      <c r="D58" s="254"/>
      <c r="M58" s="66"/>
    </row>
    <row r="59" spans="2:13">
      <c r="D59" s="254"/>
      <c r="M59" s="66"/>
    </row>
    <row r="60" spans="2:13">
      <c r="D60" s="254"/>
      <c r="M60" s="66"/>
    </row>
    <row r="61" spans="2:13">
      <c r="D61" s="254"/>
      <c r="M61" s="66"/>
    </row>
    <row r="62" spans="2:13">
      <c r="D62" s="254"/>
      <c r="M62" s="66"/>
    </row>
    <row r="63" spans="2:13">
      <c r="D63" s="254"/>
      <c r="M63" s="66"/>
    </row>
    <row r="64" spans="2:13">
      <c r="D64" s="254"/>
      <c r="M64" s="66"/>
    </row>
    <row r="67" spans="1:16" ht="12">
      <c r="A67" s="69"/>
      <c r="B67" s="256"/>
      <c r="C67" s="256"/>
      <c r="D67" s="256"/>
      <c r="E67" s="256"/>
    </row>
    <row r="68" spans="1:16" ht="12">
      <c r="A68" s="48"/>
      <c r="B68" s="240"/>
      <c r="C68" s="240"/>
      <c r="D68" s="241"/>
      <c r="E68" s="241"/>
    </row>
    <row r="69" spans="1:16" ht="12">
      <c r="A69" s="54"/>
      <c r="B69" s="245"/>
      <c r="C69" s="257"/>
      <c r="D69" s="246"/>
      <c r="E69" s="246"/>
      <c r="P69" s="57"/>
    </row>
    <row r="70" spans="1:16" ht="12">
      <c r="A70" s="54"/>
      <c r="B70" s="245"/>
      <c r="C70" s="257"/>
      <c r="D70" s="246"/>
      <c r="E70" s="246"/>
      <c r="P70" s="57"/>
    </row>
    <row r="71" spans="1:16" ht="12">
      <c r="A71" s="54"/>
      <c r="B71" s="245"/>
      <c r="C71" s="257"/>
      <c r="D71" s="246"/>
      <c r="E71" s="246"/>
      <c r="P71" s="57"/>
    </row>
    <row r="72" spans="1:16" ht="12">
      <c r="A72" s="54"/>
      <c r="B72" s="245"/>
      <c r="C72" s="257"/>
      <c r="D72" s="246"/>
      <c r="E72" s="246"/>
      <c r="P72" s="57"/>
    </row>
    <row r="73" spans="1:16" ht="12">
      <c r="A73" s="54"/>
      <c r="B73" s="245"/>
      <c r="C73" s="257"/>
      <c r="D73" s="246"/>
      <c r="E73" s="246"/>
      <c r="P73" s="57"/>
    </row>
    <row r="74" spans="1:16" ht="12">
      <c r="A74" s="54"/>
      <c r="B74" s="245"/>
      <c r="C74" s="257"/>
      <c r="D74" s="246"/>
      <c r="E74" s="246"/>
      <c r="P74" s="57"/>
    </row>
    <row r="75" spans="1:16" ht="12">
      <c r="A75" s="54"/>
      <c r="B75" s="245"/>
      <c r="C75" s="257"/>
      <c r="D75" s="246"/>
      <c r="E75" s="246"/>
      <c r="P75" s="57"/>
    </row>
    <row r="76" spans="1:16" ht="12">
      <c r="A76" s="54"/>
      <c r="B76" s="245"/>
      <c r="C76" s="257"/>
      <c r="D76" s="246"/>
      <c r="E76" s="246"/>
      <c r="P76" s="57"/>
    </row>
    <row r="77" spans="1:16" ht="12">
      <c r="A77" s="54"/>
      <c r="B77" s="245"/>
      <c r="C77" s="257"/>
      <c r="D77" s="246"/>
      <c r="E77" s="246"/>
      <c r="P77" s="57"/>
    </row>
  </sheetData>
  <mergeCells count="5">
    <mergeCell ref="B38:B39"/>
    <mergeCell ref="C38:C39"/>
    <mergeCell ref="D38:E38"/>
    <mergeCell ref="F38:F39"/>
    <mergeCell ref="G38:G39"/>
  </mergeCells>
  <conditionalFormatting sqref="A27:A35 A4:A24">
    <cfRule type="duplicateValues" dxfId="17" priority="80"/>
  </conditionalFormatting>
  <conditionalFormatting sqref="A69:A77">
    <cfRule type="duplicateValues" dxfId="16" priority="1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81023-CC11-469A-B851-034AA3B28DBE}">
  <sheetPr codeName="Sheet4"/>
  <dimension ref="A1:L56"/>
  <sheetViews>
    <sheetView workbookViewId="0">
      <selection activeCell="D37" sqref="D37"/>
    </sheetView>
  </sheetViews>
  <sheetFormatPr defaultRowHeight="11.4"/>
  <cols>
    <col min="1" max="1" width="8.375" style="63" customWidth="1"/>
    <col min="2" max="2" width="24.125" style="80" customWidth="1"/>
    <col min="3" max="3" width="17" style="80" customWidth="1"/>
    <col min="4" max="4" width="12.875" style="46" bestFit="1" customWidth="1"/>
    <col min="5" max="5" width="6.75" style="47" customWidth="1"/>
    <col min="6" max="6" width="7.875" style="46" bestFit="1" customWidth="1"/>
    <col min="7" max="7" width="9.125" style="46" customWidth="1"/>
    <col min="8" max="8" width="14.25" style="46" customWidth="1"/>
    <col min="9" max="9" width="9.125" style="45" customWidth="1"/>
    <col min="10" max="10" width="5.125" style="45" bestFit="1" customWidth="1"/>
    <col min="11" max="11" width="4.125" style="50" customWidth="1"/>
    <col min="12" max="12" width="6.375" style="40" bestFit="1" customWidth="1"/>
  </cols>
  <sheetData>
    <row r="1" spans="1:12">
      <c r="A1" s="48"/>
      <c r="B1" s="70"/>
      <c r="C1" s="70"/>
      <c r="D1" s="133"/>
      <c r="E1" s="71"/>
      <c r="F1" s="41"/>
      <c r="G1" s="41"/>
      <c r="H1" s="41"/>
      <c r="I1" s="41"/>
      <c r="J1" s="42"/>
      <c r="L1" s="43"/>
    </row>
    <row r="2" spans="1:12">
      <c r="A2" s="54"/>
      <c r="B2" s="278"/>
      <c r="C2" s="278"/>
      <c r="D2" s="279"/>
      <c r="E2" s="279"/>
      <c r="F2" s="279"/>
      <c r="G2" s="44"/>
      <c r="H2" s="44"/>
      <c r="I2" s="262"/>
      <c r="J2" s="39"/>
    </row>
    <row r="3" spans="1:12">
      <c r="A3" s="54"/>
      <c r="B3" s="280"/>
      <c r="C3" s="280"/>
      <c r="D3" s="281"/>
      <c r="E3" s="281"/>
      <c r="F3" s="281"/>
      <c r="G3" s="44"/>
      <c r="H3" s="44"/>
      <c r="I3" s="44"/>
      <c r="J3" s="39"/>
    </row>
    <row r="4" spans="1:12">
      <c r="A4" s="54"/>
      <c r="B4" s="280"/>
      <c r="C4" s="280"/>
      <c r="D4" s="281"/>
      <c r="E4" s="281"/>
      <c r="F4" s="281"/>
      <c r="G4" s="44"/>
      <c r="H4" s="281"/>
      <c r="I4" s="44"/>
      <c r="J4" s="39"/>
    </row>
    <row r="5" spans="1:12">
      <c r="A5" s="54"/>
      <c r="B5" s="280"/>
      <c r="C5" s="280"/>
      <c r="D5" s="281"/>
      <c r="E5" s="281"/>
      <c r="F5" s="281"/>
      <c r="G5" s="44"/>
      <c r="H5" s="281"/>
      <c r="I5" s="44"/>
      <c r="J5" s="39"/>
    </row>
    <row r="6" spans="1:12">
      <c r="A6" s="73"/>
      <c r="B6" s="72"/>
      <c r="C6" s="72"/>
      <c r="D6" s="44"/>
      <c r="E6" s="55"/>
      <c r="F6" s="44"/>
      <c r="G6" s="44"/>
      <c r="H6" s="44"/>
      <c r="I6" s="44"/>
      <c r="J6" s="39"/>
    </row>
    <row r="7" spans="1:12">
      <c r="A7" s="54"/>
      <c r="B7" s="72"/>
      <c r="C7" s="72"/>
      <c r="D7" s="44"/>
      <c r="E7" s="55"/>
      <c r="F7" s="44"/>
      <c r="G7" s="44"/>
      <c r="H7" s="44"/>
      <c r="I7" s="44"/>
      <c r="J7" s="39"/>
    </row>
    <row r="8" spans="1:12">
      <c r="A8" s="54"/>
      <c r="B8" s="278"/>
      <c r="C8" s="278"/>
      <c r="D8" s="282"/>
      <c r="E8" s="278"/>
      <c r="F8" s="278"/>
      <c r="I8" s="44"/>
      <c r="J8" s="39"/>
    </row>
    <row r="9" spans="1:12">
      <c r="A9" s="60"/>
      <c r="B9" s="280"/>
      <c r="C9" s="280"/>
      <c r="D9" s="280"/>
      <c r="E9" s="280"/>
      <c r="F9" s="280"/>
      <c r="H9" s="44"/>
      <c r="I9" s="44"/>
      <c r="J9" s="39"/>
    </row>
    <row r="10" spans="1:12">
      <c r="A10" s="73"/>
      <c r="B10" s="280"/>
      <c r="C10" s="280"/>
      <c r="D10" s="280"/>
      <c r="E10" s="280"/>
      <c r="F10" s="280"/>
      <c r="H10" s="44"/>
      <c r="I10" s="44"/>
      <c r="J10" s="39"/>
    </row>
    <row r="11" spans="1:12">
      <c r="A11" s="60"/>
      <c r="B11" s="280"/>
      <c r="C11" s="280"/>
      <c r="D11" s="280"/>
      <c r="E11" s="280"/>
      <c r="F11" s="280"/>
      <c r="H11" s="44"/>
      <c r="I11" s="44"/>
      <c r="J11" s="39"/>
    </row>
    <row r="12" spans="1:12">
      <c r="A12" s="54"/>
      <c r="B12" s="72"/>
      <c r="C12" s="72"/>
      <c r="D12" s="44"/>
      <c r="E12" s="55"/>
      <c r="F12" s="44"/>
      <c r="G12" s="44"/>
      <c r="H12" s="44"/>
      <c r="I12" s="44"/>
      <c r="J12" s="39"/>
    </row>
    <row r="13" spans="1:12">
      <c r="A13" s="54"/>
      <c r="B13" s="72"/>
      <c r="C13" s="72"/>
      <c r="D13" s="44"/>
      <c r="E13" s="55"/>
      <c r="F13" s="44"/>
      <c r="G13" s="44"/>
      <c r="H13" s="44"/>
      <c r="I13" s="44"/>
      <c r="J13" s="39"/>
    </row>
    <row r="14" spans="1:12">
      <c r="A14" s="54"/>
      <c r="B14" s="72"/>
      <c r="C14" s="72"/>
      <c r="D14" s="44"/>
      <c r="E14" s="55"/>
      <c r="F14" s="44"/>
      <c r="G14" s="44"/>
      <c r="H14" s="44"/>
      <c r="I14" s="44"/>
      <c r="J14" s="39"/>
    </row>
    <row r="15" spans="1:12">
      <c r="A15" s="54"/>
      <c r="B15" s="72"/>
      <c r="C15" s="72"/>
      <c r="D15" s="44"/>
      <c r="E15" s="55"/>
      <c r="F15" s="44"/>
      <c r="G15" s="44"/>
      <c r="H15" s="44"/>
      <c r="I15" s="44"/>
      <c r="J15" s="39"/>
    </row>
    <row r="16" spans="1:12">
      <c r="A16" s="54"/>
      <c r="B16" s="72"/>
      <c r="C16" s="72"/>
      <c r="D16" s="44"/>
      <c r="E16" s="55"/>
      <c r="F16" s="44"/>
      <c r="G16" s="44"/>
      <c r="H16" s="44"/>
      <c r="I16" s="44"/>
      <c r="J16" s="39"/>
    </row>
    <row r="17" spans="1:6">
      <c r="A17" s="54"/>
      <c r="B17" s="72"/>
      <c r="C17" s="72"/>
      <c r="D17" s="44"/>
      <c r="E17" s="55"/>
      <c r="F17" s="44"/>
    </row>
    <row r="18" spans="1:6">
      <c r="A18" s="54"/>
      <c r="B18" s="72"/>
      <c r="C18" s="72"/>
      <c r="D18" s="44"/>
      <c r="E18" s="55"/>
      <c r="F18" s="44"/>
    </row>
    <row r="19" spans="1:6">
      <c r="A19" s="54"/>
      <c r="B19" s="72"/>
      <c r="C19" s="72"/>
      <c r="D19" s="44"/>
      <c r="E19" s="55"/>
      <c r="F19" s="44"/>
    </row>
    <row r="20" spans="1:6">
      <c r="A20" s="60"/>
      <c r="B20" s="72"/>
      <c r="C20" s="72"/>
      <c r="D20" s="44"/>
      <c r="E20" s="55"/>
      <c r="F20" s="44"/>
    </row>
    <row r="21" spans="1:6">
      <c r="A21" s="54"/>
      <c r="B21" s="72"/>
      <c r="C21" s="72"/>
      <c r="D21" s="44"/>
      <c r="E21" s="55"/>
      <c r="F21" s="44"/>
    </row>
    <row r="22" spans="1:6">
      <c r="A22" s="60"/>
      <c r="B22" s="72"/>
      <c r="C22" s="72"/>
      <c r="D22" s="44"/>
      <c r="E22" s="55"/>
      <c r="F22" s="44"/>
    </row>
    <row r="23" spans="1:6">
      <c r="A23" s="54"/>
      <c r="B23" s="72"/>
      <c r="C23" s="72"/>
      <c r="D23" s="44"/>
      <c r="E23" s="55"/>
      <c r="F23" s="44"/>
    </row>
    <row r="24" spans="1:6">
      <c r="A24" s="54"/>
      <c r="B24" s="72"/>
      <c r="C24" s="72"/>
      <c r="D24" s="44"/>
      <c r="E24" s="55"/>
      <c r="F24" s="44"/>
    </row>
    <row r="25" spans="1:6">
      <c r="A25" s="54"/>
      <c r="B25" s="72"/>
      <c r="C25" s="72"/>
      <c r="D25" s="44"/>
      <c r="E25" s="55"/>
      <c r="F25" s="44"/>
    </row>
    <row r="26" spans="1:6">
      <c r="A26" s="54"/>
      <c r="B26" s="72"/>
      <c r="C26" s="72"/>
      <c r="D26" s="44"/>
      <c r="E26" s="55"/>
      <c r="F26" s="44"/>
    </row>
    <row r="27" spans="1:6">
      <c r="A27" s="54"/>
      <c r="B27" s="72"/>
      <c r="C27" s="72"/>
      <c r="D27" s="44"/>
      <c r="E27" s="55"/>
      <c r="F27" s="44"/>
    </row>
    <row r="28" spans="1:6">
      <c r="A28" s="54"/>
      <c r="B28" s="72"/>
      <c r="C28" s="72"/>
      <c r="D28" s="44"/>
      <c r="E28" s="55"/>
      <c r="F28" s="44"/>
    </row>
    <row r="29" spans="1:6">
      <c r="A29" s="54"/>
      <c r="B29" s="72"/>
      <c r="C29" s="72"/>
      <c r="D29" s="44"/>
      <c r="E29" s="55"/>
      <c r="F29" s="44"/>
    </row>
    <row r="30" spans="1:6">
      <c r="A30" s="54"/>
      <c r="B30" s="72"/>
      <c r="C30" s="72"/>
      <c r="D30" s="44"/>
      <c r="E30" s="55"/>
      <c r="F30" s="44"/>
    </row>
    <row r="31" spans="1:6">
      <c r="A31" s="54"/>
      <c r="B31" s="72"/>
      <c r="C31" s="72"/>
      <c r="D31" s="44"/>
      <c r="E31" s="55"/>
      <c r="F31" s="44"/>
    </row>
    <row r="32" spans="1:6">
      <c r="A32" s="89"/>
      <c r="B32" s="89"/>
      <c r="C32" s="89"/>
      <c r="D32" s="89"/>
      <c r="E32" s="89"/>
      <c r="F32" s="44"/>
    </row>
    <row r="33" spans="1:8">
      <c r="A33" s="74"/>
      <c r="B33" s="75"/>
      <c r="C33" s="76"/>
      <c r="D33" s="77"/>
      <c r="E33" s="78"/>
      <c r="F33" s="44"/>
      <c r="G33" s="44"/>
      <c r="H33" s="44"/>
    </row>
    <row r="34" spans="1:8">
      <c r="A34" s="54"/>
      <c r="B34" s="72"/>
      <c r="C34" s="79"/>
      <c r="D34" s="44"/>
      <c r="E34" s="44"/>
      <c r="F34" s="44"/>
      <c r="G34" s="44"/>
      <c r="H34" s="44"/>
    </row>
    <row r="35" spans="1:8">
      <c r="A35" s="73"/>
      <c r="B35" s="72"/>
      <c r="C35" s="79"/>
      <c r="D35" s="44"/>
      <c r="E35" s="44"/>
    </row>
    <row r="36" spans="1:8">
      <c r="A36" s="54"/>
      <c r="B36" s="72"/>
      <c r="C36" s="79"/>
      <c r="D36" s="44"/>
      <c r="E36" s="44"/>
    </row>
    <row r="37" spans="1:8">
      <c r="A37" s="54"/>
      <c r="B37" s="72"/>
      <c r="C37" s="79"/>
      <c r="D37" s="44"/>
      <c r="E37" s="44"/>
    </row>
    <row r="38" spans="1:8">
      <c r="A38" s="54"/>
      <c r="B38" s="72"/>
      <c r="C38" s="79"/>
      <c r="D38" s="44"/>
      <c r="E38" s="44"/>
    </row>
    <row r="39" spans="1:8">
      <c r="B39" s="72"/>
      <c r="C39" s="79"/>
      <c r="D39" s="44"/>
      <c r="E39" s="44"/>
    </row>
    <row r="40" spans="1:8">
      <c r="A40" s="54"/>
      <c r="B40" s="72"/>
      <c r="C40" s="79"/>
      <c r="D40" s="44"/>
      <c r="E40" s="44"/>
    </row>
    <row r="41" spans="1:8">
      <c r="A41" s="54"/>
      <c r="B41" s="72"/>
      <c r="C41" s="79"/>
      <c r="D41" s="44"/>
      <c r="E41" s="44"/>
    </row>
    <row r="42" spans="1:8">
      <c r="A42" s="54"/>
      <c r="B42" s="72"/>
      <c r="C42" s="79"/>
      <c r="D42" s="44"/>
      <c r="E42" s="44"/>
    </row>
    <row r="45" spans="1:8">
      <c r="A45" s="90"/>
      <c r="B45" s="90"/>
      <c r="C45" s="90"/>
      <c r="D45" s="90"/>
      <c r="E45" s="90"/>
      <c r="F45" s="90"/>
    </row>
    <row r="46" spans="1:8">
      <c r="A46" s="81"/>
      <c r="B46" s="81"/>
      <c r="C46" s="82"/>
      <c r="D46" s="81"/>
      <c r="E46" s="81"/>
      <c r="F46" s="81"/>
      <c r="G46" s="83"/>
      <c r="H46" s="83"/>
    </row>
    <row r="47" spans="1:8">
      <c r="A47" s="84"/>
      <c r="B47" s="84"/>
      <c r="C47" s="85"/>
      <c r="D47" s="84"/>
      <c r="E47" s="85"/>
      <c r="F47" s="84"/>
      <c r="G47" s="86"/>
      <c r="H47" s="86"/>
    </row>
    <row r="48" spans="1:8">
      <c r="A48" s="84"/>
      <c r="B48" s="84"/>
      <c r="C48" s="85"/>
      <c r="D48" s="84"/>
      <c r="E48" s="85"/>
      <c r="F48" s="84"/>
      <c r="G48" s="86"/>
      <c r="H48" s="86"/>
    </row>
    <row r="49" spans="1:8">
      <c r="A49" s="84"/>
      <c r="B49" s="84"/>
      <c r="C49" s="85"/>
      <c r="D49" s="84"/>
      <c r="E49" s="85"/>
      <c r="F49" s="84"/>
      <c r="G49" s="86"/>
      <c r="H49" s="86"/>
    </row>
    <row r="50" spans="1:8">
      <c r="A50" s="84"/>
      <c r="B50" s="84"/>
      <c r="C50" s="84"/>
      <c r="D50" s="84"/>
      <c r="E50" s="84"/>
      <c r="F50" s="84"/>
      <c r="G50" s="86"/>
      <c r="H50" s="86"/>
    </row>
    <row r="51" spans="1:8">
      <c r="G51" s="86"/>
      <c r="H51" s="86"/>
    </row>
    <row r="52" spans="1:8">
      <c r="A52" s="81"/>
      <c r="B52" s="81"/>
      <c r="C52" s="82"/>
      <c r="D52" s="87"/>
      <c r="E52" s="81"/>
      <c r="F52" s="81"/>
      <c r="G52" s="86"/>
      <c r="H52" s="86"/>
    </row>
    <row r="53" spans="1:8">
      <c r="A53" s="84"/>
      <c r="B53" s="88"/>
      <c r="C53" s="85"/>
      <c r="D53" s="84"/>
      <c r="E53" s="85"/>
      <c r="F53" s="84"/>
      <c r="G53" s="86"/>
      <c r="H53" s="86"/>
    </row>
    <row r="54" spans="1:8">
      <c r="A54" s="84"/>
      <c r="B54" s="88"/>
      <c r="C54" s="85"/>
      <c r="D54" s="84"/>
      <c r="E54" s="85"/>
      <c r="F54" s="84"/>
      <c r="G54" s="86"/>
      <c r="H54" s="86"/>
    </row>
    <row r="55" spans="1:8">
      <c r="A55" s="84"/>
      <c r="B55" s="88"/>
      <c r="C55" s="85"/>
      <c r="D55" s="84"/>
      <c r="E55" s="85"/>
      <c r="F55" s="84"/>
      <c r="G55" s="86"/>
      <c r="H55" s="86"/>
    </row>
    <row r="56" spans="1:8">
      <c r="A56" s="84"/>
      <c r="B56" s="84"/>
      <c r="C56" s="84"/>
      <c r="D56" s="84"/>
      <c r="E56" s="84"/>
      <c r="F56" s="84"/>
    </row>
  </sheetData>
  <conditionalFormatting sqref="A2:A31">
    <cfRule type="duplicateValues" dxfId="15" priority="80"/>
  </conditionalFormatting>
  <conditionalFormatting sqref="A24">
    <cfRule type="duplicateValues" dxfId="14" priority="5"/>
  </conditionalFormatting>
  <conditionalFormatting sqref="A25:A31 A2:A23">
    <cfRule type="duplicateValues" dxfId="13" priority="82"/>
  </conditionalFormatting>
  <conditionalFormatting sqref="A32:A33">
    <cfRule type="duplicateValues" dxfId="12" priority="8"/>
  </conditionalFormatting>
  <conditionalFormatting sqref="A34:A38">
    <cfRule type="duplicateValues" dxfId="11" priority="3"/>
    <cfRule type="duplicateValues" dxfId="10" priority="4"/>
  </conditionalFormatting>
  <conditionalFormatting sqref="A40:A42">
    <cfRule type="duplicateValues" dxfId="9" priority="1"/>
    <cfRule type="duplicateValues" dxfId="8" priority="2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4AFE-221B-41EF-AB5B-56486EDAF761}">
  <sheetPr codeName="Sheet5"/>
  <dimension ref="A1:AH29"/>
  <sheetViews>
    <sheetView topLeftCell="E1" zoomScale="85" zoomScaleNormal="85" workbookViewId="0">
      <selection activeCell="N22" sqref="N22"/>
    </sheetView>
  </sheetViews>
  <sheetFormatPr defaultRowHeight="11.4"/>
  <cols>
    <col min="1" max="1" width="8.375" style="63" customWidth="1"/>
    <col min="2" max="2" width="41.875" style="80" customWidth="1"/>
    <col min="3" max="3" width="9" style="80" customWidth="1"/>
    <col min="4" max="4" width="9.125" style="46" bestFit="1" customWidth="1"/>
    <col min="5" max="5" width="9.125" style="46" customWidth="1"/>
    <col min="6" max="6" width="6.625" style="65" customWidth="1"/>
    <col min="7" max="7" width="7.375" style="66" customWidth="1"/>
    <col min="8" max="8" width="9" style="45" bestFit="1" customWidth="1"/>
    <col min="9" max="9" width="4.125" style="50" customWidth="1"/>
    <col min="10" max="10" width="12.375" style="40" customWidth="1"/>
    <col min="14" max="14" width="12.75" customWidth="1"/>
    <col min="15" max="16" width="9.125" bestFit="1" customWidth="1"/>
    <col min="18" max="20" width="9.125" bestFit="1" customWidth="1"/>
    <col min="21" max="21" width="11.375" bestFit="1" customWidth="1"/>
    <col min="22" max="22" width="9.125" bestFit="1" customWidth="1"/>
    <col min="23" max="25" width="8.875" hidden="1" customWidth="1"/>
    <col min="26" max="26" width="11.75" hidden="1" customWidth="1"/>
    <col min="27" max="27" width="9" hidden="1" customWidth="1"/>
    <col min="28" max="28" width="8.875" hidden="1" customWidth="1"/>
    <col min="29" max="32" width="9.125" bestFit="1" customWidth="1"/>
    <col min="33" max="33" width="10.375" bestFit="1" customWidth="1"/>
  </cols>
  <sheetData>
    <row r="1" spans="1:34" ht="14.4">
      <c r="A1" s="48"/>
      <c r="B1" s="70"/>
      <c r="C1" s="70"/>
      <c r="D1" s="41"/>
      <c r="E1" s="41"/>
      <c r="F1" s="71"/>
      <c r="G1" s="41"/>
      <c r="H1" s="42"/>
      <c r="J1" s="43"/>
      <c r="L1" s="91"/>
      <c r="M1" s="92"/>
      <c r="N1" s="93"/>
      <c r="O1" s="94"/>
      <c r="P1" s="94"/>
      <c r="Q1" s="94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</row>
    <row r="2" spans="1:34" ht="14.4">
      <c r="A2" s="95"/>
      <c r="B2" s="72"/>
      <c r="C2" s="72"/>
      <c r="D2" s="44"/>
      <c r="E2" s="44"/>
      <c r="F2" s="55"/>
      <c r="G2" s="44"/>
      <c r="H2" s="39"/>
      <c r="L2" s="96"/>
      <c r="M2" s="97"/>
      <c r="N2" s="97"/>
      <c r="O2" s="98"/>
      <c r="P2" s="99"/>
      <c r="Q2" s="99"/>
      <c r="R2" s="99"/>
      <c r="S2" s="100"/>
      <c r="T2" s="101"/>
      <c r="U2" s="102"/>
      <c r="V2" s="102"/>
      <c r="W2" s="103"/>
      <c r="X2" s="102"/>
      <c r="Y2" s="102"/>
      <c r="Z2" s="103"/>
      <c r="AA2" s="102"/>
      <c r="AB2" s="102"/>
      <c r="AC2" s="104"/>
      <c r="AD2" s="105"/>
      <c r="AE2" s="105"/>
      <c r="AF2" s="106"/>
      <c r="AG2" s="107"/>
      <c r="AH2" s="99"/>
    </row>
    <row r="3" spans="1:34" ht="14.4">
      <c r="A3" s="54"/>
      <c r="B3" s="72"/>
      <c r="C3" s="72"/>
      <c r="D3" s="44"/>
      <c r="E3" s="44"/>
      <c r="F3" s="55"/>
      <c r="G3" s="44"/>
      <c r="H3" s="39"/>
      <c r="L3" s="108"/>
      <c r="M3" s="109"/>
      <c r="N3" s="109"/>
      <c r="O3" s="110"/>
      <c r="P3" s="110"/>
      <c r="Q3" s="110"/>
      <c r="R3" s="111"/>
      <c r="S3" s="110"/>
      <c r="T3" s="110"/>
      <c r="U3" s="111"/>
      <c r="V3" s="112"/>
      <c r="W3" s="113"/>
      <c r="X3" s="112"/>
      <c r="Y3" s="114"/>
      <c r="Z3" s="113"/>
      <c r="AA3" s="112"/>
      <c r="AB3" s="114"/>
      <c r="AC3" s="115"/>
      <c r="AD3" s="116"/>
      <c r="AE3" s="117"/>
      <c r="AF3" s="110"/>
      <c r="AG3" s="110"/>
      <c r="AH3" s="110"/>
    </row>
    <row r="4" spans="1:34" ht="14.4">
      <c r="A4" s="60"/>
      <c r="B4" s="72"/>
      <c r="C4" s="72"/>
      <c r="D4" s="44"/>
      <c r="E4" s="44"/>
      <c r="F4" s="55"/>
      <c r="G4" s="44"/>
      <c r="H4" s="39"/>
      <c r="L4" s="118"/>
      <c r="M4" s="119"/>
      <c r="N4" s="119"/>
      <c r="O4" s="101"/>
      <c r="P4" s="101"/>
      <c r="Q4" s="101"/>
      <c r="R4" s="102"/>
      <c r="S4" s="102"/>
      <c r="T4" s="101"/>
      <c r="U4" s="102"/>
      <c r="V4" s="120"/>
      <c r="W4" s="103"/>
      <c r="X4" s="120"/>
      <c r="Y4" s="120"/>
      <c r="Z4" s="103"/>
      <c r="AA4" s="120"/>
      <c r="AB4" s="120"/>
      <c r="AC4" s="104"/>
      <c r="AD4" s="119"/>
      <c r="AE4" s="119"/>
      <c r="AF4" s="101"/>
      <c r="AG4" s="120"/>
      <c r="AH4" s="101"/>
    </row>
    <row r="5" spans="1:34" ht="14.4">
      <c r="A5" s="60"/>
      <c r="B5" s="72"/>
      <c r="C5" s="72"/>
      <c r="D5" s="44"/>
      <c r="E5" s="44"/>
      <c r="F5" s="55"/>
      <c r="G5" s="44"/>
      <c r="H5" s="39"/>
      <c r="L5" s="93"/>
      <c r="M5" s="121"/>
      <c r="N5" s="93"/>
      <c r="O5" s="94"/>
      <c r="P5" s="122"/>
      <c r="Q5" s="122"/>
      <c r="R5" s="123"/>
      <c r="S5" s="123"/>
      <c r="T5" s="124"/>
      <c r="U5" s="125"/>
      <c r="V5" s="126"/>
      <c r="W5" s="124"/>
      <c r="X5" s="127"/>
      <c r="Y5" s="126"/>
      <c r="Z5" s="92"/>
      <c r="AA5" s="127"/>
      <c r="AB5" s="126"/>
      <c r="AC5" s="128"/>
      <c r="AD5" s="127"/>
      <c r="AE5" s="129"/>
      <c r="AF5" s="94"/>
      <c r="AG5" s="94"/>
      <c r="AH5" s="92"/>
    </row>
    <row r="6" spans="1:34" ht="14.4">
      <c r="A6" s="95"/>
      <c r="B6" s="72"/>
      <c r="C6" s="72"/>
      <c r="D6" s="44"/>
      <c r="E6" s="44"/>
      <c r="F6" s="55"/>
      <c r="G6" s="44"/>
      <c r="H6" s="39"/>
      <c r="L6" s="93"/>
      <c r="M6" s="121"/>
      <c r="N6" s="93"/>
      <c r="O6" s="94"/>
      <c r="P6" s="122"/>
      <c r="Q6" s="122"/>
      <c r="R6" s="123"/>
      <c r="S6" s="123"/>
      <c r="T6" s="124"/>
      <c r="U6" s="125"/>
      <c r="V6" s="126"/>
      <c r="W6" s="124"/>
      <c r="X6" s="127"/>
      <c r="Y6" s="126"/>
      <c r="Z6" s="92"/>
      <c r="AA6" s="127"/>
      <c r="AB6" s="126"/>
      <c r="AC6" s="128"/>
      <c r="AD6" s="127"/>
      <c r="AE6" s="129"/>
      <c r="AF6" s="94"/>
      <c r="AG6" s="94"/>
      <c r="AH6" s="92"/>
    </row>
    <row r="7" spans="1:34" ht="14.4">
      <c r="A7" s="60"/>
      <c r="B7" s="72"/>
      <c r="C7" s="72"/>
      <c r="D7" s="44"/>
      <c r="E7" s="44"/>
      <c r="F7" s="55"/>
      <c r="G7" s="44"/>
      <c r="H7" s="39"/>
      <c r="L7" s="93"/>
      <c r="M7" s="121"/>
      <c r="N7" s="93"/>
      <c r="O7" s="94"/>
      <c r="P7" s="122"/>
      <c r="Q7" s="122"/>
      <c r="R7" s="123"/>
      <c r="S7" s="123"/>
      <c r="T7" s="124"/>
      <c r="U7" s="125"/>
      <c r="V7" s="126"/>
      <c r="W7" s="124"/>
      <c r="X7" s="127"/>
      <c r="Y7" s="126"/>
      <c r="Z7" s="92"/>
      <c r="AA7" s="127"/>
      <c r="AB7" s="126"/>
      <c r="AC7" s="128"/>
      <c r="AD7" s="127"/>
      <c r="AE7" s="129"/>
      <c r="AF7" s="94"/>
      <c r="AG7" s="94"/>
      <c r="AH7" s="92"/>
    </row>
    <row r="8" spans="1:34" ht="14.4">
      <c r="A8" s="54"/>
      <c r="B8" s="72"/>
      <c r="C8" s="72"/>
      <c r="D8" s="44"/>
      <c r="E8" s="44"/>
      <c r="F8" s="55"/>
      <c r="G8" s="44"/>
      <c r="H8" s="39"/>
      <c r="L8" s="93"/>
      <c r="M8" s="121"/>
      <c r="N8" s="93"/>
      <c r="O8" s="94"/>
      <c r="P8" s="122"/>
      <c r="Q8" s="122"/>
      <c r="R8" s="123"/>
      <c r="S8" s="123"/>
      <c r="T8" s="124"/>
      <c r="U8" s="125"/>
      <c r="V8" s="126"/>
      <c r="W8" s="124"/>
      <c r="X8" s="127"/>
      <c r="Y8" s="126"/>
      <c r="Z8" s="92"/>
      <c r="AA8" s="127"/>
      <c r="AB8" s="126"/>
      <c r="AC8" s="128"/>
      <c r="AD8" s="127"/>
      <c r="AE8" s="129"/>
      <c r="AF8" s="94"/>
      <c r="AG8" s="94"/>
      <c r="AH8" s="92"/>
    </row>
    <row r="9" spans="1:34" ht="14.4">
      <c r="A9" s="73"/>
      <c r="B9" s="72"/>
      <c r="C9" s="72"/>
      <c r="D9" s="44"/>
      <c r="E9" s="44"/>
      <c r="F9" s="55"/>
      <c r="G9" s="44"/>
      <c r="H9" s="39"/>
      <c r="L9" s="93"/>
      <c r="M9" s="121"/>
      <c r="N9" s="93"/>
      <c r="O9" s="94"/>
      <c r="P9" s="122"/>
      <c r="Q9" s="122"/>
      <c r="R9" s="123"/>
      <c r="S9" s="123"/>
      <c r="T9" s="124"/>
      <c r="U9" s="125"/>
      <c r="V9" s="126"/>
      <c r="W9" s="124"/>
      <c r="X9" s="127"/>
      <c r="Y9" s="126"/>
      <c r="Z9" s="92"/>
      <c r="AA9" s="127"/>
      <c r="AB9" s="126"/>
      <c r="AC9" s="128"/>
      <c r="AD9" s="127"/>
      <c r="AE9" s="129"/>
      <c r="AF9" s="94"/>
      <c r="AG9" s="94"/>
      <c r="AH9" s="92"/>
    </row>
    <row r="10" spans="1:34" ht="14.4">
      <c r="A10" s="73"/>
      <c r="B10" s="72"/>
      <c r="C10" s="72"/>
      <c r="D10" s="44"/>
      <c r="E10" s="44"/>
      <c r="F10" s="55"/>
      <c r="G10" s="44"/>
      <c r="H10" s="39"/>
      <c r="L10" s="93"/>
      <c r="M10" s="121"/>
      <c r="N10" s="93"/>
      <c r="O10" s="94"/>
      <c r="P10" s="122"/>
      <c r="Q10" s="122"/>
      <c r="R10" s="123"/>
      <c r="S10" s="123"/>
      <c r="T10" s="124"/>
      <c r="U10" s="125"/>
      <c r="V10" s="126"/>
      <c r="W10" s="124"/>
      <c r="X10" s="127"/>
      <c r="Y10" s="126"/>
      <c r="Z10" s="92"/>
      <c r="AA10" s="127"/>
      <c r="AB10" s="126"/>
      <c r="AC10" s="128"/>
      <c r="AD10" s="127"/>
      <c r="AE10" s="129"/>
      <c r="AF10" s="94"/>
      <c r="AG10" s="94"/>
      <c r="AH10" s="92"/>
    </row>
    <row r="11" spans="1:34" ht="14.4">
      <c r="A11" s="130"/>
      <c r="B11" s="72"/>
      <c r="C11" s="72"/>
      <c r="D11" s="44"/>
      <c r="E11" s="44"/>
      <c r="F11" s="55"/>
      <c r="G11" s="44"/>
      <c r="H11" s="39"/>
      <c r="L11" s="93"/>
      <c r="M11" s="121"/>
      <c r="N11" s="93"/>
      <c r="O11" s="94"/>
      <c r="P11" s="122"/>
      <c r="Q11" s="122"/>
      <c r="R11" s="123"/>
      <c r="S11" s="123"/>
      <c r="T11" s="124"/>
      <c r="U11" s="125"/>
      <c r="V11" s="126"/>
      <c r="W11" s="124"/>
      <c r="X11" s="127"/>
      <c r="Y11" s="126"/>
      <c r="Z11" s="92"/>
      <c r="AA11" s="127"/>
      <c r="AB11" s="126"/>
      <c r="AC11" s="128"/>
      <c r="AD11" s="127"/>
      <c r="AE11" s="129"/>
      <c r="AF11" s="94"/>
      <c r="AG11" s="94"/>
      <c r="AH11" s="92"/>
    </row>
    <row r="12" spans="1:34" ht="14.4">
      <c r="A12" s="54"/>
      <c r="B12" s="72"/>
      <c r="C12" s="72"/>
      <c r="D12" s="44"/>
      <c r="E12" s="44"/>
      <c r="F12" s="55"/>
      <c r="G12" s="44"/>
      <c r="H12" s="39"/>
      <c r="L12" s="93"/>
      <c r="M12" s="121"/>
      <c r="N12" s="93"/>
      <c r="O12" s="94"/>
      <c r="P12" s="122"/>
      <c r="Q12" s="122"/>
      <c r="R12" s="123"/>
      <c r="S12" s="123"/>
      <c r="T12" s="124"/>
      <c r="U12" s="125"/>
      <c r="V12" s="126"/>
      <c r="W12" s="124"/>
      <c r="X12" s="127"/>
      <c r="Y12" s="126"/>
      <c r="Z12" s="92"/>
      <c r="AA12" s="127"/>
      <c r="AB12" s="126"/>
      <c r="AC12" s="128"/>
      <c r="AD12" s="127"/>
      <c r="AE12" s="129"/>
      <c r="AF12" s="94"/>
      <c r="AG12" s="94"/>
      <c r="AH12" s="92"/>
    </row>
    <row r="13" spans="1:34" ht="14.4">
      <c r="A13" s="130"/>
      <c r="B13" s="72"/>
      <c r="C13" s="72"/>
      <c r="D13" s="44"/>
      <c r="E13" s="44"/>
      <c r="F13" s="55"/>
      <c r="G13" s="44"/>
      <c r="H13" s="39"/>
      <c r="L13" s="93"/>
      <c r="M13" s="121"/>
      <c r="N13" s="93"/>
      <c r="O13" s="94"/>
      <c r="P13" s="122"/>
      <c r="Q13" s="122"/>
      <c r="R13" s="123"/>
      <c r="S13" s="123"/>
      <c r="T13" s="124"/>
      <c r="U13" s="125"/>
      <c r="V13" s="126"/>
      <c r="W13" s="124"/>
      <c r="X13" s="127"/>
      <c r="Y13" s="126"/>
      <c r="Z13" s="92"/>
      <c r="AA13" s="127"/>
      <c r="AB13" s="126"/>
      <c r="AC13" s="128"/>
      <c r="AD13" s="127"/>
      <c r="AE13" s="129"/>
      <c r="AF13" s="94"/>
      <c r="AG13" s="94"/>
      <c r="AH13" s="92"/>
    </row>
    <row r="14" spans="1:34" ht="14.4">
      <c r="A14" s="60"/>
      <c r="B14" s="72"/>
      <c r="C14" s="72"/>
      <c r="D14" s="44"/>
      <c r="E14" s="44"/>
      <c r="F14" s="55"/>
      <c r="G14" s="44"/>
      <c r="H14" s="39"/>
      <c r="L14" s="93"/>
      <c r="M14" s="121"/>
      <c r="N14" s="93"/>
      <c r="O14" s="94"/>
      <c r="P14" s="122"/>
      <c r="Q14" s="122"/>
      <c r="R14" s="123"/>
      <c r="S14" s="123"/>
      <c r="T14" s="124"/>
      <c r="U14" s="125"/>
      <c r="V14" s="126"/>
      <c r="W14" s="124"/>
      <c r="X14" s="127"/>
      <c r="Y14" s="126"/>
      <c r="Z14" s="92"/>
      <c r="AA14" s="127"/>
      <c r="AB14" s="126"/>
      <c r="AC14" s="128"/>
      <c r="AD14" s="127"/>
      <c r="AE14" s="129"/>
      <c r="AF14" s="94"/>
      <c r="AG14" s="94"/>
      <c r="AH14" s="92"/>
    </row>
    <row r="15" spans="1:34" ht="14.4">
      <c r="A15" s="60"/>
      <c r="B15" s="72"/>
      <c r="C15" s="72"/>
      <c r="D15" s="44"/>
      <c r="E15" s="44"/>
      <c r="F15" s="55"/>
      <c r="G15" s="44"/>
      <c r="H15" s="39"/>
      <c r="L15" s="93"/>
      <c r="M15" s="121"/>
      <c r="N15" s="93"/>
      <c r="O15" s="94"/>
      <c r="P15" s="122"/>
      <c r="Q15" s="122"/>
      <c r="R15" s="123"/>
      <c r="S15" s="123"/>
      <c r="T15" s="124"/>
      <c r="U15" s="125"/>
      <c r="V15" s="126"/>
      <c r="W15" s="124"/>
      <c r="X15" s="127"/>
      <c r="Y15" s="126"/>
      <c r="Z15" s="92"/>
      <c r="AA15" s="127"/>
      <c r="AB15" s="126"/>
      <c r="AC15" s="128"/>
      <c r="AD15" s="127"/>
      <c r="AE15" s="129"/>
      <c r="AF15" s="94"/>
      <c r="AG15" s="94"/>
      <c r="AH15" s="92"/>
    </row>
    <row r="16" spans="1:34" ht="14.4">
      <c r="A16" s="60"/>
      <c r="B16" s="72"/>
      <c r="C16" s="72"/>
      <c r="D16" s="44"/>
      <c r="E16" s="44"/>
      <c r="F16" s="55"/>
      <c r="G16" s="44"/>
      <c r="H16" s="39"/>
      <c r="L16" s="93"/>
      <c r="M16" s="121"/>
      <c r="N16" s="93"/>
      <c r="O16" s="94"/>
      <c r="P16" s="122"/>
      <c r="Q16" s="122"/>
      <c r="R16" s="123"/>
      <c r="S16" s="123"/>
      <c r="T16" s="124"/>
      <c r="U16" s="125"/>
      <c r="V16" s="126"/>
      <c r="W16" s="124"/>
      <c r="X16" s="127"/>
      <c r="Y16" s="126"/>
      <c r="Z16" s="92"/>
      <c r="AA16" s="127"/>
      <c r="AB16" s="126"/>
      <c r="AC16" s="128"/>
      <c r="AD16" s="127"/>
      <c r="AE16" s="129"/>
      <c r="AF16" s="94"/>
      <c r="AG16" s="94"/>
      <c r="AH16" s="92"/>
    </row>
    <row r="17" spans="1:34" ht="14.4">
      <c r="A17" s="60"/>
      <c r="B17" s="72"/>
      <c r="C17" s="72"/>
      <c r="D17" s="44"/>
      <c r="E17" s="44"/>
      <c r="F17" s="131"/>
      <c r="G17" s="44"/>
      <c r="H17" s="40"/>
      <c r="L17" s="93"/>
      <c r="M17" s="121"/>
      <c r="N17" s="93"/>
      <c r="O17" s="94"/>
      <c r="P17" s="122"/>
      <c r="Q17" s="122"/>
      <c r="R17" s="123"/>
      <c r="S17" s="123"/>
      <c r="T17" s="124"/>
      <c r="U17" s="125"/>
      <c r="V17" s="126"/>
      <c r="W17" s="124"/>
      <c r="X17" s="127"/>
      <c r="Y17" s="126"/>
      <c r="Z17" s="92"/>
      <c r="AA17" s="127"/>
      <c r="AB17" s="126"/>
      <c r="AC17" s="128"/>
      <c r="AD17" s="127"/>
      <c r="AE17" s="129"/>
      <c r="AF17" s="94"/>
      <c r="AG17" s="94"/>
      <c r="AH17" s="92"/>
    </row>
    <row r="18" spans="1:34" ht="14.4">
      <c r="A18" s="60"/>
      <c r="B18" s="72"/>
      <c r="C18" s="72"/>
      <c r="D18" s="44"/>
      <c r="E18" s="44"/>
      <c r="F18" s="49"/>
      <c r="G18" s="44"/>
      <c r="H18" s="42"/>
      <c r="L18" s="93"/>
      <c r="M18" s="92"/>
      <c r="N18" s="93"/>
      <c r="O18" s="94"/>
      <c r="P18" s="94"/>
      <c r="Q18" s="94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128"/>
      <c r="AG18" s="128"/>
      <c r="AH18" s="92"/>
    </row>
    <row r="19" spans="1:34">
      <c r="A19" s="54"/>
      <c r="B19" s="72"/>
      <c r="C19" s="72"/>
      <c r="D19" s="44"/>
      <c r="E19" s="44"/>
      <c r="F19" s="55"/>
      <c r="G19" s="44"/>
      <c r="H19" s="39"/>
    </row>
    <row r="20" spans="1:34">
      <c r="A20" s="60"/>
      <c r="B20" s="70"/>
      <c r="C20" s="72"/>
      <c r="D20" s="44"/>
      <c r="E20" s="44"/>
      <c r="F20" s="71"/>
      <c r="G20" s="41"/>
      <c r="H20" s="39"/>
    </row>
    <row r="29" spans="1:34"/>
  </sheetData>
  <conditionalFormatting sqref="A2:A18">
    <cfRule type="duplicateValues" dxfId="7" priority="1"/>
  </conditionalFormatting>
  <conditionalFormatting sqref="A5">
    <cfRule type="duplicateValues" dxfId="6" priority="2"/>
  </conditionalFormatting>
  <conditionalFormatting sqref="A6:A18 A2:A4">
    <cfRule type="duplicateValues" dxfId="5" priority="3"/>
  </conditionalFormatting>
  <conditionalFormatting sqref="A19:A30">
    <cfRule type="duplicateValues" dxfId="4" priority="6"/>
  </conditionalFormatting>
  <conditionalFormatting sqref="A24">
    <cfRule type="duplicateValues" dxfId="3" priority="4"/>
  </conditionalFormatting>
  <conditionalFormatting sqref="A25:A30 A19:A23">
    <cfRule type="duplicateValues" dxfId="2" priority="7"/>
  </conditionalFormatting>
  <conditionalFormatting sqref="A31:A33">
    <cfRule type="duplicateValues" dxfId="1" priority="5"/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A2BC2-7C3B-4F76-AC3A-ECE3DE09BF24}">
  <sheetPr codeName="Sheet6"/>
  <dimension ref="A2:K59"/>
  <sheetViews>
    <sheetView topLeftCell="A46" workbookViewId="0">
      <selection activeCell="B20" sqref="B20:E29"/>
    </sheetView>
  </sheetViews>
  <sheetFormatPr defaultRowHeight="11.4"/>
  <cols>
    <col min="1" max="1" width="80.875" bestFit="1" customWidth="1"/>
    <col min="2" max="2" width="18.125" bestFit="1" customWidth="1"/>
    <col min="3" max="3" width="11.125" bestFit="1" customWidth="1"/>
    <col min="4" max="4" width="22.125" bestFit="1" customWidth="1"/>
    <col min="5" max="5" width="27.75" bestFit="1" customWidth="1"/>
    <col min="6" max="6" width="12.125" bestFit="1" customWidth="1"/>
    <col min="7" max="7" width="26.875" bestFit="1" customWidth="1"/>
    <col min="8" max="8" width="29.375" bestFit="1" customWidth="1"/>
    <col min="9" max="9" width="22.125" bestFit="1" customWidth="1"/>
    <col min="10" max="10" width="16.125" bestFit="1" customWidth="1"/>
    <col min="11" max="11" width="12.125" bestFit="1" customWidth="1"/>
  </cols>
  <sheetData>
    <row r="2" spans="1:9">
      <c r="A2" t="s">
        <v>142</v>
      </c>
    </row>
    <row r="3" spans="1:9">
      <c r="A3" t="s">
        <v>143</v>
      </c>
      <c r="E3" t="s">
        <v>144</v>
      </c>
    </row>
    <row r="4" spans="1:9">
      <c r="A4" t="s">
        <v>145</v>
      </c>
      <c r="E4" t="s">
        <v>146</v>
      </c>
    </row>
    <row r="5" spans="1:9">
      <c r="A5" t="s">
        <v>147</v>
      </c>
      <c r="G5" t="s">
        <v>148</v>
      </c>
    </row>
    <row r="6" spans="1:9">
      <c r="A6" t="s">
        <v>149</v>
      </c>
    </row>
    <row r="7" spans="1:9">
      <c r="A7" t="s">
        <v>150</v>
      </c>
      <c r="E7" t="s">
        <v>151</v>
      </c>
      <c r="I7" t="s">
        <v>152</v>
      </c>
    </row>
    <row r="8" spans="1:9">
      <c r="A8" t="s">
        <v>153</v>
      </c>
    </row>
    <row r="9" spans="1:9">
      <c r="A9" t="s">
        <v>154</v>
      </c>
    </row>
    <row r="10" spans="1:9">
      <c r="A10" t="s">
        <v>155</v>
      </c>
    </row>
    <row r="11" spans="1:9">
      <c r="A11" t="s">
        <v>156</v>
      </c>
    </row>
    <row r="12" spans="1:9">
      <c r="A12" t="s">
        <v>157</v>
      </c>
    </row>
    <row r="13" spans="1:9">
      <c r="A13" t="s">
        <v>158</v>
      </c>
    </row>
    <row r="14" spans="1:9">
      <c r="A14" t="s">
        <v>159</v>
      </c>
    </row>
    <row r="15" spans="1:9">
      <c r="A15" t="s">
        <v>160</v>
      </c>
    </row>
    <row r="16" spans="1:9">
      <c r="A16" t="s">
        <v>161</v>
      </c>
    </row>
    <row r="17" spans="1:11">
      <c r="A17" t="s">
        <v>162</v>
      </c>
    </row>
    <row r="18" spans="1:11">
      <c r="A18" t="s">
        <v>163</v>
      </c>
    </row>
    <row r="19" spans="1:11">
      <c r="D19" t="s">
        <v>164</v>
      </c>
      <c r="E19" t="s">
        <v>165</v>
      </c>
      <c r="J19" t="s">
        <v>166</v>
      </c>
      <c r="K19" t="s">
        <v>167</v>
      </c>
    </row>
    <row r="20" spans="1:11">
      <c r="A20" t="s">
        <v>168</v>
      </c>
      <c r="B20" t="s">
        <v>169</v>
      </c>
      <c r="C20" t="s">
        <v>170</v>
      </c>
      <c r="D20" t="s">
        <v>171</v>
      </c>
      <c r="E20" t="s">
        <v>172</v>
      </c>
      <c r="F20" t="s">
        <v>173</v>
      </c>
    </row>
    <row r="21" spans="1:11">
      <c r="A21" t="s">
        <v>174</v>
      </c>
      <c r="B21" t="s">
        <v>175</v>
      </c>
      <c r="C21" t="s">
        <v>176</v>
      </c>
      <c r="D21" t="s">
        <v>177</v>
      </c>
      <c r="E21" t="s">
        <v>178</v>
      </c>
      <c r="F21" t="s">
        <v>179</v>
      </c>
    </row>
    <row r="22" spans="1:11">
      <c r="A22" t="s">
        <v>174</v>
      </c>
      <c r="B22" t="s">
        <v>180</v>
      </c>
      <c r="C22" t="s">
        <v>181</v>
      </c>
      <c r="D22" t="s">
        <v>182</v>
      </c>
      <c r="E22" t="s">
        <v>183</v>
      </c>
      <c r="F22" t="s">
        <v>179</v>
      </c>
    </row>
    <row r="23" spans="1:11">
      <c r="A23" t="s">
        <v>174</v>
      </c>
      <c r="B23" t="s">
        <v>184</v>
      </c>
      <c r="C23" t="s">
        <v>185</v>
      </c>
      <c r="D23" t="s">
        <v>186</v>
      </c>
      <c r="E23" t="s">
        <v>187</v>
      </c>
      <c r="F23" t="s">
        <v>179</v>
      </c>
    </row>
    <row r="24" spans="1:11">
      <c r="A24" t="s">
        <v>174</v>
      </c>
      <c r="B24" t="s">
        <v>188</v>
      </c>
      <c r="C24" t="s">
        <v>189</v>
      </c>
      <c r="D24" t="s">
        <v>190</v>
      </c>
      <c r="E24" t="s">
        <v>191</v>
      </c>
      <c r="F24" t="s">
        <v>179</v>
      </c>
    </row>
    <row r="25" spans="1:11">
      <c r="A25" t="s">
        <v>174</v>
      </c>
      <c r="B25" t="s">
        <v>192</v>
      </c>
      <c r="C25" t="s">
        <v>181</v>
      </c>
      <c r="D25" t="s">
        <v>193</v>
      </c>
      <c r="E25" t="s">
        <v>194</v>
      </c>
      <c r="F25" t="s">
        <v>179</v>
      </c>
    </row>
    <row r="26" spans="1:11">
      <c r="A26" t="s">
        <v>174</v>
      </c>
      <c r="B26" t="s">
        <v>195</v>
      </c>
      <c r="C26" t="s">
        <v>196</v>
      </c>
      <c r="D26" t="s">
        <v>193</v>
      </c>
      <c r="E26" t="s">
        <v>191</v>
      </c>
      <c r="F26" t="s">
        <v>179</v>
      </c>
    </row>
    <row r="27" spans="1:11">
      <c r="A27" t="s">
        <v>174</v>
      </c>
      <c r="B27" t="s">
        <v>197</v>
      </c>
      <c r="C27" t="s">
        <v>185</v>
      </c>
      <c r="D27" t="s">
        <v>198</v>
      </c>
      <c r="E27" t="s">
        <v>199</v>
      </c>
      <c r="F27" t="s">
        <v>179</v>
      </c>
    </row>
    <row r="28" spans="1:11">
      <c r="A28" t="s">
        <v>174</v>
      </c>
      <c r="B28" t="s">
        <v>200</v>
      </c>
      <c r="C28" t="s">
        <v>201</v>
      </c>
      <c r="D28" t="s">
        <v>198</v>
      </c>
      <c r="E28" t="s">
        <v>202</v>
      </c>
      <c r="F28" t="s">
        <v>179</v>
      </c>
    </row>
    <row r="29" spans="1:11">
      <c r="A29" t="s">
        <v>174</v>
      </c>
      <c r="B29" t="s">
        <v>203</v>
      </c>
      <c r="C29" t="s">
        <v>204</v>
      </c>
      <c r="D29" t="s">
        <v>186</v>
      </c>
      <c r="E29" t="s">
        <v>205</v>
      </c>
      <c r="F29" t="s">
        <v>179</v>
      </c>
    </row>
    <row r="30" spans="1:11">
      <c r="A30" t="s">
        <v>206</v>
      </c>
    </row>
    <row r="31" spans="1:11">
      <c r="A31" t="s">
        <v>207</v>
      </c>
    </row>
    <row r="32" spans="1:11">
      <c r="A32" t="s">
        <v>208</v>
      </c>
    </row>
    <row r="33" spans="1:8">
      <c r="A33" t="s">
        <v>209</v>
      </c>
    </row>
    <row r="34" spans="1:8">
      <c r="A34" t="s">
        <v>210</v>
      </c>
    </row>
    <row r="35" spans="1:8">
      <c r="A35" t="s">
        <v>211</v>
      </c>
    </row>
    <row r="36" spans="1:8">
      <c r="A36" t="s">
        <v>212</v>
      </c>
    </row>
    <row r="37" spans="1:8">
      <c r="A37" t="s">
        <v>213</v>
      </c>
    </row>
    <row r="38" spans="1:8">
      <c r="A38" t="s">
        <v>214</v>
      </c>
      <c r="H38" t="s">
        <v>215</v>
      </c>
    </row>
    <row r="39" spans="1:8">
      <c r="A39" t="s">
        <v>216</v>
      </c>
    </row>
    <row r="40" spans="1:8">
      <c r="A40" t="s">
        <v>217</v>
      </c>
    </row>
    <row r="41" spans="1:8">
      <c r="A41" t="s">
        <v>218</v>
      </c>
    </row>
    <row r="42" spans="1:8">
      <c r="A42" t="s">
        <v>219</v>
      </c>
    </row>
    <row r="43" spans="1:8">
      <c r="A43" t="s">
        <v>220</v>
      </c>
    </row>
    <row r="44" spans="1:8">
      <c r="A44" t="s">
        <v>221</v>
      </c>
    </row>
    <row r="45" spans="1:8">
      <c r="A45" t="s">
        <v>222</v>
      </c>
    </row>
    <row r="46" spans="1:8">
      <c r="A46" t="s">
        <v>223</v>
      </c>
    </row>
    <row r="47" spans="1:8">
      <c r="A47" t="s">
        <v>224</v>
      </c>
    </row>
    <row r="48" spans="1:8">
      <c r="A48" t="s">
        <v>225</v>
      </c>
    </row>
    <row r="49" spans="1:5">
      <c r="A49" t="s">
        <v>226</v>
      </c>
    </row>
    <row r="50" spans="1:5">
      <c r="A50" t="s">
        <v>227</v>
      </c>
    </row>
    <row r="51" spans="1:5">
      <c r="A51" t="s">
        <v>228</v>
      </c>
    </row>
    <row r="53" spans="1:5">
      <c r="A53" t="s">
        <v>229</v>
      </c>
    </row>
    <row r="54" spans="1:5">
      <c r="A54" t="s">
        <v>230</v>
      </c>
    </row>
    <row r="55" spans="1:5">
      <c r="A55" t="s">
        <v>158</v>
      </c>
    </row>
    <row r="56" spans="1:5">
      <c r="A56" t="s">
        <v>142</v>
      </c>
      <c r="E56" t="s">
        <v>231</v>
      </c>
    </row>
    <row r="57" spans="1:5">
      <c r="A57" t="s">
        <v>232</v>
      </c>
    </row>
    <row r="58" spans="1:5">
      <c r="D58" t="s">
        <v>152</v>
      </c>
    </row>
    <row r="59" spans="1:5">
      <c r="D59" t="s">
        <v>233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B5A6-61DC-4083-8E5A-0FF80DAF927A}">
  <sheetPr codeName="Sheet7"/>
  <dimension ref="A1:H13"/>
  <sheetViews>
    <sheetView workbookViewId="0">
      <selection activeCell="E23" sqref="E23"/>
    </sheetView>
  </sheetViews>
  <sheetFormatPr defaultRowHeight="11.4"/>
  <cols>
    <col min="1" max="1" width="19.875" customWidth="1"/>
    <col min="3" max="3" width="13.125" bestFit="1" customWidth="1"/>
    <col min="4" max="4" width="42.75" bestFit="1" customWidth="1"/>
    <col min="5" max="5" width="21" customWidth="1"/>
    <col min="6" max="6" width="23.125" customWidth="1"/>
    <col min="7" max="7" width="20.125" hidden="1" customWidth="1"/>
    <col min="8" max="8" width="21.75" style="16" bestFit="1" customWidth="1"/>
  </cols>
  <sheetData>
    <row r="1" spans="1:8" ht="14.4">
      <c r="A1" s="2" t="s">
        <v>2</v>
      </c>
      <c r="B1" s="2" t="s">
        <v>3</v>
      </c>
      <c r="C1" s="3" t="s">
        <v>4</v>
      </c>
      <c r="D1" s="1" t="s">
        <v>6</v>
      </c>
      <c r="E1" s="2" t="s">
        <v>9</v>
      </c>
      <c r="F1" s="4" t="s">
        <v>234</v>
      </c>
      <c r="G1" s="17" t="s">
        <v>0</v>
      </c>
      <c r="H1" s="2" t="s">
        <v>235</v>
      </c>
    </row>
    <row r="2" spans="1:8" ht="14.4" hidden="1">
      <c r="A2" s="11" t="s">
        <v>61</v>
      </c>
      <c r="B2" s="12" t="s">
        <v>236</v>
      </c>
      <c r="C2" s="9" t="s">
        <v>62</v>
      </c>
      <c r="D2" s="9" t="s">
        <v>237</v>
      </c>
      <c r="E2" s="8">
        <v>1498.9999499999999</v>
      </c>
      <c r="F2" s="8">
        <v>1098.9999499999999</v>
      </c>
      <c r="G2" s="18">
        <v>400</v>
      </c>
      <c r="H2" s="15" t="s">
        <v>238</v>
      </c>
    </row>
    <row r="3" spans="1:8" ht="13.8" hidden="1">
      <c r="A3" s="13" t="s">
        <v>66</v>
      </c>
      <c r="B3" s="12" t="s">
        <v>236</v>
      </c>
      <c r="C3" s="14" t="s">
        <v>60</v>
      </c>
      <c r="D3" s="14" t="s">
        <v>239</v>
      </c>
      <c r="E3" s="8">
        <v>2799</v>
      </c>
      <c r="F3" s="8">
        <v>2199</v>
      </c>
      <c r="G3" s="7">
        <v>600</v>
      </c>
      <c r="H3" s="15" t="s">
        <v>238</v>
      </c>
    </row>
    <row r="4" spans="1:8" ht="14.4" hidden="1">
      <c r="A4" s="11">
        <v>106102</v>
      </c>
      <c r="B4" s="12" t="s">
        <v>236</v>
      </c>
      <c r="C4" s="9" t="s">
        <v>56</v>
      </c>
      <c r="D4" s="9" t="s">
        <v>240</v>
      </c>
      <c r="E4" s="8">
        <v>3498.9999750000002</v>
      </c>
      <c r="F4" s="8">
        <v>2998.9999750000002</v>
      </c>
      <c r="G4" s="18">
        <v>500</v>
      </c>
      <c r="H4" s="15" t="s">
        <v>238</v>
      </c>
    </row>
    <row r="5" spans="1:8" ht="14.4" hidden="1">
      <c r="A5" s="11" t="s">
        <v>81</v>
      </c>
      <c r="B5" s="12" t="s">
        <v>236</v>
      </c>
      <c r="C5" s="9" t="s">
        <v>54</v>
      </c>
      <c r="D5" s="9" t="s">
        <v>241</v>
      </c>
      <c r="E5" s="8">
        <v>4298.9999625</v>
      </c>
      <c r="F5" s="8">
        <v>3498.9999625</v>
      </c>
      <c r="G5" s="18">
        <v>800</v>
      </c>
      <c r="H5" s="15" t="s">
        <v>242</v>
      </c>
    </row>
    <row r="6" spans="1:8" ht="14.4" hidden="1">
      <c r="A6" s="11" t="s">
        <v>53</v>
      </c>
      <c r="B6" s="9" t="s">
        <v>236</v>
      </c>
      <c r="C6" s="9" t="s">
        <v>54</v>
      </c>
      <c r="D6" s="9" t="s">
        <v>243</v>
      </c>
      <c r="E6" s="10">
        <v>4299</v>
      </c>
      <c r="F6" s="8">
        <v>3499</v>
      </c>
      <c r="G6" s="18">
        <v>800</v>
      </c>
      <c r="H6" s="15" t="s">
        <v>244</v>
      </c>
    </row>
    <row r="7" spans="1:8" ht="14.4" hidden="1">
      <c r="A7" s="11" t="s">
        <v>84</v>
      </c>
      <c r="B7" s="12" t="s">
        <v>236</v>
      </c>
      <c r="C7" s="9" t="s">
        <v>59</v>
      </c>
      <c r="D7" s="9" t="s">
        <v>245</v>
      </c>
      <c r="E7" s="8">
        <v>5499</v>
      </c>
      <c r="F7" s="8">
        <v>4499</v>
      </c>
      <c r="G7" s="18">
        <v>1000</v>
      </c>
      <c r="H7" s="15" t="s">
        <v>238</v>
      </c>
    </row>
    <row r="8" spans="1:8" ht="13.8" hidden="1">
      <c r="A8" s="13" t="s">
        <v>58</v>
      </c>
      <c r="B8" s="12" t="s">
        <v>236</v>
      </c>
      <c r="C8" s="9" t="s">
        <v>59</v>
      </c>
      <c r="D8" s="9" t="s">
        <v>246</v>
      </c>
      <c r="E8" s="8">
        <v>7999</v>
      </c>
      <c r="F8" s="8">
        <v>5999</v>
      </c>
      <c r="G8" s="18">
        <v>2000</v>
      </c>
      <c r="H8" s="15"/>
    </row>
    <row r="9" spans="1:8" ht="13.8" hidden="1">
      <c r="A9" s="13">
        <v>110001</v>
      </c>
      <c r="B9" s="12" t="s">
        <v>236</v>
      </c>
      <c r="C9" s="9" t="s">
        <v>95</v>
      </c>
      <c r="D9" s="9" t="s">
        <v>247</v>
      </c>
      <c r="E9" s="8">
        <v>7999</v>
      </c>
      <c r="F9" s="8">
        <v>6999</v>
      </c>
      <c r="G9" s="18">
        <v>1000</v>
      </c>
      <c r="H9" s="15"/>
    </row>
    <row r="10" spans="1:8" ht="13.8" hidden="1">
      <c r="A10" s="13" t="s">
        <v>107</v>
      </c>
      <c r="B10" s="12" t="s">
        <v>236</v>
      </c>
      <c r="C10" s="14" t="s">
        <v>76</v>
      </c>
      <c r="D10" s="14" t="s">
        <v>248</v>
      </c>
      <c r="E10" s="8">
        <v>12999.0000375</v>
      </c>
      <c r="F10" s="8">
        <v>9999.0000375</v>
      </c>
      <c r="G10" s="18">
        <v>3000</v>
      </c>
      <c r="H10" s="15"/>
    </row>
    <row r="11" spans="1:8" ht="13.8" hidden="1">
      <c r="A11" s="13" t="s">
        <v>122</v>
      </c>
      <c r="B11" s="12" t="s">
        <v>236</v>
      </c>
      <c r="C11" s="14" t="s">
        <v>76</v>
      </c>
      <c r="D11" s="14" t="s">
        <v>249</v>
      </c>
      <c r="E11" s="8">
        <v>12999.0000375</v>
      </c>
      <c r="F11" s="8">
        <v>9999.0000375</v>
      </c>
      <c r="G11" s="7">
        <v>3000</v>
      </c>
      <c r="H11" s="15"/>
    </row>
    <row r="12" spans="1:8" ht="13.8" hidden="1">
      <c r="A12" s="13">
        <v>109151</v>
      </c>
      <c r="B12" s="12" t="s">
        <v>236</v>
      </c>
      <c r="C12" s="14" t="s">
        <v>76</v>
      </c>
      <c r="D12" s="14" t="s">
        <v>250</v>
      </c>
      <c r="E12" s="8">
        <v>12999.0000375</v>
      </c>
      <c r="F12" s="8">
        <v>9999.0000375</v>
      </c>
      <c r="G12" s="7">
        <v>3000</v>
      </c>
      <c r="H12" s="15"/>
    </row>
    <row r="13" spans="1:8" s="38" customFormat="1" ht="14.4">
      <c r="A13" s="11">
        <v>111005</v>
      </c>
      <c r="B13" s="9" t="s">
        <v>236</v>
      </c>
      <c r="C13" s="9" t="s">
        <v>76</v>
      </c>
      <c r="D13" s="9" t="s">
        <v>251</v>
      </c>
      <c r="E13" s="8">
        <v>12999</v>
      </c>
      <c r="F13" s="8">
        <v>14999</v>
      </c>
      <c r="G13" s="10"/>
      <c r="H13" s="37" t="s">
        <v>252</v>
      </c>
    </row>
  </sheetData>
  <conditionalFormatting sqref="A1:A1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CD6A4-4734-468E-9E94-2106FB1E2719}">
  <sheetPr codeName="Sheet8"/>
  <dimension ref="A1:O19"/>
  <sheetViews>
    <sheetView workbookViewId="0">
      <selection activeCell="Q9" sqref="Q9"/>
    </sheetView>
  </sheetViews>
  <sheetFormatPr defaultRowHeight="11.4"/>
  <cols>
    <col min="3" max="3" width="15.625" customWidth="1"/>
    <col min="4" max="4" width="3.125" customWidth="1"/>
    <col min="7" max="7" width="12.125" customWidth="1"/>
    <col min="8" max="8" width="1.875" customWidth="1"/>
    <col min="9" max="9" width="13.125" customWidth="1"/>
    <col min="11" max="11" width="12.75" customWidth="1"/>
    <col min="15" max="15" width="15.625" customWidth="1"/>
  </cols>
  <sheetData>
    <row r="1" spans="1:15" ht="15" thickBot="1">
      <c r="A1" s="344" t="s">
        <v>253</v>
      </c>
      <c r="B1" s="345"/>
      <c r="C1" s="346"/>
      <c r="D1" s="19"/>
      <c r="E1" s="344" t="s">
        <v>254</v>
      </c>
      <c r="F1" s="345"/>
      <c r="G1" s="347"/>
      <c r="H1" s="19"/>
      <c r="I1" s="344" t="s">
        <v>255</v>
      </c>
      <c r="J1" s="345"/>
      <c r="K1" s="345"/>
      <c r="L1" s="345"/>
      <c r="M1" s="345"/>
      <c r="N1" s="345"/>
      <c r="O1" s="347"/>
    </row>
    <row r="2" spans="1:15" ht="15" thickBot="1">
      <c r="A2" s="348" t="s">
        <v>256</v>
      </c>
      <c r="B2" s="349"/>
      <c r="C2" s="350"/>
      <c r="D2" s="20"/>
      <c r="E2" s="348" t="s">
        <v>257</v>
      </c>
      <c r="F2" s="349"/>
      <c r="G2" s="351"/>
      <c r="H2" s="21"/>
      <c r="I2" s="348" t="s">
        <v>258</v>
      </c>
      <c r="J2" s="349"/>
      <c r="K2" s="351"/>
      <c r="L2" s="21"/>
      <c r="M2" s="348" t="s">
        <v>259</v>
      </c>
      <c r="N2" s="349"/>
      <c r="O2" s="351"/>
    </row>
    <row r="3" spans="1:15" ht="15" thickBot="1">
      <c r="A3" s="339" t="s">
        <v>260</v>
      </c>
      <c r="B3" s="22" t="s">
        <v>261</v>
      </c>
      <c r="C3" s="22" t="s">
        <v>262</v>
      </c>
      <c r="D3" s="23"/>
      <c r="E3" s="339" t="s">
        <v>260</v>
      </c>
      <c r="F3" s="22" t="s">
        <v>261</v>
      </c>
      <c r="G3" s="22" t="s">
        <v>262</v>
      </c>
      <c r="H3" s="23"/>
      <c r="I3" s="339" t="s">
        <v>260</v>
      </c>
      <c r="J3" s="22" t="s">
        <v>261</v>
      </c>
      <c r="K3" s="22" t="s">
        <v>262</v>
      </c>
      <c r="L3" s="24"/>
      <c r="M3" s="339" t="s">
        <v>263</v>
      </c>
      <c r="N3" s="22" t="s">
        <v>261</v>
      </c>
      <c r="O3" s="22" t="s">
        <v>262</v>
      </c>
    </row>
    <row r="4" spans="1:15" ht="15" thickBot="1">
      <c r="A4" s="340"/>
      <c r="B4" s="22" t="s">
        <v>264</v>
      </c>
      <c r="C4" s="22" t="s">
        <v>262</v>
      </c>
      <c r="D4" s="23"/>
      <c r="E4" s="340"/>
      <c r="F4" s="22" t="s">
        <v>264</v>
      </c>
      <c r="G4" s="22" t="s">
        <v>262</v>
      </c>
      <c r="H4" s="23"/>
      <c r="I4" s="340"/>
      <c r="J4" s="22" t="s">
        <v>264</v>
      </c>
      <c r="K4" s="22" t="s">
        <v>262</v>
      </c>
      <c r="L4" s="24"/>
      <c r="M4" s="340"/>
      <c r="N4" s="22" t="s">
        <v>264</v>
      </c>
      <c r="O4" s="22" t="s">
        <v>262</v>
      </c>
    </row>
    <row r="5" spans="1:15" ht="15" thickBot="1">
      <c r="A5" s="341"/>
      <c r="B5" s="22" t="s">
        <v>265</v>
      </c>
      <c r="C5" s="22" t="s">
        <v>266</v>
      </c>
      <c r="D5" s="23"/>
      <c r="E5" s="340"/>
      <c r="F5" s="22" t="s">
        <v>265</v>
      </c>
      <c r="G5" s="22" t="s">
        <v>266</v>
      </c>
      <c r="H5" s="23"/>
      <c r="I5" s="340"/>
      <c r="J5" s="22" t="s">
        <v>265</v>
      </c>
      <c r="K5" s="22" t="s">
        <v>262</v>
      </c>
      <c r="L5" s="24"/>
      <c r="M5" s="340"/>
      <c r="N5" s="22" t="s">
        <v>265</v>
      </c>
      <c r="O5" s="22" t="s">
        <v>262</v>
      </c>
    </row>
    <row r="6" spans="1:15" ht="15" thickBot="1">
      <c r="A6" s="25"/>
      <c r="B6" s="26"/>
      <c r="C6" s="26"/>
      <c r="D6" s="23"/>
      <c r="E6" s="341"/>
      <c r="F6" s="22" t="s">
        <v>267</v>
      </c>
      <c r="G6" s="22" t="s">
        <v>268</v>
      </c>
      <c r="H6" s="23"/>
      <c r="I6" s="340"/>
      <c r="J6" s="22" t="s">
        <v>267</v>
      </c>
      <c r="K6" s="22" t="s">
        <v>268</v>
      </c>
      <c r="L6" s="24"/>
      <c r="M6" s="340"/>
      <c r="N6" s="22" t="s">
        <v>267</v>
      </c>
      <c r="O6" s="22" t="s">
        <v>268</v>
      </c>
    </row>
    <row r="7" spans="1:15" ht="15" thickBot="1">
      <c r="A7" s="33"/>
      <c r="B7" s="26"/>
      <c r="C7" s="26"/>
      <c r="D7" s="23"/>
      <c r="E7" s="34"/>
      <c r="F7" s="22"/>
      <c r="G7" s="22"/>
      <c r="H7" s="23"/>
      <c r="I7" s="340"/>
      <c r="J7" s="22" t="s">
        <v>269</v>
      </c>
      <c r="K7" s="22" t="s">
        <v>262</v>
      </c>
      <c r="L7" s="24"/>
      <c r="M7" s="340"/>
      <c r="N7" s="22" t="s">
        <v>269</v>
      </c>
      <c r="O7" s="22" t="s">
        <v>262</v>
      </c>
    </row>
    <row r="8" spans="1:15" ht="15" thickBot="1">
      <c r="A8" s="33"/>
      <c r="B8" s="26"/>
      <c r="C8" s="26"/>
      <c r="D8" s="23"/>
      <c r="E8" s="34"/>
      <c r="F8" s="22"/>
      <c r="G8" s="22"/>
      <c r="H8" s="23"/>
      <c r="I8" s="340"/>
      <c r="J8" s="35"/>
      <c r="K8" s="35"/>
      <c r="L8" s="36"/>
      <c r="M8" s="340"/>
      <c r="N8" s="35"/>
      <c r="O8" s="35"/>
    </row>
    <row r="9" spans="1:15" ht="28.35" customHeight="1" thickBot="1">
      <c r="A9" s="339" t="s">
        <v>270</v>
      </c>
      <c r="B9" s="22" t="s">
        <v>261</v>
      </c>
      <c r="C9" s="22" t="s">
        <v>271</v>
      </c>
      <c r="D9" s="23"/>
      <c r="E9" s="27"/>
      <c r="F9" s="22"/>
      <c r="G9" s="22"/>
      <c r="H9" s="23"/>
      <c r="I9" s="341"/>
      <c r="M9" s="341"/>
    </row>
    <row r="10" spans="1:15" ht="28.35" customHeight="1" thickBot="1">
      <c r="A10" s="340"/>
      <c r="B10" s="22" t="s">
        <v>264</v>
      </c>
      <c r="C10" s="22" t="s">
        <v>271</v>
      </c>
      <c r="D10" s="23"/>
      <c r="E10" s="339" t="s">
        <v>270</v>
      </c>
      <c r="F10" s="22" t="s">
        <v>261</v>
      </c>
      <c r="G10" s="22" t="s">
        <v>271</v>
      </c>
      <c r="H10" s="23"/>
      <c r="I10" s="28"/>
      <c r="J10" s="26"/>
      <c r="K10" s="26"/>
      <c r="L10" s="24"/>
      <c r="M10" s="28"/>
      <c r="N10" s="26"/>
      <c r="O10" s="26"/>
    </row>
    <row r="11" spans="1:15" ht="15" thickBot="1">
      <c r="A11" s="342"/>
      <c r="B11" s="22" t="s">
        <v>265</v>
      </c>
      <c r="C11" s="22" t="s">
        <v>271</v>
      </c>
      <c r="D11" s="23"/>
      <c r="E11" s="340"/>
      <c r="F11" s="22" t="s">
        <v>264</v>
      </c>
      <c r="G11" s="22" t="s">
        <v>271</v>
      </c>
      <c r="H11" s="23"/>
      <c r="I11" s="336" t="s">
        <v>270</v>
      </c>
      <c r="J11" s="22" t="s">
        <v>261</v>
      </c>
      <c r="K11" s="22" t="s">
        <v>271</v>
      </c>
      <c r="L11" s="24"/>
      <c r="M11" s="336" t="s">
        <v>270</v>
      </c>
      <c r="N11" s="22" t="s">
        <v>261</v>
      </c>
      <c r="O11" s="22" t="s">
        <v>271</v>
      </c>
    </row>
    <row r="12" spans="1:15" ht="15" thickBot="1">
      <c r="A12" s="29"/>
      <c r="B12" s="26"/>
      <c r="C12" s="26"/>
      <c r="D12" s="30"/>
      <c r="E12" s="341"/>
      <c r="F12" s="22" t="s">
        <v>265</v>
      </c>
      <c r="G12" s="22" t="s">
        <v>271</v>
      </c>
      <c r="H12" s="23"/>
      <c r="I12" s="337"/>
      <c r="J12" s="22" t="s">
        <v>264</v>
      </c>
      <c r="K12" s="22" t="s">
        <v>271</v>
      </c>
      <c r="L12" s="24"/>
      <c r="M12" s="337"/>
      <c r="N12" s="22" t="s">
        <v>264</v>
      </c>
      <c r="O12" s="22" t="s">
        <v>271</v>
      </c>
    </row>
    <row r="13" spans="1:15" ht="15" thickBot="1">
      <c r="A13" s="29"/>
      <c r="B13" s="31"/>
      <c r="C13" s="31"/>
      <c r="D13" s="30"/>
      <c r="E13" s="28"/>
      <c r="F13" s="26"/>
      <c r="G13" s="26"/>
      <c r="H13" s="23"/>
      <c r="I13" s="337"/>
      <c r="J13" s="22" t="s">
        <v>265</v>
      </c>
      <c r="K13" s="22" t="s">
        <v>272</v>
      </c>
      <c r="L13" s="24"/>
      <c r="M13" s="337"/>
      <c r="N13" s="22" t="s">
        <v>265</v>
      </c>
      <c r="O13" s="22" t="s">
        <v>272</v>
      </c>
    </row>
    <row r="14" spans="1:15" ht="15" thickBot="1">
      <c r="A14" s="29"/>
      <c r="B14" s="31"/>
      <c r="C14" s="31"/>
      <c r="D14" s="30"/>
      <c r="E14" s="339" t="s">
        <v>273</v>
      </c>
      <c r="F14" s="22" t="s">
        <v>261</v>
      </c>
      <c r="G14" s="22" t="s">
        <v>274</v>
      </c>
      <c r="H14" s="23"/>
      <c r="I14" s="337"/>
      <c r="J14" s="22" t="s">
        <v>267</v>
      </c>
      <c r="K14" s="22" t="s">
        <v>272</v>
      </c>
      <c r="L14" s="24"/>
      <c r="M14" s="337"/>
      <c r="N14" s="22" t="s">
        <v>267</v>
      </c>
      <c r="O14" s="22" t="s">
        <v>272</v>
      </c>
    </row>
    <row r="15" spans="1:15" ht="15" thickBot="1">
      <c r="A15" s="29"/>
      <c r="B15" s="31"/>
      <c r="C15" s="31"/>
      <c r="D15" s="30"/>
      <c r="E15" s="340"/>
      <c r="F15" s="22" t="s">
        <v>264</v>
      </c>
      <c r="G15" s="22" t="s">
        <v>274</v>
      </c>
      <c r="H15" s="23"/>
      <c r="I15" s="343"/>
      <c r="J15" s="22" t="s">
        <v>269</v>
      </c>
      <c r="K15" s="22" t="s">
        <v>271</v>
      </c>
      <c r="L15" s="24"/>
      <c r="M15" s="343"/>
      <c r="N15" s="22" t="s">
        <v>269</v>
      </c>
      <c r="O15" s="22" t="s">
        <v>271</v>
      </c>
    </row>
    <row r="16" spans="1:15" ht="15" thickBot="1">
      <c r="A16" s="29"/>
      <c r="B16" s="31"/>
      <c r="C16" s="31"/>
      <c r="D16" s="30"/>
      <c r="E16" s="342"/>
      <c r="F16" s="22" t="s">
        <v>265</v>
      </c>
      <c r="G16" s="22" t="s">
        <v>274</v>
      </c>
      <c r="H16" s="23"/>
      <c r="I16" s="25"/>
      <c r="J16" s="26"/>
      <c r="K16" s="26"/>
      <c r="L16" s="24"/>
      <c r="M16" s="32"/>
      <c r="N16" s="26"/>
      <c r="O16" s="26"/>
    </row>
    <row r="17" spans="9:15" ht="15" thickBot="1">
      <c r="I17" s="336" t="s">
        <v>273</v>
      </c>
      <c r="J17" s="22" t="s">
        <v>261</v>
      </c>
      <c r="K17" s="22" t="s">
        <v>274</v>
      </c>
      <c r="L17" s="24"/>
      <c r="M17" s="336" t="s">
        <v>273</v>
      </c>
      <c r="N17" s="22" t="s">
        <v>261</v>
      </c>
      <c r="O17" s="22" t="s">
        <v>274</v>
      </c>
    </row>
    <row r="18" spans="9:15" ht="15" thickBot="1">
      <c r="I18" s="337"/>
      <c r="J18" s="22" t="s">
        <v>264</v>
      </c>
      <c r="K18" s="22" t="s">
        <v>274</v>
      </c>
      <c r="L18" s="24"/>
      <c r="M18" s="337"/>
      <c r="N18" s="22" t="s">
        <v>264</v>
      </c>
      <c r="O18" s="22" t="s">
        <v>274</v>
      </c>
    </row>
    <row r="19" spans="9:15" ht="15" thickBot="1">
      <c r="I19" s="338"/>
      <c r="J19" s="22" t="s">
        <v>265</v>
      </c>
      <c r="K19" s="22" t="s">
        <v>274</v>
      </c>
      <c r="L19" s="24"/>
      <c r="M19" s="338"/>
      <c r="N19" s="22" t="s">
        <v>265</v>
      </c>
      <c r="O19" s="22" t="s">
        <v>274</v>
      </c>
    </row>
  </sheetData>
  <mergeCells count="18">
    <mergeCell ref="A1:C1"/>
    <mergeCell ref="E1:G1"/>
    <mergeCell ref="I1:O1"/>
    <mergeCell ref="A2:C2"/>
    <mergeCell ref="E2:G2"/>
    <mergeCell ref="I2:K2"/>
    <mergeCell ref="M2:O2"/>
    <mergeCell ref="I17:I19"/>
    <mergeCell ref="M17:M19"/>
    <mergeCell ref="A3:A5"/>
    <mergeCell ref="E3:E6"/>
    <mergeCell ref="I3:I9"/>
    <mergeCell ref="M3:M9"/>
    <mergeCell ref="A9:A11"/>
    <mergeCell ref="E10:E12"/>
    <mergeCell ref="I11:I15"/>
    <mergeCell ref="M11:M15"/>
    <mergeCell ref="E14:E1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E6208-499E-490D-8A36-7FE61CDA76D8}">
  <sheetPr codeName="Sheet11"/>
  <dimension ref="A1:W1967"/>
  <sheetViews>
    <sheetView workbookViewId="0">
      <selection sqref="A1:W1967"/>
    </sheetView>
  </sheetViews>
  <sheetFormatPr defaultColWidth="8.75" defaultRowHeight="10.199999999999999"/>
  <cols>
    <col min="1" max="16384" width="8.75" style="132"/>
  </cols>
  <sheetData>
    <row r="1" spans="1:23">
      <c r="A1" s="132" t="s">
        <v>275</v>
      </c>
      <c r="B1" s="132" t="s">
        <v>276</v>
      </c>
      <c r="C1" s="132" t="s">
        <v>277</v>
      </c>
      <c r="D1" s="132" t="s">
        <v>278</v>
      </c>
      <c r="E1" s="132" t="s">
        <v>279</v>
      </c>
      <c r="F1" s="132" t="s">
        <v>280</v>
      </c>
      <c r="G1" s="132" t="s">
        <v>281</v>
      </c>
      <c r="H1" s="132" t="s">
        <v>282</v>
      </c>
      <c r="I1" s="132" t="s">
        <v>283</v>
      </c>
      <c r="J1" s="132" t="s">
        <v>284</v>
      </c>
      <c r="K1" s="132" t="s">
        <v>285</v>
      </c>
      <c r="L1" s="132" t="s">
        <v>286</v>
      </c>
      <c r="M1" s="132" t="s">
        <v>287</v>
      </c>
      <c r="N1" s="132" t="s">
        <v>288</v>
      </c>
      <c r="O1" s="132" t="s">
        <v>289</v>
      </c>
      <c r="P1" s="132" t="s">
        <v>290</v>
      </c>
      <c r="Q1" s="132" t="s">
        <v>291</v>
      </c>
      <c r="R1" s="132" t="s">
        <v>292</v>
      </c>
      <c r="S1" s="132" t="s">
        <v>293</v>
      </c>
      <c r="T1" s="132" t="s">
        <v>294</v>
      </c>
      <c r="U1" s="132" t="s">
        <v>295</v>
      </c>
      <c r="V1" s="132" t="s">
        <v>296</v>
      </c>
      <c r="W1" s="132" t="s">
        <v>297</v>
      </c>
    </row>
    <row r="2" spans="1:23">
      <c r="A2" s="132">
        <v>109083</v>
      </c>
      <c r="B2" s="132" t="s">
        <v>298</v>
      </c>
      <c r="C2" s="132" t="s">
        <v>299</v>
      </c>
      <c r="D2" s="132" t="s">
        <v>300</v>
      </c>
      <c r="E2" s="132">
        <v>0</v>
      </c>
      <c r="F2" s="132">
        <v>0</v>
      </c>
      <c r="G2" s="132">
        <v>5522</v>
      </c>
      <c r="H2" s="132">
        <v>0</v>
      </c>
      <c r="I2" s="132">
        <v>3790.0000129999999</v>
      </c>
      <c r="J2" s="132" t="s">
        <v>1587</v>
      </c>
      <c r="K2" s="132">
        <v>0</v>
      </c>
      <c r="L2" s="132">
        <v>0</v>
      </c>
      <c r="M2" s="132">
        <v>0</v>
      </c>
      <c r="N2" s="132">
        <v>0</v>
      </c>
      <c r="O2" s="132">
        <v>0</v>
      </c>
      <c r="P2" s="132">
        <v>0</v>
      </c>
      <c r="Q2" s="132">
        <v>0</v>
      </c>
      <c r="R2" s="132">
        <v>0</v>
      </c>
      <c r="S2" s="132">
        <v>0</v>
      </c>
      <c r="T2" s="132">
        <v>0</v>
      </c>
      <c r="U2" s="132">
        <v>0</v>
      </c>
      <c r="V2" s="132">
        <v>0</v>
      </c>
      <c r="W2" s="132">
        <v>0</v>
      </c>
    </row>
    <row r="3" spans="1:23">
      <c r="A3" s="132">
        <v>109083</v>
      </c>
      <c r="B3" s="132" t="s">
        <v>298</v>
      </c>
      <c r="C3" s="132" t="s">
        <v>299</v>
      </c>
      <c r="D3" s="132" t="s">
        <v>300</v>
      </c>
      <c r="E3" s="132">
        <v>0</v>
      </c>
      <c r="F3" s="132">
        <v>0</v>
      </c>
      <c r="G3" s="132">
        <v>5522</v>
      </c>
      <c r="H3" s="132">
        <v>0</v>
      </c>
      <c r="I3" s="132">
        <v>3790.0000129999999</v>
      </c>
      <c r="J3" s="132" t="s">
        <v>301</v>
      </c>
      <c r="K3" s="132">
        <v>0</v>
      </c>
      <c r="L3" s="132">
        <v>0</v>
      </c>
      <c r="M3" s="132">
        <v>0</v>
      </c>
      <c r="N3" s="132">
        <v>0</v>
      </c>
      <c r="O3" s="132">
        <v>0</v>
      </c>
      <c r="P3" s="132">
        <v>0</v>
      </c>
      <c r="Q3" s="132">
        <v>0</v>
      </c>
      <c r="R3" s="132">
        <v>0</v>
      </c>
      <c r="S3" s="132">
        <v>0</v>
      </c>
      <c r="T3" s="132">
        <v>0</v>
      </c>
      <c r="U3" s="132">
        <v>0</v>
      </c>
      <c r="V3" s="132">
        <v>0</v>
      </c>
      <c r="W3" s="132">
        <v>0</v>
      </c>
    </row>
    <row r="4" spans="1:23">
      <c r="A4" s="132">
        <v>407231</v>
      </c>
      <c r="B4" s="132" t="s">
        <v>302</v>
      </c>
      <c r="C4" s="132" t="s">
        <v>303</v>
      </c>
      <c r="D4" s="132" t="s">
        <v>300</v>
      </c>
      <c r="E4" s="132">
        <v>0</v>
      </c>
      <c r="F4" s="132">
        <v>0</v>
      </c>
      <c r="G4" s="132">
        <v>182</v>
      </c>
      <c r="H4" s="132">
        <v>0</v>
      </c>
      <c r="I4" s="132">
        <v>248.99996250000001</v>
      </c>
      <c r="J4" s="132" t="s">
        <v>1587</v>
      </c>
      <c r="K4" s="132">
        <v>0</v>
      </c>
      <c r="L4" s="132">
        <v>0</v>
      </c>
      <c r="M4" s="132">
        <v>0</v>
      </c>
      <c r="N4" s="132">
        <v>0</v>
      </c>
      <c r="O4" s="132">
        <v>0</v>
      </c>
      <c r="P4" s="132">
        <v>0</v>
      </c>
      <c r="Q4" s="132">
        <v>0</v>
      </c>
      <c r="R4" s="132">
        <v>0</v>
      </c>
      <c r="S4" s="132">
        <v>0</v>
      </c>
      <c r="T4" s="132">
        <v>0</v>
      </c>
      <c r="U4" s="132">
        <v>0</v>
      </c>
      <c r="V4" s="132">
        <v>0</v>
      </c>
      <c r="W4" s="132">
        <v>0</v>
      </c>
    </row>
    <row r="5" spans="1:23">
      <c r="A5" s="132">
        <v>407231</v>
      </c>
      <c r="B5" s="132" t="s">
        <v>302</v>
      </c>
      <c r="C5" s="132" t="s">
        <v>303</v>
      </c>
      <c r="D5" s="132" t="s">
        <v>300</v>
      </c>
      <c r="E5" s="132">
        <v>0</v>
      </c>
      <c r="F5" s="132">
        <v>0</v>
      </c>
      <c r="G5" s="132">
        <v>182</v>
      </c>
      <c r="H5" s="132">
        <v>0</v>
      </c>
      <c r="I5" s="132">
        <v>248.99996250000001</v>
      </c>
      <c r="J5" s="132" t="s">
        <v>301</v>
      </c>
      <c r="K5" s="132">
        <v>0</v>
      </c>
      <c r="L5" s="132">
        <v>0</v>
      </c>
      <c r="M5" s="132">
        <v>0</v>
      </c>
      <c r="N5" s="132">
        <v>0</v>
      </c>
      <c r="O5" s="132">
        <v>0</v>
      </c>
      <c r="P5" s="132">
        <v>0</v>
      </c>
      <c r="Q5" s="132">
        <v>0</v>
      </c>
      <c r="R5" s="132">
        <v>0</v>
      </c>
      <c r="S5" s="132">
        <v>0</v>
      </c>
      <c r="T5" s="132">
        <v>0</v>
      </c>
      <c r="U5" s="132">
        <v>0</v>
      </c>
      <c r="V5" s="132">
        <v>0</v>
      </c>
      <c r="W5" s="132">
        <v>0</v>
      </c>
    </row>
    <row r="6" spans="1:23">
      <c r="A6" s="132">
        <v>407689</v>
      </c>
      <c r="B6" s="132" t="s">
        <v>304</v>
      </c>
      <c r="C6" s="132" t="s">
        <v>305</v>
      </c>
      <c r="D6" s="132" t="s">
        <v>300</v>
      </c>
      <c r="E6" s="132">
        <v>0</v>
      </c>
      <c r="F6" s="132">
        <v>0</v>
      </c>
      <c r="G6" s="132">
        <v>409</v>
      </c>
      <c r="H6" s="132">
        <v>0</v>
      </c>
      <c r="I6" s="132">
        <v>450</v>
      </c>
      <c r="J6" s="132" t="s">
        <v>1587</v>
      </c>
      <c r="K6" s="132">
        <v>0</v>
      </c>
      <c r="L6" s="132">
        <v>0</v>
      </c>
      <c r="M6" s="132">
        <v>0</v>
      </c>
      <c r="N6" s="132">
        <v>0</v>
      </c>
      <c r="O6" s="132">
        <v>0</v>
      </c>
      <c r="P6" s="132">
        <v>0</v>
      </c>
      <c r="Q6" s="132">
        <v>0</v>
      </c>
      <c r="R6" s="132">
        <v>0</v>
      </c>
      <c r="S6" s="132">
        <v>0</v>
      </c>
      <c r="T6" s="132">
        <v>0</v>
      </c>
      <c r="U6" s="132">
        <v>0</v>
      </c>
      <c r="V6" s="132">
        <v>0</v>
      </c>
      <c r="W6" s="132">
        <v>0</v>
      </c>
    </row>
    <row r="7" spans="1:23">
      <c r="A7" s="132">
        <v>407689</v>
      </c>
      <c r="B7" s="132" t="s">
        <v>304</v>
      </c>
      <c r="C7" s="132" t="s">
        <v>305</v>
      </c>
      <c r="D7" s="132" t="s">
        <v>300</v>
      </c>
      <c r="E7" s="132">
        <v>0</v>
      </c>
      <c r="F7" s="132">
        <v>0</v>
      </c>
      <c r="G7" s="132">
        <v>409</v>
      </c>
      <c r="H7" s="132">
        <v>0</v>
      </c>
      <c r="I7" s="132">
        <v>450</v>
      </c>
      <c r="J7" s="132" t="s">
        <v>301</v>
      </c>
      <c r="K7" s="132">
        <v>0</v>
      </c>
      <c r="L7" s="132">
        <v>0</v>
      </c>
      <c r="M7" s="132">
        <v>0</v>
      </c>
      <c r="N7" s="132">
        <v>0</v>
      </c>
      <c r="O7" s="132">
        <v>0</v>
      </c>
      <c r="P7" s="132">
        <v>0</v>
      </c>
      <c r="Q7" s="132">
        <v>0</v>
      </c>
      <c r="R7" s="132">
        <v>0</v>
      </c>
      <c r="S7" s="132">
        <v>0</v>
      </c>
      <c r="T7" s="132">
        <v>0</v>
      </c>
      <c r="U7" s="132">
        <v>0</v>
      </c>
      <c r="V7" s="132">
        <v>0</v>
      </c>
      <c r="W7" s="132">
        <v>0</v>
      </c>
    </row>
    <row r="8" spans="1:23">
      <c r="A8" s="132">
        <v>40700002</v>
      </c>
      <c r="B8" s="132" t="s">
        <v>306</v>
      </c>
      <c r="C8" s="132" t="s">
        <v>307</v>
      </c>
      <c r="D8" s="132" t="s">
        <v>300</v>
      </c>
      <c r="E8" s="132">
        <v>0</v>
      </c>
      <c r="F8" s="132">
        <v>0</v>
      </c>
      <c r="G8" s="132">
        <v>78</v>
      </c>
      <c r="H8" s="132">
        <v>0</v>
      </c>
      <c r="I8" s="132">
        <v>90</v>
      </c>
      <c r="J8" s="132" t="s">
        <v>1587</v>
      </c>
      <c r="K8" s="132">
        <v>0</v>
      </c>
      <c r="L8" s="132">
        <v>0</v>
      </c>
      <c r="M8" s="132">
        <v>0</v>
      </c>
      <c r="N8" s="132">
        <v>0</v>
      </c>
      <c r="O8" s="132">
        <v>0</v>
      </c>
      <c r="P8" s="132">
        <v>0</v>
      </c>
      <c r="Q8" s="132">
        <v>0</v>
      </c>
      <c r="R8" s="132">
        <v>0</v>
      </c>
      <c r="S8" s="132">
        <v>0</v>
      </c>
      <c r="T8" s="132">
        <v>0</v>
      </c>
      <c r="U8" s="132">
        <v>0</v>
      </c>
      <c r="V8" s="132">
        <v>0</v>
      </c>
      <c r="W8" s="132">
        <v>0</v>
      </c>
    </row>
    <row r="9" spans="1:23">
      <c r="A9" s="132">
        <v>40700002</v>
      </c>
      <c r="B9" s="132" t="s">
        <v>306</v>
      </c>
      <c r="C9" s="132" t="s">
        <v>307</v>
      </c>
      <c r="D9" s="132" t="s">
        <v>300</v>
      </c>
      <c r="E9" s="132">
        <v>0</v>
      </c>
      <c r="F9" s="132">
        <v>0</v>
      </c>
      <c r="G9" s="132">
        <v>78</v>
      </c>
      <c r="H9" s="132">
        <v>0</v>
      </c>
      <c r="I9" s="132">
        <v>90</v>
      </c>
      <c r="J9" s="132" t="s">
        <v>301</v>
      </c>
      <c r="K9" s="132">
        <v>0</v>
      </c>
      <c r="L9" s="132">
        <v>0</v>
      </c>
      <c r="M9" s="132">
        <v>0</v>
      </c>
      <c r="N9" s="132">
        <v>0</v>
      </c>
      <c r="O9" s="132">
        <v>0</v>
      </c>
      <c r="P9" s="132">
        <v>0</v>
      </c>
      <c r="Q9" s="132">
        <v>0</v>
      </c>
      <c r="R9" s="132">
        <v>0</v>
      </c>
      <c r="S9" s="132">
        <v>0</v>
      </c>
      <c r="T9" s="132">
        <v>0</v>
      </c>
      <c r="U9" s="132">
        <v>0</v>
      </c>
      <c r="V9" s="132">
        <v>0</v>
      </c>
      <c r="W9" s="132">
        <v>0</v>
      </c>
    </row>
    <row r="10" spans="1:23">
      <c r="A10" s="132">
        <v>102038</v>
      </c>
      <c r="B10" s="132" t="s">
        <v>308</v>
      </c>
      <c r="C10" s="132" t="s">
        <v>236</v>
      </c>
      <c r="D10" s="132" t="s">
        <v>300</v>
      </c>
      <c r="E10" s="132">
        <v>0</v>
      </c>
      <c r="F10" s="132">
        <v>0</v>
      </c>
      <c r="G10" s="132">
        <v>773</v>
      </c>
      <c r="H10" s="132">
        <v>0</v>
      </c>
      <c r="I10" s="132">
        <v>90</v>
      </c>
      <c r="J10" s="132" t="s">
        <v>1587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  <c r="R10" s="132">
        <v>0</v>
      </c>
      <c r="S10" s="132">
        <v>0</v>
      </c>
      <c r="T10" s="132">
        <v>0</v>
      </c>
      <c r="U10" s="132">
        <v>0</v>
      </c>
      <c r="V10" s="132">
        <v>0</v>
      </c>
      <c r="W10" s="132">
        <v>0</v>
      </c>
    </row>
    <row r="11" spans="1:23">
      <c r="A11" s="132">
        <v>102038</v>
      </c>
      <c r="B11" s="132" t="s">
        <v>308</v>
      </c>
      <c r="C11" s="132" t="s">
        <v>236</v>
      </c>
      <c r="D11" s="132" t="s">
        <v>300</v>
      </c>
      <c r="E11" s="132">
        <v>0</v>
      </c>
      <c r="F11" s="132">
        <v>0</v>
      </c>
      <c r="G11" s="132">
        <v>773</v>
      </c>
      <c r="H11" s="132">
        <v>0</v>
      </c>
      <c r="I11" s="132">
        <v>90</v>
      </c>
      <c r="J11" s="132" t="s">
        <v>301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  <c r="R11" s="132">
        <v>0</v>
      </c>
      <c r="S11" s="132">
        <v>0</v>
      </c>
      <c r="T11" s="132">
        <v>0</v>
      </c>
      <c r="U11" s="132">
        <v>0</v>
      </c>
      <c r="V11" s="132">
        <v>0</v>
      </c>
      <c r="W11" s="132">
        <v>0</v>
      </c>
    </row>
    <row r="12" spans="1:23">
      <c r="A12" s="132">
        <v>102099</v>
      </c>
      <c r="B12" s="132" t="s">
        <v>309</v>
      </c>
      <c r="C12" s="132" t="s">
        <v>236</v>
      </c>
      <c r="D12" s="132" t="s">
        <v>300</v>
      </c>
      <c r="E12" s="132">
        <v>0</v>
      </c>
      <c r="F12" s="132">
        <v>0</v>
      </c>
      <c r="G12" s="132">
        <v>627</v>
      </c>
      <c r="H12" s="132">
        <v>0</v>
      </c>
      <c r="I12" s="132">
        <v>699.99997499999995</v>
      </c>
      <c r="J12" s="132" t="s">
        <v>1587</v>
      </c>
      <c r="K12" s="132">
        <v>0</v>
      </c>
      <c r="L12" s="132">
        <v>0</v>
      </c>
      <c r="M12" s="132">
        <v>0</v>
      </c>
      <c r="N12" s="132">
        <v>0</v>
      </c>
      <c r="O12" s="132">
        <v>0</v>
      </c>
      <c r="P12" s="132">
        <v>0</v>
      </c>
      <c r="Q12" s="132">
        <v>0</v>
      </c>
      <c r="R12" s="132">
        <v>0</v>
      </c>
      <c r="S12" s="132">
        <v>0</v>
      </c>
      <c r="T12" s="132">
        <v>0</v>
      </c>
      <c r="U12" s="132">
        <v>0</v>
      </c>
      <c r="V12" s="132">
        <v>0</v>
      </c>
      <c r="W12" s="132">
        <v>0</v>
      </c>
    </row>
    <row r="13" spans="1:23">
      <c r="A13" s="132">
        <v>102099</v>
      </c>
      <c r="B13" s="132" t="s">
        <v>309</v>
      </c>
      <c r="C13" s="132" t="s">
        <v>236</v>
      </c>
      <c r="D13" s="132" t="s">
        <v>300</v>
      </c>
      <c r="E13" s="132">
        <v>0</v>
      </c>
      <c r="F13" s="132">
        <v>0</v>
      </c>
      <c r="G13" s="132">
        <v>627</v>
      </c>
      <c r="H13" s="132">
        <v>0</v>
      </c>
      <c r="I13" s="132">
        <v>699.99997499999995</v>
      </c>
      <c r="J13" s="132" t="s">
        <v>301</v>
      </c>
      <c r="K13" s="132">
        <v>0</v>
      </c>
      <c r="L13" s="132">
        <v>0</v>
      </c>
      <c r="M13" s="132">
        <v>0</v>
      </c>
      <c r="N13" s="132">
        <v>0</v>
      </c>
      <c r="O13" s="132">
        <v>0</v>
      </c>
      <c r="P13" s="132">
        <v>0</v>
      </c>
      <c r="Q13" s="132">
        <v>0</v>
      </c>
      <c r="R13" s="132">
        <v>0</v>
      </c>
      <c r="S13" s="132">
        <v>0</v>
      </c>
      <c r="T13" s="132">
        <v>0</v>
      </c>
      <c r="U13" s="132">
        <v>0</v>
      </c>
      <c r="V13" s="132">
        <v>0</v>
      </c>
      <c r="W13" s="132">
        <v>0</v>
      </c>
    </row>
    <row r="14" spans="1:23">
      <c r="A14" s="132">
        <v>102707</v>
      </c>
      <c r="B14" s="132" t="s">
        <v>310</v>
      </c>
      <c r="C14" s="132" t="s">
        <v>236</v>
      </c>
      <c r="D14" s="132" t="s">
        <v>300</v>
      </c>
      <c r="E14" s="132">
        <v>0</v>
      </c>
      <c r="F14" s="132">
        <v>0</v>
      </c>
      <c r="G14" s="132">
        <v>995</v>
      </c>
      <c r="H14" s="132">
        <v>0</v>
      </c>
      <c r="I14" s="132">
        <v>90</v>
      </c>
      <c r="J14" s="132" t="s">
        <v>1587</v>
      </c>
      <c r="K14" s="132">
        <v>0</v>
      </c>
      <c r="L14" s="132">
        <v>0</v>
      </c>
      <c r="M14" s="132">
        <v>0</v>
      </c>
      <c r="N14" s="132">
        <v>0</v>
      </c>
      <c r="O14" s="132">
        <v>0</v>
      </c>
      <c r="P14" s="132">
        <v>0</v>
      </c>
      <c r="Q14" s="132">
        <v>0</v>
      </c>
      <c r="R14" s="132">
        <v>0</v>
      </c>
      <c r="S14" s="132">
        <v>0</v>
      </c>
      <c r="T14" s="132">
        <v>0</v>
      </c>
      <c r="U14" s="132">
        <v>0</v>
      </c>
      <c r="V14" s="132">
        <v>0</v>
      </c>
      <c r="W14" s="132">
        <v>0</v>
      </c>
    </row>
    <row r="15" spans="1:23">
      <c r="A15" s="132">
        <v>102707</v>
      </c>
      <c r="B15" s="132" t="s">
        <v>310</v>
      </c>
      <c r="C15" s="132" t="s">
        <v>236</v>
      </c>
      <c r="D15" s="132" t="s">
        <v>300</v>
      </c>
      <c r="E15" s="132">
        <v>0</v>
      </c>
      <c r="F15" s="132">
        <v>0</v>
      </c>
      <c r="G15" s="132">
        <v>995</v>
      </c>
      <c r="H15" s="132">
        <v>0</v>
      </c>
      <c r="I15" s="132">
        <v>90</v>
      </c>
      <c r="J15" s="132" t="s">
        <v>301</v>
      </c>
      <c r="K15" s="132">
        <v>0</v>
      </c>
      <c r="L15" s="132">
        <v>0</v>
      </c>
      <c r="M15" s="132">
        <v>0</v>
      </c>
      <c r="N15" s="132">
        <v>0</v>
      </c>
      <c r="O15" s="132">
        <v>0</v>
      </c>
      <c r="P15" s="132">
        <v>0</v>
      </c>
      <c r="Q15" s="132">
        <v>0</v>
      </c>
      <c r="R15" s="132">
        <v>0</v>
      </c>
      <c r="S15" s="132">
        <v>0</v>
      </c>
      <c r="T15" s="132">
        <v>0</v>
      </c>
      <c r="U15" s="132">
        <v>0</v>
      </c>
      <c r="V15" s="132">
        <v>0</v>
      </c>
      <c r="W15" s="132">
        <v>0</v>
      </c>
    </row>
    <row r="16" spans="1:23">
      <c r="A16" s="132">
        <v>103001</v>
      </c>
      <c r="B16" s="132" t="s">
        <v>311</v>
      </c>
      <c r="C16" s="132" t="s">
        <v>312</v>
      </c>
      <c r="D16" s="132" t="s">
        <v>300</v>
      </c>
      <c r="E16" s="132">
        <v>0</v>
      </c>
      <c r="F16" s="132">
        <v>0</v>
      </c>
      <c r="G16" s="132">
        <v>669</v>
      </c>
      <c r="H16" s="132">
        <v>0</v>
      </c>
      <c r="I16" s="132">
        <v>290.00002499999999</v>
      </c>
      <c r="J16" s="132" t="s">
        <v>1587</v>
      </c>
      <c r="K16" s="132">
        <v>0</v>
      </c>
      <c r="L16" s="132">
        <v>0</v>
      </c>
      <c r="M16" s="132">
        <v>0</v>
      </c>
      <c r="N16" s="132">
        <v>0</v>
      </c>
      <c r="O16" s="132">
        <v>0</v>
      </c>
      <c r="P16" s="132">
        <v>0</v>
      </c>
      <c r="Q16" s="132">
        <v>0</v>
      </c>
      <c r="R16" s="132">
        <v>0</v>
      </c>
      <c r="S16" s="132">
        <v>0</v>
      </c>
      <c r="T16" s="132">
        <v>0</v>
      </c>
      <c r="U16" s="132">
        <v>0</v>
      </c>
      <c r="V16" s="132">
        <v>0</v>
      </c>
      <c r="W16" s="132">
        <v>0</v>
      </c>
    </row>
    <row r="17" spans="1:23">
      <c r="A17" s="132">
        <v>103001</v>
      </c>
      <c r="B17" s="132" t="s">
        <v>311</v>
      </c>
      <c r="C17" s="132" t="s">
        <v>312</v>
      </c>
      <c r="D17" s="132" t="s">
        <v>300</v>
      </c>
      <c r="E17" s="132">
        <v>0</v>
      </c>
      <c r="F17" s="132">
        <v>0</v>
      </c>
      <c r="G17" s="132">
        <v>669</v>
      </c>
      <c r="H17" s="132">
        <v>0</v>
      </c>
      <c r="I17" s="132">
        <v>290.00002499999999</v>
      </c>
      <c r="J17" s="132" t="s">
        <v>301</v>
      </c>
      <c r="K17" s="132">
        <v>0</v>
      </c>
      <c r="L17" s="132">
        <v>0</v>
      </c>
      <c r="M17" s="132">
        <v>0</v>
      </c>
      <c r="N17" s="132">
        <v>0</v>
      </c>
      <c r="O17" s="132">
        <v>0</v>
      </c>
      <c r="P17" s="132">
        <v>0</v>
      </c>
      <c r="Q17" s="132">
        <v>0</v>
      </c>
      <c r="R17" s="132">
        <v>0</v>
      </c>
      <c r="S17" s="132">
        <v>0</v>
      </c>
      <c r="T17" s="132">
        <v>0</v>
      </c>
      <c r="U17" s="132">
        <v>0</v>
      </c>
      <c r="V17" s="132">
        <v>0</v>
      </c>
      <c r="W17" s="132">
        <v>0</v>
      </c>
    </row>
    <row r="18" spans="1:23">
      <c r="A18" s="132">
        <v>103005</v>
      </c>
      <c r="B18" s="132" t="s">
        <v>313</v>
      </c>
      <c r="C18" s="132" t="s">
        <v>312</v>
      </c>
      <c r="D18" s="132" t="s">
        <v>300</v>
      </c>
      <c r="E18" s="132">
        <v>0</v>
      </c>
      <c r="F18" s="132">
        <v>0</v>
      </c>
      <c r="G18" s="132">
        <v>784</v>
      </c>
      <c r="H18" s="132">
        <v>0</v>
      </c>
      <c r="I18" s="132">
        <v>190.0000125</v>
      </c>
      <c r="J18" s="132" t="s">
        <v>1587</v>
      </c>
      <c r="K18" s="132">
        <v>0</v>
      </c>
      <c r="L18" s="132">
        <v>0</v>
      </c>
      <c r="M18" s="132">
        <v>0</v>
      </c>
      <c r="N18" s="132">
        <v>0</v>
      </c>
      <c r="O18" s="132">
        <v>0</v>
      </c>
      <c r="P18" s="132">
        <v>0</v>
      </c>
      <c r="Q18" s="132">
        <v>0</v>
      </c>
      <c r="R18" s="132">
        <v>0</v>
      </c>
      <c r="S18" s="132">
        <v>0</v>
      </c>
      <c r="T18" s="132">
        <v>0</v>
      </c>
      <c r="U18" s="132">
        <v>0</v>
      </c>
      <c r="V18" s="132">
        <v>0</v>
      </c>
      <c r="W18" s="132">
        <v>0</v>
      </c>
    </row>
    <row r="19" spans="1:23">
      <c r="A19" s="132">
        <v>103005</v>
      </c>
      <c r="B19" s="132" t="s">
        <v>313</v>
      </c>
      <c r="C19" s="132" t="s">
        <v>312</v>
      </c>
      <c r="D19" s="132" t="s">
        <v>300</v>
      </c>
      <c r="E19" s="132">
        <v>0</v>
      </c>
      <c r="F19" s="132">
        <v>0</v>
      </c>
      <c r="G19" s="132">
        <v>784</v>
      </c>
      <c r="H19" s="132">
        <v>0</v>
      </c>
      <c r="I19" s="132">
        <v>190.0000125</v>
      </c>
      <c r="J19" s="132" t="s">
        <v>301</v>
      </c>
      <c r="K19" s="132">
        <v>0</v>
      </c>
      <c r="L19" s="132">
        <v>0</v>
      </c>
      <c r="M19" s="132">
        <v>0</v>
      </c>
      <c r="N19" s="132">
        <v>0</v>
      </c>
      <c r="O19" s="132">
        <v>0</v>
      </c>
      <c r="P19" s="132">
        <v>0</v>
      </c>
      <c r="Q19" s="132">
        <v>0</v>
      </c>
      <c r="R19" s="132">
        <v>0</v>
      </c>
      <c r="S19" s="132">
        <v>0</v>
      </c>
      <c r="T19" s="132">
        <v>0</v>
      </c>
      <c r="U19" s="132">
        <v>0</v>
      </c>
      <c r="V19" s="132">
        <v>0</v>
      </c>
      <c r="W19" s="132">
        <v>0</v>
      </c>
    </row>
    <row r="20" spans="1:23">
      <c r="A20" s="132">
        <v>103006</v>
      </c>
      <c r="B20" s="132" t="s">
        <v>314</v>
      </c>
      <c r="C20" s="132" t="s">
        <v>236</v>
      </c>
      <c r="D20" s="132" t="s">
        <v>300</v>
      </c>
      <c r="E20" s="132">
        <v>0</v>
      </c>
      <c r="F20" s="132">
        <v>0</v>
      </c>
      <c r="G20" s="132">
        <v>775</v>
      </c>
      <c r="H20" s="132">
        <v>0</v>
      </c>
      <c r="I20" s="132">
        <v>79.999987500000003</v>
      </c>
      <c r="J20" s="132" t="s">
        <v>1587</v>
      </c>
      <c r="K20" s="132">
        <v>0</v>
      </c>
      <c r="L20" s="132">
        <v>0</v>
      </c>
      <c r="M20" s="132">
        <v>0</v>
      </c>
      <c r="N20" s="132">
        <v>0</v>
      </c>
      <c r="O20" s="132">
        <v>0</v>
      </c>
      <c r="P20" s="132">
        <v>0</v>
      </c>
      <c r="Q20" s="132">
        <v>0</v>
      </c>
      <c r="R20" s="132">
        <v>0</v>
      </c>
      <c r="S20" s="132">
        <v>0</v>
      </c>
      <c r="T20" s="132">
        <v>0</v>
      </c>
      <c r="U20" s="132">
        <v>0</v>
      </c>
      <c r="V20" s="132">
        <v>0</v>
      </c>
      <c r="W20" s="132">
        <v>0</v>
      </c>
    </row>
    <row r="21" spans="1:23">
      <c r="A21" s="132">
        <v>103006</v>
      </c>
      <c r="B21" s="132" t="s">
        <v>314</v>
      </c>
      <c r="C21" s="132" t="s">
        <v>236</v>
      </c>
      <c r="D21" s="132" t="s">
        <v>300</v>
      </c>
      <c r="E21" s="132">
        <v>0</v>
      </c>
      <c r="F21" s="132">
        <v>0</v>
      </c>
      <c r="G21" s="132">
        <v>775</v>
      </c>
      <c r="H21" s="132">
        <v>0</v>
      </c>
      <c r="I21" s="132">
        <v>79.999987500000003</v>
      </c>
      <c r="J21" s="132" t="s">
        <v>301</v>
      </c>
      <c r="K21" s="132">
        <v>0</v>
      </c>
      <c r="L21" s="132">
        <v>0</v>
      </c>
      <c r="M21" s="132">
        <v>0</v>
      </c>
      <c r="N21" s="132">
        <v>1</v>
      </c>
      <c r="O21" s="132">
        <v>0</v>
      </c>
      <c r="P21" s="132">
        <v>0</v>
      </c>
      <c r="Q21" s="132">
        <v>0</v>
      </c>
      <c r="R21" s="132">
        <v>0</v>
      </c>
      <c r="S21" s="132">
        <v>0</v>
      </c>
      <c r="T21" s="132">
        <v>0</v>
      </c>
      <c r="U21" s="132">
        <v>0</v>
      </c>
      <c r="V21" s="132">
        <v>0</v>
      </c>
      <c r="W21" s="132">
        <v>1</v>
      </c>
    </row>
    <row r="22" spans="1:23">
      <c r="A22" s="132">
        <v>103014</v>
      </c>
      <c r="B22" s="132" t="s">
        <v>315</v>
      </c>
      <c r="C22" s="132" t="s">
        <v>236</v>
      </c>
      <c r="D22" s="132" t="s">
        <v>300</v>
      </c>
      <c r="E22" s="132">
        <v>0</v>
      </c>
      <c r="F22" s="132">
        <v>0</v>
      </c>
      <c r="G22" s="132">
        <v>708</v>
      </c>
      <c r="H22" s="132">
        <v>0</v>
      </c>
      <c r="I22" s="132">
        <v>159.99997500000001</v>
      </c>
      <c r="J22" s="132" t="s">
        <v>1587</v>
      </c>
      <c r="K22" s="132">
        <v>0</v>
      </c>
      <c r="L22" s="132">
        <v>0</v>
      </c>
      <c r="M22" s="132">
        <v>0</v>
      </c>
      <c r="N22" s="132">
        <v>0</v>
      </c>
      <c r="O22" s="132">
        <v>0</v>
      </c>
      <c r="P22" s="132">
        <v>0</v>
      </c>
      <c r="Q22" s="132">
        <v>0</v>
      </c>
      <c r="R22" s="132">
        <v>0</v>
      </c>
      <c r="S22" s="132">
        <v>0</v>
      </c>
      <c r="T22" s="132">
        <v>0</v>
      </c>
      <c r="U22" s="132">
        <v>0</v>
      </c>
      <c r="V22" s="132">
        <v>0</v>
      </c>
      <c r="W22" s="132">
        <v>0</v>
      </c>
    </row>
    <row r="23" spans="1:23">
      <c r="A23" s="132">
        <v>103014</v>
      </c>
      <c r="B23" s="132" t="s">
        <v>315</v>
      </c>
      <c r="C23" s="132" t="s">
        <v>236</v>
      </c>
      <c r="D23" s="132" t="s">
        <v>300</v>
      </c>
      <c r="E23" s="132">
        <v>0</v>
      </c>
      <c r="F23" s="132">
        <v>0</v>
      </c>
      <c r="G23" s="132">
        <v>708</v>
      </c>
      <c r="H23" s="132">
        <v>0</v>
      </c>
      <c r="I23" s="132">
        <v>159.99997500000001</v>
      </c>
      <c r="J23" s="132" t="s">
        <v>301</v>
      </c>
      <c r="K23" s="132">
        <v>0</v>
      </c>
      <c r="L23" s="132">
        <v>0</v>
      </c>
      <c r="M23" s="132">
        <v>0</v>
      </c>
      <c r="N23" s="132">
        <v>0</v>
      </c>
      <c r="O23" s="132">
        <v>0</v>
      </c>
      <c r="P23" s="132">
        <v>0</v>
      </c>
      <c r="Q23" s="132">
        <v>0</v>
      </c>
      <c r="R23" s="132">
        <v>0</v>
      </c>
      <c r="S23" s="132">
        <v>0</v>
      </c>
      <c r="T23" s="132">
        <v>0</v>
      </c>
      <c r="U23" s="132">
        <v>0</v>
      </c>
      <c r="V23" s="132">
        <v>0</v>
      </c>
      <c r="W23" s="132">
        <v>0</v>
      </c>
    </row>
    <row r="24" spans="1:23">
      <c r="A24" s="132">
        <v>103112</v>
      </c>
      <c r="B24" s="132" t="s">
        <v>316</v>
      </c>
      <c r="C24" s="132" t="s">
        <v>317</v>
      </c>
      <c r="D24" s="132" t="s">
        <v>300</v>
      </c>
      <c r="E24" s="132">
        <v>0</v>
      </c>
      <c r="F24" s="132">
        <v>0</v>
      </c>
      <c r="G24" s="132">
        <v>995</v>
      </c>
      <c r="H24" s="132">
        <v>0</v>
      </c>
      <c r="I24" s="132">
        <v>190.0000125</v>
      </c>
      <c r="J24" s="132" t="s">
        <v>1587</v>
      </c>
      <c r="K24" s="132">
        <v>0</v>
      </c>
      <c r="L24" s="132">
        <v>0</v>
      </c>
      <c r="M24" s="132">
        <v>0</v>
      </c>
      <c r="N24" s="132">
        <v>0</v>
      </c>
      <c r="O24" s="132">
        <v>0</v>
      </c>
      <c r="P24" s="132">
        <v>0</v>
      </c>
      <c r="Q24" s="132">
        <v>0</v>
      </c>
      <c r="R24" s="132">
        <v>0</v>
      </c>
      <c r="S24" s="132">
        <v>0</v>
      </c>
      <c r="T24" s="132">
        <v>0</v>
      </c>
      <c r="U24" s="132">
        <v>0</v>
      </c>
      <c r="V24" s="132">
        <v>0</v>
      </c>
      <c r="W24" s="132">
        <v>0</v>
      </c>
    </row>
    <row r="25" spans="1:23">
      <c r="A25" s="132">
        <v>103112</v>
      </c>
      <c r="B25" s="132" t="s">
        <v>316</v>
      </c>
      <c r="C25" s="132" t="s">
        <v>317</v>
      </c>
      <c r="D25" s="132" t="s">
        <v>300</v>
      </c>
      <c r="E25" s="132">
        <v>0</v>
      </c>
      <c r="F25" s="132">
        <v>0</v>
      </c>
      <c r="G25" s="132">
        <v>995</v>
      </c>
      <c r="H25" s="132">
        <v>0</v>
      </c>
      <c r="I25" s="132">
        <v>190.0000125</v>
      </c>
      <c r="J25" s="132" t="s">
        <v>301</v>
      </c>
      <c r="K25" s="132">
        <v>0</v>
      </c>
      <c r="L25" s="132">
        <v>0</v>
      </c>
      <c r="M25" s="132">
        <v>0</v>
      </c>
      <c r="N25" s="132">
        <v>0</v>
      </c>
      <c r="O25" s="132">
        <v>0</v>
      </c>
      <c r="P25" s="132">
        <v>0</v>
      </c>
      <c r="Q25" s="132">
        <v>0</v>
      </c>
      <c r="R25" s="132">
        <v>0</v>
      </c>
      <c r="S25" s="132">
        <v>0</v>
      </c>
      <c r="T25" s="132">
        <v>0</v>
      </c>
      <c r="U25" s="132">
        <v>0</v>
      </c>
      <c r="V25" s="132">
        <v>0</v>
      </c>
      <c r="W25" s="132">
        <v>0</v>
      </c>
    </row>
    <row r="26" spans="1:23">
      <c r="A26" s="132">
        <v>103113</v>
      </c>
      <c r="B26" s="132" t="s">
        <v>318</v>
      </c>
      <c r="C26" s="132" t="s">
        <v>236</v>
      </c>
      <c r="D26" s="132" t="s">
        <v>300</v>
      </c>
      <c r="E26" s="132">
        <v>0</v>
      </c>
      <c r="F26" s="132">
        <v>0</v>
      </c>
      <c r="G26" s="132">
        <v>932</v>
      </c>
      <c r="H26" s="132">
        <v>0</v>
      </c>
      <c r="I26" s="132">
        <v>200.00002499999999</v>
      </c>
      <c r="J26" s="132" t="s">
        <v>1587</v>
      </c>
      <c r="K26" s="132">
        <v>0</v>
      </c>
      <c r="L26" s="132">
        <v>0</v>
      </c>
      <c r="M26" s="132">
        <v>0</v>
      </c>
      <c r="N26" s="132">
        <v>0</v>
      </c>
      <c r="O26" s="132">
        <v>0</v>
      </c>
      <c r="P26" s="132">
        <v>0</v>
      </c>
      <c r="Q26" s="132">
        <v>0</v>
      </c>
      <c r="R26" s="132">
        <v>0</v>
      </c>
      <c r="S26" s="132">
        <v>0</v>
      </c>
      <c r="T26" s="132">
        <v>0</v>
      </c>
      <c r="U26" s="132">
        <v>0</v>
      </c>
      <c r="V26" s="132">
        <v>0</v>
      </c>
      <c r="W26" s="132">
        <v>0</v>
      </c>
    </row>
    <row r="27" spans="1:23">
      <c r="A27" s="132">
        <v>103113</v>
      </c>
      <c r="B27" s="132" t="s">
        <v>318</v>
      </c>
      <c r="C27" s="132" t="s">
        <v>236</v>
      </c>
      <c r="D27" s="132" t="s">
        <v>300</v>
      </c>
      <c r="E27" s="132">
        <v>0</v>
      </c>
      <c r="F27" s="132">
        <v>0</v>
      </c>
      <c r="G27" s="132">
        <v>932</v>
      </c>
      <c r="H27" s="132">
        <v>0</v>
      </c>
      <c r="I27" s="132">
        <v>200.00002499999999</v>
      </c>
      <c r="J27" s="132" t="s">
        <v>301</v>
      </c>
      <c r="K27" s="132">
        <v>0</v>
      </c>
      <c r="L27" s="132">
        <v>0</v>
      </c>
      <c r="M27" s="132">
        <v>0</v>
      </c>
      <c r="N27" s="132">
        <v>0</v>
      </c>
      <c r="O27" s="132">
        <v>0</v>
      </c>
      <c r="P27" s="132">
        <v>0</v>
      </c>
      <c r="Q27" s="132">
        <v>0</v>
      </c>
      <c r="R27" s="132">
        <v>0</v>
      </c>
      <c r="S27" s="132">
        <v>0</v>
      </c>
      <c r="T27" s="132">
        <v>0</v>
      </c>
      <c r="U27" s="132">
        <v>0</v>
      </c>
      <c r="V27" s="132">
        <v>0</v>
      </c>
      <c r="W27" s="132">
        <v>0</v>
      </c>
    </row>
    <row r="28" spans="1:23">
      <c r="A28" s="132">
        <v>103182</v>
      </c>
      <c r="B28" s="132" t="s">
        <v>319</v>
      </c>
      <c r="C28" s="132" t="s">
        <v>320</v>
      </c>
      <c r="D28" s="132" t="s">
        <v>300</v>
      </c>
      <c r="E28" s="132">
        <v>0</v>
      </c>
      <c r="F28" s="132">
        <v>0</v>
      </c>
      <c r="G28" s="132">
        <v>807</v>
      </c>
      <c r="H28" s="132">
        <v>0</v>
      </c>
      <c r="I28" s="132">
        <v>290.00002499999999</v>
      </c>
      <c r="J28" s="132" t="s">
        <v>1587</v>
      </c>
      <c r="K28" s="132">
        <v>0</v>
      </c>
      <c r="L28" s="132">
        <v>0</v>
      </c>
      <c r="M28" s="132">
        <v>0</v>
      </c>
      <c r="N28" s="132">
        <v>0</v>
      </c>
      <c r="O28" s="132">
        <v>0</v>
      </c>
      <c r="P28" s="132">
        <v>0</v>
      </c>
      <c r="Q28" s="132">
        <v>0</v>
      </c>
      <c r="R28" s="132">
        <v>0</v>
      </c>
      <c r="S28" s="132">
        <v>0</v>
      </c>
      <c r="T28" s="132">
        <v>0</v>
      </c>
      <c r="U28" s="132">
        <v>0</v>
      </c>
      <c r="V28" s="132">
        <v>0</v>
      </c>
      <c r="W28" s="132">
        <v>0</v>
      </c>
    </row>
    <row r="29" spans="1:23">
      <c r="A29" s="132">
        <v>103182</v>
      </c>
      <c r="B29" s="132" t="s">
        <v>319</v>
      </c>
      <c r="C29" s="132" t="s">
        <v>320</v>
      </c>
      <c r="D29" s="132" t="s">
        <v>300</v>
      </c>
      <c r="E29" s="132">
        <v>0</v>
      </c>
      <c r="F29" s="132">
        <v>0</v>
      </c>
      <c r="G29" s="132">
        <v>807</v>
      </c>
      <c r="H29" s="132">
        <v>0</v>
      </c>
      <c r="I29" s="132">
        <v>290.00002499999999</v>
      </c>
      <c r="J29" s="132" t="s">
        <v>301</v>
      </c>
      <c r="K29" s="132">
        <v>0</v>
      </c>
      <c r="L29" s="132">
        <v>0</v>
      </c>
      <c r="M29" s="132">
        <v>0</v>
      </c>
      <c r="N29" s="132">
        <v>0</v>
      </c>
      <c r="O29" s="132">
        <v>0</v>
      </c>
      <c r="P29" s="132">
        <v>0</v>
      </c>
      <c r="Q29" s="132">
        <v>0</v>
      </c>
      <c r="R29" s="132">
        <v>0</v>
      </c>
      <c r="S29" s="132">
        <v>0</v>
      </c>
      <c r="T29" s="132">
        <v>0</v>
      </c>
      <c r="U29" s="132">
        <v>0</v>
      </c>
      <c r="V29" s="132">
        <v>0</v>
      </c>
      <c r="W29" s="132">
        <v>0</v>
      </c>
    </row>
    <row r="30" spans="1:23">
      <c r="A30" s="132">
        <v>103183</v>
      </c>
      <c r="B30" s="132" t="s">
        <v>321</v>
      </c>
      <c r="C30" s="132" t="s">
        <v>320</v>
      </c>
      <c r="D30" s="132" t="s">
        <v>300</v>
      </c>
      <c r="E30" s="132">
        <v>0</v>
      </c>
      <c r="F30" s="132">
        <v>0</v>
      </c>
      <c r="G30" s="132">
        <v>807</v>
      </c>
      <c r="H30" s="132">
        <v>0</v>
      </c>
      <c r="I30" s="132">
        <v>390.00003750000002</v>
      </c>
      <c r="J30" s="132" t="s">
        <v>1587</v>
      </c>
      <c r="K30" s="132">
        <v>0</v>
      </c>
      <c r="L30" s="132">
        <v>0</v>
      </c>
      <c r="M30" s="132">
        <v>0</v>
      </c>
      <c r="N30" s="132">
        <v>0</v>
      </c>
      <c r="O30" s="132">
        <v>0</v>
      </c>
      <c r="P30" s="132">
        <v>0</v>
      </c>
      <c r="Q30" s="132">
        <v>0</v>
      </c>
      <c r="R30" s="132">
        <v>0</v>
      </c>
      <c r="S30" s="132">
        <v>0</v>
      </c>
      <c r="T30" s="132">
        <v>0</v>
      </c>
      <c r="U30" s="132">
        <v>0</v>
      </c>
      <c r="V30" s="132">
        <v>0</v>
      </c>
      <c r="W30" s="132">
        <v>0</v>
      </c>
    </row>
    <row r="31" spans="1:23">
      <c r="A31" s="132">
        <v>103183</v>
      </c>
      <c r="B31" s="132" t="s">
        <v>321</v>
      </c>
      <c r="C31" s="132" t="s">
        <v>320</v>
      </c>
      <c r="D31" s="132" t="s">
        <v>300</v>
      </c>
      <c r="E31" s="132">
        <v>0</v>
      </c>
      <c r="F31" s="132">
        <v>0</v>
      </c>
      <c r="G31" s="132">
        <v>807</v>
      </c>
      <c r="H31" s="132">
        <v>0</v>
      </c>
      <c r="I31" s="132">
        <v>390.00003750000002</v>
      </c>
      <c r="J31" s="132" t="s">
        <v>301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  <c r="R31" s="132">
        <v>0</v>
      </c>
      <c r="S31" s="132">
        <v>0</v>
      </c>
      <c r="T31" s="132">
        <v>0</v>
      </c>
      <c r="U31" s="132">
        <v>0</v>
      </c>
      <c r="V31" s="132">
        <v>0</v>
      </c>
      <c r="W31" s="132">
        <v>0</v>
      </c>
    </row>
    <row r="32" spans="1:23">
      <c r="A32" s="132">
        <v>103187</v>
      </c>
      <c r="B32" s="132" t="s">
        <v>322</v>
      </c>
      <c r="C32" s="132" t="s">
        <v>320</v>
      </c>
      <c r="D32" s="132" t="s">
        <v>300</v>
      </c>
      <c r="E32" s="132">
        <v>0</v>
      </c>
      <c r="F32" s="132">
        <v>0</v>
      </c>
      <c r="G32" s="132">
        <v>44</v>
      </c>
      <c r="H32" s="132">
        <v>0</v>
      </c>
      <c r="I32" s="132">
        <v>190.0000125</v>
      </c>
      <c r="J32" s="132" t="s">
        <v>1587</v>
      </c>
      <c r="K32" s="132">
        <v>0</v>
      </c>
      <c r="L32" s="132">
        <v>0</v>
      </c>
      <c r="M32" s="132">
        <v>0</v>
      </c>
      <c r="N32" s="132">
        <v>0</v>
      </c>
      <c r="O32" s="132">
        <v>0</v>
      </c>
      <c r="P32" s="132">
        <v>0</v>
      </c>
      <c r="Q32" s="132">
        <v>0</v>
      </c>
      <c r="R32" s="132">
        <v>0</v>
      </c>
      <c r="S32" s="132">
        <v>0</v>
      </c>
      <c r="T32" s="132">
        <v>0</v>
      </c>
      <c r="U32" s="132">
        <v>0</v>
      </c>
      <c r="V32" s="132">
        <v>0</v>
      </c>
      <c r="W32" s="132">
        <v>0</v>
      </c>
    </row>
    <row r="33" spans="1:23">
      <c r="A33" s="132">
        <v>103187</v>
      </c>
      <c r="B33" s="132" t="s">
        <v>322</v>
      </c>
      <c r="C33" s="132" t="s">
        <v>320</v>
      </c>
      <c r="D33" s="132" t="s">
        <v>300</v>
      </c>
      <c r="E33" s="132">
        <v>0</v>
      </c>
      <c r="F33" s="132">
        <v>0</v>
      </c>
      <c r="G33" s="132">
        <v>44</v>
      </c>
      <c r="H33" s="132">
        <v>0</v>
      </c>
      <c r="I33" s="132">
        <v>190.0000125</v>
      </c>
      <c r="J33" s="132" t="s">
        <v>301</v>
      </c>
      <c r="K33" s="132">
        <v>0</v>
      </c>
      <c r="L33" s="132">
        <v>0</v>
      </c>
      <c r="M33" s="132">
        <v>0</v>
      </c>
      <c r="N33" s="132">
        <v>0</v>
      </c>
      <c r="O33" s="132">
        <v>0</v>
      </c>
      <c r="P33" s="132">
        <v>0</v>
      </c>
      <c r="Q33" s="132">
        <v>0</v>
      </c>
      <c r="R33" s="132">
        <v>0</v>
      </c>
      <c r="S33" s="132">
        <v>0</v>
      </c>
      <c r="T33" s="132">
        <v>0</v>
      </c>
      <c r="U33" s="132">
        <v>0</v>
      </c>
      <c r="V33" s="132">
        <v>0</v>
      </c>
      <c r="W33" s="132">
        <v>0</v>
      </c>
    </row>
    <row r="34" spans="1:23">
      <c r="A34" s="132">
        <v>103709</v>
      </c>
      <c r="B34" s="132" t="s">
        <v>323</v>
      </c>
      <c r="C34" s="132" t="s">
        <v>236</v>
      </c>
      <c r="D34" s="132" t="s">
        <v>300</v>
      </c>
      <c r="E34" s="132">
        <v>0</v>
      </c>
      <c r="F34" s="132">
        <v>0</v>
      </c>
      <c r="G34" s="132">
        <v>1098</v>
      </c>
      <c r="H34" s="132">
        <v>0</v>
      </c>
      <c r="I34" s="132">
        <v>390.00003750000002</v>
      </c>
      <c r="J34" s="132" t="s">
        <v>1587</v>
      </c>
      <c r="K34" s="132">
        <v>0</v>
      </c>
      <c r="L34" s="132">
        <v>0</v>
      </c>
      <c r="M34" s="132">
        <v>0</v>
      </c>
      <c r="N34" s="132">
        <v>0</v>
      </c>
      <c r="O34" s="132">
        <v>0</v>
      </c>
      <c r="P34" s="132">
        <v>0</v>
      </c>
      <c r="Q34" s="132">
        <v>0</v>
      </c>
      <c r="R34" s="132">
        <v>0</v>
      </c>
      <c r="S34" s="132">
        <v>0</v>
      </c>
      <c r="T34" s="132">
        <v>0</v>
      </c>
      <c r="U34" s="132">
        <v>2</v>
      </c>
      <c r="V34" s="132">
        <v>0</v>
      </c>
      <c r="W34" s="132">
        <v>2</v>
      </c>
    </row>
    <row r="35" spans="1:23">
      <c r="A35" s="132">
        <v>103709</v>
      </c>
      <c r="B35" s="132" t="s">
        <v>323</v>
      </c>
      <c r="C35" s="132" t="s">
        <v>236</v>
      </c>
      <c r="D35" s="132" t="s">
        <v>300</v>
      </c>
      <c r="E35" s="132">
        <v>0</v>
      </c>
      <c r="F35" s="132">
        <v>0</v>
      </c>
      <c r="G35" s="132">
        <v>1098</v>
      </c>
      <c r="H35" s="132">
        <v>0</v>
      </c>
      <c r="I35" s="132">
        <v>390.00003750000002</v>
      </c>
      <c r="J35" s="132" t="s">
        <v>301</v>
      </c>
      <c r="K35" s="132">
        <v>0</v>
      </c>
      <c r="L35" s="132">
        <v>0</v>
      </c>
      <c r="M35" s="132">
        <v>0</v>
      </c>
      <c r="N35" s="132">
        <v>0</v>
      </c>
      <c r="O35" s="132">
        <v>0</v>
      </c>
      <c r="P35" s="132">
        <v>0</v>
      </c>
      <c r="Q35" s="132">
        <v>0</v>
      </c>
      <c r="R35" s="132">
        <v>0</v>
      </c>
      <c r="S35" s="132">
        <v>0</v>
      </c>
      <c r="T35" s="132">
        <v>0</v>
      </c>
      <c r="U35" s="132">
        <v>0</v>
      </c>
      <c r="V35" s="132">
        <v>0</v>
      </c>
      <c r="W35" s="132">
        <v>0</v>
      </c>
    </row>
    <row r="36" spans="1:23">
      <c r="A36" s="132">
        <v>103714</v>
      </c>
      <c r="B36" s="132" t="s">
        <v>324</v>
      </c>
      <c r="C36" s="132" t="s">
        <v>236</v>
      </c>
      <c r="D36" s="132" t="s">
        <v>300</v>
      </c>
      <c r="E36" s="132">
        <v>0</v>
      </c>
      <c r="F36" s="132">
        <v>0</v>
      </c>
      <c r="G36" s="132">
        <v>944</v>
      </c>
      <c r="H36" s="132">
        <v>0</v>
      </c>
      <c r="I36" s="132">
        <v>490.00004999999999</v>
      </c>
      <c r="J36" s="132" t="s">
        <v>1587</v>
      </c>
      <c r="K36" s="132">
        <v>0</v>
      </c>
      <c r="L36" s="132">
        <v>0</v>
      </c>
      <c r="M36" s="132">
        <v>0</v>
      </c>
      <c r="N36" s="132">
        <v>0</v>
      </c>
      <c r="O36" s="132">
        <v>0</v>
      </c>
      <c r="P36" s="132">
        <v>0</v>
      </c>
      <c r="Q36" s="132">
        <v>0</v>
      </c>
      <c r="R36" s="132">
        <v>0</v>
      </c>
      <c r="S36" s="132">
        <v>0</v>
      </c>
      <c r="T36" s="132">
        <v>0</v>
      </c>
      <c r="U36" s="132">
        <v>0</v>
      </c>
      <c r="V36" s="132">
        <v>0</v>
      </c>
      <c r="W36" s="132">
        <v>0</v>
      </c>
    </row>
    <row r="37" spans="1:23">
      <c r="A37" s="132">
        <v>103714</v>
      </c>
      <c r="B37" s="132" t="s">
        <v>324</v>
      </c>
      <c r="C37" s="132" t="s">
        <v>236</v>
      </c>
      <c r="D37" s="132" t="s">
        <v>300</v>
      </c>
      <c r="E37" s="132">
        <v>0</v>
      </c>
      <c r="F37" s="132">
        <v>0</v>
      </c>
      <c r="G37" s="132">
        <v>944</v>
      </c>
      <c r="H37" s="132">
        <v>0</v>
      </c>
      <c r="I37" s="132">
        <v>490.00004999999999</v>
      </c>
      <c r="J37" s="132" t="s">
        <v>301</v>
      </c>
      <c r="K37" s="132">
        <v>0</v>
      </c>
      <c r="L37" s="132">
        <v>0</v>
      </c>
      <c r="M37" s="132">
        <v>0</v>
      </c>
      <c r="N37" s="132">
        <v>0</v>
      </c>
      <c r="O37" s="132">
        <v>0</v>
      </c>
      <c r="P37" s="132">
        <v>0</v>
      </c>
      <c r="Q37" s="132">
        <v>0</v>
      </c>
      <c r="R37" s="132">
        <v>0</v>
      </c>
      <c r="S37" s="132">
        <v>0</v>
      </c>
      <c r="T37" s="132">
        <v>0</v>
      </c>
      <c r="U37" s="132">
        <v>0</v>
      </c>
      <c r="V37" s="132">
        <v>0</v>
      </c>
      <c r="W37" s="132">
        <v>0</v>
      </c>
    </row>
    <row r="38" spans="1:23">
      <c r="A38" s="132">
        <v>105084</v>
      </c>
      <c r="B38" s="132" t="s">
        <v>325</v>
      </c>
      <c r="C38" s="132" t="s">
        <v>236</v>
      </c>
      <c r="D38" s="132" t="s">
        <v>300</v>
      </c>
      <c r="E38" s="132">
        <v>0</v>
      </c>
      <c r="F38" s="132">
        <v>0</v>
      </c>
      <c r="G38" s="132">
        <v>1064</v>
      </c>
      <c r="H38" s="132">
        <v>0</v>
      </c>
      <c r="I38" s="132">
        <v>1000.000013</v>
      </c>
      <c r="J38" s="132" t="s">
        <v>1587</v>
      </c>
      <c r="K38" s="132">
        <v>0</v>
      </c>
      <c r="L38" s="132">
        <v>0</v>
      </c>
      <c r="M38" s="132">
        <v>0</v>
      </c>
      <c r="N38" s="132">
        <v>0</v>
      </c>
      <c r="O38" s="132">
        <v>0</v>
      </c>
      <c r="P38" s="132">
        <v>0</v>
      </c>
      <c r="Q38" s="132">
        <v>0</v>
      </c>
      <c r="R38" s="132">
        <v>0</v>
      </c>
      <c r="S38" s="132">
        <v>0</v>
      </c>
      <c r="T38" s="132">
        <v>0</v>
      </c>
      <c r="U38" s="132">
        <v>0</v>
      </c>
      <c r="V38" s="132">
        <v>0</v>
      </c>
      <c r="W38" s="132">
        <v>0</v>
      </c>
    </row>
    <row r="39" spans="1:23">
      <c r="A39" s="132">
        <v>105084</v>
      </c>
      <c r="B39" s="132" t="s">
        <v>325</v>
      </c>
      <c r="C39" s="132" t="s">
        <v>236</v>
      </c>
      <c r="D39" s="132" t="s">
        <v>300</v>
      </c>
      <c r="E39" s="132">
        <v>0</v>
      </c>
      <c r="F39" s="132">
        <v>0</v>
      </c>
      <c r="G39" s="132">
        <v>1064</v>
      </c>
      <c r="H39" s="132">
        <v>0</v>
      </c>
      <c r="I39" s="132">
        <v>1000.000013</v>
      </c>
      <c r="J39" s="132" t="s">
        <v>301</v>
      </c>
      <c r="K39" s="132">
        <v>0</v>
      </c>
      <c r="L39" s="132">
        <v>0</v>
      </c>
      <c r="M39" s="132">
        <v>0</v>
      </c>
      <c r="N39" s="132">
        <v>0</v>
      </c>
      <c r="O39" s="132">
        <v>0</v>
      </c>
      <c r="P39" s="132">
        <v>0</v>
      </c>
      <c r="Q39" s="132">
        <v>0</v>
      </c>
      <c r="R39" s="132">
        <v>0</v>
      </c>
      <c r="S39" s="132">
        <v>0</v>
      </c>
      <c r="T39" s="132">
        <v>0</v>
      </c>
      <c r="U39" s="132">
        <v>0</v>
      </c>
      <c r="V39" s="132">
        <v>0</v>
      </c>
      <c r="W39" s="132">
        <v>0</v>
      </c>
    </row>
    <row r="40" spans="1:23">
      <c r="A40" s="132">
        <v>105163</v>
      </c>
      <c r="B40" s="132" t="s">
        <v>326</v>
      </c>
      <c r="C40" s="132" t="s">
        <v>236</v>
      </c>
      <c r="D40" s="132" t="s">
        <v>300</v>
      </c>
      <c r="E40" s="132">
        <v>0</v>
      </c>
      <c r="F40" s="132">
        <v>0</v>
      </c>
      <c r="G40" s="132">
        <v>894</v>
      </c>
      <c r="H40" s="132">
        <v>0</v>
      </c>
      <c r="I40" s="132">
        <v>159.99997500000001</v>
      </c>
      <c r="J40" s="132" t="s">
        <v>1587</v>
      </c>
      <c r="K40" s="132">
        <v>0</v>
      </c>
      <c r="L40" s="132">
        <v>0</v>
      </c>
      <c r="M40" s="132">
        <v>0</v>
      </c>
      <c r="N40" s="132">
        <v>0</v>
      </c>
      <c r="O40" s="132">
        <v>0</v>
      </c>
      <c r="P40" s="132">
        <v>0</v>
      </c>
      <c r="Q40" s="132">
        <v>0</v>
      </c>
      <c r="R40" s="132">
        <v>0</v>
      </c>
      <c r="S40" s="132">
        <v>0</v>
      </c>
      <c r="T40" s="132">
        <v>0</v>
      </c>
      <c r="U40" s="132">
        <v>0</v>
      </c>
      <c r="V40" s="132">
        <v>0</v>
      </c>
      <c r="W40" s="132">
        <v>0</v>
      </c>
    </row>
    <row r="41" spans="1:23">
      <c r="A41" s="132">
        <v>105163</v>
      </c>
      <c r="B41" s="132" t="s">
        <v>326</v>
      </c>
      <c r="C41" s="132" t="s">
        <v>236</v>
      </c>
      <c r="D41" s="132" t="s">
        <v>300</v>
      </c>
      <c r="E41" s="132">
        <v>0</v>
      </c>
      <c r="F41" s="132">
        <v>0</v>
      </c>
      <c r="G41" s="132">
        <v>894</v>
      </c>
      <c r="H41" s="132">
        <v>0</v>
      </c>
      <c r="I41" s="132">
        <v>159.99997500000001</v>
      </c>
      <c r="J41" s="132" t="s">
        <v>301</v>
      </c>
      <c r="K41" s="132">
        <v>0</v>
      </c>
      <c r="L41" s="132">
        <v>0</v>
      </c>
      <c r="M41" s="132">
        <v>0</v>
      </c>
      <c r="N41" s="132">
        <v>0</v>
      </c>
      <c r="O41" s="132">
        <v>0</v>
      </c>
      <c r="P41" s="132">
        <v>0</v>
      </c>
      <c r="Q41" s="132">
        <v>0</v>
      </c>
      <c r="R41" s="132">
        <v>0</v>
      </c>
      <c r="S41" s="132">
        <v>0</v>
      </c>
      <c r="T41" s="132">
        <v>0</v>
      </c>
      <c r="U41" s="132">
        <v>0</v>
      </c>
      <c r="V41" s="132">
        <v>0</v>
      </c>
      <c r="W41" s="132">
        <v>0</v>
      </c>
    </row>
    <row r="42" spans="1:23">
      <c r="A42" s="132">
        <v>105802</v>
      </c>
      <c r="B42" s="132" t="s">
        <v>327</v>
      </c>
      <c r="C42" s="132" t="s">
        <v>236</v>
      </c>
      <c r="D42" s="132" t="s">
        <v>300</v>
      </c>
      <c r="E42" s="132">
        <v>0</v>
      </c>
      <c r="F42" s="132">
        <v>0</v>
      </c>
      <c r="G42" s="132">
        <v>1338</v>
      </c>
      <c r="H42" s="132">
        <v>0</v>
      </c>
      <c r="I42" s="132">
        <v>190.0000125</v>
      </c>
      <c r="J42" s="132" t="s">
        <v>1587</v>
      </c>
      <c r="K42" s="132">
        <v>0</v>
      </c>
      <c r="L42" s="132">
        <v>0</v>
      </c>
      <c r="M42" s="132">
        <v>0</v>
      </c>
      <c r="N42" s="132">
        <v>0</v>
      </c>
      <c r="O42" s="132">
        <v>0</v>
      </c>
      <c r="P42" s="132">
        <v>0</v>
      </c>
      <c r="Q42" s="132">
        <v>0</v>
      </c>
      <c r="R42" s="132">
        <v>0</v>
      </c>
      <c r="S42" s="132">
        <v>0</v>
      </c>
      <c r="T42" s="132">
        <v>0</v>
      </c>
      <c r="U42" s="132">
        <v>0</v>
      </c>
      <c r="V42" s="132">
        <v>0</v>
      </c>
      <c r="W42" s="132">
        <v>0</v>
      </c>
    </row>
    <row r="43" spans="1:23">
      <c r="A43" s="132">
        <v>105802</v>
      </c>
      <c r="B43" s="132" t="s">
        <v>327</v>
      </c>
      <c r="C43" s="132" t="s">
        <v>236</v>
      </c>
      <c r="D43" s="132" t="s">
        <v>300</v>
      </c>
      <c r="E43" s="132">
        <v>0</v>
      </c>
      <c r="F43" s="132">
        <v>0</v>
      </c>
      <c r="G43" s="132">
        <v>1338</v>
      </c>
      <c r="H43" s="132">
        <v>0</v>
      </c>
      <c r="I43" s="132">
        <v>190.0000125</v>
      </c>
      <c r="J43" s="132" t="s">
        <v>301</v>
      </c>
      <c r="K43" s="132">
        <v>0</v>
      </c>
      <c r="L43" s="132">
        <v>0</v>
      </c>
      <c r="M43" s="132">
        <v>0</v>
      </c>
      <c r="N43" s="132">
        <v>0</v>
      </c>
      <c r="O43" s="132">
        <v>0</v>
      </c>
      <c r="P43" s="132">
        <v>0</v>
      </c>
      <c r="Q43" s="132">
        <v>0</v>
      </c>
      <c r="R43" s="132">
        <v>0</v>
      </c>
      <c r="S43" s="132">
        <v>0</v>
      </c>
      <c r="T43" s="132">
        <v>0</v>
      </c>
      <c r="U43" s="132">
        <v>0</v>
      </c>
      <c r="V43" s="132">
        <v>0</v>
      </c>
      <c r="W43" s="132">
        <v>0</v>
      </c>
    </row>
    <row r="44" spans="1:23">
      <c r="A44" s="132">
        <v>106002</v>
      </c>
      <c r="B44" s="132" t="s">
        <v>328</v>
      </c>
      <c r="C44" s="132" t="s">
        <v>236</v>
      </c>
      <c r="D44" s="132" t="s">
        <v>300</v>
      </c>
      <c r="E44" s="132">
        <v>0</v>
      </c>
      <c r="F44" s="132">
        <v>0</v>
      </c>
      <c r="G44" s="132">
        <v>2055.6060000000002</v>
      </c>
      <c r="H44" s="132">
        <v>0</v>
      </c>
      <c r="I44" s="132">
        <v>94.999949999999998</v>
      </c>
      <c r="J44" s="132" t="s">
        <v>1587</v>
      </c>
      <c r="K44" s="132">
        <v>0</v>
      </c>
      <c r="L44" s="132">
        <v>0</v>
      </c>
      <c r="M44" s="132">
        <v>0</v>
      </c>
      <c r="N44" s="132">
        <v>0</v>
      </c>
      <c r="O44" s="132">
        <v>0</v>
      </c>
      <c r="P44" s="132">
        <v>0</v>
      </c>
      <c r="Q44" s="132">
        <v>0</v>
      </c>
      <c r="R44" s="132">
        <v>0</v>
      </c>
      <c r="S44" s="132">
        <v>0</v>
      </c>
      <c r="T44" s="132">
        <v>0</v>
      </c>
      <c r="U44" s="132">
        <v>0</v>
      </c>
      <c r="V44" s="132">
        <v>0</v>
      </c>
      <c r="W44" s="132">
        <v>0</v>
      </c>
    </row>
    <row r="45" spans="1:23">
      <c r="A45" s="132">
        <v>106002</v>
      </c>
      <c r="B45" s="132" t="s">
        <v>328</v>
      </c>
      <c r="C45" s="132" t="s">
        <v>236</v>
      </c>
      <c r="D45" s="132" t="s">
        <v>300</v>
      </c>
      <c r="E45" s="132">
        <v>0</v>
      </c>
      <c r="F45" s="132">
        <v>0</v>
      </c>
      <c r="G45" s="132">
        <v>2055.6060000000002</v>
      </c>
      <c r="H45" s="132">
        <v>0</v>
      </c>
      <c r="I45" s="132">
        <v>94.999949999999998</v>
      </c>
      <c r="J45" s="132" t="s">
        <v>301</v>
      </c>
      <c r="K45" s="132">
        <v>0</v>
      </c>
      <c r="L45" s="132">
        <v>0</v>
      </c>
      <c r="M45" s="132">
        <v>0</v>
      </c>
      <c r="N45" s="132">
        <v>0</v>
      </c>
      <c r="O45" s="132">
        <v>0</v>
      </c>
      <c r="P45" s="132">
        <v>0</v>
      </c>
      <c r="Q45" s="132">
        <v>0</v>
      </c>
      <c r="R45" s="132">
        <v>0</v>
      </c>
      <c r="S45" s="132">
        <v>0</v>
      </c>
      <c r="T45" s="132">
        <v>0</v>
      </c>
      <c r="U45" s="132">
        <v>0</v>
      </c>
      <c r="V45" s="132">
        <v>0</v>
      </c>
      <c r="W45" s="132">
        <v>0</v>
      </c>
    </row>
    <row r="46" spans="1:23">
      <c r="A46" s="132">
        <v>106004</v>
      </c>
      <c r="B46" s="132" t="s">
        <v>329</v>
      </c>
      <c r="C46" s="132" t="s">
        <v>312</v>
      </c>
      <c r="D46" s="132" t="s">
        <v>300</v>
      </c>
      <c r="E46" s="132">
        <v>0</v>
      </c>
      <c r="F46" s="132">
        <v>0</v>
      </c>
      <c r="G46" s="132">
        <v>1143</v>
      </c>
      <c r="H46" s="132">
        <v>0</v>
      </c>
      <c r="I46" s="132">
        <v>390.00003750000002</v>
      </c>
      <c r="J46" s="132" t="s">
        <v>1587</v>
      </c>
      <c r="K46" s="132">
        <v>0</v>
      </c>
      <c r="L46" s="132">
        <v>0</v>
      </c>
      <c r="M46" s="132">
        <v>0</v>
      </c>
      <c r="N46" s="132">
        <v>0</v>
      </c>
      <c r="O46" s="132">
        <v>0</v>
      </c>
      <c r="P46" s="132">
        <v>0</v>
      </c>
      <c r="Q46" s="132">
        <v>0</v>
      </c>
      <c r="R46" s="132">
        <v>0</v>
      </c>
      <c r="S46" s="132">
        <v>0</v>
      </c>
      <c r="T46" s="132">
        <v>0</v>
      </c>
      <c r="U46" s="132">
        <v>0</v>
      </c>
      <c r="V46" s="132">
        <v>0</v>
      </c>
      <c r="W46" s="132">
        <v>0</v>
      </c>
    </row>
    <row r="47" spans="1:23">
      <c r="A47" s="132">
        <v>106004</v>
      </c>
      <c r="B47" s="132" t="s">
        <v>329</v>
      </c>
      <c r="C47" s="132" t="s">
        <v>312</v>
      </c>
      <c r="D47" s="132" t="s">
        <v>300</v>
      </c>
      <c r="E47" s="132">
        <v>0</v>
      </c>
      <c r="F47" s="132">
        <v>0</v>
      </c>
      <c r="G47" s="132">
        <v>1143</v>
      </c>
      <c r="H47" s="132">
        <v>0</v>
      </c>
      <c r="I47" s="132">
        <v>390.00003750000002</v>
      </c>
      <c r="J47" s="132" t="s">
        <v>301</v>
      </c>
      <c r="K47" s="132">
        <v>0</v>
      </c>
      <c r="L47" s="132">
        <v>0</v>
      </c>
      <c r="M47" s="132">
        <v>0</v>
      </c>
      <c r="N47" s="132">
        <v>0</v>
      </c>
      <c r="O47" s="132">
        <v>0</v>
      </c>
      <c r="P47" s="132">
        <v>0</v>
      </c>
      <c r="Q47" s="132">
        <v>0</v>
      </c>
      <c r="R47" s="132">
        <v>0</v>
      </c>
      <c r="S47" s="132">
        <v>0</v>
      </c>
      <c r="T47" s="132">
        <v>0</v>
      </c>
      <c r="U47" s="132">
        <v>0</v>
      </c>
      <c r="V47" s="132">
        <v>0</v>
      </c>
      <c r="W47" s="132">
        <v>0</v>
      </c>
    </row>
    <row r="48" spans="1:23">
      <c r="A48" s="132">
        <v>106005</v>
      </c>
      <c r="B48" s="132" t="s">
        <v>330</v>
      </c>
      <c r="C48" s="132" t="s">
        <v>331</v>
      </c>
      <c r="D48" s="132" t="s">
        <v>300</v>
      </c>
      <c r="E48" s="132">
        <v>0</v>
      </c>
      <c r="F48" s="132">
        <v>0</v>
      </c>
      <c r="G48" s="132">
        <v>1682</v>
      </c>
      <c r="H48" s="132">
        <v>0</v>
      </c>
      <c r="I48" s="132">
        <v>749.00002500000005</v>
      </c>
      <c r="J48" s="132" t="s">
        <v>1587</v>
      </c>
      <c r="K48" s="132">
        <v>0</v>
      </c>
      <c r="L48" s="132">
        <v>0</v>
      </c>
      <c r="M48" s="132">
        <v>0</v>
      </c>
      <c r="N48" s="132">
        <v>0</v>
      </c>
      <c r="O48" s="132">
        <v>0</v>
      </c>
      <c r="P48" s="132">
        <v>0</v>
      </c>
      <c r="Q48" s="132">
        <v>0</v>
      </c>
      <c r="R48" s="132">
        <v>0</v>
      </c>
      <c r="S48" s="132">
        <v>0</v>
      </c>
      <c r="T48" s="132">
        <v>0</v>
      </c>
      <c r="U48" s="132">
        <v>0</v>
      </c>
      <c r="V48" s="132">
        <v>0</v>
      </c>
      <c r="W48" s="132">
        <v>0</v>
      </c>
    </row>
    <row r="49" spans="1:23">
      <c r="A49" s="132">
        <v>106005</v>
      </c>
      <c r="B49" s="132" t="s">
        <v>330</v>
      </c>
      <c r="C49" s="132" t="s">
        <v>331</v>
      </c>
      <c r="D49" s="132" t="s">
        <v>300</v>
      </c>
      <c r="E49" s="132">
        <v>0</v>
      </c>
      <c r="F49" s="132">
        <v>0</v>
      </c>
      <c r="G49" s="132">
        <v>1682</v>
      </c>
      <c r="H49" s="132">
        <v>0</v>
      </c>
      <c r="I49" s="132">
        <v>749.00002500000005</v>
      </c>
      <c r="J49" s="132" t="s">
        <v>301</v>
      </c>
      <c r="K49" s="132">
        <v>0</v>
      </c>
      <c r="L49" s="132">
        <v>0</v>
      </c>
      <c r="M49" s="132">
        <v>0</v>
      </c>
      <c r="N49" s="132">
        <v>0</v>
      </c>
      <c r="O49" s="132">
        <v>0</v>
      </c>
      <c r="P49" s="132">
        <v>0</v>
      </c>
      <c r="Q49" s="132">
        <v>0</v>
      </c>
      <c r="R49" s="132">
        <v>0</v>
      </c>
      <c r="S49" s="132">
        <v>0</v>
      </c>
      <c r="T49" s="132">
        <v>0</v>
      </c>
      <c r="U49" s="132">
        <v>0</v>
      </c>
      <c r="V49" s="132">
        <v>0</v>
      </c>
      <c r="W49" s="132">
        <v>0</v>
      </c>
    </row>
    <row r="50" spans="1:23">
      <c r="A50" s="132">
        <v>106007</v>
      </c>
      <c r="B50" s="132" t="s">
        <v>332</v>
      </c>
      <c r="C50" s="132" t="s">
        <v>312</v>
      </c>
      <c r="D50" s="132" t="s">
        <v>300</v>
      </c>
      <c r="E50" s="132">
        <v>0</v>
      </c>
      <c r="F50" s="132">
        <v>0</v>
      </c>
      <c r="G50" s="132">
        <v>1335</v>
      </c>
      <c r="H50" s="132">
        <v>0</v>
      </c>
      <c r="I50" s="132">
        <v>190.0000125</v>
      </c>
      <c r="J50" s="132" t="s">
        <v>1587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  <c r="R50" s="132">
        <v>0</v>
      </c>
      <c r="S50" s="132">
        <v>-1</v>
      </c>
      <c r="T50" s="132">
        <v>0</v>
      </c>
      <c r="U50" s="132">
        <v>0</v>
      </c>
      <c r="V50" s="132">
        <v>-1</v>
      </c>
      <c r="W50" s="132">
        <v>-2</v>
      </c>
    </row>
    <row r="51" spans="1:23">
      <c r="A51" s="132">
        <v>106007</v>
      </c>
      <c r="B51" s="132" t="s">
        <v>332</v>
      </c>
      <c r="C51" s="132" t="s">
        <v>312</v>
      </c>
      <c r="D51" s="132" t="s">
        <v>300</v>
      </c>
      <c r="E51" s="132">
        <v>0</v>
      </c>
      <c r="F51" s="132">
        <v>0</v>
      </c>
      <c r="G51" s="132">
        <v>1335</v>
      </c>
      <c r="H51" s="132">
        <v>0</v>
      </c>
      <c r="I51" s="132">
        <v>190.0000125</v>
      </c>
      <c r="J51" s="132" t="s">
        <v>301</v>
      </c>
      <c r="K51" s="132">
        <v>0</v>
      </c>
      <c r="L51" s="132">
        <v>0</v>
      </c>
      <c r="M51" s="132">
        <v>0</v>
      </c>
      <c r="N51" s="132">
        <v>0</v>
      </c>
      <c r="O51" s="132">
        <v>0</v>
      </c>
      <c r="P51" s="132">
        <v>0</v>
      </c>
      <c r="Q51" s="132">
        <v>0</v>
      </c>
      <c r="R51" s="132">
        <v>0</v>
      </c>
      <c r="S51" s="132">
        <v>0</v>
      </c>
      <c r="T51" s="132">
        <v>0</v>
      </c>
      <c r="U51" s="132">
        <v>0</v>
      </c>
      <c r="V51" s="132">
        <v>0</v>
      </c>
      <c r="W51" s="132">
        <v>0</v>
      </c>
    </row>
    <row r="52" spans="1:23">
      <c r="A52" s="132">
        <v>106009</v>
      </c>
      <c r="B52" s="132" t="s">
        <v>333</v>
      </c>
      <c r="C52" s="132" t="s">
        <v>331</v>
      </c>
      <c r="D52" s="132" t="s">
        <v>300</v>
      </c>
      <c r="E52" s="132">
        <v>0</v>
      </c>
      <c r="F52" s="132">
        <v>0</v>
      </c>
      <c r="G52" s="132">
        <v>1617</v>
      </c>
      <c r="H52" s="132">
        <v>0</v>
      </c>
      <c r="I52" s="132">
        <v>589.99995000000001</v>
      </c>
      <c r="J52" s="132" t="s">
        <v>1587</v>
      </c>
      <c r="K52" s="132">
        <v>0</v>
      </c>
      <c r="L52" s="132">
        <v>0</v>
      </c>
      <c r="M52" s="132">
        <v>0</v>
      </c>
      <c r="N52" s="132">
        <v>0</v>
      </c>
      <c r="O52" s="132">
        <v>0</v>
      </c>
      <c r="P52" s="132">
        <v>0</v>
      </c>
      <c r="Q52" s="132">
        <v>0</v>
      </c>
      <c r="R52" s="132">
        <v>0</v>
      </c>
      <c r="S52" s="132">
        <v>-2</v>
      </c>
      <c r="T52" s="132">
        <v>0</v>
      </c>
      <c r="U52" s="132">
        <v>0</v>
      </c>
      <c r="V52" s="132">
        <v>0</v>
      </c>
      <c r="W52" s="132">
        <v>-2</v>
      </c>
    </row>
    <row r="53" spans="1:23">
      <c r="A53" s="132">
        <v>106009</v>
      </c>
      <c r="B53" s="132" t="s">
        <v>333</v>
      </c>
      <c r="C53" s="132" t="s">
        <v>331</v>
      </c>
      <c r="D53" s="132" t="s">
        <v>300</v>
      </c>
      <c r="E53" s="132">
        <v>0</v>
      </c>
      <c r="F53" s="132">
        <v>0</v>
      </c>
      <c r="G53" s="132">
        <v>1617</v>
      </c>
      <c r="H53" s="132">
        <v>0</v>
      </c>
      <c r="I53" s="132">
        <v>589.99995000000001</v>
      </c>
      <c r="J53" s="132" t="s">
        <v>301</v>
      </c>
      <c r="K53" s="132">
        <v>0</v>
      </c>
      <c r="L53" s="132">
        <v>0</v>
      </c>
      <c r="M53" s="132">
        <v>0</v>
      </c>
      <c r="N53" s="132">
        <v>0</v>
      </c>
      <c r="O53" s="132">
        <v>0</v>
      </c>
      <c r="P53" s="132">
        <v>0</v>
      </c>
      <c r="Q53" s="132">
        <v>0</v>
      </c>
      <c r="R53" s="132">
        <v>0</v>
      </c>
      <c r="S53" s="132">
        <v>0</v>
      </c>
      <c r="T53" s="132">
        <v>0</v>
      </c>
      <c r="U53" s="132">
        <v>0</v>
      </c>
      <c r="V53" s="132">
        <v>0</v>
      </c>
      <c r="W53" s="132">
        <v>0</v>
      </c>
    </row>
    <row r="54" spans="1:23">
      <c r="A54" s="132" t="s">
        <v>334</v>
      </c>
      <c r="B54" s="132" t="s">
        <v>335</v>
      </c>
      <c r="C54" s="132" t="s">
        <v>320</v>
      </c>
      <c r="D54" s="132" t="s">
        <v>300</v>
      </c>
      <c r="E54" s="132">
        <v>0</v>
      </c>
      <c r="F54" s="132">
        <v>0</v>
      </c>
      <c r="G54" s="132">
        <v>757</v>
      </c>
      <c r="H54" s="132">
        <v>0</v>
      </c>
      <c r="I54" s="132">
        <v>390.00003750000002</v>
      </c>
      <c r="J54" s="132" t="s">
        <v>1587</v>
      </c>
      <c r="K54" s="132">
        <v>0</v>
      </c>
      <c r="L54" s="132">
        <v>0</v>
      </c>
      <c r="M54" s="132">
        <v>0</v>
      </c>
      <c r="N54" s="132">
        <v>0</v>
      </c>
      <c r="O54" s="132">
        <v>0</v>
      </c>
      <c r="P54" s="132">
        <v>0</v>
      </c>
      <c r="Q54" s="132">
        <v>0</v>
      </c>
      <c r="R54" s="132">
        <v>0</v>
      </c>
      <c r="S54" s="132">
        <v>0</v>
      </c>
      <c r="T54" s="132">
        <v>0</v>
      </c>
      <c r="U54" s="132">
        <v>0</v>
      </c>
      <c r="V54" s="132">
        <v>0</v>
      </c>
      <c r="W54" s="132">
        <v>0</v>
      </c>
    </row>
    <row r="55" spans="1:23">
      <c r="A55" s="132" t="s">
        <v>334</v>
      </c>
      <c r="B55" s="132" t="s">
        <v>335</v>
      </c>
      <c r="C55" s="132" t="s">
        <v>320</v>
      </c>
      <c r="D55" s="132" t="s">
        <v>300</v>
      </c>
      <c r="E55" s="132">
        <v>0</v>
      </c>
      <c r="F55" s="132">
        <v>0</v>
      </c>
      <c r="G55" s="132">
        <v>757</v>
      </c>
      <c r="H55" s="132">
        <v>0</v>
      </c>
      <c r="I55" s="132">
        <v>390.00003750000002</v>
      </c>
      <c r="J55" s="132" t="s">
        <v>301</v>
      </c>
      <c r="K55" s="132">
        <v>0</v>
      </c>
      <c r="L55" s="132">
        <v>0</v>
      </c>
      <c r="M55" s="132">
        <v>0</v>
      </c>
      <c r="N55" s="132">
        <v>0</v>
      </c>
      <c r="O55" s="132">
        <v>0</v>
      </c>
      <c r="P55" s="132">
        <v>0</v>
      </c>
      <c r="Q55" s="132">
        <v>0</v>
      </c>
      <c r="R55" s="132">
        <v>0</v>
      </c>
      <c r="S55" s="132">
        <v>0</v>
      </c>
      <c r="T55" s="132">
        <v>0</v>
      </c>
      <c r="U55" s="132">
        <v>0</v>
      </c>
      <c r="V55" s="132">
        <v>0</v>
      </c>
      <c r="W55" s="132">
        <v>0</v>
      </c>
    </row>
    <row r="56" spans="1:23">
      <c r="A56" s="132">
        <v>106014</v>
      </c>
      <c r="B56" s="132" t="s">
        <v>336</v>
      </c>
      <c r="C56" s="132" t="s">
        <v>317</v>
      </c>
      <c r="D56" s="132" t="s">
        <v>300</v>
      </c>
      <c r="E56" s="132">
        <v>0</v>
      </c>
      <c r="F56" s="132">
        <v>0</v>
      </c>
      <c r="G56" s="132">
        <v>1039</v>
      </c>
      <c r="H56" s="132">
        <v>0</v>
      </c>
      <c r="I56" s="132">
        <v>190.0000125</v>
      </c>
      <c r="J56" s="132" t="s">
        <v>1587</v>
      </c>
      <c r="K56" s="132">
        <v>0</v>
      </c>
      <c r="L56" s="132">
        <v>0</v>
      </c>
      <c r="M56" s="132">
        <v>0</v>
      </c>
      <c r="N56" s="132">
        <v>0</v>
      </c>
      <c r="O56" s="132">
        <v>0</v>
      </c>
      <c r="P56" s="132">
        <v>0</v>
      </c>
      <c r="Q56" s="132">
        <v>0</v>
      </c>
      <c r="R56" s="132">
        <v>0</v>
      </c>
      <c r="S56" s="132">
        <v>0</v>
      </c>
      <c r="T56" s="132">
        <v>0</v>
      </c>
      <c r="U56" s="132">
        <v>0</v>
      </c>
      <c r="V56" s="132">
        <v>0</v>
      </c>
      <c r="W56" s="132">
        <v>0</v>
      </c>
    </row>
    <row r="57" spans="1:23">
      <c r="A57" s="132">
        <v>106014</v>
      </c>
      <c r="B57" s="132" t="s">
        <v>336</v>
      </c>
      <c r="C57" s="132" t="s">
        <v>317</v>
      </c>
      <c r="D57" s="132" t="s">
        <v>300</v>
      </c>
      <c r="E57" s="132">
        <v>0</v>
      </c>
      <c r="F57" s="132">
        <v>0</v>
      </c>
      <c r="G57" s="132">
        <v>1039</v>
      </c>
      <c r="H57" s="132">
        <v>0</v>
      </c>
      <c r="I57" s="132">
        <v>190.0000125</v>
      </c>
      <c r="J57" s="132" t="s">
        <v>301</v>
      </c>
      <c r="K57" s="132">
        <v>0</v>
      </c>
      <c r="L57" s="132">
        <v>0</v>
      </c>
      <c r="M57" s="132">
        <v>0</v>
      </c>
      <c r="N57" s="132">
        <v>0</v>
      </c>
      <c r="O57" s="132">
        <v>0</v>
      </c>
      <c r="P57" s="132">
        <v>0</v>
      </c>
      <c r="Q57" s="132">
        <v>0</v>
      </c>
      <c r="R57" s="132">
        <v>0</v>
      </c>
      <c r="S57" s="132">
        <v>0</v>
      </c>
      <c r="T57" s="132">
        <v>0</v>
      </c>
      <c r="U57" s="132">
        <v>0</v>
      </c>
      <c r="V57" s="132">
        <v>0</v>
      </c>
      <c r="W57" s="132">
        <v>0</v>
      </c>
    </row>
    <row r="58" spans="1:23">
      <c r="A58" s="132">
        <v>106043</v>
      </c>
      <c r="B58" s="132" t="s">
        <v>337</v>
      </c>
      <c r="C58" s="132" t="s">
        <v>331</v>
      </c>
      <c r="D58" s="132" t="s">
        <v>338</v>
      </c>
      <c r="E58" s="132">
        <v>0</v>
      </c>
      <c r="F58" s="132">
        <v>0</v>
      </c>
      <c r="G58" s="132">
        <v>2100</v>
      </c>
      <c r="H58" s="132">
        <v>0</v>
      </c>
      <c r="I58" s="132">
        <v>1999.0000130000001</v>
      </c>
      <c r="J58" s="132" t="s">
        <v>1587</v>
      </c>
      <c r="K58" s="132">
        <v>0</v>
      </c>
      <c r="L58" s="132">
        <v>0</v>
      </c>
      <c r="M58" s="132">
        <v>0</v>
      </c>
      <c r="N58" s="132">
        <v>0</v>
      </c>
      <c r="O58" s="132">
        <v>0</v>
      </c>
      <c r="P58" s="132">
        <v>0</v>
      </c>
      <c r="Q58" s="132">
        <v>0</v>
      </c>
      <c r="R58" s="132">
        <v>0</v>
      </c>
      <c r="S58" s="132">
        <v>0</v>
      </c>
      <c r="T58" s="132">
        <v>0</v>
      </c>
      <c r="U58" s="132">
        <v>0</v>
      </c>
      <c r="V58" s="132">
        <v>0</v>
      </c>
      <c r="W58" s="132">
        <v>0</v>
      </c>
    </row>
    <row r="59" spans="1:23">
      <c r="A59" s="132">
        <v>106043</v>
      </c>
      <c r="B59" s="132" t="s">
        <v>337</v>
      </c>
      <c r="C59" s="132" t="s">
        <v>331</v>
      </c>
      <c r="D59" s="132" t="s">
        <v>338</v>
      </c>
      <c r="E59" s="132">
        <v>0</v>
      </c>
      <c r="F59" s="132">
        <v>0</v>
      </c>
      <c r="G59" s="132">
        <v>2100</v>
      </c>
      <c r="H59" s="132">
        <v>0</v>
      </c>
      <c r="I59" s="132">
        <v>1999.0000130000001</v>
      </c>
      <c r="J59" s="132" t="s">
        <v>301</v>
      </c>
      <c r="K59" s="132">
        <v>0</v>
      </c>
      <c r="L59" s="132">
        <v>0</v>
      </c>
      <c r="M59" s="132">
        <v>0</v>
      </c>
      <c r="N59" s="132">
        <v>0</v>
      </c>
      <c r="O59" s="132">
        <v>0</v>
      </c>
      <c r="P59" s="132">
        <v>0</v>
      </c>
      <c r="Q59" s="132">
        <v>0</v>
      </c>
      <c r="R59" s="132">
        <v>0</v>
      </c>
      <c r="S59" s="132">
        <v>0</v>
      </c>
      <c r="T59" s="132">
        <v>0</v>
      </c>
      <c r="U59" s="132">
        <v>0</v>
      </c>
      <c r="V59" s="132">
        <v>0</v>
      </c>
      <c r="W59" s="132">
        <v>0</v>
      </c>
    </row>
    <row r="60" spans="1:23">
      <c r="A60" s="132">
        <v>106083</v>
      </c>
      <c r="B60" s="132" t="s">
        <v>339</v>
      </c>
      <c r="C60" s="132" t="s">
        <v>299</v>
      </c>
      <c r="D60" s="132" t="s">
        <v>300</v>
      </c>
      <c r="E60" s="132">
        <v>0</v>
      </c>
      <c r="F60" s="132">
        <v>0</v>
      </c>
      <c r="G60" s="132">
        <v>2451</v>
      </c>
      <c r="H60" s="132">
        <v>0</v>
      </c>
      <c r="I60" s="132">
        <v>1449</v>
      </c>
      <c r="J60" s="132" t="s">
        <v>1587</v>
      </c>
      <c r="K60" s="132">
        <v>0</v>
      </c>
      <c r="L60" s="132">
        <v>0</v>
      </c>
      <c r="M60" s="132">
        <v>0</v>
      </c>
      <c r="N60" s="132">
        <v>0</v>
      </c>
      <c r="O60" s="132">
        <v>0</v>
      </c>
      <c r="P60" s="132">
        <v>0</v>
      </c>
      <c r="Q60" s="132">
        <v>0</v>
      </c>
      <c r="R60" s="132">
        <v>0</v>
      </c>
      <c r="S60" s="132">
        <v>0</v>
      </c>
      <c r="T60" s="132">
        <v>0</v>
      </c>
      <c r="U60" s="132">
        <v>0</v>
      </c>
      <c r="V60" s="132">
        <v>0</v>
      </c>
      <c r="W60" s="132">
        <v>0</v>
      </c>
    </row>
    <row r="61" spans="1:23">
      <c r="A61" s="132">
        <v>106083</v>
      </c>
      <c r="B61" s="132" t="s">
        <v>339</v>
      </c>
      <c r="C61" s="132" t="s">
        <v>299</v>
      </c>
      <c r="D61" s="132" t="s">
        <v>300</v>
      </c>
      <c r="E61" s="132">
        <v>0</v>
      </c>
      <c r="F61" s="132">
        <v>0</v>
      </c>
      <c r="G61" s="132">
        <v>2451</v>
      </c>
      <c r="H61" s="132">
        <v>0</v>
      </c>
      <c r="I61" s="132">
        <v>1449</v>
      </c>
      <c r="J61" s="132" t="s">
        <v>301</v>
      </c>
      <c r="K61" s="132">
        <v>0</v>
      </c>
      <c r="L61" s="132">
        <v>0</v>
      </c>
      <c r="M61" s="132">
        <v>0</v>
      </c>
      <c r="N61" s="132">
        <v>0</v>
      </c>
      <c r="O61" s="132">
        <v>0</v>
      </c>
      <c r="P61" s="132">
        <v>0</v>
      </c>
      <c r="Q61" s="132">
        <v>0</v>
      </c>
      <c r="R61" s="132">
        <v>0</v>
      </c>
      <c r="S61" s="132">
        <v>0</v>
      </c>
      <c r="T61" s="132">
        <v>0</v>
      </c>
      <c r="U61" s="132">
        <v>0</v>
      </c>
      <c r="V61" s="132">
        <v>0</v>
      </c>
      <c r="W61" s="132">
        <v>0</v>
      </c>
    </row>
    <row r="62" spans="1:23">
      <c r="A62" s="132" t="s">
        <v>340</v>
      </c>
      <c r="B62" s="132" t="s">
        <v>341</v>
      </c>
      <c r="C62" s="132" t="s">
        <v>331</v>
      </c>
      <c r="D62" s="132" t="s">
        <v>300</v>
      </c>
      <c r="E62" s="132">
        <v>0</v>
      </c>
      <c r="F62" s="132">
        <v>0</v>
      </c>
      <c r="G62" s="132">
        <v>4030</v>
      </c>
      <c r="H62" s="132">
        <v>0</v>
      </c>
      <c r="I62" s="132">
        <v>889.99998749999997</v>
      </c>
      <c r="J62" s="132" t="s">
        <v>1587</v>
      </c>
      <c r="K62" s="132">
        <v>0</v>
      </c>
      <c r="L62" s="132">
        <v>0</v>
      </c>
      <c r="M62" s="132">
        <v>0</v>
      </c>
      <c r="N62" s="132">
        <v>0</v>
      </c>
      <c r="O62" s="132">
        <v>0</v>
      </c>
      <c r="P62" s="132">
        <v>0</v>
      </c>
      <c r="Q62" s="132">
        <v>0</v>
      </c>
      <c r="R62" s="132">
        <v>0</v>
      </c>
      <c r="S62" s="132">
        <v>0</v>
      </c>
      <c r="T62" s="132">
        <v>0</v>
      </c>
      <c r="U62" s="132">
        <v>0</v>
      </c>
      <c r="V62" s="132">
        <v>1</v>
      </c>
      <c r="W62" s="132">
        <v>1</v>
      </c>
    </row>
    <row r="63" spans="1:23">
      <c r="A63" s="132" t="s">
        <v>340</v>
      </c>
      <c r="B63" s="132" t="s">
        <v>341</v>
      </c>
      <c r="C63" s="132" t="s">
        <v>331</v>
      </c>
      <c r="D63" s="132" t="s">
        <v>300</v>
      </c>
      <c r="E63" s="132">
        <v>0</v>
      </c>
      <c r="F63" s="132">
        <v>0</v>
      </c>
      <c r="G63" s="132">
        <v>4030</v>
      </c>
      <c r="H63" s="132">
        <v>0</v>
      </c>
      <c r="I63" s="132">
        <v>889.99998749999997</v>
      </c>
      <c r="J63" s="132" t="s">
        <v>301</v>
      </c>
      <c r="K63" s="132">
        <v>0</v>
      </c>
      <c r="L63" s="132">
        <v>0</v>
      </c>
      <c r="M63" s="132">
        <v>0</v>
      </c>
      <c r="N63" s="132">
        <v>0</v>
      </c>
      <c r="O63" s="132">
        <v>0</v>
      </c>
      <c r="P63" s="132">
        <v>0</v>
      </c>
      <c r="Q63" s="132">
        <v>0</v>
      </c>
      <c r="R63" s="132">
        <v>0</v>
      </c>
      <c r="S63" s="132">
        <v>0</v>
      </c>
      <c r="T63" s="132">
        <v>0</v>
      </c>
      <c r="U63" s="132">
        <v>0</v>
      </c>
      <c r="V63" s="132">
        <v>0</v>
      </c>
      <c r="W63" s="132">
        <v>0</v>
      </c>
    </row>
    <row r="64" spans="1:23">
      <c r="A64" s="132">
        <v>106095</v>
      </c>
      <c r="B64" s="132" t="s">
        <v>342</v>
      </c>
      <c r="C64" s="132" t="s">
        <v>320</v>
      </c>
      <c r="D64" s="132" t="s">
        <v>300</v>
      </c>
      <c r="E64" s="132">
        <v>0</v>
      </c>
      <c r="F64" s="132">
        <v>0</v>
      </c>
      <c r="G64" s="132">
        <v>1016</v>
      </c>
      <c r="H64" s="132">
        <v>0</v>
      </c>
      <c r="I64" s="132">
        <v>290.00002499999999</v>
      </c>
      <c r="J64" s="132" t="s">
        <v>1587</v>
      </c>
      <c r="K64" s="132">
        <v>0</v>
      </c>
      <c r="L64" s="132">
        <v>0</v>
      </c>
      <c r="M64" s="132">
        <v>0</v>
      </c>
      <c r="N64" s="132">
        <v>0</v>
      </c>
      <c r="O64" s="132">
        <v>0</v>
      </c>
      <c r="P64" s="132">
        <v>0</v>
      </c>
      <c r="Q64" s="132">
        <v>0</v>
      </c>
      <c r="R64" s="132">
        <v>0</v>
      </c>
      <c r="S64" s="132">
        <v>0</v>
      </c>
      <c r="T64" s="132">
        <v>0</v>
      </c>
      <c r="U64" s="132">
        <v>0</v>
      </c>
      <c r="V64" s="132">
        <v>0</v>
      </c>
      <c r="W64" s="132">
        <v>0</v>
      </c>
    </row>
    <row r="65" spans="1:23">
      <c r="A65" s="132">
        <v>106095</v>
      </c>
      <c r="B65" s="132" t="s">
        <v>342</v>
      </c>
      <c r="C65" s="132" t="s">
        <v>320</v>
      </c>
      <c r="D65" s="132" t="s">
        <v>300</v>
      </c>
      <c r="E65" s="132">
        <v>0</v>
      </c>
      <c r="F65" s="132">
        <v>0</v>
      </c>
      <c r="G65" s="132">
        <v>1016</v>
      </c>
      <c r="H65" s="132">
        <v>0</v>
      </c>
      <c r="I65" s="132">
        <v>290.00002499999999</v>
      </c>
      <c r="J65" s="132" t="s">
        <v>301</v>
      </c>
      <c r="K65" s="132">
        <v>0</v>
      </c>
      <c r="L65" s="132">
        <v>0</v>
      </c>
      <c r="M65" s="132">
        <v>0</v>
      </c>
      <c r="N65" s="132">
        <v>0</v>
      </c>
      <c r="O65" s="132">
        <v>0</v>
      </c>
      <c r="P65" s="132">
        <v>0</v>
      </c>
      <c r="Q65" s="132">
        <v>0</v>
      </c>
      <c r="R65" s="132">
        <v>0</v>
      </c>
      <c r="S65" s="132">
        <v>0</v>
      </c>
      <c r="T65" s="132">
        <v>0</v>
      </c>
      <c r="U65" s="132">
        <v>0</v>
      </c>
      <c r="V65" s="132">
        <v>0</v>
      </c>
      <c r="W65" s="132">
        <v>0</v>
      </c>
    </row>
    <row r="66" spans="1:23">
      <c r="A66" s="132">
        <v>106096</v>
      </c>
      <c r="B66" s="132" t="s">
        <v>343</v>
      </c>
      <c r="C66" s="132" t="s">
        <v>320</v>
      </c>
      <c r="D66" s="132" t="s">
        <v>300</v>
      </c>
      <c r="E66" s="132">
        <v>0</v>
      </c>
      <c r="F66" s="132">
        <v>0</v>
      </c>
      <c r="G66" s="132">
        <v>1280</v>
      </c>
      <c r="H66" s="132">
        <v>0</v>
      </c>
      <c r="I66" s="132">
        <v>390.00003750000002</v>
      </c>
      <c r="J66" s="132" t="s">
        <v>1587</v>
      </c>
      <c r="K66" s="132">
        <v>0</v>
      </c>
      <c r="L66" s="132">
        <v>0</v>
      </c>
      <c r="M66" s="132">
        <v>0</v>
      </c>
      <c r="N66" s="132">
        <v>0</v>
      </c>
      <c r="O66" s="132">
        <v>0</v>
      </c>
      <c r="P66" s="132">
        <v>0</v>
      </c>
      <c r="Q66" s="132">
        <v>0</v>
      </c>
      <c r="R66" s="132">
        <v>0</v>
      </c>
      <c r="S66" s="132">
        <v>2</v>
      </c>
      <c r="T66" s="132">
        <v>0</v>
      </c>
      <c r="U66" s="132">
        <v>0</v>
      </c>
      <c r="V66" s="132">
        <v>0</v>
      </c>
      <c r="W66" s="132">
        <v>2</v>
      </c>
    </row>
    <row r="67" spans="1:23">
      <c r="A67" s="132">
        <v>106096</v>
      </c>
      <c r="B67" s="132" t="s">
        <v>343</v>
      </c>
      <c r="C67" s="132" t="s">
        <v>320</v>
      </c>
      <c r="D67" s="132" t="s">
        <v>300</v>
      </c>
      <c r="E67" s="132">
        <v>0</v>
      </c>
      <c r="F67" s="132">
        <v>0</v>
      </c>
      <c r="G67" s="132">
        <v>1280</v>
      </c>
      <c r="H67" s="132">
        <v>0</v>
      </c>
      <c r="I67" s="132">
        <v>390.00003750000002</v>
      </c>
      <c r="J67" s="132" t="s">
        <v>301</v>
      </c>
      <c r="K67" s="132">
        <v>0</v>
      </c>
      <c r="L67" s="132">
        <v>-1</v>
      </c>
      <c r="M67" s="132">
        <v>0</v>
      </c>
      <c r="N67" s="132">
        <v>0</v>
      </c>
      <c r="O67" s="132">
        <v>0</v>
      </c>
      <c r="P67" s="132">
        <v>0</v>
      </c>
      <c r="Q67" s="132">
        <v>0</v>
      </c>
      <c r="R67" s="132">
        <v>0</v>
      </c>
      <c r="S67" s="132">
        <v>0</v>
      </c>
      <c r="T67" s="132">
        <v>0</v>
      </c>
      <c r="U67" s="132">
        <v>0</v>
      </c>
      <c r="V67" s="132">
        <v>0</v>
      </c>
      <c r="W67" s="132">
        <v>-1</v>
      </c>
    </row>
    <row r="68" spans="1:23">
      <c r="A68" s="132" t="s">
        <v>344</v>
      </c>
      <c r="B68" s="132" t="s">
        <v>345</v>
      </c>
      <c r="C68" s="132" t="s">
        <v>331</v>
      </c>
      <c r="D68" s="132" t="s">
        <v>300</v>
      </c>
      <c r="E68" s="132">
        <v>0</v>
      </c>
      <c r="F68" s="132">
        <v>0</v>
      </c>
      <c r="G68" s="132">
        <v>1782</v>
      </c>
      <c r="H68" s="132">
        <v>0</v>
      </c>
      <c r="I68" s="132">
        <v>400.00004999999999</v>
      </c>
      <c r="J68" s="132" t="s">
        <v>1587</v>
      </c>
      <c r="K68" s="132">
        <v>0</v>
      </c>
      <c r="L68" s="132">
        <v>0</v>
      </c>
      <c r="M68" s="132">
        <v>0</v>
      </c>
      <c r="N68" s="132">
        <v>0</v>
      </c>
      <c r="O68" s="132">
        <v>0</v>
      </c>
      <c r="P68" s="132">
        <v>0</v>
      </c>
      <c r="Q68" s="132">
        <v>0</v>
      </c>
      <c r="R68" s="132">
        <v>0</v>
      </c>
      <c r="S68" s="132">
        <v>2</v>
      </c>
      <c r="T68" s="132">
        <v>0</v>
      </c>
      <c r="U68" s="132">
        <v>0</v>
      </c>
      <c r="V68" s="132">
        <v>0</v>
      </c>
      <c r="W68" s="132">
        <v>2</v>
      </c>
    </row>
    <row r="69" spans="1:23">
      <c r="A69" s="132" t="s">
        <v>344</v>
      </c>
      <c r="B69" s="132" t="s">
        <v>345</v>
      </c>
      <c r="C69" s="132" t="s">
        <v>331</v>
      </c>
      <c r="D69" s="132" t="s">
        <v>300</v>
      </c>
      <c r="E69" s="132">
        <v>0</v>
      </c>
      <c r="F69" s="132">
        <v>0</v>
      </c>
      <c r="G69" s="132">
        <v>1782</v>
      </c>
      <c r="H69" s="132">
        <v>0</v>
      </c>
      <c r="I69" s="132">
        <v>400.00004999999999</v>
      </c>
      <c r="J69" s="132" t="s">
        <v>301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  <c r="R69" s="132">
        <v>0</v>
      </c>
      <c r="S69" s="132">
        <v>0</v>
      </c>
      <c r="T69" s="132">
        <v>0</v>
      </c>
      <c r="U69" s="132">
        <v>0</v>
      </c>
      <c r="V69" s="132">
        <v>0</v>
      </c>
      <c r="W69" s="132">
        <v>0</v>
      </c>
    </row>
    <row r="70" spans="1:23">
      <c r="A70" s="132" t="s">
        <v>346</v>
      </c>
      <c r="B70" s="132" t="s">
        <v>347</v>
      </c>
      <c r="C70" s="132" t="s">
        <v>312</v>
      </c>
      <c r="D70" s="132" t="s">
        <v>300</v>
      </c>
      <c r="E70" s="132">
        <v>0</v>
      </c>
      <c r="F70" s="132">
        <v>0</v>
      </c>
      <c r="G70" s="132">
        <v>3333</v>
      </c>
      <c r="H70" s="132">
        <v>0</v>
      </c>
      <c r="I70" s="132">
        <v>190.0000125</v>
      </c>
      <c r="J70" s="132" t="s">
        <v>1587</v>
      </c>
      <c r="K70" s="132">
        <v>0</v>
      </c>
      <c r="L70" s="132">
        <v>0</v>
      </c>
      <c r="M70" s="132">
        <v>0</v>
      </c>
      <c r="N70" s="132">
        <v>0</v>
      </c>
      <c r="O70" s="132">
        <v>0</v>
      </c>
      <c r="P70" s="132">
        <v>0</v>
      </c>
      <c r="Q70" s="132">
        <v>0</v>
      </c>
      <c r="R70" s="132">
        <v>0</v>
      </c>
      <c r="S70" s="132">
        <v>0</v>
      </c>
      <c r="T70" s="132">
        <v>0</v>
      </c>
      <c r="U70" s="132">
        <v>0</v>
      </c>
      <c r="V70" s="132">
        <v>0</v>
      </c>
      <c r="W70" s="132">
        <v>0</v>
      </c>
    </row>
    <row r="71" spans="1:23">
      <c r="A71" s="132" t="s">
        <v>346</v>
      </c>
      <c r="B71" s="132" t="s">
        <v>347</v>
      </c>
      <c r="C71" s="132" t="s">
        <v>312</v>
      </c>
      <c r="D71" s="132" t="s">
        <v>300</v>
      </c>
      <c r="E71" s="132">
        <v>0</v>
      </c>
      <c r="F71" s="132">
        <v>0</v>
      </c>
      <c r="G71" s="132">
        <v>3333</v>
      </c>
      <c r="H71" s="132">
        <v>0</v>
      </c>
      <c r="I71" s="132">
        <v>190.0000125</v>
      </c>
      <c r="J71" s="132" t="s">
        <v>301</v>
      </c>
      <c r="K71" s="132">
        <v>0</v>
      </c>
      <c r="L71" s="132">
        <v>0</v>
      </c>
      <c r="M71" s="132">
        <v>0</v>
      </c>
      <c r="N71" s="132">
        <v>0</v>
      </c>
      <c r="O71" s="132">
        <v>0</v>
      </c>
      <c r="P71" s="132">
        <v>0</v>
      </c>
      <c r="Q71" s="132">
        <v>0</v>
      </c>
      <c r="R71" s="132">
        <v>0</v>
      </c>
      <c r="S71" s="132">
        <v>0</v>
      </c>
      <c r="T71" s="132">
        <v>0</v>
      </c>
      <c r="U71" s="132">
        <v>0</v>
      </c>
      <c r="V71" s="132">
        <v>0</v>
      </c>
      <c r="W71" s="132">
        <v>0</v>
      </c>
    </row>
    <row r="72" spans="1:23">
      <c r="A72" s="132" t="s">
        <v>348</v>
      </c>
      <c r="B72" s="132" t="s">
        <v>349</v>
      </c>
      <c r="C72" s="132" t="s">
        <v>312</v>
      </c>
      <c r="D72" s="132" t="s">
        <v>300</v>
      </c>
      <c r="E72" s="132">
        <v>0</v>
      </c>
      <c r="F72" s="132">
        <v>0</v>
      </c>
      <c r="G72" s="132">
        <v>1445.7915</v>
      </c>
      <c r="H72" s="132">
        <v>0</v>
      </c>
      <c r="I72" s="132">
        <v>740.00002500000005</v>
      </c>
      <c r="J72" s="132" t="s">
        <v>1587</v>
      </c>
      <c r="K72" s="132">
        <v>0</v>
      </c>
      <c r="L72" s="132">
        <v>0</v>
      </c>
      <c r="M72" s="132">
        <v>0</v>
      </c>
      <c r="N72" s="132">
        <v>0</v>
      </c>
      <c r="O72" s="132">
        <v>0</v>
      </c>
      <c r="P72" s="132">
        <v>0</v>
      </c>
      <c r="Q72" s="132">
        <v>0</v>
      </c>
      <c r="R72" s="132">
        <v>0</v>
      </c>
      <c r="S72" s="132">
        <v>2</v>
      </c>
      <c r="T72" s="132">
        <v>0</v>
      </c>
      <c r="U72" s="132">
        <v>0</v>
      </c>
      <c r="V72" s="132">
        <v>0</v>
      </c>
      <c r="W72" s="132">
        <v>2</v>
      </c>
    </row>
    <row r="73" spans="1:23">
      <c r="A73" s="132" t="s">
        <v>348</v>
      </c>
      <c r="B73" s="132" t="s">
        <v>349</v>
      </c>
      <c r="C73" s="132" t="s">
        <v>312</v>
      </c>
      <c r="D73" s="132" t="s">
        <v>300</v>
      </c>
      <c r="E73" s="132">
        <v>0</v>
      </c>
      <c r="F73" s="132">
        <v>0</v>
      </c>
      <c r="G73" s="132">
        <v>1445.7915</v>
      </c>
      <c r="H73" s="132">
        <v>0</v>
      </c>
      <c r="I73" s="132">
        <v>740.00002500000005</v>
      </c>
      <c r="J73" s="132" t="s">
        <v>301</v>
      </c>
      <c r="K73" s="132">
        <v>0</v>
      </c>
      <c r="L73" s="132">
        <v>-1</v>
      </c>
      <c r="M73" s="132">
        <v>0</v>
      </c>
      <c r="N73" s="132">
        <v>0</v>
      </c>
      <c r="O73" s="132">
        <v>0</v>
      </c>
      <c r="P73" s="132">
        <v>0</v>
      </c>
      <c r="Q73" s="132">
        <v>0</v>
      </c>
      <c r="R73" s="132">
        <v>0</v>
      </c>
      <c r="S73" s="132">
        <v>0</v>
      </c>
      <c r="T73" s="132">
        <v>0</v>
      </c>
      <c r="U73" s="132">
        <v>0</v>
      </c>
      <c r="V73" s="132">
        <v>0</v>
      </c>
      <c r="W73" s="132">
        <v>-1</v>
      </c>
    </row>
    <row r="74" spans="1:23">
      <c r="A74" s="132" t="s">
        <v>350</v>
      </c>
      <c r="B74" s="132" t="s">
        <v>351</v>
      </c>
      <c r="C74" s="132" t="s">
        <v>236</v>
      </c>
      <c r="D74" s="132" t="s">
        <v>300</v>
      </c>
      <c r="E74" s="132">
        <v>0</v>
      </c>
      <c r="F74" s="132">
        <v>0</v>
      </c>
      <c r="G74" s="132">
        <v>1064.4127000000001</v>
      </c>
      <c r="H74" s="132">
        <v>0</v>
      </c>
      <c r="I74" s="132">
        <v>319.99995000000001</v>
      </c>
      <c r="J74" s="132" t="s">
        <v>1587</v>
      </c>
      <c r="K74" s="132">
        <v>0</v>
      </c>
      <c r="L74" s="132">
        <v>0</v>
      </c>
      <c r="M74" s="132">
        <v>0</v>
      </c>
      <c r="N74" s="132">
        <v>0</v>
      </c>
      <c r="O74" s="132">
        <v>0</v>
      </c>
      <c r="P74" s="132">
        <v>0</v>
      </c>
      <c r="Q74" s="132">
        <v>0</v>
      </c>
      <c r="R74" s="132">
        <v>0</v>
      </c>
      <c r="S74" s="132">
        <v>4</v>
      </c>
      <c r="T74" s="132">
        <v>0</v>
      </c>
      <c r="U74" s="132">
        <v>0</v>
      </c>
      <c r="V74" s="132">
        <v>0</v>
      </c>
      <c r="W74" s="132">
        <v>4</v>
      </c>
    </row>
    <row r="75" spans="1:23">
      <c r="A75" s="132" t="s">
        <v>350</v>
      </c>
      <c r="B75" s="132" t="s">
        <v>351</v>
      </c>
      <c r="C75" s="132" t="s">
        <v>236</v>
      </c>
      <c r="D75" s="132" t="s">
        <v>300</v>
      </c>
      <c r="E75" s="132">
        <v>0</v>
      </c>
      <c r="F75" s="132">
        <v>0</v>
      </c>
      <c r="G75" s="132">
        <v>1064.4127000000001</v>
      </c>
      <c r="H75" s="132">
        <v>0</v>
      </c>
      <c r="I75" s="132">
        <v>319.99995000000001</v>
      </c>
      <c r="J75" s="132" t="s">
        <v>301</v>
      </c>
      <c r="K75" s="132">
        <v>0</v>
      </c>
      <c r="L75" s="132">
        <v>0</v>
      </c>
      <c r="M75" s="132">
        <v>0</v>
      </c>
      <c r="N75" s="132">
        <v>0</v>
      </c>
      <c r="O75" s="132">
        <v>0</v>
      </c>
      <c r="P75" s="132">
        <v>0</v>
      </c>
      <c r="Q75" s="132">
        <v>0</v>
      </c>
      <c r="R75" s="132">
        <v>0</v>
      </c>
      <c r="S75" s="132">
        <v>0</v>
      </c>
      <c r="T75" s="132">
        <v>0</v>
      </c>
      <c r="U75" s="132">
        <v>0</v>
      </c>
      <c r="V75" s="132">
        <v>0</v>
      </c>
      <c r="W75" s="132">
        <v>0</v>
      </c>
    </row>
    <row r="76" spans="1:23">
      <c r="A76" s="132" t="s">
        <v>352</v>
      </c>
      <c r="B76" s="132" t="s">
        <v>353</v>
      </c>
      <c r="C76" s="132" t="s">
        <v>320</v>
      </c>
      <c r="D76" s="132" t="s">
        <v>300</v>
      </c>
      <c r="E76" s="132">
        <v>150</v>
      </c>
      <c r="F76" s="132">
        <v>0</v>
      </c>
      <c r="G76" s="132">
        <v>847.3836</v>
      </c>
      <c r="H76" s="132">
        <v>0</v>
      </c>
      <c r="I76" s="132">
        <v>490.00004999999999</v>
      </c>
      <c r="J76" s="132" t="s">
        <v>1587</v>
      </c>
      <c r="K76" s="132">
        <v>0</v>
      </c>
      <c r="L76" s="132">
        <v>1</v>
      </c>
      <c r="M76" s="132">
        <v>0</v>
      </c>
      <c r="N76" s="132">
        <v>0</v>
      </c>
      <c r="O76" s="132">
        <v>0</v>
      </c>
      <c r="P76" s="132">
        <v>0</v>
      </c>
      <c r="Q76" s="132">
        <v>0</v>
      </c>
      <c r="R76" s="132">
        <v>0</v>
      </c>
      <c r="S76" s="132">
        <v>4</v>
      </c>
      <c r="T76" s="132">
        <v>0</v>
      </c>
      <c r="U76" s="132">
        <v>0</v>
      </c>
      <c r="V76" s="132">
        <v>-1</v>
      </c>
      <c r="W76" s="132">
        <v>4</v>
      </c>
    </row>
    <row r="77" spans="1:23">
      <c r="A77" s="132" t="s">
        <v>352</v>
      </c>
      <c r="B77" s="132" t="s">
        <v>353</v>
      </c>
      <c r="C77" s="132" t="s">
        <v>320</v>
      </c>
      <c r="D77" s="132" t="s">
        <v>300</v>
      </c>
      <c r="E77" s="132">
        <v>150</v>
      </c>
      <c r="F77" s="132">
        <v>0</v>
      </c>
      <c r="G77" s="132">
        <v>847.3836</v>
      </c>
      <c r="H77" s="132">
        <v>0</v>
      </c>
      <c r="I77" s="132">
        <v>490.00004999999999</v>
      </c>
      <c r="J77" s="132" t="s">
        <v>301</v>
      </c>
      <c r="K77" s="132">
        <v>0</v>
      </c>
      <c r="L77" s="132">
        <v>0</v>
      </c>
      <c r="M77" s="132">
        <v>0</v>
      </c>
      <c r="N77" s="132">
        <v>0</v>
      </c>
      <c r="O77" s="132">
        <v>0</v>
      </c>
      <c r="P77" s="132">
        <v>0</v>
      </c>
      <c r="Q77" s="132">
        <v>0</v>
      </c>
      <c r="R77" s="132">
        <v>0</v>
      </c>
      <c r="S77" s="132">
        <v>0</v>
      </c>
      <c r="T77" s="132">
        <v>0</v>
      </c>
      <c r="U77" s="132">
        <v>0</v>
      </c>
      <c r="V77" s="132">
        <v>0</v>
      </c>
      <c r="W77" s="132">
        <v>0</v>
      </c>
    </row>
    <row r="78" spans="1:23">
      <c r="A78" s="132" t="s">
        <v>354</v>
      </c>
      <c r="B78" s="132" t="s">
        <v>355</v>
      </c>
      <c r="C78" s="132" t="s">
        <v>320</v>
      </c>
      <c r="D78" s="132" t="s">
        <v>300</v>
      </c>
      <c r="E78" s="132">
        <v>0</v>
      </c>
      <c r="F78" s="132">
        <v>0</v>
      </c>
      <c r="G78" s="132">
        <v>1168.1132</v>
      </c>
      <c r="H78" s="132">
        <v>0</v>
      </c>
      <c r="I78" s="132">
        <v>1598.999963</v>
      </c>
      <c r="J78" s="132" t="s">
        <v>1587</v>
      </c>
      <c r="K78" s="132">
        <v>0</v>
      </c>
      <c r="L78" s="132">
        <v>3</v>
      </c>
      <c r="M78" s="132">
        <v>0</v>
      </c>
      <c r="N78" s="132">
        <v>1</v>
      </c>
      <c r="O78" s="132">
        <v>0</v>
      </c>
      <c r="P78" s="132">
        <v>0</v>
      </c>
      <c r="Q78" s="132">
        <v>0</v>
      </c>
      <c r="R78" s="132">
        <v>0</v>
      </c>
      <c r="S78" s="132">
        <v>5</v>
      </c>
      <c r="T78" s="132">
        <v>-1</v>
      </c>
      <c r="U78" s="132">
        <v>0</v>
      </c>
      <c r="V78" s="132">
        <v>0</v>
      </c>
      <c r="W78" s="132">
        <v>8</v>
      </c>
    </row>
    <row r="79" spans="1:23">
      <c r="A79" s="132" t="s">
        <v>354</v>
      </c>
      <c r="B79" s="132" t="s">
        <v>355</v>
      </c>
      <c r="C79" s="132" t="s">
        <v>320</v>
      </c>
      <c r="D79" s="132" t="s">
        <v>300</v>
      </c>
      <c r="E79" s="132">
        <v>0</v>
      </c>
      <c r="F79" s="132">
        <v>0</v>
      </c>
      <c r="G79" s="132">
        <v>1168.1132</v>
      </c>
      <c r="H79" s="132">
        <v>0</v>
      </c>
      <c r="I79" s="132">
        <v>1598.999963</v>
      </c>
      <c r="J79" s="132" t="s">
        <v>301</v>
      </c>
      <c r="K79" s="132">
        <v>0</v>
      </c>
      <c r="L79" s="132">
        <v>0</v>
      </c>
      <c r="M79" s="132">
        <v>0</v>
      </c>
      <c r="N79" s="132">
        <v>0</v>
      </c>
      <c r="O79" s="132">
        <v>0</v>
      </c>
      <c r="P79" s="132">
        <v>0</v>
      </c>
      <c r="Q79" s="132">
        <v>0</v>
      </c>
      <c r="R79" s="132">
        <v>0</v>
      </c>
      <c r="S79" s="132">
        <v>0</v>
      </c>
      <c r="T79" s="132">
        <v>0</v>
      </c>
      <c r="U79" s="132">
        <v>0</v>
      </c>
      <c r="V79" s="132">
        <v>0</v>
      </c>
      <c r="W79" s="132">
        <v>0</v>
      </c>
    </row>
    <row r="80" spans="1:23">
      <c r="A80" s="132" t="s">
        <v>356</v>
      </c>
      <c r="B80" s="132" t="s">
        <v>357</v>
      </c>
      <c r="C80" s="132" t="s">
        <v>236</v>
      </c>
      <c r="D80" s="132" t="s">
        <v>300</v>
      </c>
      <c r="E80" s="132">
        <v>0</v>
      </c>
      <c r="F80" s="132">
        <v>1</v>
      </c>
      <c r="G80" s="132">
        <v>945.36580000000004</v>
      </c>
      <c r="H80" s="132">
        <v>945.36580000000004</v>
      </c>
      <c r="I80" s="132">
        <v>529.99998749999997</v>
      </c>
      <c r="J80" s="132" t="s">
        <v>1587</v>
      </c>
      <c r="K80" s="132">
        <v>-1</v>
      </c>
      <c r="L80" s="132">
        <v>-1</v>
      </c>
      <c r="M80" s="132">
        <v>-1</v>
      </c>
      <c r="N80" s="132">
        <v>-1</v>
      </c>
      <c r="O80" s="132">
        <v>0</v>
      </c>
      <c r="P80" s="132">
        <v>-1</v>
      </c>
      <c r="Q80" s="132">
        <v>-2</v>
      </c>
      <c r="R80" s="132">
        <v>-1</v>
      </c>
      <c r="S80" s="132">
        <v>6</v>
      </c>
      <c r="T80" s="132">
        <v>0</v>
      </c>
      <c r="U80" s="132">
        <v>-1</v>
      </c>
      <c r="V80" s="132">
        <v>0</v>
      </c>
      <c r="W80" s="132">
        <v>-3</v>
      </c>
    </row>
    <row r="81" spans="1:23">
      <c r="A81" s="132" t="s">
        <v>356</v>
      </c>
      <c r="B81" s="132" t="s">
        <v>357</v>
      </c>
      <c r="C81" s="132" t="s">
        <v>236</v>
      </c>
      <c r="D81" s="132" t="s">
        <v>300</v>
      </c>
      <c r="E81" s="132">
        <v>0</v>
      </c>
      <c r="F81" s="132">
        <v>1</v>
      </c>
      <c r="G81" s="132">
        <v>945.36580000000004</v>
      </c>
      <c r="H81" s="132">
        <v>945.36580000000004</v>
      </c>
      <c r="I81" s="132">
        <v>529.99998749999997</v>
      </c>
      <c r="J81" s="132" t="s">
        <v>301</v>
      </c>
      <c r="K81" s="132">
        <v>0</v>
      </c>
      <c r="L81" s="132">
        <v>0</v>
      </c>
      <c r="M81" s="132">
        <v>0</v>
      </c>
      <c r="N81" s="132">
        <v>-1</v>
      </c>
      <c r="O81" s="132">
        <v>0</v>
      </c>
      <c r="P81" s="132">
        <v>0</v>
      </c>
      <c r="Q81" s="132">
        <v>0</v>
      </c>
      <c r="R81" s="132">
        <v>0</v>
      </c>
      <c r="S81" s="132">
        <v>0</v>
      </c>
      <c r="T81" s="132">
        <v>0</v>
      </c>
      <c r="U81" s="132">
        <v>-1</v>
      </c>
      <c r="V81" s="132">
        <v>0</v>
      </c>
      <c r="W81" s="132">
        <v>-2</v>
      </c>
    </row>
    <row r="82" spans="1:23">
      <c r="A82" s="132" t="s">
        <v>358</v>
      </c>
      <c r="B82" s="132" t="s">
        <v>359</v>
      </c>
      <c r="C82" s="132" t="s">
        <v>331</v>
      </c>
      <c r="D82" s="132" t="s">
        <v>300</v>
      </c>
      <c r="E82" s="132">
        <v>400</v>
      </c>
      <c r="F82" s="132">
        <v>1</v>
      </c>
      <c r="G82" s="132">
        <v>1521.1029000000001</v>
      </c>
      <c r="H82" s="132">
        <v>1521.1029000000001</v>
      </c>
      <c r="I82" s="132">
        <v>789.99997499999995</v>
      </c>
      <c r="J82" s="132" t="s">
        <v>1587</v>
      </c>
      <c r="K82" s="132">
        <v>0</v>
      </c>
      <c r="L82" s="132">
        <v>0</v>
      </c>
      <c r="M82" s="132">
        <v>0</v>
      </c>
      <c r="N82" s="132">
        <v>0</v>
      </c>
      <c r="O82" s="132">
        <v>0</v>
      </c>
      <c r="P82" s="132">
        <v>0</v>
      </c>
      <c r="Q82" s="132">
        <v>0</v>
      </c>
      <c r="R82" s="132">
        <v>0</v>
      </c>
      <c r="S82" s="132">
        <v>1</v>
      </c>
      <c r="T82" s="132">
        <v>0</v>
      </c>
      <c r="U82" s="132">
        <v>0</v>
      </c>
      <c r="V82" s="132">
        <v>0</v>
      </c>
      <c r="W82" s="132">
        <v>1</v>
      </c>
    </row>
    <row r="83" spans="1:23">
      <c r="A83" s="132" t="s">
        <v>358</v>
      </c>
      <c r="B83" s="132" t="s">
        <v>359</v>
      </c>
      <c r="C83" s="132" t="s">
        <v>331</v>
      </c>
      <c r="D83" s="132" t="s">
        <v>300</v>
      </c>
      <c r="E83" s="132">
        <v>400</v>
      </c>
      <c r="F83" s="132">
        <v>1</v>
      </c>
      <c r="G83" s="132">
        <v>1521.1029000000001</v>
      </c>
      <c r="H83" s="132">
        <v>1521.1029000000001</v>
      </c>
      <c r="I83" s="132">
        <v>789.99997499999995</v>
      </c>
      <c r="J83" s="132" t="s">
        <v>301</v>
      </c>
      <c r="K83" s="132">
        <v>0</v>
      </c>
      <c r="L83" s="132">
        <v>0</v>
      </c>
      <c r="M83" s="132">
        <v>0</v>
      </c>
      <c r="N83" s="132">
        <v>0</v>
      </c>
      <c r="O83" s="132">
        <v>0</v>
      </c>
      <c r="P83" s="132">
        <v>0</v>
      </c>
      <c r="Q83" s="132">
        <v>0</v>
      </c>
      <c r="R83" s="132">
        <v>0</v>
      </c>
      <c r="S83" s="132">
        <v>0</v>
      </c>
      <c r="T83" s="132">
        <v>0</v>
      </c>
      <c r="U83" s="132">
        <v>0</v>
      </c>
      <c r="V83" s="132">
        <v>0</v>
      </c>
      <c r="W83" s="132">
        <v>0</v>
      </c>
    </row>
    <row r="84" spans="1:23">
      <c r="A84" s="132" t="s">
        <v>360</v>
      </c>
      <c r="B84" s="132" t="s">
        <v>361</v>
      </c>
      <c r="C84" s="132" t="s">
        <v>299</v>
      </c>
      <c r="D84" s="132" t="s">
        <v>300</v>
      </c>
      <c r="E84" s="132">
        <v>0</v>
      </c>
      <c r="F84" s="132">
        <v>0</v>
      </c>
      <c r="G84" s="132">
        <v>1843.7489</v>
      </c>
      <c r="H84" s="132">
        <v>0</v>
      </c>
      <c r="I84" s="132">
        <v>1190.0000250000001</v>
      </c>
      <c r="J84" s="132" t="s">
        <v>1587</v>
      </c>
      <c r="K84" s="132">
        <v>0</v>
      </c>
      <c r="L84" s="132">
        <v>0</v>
      </c>
      <c r="M84" s="132">
        <v>0</v>
      </c>
      <c r="N84" s="132">
        <v>0</v>
      </c>
      <c r="O84" s="132">
        <v>0</v>
      </c>
      <c r="P84" s="132">
        <v>0</v>
      </c>
      <c r="Q84" s="132">
        <v>0</v>
      </c>
      <c r="R84" s="132">
        <v>0</v>
      </c>
      <c r="S84" s="132">
        <v>2</v>
      </c>
      <c r="T84" s="132">
        <v>0</v>
      </c>
      <c r="U84" s="132">
        <v>0</v>
      </c>
      <c r="V84" s="132">
        <v>0</v>
      </c>
      <c r="W84" s="132">
        <v>2</v>
      </c>
    </row>
    <row r="85" spans="1:23">
      <c r="A85" s="132" t="s">
        <v>360</v>
      </c>
      <c r="B85" s="132" t="s">
        <v>361</v>
      </c>
      <c r="C85" s="132" t="s">
        <v>299</v>
      </c>
      <c r="D85" s="132" t="s">
        <v>300</v>
      </c>
      <c r="E85" s="132">
        <v>0</v>
      </c>
      <c r="F85" s="132">
        <v>0</v>
      </c>
      <c r="G85" s="132">
        <v>1843.7489</v>
      </c>
      <c r="H85" s="132">
        <v>0</v>
      </c>
      <c r="I85" s="132">
        <v>1190.0000250000001</v>
      </c>
      <c r="J85" s="132" t="s">
        <v>301</v>
      </c>
      <c r="K85" s="132">
        <v>0</v>
      </c>
      <c r="L85" s="132">
        <v>-1</v>
      </c>
      <c r="M85" s="132">
        <v>0</v>
      </c>
      <c r="N85" s="132">
        <v>0</v>
      </c>
      <c r="O85" s="132">
        <v>0</v>
      </c>
      <c r="P85" s="132">
        <v>0</v>
      </c>
      <c r="Q85" s="132">
        <v>0</v>
      </c>
      <c r="R85" s="132">
        <v>0</v>
      </c>
      <c r="S85" s="132">
        <v>0</v>
      </c>
      <c r="T85" s="132">
        <v>0</v>
      </c>
      <c r="U85" s="132">
        <v>0</v>
      </c>
      <c r="V85" s="132">
        <v>0</v>
      </c>
      <c r="W85" s="132">
        <v>-1</v>
      </c>
    </row>
    <row r="86" spans="1:23">
      <c r="A86" s="132">
        <v>106151</v>
      </c>
      <c r="B86" s="132" t="s">
        <v>362</v>
      </c>
      <c r="C86" s="132" t="s">
        <v>236</v>
      </c>
      <c r="D86" s="132" t="s">
        <v>300</v>
      </c>
      <c r="E86" s="132">
        <v>0</v>
      </c>
      <c r="F86" s="132">
        <v>0</v>
      </c>
      <c r="G86" s="132">
        <v>1256</v>
      </c>
      <c r="H86" s="132">
        <v>0</v>
      </c>
      <c r="I86" s="132">
        <v>1290.0000379999999</v>
      </c>
      <c r="J86" s="132" t="s">
        <v>1587</v>
      </c>
      <c r="K86" s="132">
        <v>0</v>
      </c>
      <c r="L86" s="132">
        <v>0</v>
      </c>
      <c r="M86" s="132">
        <v>0</v>
      </c>
      <c r="N86" s="132">
        <v>0</v>
      </c>
      <c r="O86" s="132">
        <v>0</v>
      </c>
      <c r="P86" s="132">
        <v>0</v>
      </c>
      <c r="Q86" s="132">
        <v>0</v>
      </c>
      <c r="R86" s="132">
        <v>0</v>
      </c>
      <c r="S86" s="132">
        <v>0</v>
      </c>
      <c r="T86" s="132">
        <v>0</v>
      </c>
      <c r="U86" s="132">
        <v>0</v>
      </c>
      <c r="V86" s="132">
        <v>0</v>
      </c>
      <c r="W86" s="132">
        <v>0</v>
      </c>
    </row>
    <row r="87" spans="1:23">
      <c r="A87" s="132">
        <v>106151</v>
      </c>
      <c r="B87" s="132" t="s">
        <v>362</v>
      </c>
      <c r="C87" s="132" t="s">
        <v>236</v>
      </c>
      <c r="D87" s="132" t="s">
        <v>300</v>
      </c>
      <c r="E87" s="132">
        <v>0</v>
      </c>
      <c r="F87" s="132">
        <v>0</v>
      </c>
      <c r="G87" s="132">
        <v>1256</v>
      </c>
      <c r="H87" s="132">
        <v>0</v>
      </c>
      <c r="I87" s="132">
        <v>1290.0000379999999</v>
      </c>
      <c r="J87" s="132" t="s">
        <v>301</v>
      </c>
      <c r="K87" s="132">
        <v>0</v>
      </c>
      <c r="L87" s="132">
        <v>0</v>
      </c>
      <c r="M87" s="132">
        <v>0</v>
      </c>
      <c r="N87" s="132">
        <v>0</v>
      </c>
      <c r="O87" s="132">
        <v>0</v>
      </c>
      <c r="P87" s="132">
        <v>0</v>
      </c>
      <c r="Q87" s="132">
        <v>0</v>
      </c>
      <c r="R87" s="132">
        <v>0</v>
      </c>
      <c r="S87" s="132">
        <v>0</v>
      </c>
      <c r="T87" s="132">
        <v>0</v>
      </c>
      <c r="U87" s="132">
        <v>0</v>
      </c>
      <c r="V87" s="132">
        <v>0</v>
      </c>
      <c r="W87" s="132">
        <v>0</v>
      </c>
    </row>
    <row r="88" spans="1:23">
      <c r="A88" s="132">
        <v>106152</v>
      </c>
      <c r="B88" s="132" t="s">
        <v>363</v>
      </c>
      <c r="C88" s="132" t="s">
        <v>299</v>
      </c>
      <c r="D88" s="132" t="s">
        <v>300</v>
      </c>
      <c r="E88" s="132">
        <v>0</v>
      </c>
      <c r="F88" s="132">
        <v>0</v>
      </c>
      <c r="G88" s="132">
        <v>1717</v>
      </c>
      <c r="H88" s="132">
        <v>0</v>
      </c>
      <c r="I88" s="132">
        <v>390.00003750000002</v>
      </c>
      <c r="J88" s="132" t="s">
        <v>1587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  <c r="R88" s="132">
        <v>0</v>
      </c>
      <c r="S88" s="132">
        <v>-1</v>
      </c>
      <c r="T88" s="132">
        <v>0</v>
      </c>
      <c r="U88" s="132">
        <v>0</v>
      </c>
      <c r="V88" s="132">
        <v>0</v>
      </c>
      <c r="W88" s="132">
        <v>-1</v>
      </c>
    </row>
    <row r="89" spans="1:23">
      <c r="A89" s="132">
        <v>106152</v>
      </c>
      <c r="B89" s="132" t="s">
        <v>363</v>
      </c>
      <c r="C89" s="132" t="s">
        <v>299</v>
      </c>
      <c r="D89" s="132" t="s">
        <v>300</v>
      </c>
      <c r="E89" s="132">
        <v>0</v>
      </c>
      <c r="F89" s="132">
        <v>0</v>
      </c>
      <c r="G89" s="132">
        <v>1717</v>
      </c>
      <c r="H89" s="132">
        <v>0</v>
      </c>
      <c r="I89" s="132">
        <v>390.00003750000002</v>
      </c>
      <c r="J89" s="132" t="s">
        <v>301</v>
      </c>
      <c r="K89" s="132">
        <v>0</v>
      </c>
      <c r="L89" s="132">
        <v>0</v>
      </c>
      <c r="M89" s="132">
        <v>0</v>
      </c>
      <c r="N89" s="132">
        <v>0</v>
      </c>
      <c r="O89" s="132">
        <v>0</v>
      </c>
      <c r="P89" s="132">
        <v>0</v>
      </c>
      <c r="Q89" s="132">
        <v>0</v>
      </c>
      <c r="R89" s="132">
        <v>0</v>
      </c>
      <c r="S89" s="132">
        <v>0</v>
      </c>
      <c r="T89" s="132">
        <v>0</v>
      </c>
      <c r="U89" s="132">
        <v>0</v>
      </c>
      <c r="V89" s="132">
        <v>0</v>
      </c>
      <c r="W89" s="132">
        <v>0</v>
      </c>
    </row>
    <row r="90" spans="1:23">
      <c r="A90" s="132">
        <v>106153</v>
      </c>
      <c r="B90" s="132" t="s">
        <v>364</v>
      </c>
      <c r="C90" s="132" t="s">
        <v>299</v>
      </c>
      <c r="D90" s="132" t="s">
        <v>300</v>
      </c>
      <c r="E90" s="132">
        <v>0</v>
      </c>
      <c r="F90" s="132">
        <v>0</v>
      </c>
      <c r="G90" s="132">
        <v>2105</v>
      </c>
      <c r="H90" s="132">
        <v>0</v>
      </c>
      <c r="I90" s="132">
        <v>1290.0000379999999</v>
      </c>
      <c r="J90" s="132" t="s">
        <v>1587</v>
      </c>
      <c r="K90" s="132">
        <v>0</v>
      </c>
      <c r="L90" s="132">
        <v>0</v>
      </c>
      <c r="M90" s="132">
        <v>0</v>
      </c>
      <c r="N90" s="132">
        <v>0</v>
      </c>
      <c r="O90" s="132">
        <v>0</v>
      </c>
      <c r="P90" s="132">
        <v>0</v>
      </c>
      <c r="Q90" s="132">
        <v>0</v>
      </c>
      <c r="R90" s="132">
        <v>0</v>
      </c>
      <c r="S90" s="132">
        <v>0</v>
      </c>
      <c r="T90" s="132">
        <v>0</v>
      </c>
      <c r="U90" s="132">
        <v>0</v>
      </c>
      <c r="V90" s="132">
        <v>0</v>
      </c>
      <c r="W90" s="132">
        <v>0</v>
      </c>
    </row>
    <row r="91" spans="1:23">
      <c r="A91" s="132">
        <v>106153</v>
      </c>
      <c r="B91" s="132" t="s">
        <v>364</v>
      </c>
      <c r="C91" s="132" t="s">
        <v>299</v>
      </c>
      <c r="D91" s="132" t="s">
        <v>300</v>
      </c>
      <c r="E91" s="132">
        <v>0</v>
      </c>
      <c r="F91" s="132">
        <v>0</v>
      </c>
      <c r="G91" s="132">
        <v>2105</v>
      </c>
      <c r="H91" s="132">
        <v>0</v>
      </c>
      <c r="I91" s="132">
        <v>1290.0000379999999</v>
      </c>
      <c r="J91" s="132" t="s">
        <v>301</v>
      </c>
      <c r="K91" s="132">
        <v>0</v>
      </c>
      <c r="L91" s="132">
        <v>0</v>
      </c>
      <c r="M91" s="132">
        <v>0</v>
      </c>
      <c r="N91" s="132">
        <v>0</v>
      </c>
      <c r="O91" s="132">
        <v>0</v>
      </c>
      <c r="P91" s="132">
        <v>0</v>
      </c>
      <c r="Q91" s="132">
        <v>0</v>
      </c>
      <c r="R91" s="132">
        <v>0</v>
      </c>
      <c r="S91" s="132">
        <v>0</v>
      </c>
      <c r="T91" s="132">
        <v>0</v>
      </c>
      <c r="U91" s="132">
        <v>0</v>
      </c>
      <c r="V91" s="132">
        <v>0</v>
      </c>
      <c r="W91" s="132">
        <v>0</v>
      </c>
    </row>
    <row r="92" spans="1:23">
      <c r="A92" s="132">
        <v>106191</v>
      </c>
      <c r="B92" s="132" t="s">
        <v>365</v>
      </c>
      <c r="C92" s="132" t="s">
        <v>299</v>
      </c>
      <c r="D92" s="132" t="s">
        <v>300</v>
      </c>
      <c r="E92" s="132">
        <v>0</v>
      </c>
      <c r="F92" s="132">
        <v>0</v>
      </c>
      <c r="G92" s="132">
        <v>1760</v>
      </c>
      <c r="H92" s="132">
        <v>0</v>
      </c>
      <c r="I92" s="132">
        <v>390.00003750000002</v>
      </c>
      <c r="J92" s="132" t="s">
        <v>1587</v>
      </c>
      <c r="K92" s="132">
        <v>0</v>
      </c>
      <c r="L92" s="132">
        <v>0</v>
      </c>
      <c r="M92" s="132">
        <v>0</v>
      </c>
      <c r="N92" s="132">
        <v>0</v>
      </c>
      <c r="O92" s="132">
        <v>0</v>
      </c>
      <c r="P92" s="132">
        <v>0</v>
      </c>
      <c r="Q92" s="132">
        <v>0</v>
      </c>
      <c r="R92" s="132">
        <v>0</v>
      </c>
      <c r="S92" s="132">
        <v>0</v>
      </c>
      <c r="T92" s="132">
        <v>0</v>
      </c>
      <c r="U92" s="132">
        <v>0</v>
      </c>
      <c r="V92" s="132">
        <v>0</v>
      </c>
      <c r="W92" s="132">
        <v>0</v>
      </c>
    </row>
    <row r="93" spans="1:23">
      <c r="A93" s="132">
        <v>106191</v>
      </c>
      <c r="B93" s="132" t="s">
        <v>365</v>
      </c>
      <c r="C93" s="132" t="s">
        <v>299</v>
      </c>
      <c r="D93" s="132" t="s">
        <v>300</v>
      </c>
      <c r="E93" s="132">
        <v>0</v>
      </c>
      <c r="F93" s="132">
        <v>0</v>
      </c>
      <c r="G93" s="132">
        <v>1760</v>
      </c>
      <c r="H93" s="132">
        <v>0</v>
      </c>
      <c r="I93" s="132">
        <v>390.00003750000002</v>
      </c>
      <c r="J93" s="132" t="s">
        <v>301</v>
      </c>
      <c r="K93" s="132">
        <v>0</v>
      </c>
      <c r="L93" s="132">
        <v>0</v>
      </c>
      <c r="M93" s="132">
        <v>0</v>
      </c>
      <c r="N93" s="132">
        <v>0</v>
      </c>
      <c r="O93" s="132">
        <v>0</v>
      </c>
      <c r="P93" s="132">
        <v>0</v>
      </c>
      <c r="Q93" s="132">
        <v>0</v>
      </c>
      <c r="R93" s="132">
        <v>0</v>
      </c>
      <c r="S93" s="132">
        <v>0</v>
      </c>
      <c r="T93" s="132">
        <v>0</v>
      </c>
      <c r="U93" s="132">
        <v>0</v>
      </c>
      <c r="V93" s="132">
        <v>0</v>
      </c>
      <c r="W93" s="132">
        <v>0</v>
      </c>
    </row>
    <row r="94" spans="1:23">
      <c r="A94" s="132">
        <v>106192</v>
      </c>
      <c r="B94" s="132" t="s">
        <v>366</v>
      </c>
      <c r="C94" s="132" t="s">
        <v>299</v>
      </c>
      <c r="D94" s="132" t="s">
        <v>300</v>
      </c>
      <c r="E94" s="132">
        <v>0</v>
      </c>
      <c r="F94" s="132">
        <v>0</v>
      </c>
      <c r="G94" s="132">
        <v>2145</v>
      </c>
      <c r="H94" s="132">
        <v>0</v>
      </c>
      <c r="I94" s="132">
        <v>290.00002499999999</v>
      </c>
      <c r="J94" s="132" t="s">
        <v>1587</v>
      </c>
      <c r="K94" s="132">
        <v>0</v>
      </c>
      <c r="L94" s="132">
        <v>0</v>
      </c>
      <c r="M94" s="132">
        <v>0</v>
      </c>
      <c r="N94" s="132">
        <v>0</v>
      </c>
      <c r="O94" s="132">
        <v>0</v>
      </c>
      <c r="P94" s="132">
        <v>0</v>
      </c>
      <c r="Q94" s="132">
        <v>0</v>
      </c>
      <c r="R94" s="132">
        <v>0</v>
      </c>
      <c r="S94" s="132">
        <v>0</v>
      </c>
      <c r="T94" s="132">
        <v>0</v>
      </c>
      <c r="U94" s="132">
        <v>0</v>
      </c>
      <c r="V94" s="132">
        <v>-1</v>
      </c>
      <c r="W94" s="132">
        <v>-1</v>
      </c>
    </row>
    <row r="95" spans="1:23">
      <c r="A95" s="132">
        <v>106192</v>
      </c>
      <c r="B95" s="132" t="s">
        <v>366</v>
      </c>
      <c r="C95" s="132" t="s">
        <v>299</v>
      </c>
      <c r="D95" s="132" t="s">
        <v>300</v>
      </c>
      <c r="E95" s="132">
        <v>0</v>
      </c>
      <c r="F95" s="132">
        <v>0</v>
      </c>
      <c r="G95" s="132">
        <v>2145</v>
      </c>
      <c r="H95" s="132">
        <v>0</v>
      </c>
      <c r="I95" s="132">
        <v>290.00002499999999</v>
      </c>
      <c r="J95" s="132" t="s">
        <v>301</v>
      </c>
      <c r="K95" s="132">
        <v>0</v>
      </c>
      <c r="L95" s="132">
        <v>0</v>
      </c>
      <c r="M95" s="132">
        <v>0</v>
      </c>
      <c r="N95" s="132">
        <v>0</v>
      </c>
      <c r="O95" s="132">
        <v>0</v>
      </c>
      <c r="P95" s="132">
        <v>0</v>
      </c>
      <c r="Q95" s="132">
        <v>0</v>
      </c>
      <c r="R95" s="132">
        <v>0</v>
      </c>
      <c r="S95" s="132">
        <v>0</v>
      </c>
      <c r="T95" s="132">
        <v>0</v>
      </c>
      <c r="U95" s="132">
        <v>0</v>
      </c>
      <c r="V95" s="132">
        <v>0</v>
      </c>
      <c r="W95" s="132">
        <v>0</v>
      </c>
    </row>
    <row r="96" spans="1:23">
      <c r="A96" s="132">
        <v>106193</v>
      </c>
      <c r="B96" s="132" t="s">
        <v>367</v>
      </c>
      <c r="C96" s="132" t="s">
        <v>236</v>
      </c>
      <c r="D96" s="132" t="s">
        <v>300</v>
      </c>
      <c r="E96" s="132">
        <v>0</v>
      </c>
      <c r="F96" s="132">
        <v>0</v>
      </c>
      <c r="G96" s="132">
        <v>1544</v>
      </c>
      <c r="H96" s="132">
        <v>0</v>
      </c>
      <c r="I96" s="132">
        <v>190.0000125</v>
      </c>
      <c r="J96" s="132" t="s">
        <v>1587</v>
      </c>
      <c r="K96" s="132">
        <v>0</v>
      </c>
      <c r="L96" s="132">
        <v>0</v>
      </c>
      <c r="M96" s="132">
        <v>0</v>
      </c>
      <c r="N96" s="132">
        <v>0</v>
      </c>
      <c r="O96" s="132">
        <v>0</v>
      </c>
      <c r="P96" s="132">
        <v>0</v>
      </c>
      <c r="Q96" s="132">
        <v>0</v>
      </c>
      <c r="R96" s="132">
        <v>0</v>
      </c>
      <c r="S96" s="132">
        <v>0</v>
      </c>
      <c r="T96" s="132">
        <v>0</v>
      </c>
      <c r="U96" s="132">
        <v>-1</v>
      </c>
      <c r="V96" s="132">
        <v>0</v>
      </c>
      <c r="W96" s="132">
        <v>-1</v>
      </c>
    </row>
    <row r="97" spans="1:23">
      <c r="A97" s="132">
        <v>106193</v>
      </c>
      <c r="B97" s="132" t="s">
        <v>367</v>
      </c>
      <c r="C97" s="132" t="s">
        <v>236</v>
      </c>
      <c r="D97" s="132" t="s">
        <v>300</v>
      </c>
      <c r="E97" s="132">
        <v>0</v>
      </c>
      <c r="F97" s="132">
        <v>0</v>
      </c>
      <c r="G97" s="132">
        <v>1544</v>
      </c>
      <c r="H97" s="132">
        <v>0</v>
      </c>
      <c r="I97" s="132">
        <v>190.0000125</v>
      </c>
      <c r="J97" s="132" t="s">
        <v>301</v>
      </c>
      <c r="K97" s="132">
        <v>0</v>
      </c>
      <c r="L97" s="132">
        <v>0</v>
      </c>
      <c r="M97" s="132">
        <v>0</v>
      </c>
      <c r="N97" s="132">
        <v>0</v>
      </c>
      <c r="O97" s="132">
        <v>0</v>
      </c>
      <c r="P97" s="132">
        <v>0</v>
      </c>
      <c r="Q97" s="132">
        <v>0</v>
      </c>
      <c r="R97" s="132">
        <v>0</v>
      </c>
      <c r="S97" s="132">
        <v>0</v>
      </c>
      <c r="T97" s="132">
        <v>0</v>
      </c>
      <c r="U97" s="132">
        <v>0</v>
      </c>
      <c r="V97" s="132">
        <v>0</v>
      </c>
      <c r="W97" s="132">
        <v>0</v>
      </c>
    </row>
    <row r="98" spans="1:23">
      <c r="A98" s="132">
        <v>106194</v>
      </c>
      <c r="B98" s="132" t="s">
        <v>368</v>
      </c>
      <c r="C98" s="132" t="s">
        <v>320</v>
      </c>
      <c r="D98" s="132" t="s">
        <v>300</v>
      </c>
      <c r="E98" s="132">
        <v>0</v>
      </c>
      <c r="F98" s="132">
        <v>0</v>
      </c>
      <c r="G98" s="132">
        <v>1251</v>
      </c>
      <c r="H98" s="132">
        <v>0</v>
      </c>
      <c r="I98" s="132">
        <v>490.00004999999999</v>
      </c>
      <c r="J98" s="132" t="s">
        <v>1587</v>
      </c>
      <c r="K98" s="132">
        <v>0</v>
      </c>
      <c r="L98" s="132">
        <v>0</v>
      </c>
      <c r="M98" s="132">
        <v>0</v>
      </c>
      <c r="N98" s="132">
        <v>0</v>
      </c>
      <c r="O98" s="132">
        <v>0</v>
      </c>
      <c r="P98" s="132">
        <v>0</v>
      </c>
      <c r="Q98" s="132">
        <v>0</v>
      </c>
      <c r="R98" s="132">
        <v>0</v>
      </c>
      <c r="S98" s="132">
        <v>0</v>
      </c>
      <c r="T98" s="132">
        <v>0</v>
      </c>
      <c r="U98" s="132">
        <v>0</v>
      </c>
      <c r="V98" s="132">
        <v>0</v>
      </c>
      <c r="W98" s="132">
        <v>0</v>
      </c>
    </row>
    <row r="99" spans="1:23">
      <c r="A99" s="132">
        <v>106194</v>
      </c>
      <c r="B99" s="132" t="s">
        <v>368</v>
      </c>
      <c r="C99" s="132" t="s">
        <v>320</v>
      </c>
      <c r="D99" s="132" t="s">
        <v>300</v>
      </c>
      <c r="E99" s="132">
        <v>0</v>
      </c>
      <c r="F99" s="132">
        <v>0</v>
      </c>
      <c r="G99" s="132">
        <v>1251</v>
      </c>
      <c r="H99" s="132">
        <v>0</v>
      </c>
      <c r="I99" s="132">
        <v>490.00004999999999</v>
      </c>
      <c r="J99" s="132" t="s">
        <v>301</v>
      </c>
      <c r="K99" s="132">
        <v>0</v>
      </c>
      <c r="L99" s="132">
        <v>0</v>
      </c>
      <c r="M99" s="132">
        <v>0</v>
      </c>
      <c r="N99" s="132">
        <v>0</v>
      </c>
      <c r="O99" s="132">
        <v>0</v>
      </c>
      <c r="P99" s="132">
        <v>0</v>
      </c>
      <c r="Q99" s="132">
        <v>0</v>
      </c>
      <c r="R99" s="132">
        <v>0</v>
      </c>
      <c r="S99" s="132">
        <v>0</v>
      </c>
      <c r="T99" s="132">
        <v>0</v>
      </c>
      <c r="U99" s="132">
        <v>0</v>
      </c>
      <c r="V99" s="132">
        <v>0</v>
      </c>
      <c r="W99" s="132">
        <v>0</v>
      </c>
    </row>
    <row r="100" spans="1:23">
      <c r="A100" s="132">
        <v>106195</v>
      </c>
      <c r="B100" s="132" t="s">
        <v>369</v>
      </c>
      <c r="C100" s="132" t="s">
        <v>305</v>
      </c>
      <c r="D100" s="132" t="s">
        <v>300</v>
      </c>
      <c r="E100" s="132">
        <v>0</v>
      </c>
      <c r="F100" s="132">
        <v>0</v>
      </c>
      <c r="G100" s="132">
        <v>2007</v>
      </c>
      <c r="H100" s="132">
        <v>0</v>
      </c>
      <c r="I100" s="132">
        <v>889.99998749999997</v>
      </c>
      <c r="J100" s="132" t="s">
        <v>1587</v>
      </c>
      <c r="K100" s="132">
        <v>0</v>
      </c>
      <c r="L100" s="132">
        <v>0</v>
      </c>
      <c r="M100" s="132">
        <v>0</v>
      </c>
      <c r="N100" s="132">
        <v>0</v>
      </c>
      <c r="O100" s="132">
        <v>0</v>
      </c>
      <c r="P100" s="132">
        <v>0</v>
      </c>
      <c r="Q100" s="132">
        <v>0</v>
      </c>
      <c r="R100" s="132">
        <v>0</v>
      </c>
      <c r="S100" s="132">
        <v>0</v>
      </c>
      <c r="T100" s="132">
        <v>0</v>
      </c>
      <c r="U100" s="132">
        <v>0</v>
      </c>
      <c r="V100" s="132">
        <v>0</v>
      </c>
      <c r="W100" s="132">
        <v>0</v>
      </c>
    </row>
    <row r="101" spans="1:23">
      <c r="A101" s="132">
        <v>106195</v>
      </c>
      <c r="B101" s="132" t="s">
        <v>369</v>
      </c>
      <c r="C101" s="132" t="s">
        <v>305</v>
      </c>
      <c r="D101" s="132" t="s">
        <v>300</v>
      </c>
      <c r="E101" s="132">
        <v>0</v>
      </c>
      <c r="F101" s="132">
        <v>0</v>
      </c>
      <c r="G101" s="132">
        <v>2007</v>
      </c>
      <c r="H101" s="132">
        <v>0</v>
      </c>
      <c r="I101" s="132">
        <v>889.99998749999997</v>
      </c>
      <c r="J101" s="132" t="s">
        <v>301</v>
      </c>
      <c r="K101" s="132">
        <v>0</v>
      </c>
      <c r="L101" s="132">
        <v>0</v>
      </c>
      <c r="M101" s="132">
        <v>0</v>
      </c>
      <c r="N101" s="132">
        <v>0</v>
      </c>
      <c r="O101" s="132">
        <v>0</v>
      </c>
      <c r="P101" s="132">
        <v>0</v>
      </c>
      <c r="Q101" s="132">
        <v>0</v>
      </c>
      <c r="R101" s="132">
        <v>0</v>
      </c>
      <c r="S101" s="132">
        <v>0</v>
      </c>
      <c r="T101" s="132">
        <v>0</v>
      </c>
      <c r="U101" s="132">
        <v>0</v>
      </c>
      <c r="V101" s="132">
        <v>0</v>
      </c>
      <c r="W101" s="132">
        <v>0</v>
      </c>
    </row>
    <row r="102" spans="1:23">
      <c r="A102" s="132">
        <v>106196</v>
      </c>
      <c r="B102" s="132" t="s">
        <v>370</v>
      </c>
      <c r="C102" s="132" t="s">
        <v>371</v>
      </c>
      <c r="D102" s="132" t="s">
        <v>300</v>
      </c>
      <c r="E102" s="132">
        <v>0</v>
      </c>
      <c r="F102" s="132">
        <v>0</v>
      </c>
      <c r="G102" s="132">
        <v>1698</v>
      </c>
      <c r="H102" s="132">
        <v>0</v>
      </c>
      <c r="I102" s="132">
        <v>1390.0000500000001</v>
      </c>
      <c r="J102" s="132" t="s">
        <v>1587</v>
      </c>
      <c r="K102" s="132">
        <v>0</v>
      </c>
      <c r="L102" s="132">
        <v>0</v>
      </c>
      <c r="M102" s="132">
        <v>0</v>
      </c>
      <c r="N102" s="132">
        <v>0</v>
      </c>
      <c r="O102" s="132">
        <v>0</v>
      </c>
      <c r="P102" s="132">
        <v>0</v>
      </c>
      <c r="Q102" s="132">
        <v>0</v>
      </c>
      <c r="R102" s="132">
        <v>0</v>
      </c>
      <c r="S102" s="132">
        <v>0</v>
      </c>
      <c r="T102" s="132">
        <v>0</v>
      </c>
      <c r="U102" s="132">
        <v>0</v>
      </c>
      <c r="V102" s="132">
        <v>0</v>
      </c>
      <c r="W102" s="132">
        <v>0</v>
      </c>
    </row>
    <row r="103" spans="1:23">
      <c r="A103" s="132">
        <v>106196</v>
      </c>
      <c r="B103" s="132" t="s">
        <v>370</v>
      </c>
      <c r="C103" s="132" t="s">
        <v>371</v>
      </c>
      <c r="D103" s="132" t="s">
        <v>300</v>
      </c>
      <c r="E103" s="132">
        <v>0</v>
      </c>
      <c r="F103" s="132">
        <v>0</v>
      </c>
      <c r="G103" s="132">
        <v>1698</v>
      </c>
      <c r="H103" s="132">
        <v>0</v>
      </c>
      <c r="I103" s="132">
        <v>1390.0000500000001</v>
      </c>
      <c r="J103" s="132" t="s">
        <v>301</v>
      </c>
      <c r="K103" s="132">
        <v>0</v>
      </c>
      <c r="L103" s="132">
        <v>0</v>
      </c>
      <c r="M103" s="132">
        <v>0</v>
      </c>
      <c r="N103" s="132">
        <v>0</v>
      </c>
      <c r="O103" s="132">
        <v>0</v>
      </c>
      <c r="P103" s="132">
        <v>0</v>
      </c>
      <c r="Q103" s="132">
        <v>0</v>
      </c>
      <c r="R103" s="132">
        <v>0</v>
      </c>
      <c r="S103" s="132">
        <v>0</v>
      </c>
      <c r="T103" s="132">
        <v>0</v>
      </c>
      <c r="U103" s="132">
        <v>0</v>
      </c>
      <c r="V103" s="132">
        <v>0</v>
      </c>
      <c r="W103" s="132">
        <v>0</v>
      </c>
    </row>
    <row r="104" spans="1:23">
      <c r="A104" s="132">
        <v>106197</v>
      </c>
      <c r="B104" s="132" t="s">
        <v>372</v>
      </c>
      <c r="C104" s="132" t="s">
        <v>299</v>
      </c>
      <c r="D104" s="132" t="s">
        <v>300</v>
      </c>
      <c r="E104" s="132">
        <v>0</v>
      </c>
      <c r="F104" s="132">
        <v>0</v>
      </c>
      <c r="G104" s="132">
        <v>1811</v>
      </c>
      <c r="H104" s="132">
        <v>0</v>
      </c>
      <c r="I104" s="132">
        <v>2449.0000129999999</v>
      </c>
      <c r="J104" s="132" t="s">
        <v>1587</v>
      </c>
      <c r="K104" s="132">
        <v>0</v>
      </c>
      <c r="L104" s="132">
        <v>0</v>
      </c>
      <c r="M104" s="132">
        <v>0</v>
      </c>
      <c r="N104" s="132">
        <v>0</v>
      </c>
      <c r="O104" s="132">
        <v>0</v>
      </c>
      <c r="P104" s="132">
        <v>0</v>
      </c>
      <c r="Q104" s="132">
        <v>0</v>
      </c>
      <c r="R104" s="132">
        <v>0</v>
      </c>
      <c r="S104" s="132">
        <v>0</v>
      </c>
      <c r="T104" s="132">
        <v>0</v>
      </c>
      <c r="U104" s="132">
        <v>0</v>
      </c>
      <c r="V104" s="132">
        <v>0</v>
      </c>
      <c r="W104" s="132">
        <v>0</v>
      </c>
    </row>
    <row r="105" spans="1:23">
      <c r="A105" s="132">
        <v>106197</v>
      </c>
      <c r="B105" s="132" t="s">
        <v>372</v>
      </c>
      <c r="C105" s="132" t="s">
        <v>299</v>
      </c>
      <c r="D105" s="132" t="s">
        <v>300</v>
      </c>
      <c r="E105" s="132">
        <v>0</v>
      </c>
      <c r="F105" s="132">
        <v>0</v>
      </c>
      <c r="G105" s="132">
        <v>1811</v>
      </c>
      <c r="H105" s="132">
        <v>0</v>
      </c>
      <c r="I105" s="132">
        <v>2449.0000129999999</v>
      </c>
      <c r="J105" s="132" t="s">
        <v>301</v>
      </c>
      <c r="K105" s="132">
        <v>0</v>
      </c>
      <c r="L105" s="132">
        <v>0</v>
      </c>
      <c r="M105" s="132">
        <v>0</v>
      </c>
      <c r="N105" s="132">
        <v>0</v>
      </c>
      <c r="O105" s="132">
        <v>0</v>
      </c>
      <c r="P105" s="132">
        <v>0</v>
      </c>
      <c r="Q105" s="132">
        <v>0</v>
      </c>
      <c r="R105" s="132">
        <v>0</v>
      </c>
      <c r="S105" s="132">
        <v>0</v>
      </c>
      <c r="T105" s="132">
        <v>0</v>
      </c>
      <c r="U105" s="132">
        <v>0</v>
      </c>
      <c r="V105" s="132">
        <v>0</v>
      </c>
      <c r="W105" s="132">
        <v>0</v>
      </c>
    </row>
    <row r="106" spans="1:23">
      <c r="A106" s="132">
        <v>106199</v>
      </c>
      <c r="B106" s="132" t="s">
        <v>373</v>
      </c>
      <c r="C106" s="132" t="s">
        <v>317</v>
      </c>
      <c r="D106" s="132" t="s">
        <v>300</v>
      </c>
      <c r="E106" s="132">
        <v>0</v>
      </c>
      <c r="F106" s="132">
        <v>0</v>
      </c>
      <c r="G106" s="132">
        <v>1319</v>
      </c>
      <c r="H106" s="132">
        <v>0</v>
      </c>
      <c r="I106" s="132">
        <v>1348.999988</v>
      </c>
      <c r="J106" s="132" t="s">
        <v>1587</v>
      </c>
      <c r="K106" s="132">
        <v>0</v>
      </c>
      <c r="L106" s="132">
        <v>0</v>
      </c>
      <c r="M106" s="132">
        <v>0</v>
      </c>
      <c r="N106" s="132">
        <v>0</v>
      </c>
      <c r="O106" s="132">
        <v>0</v>
      </c>
      <c r="P106" s="132">
        <v>0</v>
      </c>
      <c r="Q106" s="132">
        <v>0</v>
      </c>
      <c r="R106" s="132">
        <v>0</v>
      </c>
      <c r="S106" s="132">
        <v>0</v>
      </c>
      <c r="T106" s="132">
        <v>0</v>
      </c>
      <c r="U106" s="132">
        <v>0</v>
      </c>
      <c r="V106" s="132">
        <v>0</v>
      </c>
      <c r="W106" s="132">
        <v>0</v>
      </c>
    </row>
    <row r="107" spans="1:23">
      <c r="A107" s="132">
        <v>106199</v>
      </c>
      <c r="B107" s="132" t="s">
        <v>373</v>
      </c>
      <c r="C107" s="132" t="s">
        <v>317</v>
      </c>
      <c r="D107" s="132" t="s">
        <v>300</v>
      </c>
      <c r="E107" s="132">
        <v>0</v>
      </c>
      <c r="F107" s="132">
        <v>0</v>
      </c>
      <c r="G107" s="132">
        <v>1319</v>
      </c>
      <c r="H107" s="132">
        <v>0</v>
      </c>
      <c r="I107" s="132">
        <v>1348.999988</v>
      </c>
      <c r="J107" s="132" t="s">
        <v>301</v>
      </c>
      <c r="K107" s="132">
        <v>0</v>
      </c>
      <c r="L107" s="132">
        <v>0</v>
      </c>
      <c r="M107" s="132">
        <v>0</v>
      </c>
      <c r="N107" s="132">
        <v>0</v>
      </c>
      <c r="O107" s="132">
        <v>0</v>
      </c>
      <c r="P107" s="132">
        <v>0</v>
      </c>
      <c r="Q107" s="132">
        <v>0</v>
      </c>
      <c r="R107" s="132">
        <v>0</v>
      </c>
      <c r="S107" s="132">
        <v>0</v>
      </c>
      <c r="T107" s="132">
        <v>0</v>
      </c>
      <c r="U107" s="132">
        <v>0</v>
      </c>
      <c r="V107" s="132">
        <v>0</v>
      </c>
      <c r="W107" s="132">
        <v>0</v>
      </c>
    </row>
    <row r="108" spans="1:23">
      <c r="A108" s="132">
        <v>106200</v>
      </c>
      <c r="B108" s="132" t="s">
        <v>374</v>
      </c>
      <c r="C108" s="132" t="s">
        <v>331</v>
      </c>
      <c r="D108" s="132" t="s">
        <v>300</v>
      </c>
      <c r="E108" s="132">
        <v>0</v>
      </c>
      <c r="F108" s="132">
        <v>0</v>
      </c>
      <c r="G108" s="132">
        <v>2226</v>
      </c>
      <c r="H108" s="132">
        <v>0</v>
      </c>
      <c r="I108" s="132">
        <v>990</v>
      </c>
      <c r="J108" s="132" t="s">
        <v>1587</v>
      </c>
      <c r="K108" s="132">
        <v>0</v>
      </c>
      <c r="L108" s="132">
        <v>0</v>
      </c>
      <c r="M108" s="132">
        <v>0</v>
      </c>
      <c r="N108" s="132">
        <v>0</v>
      </c>
      <c r="O108" s="132">
        <v>0</v>
      </c>
      <c r="P108" s="132">
        <v>0</v>
      </c>
      <c r="Q108" s="132">
        <v>0</v>
      </c>
      <c r="R108" s="132">
        <v>0</v>
      </c>
      <c r="S108" s="132">
        <v>0</v>
      </c>
      <c r="T108" s="132">
        <v>0</v>
      </c>
      <c r="U108" s="132">
        <v>0</v>
      </c>
      <c r="V108" s="132">
        <v>0</v>
      </c>
      <c r="W108" s="132">
        <v>0</v>
      </c>
    </row>
    <row r="109" spans="1:23">
      <c r="A109" s="132">
        <v>106200</v>
      </c>
      <c r="B109" s="132" t="s">
        <v>374</v>
      </c>
      <c r="C109" s="132" t="s">
        <v>331</v>
      </c>
      <c r="D109" s="132" t="s">
        <v>300</v>
      </c>
      <c r="E109" s="132">
        <v>0</v>
      </c>
      <c r="F109" s="132">
        <v>0</v>
      </c>
      <c r="G109" s="132">
        <v>2226</v>
      </c>
      <c r="H109" s="132">
        <v>0</v>
      </c>
      <c r="I109" s="132">
        <v>990</v>
      </c>
      <c r="J109" s="132" t="s">
        <v>301</v>
      </c>
      <c r="K109" s="132">
        <v>0</v>
      </c>
      <c r="L109" s="132">
        <v>0</v>
      </c>
      <c r="M109" s="132">
        <v>0</v>
      </c>
      <c r="N109" s="132">
        <v>0</v>
      </c>
      <c r="O109" s="132">
        <v>0</v>
      </c>
      <c r="P109" s="132">
        <v>0</v>
      </c>
      <c r="Q109" s="132">
        <v>0</v>
      </c>
      <c r="R109" s="132">
        <v>0</v>
      </c>
      <c r="S109" s="132">
        <v>0</v>
      </c>
      <c r="T109" s="132">
        <v>0</v>
      </c>
      <c r="U109" s="132">
        <v>0</v>
      </c>
      <c r="V109" s="132">
        <v>0</v>
      </c>
      <c r="W109" s="132">
        <v>0</v>
      </c>
    </row>
    <row r="110" spans="1:23">
      <c r="A110" s="132">
        <v>106202</v>
      </c>
      <c r="B110" s="132" t="s">
        <v>375</v>
      </c>
      <c r="C110" s="132" t="s">
        <v>299</v>
      </c>
      <c r="D110" s="132" t="s">
        <v>300</v>
      </c>
      <c r="E110" s="132">
        <v>0</v>
      </c>
      <c r="F110" s="132">
        <v>0</v>
      </c>
      <c r="G110" s="132">
        <v>2193</v>
      </c>
      <c r="H110" s="132">
        <v>0</v>
      </c>
      <c r="I110" s="132">
        <v>1090.0000130000001</v>
      </c>
      <c r="J110" s="132" t="s">
        <v>1587</v>
      </c>
      <c r="K110" s="132">
        <v>0</v>
      </c>
      <c r="L110" s="132">
        <v>0</v>
      </c>
      <c r="M110" s="132">
        <v>0</v>
      </c>
      <c r="N110" s="132">
        <v>0</v>
      </c>
      <c r="O110" s="132">
        <v>0</v>
      </c>
      <c r="P110" s="132">
        <v>0</v>
      </c>
      <c r="Q110" s="132">
        <v>0</v>
      </c>
      <c r="R110" s="132">
        <v>0</v>
      </c>
      <c r="S110" s="132">
        <v>0</v>
      </c>
      <c r="T110" s="132">
        <v>0</v>
      </c>
      <c r="U110" s="132">
        <v>0</v>
      </c>
      <c r="V110" s="132">
        <v>0</v>
      </c>
      <c r="W110" s="132">
        <v>0</v>
      </c>
    </row>
    <row r="111" spans="1:23">
      <c r="A111" s="132">
        <v>106202</v>
      </c>
      <c r="B111" s="132" t="s">
        <v>375</v>
      </c>
      <c r="C111" s="132" t="s">
        <v>299</v>
      </c>
      <c r="D111" s="132" t="s">
        <v>300</v>
      </c>
      <c r="E111" s="132">
        <v>0</v>
      </c>
      <c r="F111" s="132">
        <v>0</v>
      </c>
      <c r="G111" s="132">
        <v>2193</v>
      </c>
      <c r="H111" s="132">
        <v>0</v>
      </c>
      <c r="I111" s="132">
        <v>1090.0000130000001</v>
      </c>
      <c r="J111" s="132" t="s">
        <v>301</v>
      </c>
      <c r="K111" s="132">
        <v>0</v>
      </c>
      <c r="L111" s="132">
        <v>0</v>
      </c>
      <c r="M111" s="132">
        <v>0</v>
      </c>
      <c r="N111" s="132">
        <v>0</v>
      </c>
      <c r="O111" s="132">
        <v>0</v>
      </c>
      <c r="P111" s="132">
        <v>0</v>
      </c>
      <c r="Q111" s="132">
        <v>0</v>
      </c>
      <c r="R111" s="132">
        <v>0</v>
      </c>
      <c r="S111" s="132">
        <v>0</v>
      </c>
      <c r="T111" s="132">
        <v>0</v>
      </c>
      <c r="U111" s="132">
        <v>0</v>
      </c>
      <c r="V111" s="132">
        <v>0</v>
      </c>
      <c r="W111" s="132">
        <v>0</v>
      </c>
    </row>
    <row r="112" spans="1:23">
      <c r="A112" s="132">
        <v>106203</v>
      </c>
      <c r="B112" s="132" t="s">
        <v>376</v>
      </c>
      <c r="C112" s="132" t="s">
        <v>331</v>
      </c>
      <c r="D112" s="132" t="s">
        <v>300</v>
      </c>
      <c r="E112" s="132">
        <v>0</v>
      </c>
      <c r="F112" s="132">
        <v>0</v>
      </c>
      <c r="G112" s="132">
        <v>1675</v>
      </c>
      <c r="H112" s="132">
        <v>0</v>
      </c>
      <c r="I112" s="132">
        <v>589.99995000000001</v>
      </c>
      <c r="J112" s="132" t="s">
        <v>1587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  <c r="R112" s="132">
        <v>0</v>
      </c>
      <c r="S112" s="132">
        <v>0</v>
      </c>
      <c r="T112" s="132">
        <v>0</v>
      </c>
      <c r="U112" s="132">
        <v>0</v>
      </c>
      <c r="V112" s="132">
        <v>0</v>
      </c>
      <c r="W112" s="132">
        <v>0</v>
      </c>
    </row>
    <row r="113" spans="1:23">
      <c r="A113" s="132">
        <v>106203</v>
      </c>
      <c r="B113" s="132" t="s">
        <v>376</v>
      </c>
      <c r="C113" s="132" t="s">
        <v>331</v>
      </c>
      <c r="D113" s="132" t="s">
        <v>300</v>
      </c>
      <c r="E113" s="132">
        <v>0</v>
      </c>
      <c r="F113" s="132">
        <v>0</v>
      </c>
      <c r="G113" s="132">
        <v>1675</v>
      </c>
      <c r="H113" s="132">
        <v>0</v>
      </c>
      <c r="I113" s="132">
        <v>589.99995000000001</v>
      </c>
      <c r="J113" s="132" t="s">
        <v>301</v>
      </c>
      <c r="K113" s="132">
        <v>0</v>
      </c>
      <c r="L113" s="132">
        <v>0</v>
      </c>
      <c r="M113" s="132">
        <v>0</v>
      </c>
      <c r="N113" s="132">
        <v>0</v>
      </c>
      <c r="O113" s="132">
        <v>0</v>
      </c>
      <c r="P113" s="132">
        <v>0</v>
      </c>
      <c r="Q113" s="132">
        <v>0</v>
      </c>
      <c r="R113" s="132">
        <v>0</v>
      </c>
      <c r="S113" s="132">
        <v>0</v>
      </c>
      <c r="T113" s="132">
        <v>0</v>
      </c>
      <c r="U113" s="132">
        <v>0</v>
      </c>
      <c r="V113" s="132">
        <v>0</v>
      </c>
      <c r="W113" s="132">
        <v>0</v>
      </c>
    </row>
    <row r="114" spans="1:23">
      <c r="A114" s="132">
        <v>106204</v>
      </c>
      <c r="B114" s="132" t="s">
        <v>377</v>
      </c>
      <c r="C114" s="132" t="s">
        <v>371</v>
      </c>
      <c r="D114" s="132" t="s">
        <v>300</v>
      </c>
      <c r="E114" s="132">
        <v>0</v>
      </c>
      <c r="F114" s="132">
        <v>0</v>
      </c>
      <c r="G114" s="132">
        <v>1530</v>
      </c>
      <c r="H114" s="132">
        <v>0</v>
      </c>
      <c r="I114" s="132">
        <v>390.00003750000002</v>
      </c>
      <c r="J114" s="132" t="s">
        <v>1587</v>
      </c>
      <c r="K114" s="132">
        <v>0</v>
      </c>
      <c r="L114" s="132">
        <v>0</v>
      </c>
      <c r="M114" s="132">
        <v>0</v>
      </c>
      <c r="N114" s="132">
        <v>0</v>
      </c>
      <c r="O114" s="132">
        <v>0</v>
      </c>
      <c r="P114" s="132">
        <v>0</v>
      </c>
      <c r="Q114" s="132">
        <v>0</v>
      </c>
      <c r="R114" s="132">
        <v>0</v>
      </c>
      <c r="S114" s="132">
        <v>0</v>
      </c>
      <c r="T114" s="132">
        <v>0</v>
      </c>
      <c r="U114" s="132">
        <v>0</v>
      </c>
      <c r="V114" s="132">
        <v>0</v>
      </c>
      <c r="W114" s="132">
        <v>0</v>
      </c>
    </row>
    <row r="115" spans="1:23">
      <c r="A115" s="132">
        <v>106204</v>
      </c>
      <c r="B115" s="132" t="s">
        <v>377</v>
      </c>
      <c r="C115" s="132" t="s">
        <v>371</v>
      </c>
      <c r="D115" s="132" t="s">
        <v>300</v>
      </c>
      <c r="E115" s="132">
        <v>0</v>
      </c>
      <c r="F115" s="132">
        <v>0</v>
      </c>
      <c r="G115" s="132">
        <v>1530</v>
      </c>
      <c r="H115" s="132">
        <v>0</v>
      </c>
      <c r="I115" s="132">
        <v>390.00003750000002</v>
      </c>
      <c r="J115" s="132" t="s">
        <v>301</v>
      </c>
      <c r="K115" s="132">
        <v>0</v>
      </c>
      <c r="L115" s="132">
        <v>0</v>
      </c>
      <c r="M115" s="132">
        <v>0</v>
      </c>
      <c r="N115" s="132">
        <v>0</v>
      </c>
      <c r="O115" s="132">
        <v>0</v>
      </c>
      <c r="P115" s="132">
        <v>0</v>
      </c>
      <c r="Q115" s="132">
        <v>0</v>
      </c>
      <c r="R115" s="132">
        <v>0</v>
      </c>
      <c r="S115" s="132">
        <v>0</v>
      </c>
      <c r="T115" s="132">
        <v>0</v>
      </c>
      <c r="U115" s="132">
        <v>0</v>
      </c>
      <c r="V115" s="132">
        <v>0</v>
      </c>
      <c r="W115" s="132">
        <v>0</v>
      </c>
    </row>
    <row r="116" spans="1:23">
      <c r="A116" s="132">
        <v>106205</v>
      </c>
      <c r="B116" s="132" t="s">
        <v>378</v>
      </c>
      <c r="C116" s="132" t="s">
        <v>236</v>
      </c>
      <c r="D116" s="132" t="s">
        <v>300</v>
      </c>
      <c r="E116" s="132">
        <v>0</v>
      </c>
      <c r="F116" s="132">
        <v>0</v>
      </c>
      <c r="G116" s="132">
        <v>1374</v>
      </c>
      <c r="H116" s="132">
        <v>0</v>
      </c>
      <c r="I116" s="132">
        <v>490.00004999999999</v>
      </c>
      <c r="J116" s="132" t="s">
        <v>1587</v>
      </c>
      <c r="K116" s="132">
        <v>0</v>
      </c>
      <c r="L116" s="132">
        <v>0</v>
      </c>
      <c r="M116" s="132">
        <v>0</v>
      </c>
      <c r="N116" s="132">
        <v>0</v>
      </c>
      <c r="O116" s="132">
        <v>0</v>
      </c>
      <c r="P116" s="132">
        <v>0</v>
      </c>
      <c r="Q116" s="132">
        <v>0</v>
      </c>
      <c r="R116" s="132">
        <v>0</v>
      </c>
      <c r="S116" s="132">
        <v>0</v>
      </c>
      <c r="T116" s="132">
        <v>0</v>
      </c>
      <c r="U116" s="132">
        <v>1</v>
      </c>
      <c r="V116" s="132">
        <v>0</v>
      </c>
      <c r="W116" s="132">
        <v>1</v>
      </c>
    </row>
    <row r="117" spans="1:23">
      <c r="A117" s="132">
        <v>106205</v>
      </c>
      <c r="B117" s="132" t="s">
        <v>378</v>
      </c>
      <c r="C117" s="132" t="s">
        <v>236</v>
      </c>
      <c r="D117" s="132" t="s">
        <v>300</v>
      </c>
      <c r="E117" s="132">
        <v>0</v>
      </c>
      <c r="F117" s="132">
        <v>0</v>
      </c>
      <c r="G117" s="132">
        <v>1374</v>
      </c>
      <c r="H117" s="132">
        <v>0</v>
      </c>
      <c r="I117" s="132">
        <v>490.00004999999999</v>
      </c>
      <c r="J117" s="132" t="s">
        <v>301</v>
      </c>
      <c r="K117" s="132">
        <v>0</v>
      </c>
      <c r="L117" s="132">
        <v>0</v>
      </c>
      <c r="M117" s="132">
        <v>0</v>
      </c>
      <c r="N117" s="132">
        <v>0</v>
      </c>
      <c r="O117" s="132">
        <v>0</v>
      </c>
      <c r="P117" s="132">
        <v>0</v>
      </c>
      <c r="Q117" s="132">
        <v>0</v>
      </c>
      <c r="R117" s="132">
        <v>0</v>
      </c>
      <c r="S117" s="132">
        <v>0</v>
      </c>
      <c r="T117" s="132">
        <v>0</v>
      </c>
      <c r="U117" s="132">
        <v>0</v>
      </c>
      <c r="V117" s="132">
        <v>0</v>
      </c>
      <c r="W117" s="132">
        <v>0</v>
      </c>
    </row>
    <row r="118" spans="1:23">
      <c r="A118" s="132">
        <v>106208</v>
      </c>
      <c r="B118" s="132" t="s">
        <v>379</v>
      </c>
      <c r="C118" s="132" t="s">
        <v>331</v>
      </c>
      <c r="D118" s="132" t="s">
        <v>300</v>
      </c>
      <c r="E118" s="132">
        <v>0</v>
      </c>
      <c r="F118" s="132">
        <v>0</v>
      </c>
      <c r="G118" s="132">
        <v>1657</v>
      </c>
      <c r="H118" s="132">
        <v>0</v>
      </c>
      <c r="I118" s="132">
        <v>1090.0000130000001</v>
      </c>
      <c r="J118" s="132" t="s">
        <v>1587</v>
      </c>
      <c r="K118" s="132">
        <v>0</v>
      </c>
      <c r="L118" s="132">
        <v>0</v>
      </c>
      <c r="M118" s="132">
        <v>0</v>
      </c>
      <c r="N118" s="132">
        <v>0</v>
      </c>
      <c r="O118" s="132">
        <v>0</v>
      </c>
      <c r="P118" s="132">
        <v>0</v>
      </c>
      <c r="Q118" s="132">
        <v>0</v>
      </c>
      <c r="R118" s="132">
        <v>0</v>
      </c>
      <c r="S118" s="132">
        <v>-1</v>
      </c>
      <c r="T118" s="132">
        <v>0</v>
      </c>
      <c r="U118" s="132">
        <v>0</v>
      </c>
      <c r="V118" s="132">
        <v>0</v>
      </c>
      <c r="W118" s="132">
        <v>-1</v>
      </c>
    </row>
    <row r="119" spans="1:23">
      <c r="A119" s="132">
        <v>106208</v>
      </c>
      <c r="B119" s="132" t="s">
        <v>379</v>
      </c>
      <c r="C119" s="132" t="s">
        <v>331</v>
      </c>
      <c r="D119" s="132" t="s">
        <v>300</v>
      </c>
      <c r="E119" s="132">
        <v>0</v>
      </c>
      <c r="F119" s="132">
        <v>0</v>
      </c>
      <c r="G119" s="132">
        <v>1657</v>
      </c>
      <c r="H119" s="132">
        <v>0</v>
      </c>
      <c r="I119" s="132">
        <v>1090.0000130000001</v>
      </c>
      <c r="J119" s="132" t="s">
        <v>301</v>
      </c>
      <c r="K119" s="132">
        <v>0</v>
      </c>
      <c r="L119" s="132">
        <v>0</v>
      </c>
      <c r="M119" s="132">
        <v>0</v>
      </c>
      <c r="N119" s="132">
        <v>0</v>
      </c>
      <c r="O119" s="132">
        <v>0</v>
      </c>
      <c r="P119" s="132">
        <v>0</v>
      </c>
      <c r="Q119" s="132">
        <v>0</v>
      </c>
      <c r="R119" s="132">
        <v>0</v>
      </c>
      <c r="S119" s="132">
        <v>0</v>
      </c>
      <c r="T119" s="132">
        <v>0</v>
      </c>
      <c r="U119" s="132">
        <v>0</v>
      </c>
      <c r="V119" s="132">
        <v>0</v>
      </c>
      <c r="W119" s="132">
        <v>0</v>
      </c>
    </row>
    <row r="120" spans="1:23">
      <c r="A120" s="132">
        <v>106209</v>
      </c>
      <c r="B120" s="132" t="s">
        <v>380</v>
      </c>
      <c r="C120" s="132" t="s">
        <v>331</v>
      </c>
      <c r="D120" s="132" t="s">
        <v>300</v>
      </c>
      <c r="E120" s="132">
        <v>0</v>
      </c>
      <c r="F120" s="132">
        <v>0</v>
      </c>
      <c r="G120" s="132">
        <v>408</v>
      </c>
      <c r="H120" s="132">
        <v>0</v>
      </c>
      <c r="I120" s="132">
        <v>290.00002499999999</v>
      </c>
      <c r="J120" s="132" t="s">
        <v>1587</v>
      </c>
      <c r="K120" s="132">
        <v>0</v>
      </c>
      <c r="L120" s="132">
        <v>0</v>
      </c>
      <c r="M120" s="132">
        <v>0</v>
      </c>
      <c r="N120" s="132">
        <v>0</v>
      </c>
      <c r="O120" s="132">
        <v>0</v>
      </c>
      <c r="P120" s="132">
        <v>0</v>
      </c>
      <c r="Q120" s="132">
        <v>0</v>
      </c>
      <c r="R120" s="132">
        <v>0</v>
      </c>
      <c r="S120" s="132">
        <v>-1</v>
      </c>
      <c r="T120" s="132">
        <v>0</v>
      </c>
      <c r="U120" s="132">
        <v>0</v>
      </c>
      <c r="V120" s="132">
        <v>0</v>
      </c>
      <c r="W120" s="132">
        <v>-1</v>
      </c>
    </row>
    <row r="121" spans="1:23">
      <c r="A121" s="132">
        <v>106209</v>
      </c>
      <c r="B121" s="132" t="s">
        <v>380</v>
      </c>
      <c r="C121" s="132" t="s">
        <v>331</v>
      </c>
      <c r="D121" s="132" t="s">
        <v>300</v>
      </c>
      <c r="E121" s="132">
        <v>0</v>
      </c>
      <c r="F121" s="132">
        <v>0</v>
      </c>
      <c r="G121" s="132">
        <v>408</v>
      </c>
      <c r="H121" s="132">
        <v>0</v>
      </c>
      <c r="I121" s="132">
        <v>290.00002499999999</v>
      </c>
      <c r="J121" s="132" t="s">
        <v>301</v>
      </c>
      <c r="K121" s="132">
        <v>0</v>
      </c>
      <c r="L121" s="132">
        <v>0</v>
      </c>
      <c r="M121" s="132">
        <v>0</v>
      </c>
      <c r="N121" s="132">
        <v>0</v>
      </c>
      <c r="O121" s="132">
        <v>0</v>
      </c>
      <c r="P121" s="132">
        <v>0</v>
      </c>
      <c r="Q121" s="132">
        <v>0</v>
      </c>
      <c r="R121" s="132">
        <v>0</v>
      </c>
      <c r="S121" s="132">
        <v>0</v>
      </c>
      <c r="T121" s="132">
        <v>0</v>
      </c>
      <c r="U121" s="132">
        <v>0</v>
      </c>
      <c r="V121" s="132">
        <v>0</v>
      </c>
      <c r="W121" s="132">
        <v>0</v>
      </c>
    </row>
    <row r="122" spans="1:23">
      <c r="A122" s="132">
        <v>106210</v>
      </c>
      <c r="B122" s="132" t="s">
        <v>381</v>
      </c>
      <c r="C122" s="132" t="s">
        <v>305</v>
      </c>
      <c r="D122" s="132" t="s">
        <v>300</v>
      </c>
      <c r="E122" s="132">
        <v>0</v>
      </c>
      <c r="F122" s="132">
        <v>0</v>
      </c>
      <c r="G122" s="132">
        <v>1918</v>
      </c>
      <c r="H122" s="132">
        <v>0</v>
      </c>
      <c r="I122" s="132">
        <v>789.99997499999995</v>
      </c>
      <c r="J122" s="132" t="s">
        <v>1587</v>
      </c>
      <c r="K122" s="132">
        <v>0</v>
      </c>
      <c r="L122" s="132">
        <v>0</v>
      </c>
      <c r="M122" s="132">
        <v>0</v>
      </c>
      <c r="N122" s="132">
        <v>0</v>
      </c>
      <c r="O122" s="132">
        <v>0</v>
      </c>
      <c r="P122" s="132">
        <v>0</v>
      </c>
      <c r="Q122" s="132">
        <v>0</v>
      </c>
      <c r="R122" s="132">
        <v>0</v>
      </c>
      <c r="S122" s="132">
        <v>0</v>
      </c>
      <c r="T122" s="132">
        <v>0</v>
      </c>
      <c r="U122" s="132">
        <v>0</v>
      </c>
      <c r="V122" s="132">
        <v>0</v>
      </c>
      <c r="W122" s="132">
        <v>0</v>
      </c>
    </row>
    <row r="123" spans="1:23">
      <c r="A123" s="132">
        <v>106210</v>
      </c>
      <c r="B123" s="132" t="s">
        <v>381</v>
      </c>
      <c r="C123" s="132" t="s">
        <v>305</v>
      </c>
      <c r="D123" s="132" t="s">
        <v>300</v>
      </c>
      <c r="E123" s="132">
        <v>0</v>
      </c>
      <c r="F123" s="132">
        <v>0</v>
      </c>
      <c r="G123" s="132">
        <v>1918</v>
      </c>
      <c r="H123" s="132">
        <v>0</v>
      </c>
      <c r="I123" s="132">
        <v>789.99997499999995</v>
      </c>
      <c r="J123" s="132" t="s">
        <v>301</v>
      </c>
      <c r="K123" s="132">
        <v>0</v>
      </c>
      <c r="L123" s="132">
        <v>0</v>
      </c>
      <c r="M123" s="132">
        <v>0</v>
      </c>
      <c r="N123" s="132">
        <v>0</v>
      </c>
      <c r="O123" s="132">
        <v>0</v>
      </c>
      <c r="P123" s="132">
        <v>0</v>
      </c>
      <c r="Q123" s="132">
        <v>0</v>
      </c>
      <c r="R123" s="132">
        <v>0</v>
      </c>
      <c r="S123" s="132">
        <v>0</v>
      </c>
      <c r="T123" s="132">
        <v>0</v>
      </c>
      <c r="U123" s="132">
        <v>0</v>
      </c>
      <c r="V123" s="132">
        <v>0</v>
      </c>
      <c r="W123" s="132">
        <v>0</v>
      </c>
    </row>
    <row r="124" spans="1:23">
      <c r="A124" s="132">
        <v>106211</v>
      </c>
      <c r="B124" s="132" t="s">
        <v>382</v>
      </c>
      <c r="C124" s="132" t="s">
        <v>236</v>
      </c>
      <c r="D124" s="132" t="s">
        <v>300</v>
      </c>
      <c r="E124" s="132">
        <v>0</v>
      </c>
      <c r="F124" s="132">
        <v>0</v>
      </c>
      <c r="G124" s="132">
        <v>19004.270799999998</v>
      </c>
      <c r="H124" s="132">
        <v>0</v>
      </c>
      <c r="I124" s="132">
        <v>889.99998749999997</v>
      </c>
      <c r="J124" s="132" t="s">
        <v>1587</v>
      </c>
      <c r="K124" s="132">
        <v>0</v>
      </c>
      <c r="L124" s="132">
        <v>0</v>
      </c>
      <c r="M124" s="132">
        <v>0</v>
      </c>
      <c r="N124" s="132">
        <v>0</v>
      </c>
      <c r="O124" s="132">
        <v>0</v>
      </c>
      <c r="P124" s="132">
        <v>0</v>
      </c>
      <c r="Q124" s="132">
        <v>0</v>
      </c>
      <c r="R124" s="132">
        <v>0</v>
      </c>
      <c r="S124" s="132">
        <v>0</v>
      </c>
      <c r="T124" s="132">
        <v>0</v>
      </c>
      <c r="U124" s="132">
        <v>0</v>
      </c>
      <c r="V124" s="132">
        <v>0</v>
      </c>
      <c r="W124" s="132">
        <v>0</v>
      </c>
    </row>
    <row r="125" spans="1:23">
      <c r="A125" s="132">
        <v>106211</v>
      </c>
      <c r="B125" s="132" t="s">
        <v>382</v>
      </c>
      <c r="C125" s="132" t="s">
        <v>236</v>
      </c>
      <c r="D125" s="132" t="s">
        <v>300</v>
      </c>
      <c r="E125" s="132">
        <v>0</v>
      </c>
      <c r="F125" s="132">
        <v>0</v>
      </c>
      <c r="G125" s="132">
        <v>19004.270799999998</v>
      </c>
      <c r="H125" s="132">
        <v>0</v>
      </c>
      <c r="I125" s="132">
        <v>889.99998749999997</v>
      </c>
      <c r="J125" s="132" t="s">
        <v>301</v>
      </c>
      <c r="K125" s="132">
        <v>0</v>
      </c>
      <c r="L125" s="132">
        <v>0</v>
      </c>
      <c r="M125" s="132">
        <v>0</v>
      </c>
      <c r="N125" s="132">
        <v>0</v>
      </c>
      <c r="O125" s="132">
        <v>0</v>
      </c>
      <c r="P125" s="132">
        <v>0</v>
      </c>
      <c r="Q125" s="132">
        <v>0</v>
      </c>
      <c r="R125" s="132">
        <v>0</v>
      </c>
      <c r="S125" s="132">
        <v>0</v>
      </c>
      <c r="T125" s="132">
        <v>0</v>
      </c>
      <c r="U125" s="132">
        <v>0</v>
      </c>
      <c r="V125" s="132">
        <v>0</v>
      </c>
      <c r="W125" s="132">
        <v>0</v>
      </c>
    </row>
    <row r="126" spans="1:23">
      <c r="A126" s="132">
        <v>106214</v>
      </c>
      <c r="B126" s="132" t="s">
        <v>383</v>
      </c>
      <c r="C126" s="132" t="s">
        <v>320</v>
      </c>
      <c r="D126" s="132" t="s">
        <v>300</v>
      </c>
      <c r="E126" s="132">
        <v>0</v>
      </c>
      <c r="F126" s="132">
        <v>0</v>
      </c>
      <c r="G126" s="132">
        <v>1095</v>
      </c>
      <c r="H126" s="132">
        <v>0</v>
      </c>
      <c r="I126" s="132">
        <v>589.99995000000001</v>
      </c>
      <c r="J126" s="132" t="s">
        <v>1587</v>
      </c>
      <c r="K126" s="132">
        <v>0</v>
      </c>
      <c r="L126" s="132">
        <v>0</v>
      </c>
      <c r="M126" s="132">
        <v>0</v>
      </c>
      <c r="N126" s="132">
        <v>0</v>
      </c>
      <c r="O126" s="132">
        <v>0</v>
      </c>
      <c r="P126" s="132">
        <v>0</v>
      </c>
      <c r="Q126" s="132">
        <v>0</v>
      </c>
      <c r="R126" s="132">
        <v>0</v>
      </c>
      <c r="S126" s="132">
        <v>0</v>
      </c>
      <c r="T126" s="132">
        <v>0</v>
      </c>
      <c r="U126" s="132">
        <v>0</v>
      </c>
      <c r="V126" s="132">
        <v>0</v>
      </c>
      <c r="W126" s="132">
        <v>0</v>
      </c>
    </row>
    <row r="127" spans="1:23">
      <c r="A127" s="132">
        <v>106214</v>
      </c>
      <c r="B127" s="132" t="s">
        <v>383</v>
      </c>
      <c r="C127" s="132" t="s">
        <v>320</v>
      </c>
      <c r="D127" s="132" t="s">
        <v>300</v>
      </c>
      <c r="E127" s="132">
        <v>0</v>
      </c>
      <c r="F127" s="132">
        <v>0</v>
      </c>
      <c r="G127" s="132">
        <v>1095</v>
      </c>
      <c r="H127" s="132">
        <v>0</v>
      </c>
      <c r="I127" s="132">
        <v>589.99995000000001</v>
      </c>
      <c r="J127" s="132" t="s">
        <v>301</v>
      </c>
      <c r="K127" s="132">
        <v>0</v>
      </c>
      <c r="L127" s="132">
        <v>0</v>
      </c>
      <c r="M127" s="132">
        <v>0</v>
      </c>
      <c r="N127" s="132">
        <v>0</v>
      </c>
      <c r="O127" s="132">
        <v>0</v>
      </c>
      <c r="P127" s="132">
        <v>0</v>
      </c>
      <c r="Q127" s="132">
        <v>0</v>
      </c>
      <c r="R127" s="132">
        <v>0</v>
      </c>
      <c r="S127" s="132">
        <v>0</v>
      </c>
      <c r="T127" s="132">
        <v>0</v>
      </c>
      <c r="U127" s="132">
        <v>0</v>
      </c>
      <c r="V127" s="132">
        <v>0</v>
      </c>
      <c r="W127" s="132">
        <v>0</v>
      </c>
    </row>
    <row r="128" spans="1:23">
      <c r="A128" s="132">
        <v>106215</v>
      </c>
      <c r="B128" s="132" t="s">
        <v>384</v>
      </c>
      <c r="C128" s="132" t="s">
        <v>385</v>
      </c>
      <c r="D128" s="132" t="s">
        <v>300</v>
      </c>
      <c r="E128" s="132">
        <v>0</v>
      </c>
      <c r="F128" s="132">
        <v>0</v>
      </c>
      <c r="G128" s="132">
        <v>1890</v>
      </c>
      <c r="H128" s="132">
        <v>0</v>
      </c>
      <c r="I128" s="132">
        <v>990</v>
      </c>
      <c r="J128" s="132" t="s">
        <v>1587</v>
      </c>
      <c r="K128" s="132">
        <v>0</v>
      </c>
      <c r="L128" s="132">
        <v>0</v>
      </c>
      <c r="M128" s="132">
        <v>0</v>
      </c>
      <c r="N128" s="132">
        <v>0</v>
      </c>
      <c r="O128" s="132">
        <v>0</v>
      </c>
      <c r="P128" s="132">
        <v>0</v>
      </c>
      <c r="Q128" s="132">
        <v>0</v>
      </c>
      <c r="R128" s="132">
        <v>0</v>
      </c>
      <c r="S128" s="132">
        <v>0</v>
      </c>
      <c r="T128" s="132">
        <v>0</v>
      </c>
      <c r="U128" s="132">
        <v>0</v>
      </c>
      <c r="V128" s="132">
        <v>0</v>
      </c>
      <c r="W128" s="132">
        <v>0</v>
      </c>
    </row>
    <row r="129" spans="1:23">
      <c r="A129" s="132">
        <v>106215</v>
      </c>
      <c r="B129" s="132" t="s">
        <v>384</v>
      </c>
      <c r="C129" s="132" t="s">
        <v>385</v>
      </c>
      <c r="D129" s="132" t="s">
        <v>300</v>
      </c>
      <c r="E129" s="132">
        <v>0</v>
      </c>
      <c r="F129" s="132">
        <v>0</v>
      </c>
      <c r="G129" s="132">
        <v>1890</v>
      </c>
      <c r="H129" s="132">
        <v>0</v>
      </c>
      <c r="I129" s="132">
        <v>990</v>
      </c>
      <c r="J129" s="132" t="s">
        <v>301</v>
      </c>
      <c r="K129" s="132">
        <v>0</v>
      </c>
      <c r="L129" s="132">
        <v>0</v>
      </c>
      <c r="M129" s="132">
        <v>0</v>
      </c>
      <c r="N129" s="132">
        <v>0</v>
      </c>
      <c r="O129" s="132">
        <v>0</v>
      </c>
      <c r="P129" s="132">
        <v>0</v>
      </c>
      <c r="Q129" s="132">
        <v>0</v>
      </c>
      <c r="R129" s="132">
        <v>0</v>
      </c>
      <c r="S129" s="132">
        <v>0</v>
      </c>
      <c r="T129" s="132">
        <v>0</v>
      </c>
      <c r="U129" s="132">
        <v>0</v>
      </c>
      <c r="V129" s="132">
        <v>0</v>
      </c>
      <c r="W129" s="132">
        <v>0</v>
      </c>
    </row>
    <row r="130" spans="1:23">
      <c r="A130" s="132">
        <v>106802</v>
      </c>
      <c r="B130" s="132" t="s">
        <v>386</v>
      </c>
      <c r="C130" s="132" t="s">
        <v>385</v>
      </c>
      <c r="D130" s="132" t="s">
        <v>300</v>
      </c>
      <c r="E130" s="132">
        <v>0</v>
      </c>
      <c r="F130" s="132">
        <v>0</v>
      </c>
      <c r="G130" s="132">
        <v>2238</v>
      </c>
      <c r="H130" s="132">
        <v>0</v>
      </c>
      <c r="I130" s="132">
        <v>589.99995000000001</v>
      </c>
      <c r="J130" s="132" t="s">
        <v>1587</v>
      </c>
      <c r="K130" s="132">
        <v>0</v>
      </c>
      <c r="L130" s="132">
        <v>0</v>
      </c>
      <c r="M130" s="132">
        <v>0</v>
      </c>
      <c r="N130" s="132">
        <v>0</v>
      </c>
      <c r="O130" s="132">
        <v>0</v>
      </c>
      <c r="P130" s="132">
        <v>0</v>
      </c>
      <c r="Q130" s="132">
        <v>0</v>
      </c>
      <c r="R130" s="132">
        <v>0</v>
      </c>
      <c r="S130" s="132">
        <v>0</v>
      </c>
      <c r="T130" s="132">
        <v>0</v>
      </c>
      <c r="U130" s="132">
        <v>0</v>
      </c>
      <c r="V130" s="132">
        <v>0</v>
      </c>
      <c r="W130" s="132">
        <v>0</v>
      </c>
    </row>
    <row r="131" spans="1:23">
      <c r="A131" s="132">
        <v>106802</v>
      </c>
      <c r="B131" s="132" t="s">
        <v>386</v>
      </c>
      <c r="C131" s="132" t="s">
        <v>385</v>
      </c>
      <c r="D131" s="132" t="s">
        <v>300</v>
      </c>
      <c r="E131" s="132">
        <v>0</v>
      </c>
      <c r="F131" s="132">
        <v>0</v>
      </c>
      <c r="G131" s="132">
        <v>2238</v>
      </c>
      <c r="H131" s="132">
        <v>0</v>
      </c>
      <c r="I131" s="132">
        <v>589.99995000000001</v>
      </c>
      <c r="J131" s="132" t="s">
        <v>301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  <c r="R131" s="132">
        <v>0</v>
      </c>
      <c r="S131" s="132">
        <v>0</v>
      </c>
      <c r="T131" s="132">
        <v>0</v>
      </c>
      <c r="U131" s="132">
        <v>0</v>
      </c>
      <c r="V131" s="132">
        <v>0</v>
      </c>
      <c r="W131" s="132">
        <v>0</v>
      </c>
    </row>
    <row r="132" spans="1:23">
      <c r="A132" s="132">
        <v>106823</v>
      </c>
      <c r="B132" s="132" t="s">
        <v>387</v>
      </c>
      <c r="C132" s="132" t="s">
        <v>305</v>
      </c>
      <c r="D132" s="132" t="s">
        <v>300</v>
      </c>
      <c r="E132" s="132">
        <v>0</v>
      </c>
      <c r="F132" s="132">
        <v>0</v>
      </c>
      <c r="G132" s="132">
        <v>2214</v>
      </c>
      <c r="H132" s="132">
        <v>0</v>
      </c>
      <c r="I132" s="132">
        <v>749.00002500000005</v>
      </c>
      <c r="J132" s="132" t="s">
        <v>1587</v>
      </c>
      <c r="K132" s="132">
        <v>0</v>
      </c>
      <c r="L132" s="132">
        <v>0</v>
      </c>
      <c r="M132" s="132">
        <v>0</v>
      </c>
      <c r="N132" s="132">
        <v>0</v>
      </c>
      <c r="O132" s="132">
        <v>0</v>
      </c>
      <c r="P132" s="132">
        <v>0</v>
      </c>
      <c r="Q132" s="132">
        <v>0</v>
      </c>
      <c r="R132" s="132">
        <v>0</v>
      </c>
      <c r="S132" s="132">
        <v>0</v>
      </c>
      <c r="T132" s="132">
        <v>0</v>
      </c>
      <c r="U132" s="132">
        <v>0</v>
      </c>
      <c r="V132" s="132">
        <v>0</v>
      </c>
      <c r="W132" s="132">
        <v>0</v>
      </c>
    </row>
    <row r="133" spans="1:23">
      <c r="A133" s="132">
        <v>106823</v>
      </c>
      <c r="B133" s="132" t="s">
        <v>387</v>
      </c>
      <c r="C133" s="132" t="s">
        <v>305</v>
      </c>
      <c r="D133" s="132" t="s">
        <v>300</v>
      </c>
      <c r="E133" s="132">
        <v>0</v>
      </c>
      <c r="F133" s="132">
        <v>0</v>
      </c>
      <c r="G133" s="132">
        <v>2214</v>
      </c>
      <c r="H133" s="132">
        <v>0</v>
      </c>
      <c r="I133" s="132">
        <v>749.00002500000005</v>
      </c>
      <c r="J133" s="132" t="s">
        <v>301</v>
      </c>
      <c r="K133" s="132">
        <v>0</v>
      </c>
      <c r="L133" s="132">
        <v>0</v>
      </c>
      <c r="M133" s="132">
        <v>0</v>
      </c>
      <c r="N133" s="132">
        <v>0</v>
      </c>
      <c r="O133" s="132">
        <v>0</v>
      </c>
      <c r="P133" s="132">
        <v>0</v>
      </c>
      <c r="Q133" s="132">
        <v>0</v>
      </c>
      <c r="R133" s="132">
        <v>0</v>
      </c>
      <c r="S133" s="132">
        <v>0</v>
      </c>
      <c r="T133" s="132">
        <v>0</v>
      </c>
      <c r="U133" s="132">
        <v>0</v>
      </c>
      <c r="V133" s="132">
        <v>0</v>
      </c>
      <c r="W133" s="132">
        <v>0</v>
      </c>
    </row>
    <row r="134" spans="1:23">
      <c r="A134" s="132">
        <v>106829</v>
      </c>
      <c r="B134" s="132" t="s">
        <v>388</v>
      </c>
      <c r="C134" s="132" t="s">
        <v>331</v>
      </c>
      <c r="D134" s="132" t="s">
        <v>300</v>
      </c>
      <c r="E134" s="132">
        <v>0</v>
      </c>
      <c r="F134" s="132">
        <v>0</v>
      </c>
      <c r="G134" s="132">
        <v>1499</v>
      </c>
      <c r="H134" s="132">
        <v>0</v>
      </c>
      <c r="I134" s="132">
        <v>1399.9999499999999</v>
      </c>
      <c r="J134" s="132" t="s">
        <v>1587</v>
      </c>
      <c r="K134" s="132">
        <v>0</v>
      </c>
      <c r="L134" s="132">
        <v>0</v>
      </c>
      <c r="M134" s="132">
        <v>0</v>
      </c>
      <c r="N134" s="132">
        <v>0</v>
      </c>
      <c r="O134" s="132">
        <v>0</v>
      </c>
      <c r="P134" s="132">
        <v>0</v>
      </c>
      <c r="Q134" s="132">
        <v>0</v>
      </c>
      <c r="R134" s="132">
        <v>0</v>
      </c>
      <c r="S134" s="132">
        <v>0</v>
      </c>
      <c r="T134" s="132">
        <v>0</v>
      </c>
      <c r="U134" s="132">
        <v>0</v>
      </c>
      <c r="V134" s="132">
        <v>0</v>
      </c>
      <c r="W134" s="132">
        <v>0</v>
      </c>
    </row>
    <row r="135" spans="1:23">
      <c r="A135" s="132">
        <v>106829</v>
      </c>
      <c r="B135" s="132" t="s">
        <v>388</v>
      </c>
      <c r="C135" s="132" t="s">
        <v>331</v>
      </c>
      <c r="D135" s="132" t="s">
        <v>300</v>
      </c>
      <c r="E135" s="132">
        <v>0</v>
      </c>
      <c r="F135" s="132">
        <v>0</v>
      </c>
      <c r="G135" s="132">
        <v>1499</v>
      </c>
      <c r="H135" s="132">
        <v>0</v>
      </c>
      <c r="I135" s="132">
        <v>1399.9999499999999</v>
      </c>
      <c r="J135" s="132" t="s">
        <v>301</v>
      </c>
      <c r="K135" s="132">
        <v>0</v>
      </c>
      <c r="L135" s="132">
        <v>0</v>
      </c>
      <c r="M135" s="132">
        <v>0</v>
      </c>
      <c r="N135" s="132">
        <v>0</v>
      </c>
      <c r="O135" s="132">
        <v>0</v>
      </c>
      <c r="P135" s="132">
        <v>0</v>
      </c>
      <c r="Q135" s="132">
        <v>0</v>
      </c>
      <c r="R135" s="132">
        <v>0</v>
      </c>
      <c r="S135" s="132">
        <v>0</v>
      </c>
      <c r="T135" s="132">
        <v>0</v>
      </c>
      <c r="U135" s="132">
        <v>0</v>
      </c>
      <c r="V135" s="132">
        <v>0</v>
      </c>
      <c r="W135" s="132">
        <v>0</v>
      </c>
    </row>
    <row r="136" spans="1:23">
      <c r="A136" s="132">
        <v>106831</v>
      </c>
      <c r="B136" s="132" t="s">
        <v>389</v>
      </c>
      <c r="C136" s="132" t="s">
        <v>331</v>
      </c>
      <c r="D136" s="132" t="s">
        <v>300</v>
      </c>
      <c r="E136" s="132">
        <v>0</v>
      </c>
      <c r="F136" s="132">
        <v>0</v>
      </c>
      <c r="G136" s="132">
        <v>2311</v>
      </c>
      <c r="H136" s="132">
        <v>0</v>
      </c>
      <c r="I136" s="132">
        <v>90</v>
      </c>
      <c r="J136" s="132" t="s">
        <v>1587</v>
      </c>
      <c r="K136" s="132">
        <v>0</v>
      </c>
      <c r="L136" s="132">
        <v>0</v>
      </c>
      <c r="M136" s="132">
        <v>0</v>
      </c>
      <c r="N136" s="132">
        <v>0</v>
      </c>
      <c r="O136" s="132">
        <v>0</v>
      </c>
      <c r="P136" s="132">
        <v>0</v>
      </c>
      <c r="Q136" s="132">
        <v>0</v>
      </c>
      <c r="R136" s="132">
        <v>0</v>
      </c>
      <c r="S136" s="132">
        <v>0</v>
      </c>
      <c r="T136" s="132">
        <v>0</v>
      </c>
      <c r="U136" s="132">
        <v>0</v>
      </c>
      <c r="V136" s="132">
        <v>0</v>
      </c>
      <c r="W136" s="132">
        <v>0</v>
      </c>
    </row>
    <row r="137" spans="1:23">
      <c r="A137" s="132">
        <v>106831</v>
      </c>
      <c r="B137" s="132" t="s">
        <v>389</v>
      </c>
      <c r="C137" s="132" t="s">
        <v>331</v>
      </c>
      <c r="D137" s="132" t="s">
        <v>300</v>
      </c>
      <c r="E137" s="132">
        <v>0</v>
      </c>
      <c r="F137" s="132">
        <v>0</v>
      </c>
      <c r="G137" s="132">
        <v>2311</v>
      </c>
      <c r="H137" s="132">
        <v>0</v>
      </c>
      <c r="I137" s="132">
        <v>90</v>
      </c>
      <c r="J137" s="132" t="s">
        <v>301</v>
      </c>
      <c r="K137" s="132">
        <v>0</v>
      </c>
      <c r="L137" s="132">
        <v>0</v>
      </c>
      <c r="M137" s="132">
        <v>0</v>
      </c>
      <c r="N137" s="132">
        <v>0</v>
      </c>
      <c r="O137" s="132">
        <v>0</v>
      </c>
      <c r="P137" s="132">
        <v>0</v>
      </c>
      <c r="Q137" s="132">
        <v>0</v>
      </c>
      <c r="R137" s="132">
        <v>0</v>
      </c>
      <c r="S137" s="132">
        <v>0</v>
      </c>
      <c r="T137" s="132">
        <v>0</v>
      </c>
      <c r="U137" s="132">
        <v>0</v>
      </c>
      <c r="V137" s="132">
        <v>0</v>
      </c>
      <c r="W137" s="132">
        <v>0</v>
      </c>
    </row>
    <row r="138" spans="1:23">
      <c r="A138" s="132">
        <v>106834</v>
      </c>
      <c r="B138" s="132" t="s">
        <v>390</v>
      </c>
      <c r="C138" s="132" t="s">
        <v>299</v>
      </c>
      <c r="D138" s="132" t="s">
        <v>300</v>
      </c>
      <c r="E138" s="132">
        <v>0</v>
      </c>
      <c r="F138" s="132">
        <v>0</v>
      </c>
      <c r="G138" s="132">
        <v>2543</v>
      </c>
      <c r="H138" s="132">
        <v>0</v>
      </c>
      <c r="I138" s="132">
        <v>1990.0000130000001</v>
      </c>
      <c r="J138" s="132" t="s">
        <v>1587</v>
      </c>
      <c r="K138" s="132">
        <v>0</v>
      </c>
      <c r="L138" s="132">
        <v>0</v>
      </c>
      <c r="M138" s="132">
        <v>0</v>
      </c>
      <c r="N138" s="132">
        <v>0</v>
      </c>
      <c r="O138" s="132">
        <v>0</v>
      </c>
      <c r="P138" s="132">
        <v>0</v>
      </c>
      <c r="Q138" s="132">
        <v>0</v>
      </c>
      <c r="R138" s="132">
        <v>0</v>
      </c>
      <c r="S138" s="132">
        <v>0</v>
      </c>
      <c r="T138" s="132">
        <v>0</v>
      </c>
      <c r="U138" s="132">
        <v>0</v>
      </c>
      <c r="V138" s="132">
        <v>0</v>
      </c>
      <c r="W138" s="132">
        <v>0</v>
      </c>
    </row>
    <row r="139" spans="1:23">
      <c r="A139" s="132">
        <v>106834</v>
      </c>
      <c r="B139" s="132" t="s">
        <v>390</v>
      </c>
      <c r="C139" s="132" t="s">
        <v>299</v>
      </c>
      <c r="D139" s="132" t="s">
        <v>300</v>
      </c>
      <c r="E139" s="132">
        <v>0</v>
      </c>
      <c r="F139" s="132">
        <v>0</v>
      </c>
      <c r="G139" s="132">
        <v>2543</v>
      </c>
      <c r="H139" s="132">
        <v>0</v>
      </c>
      <c r="I139" s="132">
        <v>1990.0000130000001</v>
      </c>
      <c r="J139" s="132" t="s">
        <v>301</v>
      </c>
      <c r="K139" s="132">
        <v>0</v>
      </c>
      <c r="L139" s="132">
        <v>0</v>
      </c>
      <c r="M139" s="132">
        <v>0</v>
      </c>
      <c r="N139" s="132">
        <v>0</v>
      </c>
      <c r="O139" s="132">
        <v>0</v>
      </c>
      <c r="P139" s="132">
        <v>0</v>
      </c>
      <c r="Q139" s="132">
        <v>0</v>
      </c>
      <c r="R139" s="132">
        <v>0</v>
      </c>
      <c r="S139" s="132">
        <v>0</v>
      </c>
      <c r="T139" s="132">
        <v>0</v>
      </c>
      <c r="U139" s="132">
        <v>0</v>
      </c>
      <c r="V139" s="132">
        <v>0</v>
      </c>
      <c r="W139" s="132">
        <v>0</v>
      </c>
    </row>
    <row r="140" spans="1:23">
      <c r="A140" s="132">
        <v>106835</v>
      </c>
      <c r="B140" s="132" t="s">
        <v>391</v>
      </c>
      <c r="C140" s="132" t="s">
        <v>236</v>
      </c>
      <c r="D140" s="132" t="s">
        <v>300</v>
      </c>
      <c r="E140" s="132">
        <v>0</v>
      </c>
      <c r="F140" s="132">
        <v>0</v>
      </c>
      <c r="G140" s="132">
        <v>1566</v>
      </c>
      <c r="H140" s="132">
        <v>0</v>
      </c>
      <c r="I140" s="132">
        <v>348.99997500000001</v>
      </c>
      <c r="J140" s="132" t="s">
        <v>1587</v>
      </c>
      <c r="K140" s="132">
        <v>0</v>
      </c>
      <c r="L140" s="132">
        <v>0</v>
      </c>
      <c r="M140" s="132">
        <v>0</v>
      </c>
      <c r="N140" s="132">
        <v>0</v>
      </c>
      <c r="O140" s="132">
        <v>0</v>
      </c>
      <c r="P140" s="132">
        <v>0</v>
      </c>
      <c r="Q140" s="132">
        <v>0</v>
      </c>
      <c r="R140" s="132">
        <v>0</v>
      </c>
      <c r="S140" s="132">
        <v>0</v>
      </c>
      <c r="T140" s="132">
        <v>0</v>
      </c>
      <c r="U140" s="132">
        <v>0</v>
      </c>
      <c r="V140" s="132">
        <v>0</v>
      </c>
      <c r="W140" s="132">
        <v>0</v>
      </c>
    </row>
    <row r="141" spans="1:23">
      <c r="A141" s="132">
        <v>106835</v>
      </c>
      <c r="B141" s="132" t="s">
        <v>391</v>
      </c>
      <c r="C141" s="132" t="s">
        <v>236</v>
      </c>
      <c r="D141" s="132" t="s">
        <v>300</v>
      </c>
      <c r="E141" s="132">
        <v>0</v>
      </c>
      <c r="F141" s="132">
        <v>0</v>
      </c>
      <c r="G141" s="132">
        <v>1566</v>
      </c>
      <c r="H141" s="132">
        <v>0</v>
      </c>
      <c r="I141" s="132">
        <v>348.99997500000001</v>
      </c>
      <c r="J141" s="132" t="s">
        <v>301</v>
      </c>
      <c r="K141" s="132">
        <v>0</v>
      </c>
      <c r="L141" s="132">
        <v>0</v>
      </c>
      <c r="M141" s="132">
        <v>0</v>
      </c>
      <c r="N141" s="132">
        <v>0</v>
      </c>
      <c r="O141" s="132">
        <v>0</v>
      </c>
      <c r="P141" s="132">
        <v>0</v>
      </c>
      <c r="Q141" s="132">
        <v>0</v>
      </c>
      <c r="R141" s="132">
        <v>0</v>
      </c>
      <c r="S141" s="132">
        <v>0</v>
      </c>
      <c r="T141" s="132">
        <v>0</v>
      </c>
      <c r="U141" s="132">
        <v>0</v>
      </c>
      <c r="V141" s="132">
        <v>0</v>
      </c>
      <c r="W141" s="132">
        <v>0</v>
      </c>
    </row>
    <row r="142" spans="1:23">
      <c r="A142" s="132">
        <v>106846</v>
      </c>
      <c r="B142" s="132" t="s">
        <v>392</v>
      </c>
      <c r="C142" s="132" t="s">
        <v>299</v>
      </c>
      <c r="D142" s="132" t="s">
        <v>300</v>
      </c>
      <c r="E142" s="132">
        <v>0</v>
      </c>
      <c r="F142" s="132">
        <v>0</v>
      </c>
      <c r="G142" s="132">
        <v>1937</v>
      </c>
      <c r="H142" s="132">
        <v>0</v>
      </c>
      <c r="I142" s="132">
        <v>390.00003750000002</v>
      </c>
      <c r="J142" s="132" t="s">
        <v>1587</v>
      </c>
      <c r="K142" s="132">
        <v>0</v>
      </c>
      <c r="L142" s="132">
        <v>0</v>
      </c>
      <c r="M142" s="132">
        <v>0</v>
      </c>
      <c r="N142" s="132">
        <v>0</v>
      </c>
      <c r="O142" s="132">
        <v>0</v>
      </c>
      <c r="P142" s="132">
        <v>0</v>
      </c>
      <c r="Q142" s="132">
        <v>0</v>
      </c>
      <c r="R142" s="132">
        <v>0</v>
      </c>
      <c r="S142" s="132">
        <v>0</v>
      </c>
      <c r="T142" s="132">
        <v>0</v>
      </c>
      <c r="U142" s="132">
        <v>0</v>
      </c>
      <c r="V142" s="132">
        <v>0</v>
      </c>
      <c r="W142" s="132">
        <v>0</v>
      </c>
    </row>
    <row r="143" spans="1:23">
      <c r="A143" s="132">
        <v>106846</v>
      </c>
      <c r="B143" s="132" t="s">
        <v>392</v>
      </c>
      <c r="C143" s="132" t="s">
        <v>299</v>
      </c>
      <c r="D143" s="132" t="s">
        <v>300</v>
      </c>
      <c r="E143" s="132">
        <v>0</v>
      </c>
      <c r="F143" s="132">
        <v>0</v>
      </c>
      <c r="G143" s="132">
        <v>1937</v>
      </c>
      <c r="H143" s="132">
        <v>0</v>
      </c>
      <c r="I143" s="132">
        <v>390.00003750000002</v>
      </c>
      <c r="J143" s="132" t="s">
        <v>301</v>
      </c>
      <c r="K143" s="132">
        <v>0</v>
      </c>
      <c r="L143" s="132">
        <v>0</v>
      </c>
      <c r="M143" s="132">
        <v>0</v>
      </c>
      <c r="N143" s="132">
        <v>0</v>
      </c>
      <c r="O143" s="132">
        <v>0</v>
      </c>
      <c r="P143" s="132">
        <v>0</v>
      </c>
      <c r="Q143" s="132">
        <v>0</v>
      </c>
      <c r="R143" s="132">
        <v>0</v>
      </c>
      <c r="S143" s="132">
        <v>0</v>
      </c>
      <c r="T143" s="132">
        <v>0</v>
      </c>
      <c r="U143" s="132">
        <v>0</v>
      </c>
      <c r="V143" s="132">
        <v>0</v>
      </c>
      <c r="W143" s="132">
        <v>0</v>
      </c>
    </row>
    <row r="144" spans="1:23">
      <c r="A144" s="132">
        <v>106847</v>
      </c>
      <c r="B144" s="132" t="s">
        <v>393</v>
      </c>
      <c r="C144" s="132" t="s">
        <v>299</v>
      </c>
      <c r="D144" s="132" t="s">
        <v>300</v>
      </c>
      <c r="E144" s="132">
        <v>0</v>
      </c>
      <c r="F144" s="132">
        <v>0</v>
      </c>
      <c r="G144" s="132">
        <v>2448</v>
      </c>
      <c r="H144" s="132">
        <v>0</v>
      </c>
      <c r="I144" s="132">
        <v>1199.0000250000001</v>
      </c>
      <c r="J144" s="132" t="s">
        <v>1587</v>
      </c>
      <c r="K144" s="132">
        <v>0</v>
      </c>
      <c r="L144" s="132">
        <v>0</v>
      </c>
      <c r="M144" s="132">
        <v>0</v>
      </c>
      <c r="N144" s="132">
        <v>0</v>
      </c>
      <c r="O144" s="132">
        <v>0</v>
      </c>
      <c r="P144" s="132">
        <v>0</v>
      </c>
      <c r="Q144" s="132">
        <v>0</v>
      </c>
      <c r="R144" s="132">
        <v>0</v>
      </c>
      <c r="S144" s="132">
        <v>0</v>
      </c>
      <c r="T144" s="132">
        <v>0</v>
      </c>
      <c r="U144" s="132">
        <v>0</v>
      </c>
      <c r="V144" s="132">
        <v>0</v>
      </c>
      <c r="W144" s="132">
        <v>0</v>
      </c>
    </row>
    <row r="145" spans="1:23">
      <c r="A145" s="132">
        <v>106847</v>
      </c>
      <c r="B145" s="132" t="s">
        <v>393</v>
      </c>
      <c r="C145" s="132" t="s">
        <v>299</v>
      </c>
      <c r="D145" s="132" t="s">
        <v>300</v>
      </c>
      <c r="E145" s="132">
        <v>0</v>
      </c>
      <c r="F145" s="132">
        <v>0</v>
      </c>
      <c r="G145" s="132">
        <v>2448</v>
      </c>
      <c r="H145" s="132">
        <v>0</v>
      </c>
      <c r="I145" s="132">
        <v>1199.0000250000001</v>
      </c>
      <c r="J145" s="132" t="s">
        <v>301</v>
      </c>
      <c r="K145" s="132">
        <v>0</v>
      </c>
      <c r="L145" s="132">
        <v>0</v>
      </c>
      <c r="M145" s="132">
        <v>0</v>
      </c>
      <c r="N145" s="132">
        <v>0</v>
      </c>
      <c r="O145" s="132">
        <v>0</v>
      </c>
      <c r="P145" s="132">
        <v>0</v>
      </c>
      <c r="Q145" s="132">
        <v>0</v>
      </c>
      <c r="R145" s="132">
        <v>0</v>
      </c>
      <c r="S145" s="132">
        <v>0</v>
      </c>
      <c r="T145" s="132">
        <v>0</v>
      </c>
      <c r="U145" s="132">
        <v>0</v>
      </c>
      <c r="V145" s="132">
        <v>0</v>
      </c>
      <c r="W145" s="132">
        <v>0</v>
      </c>
    </row>
    <row r="146" spans="1:23">
      <c r="A146" s="132">
        <v>106850</v>
      </c>
      <c r="B146" s="132" t="s">
        <v>394</v>
      </c>
      <c r="C146" s="132" t="s">
        <v>236</v>
      </c>
      <c r="D146" s="132" t="s">
        <v>300</v>
      </c>
      <c r="E146" s="132">
        <v>0</v>
      </c>
      <c r="F146" s="132">
        <v>0</v>
      </c>
      <c r="G146" s="132">
        <v>1665</v>
      </c>
      <c r="H146" s="132">
        <v>0</v>
      </c>
      <c r="I146" s="132">
        <v>898.99998749999997</v>
      </c>
      <c r="J146" s="132" t="s">
        <v>1587</v>
      </c>
      <c r="K146" s="132">
        <v>0</v>
      </c>
      <c r="L146" s="132">
        <v>0</v>
      </c>
      <c r="M146" s="132">
        <v>0</v>
      </c>
      <c r="N146" s="132">
        <v>0</v>
      </c>
      <c r="O146" s="132">
        <v>0</v>
      </c>
      <c r="P146" s="132">
        <v>0</v>
      </c>
      <c r="Q146" s="132">
        <v>0</v>
      </c>
      <c r="R146" s="132">
        <v>0</v>
      </c>
      <c r="S146" s="132">
        <v>0</v>
      </c>
      <c r="T146" s="132">
        <v>0</v>
      </c>
      <c r="U146" s="132">
        <v>0</v>
      </c>
      <c r="V146" s="132">
        <v>0</v>
      </c>
      <c r="W146" s="132">
        <v>0</v>
      </c>
    </row>
    <row r="147" spans="1:23">
      <c r="A147" s="132">
        <v>106850</v>
      </c>
      <c r="B147" s="132" t="s">
        <v>394</v>
      </c>
      <c r="C147" s="132" t="s">
        <v>236</v>
      </c>
      <c r="D147" s="132" t="s">
        <v>300</v>
      </c>
      <c r="E147" s="132">
        <v>0</v>
      </c>
      <c r="F147" s="132">
        <v>0</v>
      </c>
      <c r="G147" s="132">
        <v>1665</v>
      </c>
      <c r="H147" s="132">
        <v>0</v>
      </c>
      <c r="I147" s="132">
        <v>898.99998749999997</v>
      </c>
      <c r="J147" s="132" t="s">
        <v>301</v>
      </c>
      <c r="K147" s="132">
        <v>0</v>
      </c>
      <c r="L147" s="132">
        <v>0</v>
      </c>
      <c r="M147" s="132">
        <v>0</v>
      </c>
      <c r="N147" s="132">
        <v>0</v>
      </c>
      <c r="O147" s="132">
        <v>0</v>
      </c>
      <c r="P147" s="132">
        <v>0</v>
      </c>
      <c r="Q147" s="132">
        <v>0</v>
      </c>
      <c r="R147" s="132">
        <v>0</v>
      </c>
      <c r="S147" s="132">
        <v>0</v>
      </c>
      <c r="T147" s="132">
        <v>0</v>
      </c>
      <c r="U147" s="132">
        <v>0</v>
      </c>
      <c r="V147" s="132">
        <v>0</v>
      </c>
      <c r="W147" s="132">
        <v>0</v>
      </c>
    </row>
    <row r="148" spans="1:23">
      <c r="A148" s="132">
        <v>106852</v>
      </c>
      <c r="B148" s="132" t="s">
        <v>395</v>
      </c>
      <c r="C148" s="132" t="s">
        <v>299</v>
      </c>
      <c r="D148" s="132" t="s">
        <v>300</v>
      </c>
      <c r="E148" s="132">
        <v>0</v>
      </c>
      <c r="F148" s="132">
        <v>0</v>
      </c>
      <c r="G148" s="132">
        <v>2272</v>
      </c>
      <c r="H148" s="132">
        <v>0</v>
      </c>
      <c r="I148" s="132">
        <v>390.00003750000002</v>
      </c>
      <c r="J148" s="132" t="s">
        <v>1587</v>
      </c>
      <c r="K148" s="132">
        <v>0</v>
      </c>
      <c r="L148" s="132">
        <v>0</v>
      </c>
      <c r="M148" s="132">
        <v>0</v>
      </c>
      <c r="N148" s="132">
        <v>0</v>
      </c>
      <c r="O148" s="132">
        <v>0</v>
      </c>
      <c r="P148" s="132">
        <v>0</v>
      </c>
      <c r="Q148" s="132">
        <v>0</v>
      </c>
      <c r="R148" s="132">
        <v>0</v>
      </c>
      <c r="S148" s="132">
        <v>0</v>
      </c>
      <c r="T148" s="132">
        <v>0</v>
      </c>
      <c r="U148" s="132">
        <v>0</v>
      </c>
      <c r="V148" s="132">
        <v>0</v>
      </c>
      <c r="W148" s="132">
        <v>0</v>
      </c>
    </row>
    <row r="149" spans="1:23">
      <c r="A149" s="132">
        <v>106852</v>
      </c>
      <c r="B149" s="132" t="s">
        <v>395</v>
      </c>
      <c r="C149" s="132" t="s">
        <v>299</v>
      </c>
      <c r="D149" s="132" t="s">
        <v>300</v>
      </c>
      <c r="E149" s="132">
        <v>0</v>
      </c>
      <c r="F149" s="132">
        <v>0</v>
      </c>
      <c r="G149" s="132">
        <v>2272</v>
      </c>
      <c r="H149" s="132">
        <v>0</v>
      </c>
      <c r="I149" s="132">
        <v>390.00003750000002</v>
      </c>
      <c r="J149" s="132" t="s">
        <v>301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  <c r="R149" s="132">
        <v>0</v>
      </c>
      <c r="S149" s="132">
        <v>0</v>
      </c>
      <c r="T149" s="132">
        <v>0</v>
      </c>
      <c r="U149" s="132">
        <v>0</v>
      </c>
      <c r="V149" s="132">
        <v>0</v>
      </c>
      <c r="W149" s="132">
        <v>0</v>
      </c>
    </row>
    <row r="150" spans="1:23">
      <c r="A150" s="132">
        <v>106853</v>
      </c>
      <c r="B150" s="132" t="s">
        <v>396</v>
      </c>
      <c r="C150" s="132" t="s">
        <v>305</v>
      </c>
      <c r="D150" s="132" t="s">
        <v>300</v>
      </c>
      <c r="E150" s="132">
        <v>0</v>
      </c>
      <c r="F150" s="132">
        <v>0</v>
      </c>
      <c r="G150" s="132">
        <v>1994</v>
      </c>
      <c r="H150" s="132">
        <v>0</v>
      </c>
      <c r="I150" s="132">
        <v>390.00003750000002</v>
      </c>
      <c r="J150" s="132" t="s">
        <v>1587</v>
      </c>
      <c r="K150" s="132">
        <v>0</v>
      </c>
      <c r="L150" s="132">
        <v>0</v>
      </c>
      <c r="M150" s="132">
        <v>0</v>
      </c>
      <c r="N150" s="132">
        <v>0</v>
      </c>
      <c r="O150" s="132">
        <v>0</v>
      </c>
      <c r="P150" s="132">
        <v>0</v>
      </c>
      <c r="Q150" s="132">
        <v>0</v>
      </c>
      <c r="R150" s="132">
        <v>0</v>
      </c>
      <c r="S150" s="132">
        <v>0</v>
      </c>
      <c r="T150" s="132">
        <v>0</v>
      </c>
      <c r="U150" s="132">
        <v>0</v>
      </c>
      <c r="V150" s="132">
        <v>0</v>
      </c>
      <c r="W150" s="132">
        <v>0</v>
      </c>
    </row>
    <row r="151" spans="1:23">
      <c r="A151" s="132">
        <v>106853</v>
      </c>
      <c r="B151" s="132" t="s">
        <v>396</v>
      </c>
      <c r="C151" s="132" t="s">
        <v>305</v>
      </c>
      <c r="D151" s="132" t="s">
        <v>300</v>
      </c>
      <c r="E151" s="132">
        <v>0</v>
      </c>
      <c r="F151" s="132">
        <v>0</v>
      </c>
      <c r="G151" s="132">
        <v>1994</v>
      </c>
      <c r="H151" s="132">
        <v>0</v>
      </c>
      <c r="I151" s="132">
        <v>390.00003750000002</v>
      </c>
      <c r="J151" s="132" t="s">
        <v>301</v>
      </c>
      <c r="K151" s="132">
        <v>0</v>
      </c>
      <c r="L151" s="132">
        <v>0</v>
      </c>
      <c r="M151" s="132">
        <v>0</v>
      </c>
      <c r="N151" s="132">
        <v>0</v>
      </c>
      <c r="O151" s="132">
        <v>0</v>
      </c>
      <c r="P151" s="132">
        <v>0</v>
      </c>
      <c r="Q151" s="132">
        <v>0</v>
      </c>
      <c r="R151" s="132">
        <v>0</v>
      </c>
      <c r="S151" s="132">
        <v>0</v>
      </c>
      <c r="T151" s="132">
        <v>0</v>
      </c>
      <c r="U151" s="132">
        <v>0</v>
      </c>
      <c r="V151" s="132">
        <v>0</v>
      </c>
      <c r="W151" s="132">
        <v>0</v>
      </c>
    </row>
    <row r="152" spans="1:23">
      <c r="A152" s="132">
        <v>106857</v>
      </c>
      <c r="B152" s="132" t="s">
        <v>397</v>
      </c>
      <c r="C152" s="132" t="s">
        <v>331</v>
      </c>
      <c r="D152" s="132" t="s">
        <v>300</v>
      </c>
      <c r="E152" s="132">
        <v>0</v>
      </c>
      <c r="F152" s="132">
        <v>0</v>
      </c>
      <c r="G152" s="132">
        <v>2423</v>
      </c>
      <c r="H152" s="132">
        <v>0</v>
      </c>
      <c r="I152" s="132">
        <v>390.00003750000002</v>
      </c>
      <c r="J152" s="132" t="s">
        <v>1587</v>
      </c>
      <c r="K152" s="132">
        <v>0</v>
      </c>
      <c r="L152" s="132">
        <v>0</v>
      </c>
      <c r="M152" s="132">
        <v>0</v>
      </c>
      <c r="N152" s="132">
        <v>0</v>
      </c>
      <c r="O152" s="132">
        <v>0</v>
      </c>
      <c r="P152" s="132">
        <v>0</v>
      </c>
      <c r="Q152" s="132">
        <v>0</v>
      </c>
      <c r="R152" s="132">
        <v>0</v>
      </c>
      <c r="S152" s="132">
        <v>0</v>
      </c>
      <c r="T152" s="132">
        <v>0</v>
      </c>
      <c r="U152" s="132">
        <v>0</v>
      </c>
      <c r="V152" s="132">
        <v>0</v>
      </c>
      <c r="W152" s="132">
        <v>0</v>
      </c>
    </row>
    <row r="153" spans="1:23">
      <c r="A153" s="132">
        <v>106857</v>
      </c>
      <c r="B153" s="132" t="s">
        <v>397</v>
      </c>
      <c r="C153" s="132" t="s">
        <v>331</v>
      </c>
      <c r="D153" s="132" t="s">
        <v>300</v>
      </c>
      <c r="E153" s="132">
        <v>0</v>
      </c>
      <c r="F153" s="132">
        <v>0</v>
      </c>
      <c r="G153" s="132">
        <v>2423</v>
      </c>
      <c r="H153" s="132">
        <v>0</v>
      </c>
      <c r="I153" s="132">
        <v>390.00003750000002</v>
      </c>
      <c r="J153" s="132" t="s">
        <v>301</v>
      </c>
      <c r="K153" s="132">
        <v>0</v>
      </c>
      <c r="L153" s="132">
        <v>0</v>
      </c>
      <c r="M153" s="132">
        <v>0</v>
      </c>
      <c r="N153" s="132">
        <v>0</v>
      </c>
      <c r="O153" s="132">
        <v>0</v>
      </c>
      <c r="P153" s="132">
        <v>0</v>
      </c>
      <c r="Q153" s="132">
        <v>0</v>
      </c>
      <c r="R153" s="132">
        <v>0</v>
      </c>
      <c r="S153" s="132">
        <v>0</v>
      </c>
      <c r="T153" s="132">
        <v>0</v>
      </c>
      <c r="U153" s="132">
        <v>0</v>
      </c>
      <c r="V153" s="132">
        <v>0</v>
      </c>
      <c r="W153" s="132">
        <v>0</v>
      </c>
    </row>
    <row r="154" spans="1:23">
      <c r="A154" s="132">
        <v>106859</v>
      </c>
      <c r="B154" s="132" t="s">
        <v>398</v>
      </c>
      <c r="C154" s="132" t="s">
        <v>236</v>
      </c>
      <c r="D154" s="132" t="s">
        <v>300</v>
      </c>
      <c r="E154" s="132">
        <v>0</v>
      </c>
      <c r="F154" s="132">
        <v>0</v>
      </c>
      <c r="G154" s="132">
        <v>1365</v>
      </c>
      <c r="H154" s="132">
        <v>0</v>
      </c>
      <c r="I154" s="132">
        <v>889.99998749999997</v>
      </c>
      <c r="J154" s="132" t="s">
        <v>1587</v>
      </c>
      <c r="K154" s="132">
        <v>0</v>
      </c>
      <c r="L154" s="132">
        <v>0</v>
      </c>
      <c r="M154" s="132">
        <v>0</v>
      </c>
      <c r="N154" s="132">
        <v>0</v>
      </c>
      <c r="O154" s="132">
        <v>0</v>
      </c>
      <c r="P154" s="132">
        <v>0</v>
      </c>
      <c r="Q154" s="132">
        <v>0</v>
      </c>
      <c r="R154" s="132">
        <v>0</v>
      </c>
      <c r="S154" s="132">
        <v>0</v>
      </c>
      <c r="T154" s="132">
        <v>0</v>
      </c>
      <c r="U154" s="132">
        <v>0</v>
      </c>
      <c r="V154" s="132">
        <v>0</v>
      </c>
      <c r="W154" s="132">
        <v>0</v>
      </c>
    </row>
    <row r="155" spans="1:23">
      <c r="A155" s="132">
        <v>106859</v>
      </c>
      <c r="B155" s="132" t="s">
        <v>398</v>
      </c>
      <c r="C155" s="132" t="s">
        <v>236</v>
      </c>
      <c r="D155" s="132" t="s">
        <v>300</v>
      </c>
      <c r="E155" s="132">
        <v>0</v>
      </c>
      <c r="F155" s="132">
        <v>0</v>
      </c>
      <c r="G155" s="132">
        <v>1365</v>
      </c>
      <c r="H155" s="132">
        <v>0</v>
      </c>
      <c r="I155" s="132">
        <v>889.99998749999997</v>
      </c>
      <c r="J155" s="132" t="s">
        <v>301</v>
      </c>
      <c r="K155" s="132">
        <v>0</v>
      </c>
      <c r="L155" s="132">
        <v>0</v>
      </c>
      <c r="M155" s="132">
        <v>0</v>
      </c>
      <c r="N155" s="132">
        <v>0</v>
      </c>
      <c r="O155" s="132">
        <v>0</v>
      </c>
      <c r="P155" s="132">
        <v>0</v>
      </c>
      <c r="Q155" s="132">
        <v>0</v>
      </c>
      <c r="R155" s="132">
        <v>0</v>
      </c>
      <c r="S155" s="132">
        <v>0</v>
      </c>
      <c r="T155" s="132">
        <v>0</v>
      </c>
      <c r="U155" s="132">
        <v>0</v>
      </c>
      <c r="V155" s="132">
        <v>0</v>
      </c>
      <c r="W155" s="132">
        <v>0</v>
      </c>
    </row>
    <row r="156" spans="1:23">
      <c r="A156" s="132">
        <v>106862</v>
      </c>
      <c r="B156" s="132" t="s">
        <v>399</v>
      </c>
      <c r="C156" s="132" t="s">
        <v>236</v>
      </c>
      <c r="D156" s="132" t="s">
        <v>300</v>
      </c>
      <c r="E156" s="132">
        <v>0</v>
      </c>
      <c r="F156" s="132">
        <v>0</v>
      </c>
      <c r="G156" s="132">
        <v>1087</v>
      </c>
      <c r="H156" s="132">
        <v>0</v>
      </c>
      <c r="I156" s="132">
        <v>675</v>
      </c>
      <c r="J156" s="132" t="s">
        <v>1587</v>
      </c>
      <c r="K156" s="132">
        <v>0</v>
      </c>
      <c r="L156" s="132">
        <v>0</v>
      </c>
      <c r="M156" s="132">
        <v>0</v>
      </c>
      <c r="N156" s="132">
        <v>0</v>
      </c>
      <c r="O156" s="132">
        <v>0</v>
      </c>
      <c r="P156" s="132">
        <v>0</v>
      </c>
      <c r="Q156" s="132">
        <v>0</v>
      </c>
      <c r="R156" s="132">
        <v>0</v>
      </c>
      <c r="S156" s="132">
        <v>0</v>
      </c>
      <c r="T156" s="132">
        <v>-1</v>
      </c>
      <c r="U156" s="132">
        <v>0</v>
      </c>
      <c r="V156" s="132">
        <v>0</v>
      </c>
      <c r="W156" s="132">
        <v>-1</v>
      </c>
    </row>
    <row r="157" spans="1:23">
      <c r="A157" s="132">
        <v>106862</v>
      </c>
      <c r="B157" s="132" t="s">
        <v>399</v>
      </c>
      <c r="C157" s="132" t="s">
        <v>236</v>
      </c>
      <c r="D157" s="132" t="s">
        <v>300</v>
      </c>
      <c r="E157" s="132">
        <v>0</v>
      </c>
      <c r="F157" s="132">
        <v>0</v>
      </c>
      <c r="G157" s="132">
        <v>1087</v>
      </c>
      <c r="H157" s="132">
        <v>0</v>
      </c>
      <c r="I157" s="132">
        <v>675</v>
      </c>
      <c r="J157" s="132" t="s">
        <v>301</v>
      </c>
      <c r="K157" s="132">
        <v>0</v>
      </c>
      <c r="L157" s="132">
        <v>0</v>
      </c>
      <c r="M157" s="132">
        <v>0</v>
      </c>
      <c r="N157" s="132">
        <v>0</v>
      </c>
      <c r="O157" s="132">
        <v>0</v>
      </c>
      <c r="P157" s="132">
        <v>0</v>
      </c>
      <c r="Q157" s="132">
        <v>0</v>
      </c>
      <c r="R157" s="132">
        <v>0</v>
      </c>
      <c r="S157" s="132">
        <v>0</v>
      </c>
      <c r="T157" s="132">
        <v>0</v>
      </c>
      <c r="U157" s="132">
        <v>0</v>
      </c>
      <c r="V157" s="132">
        <v>0</v>
      </c>
      <c r="W157" s="132">
        <v>0</v>
      </c>
    </row>
    <row r="158" spans="1:23">
      <c r="A158" s="132" t="s">
        <v>400</v>
      </c>
      <c r="B158" s="132" t="s">
        <v>401</v>
      </c>
      <c r="C158" s="132" t="s">
        <v>312</v>
      </c>
      <c r="D158" s="132" t="s">
        <v>300</v>
      </c>
      <c r="E158" s="132">
        <v>0</v>
      </c>
      <c r="F158" s="132">
        <v>0</v>
      </c>
      <c r="G158" s="132">
        <v>1752</v>
      </c>
      <c r="H158" s="132">
        <v>0</v>
      </c>
      <c r="I158" s="132">
        <v>79.999987500000003</v>
      </c>
      <c r="J158" s="132" t="s">
        <v>1587</v>
      </c>
      <c r="K158" s="132">
        <v>0</v>
      </c>
      <c r="L158" s="132">
        <v>0</v>
      </c>
      <c r="M158" s="132">
        <v>0</v>
      </c>
      <c r="N158" s="132">
        <v>0</v>
      </c>
      <c r="O158" s="132">
        <v>0</v>
      </c>
      <c r="P158" s="132">
        <v>0</v>
      </c>
      <c r="Q158" s="132">
        <v>0</v>
      </c>
      <c r="R158" s="132">
        <v>0</v>
      </c>
      <c r="S158" s="132">
        <v>-2</v>
      </c>
      <c r="T158" s="132">
        <v>0</v>
      </c>
      <c r="U158" s="132">
        <v>0</v>
      </c>
      <c r="V158" s="132">
        <v>0</v>
      </c>
      <c r="W158" s="132">
        <v>-2</v>
      </c>
    </row>
    <row r="159" spans="1:23">
      <c r="A159" s="132" t="s">
        <v>400</v>
      </c>
      <c r="B159" s="132" t="s">
        <v>401</v>
      </c>
      <c r="C159" s="132" t="s">
        <v>312</v>
      </c>
      <c r="D159" s="132" t="s">
        <v>300</v>
      </c>
      <c r="E159" s="132">
        <v>0</v>
      </c>
      <c r="F159" s="132">
        <v>0</v>
      </c>
      <c r="G159" s="132">
        <v>1752</v>
      </c>
      <c r="H159" s="132">
        <v>0</v>
      </c>
      <c r="I159" s="132">
        <v>79.999987500000003</v>
      </c>
      <c r="J159" s="132" t="s">
        <v>301</v>
      </c>
      <c r="K159" s="132">
        <v>0</v>
      </c>
      <c r="L159" s="132">
        <v>0</v>
      </c>
      <c r="M159" s="132">
        <v>0</v>
      </c>
      <c r="N159" s="132">
        <v>0</v>
      </c>
      <c r="O159" s="132">
        <v>0</v>
      </c>
      <c r="P159" s="132">
        <v>0</v>
      </c>
      <c r="Q159" s="132">
        <v>0</v>
      </c>
      <c r="R159" s="132">
        <v>0</v>
      </c>
      <c r="S159" s="132">
        <v>0</v>
      </c>
      <c r="T159" s="132">
        <v>0</v>
      </c>
      <c r="U159" s="132">
        <v>0</v>
      </c>
      <c r="V159" s="132">
        <v>0</v>
      </c>
      <c r="W159" s="132">
        <v>0</v>
      </c>
    </row>
    <row r="160" spans="1:23">
      <c r="A160" s="132" t="s">
        <v>402</v>
      </c>
      <c r="B160" s="132" t="s">
        <v>403</v>
      </c>
      <c r="C160" s="132" t="s">
        <v>312</v>
      </c>
      <c r="D160" s="132" t="s">
        <v>300</v>
      </c>
      <c r="E160" s="132">
        <v>0</v>
      </c>
      <c r="F160" s="132">
        <v>0</v>
      </c>
      <c r="G160" s="132">
        <v>2361</v>
      </c>
      <c r="H160" s="132">
        <v>0</v>
      </c>
      <c r="I160" s="132">
        <v>490.00004999999999</v>
      </c>
      <c r="J160" s="132" t="s">
        <v>1587</v>
      </c>
      <c r="K160" s="132">
        <v>0</v>
      </c>
      <c r="L160" s="132">
        <v>0</v>
      </c>
      <c r="M160" s="132">
        <v>0</v>
      </c>
      <c r="N160" s="132">
        <v>0</v>
      </c>
      <c r="O160" s="132">
        <v>0</v>
      </c>
      <c r="P160" s="132">
        <v>0</v>
      </c>
      <c r="Q160" s="132">
        <v>0</v>
      </c>
      <c r="R160" s="132">
        <v>0</v>
      </c>
      <c r="S160" s="132">
        <v>-4</v>
      </c>
      <c r="T160" s="132">
        <v>0</v>
      </c>
      <c r="U160" s="132">
        <v>-1</v>
      </c>
      <c r="V160" s="132">
        <v>0</v>
      </c>
      <c r="W160" s="132">
        <v>-5</v>
      </c>
    </row>
    <row r="161" spans="1:23">
      <c r="A161" s="132" t="s">
        <v>402</v>
      </c>
      <c r="B161" s="132" t="s">
        <v>403</v>
      </c>
      <c r="C161" s="132" t="s">
        <v>312</v>
      </c>
      <c r="D161" s="132" t="s">
        <v>300</v>
      </c>
      <c r="E161" s="132">
        <v>0</v>
      </c>
      <c r="F161" s="132">
        <v>0</v>
      </c>
      <c r="G161" s="132">
        <v>2361</v>
      </c>
      <c r="H161" s="132">
        <v>0</v>
      </c>
      <c r="I161" s="132">
        <v>490.00004999999999</v>
      </c>
      <c r="J161" s="132" t="s">
        <v>301</v>
      </c>
      <c r="K161" s="132">
        <v>0</v>
      </c>
      <c r="L161" s="132">
        <v>0</v>
      </c>
      <c r="M161" s="132">
        <v>0</v>
      </c>
      <c r="N161" s="132">
        <v>0</v>
      </c>
      <c r="O161" s="132">
        <v>0</v>
      </c>
      <c r="P161" s="132">
        <v>0</v>
      </c>
      <c r="Q161" s="132">
        <v>0</v>
      </c>
      <c r="R161" s="132">
        <v>0</v>
      </c>
      <c r="S161" s="132">
        <v>0</v>
      </c>
      <c r="T161" s="132">
        <v>0</v>
      </c>
      <c r="U161" s="132">
        <v>0</v>
      </c>
      <c r="V161" s="132">
        <v>0</v>
      </c>
      <c r="W161" s="132">
        <v>0</v>
      </c>
    </row>
    <row r="162" spans="1:23">
      <c r="A162" s="132" t="s">
        <v>404</v>
      </c>
      <c r="B162" s="132" t="s">
        <v>405</v>
      </c>
      <c r="C162" s="132" t="s">
        <v>299</v>
      </c>
      <c r="D162" s="132" t="s">
        <v>300</v>
      </c>
      <c r="E162" s="132">
        <v>0</v>
      </c>
      <c r="F162" s="132">
        <v>0</v>
      </c>
      <c r="G162" s="132">
        <v>2254</v>
      </c>
      <c r="H162" s="132">
        <v>0</v>
      </c>
      <c r="I162" s="132">
        <v>1000.000013</v>
      </c>
      <c r="J162" s="132" t="s">
        <v>1587</v>
      </c>
      <c r="K162" s="132">
        <v>0</v>
      </c>
      <c r="L162" s="132">
        <v>0</v>
      </c>
      <c r="M162" s="132">
        <v>0</v>
      </c>
      <c r="N162" s="132">
        <v>0</v>
      </c>
      <c r="O162" s="132">
        <v>0</v>
      </c>
      <c r="P162" s="132">
        <v>0</v>
      </c>
      <c r="Q162" s="132">
        <v>0</v>
      </c>
      <c r="R162" s="132">
        <v>0</v>
      </c>
      <c r="S162" s="132">
        <v>0</v>
      </c>
      <c r="T162" s="132">
        <v>0</v>
      </c>
      <c r="U162" s="132">
        <v>0</v>
      </c>
      <c r="V162" s="132">
        <v>0</v>
      </c>
      <c r="W162" s="132">
        <v>0</v>
      </c>
    </row>
    <row r="163" spans="1:23">
      <c r="A163" s="132" t="s">
        <v>404</v>
      </c>
      <c r="B163" s="132" t="s">
        <v>405</v>
      </c>
      <c r="C163" s="132" t="s">
        <v>299</v>
      </c>
      <c r="D163" s="132" t="s">
        <v>300</v>
      </c>
      <c r="E163" s="132">
        <v>0</v>
      </c>
      <c r="F163" s="132">
        <v>0</v>
      </c>
      <c r="G163" s="132">
        <v>2254</v>
      </c>
      <c r="H163" s="132">
        <v>0</v>
      </c>
      <c r="I163" s="132">
        <v>1000.000013</v>
      </c>
      <c r="J163" s="132" t="s">
        <v>301</v>
      </c>
      <c r="K163" s="132">
        <v>0</v>
      </c>
      <c r="L163" s="132">
        <v>0</v>
      </c>
      <c r="M163" s="132">
        <v>0</v>
      </c>
      <c r="N163" s="132">
        <v>0</v>
      </c>
      <c r="O163" s="132">
        <v>0</v>
      </c>
      <c r="P163" s="132">
        <v>0</v>
      </c>
      <c r="Q163" s="132">
        <v>0</v>
      </c>
      <c r="R163" s="132">
        <v>0</v>
      </c>
      <c r="S163" s="132">
        <v>0</v>
      </c>
      <c r="T163" s="132">
        <v>0</v>
      </c>
      <c r="U163" s="132">
        <v>0</v>
      </c>
      <c r="V163" s="132">
        <v>0</v>
      </c>
      <c r="W163" s="132">
        <v>0</v>
      </c>
    </row>
    <row r="164" spans="1:23">
      <c r="A164" s="132" t="s">
        <v>406</v>
      </c>
      <c r="B164" s="132" t="s">
        <v>407</v>
      </c>
      <c r="C164" s="132" t="s">
        <v>312</v>
      </c>
      <c r="D164" s="132" t="s">
        <v>300</v>
      </c>
      <c r="E164" s="132">
        <v>0</v>
      </c>
      <c r="F164" s="132">
        <v>0</v>
      </c>
      <c r="G164" s="132">
        <v>2116</v>
      </c>
      <c r="H164" s="132">
        <v>0</v>
      </c>
      <c r="I164" s="132">
        <v>789.99997499999995</v>
      </c>
      <c r="J164" s="132" t="s">
        <v>1587</v>
      </c>
      <c r="K164" s="132">
        <v>0</v>
      </c>
      <c r="L164" s="132">
        <v>0</v>
      </c>
      <c r="M164" s="132">
        <v>0</v>
      </c>
      <c r="N164" s="132">
        <v>0</v>
      </c>
      <c r="O164" s="132">
        <v>0</v>
      </c>
      <c r="P164" s="132">
        <v>0</v>
      </c>
      <c r="Q164" s="132">
        <v>0</v>
      </c>
      <c r="R164" s="132">
        <v>0</v>
      </c>
      <c r="S164" s="132">
        <v>0</v>
      </c>
      <c r="T164" s="132">
        <v>0</v>
      </c>
      <c r="U164" s="132">
        <v>0</v>
      </c>
      <c r="V164" s="132">
        <v>0</v>
      </c>
      <c r="W164" s="132">
        <v>0</v>
      </c>
    </row>
    <row r="165" spans="1:23">
      <c r="A165" s="132" t="s">
        <v>406</v>
      </c>
      <c r="B165" s="132" t="s">
        <v>407</v>
      </c>
      <c r="C165" s="132" t="s">
        <v>312</v>
      </c>
      <c r="D165" s="132" t="s">
        <v>300</v>
      </c>
      <c r="E165" s="132">
        <v>0</v>
      </c>
      <c r="F165" s="132">
        <v>0</v>
      </c>
      <c r="G165" s="132">
        <v>2116</v>
      </c>
      <c r="H165" s="132">
        <v>0</v>
      </c>
      <c r="I165" s="132">
        <v>789.99997499999995</v>
      </c>
      <c r="J165" s="132" t="s">
        <v>301</v>
      </c>
      <c r="K165" s="132">
        <v>0</v>
      </c>
      <c r="L165" s="132">
        <v>0</v>
      </c>
      <c r="M165" s="132">
        <v>0</v>
      </c>
      <c r="N165" s="132">
        <v>0</v>
      </c>
      <c r="O165" s="132">
        <v>0</v>
      </c>
      <c r="P165" s="132">
        <v>0</v>
      </c>
      <c r="Q165" s="132">
        <v>0</v>
      </c>
      <c r="R165" s="132">
        <v>0</v>
      </c>
      <c r="S165" s="132">
        <v>0</v>
      </c>
      <c r="T165" s="132">
        <v>0</v>
      </c>
      <c r="U165" s="132">
        <v>0</v>
      </c>
      <c r="V165" s="132">
        <v>0</v>
      </c>
      <c r="W165" s="132">
        <v>0</v>
      </c>
    </row>
    <row r="166" spans="1:23">
      <c r="A166" s="132">
        <v>107010</v>
      </c>
      <c r="B166" s="132" t="s">
        <v>408</v>
      </c>
      <c r="C166" s="132" t="s">
        <v>299</v>
      </c>
      <c r="D166" s="132" t="s">
        <v>300</v>
      </c>
      <c r="E166" s="132">
        <v>0</v>
      </c>
      <c r="F166" s="132">
        <v>0</v>
      </c>
      <c r="G166" s="132">
        <v>4453</v>
      </c>
      <c r="H166" s="132">
        <v>0</v>
      </c>
      <c r="I166" s="132">
        <v>1390.0000500000001</v>
      </c>
      <c r="J166" s="132" t="s">
        <v>1587</v>
      </c>
      <c r="K166" s="132">
        <v>0</v>
      </c>
      <c r="L166" s="132">
        <v>0</v>
      </c>
      <c r="M166" s="132">
        <v>0</v>
      </c>
      <c r="N166" s="132">
        <v>0</v>
      </c>
      <c r="O166" s="132">
        <v>0</v>
      </c>
      <c r="P166" s="132">
        <v>0</v>
      </c>
      <c r="Q166" s="132">
        <v>0</v>
      </c>
      <c r="R166" s="132">
        <v>0</v>
      </c>
      <c r="S166" s="132">
        <v>0</v>
      </c>
      <c r="T166" s="132">
        <v>0</v>
      </c>
      <c r="U166" s="132">
        <v>0</v>
      </c>
      <c r="V166" s="132">
        <v>0</v>
      </c>
      <c r="W166" s="132">
        <v>0</v>
      </c>
    </row>
    <row r="167" spans="1:23">
      <c r="A167" s="132">
        <v>107010</v>
      </c>
      <c r="B167" s="132" t="s">
        <v>408</v>
      </c>
      <c r="C167" s="132" t="s">
        <v>299</v>
      </c>
      <c r="D167" s="132" t="s">
        <v>300</v>
      </c>
      <c r="E167" s="132">
        <v>0</v>
      </c>
      <c r="F167" s="132">
        <v>0</v>
      </c>
      <c r="G167" s="132">
        <v>4453</v>
      </c>
      <c r="H167" s="132">
        <v>0</v>
      </c>
      <c r="I167" s="132">
        <v>1390.0000500000001</v>
      </c>
      <c r="J167" s="132" t="s">
        <v>301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  <c r="R167" s="132">
        <v>0</v>
      </c>
      <c r="S167" s="132">
        <v>0</v>
      </c>
      <c r="T167" s="132">
        <v>0</v>
      </c>
      <c r="U167" s="132">
        <v>0</v>
      </c>
      <c r="V167" s="132">
        <v>0</v>
      </c>
      <c r="W167" s="132">
        <v>0</v>
      </c>
    </row>
    <row r="168" spans="1:23">
      <c r="A168" s="132">
        <v>107018</v>
      </c>
      <c r="B168" s="132" t="s">
        <v>409</v>
      </c>
      <c r="C168" s="132" t="s">
        <v>331</v>
      </c>
      <c r="D168" s="132" t="s">
        <v>300</v>
      </c>
      <c r="E168" s="132">
        <v>0</v>
      </c>
      <c r="F168" s="132">
        <v>0</v>
      </c>
      <c r="G168" s="132">
        <v>4020</v>
      </c>
      <c r="H168" s="132">
        <v>0</v>
      </c>
      <c r="I168" s="132">
        <v>1449</v>
      </c>
      <c r="J168" s="132" t="s">
        <v>1587</v>
      </c>
      <c r="K168" s="132">
        <v>0</v>
      </c>
      <c r="L168" s="132">
        <v>0</v>
      </c>
      <c r="M168" s="132">
        <v>0</v>
      </c>
      <c r="N168" s="132">
        <v>0</v>
      </c>
      <c r="O168" s="132">
        <v>0</v>
      </c>
      <c r="P168" s="132">
        <v>0</v>
      </c>
      <c r="Q168" s="132">
        <v>0</v>
      </c>
      <c r="R168" s="132">
        <v>0</v>
      </c>
      <c r="S168" s="132">
        <v>0</v>
      </c>
      <c r="T168" s="132">
        <v>0</v>
      </c>
      <c r="U168" s="132">
        <v>0</v>
      </c>
      <c r="V168" s="132">
        <v>0</v>
      </c>
      <c r="W168" s="132">
        <v>0</v>
      </c>
    </row>
    <row r="169" spans="1:23">
      <c r="A169" s="132">
        <v>107018</v>
      </c>
      <c r="B169" s="132" t="s">
        <v>409</v>
      </c>
      <c r="C169" s="132" t="s">
        <v>331</v>
      </c>
      <c r="D169" s="132" t="s">
        <v>300</v>
      </c>
      <c r="E169" s="132">
        <v>0</v>
      </c>
      <c r="F169" s="132">
        <v>0</v>
      </c>
      <c r="G169" s="132">
        <v>4020</v>
      </c>
      <c r="H169" s="132">
        <v>0</v>
      </c>
      <c r="I169" s="132">
        <v>1449</v>
      </c>
      <c r="J169" s="132" t="s">
        <v>301</v>
      </c>
      <c r="K169" s="132">
        <v>0</v>
      </c>
      <c r="L169" s="132">
        <v>0</v>
      </c>
      <c r="M169" s="132">
        <v>0</v>
      </c>
      <c r="N169" s="132">
        <v>0</v>
      </c>
      <c r="O169" s="132">
        <v>0</v>
      </c>
      <c r="P169" s="132">
        <v>0</v>
      </c>
      <c r="Q169" s="132">
        <v>0</v>
      </c>
      <c r="R169" s="132">
        <v>0</v>
      </c>
      <c r="S169" s="132">
        <v>0</v>
      </c>
      <c r="T169" s="132">
        <v>0</v>
      </c>
      <c r="U169" s="132">
        <v>0</v>
      </c>
      <c r="V169" s="132">
        <v>0</v>
      </c>
      <c r="W169" s="132">
        <v>0</v>
      </c>
    </row>
    <row r="170" spans="1:23">
      <c r="A170" s="132" t="s">
        <v>410</v>
      </c>
      <c r="B170" s="132" t="s">
        <v>411</v>
      </c>
      <c r="C170" s="132" t="s">
        <v>331</v>
      </c>
      <c r="D170" s="132" t="s">
        <v>300</v>
      </c>
      <c r="E170" s="132">
        <v>0</v>
      </c>
      <c r="F170" s="132">
        <v>0</v>
      </c>
      <c r="G170" s="132">
        <v>2380</v>
      </c>
      <c r="H170" s="132">
        <v>0</v>
      </c>
      <c r="I170" s="132">
        <v>1190.0000250000001</v>
      </c>
      <c r="J170" s="132" t="s">
        <v>1587</v>
      </c>
      <c r="K170" s="132">
        <v>0</v>
      </c>
      <c r="L170" s="132">
        <v>0</v>
      </c>
      <c r="M170" s="132">
        <v>0</v>
      </c>
      <c r="N170" s="132">
        <v>0</v>
      </c>
      <c r="O170" s="132">
        <v>0</v>
      </c>
      <c r="P170" s="132">
        <v>0</v>
      </c>
      <c r="Q170" s="132">
        <v>0</v>
      </c>
      <c r="R170" s="132">
        <v>0</v>
      </c>
      <c r="S170" s="132">
        <v>0</v>
      </c>
      <c r="T170" s="132">
        <v>0</v>
      </c>
      <c r="U170" s="132">
        <v>0</v>
      </c>
      <c r="V170" s="132">
        <v>0</v>
      </c>
      <c r="W170" s="132">
        <v>0</v>
      </c>
    </row>
    <row r="171" spans="1:23">
      <c r="A171" s="132" t="s">
        <v>410</v>
      </c>
      <c r="B171" s="132" t="s">
        <v>411</v>
      </c>
      <c r="C171" s="132" t="s">
        <v>331</v>
      </c>
      <c r="D171" s="132" t="s">
        <v>300</v>
      </c>
      <c r="E171" s="132">
        <v>0</v>
      </c>
      <c r="F171" s="132">
        <v>0</v>
      </c>
      <c r="G171" s="132">
        <v>2380</v>
      </c>
      <c r="H171" s="132">
        <v>0</v>
      </c>
      <c r="I171" s="132">
        <v>1190.0000250000001</v>
      </c>
      <c r="J171" s="132" t="s">
        <v>301</v>
      </c>
      <c r="K171" s="132">
        <v>0</v>
      </c>
      <c r="L171" s="132">
        <v>0</v>
      </c>
      <c r="M171" s="132">
        <v>0</v>
      </c>
      <c r="N171" s="132">
        <v>0</v>
      </c>
      <c r="O171" s="132">
        <v>0</v>
      </c>
      <c r="P171" s="132">
        <v>0</v>
      </c>
      <c r="Q171" s="132">
        <v>0</v>
      </c>
      <c r="R171" s="132">
        <v>0</v>
      </c>
      <c r="S171" s="132">
        <v>0</v>
      </c>
      <c r="T171" s="132">
        <v>0</v>
      </c>
      <c r="U171" s="132">
        <v>0</v>
      </c>
      <c r="V171" s="132">
        <v>0</v>
      </c>
      <c r="W171" s="132">
        <v>0</v>
      </c>
    </row>
    <row r="172" spans="1:23">
      <c r="A172" s="132">
        <v>107025</v>
      </c>
      <c r="B172" s="132" t="s">
        <v>412</v>
      </c>
      <c r="C172" s="132" t="s">
        <v>312</v>
      </c>
      <c r="D172" s="132" t="s">
        <v>300</v>
      </c>
      <c r="E172" s="132">
        <v>0</v>
      </c>
      <c r="F172" s="132">
        <v>0</v>
      </c>
      <c r="G172" s="132">
        <v>1877</v>
      </c>
      <c r="H172" s="132">
        <v>0</v>
      </c>
      <c r="I172" s="132">
        <v>1290.0000379999999</v>
      </c>
      <c r="J172" s="132" t="s">
        <v>1587</v>
      </c>
      <c r="K172" s="132">
        <v>0</v>
      </c>
      <c r="L172" s="132">
        <v>0</v>
      </c>
      <c r="M172" s="132">
        <v>0</v>
      </c>
      <c r="N172" s="132">
        <v>0</v>
      </c>
      <c r="O172" s="132">
        <v>0</v>
      </c>
      <c r="P172" s="132">
        <v>0</v>
      </c>
      <c r="Q172" s="132">
        <v>0</v>
      </c>
      <c r="R172" s="132">
        <v>0</v>
      </c>
      <c r="S172" s="132">
        <v>0</v>
      </c>
      <c r="T172" s="132">
        <v>0</v>
      </c>
      <c r="U172" s="132">
        <v>0</v>
      </c>
      <c r="V172" s="132">
        <v>0</v>
      </c>
      <c r="W172" s="132">
        <v>0</v>
      </c>
    </row>
    <row r="173" spans="1:23">
      <c r="A173" s="132">
        <v>107025</v>
      </c>
      <c r="B173" s="132" t="s">
        <v>412</v>
      </c>
      <c r="C173" s="132" t="s">
        <v>312</v>
      </c>
      <c r="D173" s="132" t="s">
        <v>300</v>
      </c>
      <c r="E173" s="132">
        <v>0</v>
      </c>
      <c r="F173" s="132">
        <v>0</v>
      </c>
      <c r="G173" s="132">
        <v>1877</v>
      </c>
      <c r="H173" s="132">
        <v>0</v>
      </c>
      <c r="I173" s="132">
        <v>1290.0000379999999</v>
      </c>
      <c r="J173" s="132" t="s">
        <v>301</v>
      </c>
      <c r="K173" s="132">
        <v>0</v>
      </c>
      <c r="L173" s="132">
        <v>0</v>
      </c>
      <c r="M173" s="132">
        <v>0</v>
      </c>
      <c r="N173" s="132">
        <v>0</v>
      </c>
      <c r="O173" s="132">
        <v>0</v>
      </c>
      <c r="P173" s="132">
        <v>0</v>
      </c>
      <c r="Q173" s="132">
        <v>0</v>
      </c>
      <c r="R173" s="132">
        <v>0</v>
      </c>
      <c r="S173" s="132">
        <v>0</v>
      </c>
      <c r="T173" s="132">
        <v>0</v>
      </c>
      <c r="U173" s="132">
        <v>0</v>
      </c>
      <c r="V173" s="132">
        <v>0</v>
      </c>
      <c r="W173" s="132">
        <v>0</v>
      </c>
    </row>
    <row r="174" spans="1:23">
      <c r="A174" s="132">
        <v>107027</v>
      </c>
      <c r="B174" s="132" t="s">
        <v>413</v>
      </c>
      <c r="C174" s="132" t="s">
        <v>312</v>
      </c>
      <c r="D174" s="132" t="s">
        <v>300</v>
      </c>
      <c r="E174" s="132">
        <v>0</v>
      </c>
      <c r="F174" s="132">
        <v>0</v>
      </c>
      <c r="G174" s="132">
        <v>2094</v>
      </c>
      <c r="H174" s="132">
        <v>0</v>
      </c>
      <c r="I174" s="132">
        <v>589.99995000000001</v>
      </c>
      <c r="J174" s="132" t="s">
        <v>1587</v>
      </c>
      <c r="K174" s="132">
        <v>0</v>
      </c>
      <c r="L174" s="132">
        <v>0</v>
      </c>
      <c r="M174" s="132">
        <v>0</v>
      </c>
      <c r="N174" s="132">
        <v>0</v>
      </c>
      <c r="O174" s="132">
        <v>0</v>
      </c>
      <c r="P174" s="132">
        <v>0</v>
      </c>
      <c r="Q174" s="132">
        <v>0</v>
      </c>
      <c r="R174" s="132">
        <v>0</v>
      </c>
      <c r="S174" s="132">
        <v>0</v>
      </c>
      <c r="T174" s="132">
        <v>0</v>
      </c>
      <c r="U174" s="132">
        <v>0</v>
      </c>
      <c r="V174" s="132">
        <v>0</v>
      </c>
      <c r="W174" s="132">
        <v>0</v>
      </c>
    </row>
    <row r="175" spans="1:23">
      <c r="A175" s="132">
        <v>107027</v>
      </c>
      <c r="B175" s="132" t="s">
        <v>413</v>
      </c>
      <c r="C175" s="132" t="s">
        <v>312</v>
      </c>
      <c r="D175" s="132" t="s">
        <v>300</v>
      </c>
      <c r="E175" s="132">
        <v>0</v>
      </c>
      <c r="F175" s="132">
        <v>0</v>
      </c>
      <c r="G175" s="132">
        <v>2094</v>
      </c>
      <c r="H175" s="132">
        <v>0</v>
      </c>
      <c r="I175" s="132">
        <v>589.99995000000001</v>
      </c>
      <c r="J175" s="132" t="s">
        <v>301</v>
      </c>
      <c r="K175" s="132">
        <v>0</v>
      </c>
      <c r="L175" s="132">
        <v>0</v>
      </c>
      <c r="M175" s="132">
        <v>0</v>
      </c>
      <c r="N175" s="132">
        <v>0</v>
      </c>
      <c r="O175" s="132">
        <v>0</v>
      </c>
      <c r="P175" s="132">
        <v>0</v>
      </c>
      <c r="Q175" s="132">
        <v>0</v>
      </c>
      <c r="R175" s="132">
        <v>0</v>
      </c>
      <c r="S175" s="132">
        <v>0</v>
      </c>
      <c r="T175" s="132">
        <v>0</v>
      </c>
      <c r="U175" s="132">
        <v>0</v>
      </c>
      <c r="V175" s="132">
        <v>0</v>
      </c>
      <c r="W175" s="132">
        <v>0</v>
      </c>
    </row>
    <row r="176" spans="1:23">
      <c r="A176" s="132">
        <v>107028</v>
      </c>
      <c r="B176" s="132" t="s">
        <v>414</v>
      </c>
      <c r="C176" s="132" t="s">
        <v>312</v>
      </c>
      <c r="D176" s="132" t="s">
        <v>300</v>
      </c>
      <c r="E176" s="132">
        <v>0</v>
      </c>
      <c r="F176" s="132">
        <v>0</v>
      </c>
      <c r="G176" s="132">
        <v>2030</v>
      </c>
      <c r="H176" s="132">
        <v>0</v>
      </c>
      <c r="I176" s="132">
        <v>490.00004999999999</v>
      </c>
      <c r="J176" s="132" t="s">
        <v>1587</v>
      </c>
      <c r="K176" s="132">
        <v>0</v>
      </c>
      <c r="L176" s="132">
        <v>1</v>
      </c>
      <c r="M176" s="132">
        <v>0</v>
      </c>
      <c r="N176" s="132">
        <v>0</v>
      </c>
      <c r="O176" s="132">
        <v>0</v>
      </c>
      <c r="P176" s="132">
        <v>0</v>
      </c>
      <c r="Q176" s="132">
        <v>0</v>
      </c>
      <c r="R176" s="132">
        <v>0</v>
      </c>
      <c r="S176" s="132">
        <v>0</v>
      </c>
      <c r="T176" s="132">
        <v>0</v>
      </c>
      <c r="U176" s="132">
        <v>0</v>
      </c>
      <c r="V176" s="132">
        <v>0</v>
      </c>
      <c r="W176" s="132">
        <v>1</v>
      </c>
    </row>
    <row r="177" spans="1:23">
      <c r="A177" s="132">
        <v>107028</v>
      </c>
      <c r="B177" s="132" t="s">
        <v>414</v>
      </c>
      <c r="C177" s="132" t="s">
        <v>312</v>
      </c>
      <c r="D177" s="132" t="s">
        <v>300</v>
      </c>
      <c r="E177" s="132">
        <v>0</v>
      </c>
      <c r="F177" s="132">
        <v>0</v>
      </c>
      <c r="G177" s="132">
        <v>2030</v>
      </c>
      <c r="H177" s="132">
        <v>0</v>
      </c>
      <c r="I177" s="132">
        <v>490.00004999999999</v>
      </c>
      <c r="J177" s="132" t="s">
        <v>301</v>
      </c>
      <c r="K177" s="132">
        <v>0</v>
      </c>
      <c r="L177" s="132">
        <v>0</v>
      </c>
      <c r="M177" s="132">
        <v>0</v>
      </c>
      <c r="N177" s="132">
        <v>0</v>
      </c>
      <c r="O177" s="132">
        <v>0</v>
      </c>
      <c r="P177" s="132">
        <v>0</v>
      </c>
      <c r="Q177" s="132">
        <v>0</v>
      </c>
      <c r="R177" s="132">
        <v>0</v>
      </c>
      <c r="S177" s="132">
        <v>0</v>
      </c>
      <c r="T177" s="132">
        <v>0</v>
      </c>
      <c r="U177" s="132">
        <v>0</v>
      </c>
      <c r="V177" s="132">
        <v>0</v>
      </c>
      <c r="W177" s="132">
        <v>0</v>
      </c>
    </row>
    <row r="178" spans="1:23">
      <c r="A178" s="132">
        <v>107029</v>
      </c>
      <c r="B178" s="132" t="s">
        <v>415</v>
      </c>
      <c r="C178" s="132" t="s">
        <v>312</v>
      </c>
      <c r="D178" s="132" t="s">
        <v>300</v>
      </c>
      <c r="E178" s="132">
        <v>0</v>
      </c>
      <c r="F178" s="132">
        <v>0</v>
      </c>
      <c r="G178" s="132">
        <v>2353</v>
      </c>
      <c r="H178" s="132">
        <v>0</v>
      </c>
      <c r="I178" s="132">
        <v>490.00004999999999</v>
      </c>
      <c r="J178" s="132" t="s">
        <v>1587</v>
      </c>
      <c r="K178" s="132">
        <v>0</v>
      </c>
      <c r="L178" s="132">
        <v>0</v>
      </c>
      <c r="M178" s="132">
        <v>0</v>
      </c>
      <c r="N178" s="132">
        <v>0</v>
      </c>
      <c r="O178" s="132">
        <v>0</v>
      </c>
      <c r="P178" s="132">
        <v>0</v>
      </c>
      <c r="Q178" s="132">
        <v>0</v>
      </c>
      <c r="R178" s="132">
        <v>0</v>
      </c>
      <c r="S178" s="132">
        <v>0</v>
      </c>
      <c r="T178" s="132">
        <v>0</v>
      </c>
      <c r="U178" s="132">
        <v>0</v>
      </c>
      <c r="V178" s="132">
        <v>0</v>
      </c>
      <c r="W178" s="132">
        <v>0</v>
      </c>
    </row>
    <row r="179" spans="1:23">
      <c r="A179" s="132">
        <v>107029</v>
      </c>
      <c r="B179" s="132" t="s">
        <v>415</v>
      </c>
      <c r="C179" s="132" t="s">
        <v>312</v>
      </c>
      <c r="D179" s="132" t="s">
        <v>300</v>
      </c>
      <c r="E179" s="132">
        <v>0</v>
      </c>
      <c r="F179" s="132">
        <v>0</v>
      </c>
      <c r="G179" s="132">
        <v>2353</v>
      </c>
      <c r="H179" s="132">
        <v>0</v>
      </c>
      <c r="I179" s="132">
        <v>490.00004999999999</v>
      </c>
      <c r="J179" s="132" t="s">
        <v>301</v>
      </c>
      <c r="K179" s="132">
        <v>0</v>
      </c>
      <c r="L179" s="132">
        <v>0</v>
      </c>
      <c r="M179" s="132">
        <v>0</v>
      </c>
      <c r="N179" s="132">
        <v>0</v>
      </c>
      <c r="O179" s="132">
        <v>0</v>
      </c>
      <c r="P179" s="132">
        <v>0</v>
      </c>
      <c r="Q179" s="132">
        <v>0</v>
      </c>
      <c r="R179" s="132">
        <v>0</v>
      </c>
      <c r="S179" s="132">
        <v>0</v>
      </c>
      <c r="T179" s="132">
        <v>0</v>
      </c>
      <c r="U179" s="132">
        <v>0</v>
      </c>
      <c r="V179" s="132">
        <v>0</v>
      </c>
      <c r="W179" s="132">
        <v>0</v>
      </c>
    </row>
    <row r="180" spans="1:23">
      <c r="A180" s="132" t="s">
        <v>416</v>
      </c>
      <c r="B180" s="132" t="s">
        <v>417</v>
      </c>
      <c r="C180" s="132" t="s">
        <v>236</v>
      </c>
      <c r="D180" s="132" t="s">
        <v>300</v>
      </c>
      <c r="E180" s="132">
        <v>0</v>
      </c>
      <c r="F180" s="132">
        <v>0</v>
      </c>
      <c r="G180" s="132">
        <v>1843</v>
      </c>
      <c r="H180" s="132">
        <v>0</v>
      </c>
      <c r="I180" s="132">
        <v>2100.0000380000001</v>
      </c>
      <c r="J180" s="132" t="s">
        <v>1587</v>
      </c>
      <c r="K180" s="132">
        <v>0</v>
      </c>
      <c r="L180" s="132">
        <v>0</v>
      </c>
      <c r="M180" s="132">
        <v>0</v>
      </c>
      <c r="N180" s="132">
        <v>0</v>
      </c>
      <c r="O180" s="132">
        <v>0</v>
      </c>
      <c r="P180" s="132">
        <v>0</v>
      </c>
      <c r="Q180" s="132">
        <v>0</v>
      </c>
      <c r="R180" s="132">
        <v>0</v>
      </c>
      <c r="S180" s="132">
        <v>0</v>
      </c>
      <c r="T180" s="132">
        <v>0</v>
      </c>
      <c r="U180" s="132">
        <v>0</v>
      </c>
      <c r="V180" s="132">
        <v>0</v>
      </c>
      <c r="W180" s="132">
        <v>0</v>
      </c>
    </row>
    <row r="181" spans="1:23">
      <c r="A181" s="132" t="s">
        <v>416</v>
      </c>
      <c r="B181" s="132" t="s">
        <v>417</v>
      </c>
      <c r="C181" s="132" t="s">
        <v>236</v>
      </c>
      <c r="D181" s="132" t="s">
        <v>300</v>
      </c>
      <c r="E181" s="132">
        <v>0</v>
      </c>
      <c r="F181" s="132">
        <v>0</v>
      </c>
      <c r="G181" s="132">
        <v>1843</v>
      </c>
      <c r="H181" s="132">
        <v>0</v>
      </c>
      <c r="I181" s="132">
        <v>2100.0000380000001</v>
      </c>
      <c r="J181" s="132" t="s">
        <v>301</v>
      </c>
      <c r="K181" s="132">
        <v>0</v>
      </c>
      <c r="L181" s="132">
        <v>0</v>
      </c>
      <c r="M181" s="132">
        <v>0</v>
      </c>
      <c r="N181" s="132">
        <v>0</v>
      </c>
      <c r="O181" s="132">
        <v>0</v>
      </c>
      <c r="P181" s="132">
        <v>0</v>
      </c>
      <c r="Q181" s="132">
        <v>0</v>
      </c>
      <c r="R181" s="132">
        <v>0</v>
      </c>
      <c r="S181" s="132">
        <v>0</v>
      </c>
      <c r="T181" s="132">
        <v>0</v>
      </c>
      <c r="U181" s="132">
        <v>0</v>
      </c>
      <c r="V181" s="132">
        <v>0</v>
      </c>
      <c r="W181" s="132">
        <v>0</v>
      </c>
    </row>
    <row r="182" spans="1:23">
      <c r="A182" s="132">
        <v>107030</v>
      </c>
      <c r="B182" s="132" t="s">
        <v>418</v>
      </c>
      <c r="C182" s="132" t="s">
        <v>320</v>
      </c>
      <c r="D182" s="132" t="s">
        <v>300</v>
      </c>
      <c r="E182" s="132">
        <v>0</v>
      </c>
      <c r="F182" s="132">
        <v>0</v>
      </c>
      <c r="G182" s="132">
        <v>1825</v>
      </c>
      <c r="H182" s="132">
        <v>0</v>
      </c>
      <c r="I182" s="132">
        <v>589.99995000000001</v>
      </c>
      <c r="J182" s="132" t="s">
        <v>1587</v>
      </c>
      <c r="K182" s="132">
        <v>0</v>
      </c>
      <c r="L182" s="132">
        <v>0</v>
      </c>
      <c r="M182" s="132">
        <v>0</v>
      </c>
      <c r="N182" s="132">
        <v>0</v>
      </c>
      <c r="O182" s="132">
        <v>0</v>
      </c>
      <c r="P182" s="132">
        <v>0</v>
      </c>
      <c r="Q182" s="132">
        <v>0</v>
      </c>
      <c r="R182" s="132">
        <v>0</v>
      </c>
      <c r="S182" s="132">
        <v>0</v>
      </c>
      <c r="T182" s="132">
        <v>0</v>
      </c>
      <c r="U182" s="132">
        <v>0</v>
      </c>
      <c r="V182" s="132">
        <v>0</v>
      </c>
      <c r="W182" s="132">
        <v>0</v>
      </c>
    </row>
    <row r="183" spans="1:23">
      <c r="A183" s="132">
        <v>107030</v>
      </c>
      <c r="B183" s="132" t="s">
        <v>418</v>
      </c>
      <c r="C183" s="132" t="s">
        <v>320</v>
      </c>
      <c r="D183" s="132" t="s">
        <v>300</v>
      </c>
      <c r="E183" s="132">
        <v>0</v>
      </c>
      <c r="F183" s="132">
        <v>0</v>
      </c>
      <c r="G183" s="132">
        <v>1825</v>
      </c>
      <c r="H183" s="132">
        <v>0</v>
      </c>
      <c r="I183" s="132">
        <v>589.99995000000001</v>
      </c>
      <c r="J183" s="132" t="s">
        <v>301</v>
      </c>
      <c r="K183" s="132">
        <v>0</v>
      </c>
      <c r="L183" s="132">
        <v>0</v>
      </c>
      <c r="M183" s="132">
        <v>0</v>
      </c>
      <c r="N183" s="132">
        <v>0</v>
      </c>
      <c r="O183" s="132">
        <v>0</v>
      </c>
      <c r="P183" s="132">
        <v>0</v>
      </c>
      <c r="Q183" s="132">
        <v>0</v>
      </c>
      <c r="R183" s="132">
        <v>0</v>
      </c>
      <c r="S183" s="132">
        <v>0</v>
      </c>
      <c r="T183" s="132">
        <v>0</v>
      </c>
      <c r="U183" s="132">
        <v>0</v>
      </c>
      <c r="V183" s="132">
        <v>0</v>
      </c>
      <c r="W183" s="132">
        <v>0</v>
      </c>
    </row>
    <row r="184" spans="1:23">
      <c r="A184" s="132">
        <v>107033</v>
      </c>
      <c r="B184" s="132" t="s">
        <v>419</v>
      </c>
      <c r="C184" s="132" t="s">
        <v>236</v>
      </c>
      <c r="D184" s="132" t="s">
        <v>300</v>
      </c>
      <c r="E184" s="132">
        <v>0</v>
      </c>
      <c r="F184" s="132">
        <v>0</v>
      </c>
      <c r="G184" s="132">
        <v>2129</v>
      </c>
      <c r="H184" s="132">
        <v>0</v>
      </c>
      <c r="I184" s="132">
        <v>390.00003750000002</v>
      </c>
      <c r="J184" s="132" t="s">
        <v>1587</v>
      </c>
      <c r="K184" s="132">
        <v>0</v>
      </c>
      <c r="L184" s="132">
        <v>0</v>
      </c>
      <c r="M184" s="132">
        <v>0</v>
      </c>
      <c r="N184" s="132">
        <v>0</v>
      </c>
      <c r="O184" s="132">
        <v>0</v>
      </c>
      <c r="P184" s="132">
        <v>0</v>
      </c>
      <c r="Q184" s="132">
        <v>0</v>
      </c>
      <c r="R184" s="132">
        <v>0</v>
      </c>
      <c r="S184" s="132">
        <v>0</v>
      </c>
      <c r="T184" s="132">
        <v>0</v>
      </c>
      <c r="U184" s="132">
        <v>0</v>
      </c>
      <c r="V184" s="132">
        <v>0</v>
      </c>
      <c r="W184" s="132">
        <v>0</v>
      </c>
    </row>
    <row r="185" spans="1:23">
      <c r="A185" s="132">
        <v>107033</v>
      </c>
      <c r="B185" s="132" t="s">
        <v>419</v>
      </c>
      <c r="C185" s="132" t="s">
        <v>236</v>
      </c>
      <c r="D185" s="132" t="s">
        <v>300</v>
      </c>
      <c r="E185" s="132">
        <v>0</v>
      </c>
      <c r="F185" s="132">
        <v>0</v>
      </c>
      <c r="G185" s="132">
        <v>2129</v>
      </c>
      <c r="H185" s="132">
        <v>0</v>
      </c>
      <c r="I185" s="132">
        <v>390.00003750000002</v>
      </c>
      <c r="J185" s="132" t="s">
        <v>301</v>
      </c>
      <c r="K185" s="132">
        <v>0</v>
      </c>
      <c r="L185" s="132">
        <v>0</v>
      </c>
      <c r="M185" s="132">
        <v>0</v>
      </c>
      <c r="N185" s="132">
        <v>0</v>
      </c>
      <c r="O185" s="132">
        <v>0</v>
      </c>
      <c r="P185" s="132">
        <v>0</v>
      </c>
      <c r="Q185" s="132">
        <v>0</v>
      </c>
      <c r="R185" s="132">
        <v>0</v>
      </c>
      <c r="S185" s="132">
        <v>0</v>
      </c>
      <c r="T185" s="132">
        <v>0</v>
      </c>
      <c r="U185" s="132">
        <v>0</v>
      </c>
      <c r="V185" s="132">
        <v>0</v>
      </c>
      <c r="W185" s="132">
        <v>0</v>
      </c>
    </row>
    <row r="186" spans="1:23">
      <c r="A186" s="132">
        <v>107037</v>
      </c>
      <c r="B186" s="132" t="s">
        <v>420</v>
      </c>
      <c r="C186" s="132" t="s">
        <v>299</v>
      </c>
      <c r="D186" s="132" t="s">
        <v>300</v>
      </c>
      <c r="E186" s="132">
        <v>0</v>
      </c>
      <c r="F186" s="132">
        <v>0</v>
      </c>
      <c r="G186" s="132">
        <v>3396</v>
      </c>
      <c r="H186" s="132">
        <v>0</v>
      </c>
      <c r="I186" s="132">
        <v>1589.999963</v>
      </c>
      <c r="J186" s="132" t="s">
        <v>1587</v>
      </c>
      <c r="K186" s="132">
        <v>0</v>
      </c>
      <c r="L186" s="132">
        <v>0</v>
      </c>
      <c r="M186" s="132">
        <v>0</v>
      </c>
      <c r="N186" s="132">
        <v>0</v>
      </c>
      <c r="O186" s="132">
        <v>0</v>
      </c>
      <c r="P186" s="132">
        <v>0</v>
      </c>
      <c r="Q186" s="132">
        <v>0</v>
      </c>
      <c r="R186" s="132">
        <v>0</v>
      </c>
      <c r="S186" s="132">
        <v>0</v>
      </c>
      <c r="T186" s="132">
        <v>0</v>
      </c>
      <c r="U186" s="132">
        <v>0</v>
      </c>
      <c r="V186" s="132">
        <v>0</v>
      </c>
      <c r="W186" s="132">
        <v>0</v>
      </c>
    </row>
    <row r="187" spans="1:23">
      <c r="A187" s="132">
        <v>107037</v>
      </c>
      <c r="B187" s="132" t="s">
        <v>420</v>
      </c>
      <c r="C187" s="132" t="s">
        <v>299</v>
      </c>
      <c r="D187" s="132" t="s">
        <v>300</v>
      </c>
      <c r="E187" s="132">
        <v>0</v>
      </c>
      <c r="F187" s="132">
        <v>0</v>
      </c>
      <c r="G187" s="132">
        <v>3396</v>
      </c>
      <c r="H187" s="132">
        <v>0</v>
      </c>
      <c r="I187" s="132">
        <v>1589.999963</v>
      </c>
      <c r="J187" s="132" t="s">
        <v>301</v>
      </c>
      <c r="K187" s="132">
        <v>0</v>
      </c>
      <c r="L187" s="132">
        <v>0</v>
      </c>
      <c r="M187" s="132">
        <v>0</v>
      </c>
      <c r="N187" s="132">
        <v>0</v>
      </c>
      <c r="O187" s="132">
        <v>0</v>
      </c>
      <c r="P187" s="132">
        <v>0</v>
      </c>
      <c r="Q187" s="132">
        <v>0</v>
      </c>
      <c r="R187" s="132">
        <v>0</v>
      </c>
      <c r="S187" s="132">
        <v>0</v>
      </c>
      <c r="T187" s="132">
        <v>0</v>
      </c>
      <c r="U187" s="132">
        <v>0</v>
      </c>
      <c r="V187" s="132">
        <v>0</v>
      </c>
      <c r="W187" s="132">
        <v>0</v>
      </c>
    </row>
    <row r="188" spans="1:23">
      <c r="A188" s="132">
        <v>107062</v>
      </c>
      <c r="B188" s="132" t="s">
        <v>421</v>
      </c>
      <c r="C188" s="132" t="s">
        <v>236</v>
      </c>
      <c r="D188" s="132" t="s">
        <v>300</v>
      </c>
      <c r="E188" s="132">
        <v>0</v>
      </c>
      <c r="F188" s="132">
        <v>0</v>
      </c>
      <c r="G188" s="132">
        <v>1870</v>
      </c>
      <c r="H188" s="132">
        <v>0</v>
      </c>
      <c r="I188" s="132">
        <v>290.00002499999999</v>
      </c>
      <c r="J188" s="132" t="s">
        <v>1587</v>
      </c>
      <c r="K188" s="132">
        <v>0</v>
      </c>
      <c r="L188" s="132">
        <v>0</v>
      </c>
      <c r="M188" s="132">
        <v>0</v>
      </c>
      <c r="N188" s="132">
        <v>0</v>
      </c>
      <c r="O188" s="132">
        <v>0</v>
      </c>
      <c r="P188" s="132">
        <v>0</v>
      </c>
      <c r="Q188" s="132">
        <v>0</v>
      </c>
      <c r="R188" s="132">
        <v>0</v>
      </c>
      <c r="S188" s="132">
        <v>2</v>
      </c>
      <c r="T188" s="132">
        <v>0</v>
      </c>
      <c r="U188" s="132">
        <v>0</v>
      </c>
      <c r="V188" s="132">
        <v>0</v>
      </c>
      <c r="W188" s="132">
        <v>2</v>
      </c>
    </row>
    <row r="189" spans="1:23">
      <c r="A189" s="132">
        <v>107062</v>
      </c>
      <c r="B189" s="132" t="s">
        <v>421</v>
      </c>
      <c r="C189" s="132" t="s">
        <v>236</v>
      </c>
      <c r="D189" s="132" t="s">
        <v>300</v>
      </c>
      <c r="E189" s="132">
        <v>0</v>
      </c>
      <c r="F189" s="132">
        <v>0</v>
      </c>
      <c r="G189" s="132">
        <v>1870</v>
      </c>
      <c r="H189" s="132">
        <v>0</v>
      </c>
      <c r="I189" s="132">
        <v>290.00002499999999</v>
      </c>
      <c r="J189" s="132" t="s">
        <v>301</v>
      </c>
      <c r="K189" s="132">
        <v>0</v>
      </c>
      <c r="L189" s="132">
        <v>0</v>
      </c>
      <c r="M189" s="132">
        <v>0</v>
      </c>
      <c r="N189" s="132">
        <v>0</v>
      </c>
      <c r="O189" s="132">
        <v>0</v>
      </c>
      <c r="P189" s="132">
        <v>0</v>
      </c>
      <c r="Q189" s="132">
        <v>0</v>
      </c>
      <c r="R189" s="132">
        <v>0</v>
      </c>
      <c r="S189" s="132">
        <v>0</v>
      </c>
      <c r="T189" s="132">
        <v>0</v>
      </c>
      <c r="U189" s="132">
        <v>0</v>
      </c>
      <c r="V189" s="132">
        <v>0</v>
      </c>
      <c r="W189" s="132">
        <v>0</v>
      </c>
    </row>
    <row r="190" spans="1:23">
      <c r="A190" s="132">
        <v>107063</v>
      </c>
      <c r="B190" s="132" t="s">
        <v>422</v>
      </c>
      <c r="C190" s="132" t="s">
        <v>236</v>
      </c>
      <c r="D190" s="132" t="s">
        <v>300</v>
      </c>
      <c r="E190" s="132">
        <v>0</v>
      </c>
      <c r="F190" s="132">
        <v>3</v>
      </c>
      <c r="G190" s="132">
        <v>1754</v>
      </c>
      <c r="H190" s="132">
        <v>5262</v>
      </c>
      <c r="I190" s="132">
        <v>1290.0000379999999</v>
      </c>
      <c r="J190" s="132" t="s">
        <v>1587</v>
      </c>
      <c r="K190" s="132">
        <v>0</v>
      </c>
      <c r="L190" s="132">
        <v>0</v>
      </c>
      <c r="M190" s="132">
        <v>0</v>
      </c>
      <c r="N190" s="132">
        <v>0</v>
      </c>
      <c r="O190" s="132">
        <v>0</v>
      </c>
      <c r="P190" s="132">
        <v>0</v>
      </c>
      <c r="Q190" s="132">
        <v>0</v>
      </c>
      <c r="R190" s="132">
        <v>0</v>
      </c>
      <c r="S190" s="132">
        <v>-2</v>
      </c>
      <c r="T190" s="132">
        <v>-1</v>
      </c>
      <c r="U190" s="132">
        <v>0</v>
      </c>
      <c r="V190" s="132">
        <v>0</v>
      </c>
      <c r="W190" s="132">
        <v>-3</v>
      </c>
    </row>
    <row r="191" spans="1:23">
      <c r="A191" s="132">
        <v>107063</v>
      </c>
      <c r="B191" s="132" t="s">
        <v>422</v>
      </c>
      <c r="C191" s="132" t="s">
        <v>236</v>
      </c>
      <c r="D191" s="132" t="s">
        <v>300</v>
      </c>
      <c r="E191" s="132">
        <v>0</v>
      </c>
      <c r="F191" s="132">
        <v>3</v>
      </c>
      <c r="G191" s="132">
        <v>1754</v>
      </c>
      <c r="H191" s="132">
        <v>5262</v>
      </c>
      <c r="I191" s="132">
        <v>1290.0000379999999</v>
      </c>
      <c r="J191" s="132" t="s">
        <v>301</v>
      </c>
      <c r="K191" s="132">
        <v>0</v>
      </c>
      <c r="L191" s="132">
        <v>0</v>
      </c>
      <c r="M191" s="132">
        <v>0</v>
      </c>
      <c r="N191" s="132">
        <v>0</v>
      </c>
      <c r="O191" s="132">
        <v>0</v>
      </c>
      <c r="P191" s="132">
        <v>0</v>
      </c>
      <c r="Q191" s="132">
        <v>0</v>
      </c>
      <c r="R191" s="132">
        <v>0</v>
      </c>
      <c r="S191" s="132">
        <v>0</v>
      </c>
      <c r="T191" s="132">
        <v>0</v>
      </c>
      <c r="U191" s="132">
        <v>0</v>
      </c>
      <c r="V191" s="132">
        <v>0</v>
      </c>
      <c r="W191" s="132">
        <v>0</v>
      </c>
    </row>
    <row r="192" spans="1:23">
      <c r="A192" s="132">
        <v>107074</v>
      </c>
      <c r="B192" s="132" t="s">
        <v>423</v>
      </c>
      <c r="C192" s="132" t="s">
        <v>331</v>
      </c>
      <c r="D192" s="132" t="s">
        <v>300</v>
      </c>
      <c r="E192" s="132">
        <v>0</v>
      </c>
      <c r="F192" s="132">
        <v>0</v>
      </c>
      <c r="G192" s="132">
        <v>2857</v>
      </c>
      <c r="H192" s="132">
        <v>0</v>
      </c>
      <c r="I192" s="132">
        <v>4498.9999879999996</v>
      </c>
      <c r="J192" s="132" t="s">
        <v>1587</v>
      </c>
      <c r="K192" s="132">
        <v>0</v>
      </c>
      <c r="L192" s="132">
        <v>0</v>
      </c>
      <c r="M192" s="132">
        <v>0</v>
      </c>
      <c r="N192" s="132">
        <v>0</v>
      </c>
      <c r="O192" s="132">
        <v>0</v>
      </c>
      <c r="P192" s="132">
        <v>0</v>
      </c>
      <c r="Q192" s="132">
        <v>0</v>
      </c>
      <c r="R192" s="132">
        <v>0</v>
      </c>
      <c r="S192" s="132">
        <v>0</v>
      </c>
      <c r="T192" s="132">
        <v>0</v>
      </c>
      <c r="U192" s="132">
        <v>0</v>
      </c>
      <c r="V192" s="132">
        <v>0</v>
      </c>
      <c r="W192" s="132">
        <v>0</v>
      </c>
    </row>
    <row r="193" spans="1:23">
      <c r="A193" s="132">
        <v>107074</v>
      </c>
      <c r="B193" s="132" t="s">
        <v>423</v>
      </c>
      <c r="C193" s="132" t="s">
        <v>331</v>
      </c>
      <c r="D193" s="132" t="s">
        <v>300</v>
      </c>
      <c r="E193" s="132">
        <v>0</v>
      </c>
      <c r="F193" s="132">
        <v>0</v>
      </c>
      <c r="G193" s="132">
        <v>2857</v>
      </c>
      <c r="H193" s="132">
        <v>0</v>
      </c>
      <c r="I193" s="132">
        <v>4498.9999879999996</v>
      </c>
      <c r="J193" s="132" t="s">
        <v>301</v>
      </c>
      <c r="K193" s="132">
        <v>0</v>
      </c>
      <c r="L193" s="132">
        <v>0</v>
      </c>
      <c r="M193" s="132">
        <v>0</v>
      </c>
      <c r="N193" s="132">
        <v>0</v>
      </c>
      <c r="O193" s="132">
        <v>0</v>
      </c>
      <c r="P193" s="132">
        <v>0</v>
      </c>
      <c r="Q193" s="132">
        <v>0</v>
      </c>
      <c r="R193" s="132">
        <v>0</v>
      </c>
      <c r="S193" s="132">
        <v>0</v>
      </c>
      <c r="T193" s="132">
        <v>0</v>
      </c>
      <c r="U193" s="132">
        <v>0</v>
      </c>
      <c r="V193" s="132">
        <v>0</v>
      </c>
      <c r="W193" s="132">
        <v>0</v>
      </c>
    </row>
    <row r="194" spans="1:23">
      <c r="A194" s="132">
        <v>107075</v>
      </c>
      <c r="B194" s="132" t="s">
        <v>424</v>
      </c>
      <c r="C194" s="132" t="s">
        <v>320</v>
      </c>
      <c r="D194" s="132" t="s">
        <v>300</v>
      </c>
      <c r="E194" s="132">
        <v>0</v>
      </c>
      <c r="F194" s="132">
        <v>0</v>
      </c>
      <c r="G194" s="132">
        <v>1771</v>
      </c>
      <c r="H194" s="132">
        <v>0</v>
      </c>
      <c r="I194" s="132">
        <v>589.99995000000001</v>
      </c>
      <c r="J194" s="132" t="s">
        <v>1587</v>
      </c>
      <c r="K194" s="132">
        <v>0</v>
      </c>
      <c r="L194" s="132">
        <v>0</v>
      </c>
      <c r="M194" s="132">
        <v>0</v>
      </c>
      <c r="N194" s="132">
        <v>0</v>
      </c>
      <c r="O194" s="132">
        <v>0</v>
      </c>
      <c r="P194" s="132">
        <v>0</v>
      </c>
      <c r="Q194" s="132">
        <v>0</v>
      </c>
      <c r="R194" s="132">
        <v>0</v>
      </c>
      <c r="S194" s="132">
        <v>-2</v>
      </c>
      <c r="T194" s="132">
        <v>0</v>
      </c>
      <c r="U194" s="132">
        <v>0</v>
      </c>
      <c r="V194" s="132">
        <v>0</v>
      </c>
      <c r="W194" s="132">
        <v>-2</v>
      </c>
    </row>
    <row r="195" spans="1:23">
      <c r="A195" s="132">
        <v>107075</v>
      </c>
      <c r="B195" s="132" t="s">
        <v>424</v>
      </c>
      <c r="C195" s="132" t="s">
        <v>320</v>
      </c>
      <c r="D195" s="132" t="s">
        <v>300</v>
      </c>
      <c r="E195" s="132">
        <v>0</v>
      </c>
      <c r="F195" s="132">
        <v>0</v>
      </c>
      <c r="G195" s="132">
        <v>1771</v>
      </c>
      <c r="H195" s="132">
        <v>0</v>
      </c>
      <c r="I195" s="132">
        <v>589.99995000000001</v>
      </c>
      <c r="J195" s="132" t="s">
        <v>301</v>
      </c>
      <c r="K195" s="132">
        <v>0</v>
      </c>
      <c r="L195" s="132">
        <v>0</v>
      </c>
      <c r="M195" s="132">
        <v>0</v>
      </c>
      <c r="N195" s="132">
        <v>0</v>
      </c>
      <c r="O195" s="132">
        <v>0</v>
      </c>
      <c r="P195" s="132">
        <v>0</v>
      </c>
      <c r="Q195" s="132">
        <v>0</v>
      </c>
      <c r="R195" s="132">
        <v>0</v>
      </c>
      <c r="S195" s="132">
        <v>0</v>
      </c>
      <c r="T195" s="132">
        <v>0</v>
      </c>
      <c r="U195" s="132">
        <v>0</v>
      </c>
      <c r="V195" s="132">
        <v>0</v>
      </c>
      <c r="W195" s="132">
        <v>0</v>
      </c>
    </row>
    <row r="196" spans="1:23">
      <c r="A196" s="132">
        <v>107076</v>
      </c>
      <c r="B196" s="132" t="s">
        <v>425</v>
      </c>
      <c r="C196" s="132" t="s">
        <v>320</v>
      </c>
      <c r="D196" s="132" t="s">
        <v>300</v>
      </c>
      <c r="E196" s="132">
        <v>0</v>
      </c>
      <c r="F196" s="132">
        <v>2</v>
      </c>
      <c r="G196" s="132">
        <v>1501.9447</v>
      </c>
      <c r="H196" s="132">
        <v>3003.8894</v>
      </c>
      <c r="I196" s="132">
        <v>720</v>
      </c>
      <c r="J196" s="132" t="s">
        <v>1587</v>
      </c>
      <c r="K196" s="132">
        <v>-2</v>
      </c>
      <c r="L196" s="132">
        <v>0</v>
      </c>
      <c r="M196" s="132">
        <v>-1</v>
      </c>
      <c r="N196" s="132">
        <v>-1</v>
      </c>
      <c r="O196" s="132">
        <v>0</v>
      </c>
      <c r="P196" s="132">
        <v>-1</v>
      </c>
      <c r="Q196" s="132">
        <v>0</v>
      </c>
      <c r="R196" s="132">
        <v>-1</v>
      </c>
      <c r="S196" s="132">
        <v>9</v>
      </c>
      <c r="T196" s="132">
        <v>-1</v>
      </c>
      <c r="U196" s="132">
        <v>0</v>
      </c>
      <c r="V196" s="132">
        <v>-1</v>
      </c>
      <c r="W196" s="132">
        <v>1</v>
      </c>
    </row>
    <row r="197" spans="1:23">
      <c r="A197" s="132">
        <v>107076</v>
      </c>
      <c r="B197" s="132" t="s">
        <v>425</v>
      </c>
      <c r="C197" s="132" t="s">
        <v>320</v>
      </c>
      <c r="D197" s="132" t="s">
        <v>300</v>
      </c>
      <c r="E197" s="132">
        <v>0</v>
      </c>
      <c r="F197" s="132">
        <v>2</v>
      </c>
      <c r="G197" s="132">
        <v>1501.9447</v>
      </c>
      <c r="H197" s="132">
        <v>3003.8894</v>
      </c>
      <c r="I197" s="132">
        <v>720</v>
      </c>
      <c r="J197" s="132" t="s">
        <v>301</v>
      </c>
      <c r="K197" s="132">
        <v>0</v>
      </c>
      <c r="L197" s="132">
        <v>0</v>
      </c>
      <c r="M197" s="132">
        <v>0</v>
      </c>
      <c r="N197" s="132">
        <v>0</v>
      </c>
      <c r="O197" s="132">
        <v>0</v>
      </c>
      <c r="P197" s="132">
        <v>0</v>
      </c>
      <c r="Q197" s="132">
        <v>0</v>
      </c>
      <c r="R197" s="132">
        <v>-1</v>
      </c>
      <c r="S197" s="132">
        <v>0</v>
      </c>
      <c r="T197" s="132">
        <v>0</v>
      </c>
      <c r="U197" s="132">
        <v>0</v>
      </c>
      <c r="V197" s="132">
        <v>0</v>
      </c>
      <c r="W197" s="132">
        <v>-1</v>
      </c>
    </row>
    <row r="198" spans="1:23">
      <c r="A198" s="132">
        <v>107078</v>
      </c>
      <c r="B198" s="132" t="s">
        <v>426</v>
      </c>
      <c r="C198" s="132" t="s">
        <v>299</v>
      </c>
      <c r="D198" s="132" t="s">
        <v>300</v>
      </c>
      <c r="E198" s="132">
        <v>0</v>
      </c>
      <c r="F198" s="132">
        <v>0</v>
      </c>
      <c r="G198" s="132">
        <v>3038</v>
      </c>
      <c r="H198" s="132">
        <v>0</v>
      </c>
      <c r="I198" s="132">
        <v>1789.999988</v>
      </c>
      <c r="J198" s="132" t="s">
        <v>1587</v>
      </c>
      <c r="K198" s="132">
        <v>0</v>
      </c>
      <c r="L198" s="132">
        <v>0</v>
      </c>
      <c r="M198" s="132">
        <v>0</v>
      </c>
      <c r="N198" s="132">
        <v>0</v>
      </c>
      <c r="O198" s="132">
        <v>0</v>
      </c>
      <c r="P198" s="132">
        <v>0</v>
      </c>
      <c r="Q198" s="132">
        <v>0</v>
      </c>
      <c r="R198" s="132">
        <v>0</v>
      </c>
      <c r="S198" s="132">
        <v>-1</v>
      </c>
      <c r="T198" s="132">
        <v>0</v>
      </c>
      <c r="U198" s="132">
        <v>0</v>
      </c>
      <c r="V198" s="132">
        <v>0</v>
      </c>
      <c r="W198" s="132">
        <v>-1</v>
      </c>
    </row>
    <row r="199" spans="1:23">
      <c r="A199" s="132">
        <v>107078</v>
      </c>
      <c r="B199" s="132" t="s">
        <v>426</v>
      </c>
      <c r="C199" s="132" t="s">
        <v>299</v>
      </c>
      <c r="D199" s="132" t="s">
        <v>300</v>
      </c>
      <c r="E199" s="132">
        <v>0</v>
      </c>
      <c r="F199" s="132">
        <v>0</v>
      </c>
      <c r="G199" s="132">
        <v>3038</v>
      </c>
      <c r="H199" s="132">
        <v>0</v>
      </c>
      <c r="I199" s="132">
        <v>1789.999988</v>
      </c>
      <c r="J199" s="132" t="s">
        <v>301</v>
      </c>
      <c r="K199" s="132">
        <v>0</v>
      </c>
      <c r="L199" s="132">
        <v>0</v>
      </c>
      <c r="M199" s="132">
        <v>0</v>
      </c>
      <c r="N199" s="132">
        <v>0</v>
      </c>
      <c r="O199" s="132">
        <v>0</v>
      </c>
      <c r="P199" s="132">
        <v>0</v>
      </c>
      <c r="Q199" s="132">
        <v>0</v>
      </c>
      <c r="R199" s="132">
        <v>0</v>
      </c>
      <c r="S199" s="132">
        <v>0</v>
      </c>
      <c r="T199" s="132">
        <v>0</v>
      </c>
      <c r="U199" s="132">
        <v>0</v>
      </c>
      <c r="V199" s="132">
        <v>0</v>
      </c>
      <c r="W199" s="132">
        <v>0</v>
      </c>
    </row>
    <row r="200" spans="1:23">
      <c r="A200" s="132">
        <v>107079</v>
      </c>
      <c r="B200" s="132" t="s">
        <v>427</v>
      </c>
      <c r="C200" s="132" t="s">
        <v>312</v>
      </c>
      <c r="D200" s="132" t="s">
        <v>300</v>
      </c>
      <c r="E200" s="132">
        <v>0</v>
      </c>
      <c r="F200" s="132">
        <v>0</v>
      </c>
      <c r="G200" s="132">
        <v>2359.6343999999999</v>
      </c>
      <c r="H200" s="132">
        <v>0</v>
      </c>
      <c r="I200" s="132">
        <v>1789.999988</v>
      </c>
      <c r="J200" s="132" t="s">
        <v>1587</v>
      </c>
      <c r="K200" s="132">
        <v>0</v>
      </c>
      <c r="L200" s="132">
        <v>0</v>
      </c>
      <c r="M200" s="132">
        <v>0</v>
      </c>
      <c r="N200" s="132">
        <v>0</v>
      </c>
      <c r="O200" s="132">
        <v>0</v>
      </c>
      <c r="P200" s="132">
        <v>0</v>
      </c>
      <c r="Q200" s="132">
        <v>0</v>
      </c>
      <c r="R200" s="132">
        <v>0</v>
      </c>
      <c r="S200" s="132">
        <v>5</v>
      </c>
      <c r="T200" s="132">
        <v>0</v>
      </c>
      <c r="U200" s="132">
        <v>0</v>
      </c>
      <c r="V200" s="132">
        <v>-1</v>
      </c>
      <c r="W200" s="132">
        <v>4</v>
      </c>
    </row>
    <row r="201" spans="1:23">
      <c r="A201" s="132">
        <v>107079</v>
      </c>
      <c r="B201" s="132" t="s">
        <v>427</v>
      </c>
      <c r="C201" s="132" t="s">
        <v>312</v>
      </c>
      <c r="D201" s="132" t="s">
        <v>300</v>
      </c>
      <c r="E201" s="132">
        <v>0</v>
      </c>
      <c r="F201" s="132">
        <v>0</v>
      </c>
      <c r="G201" s="132">
        <v>2359.6343999999999</v>
      </c>
      <c r="H201" s="132">
        <v>0</v>
      </c>
      <c r="I201" s="132">
        <v>1789.999988</v>
      </c>
      <c r="J201" s="132" t="s">
        <v>301</v>
      </c>
      <c r="K201" s="132">
        <v>0</v>
      </c>
      <c r="L201" s="132">
        <v>0</v>
      </c>
      <c r="M201" s="132">
        <v>0</v>
      </c>
      <c r="N201" s="132">
        <v>0</v>
      </c>
      <c r="O201" s="132">
        <v>0</v>
      </c>
      <c r="P201" s="132">
        <v>0</v>
      </c>
      <c r="Q201" s="132">
        <v>0</v>
      </c>
      <c r="R201" s="132">
        <v>0</v>
      </c>
      <c r="S201" s="132">
        <v>0</v>
      </c>
      <c r="T201" s="132">
        <v>0</v>
      </c>
      <c r="U201" s="132">
        <v>0</v>
      </c>
      <c r="V201" s="132">
        <v>0</v>
      </c>
      <c r="W201" s="132">
        <v>0</v>
      </c>
    </row>
    <row r="202" spans="1:23">
      <c r="A202" s="132" t="s">
        <v>428</v>
      </c>
      <c r="B202" s="132" t="s">
        <v>429</v>
      </c>
      <c r="C202" s="132" t="s">
        <v>331</v>
      </c>
      <c r="D202" s="132" t="s">
        <v>300</v>
      </c>
      <c r="E202" s="132">
        <v>0</v>
      </c>
      <c r="F202" s="132">
        <v>0</v>
      </c>
      <c r="G202" s="132">
        <v>2602</v>
      </c>
      <c r="H202" s="132">
        <v>0</v>
      </c>
      <c r="I202" s="132">
        <v>1090.0000130000001</v>
      </c>
      <c r="J202" s="132" t="s">
        <v>1587</v>
      </c>
      <c r="K202" s="132">
        <v>0</v>
      </c>
      <c r="L202" s="132">
        <v>0</v>
      </c>
      <c r="M202" s="132">
        <v>0</v>
      </c>
      <c r="N202" s="132">
        <v>0</v>
      </c>
      <c r="O202" s="132">
        <v>0</v>
      </c>
      <c r="P202" s="132">
        <v>0</v>
      </c>
      <c r="Q202" s="132">
        <v>0</v>
      </c>
      <c r="R202" s="132">
        <v>0</v>
      </c>
      <c r="S202" s="132">
        <v>6</v>
      </c>
      <c r="T202" s="132">
        <v>0</v>
      </c>
      <c r="U202" s="132">
        <v>0</v>
      </c>
      <c r="V202" s="132">
        <v>0</v>
      </c>
      <c r="W202" s="132">
        <v>6</v>
      </c>
    </row>
    <row r="203" spans="1:23">
      <c r="A203" s="132" t="s">
        <v>428</v>
      </c>
      <c r="B203" s="132" t="s">
        <v>429</v>
      </c>
      <c r="C203" s="132" t="s">
        <v>331</v>
      </c>
      <c r="D203" s="132" t="s">
        <v>300</v>
      </c>
      <c r="E203" s="132">
        <v>0</v>
      </c>
      <c r="F203" s="132">
        <v>0</v>
      </c>
      <c r="G203" s="132">
        <v>2602</v>
      </c>
      <c r="H203" s="132">
        <v>0</v>
      </c>
      <c r="I203" s="132">
        <v>1090.0000130000001</v>
      </c>
      <c r="J203" s="132" t="s">
        <v>301</v>
      </c>
      <c r="K203" s="132">
        <v>0</v>
      </c>
      <c r="L203" s="132">
        <v>0</v>
      </c>
      <c r="M203" s="132">
        <v>0</v>
      </c>
      <c r="N203" s="132">
        <v>0</v>
      </c>
      <c r="O203" s="132">
        <v>0</v>
      </c>
      <c r="P203" s="132">
        <v>0</v>
      </c>
      <c r="Q203" s="132">
        <v>0</v>
      </c>
      <c r="R203" s="132">
        <v>0</v>
      </c>
      <c r="S203" s="132">
        <v>0</v>
      </c>
      <c r="T203" s="132">
        <v>0</v>
      </c>
      <c r="U203" s="132">
        <v>0</v>
      </c>
      <c r="V203" s="132">
        <v>0</v>
      </c>
      <c r="W203" s="132">
        <v>0</v>
      </c>
    </row>
    <row r="204" spans="1:23">
      <c r="A204" s="132" t="s">
        <v>430</v>
      </c>
      <c r="B204" s="132" t="s">
        <v>431</v>
      </c>
      <c r="C204" s="132" t="s">
        <v>331</v>
      </c>
      <c r="D204" s="132" t="s">
        <v>300</v>
      </c>
      <c r="E204" s="132">
        <v>0</v>
      </c>
      <c r="F204" s="132">
        <v>0</v>
      </c>
      <c r="G204" s="132">
        <v>2810</v>
      </c>
      <c r="H204" s="132">
        <v>0</v>
      </c>
      <c r="I204" s="132">
        <v>2090.0000249999998</v>
      </c>
      <c r="J204" s="132" t="s">
        <v>1587</v>
      </c>
      <c r="K204" s="132">
        <v>0</v>
      </c>
      <c r="L204" s="132">
        <v>0</v>
      </c>
      <c r="M204" s="132">
        <v>0</v>
      </c>
      <c r="N204" s="132">
        <v>0</v>
      </c>
      <c r="O204" s="132">
        <v>0</v>
      </c>
      <c r="P204" s="132">
        <v>0</v>
      </c>
      <c r="Q204" s="132">
        <v>0</v>
      </c>
      <c r="R204" s="132">
        <v>0</v>
      </c>
      <c r="S204" s="132">
        <v>0</v>
      </c>
      <c r="T204" s="132">
        <v>0</v>
      </c>
      <c r="U204" s="132">
        <v>0</v>
      </c>
      <c r="V204" s="132">
        <v>0</v>
      </c>
      <c r="W204" s="132">
        <v>0</v>
      </c>
    </row>
    <row r="205" spans="1:23">
      <c r="A205" s="132" t="s">
        <v>430</v>
      </c>
      <c r="B205" s="132" t="s">
        <v>431</v>
      </c>
      <c r="C205" s="132" t="s">
        <v>331</v>
      </c>
      <c r="D205" s="132" t="s">
        <v>300</v>
      </c>
      <c r="E205" s="132">
        <v>0</v>
      </c>
      <c r="F205" s="132">
        <v>0</v>
      </c>
      <c r="G205" s="132">
        <v>2810</v>
      </c>
      <c r="H205" s="132">
        <v>0</v>
      </c>
      <c r="I205" s="132">
        <v>2090.0000249999998</v>
      </c>
      <c r="J205" s="132" t="s">
        <v>301</v>
      </c>
      <c r="K205" s="132">
        <v>0</v>
      </c>
      <c r="L205" s="132">
        <v>0</v>
      </c>
      <c r="M205" s="132">
        <v>0</v>
      </c>
      <c r="N205" s="132">
        <v>0</v>
      </c>
      <c r="O205" s="132">
        <v>0</v>
      </c>
      <c r="P205" s="132">
        <v>0</v>
      </c>
      <c r="Q205" s="132">
        <v>0</v>
      </c>
      <c r="R205" s="132">
        <v>0</v>
      </c>
      <c r="S205" s="132">
        <v>0</v>
      </c>
      <c r="T205" s="132">
        <v>0</v>
      </c>
      <c r="U205" s="132">
        <v>0</v>
      </c>
      <c r="V205" s="132">
        <v>0</v>
      </c>
      <c r="W205" s="132">
        <v>0</v>
      </c>
    </row>
    <row r="206" spans="1:23">
      <c r="A206" s="132">
        <v>107089</v>
      </c>
      <c r="B206" s="132" t="s">
        <v>432</v>
      </c>
      <c r="C206" s="132" t="s">
        <v>299</v>
      </c>
      <c r="D206" s="132" t="s">
        <v>300</v>
      </c>
      <c r="E206" s="132">
        <v>0</v>
      </c>
      <c r="F206" s="132">
        <v>0</v>
      </c>
      <c r="G206" s="132">
        <v>2605</v>
      </c>
      <c r="H206" s="132">
        <v>0</v>
      </c>
      <c r="I206" s="132">
        <v>1689.9999749999999</v>
      </c>
      <c r="J206" s="132" t="s">
        <v>1587</v>
      </c>
      <c r="K206" s="132">
        <v>0</v>
      </c>
      <c r="L206" s="132">
        <v>0</v>
      </c>
      <c r="M206" s="132">
        <v>0</v>
      </c>
      <c r="N206" s="132">
        <v>0</v>
      </c>
      <c r="O206" s="132">
        <v>0</v>
      </c>
      <c r="P206" s="132">
        <v>0</v>
      </c>
      <c r="Q206" s="132">
        <v>0</v>
      </c>
      <c r="R206" s="132">
        <v>0</v>
      </c>
      <c r="S206" s="132">
        <v>0</v>
      </c>
      <c r="T206" s="132">
        <v>0</v>
      </c>
      <c r="U206" s="132">
        <v>0</v>
      </c>
      <c r="V206" s="132">
        <v>0</v>
      </c>
      <c r="W206" s="132">
        <v>0</v>
      </c>
    </row>
    <row r="207" spans="1:23">
      <c r="A207" s="132">
        <v>107089</v>
      </c>
      <c r="B207" s="132" t="s">
        <v>432</v>
      </c>
      <c r="C207" s="132" t="s">
        <v>299</v>
      </c>
      <c r="D207" s="132" t="s">
        <v>300</v>
      </c>
      <c r="E207" s="132">
        <v>0</v>
      </c>
      <c r="F207" s="132">
        <v>0</v>
      </c>
      <c r="G207" s="132">
        <v>2605</v>
      </c>
      <c r="H207" s="132">
        <v>0</v>
      </c>
      <c r="I207" s="132">
        <v>1689.9999749999999</v>
      </c>
      <c r="J207" s="132" t="s">
        <v>301</v>
      </c>
      <c r="K207" s="132">
        <v>0</v>
      </c>
      <c r="L207" s="132">
        <v>0</v>
      </c>
      <c r="M207" s="132">
        <v>0</v>
      </c>
      <c r="N207" s="132">
        <v>0</v>
      </c>
      <c r="O207" s="132">
        <v>0</v>
      </c>
      <c r="P207" s="132">
        <v>0</v>
      </c>
      <c r="Q207" s="132">
        <v>0</v>
      </c>
      <c r="R207" s="132">
        <v>0</v>
      </c>
      <c r="S207" s="132">
        <v>0</v>
      </c>
      <c r="T207" s="132">
        <v>0</v>
      </c>
      <c r="U207" s="132">
        <v>0</v>
      </c>
      <c r="V207" s="132">
        <v>0</v>
      </c>
      <c r="W207" s="132">
        <v>0</v>
      </c>
    </row>
    <row r="208" spans="1:23">
      <c r="A208" s="132">
        <v>107090</v>
      </c>
      <c r="B208" s="132" t="s">
        <v>433</v>
      </c>
      <c r="C208" s="132" t="s">
        <v>299</v>
      </c>
      <c r="D208" s="132" t="s">
        <v>300</v>
      </c>
      <c r="E208" s="132">
        <v>0</v>
      </c>
      <c r="F208" s="132">
        <v>0</v>
      </c>
      <c r="G208" s="132">
        <v>3115</v>
      </c>
      <c r="H208" s="132">
        <v>0</v>
      </c>
      <c r="I208" s="132">
        <v>1390.0000500000001</v>
      </c>
      <c r="J208" s="132" t="s">
        <v>1587</v>
      </c>
      <c r="K208" s="132">
        <v>0</v>
      </c>
      <c r="L208" s="132">
        <v>0</v>
      </c>
      <c r="M208" s="132">
        <v>0</v>
      </c>
      <c r="N208" s="132">
        <v>0</v>
      </c>
      <c r="O208" s="132">
        <v>0</v>
      </c>
      <c r="P208" s="132">
        <v>0</v>
      </c>
      <c r="Q208" s="132">
        <v>0</v>
      </c>
      <c r="R208" s="132">
        <v>0</v>
      </c>
      <c r="S208" s="132">
        <v>0</v>
      </c>
      <c r="T208" s="132">
        <v>0</v>
      </c>
      <c r="U208" s="132">
        <v>0</v>
      </c>
      <c r="V208" s="132">
        <v>0</v>
      </c>
      <c r="W208" s="132">
        <v>0</v>
      </c>
    </row>
    <row r="209" spans="1:23">
      <c r="A209" s="132">
        <v>107090</v>
      </c>
      <c r="B209" s="132" t="s">
        <v>433</v>
      </c>
      <c r="C209" s="132" t="s">
        <v>299</v>
      </c>
      <c r="D209" s="132" t="s">
        <v>300</v>
      </c>
      <c r="E209" s="132">
        <v>0</v>
      </c>
      <c r="F209" s="132">
        <v>0</v>
      </c>
      <c r="G209" s="132">
        <v>3115</v>
      </c>
      <c r="H209" s="132">
        <v>0</v>
      </c>
      <c r="I209" s="132">
        <v>1390.0000500000001</v>
      </c>
      <c r="J209" s="132" t="s">
        <v>301</v>
      </c>
      <c r="K209" s="132">
        <v>0</v>
      </c>
      <c r="L209" s="132">
        <v>0</v>
      </c>
      <c r="M209" s="132">
        <v>0</v>
      </c>
      <c r="N209" s="132">
        <v>0</v>
      </c>
      <c r="O209" s="132">
        <v>0</v>
      </c>
      <c r="P209" s="132">
        <v>0</v>
      </c>
      <c r="Q209" s="132">
        <v>0</v>
      </c>
      <c r="R209" s="132">
        <v>0</v>
      </c>
      <c r="S209" s="132">
        <v>0</v>
      </c>
      <c r="T209" s="132">
        <v>0</v>
      </c>
      <c r="U209" s="132">
        <v>0</v>
      </c>
      <c r="V209" s="132">
        <v>0</v>
      </c>
      <c r="W209" s="132">
        <v>0</v>
      </c>
    </row>
    <row r="210" spans="1:23">
      <c r="A210" s="132">
        <v>107096</v>
      </c>
      <c r="B210" s="132" t="s">
        <v>434</v>
      </c>
      <c r="C210" s="132" t="s">
        <v>236</v>
      </c>
      <c r="D210" s="132" t="s">
        <v>300</v>
      </c>
      <c r="E210" s="132">
        <v>0</v>
      </c>
      <c r="F210" s="132">
        <v>0</v>
      </c>
      <c r="G210" s="132">
        <v>1628</v>
      </c>
      <c r="H210" s="132">
        <v>0</v>
      </c>
      <c r="I210" s="132">
        <v>689.99996250000004</v>
      </c>
      <c r="J210" s="132" t="s">
        <v>1587</v>
      </c>
      <c r="K210" s="132">
        <v>0</v>
      </c>
      <c r="L210" s="132">
        <v>0</v>
      </c>
      <c r="M210" s="132">
        <v>0</v>
      </c>
      <c r="N210" s="132">
        <v>0</v>
      </c>
      <c r="O210" s="132">
        <v>0</v>
      </c>
      <c r="P210" s="132">
        <v>0</v>
      </c>
      <c r="Q210" s="132">
        <v>0</v>
      </c>
      <c r="R210" s="132">
        <v>0</v>
      </c>
      <c r="S210" s="132">
        <v>-2</v>
      </c>
      <c r="T210" s="132">
        <v>0</v>
      </c>
      <c r="U210" s="132">
        <v>0</v>
      </c>
      <c r="V210" s="132">
        <v>0</v>
      </c>
      <c r="W210" s="132">
        <v>-2</v>
      </c>
    </row>
    <row r="211" spans="1:23">
      <c r="A211" s="132">
        <v>107096</v>
      </c>
      <c r="B211" s="132" t="s">
        <v>434</v>
      </c>
      <c r="C211" s="132" t="s">
        <v>236</v>
      </c>
      <c r="D211" s="132" t="s">
        <v>300</v>
      </c>
      <c r="E211" s="132">
        <v>0</v>
      </c>
      <c r="F211" s="132">
        <v>0</v>
      </c>
      <c r="G211" s="132">
        <v>1628</v>
      </c>
      <c r="H211" s="132">
        <v>0</v>
      </c>
      <c r="I211" s="132">
        <v>689.99996250000004</v>
      </c>
      <c r="J211" s="132" t="s">
        <v>301</v>
      </c>
      <c r="K211" s="132">
        <v>0</v>
      </c>
      <c r="L211" s="132">
        <v>0</v>
      </c>
      <c r="M211" s="132">
        <v>0</v>
      </c>
      <c r="N211" s="132">
        <v>0</v>
      </c>
      <c r="O211" s="132">
        <v>0</v>
      </c>
      <c r="P211" s="132">
        <v>0</v>
      </c>
      <c r="Q211" s="132">
        <v>0</v>
      </c>
      <c r="R211" s="132">
        <v>0</v>
      </c>
      <c r="S211" s="132">
        <v>0</v>
      </c>
      <c r="T211" s="132">
        <v>0</v>
      </c>
      <c r="U211" s="132">
        <v>0</v>
      </c>
      <c r="V211" s="132">
        <v>0</v>
      </c>
      <c r="W211" s="132">
        <v>0</v>
      </c>
    </row>
    <row r="212" spans="1:23">
      <c r="A212" s="132">
        <v>107097</v>
      </c>
      <c r="B212" s="132" t="s">
        <v>435</v>
      </c>
      <c r="C212" s="132" t="s">
        <v>236</v>
      </c>
      <c r="D212" s="132" t="s">
        <v>300</v>
      </c>
      <c r="E212" s="132">
        <v>0</v>
      </c>
      <c r="F212" s="132">
        <v>0</v>
      </c>
      <c r="G212" s="132">
        <v>1514.874</v>
      </c>
      <c r="H212" s="132">
        <v>0</v>
      </c>
      <c r="I212" s="132">
        <v>589.99995000000001</v>
      </c>
      <c r="J212" s="132" t="s">
        <v>1587</v>
      </c>
      <c r="K212" s="132">
        <v>0</v>
      </c>
      <c r="L212" s="132">
        <v>0</v>
      </c>
      <c r="M212" s="132">
        <v>0</v>
      </c>
      <c r="N212" s="132">
        <v>0</v>
      </c>
      <c r="O212" s="132">
        <v>0</v>
      </c>
      <c r="P212" s="132">
        <v>0</v>
      </c>
      <c r="Q212" s="132">
        <v>0</v>
      </c>
      <c r="R212" s="132">
        <v>0</v>
      </c>
      <c r="S212" s="132">
        <v>6</v>
      </c>
      <c r="T212" s="132">
        <v>0</v>
      </c>
      <c r="U212" s="132">
        <v>0</v>
      </c>
      <c r="V212" s="132">
        <v>0</v>
      </c>
      <c r="W212" s="132">
        <v>6</v>
      </c>
    </row>
    <row r="213" spans="1:23">
      <c r="A213" s="132">
        <v>107097</v>
      </c>
      <c r="B213" s="132" t="s">
        <v>435</v>
      </c>
      <c r="C213" s="132" t="s">
        <v>236</v>
      </c>
      <c r="D213" s="132" t="s">
        <v>300</v>
      </c>
      <c r="E213" s="132">
        <v>0</v>
      </c>
      <c r="F213" s="132">
        <v>0</v>
      </c>
      <c r="G213" s="132">
        <v>1514.874</v>
      </c>
      <c r="H213" s="132">
        <v>0</v>
      </c>
      <c r="I213" s="132">
        <v>589.99995000000001</v>
      </c>
      <c r="J213" s="132" t="s">
        <v>301</v>
      </c>
      <c r="K213" s="132">
        <v>0</v>
      </c>
      <c r="L213" s="132">
        <v>0</v>
      </c>
      <c r="M213" s="132">
        <v>0</v>
      </c>
      <c r="N213" s="132">
        <v>0</v>
      </c>
      <c r="O213" s="132">
        <v>0</v>
      </c>
      <c r="P213" s="132">
        <v>0</v>
      </c>
      <c r="Q213" s="132">
        <v>0</v>
      </c>
      <c r="R213" s="132">
        <v>0</v>
      </c>
      <c r="S213" s="132">
        <v>0</v>
      </c>
      <c r="T213" s="132">
        <v>0</v>
      </c>
      <c r="U213" s="132">
        <v>0</v>
      </c>
      <c r="V213" s="132">
        <v>0</v>
      </c>
      <c r="W213" s="132">
        <v>0</v>
      </c>
    </row>
    <row r="214" spans="1:23">
      <c r="A214" s="132" t="s">
        <v>436</v>
      </c>
      <c r="B214" s="132" t="s">
        <v>437</v>
      </c>
      <c r="C214" s="132" t="s">
        <v>331</v>
      </c>
      <c r="D214" s="132" t="s">
        <v>300</v>
      </c>
      <c r="E214" s="132">
        <v>0</v>
      </c>
      <c r="F214" s="132">
        <v>0</v>
      </c>
      <c r="G214" s="132">
        <v>3216</v>
      </c>
      <c r="H214" s="132">
        <v>0</v>
      </c>
      <c r="I214" s="132">
        <v>1190.0000250000001</v>
      </c>
      <c r="J214" s="132" t="s">
        <v>1587</v>
      </c>
      <c r="K214" s="132">
        <v>0</v>
      </c>
      <c r="L214" s="132">
        <v>0</v>
      </c>
      <c r="M214" s="132">
        <v>0</v>
      </c>
      <c r="N214" s="132">
        <v>0</v>
      </c>
      <c r="O214" s="132">
        <v>0</v>
      </c>
      <c r="P214" s="132">
        <v>0</v>
      </c>
      <c r="Q214" s="132">
        <v>0</v>
      </c>
      <c r="R214" s="132">
        <v>0</v>
      </c>
      <c r="S214" s="132">
        <v>0</v>
      </c>
      <c r="T214" s="132">
        <v>0</v>
      </c>
      <c r="U214" s="132">
        <v>0</v>
      </c>
      <c r="V214" s="132">
        <v>0</v>
      </c>
      <c r="W214" s="132">
        <v>0</v>
      </c>
    </row>
    <row r="215" spans="1:23">
      <c r="A215" s="132" t="s">
        <v>436</v>
      </c>
      <c r="B215" s="132" t="s">
        <v>437</v>
      </c>
      <c r="C215" s="132" t="s">
        <v>331</v>
      </c>
      <c r="D215" s="132" t="s">
        <v>300</v>
      </c>
      <c r="E215" s="132">
        <v>0</v>
      </c>
      <c r="F215" s="132">
        <v>0</v>
      </c>
      <c r="G215" s="132">
        <v>3216</v>
      </c>
      <c r="H215" s="132">
        <v>0</v>
      </c>
      <c r="I215" s="132">
        <v>1190.0000250000001</v>
      </c>
      <c r="J215" s="132" t="s">
        <v>301</v>
      </c>
      <c r="K215" s="132">
        <v>0</v>
      </c>
      <c r="L215" s="132">
        <v>0</v>
      </c>
      <c r="M215" s="132">
        <v>0</v>
      </c>
      <c r="N215" s="132">
        <v>0</v>
      </c>
      <c r="O215" s="132">
        <v>0</v>
      </c>
      <c r="P215" s="132">
        <v>0</v>
      </c>
      <c r="Q215" s="132">
        <v>0</v>
      </c>
      <c r="R215" s="132">
        <v>0</v>
      </c>
      <c r="S215" s="132">
        <v>0</v>
      </c>
      <c r="T215" s="132">
        <v>0</v>
      </c>
      <c r="U215" s="132">
        <v>0</v>
      </c>
      <c r="V215" s="132">
        <v>0</v>
      </c>
      <c r="W215" s="132">
        <v>0</v>
      </c>
    </row>
    <row r="216" spans="1:23">
      <c r="A216" s="132" t="s">
        <v>438</v>
      </c>
      <c r="B216" s="132" t="s">
        <v>439</v>
      </c>
      <c r="C216" s="132" t="s">
        <v>331</v>
      </c>
      <c r="D216" s="132" t="s">
        <v>300</v>
      </c>
      <c r="E216" s="132">
        <v>0</v>
      </c>
      <c r="F216" s="132">
        <v>0</v>
      </c>
      <c r="G216" s="132">
        <v>3036.431</v>
      </c>
      <c r="H216" s="132">
        <v>0</v>
      </c>
      <c r="I216" s="132">
        <v>2290.0000500000001</v>
      </c>
      <c r="J216" s="132" t="s">
        <v>1587</v>
      </c>
      <c r="K216" s="132">
        <v>0</v>
      </c>
      <c r="L216" s="132">
        <v>0</v>
      </c>
      <c r="M216" s="132">
        <v>0</v>
      </c>
      <c r="N216" s="132">
        <v>0</v>
      </c>
      <c r="O216" s="132">
        <v>0</v>
      </c>
      <c r="P216" s="132">
        <v>0</v>
      </c>
      <c r="Q216" s="132">
        <v>0</v>
      </c>
      <c r="R216" s="132">
        <v>1</v>
      </c>
      <c r="S216" s="132">
        <v>0</v>
      </c>
      <c r="T216" s="132">
        <v>0</v>
      </c>
      <c r="U216" s="132">
        <v>1</v>
      </c>
      <c r="V216" s="132">
        <v>0</v>
      </c>
      <c r="W216" s="132">
        <v>2</v>
      </c>
    </row>
    <row r="217" spans="1:23">
      <c r="A217" s="132" t="s">
        <v>438</v>
      </c>
      <c r="B217" s="132" t="s">
        <v>439</v>
      </c>
      <c r="C217" s="132" t="s">
        <v>331</v>
      </c>
      <c r="D217" s="132" t="s">
        <v>300</v>
      </c>
      <c r="E217" s="132">
        <v>0</v>
      </c>
      <c r="F217" s="132">
        <v>0</v>
      </c>
      <c r="G217" s="132">
        <v>3036.431</v>
      </c>
      <c r="H217" s="132">
        <v>0</v>
      </c>
      <c r="I217" s="132">
        <v>2290.0000500000001</v>
      </c>
      <c r="J217" s="132" t="s">
        <v>301</v>
      </c>
      <c r="K217" s="132">
        <v>0</v>
      </c>
      <c r="L217" s="132">
        <v>0</v>
      </c>
      <c r="M217" s="132">
        <v>0</v>
      </c>
      <c r="N217" s="132">
        <v>0</v>
      </c>
      <c r="O217" s="132">
        <v>0</v>
      </c>
      <c r="P217" s="132">
        <v>0</v>
      </c>
      <c r="Q217" s="132">
        <v>0</v>
      </c>
      <c r="R217" s="132">
        <v>0</v>
      </c>
      <c r="S217" s="132">
        <v>0</v>
      </c>
      <c r="T217" s="132">
        <v>0</v>
      </c>
      <c r="U217" s="132">
        <v>0</v>
      </c>
      <c r="V217" s="132">
        <v>0</v>
      </c>
      <c r="W217" s="132">
        <v>0</v>
      </c>
    </row>
    <row r="218" spans="1:23">
      <c r="A218" s="132" t="s">
        <v>440</v>
      </c>
      <c r="B218" s="132" t="s">
        <v>441</v>
      </c>
      <c r="C218" s="132" t="s">
        <v>331</v>
      </c>
      <c r="D218" s="132" t="s">
        <v>300</v>
      </c>
      <c r="E218" s="132">
        <v>0</v>
      </c>
      <c r="F218" s="132">
        <v>0</v>
      </c>
      <c r="G218" s="132">
        <v>2617.1999999999998</v>
      </c>
      <c r="H218" s="132">
        <v>0</v>
      </c>
      <c r="I218" s="132">
        <v>720</v>
      </c>
      <c r="J218" s="132" t="s">
        <v>1587</v>
      </c>
      <c r="K218" s="132">
        <v>0</v>
      </c>
      <c r="L218" s="132">
        <v>0</v>
      </c>
      <c r="M218" s="132">
        <v>0</v>
      </c>
      <c r="N218" s="132">
        <v>0</v>
      </c>
      <c r="O218" s="132">
        <v>0</v>
      </c>
      <c r="P218" s="132">
        <v>0</v>
      </c>
      <c r="Q218" s="132">
        <v>0</v>
      </c>
      <c r="R218" s="132">
        <v>0</v>
      </c>
      <c r="S218" s="132">
        <v>1</v>
      </c>
      <c r="T218" s="132">
        <v>0</v>
      </c>
      <c r="U218" s="132">
        <v>0</v>
      </c>
      <c r="V218" s="132">
        <v>0</v>
      </c>
      <c r="W218" s="132">
        <v>1</v>
      </c>
    </row>
    <row r="219" spans="1:23">
      <c r="A219" s="132" t="s">
        <v>440</v>
      </c>
      <c r="B219" s="132" t="s">
        <v>441</v>
      </c>
      <c r="C219" s="132" t="s">
        <v>331</v>
      </c>
      <c r="D219" s="132" t="s">
        <v>300</v>
      </c>
      <c r="E219" s="132">
        <v>0</v>
      </c>
      <c r="F219" s="132">
        <v>0</v>
      </c>
      <c r="G219" s="132">
        <v>2617.1999999999998</v>
      </c>
      <c r="H219" s="132">
        <v>0</v>
      </c>
      <c r="I219" s="132">
        <v>720</v>
      </c>
      <c r="J219" s="132" t="s">
        <v>301</v>
      </c>
      <c r="K219" s="132">
        <v>0</v>
      </c>
      <c r="L219" s="132">
        <v>0</v>
      </c>
      <c r="M219" s="132">
        <v>0</v>
      </c>
      <c r="N219" s="132">
        <v>0</v>
      </c>
      <c r="O219" s="132">
        <v>0</v>
      </c>
      <c r="P219" s="132">
        <v>0</v>
      </c>
      <c r="Q219" s="132">
        <v>0</v>
      </c>
      <c r="R219" s="132">
        <v>0</v>
      </c>
      <c r="S219" s="132">
        <v>0</v>
      </c>
      <c r="T219" s="132">
        <v>0</v>
      </c>
      <c r="U219" s="132">
        <v>0</v>
      </c>
      <c r="V219" s="132">
        <v>0</v>
      </c>
      <c r="W219" s="132">
        <v>0</v>
      </c>
    </row>
    <row r="220" spans="1:23">
      <c r="A220" s="132" t="s">
        <v>442</v>
      </c>
      <c r="B220" s="132" t="s">
        <v>443</v>
      </c>
      <c r="C220" s="132" t="s">
        <v>331</v>
      </c>
      <c r="D220" s="132" t="s">
        <v>300</v>
      </c>
      <c r="E220" s="132">
        <v>0</v>
      </c>
      <c r="F220" s="132">
        <v>0</v>
      </c>
      <c r="G220" s="132">
        <v>2776.4326999999998</v>
      </c>
      <c r="H220" s="132">
        <v>0</v>
      </c>
      <c r="I220" s="132">
        <v>2190.0000380000001</v>
      </c>
      <c r="J220" s="132" t="s">
        <v>1587</v>
      </c>
      <c r="K220" s="132">
        <v>-1</v>
      </c>
      <c r="L220" s="132">
        <v>0</v>
      </c>
      <c r="M220" s="132">
        <v>0</v>
      </c>
      <c r="N220" s="132">
        <v>0</v>
      </c>
      <c r="O220" s="132">
        <v>0</v>
      </c>
      <c r="P220" s="132">
        <v>0</v>
      </c>
      <c r="Q220" s="132">
        <v>0</v>
      </c>
      <c r="R220" s="132">
        <v>0</v>
      </c>
      <c r="S220" s="132">
        <v>0</v>
      </c>
      <c r="T220" s="132">
        <v>0</v>
      </c>
      <c r="U220" s="132">
        <v>0</v>
      </c>
      <c r="V220" s="132">
        <v>0</v>
      </c>
      <c r="W220" s="132">
        <v>-1</v>
      </c>
    </row>
    <row r="221" spans="1:23">
      <c r="A221" s="132" t="s">
        <v>442</v>
      </c>
      <c r="B221" s="132" t="s">
        <v>443</v>
      </c>
      <c r="C221" s="132" t="s">
        <v>331</v>
      </c>
      <c r="D221" s="132" t="s">
        <v>300</v>
      </c>
      <c r="E221" s="132">
        <v>0</v>
      </c>
      <c r="F221" s="132">
        <v>0</v>
      </c>
      <c r="G221" s="132">
        <v>2776.4326999999998</v>
      </c>
      <c r="H221" s="132">
        <v>0</v>
      </c>
      <c r="I221" s="132">
        <v>2190.0000380000001</v>
      </c>
      <c r="J221" s="132" t="s">
        <v>301</v>
      </c>
      <c r="K221" s="132">
        <v>0</v>
      </c>
      <c r="L221" s="132">
        <v>0</v>
      </c>
      <c r="M221" s="132">
        <v>0</v>
      </c>
      <c r="N221" s="132">
        <v>0</v>
      </c>
      <c r="O221" s="132">
        <v>0</v>
      </c>
      <c r="P221" s="132">
        <v>0</v>
      </c>
      <c r="Q221" s="132">
        <v>0</v>
      </c>
      <c r="R221" s="132">
        <v>0</v>
      </c>
      <c r="S221" s="132">
        <v>0</v>
      </c>
      <c r="T221" s="132">
        <v>0</v>
      </c>
      <c r="U221" s="132">
        <v>0</v>
      </c>
      <c r="V221" s="132">
        <v>0</v>
      </c>
      <c r="W221" s="132">
        <v>0</v>
      </c>
    </row>
    <row r="222" spans="1:23">
      <c r="A222" s="132" t="s">
        <v>444</v>
      </c>
      <c r="B222" s="132" t="s">
        <v>445</v>
      </c>
      <c r="C222" s="132" t="s">
        <v>299</v>
      </c>
      <c r="D222" s="132" t="s">
        <v>300</v>
      </c>
      <c r="E222" s="132">
        <v>0</v>
      </c>
      <c r="F222" s="132">
        <v>0</v>
      </c>
      <c r="G222" s="132">
        <v>3914</v>
      </c>
      <c r="H222" s="132">
        <v>0</v>
      </c>
      <c r="I222" s="132">
        <v>2790</v>
      </c>
      <c r="J222" s="132" t="s">
        <v>1587</v>
      </c>
      <c r="K222" s="132">
        <v>0</v>
      </c>
      <c r="L222" s="132">
        <v>0</v>
      </c>
      <c r="M222" s="132">
        <v>0</v>
      </c>
      <c r="N222" s="132">
        <v>0</v>
      </c>
      <c r="O222" s="132">
        <v>0</v>
      </c>
      <c r="P222" s="132">
        <v>0</v>
      </c>
      <c r="Q222" s="132">
        <v>0</v>
      </c>
      <c r="R222" s="132">
        <v>0</v>
      </c>
      <c r="S222" s="132">
        <v>0</v>
      </c>
      <c r="T222" s="132">
        <v>0</v>
      </c>
      <c r="U222" s="132">
        <v>0</v>
      </c>
      <c r="V222" s="132">
        <v>0</v>
      </c>
      <c r="W222" s="132">
        <v>0</v>
      </c>
    </row>
    <row r="223" spans="1:23">
      <c r="A223" s="132" t="s">
        <v>444</v>
      </c>
      <c r="B223" s="132" t="s">
        <v>445</v>
      </c>
      <c r="C223" s="132" t="s">
        <v>299</v>
      </c>
      <c r="D223" s="132" t="s">
        <v>300</v>
      </c>
      <c r="E223" s="132">
        <v>0</v>
      </c>
      <c r="F223" s="132">
        <v>0</v>
      </c>
      <c r="G223" s="132">
        <v>3914</v>
      </c>
      <c r="H223" s="132">
        <v>0</v>
      </c>
      <c r="I223" s="132">
        <v>2790</v>
      </c>
      <c r="J223" s="132" t="s">
        <v>301</v>
      </c>
      <c r="K223" s="132">
        <v>0</v>
      </c>
      <c r="L223" s="132">
        <v>0</v>
      </c>
      <c r="M223" s="132">
        <v>0</v>
      </c>
      <c r="N223" s="132">
        <v>0</v>
      </c>
      <c r="O223" s="132">
        <v>0</v>
      </c>
      <c r="P223" s="132">
        <v>0</v>
      </c>
      <c r="Q223" s="132">
        <v>0</v>
      </c>
      <c r="R223" s="132">
        <v>0</v>
      </c>
      <c r="S223" s="132">
        <v>0</v>
      </c>
      <c r="T223" s="132">
        <v>0</v>
      </c>
      <c r="U223" s="132">
        <v>0</v>
      </c>
      <c r="V223" s="132">
        <v>0</v>
      </c>
      <c r="W223" s="132">
        <v>0</v>
      </c>
    </row>
    <row r="224" spans="1:23">
      <c r="A224" s="132">
        <v>107157</v>
      </c>
      <c r="B224" s="132" t="s">
        <v>446</v>
      </c>
      <c r="C224" s="132" t="s">
        <v>385</v>
      </c>
      <c r="D224" s="132" t="s">
        <v>338</v>
      </c>
      <c r="E224" s="132">
        <v>0</v>
      </c>
      <c r="F224" s="132">
        <v>0</v>
      </c>
      <c r="G224" s="132">
        <v>5300</v>
      </c>
      <c r="H224" s="132">
        <v>0</v>
      </c>
      <c r="I224" s="132">
        <v>1689.9999749999999</v>
      </c>
      <c r="J224" s="132" t="s">
        <v>1587</v>
      </c>
      <c r="K224" s="132">
        <v>0</v>
      </c>
      <c r="L224" s="132">
        <v>0</v>
      </c>
      <c r="M224" s="132">
        <v>0</v>
      </c>
      <c r="N224" s="132">
        <v>0</v>
      </c>
      <c r="O224" s="132">
        <v>0</v>
      </c>
      <c r="P224" s="132">
        <v>0</v>
      </c>
      <c r="Q224" s="132">
        <v>0</v>
      </c>
      <c r="R224" s="132">
        <v>0</v>
      </c>
      <c r="S224" s="132">
        <v>0</v>
      </c>
      <c r="T224" s="132">
        <v>0</v>
      </c>
      <c r="U224" s="132">
        <v>0</v>
      </c>
      <c r="V224" s="132">
        <v>0</v>
      </c>
      <c r="W224" s="132">
        <v>0</v>
      </c>
    </row>
    <row r="225" spans="1:23">
      <c r="A225" s="132">
        <v>107157</v>
      </c>
      <c r="B225" s="132" t="s">
        <v>446</v>
      </c>
      <c r="C225" s="132" t="s">
        <v>385</v>
      </c>
      <c r="D225" s="132" t="s">
        <v>338</v>
      </c>
      <c r="E225" s="132">
        <v>0</v>
      </c>
      <c r="F225" s="132">
        <v>0</v>
      </c>
      <c r="G225" s="132">
        <v>5300</v>
      </c>
      <c r="H225" s="132">
        <v>0</v>
      </c>
      <c r="I225" s="132">
        <v>1689.9999749999999</v>
      </c>
      <c r="J225" s="132" t="s">
        <v>301</v>
      </c>
      <c r="K225" s="132">
        <v>0</v>
      </c>
      <c r="L225" s="132">
        <v>0</v>
      </c>
      <c r="M225" s="132">
        <v>0</v>
      </c>
      <c r="N225" s="132">
        <v>0</v>
      </c>
      <c r="O225" s="132">
        <v>0</v>
      </c>
      <c r="P225" s="132">
        <v>0</v>
      </c>
      <c r="Q225" s="132">
        <v>0</v>
      </c>
      <c r="R225" s="132">
        <v>0</v>
      </c>
      <c r="S225" s="132">
        <v>0</v>
      </c>
      <c r="T225" s="132">
        <v>0</v>
      </c>
      <c r="U225" s="132">
        <v>0</v>
      </c>
      <c r="V225" s="132">
        <v>0</v>
      </c>
      <c r="W225" s="132">
        <v>0</v>
      </c>
    </row>
    <row r="226" spans="1:23">
      <c r="A226" s="132">
        <v>107181</v>
      </c>
      <c r="B226" s="132" t="s">
        <v>447</v>
      </c>
      <c r="C226" s="132" t="s">
        <v>448</v>
      </c>
      <c r="D226" s="132" t="s">
        <v>300</v>
      </c>
      <c r="E226" s="132">
        <v>0</v>
      </c>
      <c r="F226" s="132">
        <v>0</v>
      </c>
      <c r="G226" s="132">
        <v>6800</v>
      </c>
      <c r="H226" s="132">
        <v>0</v>
      </c>
      <c r="I226" s="132">
        <v>7650</v>
      </c>
      <c r="J226" s="132" t="s">
        <v>1587</v>
      </c>
      <c r="K226" s="132">
        <v>0</v>
      </c>
      <c r="L226" s="132">
        <v>0</v>
      </c>
      <c r="M226" s="132">
        <v>0</v>
      </c>
      <c r="N226" s="132">
        <v>0</v>
      </c>
      <c r="O226" s="132">
        <v>0</v>
      </c>
      <c r="P226" s="132">
        <v>0</v>
      </c>
      <c r="Q226" s="132">
        <v>0</v>
      </c>
      <c r="R226" s="132">
        <v>0</v>
      </c>
      <c r="S226" s="132">
        <v>-1</v>
      </c>
      <c r="T226" s="132">
        <v>0</v>
      </c>
      <c r="U226" s="132">
        <v>0</v>
      </c>
      <c r="V226" s="132">
        <v>0</v>
      </c>
      <c r="W226" s="132">
        <v>-1</v>
      </c>
    </row>
    <row r="227" spans="1:23">
      <c r="A227" s="132">
        <v>107181</v>
      </c>
      <c r="B227" s="132" t="s">
        <v>447</v>
      </c>
      <c r="C227" s="132" t="s">
        <v>448</v>
      </c>
      <c r="D227" s="132" t="s">
        <v>300</v>
      </c>
      <c r="E227" s="132">
        <v>0</v>
      </c>
      <c r="F227" s="132">
        <v>0</v>
      </c>
      <c r="G227" s="132">
        <v>6800</v>
      </c>
      <c r="H227" s="132">
        <v>0</v>
      </c>
      <c r="I227" s="132">
        <v>7650</v>
      </c>
      <c r="J227" s="132" t="s">
        <v>301</v>
      </c>
      <c r="K227" s="132">
        <v>0</v>
      </c>
      <c r="L227" s="132">
        <v>0</v>
      </c>
      <c r="M227" s="132">
        <v>0</v>
      </c>
      <c r="N227" s="132">
        <v>0</v>
      </c>
      <c r="O227" s="132">
        <v>0</v>
      </c>
      <c r="P227" s="132">
        <v>0</v>
      </c>
      <c r="Q227" s="132">
        <v>0</v>
      </c>
      <c r="R227" s="132">
        <v>0</v>
      </c>
      <c r="S227" s="132">
        <v>0</v>
      </c>
      <c r="T227" s="132">
        <v>0</v>
      </c>
      <c r="U227" s="132">
        <v>0</v>
      </c>
      <c r="V227" s="132">
        <v>0</v>
      </c>
      <c r="W227" s="132">
        <v>0</v>
      </c>
    </row>
    <row r="228" spans="1:23">
      <c r="A228" s="132">
        <v>107211</v>
      </c>
      <c r="B228" s="132" t="s">
        <v>449</v>
      </c>
      <c r="C228" s="132" t="s">
        <v>299</v>
      </c>
      <c r="D228" s="132" t="s">
        <v>338</v>
      </c>
      <c r="E228" s="132">
        <v>0</v>
      </c>
      <c r="F228" s="132">
        <v>0</v>
      </c>
      <c r="G228" s="132">
        <v>4895</v>
      </c>
      <c r="H228" s="132">
        <v>0</v>
      </c>
      <c r="I228" s="132">
        <v>2689.999988</v>
      </c>
      <c r="J228" s="132" t="s">
        <v>1587</v>
      </c>
      <c r="K228" s="132">
        <v>0</v>
      </c>
      <c r="L228" s="132">
        <v>0</v>
      </c>
      <c r="M228" s="132">
        <v>0</v>
      </c>
      <c r="N228" s="132">
        <v>0</v>
      </c>
      <c r="O228" s="132">
        <v>0</v>
      </c>
      <c r="P228" s="132">
        <v>0</v>
      </c>
      <c r="Q228" s="132">
        <v>0</v>
      </c>
      <c r="R228" s="132">
        <v>0</v>
      </c>
      <c r="S228" s="132">
        <v>0</v>
      </c>
      <c r="T228" s="132">
        <v>0</v>
      </c>
      <c r="U228" s="132">
        <v>0</v>
      </c>
      <c r="V228" s="132">
        <v>0</v>
      </c>
      <c r="W228" s="132">
        <v>0</v>
      </c>
    </row>
    <row r="229" spans="1:23">
      <c r="A229" s="132">
        <v>107211</v>
      </c>
      <c r="B229" s="132" t="s">
        <v>449</v>
      </c>
      <c r="C229" s="132" t="s">
        <v>299</v>
      </c>
      <c r="D229" s="132" t="s">
        <v>338</v>
      </c>
      <c r="E229" s="132">
        <v>0</v>
      </c>
      <c r="F229" s="132">
        <v>0</v>
      </c>
      <c r="G229" s="132">
        <v>4895</v>
      </c>
      <c r="H229" s="132">
        <v>0</v>
      </c>
      <c r="I229" s="132">
        <v>2689.999988</v>
      </c>
      <c r="J229" s="132" t="s">
        <v>301</v>
      </c>
      <c r="K229" s="132">
        <v>0</v>
      </c>
      <c r="L229" s="132">
        <v>0</v>
      </c>
      <c r="M229" s="132">
        <v>0</v>
      </c>
      <c r="N229" s="132">
        <v>0</v>
      </c>
      <c r="O229" s="132">
        <v>0</v>
      </c>
      <c r="P229" s="132">
        <v>0</v>
      </c>
      <c r="Q229" s="132">
        <v>0</v>
      </c>
      <c r="R229" s="132">
        <v>0</v>
      </c>
      <c r="S229" s="132">
        <v>0</v>
      </c>
      <c r="T229" s="132">
        <v>0</v>
      </c>
      <c r="U229" s="132">
        <v>0</v>
      </c>
      <c r="V229" s="132">
        <v>0</v>
      </c>
      <c r="W229" s="132">
        <v>0</v>
      </c>
    </row>
    <row r="230" spans="1:23">
      <c r="A230" s="132">
        <v>107221</v>
      </c>
      <c r="B230" s="132" t="s">
        <v>450</v>
      </c>
      <c r="C230" s="132" t="s">
        <v>385</v>
      </c>
      <c r="D230" s="132" t="s">
        <v>300</v>
      </c>
      <c r="E230" s="132">
        <v>0</v>
      </c>
      <c r="F230" s="132">
        <v>0</v>
      </c>
      <c r="G230" s="132">
        <v>5495</v>
      </c>
      <c r="H230" s="132">
        <v>0</v>
      </c>
      <c r="I230" s="132">
        <v>1190.0000250000001</v>
      </c>
      <c r="J230" s="132" t="s">
        <v>1587</v>
      </c>
      <c r="K230" s="132">
        <v>0</v>
      </c>
      <c r="L230" s="132">
        <v>0</v>
      </c>
      <c r="M230" s="132">
        <v>0</v>
      </c>
      <c r="N230" s="132">
        <v>0</v>
      </c>
      <c r="O230" s="132">
        <v>0</v>
      </c>
      <c r="P230" s="132">
        <v>0</v>
      </c>
      <c r="Q230" s="132">
        <v>0</v>
      </c>
      <c r="R230" s="132">
        <v>0</v>
      </c>
      <c r="S230" s="132">
        <v>-2</v>
      </c>
      <c r="T230" s="132">
        <v>0</v>
      </c>
      <c r="U230" s="132">
        <v>0</v>
      </c>
      <c r="V230" s="132">
        <v>0</v>
      </c>
      <c r="W230" s="132">
        <v>-2</v>
      </c>
    </row>
    <row r="231" spans="1:23">
      <c r="A231" s="132">
        <v>107221</v>
      </c>
      <c r="B231" s="132" t="s">
        <v>450</v>
      </c>
      <c r="C231" s="132" t="s">
        <v>385</v>
      </c>
      <c r="D231" s="132" t="s">
        <v>300</v>
      </c>
      <c r="E231" s="132">
        <v>0</v>
      </c>
      <c r="F231" s="132">
        <v>0</v>
      </c>
      <c r="G231" s="132">
        <v>5495</v>
      </c>
      <c r="H231" s="132">
        <v>0</v>
      </c>
      <c r="I231" s="132">
        <v>1190.0000250000001</v>
      </c>
      <c r="J231" s="132" t="s">
        <v>301</v>
      </c>
      <c r="K231" s="132">
        <v>0</v>
      </c>
      <c r="L231" s="132">
        <v>0</v>
      </c>
      <c r="M231" s="132">
        <v>0</v>
      </c>
      <c r="N231" s="132">
        <v>0</v>
      </c>
      <c r="O231" s="132">
        <v>0</v>
      </c>
      <c r="P231" s="132">
        <v>0</v>
      </c>
      <c r="Q231" s="132">
        <v>0</v>
      </c>
      <c r="R231" s="132">
        <v>0</v>
      </c>
      <c r="S231" s="132">
        <v>0</v>
      </c>
      <c r="T231" s="132">
        <v>0</v>
      </c>
      <c r="U231" s="132">
        <v>0</v>
      </c>
      <c r="V231" s="132">
        <v>0</v>
      </c>
      <c r="W231" s="132">
        <v>0</v>
      </c>
    </row>
    <row r="232" spans="1:23">
      <c r="A232" s="132">
        <v>107233</v>
      </c>
      <c r="B232" s="132" t="s">
        <v>451</v>
      </c>
      <c r="C232" s="132" t="s">
        <v>299</v>
      </c>
      <c r="D232" s="132" t="s">
        <v>300</v>
      </c>
      <c r="E232" s="132">
        <v>0</v>
      </c>
      <c r="F232" s="132">
        <v>0</v>
      </c>
      <c r="G232" s="132">
        <v>6000</v>
      </c>
      <c r="H232" s="132">
        <v>0</v>
      </c>
      <c r="I232" s="132">
        <v>9999</v>
      </c>
      <c r="J232" s="132" t="s">
        <v>1587</v>
      </c>
      <c r="K232" s="132">
        <v>0</v>
      </c>
      <c r="L232" s="132">
        <v>0</v>
      </c>
      <c r="M232" s="132">
        <v>0</v>
      </c>
      <c r="N232" s="132">
        <v>0</v>
      </c>
      <c r="O232" s="132">
        <v>0</v>
      </c>
      <c r="P232" s="132">
        <v>0</v>
      </c>
      <c r="Q232" s="132">
        <v>0</v>
      </c>
      <c r="R232" s="132">
        <v>0</v>
      </c>
      <c r="S232" s="132">
        <v>0</v>
      </c>
      <c r="T232" s="132">
        <v>0</v>
      </c>
      <c r="U232" s="132">
        <v>0</v>
      </c>
      <c r="V232" s="132">
        <v>0</v>
      </c>
      <c r="W232" s="132">
        <v>0</v>
      </c>
    </row>
    <row r="233" spans="1:23">
      <c r="A233" s="132">
        <v>107233</v>
      </c>
      <c r="B233" s="132" t="s">
        <v>451</v>
      </c>
      <c r="C233" s="132" t="s">
        <v>299</v>
      </c>
      <c r="D233" s="132" t="s">
        <v>300</v>
      </c>
      <c r="E233" s="132">
        <v>0</v>
      </c>
      <c r="F233" s="132">
        <v>0</v>
      </c>
      <c r="G233" s="132">
        <v>6000</v>
      </c>
      <c r="H233" s="132">
        <v>0</v>
      </c>
      <c r="I233" s="132">
        <v>9999</v>
      </c>
      <c r="J233" s="132" t="s">
        <v>301</v>
      </c>
      <c r="K233" s="132">
        <v>0</v>
      </c>
      <c r="L233" s="132">
        <v>0</v>
      </c>
      <c r="M233" s="132">
        <v>0</v>
      </c>
      <c r="N233" s="132">
        <v>0</v>
      </c>
      <c r="O233" s="132">
        <v>0</v>
      </c>
      <c r="P233" s="132">
        <v>0</v>
      </c>
      <c r="Q233" s="132">
        <v>0</v>
      </c>
      <c r="R233" s="132">
        <v>0</v>
      </c>
      <c r="S233" s="132">
        <v>0</v>
      </c>
      <c r="T233" s="132">
        <v>0</v>
      </c>
      <c r="U233" s="132">
        <v>0</v>
      </c>
      <c r="V233" s="132">
        <v>0</v>
      </c>
      <c r="W233" s="132">
        <v>0</v>
      </c>
    </row>
    <row r="234" spans="1:23">
      <c r="A234" s="132">
        <v>107266</v>
      </c>
      <c r="B234" s="132" t="s">
        <v>452</v>
      </c>
      <c r="C234" s="132" t="s">
        <v>331</v>
      </c>
      <c r="D234" s="132" t="s">
        <v>300</v>
      </c>
      <c r="E234" s="132">
        <v>0</v>
      </c>
      <c r="F234" s="132">
        <v>0</v>
      </c>
      <c r="G234" s="132">
        <v>3200</v>
      </c>
      <c r="H234" s="132">
        <v>0</v>
      </c>
      <c r="I234" s="132">
        <v>1990.0000130000001</v>
      </c>
      <c r="J234" s="132" t="s">
        <v>1587</v>
      </c>
      <c r="K234" s="132">
        <v>0</v>
      </c>
      <c r="L234" s="132">
        <v>0</v>
      </c>
      <c r="M234" s="132">
        <v>0</v>
      </c>
      <c r="N234" s="132">
        <v>0</v>
      </c>
      <c r="O234" s="132">
        <v>0</v>
      </c>
      <c r="P234" s="132">
        <v>0</v>
      </c>
      <c r="Q234" s="132">
        <v>0</v>
      </c>
      <c r="R234" s="132">
        <v>0</v>
      </c>
      <c r="S234" s="132">
        <v>0</v>
      </c>
      <c r="T234" s="132">
        <v>0</v>
      </c>
      <c r="U234" s="132">
        <v>0</v>
      </c>
      <c r="V234" s="132">
        <v>0</v>
      </c>
      <c r="W234" s="132">
        <v>0</v>
      </c>
    </row>
    <row r="235" spans="1:23">
      <c r="A235" s="132">
        <v>107266</v>
      </c>
      <c r="B235" s="132" t="s">
        <v>452</v>
      </c>
      <c r="C235" s="132" t="s">
        <v>331</v>
      </c>
      <c r="D235" s="132" t="s">
        <v>300</v>
      </c>
      <c r="E235" s="132">
        <v>0</v>
      </c>
      <c r="F235" s="132">
        <v>0</v>
      </c>
      <c r="G235" s="132">
        <v>3200</v>
      </c>
      <c r="H235" s="132">
        <v>0</v>
      </c>
      <c r="I235" s="132">
        <v>1990.0000130000001</v>
      </c>
      <c r="J235" s="132" t="s">
        <v>301</v>
      </c>
      <c r="K235" s="132">
        <v>0</v>
      </c>
      <c r="L235" s="132">
        <v>0</v>
      </c>
      <c r="M235" s="132">
        <v>0</v>
      </c>
      <c r="N235" s="132">
        <v>0</v>
      </c>
      <c r="O235" s="132">
        <v>0</v>
      </c>
      <c r="P235" s="132">
        <v>0</v>
      </c>
      <c r="Q235" s="132">
        <v>0</v>
      </c>
      <c r="R235" s="132">
        <v>0</v>
      </c>
      <c r="S235" s="132">
        <v>0</v>
      </c>
      <c r="T235" s="132">
        <v>0</v>
      </c>
      <c r="U235" s="132">
        <v>0</v>
      </c>
      <c r="V235" s="132">
        <v>0</v>
      </c>
      <c r="W235" s="132">
        <v>0</v>
      </c>
    </row>
    <row r="236" spans="1:23">
      <c r="A236" s="132">
        <v>107300</v>
      </c>
      <c r="B236" s="132" t="s">
        <v>453</v>
      </c>
      <c r="C236" s="132" t="s">
        <v>236</v>
      </c>
      <c r="D236" s="132" t="s">
        <v>300</v>
      </c>
      <c r="E236" s="132">
        <v>0</v>
      </c>
      <c r="F236" s="132">
        <v>0</v>
      </c>
      <c r="G236" s="132">
        <v>2625</v>
      </c>
      <c r="H236" s="132">
        <v>0</v>
      </c>
      <c r="I236" s="132">
        <v>589.99995000000001</v>
      </c>
      <c r="J236" s="132" t="s">
        <v>1587</v>
      </c>
      <c r="K236" s="132">
        <v>0</v>
      </c>
      <c r="L236" s="132">
        <v>0</v>
      </c>
      <c r="M236" s="132">
        <v>0</v>
      </c>
      <c r="N236" s="132">
        <v>0</v>
      </c>
      <c r="O236" s="132">
        <v>0</v>
      </c>
      <c r="P236" s="132">
        <v>0</v>
      </c>
      <c r="Q236" s="132">
        <v>0</v>
      </c>
      <c r="R236" s="132">
        <v>0</v>
      </c>
      <c r="S236" s="132">
        <v>0</v>
      </c>
      <c r="T236" s="132">
        <v>0</v>
      </c>
      <c r="U236" s="132">
        <v>0</v>
      </c>
      <c r="V236" s="132">
        <v>0</v>
      </c>
      <c r="W236" s="132">
        <v>0</v>
      </c>
    </row>
    <row r="237" spans="1:23">
      <c r="A237" s="132">
        <v>107300</v>
      </c>
      <c r="B237" s="132" t="s">
        <v>453</v>
      </c>
      <c r="C237" s="132" t="s">
        <v>236</v>
      </c>
      <c r="D237" s="132" t="s">
        <v>300</v>
      </c>
      <c r="E237" s="132">
        <v>0</v>
      </c>
      <c r="F237" s="132">
        <v>0</v>
      </c>
      <c r="G237" s="132">
        <v>2625</v>
      </c>
      <c r="H237" s="132">
        <v>0</v>
      </c>
      <c r="I237" s="132">
        <v>589.99995000000001</v>
      </c>
      <c r="J237" s="132" t="s">
        <v>301</v>
      </c>
      <c r="K237" s="132">
        <v>0</v>
      </c>
      <c r="L237" s="132">
        <v>0</v>
      </c>
      <c r="M237" s="132">
        <v>0</v>
      </c>
      <c r="N237" s="132">
        <v>0</v>
      </c>
      <c r="O237" s="132">
        <v>0</v>
      </c>
      <c r="P237" s="132">
        <v>0</v>
      </c>
      <c r="Q237" s="132">
        <v>0</v>
      </c>
      <c r="R237" s="132">
        <v>0</v>
      </c>
      <c r="S237" s="132">
        <v>0</v>
      </c>
      <c r="T237" s="132">
        <v>0</v>
      </c>
      <c r="U237" s="132">
        <v>0</v>
      </c>
      <c r="V237" s="132">
        <v>0</v>
      </c>
      <c r="W237" s="132">
        <v>0</v>
      </c>
    </row>
    <row r="238" spans="1:23">
      <c r="A238" s="132">
        <v>107302</v>
      </c>
      <c r="B238" s="132" t="s">
        <v>454</v>
      </c>
      <c r="C238" s="132" t="s">
        <v>236</v>
      </c>
      <c r="D238" s="132" t="s">
        <v>300</v>
      </c>
      <c r="E238" s="132">
        <v>0</v>
      </c>
      <c r="F238" s="132">
        <v>0</v>
      </c>
      <c r="G238" s="132">
        <v>3467</v>
      </c>
      <c r="H238" s="132">
        <v>0</v>
      </c>
      <c r="I238" s="132">
        <v>698.99996250000004</v>
      </c>
      <c r="J238" s="132" t="s">
        <v>1587</v>
      </c>
      <c r="K238" s="132">
        <v>0</v>
      </c>
      <c r="L238" s="132">
        <v>0</v>
      </c>
      <c r="M238" s="132">
        <v>0</v>
      </c>
      <c r="N238" s="132">
        <v>0</v>
      </c>
      <c r="O238" s="132">
        <v>0</v>
      </c>
      <c r="P238" s="132">
        <v>0</v>
      </c>
      <c r="Q238" s="132">
        <v>0</v>
      </c>
      <c r="R238" s="132">
        <v>0</v>
      </c>
      <c r="S238" s="132">
        <v>0</v>
      </c>
      <c r="T238" s="132">
        <v>0</v>
      </c>
      <c r="U238" s="132">
        <v>0</v>
      </c>
      <c r="V238" s="132">
        <v>0</v>
      </c>
      <c r="W238" s="132">
        <v>0</v>
      </c>
    </row>
    <row r="239" spans="1:23">
      <c r="A239" s="132">
        <v>107302</v>
      </c>
      <c r="B239" s="132" t="s">
        <v>454</v>
      </c>
      <c r="C239" s="132" t="s">
        <v>236</v>
      </c>
      <c r="D239" s="132" t="s">
        <v>300</v>
      </c>
      <c r="E239" s="132">
        <v>0</v>
      </c>
      <c r="F239" s="132">
        <v>0</v>
      </c>
      <c r="G239" s="132">
        <v>3467</v>
      </c>
      <c r="H239" s="132">
        <v>0</v>
      </c>
      <c r="I239" s="132">
        <v>698.99996250000004</v>
      </c>
      <c r="J239" s="132" t="s">
        <v>301</v>
      </c>
      <c r="K239" s="132">
        <v>0</v>
      </c>
      <c r="L239" s="132">
        <v>0</v>
      </c>
      <c r="M239" s="132">
        <v>0</v>
      </c>
      <c r="N239" s="132">
        <v>0</v>
      </c>
      <c r="O239" s="132">
        <v>0</v>
      </c>
      <c r="P239" s="132">
        <v>0</v>
      </c>
      <c r="Q239" s="132">
        <v>0</v>
      </c>
      <c r="R239" s="132">
        <v>0</v>
      </c>
      <c r="S239" s="132">
        <v>0</v>
      </c>
      <c r="T239" s="132">
        <v>0</v>
      </c>
      <c r="U239" s="132">
        <v>0</v>
      </c>
      <c r="V239" s="132">
        <v>0</v>
      </c>
      <c r="W239" s="132">
        <v>0</v>
      </c>
    </row>
    <row r="240" spans="1:23">
      <c r="A240" s="132">
        <v>107304</v>
      </c>
      <c r="B240" s="132" t="s">
        <v>455</v>
      </c>
      <c r="C240" s="132" t="s">
        <v>305</v>
      </c>
      <c r="D240" s="132" t="s">
        <v>300</v>
      </c>
      <c r="E240" s="132">
        <v>0</v>
      </c>
      <c r="F240" s="132">
        <v>0</v>
      </c>
      <c r="G240" s="132">
        <v>2868</v>
      </c>
      <c r="H240" s="132">
        <v>0</v>
      </c>
      <c r="I240" s="132">
        <v>1798.999988</v>
      </c>
      <c r="J240" s="132" t="s">
        <v>1587</v>
      </c>
      <c r="K240" s="132">
        <v>0</v>
      </c>
      <c r="L240" s="132">
        <v>0</v>
      </c>
      <c r="M240" s="132">
        <v>0</v>
      </c>
      <c r="N240" s="132">
        <v>0</v>
      </c>
      <c r="O240" s="132">
        <v>0</v>
      </c>
      <c r="P240" s="132">
        <v>0</v>
      </c>
      <c r="Q240" s="132">
        <v>0</v>
      </c>
      <c r="R240" s="132">
        <v>0</v>
      </c>
      <c r="S240" s="132">
        <v>0</v>
      </c>
      <c r="T240" s="132">
        <v>0</v>
      </c>
      <c r="U240" s="132">
        <v>0</v>
      </c>
      <c r="V240" s="132">
        <v>0</v>
      </c>
      <c r="W240" s="132">
        <v>0</v>
      </c>
    </row>
    <row r="241" spans="1:23">
      <c r="A241" s="132">
        <v>107304</v>
      </c>
      <c r="B241" s="132" t="s">
        <v>455</v>
      </c>
      <c r="C241" s="132" t="s">
        <v>305</v>
      </c>
      <c r="D241" s="132" t="s">
        <v>300</v>
      </c>
      <c r="E241" s="132">
        <v>0</v>
      </c>
      <c r="F241" s="132">
        <v>0</v>
      </c>
      <c r="G241" s="132">
        <v>2868</v>
      </c>
      <c r="H241" s="132">
        <v>0</v>
      </c>
      <c r="I241" s="132">
        <v>1798.999988</v>
      </c>
      <c r="J241" s="132" t="s">
        <v>301</v>
      </c>
      <c r="K241" s="132">
        <v>0</v>
      </c>
      <c r="L241" s="132">
        <v>0</v>
      </c>
      <c r="M241" s="132">
        <v>0</v>
      </c>
      <c r="N241" s="132">
        <v>0</v>
      </c>
      <c r="O241" s="132">
        <v>0</v>
      </c>
      <c r="P241" s="132">
        <v>0</v>
      </c>
      <c r="Q241" s="132">
        <v>0</v>
      </c>
      <c r="R241" s="132">
        <v>0</v>
      </c>
      <c r="S241" s="132">
        <v>0</v>
      </c>
      <c r="T241" s="132">
        <v>0</v>
      </c>
      <c r="U241" s="132">
        <v>0</v>
      </c>
      <c r="V241" s="132">
        <v>0</v>
      </c>
      <c r="W241" s="132">
        <v>0</v>
      </c>
    </row>
    <row r="242" spans="1:23">
      <c r="A242" s="132">
        <v>107310</v>
      </c>
      <c r="B242" s="132" t="s">
        <v>456</v>
      </c>
      <c r="C242" s="132" t="s">
        <v>331</v>
      </c>
      <c r="D242" s="132" t="s">
        <v>300</v>
      </c>
      <c r="E242" s="132">
        <v>0</v>
      </c>
      <c r="F242" s="132">
        <v>0</v>
      </c>
      <c r="G242" s="132">
        <v>2812</v>
      </c>
      <c r="H242" s="132">
        <v>0</v>
      </c>
      <c r="I242" s="132">
        <v>789.99997499999995</v>
      </c>
      <c r="J242" s="132" t="s">
        <v>1587</v>
      </c>
      <c r="K242" s="132">
        <v>0</v>
      </c>
      <c r="L242" s="132">
        <v>0</v>
      </c>
      <c r="M242" s="132">
        <v>0</v>
      </c>
      <c r="N242" s="132">
        <v>0</v>
      </c>
      <c r="O242" s="132">
        <v>0</v>
      </c>
      <c r="P242" s="132">
        <v>0</v>
      </c>
      <c r="Q242" s="132">
        <v>0</v>
      </c>
      <c r="R242" s="132">
        <v>0</v>
      </c>
      <c r="S242" s="132">
        <v>0</v>
      </c>
      <c r="T242" s="132">
        <v>0</v>
      </c>
      <c r="U242" s="132">
        <v>0</v>
      </c>
      <c r="V242" s="132">
        <v>0</v>
      </c>
      <c r="W242" s="132">
        <v>0</v>
      </c>
    </row>
    <row r="243" spans="1:23">
      <c r="A243" s="132">
        <v>107310</v>
      </c>
      <c r="B243" s="132" t="s">
        <v>456</v>
      </c>
      <c r="C243" s="132" t="s">
        <v>331</v>
      </c>
      <c r="D243" s="132" t="s">
        <v>300</v>
      </c>
      <c r="E243" s="132">
        <v>0</v>
      </c>
      <c r="F243" s="132">
        <v>0</v>
      </c>
      <c r="G243" s="132">
        <v>2812</v>
      </c>
      <c r="H243" s="132">
        <v>0</v>
      </c>
      <c r="I243" s="132">
        <v>789.99997499999995</v>
      </c>
      <c r="J243" s="132" t="s">
        <v>301</v>
      </c>
      <c r="K243" s="132">
        <v>0</v>
      </c>
      <c r="L243" s="132">
        <v>0</v>
      </c>
      <c r="M243" s="132">
        <v>0</v>
      </c>
      <c r="N243" s="132">
        <v>0</v>
      </c>
      <c r="O243" s="132">
        <v>0</v>
      </c>
      <c r="P243" s="132">
        <v>0</v>
      </c>
      <c r="Q243" s="132">
        <v>0</v>
      </c>
      <c r="R243" s="132">
        <v>0</v>
      </c>
      <c r="S243" s="132">
        <v>0</v>
      </c>
      <c r="T243" s="132">
        <v>0</v>
      </c>
      <c r="U243" s="132">
        <v>0</v>
      </c>
      <c r="V243" s="132">
        <v>0</v>
      </c>
      <c r="W243" s="132">
        <v>0</v>
      </c>
    </row>
    <row r="244" spans="1:23">
      <c r="A244" s="132">
        <v>107311</v>
      </c>
      <c r="B244" s="132" t="s">
        <v>457</v>
      </c>
      <c r="C244" s="132" t="s">
        <v>331</v>
      </c>
      <c r="D244" s="132" t="s">
        <v>300</v>
      </c>
      <c r="E244" s="132">
        <v>0</v>
      </c>
      <c r="F244" s="132">
        <v>0</v>
      </c>
      <c r="G244" s="132">
        <v>3733</v>
      </c>
      <c r="H244" s="132">
        <v>0</v>
      </c>
      <c r="I244" s="132">
        <v>789.99997499999995</v>
      </c>
      <c r="J244" s="132" t="s">
        <v>1587</v>
      </c>
      <c r="K244" s="132">
        <v>0</v>
      </c>
      <c r="L244" s="132">
        <v>0</v>
      </c>
      <c r="M244" s="132">
        <v>0</v>
      </c>
      <c r="N244" s="132">
        <v>0</v>
      </c>
      <c r="O244" s="132">
        <v>0</v>
      </c>
      <c r="P244" s="132">
        <v>0</v>
      </c>
      <c r="Q244" s="132">
        <v>0</v>
      </c>
      <c r="R244" s="132">
        <v>0</v>
      </c>
      <c r="S244" s="132">
        <v>0</v>
      </c>
      <c r="T244" s="132">
        <v>0</v>
      </c>
      <c r="U244" s="132">
        <v>0</v>
      </c>
      <c r="V244" s="132">
        <v>0</v>
      </c>
      <c r="W244" s="132">
        <v>0</v>
      </c>
    </row>
    <row r="245" spans="1:23">
      <c r="A245" s="132">
        <v>107311</v>
      </c>
      <c r="B245" s="132" t="s">
        <v>457</v>
      </c>
      <c r="C245" s="132" t="s">
        <v>331</v>
      </c>
      <c r="D245" s="132" t="s">
        <v>300</v>
      </c>
      <c r="E245" s="132">
        <v>0</v>
      </c>
      <c r="F245" s="132">
        <v>0</v>
      </c>
      <c r="G245" s="132">
        <v>3733</v>
      </c>
      <c r="H245" s="132">
        <v>0</v>
      </c>
      <c r="I245" s="132">
        <v>789.99997499999995</v>
      </c>
      <c r="J245" s="132" t="s">
        <v>301</v>
      </c>
      <c r="K245" s="132">
        <v>0</v>
      </c>
      <c r="L245" s="132">
        <v>0</v>
      </c>
      <c r="M245" s="132">
        <v>0</v>
      </c>
      <c r="N245" s="132">
        <v>0</v>
      </c>
      <c r="O245" s="132">
        <v>0</v>
      </c>
      <c r="P245" s="132">
        <v>0</v>
      </c>
      <c r="Q245" s="132">
        <v>0</v>
      </c>
      <c r="R245" s="132">
        <v>0</v>
      </c>
      <c r="S245" s="132">
        <v>0</v>
      </c>
      <c r="T245" s="132">
        <v>0</v>
      </c>
      <c r="U245" s="132">
        <v>0</v>
      </c>
      <c r="V245" s="132">
        <v>0</v>
      </c>
      <c r="W245" s="132">
        <v>0</v>
      </c>
    </row>
    <row r="246" spans="1:23">
      <c r="A246" s="132">
        <v>107314</v>
      </c>
      <c r="B246" s="132" t="s">
        <v>458</v>
      </c>
      <c r="C246" s="132" t="s">
        <v>299</v>
      </c>
      <c r="D246" s="132" t="s">
        <v>300</v>
      </c>
      <c r="E246" s="132">
        <v>0</v>
      </c>
      <c r="F246" s="132">
        <v>0</v>
      </c>
      <c r="G246" s="132">
        <v>107142.848</v>
      </c>
      <c r="H246" s="132">
        <v>0</v>
      </c>
      <c r="I246" s="132">
        <v>599.99996250000004</v>
      </c>
      <c r="J246" s="132" t="s">
        <v>1587</v>
      </c>
      <c r="K246" s="132">
        <v>0</v>
      </c>
      <c r="L246" s="132">
        <v>0</v>
      </c>
      <c r="M246" s="132">
        <v>0</v>
      </c>
      <c r="N246" s="132">
        <v>0</v>
      </c>
      <c r="O246" s="132">
        <v>0</v>
      </c>
      <c r="P246" s="132">
        <v>0</v>
      </c>
      <c r="Q246" s="132">
        <v>0</v>
      </c>
      <c r="R246" s="132">
        <v>0</v>
      </c>
      <c r="S246" s="132">
        <v>0</v>
      </c>
      <c r="T246" s="132">
        <v>0</v>
      </c>
      <c r="U246" s="132">
        <v>0</v>
      </c>
      <c r="V246" s="132">
        <v>0</v>
      </c>
      <c r="W246" s="132">
        <v>0</v>
      </c>
    </row>
    <row r="247" spans="1:23">
      <c r="A247" s="132">
        <v>107314</v>
      </c>
      <c r="B247" s="132" t="s">
        <v>458</v>
      </c>
      <c r="C247" s="132" t="s">
        <v>299</v>
      </c>
      <c r="D247" s="132" t="s">
        <v>300</v>
      </c>
      <c r="E247" s="132">
        <v>0</v>
      </c>
      <c r="F247" s="132">
        <v>0</v>
      </c>
      <c r="G247" s="132">
        <v>107142.848</v>
      </c>
      <c r="H247" s="132">
        <v>0</v>
      </c>
      <c r="I247" s="132">
        <v>599.99996250000004</v>
      </c>
      <c r="J247" s="132" t="s">
        <v>301</v>
      </c>
      <c r="K247" s="132">
        <v>0</v>
      </c>
      <c r="L247" s="132">
        <v>0</v>
      </c>
      <c r="M247" s="132">
        <v>0</v>
      </c>
      <c r="N247" s="132">
        <v>0</v>
      </c>
      <c r="O247" s="132">
        <v>0</v>
      </c>
      <c r="P247" s="132">
        <v>0</v>
      </c>
      <c r="Q247" s="132">
        <v>0</v>
      </c>
      <c r="R247" s="132">
        <v>0</v>
      </c>
      <c r="S247" s="132">
        <v>0</v>
      </c>
      <c r="T247" s="132">
        <v>0</v>
      </c>
      <c r="U247" s="132">
        <v>0</v>
      </c>
      <c r="V247" s="132">
        <v>0</v>
      </c>
      <c r="W247" s="132">
        <v>0</v>
      </c>
    </row>
    <row r="248" spans="1:23">
      <c r="A248" s="132">
        <v>107315</v>
      </c>
      <c r="B248" s="132" t="s">
        <v>459</v>
      </c>
      <c r="C248" s="132" t="s">
        <v>299</v>
      </c>
      <c r="D248" s="132" t="s">
        <v>300</v>
      </c>
      <c r="E248" s="132">
        <v>0</v>
      </c>
      <c r="F248" s="132">
        <v>0</v>
      </c>
      <c r="G248" s="132">
        <v>3427</v>
      </c>
      <c r="H248" s="132">
        <v>0</v>
      </c>
      <c r="I248" s="132">
        <v>689.99996250000004</v>
      </c>
      <c r="J248" s="132" t="s">
        <v>1587</v>
      </c>
      <c r="K248" s="132">
        <v>0</v>
      </c>
      <c r="L248" s="132">
        <v>0</v>
      </c>
      <c r="M248" s="132">
        <v>0</v>
      </c>
      <c r="N248" s="132">
        <v>0</v>
      </c>
      <c r="O248" s="132">
        <v>0</v>
      </c>
      <c r="P248" s="132">
        <v>0</v>
      </c>
      <c r="Q248" s="132">
        <v>0</v>
      </c>
      <c r="R248" s="132">
        <v>0</v>
      </c>
      <c r="S248" s="132">
        <v>0</v>
      </c>
      <c r="T248" s="132">
        <v>0</v>
      </c>
      <c r="U248" s="132">
        <v>0</v>
      </c>
      <c r="V248" s="132">
        <v>0</v>
      </c>
      <c r="W248" s="132">
        <v>0</v>
      </c>
    </row>
    <row r="249" spans="1:23">
      <c r="A249" s="132">
        <v>107315</v>
      </c>
      <c r="B249" s="132" t="s">
        <v>459</v>
      </c>
      <c r="C249" s="132" t="s">
        <v>299</v>
      </c>
      <c r="D249" s="132" t="s">
        <v>300</v>
      </c>
      <c r="E249" s="132">
        <v>0</v>
      </c>
      <c r="F249" s="132">
        <v>0</v>
      </c>
      <c r="G249" s="132">
        <v>3427</v>
      </c>
      <c r="H249" s="132">
        <v>0</v>
      </c>
      <c r="I249" s="132">
        <v>689.99996250000004</v>
      </c>
      <c r="J249" s="132" t="s">
        <v>301</v>
      </c>
      <c r="K249" s="132">
        <v>0</v>
      </c>
      <c r="L249" s="132">
        <v>0</v>
      </c>
      <c r="M249" s="132">
        <v>0</v>
      </c>
      <c r="N249" s="132">
        <v>0</v>
      </c>
      <c r="O249" s="132">
        <v>0</v>
      </c>
      <c r="P249" s="132">
        <v>0</v>
      </c>
      <c r="Q249" s="132">
        <v>0</v>
      </c>
      <c r="R249" s="132">
        <v>0</v>
      </c>
      <c r="S249" s="132">
        <v>0</v>
      </c>
      <c r="T249" s="132">
        <v>0</v>
      </c>
      <c r="U249" s="132">
        <v>0</v>
      </c>
      <c r="V249" s="132">
        <v>0</v>
      </c>
      <c r="W249" s="132">
        <v>0</v>
      </c>
    </row>
    <row r="250" spans="1:23">
      <c r="A250" s="132">
        <v>107317</v>
      </c>
      <c r="B250" s="132" t="s">
        <v>460</v>
      </c>
      <c r="C250" s="132" t="s">
        <v>236</v>
      </c>
      <c r="D250" s="132" t="s">
        <v>300</v>
      </c>
      <c r="E250" s="132">
        <v>0</v>
      </c>
      <c r="F250" s="132">
        <v>0</v>
      </c>
      <c r="G250" s="132">
        <v>2231</v>
      </c>
      <c r="H250" s="132">
        <v>0</v>
      </c>
      <c r="I250" s="132">
        <v>889.99998749999997</v>
      </c>
      <c r="J250" s="132" t="s">
        <v>1587</v>
      </c>
      <c r="K250" s="132">
        <v>0</v>
      </c>
      <c r="L250" s="132">
        <v>0</v>
      </c>
      <c r="M250" s="132">
        <v>0</v>
      </c>
      <c r="N250" s="132">
        <v>0</v>
      </c>
      <c r="O250" s="132">
        <v>0</v>
      </c>
      <c r="P250" s="132">
        <v>0</v>
      </c>
      <c r="Q250" s="132">
        <v>0</v>
      </c>
      <c r="R250" s="132">
        <v>0</v>
      </c>
      <c r="S250" s="132">
        <v>0</v>
      </c>
      <c r="T250" s="132">
        <v>0</v>
      </c>
      <c r="U250" s="132">
        <v>0</v>
      </c>
      <c r="V250" s="132">
        <v>0</v>
      </c>
      <c r="W250" s="132">
        <v>0</v>
      </c>
    </row>
    <row r="251" spans="1:23">
      <c r="A251" s="132">
        <v>107317</v>
      </c>
      <c r="B251" s="132" t="s">
        <v>460</v>
      </c>
      <c r="C251" s="132" t="s">
        <v>236</v>
      </c>
      <c r="D251" s="132" t="s">
        <v>300</v>
      </c>
      <c r="E251" s="132">
        <v>0</v>
      </c>
      <c r="F251" s="132">
        <v>0</v>
      </c>
      <c r="G251" s="132">
        <v>2231</v>
      </c>
      <c r="H251" s="132">
        <v>0</v>
      </c>
      <c r="I251" s="132">
        <v>889.99998749999997</v>
      </c>
      <c r="J251" s="132" t="s">
        <v>301</v>
      </c>
      <c r="K251" s="132">
        <v>0</v>
      </c>
      <c r="L251" s="132">
        <v>0</v>
      </c>
      <c r="M251" s="132">
        <v>0</v>
      </c>
      <c r="N251" s="132">
        <v>0</v>
      </c>
      <c r="O251" s="132">
        <v>0</v>
      </c>
      <c r="P251" s="132">
        <v>0</v>
      </c>
      <c r="Q251" s="132">
        <v>0</v>
      </c>
      <c r="R251" s="132">
        <v>0</v>
      </c>
      <c r="S251" s="132">
        <v>0</v>
      </c>
      <c r="T251" s="132">
        <v>0</v>
      </c>
      <c r="U251" s="132">
        <v>0</v>
      </c>
      <c r="V251" s="132">
        <v>0</v>
      </c>
      <c r="W251" s="132">
        <v>0</v>
      </c>
    </row>
    <row r="252" spans="1:23">
      <c r="A252" s="132">
        <v>107320</v>
      </c>
      <c r="B252" s="132" t="s">
        <v>461</v>
      </c>
      <c r="C252" s="132" t="s">
        <v>236</v>
      </c>
      <c r="D252" s="132" t="s">
        <v>300</v>
      </c>
      <c r="E252" s="132">
        <v>0</v>
      </c>
      <c r="F252" s="132">
        <v>0</v>
      </c>
      <c r="G252" s="132">
        <v>1885</v>
      </c>
      <c r="H252" s="132">
        <v>0</v>
      </c>
      <c r="I252" s="132">
        <v>490.00004999999999</v>
      </c>
      <c r="J252" s="132" t="s">
        <v>1587</v>
      </c>
      <c r="K252" s="132">
        <v>0</v>
      </c>
      <c r="L252" s="132">
        <v>0</v>
      </c>
      <c r="M252" s="132">
        <v>0</v>
      </c>
      <c r="N252" s="132">
        <v>0</v>
      </c>
      <c r="O252" s="132">
        <v>0</v>
      </c>
      <c r="P252" s="132">
        <v>0</v>
      </c>
      <c r="Q252" s="132">
        <v>0</v>
      </c>
      <c r="R252" s="132">
        <v>0</v>
      </c>
      <c r="S252" s="132">
        <v>0</v>
      </c>
      <c r="T252" s="132">
        <v>0</v>
      </c>
      <c r="U252" s="132">
        <v>0</v>
      </c>
      <c r="V252" s="132">
        <v>0</v>
      </c>
      <c r="W252" s="132">
        <v>0</v>
      </c>
    </row>
    <row r="253" spans="1:23">
      <c r="A253" s="132">
        <v>107320</v>
      </c>
      <c r="B253" s="132" t="s">
        <v>461</v>
      </c>
      <c r="C253" s="132" t="s">
        <v>236</v>
      </c>
      <c r="D253" s="132" t="s">
        <v>300</v>
      </c>
      <c r="E253" s="132">
        <v>0</v>
      </c>
      <c r="F253" s="132">
        <v>0</v>
      </c>
      <c r="G253" s="132">
        <v>1885</v>
      </c>
      <c r="H253" s="132">
        <v>0</v>
      </c>
      <c r="I253" s="132">
        <v>490.00004999999999</v>
      </c>
      <c r="J253" s="132" t="s">
        <v>301</v>
      </c>
      <c r="K253" s="132">
        <v>0</v>
      </c>
      <c r="L253" s="132">
        <v>0</v>
      </c>
      <c r="M253" s="132">
        <v>0</v>
      </c>
      <c r="N253" s="132">
        <v>0</v>
      </c>
      <c r="O253" s="132">
        <v>0</v>
      </c>
      <c r="P253" s="132">
        <v>0</v>
      </c>
      <c r="Q253" s="132">
        <v>0</v>
      </c>
      <c r="R253" s="132">
        <v>0</v>
      </c>
      <c r="S253" s="132">
        <v>0</v>
      </c>
      <c r="T253" s="132">
        <v>0</v>
      </c>
      <c r="U253" s="132">
        <v>0</v>
      </c>
      <c r="V253" s="132">
        <v>0</v>
      </c>
      <c r="W253" s="132">
        <v>0</v>
      </c>
    </row>
    <row r="254" spans="1:23">
      <c r="A254" s="132">
        <v>107323</v>
      </c>
      <c r="B254" s="132" t="s">
        <v>462</v>
      </c>
      <c r="C254" s="132" t="s">
        <v>236</v>
      </c>
      <c r="D254" s="132" t="s">
        <v>300</v>
      </c>
      <c r="E254" s="132">
        <v>0</v>
      </c>
      <c r="F254" s="132">
        <v>0</v>
      </c>
      <c r="G254" s="132">
        <v>1932</v>
      </c>
      <c r="H254" s="132">
        <v>0</v>
      </c>
      <c r="I254" s="132">
        <v>490.00004999999999</v>
      </c>
      <c r="J254" s="132" t="s">
        <v>1587</v>
      </c>
      <c r="K254" s="132">
        <v>0</v>
      </c>
      <c r="L254" s="132">
        <v>0</v>
      </c>
      <c r="M254" s="132">
        <v>0</v>
      </c>
      <c r="N254" s="132">
        <v>0</v>
      </c>
      <c r="O254" s="132">
        <v>0</v>
      </c>
      <c r="P254" s="132">
        <v>0</v>
      </c>
      <c r="Q254" s="132">
        <v>0</v>
      </c>
      <c r="R254" s="132">
        <v>0</v>
      </c>
      <c r="S254" s="132">
        <v>0</v>
      </c>
      <c r="T254" s="132">
        <v>0</v>
      </c>
      <c r="U254" s="132">
        <v>-1</v>
      </c>
      <c r="V254" s="132">
        <v>0</v>
      </c>
      <c r="W254" s="132">
        <v>-1</v>
      </c>
    </row>
    <row r="255" spans="1:23">
      <c r="A255" s="132">
        <v>107323</v>
      </c>
      <c r="B255" s="132" t="s">
        <v>462</v>
      </c>
      <c r="C255" s="132" t="s">
        <v>236</v>
      </c>
      <c r="D255" s="132" t="s">
        <v>300</v>
      </c>
      <c r="E255" s="132">
        <v>0</v>
      </c>
      <c r="F255" s="132">
        <v>0</v>
      </c>
      <c r="G255" s="132">
        <v>1932</v>
      </c>
      <c r="H255" s="132">
        <v>0</v>
      </c>
      <c r="I255" s="132">
        <v>490.00004999999999</v>
      </c>
      <c r="J255" s="132" t="s">
        <v>301</v>
      </c>
      <c r="K255" s="132">
        <v>0</v>
      </c>
      <c r="L255" s="132">
        <v>0</v>
      </c>
      <c r="M255" s="132">
        <v>0</v>
      </c>
      <c r="N255" s="132">
        <v>0</v>
      </c>
      <c r="O255" s="132">
        <v>0</v>
      </c>
      <c r="P255" s="132">
        <v>0</v>
      </c>
      <c r="Q255" s="132">
        <v>0</v>
      </c>
      <c r="R255" s="132">
        <v>0</v>
      </c>
      <c r="S255" s="132">
        <v>0</v>
      </c>
      <c r="T255" s="132">
        <v>0</v>
      </c>
      <c r="U255" s="132">
        <v>0</v>
      </c>
      <c r="V255" s="132">
        <v>0</v>
      </c>
      <c r="W255" s="132">
        <v>0</v>
      </c>
    </row>
    <row r="256" spans="1:23">
      <c r="A256" s="132">
        <v>107324</v>
      </c>
      <c r="B256" s="132" t="s">
        <v>463</v>
      </c>
      <c r="C256" s="132" t="s">
        <v>299</v>
      </c>
      <c r="D256" s="132" t="s">
        <v>300</v>
      </c>
      <c r="E256" s="132">
        <v>0</v>
      </c>
      <c r="F256" s="132">
        <v>0</v>
      </c>
      <c r="G256" s="132">
        <v>3213</v>
      </c>
      <c r="H256" s="132">
        <v>0</v>
      </c>
      <c r="I256" s="132">
        <v>1290.0000379999999</v>
      </c>
      <c r="J256" s="132" t="s">
        <v>1587</v>
      </c>
      <c r="K256" s="132">
        <v>0</v>
      </c>
      <c r="L256" s="132">
        <v>0</v>
      </c>
      <c r="M256" s="132">
        <v>0</v>
      </c>
      <c r="N256" s="132">
        <v>0</v>
      </c>
      <c r="O256" s="132">
        <v>0</v>
      </c>
      <c r="P256" s="132">
        <v>0</v>
      </c>
      <c r="Q256" s="132">
        <v>0</v>
      </c>
      <c r="R256" s="132">
        <v>0</v>
      </c>
      <c r="S256" s="132">
        <v>0</v>
      </c>
      <c r="T256" s="132">
        <v>0</v>
      </c>
      <c r="U256" s="132">
        <v>0</v>
      </c>
      <c r="V256" s="132">
        <v>0</v>
      </c>
      <c r="W256" s="132">
        <v>0</v>
      </c>
    </row>
    <row r="257" spans="1:23">
      <c r="A257" s="132">
        <v>107324</v>
      </c>
      <c r="B257" s="132" t="s">
        <v>463</v>
      </c>
      <c r="C257" s="132" t="s">
        <v>299</v>
      </c>
      <c r="D257" s="132" t="s">
        <v>300</v>
      </c>
      <c r="E257" s="132">
        <v>0</v>
      </c>
      <c r="F257" s="132">
        <v>0</v>
      </c>
      <c r="G257" s="132">
        <v>3213</v>
      </c>
      <c r="H257" s="132">
        <v>0</v>
      </c>
      <c r="I257" s="132">
        <v>1290.0000379999999</v>
      </c>
      <c r="J257" s="132" t="s">
        <v>301</v>
      </c>
      <c r="K257" s="132">
        <v>0</v>
      </c>
      <c r="L257" s="132">
        <v>0</v>
      </c>
      <c r="M257" s="132">
        <v>0</v>
      </c>
      <c r="N257" s="132">
        <v>0</v>
      </c>
      <c r="O257" s="132">
        <v>0</v>
      </c>
      <c r="P257" s="132">
        <v>0</v>
      </c>
      <c r="Q257" s="132">
        <v>0</v>
      </c>
      <c r="R257" s="132">
        <v>0</v>
      </c>
      <c r="S257" s="132">
        <v>0</v>
      </c>
      <c r="T257" s="132">
        <v>0</v>
      </c>
      <c r="U257" s="132">
        <v>0</v>
      </c>
      <c r="V257" s="132">
        <v>0</v>
      </c>
      <c r="W257" s="132">
        <v>0</v>
      </c>
    </row>
    <row r="258" spans="1:23">
      <c r="A258" s="132">
        <v>107325</v>
      </c>
      <c r="B258" s="132" t="s">
        <v>464</v>
      </c>
      <c r="C258" s="132" t="s">
        <v>305</v>
      </c>
      <c r="D258" s="132" t="s">
        <v>300</v>
      </c>
      <c r="E258" s="132">
        <v>0</v>
      </c>
      <c r="F258" s="132">
        <v>0</v>
      </c>
      <c r="G258" s="132">
        <v>3344</v>
      </c>
      <c r="H258" s="132">
        <v>0</v>
      </c>
      <c r="I258" s="132">
        <v>499.99995000000001</v>
      </c>
      <c r="J258" s="132" t="s">
        <v>1587</v>
      </c>
      <c r="K258" s="132">
        <v>0</v>
      </c>
      <c r="L258" s="132">
        <v>0</v>
      </c>
      <c r="M258" s="132">
        <v>0</v>
      </c>
      <c r="N258" s="132">
        <v>0</v>
      </c>
      <c r="O258" s="132">
        <v>0</v>
      </c>
      <c r="P258" s="132">
        <v>0</v>
      </c>
      <c r="Q258" s="132">
        <v>0</v>
      </c>
      <c r="R258" s="132">
        <v>0</v>
      </c>
      <c r="S258" s="132">
        <v>0</v>
      </c>
      <c r="T258" s="132">
        <v>0</v>
      </c>
      <c r="U258" s="132">
        <v>0</v>
      </c>
      <c r="V258" s="132">
        <v>0</v>
      </c>
      <c r="W258" s="132">
        <v>0</v>
      </c>
    </row>
    <row r="259" spans="1:23">
      <c r="A259" s="132">
        <v>107325</v>
      </c>
      <c r="B259" s="132" t="s">
        <v>464</v>
      </c>
      <c r="C259" s="132" t="s">
        <v>305</v>
      </c>
      <c r="D259" s="132" t="s">
        <v>300</v>
      </c>
      <c r="E259" s="132">
        <v>0</v>
      </c>
      <c r="F259" s="132">
        <v>0</v>
      </c>
      <c r="G259" s="132">
        <v>3344</v>
      </c>
      <c r="H259" s="132">
        <v>0</v>
      </c>
      <c r="I259" s="132">
        <v>499.99995000000001</v>
      </c>
      <c r="J259" s="132" t="s">
        <v>301</v>
      </c>
      <c r="K259" s="132">
        <v>0</v>
      </c>
      <c r="L259" s="132">
        <v>0</v>
      </c>
      <c r="M259" s="132">
        <v>0</v>
      </c>
      <c r="N259" s="132">
        <v>0</v>
      </c>
      <c r="O259" s="132">
        <v>0</v>
      </c>
      <c r="P259" s="132">
        <v>0</v>
      </c>
      <c r="Q259" s="132">
        <v>0</v>
      </c>
      <c r="R259" s="132">
        <v>0</v>
      </c>
      <c r="S259" s="132">
        <v>0</v>
      </c>
      <c r="T259" s="132">
        <v>0</v>
      </c>
      <c r="U259" s="132">
        <v>0</v>
      </c>
      <c r="V259" s="132">
        <v>0</v>
      </c>
      <c r="W259" s="132">
        <v>0</v>
      </c>
    </row>
    <row r="260" spans="1:23">
      <c r="A260" s="132">
        <v>107328</v>
      </c>
      <c r="B260" s="132" t="s">
        <v>465</v>
      </c>
      <c r="C260" s="132" t="s">
        <v>317</v>
      </c>
      <c r="D260" s="132" t="s">
        <v>300</v>
      </c>
      <c r="E260" s="132">
        <v>0</v>
      </c>
      <c r="F260" s="132">
        <v>0</v>
      </c>
      <c r="G260" s="132">
        <v>2195</v>
      </c>
      <c r="H260" s="132">
        <v>0</v>
      </c>
      <c r="I260" s="132">
        <v>2349</v>
      </c>
      <c r="J260" s="132" t="s">
        <v>1587</v>
      </c>
      <c r="K260" s="132">
        <v>0</v>
      </c>
      <c r="L260" s="132">
        <v>0</v>
      </c>
      <c r="M260" s="132">
        <v>0</v>
      </c>
      <c r="N260" s="132">
        <v>0</v>
      </c>
      <c r="O260" s="132">
        <v>0</v>
      </c>
      <c r="P260" s="132">
        <v>0</v>
      </c>
      <c r="Q260" s="132">
        <v>0</v>
      </c>
      <c r="R260" s="132">
        <v>0</v>
      </c>
      <c r="S260" s="132">
        <v>0</v>
      </c>
      <c r="T260" s="132">
        <v>0</v>
      </c>
      <c r="U260" s="132">
        <v>0</v>
      </c>
      <c r="V260" s="132">
        <v>0</v>
      </c>
      <c r="W260" s="132">
        <v>0</v>
      </c>
    </row>
    <row r="261" spans="1:23">
      <c r="A261" s="132">
        <v>107328</v>
      </c>
      <c r="B261" s="132" t="s">
        <v>465</v>
      </c>
      <c r="C261" s="132" t="s">
        <v>317</v>
      </c>
      <c r="D261" s="132" t="s">
        <v>300</v>
      </c>
      <c r="E261" s="132">
        <v>0</v>
      </c>
      <c r="F261" s="132">
        <v>0</v>
      </c>
      <c r="G261" s="132">
        <v>2195</v>
      </c>
      <c r="H261" s="132">
        <v>0</v>
      </c>
      <c r="I261" s="132">
        <v>2349</v>
      </c>
      <c r="J261" s="132" t="s">
        <v>301</v>
      </c>
      <c r="K261" s="132">
        <v>0</v>
      </c>
      <c r="L261" s="132">
        <v>0</v>
      </c>
      <c r="M261" s="132">
        <v>0</v>
      </c>
      <c r="N261" s="132">
        <v>0</v>
      </c>
      <c r="O261" s="132">
        <v>0</v>
      </c>
      <c r="P261" s="132">
        <v>0</v>
      </c>
      <c r="Q261" s="132">
        <v>0</v>
      </c>
      <c r="R261" s="132">
        <v>0</v>
      </c>
      <c r="S261" s="132">
        <v>0</v>
      </c>
      <c r="T261" s="132">
        <v>0</v>
      </c>
      <c r="U261" s="132">
        <v>0</v>
      </c>
      <c r="V261" s="132">
        <v>0</v>
      </c>
      <c r="W261" s="132">
        <v>0</v>
      </c>
    </row>
    <row r="262" spans="1:23">
      <c r="A262" s="132">
        <v>107329</v>
      </c>
      <c r="B262" s="132" t="s">
        <v>466</v>
      </c>
      <c r="C262" s="132" t="s">
        <v>331</v>
      </c>
      <c r="D262" s="132" t="s">
        <v>300</v>
      </c>
      <c r="E262" s="132">
        <v>0</v>
      </c>
      <c r="F262" s="132">
        <v>0</v>
      </c>
      <c r="G262" s="132">
        <v>3177</v>
      </c>
      <c r="H262" s="132">
        <v>0</v>
      </c>
      <c r="I262" s="132">
        <v>2598.9999750000002</v>
      </c>
      <c r="J262" s="132" t="s">
        <v>1587</v>
      </c>
      <c r="K262" s="132">
        <v>0</v>
      </c>
      <c r="L262" s="132">
        <v>0</v>
      </c>
      <c r="M262" s="132">
        <v>0</v>
      </c>
      <c r="N262" s="132">
        <v>0</v>
      </c>
      <c r="O262" s="132">
        <v>0</v>
      </c>
      <c r="P262" s="132">
        <v>0</v>
      </c>
      <c r="Q262" s="132">
        <v>0</v>
      </c>
      <c r="R262" s="132">
        <v>0</v>
      </c>
      <c r="S262" s="132">
        <v>0</v>
      </c>
      <c r="T262" s="132">
        <v>0</v>
      </c>
      <c r="U262" s="132">
        <v>0</v>
      </c>
      <c r="V262" s="132">
        <v>0</v>
      </c>
      <c r="W262" s="132">
        <v>0</v>
      </c>
    </row>
    <row r="263" spans="1:23">
      <c r="A263" s="132">
        <v>107329</v>
      </c>
      <c r="B263" s="132" t="s">
        <v>466</v>
      </c>
      <c r="C263" s="132" t="s">
        <v>331</v>
      </c>
      <c r="D263" s="132" t="s">
        <v>300</v>
      </c>
      <c r="E263" s="132">
        <v>0</v>
      </c>
      <c r="F263" s="132">
        <v>0</v>
      </c>
      <c r="G263" s="132">
        <v>3177</v>
      </c>
      <c r="H263" s="132">
        <v>0</v>
      </c>
      <c r="I263" s="132">
        <v>2598.9999750000002</v>
      </c>
      <c r="J263" s="132" t="s">
        <v>301</v>
      </c>
      <c r="K263" s="132">
        <v>0</v>
      </c>
      <c r="L263" s="132">
        <v>0</v>
      </c>
      <c r="M263" s="132">
        <v>0</v>
      </c>
      <c r="N263" s="132">
        <v>0</v>
      </c>
      <c r="O263" s="132">
        <v>0</v>
      </c>
      <c r="P263" s="132">
        <v>0</v>
      </c>
      <c r="Q263" s="132">
        <v>0</v>
      </c>
      <c r="R263" s="132">
        <v>0</v>
      </c>
      <c r="S263" s="132">
        <v>0</v>
      </c>
      <c r="T263" s="132">
        <v>0</v>
      </c>
      <c r="U263" s="132">
        <v>0</v>
      </c>
      <c r="V263" s="132">
        <v>0</v>
      </c>
      <c r="W263" s="132">
        <v>0</v>
      </c>
    </row>
    <row r="264" spans="1:23">
      <c r="A264" s="132">
        <v>107332</v>
      </c>
      <c r="B264" s="132" t="s">
        <v>467</v>
      </c>
      <c r="C264" s="132" t="s">
        <v>371</v>
      </c>
      <c r="D264" s="132" t="s">
        <v>300</v>
      </c>
      <c r="E264" s="132">
        <v>0</v>
      </c>
      <c r="F264" s="132">
        <v>0</v>
      </c>
      <c r="G264" s="132">
        <v>2596</v>
      </c>
      <c r="H264" s="132">
        <v>0</v>
      </c>
      <c r="I264" s="132">
        <v>1290.0000379999999</v>
      </c>
      <c r="J264" s="132" t="s">
        <v>1587</v>
      </c>
      <c r="K264" s="132">
        <v>0</v>
      </c>
      <c r="L264" s="132">
        <v>0</v>
      </c>
      <c r="M264" s="132">
        <v>0</v>
      </c>
      <c r="N264" s="132">
        <v>0</v>
      </c>
      <c r="O264" s="132">
        <v>0</v>
      </c>
      <c r="P264" s="132">
        <v>0</v>
      </c>
      <c r="Q264" s="132">
        <v>0</v>
      </c>
      <c r="R264" s="132">
        <v>0</v>
      </c>
      <c r="S264" s="132">
        <v>0</v>
      </c>
      <c r="T264" s="132">
        <v>0</v>
      </c>
      <c r="U264" s="132">
        <v>0</v>
      </c>
      <c r="V264" s="132">
        <v>0</v>
      </c>
      <c r="W264" s="132">
        <v>0</v>
      </c>
    </row>
    <row r="265" spans="1:23">
      <c r="A265" s="132">
        <v>107332</v>
      </c>
      <c r="B265" s="132" t="s">
        <v>467</v>
      </c>
      <c r="C265" s="132" t="s">
        <v>371</v>
      </c>
      <c r="D265" s="132" t="s">
        <v>300</v>
      </c>
      <c r="E265" s="132">
        <v>0</v>
      </c>
      <c r="F265" s="132">
        <v>0</v>
      </c>
      <c r="G265" s="132">
        <v>2596</v>
      </c>
      <c r="H265" s="132">
        <v>0</v>
      </c>
      <c r="I265" s="132">
        <v>1290.0000379999999</v>
      </c>
      <c r="J265" s="132" t="s">
        <v>301</v>
      </c>
      <c r="K265" s="132">
        <v>0</v>
      </c>
      <c r="L265" s="132">
        <v>0</v>
      </c>
      <c r="M265" s="132">
        <v>0</v>
      </c>
      <c r="N265" s="132">
        <v>0</v>
      </c>
      <c r="O265" s="132">
        <v>0</v>
      </c>
      <c r="P265" s="132">
        <v>0</v>
      </c>
      <c r="Q265" s="132">
        <v>0</v>
      </c>
      <c r="R265" s="132">
        <v>0</v>
      </c>
      <c r="S265" s="132">
        <v>0</v>
      </c>
      <c r="T265" s="132">
        <v>0</v>
      </c>
      <c r="U265" s="132">
        <v>0</v>
      </c>
      <c r="V265" s="132">
        <v>0</v>
      </c>
      <c r="W265" s="132">
        <v>0</v>
      </c>
    </row>
    <row r="266" spans="1:23">
      <c r="A266" s="132">
        <v>107334</v>
      </c>
      <c r="B266" s="132" t="s">
        <v>468</v>
      </c>
      <c r="C266" s="132" t="s">
        <v>331</v>
      </c>
      <c r="D266" s="132" t="s">
        <v>300</v>
      </c>
      <c r="E266" s="132">
        <v>0</v>
      </c>
      <c r="F266" s="132">
        <v>0</v>
      </c>
      <c r="G266" s="132">
        <v>2552</v>
      </c>
      <c r="H266" s="132">
        <v>0</v>
      </c>
      <c r="I266" s="132">
        <v>1689.9999749999999</v>
      </c>
      <c r="J266" s="132" t="s">
        <v>1587</v>
      </c>
      <c r="K266" s="132">
        <v>0</v>
      </c>
      <c r="L266" s="132">
        <v>0</v>
      </c>
      <c r="M266" s="132">
        <v>0</v>
      </c>
      <c r="N266" s="132">
        <v>0</v>
      </c>
      <c r="O266" s="132">
        <v>0</v>
      </c>
      <c r="P266" s="132">
        <v>0</v>
      </c>
      <c r="Q266" s="132">
        <v>0</v>
      </c>
      <c r="R266" s="132">
        <v>0</v>
      </c>
      <c r="S266" s="132">
        <v>0</v>
      </c>
      <c r="T266" s="132">
        <v>0</v>
      </c>
      <c r="U266" s="132">
        <v>0</v>
      </c>
      <c r="V266" s="132">
        <v>0</v>
      </c>
      <c r="W266" s="132">
        <v>0</v>
      </c>
    </row>
    <row r="267" spans="1:23">
      <c r="A267" s="132">
        <v>107334</v>
      </c>
      <c r="B267" s="132" t="s">
        <v>468</v>
      </c>
      <c r="C267" s="132" t="s">
        <v>331</v>
      </c>
      <c r="D267" s="132" t="s">
        <v>300</v>
      </c>
      <c r="E267" s="132">
        <v>0</v>
      </c>
      <c r="F267" s="132">
        <v>0</v>
      </c>
      <c r="G267" s="132">
        <v>2552</v>
      </c>
      <c r="H267" s="132">
        <v>0</v>
      </c>
      <c r="I267" s="132">
        <v>1689.9999749999999</v>
      </c>
      <c r="J267" s="132" t="s">
        <v>301</v>
      </c>
      <c r="K267" s="132">
        <v>0</v>
      </c>
      <c r="L267" s="132">
        <v>0</v>
      </c>
      <c r="M267" s="132">
        <v>0</v>
      </c>
      <c r="N267" s="132">
        <v>0</v>
      </c>
      <c r="O267" s="132">
        <v>0</v>
      </c>
      <c r="P267" s="132">
        <v>0</v>
      </c>
      <c r="Q267" s="132">
        <v>0</v>
      </c>
      <c r="R267" s="132">
        <v>0</v>
      </c>
      <c r="S267" s="132">
        <v>0</v>
      </c>
      <c r="T267" s="132">
        <v>0</v>
      </c>
      <c r="U267" s="132">
        <v>0</v>
      </c>
      <c r="V267" s="132">
        <v>0</v>
      </c>
      <c r="W267" s="132">
        <v>0</v>
      </c>
    </row>
    <row r="268" spans="1:23">
      <c r="A268" s="132">
        <v>107335</v>
      </c>
      <c r="B268" s="132" t="s">
        <v>469</v>
      </c>
      <c r="C268" s="132" t="s">
        <v>331</v>
      </c>
      <c r="D268" s="132" t="s">
        <v>300</v>
      </c>
      <c r="E268" s="132">
        <v>0</v>
      </c>
      <c r="F268" s="132">
        <v>0</v>
      </c>
      <c r="G268" s="132">
        <v>3438</v>
      </c>
      <c r="H268" s="132">
        <v>0</v>
      </c>
      <c r="I268" s="132">
        <v>390.00003750000002</v>
      </c>
      <c r="J268" s="132" t="s">
        <v>1587</v>
      </c>
      <c r="K268" s="132">
        <v>0</v>
      </c>
      <c r="L268" s="132">
        <v>0</v>
      </c>
      <c r="M268" s="132">
        <v>0</v>
      </c>
      <c r="N268" s="132">
        <v>0</v>
      </c>
      <c r="O268" s="132">
        <v>0</v>
      </c>
      <c r="P268" s="132">
        <v>0</v>
      </c>
      <c r="Q268" s="132">
        <v>0</v>
      </c>
      <c r="R268" s="132">
        <v>0</v>
      </c>
      <c r="S268" s="132">
        <v>0</v>
      </c>
      <c r="T268" s="132">
        <v>0</v>
      </c>
      <c r="U268" s="132">
        <v>0</v>
      </c>
      <c r="V268" s="132">
        <v>0</v>
      </c>
      <c r="W268" s="132">
        <v>0</v>
      </c>
    </row>
    <row r="269" spans="1:23">
      <c r="A269" s="132">
        <v>107335</v>
      </c>
      <c r="B269" s="132" t="s">
        <v>469</v>
      </c>
      <c r="C269" s="132" t="s">
        <v>331</v>
      </c>
      <c r="D269" s="132" t="s">
        <v>300</v>
      </c>
      <c r="E269" s="132">
        <v>0</v>
      </c>
      <c r="F269" s="132">
        <v>0</v>
      </c>
      <c r="G269" s="132">
        <v>3438</v>
      </c>
      <c r="H269" s="132">
        <v>0</v>
      </c>
      <c r="I269" s="132">
        <v>390.00003750000002</v>
      </c>
      <c r="J269" s="132" t="s">
        <v>301</v>
      </c>
      <c r="K269" s="132">
        <v>0</v>
      </c>
      <c r="L269" s="132">
        <v>0</v>
      </c>
      <c r="M269" s="132">
        <v>0</v>
      </c>
      <c r="N269" s="132">
        <v>0</v>
      </c>
      <c r="O269" s="132">
        <v>0</v>
      </c>
      <c r="P269" s="132">
        <v>0</v>
      </c>
      <c r="Q269" s="132">
        <v>0</v>
      </c>
      <c r="R269" s="132">
        <v>0</v>
      </c>
      <c r="S269" s="132">
        <v>0</v>
      </c>
      <c r="T269" s="132">
        <v>0</v>
      </c>
      <c r="U269" s="132">
        <v>0</v>
      </c>
      <c r="V269" s="132">
        <v>0</v>
      </c>
      <c r="W269" s="132">
        <v>0</v>
      </c>
    </row>
    <row r="270" spans="1:23">
      <c r="A270" s="132">
        <v>107336</v>
      </c>
      <c r="B270" s="132" t="s">
        <v>470</v>
      </c>
      <c r="C270" s="132" t="s">
        <v>371</v>
      </c>
      <c r="D270" s="132" t="s">
        <v>300</v>
      </c>
      <c r="E270" s="132">
        <v>0</v>
      </c>
      <c r="F270" s="132">
        <v>0</v>
      </c>
      <c r="G270" s="132">
        <v>2635</v>
      </c>
      <c r="H270" s="132">
        <v>0</v>
      </c>
      <c r="I270" s="132">
        <v>499.99995000000001</v>
      </c>
      <c r="J270" s="132" t="s">
        <v>1587</v>
      </c>
      <c r="K270" s="132">
        <v>0</v>
      </c>
      <c r="L270" s="132">
        <v>0</v>
      </c>
      <c r="M270" s="132">
        <v>0</v>
      </c>
      <c r="N270" s="132">
        <v>0</v>
      </c>
      <c r="O270" s="132">
        <v>0</v>
      </c>
      <c r="P270" s="132">
        <v>0</v>
      </c>
      <c r="Q270" s="132">
        <v>0</v>
      </c>
      <c r="R270" s="132">
        <v>0</v>
      </c>
      <c r="S270" s="132">
        <v>0</v>
      </c>
      <c r="T270" s="132">
        <v>0</v>
      </c>
      <c r="U270" s="132">
        <v>0</v>
      </c>
      <c r="V270" s="132">
        <v>0</v>
      </c>
      <c r="W270" s="132">
        <v>0</v>
      </c>
    </row>
    <row r="271" spans="1:23">
      <c r="A271" s="132">
        <v>107336</v>
      </c>
      <c r="B271" s="132" t="s">
        <v>470</v>
      </c>
      <c r="C271" s="132" t="s">
        <v>371</v>
      </c>
      <c r="D271" s="132" t="s">
        <v>300</v>
      </c>
      <c r="E271" s="132">
        <v>0</v>
      </c>
      <c r="F271" s="132">
        <v>0</v>
      </c>
      <c r="G271" s="132">
        <v>2635</v>
      </c>
      <c r="H271" s="132">
        <v>0</v>
      </c>
      <c r="I271" s="132">
        <v>499.99995000000001</v>
      </c>
      <c r="J271" s="132" t="s">
        <v>301</v>
      </c>
      <c r="K271" s="132">
        <v>0</v>
      </c>
      <c r="L271" s="132">
        <v>0</v>
      </c>
      <c r="M271" s="132">
        <v>0</v>
      </c>
      <c r="N271" s="132">
        <v>0</v>
      </c>
      <c r="O271" s="132">
        <v>0</v>
      </c>
      <c r="P271" s="132">
        <v>0</v>
      </c>
      <c r="Q271" s="132">
        <v>0</v>
      </c>
      <c r="R271" s="132">
        <v>0</v>
      </c>
      <c r="S271" s="132">
        <v>0</v>
      </c>
      <c r="T271" s="132">
        <v>0</v>
      </c>
      <c r="U271" s="132">
        <v>0</v>
      </c>
      <c r="V271" s="132">
        <v>0</v>
      </c>
      <c r="W271" s="132">
        <v>0</v>
      </c>
    </row>
    <row r="272" spans="1:23">
      <c r="A272" s="132">
        <v>107337</v>
      </c>
      <c r="B272" s="132" t="s">
        <v>471</v>
      </c>
      <c r="C272" s="132" t="s">
        <v>236</v>
      </c>
      <c r="D272" s="132" t="s">
        <v>300</v>
      </c>
      <c r="E272" s="132">
        <v>0</v>
      </c>
      <c r="F272" s="132">
        <v>0</v>
      </c>
      <c r="G272" s="132">
        <v>2026</v>
      </c>
      <c r="H272" s="132">
        <v>0</v>
      </c>
      <c r="I272" s="132">
        <v>689.99996250000004</v>
      </c>
      <c r="J272" s="132" t="s">
        <v>1587</v>
      </c>
      <c r="K272" s="132">
        <v>0</v>
      </c>
      <c r="L272" s="132">
        <v>0</v>
      </c>
      <c r="M272" s="132">
        <v>0</v>
      </c>
      <c r="N272" s="132">
        <v>0</v>
      </c>
      <c r="O272" s="132">
        <v>0</v>
      </c>
      <c r="P272" s="132">
        <v>0</v>
      </c>
      <c r="Q272" s="132">
        <v>0</v>
      </c>
      <c r="R272" s="132">
        <v>0</v>
      </c>
      <c r="S272" s="132">
        <v>0</v>
      </c>
      <c r="T272" s="132">
        <v>0</v>
      </c>
      <c r="U272" s="132">
        <v>0</v>
      </c>
      <c r="V272" s="132">
        <v>0</v>
      </c>
      <c r="W272" s="132">
        <v>0</v>
      </c>
    </row>
    <row r="273" spans="1:23">
      <c r="A273" s="132">
        <v>107337</v>
      </c>
      <c r="B273" s="132" t="s">
        <v>471</v>
      </c>
      <c r="C273" s="132" t="s">
        <v>236</v>
      </c>
      <c r="D273" s="132" t="s">
        <v>300</v>
      </c>
      <c r="E273" s="132">
        <v>0</v>
      </c>
      <c r="F273" s="132">
        <v>0</v>
      </c>
      <c r="G273" s="132">
        <v>2026</v>
      </c>
      <c r="H273" s="132">
        <v>0</v>
      </c>
      <c r="I273" s="132">
        <v>689.99996250000004</v>
      </c>
      <c r="J273" s="132" t="s">
        <v>301</v>
      </c>
      <c r="K273" s="132">
        <v>0</v>
      </c>
      <c r="L273" s="132">
        <v>0</v>
      </c>
      <c r="M273" s="132">
        <v>0</v>
      </c>
      <c r="N273" s="132">
        <v>0</v>
      </c>
      <c r="O273" s="132">
        <v>0</v>
      </c>
      <c r="P273" s="132">
        <v>0</v>
      </c>
      <c r="Q273" s="132">
        <v>0</v>
      </c>
      <c r="R273" s="132">
        <v>0</v>
      </c>
      <c r="S273" s="132">
        <v>0</v>
      </c>
      <c r="T273" s="132">
        <v>0</v>
      </c>
      <c r="U273" s="132">
        <v>0</v>
      </c>
      <c r="V273" s="132">
        <v>0</v>
      </c>
      <c r="W273" s="132">
        <v>0</v>
      </c>
    </row>
    <row r="274" spans="1:23">
      <c r="A274" s="132">
        <v>107339</v>
      </c>
      <c r="B274" s="132" t="s">
        <v>472</v>
      </c>
      <c r="C274" s="132" t="s">
        <v>331</v>
      </c>
      <c r="D274" s="132" t="s">
        <v>300</v>
      </c>
      <c r="E274" s="132">
        <v>0</v>
      </c>
      <c r="F274" s="132">
        <v>0</v>
      </c>
      <c r="G274" s="132">
        <v>3136</v>
      </c>
      <c r="H274" s="132">
        <v>0</v>
      </c>
      <c r="I274" s="132">
        <v>3499.999988</v>
      </c>
      <c r="J274" s="132" t="s">
        <v>1587</v>
      </c>
      <c r="K274" s="132">
        <v>0</v>
      </c>
      <c r="L274" s="132">
        <v>0</v>
      </c>
      <c r="M274" s="132">
        <v>0</v>
      </c>
      <c r="N274" s="132">
        <v>0</v>
      </c>
      <c r="O274" s="132">
        <v>0</v>
      </c>
      <c r="P274" s="132">
        <v>0</v>
      </c>
      <c r="Q274" s="132">
        <v>0</v>
      </c>
      <c r="R274" s="132">
        <v>0</v>
      </c>
      <c r="S274" s="132">
        <v>0</v>
      </c>
      <c r="T274" s="132">
        <v>0</v>
      </c>
      <c r="U274" s="132">
        <v>0</v>
      </c>
      <c r="V274" s="132">
        <v>1</v>
      </c>
      <c r="W274" s="132">
        <v>1</v>
      </c>
    </row>
    <row r="275" spans="1:23">
      <c r="A275" s="132">
        <v>107339</v>
      </c>
      <c r="B275" s="132" t="s">
        <v>472</v>
      </c>
      <c r="C275" s="132" t="s">
        <v>331</v>
      </c>
      <c r="D275" s="132" t="s">
        <v>300</v>
      </c>
      <c r="E275" s="132">
        <v>0</v>
      </c>
      <c r="F275" s="132">
        <v>0</v>
      </c>
      <c r="G275" s="132">
        <v>3136</v>
      </c>
      <c r="H275" s="132">
        <v>0</v>
      </c>
      <c r="I275" s="132">
        <v>3499.999988</v>
      </c>
      <c r="J275" s="132" t="s">
        <v>301</v>
      </c>
      <c r="K275" s="132">
        <v>0</v>
      </c>
      <c r="L275" s="132">
        <v>0</v>
      </c>
      <c r="M275" s="132">
        <v>0</v>
      </c>
      <c r="N275" s="132">
        <v>0</v>
      </c>
      <c r="O275" s="132">
        <v>0</v>
      </c>
      <c r="P275" s="132">
        <v>0</v>
      </c>
      <c r="Q275" s="132">
        <v>0</v>
      </c>
      <c r="R275" s="132">
        <v>0</v>
      </c>
      <c r="S275" s="132">
        <v>0</v>
      </c>
      <c r="T275" s="132">
        <v>0</v>
      </c>
      <c r="U275" s="132">
        <v>0</v>
      </c>
      <c r="V275" s="132">
        <v>0</v>
      </c>
      <c r="W275" s="132">
        <v>0</v>
      </c>
    </row>
    <row r="276" spans="1:23">
      <c r="A276" s="132">
        <v>107340</v>
      </c>
      <c r="B276" s="132" t="s">
        <v>473</v>
      </c>
      <c r="C276" s="132" t="s">
        <v>331</v>
      </c>
      <c r="D276" s="132" t="s">
        <v>300</v>
      </c>
      <c r="E276" s="132">
        <v>0</v>
      </c>
      <c r="F276" s="132">
        <v>0</v>
      </c>
      <c r="G276" s="132">
        <v>2807</v>
      </c>
      <c r="H276" s="132">
        <v>0</v>
      </c>
      <c r="I276" s="132">
        <v>2948.9999630000002</v>
      </c>
      <c r="J276" s="132" t="s">
        <v>1587</v>
      </c>
      <c r="K276" s="132">
        <v>0</v>
      </c>
      <c r="L276" s="132">
        <v>0</v>
      </c>
      <c r="M276" s="132">
        <v>0</v>
      </c>
      <c r="N276" s="132">
        <v>0</v>
      </c>
      <c r="O276" s="132">
        <v>0</v>
      </c>
      <c r="P276" s="132">
        <v>0</v>
      </c>
      <c r="Q276" s="132">
        <v>0</v>
      </c>
      <c r="R276" s="132">
        <v>0</v>
      </c>
      <c r="S276" s="132">
        <v>0</v>
      </c>
      <c r="T276" s="132">
        <v>0</v>
      </c>
      <c r="U276" s="132">
        <v>0</v>
      </c>
      <c r="V276" s="132">
        <v>0</v>
      </c>
      <c r="W276" s="132">
        <v>0</v>
      </c>
    </row>
    <row r="277" spans="1:23">
      <c r="A277" s="132">
        <v>107340</v>
      </c>
      <c r="B277" s="132" t="s">
        <v>473</v>
      </c>
      <c r="C277" s="132" t="s">
        <v>331</v>
      </c>
      <c r="D277" s="132" t="s">
        <v>300</v>
      </c>
      <c r="E277" s="132">
        <v>0</v>
      </c>
      <c r="F277" s="132">
        <v>0</v>
      </c>
      <c r="G277" s="132">
        <v>2807</v>
      </c>
      <c r="H277" s="132">
        <v>0</v>
      </c>
      <c r="I277" s="132">
        <v>2948.9999630000002</v>
      </c>
      <c r="J277" s="132" t="s">
        <v>301</v>
      </c>
      <c r="K277" s="132">
        <v>0</v>
      </c>
      <c r="L277" s="132">
        <v>0</v>
      </c>
      <c r="M277" s="132">
        <v>0</v>
      </c>
      <c r="N277" s="132">
        <v>0</v>
      </c>
      <c r="O277" s="132">
        <v>0</v>
      </c>
      <c r="P277" s="132">
        <v>0</v>
      </c>
      <c r="Q277" s="132">
        <v>0</v>
      </c>
      <c r="R277" s="132">
        <v>0</v>
      </c>
      <c r="S277" s="132">
        <v>0</v>
      </c>
      <c r="T277" s="132">
        <v>0</v>
      </c>
      <c r="U277" s="132">
        <v>0</v>
      </c>
      <c r="V277" s="132">
        <v>0</v>
      </c>
      <c r="W277" s="132">
        <v>0</v>
      </c>
    </row>
    <row r="278" spans="1:23">
      <c r="A278" s="132">
        <v>107345</v>
      </c>
      <c r="B278" s="132" t="s">
        <v>474</v>
      </c>
      <c r="C278" s="132" t="s">
        <v>305</v>
      </c>
      <c r="D278" s="132" t="s">
        <v>300</v>
      </c>
      <c r="E278" s="132">
        <v>0</v>
      </c>
      <c r="F278" s="132">
        <v>0</v>
      </c>
      <c r="G278" s="132">
        <v>2873</v>
      </c>
      <c r="H278" s="132">
        <v>0</v>
      </c>
      <c r="I278" s="132">
        <v>1489.9999499999999</v>
      </c>
      <c r="J278" s="132" t="s">
        <v>1587</v>
      </c>
      <c r="K278" s="132">
        <v>0</v>
      </c>
      <c r="L278" s="132">
        <v>0</v>
      </c>
      <c r="M278" s="132">
        <v>0</v>
      </c>
      <c r="N278" s="132">
        <v>0</v>
      </c>
      <c r="O278" s="132">
        <v>0</v>
      </c>
      <c r="P278" s="132">
        <v>0</v>
      </c>
      <c r="Q278" s="132">
        <v>0</v>
      </c>
      <c r="R278" s="132">
        <v>0</v>
      </c>
      <c r="S278" s="132">
        <v>0</v>
      </c>
      <c r="T278" s="132">
        <v>0</v>
      </c>
      <c r="U278" s="132">
        <v>0</v>
      </c>
      <c r="V278" s="132">
        <v>0</v>
      </c>
      <c r="W278" s="132">
        <v>0</v>
      </c>
    </row>
    <row r="279" spans="1:23">
      <c r="A279" s="132">
        <v>107345</v>
      </c>
      <c r="B279" s="132" t="s">
        <v>474</v>
      </c>
      <c r="C279" s="132" t="s">
        <v>305</v>
      </c>
      <c r="D279" s="132" t="s">
        <v>300</v>
      </c>
      <c r="E279" s="132">
        <v>0</v>
      </c>
      <c r="F279" s="132">
        <v>0</v>
      </c>
      <c r="G279" s="132">
        <v>2873</v>
      </c>
      <c r="H279" s="132">
        <v>0</v>
      </c>
      <c r="I279" s="132">
        <v>1489.9999499999999</v>
      </c>
      <c r="J279" s="132" t="s">
        <v>301</v>
      </c>
      <c r="K279" s="132">
        <v>0</v>
      </c>
      <c r="L279" s="132">
        <v>0</v>
      </c>
      <c r="M279" s="132">
        <v>0</v>
      </c>
      <c r="N279" s="132">
        <v>0</v>
      </c>
      <c r="O279" s="132">
        <v>0</v>
      </c>
      <c r="P279" s="132">
        <v>0</v>
      </c>
      <c r="Q279" s="132">
        <v>0</v>
      </c>
      <c r="R279" s="132">
        <v>0</v>
      </c>
      <c r="S279" s="132">
        <v>0</v>
      </c>
      <c r="T279" s="132">
        <v>0</v>
      </c>
      <c r="U279" s="132">
        <v>0</v>
      </c>
      <c r="V279" s="132">
        <v>0</v>
      </c>
      <c r="W279" s="132">
        <v>0</v>
      </c>
    </row>
    <row r="280" spans="1:23">
      <c r="A280" s="132">
        <v>107346</v>
      </c>
      <c r="B280" s="132" t="s">
        <v>475</v>
      </c>
      <c r="C280" s="132" t="s">
        <v>236</v>
      </c>
      <c r="D280" s="132" t="s">
        <v>300</v>
      </c>
      <c r="E280" s="132">
        <v>0</v>
      </c>
      <c r="F280" s="132">
        <v>0</v>
      </c>
      <c r="G280" s="132">
        <v>1876</v>
      </c>
      <c r="H280" s="132">
        <v>0</v>
      </c>
      <c r="I280" s="132">
        <v>1290.0000379999999</v>
      </c>
      <c r="J280" s="132" t="s">
        <v>1587</v>
      </c>
      <c r="K280" s="132">
        <v>0</v>
      </c>
      <c r="L280" s="132">
        <v>0</v>
      </c>
      <c r="M280" s="132">
        <v>0</v>
      </c>
      <c r="N280" s="132">
        <v>0</v>
      </c>
      <c r="O280" s="132">
        <v>0</v>
      </c>
      <c r="P280" s="132">
        <v>0</v>
      </c>
      <c r="Q280" s="132">
        <v>0</v>
      </c>
      <c r="R280" s="132">
        <v>0</v>
      </c>
      <c r="S280" s="132">
        <v>0</v>
      </c>
      <c r="T280" s="132">
        <v>0</v>
      </c>
      <c r="U280" s="132">
        <v>0</v>
      </c>
      <c r="V280" s="132">
        <v>0</v>
      </c>
      <c r="W280" s="132">
        <v>0</v>
      </c>
    </row>
    <row r="281" spans="1:23">
      <c r="A281" s="132">
        <v>107346</v>
      </c>
      <c r="B281" s="132" t="s">
        <v>475</v>
      </c>
      <c r="C281" s="132" t="s">
        <v>236</v>
      </c>
      <c r="D281" s="132" t="s">
        <v>300</v>
      </c>
      <c r="E281" s="132">
        <v>0</v>
      </c>
      <c r="F281" s="132">
        <v>0</v>
      </c>
      <c r="G281" s="132">
        <v>1876</v>
      </c>
      <c r="H281" s="132">
        <v>0</v>
      </c>
      <c r="I281" s="132">
        <v>1290.0000379999999</v>
      </c>
      <c r="J281" s="132" t="s">
        <v>301</v>
      </c>
      <c r="K281" s="132">
        <v>0</v>
      </c>
      <c r="L281" s="132">
        <v>0</v>
      </c>
      <c r="M281" s="132">
        <v>0</v>
      </c>
      <c r="N281" s="132">
        <v>0</v>
      </c>
      <c r="O281" s="132">
        <v>0</v>
      </c>
      <c r="P281" s="132">
        <v>0</v>
      </c>
      <c r="Q281" s="132">
        <v>0</v>
      </c>
      <c r="R281" s="132">
        <v>0</v>
      </c>
      <c r="S281" s="132">
        <v>0</v>
      </c>
      <c r="T281" s="132">
        <v>0</v>
      </c>
      <c r="U281" s="132">
        <v>0</v>
      </c>
      <c r="V281" s="132">
        <v>0</v>
      </c>
      <c r="W281" s="132">
        <v>0</v>
      </c>
    </row>
    <row r="282" spans="1:23">
      <c r="A282" s="132">
        <v>107348</v>
      </c>
      <c r="B282" s="132" t="s">
        <v>476</v>
      </c>
      <c r="C282" s="132" t="s">
        <v>299</v>
      </c>
      <c r="D282" s="132" t="s">
        <v>300</v>
      </c>
      <c r="E282" s="132">
        <v>0</v>
      </c>
      <c r="F282" s="132">
        <v>0</v>
      </c>
      <c r="G282" s="132">
        <v>2597</v>
      </c>
      <c r="H282" s="132">
        <v>0</v>
      </c>
      <c r="I282" s="132">
        <v>2608.999988</v>
      </c>
      <c r="J282" s="132" t="s">
        <v>1587</v>
      </c>
      <c r="K282" s="132">
        <v>0</v>
      </c>
      <c r="L282" s="132">
        <v>0</v>
      </c>
      <c r="M282" s="132">
        <v>0</v>
      </c>
      <c r="N282" s="132">
        <v>0</v>
      </c>
      <c r="O282" s="132">
        <v>0</v>
      </c>
      <c r="P282" s="132">
        <v>0</v>
      </c>
      <c r="Q282" s="132">
        <v>0</v>
      </c>
      <c r="R282" s="132">
        <v>0</v>
      </c>
      <c r="S282" s="132">
        <v>0</v>
      </c>
      <c r="T282" s="132">
        <v>0</v>
      </c>
      <c r="U282" s="132">
        <v>0</v>
      </c>
      <c r="V282" s="132">
        <v>0</v>
      </c>
      <c r="W282" s="132">
        <v>0</v>
      </c>
    </row>
    <row r="283" spans="1:23">
      <c r="A283" s="132">
        <v>107348</v>
      </c>
      <c r="B283" s="132" t="s">
        <v>476</v>
      </c>
      <c r="C283" s="132" t="s">
        <v>299</v>
      </c>
      <c r="D283" s="132" t="s">
        <v>300</v>
      </c>
      <c r="E283" s="132">
        <v>0</v>
      </c>
      <c r="F283" s="132">
        <v>0</v>
      </c>
      <c r="G283" s="132">
        <v>2597</v>
      </c>
      <c r="H283" s="132">
        <v>0</v>
      </c>
      <c r="I283" s="132">
        <v>2608.999988</v>
      </c>
      <c r="J283" s="132" t="s">
        <v>301</v>
      </c>
      <c r="K283" s="132">
        <v>0</v>
      </c>
      <c r="L283" s="132">
        <v>0</v>
      </c>
      <c r="M283" s="132">
        <v>0</v>
      </c>
      <c r="N283" s="132">
        <v>0</v>
      </c>
      <c r="O283" s="132">
        <v>0</v>
      </c>
      <c r="P283" s="132">
        <v>0</v>
      </c>
      <c r="Q283" s="132">
        <v>0</v>
      </c>
      <c r="R283" s="132">
        <v>0</v>
      </c>
      <c r="S283" s="132">
        <v>0</v>
      </c>
      <c r="T283" s="132">
        <v>0</v>
      </c>
      <c r="U283" s="132">
        <v>0</v>
      </c>
      <c r="V283" s="132">
        <v>0</v>
      </c>
      <c r="W283" s="132">
        <v>0</v>
      </c>
    </row>
    <row r="284" spans="1:23">
      <c r="A284" s="132">
        <v>107350</v>
      </c>
      <c r="B284" s="132" t="s">
        <v>477</v>
      </c>
      <c r="C284" s="132" t="s">
        <v>331</v>
      </c>
      <c r="D284" s="132" t="s">
        <v>300</v>
      </c>
      <c r="E284" s="132">
        <v>0</v>
      </c>
      <c r="F284" s="132">
        <v>1</v>
      </c>
      <c r="G284" s="132">
        <v>2853</v>
      </c>
      <c r="H284" s="132">
        <v>2853</v>
      </c>
      <c r="I284" s="132">
        <v>589.99995000000001</v>
      </c>
      <c r="J284" s="132" t="s">
        <v>1587</v>
      </c>
      <c r="K284" s="132">
        <v>-1</v>
      </c>
      <c r="L284" s="132">
        <v>0</v>
      </c>
      <c r="M284" s="132">
        <v>0</v>
      </c>
      <c r="N284" s="132">
        <v>0</v>
      </c>
      <c r="O284" s="132">
        <v>0</v>
      </c>
      <c r="P284" s="132">
        <v>0</v>
      </c>
      <c r="Q284" s="132">
        <v>0</v>
      </c>
      <c r="R284" s="132">
        <v>0</v>
      </c>
      <c r="S284" s="132">
        <v>0</v>
      </c>
      <c r="T284" s="132">
        <v>0</v>
      </c>
      <c r="U284" s="132">
        <v>0</v>
      </c>
      <c r="V284" s="132">
        <v>0</v>
      </c>
      <c r="W284" s="132">
        <v>-1</v>
      </c>
    </row>
    <row r="285" spans="1:23">
      <c r="A285" s="132">
        <v>107350</v>
      </c>
      <c r="B285" s="132" t="s">
        <v>477</v>
      </c>
      <c r="C285" s="132" t="s">
        <v>331</v>
      </c>
      <c r="D285" s="132" t="s">
        <v>300</v>
      </c>
      <c r="E285" s="132">
        <v>0</v>
      </c>
      <c r="F285" s="132">
        <v>1</v>
      </c>
      <c r="G285" s="132">
        <v>2853</v>
      </c>
      <c r="H285" s="132">
        <v>2853</v>
      </c>
      <c r="I285" s="132">
        <v>589.99995000000001</v>
      </c>
      <c r="J285" s="132" t="s">
        <v>301</v>
      </c>
      <c r="K285" s="132">
        <v>0</v>
      </c>
      <c r="L285" s="132">
        <v>0</v>
      </c>
      <c r="M285" s="132">
        <v>0</v>
      </c>
      <c r="N285" s="132">
        <v>0</v>
      </c>
      <c r="O285" s="132">
        <v>0</v>
      </c>
      <c r="P285" s="132">
        <v>0</v>
      </c>
      <c r="Q285" s="132">
        <v>0</v>
      </c>
      <c r="R285" s="132">
        <v>0</v>
      </c>
      <c r="S285" s="132">
        <v>0</v>
      </c>
      <c r="T285" s="132">
        <v>0</v>
      </c>
      <c r="U285" s="132">
        <v>0</v>
      </c>
      <c r="V285" s="132">
        <v>0</v>
      </c>
      <c r="W285" s="132">
        <v>0</v>
      </c>
    </row>
    <row r="286" spans="1:23">
      <c r="A286" s="132">
        <v>107351</v>
      </c>
      <c r="B286" s="327" t="s">
        <v>478</v>
      </c>
      <c r="C286" s="132" t="s">
        <v>317</v>
      </c>
      <c r="D286" s="132" t="s">
        <v>300</v>
      </c>
      <c r="E286" s="132">
        <v>0</v>
      </c>
      <c r="F286" s="132">
        <v>0</v>
      </c>
      <c r="G286" s="132">
        <v>2019</v>
      </c>
      <c r="H286" s="132">
        <v>0</v>
      </c>
      <c r="I286" s="132">
        <v>898.99998749999997</v>
      </c>
      <c r="J286" s="132" t="s">
        <v>1587</v>
      </c>
      <c r="K286" s="132">
        <v>0</v>
      </c>
      <c r="L286" s="132">
        <v>0</v>
      </c>
      <c r="M286" s="132">
        <v>0</v>
      </c>
      <c r="N286" s="132">
        <v>0</v>
      </c>
      <c r="O286" s="132">
        <v>0</v>
      </c>
      <c r="P286" s="132">
        <v>0</v>
      </c>
      <c r="Q286" s="132">
        <v>0</v>
      </c>
      <c r="R286" s="132">
        <v>0</v>
      </c>
      <c r="S286" s="132">
        <v>0</v>
      </c>
      <c r="T286" s="132">
        <v>0</v>
      </c>
      <c r="U286" s="132">
        <v>0</v>
      </c>
      <c r="V286" s="132">
        <v>0</v>
      </c>
      <c r="W286" s="132">
        <v>0</v>
      </c>
    </row>
    <row r="287" spans="1:23">
      <c r="A287" s="132">
        <v>107351</v>
      </c>
      <c r="B287" s="327" t="s">
        <v>478</v>
      </c>
      <c r="C287" s="132" t="s">
        <v>317</v>
      </c>
      <c r="D287" s="132" t="s">
        <v>300</v>
      </c>
      <c r="E287" s="132">
        <v>0</v>
      </c>
      <c r="F287" s="132">
        <v>0</v>
      </c>
      <c r="G287" s="132">
        <v>2019</v>
      </c>
      <c r="H287" s="132">
        <v>0</v>
      </c>
      <c r="I287" s="132">
        <v>898.99998749999997</v>
      </c>
      <c r="J287" s="132" t="s">
        <v>301</v>
      </c>
      <c r="K287" s="132">
        <v>0</v>
      </c>
      <c r="L287" s="132">
        <v>0</v>
      </c>
      <c r="M287" s="132">
        <v>0</v>
      </c>
      <c r="N287" s="132">
        <v>0</v>
      </c>
      <c r="O287" s="132">
        <v>0</v>
      </c>
      <c r="P287" s="132">
        <v>0</v>
      </c>
      <c r="Q287" s="132">
        <v>0</v>
      </c>
      <c r="R287" s="132">
        <v>0</v>
      </c>
      <c r="S287" s="132">
        <v>0</v>
      </c>
      <c r="T287" s="132">
        <v>0</v>
      </c>
      <c r="U287" s="132">
        <v>0</v>
      </c>
      <c r="V287" s="132">
        <v>0</v>
      </c>
      <c r="W287" s="132">
        <v>0</v>
      </c>
    </row>
    <row r="288" spans="1:23">
      <c r="A288" s="132">
        <v>107353</v>
      </c>
      <c r="B288" s="132" t="s">
        <v>479</v>
      </c>
      <c r="C288" s="132" t="s">
        <v>299</v>
      </c>
      <c r="D288" s="132" t="s">
        <v>300</v>
      </c>
      <c r="E288" s="132">
        <v>0</v>
      </c>
      <c r="F288" s="132">
        <v>0</v>
      </c>
      <c r="G288" s="132">
        <v>2480</v>
      </c>
      <c r="H288" s="132">
        <v>0</v>
      </c>
      <c r="I288" s="132">
        <v>2309.9999630000002</v>
      </c>
      <c r="J288" s="132" t="s">
        <v>1587</v>
      </c>
      <c r="K288" s="132">
        <v>0</v>
      </c>
      <c r="L288" s="132">
        <v>0</v>
      </c>
      <c r="M288" s="132">
        <v>0</v>
      </c>
      <c r="N288" s="132">
        <v>0</v>
      </c>
      <c r="O288" s="132">
        <v>0</v>
      </c>
      <c r="P288" s="132">
        <v>0</v>
      </c>
      <c r="Q288" s="132">
        <v>0</v>
      </c>
      <c r="R288" s="132">
        <v>0</v>
      </c>
      <c r="S288" s="132">
        <v>0</v>
      </c>
      <c r="T288" s="132">
        <v>0</v>
      </c>
      <c r="U288" s="132">
        <v>0</v>
      </c>
      <c r="V288" s="132">
        <v>0</v>
      </c>
      <c r="W288" s="132">
        <v>0</v>
      </c>
    </row>
    <row r="289" spans="1:23">
      <c r="A289" s="132">
        <v>107353</v>
      </c>
      <c r="B289" s="132" t="s">
        <v>479</v>
      </c>
      <c r="C289" s="132" t="s">
        <v>299</v>
      </c>
      <c r="D289" s="132" t="s">
        <v>300</v>
      </c>
      <c r="E289" s="132">
        <v>0</v>
      </c>
      <c r="F289" s="132">
        <v>0</v>
      </c>
      <c r="G289" s="132">
        <v>2480</v>
      </c>
      <c r="H289" s="132">
        <v>0</v>
      </c>
      <c r="I289" s="132">
        <v>2309.9999630000002</v>
      </c>
      <c r="J289" s="132" t="s">
        <v>301</v>
      </c>
      <c r="K289" s="132">
        <v>0</v>
      </c>
      <c r="L289" s="132">
        <v>0</v>
      </c>
      <c r="M289" s="132">
        <v>0</v>
      </c>
      <c r="N289" s="132">
        <v>0</v>
      </c>
      <c r="O289" s="132">
        <v>0</v>
      </c>
      <c r="P289" s="132">
        <v>0</v>
      </c>
      <c r="Q289" s="132">
        <v>0</v>
      </c>
      <c r="R289" s="132">
        <v>0</v>
      </c>
      <c r="S289" s="132">
        <v>0</v>
      </c>
      <c r="T289" s="132">
        <v>0</v>
      </c>
      <c r="U289" s="132">
        <v>0</v>
      </c>
      <c r="V289" s="132">
        <v>0</v>
      </c>
      <c r="W289" s="132">
        <v>0</v>
      </c>
    </row>
    <row r="290" spans="1:23">
      <c r="A290" s="132">
        <v>107354</v>
      </c>
      <c r="B290" s="132" t="s">
        <v>480</v>
      </c>
      <c r="C290" s="132" t="s">
        <v>320</v>
      </c>
      <c r="D290" s="132" t="s">
        <v>300</v>
      </c>
      <c r="E290" s="132">
        <v>0</v>
      </c>
      <c r="F290" s="132">
        <v>0</v>
      </c>
      <c r="G290" s="132">
        <v>1706</v>
      </c>
      <c r="H290" s="132">
        <v>0</v>
      </c>
      <c r="I290" s="132">
        <v>1090.0000130000001</v>
      </c>
      <c r="J290" s="132" t="s">
        <v>1587</v>
      </c>
      <c r="K290" s="132">
        <v>0</v>
      </c>
      <c r="L290" s="132">
        <v>0</v>
      </c>
      <c r="M290" s="132">
        <v>0</v>
      </c>
      <c r="N290" s="132">
        <v>0</v>
      </c>
      <c r="O290" s="132">
        <v>0</v>
      </c>
      <c r="P290" s="132">
        <v>0</v>
      </c>
      <c r="Q290" s="132">
        <v>0</v>
      </c>
      <c r="R290" s="132">
        <v>0</v>
      </c>
      <c r="S290" s="132">
        <v>0</v>
      </c>
      <c r="T290" s="132">
        <v>0</v>
      </c>
      <c r="U290" s="132">
        <v>0</v>
      </c>
      <c r="V290" s="132">
        <v>0</v>
      </c>
      <c r="W290" s="132">
        <v>0</v>
      </c>
    </row>
    <row r="291" spans="1:23">
      <c r="A291" s="132">
        <v>107354</v>
      </c>
      <c r="B291" s="132" t="s">
        <v>480</v>
      </c>
      <c r="C291" s="132" t="s">
        <v>320</v>
      </c>
      <c r="D291" s="132" t="s">
        <v>300</v>
      </c>
      <c r="E291" s="132">
        <v>0</v>
      </c>
      <c r="F291" s="132">
        <v>0</v>
      </c>
      <c r="G291" s="132">
        <v>1706</v>
      </c>
      <c r="H291" s="132">
        <v>0</v>
      </c>
      <c r="I291" s="132">
        <v>1090.0000130000001</v>
      </c>
      <c r="J291" s="132" t="s">
        <v>301</v>
      </c>
      <c r="K291" s="132">
        <v>0</v>
      </c>
      <c r="L291" s="132">
        <v>0</v>
      </c>
      <c r="M291" s="132">
        <v>0</v>
      </c>
      <c r="N291" s="132">
        <v>0</v>
      </c>
      <c r="O291" s="132">
        <v>0</v>
      </c>
      <c r="P291" s="132">
        <v>0</v>
      </c>
      <c r="Q291" s="132">
        <v>0</v>
      </c>
      <c r="R291" s="132">
        <v>0</v>
      </c>
      <c r="S291" s="132">
        <v>0</v>
      </c>
      <c r="T291" s="132">
        <v>0</v>
      </c>
      <c r="U291" s="132">
        <v>0</v>
      </c>
      <c r="V291" s="132">
        <v>0</v>
      </c>
      <c r="W291" s="132">
        <v>0</v>
      </c>
    </row>
    <row r="292" spans="1:23">
      <c r="A292" s="132">
        <v>107355</v>
      </c>
      <c r="B292" s="132" t="s">
        <v>481</v>
      </c>
      <c r="C292" s="132" t="s">
        <v>236</v>
      </c>
      <c r="D292" s="132" t="s">
        <v>300</v>
      </c>
      <c r="E292" s="132">
        <v>0</v>
      </c>
      <c r="F292" s="132">
        <v>0</v>
      </c>
      <c r="G292" s="132">
        <v>1154</v>
      </c>
      <c r="H292" s="132">
        <v>0</v>
      </c>
      <c r="I292" s="132">
        <v>789.99997499999995</v>
      </c>
      <c r="J292" s="132" t="s">
        <v>1587</v>
      </c>
      <c r="K292" s="132">
        <v>0</v>
      </c>
      <c r="L292" s="132">
        <v>0</v>
      </c>
      <c r="M292" s="132">
        <v>0</v>
      </c>
      <c r="N292" s="132">
        <v>0</v>
      </c>
      <c r="O292" s="132">
        <v>0</v>
      </c>
      <c r="P292" s="132">
        <v>0</v>
      </c>
      <c r="Q292" s="132">
        <v>0</v>
      </c>
      <c r="R292" s="132">
        <v>0</v>
      </c>
      <c r="S292" s="132">
        <v>1</v>
      </c>
      <c r="T292" s="132">
        <v>0</v>
      </c>
      <c r="U292" s="132">
        <v>0</v>
      </c>
      <c r="V292" s="132">
        <v>0</v>
      </c>
      <c r="W292" s="132">
        <v>1</v>
      </c>
    </row>
    <row r="293" spans="1:23">
      <c r="A293" s="132">
        <v>107355</v>
      </c>
      <c r="B293" s="132" t="s">
        <v>481</v>
      </c>
      <c r="C293" s="132" t="s">
        <v>236</v>
      </c>
      <c r="D293" s="132" t="s">
        <v>300</v>
      </c>
      <c r="E293" s="132">
        <v>0</v>
      </c>
      <c r="F293" s="132">
        <v>0</v>
      </c>
      <c r="G293" s="132">
        <v>1154</v>
      </c>
      <c r="H293" s="132">
        <v>0</v>
      </c>
      <c r="I293" s="132">
        <v>789.99997499999995</v>
      </c>
      <c r="J293" s="132" t="s">
        <v>301</v>
      </c>
      <c r="K293" s="132">
        <v>0</v>
      </c>
      <c r="L293" s="132">
        <v>0</v>
      </c>
      <c r="M293" s="132">
        <v>0</v>
      </c>
      <c r="N293" s="132">
        <v>0</v>
      </c>
      <c r="O293" s="132">
        <v>0</v>
      </c>
      <c r="P293" s="132">
        <v>0</v>
      </c>
      <c r="Q293" s="132">
        <v>0</v>
      </c>
      <c r="R293" s="132">
        <v>0</v>
      </c>
      <c r="S293" s="132">
        <v>0</v>
      </c>
      <c r="T293" s="132">
        <v>0</v>
      </c>
      <c r="U293" s="132">
        <v>0</v>
      </c>
      <c r="V293" s="132">
        <v>0</v>
      </c>
      <c r="W293" s="132">
        <v>0</v>
      </c>
    </row>
    <row r="294" spans="1:23">
      <c r="A294" s="132">
        <v>107356</v>
      </c>
      <c r="B294" s="132" t="s">
        <v>482</v>
      </c>
      <c r="C294" s="132" t="s">
        <v>236</v>
      </c>
      <c r="D294" s="132" t="s">
        <v>300</v>
      </c>
      <c r="E294" s="132">
        <v>0</v>
      </c>
      <c r="F294" s="132">
        <v>0</v>
      </c>
      <c r="G294" s="132">
        <v>1637</v>
      </c>
      <c r="H294" s="132">
        <v>0</v>
      </c>
      <c r="I294" s="132">
        <v>490.00004999999999</v>
      </c>
      <c r="J294" s="132" t="s">
        <v>1587</v>
      </c>
      <c r="K294" s="132">
        <v>0</v>
      </c>
      <c r="L294" s="132">
        <v>0</v>
      </c>
      <c r="M294" s="132">
        <v>0</v>
      </c>
      <c r="N294" s="132">
        <v>0</v>
      </c>
      <c r="O294" s="132">
        <v>0</v>
      </c>
      <c r="P294" s="132">
        <v>0</v>
      </c>
      <c r="Q294" s="132">
        <v>0</v>
      </c>
      <c r="R294" s="132">
        <v>0</v>
      </c>
      <c r="S294" s="132">
        <v>0</v>
      </c>
      <c r="T294" s="132">
        <v>0</v>
      </c>
      <c r="U294" s="132">
        <v>0</v>
      </c>
      <c r="V294" s="132">
        <v>0</v>
      </c>
      <c r="W294" s="132">
        <v>0</v>
      </c>
    </row>
    <row r="295" spans="1:23">
      <c r="A295" s="132">
        <v>107356</v>
      </c>
      <c r="B295" s="132" t="s">
        <v>482</v>
      </c>
      <c r="C295" s="132" t="s">
        <v>236</v>
      </c>
      <c r="D295" s="132" t="s">
        <v>300</v>
      </c>
      <c r="E295" s="132">
        <v>0</v>
      </c>
      <c r="F295" s="132">
        <v>0</v>
      </c>
      <c r="G295" s="132">
        <v>1637</v>
      </c>
      <c r="H295" s="132">
        <v>0</v>
      </c>
      <c r="I295" s="132">
        <v>490.00004999999999</v>
      </c>
      <c r="J295" s="132" t="s">
        <v>301</v>
      </c>
      <c r="K295" s="132">
        <v>0</v>
      </c>
      <c r="L295" s="132">
        <v>0</v>
      </c>
      <c r="M295" s="132">
        <v>0</v>
      </c>
      <c r="N295" s="132">
        <v>0</v>
      </c>
      <c r="O295" s="132">
        <v>0</v>
      </c>
      <c r="P295" s="132">
        <v>0</v>
      </c>
      <c r="Q295" s="132">
        <v>0</v>
      </c>
      <c r="R295" s="132">
        <v>0</v>
      </c>
      <c r="S295" s="132">
        <v>0</v>
      </c>
      <c r="T295" s="132">
        <v>0</v>
      </c>
      <c r="U295" s="132">
        <v>0</v>
      </c>
      <c r="V295" s="132">
        <v>0</v>
      </c>
      <c r="W295" s="132">
        <v>0</v>
      </c>
    </row>
    <row r="296" spans="1:23">
      <c r="A296" s="132">
        <v>107357</v>
      </c>
      <c r="B296" s="132" t="s">
        <v>483</v>
      </c>
      <c r="C296" s="132" t="s">
        <v>385</v>
      </c>
      <c r="D296" s="132" t="s">
        <v>300</v>
      </c>
      <c r="E296" s="132">
        <v>0</v>
      </c>
      <c r="F296" s="132">
        <v>0</v>
      </c>
      <c r="G296" s="132">
        <v>2792</v>
      </c>
      <c r="H296" s="132">
        <v>0</v>
      </c>
      <c r="I296" s="132">
        <v>689.99996250000004</v>
      </c>
      <c r="J296" s="132" t="s">
        <v>1587</v>
      </c>
      <c r="K296" s="132">
        <v>0</v>
      </c>
      <c r="L296" s="132">
        <v>0</v>
      </c>
      <c r="M296" s="132">
        <v>0</v>
      </c>
      <c r="N296" s="132">
        <v>0</v>
      </c>
      <c r="O296" s="132">
        <v>0</v>
      </c>
      <c r="P296" s="132">
        <v>0</v>
      </c>
      <c r="Q296" s="132">
        <v>0</v>
      </c>
      <c r="R296" s="132">
        <v>0</v>
      </c>
      <c r="S296" s="132">
        <v>0</v>
      </c>
      <c r="T296" s="132">
        <v>0</v>
      </c>
      <c r="U296" s="132">
        <v>0</v>
      </c>
      <c r="V296" s="132">
        <v>0</v>
      </c>
      <c r="W296" s="132">
        <v>0</v>
      </c>
    </row>
    <row r="297" spans="1:23">
      <c r="A297" s="132">
        <v>107357</v>
      </c>
      <c r="B297" s="132" t="s">
        <v>483</v>
      </c>
      <c r="C297" s="132" t="s">
        <v>385</v>
      </c>
      <c r="D297" s="132" t="s">
        <v>300</v>
      </c>
      <c r="E297" s="132">
        <v>0</v>
      </c>
      <c r="F297" s="132">
        <v>0</v>
      </c>
      <c r="G297" s="132">
        <v>2792</v>
      </c>
      <c r="H297" s="132">
        <v>0</v>
      </c>
      <c r="I297" s="132">
        <v>689.99996250000004</v>
      </c>
      <c r="J297" s="132" t="s">
        <v>301</v>
      </c>
      <c r="K297" s="132">
        <v>0</v>
      </c>
      <c r="L297" s="132">
        <v>0</v>
      </c>
      <c r="M297" s="132">
        <v>0</v>
      </c>
      <c r="N297" s="132">
        <v>0</v>
      </c>
      <c r="O297" s="132">
        <v>0</v>
      </c>
      <c r="P297" s="132">
        <v>0</v>
      </c>
      <c r="Q297" s="132">
        <v>0</v>
      </c>
      <c r="R297" s="132">
        <v>0</v>
      </c>
      <c r="S297" s="132">
        <v>0</v>
      </c>
      <c r="T297" s="132">
        <v>0</v>
      </c>
      <c r="U297" s="132">
        <v>0</v>
      </c>
      <c r="V297" s="132">
        <v>0</v>
      </c>
      <c r="W297" s="132">
        <v>0</v>
      </c>
    </row>
    <row r="298" spans="1:23">
      <c r="A298" s="132">
        <v>107520</v>
      </c>
      <c r="B298" s="132" t="s">
        <v>484</v>
      </c>
      <c r="C298" s="132" t="s">
        <v>331</v>
      </c>
      <c r="D298" s="132" t="s">
        <v>338</v>
      </c>
      <c r="E298" s="132">
        <v>0</v>
      </c>
      <c r="F298" s="132">
        <v>0</v>
      </c>
      <c r="G298" s="132">
        <v>17600</v>
      </c>
      <c r="H298" s="132">
        <v>0</v>
      </c>
      <c r="I298" s="132">
        <v>4790.0000250000003</v>
      </c>
      <c r="J298" s="132" t="s">
        <v>1587</v>
      </c>
      <c r="K298" s="132">
        <v>0</v>
      </c>
      <c r="L298" s="132">
        <v>0</v>
      </c>
      <c r="M298" s="132">
        <v>0</v>
      </c>
      <c r="N298" s="132">
        <v>0</v>
      </c>
      <c r="O298" s="132">
        <v>0</v>
      </c>
      <c r="P298" s="132">
        <v>0</v>
      </c>
      <c r="Q298" s="132">
        <v>0</v>
      </c>
      <c r="R298" s="132">
        <v>0</v>
      </c>
      <c r="S298" s="132">
        <v>0</v>
      </c>
      <c r="T298" s="132">
        <v>0</v>
      </c>
      <c r="U298" s="132">
        <v>0</v>
      </c>
      <c r="V298" s="132">
        <v>0</v>
      </c>
      <c r="W298" s="132">
        <v>0</v>
      </c>
    </row>
    <row r="299" spans="1:23">
      <c r="A299" s="132">
        <v>107520</v>
      </c>
      <c r="B299" s="132" t="s">
        <v>484</v>
      </c>
      <c r="C299" s="132" t="s">
        <v>331</v>
      </c>
      <c r="D299" s="132" t="s">
        <v>338</v>
      </c>
      <c r="E299" s="132">
        <v>0</v>
      </c>
      <c r="F299" s="132">
        <v>0</v>
      </c>
      <c r="G299" s="132">
        <v>17600</v>
      </c>
      <c r="H299" s="132">
        <v>0</v>
      </c>
      <c r="I299" s="132">
        <v>4790.0000250000003</v>
      </c>
      <c r="J299" s="132" t="s">
        <v>301</v>
      </c>
      <c r="K299" s="132">
        <v>0</v>
      </c>
      <c r="L299" s="132">
        <v>0</v>
      </c>
      <c r="M299" s="132">
        <v>0</v>
      </c>
      <c r="N299" s="132">
        <v>0</v>
      </c>
      <c r="O299" s="132">
        <v>0</v>
      </c>
      <c r="P299" s="132">
        <v>0</v>
      </c>
      <c r="Q299" s="132">
        <v>0</v>
      </c>
      <c r="R299" s="132">
        <v>0</v>
      </c>
      <c r="S299" s="132">
        <v>0</v>
      </c>
      <c r="T299" s="132">
        <v>0</v>
      </c>
      <c r="U299" s="132">
        <v>0</v>
      </c>
      <c r="V299" s="132">
        <v>0</v>
      </c>
      <c r="W299" s="132">
        <v>0</v>
      </c>
    </row>
    <row r="300" spans="1:23">
      <c r="A300" s="132">
        <v>107524</v>
      </c>
      <c r="B300" s="132" t="s">
        <v>485</v>
      </c>
      <c r="C300" s="132" t="s">
        <v>331</v>
      </c>
      <c r="D300" s="132" t="s">
        <v>338</v>
      </c>
      <c r="E300" s="132">
        <v>0</v>
      </c>
      <c r="F300" s="132">
        <v>0</v>
      </c>
      <c r="G300" s="132">
        <v>4500</v>
      </c>
      <c r="H300" s="132">
        <v>0</v>
      </c>
      <c r="I300" s="132">
        <v>3999.0000380000001</v>
      </c>
      <c r="J300" s="132" t="s">
        <v>1587</v>
      </c>
      <c r="K300" s="132">
        <v>0</v>
      </c>
      <c r="L300" s="132">
        <v>0</v>
      </c>
      <c r="M300" s="132">
        <v>0</v>
      </c>
      <c r="N300" s="132">
        <v>0</v>
      </c>
      <c r="O300" s="132">
        <v>0</v>
      </c>
      <c r="P300" s="132">
        <v>0</v>
      </c>
      <c r="Q300" s="132">
        <v>0</v>
      </c>
      <c r="R300" s="132">
        <v>0</v>
      </c>
      <c r="S300" s="132">
        <v>0</v>
      </c>
      <c r="T300" s="132">
        <v>0</v>
      </c>
      <c r="U300" s="132">
        <v>0</v>
      </c>
      <c r="V300" s="132">
        <v>0</v>
      </c>
      <c r="W300" s="132">
        <v>0</v>
      </c>
    </row>
    <row r="301" spans="1:23">
      <c r="A301" s="132">
        <v>107524</v>
      </c>
      <c r="B301" s="132" t="s">
        <v>485</v>
      </c>
      <c r="C301" s="132" t="s">
        <v>331</v>
      </c>
      <c r="D301" s="132" t="s">
        <v>338</v>
      </c>
      <c r="E301" s="132">
        <v>0</v>
      </c>
      <c r="F301" s="132">
        <v>0</v>
      </c>
      <c r="G301" s="132">
        <v>4500</v>
      </c>
      <c r="H301" s="132">
        <v>0</v>
      </c>
      <c r="I301" s="132">
        <v>3999.0000380000001</v>
      </c>
      <c r="J301" s="132" t="s">
        <v>301</v>
      </c>
      <c r="K301" s="132">
        <v>0</v>
      </c>
      <c r="L301" s="132">
        <v>0</v>
      </c>
      <c r="M301" s="132">
        <v>0</v>
      </c>
      <c r="N301" s="132">
        <v>0</v>
      </c>
      <c r="O301" s="132">
        <v>0</v>
      </c>
      <c r="P301" s="132">
        <v>0</v>
      </c>
      <c r="Q301" s="132">
        <v>0</v>
      </c>
      <c r="R301" s="132">
        <v>0</v>
      </c>
      <c r="S301" s="132">
        <v>0</v>
      </c>
      <c r="T301" s="132">
        <v>0</v>
      </c>
      <c r="U301" s="132">
        <v>0</v>
      </c>
      <c r="V301" s="132">
        <v>0</v>
      </c>
      <c r="W301" s="132">
        <v>0</v>
      </c>
    </row>
    <row r="302" spans="1:23">
      <c r="A302" s="132">
        <v>107710</v>
      </c>
      <c r="B302" s="132" t="s">
        <v>486</v>
      </c>
      <c r="C302" s="132" t="s">
        <v>331</v>
      </c>
      <c r="D302" s="132" t="s">
        <v>300</v>
      </c>
      <c r="E302" s="132">
        <v>0</v>
      </c>
      <c r="F302" s="132">
        <v>0</v>
      </c>
      <c r="G302" s="132">
        <v>3154</v>
      </c>
      <c r="H302" s="132">
        <v>0</v>
      </c>
      <c r="I302" s="132">
        <v>1399.0000500000001</v>
      </c>
      <c r="J302" s="132" t="s">
        <v>1587</v>
      </c>
      <c r="K302" s="132">
        <v>0</v>
      </c>
      <c r="L302" s="132">
        <v>0</v>
      </c>
      <c r="M302" s="132">
        <v>0</v>
      </c>
      <c r="N302" s="132">
        <v>0</v>
      </c>
      <c r="O302" s="132">
        <v>0</v>
      </c>
      <c r="P302" s="132">
        <v>0</v>
      </c>
      <c r="Q302" s="132">
        <v>0</v>
      </c>
      <c r="R302" s="132">
        <v>0</v>
      </c>
      <c r="S302" s="132">
        <v>0</v>
      </c>
      <c r="T302" s="132">
        <v>0</v>
      </c>
      <c r="U302" s="132">
        <v>0</v>
      </c>
      <c r="V302" s="132">
        <v>0</v>
      </c>
      <c r="W302" s="132">
        <v>0</v>
      </c>
    </row>
    <row r="303" spans="1:23">
      <c r="A303" s="132">
        <v>107710</v>
      </c>
      <c r="B303" s="132" t="s">
        <v>486</v>
      </c>
      <c r="C303" s="132" t="s">
        <v>331</v>
      </c>
      <c r="D303" s="132" t="s">
        <v>300</v>
      </c>
      <c r="E303" s="132">
        <v>0</v>
      </c>
      <c r="F303" s="132">
        <v>0</v>
      </c>
      <c r="G303" s="132">
        <v>3154</v>
      </c>
      <c r="H303" s="132">
        <v>0</v>
      </c>
      <c r="I303" s="132">
        <v>1399.0000500000001</v>
      </c>
      <c r="J303" s="132" t="s">
        <v>301</v>
      </c>
      <c r="K303" s="132">
        <v>0</v>
      </c>
      <c r="L303" s="132">
        <v>0</v>
      </c>
      <c r="M303" s="132">
        <v>0</v>
      </c>
      <c r="N303" s="132">
        <v>0</v>
      </c>
      <c r="O303" s="132">
        <v>0</v>
      </c>
      <c r="P303" s="132">
        <v>0</v>
      </c>
      <c r="Q303" s="132">
        <v>0</v>
      </c>
      <c r="R303" s="132">
        <v>0</v>
      </c>
      <c r="S303" s="132">
        <v>0</v>
      </c>
      <c r="T303" s="132">
        <v>0</v>
      </c>
      <c r="U303" s="132">
        <v>0</v>
      </c>
      <c r="V303" s="132">
        <v>0</v>
      </c>
      <c r="W303" s="132">
        <v>0</v>
      </c>
    </row>
    <row r="304" spans="1:23">
      <c r="A304" s="132">
        <v>107711</v>
      </c>
      <c r="B304" s="132" t="s">
        <v>487</v>
      </c>
      <c r="C304" s="132" t="s">
        <v>331</v>
      </c>
      <c r="D304" s="132" t="s">
        <v>300</v>
      </c>
      <c r="E304" s="132">
        <v>0</v>
      </c>
      <c r="F304" s="132">
        <v>0</v>
      </c>
      <c r="G304" s="132">
        <v>13292.174999999999</v>
      </c>
      <c r="H304" s="132">
        <v>0</v>
      </c>
      <c r="I304" s="132">
        <v>14950.00001</v>
      </c>
      <c r="J304" s="132" t="s">
        <v>1587</v>
      </c>
      <c r="K304" s="132">
        <v>0</v>
      </c>
      <c r="L304" s="132">
        <v>0</v>
      </c>
      <c r="M304" s="132">
        <v>0</v>
      </c>
      <c r="N304" s="132">
        <v>0</v>
      </c>
      <c r="O304" s="132">
        <v>0</v>
      </c>
      <c r="P304" s="132">
        <v>0</v>
      </c>
      <c r="Q304" s="132">
        <v>0</v>
      </c>
      <c r="R304" s="132">
        <v>0</v>
      </c>
      <c r="S304" s="132">
        <v>0</v>
      </c>
      <c r="T304" s="132">
        <v>0</v>
      </c>
      <c r="U304" s="132">
        <v>0</v>
      </c>
      <c r="V304" s="132">
        <v>0</v>
      </c>
      <c r="W304" s="132">
        <v>0</v>
      </c>
    </row>
    <row r="305" spans="1:23">
      <c r="A305" s="132">
        <v>107711</v>
      </c>
      <c r="B305" s="132" t="s">
        <v>487</v>
      </c>
      <c r="C305" s="132" t="s">
        <v>331</v>
      </c>
      <c r="D305" s="132" t="s">
        <v>300</v>
      </c>
      <c r="E305" s="132">
        <v>0</v>
      </c>
      <c r="F305" s="132">
        <v>0</v>
      </c>
      <c r="G305" s="132">
        <v>13292.174999999999</v>
      </c>
      <c r="H305" s="132">
        <v>0</v>
      </c>
      <c r="I305" s="132">
        <v>14950.00001</v>
      </c>
      <c r="J305" s="132" t="s">
        <v>301</v>
      </c>
      <c r="K305" s="132">
        <v>0</v>
      </c>
      <c r="L305" s="132">
        <v>0</v>
      </c>
      <c r="M305" s="132">
        <v>0</v>
      </c>
      <c r="N305" s="132">
        <v>0</v>
      </c>
      <c r="O305" s="132">
        <v>0</v>
      </c>
      <c r="P305" s="132">
        <v>0</v>
      </c>
      <c r="Q305" s="132">
        <v>0</v>
      </c>
      <c r="R305" s="132">
        <v>0</v>
      </c>
      <c r="S305" s="132">
        <v>0</v>
      </c>
      <c r="T305" s="132">
        <v>0</v>
      </c>
      <c r="U305" s="132">
        <v>0</v>
      </c>
      <c r="V305" s="132">
        <v>0</v>
      </c>
      <c r="W305" s="132">
        <v>0</v>
      </c>
    </row>
    <row r="306" spans="1:23">
      <c r="A306" s="132">
        <v>107967</v>
      </c>
      <c r="B306" s="132" t="s">
        <v>488</v>
      </c>
      <c r="C306" s="132" t="s">
        <v>305</v>
      </c>
      <c r="D306" s="132" t="s">
        <v>300</v>
      </c>
      <c r="E306" s="132">
        <v>0</v>
      </c>
      <c r="F306" s="132">
        <v>0</v>
      </c>
      <c r="G306" s="132">
        <v>3296</v>
      </c>
      <c r="H306" s="132">
        <v>0</v>
      </c>
      <c r="I306" s="132">
        <v>2389.9999499999999</v>
      </c>
      <c r="J306" s="132" t="s">
        <v>1587</v>
      </c>
      <c r="K306" s="132">
        <v>0</v>
      </c>
      <c r="L306" s="132">
        <v>0</v>
      </c>
      <c r="M306" s="132">
        <v>0</v>
      </c>
      <c r="N306" s="132">
        <v>0</v>
      </c>
      <c r="O306" s="132">
        <v>0</v>
      </c>
      <c r="P306" s="132">
        <v>0</v>
      </c>
      <c r="Q306" s="132">
        <v>0</v>
      </c>
      <c r="R306" s="132">
        <v>0</v>
      </c>
      <c r="S306" s="132">
        <v>0</v>
      </c>
      <c r="T306" s="132">
        <v>0</v>
      </c>
      <c r="U306" s="132">
        <v>0</v>
      </c>
      <c r="V306" s="132">
        <v>0</v>
      </c>
      <c r="W306" s="132">
        <v>0</v>
      </c>
    </row>
    <row r="307" spans="1:23">
      <c r="A307" s="132">
        <v>107967</v>
      </c>
      <c r="B307" s="132" t="s">
        <v>488</v>
      </c>
      <c r="C307" s="132" t="s">
        <v>305</v>
      </c>
      <c r="D307" s="132" t="s">
        <v>300</v>
      </c>
      <c r="E307" s="132">
        <v>0</v>
      </c>
      <c r="F307" s="132">
        <v>0</v>
      </c>
      <c r="G307" s="132">
        <v>3296</v>
      </c>
      <c r="H307" s="132">
        <v>0</v>
      </c>
      <c r="I307" s="132">
        <v>2389.9999499999999</v>
      </c>
      <c r="J307" s="132" t="s">
        <v>301</v>
      </c>
      <c r="K307" s="132">
        <v>0</v>
      </c>
      <c r="L307" s="132">
        <v>0</v>
      </c>
      <c r="M307" s="132">
        <v>0</v>
      </c>
      <c r="N307" s="132">
        <v>0</v>
      </c>
      <c r="O307" s="132">
        <v>0</v>
      </c>
      <c r="P307" s="132">
        <v>0</v>
      </c>
      <c r="Q307" s="132">
        <v>0</v>
      </c>
      <c r="R307" s="132">
        <v>0</v>
      </c>
      <c r="S307" s="132">
        <v>0</v>
      </c>
      <c r="T307" s="132">
        <v>0</v>
      </c>
      <c r="U307" s="132">
        <v>0</v>
      </c>
      <c r="V307" s="132">
        <v>0</v>
      </c>
      <c r="W307" s="132">
        <v>0</v>
      </c>
    </row>
    <row r="308" spans="1:23">
      <c r="A308" s="132">
        <v>107972</v>
      </c>
      <c r="B308" s="132" t="s">
        <v>489</v>
      </c>
      <c r="C308" s="132" t="s">
        <v>236</v>
      </c>
      <c r="D308" s="132" t="s">
        <v>300</v>
      </c>
      <c r="E308" s="132">
        <v>0</v>
      </c>
      <c r="F308" s="132">
        <v>0</v>
      </c>
      <c r="G308" s="132">
        <v>2565</v>
      </c>
      <c r="H308" s="132">
        <v>0</v>
      </c>
      <c r="I308" s="132">
        <v>490.00004999999999</v>
      </c>
      <c r="J308" s="132" t="s">
        <v>1587</v>
      </c>
      <c r="K308" s="132">
        <v>0</v>
      </c>
      <c r="L308" s="132">
        <v>0</v>
      </c>
      <c r="M308" s="132">
        <v>0</v>
      </c>
      <c r="N308" s="132">
        <v>0</v>
      </c>
      <c r="O308" s="132">
        <v>0</v>
      </c>
      <c r="P308" s="132">
        <v>0</v>
      </c>
      <c r="Q308" s="132">
        <v>0</v>
      </c>
      <c r="R308" s="132">
        <v>0</v>
      </c>
      <c r="S308" s="132">
        <v>0</v>
      </c>
      <c r="T308" s="132">
        <v>0</v>
      </c>
      <c r="U308" s="132">
        <v>0</v>
      </c>
      <c r="V308" s="132">
        <v>0</v>
      </c>
      <c r="W308" s="132">
        <v>0</v>
      </c>
    </row>
    <row r="309" spans="1:23">
      <c r="A309" s="132">
        <v>107972</v>
      </c>
      <c r="B309" s="132" t="s">
        <v>489</v>
      </c>
      <c r="C309" s="132" t="s">
        <v>236</v>
      </c>
      <c r="D309" s="132" t="s">
        <v>300</v>
      </c>
      <c r="E309" s="132">
        <v>0</v>
      </c>
      <c r="F309" s="132">
        <v>0</v>
      </c>
      <c r="G309" s="132">
        <v>2565</v>
      </c>
      <c r="H309" s="132">
        <v>0</v>
      </c>
      <c r="I309" s="132">
        <v>490.00004999999999</v>
      </c>
      <c r="J309" s="132" t="s">
        <v>301</v>
      </c>
      <c r="K309" s="132">
        <v>0</v>
      </c>
      <c r="L309" s="132">
        <v>0</v>
      </c>
      <c r="M309" s="132">
        <v>0</v>
      </c>
      <c r="N309" s="132">
        <v>0</v>
      </c>
      <c r="O309" s="132">
        <v>0</v>
      </c>
      <c r="P309" s="132">
        <v>0</v>
      </c>
      <c r="Q309" s="132">
        <v>0</v>
      </c>
      <c r="R309" s="132">
        <v>0</v>
      </c>
      <c r="S309" s="132">
        <v>0</v>
      </c>
      <c r="T309" s="132">
        <v>0</v>
      </c>
      <c r="U309" s="132">
        <v>0</v>
      </c>
      <c r="V309" s="132">
        <v>0</v>
      </c>
      <c r="W309" s="132">
        <v>0</v>
      </c>
    </row>
    <row r="310" spans="1:23">
      <c r="A310" s="132">
        <v>107975</v>
      </c>
      <c r="B310" s="132" t="s">
        <v>490</v>
      </c>
      <c r="C310" s="132" t="s">
        <v>299</v>
      </c>
      <c r="D310" s="132" t="s">
        <v>300</v>
      </c>
      <c r="E310" s="132">
        <v>0</v>
      </c>
      <c r="F310" s="132">
        <v>0</v>
      </c>
      <c r="G310" s="132">
        <v>3368</v>
      </c>
      <c r="H310" s="132">
        <v>0</v>
      </c>
      <c r="I310" s="132">
        <v>290.00002499999999</v>
      </c>
      <c r="J310" s="132" t="s">
        <v>1587</v>
      </c>
      <c r="K310" s="132">
        <v>0</v>
      </c>
      <c r="L310" s="132">
        <v>0</v>
      </c>
      <c r="M310" s="132">
        <v>0</v>
      </c>
      <c r="N310" s="132">
        <v>0</v>
      </c>
      <c r="O310" s="132">
        <v>0</v>
      </c>
      <c r="P310" s="132">
        <v>0</v>
      </c>
      <c r="Q310" s="132">
        <v>0</v>
      </c>
      <c r="R310" s="132">
        <v>0</v>
      </c>
      <c r="S310" s="132">
        <v>0</v>
      </c>
      <c r="T310" s="132">
        <v>0</v>
      </c>
      <c r="U310" s="132">
        <v>-1</v>
      </c>
      <c r="V310" s="132">
        <v>-1</v>
      </c>
      <c r="W310" s="132">
        <v>-2</v>
      </c>
    </row>
    <row r="311" spans="1:23">
      <c r="A311" s="132">
        <v>107975</v>
      </c>
      <c r="B311" s="132" t="s">
        <v>490</v>
      </c>
      <c r="C311" s="132" t="s">
        <v>299</v>
      </c>
      <c r="D311" s="132" t="s">
        <v>300</v>
      </c>
      <c r="E311" s="132">
        <v>0</v>
      </c>
      <c r="F311" s="132">
        <v>0</v>
      </c>
      <c r="G311" s="132">
        <v>3368</v>
      </c>
      <c r="H311" s="132">
        <v>0</v>
      </c>
      <c r="I311" s="132">
        <v>290.00002499999999</v>
      </c>
      <c r="J311" s="132" t="s">
        <v>301</v>
      </c>
      <c r="K311" s="132">
        <v>0</v>
      </c>
      <c r="L311" s="132">
        <v>0</v>
      </c>
      <c r="M311" s="132">
        <v>0</v>
      </c>
      <c r="N311" s="132">
        <v>0</v>
      </c>
      <c r="O311" s="132">
        <v>0</v>
      </c>
      <c r="P311" s="132">
        <v>0</v>
      </c>
      <c r="Q311" s="132">
        <v>0</v>
      </c>
      <c r="R311" s="132">
        <v>0</v>
      </c>
      <c r="S311" s="132">
        <v>0</v>
      </c>
      <c r="T311" s="132">
        <v>0</v>
      </c>
      <c r="U311" s="132">
        <v>0</v>
      </c>
      <c r="V311" s="132">
        <v>0</v>
      </c>
      <c r="W311" s="132">
        <v>0</v>
      </c>
    </row>
    <row r="312" spans="1:23">
      <c r="A312" s="132">
        <v>107976</v>
      </c>
      <c r="B312" s="132" t="s">
        <v>491</v>
      </c>
      <c r="C312" s="132" t="s">
        <v>305</v>
      </c>
      <c r="D312" s="132" t="s">
        <v>300</v>
      </c>
      <c r="E312" s="132">
        <v>0</v>
      </c>
      <c r="F312" s="132">
        <v>0</v>
      </c>
      <c r="G312" s="132">
        <v>3069</v>
      </c>
      <c r="H312" s="132">
        <v>0</v>
      </c>
      <c r="I312" s="132">
        <v>990</v>
      </c>
      <c r="J312" s="132" t="s">
        <v>1587</v>
      </c>
      <c r="K312" s="132">
        <v>0</v>
      </c>
      <c r="L312" s="132">
        <v>0</v>
      </c>
      <c r="M312" s="132">
        <v>0</v>
      </c>
      <c r="N312" s="132">
        <v>0</v>
      </c>
      <c r="O312" s="132">
        <v>0</v>
      </c>
      <c r="P312" s="132">
        <v>0</v>
      </c>
      <c r="Q312" s="132">
        <v>0</v>
      </c>
      <c r="R312" s="132">
        <v>0</v>
      </c>
      <c r="S312" s="132">
        <v>0</v>
      </c>
      <c r="T312" s="132">
        <v>0</v>
      </c>
      <c r="U312" s="132">
        <v>0</v>
      </c>
      <c r="V312" s="132">
        <v>0</v>
      </c>
      <c r="W312" s="132">
        <v>0</v>
      </c>
    </row>
    <row r="313" spans="1:23">
      <c r="A313" s="132">
        <v>107976</v>
      </c>
      <c r="B313" s="132" t="s">
        <v>491</v>
      </c>
      <c r="C313" s="132" t="s">
        <v>305</v>
      </c>
      <c r="D313" s="132" t="s">
        <v>300</v>
      </c>
      <c r="E313" s="132">
        <v>0</v>
      </c>
      <c r="F313" s="132">
        <v>0</v>
      </c>
      <c r="G313" s="132">
        <v>3069</v>
      </c>
      <c r="H313" s="132">
        <v>0</v>
      </c>
      <c r="I313" s="132">
        <v>990</v>
      </c>
      <c r="J313" s="132" t="s">
        <v>301</v>
      </c>
      <c r="K313" s="132">
        <v>0</v>
      </c>
      <c r="L313" s="132">
        <v>0</v>
      </c>
      <c r="M313" s="132">
        <v>0</v>
      </c>
      <c r="N313" s="132">
        <v>0</v>
      </c>
      <c r="O313" s="132">
        <v>0</v>
      </c>
      <c r="P313" s="132">
        <v>0</v>
      </c>
      <c r="Q313" s="132">
        <v>0</v>
      </c>
      <c r="R313" s="132">
        <v>0</v>
      </c>
      <c r="S313" s="132">
        <v>0</v>
      </c>
      <c r="T313" s="132">
        <v>0</v>
      </c>
      <c r="U313" s="132">
        <v>0</v>
      </c>
      <c r="V313" s="132">
        <v>0</v>
      </c>
      <c r="W313" s="132">
        <v>0</v>
      </c>
    </row>
    <row r="314" spans="1:23">
      <c r="A314" s="132">
        <v>107977</v>
      </c>
      <c r="B314" s="132" t="s">
        <v>492</v>
      </c>
      <c r="C314" s="132" t="s">
        <v>331</v>
      </c>
      <c r="D314" s="132" t="s">
        <v>300</v>
      </c>
      <c r="E314" s="132">
        <v>0</v>
      </c>
      <c r="F314" s="132">
        <v>0</v>
      </c>
      <c r="G314" s="132">
        <v>4184</v>
      </c>
      <c r="H314" s="132">
        <v>0</v>
      </c>
      <c r="I314" s="132">
        <v>1390.0000500000001</v>
      </c>
      <c r="J314" s="132" t="s">
        <v>1587</v>
      </c>
      <c r="K314" s="132">
        <v>0</v>
      </c>
      <c r="L314" s="132">
        <v>0</v>
      </c>
      <c r="M314" s="132">
        <v>0</v>
      </c>
      <c r="N314" s="132">
        <v>0</v>
      </c>
      <c r="O314" s="132">
        <v>0</v>
      </c>
      <c r="P314" s="132">
        <v>0</v>
      </c>
      <c r="Q314" s="132">
        <v>0</v>
      </c>
      <c r="R314" s="132">
        <v>0</v>
      </c>
      <c r="S314" s="132">
        <v>0</v>
      </c>
      <c r="T314" s="132">
        <v>0</v>
      </c>
      <c r="U314" s="132">
        <v>0</v>
      </c>
      <c r="V314" s="132">
        <v>0</v>
      </c>
      <c r="W314" s="132">
        <v>0</v>
      </c>
    </row>
    <row r="315" spans="1:23">
      <c r="A315" s="132">
        <v>107977</v>
      </c>
      <c r="B315" s="132" t="s">
        <v>492</v>
      </c>
      <c r="C315" s="132" t="s">
        <v>331</v>
      </c>
      <c r="D315" s="132" t="s">
        <v>300</v>
      </c>
      <c r="E315" s="132">
        <v>0</v>
      </c>
      <c r="F315" s="132">
        <v>0</v>
      </c>
      <c r="G315" s="132">
        <v>4184</v>
      </c>
      <c r="H315" s="132">
        <v>0</v>
      </c>
      <c r="I315" s="132">
        <v>1390.0000500000001</v>
      </c>
      <c r="J315" s="132" t="s">
        <v>301</v>
      </c>
      <c r="K315" s="132">
        <v>0</v>
      </c>
      <c r="L315" s="132">
        <v>0</v>
      </c>
      <c r="M315" s="132">
        <v>0</v>
      </c>
      <c r="N315" s="132">
        <v>0</v>
      </c>
      <c r="O315" s="132">
        <v>0</v>
      </c>
      <c r="P315" s="132">
        <v>0</v>
      </c>
      <c r="Q315" s="132">
        <v>0</v>
      </c>
      <c r="R315" s="132">
        <v>0</v>
      </c>
      <c r="S315" s="132">
        <v>0</v>
      </c>
      <c r="T315" s="132">
        <v>0</v>
      </c>
      <c r="U315" s="132">
        <v>0</v>
      </c>
      <c r="V315" s="132">
        <v>0</v>
      </c>
      <c r="W315" s="132">
        <v>0</v>
      </c>
    </row>
    <row r="316" spans="1:23">
      <c r="A316" s="132">
        <v>107979</v>
      </c>
      <c r="B316" s="132" t="s">
        <v>493</v>
      </c>
      <c r="C316" s="132" t="s">
        <v>236</v>
      </c>
      <c r="D316" s="132" t="s">
        <v>300</v>
      </c>
      <c r="E316" s="132">
        <v>0</v>
      </c>
      <c r="F316" s="132">
        <v>0</v>
      </c>
      <c r="G316" s="132">
        <v>2327</v>
      </c>
      <c r="H316" s="132">
        <v>0</v>
      </c>
      <c r="I316" s="132">
        <v>290.00002499999999</v>
      </c>
      <c r="J316" s="132" t="s">
        <v>1587</v>
      </c>
      <c r="K316" s="132">
        <v>0</v>
      </c>
      <c r="L316" s="132">
        <v>0</v>
      </c>
      <c r="M316" s="132">
        <v>0</v>
      </c>
      <c r="N316" s="132">
        <v>0</v>
      </c>
      <c r="O316" s="132">
        <v>0</v>
      </c>
      <c r="P316" s="132">
        <v>0</v>
      </c>
      <c r="Q316" s="132">
        <v>0</v>
      </c>
      <c r="R316" s="132">
        <v>0</v>
      </c>
      <c r="S316" s="132">
        <v>0</v>
      </c>
      <c r="T316" s="132">
        <v>0</v>
      </c>
      <c r="U316" s="132">
        <v>0</v>
      </c>
      <c r="V316" s="132">
        <v>0</v>
      </c>
      <c r="W316" s="132">
        <v>0</v>
      </c>
    </row>
    <row r="317" spans="1:23">
      <c r="A317" s="132">
        <v>107979</v>
      </c>
      <c r="B317" s="132" t="s">
        <v>493</v>
      </c>
      <c r="C317" s="132" t="s">
        <v>236</v>
      </c>
      <c r="D317" s="132" t="s">
        <v>300</v>
      </c>
      <c r="E317" s="132">
        <v>0</v>
      </c>
      <c r="F317" s="132">
        <v>0</v>
      </c>
      <c r="G317" s="132">
        <v>2327</v>
      </c>
      <c r="H317" s="132">
        <v>0</v>
      </c>
      <c r="I317" s="132">
        <v>290.00002499999999</v>
      </c>
      <c r="J317" s="132" t="s">
        <v>301</v>
      </c>
      <c r="K317" s="132">
        <v>0</v>
      </c>
      <c r="L317" s="132">
        <v>0</v>
      </c>
      <c r="M317" s="132">
        <v>0</v>
      </c>
      <c r="N317" s="132">
        <v>0</v>
      </c>
      <c r="O317" s="132">
        <v>0</v>
      </c>
      <c r="P317" s="132">
        <v>0</v>
      </c>
      <c r="Q317" s="132">
        <v>0</v>
      </c>
      <c r="R317" s="132">
        <v>0</v>
      </c>
      <c r="S317" s="132">
        <v>0</v>
      </c>
      <c r="T317" s="132">
        <v>0</v>
      </c>
      <c r="U317" s="132">
        <v>0</v>
      </c>
      <c r="V317" s="132">
        <v>0</v>
      </c>
      <c r="W317" s="132">
        <v>0</v>
      </c>
    </row>
    <row r="318" spans="1:23">
      <c r="A318" s="132">
        <v>107981</v>
      </c>
      <c r="B318" s="132" t="s">
        <v>494</v>
      </c>
      <c r="C318" s="132" t="s">
        <v>299</v>
      </c>
      <c r="D318" s="132" t="s">
        <v>300</v>
      </c>
      <c r="E318" s="132">
        <v>0</v>
      </c>
      <c r="F318" s="132">
        <v>0</v>
      </c>
      <c r="G318" s="132">
        <v>3702</v>
      </c>
      <c r="H318" s="132">
        <v>0</v>
      </c>
      <c r="I318" s="132">
        <v>1789.999988</v>
      </c>
      <c r="J318" s="132" t="s">
        <v>1587</v>
      </c>
      <c r="K318" s="132">
        <v>0</v>
      </c>
      <c r="L318" s="132">
        <v>0</v>
      </c>
      <c r="M318" s="132">
        <v>0</v>
      </c>
      <c r="N318" s="132">
        <v>0</v>
      </c>
      <c r="O318" s="132">
        <v>0</v>
      </c>
      <c r="P318" s="132">
        <v>0</v>
      </c>
      <c r="Q318" s="132">
        <v>0</v>
      </c>
      <c r="R318" s="132">
        <v>0</v>
      </c>
      <c r="S318" s="132">
        <v>0</v>
      </c>
      <c r="T318" s="132">
        <v>0</v>
      </c>
      <c r="U318" s="132">
        <v>0</v>
      </c>
      <c r="V318" s="132">
        <v>0</v>
      </c>
      <c r="W318" s="132">
        <v>0</v>
      </c>
    </row>
    <row r="319" spans="1:23">
      <c r="A319" s="132">
        <v>107981</v>
      </c>
      <c r="B319" s="132" t="s">
        <v>494</v>
      </c>
      <c r="C319" s="132" t="s">
        <v>299</v>
      </c>
      <c r="D319" s="132" t="s">
        <v>300</v>
      </c>
      <c r="E319" s="132">
        <v>0</v>
      </c>
      <c r="F319" s="132">
        <v>0</v>
      </c>
      <c r="G319" s="132">
        <v>3702</v>
      </c>
      <c r="H319" s="132">
        <v>0</v>
      </c>
      <c r="I319" s="132">
        <v>1789.999988</v>
      </c>
      <c r="J319" s="132" t="s">
        <v>301</v>
      </c>
      <c r="K319" s="132">
        <v>0</v>
      </c>
      <c r="L319" s="132">
        <v>0</v>
      </c>
      <c r="M319" s="132">
        <v>0</v>
      </c>
      <c r="N319" s="132">
        <v>0</v>
      </c>
      <c r="O319" s="132">
        <v>0</v>
      </c>
      <c r="P319" s="132">
        <v>0</v>
      </c>
      <c r="Q319" s="132">
        <v>0</v>
      </c>
      <c r="R319" s="132">
        <v>0</v>
      </c>
      <c r="S319" s="132">
        <v>0</v>
      </c>
      <c r="T319" s="132">
        <v>0</v>
      </c>
      <c r="U319" s="132">
        <v>0</v>
      </c>
      <c r="V319" s="132">
        <v>0</v>
      </c>
      <c r="W319" s="132">
        <v>0</v>
      </c>
    </row>
    <row r="320" spans="1:23">
      <c r="A320" s="132">
        <v>107983</v>
      </c>
      <c r="B320" s="132" t="s">
        <v>495</v>
      </c>
      <c r="C320" s="132" t="s">
        <v>299</v>
      </c>
      <c r="D320" s="132" t="s">
        <v>300</v>
      </c>
      <c r="E320" s="132">
        <v>0</v>
      </c>
      <c r="F320" s="132">
        <v>0</v>
      </c>
      <c r="G320" s="132">
        <v>2794</v>
      </c>
      <c r="H320" s="132">
        <v>0</v>
      </c>
      <c r="I320" s="132">
        <v>1290.0000379999999</v>
      </c>
      <c r="J320" s="132" t="s">
        <v>1587</v>
      </c>
      <c r="K320" s="132">
        <v>0</v>
      </c>
      <c r="L320" s="132">
        <v>0</v>
      </c>
      <c r="M320" s="132">
        <v>0</v>
      </c>
      <c r="N320" s="132">
        <v>0</v>
      </c>
      <c r="O320" s="132">
        <v>0</v>
      </c>
      <c r="P320" s="132">
        <v>0</v>
      </c>
      <c r="Q320" s="132">
        <v>0</v>
      </c>
      <c r="R320" s="132">
        <v>0</v>
      </c>
      <c r="S320" s="132">
        <v>0</v>
      </c>
      <c r="T320" s="132">
        <v>0</v>
      </c>
      <c r="U320" s="132">
        <v>-1</v>
      </c>
      <c r="V320" s="132">
        <v>0</v>
      </c>
      <c r="W320" s="132">
        <v>-1</v>
      </c>
    </row>
    <row r="321" spans="1:23">
      <c r="A321" s="132">
        <v>107983</v>
      </c>
      <c r="B321" s="132" t="s">
        <v>495</v>
      </c>
      <c r="C321" s="132" t="s">
        <v>299</v>
      </c>
      <c r="D321" s="132" t="s">
        <v>300</v>
      </c>
      <c r="E321" s="132">
        <v>0</v>
      </c>
      <c r="F321" s="132">
        <v>0</v>
      </c>
      <c r="G321" s="132">
        <v>2794</v>
      </c>
      <c r="H321" s="132">
        <v>0</v>
      </c>
      <c r="I321" s="132">
        <v>1290.0000379999999</v>
      </c>
      <c r="J321" s="132" t="s">
        <v>301</v>
      </c>
      <c r="K321" s="132">
        <v>0</v>
      </c>
      <c r="L321" s="132">
        <v>0</v>
      </c>
      <c r="M321" s="132">
        <v>0</v>
      </c>
      <c r="N321" s="132">
        <v>0</v>
      </c>
      <c r="O321" s="132">
        <v>0</v>
      </c>
      <c r="P321" s="132">
        <v>0</v>
      </c>
      <c r="Q321" s="132">
        <v>0</v>
      </c>
      <c r="R321" s="132">
        <v>0</v>
      </c>
      <c r="S321" s="132">
        <v>0</v>
      </c>
      <c r="T321" s="132">
        <v>0</v>
      </c>
      <c r="U321" s="132">
        <v>0</v>
      </c>
      <c r="V321" s="132">
        <v>0</v>
      </c>
      <c r="W321" s="132">
        <v>0</v>
      </c>
    </row>
    <row r="322" spans="1:23">
      <c r="A322" s="132">
        <v>108003</v>
      </c>
      <c r="B322" s="132" t="s">
        <v>496</v>
      </c>
      <c r="C322" s="132" t="s">
        <v>312</v>
      </c>
      <c r="D322" s="132" t="s">
        <v>300</v>
      </c>
      <c r="E322" s="132">
        <v>0</v>
      </c>
      <c r="F322" s="132">
        <v>0</v>
      </c>
      <c r="G322" s="132">
        <v>2763</v>
      </c>
      <c r="H322" s="132">
        <v>0</v>
      </c>
      <c r="I322" s="132">
        <v>589.99995000000001</v>
      </c>
      <c r="J322" s="132" t="s">
        <v>1587</v>
      </c>
      <c r="K322" s="132">
        <v>0</v>
      </c>
      <c r="L322" s="132">
        <v>0</v>
      </c>
      <c r="M322" s="132">
        <v>0</v>
      </c>
      <c r="N322" s="132">
        <v>0</v>
      </c>
      <c r="O322" s="132">
        <v>0</v>
      </c>
      <c r="P322" s="132">
        <v>0</v>
      </c>
      <c r="Q322" s="132">
        <v>0</v>
      </c>
      <c r="R322" s="132">
        <v>0</v>
      </c>
      <c r="S322" s="132">
        <v>2</v>
      </c>
      <c r="T322" s="132">
        <v>0</v>
      </c>
      <c r="U322" s="132">
        <v>0</v>
      </c>
      <c r="V322" s="132">
        <v>0</v>
      </c>
      <c r="W322" s="132">
        <v>2</v>
      </c>
    </row>
    <row r="323" spans="1:23">
      <c r="A323" s="132">
        <v>108003</v>
      </c>
      <c r="B323" s="132" t="s">
        <v>496</v>
      </c>
      <c r="C323" s="132" t="s">
        <v>312</v>
      </c>
      <c r="D323" s="132" t="s">
        <v>300</v>
      </c>
      <c r="E323" s="132">
        <v>0</v>
      </c>
      <c r="F323" s="132">
        <v>0</v>
      </c>
      <c r="G323" s="132">
        <v>2763</v>
      </c>
      <c r="H323" s="132">
        <v>0</v>
      </c>
      <c r="I323" s="132">
        <v>589.99995000000001</v>
      </c>
      <c r="J323" s="132" t="s">
        <v>301</v>
      </c>
      <c r="K323" s="132">
        <v>0</v>
      </c>
      <c r="L323" s="132">
        <v>0</v>
      </c>
      <c r="M323" s="132">
        <v>0</v>
      </c>
      <c r="N323" s="132">
        <v>0</v>
      </c>
      <c r="O323" s="132">
        <v>0</v>
      </c>
      <c r="P323" s="132">
        <v>0</v>
      </c>
      <c r="Q323" s="132">
        <v>0</v>
      </c>
      <c r="R323" s="132">
        <v>0</v>
      </c>
      <c r="S323" s="132">
        <v>0</v>
      </c>
      <c r="T323" s="132">
        <v>0</v>
      </c>
      <c r="U323" s="132">
        <v>0</v>
      </c>
      <c r="V323" s="132">
        <v>0</v>
      </c>
      <c r="W323" s="132">
        <v>0</v>
      </c>
    </row>
    <row r="324" spans="1:23">
      <c r="A324" s="132">
        <v>108005</v>
      </c>
      <c r="B324" s="132" t="s">
        <v>497</v>
      </c>
      <c r="C324" s="132" t="s">
        <v>312</v>
      </c>
      <c r="D324" s="132" t="s">
        <v>300</v>
      </c>
      <c r="E324" s="132">
        <v>0</v>
      </c>
      <c r="F324" s="132">
        <v>0</v>
      </c>
      <c r="G324" s="132">
        <v>3378</v>
      </c>
      <c r="H324" s="132">
        <v>0</v>
      </c>
      <c r="I324" s="132">
        <v>2389.9999499999999</v>
      </c>
      <c r="J324" s="132" t="s">
        <v>1587</v>
      </c>
      <c r="K324" s="132">
        <v>0</v>
      </c>
      <c r="L324" s="132">
        <v>0</v>
      </c>
      <c r="M324" s="132">
        <v>0</v>
      </c>
      <c r="N324" s="132">
        <v>0</v>
      </c>
      <c r="O324" s="132">
        <v>0</v>
      </c>
      <c r="P324" s="132">
        <v>0</v>
      </c>
      <c r="Q324" s="132">
        <v>0</v>
      </c>
      <c r="R324" s="132">
        <v>0</v>
      </c>
      <c r="S324" s="132">
        <v>-6</v>
      </c>
      <c r="T324" s="132">
        <v>-1</v>
      </c>
      <c r="U324" s="132">
        <v>0</v>
      </c>
      <c r="V324" s="132">
        <v>0</v>
      </c>
      <c r="W324" s="132">
        <v>-7</v>
      </c>
    </row>
    <row r="325" spans="1:23">
      <c r="A325" s="132">
        <v>108005</v>
      </c>
      <c r="B325" s="132" t="s">
        <v>497</v>
      </c>
      <c r="C325" s="132" t="s">
        <v>312</v>
      </c>
      <c r="D325" s="132" t="s">
        <v>300</v>
      </c>
      <c r="E325" s="132">
        <v>0</v>
      </c>
      <c r="F325" s="132">
        <v>0</v>
      </c>
      <c r="G325" s="132">
        <v>3378</v>
      </c>
      <c r="H325" s="132">
        <v>0</v>
      </c>
      <c r="I325" s="132">
        <v>2389.9999499999999</v>
      </c>
      <c r="J325" s="132" t="s">
        <v>301</v>
      </c>
      <c r="K325" s="132">
        <v>0</v>
      </c>
      <c r="L325" s="132">
        <v>0</v>
      </c>
      <c r="M325" s="132">
        <v>0</v>
      </c>
      <c r="N325" s="132">
        <v>0</v>
      </c>
      <c r="O325" s="132">
        <v>0</v>
      </c>
      <c r="P325" s="132">
        <v>0</v>
      </c>
      <c r="Q325" s="132">
        <v>0</v>
      </c>
      <c r="R325" s="132">
        <v>0</v>
      </c>
      <c r="S325" s="132">
        <v>0</v>
      </c>
      <c r="T325" s="132">
        <v>0</v>
      </c>
      <c r="U325" s="132">
        <v>0</v>
      </c>
      <c r="V325" s="132">
        <v>0</v>
      </c>
      <c r="W325" s="132">
        <v>0</v>
      </c>
    </row>
    <row r="326" spans="1:23">
      <c r="A326" s="132">
        <v>108006</v>
      </c>
      <c r="B326" s="132" t="s">
        <v>498</v>
      </c>
      <c r="C326" s="132" t="s">
        <v>312</v>
      </c>
      <c r="D326" s="132" t="s">
        <v>300</v>
      </c>
      <c r="E326" s="132">
        <v>0</v>
      </c>
      <c r="F326" s="132">
        <v>0</v>
      </c>
      <c r="G326" s="132">
        <v>5015</v>
      </c>
      <c r="H326" s="132">
        <v>0</v>
      </c>
      <c r="I326" s="132">
        <v>679.99995000000001</v>
      </c>
      <c r="J326" s="132" t="s">
        <v>1587</v>
      </c>
      <c r="K326" s="132">
        <v>0</v>
      </c>
      <c r="L326" s="132">
        <v>0</v>
      </c>
      <c r="M326" s="132">
        <v>0</v>
      </c>
      <c r="N326" s="132">
        <v>0</v>
      </c>
      <c r="O326" s="132">
        <v>0</v>
      </c>
      <c r="P326" s="132">
        <v>0</v>
      </c>
      <c r="Q326" s="132">
        <v>0</v>
      </c>
      <c r="R326" s="132">
        <v>0</v>
      </c>
      <c r="S326" s="132">
        <v>0</v>
      </c>
      <c r="T326" s="132">
        <v>0</v>
      </c>
      <c r="U326" s="132">
        <v>0</v>
      </c>
      <c r="V326" s="132">
        <v>0</v>
      </c>
      <c r="W326" s="132">
        <v>0</v>
      </c>
    </row>
    <row r="327" spans="1:23">
      <c r="A327" s="132">
        <v>108006</v>
      </c>
      <c r="B327" s="132" t="s">
        <v>498</v>
      </c>
      <c r="C327" s="132" t="s">
        <v>312</v>
      </c>
      <c r="D327" s="132" t="s">
        <v>300</v>
      </c>
      <c r="E327" s="132">
        <v>0</v>
      </c>
      <c r="F327" s="132">
        <v>0</v>
      </c>
      <c r="G327" s="132">
        <v>5015</v>
      </c>
      <c r="H327" s="132">
        <v>0</v>
      </c>
      <c r="I327" s="132">
        <v>679.99995000000001</v>
      </c>
      <c r="J327" s="132" t="s">
        <v>301</v>
      </c>
      <c r="K327" s="132">
        <v>0</v>
      </c>
      <c r="L327" s="132">
        <v>0</v>
      </c>
      <c r="M327" s="132">
        <v>0</v>
      </c>
      <c r="N327" s="132">
        <v>0</v>
      </c>
      <c r="O327" s="132">
        <v>0</v>
      </c>
      <c r="P327" s="132">
        <v>0</v>
      </c>
      <c r="Q327" s="132">
        <v>0</v>
      </c>
      <c r="R327" s="132">
        <v>0</v>
      </c>
      <c r="S327" s="132">
        <v>0</v>
      </c>
      <c r="T327" s="132">
        <v>0</v>
      </c>
      <c r="U327" s="132">
        <v>0</v>
      </c>
      <c r="V327" s="132">
        <v>0</v>
      </c>
      <c r="W327" s="132">
        <v>0</v>
      </c>
    </row>
    <row r="328" spans="1:23">
      <c r="A328" s="132">
        <v>108011</v>
      </c>
      <c r="B328" s="132" t="s">
        <v>499</v>
      </c>
      <c r="C328" s="132" t="s">
        <v>331</v>
      </c>
      <c r="D328" s="132" t="s">
        <v>300</v>
      </c>
      <c r="E328" s="132">
        <v>0</v>
      </c>
      <c r="F328" s="132">
        <v>0</v>
      </c>
      <c r="G328" s="132">
        <v>4363</v>
      </c>
      <c r="H328" s="132">
        <v>0</v>
      </c>
      <c r="I328" s="132">
        <v>3000.0000380000001</v>
      </c>
      <c r="J328" s="132" t="s">
        <v>1587</v>
      </c>
      <c r="K328" s="132">
        <v>0</v>
      </c>
      <c r="L328" s="132">
        <v>0</v>
      </c>
      <c r="M328" s="132">
        <v>0</v>
      </c>
      <c r="N328" s="132">
        <v>0</v>
      </c>
      <c r="O328" s="132">
        <v>0</v>
      </c>
      <c r="P328" s="132">
        <v>0</v>
      </c>
      <c r="Q328" s="132">
        <v>0</v>
      </c>
      <c r="R328" s="132">
        <v>0</v>
      </c>
      <c r="S328" s="132">
        <v>0</v>
      </c>
      <c r="T328" s="132">
        <v>0</v>
      </c>
      <c r="U328" s="132">
        <v>0</v>
      </c>
      <c r="V328" s="132">
        <v>0</v>
      </c>
      <c r="W328" s="132">
        <v>0</v>
      </c>
    </row>
    <row r="329" spans="1:23">
      <c r="A329" s="132">
        <v>108011</v>
      </c>
      <c r="B329" s="132" t="s">
        <v>499</v>
      </c>
      <c r="C329" s="132" t="s">
        <v>331</v>
      </c>
      <c r="D329" s="132" t="s">
        <v>300</v>
      </c>
      <c r="E329" s="132">
        <v>0</v>
      </c>
      <c r="F329" s="132">
        <v>0</v>
      </c>
      <c r="G329" s="132">
        <v>4363</v>
      </c>
      <c r="H329" s="132">
        <v>0</v>
      </c>
      <c r="I329" s="132">
        <v>3000.0000380000001</v>
      </c>
      <c r="J329" s="132" t="s">
        <v>301</v>
      </c>
      <c r="K329" s="132">
        <v>0</v>
      </c>
      <c r="L329" s="132">
        <v>0</v>
      </c>
      <c r="M329" s="132">
        <v>0</v>
      </c>
      <c r="N329" s="132">
        <v>0</v>
      </c>
      <c r="O329" s="132">
        <v>0</v>
      </c>
      <c r="P329" s="132">
        <v>0</v>
      </c>
      <c r="Q329" s="132">
        <v>0</v>
      </c>
      <c r="R329" s="132">
        <v>0</v>
      </c>
      <c r="S329" s="132">
        <v>0</v>
      </c>
      <c r="T329" s="132">
        <v>0</v>
      </c>
      <c r="U329" s="132">
        <v>0</v>
      </c>
      <c r="V329" s="132">
        <v>0</v>
      </c>
      <c r="W329" s="132">
        <v>0</v>
      </c>
    </row>
    <row r="330" spans="1:23">
      <c r="A330" s="132">
        <v>108012</v>
      </c>
      <c r="B330" s="132" t="s">
        <v>500</v>
      </c>
      <c r="C330" s="132" t="s">
        <v>331</v>
      </c>
      <c r="D330" s="132" t="s">
        <v>300</v>
      </c>
      <c r="E330" s="132">
        <v>0</v>
      </c>
      <c r="F330" s="132">
        <v>0</v>
      </c>
      <c r="G330" s="132">
        <v>4890</v>
      </c>
      <c r="H330" s="132">
        <v>0</v>
      </c>
      <c r="I330" s="132">
        <v>3090.0000380000001</v>
      </c>
      <c r="J330" s="132" t="s">
        <v>1587</v>
      </c>
      <c r="K330" s="132">
        <v>0</v>
      </c>
      <c r="L330" s="132">
        <v>0</v>
      </c>
      <c r="M330" s="132">
        <v>0</v>
      </c>
      <c r="N330" s="132">
        <v>0</v>
      </c>
      <c r="O330" s="132">
        <v>0</v>
      </c>
      <c r="P330" s="132">
        <v>0</v>
      </c>
      <c r="Q330" s="132">
        <v>0</v>
      </c>
      <c r="R330" s="132">
        <v>0</v>
      </c>
      <c r="S330" s="132">
        <v>0</v>
      </c>
      <c r="T330" s="132">
        <v>0</v>
      </c>
      <c r="U330" s="132">
        <v>0</v>
      </c>
      <c r="V330" s="132">
        <v>0</v>
      </c>
      <c r="W330" s="132">
        <v>0</v>
      </c>
    </row>
    <row r="331" spans="1:23">
      <c r="A331" s="132">
        <v>108012</v>
      </c>
      <c r="B331" s="132" t="s">
        <v>500</v>
      </c>
      <c r="C331" s="132" t="s">
        <v>331</v>
      </c>
      <c r="D331" s="132" t="s">
        <v>300</v>
      </c>
      <c r="E331" s="132">
        <v>0</v>
      </c>
      <c r="F331" s="132">
        <v>0</v>
      </c>
      <c r="G331" s="132">
        <v>4890</v>
      </c>
      <c r="H331" s="132">
        <v>0</v>
      </c>
      <c r="I331" s="132">
        <v>3090.0000380000001</v>
      </c>
      <c r="J331" s="132" t="s">
        <v>301</v>
      </c>
      <c r="K331" s="132">
        <v>0</v>
      </c>
      <c r="L331" s="132">
        <v>0</v>
      </c>
      <c r="M331" s="132">
        <v>0</v>
      </c>
      <c r="N331" s="132">
        <v>0</v>
      </c>
      <c r="O331" s="132">
        <v>0</v>
      </c>
      <c r="P331" s="132">
        <v>0</v>
      </c>
      <c r="Q331" s="132">
        <v>0</v>
      </c>
      <c r="R331" s="132">
        <v>0</v>
      </c>
      <c r="S331" s="132">
        <v>0</v>
      </c>
      <c r="T331" s="132">
        <v>0</v>
      </c>
      <c r="U331" s="132">
        <v>0</v>
      </c>
      <c r="V331" s="132">
        <v>0</v>
      </c>
      <c r="W331" s="132">
        <v>0</v>
      </c>
    </row>
    <row r="332" spans="1:23">
      <c r="A332" s="132">
        <v>108014</v>
      </c>
      <c r="B332" s="132" t="s">
        <v>501</v>
      </c>
      <c r="C332" s="132" t="s">
        <v>331</v>
      </c>
      <c r="D332" s="132" t="s">
        <v>300</v>
      </c>
      <c r="E332" s="132">
        <v>0</v>
      </c>
      <c r="F332" s="132">
        <v>0</v>
      </c>
      <c r="G332" s="132">
        <v>5445</v>
      </c>
      <c r="H332" s="132">
        <v>0</v>
      </c>
      <c r="I332" s="132">
        <v>8698.9999499999994</v>
      </c>
      <c r="J332" s="132" t="s">
        <v>1587</v>
      </c>
      <c r="K332" s="132">
        <v>0</v>
      </c>
      <c r="L332" s="132">
        <v>0</v>
      </c>
      <c r="M332" s="132">
        <v>0</v>
      </c>
      <c r="N332" s="132">
        <v>0</v>
      </c>
      <c r="O332" s="132">
        <v>0</v>
      </c>
      <c r="P332" s="132">
        <v>0</v>
      </c>
      <c r="Q332" s="132">
        <v>0</v>
      </c>
      <c r="R332" s="132">
        <v>0</v>
      </c>
      <c r="S332" s="132">
        <v>0</v>
      </c>
      <c r="T332" s="132">
        <v>0</v>
      </c>
      <c r="U332" s="132">
        <v>0</v>
      </c>
      <c r="V332" s="132">
        <v>0</v>
      </c>
      <c r="W332" s="132">
        <v>0</v>
      </c>
    </row>
    <row r="333" spans="1:23">
      <c r="A333" s="132">
        <v>108014</v>
      </c>
      <c r="B333" s="132" t="s">
        <v>501</v>
      </c>
      <c r="C333" s="132" t="s">
        <v>331</v>
      </c>
      <c r="D333" s="132" t="s">
        <v>300</v>
      </c>
      <c r="E333" s="132">
        <v>0</v>
      </c>
      <c r="F333" s="132">
        <v>0</v>
      </c>
      <c r="G333" s="132">
        <v>5445</v>
      </c>
      <c r="H333" s="132">
        <v>0</v>
      </c>
      <c r="I333" s="132">
        <v>8698.9999499999994</v>
      </c>
      <c r="J333" s="132" t="s">
        <v>301</v>
      </c>
      <c r="K333" s="132">
        <v>0</v>
      </c>
      <c r="L333" s="132">
        <v>0</v>
      </c>
      <c r="M333" s="132">
        <v>0</v>
      </c>
      <c r="N333" s="132">
        <v>0</v>
      </c>
      <c r="O333" s="132">
        <v>0</v>
      </c>
      <c r="P333" s="132">
        <v>0</v>
      </c>
      <c r="Q333" s="132">
        <v>0</v>
      </c>
      <c r="R333" s="132">
        <v>0</v>
      </c>
      <c r="S333" s="132">
        <v>0</v>
      </c>
      <c r="T333" s="132">
        <v>0</v>
      </c>
      <c r="U333" s="132">
        <v>0</v>
      </c>
      <c r="V333" s="132">
        <v>0</v>
      </c>
      <c r="W333" s="132">
        <v>0</v>
      </c>
    </row>
    <row r="334" spans="1:23">
      <c r="A334" s="132">
        <v>108023</v>
      </c>
      <c r="B334" s="132" t="s">
        <v>502</v>
      </c>
      <c r="C334" s="132" t="s">
        <v>331</v>
      </c>
      <c r="D334" s="132" t="s">
        <v>300</v>
      </c>
      <c r="E334" s="132">
        <v>0</v>
      </c>
      <c r="F334" s="132">
        <v>0</v>
      </c>
      <c r="G334" s="132">
        <v>9783</v>
      </c>
      <c r="H334" s="132">
        <v>0</v>
      </c>
      <c r="I334" s="132">
        <v>6998.9999630000002</v>
      </c>
      <c r="J334" s="132" t="s">
        <v>1587</v>
      </c>
      <c r="K334" s="132">
        <v>0</v>
      </c>
      <c r="L334" s="132">
        <v>0</v>
      </c>
      <c r="M334" s="132">
        <v>0</v>
      </c>
      <c r="N334" s="132">
        <v>0</v>
      </c>
      <c r="O334" s="132">
        <v>0</v>
      </c>
      <c r="P334" s="132">
        <v>0</v>
      </c>
      <c r="Q334" s="132">
        <v>0</v>
      </c>
      <c r="R334" s="132">
        <v>0</v>
      </c>
      <c r="S334" s="132">
        <v>0</v>
      </c>
      <c r="T334" s="132">
        <v>0</v>
      </c>
      <c r="U334" s="132">
        <v>0</v>
      </c>
      <c r="V334" s="132">
        <v>0</v>
      </c>
      <c r="W334" s="132">
        <v>0</v>
      </c>
    </row>
    <row r="335" spans="1:23">
      <c r="A335" s="132">
        <v>108023</v>
      </c>
      <c r="B335" s="132" t="s">
        <v>502</v>
      </c>
      <c r="C335" s="132" t="s">
        <v>331</v>
      </c>
      <c r="D335" s="132" t="s">
        <v>300</v>
      </c>
      <c r="E335" s="132">
        <v>0</v>
      </c>
      <c r="F335" s="132">
        <v>0</v>
      </c>
      <c r="G335" s="132">
        <v>9783</v>
      </c>
      <c r="H335" s="132">
        <v>0</v>
      </c>
      <c r="I335" s="132">
        <v>6998.9999630000002</v>
      </c>
      <c r="J335" s="132" t="s">
        <v>301</v>
      </c>
      <c r="K335" s="132">
        <v>0</v>
      </c>
      <c r="L335" s="132">
        <v>0</v>
      </c>
      <c r="M335" s="132">
        <v>0</v>
      </c>
      <c r="N335" s="132">
        <v>0</v>
      </c>
      <c r="O335" s="132">
        <v>0</v>
      </c>
      <c r="P335" s="132">
        <v>0</v>
      </c>
      <c r="Q335" s="132">
        <v>0</v>
      </c>
      <c r="R335" s="132">
        <v>0</v>
      </c>
      <c r="S335" s="132">
        <v>0</v>
      </c>
      <c r="T335" s="132">
        <v>0</v>
      </c>
      <c r="U335" s="132">
        <v>0</v>
      </c>
      <c r="V335" s="132">
        <v>0</v>
      </c>
      <c r="W335" s="132">
        <v>0</v>
      </c>
    </row>
    <row r="336" spans="1:23">
      <c r="A336" s="132">
        <v>108024</v>
      </c>
      <c r="B336" s="132" t="s">
        <v>503</v>
      </c>
      <c r="C336" s="132" t="s">
        <v>331</v>
      </c>
      <c r="D336" s="132" t="s">
        <v>300</v>
      </c>
      <c r="E336" s="132">
        <v>0</v>
      </c>
      <c r="F336" s="132">
        <v>0</v>
      </c>
      <c r="G336" s="132">
        <v>6036</v>
      </c>
      <c r="H336" s="132">
        <v>0</v>
      </c>
      <c r="I336" s="132">
        <v>2499.9999750000002</v>
      </c>
      <c r="J336" s="132" t="s">
        <v>1587</v>
      </c>
      <c r="K336" s="132">
        <v>0</v>
      </c>
      <c r="L336" s="132">
        <v>0</v>
      </c>
      <c r="M336" s="132">
        <v>0</v>
      </c>
      <c r="N336" s="132">
        <v>0</v>
      </c>
      <c r="O336" s="132">
        <v>0</v>
      </c>
      <c r="P336" s="132">
        <v>0</v>
      </c>
      <c r="Q336" s="132">
        <v>0</v>
      </c>
      <c r="R336" s="132">
        <v>0</v>
      </c>
      <c r="S336" s="132">
        <v>0</v>
      </c>
      <c r="T336" s="132">
        <v>0</v>
      </c>
      <c r="U336" s="132">
        <v>0</v>
      </c>
      <c r="V336" s="132">
        <v>0</v>
      </c>
      <c r="W336" s="132">
        <v>0</v>
      </c>
    </row>
    <row r="337" spans="1:23">
      <c r="A337" s="132">
        <v>108024</v>
      </c>
      <c r="B337" s="132" t="s">
        <v>503</v>
      </c>
      <c r="C337" s="132" t="s">
        <v>331</v>
      </c>
      <c r="D337" s="132" t="s">
        <v>300</v>
      </c>
      <c r="E337" s="132">
        <v>0</v>
      </c>
      <c r="F337" s="132">
        <v>0</v>
      </c>
      <c r="G337" s="132">
        <v>6036</v>
      </c>
      <c r="H337" s="132">
        <v>0</v>
      </c>
      <c r="I337" s="132">
        <v>2499.9999750000002</v>
      </c>
      <c r="J337" s="132" t="s">
        <v>301</v>
      </c>
      <c r="K337" s="132">
        <v>0</v>
      </c>
      <c r="L337" s="132">
        <v>0</v>
      </c>
      <c r="M337" s="132">
        <v>0</v>
      </c>
      <c r="N337" s="132">
        <v>0</v>
      </c>
      <c r="O337" s="132">
        <v>0</v>
      </c>
      <c r="P337" s="132">
        <v>0</v>
      </c>
      <c r="Q337" s="132">
        <v>0</v>
      </c>
      <c r="R337" s="132">
        <v>0</v>
      </c>
      <c r="S337" s="132">
        <v>0</v>
      </c>
      <c r="T337" s="132">
        <v>0</v>
      </c>
      <c r="U337" s="132">
        <v>0</v>
      </c>
      <c r="V337" s="132">
        <v>0</v>
      </c>
      <c r="W337" s="132">
        <v>0</v>
      </c>
    </row>
    <row r="338" spans="1:23">
      <c r="A338" s="132">
        <v>108025</v>
      </c>
      <c r="B338" s="132" t="s">
        <v>504</v>
      </c>
      <c r="C338" s="132" t="s">
        <v>312</v>
      </c>
      <c r="D338" s="132" t="s">
        <v>300</v>
      </c>
      <c r="E338" s="132">
        <v>0</v>
      </c>
      <c r="F338" s="132">
        <v>0</v>
      </c>
      <c r="G338" s="132">
        <v>2974</v>
      </c>
      <c r="H338" s="132">
        <v>0</v>
      </c>
      <c r="I338" s="132">
        <v>1339.999988</v>
      </c>
      <c r="J338" s="132" t="s">
        <v>1587</v>
      </c>
      <c r="K338" s="132">
        <v>0</v>
      </c>
      <c r="L338" s="132">
        <v>0</v>
      </c>
      <c r="M338" s="132">
        <v>0</v>
      </c>
      <c r="N338" s="132">
        <v>0</v>
      </c>
      <c r="O338" s="132">
        <v>0</v>
      </c>
      <c r="P338" s="132">
        <v>0</v>
      </c>
      <c r="Q338" s="132">
        <v>0</v>
      </c>
      <c r="R338" s="132">
        <v>0</v>
      </c>
      <c r="S338" s="132">
        <v>0</v>
      </c>
      <c r="T338" s="132">
        <v>0</v>
      </c>
      <c r="U338" s="132">
        <v>0</v>
      </c>
      <c r="V338" s="132">
        <v>0</v>
      </c>
      <c r="W338" s="132">
        <v>0</v>
      </c>
    </row>
    <row r="339" spans="1:23">
      <c r="A339" s="132">
        <v>108025</v>
      </c>
      <c r="B339" s="132" t="s">
        <v>504</v>
      </c>
      <c r="C339" s="132" t="s">
        <v>312</v>
      </c>
      <c r="D339" s="132" t="s">
        <v>300</v>
      </c>
      <c r="E339" s="132">
        <v>0</v>
      </c>
      <c r="F339" s="132">
        <v>0</v>
      </c>
      <c r="G339" s="132">
        <v>2974</v>
      </c>
      <c r="H339" s="132">
        <v>0</v>
      </c>
      <c r="I339" s="132">
        <v>1339.999988</v>
      </c>
      <c r="J339" s="132" t="s">
        <v>301</v>
      </c>
      <c r="K339" s="132">
        <v>0</v>
      </c>
      <c r="L339" s="132">
        <v>0</v>
      </c>
      <c r="M339" s="132">
        <v>0</v>
      </c>
      <c r="N339" s="132">
        <v>0</v>
      </c>
      <c r="O339" s="132">
        <v>0</v>
      </c>
      <c r="P339" s="132">
        <v>0</v>
      </c>
      <c r="Q339" s="132">
        <v>0</v>
      </c>
      <c r="R339" s="132">
        <v>0</v>
      </c>
      <c r="S339" s="132">
        <v>0</v>
      </c>
      <c r="T339" s="132">
        <v>0</v>
      </c>
      <c r="U339" s="132">
        <v>0</v>
      </c>
      <c r="V339" s="132">
        <v>0</v>
      </c>
      <c r="W339" s="132">
        <v>0</v>
      </c>
    </row>
    <row r="340" spans="1:23">
      <c r="A340" s="132">
        <v>108027</v>
      </c>
      <c r="B340" s="132" t="s">
        <v>505</v>
      </c>
      <c r="C340" s="132" t="s">
        <v>236</v>
      </c>
      <c r="D340" s="132" t="s">
        <v>300</v>
      </c>
      <c r="E340" s="132">
        <v>0</v>
      </c>
      <c r="F340" s="132">
        <v>0</v>
      </c>
      <c r="G340" s="132">
        <v>2761</v>
      </c>
      <c r="H340" s="132">
        <v>0</v>
      </c>
      <c r="I340" s="132">
        <v>889.99998749999997</v>
      </c>
      <c r="J340" s="132" t="s">
        <v>1587</v>
      </c>
      <c r="K340" s="132">
        <v>0</v>
      </c>
      <c r="L340" s="132">
        <v>0</v>
      </c>
      <c r="M340" s="132">
        <v>0</v>
      </c>
      <c r="N340" s="132">
        <v>0</v>
      </c>
      <c r="O340" s="132">
        <v>0</v>
      </c>
      <c r="P340" s="132">
        <v>0</v>
      </c>
      <c r="Q340" s="132">
        <v>0</v>
      </c>
      <c r="R340" s="132">
        <v>0</v>
      </c>
      <c r="S340" s="132">
        <v>2</v>
      </c>
      <c r="T340" s="132">
        <v>0</v>
      </c>
      <c r="U340" s="132">
        <v>0</v>
      </c>
      <c r="V340" s="132">
        <v>0</v>
      </c>
      <c r="W340" s="132">
        <v>2</v>
      </c>
    </row>
    <row r="341" spans="1:23">
      <c r="A341" s="132">
        <v>108027</v>
      </c>
      <c r="B341" s="132" t="s">
        <v>505</v>
      </c>
      <c r="C341" s="132" t="s">
        <v>236</v>
      </c>
      <c r="D341" s="132" t="s">
        <v>300</v>
      </c>
      <c r="E341" s="132">
        <v>0</v>
      </c>
      <c r="F341" s="132">
        <v>0</v>
      </c>
      <c r="G341" s="132">
        <v>2761</v>
      </c>
      <c r="H341" s="132">
        <v>0</v>
      </c>
      <c r="I341" s="132">
        <v>889.99998749999997</v>
      </c>
      <c r="J341" s="132" t="s">
        <v>301</v>
      </c>
      <c r="K341" s="132">
        <v>0</v>
      </c>
      <c r="L341" s="132">
        <v>0</v>
      </c>
      <c r="M341" s="132">
        <v>0</v>
      </c>
      <c r="N341" s="132">
        <v>0</v>
      </c>
      <c r="O341" s="132">
        <v>0</v>
      </c>
      <c r="P341" s="132">
        <v>0</v>
      </c>
      <c r="Q341" s="132">
        <v>0</v>
      </c>
      <c r="R341" s="132">
        <v>0</v>
      </c>
      <c r="S341" s="132">
        <v>0</v>
      </c>
      <c r="T341" s="132">
        <v>0</v>
      </c>
      <c r="U341" s="132">
        <v>0</v>
      </c>
      <c r="V341" s="132">
        <v>0</v>
      </c>
      <c r="W341" s="132">
        <v>0</v>
      </c>
    </row>
    <row r="342" spans="1:23">
      <c r="A342" s="132">
        <v>108028</v>
      </c>
      <c r="B342" s="132" t="s">
        <v>506</v>
      </c>
      <c r="C342" s="132" t="s">
        <v>331</v>
      </c>
      <c r="D342" s="132" t="s">
        <v>300</v>
      </c>
      <c r="E342" s="132">
        <v>0</v>
      </c>
      <c r="F342" s="132">
        <v>0</v>
      </c>
      <c r="G342" s="132">
        <v>4059</v>
      </c>
      <c r="H342" s="132">
        <v>0</v>
      </c>
      <c r="I342" s="132">
        <v>3219.9999750000002</v>
      </c>
      <c r="J342" s="132" t="s">
        <v>1587</v>
      </c>
      <c r="K342" s="132">
        <v>0</v>
      </c>
      <c r="L342" s="132">
        <v>0</v>
      </c>
      <c r="M342" s="132">
        <v>0</v>
      </c>
      <c r="N342" s="132">
        <v>0</v>
      </c>
      <c r="O342" s="132">
        <v>0</v>
      </c>
      <c r="P342" s="132">
        <v>0</v>
      </c>
      <c r="Q342" s="132">
        <v>0</v>
      </c>
      <c r="R342" s="132">
        <v>0</v>
      </c>
      <c r="S342" s="132">
        <v>0</v>
      </c>
      <c r="T342" s="132">
        <v>0</v>
      </c>
      <c r="U342" s="132">
        <v>0</v>
      </c>
      <c r="V342" s="132">
        <v>0</v>
      </c>
      <c r="W342" s="132">
        <v>0</v>
      </c>
    </row>
    <row r="343" spans="1:23">
      <c r="A343" s="132">
        <v>108028</v>
      </c>
      <c r="B343" s="132" t="s">
        <v>506</v>
      </c>
      <c r="C343" s="132" t="s">
        <v>331</v>
      </c>
      <c r="D343" s="132" t="s">
        <v>300</v>
      </c>
      <c r="E343" s="132">
        <v>0</v>
      </c>
      <c r="F343" s="132">
        <v>0</v>
      </c>
      <c r="G343" s="132">
        <v>4059</v>
      </c>
      <c r="H343" s="132">
        <v>0</v>
      </c>
      <c r="I343" s="132">
        <v>3219.9999750000002</v>
      </c>
      <c r="J343" s="132" t="s">
        <v>301</v>
      </c>
      <c r="K343" s="132">
        <v>0</v>
      </c>
      <c r="L343" s="132">
        <v>0</v>
      </c>
      <c r="M343" s="132">
        <v>0</v>
      </c>
      <c r="N343" s="132">
        <v>0</v>
      </c>
      <c r="O343" s="132">
        <v>0</v>
      </c>
      <c r="P343" s="132">
        <v>0</v>
      </c>
      <c r="Q343" s="132">
        <v>0</v>
      </c>
      <c r="R343" s="132">
        <v>0</v>
      </c>
      <c r="S343" s="132">
        <v>0</v>
      </c>
      <c r="T343" s="132">
        <v>0</v>
      </c>
      <c r="U343" s="132">
        <v>0</v>
      </c>
      <c r="V343" s="132">
        <v>0</v>
      </c>
      <c r="W343" s="132">
        <v>0</v>
      </c>
    </row>
    <row r="344" spans="1:23">
      <c r="A344" s="132">
        <v>108029</v>
      </c>
      <c r="B344" s="132" t="s">
        <v>507</v>
      </c>
      <c r="C344" s="132" t="s">
        <v>331</v>
      </c>
      <c r="D344" s="132" t="s">
        <v>300</v>
      </c>
      <c r="E344" s="132">
        <v>0</v>
      </c>
      <c r="F344" s="132">
        <v>0</v>
      </c>
      <c r="G344" s="132">
        <v>5122</v>
      </c>
      <c r="H344" s="132">
        <v>0</v>
      </c>
      <c r="I344" s="132">
        <v>7599.0000380000001</v>
      </c>
      <c r="J344" s="132" t="s">
        <v>1587</v>
      </c>
      <c r="K344" s="132">
        <v>0</v>
      </c>
      <c r="L344" s="132">
        <v>0</v>
      </c>
      <c r="M344" s="132">
        <v>0</v>
      </c>
      <c r="N344" s="132">
        <v>0</v>
      </c>
      <c r="O344" s="132">
        <v>0</v>
      </c>
      <c r="P344" s="132">
        <v>0</v>
      </c>
      <c r="Q344" s="132">
        <v>0</v>
      </c>
      <c r="R344" s="132">
        <v>0</v>
      </c>
      <c r="S344" s="132">
        <v>0</v>
      </c>
      <c r="T344" s="132">
        <v>0</v>
      </c>
      <c r="U344" s="132">
        <v>0</v>
      </c>
      <c r="V344" s="132">
        <v>0</v>
      </c>
      <c r="W344" s="132">
        <v>0</v>
      </c>
    </row>
    <row r="345" spans="1:23">
      <c r="A345" s="132">
        <v>108029</v>
      </c>
      <c r="B345" s="132" t="s">
        <v>507</v>
      </c>
      <c r="C345" s="132" t="s">
        <v>331</v>
      </c>
      <c r="D345" s="132" t="s">
        <v>300</v>
      </c>
      <c r="E345" s="132">
        <v>0</v>
      </c>
      <c r="F345" s="132">
        <v>0</v>
      </c>
      <c r="G345" s="132">
        <v>5122</v>
      </c>
      <c r="H345" s="132">
        <v>0</v>
      </c>
      <c r="I345" s="132">
        <v>7599.0000380000001</v>
      </c>
      <c r="J345" s="132" t="s">
        <v>301</v>
      </c>
      <c r="K345" s="132">
        <v>0</v>
      </c>
      <c r="L345" s="132">
        <v>0</v>
      </c>
      <c r="M345" s="132">
        <v>0</v>
      </c>
      <c r="N345" s="132">
        <v>0</v>
      </c>
      <c r="O345" s="132">
        <v>0</v>
      </c>
      <c r="P345" s="132">
        <v>0</v>
      </c>
      <c r="Q345" s="132">
        <v>0</v>
      </c>
      <c r="R345" s="132">
        <v>0</v>
      </c>
      <c r="S345" s="132">
        <v>0</v>
      </c>
      <c r="T345" s="132">
        <v>0</v>
      </c>
      <c r="U345" s="132">
        <v>0</v>
      </c>
      <c r="V345" s="132">
        <v>0</v>
      </c>
      <c r="W345" s="132">
        <v>0</v>
      </c>
    </row>
    <row r="346" spans="1:23">
      <c r="A346" s="132">
        <v>108041</v>
      </c>
      <c r="B346" s="132" t="s">
        <v>508</v>
      </c>
      <c r="C346" s="132" t="s">
        <v>236</v>
      </c>
      <c r="D346" s="132" t="s">
        <v>300</v>
      </c>
      <c r="E346" s="132">
        <v>0</v>
      </c>
      <c r="F346" s="132">
        <v>0</v>
      </c>
      <c r="G346" s="132">
        <v>2589</v>
      </c>
      <c r="H346" s="132">
        <v>0</v>
      </c>
      <c r="I346" s="132">
        <v>1190.0000250000001</v>
      </c>
      <c r="J346" s="132" t="s">
        <v>1587</v>
      </c>
      <c r="K346" s="132">
        <v>0</v>
      </c>
      <c r="L346" s="132">
        <v>0</v>
      </c>
      <c r="M346" s="132">
        <v>0</v>
      </c>
      <c r="N346" s="132">
        <v>0</v>
      </c>
      <c r="O346" s="132">
        <v>0</v>
      </c>
      <c r="P346" s="132">
        <v>0</v>
      </c>
      <c r="Q346" s="132">
        <v>0</v>
      </c>
      <c r="R346" s="132">
        <v>0</v>
      </c>
      <c r="S346" s="132">
        <v>3</v>
      </c>
      <c r="T346" s="132">
        <v>0</v>
      </c>
      <c r="U346" s="132">
        <v>0</v>
      </c>
      <c r="V346" s="132">
        <v>0</v>
      </c>
      <c r="W346" s="132">
        <v>3</v>
      </c>
    </row>
    <row r="347" spans="1:23">
      <c r="A347" s="132">
        <v>108041</v>
      </c>
      <c r="B347" s="132" t="s">
        <v>508</v>
      </c>
      <c r="C347" s="132" t="s">
        <v>236</v>
      </c>
      <c r="D347" s="132" t="s">
        <v>300</v>
      </c>
      <c r="E347" s="132">
        <v>0</v>
      </c>
      <c r="F347" s="132">
        <v>0</v>
      </c>
      <c r="G347" s="132">
        <v>2589</v>
      </c>
      <c r="H347" s="132">
        <v>0</v>
      </c>
      <c r="I347" s="132">
        <v>1190.0000250000001</v>
      </c>
      <c r="J347" s="132" t="s">
        <v>301</v>
      </c>
      <c r="K347" s="132">
        <v>0</v>
      </c>
      <c r="L347" s="132">
        <v>0</v>
      </c>
      <c r="M347" s="132">
        <v>0</v>
      </c>
      <c r="N347" s="132">
        <v>0</v>
      </c>
      <c r="O347" s="132">
        <v>0</v>
      </c>
      <c r="P347" s="132">
        <v>0</v>
      </c>
      <c r="Q347" s="132">
        <v>0</v>
      </c>
      <c r="R347" s="132">
        <v>0</v>
      </c>
      <c r="S347" s="132">
        <v>0</v>
      </c>
      <c r="T347" s="132">
        <v>0</v>
      </c>
      <c r="U347" s="132">
        <v>0</v>
      </c>
      <c r="V347" s="132">
        <v>0</v>
      </c>
      <c r="W347" s="132">
        <v>0</v>
      </c>
    </row>
    <row r="348" spans="1:23">
      <c r="A348" s="132">
        <v>108042</v>
      </c>
      <c r="B348" s="132" t="s">
        <v>509</v>
      </c>
      <c r="C348" s="132" t="s">
        <v>236</v>
      </c>
      <c r="D348" s="132" t="s">
        <v>300</v>
      </c>
      <c r="E348" s="132">
        <v>0</v>
      </c>
      <c r="F348" s="132">
        <v>0</v>
      </c>
      <c r="G348" s="132">
        <v>2937</v>
      </c>
      <c r="H348" s="132">
        <v>0</v>
      </c>
      <c r="I348" s="132">
        <v>2689.999988</v>
      </c>
      <c r="J348" s="132" t="s">
        <v>1587</v>
      </c>
      <c r="K348" s="132">
        <v>0</v>
      </c>
      <c r="L348" s="132">
        <v>0</v>
      </c>
      <c r="M348" s="132">
        <v>0</v>
      </c>
      <c r="N348" s="132">
        <v>0</v>
      </c>
      <c r="O348" s="132">
        <v>0</v>
      </c>
      <c r="P348" s="132">
        <v>0</v>
      </c>
      <c r="Q348" s="132">
        <v>0</v>
      </c>
      <c r="R348" s="132">
        <v>0</v>
      </c>
      <c r="S348" s="132">
        <v>-1</v>
      </c>
      <c r="T348" s="132">
        <v>0</v>
      </c>
      <c r="U348" s="132">
        <v>0</v>
      </c>
      <c r="V348" s="132">
        <v>0</v>
      </c>
      <c r="W348" s="132">
        <v>-1</v>
      </c>
    </row>
    <row r="349" spans="1:23">
      <c r="A349" s="132">
        <v>108042</v>
      </c>
      <c r="B349" s="132" t="s">
        <v>509</v>
      </c>
      <c r="C349" s="132" t="s">
        <v>236</v>
      </c>
      <c r="D349" s="132" t="s">
        <v>300</v>
      </c>
      <c r="E349" s="132">
        <v>0</v>
      </c>
      <c r="F349" s="132">
        <v>0</v>
      </c>
      <c r="G349" s="132">
        <v>2937</v>
      </c>
      <c r="H349" s="132">
        <v>0</v>
      </c>
      <c r="I349" s="132">
        <v>2689.999988</v>
      </c>
      <c r="J349" s="132" t="s">
        <v>301</v>
      </c>
      <c r="K349" s="132">
        <v>0</v>
      </c>
      <c r="L349" s="132">
        <v>0</v>
      </c>
      <c r="M349" s="132">
        <v>0</v>
      </c>
      <c r="N349" s="132">
        <v>0</v>
      </c>
      <c r="O349" s="132">
        <v>0</v>
      </c>
      <c r="P349" s="132">
        <v>0</v>
      </c>
      <c r="Q349" s="132">
        <v>0</v>
      </c>
      <c r="R349" s="132">
        <v>0</v>
      </c>
      <c r="S349" s="132">
        <v>0</v>
      </c>
      <c r="T349" s="132">
        <v>0</v>
      </c>
      <c r="U349" s="132">
        <v>0</v>
      </c>
      <c r="V349" s="132">
        <v>0</v>
      </c>
      <c r="W349" s="132">
        <v>0</v>
      </c>
    </row>
    <row r="350" spans="1:23">
      <c r="A350" s="132">
        <v>108043</v>
      </c>
      <c r="B350" s="132" t="s">
        <v>510</v>
      </c>
      <c r="C350" s="132" t="s">
        <v>312</v>
      </c>
      <c r="D350" s="132" t="s">
        <v>300</v>
      </c>
      <c r="E350" s="132">
        <v>0</v>
      </c>
      <c r="F350" s="132">
        <v>0</v>
      </c>
      <c r="G350" s="132">
        <v>3804</v>
      </c>
      <c r="H350" s="132">
        <v>0</v>
      </c>
      <c r="I350" s="132">
        <v>1689.9999749999999</v>
      </c>
      <c r="J350" s="132" t="s">
        <v>1587</v>
      </c>
      <c r="K350" s="132">
        <v>0</v>
      </c>
      <c r="L350" s="132">
        <v>0</v>
      </c>
      <c r="M350" s="132">
        <v>0</v>
      </c>
      <c r="N350" s="132">
        <v>0</v>
      </c>
      <c r="O350" s="132">
        <v>0</v>
      </c>
      <c r="P350" s="132">
        <v>0</v>
      </c>
      <c r="Q350" s="132">
        <v>0</v>
      </c>
      <c r="R350" s="132">
        <v>0</v>
      </c>
      <c r="S350" s="132">
        <v>-1</v>
      </c>
      <c r="T350" s="132">
        <v>0</v>
      </c>
      <c r="U350" s="132">
        <v>0</v>
      </c>
      <c r="V350" s="132">
        <v>0</v>
      </c>
      <c r="W350" s="132">
        <v>-1</v>
      </c>
    </row>
    <row r="351" spans="1:23">
      <c r="A351" s="132">
        <v>108043</v>
      </c>
      <c r="B351" s="132" t="s">
        <v>510</v>
      </c>
      <c r="C351" s="132" t="s">
        <v>312</v>
      </c>
      <c r="D351" s="132" t="s">
        <v>300</v>
      </c>
      <c r="E351" s="132">
        <v>0</v>
      </c>
      <c r="F351" s="132">
        <v>0</v>
      </c>
      <c r="G351" s="132">
        <v>3804</v>
      </c>
      <c r="H351" s="132">
        <v>0</v>
      </c>
      <c r="I351" s="132">
        <v>1689.9999749999999</v>
      </c>
      <c r="J351" s="132" t="s">
        <v>301</v>
      </c>
      <c r="K351" s="132">
        <v>0</v>
      </c>
      <c r="L351" s="132">
        <v>0</v>
      </c>
      <c r="M351" s="132">
        <v>0</v>
      </c>
      <c r="N351" s="132">
        <v>0</v>
      </c>
      <c r="O351" s="132">
        <v>0</v>
      </c>
      <c r="P351" s="132">
        <v>0</v>
      </c>
      <c r="Q351" s="132">
        <v>0</v>
      </c>
      <c r="R351" s="132">
        <v>0</v>
      </c>
      <c r="S351" s="132">
        <v>0</v>
      </c>
      <c r="T351" s="132">
        <v>0</v>
      </c>
      <c r="U351" s="132">
        <v>0</v>
      </c>
      <c r="V351" s="132">
        <v>0</v>
      </c>
      <c r="W351" s="132">
        <v>0</v>
      </c>
    </row>
    <row r="352" spans="1:23">
      <c r="A352" s="132">
        <v>108044</v>
      </c>
      <c r="B352" s="132" t="s">
        <v>511</v>
      </c>
      <c r="C352" s="132" t="s">
        <v>312</v>
      </c>
      <c r="D352" s="132" t="s">
        <v>300</v>
      </c>
      <c r="E352" s="132">
        <v>0</v>
      </c>
      <c r="F352" s="132">
        <v>0</v>
      </c>
      <c r="G352" s="132">
        <v>4965</v>
      </c>
      <c r="H352" s="132">
        <v>0</v>
      </c>
      <c r="I352" s="132">
        <v>4690.0000129999999</v>
      </c>
      <c r="J352" s="132" t="s">
        <v>1587</v>
      </c>
      <c r="K352" s="132">
        <v>0</v>
      </c>
      <c r="L352" s="132">
        <v>0</v>
      </c>
      <c r="M352" s="132">
        <v>0</v>
      </c>
      <c r="N352" s="132">
        <v>0</v>
      </c>
      <c r="O352" s="132">
        <v>0</v>
      </c>
      <c r="P352" s="132">
        <v>0</v>
      </c>
      <c r="Q352" s="132">
        <v>0</v>
      </c>
      <c r="R352" s="132">
        <v>0</v>
      </c>
      <c r="S352" s="132">
        <v>0</v>
      </c>
      <c r="T352" s="132">
        <v>0</v>
      </c>
      <c r="U352" s="132">
        <v>0</v>
      </c>
      <c r="V352" s="132">
        <v>0</v>
      </c>
      <c r="W352" s="132">
        <v>0</v>
      </c>
    </row>
    <row r="353" spans="1:23">
      <c r="A353" s="132">
        <v>108044</v>
      </c>
      <c r="B353" s="132" t="s">
        <v>511</v>
      </c>
      <c r="C353" s="132" t="s">
        <v>312</v>
      </c>
      <c r="D353" s="132" t="s">
        <v>300</v>
      </c>
      <c r="E353" s="132">
        <v>0</v>
      </c>
      <c r="F353" s="132">
        <v>0</v>
      </c>
      <c r="G353" s="132">
        <v>4965</v>
      </c>
      <c r="H353" s="132">
        <v>0</v>
      </c>
      <c r="I353" s="132">
        <v>4690.0000129999999</v>
      </c>
      <c r="J353" s="132" t="s">
        <v>301</v>
      </c>
      <c r="K353" s="132">
        <v>0</v>
      </c>
      <c r="L353" s="132">
        <v>0</v>
      </c>
      <c r="M353" s="132">
        <v>0</v>
      </c>
      <c r="N353" s="132">
        <v>0</v>
      </c>
      <c r="O353" s="132">
        <v>0</v>
      </c>
      <c r="P353" s="132">
        <v>0</v>
      </c>
      <c r="Q353" s="132">
        <v>0</v>
      </c>
      <c r="R353" s="132">
        <v>0</v>
      </c>
      <c r="S353" s="132">
        <v>0</v>
      </c>
      <c r="T353" s="132">
        <v>0</v>
      </c>
      <c r="U353" s="132">
        <v>0</v>
      </c>
      <c r="V353" s="132">
        <v>0</v>
      </c>
      <c r="W353" s="132">
        <v>0</v>
      </c>
    </row>
    <row r="354" spans="1:23">
      <c r="A354" s="132">
        <v>108045</v>
      </c>
      <c r="B354" s="132" t="s">
        <v>512</v>
      </c>
      <c r="C354" s="132" t="s">
        <v>236</v>
      </c>
      <c r="D354" s="132" t="s">
        <v>300</v>
      </c>
      <c r="E354" s="132">
        <v>0</v>
      </c>
      <c r="F354" s="132">
        <v>0</v>
      </c>
      <c r="G354" s="132">
        <v>3765</v>
      </c>
      <c r="H354" s="132">
        <v>0</v>
      </c>
      <c r="I354" s="132">
        <v>3250.0000129999999</v>
      </c>
      <c r="J354" s="132" t="s">
        <v>1587</v>
      </c>
      <c r="K354" s="132">
        <v>0</v>
      </c>
      <c r="L354" s="132">
        <v>0</v>
      </c>
      <c r="M354" s="132">
        <v>0</v>
      </c>
      <c r="N354" s="132">
        <v>0</v>
      </c>
      <c r="O354" s="132">
        <v>0</v>
      </c>
      <c r="P354" s="132">
        <v>0</v>
      </c>
      <c r="Q354" s="132">
        <v>0</v>
      </c>
      <c r="R354" s="132">
        <v>0</v>
      </c>
      <c r="S354" s="132">
        <v>0</v>
      </c>
      <c r="T354" s="132">
        <v>0</v>
      </c>
      <c r="U354" s="132">
        <v>0</v>
      </c>
      <c r="V354" s="132">
        <v>0</v>
      </c>
      <c r="W354" s="132">
        <v>0</v>
      </c>
    </row>
    <row r="355" spans="1:23">
      <c r="A355" s="132">
        <v>108045</v>
      </c>
      <c r="B355" s="132" t="s">
        <v>512</v>
      </c>
      <c r="C355" s="132" t="s">
        <v>236</v>
      </c>
      <c r="D355" s="132" t="s">
        <v>300</v>
      </c>
      <c r="E355" s="132">
        <v>0</v>
      </c>
      <c r="F355" s="132">
        <v>0</v>
      </c>
      <c r="G355" s="132">
        <v>3765</v>
      </c>
      <c r="H355" s="132">
        <v>0</v>
      </c>
      <c r="I355" s="132">
        <v>3250.0000129999999</v>
      </c>
      <c r="J355" s="132" t="s">
        <v>301</v>
      </c>
      <c r="K355" s="132">
        <v>0</v>
      </c>
      <c r="L355" s="132">
        <v>0</v>
      </c>
      <c r="M355" s="132">
        <v>0</v>
      </c>
      <c r="N355" s="132">
        <v>0</v>
      </c>
      <c r="O355" s="132">
        <v>0</v>
      </c>
      <c r="P355" s="132">
        <v>0</v>
      </c>
      <c r="Q355" s="132">
        <v>0</v>
      </c>
      <c r="R355" s="132">
        <v>0</v>
      </c>
      <c r="S355" s="132">
        <v>0</v>
      </c>
      <c r="T355" s="132">
        <v>0</v>
      </c>
      <c r="U355" s="132">
        <v>0</v>
      </c>
      <c r="V355" s="132">
        <v>0</v>
      </c>
      <c r="W355" s="132">
        <v>0</v>
      </c>
    </row>
    <row r="356" spans="1:23">
      <c r="A356" s="132">
        <v>108046</v>
      </c>
      <c r="B356" s="132" t="s">
        <v>513</v>
      </c>
      <c r="C356" s="132" t="s">
        <v>331</v>
      </c>
      <c r="D356" s="132" t="s">
        <v>300</v>
      </c>
      <c r="E356" s="132">
        <v>0</v>
      </c>
      <c r="F356" s="132">
        <v>0</v>
      </c>
      <c r="G356" s="132">
        <v>4522</v>
      </c>
      <c r="H356" s="132">
        <v>0</v>
      </c>
      <c r="I356" s="132">
        <v>490.00004999999999</v>
      </c>
      <c r="J356" s="132" t="s">
        <v>1587</v>
      </c>
      <c r="K356" s="132">
        <v>0</v>
      </c>
      <c r="L356" s="132">
        <v>0</v>
      </c>
      <c r="M356" s="132">
        <v>0</v>
      </c>
      <c r="N356" s="132">
        <v>0</v>
      </c>
      <c r="O356" s="132">
        <v>0</v>
      </c>
      <c r="P356" s="132">
        <v>0</v>
      </c>
      <c r="Q356" s="132">
        <v>0</v>
      </c>
      <c r="R356" s="132">
        <v>0</v>
      </c>
      <c r="S356" s="132">
        <v>0</v>
      </c>
      <c r="T356" s="132">
        <v>0</v>
      </c>
      <c r="U356" s="132">
        <v>0</v>
      </c>
      <c r="V356" s="132">
        <v>0</v>
      </c>
      <c r="W356" s="132">
        <v>0</v>
      </c>
    </row>
    <row r="357" spans="1:23">
      <c r="A357" s="132">
        <v>108046</v>
      </c>
      <c r="B357" s="132" t="s">
        <v>513</v>
      </c>
      <c r="C357" s="132" t="s">
        <v>331</v>
      </c>
      <c r="D357" s="132" t="s">
        <v>300</v>
      </c>
      <c r="E357" s="132">
        <v>0</v>
      </c>
      <c r="F357" s="132">
        <v>0</v>
      </c>
      <c r="G357" s="132">
        <v>4522</v>
      </c>
      <c r="H357" s="132">
        <v>0</v>
      </c>
      <c r="I357" s="132">
        <v>490.00004999999999</v>
      </c>
      <c r="J357" s="132" t="s">
        <v>301</v>
      </c>
      <c r="K357" s="132">
        <v>0</v>
      </c>
      <c r="L357" s="132">
        <v>0</v>
      </c>
      <c r="M357" s="132">
        <v>0</v>
      </c>
      <c r="N357" s="132">
        <v>0</v>
      </c>
      <c r="O357" s="132">
        <v>0</v>
      </c>
      <c r="P357" s="132">
        <v>0</v>
      </c>
      <c r="Q357" s="132">
        <v>0</v>
      </c>
      <c r="R357" s="132">
        <v>0</v>
      </c>
      <c r="S357" s="132">
        <v>0</v>
      </c>
      <c r="T357" s="132">
        <v>0</v>
      </c>
      <c r="U357" s="132">
        <v>0</v>
      </c>
      <c r="V357" s="132">
        <v>0</v>
      </c>
      <c r="W357" s="132">
        <v>0</v>
      </c>
    </row>
    <row r="358" spans="1:23">
      <c r="A358" s="132">
        <v>108047</v>
      </c>
      <c r="B358" s="132" t="s">
        <v>514</v>
      </c>
      <c r="C358" s="132" t="s">
        <v>299</v>
      </c>
      <c r="D358" s="132" t="s">
        <v>300</v>
      </c>
      <c r="E358" s="132">
        <v>0</v>
      </c>
      <c r="F358" s="132">
        <v>0</v>
      </c>
      <c r="G358" s="132">
        <v>3183</v>
      </c>
      <c r="H358" s="132">
        <v>0</v>
      </c>
      <c r="I358" s="132">
        <v>1290.0000379999999</v>
      </c>
      <c r="J358" s="132" t="s">
        <v>1587</v>
      </c>
      <c r="K358" s="132">
        <v>0</v>
      </c>
      <c r="L358" s="132">
        <v>0</v>
      </c>
      <c r="M358" s="132">
        <v>0</v>
      </c>
      <c r="N358" s="132">
        <v>0</v>
      </c>
      <c r="O358" s="132">
        <v>0</v>
      </c>
      <c r="P358" s="132">
        <v>0</v>
      </c>
      <c r="Q358" s="132">
        <v>0</v>
      </c>
      <c r="R358" s="132">
        <v>0</v>
      </c>
      <c r="S358" s="132">
        <v>1</v>
      </c>
      <c r="T358" s="132">
        <v>0</v>
      </c>
      <c r="U358" s="132">
        <v>0</v>
      </c>
      <c r="V358" s="132">
        <v>0</v>
      </c>
      <c r="W358" s="132">
        <v>1</v>
      </c>
    </row>
    <row r="359" spans="1:23">
      <c r="A359" s="132">
        <v>108047</v>
      </c>
      <c r="B359" s="132" t="s">
        <v>514</v>
      </c>
      <c r="C359" s="132" t="s">
        <v>299</v>
      </c>
      <c r="D359" s="132" t="s">
        <v>300</v>
      </c>
      <c r="E359" s="132">
        <v>0</v>
      </c>
      <c r="F359" s="132">
        <v>0</v>
      </c>
      <c r="G359" s="132">
        <v>3183</v>
      </c>
      <c r="H359" s="132">
        <v>0</v>
      </c>
      <c r="I359" s="132">
        <v>1290.0000379999999</v>
      </c>
      <c r="J359" s="132" t="s">
        <v>301</v>
      </c>
      <c r="K359" s="132">
        <v>0</v>
      </c>
      <c r="L359" s="132">
        <v>1</v>
      </c>
      <c r="M359" s="132">
        <v>0</v>
      </c>
      <c r="N359" s="132">
        <v>0</v>
      </c>
      <c r="O359" s="132">
        <v>0</v>
      </c>
      <c r="P359" s="132">
        <v>0</v>
      </c>
      <c r="Q359" s="132">
        <v>0</v>
      </c>
      <c r="R359" s="132">
        <v>0</v>
      </c>
      <c r="S359" s="132">
        <v>0</v>
      </c>
      <c r="T359" s="132">
        <v>0</v>
      </c>
      <c r="U359" s="132">
        <v>0</v>
      </c>
      <c r="V359" s="132">
        <v>0</v>
      </c>
      <c r="W359" s="132">
        <v>1</v>
      </c>
    </row>
    <row r="360" spans="1:23">
      <c r="A360" s="132">
        <v>108048</v>
      </c>
      <c r="B360" s="132" t="s">
        <v>515</v>
      </c>
      <c r="C360" s="132" t="s">
        <v>299</v>
      </c>
      <c r="D360" s="132" t="s">
        <v>300</v>
      </c>
      <c r="E360" s="132">
        <v>0</v>
      </c>
      <c r="F360" s="132">
        <v>0</v>
      </c>
      <c r="G360" s="132">
        <v>4056</v>
      </c>
      <c r="H360" s="132">
        <v>0</v>
      </c>
      <c r="I360" s="132">
        <v>2389.9999499999999</v>
      </c>
      <c r="J360" s="132" t="s">
        <v>1587</v>
      </c>
      <c r="K360" s="132">
        <v>0</v>
      </c>
      <c r="L360" s="132">
        <v>0</v>
      </c>
      <c r="M360" s="132">
        <v>0</v>
      </c>
      <c r="N360" s="132">
        <v>0</v>
      </c>
      <c r="O360" s="132">
        <v>0</v>
      </c>
      <c r="P360" s="132">
        <v>0</v>
      </c>
      <c r="Q360" s="132">
        <v>0</v>
      </c>
      <c r="R360" s="132">
        <v>0</v>
      </c>
      <c r="S360" s="132">
        <v>2</v>
      </c>
      <c r="T360" s="132">
        <v>0</v>
      </c>
      <c r="U360" s="132">
        <v>0</v>
      </c>
      <c r="V360" s="132">
        <v>0</v>
      </c>
      <c r="W360" s="132">
        <v>2</v>
      </c>
    </row>
    <row r="361" spans="1:23">
      <c r="A361" s="132">
        <v>108048</v>
      </c>
      <c r="B361" s="132" t="s">
        <v>515</v>
      </c>
      <c r="C361" s="132" t="s">
        <v>299</v>
      </c>
      <c r="D361" s="132" t="s">
        <v>300</v>
      </c>
      <c r="E361" s="132">
        <v>0</v>
      </c>
      <c r="F361" s="132">
        <v>0</v>
      </c>
      <c r="G361" s="132">
        <v>4056</v>
      </c>
      <c r="H361" s="132">
        <v>0</v>
      </c>
      <c r="I361" s="132">
        <v>2389.9999499999999</v>
      </c>
      <c r="J361" s="132" t="s">
        <v>301</v>
      </c>
      <c r="K361" s="132">
        <v>0</v>
      </c>
      <c r="L361" s="132">
        <v>0</v>
      </c>
      <c r="M361" s="132">
        <v>0</v>
      </c>
      <c r="N361" s="132">
        <v>0</v>
      </c>
      <c r="O361" s="132">
        <v>0</v>
      </c>
      <c r="P361" s="132">
        <v>0</v>
      </c>
      <c r="Q361" s="132">
        <v>0</v>
      </c>
      <c r="R361" s="132">
        <v>0</v>
      </c>
      <c r="S361" s="132">
        <v>0</v>
      </c>
      <c r="T361" s="132">
        <v>0</v>
      </c>
      <c r="U361" s="132">
        <v>0</v>
      </c>
      <c r="V361" s="132">
        <v>0</v>
      </c>
      <c r="W361" s="132">
        <v>0</v>
      </c>
    </row>
    <row r="362" spans="1:23">
      <c r="A362" s="132">
        <v>108049</v>
      </c>
      <c r="B362" s="132" t="s">
        <v>516</v>
      </c>
      <c r="C362" s="132" t="s">
        <v>299</v>
      </c>
      <c r="D362" s="132" t="s">
        <v>300</v>
      </c>
      <c r="E362" s="132">
        <v>0</v>
      </c>
      <c r="F362" s="132">
        <v>0</v>
      </c>
      <c r="G362" s="132">
        <v>3723</v>
      </c>
      <c r="H362" s="132">
        <v>0</v>
      </c>
      <c r="I362" s="132">
        <v>1440</v>
      </c>
      <c r="J362" s="132" t="s">
        <v>1587</v>
      </c>
      <c r="K362" s="132">
        <v>0</v>
      </c>
      <c r="L362" s="132">
        <v>0</v>
      </c>
      <c r="M362" s="132">
        <v>0</v>
      </c>
      <c r="N362" s="132">
        <v>0</v>
      </c>
      <c r="O362" s="132">
        <v>0</v>
      </c>
      <c r="P362" s="132">
        <v>0</v>
      </c>
      <c r="Q362" s="132">
        <v>0</v>
      </c>
      <c r="R362" s="132">
        <v>0</v>
      </c>
      <c r="S362" s="132">
        <v>-1</v>
      </c>
      <c r="T362" s="132">
        <v>0</v>
      </c>
      <c r="U362" s="132">
        <v>0</v>
      </c>
      <c r="V362" s="132">
        <v>0</v>
      </c>
      <c r="W362" s="132">
        <v>-1</v>
      </c>
    </row>
    <row r="363" spans="1:23">
      <c r="A363" s="132">
        <v>108049</v>
      </c>
      <c r="B363" s="132" t="s">
        <v>516</v>
      </c>
      <c r="C363" s="132" t="s">
        <v>299</v>
      </c>
      <c r="D363" s="132" t="s">
        <v>300</v>
      </c>
      <c r="E363" s="132">
        <v>0</v>
      </c>
      <c r="F363" s="132">
        <v>0</v>
      </c>
      <c r="G363" s="132">
        <v>3723</v>
      </c>
      <c r="H363" s="132">
        <v>0</v>
      </c>
      <c r="I363" s="132">
        <v>1440</v>
      </c>
      <c r="J363" s="132" t="s">
        <v>301</v>
      </c>
      <c r="K363" s="132">
        <v>0</v>
      </c>
      <c r="L363" s="132">
        <v>0</v>
      </c>
      <c r="M363" s="132">
        <v>0</v>
      </c>
      <c r="N363" s="132">
        <v>0</v>
      </c>
      <c r="O363" s="132">
        <v>0</v>
      </c>
      <c r="P363" s="132">
        <v>0</v>
      </c>
      <c r="Q363" s="132">
        <v>0</v>
      </c>
      <c r="R363" s="132">
        <v>0</v>
      </c>
      <c r="S363" s="132">
        <v>0</v>
      </c>
      <c r="T363" s="132">
        <v>0</v>
      </c>
      <c r="U363" s="132">
        <v>0</v>
      </c>
      <c r="V363" s="132">
        <v>0</v>
      </c>
      <c r="W363" s="132">
        <v>0</v>
      </c>
    </row>
    <row r="364" spans="1:23">
      <c r="A364" s="132" t="s">
        <v>517</v>
      </c>
      <c r="B364" s="132" t="s">
        <v>518</v>
      </c>
      <c r="C364" s="132" t="s">
        <v>299</v>
      </c>
      <c r="D364" s="132" t="s">
        <v>300</v>
      </c>
      <c r="E364" s="132">
        <v>0</v>
      </c>
      <c r="F364" s="132">
        <v>0</v>
      </c>
      <c r="G364" s="132">
        <v>4870</v>
      </c>
      <c r="H364" s="132">
        <v>0</v>
      </c>
      <c r="I364" s="132">
        <v>2290.0000500000001</v>
      </c>
      <c r="J364" s="132" t="s">
        <v>1587</v>
      </c>
      <c r="K364" s="132">
        <v>0</v>
      </c>
      <c r="L364" s="132">
        <v>0</v>
      </c>
      <c r="M364" s="132">
        <v>0</v>
      </c>
      <c r="N364" s="132">
        <v>0</v>
      </c>
      <c r="O364" s="132">
        <v>0</v>
      </c>
      <c r="P364" s="132">
        <v>0</v>
      </c>
      <c r="Q364" s="132">
        <v>0</v>
      </c>
      <c r="R364" s="132">
        <v>0</v>
      </c>
      <c r="S364" s="132">
        <v>0</v>
      </c>
      <c r="T364" s="132">
        <v>0</v>
      </c>
      <c r="U364" s="132">
        <v>0</v>
      </c>
      <c r="V364" s="132">
        <v>0</v>
      </c>
      <c r="W364" s="132">
        <v>0</v>
      </c>
    </row>
    <row r="365" spans="1:23">
      <c r="A365" s="132" t="s">
        <v>517</v>
      </c>
      <c r="B365" s="132" t="s">
        <v>518</v>
      </c>
      <c r="C365" s="132" t="s">
        <v>299</v>
      </c>
      <c r="D365" s="132" t="s">
        <v>300</v>
      </c>
      <c r="E365" s="132">
        <v>0</v>
      </c>
      <c r="F365" s="132">
        <v>0</v>
      </c>
      <c r="G365" s="132">
        <v>4870</v>
      </c>
      <c r="H365" s="132">
        <v>0</v>
      </c>
      <c r="I365" s="132">
        <v>2290.0000500000001</v>
      </c>
      <c r="J365" s="132" t="s">
        <v>301</v>
      </c>
      <c r="K365" s="132">
        <v>0</v>
      </c>
      <c r="L365" s="132">
        <v>0</v>
      </c>
      <c r="M365" s="132">
        <v>0</v>
      </c>
      <c r="N365" s="132">
        <v>0</v>
      </c>
      <c r="O365" s="132">
        <v>0</v>
      </c>
      <c r="P365" s="132">
        <v>0</v>
      </c>
      <c r="Q365" s="132">
        <v>0</v>
      </c>
      <c r="R365" s="132">
        <v>0</v>
      </c>
      <c r="S365" s="132">
        <v>0</v>
      </c>
      <c r="T365" s="132">
        <v>0</v>
      </c>
      <c r="U365" s="132">
        <v>0</v>
      </c>
      <c r="V365" s="132">
        <v>0</v>
      </c>
      <c r="W365" s="132">
        <v>0</v>
      </c>
    </row>
    <row r="366" spans="1:23">
      <c r="A366" s="132">
        <v>108074</v>
      </c>
      <c r="B366" s="132" t="s">
        <v>519</v>
      </c>
      <c r="C366" s="132" t="s">
        <v>520</v>
      </c>
      <c r="D366" s="132" t="s">
        <v>300</v>
      </c>
      <c r="E366" s="132">
        <v>0</v>
      </c>
      <c r="F366" s="132">
        <v>0</v>
      </c>
      <c r="G366" s="132">
        <v>5400</v>
      </c>
      <c r="H366" s="132">
        <v>0</v>
      </c>
      <c r="I366" s="132">
        <v>2290.0000500000001</v>
      </c>
      <c r="J366" s="132" t="s">
        <v>1587</v>
      </c>
      <c r="K366" s="132">
        <v>0</v>
      </c>
      <c r="L366" s="132">
        <v>0</v>
      </c>
      <c r="M366" s="132">
        <v>0</v>
      </c>
      <c r="N366" s="132">
        <v>0</v>
      </c>
      <c r="O366" s="132">
        <v>0</v>
      </c>
      <c r="P366" s="132">
        <v>0</v>
      </c>
      <c r="Q366" s="132">
        <v>0</v>
      </c>
      <c r="R366" s="132">
        <v>0</v>
      </c>
      <c r="S366" s="132">
        <v>0</v>
      </c>
      <c r="T366" s="132">
        <v>0</v>
      </c>
      <c r="U366" s="132">
        <v>0</v>
      </c>
      <c r="V366" s="132">
        <v>0</v>
      </c>
      <c r="W366" s="132">
        <v>0</v>
      </c>
    </row>
    <row r="367" spans="1:23">
      <c r="A367" s="132">
        <v>108074</v>
      </c>
      <c r="B367" s="132" t="s">
        <v>519</v>
      </c>
      <c r="C367" s="132" t="s">
        <v>520</v>
      </c>
      <c r="D367" s="132" t="s">
        <v>300</v>
      </c>
      <c r="E367" s="132">
        <v>0</v>
      </c>
      <c r="F367" s="132">
        <v>0</v>
      </c>
      <c r="G367" s="132">
        <v>5400</v>
      </c>
      <c r="H367" s="132">
        <v>0</v>
      </c>
      <c r="I367" s="132">
        <v>2290.0000500000001</v>
      </c>
      <c r="J367" s="132" t="s">
        <v>301</v>
      </c>
      <c r="K367" s="132">
        <v>0</v>
      </c>
      <c r="L367" s="132">
        <v>0</v>
      </c>
      <c r="M367" s="132">
        <v>0</v>
      </c>
      <c r="N367" s="132">
        <v>0</v>
      </c>
      <c r="O367" s="132">
        <v>0</v>
      </c>
      <c r="P367" s="132">
        <v>0</v>
      </c>
      <c r="Q367" s="132">
        <v>0</v>
      </c>
      <c r="R367" s="132">
        <v>0</v>
      </c>
      <c r="S367" s="132">
        <v>0</v>
      </c>
      <c r="T367" s="132">
        <v>0</v>
      </c>
      <c r="U367" s="132">
        <v>0</v>
      </c>
      <c r="V367" s="132">
        <v>0</v>
      </c>
      <c r="W367" s="132">
        <v>0</v>
      </c>
    </row>
    <row r="368" spans="1:23">
      <c r="A368" s="132">
        <v>108078</v>
      </c>
      <c r="B368" s="132" t="s">
        <v>521</v>
      </c>
      <c r="C368" s="132" t="s">
        <v>236</v>
      </c>
      <c r="D368" s="132" t="s">
        <v>300</v>
      </c>
      <c r="E368" s="132">
        <v>0</v>
      </c>
      <c r="F368" s="132">
        <v>1</v>
      </c>
      <c r="G368" s="132">
        <v>2520</v>
      </c>
      <c r="H368" s="132">
        <v>2520</v>
      </c>
      <c r="I368" s="132">
        <v>1199.0000250000001</v>
      </c>
      <c r="J368" s="132" t="s">
        <v>1587</v>
      </c>
      <c r="K368" s="132">
        <v>0</v>
      </c>
      <c r="L368" s="132">
        <v>0</v>
      </c>
      <c r="M368" s="132">
        <v>0</v>
      </c>
      <c r="N368" s="132">
        <v>0</v>
      </c>
      <c r="O368" s="132">
        <v>0</v>
      </c>
      <c r="P368" s="132">
        <v>0</v>
      </c>
      <c r="Q368" s="132">
        <v>0</v>
      </c>
      <c r="R368" s="132">
        <v>0</v>
      </c>
      <c r="S368" s="132">
        <v>0</v>
      </c>
      <c r="T368" s="132">
        <v>0</v>
      </c>
      <c r="U368" s="132">
        <v>0</v>
      </c>
      <c r="V368" s="132">
        <v>0</v>
      </c>
      <c r="W368" s="132">
        <v>0</v>
      </c>
    </row>
    <row r="369" spans="1:23">
      <c r="A369" s="132">
        <v>108078</v>
      </c>
      <c r="B369" s="132" t="s">
        <v>521</v>
      </c>
      <c r="C369" s="132" t="s">
        <v>236</v>
      </c>
      <c r="D369" s="132" t="s">
        <v>300</v>
      </c>
      <c r="E369" s="132">
        <v>0</v>
      </c>
      <c r="F369" s="132">
        <v>1</v>
      </c>
      <c r="G369" s="132">
        <v>2520</v>
      </c>
      <c r="H369" s="132">
        <v>2520</v>
      </c>
      <c r="I369" s="132">
        <v>1199.0000250000001</v>
      </c>
      <c r="J369" s="132" t="s">
        <v>301</v>
      </c>
      <c r="K369" s="132">
        <v>0</v>
      </c>
      <c r="L369" s="132">
        <v>0</v>
      </c>
      <c r="M369" s="132">
        <v>0</v>
      </c>
      <c r="N369" s="132">
        <v>0</v>
      </c>
      <c r="O369" s="132">
        <v>0</v>
      </c>
      <c r="P369" s="132">
        <v>0</v>
      </c>
      <c r="Q369" s="132">
        <v>0</v>
      </c>
      <c r="R369" s="132">
        <v>0</v>
      </c>
      <c r="S369" s="132">
        <v>0</v>
      </c>
      <c r="T369" s="132">
        <v>0</v>
      </c>
      <c r="U369" s="132">
        <v>0</v>
      </c>
      <c r="V369" s="132">
        <v>0</v>
      </c>
      <c r="W369" s="132">
        <v>0</v>
      </c>
    </row>
    <row r="370" spans="1:23">
      <c r="A370" s="132">
        <v>108080</v>
      </c>
      <c r="B370" s="132" t="s">
        <v>522</v>
      </c>
      <c r="C370" s="132" t="s">
        <v>331</v>
      </c>
      <c r="D370" s="132" t="s">
        <v>300</v>
      </c>
      <c r="E370" s="132">
        <v>0</v>
      </c>
      <c r="F370" s="132">
        <v>0</v>
      </c>
      <c r="G370" s="132">
        <v>18098</v>
      </c>
      <c r="H370" s="132">
        <v>0</v>
      </c>
      <c r="I370" s="132">
        <v>699.99997499999995</v>
      </c>
      <c r="J370" s="132" t="s">
        <v>1587</v>
      </c>
      <c r="K370" s="132">
        <v>0</v>
      </c>
      <c r="L370" s="132">
        <v>0</v>
      </c>
      <c r="M370" s="132">
        <v>0</v>
      </c>
      <c r="N370" s="132">
        <v>0</v>
      </c>
      <c r="O370" s="132">
        <v>0</v>
      </c>
      <c r="P370" s="132">
        <v>0</v>
      </c>
      <c r="Q370" s="132">
        <v>0</v>
      </c>
      <c r="R370" s="132">
        <v>0</v>
      </c>
      <c r="S370" s="132">
        <v>0</v>
      </c>
      <c r="T370" s="132">
        <v>0</v>
      </c>
      <c r="U370" s="132">
        <v>0</v>
      </c>
      <c r="V370" s="132">
        <v>0</v>
      </c>
      <c r="W370" s="132">
        <v>0</v>
      </c>
    </row>
    <row r="371" spans="1:23">
      <c r="A371" s="132">
        <v>108080</v>
      </c>
      <c r="B371" s="132" t="s">
        <v>522</v>
      </c>
      <c r="C371" s="132" t="s">
        <v>331</v>
      </c>
      <c r="D371" s="132" t="s">
        <v>300</v>
      </c>
      <c r="E371" s="132">
        <v>0</v>
      </c>
      <c r="F371" s="132">
        <v>0</v>
      </c>
      <c r="G371" s="132">
        <v>18098</v>
      </c>
      <c r="H371" s="132">
        <v>0</v>
      </c>
      <c r="I371" s="132">
        <v>699.99997499999995</v>
      </c>
      <c r="J371" s="132" t="s">
        <v>301</v>
      </c>
      <c r="K371" s="132">
        <v>0</v>
      </c>
      <c r="L371" s="132">
        <v>0</v>
      </c>
      <c r="M371" s="132">
        <v>0</v>
      </c>
      <c r="N371" s="132">
        <v>0</v>
      </c>
      <c r="O371" s="132">
        <v>0</v>
      </c>
      <c r="P371" s="132">
        <v>0</v>
      </c>
      <c r="Q371" s="132">
        <v>0</v>
      </c>
      <c r="R371" s="132">
        <v>0</v>
      </c>
      <c r="S371" s="132">
        <v>0</v>
      </c>
      <c r="T371" s="132">
        <v>0</v>
      </c>
      <c r="U371" s="132">
        <v>0</v>
      </c>
      <c r="V371" s="132">
        <v>0</v>
      </c>
      <c r="W371" s="132">
        <v>0</v>
      </c>
    </row>
    <row r="372" spans="1:23">
      <c r="A372" s="132">
        <v>108082</v>
      </c>
      <c r="B372" s="132" t="s">
        <v>523</v>
      </c>
      <c r="C372" s="132" t="s">
        <v>299</v>
      </c>
      <c r="D372" s="132" t="s">
        <v>300</v>
      </c>
      <c r="E372" s="132">
        <v>0</v>
      </c>
      <c r="F372" s="132">
        <v>0</v>
      </c>
      <c r="G372" s="132">
        <v>4201</v>
      </c>
      <c r="H372" s="132">
        <v>0</v>
      </c>
      <c r="I372" s="132">
        <v>1589.999963</v>
      </c>
      <c r="J372" s="132" t="s">
        <v>1587</v>
      </c>
      <c r="K372" s="132">
        <v>0</v>
      </c>
      <c r="L372" s="132">
        <v>0</v>
      </c>
      <c r="M372" s="132">
        <v>0</v>
      </c>
      <c r="N372" s="132">
        <v>0</v>
      </c>
      <c r="O372" s="132">
        <v>0</v>
      </c>
      <c r="P372" s="132">
        <v>0</v>
      </c>
      <c r="Q372" s="132">
        <v>0</v>
      </c>
      <c r="R372" s="132">
        <v>0</v>
      </c>
      <c r="S372" s="132">
        <v>0</v>
      </c>
      <c r="T372" s="132">
        <v>0</v>
      </c>
      <c r="U372" s="132">
        <v>0</v>
      </c>
      <c r="V372" s="132">
        <v>0</v>
      </c>
      <c r="W372" s="132">
        <v>0</v>
      </c>
    </row>
    <row r="373" spans="1:23">
      <c r="A373" s="132">
        <v>108082</v>
      </c>
      <c r="B373" s="132" t="s">
        <v>523</v>
      </c>
      <c r="C373" s="132" t="s">
        <v>299</v>
      </c>
      <c r="D373" s="132" t="s">
        <v>300</v>
      </c>
      <c r="E373" s="132">
        <v>0</v>
      </c>
      <c r="F373" s="132">
        <v>0</v>
      </c>
      <c r="G373" s="132">
        <v>4201</v>
      </c>
      <c r="H373" s="132">
        <v>0</v>
      </c>
      <c r="I373" s="132">
        <v>1589.999963</v>
      </c>
      <c r="J373" s="132" t="s">
        <v>301</v>
      </c>
      <c r="K373" s="132">
        <v>0</v>
      </c>
      <c r="L373" s="132">
        <v>0</v>
      </c>
      <c r="M373" s="132">
        <v>0</v>
      </c>
      <c r="N373" s="132">
        <v>0</v>
      </c>
      <c r="O373" s="132">
        <v>0</v>
      </c>
      <c r="P373" s="132">
        <v>0</v>
      </c>
      <c r="Q373" s="132">
        <v>0</v>
      </c>
      <c r="R373" s="132">
        <v>0</v>
      </c>
      <c r="S373" s="132">
        <v>0</v>
      </c>
      <c r="T373" s="132">
        <v>0</v>
      </c>
      <c r="U373" s="132">
        <v>0</v>
      </c>
      <c r="V373" s="132">
        <v>0</v>
      </c>
      <c r="W373" s="132">
        <v>0</v>
      </c>
    </row>
    <row r="374" spans="1:23">
      <c r="A374" s="132">
        <v>108083</v>
      </c>
      <c r="B374" s="132" t="s">
        <v>524</v>
      </c>
      <c r="C374" s="132" t="s">
        <v>299</v>
      </c>
      <c r="D374" s="132" t="s">
        <v>300</v>
      </c>
      <c r="E374" s="132">
        <v>0</v>
      </c>
      <c r="F374" s="132">
        <v>0</v>
      </c>
      <c r="G374" s="132">
        <v>5252</v>
      </c>
      <c r="H374" s="132">
        <v>0</v>
      </c>
      <c r="I374" s="132">
        <v>3289.9999499999999</v>
      </c>
      <c r="J374" s="132" t="s">
        <v>1587</v>
      </c>
      <c r="K374" s="132">
        <v>0</v>
      </c>
      <c r="L374" s="132">
        <v>0</v>
      </c>
      <c r="M374" s="132">
        <v>0</v>
      </c>
      <c r="N374" s="132">
        <v>0</v>
      </c>
      <c r="O374" s="132">
        <v>0</v>
      </c>
      <c r="P374" s="132">
        <v>0</v>
      </c>
      <c r="Q374" s="132">
        <v>0</v>
      </c>
      <c r="R374" s="132">
        <v>0</v>
      </c>
      <c r="S374" s="132">
        <v>0</v>
      </c>
      <c r="T374" s="132">
        <v>0</v>
      </c>
      <c r="U374" s="132">
        <v>0</v>
      </c>
      <c r="V374" s="132">
        <v>0</v>
      </c>
      <c r="W374" s="132">
        <v>0</v>
      </c>
    </row>
    <row r="375" spans="1:23">
      <c r="A375" s="132">
        <v>108083</v>
      </c>
      <c r="B375" s="132" t="s">
        <v>524</v>
      </c>
      <c r="C375" s="132" t="s">
        <v>299</v>
      </c>
      <c r="D375" s="132" t="s">
        <v>300</v>
      </c>
      <c r="E375" s="132">
        <v>0</v>
      </c>
      <c r="F375" s="132">
        <v>0</v>
      </c>
      <c r="G375" s="132">
        <v>5252</v>
      </c>
      <c r="H375" s="132">
        <v>0</v>
      </c>
      <c r="I375" s="132">
        <v>3289.9999499999999</v>
      </c>
      <c r="J375" s="132" t="s">
        <v>301</v>
      </c>
      <c r="K375" s="132">
        <v>0</v>
      </c>
      <c r="L375" s="132">
        <v>0</v>
      </c>
      <c r="M375" s="132">
        <v>0</v>
      </c>
      <c r="N375" s="132">
        <v>0</v>
      </c>
      <c r="O375" s="132">
        <v>0</v>
      </c>
      <c r="P375" s="132">
        <v>0</v>
      </c>
      <c r="Q375" s="132">
        <v>0</v>
      </c>
      <c r="R375" s="132">
        <v>0</v>
      </c>
      <c r="S375" s="132">
        <v>0</v>
      </c>
      <c r="T375" s="132">
        <v>0</v>
      </c>
      <c r="U375" s="132">
        <v>0</v>
      </c>
      <c r="V375" s="132">
        <v>0</v>
      </c>
      <c r="W375" s="132">
        <v>0</v>
      </c>
    </row>
    <row r="376" spans="1:23">
      <c r="A376" s="132">
        <v>108084</v>
      </c>
      <c r="B376" s="132" t="s">
        <v>525</v>
      </c>
      <c r="C376" s="132" t="s">
        <v>299</v>
      </c>
      <c r="D376" s="132" t="s">
        <v>300</v>
      </c>
      <c r="E376" s="132">
        <v>0</v>
      </c>
      <c r="F376" s="132">
        <v>0</v>
      </c>
      <c r="G376" s="132">
        <v>5377</v>
      </c>
      <c r="H376" s="132">
        <v>0</v>
      </c>
      <c r="I376" s="132">
        <v>8098.9999879999996</v>
      </c>
      <c r="J376" s="132" t="s">
        <v>1587</v>
      </c>
      <c r="K376" s="132">
        <v>0</v>
      </c>
      <c r="L376" s="132">
        <v>0</v>
      </c>
      <c r="M376" s="132">
        <v>0</v>
      </c>
      <c r="N376" s="132">
        <v>0</v>
      </c>
      <c r="O376" s="132">
        <v>0</v>
      </c>
      <c r="P376" s="132">
        <v>0</v>
      </c>
      <c r="Q376" s="132">
        <v>0</v>
      </c>
      <c r="R376" s="132">
        <v>0</v>
      </c>
      <c r="S376" s="132">
        <v>0</v>
      </c>
      <c r="T376" s="132">
        <v>0</v>
      </c>
      <c r="U376" s="132">
        <v>0</v>
      </c>
      <c r="V376" s="132">
        <v>0</v>
      </c>
      <c r="W376" s="132">
        <v>0</v>
      </c>
    </row>
    <row r="377" spans="1:23">
      <c r="A377" s="132">
        <v>108084</v>
      </c>
      <c r="B377" s="132" t="s">
        <v>525</v>
      </c>
      <c r="C377" s="132" t="s">
        <v>299</v>
      </c>
      <c r="D377" s="132" t="s">
        <v>300</v>
      </c>
      <c r="E377" s="132">
        <v>0</v>
      </c>
      <c r="F377" s="132">
        <v>0</v>
      </c>
      <c r="G377" s="132">
        <v>5377</v>
      </c>
      <c r="H377" s="132">
        <v>0</v>
      </c>
      <c r="I377" s="132">
        <v>8098.9999879999996</v>
      </c>
      <c r="J377" s="132" t="s">
        <v>301</v>
      </c>
      <c r="K377" s="132">
        <v>0</v>
      </c>
      <c r="L377" s="132">
        <v>0</v>
      </c>
      <c r="M377" s="132">
        <v>0</v>
      </c>
      <c r="N377" s="132">
        <v>0</v>
      </c>
      <c r="O377" s="132">
        <v>0</v>
      </c>
      <c r="P377" s="132">
        <v>0</v>
      </c>
      <c r="Q377" s="132">
        <v>0</v>
      </c>
      <c r="R377" s="132">
        <v>0</v>
      </c>
      <c r="S377" s="132">
        <v>0</v>
      </c>
      <c r="T377" s="132">
        <v>0</v>
      </c>
      <c r="U377" s="132">
        <v>0</v>
      </c>
      <c r="V377" s="132">
        <v>0</v>
      </c>
      <c r="W377" s="132">
        <v>0</v>
      </c>
    </row>
    <row r="378" spans="1:23">
      <c r="A378" s="132">
        <v>108085</v>
      </c>
      <c r="B378" s="132" t="s">
        <v>526</v>
      </c>
      <c r="C378" s="132" t="s">
        <v>299</v>
      </c>
      <c r="D378" s="132" t="s">
        <v>300</v>
      </c>
      <c r="E378" s="132">
        <v>0</v>
      </c>
      <c r="F378" s="132">
        <v>0</v>
      </c>
      <c r="G378" s="132">
        <v>6539</v>
      </c>
      <c r="H378" s="132">
        <v>0</v>
      </c>
      <c r="I378" s="132">
        <v>1249.999988</v>
      </c>
      <c r="J378" s="132" t="s">
        <v>1587</v>
      </c>
      <c r="K378" s="132">
        <v>0</v>
      </c>
      <c r="L378" s="132">
        <v>0</v>
      </c>
      <c r="M378" s="132">
        <v>0</v>
      </c>
      <c r="N378" s="132">
        <v>0</v>
      </c>
      <c r="O378" s="132">
        <v>0</v>
      </c>
      <c r="P378" s="132">
        <v>0</v>
      </c>
      <c r="Q378" s="132">
        <v>0</v>
      </c>
      <c r="R378" s="132">
        <v>0</v>
      </c>
      <c r="S378" s="132">
        <v>0</v>
      </c>
      <c r="T378" s="132">
        <v>0</v>
      </c>
      <c r="U378" s="132">
        <v>0</v>
      </c>
      <c r="V378" s="132">
        <v>0</v>
      </c>
      <c r="W378" s="132">
        <v>0</v>
      </c>
    </row>
    <row r="379" spans="1:23">
      <c r="A379" s="132">
        <v>108085</v>
      </c>
      <c r="B379" s="132" t="s">
        <v>526</v>
      </c>
      <c r="C379" s="132" t="s">
        <v>299</v>
      </c>
      <c r="D379" s="132" t="s">
        <v>300</v>
      </c>
      <c r="E379" s="132">
        <v>0</v>
      </c>
      <c r="F379" s="132">
        <v>0</v>
      </c>
      <c r="G379" s="132">
        <v>6539</v>
      </c>
      <c r="H379" s="132">
        <v>0</v>
      </c>
      <c r="I379" s="132">
        <v>1249.999988</v>
      </c>
      <c r="J379" s="132" t="s">
        <v>301</v>
      </c>
      <c r="K379" s="132">
        <v>0</v>
      </c>
      <c r="L379" s="132">
        <v>0</v>
      </c>
      <c r="M379" s="132">
        <v>0</v>
      </c>
      <c r="N379" s="132">
        <v>0</v>
      </c>
      <c r="O379" s="132">
        <v>0</v>
      </c>
      <c r="P379" s="132">
        <v>0</v>
      </c>
      <c r="Q379" s="132">
        <v>0</v>
      </c>
      <c r="R379" s="132">
        <v>0</v>
      </c>
      <c r="S379" s="132">
        <v>0</v>
      </c>
      <c r="T379" s="132">
        <v>0</v>
      </c>
      <c r="U379" s="132">
        <v>0</v>
      </c>
      <c r="V379" s="132">
        <v>0</v>
      </c>
      <c r="W379" s="132">
        <v>0</v>
      </c>
    </row>
    <row r="380" spans="1:23">
      <c r="A380" s="132">
        <v>108087</v>
      </c>
      <c r="B380" s="132" t="s">
        <v>527</v>
      </c>
      <c r="C380" s="132" t="s">
        <v>331</v>
      </c>
      <c r="D380" s="132" t="s">
        <v>300</v>
      </c>
      <c r="E380" s="132">
        <v>0</v>
      </c>
      <c r="F380" s="132">
        <v>0</v>
      </c>
      <c r="G380" s="132">
        <v>2571</v>
      </c>
      <c r="H380" s="132">
        <v>0</v>
      </c>
      <c r="I380" s="132">
        <v>2290.0000500000001</v>
      </c>
      <c r="J380" s="132" t="s">
        <v>1587</v>
      </c>
      <c r="K380" s="132">
        <v>0</v>
      </c>
      <c r="L380" s="132">
        <v>0</v>
      </c>
      <c r="M380" s="132">
        <v>0</v>
      </c>
      <c r="N380" s="132">
        <v>0</v>
      </c>
      <c r="O380" s="132">
        <v>0</v>
      </c>
      <c r="P380" s="132">
        <v>0</v>
      </c>
      <c r="Q380" s="132">
        <v>0</v>
      </c>
      <c r="R380" s="132">
        <v>0</v>
      </c>
      <c r="S380" s="132">
        <v>0</v>
      </c>
      <c r="T380" s="132">
        <v>0</v>
      </c>
      <c r="U380" s="132">
        <v>0</v>
      </c>
      <c r="V380" s="132">
        <v>0</v>
      </c>
      <c r="W380" s="132">
        <v>0</v>
      </c>
    </row>
    <row r="381" spans="1:23">
      <c r="A381" s="132">
        <v>108087</v>
      </c>
      <c r="B381" s="132" t="s">
        <v>527</v>
      </c>
      <c r="C381" s="132" t="s">
        <v>331</v>
      </c>
      <c r="D381" s="132" t="s">
        <v>300</v>
      </c>
      <c r="E381" s="132">
        <v>0</v>
      </c>
      <c r="F381" s="132">
        <v>0</v>
      </c>
      <c r="G381" s="132">
        <v>2571</v>
      </c>
      <c r="H381" s="132">
        <v>0</v>
      </c>
      <c r="I381" s="132">
        <v>2290.0000500000001</v>
      </c>
      <c r="J381" s="132" t="s">
        <v>301</v>
      </c>
      <c r="K381" s="132">
        <v>0</v>
      </c>
      <c r="L381" s="132">
        <v>0</v>
      </c>
      <c r="M381" s="132">
        <v>0</v>
      </c>
      <c r="N381" s="132">
        <v>0</v>
      </c>
      <c r="O381" s="132">
        <v>0</v>
      </c>
      <c r="P381" s="132">
        <v>0</v>
      </c>
      <c r="Q381" s="132">
        <v>0</v>
      </c>
      <c r="R381" s="132">
        <v>0</v>
      </c>
      <c r="S381" s="132">
        <v>0</v>
      </c>
      <c r="T381" s="132">
        <v>0</v>
      </c>
      <c r="U381" s="132">
        <v>0</v>
      </c>
      <c r="V381" s="132">
        <v>0</v>
      </c>
      <c r="W381" s="132">
        <v>0</v>
      </c>
    </row>
    <row r="382" spans="1:23">
      <c r="A382" s="132" t="s">
        <v>528</v>
      </c>
      <c r="B382" s="132" t="s">
        <v>529</v>
      </c>
      <c r="C382" s="132" t="s">
        <v>331</v>
      </c>
      <c r="D382" s="132" t="s">
        <v>300</v>
      </c>
      <c r="E382" s="132">
        <v>0</v>
      </c>
      <c r="F382" s="132">
        <v>0</v>
      </c>
      <c r="G382" s="132">
        <v>4155</v>
      </c>
      <c r="H382" s="132">
        <v>0</v>
      </c>
      <c r="I382" s="132">
        <v>2890.0000129999999</v>
      </c>
      <c r="J382" s="132" t="s">
        <v>1587</v>
      </c>
      <c r="K382" s="132">
        <v>0</v>
      </c>
      <c r="L382" s="132">
        <v>0</v>
      </c>
      <c r="M382" s="132">
        <v>0</v>
      </c>
      <c r="N382" s="132">
        <v>0</v>
      </c>
      <c r="O382" s="132">
        <v>0</v>
      </c>
      <c r="P382" s="132">
        <v>0</v>
      </c>
      <c r="Q382" s="132">
        <v>0</v>
      </c>
      <c r="R382" s="132">
        <v>0</v>
      </c>
      <c r="S382" s="132">
        <v>2</v>
      </c>
      <c r="T382" s="132">
        <v>0</v>
      </c>
      <c r="U382" s="132">
        <v>0</v>
      </c>
      <c r="V382" s="132">
        <v>0</v>
      </c>
      <c r="W382" s="132">
        <v>2</v>
      </c>
    </row>
    <row r="383" spans="1:23">
      <c r="A383" s="132" t="s">
        <v>528</v>
      </c>
      <c r="B383" s="132" t="s">
        <v>529</v>
      </c>
      <c r="C383" s="132" t="s">
        <v>331</v>
      </c>
      <c r="D383" s="132" t="s">
        <v>300</v>
      </c>
      <c r="E383" s="132">
        <v>0</v>
      </c>
      <c r="F383" s="132">
        <v>0</v>
      </c>
      <c r="G383" s="132">
        <v>4155</v>
      </c>
      <c r="H383" s="132">
        <v>0</v>
      </c>
      <c r="I383" s="132">
        <v>2890.0000129999999</v>
      </c>
      <c r="J383" s="132" t="s">
        <v>301</v>
      </c>
      <c r="K383" s="132">
        <v>0</v>
      </c>
      <c r="L383" s="132">
        <v>0</v>
      </c>
      <c r="M383" s="132">
        <v>0</v>
      </c>
      <c r="N383" s="132">
        <v>0</v>
      </c>
      <c r="O383" s="132">
        <v>0</v>
      </c>
      <c r="P383" s="132">
        <v>0</v>
      </c>
      <c r="Q383" s="132">
        <v>0</v>
      </c>
      <c r="R383" s="132">
        <v>0</v>
      </c>
      <c r="S383" s="132">
        <v>0</v>
      </c>
      <c r="T383" s="132">
        <v>0</v>
      </c>
      <c r="U383" s="132">
        <v>0</v>
      </c>
      <c r="V383" s="132">
        <v>0</v>
      </c>
      <c r="W383" s="132">
        <v>0</v>
      </c>
    </row>
    <row r="384" spans="1:23">
      <c r="A384" s="132">
        <v>108099</v>
      </c>
      <c r="B384" s="132" t="s">
        <v>530</v>
      </c>
      <c r="C384" s="132" t="s">
        <v>331</v>
      </c>
      <c r="D384" s="132" t="s">
        <v>300</v>
      </c>
      <c r="E384" s="132">
        <v>0</v>
      </c>
      <c r="F384" s="132">
        <v>0</v>
      </c>
      <c r="G384" s="132">
        <v>3414</v>
      </c>
      <c r="H384" s="132">
        <v>0</v>
      </c>
      <c r="I384" s="132">
        <v>1990.0000130000001</v>
      </c>
      <c r="J384" s="132" t="s">
        <v>1587</v>
      </c>
      <c r="K384" s="132">
        <v>0</v>
      </c>
      <c r="L384" s="132">
        <v>0</v>
      </c>
      <c r="M384" s="132">
        <v>0</v>
      </c>
      <c r="N384" s="132">
        <v>0</v>
      </c>
      <c r="O384" s="132">
        <v>-1</v>
      </c>
      <c r="P384" s="132">
        <v>0</v>
      </c>
      <c r="Q384" s="132">
        <v>0</v>
      </c>
      <c r="R384" s="132">
        <v>0</v>
      </c>
      <c r="S384" s="132">
        <v>8</v>
      </c>
      <c r="T384" s="132">
        <v>0</v>
      </c>
      <c r="U384" s="132">
        <v>0</v>
      </c>
      <c r="V384" s="132">
        <v>-1</v>
      </c>
      <c r="W384" s="132">
        <v>6</v>
      </c>
    </row>
    <row r="385" spans="1:23">
      <c r="A385" s="132">
        <v>108099</v>
      </c>
      <c r="B385" s="132" t="s">
        <v>530</v>
      </c>
      <c r="C385" s="132" t="s">
        <v>331</v>
      </c>
      <c r="D385" s="132" t="s">
        <v>300</v>
      </c>
      <c r="E385" s="132">
        <v>0</v>
      </c>
      <c r="F385" s="132">
        <v>0</v>
      </c>
      <c r="G385" s="132">
        <v>3414</v>
      </c>
      <c r="H385" s="132">
        <v>0</v>
      </c>
      <c r="I385" s="132">
        <v>1990.0000130000001</v>
      </c>
      <c r="J385" s="132" t="s">
        <v>301</v>
      </c>
      <c r="K385" s="132">
        <v>0</v>
      </c>
      <c r="L385" s="132">
        <v>0</v>
      </c>
      <c r="M385" s="132">
        <v>0</v>
      </c>
      <c r="N385" s="132">
        <v>0</v>
      </c>
      <c r="O385" s="132">
        <v>0</v>
      </c>
      <c r="P385" s="132">
        <v>0</v>
      </c>
      <c r="Q385" s="132">
        <v>0</v>
      </c>
      <c r="R385" s="132">
        <v>0</v>
      </c>
      <c r="S385" s="132">
        <v>0</v>
      </c>
      <c r="T385" s="132">
        <v>0</v>
      </c>
      <c r="U385" s="132">
        <v>0</v>
      </c>
      <c r="V385" s="132">
        <v>0</v>
      </c>
      <c r="W385" s="132">
        <v>0</v>
      </c>
    </row>
    <row r="386" spans="1:23">
      <c r="A386" s="132" t="s">
        <v>531</v>
      </c>
      <c r="B386" s="132" t="s">
        <v>532</v>
      </c>
      <c r="C386" s="132" t="s">
        <v>331</v>
      </c>
      <c r="D386" s="132" t="s">
        <v>300</v>
      </c>
      <c r="E386" s="132">
        <v>0</v>
      </c>
      <c r="F386" s="132">
        <v>0</v>
      </c>
      <c r="G386" s="132">
        <v>5952</v>
      </c>
      <c r="H386" s="132">
        <v>0</v>
      </c>
      <c r="I386" s="132">
        <v>2190.0000380000001</v>
      </c>
      <c r="J386" s="132" t="s">
        <v>1587</v>
      </c>
      <c r="K386" s="132">
        <v>0</v>
      </c>
      <c r="L386" s="132">
        <v>0</v>
      </c>
      <c r="M386" s="132">
        <v>0</v>
      </c>
      <c r="N386" s="132">
        <v>0</v>
      </c>
      <c r="O386" s="132">
        <v>0</v>
      </c>
      <c r="P386" s="132">
        <v>0</v>
      </c>
      <c r="Q386" s="132">
        <v>0</v>
      </c>
      <c r="R386" s="132">
        <v>0</v>
      </c>
      <c r="S386" s="132">
        <v>0</v>
      </c>
      <c r="T386" s="132">
        <v>0</v>
      </c>
      <c r="U386" s="132">
        <v>0</v>
      </c>
      <c r="V386" s="132">
        <v>0</v>
      </c>
      <c r="W386" s="132">
        <v>0</v>
      </c>
    </row>
    <row r="387" spans="1:23">
      <c r="A387" s="132" t="s">
        <v>531</v>
      </c>
      <c r="B387" s="132" t="s">
        <v>532</v>
      </c>
      <c r="C387" s="132" t="s">
        <v>331</v>
      </c>
      <c r="D387" s="132" t="s">
        <v>300</v>
      </c>
      <c r="E387" s="132">
        <v>0</v>
      </c>
      <c r="F387" s="132">
        <v>0</v>
      </c>
      <c r="G387" s="132">
        <v>5952</v>
      </c>
      <c r="H387" s="132">
        <v>0</v>
      </c>
      <c r="I387" s="132">
        <v>2190.0000380000001</v>
      </c>
      <c r="J387" s="132" t="s">
        <v>301</v>
      </c>
      <c r="K387" s="132">
        <v>0</v>
      </c>
      <c r="L387" s="132">
        <v>0</v>
      </c>
      <c r="M387" s="132">
        <v>0</v>
      </c>
      <c r="N387" s="132">
        <v>0</v>
      </c>
      <c r="O387" s="132">
        <v>0</v>
      </c>
      <c r="P387" s="132">
        <v>0</v>
      </c>
      <c r="Q387" s="132">
        <v>0</v>
      </c>
      <c r="R387" s="132">
        <v>0</v>
      </c>
      <c r="S387" s="132">
        <v>0</v>
      </c>
      <c r="T387" s="132">
        <v>0</v>
      </c>
      <c r="U387" s="132">
        <v>0</v>
      </c>
      <c r="V387" s="132">
        <v>0</v>
      </c>
      <c r="W387" s="132">
        <v>0</v>
      </c>
    </row>
    <row r="388" spans="1:23">
      <c r="A388" s="132" t="s">
        <v>533</v>
      </c>
      <c r="B388" s="132" t="s">
        <v>534</v>
      </c>
      <c r="C388" s="132" t="s">
        <v>320</v>
      </c>
      <c r="D388" s="132" t="s">
        <v>300</v>
      </c>
      <c r="E388" s="132">
        <v>0</v>
      </c>
      <c r="F388" s="132">
        <v>0</v>
      </c>
      <c r="G388" s="132">
        <v>2893</v>
      </c>
      <c r="H388" s="132">
        <v>0</v>
      </c>
      <c r="I388" s="132">
        <v>239.99996250000001</v>
      </c>
      <c r="J388" s="132" t="s">
        <v>1587</v>
      </c>
      <c r="K388" s="132">
        <v>0</v>
      </c>
      <c r="L388" s="132">
        <v>0</v>
      </c>
      <c r="M388" s="132">
        <v>0</v>
      </c>
      <c r="N388" s="132">
        <v>0</v>
      </c>
      <c r="O388" s="132">
        <v>0</v>
      </c>
      <c r="P388" s="132">
        <v>0</v>
      </c>
      <c r="Q388" s="132">
        <v>0</v>
      </c>
      <c r="R388" s="132">
        <v>0</v>
      </c>
      <c r="S388" s="132">
        <v>-2</v>
      </c>
      <c r="T388" s="132">
        <v>0</v>
      </c>
      <c r="U388" s="132">
        <v>0</v>
      </c>
      <c r="V388" s="132">
        <v>0</v>
      </c>
      <c r="W388" s="132">
        <v>-2</v>
      </c>
    </row>
    <row r="389" spans="1:23">
      <c r="A389" s="132" t="s">
        <v>533</v>
      </c>
      <c r="B389" s="132" t="s">
        <v>534</v>
      </c>
      <c r="C389" s="132" t="s">
        <v>320</v>
      </c>
      <c r="D389" s="132" t="s">
        <v>300</v>
      </c>
      <c r="E389" s="132">
        <v>0</v>
      </c>
      <c r="F389" s="132">
        <v>0</v>
      </c>
      <c r="G389" s="132">
        <v>2893</v>
      </c>
      <c r="H389" s="132">
        <v>0</v>
      </c>
      <c r="I389" s="132">
        <v>239.99996250000001</v>
      </c>
      <c r="J389" s="132" t="s">
        <v>301</v>
      </c>
      <c r="K389" s="132">
        <v>0</v>
      </c>
      <c r="L389" s="132">
        <v>0</v>
      </c>
      <c r="M389" s="132">
        <v>0</v>
      </c>
      <c r="N389" s="132">
        <v>0</v>
      </c>
      <c r="O389" s="132">
        <v>0</v>
      </c>
      <c r="P389" s="132">
        <v>0</v>
      </c>
      <c r="Q389" s="132">
        <v>0</v>
      </c>
      <c r="R389" s="132">
        <v>0</v>
      </c>
      <c r="S389" s="132">
        <v>0</v>
      </c>
      <c r="T389" s="132">
        <v>0</v>
      </c>
      <c r="U389" s="132">
        <v>0</v>
      </c>
      <c r="V389" s="132">
        <v>0</v>
      </c>
      <c r="W389" s="132">
        <v>0</v>
      </c>
    </row>
    <row r="390" spans="1:23">
      <c r="A390" s="132" t="s">
        <v>535</v>
      </c>
      <c r="B390" s="132" t="s">
        <v>536</v>
      </c>
      <c r="C390" s="132" t="s">
        <v>320</v>
      </c>
      <c r="D390" s="132" t="s">
        <v>300</v>
      </c>
      <c r="E390" s="132">
        <v>0</v>
      </c>
      <c r="F390" s="132">
        <v>0</v>
      </c>
      <c r="G390" s="132">
        <v>3793</v>
      </c>
      <c r="H390" s="132">
        <v>0</v>
      </c>
      <c r="I390" s="132">
        <v>789.99997499999995</v>
      </c>
      <c r="J390" s="132" t="s">
        <v>1587</v>
      </c>
      <c r="K390" s="132">
        <v>0</v>
      </c>
      <c r="L390" s="132">
        <v>0</v>
      </c>
      <c r="M390" s="132">
        <v>0</v>
      </c>
      <c r="N390" s="132">
        <v>0</v>
      </c>
      <c r="O390" s="132">
        <v>0</v>
      </c>
      <c r="P390" s="132">
        <v>0</v>
      </c>
      <c r="Q390" s="132">
        <v>0</v>
      </c>
      <c r="R390" s="132">
        <v>0</v>
      </c>
      <c r="S390" s="132">
        <v>0</v>
      </c>
      <c r="T390" s="132">
        <v>0</v>
      </c>
      <c r="U390" s="132">
        <v>0</v>
      </c>
      <c r="V390" s="132">
        <v>0</v>
      </c>
      <c r="W390" s="132">
        <v>0</v>
      </c>
    </row>
    <row r="391" spans="1:23">
      <c r="A391" s="132" t="s">
        <v>535</v>
      </c>
      <c r="B391" s="132" t="s">
        <v>536</v>
      </c>
      <c r="C391" s="132" t="s">
        <v>320</v>
      </c>
      <c r="D391" s="132" t="s">
        <v>300</v>
      </c>
      <c r="E391" s="132">
        <v>0</v>
      </c>
      <c r="F391" s="132">
        <v>0</v>
      </c>
      <c r="G391" s="132">
        <v>3793</v>
      </c>
      <c r="H391" s="132">
        <v>0</v>
      </c>
      <c r="I391" s="132">
        <v>789.99997499999995</v>
      </c>
      <c r="J391" s="132" t="s">
        <v>301</v>
      </c>
      <c r="K391" s="132">
        <v>0</v>
      </c>
      <c r="L391" s="132">
        <v>0</v>
      </c>
      <c r="M391" s="132">
        <v>0</v>
      </c>
      <c r="N391" s="132">
        <v>0</v>
      </c>
      <c r="O391" s="132">
        <v>0</v>
      </c>
      <c r="P391" s="132">
        <v>0</v>
      </c>
      <c r="Q391" s="132">
        <v>0</v>
      </c>
      <c r="R391" s="132">
        <v>0</v>
      </c>
      <c r="S391" s="132">
        <v>-1</v>
      </c>
      <c r="T391" s="132">
        <v>0</v>
      </c>
      <c r="U391" s="132">
        <v>0</v>
      </c>
      <c r="V391" s="132">
        <v>0</v>
      </c>
      <c r="W391" s="132">
        <v>-1</v>
      </c>
    </row>
    <row r="392" spans="1:23">
      <c r="A392" s="132" t="s">
        <v>537</v>
      </c>
      <c r="B392" s="132" t="s">
        <v>538</v>
      </c>
      <c r="C392" s="132" t="s">
        <v>299</v>
      </c>
      <c r="D392" s="132" t="s">
        <v>300</v>
      </c>
      <c r="E392" s="132">
        <v>0</v>
      </c>
      <c r="F392" s="132">
        <v>0</v>
      </c>
      <c r="G392" s="132">
        <v>0</v>
      </c>
      <c r="H392" s="132">
        <v>0</v>
      </c>
      <c r="I392" s="132">
        <v>0</v>
      </c>
      <c r="J392" s="132" t="s">
        <v>1587</v>
      </c>
      <c r="K392" s="132">
        <v>0</v>
      </c>
      <c r="L392" s="132">
        <v>0</v>
      </c>
      <c r="M392" s="132">
        <v>0</v>
      </c>
      <c r="N392" s="132">
        <v>0</v>
      </c>
      <c r="O392" s="132">
        <v>0</v>
      </c>
      <c r="P392" s="132">
        <v>0</v>
      </c>
      <c r="Q392" s="132">
        <v>0</v>
      </c>
      <c r="R392" s="132">
        <v>0</v>
      </c>
      <c r="S392" s="132">
        <v>0</v>
      </c>
      <c r="T392" s="132">
        <v>0</v>
      </c>
      <c r="U392" s="132">
        <v>0</v>
      </c>
      <c r="V392" s="132">
        <v>0</v>
      </c>
      <c r="W392" s="132">
        <v>0</v>
      </c>
    </row>
    <row r="393" spans="1:23">
      <c r="A393" s="132" t="s">
        <v>537</v>
      </c>
      <c r="B393" s="132" t="s">
        <v>538</v>
      </c>
      <c r="C393" s="132" t="s">
        <v>299</v>
      </c>
      <c r="D393" s="132" t="s">
        <v>300</v>
      </c>
      <c r="E393" s="132">
        <v>0</v>
      </c>
      <c r="F393" s="132">
        <v>0</v>
      </c>
      <c r="G393" s="132">
        <v>0</v>
      </c>
      <c r="H393" s="132">
        <v>0</v>
      </c>
      <c r="I393" s="132">
        <v>0</v>
      </c>
      <c r="J393" s="132" t="s">
        <v>301</v>
      </c>
      <c r="K393" s="132">
        <v>0</v>
      </c>
      <c r="L393" s="132">
        <v>0</v>
      </c>
      <c r="M393" s="132">
        <v>0</v>
      </c>
      <c r="N393" s="132">
        <v>0</v>
      </c>
      <c r="O393" s="132">
        <v>0</v>
      </c>
      <c r="P393" s="132">
        <v>0</v>
      </c>
      <c r="Q393" s="132">
        <v>0</v>
      </c>
      <c r="R393" s="132">
        <v>0</v>
      </c>
      <c r="S393" s="132">
        <v>0</v>
      </c>
      <c r="T393" s="132">
        <v>0</v>
      </c>
      <c r="U393" s="132">
        <v>0</v>
      </c>
      <c r="V393" s="132">
        <v>0</v>
      </c>
      <c r="W393" s="132">
        <v>0</v>
      </c>
    </row>
    <row r="394" spans="1:23">
      <c r="A394" s="132" t="s">
        <v>539</v>
      </c>
      <c r="B394" s="132" t="s">
        <v>540</v>
      </c>
      <c r="C394" s="132" t="s">
        <v>299</v>
      </c>
      <c r="D394" s="132" t="s">
        <v>300</v>
      </c>
      <c r="E394" s="132">
        <v>0</v>
      </c>
      <c r="F394" s="132">
        <v>0</v>
      </c>
      <c r="G394" s="132">
        <v>0</v>
      </c>
      <c r="H394" s="132">
        <v>0</v>
      </c>
      <c r="I394" s="132">
        <v>0</v>
      </c>
      <c r="J394" s="132" t="s">
        <v>1587</v>
      </c>
      <c r="K394" s="132">
        <v>0</v>
      </c>
      <c r="L394" s="132">
        <v>0</v>
      </c>
      <c r="M394" s="132">
        <v>0</v>
      </c>
      <c r="N394" s="132">
        <v>0</v>
      </c>
      <c r="O394" s="132">
        <v>0</v>
      </c>
      <c r="P394" s="132">
        <v>0</v>
      </c>
      <c r="Q394" s="132">
        <v>0</v>
      </c>
      <c r="R394" s="132">
        <v>0</v>
      </c>
      <c r="S394" s="132">
        <v>0</v>
      </c>
      <c r="T394" s="132">
        <v>0</v>
      </c>
      <c r="U394" s="132">
        <v>0</v>
      </c>
      <c r="V394" s="132">
        <v>0</v>
      </c>
      <c r="W394" s="132">
        <v>0</v>
      </c>
    </row>
    <row r="395" spans="1:23">
      <c r="A395" s="132" t="s">
        <v>539</v>
      </c>
      <c r="B395" s="132" t="s">
        <v>540</v>
      </c>
      <c r="C395" s="132" t="s">
        <v>299</v>
      </c>
      <c r="D395" s="132" t="s">
        <v>300</v>
      </c>
      <c r="E395" s="132">
        <v>0</v>
      </c>
      <c r="F395" s="132">
        <v>0</v>
      </c>
      <c r="G395" s="132">
        <v>0</v>
      </c>
      <c r="H395" s="132">
        <v>0</v>
      </c>
      <c r="I395" s="132">
        <v>0</v>
      </c>
      <c r="J395" s="132" t="s">
        <v>301</v>
      </c>
      <c r="K395" s="132">
        <v>0</v>
      </c>
      <c r="L395" s="132">
        <v>0</v>
      </c>
      <c r="M395" s="132">
        <v>0</v>
      </c>
      <c r="N395" s="132">
        <v>0</v>
      </c>
      <c r="O395" s="132">
        <v>0</v>
      </c>
      <c r="P395" s="132">
        <v>0</v>
      </c>
      <c r="Q395" s="132">
        <v>0</v>
      </c>
      <c r="R395" s="132">
        <v>0</v>
      </c>
      <c r="S395" s="132">
        <v>0</v>
      </c>
      <c r="T395" s="132">
        <v>0</v>
      </c>
      <c r="U395" s="132">
        <v>0</v>
      </c>
      <c r="V395" s="132">
        <v>0</v>
      </c>
      <c r="W395" s="132">
        <v>0</v>
      </c>
    </row>
    <row r="396" spans="1:23">
      <c r="A396" s="132" t="s">
        <v>541</v>
      </c>
      <c r="B396" s="132" t="s">
        <v>542</v>
      </c>
      <c r="C396" s="132" t="s">
        <v>299</v>
      </c>
      <c r="D396" s="132" t="s">
        <v>300</v>
      </c>
      <c r="E396" s="132">
        <v>0</v>
      </c>
      <c r="F396" s="132">
        <v>0</v>
      </c>
      <c r="G396" s="132">
        <v>3775</v>
      </c>
      <c r="H396" s="132">
        <v>0</v>
      </c>
      <c r="I396" s="132">
        <v>589.99995000000001</v>
      </c>
      <c r="J396" s="132" t="s">
        <v>1587</v>
      </c>
      <c r="K396" s="132">
        <v>0</v>
      </c>
      <c r="L396" s="132">
        <v>0</v>
      </c>
      <c r="M396" s="132">
        <v>0</v>
      </c>
      <c r="N396" s="132">
        <v>0</v>
      </c>
      <c r="O396" s="132">
        <v>0</v>
      </c>
      <c r="P396" s="132">
        <v>0</v>
      </c>
      <c r="Q396" s="132">
        <v>0</v>
      </c>
      <c r="R396" s="132">
        <v>0</v>
      </c>
      <c r="S396" s="132">
        <v>0</v>
      </c>
      <c r="T396" s="132">
        <v>0</v>
      </c>
      <c r="U396" s="132">
        <v>0</v>
      </c>
      <c r="V396" s="132">
        <v>0</v>
      </c>
      <c r="W396" s="132">
        <v>0</v>
      </c>
    </row>
    <row r="397" spans="1:23">
      <c r="A397" s="132" t="s">
        <v>541</v>
      </c>
      <c r="B397" s="132" t="s">
        <v>542</v>
      </c>
      <c r="C397" s="132" t="s">
        <v>299</v>
      </c>
      <c r="D397" s="132" t="s">
        <v>300</v>
      </c>
      <c r="E397" s="132">
        <v>0</v>
      </c>
      <c r="F397" s="132">
        <v>0</v>
      </c>
      <c r="G397" s="132">
        <v>3775</v>
      </c>
      <c r="H397" s="132">
        <v>0</v>
      </c>
      <c r="I397" s="132">
        <v>589.99995000000001</v>
      </c>
      <c r="J397" s="132" t="s">
        <v>301</v>
      </c>
      <c r="K397" s="132">
        <v>0</v>
      </c>
      <c r="L397" s="132">
        <v>0</v>
      </c>
      <c r="M397" s="132">
        <v>0</v>
      </c>
      <c r="N397" s="132">
        <v>0</v>
      </c>
      <c r="O397" s="132">
        <v>0</v>
      </c>
      <c r="P397" s="132">
        <v>0</v>
      </c>
      <c r="Q397" s="132">
        <v>0</v>
      </c>
      <c r="R397" s="132">
        <v>0</v>
      </c>
      <c r="S397" s="132">
        <v>0</v>
      </c>
      <c r="T397" s="132">
        <v>0</v>
      </c>
      <c r="U397" s="132">
        <v>0</v>
      </c>
      <c r="V397" s="132">
        <v>0</v>
      </c>
      <c r="W397" s="132">
        <v>0</v>
      </c>
    </row>
    <row r="398" spans="1:23">
      <c r="A398" s="132" t="s">
        <v>543</v>
      </c>
      <c r="B398" s="132" t="s">
        <v>544</v>
      </c>
      <c r="C398" s="132" t="s">
        <v>299</v>
      </c>
      <c r="D398" s="132" t="s">
        <v>300</v>
      </c>
      <c r="E398" s="132">
        <v>0</v>
      </c>
      <c r="F398" s="132">
        <v>0</v>
      </c>
      <c r="G398" s="132">
        <v>0</v>
      </c>
      <c r="H398" s="132">
        <v>0</v>
      </c>
      <c r="I398" s="132">
        <v>0</v>
      </c>
      <c r="J398" s="132" t="s">
        <v>1587</v>
      </c>
      <c r="K398" s="132">
        <v>0</v>
      </c>
      <c r="L398" s="132">
        <v>0</v>
      </c>
      <c r="M398" s="132">
        <v>0</v>
      </c>
      <c r="N398" s="132">
        <v>0</v>
      </c>
      <c r="O398" s="132">
        <v>0</v>
      </c>
      <c r="P398" s="132">
        <v>0</v>
      </c>
      <c r="Q398" s="132">
        <v>0</v>
      </c>
      <c r="R398" s="132">
        <v>0</v>
      </c>
      <c r="S398" s="132">
        <v>0</v>
      </c>
      <c r="T398" s="132">
        <v>0</v>
      </c>
      <c r="U398" s="132">
        <v>0</v>
      </c>
      <c r="V398" s="132">
        <v>0</v>
      </c>
      <c r="W398" s="132">
        <v>0</v>
      </c>
    </row>
    <row r="399" spans="1:23">
      <c r="A399" s="132" t="s">
        <v>543</v>
      </c>
      <c r="B399" s="132" t="s">
        <v>544</v>
      </c>
      <c r="C399" s="132" t="s">
        <v>299</v>
      </c>
      <c r="D399" s="132" t="s">
        <v>300</v>
      </c>
      <c r="E399" s="132">
        <v>0</v>
      </c>
      <c r="F399" s="132">
        <v>0</v>
      </c>
      <c r="G399" s="132">
        <v>0</v>
      </c>
      <c r="H399" s="132">
        <v>0</v>
      </c>
      <c r="I399" s="132">
        <v>0</v>
      </c>
      <c r="J399" s="132" t="s">
        <v>301</v>
      </c>
      <c r="K399" s="132">
        <v>0</v>
      </c>
      <c r="L399" s="132">
        <v>0</v>
      </c>
      <c r="M399" s="132">
        <v>0</v>
      </c>
      <c r="N399" s="132">
        <v>0</v>
      </c>
      <c r="O399" s="132">
        <v>0</v>
      </c>
      <c r="P399" s="132">
        <v>0</v>
      </c>
      <c r="Q399" s="132">
        <v>0</v>
      </c>
      <c r="R399" s="132">
        <v>0</v>
      </c>
      <c r="S399" s="132">
        <v>0</v>
      </c>
      <c r="T399" s="132">
        <v>0</v>
      </c>
      <c r="U399" s="132">
        <v>0</v>
      </c>
      <c r="V399" s="132">
        <v>0</v>
      </c>
      <c r="W399" s="132">
        <v>0</v>
      </c>
    </row>
    <row r="400" spans="1:23">
      <c r="A400" s="132" t="s">
        <v>545</v>
      </c>
      <c r="B400" s="132" t="s">
        <v>546</v>
      </c>
      <c r="C400" s="132" t="s">
        <v>236</v>
      </c>
      <c r="D400" s="132" t="s">
        <v>300</v>
      </c>
      <c r="E400" s="132">
        <v>0</v>
      </c>
      <c r="F400" s="132">
        <v>0</v>
      </c>
      <c r="G400" s="132">
        <v>3756</v>
      </c>
      <c r="H400" s="132">
        <v>0</v>
      </c>
      <c r="I400" s="132">
        <v>1390.0000500000001</v>
      </c>
      <c r="J400" s="132" t="s">
        <v>1587</v>
      </c>
      <c r="K400" s="132">
        <v>0</v>
      </c>
      <c r="L400" s="132">
        <v>0</v>
      </c>
      <c r="M400" s="132">
        <v>0</v>
      </c>
      <c r="N400" s="132">
        <v>0</v>
      </c>
      <c r="O400" s="132">
        <v>0</v>
      </c>
      <c r="P400" s="132">
        <v>0</v>
      </c>
      <c r="Q400" s="132">
        <v>0</v>
      </c>
      <c r="R400" s="132">
        <v>0</v>
      </c>
      <c r="S400" s="132">
        <v>-2</v>
      </c>
      <c r="T400" s="132">
        <v>0</v>
      </c>
      <c r="U400" s="132">
        <v>0</v>
      </c>
      <c r="V400" s="132">
        <v>0</v>
      </c>
      <c r="W400" s="132">
        <v>-2</v>
      </c>
    </row>
    <row r="401" spans="1:23">
      <c r="A401" s="132" t="s">
        <v>545</v>
      </c>
      <c r="B401" s="132" t="s">
        <v>546</v>
      </c>
      <c r="C401" s="132" t="s">
        <v>236</v>
      </c>
      <c r="D401" s="132" t="s">
        <v>300</v>
      </c>
      <c r="E401" s="132">
        <v>0</v>
      </c>
      <c r="F401" s="132">
        <v>0</v>
      </c>
      <c r="G401" s="132">
        <v>3756</v>
      </c>
      <c r="H401" s="132">
        <v>0</v>
      </c>
      <c r="I401" s="132">
        <v>1390.0000500000001</v>
      </c>
      <c r="J401" s="132" t="s">
        <v>301</v>
      </c>
      <c r="K401" s="132">
        <v>0</v>
      </c>
      <c r="L401" s="132">
        <v>0</v>
      </c>
      <c r="M401" s="132">
        <v>0</v>
      </c>
      <c r="N401" s="132">
        <v>0</v>
      </c>
      <c r="O401" s="132">
        <v>0</v>
      </c>
      <c r="P401" s="132">
        <v>0</v>
      </c>
      <c r="Q401" s="132">
        <v>0</v>
      </c>
      <c r="R401" s="132">
        <v>0</v>
      </c>
      <c r="S401" s="132">
        <v>0</v>
      </c>
      <c r="T401" s="132">
        <v>0</v>
      </c>
      <c r="U401" s="132">
        <v>0</v>
      </c>
      <c r="V401" s="132">
        <v>0</v>
      </c>
      <c r="W401" s="132">
        <v>0</v>
      </c>
    </row>
    <row r="402" spans="1:23">
      <c r="A402" s="132" t="s">
        <v>547</v>
      </c>
      <c r="B402" s="132" t="s">
        <v>548</v>
      </c>
      <c r="C402" s="132" t="s">
        <v>236</v>
      </c>
      <c r="D402" s="132" t="s">
        <v>300</v>
      </c>
      <c r="E402" s="132">
        <v>0</v>
      </c>
      <c r="F402" s="132">
        <v>1</v>
      </c>
      <c r="G402" s="132">
        <v>4483</v>
      </c>
      <c r="H402" s="132">
        <v>4483</v>
      </c>
      <c r="I402" s="132">
        <v>1689.9999749999999</v>
      </c>
      <c r="J402" s="132" t="s">
        <v>1587</v>
      </c>
      <c r="K402" s="132">
        <v>0</v>
      </c>
      <c r="L402" s="132">
        <v>0</v>
      </c>
      <c r="M402" s="132">
        <v>0</v>
      </c>
      <c r="N402" s="132">
        <v>0</v>
      </c>
      <c r="O402" s="132">
        <v>0</v>
      </c>
      <c r="P402" s="132">
        <v>0</v>
      </c>
      <c r="Q402" s="132">
        <v>0</v>
      </c>
      <c r="R402" s="132">
        <v>0</v>
      </c>
      <c r="S402" s="132">
        <v>-2</v>
      </c>
      <c r="T402" s="132">
        <v>0</v>
      </c>
      <c r="U402" s="132">
        <v>0</v>
      </c>
      <c r="V402" s="132">
        <v>0</v>
      </c>
      <c r="W402" s="132">
        <v>-2</v>
      </c>
    </row>
    <row r="403" spans="1:23">
      <c r="A403" s="132" t="s">
        <v>547</v>
      </c>
      <c r="B403" s="132" t="s">
        <v>548</v>
      </c>
      <c r="C403" s="132" t="s">
        <v>236</v>
      </c>
      <c r="D403" s="132" t="s">
        <v>300</v>
      </c>
      <c r="E403" s="132">
        <v>0</v>
      </c>
      <c r="F403" s="132">
        <v>1</v>
      </c>
      <c r="G403" s="132">
        <v>4483</v>
      </c>
      <c r="H403" s="132">
        <v>4483</v>
      </c>
      <c r="I403" s="132">
        <v>1689.9999749999999</v>
      </c>
      <c r="J403" s="132" t="s">
        <v>301</v>
      </c>
      <c r="K403" s="132">
        <v>0</v>
      </c>
      <c r="L403" s="132">
        <v>0</v>
      </c>
      <c r="M403" s="132">
        <v>0</v>
      </c>
      <c r="N403" s="132">
        <v>0</v>
      </c>
      <c r="O403" s="132">
        <v>0</v>
      </c>
      <c r="P403" s="132">
        <v>0</v>
      </c>
      <c r="Q403" s="132">
        <v>0</v>
      </c>
      <c r="R403" s="132">
        <v>0</v>
      </c>
      <c r="S403" s="132">
        <v>0</v>
      </c>
      <c r="T403" s="132">
        <v>0</v>
      </c>
      <c r="U403" s="132">
        <v>0</v>
      </c>
      <c r="V403" s="132">
        <v>0</v>
      </c>
      <c r="W403" s="132">
        <v>0</v>
      </c>
    </row>
    <row r="404" spans="1:23">
      <c r="A404" s="132" t="s">
        <v>549</v>
      </c>
      <c r="B404" s="132" t="s">
        <v>550</v>
      </c>
      <c r="C404" s="132" t="s">
        <v>331</v>
      </c>
      <c r="D404" s="132" t="s">
        <v>300</v>
      </c>
      <c r="E404" s="132">
        <v>0</v>
      </c>
      <c r="F404" s="132">
        <v>1</v>
      </c>
      <c r="G404" s="132">
        <v>3790</v>
      </c>
      <c r="H404" s="132">
        <v>3790</v>
      </c>
      <c r="I404" s="132">
        <v>2389.9999499999999</v>
      </c>
      <c r="J404" s="132" t="s">
        <v>1587</v>
      </c>
      <c r="K404" s="132">
        <v>0</v>
      </c>
      <c r="L404" s="132">
        <v>0</v>
      </c>
      <c r="M404" s="132">
        <v>0</v>
      </c>
      <c r="N404" s="132">
        <v>0</v>
      </c>
      <c r="O404" s="132">
        <v>0</v>
      </c>
      <c r="P404" s="132">
        <v>0</v>
      </c>
      <c r="Q404" s="132">
        <v>0</v>
      </c>
      <c r="R404" s="132">
        <v>0</v>
      </c>
      <c r="S404" s="132">
        <v>4</v>
      </c>
      <c r="T404" s="132">
        <v>0</v>
      </c>
      <c r="U404" s="132">
        <v>1</v>
      </c>
      <c r="V404" s="132">
        <v>0</v>
      </c>
      <c r="W404" s="132">
        <v>5</v>
      </c>
    </row>
    <row r="405" spans="1:23">
      <c r="A405" s="132" t="s">
        <v>549</v>
      </c>
      <c r="B405" s="132" t="s">
        <v>550</v>
      </c>
      <c r="C405" s="132" t="s">
        <v>331</v>
      </c>
      <c r="D405" s="132" t="s">
        <v>300</v>
      </c>
      <c r="E405" s="132">
        <v>0</v>
      </c>
      <c r="F405" s="132">
        <v>1</v>
      </c>
      <c r="G405" s="132">
        <v>3790</v>
      </c>
      <c r="H405" s="132">
        <v>3790</v>
      </c>
      <c r="I405" s="132">
        <v>2389.9999499999999</v>
      </c>
      <c r="J405" s="132" t="s">
        <v>301</v>
      </c>
      <c r="K405" s="132">
        <v>0</v>
      </c>
      <c r="L405" s="132">
        <v>-1</v>
      </c>
      <c r="M405" s="132">
        <v>0</v>
      </c>
      <c r="N405" s="132">
        <v>0</v>
      </c>
      <c r="O405" s="132">
        <v>1</v>
      </c>
      <c r="P405" s="132">
        <v>0</v>
      </c>
      <c r="Q405" s="132">
        <v>0</v>
      </c>
      <c r="R405" s="132">
        <v>0</v>
      </c>
      <c r="S405" s="132">
        <v>0</v>
      </c>
      <c r="T405" s="132">
        <v>0</v>
      </c>
      <c r="U405" s="132">
        <v>0</v>
      </c>
      <c r="V405" s="132">
        <v>0</v>
      </c>
      <c r="W405" s="132">
        <v>0</v>
      </c>
    </row>
    <row r="406" spans="1:23">
      <c r="A406" s="132" t="s">
        <v>551</v>
      </c>
      <c r="B406" s="132" t="s">
        <v>552</v>
      </c>
      <c r="C406" s="132" t="s">
        <v>331</v>
      </c>
      <c r="D406" s="132" t="s">
        <v>300</v>
      </c>
      <c r="E406" s="132">
        <v>0</v>
      </c>
      <c r="F406" s="132">
        <v>1</v>
      </c>
      <c r="G406" s="132">
        <v>4966</v>
      </c>
      <c r="H406" s="132">
        <v>4966</v>
      </c>
      <c r="I406" s="132">
        <v>589.99995000000001</v>
      </c>
      <c r="J406" s="132" t="s">
        <v>1587</v>
      </c>
      <c r="K406" s="132">
        <v>0</v>
      </c>
      <c r="L406" s="132">
        <v>0</v>
      </c>
      <c r="M406" s="132">
        <v>0</v>
      </c>
      <c r="N406" s="132">
        <v>0</v>
      </c>
      <c r="O406" s="132">
        <v>0</v>
      </c>
      <c r="P406" s="132">
        <v>0</v>
      </c>
      <c r="Q406" s="132">
        <v>0</v>
      </c>
      <c r="R406" s="132">
        <v>0</v>
      </c>
      <c r="S406" s="132">
        <v>0</v>
      </c>
      <c r="T406" s="132">
        <v>0</v>
      </c>
      <c r="U406" s="132">
        <v>0</v>
      </c>
      <c r="V406" s="132">
        <v>0</v>
      </c>
      <c r="W406" s="132">
        <v>0</v>
      </c>
    </row>
    <row r="407" spans="1:23">
      <c r="A407" s="132" t="s">
        <v>551</v>
      </c>
      <c r="B407" s="132" t="s">
        <v>552</v>
      </c>
      <c r="C407" s="132" t="s">
        <v>331</v>
      </c>
      <c r="D407" s="132" t="s">
        <v>300</v>
      </c>
      <c r="E407" s="132">
        <v>0</v>
      </c>
      <c r="F407" s="132">
        <v>1</v>
      </c>
      <c r="G407" s="132">
        <v>4966</v>
      </c>
      <c r="H407" s="132">
        <v>4966</v>
      </c>
      <c r="I407" s="132">
        <v>589.99995000000001</v>
      </c>
      <c r="J407" s="132" t="s">
        <v>301</v>
      </c>
      <c r="K407" s="132">
        <v>0</v>
      </c>
      <c r="L407" s="132">
        <v>0</v>
      </c>
      <c r="M407" s="132">
        <v>0</v>
      </c>
      <c r="N407" s="132">
        <v>0</v>
      </c>
      <c r="O407" s="132">
        <v>0</v>
      </c>
      <c r="P407" s="132">
        <v>0</v>
      </c>
      <c r="Q407" s="132">
        <v>0</v>
      </c>
      <c r="R407" s="132">
        <v>0</v>
      </c>
      <c r="S407" s="132">
        <v>0</v>
      </c>
      <c r="T407" s="132">
        <v>0</v>
      </c>
      <c r="U407" s="132">
        <v>0</v>
      </c>
      <c r="V407" s="132">
        <v>0</v>
      </c>
      <c r="W407" s="132">
        <v>0</v>
      </c>
    </row>
    <row r="408" spans="1:23">
      <c r="A408" s="132" t="s">
        <v>553</v>
      </c>
      <c r="B408" s="132" t="s">
        <v>554</v>
      </c>
      <c r="C408" s="132" t="s">
        <v>331</v>
      </c>
      <c r="D408" s="132" t="s">
        <v>300</v>
      </c>
      <c r="E408" s="132">
        <v>0</v>
      </c>
      <c r="F408" s="132">
        <v>0</v>
      </c>
      <c r="G408" s="132">
        <v>5643</v>
      </c>
      <c r="H408" s="132">
        <v>0</v>
      </c>
      <c r="I408" s="132">
        <v>3090.0000380000001</v>
      </c>
      <c r="J408" s="132" t="s">
        <v>1587</v>
      </c>
      <c r="K408" s="132">
        <v>0</v>
      </c>
      <c r="L408" s="132">
        <v>0</v>
      </c>
      <c r="M408" s="132">
        <v>0</v>
      </c>
      <c r="N408" s="132">
        <v>0</v>
      </c>
      <c r="O408" s="132">
        <v>0</v>
      </c>
      <c r="P408" s="132">
        <v>0</v>
      </c>
      <c r="Q408" s="132">
        <v>0</v>
      </c>
      <c r="R408" s="132">
        <v>0</v>
      </c>
      <c r="S408" s="132">
        <v>2</v>
      </c>
      <c r="T408" s="132">
        <v>0</v>
      </c>
      <c r="U408" s="132">
        <v>0</v>
      </c>
      <c r="V408" s="132">
        <v>0</v>
      </c>
      <c r="W408" s="132">
        <v>2</v>
      </c>
    </row>
    <row r="409" spans="1:23">
      <c r="A409" s="132" t="s">
        <v>553</v>
      </c>
      <c r="B409" s="132" t="s">
        <v>554</v>
      </c>
      <c r="C409" s="132" t="s">
        <v>331</v>
      </c>
      <c r="D409" s="132" t="s">
        <v>300</v>
      </c>
      <c r="E409" s="132">
        <v>0</v>
      </c>
      <c r="F409" s="132">
        <v>0</v>
      </c>
      <c r="G409" s="132">
        <v>5643</v>
      </c>
      <c r="H409" s="132">
        <v>0</v>
      </c>
      <c r="I409" s="132">
        <v>3090.0000380000001</v>
      </c>
      <c r="J409" s="132" t="s">
        <v>301</v>
      </c>
      <c r="K409" s="132">
        <v>0</v>
      </c>
      <c r="L409" s="132">
        <v>-1</v>
      </c>
      <c r="M409" s="132">
        <v>0</v>
      </c>
      <c r="N409" s="132">
        <v>0</v>
      </c>
      <c r="O409" s="132">
        <v>0</v>
      </c>
      <c r="P409" s="132">
        <v>0</v>
      </c>
      <c r="Q409" s="132">
        <v>0</v>
      </c>
      <c r="R409" s="132">
        <v>0</v>
      </c>
      <c r="S409" s="132">
        <v>0</v>
      </c>
      <c r="T409" s="132">
        <v>0</v>
      </c>
      <c r="U409" s="132">
        <v>0</v>
      </c>
      <c r="V409" s="132">
        <v>0</v>
      </c>
      <c r="W409" s="132">
        <v>-1</v>
      </c>
    </row>
    <row r="410" spans="1:23">
      <c r="A410" s="132" t="s">
        <v>555</v>
      </c>
      <c r="B410" s="132" t="s">
        <v>556</v>
      </c>
      <c r="C410" s="132" t="s">
        <v>312</v>
      </c>
      <c r="D410" s="132" t="s">
        <v>300</v>
      </c>
      <c r="E410" s="132">
        <v>0</v>
      </c>
      <c r="F410" s="132">
        <v>0</v>
      </c>
      <c r="G410" s="132">
        <v>3041</v>
      </c>
      <c r="H410" s="132">
        <v>0</v>
      </c>
      <c r="I410" s="132">
        <v>689.99996250000004</v>
      </c>
      <c r="J410" s="132" t="s">
        <v>1587</v>
      </c>
      <c r="K410" s="132">
        <v>0</v>
      </c>
      <c r="L410" s="132">
        <v>0</v>
      </c>
      <c r="M410" s="132">
        <v>0</v>
      </c>
      <c r="N410" s="132">
        <v>0</v>
      </c>
      <c r="O410" s="132">
        <v>0</v>
      </c>
      <c r="P410" s="132">
        <v>0</v>
      </c>
      <c r="Q410" s="132">
        <v>0</v>
      </c>
      <c r="R410" s="132">
        <v>0</v>
      </c>
      <c r="S410" s="132">
        <v>0</v>
      </c>
      <c r="T410" s="132">
        <v>0</v>
      </c>
      <c r="U410" s="132">
        <v>1</v>
      </c>
      <c r="V410" s="132">
        <v>0</v>
      </c>
      <c r="W410" s="132">
        <v>1</v>
      </c>
    </row>
    <row r="411" spans="1:23">
      <c r="A411" s="132" t="s">
        <v>555</v>
      </c>
      <c r="B411" s="132" t="s">
        <v>556</v>
      </c>
      <c r="C411" s="132" t="s">
        <v>312</v>
      </c>
      <c r="D411" s="132" t="s">
        <v>300</v>
      </c>
      <c r="E411" s="132">
        <v>0</v>
      </c>
      <c r="F411" s="132">
        <v>0</v>
      </c>
      <c r="G411" s="132">
        <v>3041</v>
      </c>
      <c r="H411" s="132">
        <v>0</v>
      </c>
      <c r="I411" s="132">
        <v>689.99996250000004</v>
      </c>
      <c r="J411" s="132" t="s">
        <v>301</v>
      </c>
      <c r="K411" s="132">
        <v>0</v>
      </c>
      <c r="L411" s="132">
        <v>0</v>
      </c>
      <c r="M411" s="132">
        <v>0</v>
      </c>
      <c r="N411" s="132">
        <v>0</v>
      </c>
      <c r="O411" s="132">
        <v>0</v>
      </c>
      <c r="P411" s="132">
        <v>0</v>
      </c>
      <c r="Q411" s="132">
        <v>0</v>
      </c>
      <c r="R411" s="132">
        <v>0</v>
      </c>
      <c r="S411" s="132">
        <v>0</v>
      </c>
      <c r="T411" s="132">
        <v>0</v>
      </c>
      <c r="U411" s="132">
        <v>0</v>
      </c>
      <c r="V411" s="132">
        <v>0</v>
      </c>
      <c r="W411" s="132">
        <v>0</v>
      </c>
    </row>
    <row r="412" spans="1:23">
      <c r="A412" s="132" t="s">
        <v>557</v>
      </c>
      <c r="B412" s="132" t="s">
        <v>558</v>
      </c>
      <c r="C412" s="132" t="s">
        <v>312</v>
      </c>
      <c r="D412" s="132" t="s">
        <v>300</v>
      </c>
      <c r="E412" s="132">
        <v>0</v>
      </c>
      <c r="F412" s="132">
        <v>0</v>
      </c>
      <c r="G412" s="132">
        <v>3792.4540000000002</v>
      </c>
      <c r="H412" s="132">
        <v>0</v>
      </c>
      <c r="I412" s="132">
        <v>3990.0000380000001</v>
      </c>
      <c r="J412" s="132" t="s">
        <v>1587</v>
      </c>
      <c r="K412" s="132">
        <v>0</v>
      </c>
      <c r="L412" s="132">
        <v>0</v>
      </c>
      <c r="M412" s="132">
        <v>0</v>
      </c>
      <c r="N412" s="132">
        <v>0</v>
      </c>
      <c r="O412" s="132">
        <v>0</v>
      </c>
      <c r="P412" s="132">
        <v>0</v>
      </c>
      <c r="Q412" s="132">
        <v>0</v>
      </c>
      <c r="R412" s="132">
        <v>0</v>
      </c>
      <c r="S412" s="132">
        <v>8</v>
      </c>
      <c r="T412" s="132">
        <v>-1</v>
      </c>
      <c r="U412" s="132">
        <v>0</v>
      </c>
      <c r="V412" s="132">
        <v>0</v>
      </c>
      <c r="W412" s="132">
        <v>7</v>
      </c>
    </row>
    <row r="413" spans="1:23">
      <c r="A413" s="132" t="s">
        <v>557</v>
      </c>
      <c r="B413" s="132" t="s">
        <v>558</v>
      </c>
      <c r="C413" s="132" t="s">
        <v>312</v>
      </c>
      <c r="D413" s="132" t="s">
        <v>300</v>
      </c>
      <c r="E413" s="132">
        <v>0</v>
      </c>
      <c r="F413" s="132">
        <v>0</v>
      </c>
      <c r="G413" s="132">
        <v>3792.4540000000002</v>
      </c>
      <c r="H413" s="132">
        <v>0</v>
      </c>
      <c r="I413" s="132">
        <v>3990.0000380000001</v>
      </c>
      <c r="J413" s="132" t="s">
        <v>301</v>
      </c>
      <c r="K413" s="132">
        <v>0</v>
      </c>
      <c r="L413" s="132">
        <v>0</v>
      </c>
      <c r="M413" s="132">
        <v>0</v>
      </c>
      <c r="N413" s="132">
        <v>0</v>
      </c>
      <c r="O413" s="132">
        <v>0</v>
      </c>
      <c r="P413" s="132">
        <v>0</v>
      </c>
      <c r="Q413" s="132">
        <v>0</v>
      </c>
      <c r="R413" s="132">
        <v>0</v>
      </c>
      <c r="S413" s="132">
        <v>0</v>
      </c>
      <c r="T413" s="132">
        <v>0</v>
      </c>
      <c r="U413" s="132">
        <v>0</v>
      </c>
      <c r="V413" s="132">
        <v>0</v>
      </c>
      <c r="W413" s="132">
        <v>0</v>
      </c>
    </row>
    <row r="414" spans="1:23">
      <c r="A414" s="132" t="s">
        <v>559</v>
      </c>
      <c r="B414" s="132" t="s">
        <v>560</v>
      </c>
      <c r="C414" s="132" t="s">
        <v>331</v>
      </c>
      <c r="D414" s="132" t="s">
        <v>300</v>
      </c>
      <c r="E414" s="132">
        <v>0</v>
      </c>
      <c r="F414" s="132">
        <v>0</v>
      </c>
      <c r="G414" s="132">
        <v>6462</v>
      </c>
      <c r="H414" s="132">
        <v>0</v>
      </c>
      <c r="I414" s="132">
        <v>2890.0000129999999</v>
      </c>
      <c r="J414" s="132" t="s">
        <v>1587</v>
      </c>
      <c r="K414" s="132">
        <v>0</v>
      </c>
      <c r="L414" s="132">
        <v>0</v>
      </c>
      <c r="M414" s="132">
        <v>0</v>
      </c>
      <c r="N414" s="132">
        <v>0</v>
      </c>
      <c r="O414" s="132">
        <v>0</v>
      </c>
      <c r="P414" s="132">
        <v>0</v>
      </c>
      <c r="Q414" s="132">
        <v>0</v>
      </c>
      <c r="R414" s="132">
        <v>0</v>
      </c>
      <c r="S414" s="132">
        <v>-1</v>
      </c>
      <c r="T414" s="132">
        <v>0</v>
      </c>
      <c r="U414" s="132">
        <v>0</v>
      </c>
      <c r="V414" s="132">
        <v>0</v>
      </c>
      <c r="W414" s="132">
        <v>-1</v>
      </c>
    </row>
    <row r="415" spans="1:23">
      <c r="A415" s="132" t="s">
        <v>559</v>
      </c>
      <c r="B415" s="132" t="s">
        <v>560</v>
      </c>
      <c r="C415" s="132" t="s">
        <v>331</v>
      </c>
      <c r="D415" s="132" t="s">
        <v>300</v>
      </c>
      <c r="E415" s="132">
        <v>0</v>
      </c>
      <c r="F415" s="132">
        <v>0</v>
      </c>
      <c r="G415" s="132">
        <v>6462</v>
      </c>
      <c r="H415" s="132">
        <v>0</v>
      </c>
      <c r="I415" s="132">
        <v>2890.0000129999999</v>
      </c>
      <c r="J415" s="132" t="s">
        <v>301</v>
      </c>
      <c r="K415" s="132">
        <v>0</v>
      </c>
      <c r="L415" s="132">
        <v>0</v>
      </c>
      <c r="M415" s="132">
        <v>0</v>
      </c>
      <c r="N415" s="132">
        <v>0</v>
      </c>
      <c r="O415" s="132">
        <v>0</v>
      </c>
      <c r="P415" s="132">
        <v>0</v>
      </c>
      <c r="Q415" s="132">
        <v>0</v>
      </c>
      <c r="R415" s="132">
        <v>0</v>
      </c>
      <c r="S415" s="132">
        <v>0</v>
      </c>
      <c r="T415" s="132">
        <v>0</v>
      </c>
      <c r="U415" s="132">
        <v>0</v>
      </c>
      <c r="V415" s="132">
        <v>0</v>
      </c>
      <c r="W415" s="132">
        <v>0</v>
      </c>
    </row>
    <row r="416" spans="1:23">
      <c r="A416" s="132" t="s">
        <v>561</v>
      </c>
      <c r="B416" s="132" t="s">
        <v>562</v>
      </c>
      <c r="C416" s="132" t="s">
        <v>236</v>
      </c>
      <c r="D416" s="132" t="s">
        <v>300</v>
      </c>
      <c r="E416" s="132">
        <v>0</v>
      </c>
      <c r="F416" s="132">
        <v>0</v>
      </c>
      <c r="G416" s="132">
        <v>2862</v>
      </c>
      <c r="H416" s="132">
        <v>0</v>
      </c>
      <c r="I416" s="132">
        <v>2790</v>
      </c>
      <c r="J416" s="132" t="s">
        <v>1587</v>
      </c>
      <c r="K416" s="132">
        <v>0</v>
      </c>
      <c r="L416" s="132">
        <v>0</v>
      </c>
      <c r="M416" s="132">
        <v>0</v>
      </c>
      <c r="N416" s="132">
        <v>0</v>
      </c>
      <c r="O416" s="132">
        <v>0</v>
      </c>
      <c r="P416" s="132">
        <v>0</v>
      </c>
      <c r="Q416" s="132">
        <v>0</v>
      </c>
      <c r="R416" s="132">
        <v>0</v>
      </c>
      <c r="S416" s="132">
        <v>0</v>
      </c>
      <c r="T416" s="132">
        <v>0</v>
      </c>
      <c r="U416" s="132">
        <v>0</v>
      </c>
      <c r="V416" s="132">
        <v>0</v>
      </c>
      <c r="W416" s="132">
        <v>0</v>
      </c>
    </row>
    <row r="417" spans="1:23">
      <c r="A417" s="132" t="s">
        <v>561</v>
      </c>
      <c r="B417" s="132" t="s">
        <v>562</v>
      </c>
      <c r="C417" s="132" t="s">
        <v>236</v>
      </c>
      <c r="D417" s="132" t="s">
        <v>300</v>
      </c>
      <c r="E417" s="132">
        <v>0</v>
      </c>
      <c r="F417" s="132">
        <v>0</v>
      </c>
      <c r="G417" s="132">
        <v>2862</v>
      </c>
      <c r="H417" s="132">
        <v>0</v>
      </c>
      <c r="I417" s="132">
        <v>2790</v>
      </c>
      <c r="J417" s="132" t="s">
        <v>301</v>
      </c>
      <c r="K417" s="132">
        <v>0</v>
      </c>
      <c r="L417" s="132">
        <v>0</v>
      </c>
      <c r="M417" s="132">
        <v>0</v>
      </c>
      <c r="N417" s="132">
        <v>0</v>
      </c>
      <c r="O417" s="132">
        <v>0</v>
      </c>
      <c r="P417" s="132">
        <v>0</v>
      </c>
      <c r="Q417" s="132">
        <v>0</v>
      </c>
      <c r="R417" s="132">
        <v>0</v>
      </c>
      <c r="S417" s="132">
        <v>0</v>
      </c>
      <c r="T417" s="132">
        <v>0</v>
      </c>
      <c r="U417" s="132">
        <v>0</v>
      </c>
      <c r="V417" s="132">
        <v>0</v>
      </c>
      <c r="W417" s="132">
        <v>0</v>
      </c>
    </row>
    <row r="418" spans="1:23">
      <c r="A418" s="132" t="s">
        <v>563</v>
      </c>
      <c r="B418" s="132" t="s">
        <v>564</v>
      </c>
      <c r="C418" s="132" t="s">
        <v>236</v>
      </c>
      <c r="D418" s="132" t="s">
        <v>300</v>
      </c>
      <c r="E418" s="132">
        <v>0</v>
      </c>
      <c r="F418" s="132">
        <v>0</v>
      </c>
      <c r="G418" s="132">
        <v>2415</v>
      </c>
      <c r="H418" s="132">
        <v>0</v>
      </c>
      <c r="I418" s="132">
        <v>1390.0000500000001</v>
      </c>
      <c r="J418" s="132" t="s">
        <v>1587</v>
      </c>
      <c r="K418" s="132">
        <v>0</v>
      </c>
      <c r="L418" s="132">
        <v>0</v>
      </c>
      <c r="M418" s="132">
        <v>0</v>
      </c>
      <c r="N418" s="132">
        <v>0</v>
      </c>
      <c r="O418" s="132">
        <v>0</v>
      </c>
      <c r="P418" s="132">
        <v>0</v>
      </c>
      <c r="Q418" s="132">
        <v>0</v>
      </c>
      <c r="R418" s="132">
        <v>0</v>
      </c>
      <c r="S418" s="132">
        <v>1</v>
      </c>
      <c r="T418" s="132">
        <v>0</v>
      </c>
      <c r="U418" s="132">
        <v>0</v>
      </c>
      <c r="V418" s="132">
        <v>0</v>
      </c>
      <c r="W418" s="132">
        <v>1</v>
      </c>
    </row>
    <row r="419" spans="1:23">
      <c r="A419" s="132" t="s">
        <v>563</v>
      </c>
      <c r="B419" s="132" t="s">
        <v>564</v>
      </c>
      <c r="C419" s="132" t="s">
        <v>236</v>
      </c>
      <c r="D419" s="132" t="s">
        <v>300</v>
      </c>
      <c r="E419" s="132">
        <v>0</v>
      </c>
      <c r="F419" s="132">
        <v>0</v>
      </c>
      <c r="G419" s="132">
        <v>2415</v>
      </c>
      <c r="H419" s="132">
        <v>0</v>
      </c>
      <c r="I419" s="132">
        <v>1390.0000500000001</v>
      </c>
      <c r="J419" s="132" t="s">
        <v>301</v>
      </c>
      <c r="K419" s="132">
        <v>0</v>
      </c>
      <c r="L419" s="132">
        <v>0</v>
      </c>
      <c r="M419" s="132">
        <v>0</v>
      </c>
      <c r="N419" s="132">
        <v>0</v>
      </c>
      <c r="O419" s="132">
        <v>0</v>
      </c>
      <c r="P419" s="132">
        <v>0</v>
      </c>
      <c r="Q419" s="132">
        <v>0</v>
      </c>
      <c r="R419" s="132">
        <v>0</v>
      </c>
      <c r="S419" s="132">
        <v>0</v>
      </c>
      <c r="T419" s="132">
        <v>0</v>
      </c>
      <c r="U419" s="132">
        <v>0</v>
      </c>
      <c r="V419" s="132">
        <v>0</v>
      </c>
      <c r="W419" s="132">
        <v>0</v>
      </c>
    </row>
    <row r="420" spans="1:23">
      <c r="A420" s="132" t="s">
        <v>565</v>
      </c>
      <c r="B420" s="132" t="s">
        <v>566</v>
      </c>
      <c r="C420" s="132" t="s">
        <v>236</v>
      </c>
      <c r="D420" s="132" t="s">
        <v>300</v>
      </c>
      <c r="E420" s="132">
        <v>0</v>
      </c>
      <c r="F420" s="132">
        <v>0</v>
      </c>
      <c r="G420" s="132">
        <v>2686</v>
      </c>
      <c r="H420" s="132">
        <v>0</v>
      </c>
      <c r="I420" s="132">
        <v>1890</v>
      </c>
      <c r="J420" s="132" t="s">
        <v>1587</v>
      </c>
      <c r="K420" s="132">
        <v>0</v>
      </c>
      <c r="L420" s="132">
        <v>0</v>
      </c>
      <c r="M420" s="132">
        <v>0</v>
      </c>
      <c r="N420" s="132">
        <v>0</v>
      </c>
      <c r="O420" s="132">
        <v>0</v>
      </c>
      <c r="P420" s="132">
        <v>0</v>
      </c>
      <c r="Q420" s="132">
        <v>0</v>
      </c>
      <c r="R420" s="132">
        <v>0</v>
      </c>
      <c r="S420" s="132">
        <v>-1</v>
      </c>
      <c r="T420" s="132">
        <v>1</v>
      </c>
      <c r="U420" s="132">
        <v>0</v>
      </c>
      <c r="V420" s="132">
        <v>0</v>
      </c>
      <c r="W420" s="132">
        <v>0</v>
      </c>
    </row>
    <row r="421" spans="1:23">
      <c r="A421" s="132" t="s">
        <v>565</v>
      </c>
      <c r="B421" s="132" t="s">
        <v>566</v>
      </c>
      <c r="C421" s="132" t="s">
        <v>236</v>
      </c>
      <c r="D421" s="132" t="s">
        <v>300</v>
      </c>
      <c r="E421" s="132">
        <v>0</v>
      </c>
      <c r="F421" s="132">
        <v>0</v>
      </c>
      <c r="G421" s="132">
        <v>2686</v>
      </c>
      <c r="H421" s="132">
        <v>0</v>
      </c>
      <c r="I421" s="132">
        <v>1890</v>
      </c>
      <c r="J421" s="132" t="s">
        <v>301</v>
      </c>
      <c r="K421" s="132">
        <v>0</v>
      </c>
      <c r="L421" s="132">
        <v>0</v>
      </c>
      <c r="M421" s="132">
        <v>0</v>
      </c>
      <c r="N421" s="132">
        <v>0</v>
      </c>
      <c r="O421" s="132">
        <v>0</v>
      </c>
      <c r="P421" s="132">
        <v>0</v>
      </c>
      <c r="Q421" s="132">
        <v>0</v>
      </c>
      <c r="R421" s="132">
        <v>0</v>
      </c>
      <c r="S421" s="132">
        <v>0</v>
      </c>
      <c r="T421" s="132">
        <v>0</v>
      </c>
      <c r="U421" s="132">
        <v>0</v>
      </c>
      <c r="V421" s="132">
        <v>0</v>
      </c>
      <c r="W421" s="132">
        <v>0</v>
      </c>
    </row>
    <row r="422" spans="1:23">
      <c r="A422" s="132" t="s">
        <v>567</v>
      </c>
      <c r="B422" s="132" t="s">
        <v>568</v>
      </c>
      <c r="C422" s="132" t="s">
        <v>236</v>
      </c>
      <c r="D422" s="132" t="s">
        <v>300</v>
      </c>
      <c r="E422" s="132">
        <v>0</v>
      </c>
      <c r="F422" s="132">
        <v>0</v>
      </c>
      <c r="G422" s="132">
        <v>3205</v>
      </c>
      <c r="H422" s="132">
        <v>0</v>
      </c>
      <c r="I422" s="132">
        <v>1789.999988</v>
      </c>
      <c r="J422" s="132" t="s">
        <v>1587</v>
      </c>
      <c r="K422" s="132">
        <v>0</v>
      </c>
      <c r="L422" s="132">
        <v>0</v>
      </c>
      <c r="M422" s="132">
        <v>0</v>
      </c>
      <c r="N422" s="132">
        <v>0</v>
      </c>
      <c r="O422" s="132">
        <v>0</v>
      </c>
      <c r="P422" s="132">
        <v>0</v>
      </c>
      <c r="Q422" s="132">
        <v>0</v>
      </c>
      <c r="R422" s="132">
        <v>0</v>
      </c>
      <c r="S422" s="132">
        <v>0</v>
      </c>
      <c r="T422" s="132">
        <v>0</v>
      </c>
      <c r="U422" s="132">
        <v>0</v>
      </c>
      <c r="V422" s="132">
        <v>0</v>
      </c>
      <c r="W422" s="132">
        <v>0</v>
      </c>
    </row>
    <row r="423" spans="1:23">
      <c r="A423" s="132" t="s">
        <v>567</v>
      </c>
      <c r="B423" s="132" t="s">
        <v>568</v>
      </c>
      <c r="C423" s="132" t="s">
        <v>236</v>
      </c>
      <c r="D423" s="132" t="s">
        <v>300</v>
      </c>
      <c r="E423" s="132">
        <v>0</v>
      </c>
      <c r="F423" s="132">
        <v>0</v>
      </c>
      <c r="G423" s="132">
        <v>3205</v>
      </c>
      <c r="H423" s="132">
        <v>0</v>
      </c>
      <c r="I423" s="132">
        <v>1789.999988</v>
      </c>
      <c r="J423" s="132" t="s">
        <v>301</v>
      </c>
      <c r="K423" s="132">
        <v>0</v>
      </c>
      <c r="L423" s="132">
        <v>0</v>
      </c>
      <c r="M423" s="132">
        <v>0</v>
      </c>
      <c r="N423" s="132">
        <v>0</v>
      </c>
      <c r="O423" s="132">
        <v>0</v>
      </c>
      <c r="P423" s="132">
        <v>0</v>
      </c>
      <c r="Q423" s="132">
        <v>0</v>
      </c>
      <c r="R423" s="132">
        <v>0</v>
      </c>
      <c r="S423" s="132">
        <v>0</v>
      </c>
      <c r="T423" s="132">
        <v>0</v>
      </c>
      <c r="U423" s="132">
        <v>0</v>
      </c>
      <c r="V423" s="132">
        <v>0</v>
      </c>
      <c r="W423" s="132">
        <v>0</v>
      </c>
    </row>
    <row r="424" spans="1:23">
      <c r="A424" s="132" t="s">
        <v>569</v>
      </c>
      <c r="B424" s="132" t="s">
        <v>570</v>
      </c>
      <c r="C424" s="132" t="s">
        <v>236</v>
      </c>
      <c r="D424" s="132" t="s">
        <v>300</v>
      </c>
      <c r="E424" s="132">
        <v>0</v>
      </c>
      <c r="F424" s="132">
        <v>0</v>
      </c>
      <c r="G424" s="132">
        <v>2829</v>
      </c>
      <c r="H424" s="132">
        <v>0</v>
      </c>
      <c r="I424" s="132">
        <v>990</v>
      </c>
      <c r="J424" s="132" t="s">
        <v>1587</v>
      </c>
      <c r="K424" s="132">
        <v>0</v>
      </c>
      <c r="L424" s="132">
        <v>0</v>
      </c>
      <c r="M424" s="132">
        <v>0</v>
      </c>
      <c r="N424" s="132">
        <v>0</v>
      </c>
      <c r="O424" s="132">
        <v>0</v>
      </c>
      <c r="P424" s="132">
        <v>0</v>
      </c>
      <c r="Q424" s="132">
        <v>0</v>
      </c>
      <c r="R424" s="132">
        <v>0</v>
      </c>
      <c r="S424" s="132">
        <v>0</v>
      </c>
      <c r="T424" s="132">
        <v>0</v>
      </c>
      <c r="U424" s="132">
        <v>0</v>
      </c>
      <c r="V424" s="132">
        <v>0</v>
      </c>
      <c r="W424" s="132">
        <v>0</v>
      </c>
    </row>
    <row r="425" spans="1:23">
      <c r="A425" s="132" t="s">
        <v>569</v>
      </c>
      <c r="B425" s="132" t="s">
        <v>570</v>
      </c>
      <c r="C425" s="132" t="s">
        <v>236</v>
      </c>
      <c r="D425" s="132" t="s">
        <v>300</v>
      </c>
      <c r="E425" s="132">
        <v>0</v>
      </c>
      <c r="F425" s="132">
        <v>0</v>
      </c>
      <c r="G425" s="132">
        <v>2829</v>
      </c>
      <c r="H425" s="132">
        <v>0</v>
      </c>
      <c r="I425" s="132">
        <v>990</v>
      </c>
      <c r="J425" s="132" t="s">
        <v>301</v>
      </c>
      <c r="K425" s="132">
        <v>0</v>
      </c>
      <c r="L425" s="132">
        <v>0</v>
      </c>
      <c r="M425" s="132">
        <v>0</v>
      </c>
      <c r="N425" s="132">
        <v>0</v>
      </c>
      <c r="O425" s="132">
        <v>0</v>
      </c>
      <c r="P425" s="132">
        <v>0</v>
      </c>
      <c r="Q425" s="132">
        <v>0</v>
      </c>
      <c r="R425" s="132">
        <v>0</v>
      </c>
      <c r="S425" s="132">
        <v>0</v>
      </c>
      <c r="T425" s="132">
        <v>0</v>
      </c>
      <c r="U425" s="132">
        <v>0</v>
      </c>
      <c r="V425" s="132">
        <v>0</v>
      </c>
      <c r="W425" s="132">
        <v>0</v>
      </c>
    </row>
    <row r="426" spans="1:23">
      <c r="A426" s="328" t="s">
        <v>571</v>
      </c>
      <c r="B426" s="132" t="s">
        <v>572</v>
      </c>
      <c r="C426" s="132" t="s">
        <v>331</v>
      </c>
      <c r="D426" s="132" t="s">
        <v>300</v>
      </c>
      <c r="E426" s="132">
        <v>0</v>
      </c>
      <c r="F426" s="132">
        <v>0</v>
      </c>
      <c r="G426" s="132">
        <v>7735</v>
      </c>
      <c r="H426" s="132">
        <v>0</v>
      </c>
      <c r="I426" s="132">
        <v>13999.000050000001</v>
      </c>
      <c r="J426" s="132" t="s">
        <v>1587</v>
      </c>
      <c r="K426" s="132">
        <v>0</v>
      </c>
      <c r="L426" s="132">
        <v>0</v>
      </c>
      <c r="M426" s="132">
        <v>0</v>
      </c>
      <c r="N426" s="132">
        <v>0</v>
      </c>
      <c r="O426" s="132">
        <v>0</v>
      </c>
      <c r="P426" s="132">
        <v>0</v>
      </c>
      <c r="Q426" s="132">
        <v>0</v>
      </c>
      <c r="R426" s="132">
        <v>0</v>
      </c>
      <c r="S426" s="132">
        <v>0</v>
      </c>
      <c r="T426" s="132">
        <v>0</v>
      </c>
      <c r="U426" s="132">
        <v>0</v>
      </c>
      <c r="V426" s="132">
        <v>0</v>
      </c>
      <c r="W426" s="132">
        <v>0</v>
      </c>
    </row>
    <row r="427" spans="1:23">
      <c r="A427" s="328" t="s">
        <v>571</v>
      </c>
      <c r="B427" s="132" t="s">
        <v>572</v>
      </c>
      <c r="C427" s="132" t="s">
        <v>331</v>
      </c>
      <c r="D427" s="132" t="s">
        <v>300</v>
      </c>
      <c r="E427" s="132">
        <v>0</v>
      </c>
      <c r="F427" s="132">
        <v>0</v>
      </c>
      <c r="G427" s="132">
        <v>7735</v>
      </c>
      <c r="H427" s="132">
        <v>0</v>
      </c>
      <c r="I427" s="132">
        <v>13999.000050000001</v>
      </c>
      <c r="J427" s="132" t="s">
        <v>301</v>
      </c>
      <c r="K427" s="132">
        <v>0</v>
      </c>
      <c r="L427" s="132">
        <v>0</v>
      </c>
      <c r="M427" s="132">
        <v>0</v>
      </c>
      <c r="N427" s="132">
        <v>0</v>
      </c>
      <c r="O427" s="132">
        <v>0</v>
      </c>
      <c r="P427" s="132">
        <v>0</v>
      </c>
      <c r="Q427" s="132">
        <v>0</v>
      </c>
      <c r="R427" s="132">
        <v>0</v>
      </c>
      <c r="S427" s="132">
        <v>0</v>
      </c>
      <c r="T427" s="132">
        <v>0</v>
      </c>
      <c r="U427" s="132">
        <v>0</v>
      </c>
      <c r="V427" s="132">
        <v>0</v>
      </c>
      <c r="W427" s="132">
        <v>0</v>
      </c>
    </row>
    <row r="428" spans="1:23">
      <c r="A428" s="328" t="s">
        <v>573</v>
      </c>
      <c r="B428" s="132" t="s">
        <v>574</v>
      </c>
      <c r="C428" s="132" t="s">
        <v>312</v>
      </c>
      <c r="D428" s="132" t="s">
        <v>300</v>
      </c>
      <c r="E428" s="132">
        <v>0</v>
      </c>
      <c r="F428" s="132">
        <v>0</v>
      </c>
      <c r="G428" s="132">
        <v>2954.8881000000001</v>
      </c>
      <c r="H428" s="132">
        <v>0</v>
      </c>
      <c r="I428" s="132">
        <v>2689.999988</v>
      </c>
      <c r="J428" s="132" t="s">
        <v>1587</v>
      </c>
      <c r="K428" s="132">
        <v>0</v>
      </c>
      <c r="L428" s="132">
        <v>0</v>
      </c>
      <c r="M428" s="132">
        <v>0</v>
      </c>
      <c r="N428" s="132">
        <v>0</v>
      </c>
      <c r="O428" s="132">
        <v>0</v>
      </c>
      <c r="P428" s="132">
        <v>0</v>
      </c>
      <c r="Q428" s="132">
        <v>0</v>
      </c>
      <c r="R428" s="132">
        <v>0</v>
      </c>
      <c r="S428" s="132">
        <v>6</v>
      </c>
      <c r="T428" s="132">
        <v>0</v>
      </c>
      <c r="U428" s="132">
        <v>0</v>
      </c>
      <c r="V428" s="132">
        <v>0</v>
      </c>
      <c r="W428" s="132">
        <v>6</v>
      </c>
    </row>
    <row r="429" spans="1:23">
      <c r="A429" s="328" t="s">
        <v>573</v>
      </c>
      <c r="B429" s="132" t="s">
        <v>574</v>
      </c>
      <c r="C429" s="132" t="s">
        <v>312</v>
      </c>
      <c r="D429" s="132" t="s">
        <v>300</v>
      </c>
      <c r="E429" s="132">
        <v>0</v>
      </c>
      <c r="F429" s="132">
        <v>0</v>
      </c>
      <c r="G429" s="132">
        <v>2954.8881000000001</v>
      </c>
      <c r="H429" s="132">
        <v>0</v>
      </c>
      <c r="I429" s="132">
        <v>2689.999988</v>
      </c>
      <c r="J429" s="132" t="s">
        <v>301</v>
      </c>
      <c r="K429" s="132">
        <v>0</v>
      </c>
      <c r="L429" s="132">
        <v>0</v>
      </c>
      <c r="M429" s="132">
        <v>0</v>
      </c>
      <c r="N429" s="132">
        <v>0</v>
      </c>
      <c r="O429" s="132">
        <v>0</v>
      </c>
      <c r="P429" s="132">
        <v>0</v>
      </c>
      <c r="Q429" s="132">
        <v>0</v>
      </c>
      <c r="R429" s="132">
        <v>0</v>
      </c>
      <c r="S429" s="132">
        <v>0</v>
      </c>
      <c r="T429" s="132">
        <v>0</v>
      </c>
      <c r="U429" s="132">
        <v>0</v>
      </c>
      <c r="V429" s="132">
        <v>0</v>
      </c>
      <c r="W429" s="132">
        <v>0</v>
      </c>
    </row>
    <row r="430" spans="1:23">
      <c r="A430" s="328" t="s">
        <v>575</v>
      </c>
      <c r="B430" s="132" t="s">
        <v>576</v>
      </c>
      <c r="C430" s="132" t="s">
        <v>320</v>
      </c>
      <c r="D430" s="132" t="s">
        <v>300</v>
      </c>
      <c r="E430" s="132">
        <v>423</v>
      </c>
      <c r="F430" s="132">
        <v>2</v>
      </c>
      <c r="G430" s="132">
        <v>2416.7381999999998</v>
      </c>
      <c r="H430" s="132">
        <v>4833.4763999999996</v>
      </c>
      <c r="I430" s="132">
        <v>2290.0000500000001</v>
      </c>
      <c r="J430" s="132" t="s">
        <v>1587</v>
      </c>
      <c r="K430" s="132">
        <v>-2</v>
      </c>
      <c r="L430" s="132">
        <v>-3</v>
      </c>
      <c r="M430" s="132">
        <v>-1</v>
      </c>
      <c r="N430" s="132">
        <v>-1</v>
      </c>
      <c r="O430" s="132">
        <v>0</v>
      </c>
      <c r="P430" s="132">
        <v>0</v>
      </c>
      <c r="Q430" s="132">
        <v>-1</v>
      </c>
      <c r="R430" s="132">
        <v>-1</v>
      </c>
      <c r="S430" s="132">
        <v>2</v>
      </c>
      <c r="T430" s="132">
        <v>-1</v>
      </c>
      <c r="U430" s="132">
        <v>0</v>
      </c>
      <c r="V430" s="132">
        <v>-1</v>
      </c>
      <c r="W430" s="132">
        <v>-9</v>
      </c>
    </row>
    <row r="431" spans="1:23">
      <c r="A431" s="328" t="s">
        <v>575</v>
      </c>
      <c r="B431" s="132" t="s">
        <v>576</v>
      </c>
      <c r="C431" s="132" t="s">
        <v>320</v>
      </c>
      <c r="D431" s="132" t="s">
        <v>300</v>
      </c>
      <c r="E431" s="132">
        <v>423</v>
      </c>
      <c r="F431" s="132">
        <v>2</v>
      </c>
      <c r="G431" s="132">
        <v>2416.7381999999998</v>
      </c>
      <c r="H431" s="132">
        <v>4833.4763999999996</v>
      </c>
      <c r="I431" s="132">
        <v>2290.0000500000001</v>
      </c>
      <c r="J431" s="132" t="s">
        <v>301</v>
      </c>
      <c r="K431" s="132">
        <v>0</v>
      </c>
      <c r="L431" s="132">
        <v>0</v>
      </c>
      <c r="M431" s="132">
        <v>0</v>
      </c>
      <c r="N431" s="132">
        <v>0</v>
      </c>
      <c r="O431" s="132">
        <v>0</v>
      </c>
      <c r="P431" s="132">
        <v>0</v>
      </c>
      <c r="Q431" s="132">
        <v>0</v>
      </c>
      <c r="R431" s="132">
        <v>0</v>
      </c>
      <c r="S431" s="132">
        <v>0</v>
      </c>
      <c r="T431" s="132">
        <v>0</v>
      </c>
      <c r="U431" s="132">
        <v>0</v>
      </c>
      <c r="V431" s="132">
        <v>0</v>
      </c>
      <c r="W431" s="132">
        <v>0</v>
      </c>
    </row>
    <row r="432" spans="1:23">
      <c r="A432" s="132" t="s">
        <v>577</v>
      </c>
      <c r="B432" s="132" t="s">
        <v>578</v>
      </c>
      <c r="C432" s="132" t="s">
        <v>236</v>
      </c>
      <c r="D432" s="132" t="s">
        <v>300</v>
      </c>
      <c r="E432" s="132">
        <v>0</v>
      </c>
      <c r="F432" s="132">
        <v>0</v>
      </c>
      <c r="G432" s="132">
        <v>2509</v>
      </c>
      <c r="H432" s="132">
        <v>0</v>
      </c>
      <c r="I432" s="132">
        <v>2990.0000249999998</v>
      </c>
      <c r="J432" s="132" t="s">
        <v>1587</v>
      </c>
      <c r="K432" s="132">
        <v>0</v>
      </c>
      <c r="L432" s="132">
        <v>0</v>
      </c>
      <c r="M432" s="132">
        <v>0</v>
      </c>
      <c r="N432" s="132">
        <v>0</v>
      </c>
      <c r="O432" s="132">
        <v>0</v>
      </c>
      <c r="P432" s="132">
        <v>0</v>
      </c>
      <c r="Q432" s="132">
        <v>0</v>
      </c>
      <c r="R432" s="132">
        <v>0</v>
      </c>
      <c r="S432" s="132">
        <v>0</v>
      </c>
      <c r="T432" s="132">
        <v>0</v>
      </c>
      <c r="U432" s="132">
        <v>0</v>
      </c>
      <c r="V432" s="132">
        <v>0</v>
      </c>
      <c r="W432" s="132">
        <v>0</v>
      </c>
    </row>
    <row r="433" spans="1:23">
      <c r="A433" s="132" t="s">
        <v>577</v>
      </c>
      <c r="B433" s="132" t="s">
        <v>578</v>
      </c>
      <c r="C433" s="132" t="s">
        <v>236</v>
      </c>
      <c r="D433" s="132" t="s">
        <v>300</v>
      </c>
      <c r="E433" s="132">
        <v>0</v>
      </c>
      <c r="F433" s="132">
        <v>0</v>
      </c>
      <c r="G433" s="132">
        <v>2509</v>
      </c>
      <c r="H433" s="132">
        <v>0</v>
      </c>
      <c r="I433" s="132">
        <v>2990.0000249999998</v>
      </c>
      <c r="J433" s="132" t="s">
        <v>301</v>
      </c>
      <c r="K433" s="132">
        <v>0</v>
      </c>
      <c r="L433" s="132">
        <v>0</v>
      </c>
      <c r="M433" s="132">
        <v>0</v>
      </c>
      <c r="N433" s="132">
        <v>0</v>
      </c>
      <c r="O433" s="132">
        <v>0</v>
      </c>
      <c r="P433" s="132">
        <v>0</v>
      </c>
      <c r="Q433" s="132">
        <v>0</v>
      </c>
      <c r="R433" s="132">
        <v>0</v>
      </c>
      <c r="S433" s="132">
        <v>0</v>
      </c>
      <c r="T433" s="132">
        <v>0</v>
      </c>
      <c r="U433" s="132">
        <v>0</v>
      </c>
      <c r="V433" s="132">
        <v>0</v>
      </c>
      <c r="W433" s="132">
        <v>0</v>
      </c>
    </row>
    <row r="434" spans="1:23">
      <c r="A434" s="132" t="s">
        <v>579</v>
      </c>
      <c r="B434" s="132" t="s">
        <v>580</v>
      </c>
      <c r="C434" s="132" t="s">
        <v>331</v>
      </c>
      <c r="D434" s="132" t="s">
        <v>300</v>
      </c>
      <c r="E434" s="132">
        <v>0</v>
      </c>
      <c r="F434" s="132">
        <v>0</v>
      </c>
      <c r="G434" s="132">
        <v>7940.0852999999997</v>
      </c>
      <c r="H434" s="132">
        <v>0</v>
      </c>
      <c r="I434" s="132">
        <v>9000</v>
      </c>
      <c r="J434" s="132" t="s">
        <v>1587</v>
      </c>
      <c r="K434" s="132">
        <v>0</v>
      </c>
      <c r="L434" s="132">
        <v>0</v>
      </c>
      <c r="M434" s="132">
        <v>0</v>
      </c>
      <c r="N434" s="132">
        <v>0</v>
      </c>
      <c r="O434" s="132">
        <v>0</v>
      </c>
      <c r="P434" s="132">
        <v>0</v>
      </c>
      <c r="Q434" s="132">
        <v>0</v>
      </c>
      <c r="R434" s="132">
        <v>0</v>
      </c>
      <c r="S434" s="132">
        <v>0</v>
      </c>
      <c r="T434" s="132">
        <v>0</v>
      </c>
      <c r="U434" s="132">
        <v>0</v>
      </c>
      <c r="V434" s="132">
        <v>0</v>
      </c>
      <c r="W434" s="132">
        <v>0</v>
      </c>
    </row>
    <row r="435" spans="1:23">
      <c r="A435" s="132" t="s">
        <v>579</v>
      </c>
      <c r="B435" s="132" t="s">
        <v>580</v>
      </c>
      <c r="C435" s="132" t="s">
        <v>331</v>
      </c>
      <c r="D435" s="132" t="s">
        <v>300</v>
      </c>
      <c r="E435" s="132">
        <v>0</v>
      </c>
      <c r="F435" s="132">
        <v>0</v>
      </c>
      <c r="G435" s="132">
        <v>7940.0852999999997</v>
      </c>
      <c r="H435" s="132">
        <v>0</v>
      </c>
      <c r="I435" s="132">
        <v>9000</v>
      </c>
      <c r="J435" s="132" t="s">
        <v>301</v>
      </c>
      <c r="K435" s="132">
        <v>0</v>
      </c>
      <c r="L435" s="132">
        <v>0</v>
      </c>
      <c r="M435" s="132">
        <v>0</v>
      </c>
      <c r="N435" s="132">
        <v>0</v>
      </c>
      <c r="O435" s="132">
        <v>0</v>
      </c>
      <c r="P435" s="132">
        <v>0</v>
      </c>
      <c r="Q435" s="132">
        <v>0</v>
      </c>
      <c r="R435" s="132">
        <v>0</v>
      </c>
      <c r="S435" s="132">
        <v>0</v>
      </c>
      <c r="T435" s="132">
        <v>0</v>
      </c>
      <c r="U435" s="132">
        <v>0</v>
      </c>
      <c r="V435" s="132">
        <v>0</v>
      </c>
      <c r="W435" s="132">
        <v>0</v>
      </c>
    </row>
    <row r="436" spans="1:23">
      <c r="A436" s="132" t="s">
        <v>581</v>
      </c>
      <c r="B436" s="132" t="s">
        <v>582</v>
      </c>
      <c r="C436" s="132" t="s">
        <v>331</v>
      </c>
      <c r="D436" s="132" t="s">
        <v>300</v>
      </c>
      <c r="E436" s="132">
        <v>0</v>
      </c>
      <c r="F436" s="132">
        <v>0</v>
      </c>
      <c r="G436" s="132">
        <v>4263</v>
      </c>
      <c r="H436" s="132">
        <v>0</v>
      </c>
      <c r="I436" s="132">
        <v>1249.999988</v>
      </c>
      <c r="J436" s="132" t="s">
        <v>1587</v>
      </c>
      <c r="K436" s="132">
        <v>0</v>
      </c>
      <c r="L436" s="132">
        <v>0</v>
      </c>
      <c r="M436" s="132">
        <v>0</v>
      </c>
      <c r="N436" s="132">
        <v>0</v>
      </c>
      <c r="O436" s="132">
        <v>0</v>
      </c>
      <c r="P436" s="132">
        <v>0</v>
      </c>
      <c r="Q436" s="132">
        <v>0</v>
      </c>
      <c r="R436" s="132">
        <v>0</v>
      </c>
      <c r="S436" s="132">
        <v>-2</v>
      </c>
      <c r="T436" s="132">
        <v>0</v>
      </c>
      <c r="U436" s="132">
        <v>0</v>
      </c>
      <c r="V436" s="132">
        <v>0</v>
      </c>
      <c r="W436" s="132">
        <v>-2</v>
      </c>
    </row>
    <row r="437" spans="1:23">
      <c r="A437" s="132" t="s">
        <v>581</v>
      </c>
      <c r="B437" s="132" t="s">
        <v>582</v>
      </c>
      <c r="C437" s="132" t="s">
        <v>331</v>
      </c>
      <c r="D437" s="132" t="s">
        <v>300</v>
      </c>
      <c r="E437" s="132">
        <v>0</v>
      </c>
      <c r="F437" s="132">
        <v>0</v>
      </c>
      <c r="G437" s="132">
        <v>4263</v>
      </c>
      <c r="H437" s="132">
        <v>0</v>
      </c>
      <c r="I437" s="132">
        <v>1249.999988</v>
      </c>
      <c r="J437" s="132" t="s">
        <v>301</v>
      </c>
      <c r="K437" s="132">
        <v>0</v>
      </c>
      <c r="L437" s="132">
        <v>0</v>
      </c>
      <c r="M437" s="132">
        <v>0</v>
      </c>
      <c r="N437" s="132">
        <v>0</v>
      </c>
      <c r="O437" s="132">
        <v>0</v>
      </c>
      <c r="P437" s="132">
        <v>0</v>
      </c>
      <c r="Q437" s="132">
        <v>0</v>
      </c>
      <c r="R437" s="132">
        <v>0</v>
      </c>
      <c r="S437" s="132">
        <v>0</v>
      </c>
      <c r="T437" s="132">
        <v>0</v>
      </c>
      <c r="U437" s="132">
        <v>0</v>
      </c>
      <c r="V437" s="132">
        <v>0</v>
      </c>
      <c r="W437" s="132">
        <v>0</v>
      </c>
    </row>
    <row r="438" spans="1:23">
      <c r="A438" s="132" t="s">
        <v>583</v>
      </c>
      <c r="B438" s="132" t="s">
        <v>584</v>
      </c>
      <c r="C438" s="132" t="s">
        <v>331</v>
      </c>
      <c r="D438" s="132" t="s">
        <v>300</v>
      </c>
      <c r="E438" s="132">
        <v>0</v>
      </c>
      <c r="F438" s="132">
        <v>0</v>
      </c>
      <c r="G438" s="132">
        <v>5284</v>
      </c>
      <c r="H438" s="132">
        <v>0</v>
      </c>
      <c r="I438" s="132">
        <v>3589.999988</v>
      </c>
      <c r="J438" s="132" t="s">
        <v>1587</v>
      </c>
      <c r="K438" s="132">
        <v>0</v>
      </c>
      <c r="L438" s="132">
        <v>0</v>
      </c>
      <c r="M438" s="132">
        <v>0</v>
      </c>
      <c r="N438" s="132">
        <v>0</v>
      </c>
      <c r="O438" s="132">
        <v>0</v>
      </c>
      <c r="P438" s="132">
        <v>0</v>
      </c>
      <c r="Q438" s="132">
        <v>0</v>
      </c>
      <c r="R438" s="132">
        <v>0</v>
      </c>
      <c r="S438" s="132">
        <v>2</v>
      </c>
      <c r="T438" s="132">
        <v>-1</v>
      </c>
      <c r="U438" s="132">
        <v>-1</v>
      </c>
      <c r="V438" s="132">
        <v>-1</v>
      </c>
      <c r="W438" s="132">
        <v>-1</v>
      </c>
    </row>
    <row r="439" spans="1:23">
      <c r="A439" s="132" t="s">
        <v>583</v>
      </c>
      <c r="B439" s="132" t="s">
        <v>584</v>
      </c>
      <c r="C439" s="132" t="s">
        <v>331</v>
      </c>
      <c r="D439" s="132" t="s">
        <v>300</v>
      </c>
      <c r="E439" s="132">
        <v>0</v>
      </c>
      <c r="F439" s="132">
        <v>0</v>
      </c>
      <c r="G439" s="132">
        <v>5284</v>
      </c>
      <c r="H439" s="132">
        <v>0</v>
      </c>
      <c r="I439" s="132">
        <v>3589.999988</v>
      </c>
      <c r="J439" s="132" t="s">
        <v>301</v>
      </c>
      <c r="K439" s="132">
        <v>0</v>
      </c>
      <c r="L439" s="132">
        <v>0</v>
      </c>
      <c r="M439" s="132">
        <v>0</v>
      </c>
      <c r="N439" s="132">
        <v>0</v>
      </c>
      <c r="O439" s="132">
        <v>0</v>
      </c>
      <c r="P439" s="132">
        <v>0</v>
      </c>
      <c r="Q439" s="132">
        <v>0</v>
      </c>
      <c r="R439" s="132">
        <v>0</v>
      </c>
      <c r="S439" s="132">
        <v>0</v>
      </c>
      <c r="T439" s="132">
        <v>0</v>
      </c>
      <c r="U439" s="132">
        <v>0</v>
      </c>
      <c r="V439" s="132">
        <v>0</v>
      </c>
      <c r="W439" s="132">
        <v>0</v>
      </c>
    </row>
    <row r="440" spans="1:23">
      <c r="A440" s="132">
        <v>108100</v>
      </c>
      <c r="B440" s="132" t="s">
        <v>585</v>
      </c>
      <c r="C440" s="132" t="s">
        <v>236</v>
      </c>
      <c r="D440" s="132" t="s">
        <v>300</v>
      </c>
      <c r="E440" s="132">
        <v>0</v>
      </c>
      <c r="F440" s="132">
        <v>0</v>
      </c>
      <c r="G440" s="132">
        <v>2418.8683999999998</v>
      </c>
      <c r="H440" s="132">
        <v>0</v>
      </c>
      <c r="I440" s="132">
        <v>760.00004999999999</v>
      </c>
      <c r="J440" s="132" t="s">
        <v>1587</v>
      </c>
      <c r="K440" s="132">
        <v>-2</v>
      </c>
      <c r="L440" s="132">
        <v>0</v>
      </c>
      <c r="M440" s="132">
        <v>0</v>
      </c>
      <c r="N440" s="132">
        <v>0</v>
      </c>
      <c r="O440" s="132">
        <v>0</v>
      </c>
      <c r="P440" s="132">
        <v>0</v>
      </c>
      <c r="Q440" s="132">
        <v>0</v>
      </c>
      <c r="R440" s="132">
        <v>0</v>
      </c>
      <c r="S440" s="132">
        <v>0</v>
      </c>
      <c r="T440" s="132">
        <v>0</v>
      </c>
      <c r="U440" s="132">
        <v>0</v>
      </c>
      <c r="V440" s="132">
        <v>0</v>
      </c>
      <c r="W440" s="132">
        <v>-2</v>
      </c>
    </row>
    <row r="441" spans="1:23">
      <c r="A441" s="132">
        <v>108100</v>
      </c>
      <c r="B441" s="132" t="s">
        <v>585</v>
      </c>
      <c r="C441" s="132" t="s">
        <v>236</v>
      </c>
      <c r="D441" s="132" t="s">
        <v>300</v>
      </c>
      <c r="E441" s="132">
        <v>0</v>
      </c>
      <c r="F441" s="132">
        <v>0</v>
      </c>
      <c r="G441" s="132">
        <v>2418.8683999999998</v>
      </c>
      <c r="H441" s="132">
        <v>0</v>
      </c>
      <c r="I441" s="132">
        <v>760.00004999999999</v>
      </c>
      <c r="J441" s="132" t="s">
        <v>301</v>
      </c>
      <c r="K441" s="132">
        <v>0</v>
      </c>
      <c r="L441" s="132">
        <v>0</v>
      </c>
      <c r="M441" s="132">
        <v>0</v>
      </c>
      <c r="N441" s="132">
        <v>0</v>
      </c>
      <c r="O441" s="132">
        <v>0</v>
      </c>
      <c r="P441" s="132">
        <v>0</v>
      </c>
      <c r="Q441" s="132">
        <v>0</v>
      </c>
      <c r="R441" s="132">
        <v>0</v>
      </c>
      <c r="S441" s="132">
        <v>0</v>
      </c>
      <c r="T441" s="132">
        <v>0</v>
      </c>
      <c r="U441" s="132">
        <v>0</v>
      </c>
      <c r="V441" s="132">
        <v>0</v>
      </c>
      <c r="W441" s="132">
        <v>0</v>
      </c>
    </row>
    <row r="442" spans="1:23">
      <c r="A442" s="132">
        <v>108101</v>
      </c>
      <c r="B442" s="132" t="s">
        <v>586</v>
      </c>
      <c r="C442" s="132" t="s">
        <v>331</v>
      </c>
      <c r="D442" s="132" t="s">
        <v>300</v>
      </c>
      <c r="E442" s="132">
        <v>0</v>
      </c>
      <c r="F442" s="132">
        <v>0</v>
      </c>
      <c r="G442" s="132">
        <v>5689.5258999999996</v>
      </c>
      <c r="H442" s="132">
        <v>0</v>
      </c>
      <c r="I442" s="132">
        <v>3790.0000129999999</v>
      </c>
      <c r="J442" s="132" t="s">
        <v>1587</v>
      </c>
      <c r="K442" s="132">
        <v>0</v>
      </c>
      <c r="L442" s="132">
        <v>0</v>
      </c>
      <c r="M442" s="132">
        <v>0</v>
      </c>
      <c r="N442" s="132">
        <v>0</v>
      </c>
      <c r="O442" s="132">
        <v>0</v>
      </c>
      <c r="P442" s="132">
        <v>0</v>
      </c>
      <c r="Q442" s="132">
        <v>0</v>
      </c>
      <c r="R442" s="132">
        <v>0</v>
      </c>
      <c r="S442" s="132">
        <v>2</v>
      </c>
      <c r="T442" s="132">
        <v>0</v>
      </c>
      <c r="U442" s="132">
        <v>0</v>
      </c>
      <c r="V442" s="132">
        <v>0</v>
      </c>
      <c r="W442" s="132">
        <v>2</v>
      </c>
    </row>
    <row r="443" spans="1:23">
      <c r="A443" s="132">
        <v>108101</v>
      </c>
      <c r="B443" s="132" t="s">
        <v>586</v>
      </c>
      <c r="C443" s="132" t="s">
        <v>331</v>
      </c>
      <c r="D443" s="132" t="s">
        <v>300</v>
      </c>
      <c r="E443" s="132">
        <v>0</v>
      </c>
      <c r="F443" s="132">
        <v>0</v>
      </c>
      <c r="G443" s="132">
        <v>5689.5258999999996</v>
      </c>
      <c r="H443" s="132">
        <v>0</v>
      </c>
      <c r="I443" s="132">
        <v>3790.0000129999999</v>
      </c>
      <c r="J443" s="132" t="s">
        <v>301</v>
      </c>
      <c r="K443" s="132">
        <v>0</v>
      </c>
      <c r="L443" s="132">
        <v>0</v>
      </c>
      <c r="M443" s="132">
        <v>0</v>
      </c>
      <c r="N443" s="132">
        <v>0</v>
      </c>
      <c r="O443" s="132">
        <v>0</v>
      </c>
      <c r="P443" s="132">
        <v>0</v>
      </c>
      <c r="Q443" s="132">
        <v>0</v>
      </c>
      <c r="R443" s="132">
        <v>0</v>
      </c>
      <c r="S443" s="132">
        <v>0</v>
      </c>
      <c r="T443" s="132">
        <v>0</v>
      </c>
      <c r="U443" s="132">
        <v>0</v>
      </c>
      <c r="V443" s="132">
        <v>0</v>
      </c>
      <c r="W443" s="132">
        <v>0</v>
      </c>
    </row>
    <row r="444" spans="1:23">
      <c r="A444" s="132">
        <v>108102</v>
      </c>
      <c r="B444" s="132" t="s">
        <v>587</v>
      </c>
      <c r="C444" s="132" t="s">
        <v>236</v>
      </c>
      <c r="D444" s="132" t="s">
        <v>300</v>
      </c>
      <c r="E444" s="132">
        <v>0</v>
      </c>
      <c r="F444" s="132">
        <v>0</v>
      </c>
      <c r="G444" s="132">
        <v>2116.768</v>
      </c>
      <c r="H444" s="132">
        <v>0</v>
      </c>
      <c r="I444" s="132">
        <v>1990.0000130000001</v>
      </c>
      <c r="J444" s="132" t="s">
        <v>1587</v>
      </c>
      <c r="K444" s="132">
        <v>0</v>
      </c>
      <c r="L444" s="132">
        <v>0</v>
      </c>
      <c r="M444" s="132">
        <v>0</v>
      </c>
      <c r="N444" s="132">
        <v>0</v>
      </c>
      <c r="O444" s="132">
        <v>0</v>
      </c>
      <c r="P444" s="132">
        <v>0</v>
      </c>
      <c r="Q444" s="132">
        <v>-1</v>
      </c>
      <c r="R444" s="132">
        <v>0</v>
      </c>
      <c r="S444" s="132">
        <v>2</v>
      </c>
      <c r="T444" s="132">
        <v>0</v>
      </c>
      <c r="U444" s="132">
        <v>0</v>
      </c>
      <c r="V444" s="132">
        <v>0</v>
      </c>
      <c r="W444" s="132">
        <v>1</v>
      </c>
    </row>
    <row r="445" spans="1:23">
      <c r="A445" s="132">
        <v>108102</v>
      </c>
      <c r="B445" s="132" t="s">
        <v>587</v>
      </c>
      <c r="C445" s="132" t="s">
        <v>236</v>
      </c>
      <c r="D445" s="132" t="s">
        <v>300</v>
      </c>
      <c r="E445" s="132">
        <v>0</v>
      </c>
      <c r="F445" s="132">
        <v>0</v>
      </c>
      <c r="G445" s="132">
        <v>2116.768</v>
      </c>
      <c r="H445" s="132">
        <v>0</v>
      </c>
      <c r="I445" s="132">
        <v>1990.0000130000001</v>
      </c>
      <c r="J445" s="132" t="s">
        <v>301</v>
      </c>
      <c r="K445" s="132">
        <v>0</v>
      </c>
      <c r="L445" s="132">
        <v>0</v>
      </c>
      <c r="M445" s="132">
        <v>0</v>
      </c>
      <c r="N445" s="132">
        <v>0</v>
      </c>
      <c r="O445" s="132">
        <v>0</v>
      </c>
      <c r="P445" s="132">
        <v>0</v>
      </c>
      <c r="Q445" s="132">
        <v>0</v>
      </c>
      <c r="R445" s="132">
        <v>0</v>
      </c>
      <c r="S445" s="132">
        <v>0</v>
      </c>
      <c r="T445" s="132">
        <v>0</v>
      </c>
      <c r="U445" s="132">
        <v>0</v>
      </c>
      <c r="V445" s="132">
        <v>0</v>
      </c>
      <c r="W445" s="132">
        <v>0</v>
      </c>
    </row>
    <row r="446" spans="1:23">
      <c r="A446" s="132">
        <v>108103</v>
      </c>
      <c r="B446" s="132" t="s">
        <v>588</v>
      </c>
      <c r="C446" s="132" t="s">
        <v>299</v>
      </c>
      <c r="D446" s="132" t="s">
        <v>300</v>
      </c>
      <c r="E446" s="132">
        <v>0</v>
      </c>
      <c r="F446" s="132">
        <v>0</v>
      </c>
      <c r="G446" s="132">
        <v>4407</v>
      </c>
      <c r="H446" s="132">
        <v>0</v>
      </c>
      <c r="I446" s="132">
        <v>1399.9999499999999</v>
      </c>
      <c r="J446" s="132" t="s">
        <v>1587</v>
      </c>
      <c r="K446" s="132">
        <v>0</v>
      </c>
      <c r="L446" s="132">
        <v>0</v>
      </c>
      <c r="M446" s="132">
        <v>0</v>
      </c>
      <c r="N446" s="132">
        <v>0</v>
      </c>
      <c r="O446" s="132">
        <v>0</v>
      </c>
      <c r="P446" s="132">
        <v>0</v>
      </c>
      <c r="Q446" s="132">
        <v>0</v>
      </c>
      <c r="R446" s="132">
        <v>0</v>
      </c>
      <c r="S446" s="132">
        <v>0</v>
      </c>
      <c r="T446" s="132">
        <v>0</v>
      </c>
      <c r="U446" s="132">
        <v>0</v>
      </c>
      <c r="V446" s="132">
        <v>0</v>
      </c>
      <c r="W446" s="132">
        <v>0</v>
      </c>
    </row>
    <row r="447" spans="1:23">
      <c r="A447" s="132">
        <v>108103</v>
      </c>
      <c r="B447" s="132" t="s">
        <v>588</v>
      </c>
      <c r="C447" s="132" t="s">
        <v>299</v>
      </c>
      <c r="D447" s="132" t="s">
        <v>300</v>
      </c>
      <c r="E447" s="132">
        <v>0</v>
      </c>
      <c r="F447" s="132">
        <v>0</v>
      </c>
      <c r="G447" s="132">
        <v>4407</v>
      </c>
      <c r="H447" s="132">
        <v>0</v>
      </c>
      <c r="I447" s="132">
        <v>1399.9999499999999</v>
      </c>
      <c r="J447" s="132" t="s">
        <v>301</v>
      </c>
      <c r="K447" s="132">
        <v>0</v>
      </c>
      <c r="L447" s="132">
        <v>0</v>
      </c>
      <c r="M447" s="132">
        <v>0</v>
      </c>
      <c r="N447" s="132">
        <v>0</v>
      </c>
      <c r="O447" s="132">
        <v>0</v>
      </c>
      <c r="P447" s="132">
        <v>0</v>
      </c>
      <c r="Q447" s="132">
        <v>0</v>
      </c>
      <c r="R447" s="132">
        <v>0</v>
      </c>
      <c r="S447" s="132">
        <v>0</v>
      </c>
      <c r="T447" s="132">
        <v>0</v>
      </c>
      <c r="U447" s="132">
        <v>0</v>
      </c>
      <c r="V447" s="132">
        <v>0</v>
      </c>
      <c r="W447" s="132">
        <v>0</v>
      </c>
    </row>
    <row r="448" spans="1:23">
      <c r="A448" s="132">
        <v>108105</v>
      </c>
      <c r="B448" s="132" t="s">
        <v>589</v>
      </c>
      <c r="C448" s="132" t="s">
        <v>236</v>
      </c>
      <c r="D448" s="132" t="s">
        <v>300</v>
      </c>
      <c r="E448" s="132">
        <v>0</v>
      </c>
      <c r="F448" s="132">
        <v>0</v>
      </c>
      <c r="G448" s="132">
        <v>2917</v>
      </c>
      <c r="H448" s="132">
        <v>0</v>
      </c>
      <c r="I448" s="132">
        <v>1589.999963</v>
      </c>
      <c r="J448" s="132" t="s">
        <v>1587</v>
      </c>
      <c r="K448" s="132">
        <v>0</v>
      </c>
      <c r="L448" s="132">
        <v>0</v>
      </c>
      <c r="M448" s="132">
        <v>0</v>
      </c>
      <c r="N448" s="132">
        <v>0</v>
      </c>
      <c r="O448" s="132">
        <v>0</v>
      </c>
      <c r="P448" s="132">
        <v>0</v>
      </c>
      <c r="Q448" s="132">
        <v>0</v>
      </c>
      <c r="R448" s="132">
        <v>0</v>
      </c>
      <c r="S448" s="132">
        <v>0</v>
      </c>
      <c r="T448" s="132">
        <v>0</v>
      </c>
      <c r="U448" s="132">
        <v>0</v>
      </c>
      <c r="V448" s="132">
        <v>0</v>
      </c>
      <c r="W448" s="132">
        <v>0</v>
      </c>
    </row>
    <row r="449" spans="1:23">
      <c r="A449" s="132">
        <v>108105</v>
      </c>
      <c r="B449" s="132" t="s">
        <v>589</v>
      </c>
      <c r="C449" s="132" t="s">
        <v>236</v>
      </c>
      <c r="D449" s="132" t="s">
        <v>300</v>
      </c>
      <c r="E449" s="132">
        <v>0</v>
      </c>
      <c r="F449" s="132">
        <v>0</v>
      </c>
      <c r="G449" s="132">
        <v>2917</v>
      </c>
      <c r="H449" s="132">
        <v>0</v>
      </c>
      <c r="I449" s="132">
        <v>1589.999963</v>
      </c>
      <c r="J449" s="132" t="s">
        <v>301</v>
      </c>
      <c r="K449" s="132">
        <v>0</v>
      </c>
      <c r="L449" s="132">
        <v>0</v>
      </c>
      <c r="M449" s="132">
        <v>0</v>
      </c>
      <c r="N449" s="132">
        <v>0</v>
      </c>
      <c r="O449" s="132">
        <v>0</v>
      </c>
      <c r="P449" s="132">
        <v>0</v>
      </c>
      <c r="Q449" s="132">
        <v>0</v>
      </c>
      <c r="R449" s="132">
        <v>0</v>
      </c>
      <c r="S449" s="132">
        <v>0</v>
      </c>
      <c r="T449" s="132">
        <v>0</v>
      </c>
      <c r="U449" s="132">
        <v>0</v>
      </c>
      <c r="V449" s="132">
        <v>0</v>
      </c>
      <c r="W449" s="132">
        <v>0</v>
      </c>
    </row>
    <row r="450" spans="1:23">
      <c r="A450" s="132">
        <v>108108</v>
      </c>
      <c r="B450" s="132" t="s">
        <v>590</v>
      </c>
      <c r="C450" s="132" t="s">
        <v>305</v>
      </c>
      <c r="D450" s="132" t="s">
        <v>300</v>
      </c>
      <c r="E450" s="132">
        <v>0</v>
      </c>
      <c r="F450" s="132">
        <v>0</v>
      </c>
      <c r="G450" s="132">
        <v>18748</v>
      </c>
      <c r="H450" s="132">
        <v>0</v>
      </c>
      <c r="I450" s="132">
        <v>689.99996250000004</v>
      </c>
      <c r="J450" s="132" t="s">
        <v>1587</v>
      </c>
      <c r="K450" s="132">
        <v>0</v>
      </c>
      <c r="L450" s="132">
        <v>0</v>
      </c>
      <c r="M450" s="132">
        <v>0</v>
      </c>
      <c r="N450" s="132">
        <v>0</v>
      </c>
      <c r="O450" s="132">
        <v>0</v>
      </c>
      <c r="P450" s="132">
        <v>0</v>
      </c>
      <c r="Q450" s="132">
        <v>0</v>
      </c>
      <c r="R450" s="132">
        <v>0</v>
      </c>
      <c r="S450" s="132">
        <v>0</v>
      </c>
      <c r="T450" s="132">
        <v>0</v>
      </c>
      <c r="U450" s="132">
        <v>0</v>
      </c>
      <c r="V450" s="132">
        <v>0</v>
      </c>
      <c r="W450" s="132">
        <v>0</v>
      </c>
    </row>
    <row r="451" spans="1:23">
      <c r="A451" s="132">
        <v>108108</v>
      </c>
      <c r="B451" s="132" t="s">
        <v>590</v>
      </c>
      <c r="C451" s="132" t="s">
        <v>305</v>
      </c>
      <c r="D451" s="132" t="s">
        <v>300</v>
      </c>
      <c r="E451" s="132">
        <v>0</v>
      </c>
      <c r="F451" s="132">
        <v>0</v>
      </c>
      <c r="G451" s="132">
        <v>18748</v>
      </c>
      <c r="H451" s="132">
        <v>0</v>
      </c>
      <c r="I451" s="132">
        <v>689.99996250000004</v>
      </c>
      <c r="J451" s="132" t="s">
        <v>301</v>
      </c>
      <c r="K451" s="132">
        <v>0</v>
      </c>
      <c r="L451" s="132">
        <v>0</v>
      </c>
      <c r="M451" s="132">
        <v>0</v>
      </c>
      <c r="N451" s="132">
        <v>0</v>
      </c>
      <c r="O451" s="132">
        <v>0</v>
      </c>
      <c r="P451" s="132">
        <v>0</v>
      </c>
      <c r="Q451" s="132">
        <v>0</v>
      </c>
      <c r="R451" s="132">
        <v>0</v>
      </c>
      <c r="S451" s="132">
        <v>0</v>
      </c>
      <c r="T451" s="132">
        <v>0</v>
      </c>
      <c r="U451" s="132">
        <v>0</v>
      </c>
      <c r="V451" s="132">
        <v>0</v>
      </c>
      <c r="W451" s="132">
        <v>0</v>
      </c>
    </row>
    <row r="452" spans="1:23">
      <c r="A452" s="132">
        <v>108109</v>
      </c>
      <c r="B452" s="132" t="s">
        <v>591</v>
      </c>
      <c r="C452" s="132" t="s">
        <v>299</v>
      </c>
      <c r="D452" s="132" t="s">
        <v>300</v>
      </c>
      <c r="E452" s="132">
        <v>0</v>
      </c>
      <c r="F452" s="132">
        <v>0</v>
      </c>
      <c r="G452" s="132">
        <v>6255</v>
      </c>
      <c r="H452" s="132">
        <v>0</v>
      </c>
      <c r="I452" s="132">
        <v>2389.9999499999999</v>
      </c>
      <c r="J452" s="132" t="s">
        <v>1587</v>
      </c>
      <c r="K452" s="132">
        <v>0</v>
      </c>
      <c r="L452" s="132">
        <v>0</v>
      </c>
      <c r="M452" s="132">
        <v>0</v>
      </c>
      <c r="N452" s="132">
        <v>0</v>
      </c>
      <c r="O452" s="132">
        <v>0</v>
      </c>
      <c r="P452" s="132">
        <v>0</v>
      </c>
      <c r="Q452" s="132">
        <v>0</v>
      </c>
      <c r="R452" s="132">
        <v>0</v>
      </c>
      <c r="S452" s="132">
        <v>0</v>
      </c>
      <c r="T452" s="132">
        <v>0</v>
      </c>
      <c r="U452" s="132">
        <v>0</v>
      </c>
      <c r="V452" s="132">
        <v>0</v>
      </c>
      <c r="W452" s="132">
        <v>0</v>
      </c>
    </row>
    <row r="453" spans="1:23">
      <c r="A453" s="132">
        <v>108109</v>
      </c>
      <c r="B453" s="132" t="s">
        <v>591</v>
      </c>
      <c r="C453" s="132" t="s">
        <v>299</v>
      </c>
      <c r="D453" s="132" t="s">
        <v>300</v>
      </c>
      <c r="E453" s="132">
        <v>0</v>
      </c>
      <c r="F453" s="132">
        <v>0</v>
      </c>
      <c r="G453" s="132">
        <v>6255</v>
      </c>
      <c r="H453" s="132">
        <v>0</v>
      </c>
      <c r="I453" s="132">
        <v>2389.9999499999999</v>
      </c>
      <c r="J453" s="132" t="s">
        <v>301</v>
      </c>
      <c r="K453" s="132">
        <v>0</v>
      </c>
      <c r="L453" s="132">
        <v>0</v>
      </c>
      <c r="M453" s="132">
        <v>0</v>
      </c>
      <c r="N453" s="132">
        <v>0</v>
      </c>
      <c r="O453" s="132">
        <v>0</v>
      </c>
      <c r="P453" s="132">
        <v>0</v>
      </c>
      <c r="Q453" s="132">
        <v>0</v>
      </c>
      <c r="R453" s="132">
        <v>0</v>
      </c>
      <c r="S453" s="132">
        <v>0</v>
      </c>
      <c r="T453" s="132">
        <v>0</v>
      </c>
      <c r="U453" s="132">
        <v>0</v>
      </c>
      <c r="V453" s="132">
        <v>0</v>
      </c>
      <c r="W453" s="132">
        <v>0</v>
      </c>
    </row>
    <row r="454" spans="1:23">
      <c r="A454" s="132" t="s">
        <v>592</v>
      </c>
      <c r="B454" s="132" t="s">
        <v>593</v>
      </c>
      <c r="C454" s="132" t="s">
        <v>299</v>
      </c>
      <c r="D454" s="132" t="s">
        <v>300</v>
      </c>
      <c r="E454" s="132">
        <v>0</v>
      </c>
      <c r="F454" s="132">
        <v>0</v>
      </c>
      <c r="G454" s="132">
        <v>3224</v>
      </c>
      <c r="H454" s="132">
        <v>0</v>
      </c>
      <c r="I454" s="132">
        <v>2489.9999630000002</v>
      </c>
      <c r="J454" s="132" t="s">
        <v>1587</v>
      </c>
      <c r="K454" s="132">
        <v>0</v>
      </c>
      <c r="L454" s="132">
        <v>0</v>
      </c>
      <c r="M454" s="132">
        <v>0</v>
      </c>
      <c r="N454" s="132">
        <v>0</v>
      </c>
      <c r="O454" s="132">
        <v>0</v>
      </c>
      <c r="P454" s="132">
        <v>0</v>
      </c>
      <c r="Q454" s="132">
        <v>0</v>
      </c>
      <c r="R454" s="132">
        <v>0</v>
      </c>
      <c r="S454" s="132">
        <v>0</v>
      </c>
      <c r="T454" s="132">
        <v>0</v>
      </c>
      <c r="U454" s="132">
        <v>0</v>
      </c>
      <c r="V454" s="132">
        <v>0</v>
      </c>
      <c r="W454" s="132">
        <v>0</v>
      </c>
    </row>
    <row r="455" spans="1:23">
      <c r="A455" s="132" t="s">
        <v>592</v>
      </c>
      <c r="B455" s="132" t="s">
        <v>593</v>
      </c>
      <c r="C455" s="132" t="s">
        <v>299</v>
      </c>
      <c r="D455" s="132" t="s">
        <v>300</v>
      </c>
      <c r="E455" s="132">
        <v>0</v>
      </c>
      <c r="F455" s="132">
        <v>0</v>
      </c>
      <c r="G455" s="132">
        <v>3224</v>
      </c>
      <c r="H455" s="132">
        <v>0</v>
      </c>
      <c r="I455" s="132">
        <v>2489.9999630000002</v>
      </c>
      <c r="J455" s="132" t="s">
        <v>301</v>
      </c>
      <c r="K455" s="132">
        <v>0</v>
      </c>
      <c r="L455" s="132">
        <v>0</v>
      </c>
      <c r="M455" s="132">
        <v>0</v>
      </c>
      <c r="N455" s="132">
        <v>0</v>
      </c>
      <c r="O455" s="132">
        <v>0</v>
      </c>
      <c r="P455" s="132">
        <v>0</v>
      </c>
      <c r="Q455" s="132">
        <v>0</v>
      </c>
      <c r="R455" s="132">
        <v>0</v>
      </c>
      <c r="S455" s="132">
        <v>0</v>
      </c>
      <c r="T455" s="132">
        <v>0</v>
      </c>
      <c r="U455" s="132">
        <v>0</v>
      </c>
      <c r="V455" s="132">
        <v>0</v>
      </c>
      <c r="W455" s="132">
        <v>0</v>
      </c>
    </row>
    <row r="456" spans="1:23">
      <c r="A456" s="132" t="s">
        <v>594</v>
      </c>
      <c r="B456" s="132" t="s">
        <v>595</v>
      </c>
      <c r="C456" s="132" t="s">
        <v>299</v>
      </c>
      <c r="D456" s="132" t="s">
        <v>300</v>
      </c>
      <c r="E456" s="132">
        <v>0</v>
      </c>
      <c r="F456" s="132">
        <v>0</v>
      </c>
      <c r="G456" s="132">
        <v>3682</v>
      </c>
      <c r="H456" s="132">
        <v>0</v>
      </c>
      <c r="I456" s="132">
        <v>4199.9999630000002</v>
      </c>
      <c r="J456" s="132" t="s">
        <v>1587</v>
      </c>
      <c r="K456" s="132">
        <v>0</v>
      </c>
      <c r="L456" s="132">
        <v>0</v>
      </c>
      <c r="M456" s="132">
        <v>0</v>
      </c>
      <c r="N456" s="132">
        <v>0</v>
      </c>
      <c r="O456" s="132">
        <v>0</v>
      </c>
      <c r="P456" s="132">
        <v>0</v>
      </c>
      <c r="Q456" s="132">
        <v>0</v>
      </c>
      <c r="R456" s="132">
        <v>0</v>
      </c>
      <c r="S456" s="132">
        <v>0</v>
      </c>
      <c r="T456" s="132">
        <v>0</v>
      </c>
      <c r="U456" s="132">
        <v>0</v>
      </c>
      <c r="V456" s="132">
        <v>0</v>
      </c>
      <c r="W456" s="132">
        <v>0</v>
      </c>
    </row>
    <row r="457" spans="1:23">
      <c r="A457" s="132" t="s">
        <v>594</v>
      </c>
      <c r="B457" s="132" t="s">
        <v>595</v>
      </c>
      <c r="C457" s="132" t="s">
        <v>299</v>
      </c>
      <c r="D457" s="132" t="s">
        <v>300</v>
      </c>
      <c r="E457" s="132">
        <v>0</v>
      </c>
      <c r="F457" s="132">
        <v>0</v>
      </c>
      <c r="G457" s="132">
        <v>3682</v>
      </c>
      <c r="H457" s="132">
        <v>0</v>
      </c>
      <c r="I457" s="132">
        <v>4199.9999630000002</v>
      </c>
      <c r="J457" s="132" t="s">
        <v>301</v>
      </c>
      <c r="K457" s="132">
        <v>0</v>
      </c>
      <c r="L457" s="132">
        <v>0</v>
      </c>
      <c r="M457" s="132">
        <v>0</v>
      </c>
      <c r="N457" s="132">
        <v>0</v>
      </c>
      <c r="O457" s="132">
        <v>0</v>
      </c>
      <c r="P457" s="132">
        <v>0</v>
      </c>
      <c r="Q457" s="132">
        <v>0</v>
      </c>
      <c r="R457" s="132">
        <v>0</v>
      </c>
      <c r="S457" s="132">
        <v>0</v>
      </c>
      <c r="T457" s="132">
        <v>0</v>
      </c>
      <c r="U457" s="132">
        <v>0</v>
      </c>
      <c r="V457" s="132">
        <v>0</v>
      </c>
      <c r="W457" s="132">
        <v>0</v>
      </c>
    </row>
    <row r="458" spans="1:23">
      <c r="A458" s="132">
        <v>108113</v>
      </c>
      <c r="B458" s="132" t="s">
        <v>596</v>
      </c>
      <c r="C458" s="132" t="s">
        <v>331</v>
      </c>
      <c r="D458" s="132" t="s">
        <v>338</v>
      </c>
      <c r="E458" s="132">
        <v>0</v>
      </c>
      <c r="F458" s="132">
        <v>0</v>
      </c>
      <c r="G458" s="132">
        <v>8400</v>
      </c>
      <c r="H458" s="132">
        <v>0</v>
      </c>
      <c r="I458" s="132">
        <v>10000.00001</v>
      </c>
      <c r="J458" s="132" t="s">
        <v>1587</v>
      </c>
      <c r="K458" s="132">
        <v>0</v>
      </c>
      <c r="L458" s="132">
        <v>0</v>
      </c>
      <c r="M458" s="132">
        <v>0</v>
      </c>
      <c r="N458" s="132">
        <v>0</v>
      </c>
      <c r="O458" s="132">
        <v>0</v>
      </c>
      <c r="P458" s="132">
        <v>0</v>
      </c>
      <c r="Q458" s="132">
        <v>0</v>
      </c>
      <c r="R458" s="132">
        <v>0</v>
      </c>
      <c r="S458" s="132">
        <v>0</v>
      </c>
      <c r="T458" s="132">
        <v>0</v>
      </c>
      <c r="U458" s="132">
        <v>0</v>
      </c>
      <c r="V458" s="132">
        <v>0</v>
      </c>
      <c r="W458" s="132">
        <v>0</v>
      </c>
    </row>
    <row r="459" spans="1:23">
      <c r="A459" s="132">
        <v>108113</v>
      </c>
      <c r="B459" s="132" t="s">
        <v>596</v>
      </c>
      <c r="C459" s="132" t="s">
        <v>331</v>
      </c>
      <c r="D459" s="132" t="s">
        <v>338</v>
      </c>
      <c r="E459" s="132">
        <v>0</v>
      </c>
      <c r="F459" s="132">
        <v>0</v>
      </c>
      <c r="G459" s="132">
        <v>8400</v>
      </c>
      <c r="H459" s="132">
        <v>0</v>
      </c>
      <c r="I459" s="132">
        <v>10000.00001</v>
      </c>
      <c r="J459" s="132" t="s">
        <v>301</v>
      </c>
      <c r="K459" s="132">
        <v>0</v>
      </c>
      <c r="L459" s="132">
        <v>0</v>
      </c>
      <c r="M459" s="132">
        <v>0</v>
      </c>
      <c r="N459" s="132">
        <v>0</v>
      </c>
      <c r="O459" s="132">
        <v>0</v>
      </c>
      <c r="P459" s="132">
        <v>0</v>
      </c>
      <c r="Q459" s="132">
        <v>0</v>
      </c>
      <c r="R459" s="132">
        <v>0</v>
      </c>
      <c r="S459" s="132">
        <v>0</v>
      </c>
      <c r="T459" s="132">
        <v>0</v>
      </c>
      <c r="U459" s="132">
        <v>0</v>
      </c>
      <c r="V459" s="132">
        <v>0</v>
      </c>
      <c r="W459" s="132">
        <v>0</v>
      </c>
    </row>
    <row r="460" spans="1:23">
      <c r="A460" s="132">
        <v>108114</v>
      </c>
      <c r="B460" s="132" t="s">
        <v>597</v>
      </c>
      <c r="C460" s="132" t="s">
        <v>331</v>
      </c>
      <c r="D460" s="132" t="s">
        <v>300</v>
      </c>
      <c r="E460" s="132">
        <v>0</v>
      </c>
      <c r="F460" s="132">
        <v>0</v>
      </c>
      <c r="G460" s="132">
        <v>5529</v>
      </c>
      <c r="H460" s="132">
        <v>0</v>
      </c>
      <c r="I460" s="132">
        <v>7039.0000129999999</v>
      </c>
      <c r="J460" s="132" t="s">
        <v>1587</v>
      </c>
      <c r="K460" s="132">
        <v>0</v>
      </c>
      <c r="L460" s="132">
        <v>0</v>
      </c>
      <c r="M460" s="132">
        <v>0</v>
      </c>
      <c r="N460" s="132">
        <v>0</v>
      </c>
      <c r="O460" s="132">
        <v>0</v>
      </c>
      <c r="P460" s="132">
        <v>0</v>
      </c>
      <c r="Q460" s="132">
        <v>0</v>
      </c>
      <c r="R460" s="132">
        <v>0</v>
      </c>
      <c r="S460" s="132">
        <v>0</v>
      </c>
      <c r="T460" s="132">
        <v>0</v>
      </c>
      <c r="U460" s="132">
        <v>0</v>
      </c>
      <c r="V460" s="132">
        <v>0</v>
      </c>
      <c r="W460" s="132">
        <v>0</v>
      </c>
    </row>
    <row r="461" spans="1:23">
      <c r="A461" s="132">
        <v>108114</v>
      </c>
      <c r="B461" s="132" t="s">
        <v>597</v>
      </c>
      <c r="C461" s="132" t="s">
        <v>331</v>
      </c>
      <c r="D461" s="132" t="s">
        <v>300</v>
      </c>
      <c r="E461" s="132">
        <v>0</v>
      </c>
      <c r="F461" s="132">
        <v>0</v>
      </c>
      <c r="G461" s="132">
        <v>5529</v>
      </c>
      <c r="H461" s="132">
        <v>0</v>
      </c>
      <c r="I461" s="132">
        <v>7039.0000129999999</v>
      </c>
      <c r="J461" s="132" t="s">
        <v>301</v>
      </c>
      <c r="K461" s="132">
        <v>0</v>
      </c>
      <c r="L461" s="132">
        <v>0</v>
      </c>
      <c r="M461" s="132">
        <v>0</v>
      </c>
      <c r="N461" s="132">
        <v>0</v>
      </c>
      <c r="O461" s="132">
        <v>0</v>
      </c>
      <c r="P461" s="132">
        <v>0</v>
      </c>
      <c r="Q461" s="132">
        <v>0</v>
      </c>
      <c r="R461" s="132">
        <v>0</v>
      </c>
      <c r="S461" s="132">
        <v>0</v>
      </c>
      <c r="T461" s="132">
        <v>0</v>
      </c>
      <c r="U461" s="132">
        <v>0</v>
      </c>
      <c r="V461" s="132">
        <v>0</v>
      </c>
      <c r="W461" s="132">
        <v>0</v>
      </c>
    </row>
    <row r="462" spans="1:23">
      <c r="A462" s="132">
        <v>108115</v>
      </c>
      <c r="B462" s="132" t="s">
        <v>598</v>
      </c>
      <c r="C462" s="132" t="s">
        <v>331</v>
      </c>
      <c r="D462" s="132" t="s">
        <v>300</v>
      </c>
      <c r="E462" s="132">
        <v>0</v>
      </c>
      <c r="F462" s="132">
        <v>0</v>
      </c>
      <c r="G462" s="132">
        <v>3698</v>
      </c>
      <c r="H462" s="132">
        <v>0</v>
      </c>
      <c r="I462" s="132">
        <v>2190.0000380000001</v>
      </c>
      <c r="J462" s="132" t="s">
        <v>1587</v>
      </c>
      <c r="K462" s="132">
        <v>0</v>
      </c>
      <c r="L462" s="132">
        <v>0</v>
      </c>
      <c r="M462" s="132">
        <v>0</v>
      </c>
      <c r="N462" s="132">
        <v>0</v>
      </c>
      <c r="O462" s="132">
        <v>0</v>
      </c>
      <c r="P462" s="132">
        <v>0</v>
      </c>
      <c r="Q462" s="132">
        <v>0</v>
      </c>
      <c r="R462" s="132">
        <v>0</v>
      </c>
      <c r="S462" s="132">
        <v>-1</v>
      </c>
      <c r="T462" s="132">
        <v>-1</v>
      </c>
      <c r="U462" s="132">
        <v>0</v>
      </c>
      <c r="V462" s="132">
        <v>0</v>
      </c>
      <c r="W462" s="132">
        <v>-2</v>
      </c>
    </row>
    <row r="463" spans="1:23">
      <c r="A463" s="132">
        <v>108115</v>
      </c>
      <c r="B463" s="132" t="s">
        <v>598</v>
      </c>
      <c r="C463" s="132" t="s">
        <v>331</v>
      </c>
      <c r="D463" s="132" t="s">
        <v>300</v>
      </c>
      <c r="E463" s="132">
        <v>0</v>
      </c>
      <c r="F463" s="132">
        <v>0</v>
      </c>
      <c r="G463" s="132">
        <v>3698</v>
      </c>
      <c r="H463" s="132">
        <v>0</v>
      </c>
      <c r="I463" s="132">
        <v>2190.0000380000001</v>
      </c>
      <c r="J463" s="132" t="s">
        <v>301</v>
      </c>
      <c r="K463" s="132">
        <v>0</v>
      </c>
      <c r="L463" s="132">
        <v>0</v>
      </c>
      <c r="M463" s="132">
        <v>0</v>
      </c>
      <c r="N463" s="132">
        <v>0</v>
      </c>
      <c r="O463" s="132">
        <v>0</v>
      </c>
      <c r="P463" s="132">
        <v>0</v>
      </c>
      <c r="Q463" s="132">
        <v>0</v>
      </c>
      <c r="R463" s="132">
        <v>0</v>
      </c>
      <c r="S463" s="132">
        <v>0</v>
      </c>
      <c r="T463" s="132">
        <v>0</v>
      </c>
      <c r="U463" s="132">
        <v>0</v>
      </c>
      <c r="V463" s="132">
        <v>0</v>
      </c>
      <c r="W463" s="132">
        <v>0</v>
      </c>
    </row>
    <row r="464" spans="1:23">
      <c r="A464" s="132">
        <v>108116</v>
      </c>
      <c r="B464" s="132" t="s">
        <v>599</v>
      </c>
      <c r="C464" s="132" t="s">
        <v>331</v>
      </c>
      <c r="D464" s="132" t="s">
        <v>300</v>
      </c>
      <c r="E464" s="132">
        <v>0</v>
      </c>
      <c r="F464" s="132">
        <v>0</v>
      </c>
      <c r="G464" s="132">
        <v>4724</v>
      </c>
      <c r="H464" s="132">
        <v>0</v>
      </c>
      <c r="I464" s="132">
        <v>2598.9999750000002</v>
      </c>
      <c r="J464" s="132" t="s">
        <v>1587</v>
      </c>
      <c r="K464" s="132">
        <v>0</v>
      </c>
      <c r="L464" s="132">
        <v>0</v>
      </c>
      <c r="M464" s="132">
        <v>0</v>
      </c>
      <c r="N464" s="132">
        <v>0</v>
      </c>
      <c r="O464" s="132">
        <v>0</v>
      </c>
      <c r="P464" s="132">
        <v>0</v>
      </c>
      <c r="Q464" s="132">
        <v>0</v>
      </c>
      <c r="R464" s="132">
        <v>0</v>
      </c>
      <c r="S464" s="132">
        <v>0</v>
      </c>
      <c r="T464" s="132">
        <v>0</v>
      </c>
      <c r="U464" s="132">
        <v>0</v>
      </c>
      <c r="V464" s="132">
        <v>0</v>
      </c>
      <c r="W464" s="132">
        <v>0</v>
      </c>
    </row>
    <row r="465" spans="1:23">
      <c r="A465" s="132">
        <v>108116</v>
      </c>
      <c r="B465" s="132" t="s">
        <v>599</v>
      </c>
      <c r="C465" s="132" t="s">
        <v>331</v>
      </c>
      <c r="D465" s="132" t="s">
        <v>300</v>
      </c>
      <c r="E465" s="132">
        <v>0</v>
      </c>
      <c r="F465" s="132">
        <v>0</v>
      </c>
      <c r="G465" s="132">
        <v>4724</v>
      </c>
      <c r="H465" s="132">
        <v>0</v>
      </c>
      <c r="I465" s="132">
        <v>2598.9999750000002</v>
      </c>
      <c r="J465" s="132" t="s">
        <v>301</v>
      </c>
      <c r="K465" s="132">
        <v>0</v>
      </c>
      <c r="L465" s="132">
        <v>0</v>
      </c>
      <c r="M465" s="132">
        <v>0</v>
      </c>
      <c r="N465" s="132">
        <v>0</v>
      </c>
      <c r="O465" s="132">
        <v>0</v>
      </c>
      <c r="P465" s="132">
        <v>0</v>
      </c>
      <c r="Q465" s="132">
        <v>0</v>
      </c>
      <c r="R465" s="132">
        <v>0</v>
      </c>
      <c r="S465" s="132">
        <v>0</v>
      </c>
      <c r="T465" s="132">
        <v>0</v>
      </c>
      <c r="U465" s="132">
        <v>0</v>
      </c>
      <c r="V465" s="132">
        <v>0</v>
      </c>
      <c r="W465" s="132">
        <v>0</v>
      </c>
    </row>
    <row r="466" spans="1:23">
      <c r="A466" s="132">
        <v>108117</v>
      </c>
      <c r="B466" s="132" t="s">
        <v>600</v>
      </c>
      <c r="C466" s="132" t="s">
        <v>331</v>
      </c>
      <c r="D466" s="132" t="s">
        <v>300</v>
      </c>
      <c r="E466" s="132">
        <v>0</v>
      </c>
      <c r="F466" s="132">
        <v>0</v>
      </c>
      <c r="G466" s="132">
        <v>5393</v>
      </c>
      <c r="H466" s="132">
        <v>0</v>
      </c>
      <c r="I466" s="132">
        <v>3700.0000129999999</v>
      </c>
      <c r="J466" s="132" t="s">
        <v>1587</v>
      </c>
      <c r="K466" s="132">
        <v>0</v>
      </c>
      <c r="L466" s="132">
        <v>0</v>
      </c>
      <c r="M466" s="132">
        <v>0</v>
      </c>
      <c r="N466" s="132">
        <v>0</v>
      </c>
      <c r="O466" s="132">
        <v>0</v>
      </c>
      <c r="P466" s="132">
        <v>0</v>
      </c>
      <c r="Q466" s="132">
        <v>0</v>
      </c>
      <c r="R466" s="132">
        <v>0</v>
      </c>
      <c r="S466" s="132">
        <v>0</v>
      </c>
      <c r="T466" s="132">
        <v>0</v>
      </c>
      <c r="U466" s="132">
        <v>0</v>
      </c>
      <c r="V466" s="132">
        <v>0</v>
      </c>
      <c r="W466" s="132">
        <v>0</v>
      </c>
    </row>
    <row r="467" spans="1:23">
      <c r="A467" s="132">
        <v>108117</v>
      </c>
      <c r="B467" s="132" t="s">
        <v>600</v>
      </c>
      <c r="C467" s="132" t="s">
        <v>331</v>
      </c>
      <c r="D467" s="132" t="s">
        <v>300</v>
      </c>
      <c r="E467" s="132">
        <v>0</v>
      </c>
      <c r="F467" s="132">
        <v>0</v>
      </c>
      <c r="G467" s="132">
        <v>5393</v>
      </c>
      <c r="H467" s="132">
        <v>0</v>
      </c>
      <c r="I467" s="132">
        <v>3700.0000129999999</v>
      </c>
      <c r="J467" s="132" t="s">
        <v>301</v>
      </c>
      <c r="K467" s="132">
        <v>0</v>
      </c>
      <c r="L467" s="132">
        <v>0</v>
      </c>
      <c r="M467" s="132">
        <v>0</v>
      </c>
      <c r="N467" s="132">
        <v>0</v>
      </c>
      <c r="O467" s="132">
        <v>0</v>
      </c>
      <c r="P467" s="132">
        <v>0</v>
      </c>
      <c r="Q467" s="132">
        <v>0</v>
      </c>
      <c r="R467" s="132">
        <v>0</v>
      </c>
      <c r="S467" s="132">
        <v>0</v>
      </c>
      <c r="T467" s="132">
        <v>0</v>
      </c>
      <c r="U467" s="132">
        <v>0</v>
      </c>
      <c r="V467" s="132">
        <v>0</v>
      </c>
      <c r="W467" s="132">
        <v>0</v>
      </c>
    </row>
    <row r="468" spans="1:23">
      <c r="A468" s="132">
        <v>108118</v>
      </c>
      <c r="B468" s="132" t="s">
        <v>601</v>
      </c>
      <c r="C468" s="132" t="s">
        <v>236</v>
      </c>
      <c r="D468" s="132" t="s">
        <v>300</v>
      </c>
      <c r="E468" s="132">
        <v>0</v>
      </c>
      <c r="F468" s="132">
        <v>0</v>
      </c>
      <c r="G468" s="132">
        <v>4718</v>
      </c>
      <c r="H468" s="132">
        <v>0</v>
      </c>
      <c r="I468" s="132">
        <v>1489.9999499999999</v>
      </c>
      <c r="J468" s="132" t="s">
        <v>1587</v>
      </c>
      <c r="K468" s="132">
        <v>0</v>
      </c>
      <c r="L468" s="132">
        <v>0</v>
      </c>
      <c r="M468" s="132">
        <v>0</v>
      </c>
      <c r="N468" s="132">
        <v>0</v>
      </c>
      <c r="O468" s="132">
        <v>0</v>
      </c>
      <c r="P468" s="132">
        <v>0</v>
      </c>
      <c r="Q468" s="132">
        <v>0</v>
      </c>
      <c r="R468" s="132">
        <v>0</v>
      </c>
      <c r="S468" s="132">
        <v>-1</v>
      </c>
      <c r="T468" s="132">
        <v>0</v>
      </c>
      <c r="U468" s="132">
        <v>0</v>
      </c>
      <c r="V468" s="132">
        <v>0</v>
      </c>
      <c r="W468" s="132">
        <v>-1</v>
      </c>
    </row>
    <row r="469" spans="1:23">
      <c r="A469" s="132">
        <v>108118</v>
      </c>
      <c r="B469" s="132" t="s">
        <v>601</v>
      </c>
      <c r="C469" s="132" t="s">
        <v>236</v>
      </c>
      <c r="D469" s="132" t="s">
        <v>300</v>
      </c>
      <c r="E469" s="132">
        <v>0</v>
      </c>
      <c r="F469" s="132">
        <v>0</v>
      </c>
      <c r="G469" s="132">
        <v>4718</v>
      </c>
      <c r="H469" s="132">
        <v>0</v>
      </c>
      <c r="I469" s="132">
        <v>1489.9999499999999</v>
      </c>
      <c r="J469" s="132" t="s">
        <v>301</v>
      </c>
      <c r="K469" s="132">
        <v>0</v>
      </c>
      <c r="L469" s="132">
        <v>0</v>
      </c>
      <c r="M469" s="132">
        <v>0</v>
      </c>
      <c r="N469" s="132">
        <v>0</v>
      </c>
      <c r="O469" s="132">
        <v>0</v>
      </c>
      <c r="P469" s="132">
        <v>0</v>
      </c>
      <c r="Q469" s="132">
        <v>0</v>
      </c>
      <c r="R469" s="132">
        <v>0</v>
      </c>
      <c r="S469" s="132">
        <v>0</v>
      </c>
      <c r="T469" s="132">
        <v>0</v>
      </c>
      <c r="U469" s="132">
        <v>0</v>
      </c>
      <c r="V469" s="132">
        <v>0</v>
      </c>
      <c r="W469" s="132">
        <v>0</v>
      </c>
    </row>
    <row r="470" spans="1:23">
      <c r="A470" s="132">
        <v>107327</v>
      </c>
      <c r="B470" s="132" t="s">
        <v>602</v>
      </c>
      <c r="C470" s="132" t="s">
        <v>299</v>
      </c>
      <c r="D470" s="132" t="s">
        <v>300</v>
      </c>
      <c r="E470" s="132">
        <v>0</v>
      </c>
      <c r="F470" s="132">
        <v>0</v>
      </c>
      <c r="G470" s="132">
        <v>3370</v>
      </c>
      <c r="H470" s="132">
        <v>0</v>
      </c>
      <c r="I470" s="132">
        <v>3498.9999750000002</v>
      </c>
      <c r="J470" s="132" t="s">
        <v>1587</v>
      </c>
      <c r="K470" s="132">
        <v>0</v>
      </c>
      <c r="L470" s="132">
        <v>0</v>
      </c>
      <c r="M470" s="132">
        <v>0</v>
      </c>
      <c r="N470" s="132">
        <v>0</v>
      </c>
      <c r="O470" s="132">
        <v>0</v>
      </c>
      <c r="P470" s="132">
        <v>0</v>
      </c>
      <c r="Q470" s="132">
        <v>0</v>
      </c>
      <c r="R470" s="132">
        <v>0</v>
      </c>
      <c r="S470" s="132">
        <v>0</v>
      </c>
      <c r="T470" s="132">
        <v>0</v>
      </c>
      <c r="U470" s="132">
        <v>0</v>
      </c>
      <c r="V470" s="132">
        <v>0</v>
      </c>
      <c r="W470" s="132">
        <v>0</v>
      </c>
    </row>
    <row r="471" spans="1:23">
      <c r="A471" s="132">
        <v>107327</v>
      </c>
      <c r="B471" s="132" t="s">
        <v>602</v>
      </c>
      <c r="C471" s="132" t="s">
        <v>299</v>
      </c>
      <c r="D471" s="132" t="s">
        <v>300</v>
      </c>
      <c r="E471" s="132">
        <v>0</v>
      </c>
      <c r="F471" s="132">
        <v>0</v>
      </c>
      <c r="G471" s="132">
        <v>3370</v>
      </c>
      <c r="H471" s="132">
        <v>0</v>
      </c>
      <c r="I471" s="132">
        <v>3498.9999750000002</v>
      </c>
      <c r="J471" s="132" t="s">
        <v>301</v>
      </c>
      <c r="K471" s="132">
        <v>0</v>
      </c>
      <c r="L471" s="132">
        <v>0</v>
      </c>
      <c r="M471" s="132">
        <v>0</v>
      </c>
      <c r="N471" s="132">
        <v>0</v>
      </c>
      <c r="O471" s="132">
        <v>0</v>
      </c>
      <c r="P471" s="132">
        <v>0</v>
      </c>
      <c r="Q471" s="132">
        <v>0</v>
      </c>
      <c r="R471" s="132">
        <v>0</v>
      </c>
      <c r="S471" s="132">
        <v>0</v>
      </c>
      <c r="T471" s="132">
        <v>0</v>
      </c>
      <c r="U471" s="132">
        <v>0</v>
      </c>
      <c r="V471" s="132">
        <v>0</v>
      </c>
      <c r="W471" s="132">
        <v>0</v>
      </c>
    </row>
    <row r="472" spans="1:23">
      <c r="A472" s="132" t="s">
        <v>603</v>
      </c>
      <c r="B472" s="132" t="s">
        <v>604</v>
      </c>
      <c r="C472" s="132" t="s">
        <v>331</v>
      </c>
      <c r="D472" s="132" t="s">
        <v>300</v>
      </c>
      <c r="E472" s="132">
        <v>0</v>
      </c>
      <c r="F472" s="132">
        <v>0</v>
      </c>
      <c r="G472" s="132">
        <v>3358.1203999999998</v>
      </c>
      <c r="H472" s="132">
        <v>0</v>
      </c>
      <c r="I472" s="132">
        <v>3289.9999499999999</v>
      </c>
      <c r="J472" s="132" t="s">
        <v>1587</v>
      </c>
      <c r="K472" s="132">
        <v>0</v>
      </c>
      <c r="L472" s="132">
        <v>0</v>
      </c>
      <c r="M472" s="132">
        <v>0</v>
      </c>
      <c r="N472" s="132">
        <v>-1</v>
      </c>
      <c r="O472" s="132">
        <v>-2</v>
      </c>
      <c r="P472" s="132">
        <v>0</v>
      </c>
      <c r="Q472" s="132">
        <v>-1</v>
      </c>
      <c r="R472" s="132">
        <v>0</v>
      </c>
      <c r="S472" s="132">
        <v>2</v>
      </c>
      <c r="T472" s="132">
        <v>0</v>
      </c>
      <c r="U472" s="132">
        <v>0</v>
      </c>
      <c r="V472" s="132">
        <v>0</v>
      </c>
      <c r="W472" s="132">
        <v>-2</v>
      </c>
    </row>
    <row r="473" spans="1:23">
      <c r="A473" s="132" t="s">
        <v>603</v>
      </c>
      <c r="B473" s="132" t="s">
        <v>604</v>
      </c>
      <c r="C473" s="132" t="s">
        <v>331</v>
      </c>
      <c r="D473" s="132" t="s">
        <v>300</v>
      </c>
      <c r="E473" s="132">
        <v>0</v>
      </c>
      <c r="F473" s="132">
        <v>0</v>
      </c>
      <c r="G473" s="132">
        <v>3358.1203999999998</v>
      </c>
      <c r="H473" s="132">
        <v>0</v>
      </c>
      <c r="I473" s="132">
        <v>3289.9999499999999</v>
      </c>
      <c r="J473" s="132" t="s">
        <v>301</v>
      </c>
      <c r="K473" s="132">
        <v>0</v>
      </c>
      <c r="L473" s="132">
        <v>0</v>
      </c>
      <c r="M473" s="132">
        <v>0</v>
      </c>
      <c r="N473" s="132">
        <v>0</v>
      </c>
      <c r="O473" s="132">
        <v>0</v>
      </c>
      <c r="P473" s="132">
        <v>0</v>
      </c>
      <c r="Q473" s="132">
        <v>-1</v>
      </c>
      <c r="R473" s="132">
        <v>0</v>
      </c>
      <c r="S473" s="132">
        <v>0</v>
      </c>
      <c r="T473" s="132">
        <v>0</v>
      </c>
      <c r="U473" s="132">
        <v>0</v>
      </c>
      <c r="V473" s="132">
        <v>0</v>
      </c>
      <c r="W473" s="132">
        <v>-1</v>
      </c>
    </row>
    <row r="474" spans="1:23">
      <c r="A474" s="132">
        <v>107331</v>
      </c>
      <c r="B474" s="132" t="s">
        <v>605</v>
      </c>
      <c r="C474" s="132" t="s">
        <v>331</v>
      </c>
      <c r="D474" s="132" t="s">
        <v>300</v>
      </c>
      <c r="E474" s="132">
        <v>0</v>
      </c>
      <c r="F474" s="132">
        <v>0</v>
      </c>
      <c r="G474" s="132">
        <v>3278</v>
      </c>
      <c r="H474" s="132">
        <v>0</v>
      </c>
      <c r="I474" s="132">
        <v>1290.0000379999999</v>
      </c>
      <c r="J474" s="132" t="s">
        <v>1587</v>
      </c>
      <c r="K474" s="132">
        <v>0</v>
      </c>
      <c r="L474" s="132">
        <v>0</v>
      </c>
      <c r="M474" s="132">
        <v>0</v>
      </c>
      <c r="N474" s="132">
        <v>0</v>
      </c>
      <c r="O474" s="132">
        <v>0</v>
      </c>
      <c r="P474" s="132">
        <v>0</v>
      </c>
      <c r="Q474" s="132">
        <v>0</v>
      </c>
      <c r="R474" s="132">
        <v>0</v>
      </c>
      <c r="S474" s="132">
        <v>2</v>
      </c>
      <c r="T474" s="132">
        <v>0</v>
      </c>
      <c r="U474" s="132">
        <v>0</v>
      </c>
      <c r="V474" s="132">
        <v>0</v>
      </c>
      <c r="W474" s="132">
        <v>2</v>
      </c>
    </row>
    <row r="475" spans="1:23">
      <c r="A475" s="132">
        <v>107331</v>
      </c>
      <c r="B475" s="132" t="s">
        <v>605</v>
      </c>
      <c r="C475" s="132" t="s">
        <v>331</v>
      </c>
      <c r="D475" s="132" t="s">
        <v>300</v>
      </c>
      <c r="E475" s="132">
        <v>0</v>
      </c>
      <c r="F475" s="132">
        <v>0</v>
      </c>
      <c r="G475" s="132">
        <v>3278</v>
      </c>
      <c r="H475" s="132">
        <v>0</v>
      </c>
      <c r="I475" s="132">
        <v>1290.0000379999999</v>
      </c>
      <c r="J475" s="132" t="s">
        <v>301</v>
      </c>
      <c r="K475" s="132">
        <v>0</v>
      </c>
      <c r="L475" s="132">
        <v>0</v>
      </c>
      <c r="M475" s="132">
        <v>0</v>
      </c>
      <c r="N475" s="132">
        <v>0</v>
      </c>
      <c r="O475" s="132">
        <v>0</v>
      </c>
      <c r="P475" s="132">
        <v>0</v>
      </c>
      <c r="Q475" s="132">
        <v>0</v>
      </c>
      <c r="R475" s="132">
        <v>0</v>
      </c>
      <c r="S475" s="132">
        <v>0</v>
      </c>
      <c r="T475" s="132">
        <v>0</v>
      </c>
      <c r="U475" s="132">
        <v>0</v>
      </c>
      <c r="V475" s="132">
        <v>0</v>
      </c>
      <c r="W475" s="132">
        <v>0</v>
      </c>
    </row>
    <row r="476" spans="1:23">
      <c r="A476" s="132" t="s">
        <v>606</v>
      </c>
      <c r="B476" s="132" t="s">
        <v>607</v>
      </c>
      <c r="C476" s="132" t="s">
        <v>299</v>
      </c>
      <c r="D476" s="132" t="s">
        <v>300</v>
      </c>
      <c r="E476" s="132">
        <v>0</v>
      </c>
      <c r="F476" s="132">
        <v>0</v>
      </c>
      <c r="G476" s="132">
        <v>3889</v>
      </c>
      <c r="H476" s="132">
        <v>0</v>
      </c>
      <c r="I476" s="132">
        <v>3190.0000500000001</v>
      </c>
      <c r="J476" s="132" t="s">
        <v>1587</v>
      </c>
      <c r="K476" s="132">
        <v>0</v>
      </c>
      <c r="L476" s="132">
        <v>0</v>
      </c>
      <c r="M476" s="132">
        <v>0</v>
      </c>
      <c r="N476" s="132">
        <v>0</v>
      </c>
      <c r="O476" s="132">
        <v>0</v>
      </c>
      <c r="P476" s="132">
        <v>0</v>
      </c>
      <c r="Q476" s="132">
        <v>0</v>
      </c>
      <c r="R476" s="132">
        <v>0</v>
      </c>
      <c r="S476" s="132">
        <v>0</v>
      </c>
      <c r="T476" s="132">
        <v>0</v>
      </c>
      <c r="U476" s="132">
        <v>0</v>
      </c>
      <c r="V476" s="132">
        <v>0</v>
      </c>
      <c r="W476" s="132">
        <v>0</v>
      </c>
    </row>
    <row r="477" spans="1:23">
      <c r="A477" s="132" t="s">
        <v>606</v>
      </c>
      <c r="B477" s="132" t="s">
        <v>607</v>
      </c>
      <c r="C477" s="132" t="s">
        <v>299</v>
      </c>
      <c r="D477" s="132" t="s">
        <v>300</v>
      </c>
      <c r="E477" s="132">
        <v>0</v>
      </c>
      <c r="F477" s="132">
        <v>0</v>
      </c>
      <c r="G477" s="132">
        <v>3889</v>
      </c>
      <c r="H477" s="132">
        <v>0</v>
      </c>
      <c r="I477" s="132">
        <v>3190.0000500000001</v>
      </c>
      <c r="J477" s="132" t="s">
        <v>301</v>
      </c>
      <c r="K477" s="132">
        <v>0</v>
      </c>
      <c r="L477" s="132">
        <v>0</v>
      </c>
      <c r="M477" s="132">
        <v>0</v>
      </c>
      <c r="N477" s="132">
        <v>0</v>
      </c>
      <c r="O477" s="132">
        <v>0</v>
      </c>
      <c r="P477" s="132">
        <v>0</v>
      </c>
      <c r="Q477" s="132">
        <v>0</v>
      </c>
      <c r="R477" s="132">
        <v>0</v>
      </c>
      <c r="S477" s="132">
        <v>0</v>
      </c>
      <c r="T477" s="132">
        <v>0</v>
      </c>
      <c r="U477" s="132">
        <v>0</v>
      </c>
      <c r="V477" s="132">
        <v>0</v>
      </c>
      <c r="W477" s="132">
        <v>0</v>
      </c>
    </row>
    <row r="478" spans="1:23">
      <c r="A478" s="132">
        <v>108123</v>
      </c>
      <c r="B478" s="132" t="s">
        <v>608</v>
      </c>
      <c r="C478" s="132" t="s">
        <v>331</v>
      </c>
      <c r="D478" s="132" t="s">
        <v>300</v>
      </c>
      <c r="E478" s="132">
        <v>0</v>
      </c>
      <c r="F478" s="132">
        <v>0</v>
      </c>
      <c r="G478" s="132">
        <v>5398</v>
      </c>
      <c r="H478" s="132">
        <v>0</v>
      </c>
      <c r="I478" s="132">
        <v>6499.0000129999999</v>
      </c>
      <c r="J478" s="132" t="s">
        <v>1587</v>
      </c>
      <c r="K478" s="132">
        <v>0</v>
      </c>
      <c r="L478" s="132">
        <v>0</v>
      </c>
      <c r="M478" s="132">
        <v>0</v>
      </c>
      <c r="N478" s="132">
        <v>0</v>
      </c>
      <c r="O478" s="132">
        <v>0</v>
      </c>
      <c r="P478" s="132">
        <v>0</v>
      </c>
      <c r="Q478" s="132">
        <v>0</v>
      </c>
      <c r="R478" s="132">
        <v>0</v>
      </c>
      <c r="S478" s="132">
        <v>0</v>
      </c>
      <c r="T478" s="132">
        <v>0</v>
      </c>
      <c r="U478" s="132">
        <v>0</v>
      </c>
      <c r="V478" s="132">
        <v>0</v>
      </c>
      <c r="W478" s="132">
        <v>0</v>
      </c>
    </row>
    <row r="479" spans="1:23">
      <c r="A479" s="132">
        <v>108123</v>
      </c>
      <c r="B479" s="132" t="s">
        <v>608</v>
      </c>
      <c r="C479" s="132" t="s">
        <v>331</v>
      </c>
      <c r="D479" s="132" t="s">
        <v>300</v>
      </c>
      <c r="E479" s="132">
        <v>0</v>
      </c>
      <c r="F479" s="132">
        <v>0</v>
      </c>
      <c r="G479" s="132">
        <v>5398</v>
      </c>
      <c r="H479" s="132">
        <v>0</v>
      </c>
      <c r="I479" s="132">
        <v>6499.0000129999999</v>
      </c>
      <c r="J479" s="132" t="s">
        <v>301</v>
      </c>
      <c r="K479" s="132">
        <v>0</v>
      </c>
      <c r="L479" s="132">
        <v>0</v>
      </c>
      <c r="M479" s="132">
        <v>0</v>
      </c>
      <c r="N479" s="132">
        <v>0</v>
      </c>
      <c r="O479" s="132">
        <v>0</v>
      </c>
      <c r="P479" s="132">
        <v>0</v>
      </c>
      <c r="Q479" s="132">
        <v>0</v>
      </c>
      <c r="R479" s="132">
        <v>0</v>
      </c>
      <c r="S479" s="132">
        <v>0</v>
      </c>
      <c r="T479" s="132">
        <v>0</v>
      </c>
      <c r="U479" s="132">
        <v>0</v>
      </c>
      <c r="V479" s="132">
        <v>0</v>
      </c>
      <c r="W479" s="132">
        <v>0</v>
      </c>
    </row>
    <row r="480" spans="1:23">
      <c r="A480" s="132">
        <v>108124</v>
      </c>
      <c r="B480" s="132" t="s">
        <v>609</v>
      </c>
      <c r="C480" s="132" t="s">
        <v>236</v>
      </c>
      <c r="D480" s="132" t="s">
        <v>300</v>
      </c>
      <c r="E480" s="132">
        <v>0</v>
      </c>
      <c r="F480" s="132">
        <v>0</v>
      </c>
      <c r="G480" s="132">
        <v>2929</v>
      </c>
      <c r="H480" s="132">
        <v>0</v>
      </c>
      <c r="I480" s="132">
        <v>200.00002499999999</v>
      </c>
      <c r="J480" s="132" t="s">
        <v>1587</v>
      </c>
      <c r="K480" s="132">
        <v>0</v>
      </c>
      <c r="L480" s="132">
        <v>0</v>
      </c>
      <c r="M480" s="132">
        <v>0</v>
      </c>
      <c r="N480" s="132">
        <v>0</v>
      </c>
      <c r="O480" s="132">
        <v>0</v>
      </c>
      <c r="P480" s="132">
        <v>0</v>
      </c>
      <c r="Q480" s="132">
        <v>0</v>
      </c>
      <c r="R480" s="132">
        <v>0</v>
      </c>
      <c r="S480" s="132">
        <v>0</v>
      </c>
      <c r="T480" s="132">
        <v>0</v>
      </c>
      <c r="U480" s="132">
        <v>1</v>
      </c>
      <c r="V480" s="132">
        <v>0</v>
      </c>
      <c r="W480" s="132">
        <v>1</v>
      </c>
    </row>
    <row r="481" spans="1:23">
      <c r="A481" s="132">
        <v>108124</v>
      </c>
      <c r="B481" s="132" t="s">
        <v>609</v>
      </c>
      <c r="C481" s="132" t="s">
        <v>236</v>
      </c>
      <c r="D481" s="132" t="s">
        <v>300</v>
      </c>
      <c r="E481" s="132">
        <v>0</v>
      </c>
      <c r="F481" s="132">
        <v>0</v>
      </c>
      <c r="G481" s="132">
        <v>2929</v>
      </c>
      <c r="H481" s="132">
        <v>0</v>
      </c>
      <c r="I481" s="132">
        <v>200.00002499999999</v>
      </c>
      <c r="J481" s="132" t="s">
        <v>301</v>
      </c>
      <c r="K481" s="132">
        <v>0</v>
      </c>
      <c r="L481" s="132">
        <v>0</v>
      </c>
      <c r="M481" s="132">
        <v>0</v>
      </c>
      <c r="N481" s="132">
        <v>0</v>
      </c>
      <c r="O481" s="132">
        <v>0</v>
      </c>
      <c r="P481" s="132">
        <v>0</v>
      </c>
      <c r="Q481" s="132">
        <v>0</v>
      </c>
      <c r="R481" s="132">
        <v>0</v>
      </c>
      <c r="S481" s="132">
        <v>0</v>
      </c>
      <c r="T481" s="132">
        <v>0</v>
      </c>
      <c r="U481" s="132">
        <v>0</v>
      </c>
      <c r="V481" s="132">
        <v>0</v>
      </c>
      <c r="W481" s="132">
        <v>0</v>
      </c>
    </row>
    <row r="482" spans="1:23">
      <c r="A482" s="132">
        <v>108125</v>
      </c>
      <c r="B482" s="132" t="s">
        <v>610</v>
      </c>
      <c r="C482" s="132" t="s">
        <v>236</v>
      </c>
      <c r="D482" s="132" t="s">
        <v>300</v>
      </c>
      <c r="E482" s="132">
        <v>0</v>
      </c>
      <c r="F482" s="132">
        <v>0</v>
      </c>
      <c r="G482" s="132">
        <v>3999</v>
      </c>
      <c r="H482" s="132">
        <v>0</v>
      </c>
      <c r="I482" s="132">
        <v>2070</v>
      </c>
      <c r="J482" s="132" t="s">
        <v>1587</v>
      </c>
      <c r="K482" s="132">
        <v>0</v>
      </c>
      <c r="L482" s="132">
        <v>0</v>
      </c>
      <c r="M482" s="132">
        <v>0</v>
      </c>
      <c r="N482" s="132">
        <v>0</v>
      </c>
      <c r="O482" s="132">
        <v>0</v>
      </c>
      <c r="P482" s="132">
        <v>0</v>
      </c>
      <c r="Q482" s="132">
        <v>0</v>
      </c>
      <c r="R482" s="132">
        <v>0</v>
      </c>
      <c r="S482" s="132">
        <v>0</v>
      </c>
      <c r="T482" s="132">
        <v>0</v>
      </c>
      <c r="U482" s="132">
        <v>0</v>
      </c>
      <c r="V482" s="132">
        <v>0</v>
      </c>
      <c r="W482" s="132">
        <v>0</v>
      </c>
    </row>
    <row r="483" spans="1:23">
      <c r="A483" s="132">
        <v>108125</v>
      </c>
      <c r="B483" s="132" t="s">
        <v>610</v>
      </c>
      <c r="C483" s="132" t="s">
        <v>236</v>
      </c>
      <c r="D483" s="132" t="s">
        <v>300</v>
      </c>
      <c r="E483" s="132">
        <v>0</v>
      </c>
      <c r="F483" s="132">
        <v>0</v>
      </c>
      <c r="G483" s="132">
        <v>3999</v>
      </c>
      <c r="H483" s="132">
        <v>0</v>
      </c>
      <c r="I483" s="132">
        <v>2070</v>
      </c>
      <c r="J483" s="132" t="s">
        <v>301</v>
      </c>
      <c r="K483" s="132">
        <v>0</v>
      </c>
      <c r="L483" s="132">
        <v>0</v>
      </c>
      <c r="M483" s="132">
        <v>0</v>
      </c>
      <c r="N483" s="132">
        <v>0</v>
      </c>
      <c r="O483" s="132">
        <v>0</v>
      </c>
      <c r="P483" s="132">
        <v>0</v>
      </c>
      <c r="Q483" s="132">
        <v>0</v>
      </c>
      <c r="R483" s="132">
        <v>0</v>
      </c>
      <c r="S483" s="132">
        <v>0</v>
      </c>
      <c r="T483" s="132">
        <v>0</v>
      </c>
      <c r="U483" s="132">
        <v>0</v>
      </c>
      <c r="V483" s="132">
        <v>0</v>
      </c>
      <c r="W483" s="132">
        <v>0</v>
      </c>
    </row>
    <row r="484" spans="1:23">
      <c r="A484" s="132">
        <v>108127</v>
      </c>
      <c r="B484" s="132" t="s">
        <v>611</v>
      </c>
      <c r="C484" s="132" t="s">
        <v>305</v>
      </c>
      <c r="D484" s="132" t="s">
        <v>300</v>
      </c>
      <c r="E484" s="132">
        <v>0</v>
      </c>
      <c r="F484" s="132">
        <v>0</v>
      </c>
      <c r="G484" s="132">
        <v>4436</v>
      </c>
      <c r="H484" s="132">
        <v>0</v>
      </c>
      <c r="I484" s="132">
        <v>4198.9999500000004</v>
      </c>
      <c r="J484" s="132" t="s">
        <v>1587</v>
      </c>
      <c r="K484" s="132">
        <v>0</v>
      </c>
      <c r="L484" s="132">
        <v>0</v>
      </c>
      <c r="M484" s="132">
        <v>0</v>
      </c>
      <c r="N484" s="132">
        <v>0</v>
      </c>
      <c r="O484" s="132">
        <v>0</v>
      </c>
      <c r="P484" s="132">
        <v>0</v>
      </c>
      <c r="Q484" s="132">
        <v>0</v>
      </c>
      <c r="R484" s="132">
        <v>0</v>
      </c>
      <c r="S484" s="132">
        <v>0</v>
      </c>
      <c r="T484" s="132">
        <v>0</v>
      </c>
      <c r="U484" s="132">
        <v>0</v>
      </c>
      <c r="V484" s="132">
        <v>-1</v>
      </c>
      <c r="W484" s="132">
        <v>-1</v>
      </c>
    </row>
    <row r="485" spans="1:23">
      <c r="A485" s="132">
        <v>108127</v>
      </c>
      <c r="B485" s="132" t="s">
        <v>611</v>
      </c>
      <c r="C485" s="132" t="s">
        <v>305</v>
      </c>
      <c r="D485" s="132" t="s">
        <v>300</v>
      </c>
      <c r="E485" s="132">
        <v>0</v>
      </c>
      <c r="F485" s="132">
        <v>0</v>
      </c>
      <c r="G485" s="132">
        <v>4436</v>
      </c>
      <c r="H485" s="132">
        <v>0</v>
      </c>
      <c r="I485" s="132">
        <v>4198.9999500000004</v>
      </c>
      <c r="J485" s="132" t="s">
        <v>301</v>
      </c>
      <c r="K485" s="132">
        <v>0</v>
      </c>
      <c r="L485" s="132">
        <v>0</v>
      </c>
      <c r="M485" s="132">
        <v>0</v>
      </c>
      <c r="N485" s="132">
        <v>0</v>
      </c>
      <c r="O485" s="132">
        <v>0</v>
      </c>
      <c r="P485" s="132">
        <v>0</v>
      </c>
      <c r="Q485" s="132">
        <v>0</v>
      </c>
      <c r="R485" s="132">
        <v>0</v>
      </c>
      <c r="S485" s="132">
        <v>0</v>
      </c>
      <c r="T485" s="132">
        <v>0</v>
      </c>
      <c r="U485" s="132">
        <v>0</v>
      </c>
      <c r="V485" s="132">
        <v>0</v>
      </c>
      <c r="W485" s="132">
        <v>0</v>
      </c>
    </row>
    <row r="486" spans="1:23">
      <c r="A486" s="132">
        <v>108128</v>
      </c>
      <c r="B486" s="132" t="s">
        <v>612</v>
      </c>
      <c r="C486" s="132" t="s">
        <v>299</v>
      </c>
      <c r="D486" s="132" t="s">
        <v>300</v>
      </c>
      <c r="E486" s="132">
        <v>0</v>
      </c>
      <c r="F486" s="132">
        <v>0</v>
      </c>
      <c r="G486" s="132">
        <v>2348.259</v>
      </c>
      <c r="H486" s="132">
        <v>0</v>
      </c>
      <c r="I486" s="132">
        <v>2090.0000249999998</v>
      </c>
      <c r="J486" s="132" t="s">
        <v>1587</v>
      </c>
      <c r="K486" s="132">
        <v>0</v>
      </c>
      <c r="L486" s="132">
        <v>0</v>
      </c>
      <c r="M486" s="132">
        <v>0</v>
      </c>
      <c r="N486" s="132">
        <v>0</v>
      </c>
      <c r="O486" s="132">
        <v>0</v>
      </c>
      <c r="P486" s="132">
        <v>0</v>
      </c>
      <c r="Q486" s="132">
        <v>0</v>
      </c>
      <c r="R486" s="132">
        <v>0</v>
      </c>
      <c r="S486" s="132">
        <v>0</v>
      </c>
      <c r="T486" s="132">
        <v>0</v>
      </c>
      <c r="U486" s="132">
        <v>0</v>
      </c>
      <c r="V486" s="132">
        <v>0</v>
      </c>
      <c r="W486" s="132">
        <v>0</v>
      </c>
    </row>
    <row r="487" spans="1:23">
      <c r="A487" s="132">
        <v>108128</v>
      </c>
      <c r="B487" s="132" t="s">
        <v>612</v>
      </c>
      <c r="C487" s="132" t="s">
        <v>299</v>
      </c>
      <c r="D487" s="132" t="s">
        <v>300</v>
      </c>
      <c r="E487" s="132">
        <v>0</v>
      </c>
      <c r="F487" s="132">
        <v>0</v>
      </c>
      <c r="G487" s="132">
        <v>2348.259</v>
      </c>
      <c r="H487" s="132">
        <v>0</v>
      </c>
      <c r="I487" s="132">
        <v>2090.0000249999998</v>
      </c>
      <c r="J487" s="132" t="s">
        <v>301</v>
      </c>
      <c r="K487" s="132">
        <v>0</v>
      </c>
      <c r="L487" s="132">
        <v>0</v>
      </c>
      <c r="M487" s="132">
        <v>0</v>
      </c>
      <c r="N487" s="132">
        <v>0</v>
      </c>
      <c r="O487" s="132">
        <v>0</v>
      </c>
      <c r="P487" s="132">
        <v>0</v>
      </c>
      <c r="Q487" s="132">
        <v>0</v>
      </c>
      <c r="R487" s="132">
        <v>0</v>
      </c>
      <c r="S487" s="132">
        <v>0</v>
      </c>
      <c r="T487" s="132">
        <v>0</v>
      </c>
      <c r="U487" s="132">
        <v>0</v>
      </c>
      <c r="V487" s="132">
        <v>0</v>
      </c>
      <c r="W487" s="132">
        <v>0</v>
      </c>
    </row>
    <row r="488" spans="1:23">
      <c r="A488" s="132">
        <v>108130</v>
      </c>
      <c r="B488" s="132" t="s">
        <v>613</v>
      </c>
      <c r="C488" s="132" t="s">
        <v>299</v>
      </c>
      <c r="D488" s="132" t="s">
        <v>300</v>
      </c>
      <c r="E488" s="132">
        <v>0</v>
      </c>
      <c r="F488" s="132">
        <v>0</v>
      </c>
      <c r="G488" s="132">
        <v>5230</v>
      </c>
      <c r="H488" s="132">
        <v>0</v>
      </c>
      <c r="I488" s="132">
        <v>3999.0000380000001</v>
      </c>
      <c r="J488" s="132" t="s">
        <v>1587</v>
      </c>
      <c r="K488" s="132">
        <v>0</v>
      </c>
      <c r="L488" s="132">
        <v>0</v>
      </c>
      <c r="M488" s="132">
        <v>0</v>
      </c>
      <c r="N488" s="132">
        <v>0</v>
      </c>
      <c r="O488" s="132">
        <v>0</v>
      </c>
      <c r="P488" s="132">
        <v>0</v>
      </c>
      <c r="Q488" s="132">
        <v>0</v>
      </c>
      <c r="R488" s="132">
        <v>0</v>
      </c>
      <c r="S488" s="132">
        <v>0</v>
      </c>
      <c r="T488" s="132">
        <v>0</v>
      </c>
      <c r="U488" s="132">
        <v>0</v>
      </c>
      <c r="V488" s="132">
        <v>0</v>
      </c>
      <c r="W488" s="132">
        <v>0</v>
      </c>
    </row>
    <row r="489" spans="1:23">
      <c r="A489" s="132">
        <v>108130</v>
      </c>
      <c r="B489" s="132" t="s">
        <v>613</v>
      </c>
      <c r="C489" s="132" t="s">
        <v>299</v>
      </c>
      <c r="D489" s="132" t="s">
        <v>300</v>
      </c>
      <c r="E489" s="132">
        <v>0</v>
      </c>
      <c r="F489" s="132">
        <v>0</v>
      </c>
      <c r="G489" s="132">
        <v>5230</v>
      </c>
      <c r="H489" s="132">
        <v>0</v>
      </c>
      <c r="I489" s="132">
        <v>3999.0000380000001</v>
      </c>
      <c r="J489" s="132" t="s">
        <v>301</v>
      </c>
      <c r="K489" s="132">
        <v>0</v>
      </c>
      <c r="L489" s="132">
        <v>0</v>
      </c>
      <c r="M489" s="132">
        <v>0</v>
      </c>
      <c r="N489" s="132">
        <v>0</v>
      </c>
      <c r="O489" s="132">
        <v>0</v>
      </c>
      <c r="P489" s="132">
        <v>0</v>
      </c>
      <c r="Q489" s="132">
        <v>0</v>
      </c>
      <c r="R489" s="132">
        <v>0</v>
      </c>
      <c r="S489" s="132">
        <v>0</v>
      </c>
      <c r="T489" s="132">
        <v>0</v>
      </c>
      <c r="U489" s="132">
        <v>0</v>
      </c>
      <c r="V489" s="132">
        <v>0</v>
      </c>
      <c r="W489" s="132">
        <v>0</v>
      </c>
    </row>
    <row r="490" spans="1:23">
      <c r="A490" s="132">
        <v>108131</v>
      </c>
      <c r="B490" s="132" t="s">
        <v>614</v>
      </c>
      <c r="C490" s="132" t="s">
        <v>299</v>
      </c>
      <c r="D490" s="132" t="s">
        <v>300</v>
      </c>
      <c r="E490" s="132">
        <v>0</v>
      </c>
      <c r="F490" s="132">
        <v>0</v>
      </c>
      <c r="G490" s="132">
        <v>5398</v>
      </c>
      <c r="H490" s="132">
        <v>0</v>
      </c>
      <c r="I490" s="132">
        <v>5089.9999500000004</v>
      </c>
      <c r="J490" s="132" t="s">
        <v>1587</v>
      </c>
      <c r="K490" s="132">
        <v>0</v>
      </c>
      <c r="L490" s="132">
        <v>0</v>
      </c>
      <c r="M490" s="132">
        <v>0</v>
      </c>
      <c r="N490" s="132">
        <v>0</v>
      </c>
      <c r="O490" s="132">
        <v>0</v>
      </c>
      <c r="P490" s="132">
        <v>0</v>
      </c>
      <c r="Q490" s="132">
        <v>0</v>
      </c>
      <c r="R490" s="132">
        <v>0</v>
      </c>
      <c r="S490" s="132">
        <v>0</v>
      </c>
      <c r="T490" s="132">
        <v>0</v>
      </c>
      <c r="U490" s="132">
        <v>0</v>
      </c>
      <c r="V490" s="132">
        <v>0</v>
      </c>
      <c r="W490" s="132">
        <v>0</v>
      </c>
    </row>
    <row r="491" spans="1:23">
      <c r="A491" s="132">
        <v>108131</v>
      </c>
      <c r="B491" s="132" t="s">
        <v>614</v>
      </c>
      <c r="C491" s="132" t="s">
        <v>299</v>
      </c>
      <c r="D491" s="132" t="s">
        <v>300</v>
      </c>
      <c r="E491" s="132">
        <v>0</v>
      </c>
      <c r="F491" s="132">
        <v>0</v>
      </c>
      <c r="G491" s="132">
        <v>5398</v>
      </c>
      <c r="H491" s="132">
        <v>0</v>
      </c>
      <c r="I491" s="132">
        <v>5089.9999500000004</v>
      </c>
      <c r="J491" s="132" t="s">
        <v>301</v>
      </c>
      <c r="K491" s="132">
        <v>0</v>
      </c>
      <c r="L491" s="132">
        <v>0</v>
      </c>
      <c r="M491" s="132">
        <v>0</v>
      </c>
      <c r="N491" s="132">
        <v>0</v>
      </c>
      <c r="O491" s="132">
        <v>0</v>
      </c>
      <c r="P491" s="132">
        <v>0</v>
      </c>
      <c r="Q491" s="132">
        <v>0</v>
      </c>
      <c r="R491" s="132">
        <v>0</v>
      </c>
      <c r="S491" s="132">
        <v>0</v>
      </c>
      <c r="T491" s="132">
        <v>0</v>
      </c>
      <c r="U491" s="132">
        <v>0</v>
      </c>
      <c r="V491" s="132">
        <v>0</v>
      </c>
      <c r="W491" s="132">
        <v>0</v>
      </c>
    </row>
    <row r="492" spans="1:23">
      <c r="A492" s="132">
        <v>108133</v>
      </c>
      <c r="B492" s="132" t="s">
        <v>615</v>
      </c>
      <c r="C492" s="132" t="s">
        <v>236</v>
      </c>
      <c r="D492" s="132" t="s">
        <v>300</v>
      </c>
      <c r="E492" s="132">
        <v>0</v>
      </c>
      <c r="F492" s="132">
        <v>0</v>
      </c>
      <c r="G492" s="132">
        <v>2305</v>
      </c>
      <c r="H492" s="132">
        <v>0</v>
      </c>
      <c r="I492" s="132">
        <v>1390.0000500000001</v>
      </c>
      <c r="J492" s="132" t="s">
        <v>1587</v>
      </c>
      <c r="K492" s="132">
        <v>0</v>
      </c>
      <c r="L492" s="132">
        <v>0</v>
      </c>
      <c r="M492" s="132">
        <v>0</v>
      </c>
      <c r="N492" s="132">
        <v>0</v>
      </c>
      <c r="O492" s="132">
        <v>0</v>
      </c>
      <c r="P492" s="132">
        <v>0</v>
      </c>
      <c r="Q492" s="132">
        <v>0</v>
      </c>
      <c r="R492" s="132">
        <v>0</v>
      </c>
      <c r="S492" s="132">
        <v>-6</v>
      </c>
      <c r="T492" s="132">
        <v>0</v>
      </c>
      <c r="U492" s="132">
        <v>-1</v>
      </c>
      <c r="V492" s="132">
        <v>0</v>
      </c>
      <c r="W492" s="132">
        <v>-7</v>
      </c>
    </row>
    <row r="493" spans="1:23">
      <c r="A493" s="132">
        <v>108133</v>
      </c>
      <c r="B493" s="132" t="s">
        <v>615</v>
      </c>
      <c r="C493" s="132" t="s">
        <v>236</v>
      </c>
      <c r="D493" s="132" t="s">
        <v>300</v>
      </c>
      <c r="E493" s="132">
        <v>0</v>
      </c>
      <c r="F493" s="132">
        <v>0</v>
      </c>
      <c r="G493" s="132">
        <v>2305</v>
      </c>
      <c r="H493" s="132">
        <v>0</v>
      </c>
      <c r="I493" s="132">
        <v>1390.0000500000001</v>
      </c>
      <c r="J493" s="132" t="s">
        <v>301</v>
      </c>
      <c r="K493" s="132">
        <v>0</v>
      </c>
      <c r="L493" s="132">
        <v>0</v>
      </c>
      <c r="M493" s="132">
        <v>0</v>
      </c>
      <c r="N493" s="132">
        <v>0</v>
      </c>
      <c r="O493" s="132">
        <v>0</v>
      </c>
      <c r="P493" s="132">
        <v>0</v>
      </c>
      <c r="Q493" s="132">
        <v>0</v>
      </c>
      <c r="R493" s="132">
        <v>0</v>
      </c>
      <c r="S493" s="132">
        <v>0</v>
      </c>
      <c r="T493" s="132">
        <v>0</v>
      </c>
      <c r="U493" s="132">
        <v>0</v>
      </c>
      <c r="V493" s="132">
        <v>0</v>
      </c>
      <c r="W493" s="132">
        <v>0</v>
      </c>
    </row>
    <row r="494" spans="1:23">
      <c r="A494" s="132">
        <v>108134</v>
      </c>
      <c r="B494" s="132" t="s">
        <v>616</v>
      </c>
      <c r="C494" s="132" t="s">
        <v>320</v>
      </c>
      <c r="D494" s="132" t="s">
        <v>300</v>
      </c>
      <c r="E494" s="132">
        <v>0</v>
      </c>
      <c r="F494" s="132">
        <v>0</v>
      </c>
      <c r="G494" s="132">
        <v>1904</v>
      </c>
      <c r="H494" s="132">
        <v>0</v>
      </c>
      <c r="I494" s="132">
        <v>789.99997499999995</v>
      </c>
      <c r="J494" s="132" t="s">
        <v>1587</v>
      </c>
      <c r="K494" s="132">
        <v>0</v>
      </c>
      <c r="L494" s="132">
        <v>0</v>
      </c>
      <c r="M494" s="132">
        <v>0</v>
      </c>
      <c r="N494" s="132">
        <v>0</v>
      </c>
      <c r="O494" s="132">
        <v>0</v>
      </c>
      <c r="P494" s="132">
        <v>0</v>
      </c>
      <c r="Q494" s="132">
        <v>0</v>
      </c>
      <c r="R494" s="132">
        <v>0</v>
      </c>
      <c r="S494" s="132">
        <v>0</v>
      </c>
      <c r="T494" s="132">
        <v>0</v>
      </c>
      <c r="U494" s="132">
        <v>0</v>
      </c>
      <c r="V494" s="132">
        <v>0</v>
      </c>
      <c r="W494" s="132">
        <v>0</v>
      </c>
    </row>
    <row r="495" spans="1:23">
      <c r="A495" s="132">
        <v>108134</v>
      </c>
      <c r="B495" s="132" t="s">
        <v>616</v>
      </c>
      <c r="C495" s="132" t="s">
        <v>320</v>
      </c>
      <c r="D495" s="132" t="s">
        <v>300</v>
      </c>
      <c r="E495" s="132">
        <v>0</v>
      </c>
      <c r="F495" s="132">
        <v>0</v>
      </c>
      <c r="G495" s="132">
        <v>1904</v>
      </c>
      <c r="H495" s="132">
        <v>0</v>
      </c>
      <c r="I495" s="132">
        <v>789.99997499999995</v>
      </c>
      <c r="J495" s="132" t="s">
        <v>301</v>
      </c>
      <c r="K495" s="132">
        <v>0</v>
      </c>
      <c r="L495" s="132">
        <v>0</v>
      </c>
      <c r="M495" s="132">
        <v>0</v>
      </c>
      <c r="N495" s="132">
        <v>0</v>
      </c>
      <c r="O495" s="132">
        <v>0</v>
      </c>
      <c r="P495" s="132">
        <v>0</v>
      </c>
      <c r="Q495" s="132">
        <v>0</v>
      </c>
      <c r="R495" s="132">
        <v>0</v>
      </c>
      <c r="S495" s="132">
        <v>0</v>
      </c>
      <c r="T495" s="132">
        <v>0</v>
      </c>
      <c r="U495" s="132">
        <v>0</v>
      </c>
      <c r="V495" s="132">
        <v>0</v>
      </c>
      <c r="W495" s="132">
        <v>0</v>
      </c>
    </row>
    <row r="496" spans="1:23">
      <c r="A496" s="132">
        <v>108136</v>
      </c>
      <c r="B496" s="132" t="s">
        <v>617</v>
      </c>
      <c r="C496" s="132" t="s">
        <v>299</v>
      </c>
      <c r="D496" s="132" t="s">
        <v>300</v>
      </c>
      <c r="E496" s="132">
        <v>0</v>
      </c>
      <c r="F496" s="132">
        <v>0</v>
      </c>
      <c r="G496" s="132">
        <v>3391.3121999999998</v>
      </c>
      <c r="H496" s="132">
        <v>0</v>
      </c>
      <c r="I496" s="132">
        <v>3990.0000380000001</v>
      </c>
      <c r="J496" s="132" t="s">
        <v>1587</v>
      </c>
      <c r="K496" s="132">
        <v>0</v>
      </c>
      <c r="L496" s="132">
        <v>0</v>
      </c>
      <c r="M496" s="132">
        <v>0</v>
      </c>
      <c r="N496" s="132">
        <v>0</v>
      </c>
      <c r="O496" s="132">
        <v>0</v>
      </c>
      <c r="P496" s="132">
        <v>0</v>
      </c>
      <c r="Q496" s="132">
        <v>0</v>
      </c>
      <c r="R496" s="132">
        <v>0</v>
      </c>
      <c r="S496" s="132">
        <v>0</v>
      </c>
      <c r="T496" s="132">
        <v>0</v>
      </c>
      <c r="U496" s="132">
        <v>0</v>
      </c>
      <c r="V496" s="132">
        <v>0</v>
      </c>
      <c r="W496" s="132">
        <v>0</v>
      </c>
    </row>
    <row r="497" spans="1:23">
      <c r="A497" s="132">
        <v>108136</v>
      </c>
      <c r="B497" s="132" t="s">
        <v>617</v>
      </c>
      <c r="C497" s="132" t="s">
        <v>299</v>
      </c>
      <c r="D497" s="132" t="s">
        <v>300</v>
      </c>
      <c r="E497" s="132">
        <v>0</v>
      </c>
      <c r="F497" s="132">
        <v>0</v>
      </c>
      <c r="G497" s="132">
        <v>3391.3121999999998</v>
      </c>
      <c r="H497" s="132">
        <v>0</v>
      </c>
      <c r="I497" s="132">
        <v>3990.0000380000001</v>
      </c>
      <c r="J497" s="132" t="s">
        <v>301</v>
      </c>
      <c r="K497" s="132">
        <v>0</v>
      </c>
      <c r="L497" s="132">
        <v>0</v>
      </c>
      <c r="M497" s="132">
        <v>0</v>
      </c>
      <c r="N497" s="132">
        <v>0</v>
      </c>
      <c r="O497" s="132">
        <v>0</v>
      </c>
      <c r="P497" s="132">
        <v>0</v>
      </c>
      <c r="Q497" s="132">
        <v>0</v>
      </c>
      <c r="R497" s="132">
        <v>0</v>
      </c>
      <c r="S497" s="132">
        <v>0</v>
      </c>
      <c r="T497" s="132">
        <v>0</v>
      </c>
      <c r="U497" s="132">
        <v>0</v>
      </c>
      <c r="V497" s="132">
        <v>0</v>
      </c>
      <c r="W497" s="132">
        <v>0</v>
      </c>
    </row>
    <row r="498" spans="1:23">
      <c r="A498" s="132">
        <v>108703</v>
      </c>
      <c r="B498" s="132" t="s">
        <v>618</v>
      </c>
      <c r="C498" s="132" t="s">
        <v>331</v>
      </c>
      <c r="D498" s="132" t="s">
        <v>300</v>
      </c>
      <c r="E498" s="132">
        <v>0</v>
      </c>
      <c r="F498" s="132">
        <v>0</v>
      </c>
      <c r="G498" s="132">
        <v>5400</v>
      </c>
      <c r="H498" s="132">
        <v>0</v>
      </c>
      <c r="I498" s="132">
        <v>5648.9999630000002</v>
      </c>
      <c r="J498" s="132" t="s">
        <v>1587</v>
      </c>
      <c r="K498" s="132">
        <v>0</v>
      </c>
      <c r="L498" s="132">
        <v>0</v>
      </c>
      <c r="M498" s="132">
        <v>0</v>
      </c>
      <c r="N498" s="132">
        <v>0</v>
      </c>
      <c r="O498" s="132">
        <v>0</v>
      </c>
      <c r="P498" s="132">
        <v>0</v>
      </c>
      <c r="Q498" s="132">
        <v>0</v>
      </c>
      <c r="R498" s="132">
        <v>0</v>
      </c>
      <c r="S498" s="132">
        <v>0</v>
      </c>
      <c r="T498" s="132">
        <v>0</v>
      </c>
      <c r="U498" s="132">
        <v>0</v>
      </c>
      <c r="V498" s="132">
        <v>0</v>
      </c>
      <c r="W498" s="132">
        <v>0</v>
      </c>
    </row>
    <row r="499" spans="1:23">
      <c r="A499" s="132">
        <v>108703</v>
      </c>
      <c r="B499" s="132" t="s">
        <v>618</v>
      </c>
      <c r="C499" s="132" t="s">
        <v>331</v>
      </c>
      <c r="D499" s="132" t="s">
        <v>300</v>
      </c>
      <c r="E499" s="132">
        <v>0</v>
      </c>
      <c r="F499" s="132">
        <v>0</v>
      </c>
      <c r="G499" s="132">
        <v>5400</v>
      </c>
      <c r="H499" s="132">
        <v>0</v>
      </c>
      <c r="I499" s="132">
        <v>5648.9999630000002</v>
      </c>
      <c r="J499" s="132" t="s">
        <v>301</v>
      </c>
      <c r="K499" s="132">
        <v>0</v>
      </c>
      <c r="L499" s="132">
        <v>0</v>
      </c>
      <c r="M499" s="132">
        <v>0</v>
      </c>
      <c r="N499" s="132">
        <v>0</v>
      </c>
      <c r="O499" s="132">
        <v>0</v>
      </c>
      <c r="P499" s="132">
        <v>0</v>
      </c>
      <c r="Q499" s="132">
        <v>0</v>
      </c>
      <c r="R499" s="132">
        <v>0</v>
      </c>
      <c r="S499" s="132">
        <v>0</v>
      </c>
      <c r="T499" s="132">
        <v>0</v>
      </c>
      <c r="U499" s="132">
        <v>0</v>
      </c>
      <c r="V499" s="132">
        <v>0</v>
      </c>
      <c r="W499" s="132">
        <v>0</v>
      </c>
    </row>
    <row r="500" spans="1:23">
      <c r="A500" s="132">
        <v>108704</v>
      </c>
      <c r="B500" s="132" t="s">
        <v>619</v>
      </c>
      <c r="C500" s="132" t="s">
        <v>331</v>
      </c>
      <c r="D500" s="132" t="s">
        <v>338</v>
      </c>
      <c r="E500" s="132">
        <v>0</v>
      </c>
      <c r="F500" s="132">
        <v>0</v>
      </c>
      <c r="G500" s="132">
        <v>3900</v>
      </c>
      <c r="H500" s="132">
        <v>0</v>
      </c>
      <c r="I500" s="132">
        <v>290.00002499999999</v>
      </c>
      <c r="J500" s="132" t="s">
        <v>1587</v>
      </c>
      <c r="K500" s="132">
        <v>0</v>
      </c>
      <c r="L500" s="132">
        <v>0</v>
      </c>
      <c r="M500" s="132">
        <v>0</v>
      </c>
      <c r="N500" s="132">
        <v>0</v>
      </c>
      <c r="O500" s="132">
        <v>0</v>
      </c>
      <c r="P500" s="132">
        <v>0</v>
      </c>
      <c r="Q500" s="132">
        <v>0</v>
      </c>
      <c r="R500" s="132">
        <v>0</v>
      </c>
      <c r="S500" s="132">
        <v>0</v>
      </c>
      <c r="T500" s="132">
        <v>0</v>
      </c>
      <c r="U500" s="132">
        <v>0</v>
      </c>
      <c r="V500" s="132">
        <v>0</v>
      </c>
      <c r="W500" s="132">
        <v>0</v>
      </c>
    </row>
    <row r="501" spans="1:23">
      <c r="A501" s="132">
        <v>108704</v>
      </c>
      <c r="B501" s="132" t="s">
        <v>619</v>
      </c>
      <c r="C501" s="132" t="s">
        <v>331</v>
      </c>
      <c r="D501" s="132" t="s">
        <v>338</v>
      </c>
      <c r="E501" s="132">
        <v>0</v>
      </c>
      <c r="F501" s="132">
        <v>0</v>
      </c>
      <c r="G501" s="132">
        <v>3900</v>
      </c>
      <c r="H501" s="132">
        <v>0</v>
      </c>
      <c r="I501" s="132">
        <v>290.00002499999999</v>
      </c>
      <c r="J501" s="132" t="s">
        <v>301</v>
      </c>
      <c r="K501" s="132">
        <v>0</v>
      </c>
      <c r="L501" s="132">
        <v>0</v>
      </c>
      <c r="M501" s="132">
        <v>0</v>
      </c>
      <c r="N501" s="132">
        <v>0</v>
      </c>
      <c r="O501" s="132">
        <v>0</v>
      </c>
      <c r="P501" s="132">
        <v>0</v>
      </c>
      <c r="Q501" s="132">
        <v>0</v>
      </c>
      <c r="R501" s="132">
        <v>0</v>
      </c>
      <c r="S501" s="132">
        <v>0</v>
      </c>
      <c r="T501" s="132">
        <v>0</v>
      </c>
      <c r="U501" s="132">
        <v>0</v>
      </c>
      <c r="V501" s="132">
        <v>0</v>
      </c>
      <c r="W501" s="132">
        <v>0</v>
      </c>
    </row>
    <row r="502" spans="1:23">
      <c r="A502" s="132">
        <v>108718</v>
      </c>
      <c r="B502" s="132" t="s">
        <v>620</v>
      </c>
      <c r="C502" s="132" t="s">
        <v>331</v>
      </c>
      <c r="D502" s="132" t="s">
        <v>338</v>
      </c>
      <c r="E502" s="132">
        <v>0</v>
      </c>
      <c r="F502" s="132">
        <v>0</v>
      </c>
      <c r="G502" s="132">
        <v>10200</v>
      </c>
      <c r="H502" s="132">
        <v>0</v>
      </c>
      <c r="I502" s="132">
        <v>9900</v>
      </c>
      <c r="J502" s="132" t="s">
        <v>1587</v>
      </c>
      <c r="K502" s="132">
        <v>0</v>
      </c>
      <c r="L502" s="132">
        <v>0</v>
      </c>
      <c r="M502" s="132">
        <v>0</v>
      </c>
      <c r="N502" s="132">
        <v>0</v>
      </c>
      <c r="O502" s="132">
        <v>0</v>
      </c>
      <c r="P502" s="132">
        <v>0</v>
      </c>
      <c r="Q502" s="132">
        <v>0</v>
      </c>
      <c r="R502" s="132">
        <v>0</v>
      </c>
      <c r="S502" s="132">
        <v>0</v>
      </c>
      <c r="T502" s="132">
        <v>0</v>
      </c>
      <c r="U502" s="132">
        <v>0</v>
      </c>
      <c r="V502" s="132">
        <v>0</v>
      </c>
      <c r="W502" s="132">
        <v>0</v>
      </c>
    </row>
    <row r="503" spans="1:23">
      <c r="A503" s="132">
        <v>108718</v>
      </c>
      <c r="B503" s="132" t="s">
        <v>620</v>
      </c>
      <c r="C503" s="132" t="s">
        <v>331</v>
      </c>
      <c r="D503" s="132" t="s">
        <v>338</v>
      </c>
      <c r="E503" s="132">
        <v>0</v>
      </c>
      <c r="F503" s="132">
        <v>0</v>
      </c>
      <c r="G503" s="132">
        <v>10200</v>
      </c>
      <c r="H503" s="132">
        <v>0</v>
      </c>
      <c r="I503" s="132">
        <v>9900</v>
      </c>
      <c r="J503" s="132" t="s">
        <v>301</v>
      </c>
      <c r="K503" s="132">
        <v>0</v>
      </c>
      <c r="L503" s="132">
        <v>0</v>
      </c>
      <c r="M503" s="132">
        <v>0</v>
      </c>
      <c r="N503" s="132">
        <v>0</v>
      </c>
      <c r="O503" s="132">
        <v>0</v>
      </c>
      <c r="P503" s="132">
        <v>0</v>
      </c>
      <c r="Q503" s="132">
        <v>0</v>
      </c>
      <c r="R503" s="132">
        <v>0</v>
      </c>
      <c r="S503" s="132">
        <v>0</v>
      </c>
      <c r="T503" s="132">
        <v>0</v>
      </c>
      <c r="U503" s="132">
        <v>0</v>
      </c>
      <c r="V503" s="132">
        <v>0</v>
      </c>
      <c r="W503" s="132">
        <v>0</v>
      </c>
    </row>
    <row r="504" spans="1:23">
      <c r="A504" s="132">
        <v>108721</v>
      </c>
      <c r="B504" s="132" t="s">
        <v>621</v>
      </c>
      <c r="C504" s="132" t="s">
        <v>299</v>
      </c>
      <c r="D504" s="132" t="s">
        <v>300</v>
      </c>
      <c r="E504" s="132">
        <v>0</v>
      </c>
      <c r="F504" s="132">
        <v>0</v>
      </c>
      <c r="G504" s="132">
        <v>4459</v>
      </c>
      <c r="H504" s="132">
        <v>0</v>
      </c>
      <c r="I504" s="132">
        <v>598.99995000000001</v>
      </c>
      <c r="J504" s="132" t="s">
        <v>1587</v>
      </c>
      <c r="K504" s="132">
        <v>0</v>
      </c>
      <c r="L504" s="132">
        <v>0</v>
      </c>
      <c r="M504" s="132">
        <v>0</v>
      </c>
      <c r="N504" s="132">
        <v>0</v>
      </c>
      <c r="O504" s="132">
        <v>0</v>
      </c>
      <c r="P504" s="132">
        <v>0</v>
      </c>
      <c r="Q504" s="132">
        <v>0</v>
      </c>
      <c r="R504" s="132">
        <v>0</v>
      </c>
      <c r="S504" s="132">
        <v>0</v>
      </c>
      <c r="T504" s="132">
        <v>0</v>
      </c>
      <c r="U504" s="132">
        <v>0</v>
      </c>
      <c r="V504" s="132">
        <v>0</v>
      </c>
      <c r="W504" s="132">
        <v>0</v>
      </c>
    </row>
    <row r="505" spans="1:23">
      <c r="A505" s="132">
        <v>108721</v>
      </c>
      <c r="B505" s="132" t="s">
        <v>621</v>
      </c>
      <c r="C505" s="132" t="s">
        <v>299</v>
      </c>
      <c r="D505" s="132" t="s">
        <v>300</v>
      </c>
      <c r="E505" s="132">
        <v>0</v>
      </c>
      <c r="F505" s="132">
        <v>0</v>
      </c>
      <c r="G505" s="132">
        <v>4459</v>
      </c>
      <c r="H505" s="132">
        <v>0</v>
      </c>
      <c r="I505" s="132">
        <v>598.99995000000001</v>
      </c>
      <c r="J505" s="132" t="s">
        <v>301</v>
      </c>
      <c r="K505" s="132">
        <v>0</v>
      </c>
      <c r="L505" s="132">
        <v>0</v>
      </c>
      <c r="M505" s="132">
        <v>0</v>
      </c>
      <c r="N505" s="132">
        <v>0</v>
      </c>
      <c r="O505" s="132">
        <v>0</v>
      </c>
      <c r="P505" s="132">
        <v>0</v>
      </c>
      <c r="Q505" s="132">
        <v>0</v>
      </c>
      <c r="R505" s="132">
        <v>0</v>
      </c>
      <c r="S505" s="132">
        <v>0</v>
      </c>
      <c r="T505" s="132">
        <v>0</v>
      </c>
      <c r="U505" s="132">
        <v>0</v>
      </c>
      <c r="V505" s="132">
        <v>0</v>
      </c>
      <c r="W505" s="132">
        <v>0</v>
      </c>
    </row>
    <row r="506" spans="1:23">
      <c r="A506" s="132">
        <v>108726</v>
      </c>
      <c r="B506" s="132" t="s">
        <v>622</v>
      </c>
      <c r="C506" s="132" t="s">
        <v>331</v>
      </c>
      <c r="D506" s="132" t="s">
        <v>300</v>
      </c>
      <c r="E506" s="132">
        <v>0</v>
      </c>
      <c r="F506" s="132">
        <v>0</v>
      </c>
      <c r="G506" s="132">
        <v>4748</v>
      </c>
      <c r="H506" s="132">
        <v>0</v>
      </c>
      <c r="I506" s="132">
        <v>999</v>
      </c>
      <c r="J506" s="132" t="s">
        <v>1587</v>
      </c>
      <c r="K506" s="132">
        <v>0</v>
      </c>
      <c r="L506" s="132">
        <v>0</v>
      </c>
      <c r="M506" s="132">
        <v>0</v>
      </c>
      <c r="N506" s="132">
        <v>0</v>
      </c>
      <c r="O506" s="132">
        <v>0</v>
      </c>
      <c r="P506" s="132">
        <v>0</v>
      </c>
      <c r="Q506" s="132">
        <v>0</v>
      </c>
      <c r="R506" s="132">
        <v>0</v>
      </c>
      <c r="S506" s="132">
        <v>0</v>
      </c>
      <c r="T506" s="132">
        <v>0</v>
      </c>
      <c r="U506" s="132">
        <v>0</v>
      </c>
      <c r="V506" s="132">
        <v>0</v>
      </c>
      <c r="W506" s="132">
        <v>0</v>
      </c>
    </row>
    <row r="507" spans="1:23">
      <c r="A507" s="132">
        <v>108726</v>
      </c>
      <c r="B507" s="132" t="s">
        <v>622</v>
      </c>
      <c r="C507" s="132" t="s">
        <v>331</v>
      </c>
      <c r="D507" s="132" t="s">
        <v>300</v>
      </c>
      <c r="E507" s="132">
        <v>0</v>
      </c>
      <c r="F507" s="132">
        <v>0</v>
      </c>
      <c r="G507" s="132">
        <v>4748</v>
      </c>
      <c r="H507" s="132">
        <v>0</v>
      </c>
      <c r="I507" s="132">
        <v>999</v>
      </c>
      <c r="J507" s="132" t="s">
        <v>301</v>
      </c>
      <c r="K507" s="132">
        <v>0</v>
      </c>
      <c r="L507" s="132">
        <v>0</v>
      </c>
      <c r="M507" s="132">
        <v>0</v>
      </c>
      <c r="N507" s="132">
        <v>0</v>
      </c>
      <c r="O507" s="132">
        <v>0</v>
      </c>
      <c r="P507" s="132">
        <v>0</v>
      </c>
      <c r="Q507" s="132">
        <v>0</v>
      </c>
      <c r="R507" s="132">
        <v>0</v>
      </c>
      <c r="S507" s="132">
        <v>0</v>
      </c>
      <c r="T507" s="132">
        <v>0</v>
      </c>
      <c r="U507" s="132">
        <v>0</v>
      </c>
      <c r="V507" s="132">
        <v>0</v>
      </c>
      <c r="W507" s="132">
        <v>0</v>
      </c>
    </row>
    <row r="508" spans="1:23">
      <c r="A508" s="132">
        <v>108727</v>
      </c>
      <c r="B508" s="132" t="s">
        <v>623</v>
      </c>
      <c r="C508" s="132" t="s">
        <v>331</v>
      </c>
      <c r="D508" s="132" t="s">
        <v>300</v>
      </c>
      <c r="E508" s="132">
        <v>0</v>
      </c>
      <c r="F508" s="132">
        <v>0</v>
      </c>
      <c r="G508" s="132">
        <v>5123</v>
      </c>
      <c r="H508" s="132">
        <v>0</v>
      </c>
      <c r="I508" s="132">
        <v>2589.9999750000002</v>
      </c>
      <c r="J508" s="132" t="s">
        <v>1587</v>
      </c>
      <c r="K508" s="132">
        <v>0</v>
      </c>
      <c r="L508" s="132">
        <v>0</v>
      </c>
      <c r="M508" s="132">
        <v>0</v>
      </c>
      <c r="N508" s="132">
        <v>0</v>
      </c>
      <c r="O508" s="132">
        <v>0</v>
      </c>
      <c r="P508" s="132">
        <v>0</v>
      </c>
      <c r="Q508" s="132">
        <v>0</v>
      </c>
      <c r="R508" s="132">
        <v>0</v>
      </c>
      <c r="S508" s="132">
        <v>0</v>
      </c>
      <c r="T508" s="132">
        <v>0</v>
      </c>
      <c r="U508" s="132">
        <v>0</v>
      </c>
      <c r="V508" s="132">
        <v>0</v>
      </c>
      <c r="W508" s="132">
        <v>0</v>
      </c>
    </row>
    <row r="509" spans="1:23">
      <c r="A509" s="132">
        <v>108727</v>
      </c>
      <c r="B509" s="132" t="s">
        <v>623</v>
      </c>
      <c r="C509" s="132" t="s">
        <v>331</v>
      </c>
      <c r="D509" s="132" t="s">
        <v>300</v>
      </c>
      <c r="E509" s="132">
        <v>0</v>
      </c>
      <c r="F509" s="132">
        <v>0</v>
      </c>
      <c r="G509" s="132">
        <v>5123</v>
      </c>
      <c r="H509" s="132">
        <v>0</v>
      </c>
      <c r="I509" s="132">
        <v>2589.9999750000002</v>
      </c>
      <c r="J509" s="132" t="s">
        <v>301</v>
      </c>
      <c r="K509" s="132">
        <v>0</v>
      </c>
      <c r="L509" s="132">
        <v>0</v>
      </c>
      <c r="M509" s="132">
        <v>0</v>
      </c>
      <c r="N509" s="132">
        <v>0</v>
      </c>
      <c r="O509" s="132">
        <v>0</v>
      </c>
      <c r="P509" s="132">
        <v>0</v>
      </c>
      <c r="Q509" s="132">
        <v>0</v>
      </c>
      <c r="R509" s="132">
        <v>0</v>
      </c>
      <c r="S509" s="132">
        <v>0</v>
      </c>
      <c r="T509" s="132">
        <v>0</v>
      </c>
      <c r="U509" s="132">
        <v>0</v>
      </c>
      <c r="V509" s="132">
        <v>0</v>
      </c>
      <c r="W509" s="132">
        <v>0</v>
      </c>
    </row>
    <row r="510" spans="1:23">
      <c r="A510" s="132">
        <v>108728</v>
      </c>
      <c r="B510" s="132" t="s">
        <v>624</v>
      </c>
      <c r="C510" s="132" t="s">
        <v>331</v>
      </c>
      <c r="D510" s="132" t="s">
        <v>300</v>
      </c>
      <c r="E510" s="132">
        <v>0</v>
      </c>
      <c r="F510" s="132">
        <v>0</v>
      </c>
      <c r="G510" s="132">
        <v>6300</v>
      </c>
      <c r="H510" s="132">
        <v>0</v>
      </c>
      <c r="I510" s="132">
        <v>5289.9999749999997</v>
      </c>
      <c r="J510" s="132" t="s">
        <v>1587</v>
      </c>
      <c r="K510" s="132">
        <v>0</v>
      </c>
      <c r="L510" s="132">
        <v>0</v>
      </c>
      <c r="M510" s="132">
        <v>0</v>
      </c>
      <c r="N510" s="132">
        <v>0</v>
      </c>
      <c r="O510" s="132">
        <v>0</v>
      </c>
      <c r="P510" s="132">
        <v>0</v>
      </c>
      <c r="Q510" s="132">
        <v>0</v>
      </c>
      <c r="R510" s="132">
        <v>0</v>
      </c>
      <c r="S510" s="132">
        <v>0</v>
      </c>
      <c r="T510" s="132">
        <v>0</v>
      </c>
      <c r="U510" s="132">
        <v>0</v>
      </c>
      <c r="V510" s="132">
        <v>0</v>
      </c>
      <c r="W510" s="132">
        <v>0</v>
      </c>
    </row>
    <row r="511" spans="1:23">
      <c r="A511" s="132">
        <v>108728</v>
      </c>
      <c r="B511" s="132" t="s">
        <v>624</v>
      </c>
      <c r="C511" s="132" t="s">
        <v>331</v>
      </c>
      <c r="D511" s="132" t="s">
        <v>300</v>
      </c>
      <c r="E511" s="132">
        <v>0</v>
      </c>
      <c r="F511" s="132">
        <v>0</v>
      </c>
      <c r="G511" s="132">
        <v>6300</v>
      </c>
      <c r="H511" s="132">
        <v>0</v>
      </c>
      <c r="I511" s="132">
        <v>5289.9999749999997</v>
      </c>
      <c r="J511" s="132" t="s">
        <v>301</v>
      </c>
      <c r="K511" s="132">
        <v>0</v>
      </c>
      <c r="L511" s="132">
        <v>0</v>
      </c>
      <c r="M511" s="132">
        <v>0</v>
      </c>
      <c r="N511" s="132">
        <v>0</v>
      </c>
      <c r="O511" s="132">
        <v>0</v>
      </c>
      <c r="P511" s="132">
        <v>0</v>
      </c>
      <c r="Q511" s="132">
        <v>0</v>
      </c>
      <c r="R511" s="132">
        <v>0</v>
      </c>
      <c r="S511" s="132">
        <v>0</v>
      </c>
      <c r="T511" s="132">
        <v>0</v>
      </c>
      <c r="U511" s="132">
        <v>0</v>
      </c>
      <c r="V511" s="132">
        <v>0</v>
      </c>
      <c r="W511" s="132">
        <v>0</v>
      </c>
    </row>
    <row r="512" spans="1:23">
      <c r="A512" s="132">
        <v>108730</v>
      </c>
      <c r="B512" s="132" t="s">
        <v>625</v>
      </c>
      <c r="C512" s="132" t="s">
        <v>305</v>
      </c>
      <c r="D512" s="132" t="s">
        <v>300</v>
      </c>
      <c r="E512" s="132">
        <v>0</v>
      </c>
      <c r="F512" s="132">
        <v>0</v>
      </c>
      <c r="G512" s="132">
        <v>4027</v>
      </c>
      <c r="H512" s="132">
        <v>0</v>
      </c>
      <c r="I512" s="132">
        <v>4099.0000499999996</v>
      </c>
      <c r="J512" s="132" t="s">
        <v>1587</v>
      </c>
      <c r="K512" s="132">
        <v>0</v>
      </c>
      <c r="L512" s="132">
        <v>0</v>
      </c>
      <c r="M512" s="132">
        <v>0</v>
      </c>
      <c r="N512" s="132">
        <v>0</v>
      </c>
      <c r="O512" s="132">
        <v>0</v>
      </c>
      <c r="P512" s="132">
        <v>0</v>
      </c>
      <c r="Q512" s="132">
        <v>0</v>
      </c>
      <c r="R512" s="132">
        <v>0</v>
      </c>
      <c r="S512" s="132">
        <v>0</v>
      </c>
      <c r="T512" s="132">
        <v>0</v>
      </c>
      <c r="U512" s="132">
        <v>0</v>
      </c>
      <c r="V512" s="132">
        <v>0</v>
      </c>
      <c r="W512" s="132">
        <v>0</v>
      </c>
    </row>
    <row r="513" spans="1:23">
      <c r="A513" s="132">
        <v>108730</v>
      </c>
      <c r="B513" s="132" t="s">
        <v>625</v>
      </c>
      <c r="C513" s="132" t="s">
        <v>305</v>
      </c>
      <c r="D513" s="132" t="s">
        <v>300</v>
      </c>
      <c r="E513" s="132">
        <v>0</v>
      </c>
      <c r="F513" s="132">
        <v>0</v>
      </c>
      <c r="G513" s="132">
        <v>4027</v>
      </c>
      <c r="H513" s="132">
        <v>0</v>
      </c>
      <c r="I513" s="132">
        <v>4099.0000499999996</v>
      </c>
      <c r="J513" s="132" t="s">
        <v>301</v>
      </c>
      <c r="K513" s="132">
        <v>0</v>
      </c>
      <c r="L513" s="132">
        <v>0</v>
      </c>
      <c r="M513" s="132">
        <v>0</v>
      </c>
      <c r="N513" s="132">
        <v>0</v>
      </c>
      <c r="O513" s="132">
        <v>0</v>
      </c>
      <c r="P513" s="132">
        <v>0</v>
      </c>
      <c r="Q513" s="132">
        <v>0</v>
      </c>
      <c r="R513" s="132">
        <v>0</v>
      </c>
      <c r="S513" s="132">
        <v>0</v>
      </c>
      <c r="T513" s="132">
        <v>0</v>
      </c>
      <c r="U513" s="132">
        <v>0</v>
      </c>
      <c r="V513" s="132">
        <v>0</v>
      </c>
      <c r="W513" s="132">
        <v>0</v>
      </c>
    </row>
    <row r="514" spans="1:23">
      <c r="A514" s="132">
        <v>108738</v>
      </c>
      <c r="B514" s="132" t="s">
        <v>626</v>
      </c>
      <c r="C514" s="132" t="s">
        <v>299</v>
      </c>
      <c r="D514" s="132" t="s">
        <v>338</v>
      </c>
      <c r="E514" s="132">
        <v>0</v>
      </c>
      <c r="F514" s="132">
        <v>0</v>
      </c>
      <c r="G514" s="132">
        <v>6400</v>
      </c>
      <c r="H514" s="132">
        <v>0</v>
      </c>
      <c r="I514" s="132">
        <v>4999.0000499999996</v>
      </c>
      <c r="J514" s="132" t="s">
        <v>1587</v>
      </c>
      <c r="K514" s="132">
        <v>0</v>
      </c>
      <c r="L514" s="132">
        <v>0</v>
      </c>
      <c r="M514" s="132">
        <v>0</v>
      </c>
      <c r="N514" s="132">
        <v>0</v>
      </c>
      <c r="O514" s="132">
        <v>0</v>
      </c>
      <c r="P514" s="132">
        <v>0</v>
      </c>
      <c r="Q514" s="132">
        <v>0</v>
      </c>
      <c r="R514" s="132">
        <v>0</v>
      </c>
      <c r="S514" s="132">
        <v>0</v>
      </c>
      <c r="T514" s="132">
        <v>0</v>
      </c>
      <c r="U514" s="132">
        <v>0</v>
      </c>
      <c r="V514" s="132">
        <v>0</v>
      </c>
      <c r="W514" s="132">
        <v>0</v>
      </c>
    </row>
    <row r="515" spans="1:23">
      <c r="A515" s="132">
        <v>108738</v>
      </c>
      <c r="B515" s="132" t="s">
        <v>626</v>
      </c>
      <c r="C515" s="132" t="s">
        <v>299</v>
      </c>
      <c r="D515" s="132" t="s">
        <v>338</v>
      </c>
      <c r="E515" s="132">
        <v>0</v>
      </c>
      <c r="F515" s="132">
        <v>0</v>
      </c>
      <c r="G515" s="132">
        <v>6400</v>
      </c>
      <c r="H515" s="132">
        <v>0</v>
      </c>
      <c r="I515" s="132">
        <v>4999.0000499999996</v>
      </c>
      <c r="J515" s="132" t="s">
        <v>301</v>
      </c>
      <c r="K515" s="132">
        <v>0</v>
      </c>
      <c r="L515" s="132">
        <v>0</v>
      </c>
      <c r="M515" s="132">
        <v>0</v>
      </c>
      <c r="N515" s="132">
        <v>0</v>
      </c>
      <c r="O515" s="132">
        <v>0</v>
      </c>
      <c r="P515" s="132">
        <v>0</v>
      </c>
      <c r="Q515" s="132">
        <v>0</v>
      </c>
      <c r="R515" s="132">
        <v>0</v>
      </c>
      <c r="S515" s="132">
        <v>0</v>
      </c>
      <c r="T515" s="132">
        <v>0</v>
      </c>
      <c r="U515" s="132">
        <v>0</v>
      </c>
      <c r="V515" s="132">
        <v>0</v>
      </c>
      <c r="W515" s="132">
        <v>0</v>
      </c>
    </row>
    <row r="516" spans="1:23">
      <c r="A516" s="132">
        <v>108739</v>
      </c>
      <c r="B516" s="132" t="s">
        <v>627</v>
      </c>
      <c r="C516" s="132" t="s">
        <v>236</v>
      </c>
      <c r="D516" s="132" t="s">
        <v>300</v>
      </c>
      <c r="E516" s="132">
        <v>0</v>
      </c>
      <c r="F516" s="132">
        <v>0</v>
      </c>
      <c r="G516" s="132">
        <v>5808</v>
      </c>
      <c r="H516" s="132">
        <v>0</v>
      </c>
      <c r="I516" s="132">
        <v>1879.999988</v>
      </c>
      <c r="J516" s="132" t="s">
        <v>1587</v>
      </c>
      <c r="K516" s="132">
        <v>0</v>
      </c>
      <c r="L516" s="132">
        <v>0</v>
      </c>
      <c r="M516" s="132">
        <v>0</v>
      </c>
      <c r="N516" s="132">
        <v>0</v>
      </c>
      <c r="O516" s="132">
        <v>0</v>
      </c>
      <c r="P516" s="132">
        <v>0</v>
      </c>
      <c r="Q516" s="132">
        <v>0</v>
      </c>
      <c r="R516" s="132">
        <v>0</v>
      </c>
      <c r="S516" s="132">
        <v>0</v>
      </c>
      <c r="T516" s="132">
        <v>0</v>
      </c>
      <c r="U516" s="132">
        <v>0</v>
      </c>
      <c r="V516" s="132">
        <v>0</v>
      </c>
      <c r="W516" s="132">
        <v>0</v>
      </c>
    </row>
    <row r="517" spans="1:23">
      <c r="A517" s="132">
        <v>108739</v>
      </c>
      <c r="B517" s="132" t="s">
        <v>627</v>
      </c>
      <c r="C517" s="132" t="s">
        <v>236</v>
      </c>
      <c r="D517" s="132" t="s">
        <v>300</v>
      </c>
      <c r="E517" s="132">
        <v>0</v>
      </c>
      <c r="F517" s="132">
        <v>0</v>
      </c>
      <c r="G517" s="132">
        <v>5808</v>
      </c>
      <c r="H517" s="132">
        <v>0</v>
      </c>
      <c r="I517" s="132">
        <v>1879.999988</v>
      </c>
      <c r="J517" s="132" t="s">
        <v>301</v>
      </c>
      <c r="K517" s="132">
        <v>0</v>
      </c>
      <c r="L517" s="132">
        <v>0</v>
      </c>
      <c r="M517" s="132">
        <v>0</v>
      </c>
      <c r="N517" s="132">
        <v>0</v>
      </c>
      <c r="O517" s="132">
        <v>0</v>
      </c>
      <c r="P517" s="132">
        <v>0</v>
      </c>
      <c r="Q517" s="132">
        <v>0</v>
      </c>
      <c r="R517" s="132">
        <v>0</v>
      </c>
      <c r="S517" s="132">
        <v>0</v>
      </c>
      <c r="T517" s="132">
        <v>0</v>
      </c>
      <c r="U517" s="132">
        <v>0</v>
      </c>
      <c r="V517" s="132">
        <v>0</v>
      </c>
      <c r="W517" s="132">
        <v>0</v>
      </c>
    </row>
    <row r="518" spans="1:23">
      <c r="A518" s="132">
        <v>108740</v>
      </c>
      <c r="B518" s="132" t="s">
        <v>628</v>
      </c>
      <c r="C518" s="132" t="s">
        <v>236</v>
      </c>
      <c r="D518" s="132" t="s">
        <v>300</v>
      </c>
      <c r="E518" s="132">
        <v>0</v>
      </c>
      <c r="F518" s="132">
        <v>0</v>
      </c>
      <c r="G518" s="132">
        <v>3618</v>
      </c>
      <c r="H518" s="132">
        <v>0</v>
      </c>
      <c r="I518" s="132">
        <v>3080.0000249999998</v>
      </c>
      <c r="J518" s="132" t="s">
        <v>1587</v>
      </c>
      <c r="K518" s="132">
        <v>0</v>
      </c>
      <c r="L518" s="132">
        <v>0</v>
      </c>
      <c r="M518" s="132">
        <v>0</v>
      </c>
      <c r="N518" s="132">
        <v>0</v>
      </c>
      <c r="O518" s="132">
        <v>0</v>
      </c>
      <c r="P518" s="132">
        <v>0</v>
      </c>
      <c r="Q518" s="132">
        <v>0</v>
      </c>
      <c r="R518" s="132">
        <v>0</v>
      </c>
      <c r="S518" s="132">
        <v>0</v>
      </c>
      <c r="T518" s="132">
        <v>0</v>
      </c>
      <c r="U518" s="132">
        <v>0</v>
      </c>
      <c r="V518" s="132">
        <v>0</v>
      </c>
      <c r="W518" s="132">
        <v>0</v>
      </c>
    </row>
    <row r="519" spans="1:23">
      <c r="A519" s="132">
        <v>108740</v>
      </c>
      <c r="B519" s="132" t="s">
        <v>628</v>
      </c>
      <c r="C519" s="132" t="s">
        <v>236</v>
      </c>
      <c r="D519" s="132" t="s">
        <v>300</v>
      </c>
      <c r="E519" s="132">
        <v>0</v>
      </c>
      <c r="F519" s="132">
        <v>0</v>
      </c>
      <c r="G519" s="132">
        <v>3618</v>
      </c>
      <c r="H519" s="132">
        <v>0</v>
      </c>
      <c r="I519" s="132">
        <v>3080.0000249999998</v>
      </c>
      <c r="J519" s="132" t="s">
        <v>301</v>
      </c>
      <c r="K519" s="132">
        <v>0</v>
      </c>
      <c r="L519" s="132">
        <v>0</v>
      </c>
      <c r="M519" s="132">
        <v>0</v>
      </c>
      <c r="N519" s="132">
        <v>0</v>
      </c>
      <c r="O519" s="132">
        <v>0</v>
      </c>
      <c r="P519" s="132">
        <v>0</v>
      </c>
      <c r="Q519" s="132">
        <v>0</v>
      </c>
      <c r="R519" s="132">
        <v>0</v>
      </c>
      <c r="S519" s="132">
        <v>0</v>
      </c>
      <c r="T519" s="132">
        <v>0</v>
      </c>
      <c r="U519" s="132">
        <v>0</v>
      </c>
      <c r="V519" s="132">
        <v>0</v>
      </c>
      <c r="W519" s="132">
        <v>0</v>
      </c>
    </row>
    <row r="520" spans="1:23">
      <c r="A520" s="132">
        <v>108742</v>
      </c>
      <c r="B520" s="132" t="s">
        <v>629</v>
      </c>
      <c r="C520" s="132" t="s">
        <v>331</v>
      </c>
      <c r="D520" s="132" t="s">
        <v>300</v>
      </c>
      <c r="E520" s="132">
        <v>0</v>
      </c>
      <c r="F520" s="132">
        <v>0</v>
      </c>
      <c r="G520" s="132">
        <v>3472</v>
      </c>
      <c r="H520" s="132">
        <v>0</v>
      </c>
      <c r="I520" s="132">
        <v>79.999987500000003</v>
      </c>
      <c r="J520" s="132" t="s">
        <v>1587</v>
      </c>
      <c r="K520" s="132">
        <v>0</v>
      </c>
      <c r="L520" s="132">
        <v>0</v>
      </c>
      <c r="M520" s="132">
        <v>0</v>
      </c>
      <c r="N520" s="132">
        <v>0</v>
      </c>
      <c r="O520" s="132">
        <v>0</v>
      </c>
      <c r="P520" s="132">
        <v>0</v>
      </c>
      <c r="Q520" s="132">
        <v>0</v>
      </c>
      <c r="R520" s="132">
        <v>0</v>
      </c>
      <c r="S520" s="132">
        <v>-1</v>
      </c>
      <c r="T520" s="132">
        <v>0</v>
      </c>
      <c r="U520" s="132">
        <v>1</v>
      </c>
      <c r="V520" s="132">
        <v>1</v>
      </c>
      <c r="W520" s="132">
        <v>1</v>
      </c>
    </row>
    <row r="521" spans="1:23">
      <c r="A521" s="132">
        <v>108742</v>
      </c>
      <c r="B521" s="132" t="s">
        <v>629</v>
      </c>
      <c r="C521" s="132" t="s">
        <v>331</v>
      </c>
      <c r="D521" s="132" t="s">
        <v>300</v>
      </c>
      <c r="E521" s="132">
        <v>0</v>
      </c>
      <c r="F521" s="132">
        <v>0</v>
      </c>
      <c r="G521" s="132">
        <v>3472</v>
      </c>
      <c r="H521" s="132">
        <v>0</v>
      </c>
      <c r="I521" s="132">
        <v>79.999987500000003</v>
      </c>
      <c r="J521" s="132" t="s">
        <v>301</v>
      </c>
      <c r="K521" s="132">
        <v>0</v>
      </c>
      <c r="L521" s="132">
        <v>-1</v>
      </c>
      <c r="M521" s="132">
        <v>0</v>
      </c>
      <c r="N521" s="132">
        <v>0</v>
      </c>
      <c r="O521" s="132">
        <v>0</v>
      </c>
      <c r="P521" s="132">
        <v>0</v>
      </c>
      <c r="Q521" s="132">
        <v>0</v>
      </c>
      <c r="R521" s="132">
        <v>0</v>
      </c>
      <c r="S521" s="132">
        <v>0</v>
      </c>
      <c r="T521" s="132">
        <v>0</v>
      </c>
      <c r="U521" s="132">
        <v>0</v>
      </c>
      <c r="V521" s="132">
        <v>0</v>
      </c>
      <c r="W521" s="132">
        <v>-1</v>
      </c>
    </row>
    <row r="522" spans="1:23">
      <c r="A522" s="132">
        <v>109001</v>
      </c>
      <c r="B522" s="132" t="s">
        <v>630</v>
      </c>
      <c r="C522" s="132" t="s">
        <v>331</v>
      </c>
      <c r="D522" s="132" t="s">
        <v>300</v>
      </c>
      <c r="E522" s="132">
        <v>0</v>
      </c>
      <c r="F522" s="132">
        <v>0</v>
      </c>
      <c r="G522" s="132">
        <v>6595</v>
      </c>
      <c r="H522" s="132">
        <v>0</v>
      </c>
      <c r="I522" s="132">
        <v>5600.0000250000003</v>
      </c>
      <c r="J522" s="132" t="s">
        <v>1587</v>
      </c>
      <c r="K522" s="132">
        <v>0</v>
      </c>
      <c r="L522" s="132">
        <v>0</v>
      </c>
      <c r="M522" s="132">
        <v>0</v>
      </c>
      <c r="N522" s="132">
        <v>0</v>
      </c>
      <c r="O522" s="132">
        <v>0</v>
      </c>
      <c r="P522" s="132">
        <v>0</v>
      </c>
      <c r="Q522" s="132">
        <v>0</v>
      </c>
      <c r="R522" s="132">
        <v>0</v>
      </c>
      <c r="S522" s="132">
        <v>0</v>
      </c>
      <c r="T522" s="132">
        <v>0</v>
      </c>
      <c r="U522" s="132">
        <v>0</v>
      </c>
      <c r="V522" s="132">
        <v>0</v>
      </c>
      <c r="W522" s="132">
        <v>0</v>
      </c>
    </row>
    <row r="523" spans="1:23">
      <c r="A523" s="132">
        <v>109001</v>
      </c>
      <c r="B523" s="132" t="s">
        <v>630</v>
      </c>
      <c r="C523" s="132" t="s">
        <v>331</v>
      </c>
      <c r="D523" s="132" t="s">
        <v>300</v>
      </c>
      <c r="E523" s="132">
        <v>0</v>
      </c>
      <c r="F523" s="132">
        <v>0</v>
      </c>
      <c r="G523" s="132">
        <v>6595</v>
      </c>
      <c r="H523" s="132">
        <v>0</v>
      </c>
      <c r="I523" s="132">
        <v>5600.0000250000003</v>
      </c>
      <c r="J523" s="132" t="s">
        <v>301</v>
      </c>
      <c r="K523" s="132">
        <v>0</v>
      </c>
      <c r="L523" s="132">
        <v>0</v>
      </c>
      <c r="M523" s="132">
        <v>0</v>
      </c>
      <c r="N523" s="132">
        <v>0</v>
      </c>
      <c r="O523" s="132">
        <v>0</v>
      </c>
      <c r="P523" s="132">
        <v>0</v>
      </c>
      <c r="Q523" s="132">
        <v>0</v>
      </c>
      <c r="R523" s="132">
        <v>0</v>
      </c>
      <c r="S523" s="132">
        <v>0</v>
      </c>
      <c r="T523" s="132">
        <v>0</v>
      </c>
      <c r="U523" s="132">
        <v>0</v>
      </c>
      <c r="V523" s="132">
        <v>0</v>
      </c>
      <c r="W523" s="132">
        <v>0</v>
      </c>
    </row>
    <row r="524" spans="1:23">
      <c r="A524" s="132">
        <v>109003</v>
      </c>
      <c r="B524" s="132" t="s">
        <v>631</v>
      </c>
      <c r="C524" s="132" t="s">
        <v>331</v>
      </c>
      <c r="D524" s="132" t="s">
        <v>300</v>
      </c>
      <c r="E524" s="132">
        <v>0</v>
      </c>
      <c r="F524" s="132">
        <v>0</v>
      </c>
      <c r="G524" s="132">
        <v>7405</v>
      </c>
      <c r="H524" s="132">
        <v>0</v>
      </c>
      <c r="I524" s="132">
        <v>9598.9999499999994</v>
      </c>
      <c r="J524" s="132" t="s">
        <v>1587</v>
      </c>
      <c r="K524" s="132">
        <v>0</v>
      </c>
      <c r="L524" s="132">
        <v>0</v>
      </c>
      <c r="M524" s="132">
        <v>0</v>
      </c>
      <c r="N524" s="132">
        <v>0</v>
      </c>
      <c r="O524" s="132">
        <v>0</v>
      </c>
      <c r="P524" s="132">
        <v>0</v>
      </c>
      <c r="Q524" s="132">
        <v>0</v>
      </c>
      <c r="R524" s="132">
        <v>0</v>
      </c>
      <c r="S524" s="132">
        <v>0</v>
      </c>
      <c r="T524" s="132">
        <v>0</v>
      </c>
      <c r="U524" s="132">
        <v>0</v>
      </c>
      <c r="V524" s="132">
        <v>0</v>
      </c>
      <c r="W524" s="132">
        <v>0</v>
      </c>
    </row>
    <row r="525" spans="1:23">
      <c r="A525" s="132">
        <v>109003</v>
      </c>
      <c r="B525" s="132" t="s">
        <v>631</v>
      </c>
      <c r="C525" s="132" t="s">
        <v>331</v>
      </c>
      <c r="D525" s="132" t="s">
        <v>300</v>
      </c>
      <c r="E525" s="132">
        <v>0</v>
      </c>
      <c r="F525" s="132">
        <v>0</v>
      </c>
      <c r="G525" s="132">
        <v>7405</v>
      </c>
      <c r="H525" s="132">
        <v>0</v>
      </c>
      <c r="I525" s="132">
        <v>9598.9999499999994</v>
      </c>
      <c r="J525" s="132" t="s">
        <v>301</v>
      </c>
      <c r="K525" s="132">
        <v>0</v>
      </c>
      <c r="L525" s="132">
        <v>0</v>
      </c>
      <c r="M525" s="132">
        <v>0</v>
      </c>
      <c r="N525" s="132">
        <v>0</v>
      </c>
      <c r="O525" s="132">
        <v>0</v>
      </c>
      <c r="P525" s="132">
        <v>0</v>
      </c>
      <c r="Q525" s="132">
        <v>0</v>
      </c>
      <c r="R525" s="132">
        <v>0</v>
      </c>
      <c r="S525" s="132">
        <v>0</v>
      </c>
      <c r="T525" s="132">
        <v>0</v>
      </c>
      <c r="U525" s="132">
        <v>0</v>
      </c>
      <c r="V525" s="132">
        <v>0</v>
      </c>
      <c r="W525" s="132">
        <v>0</v>
      </c>
    </row>
    <row r="526" spans="1:23">
      <c r="A526" s="132" t="s">
        <v>632</v>
      </c>
      <c r="B526" s="132" t="s">
        <v>633</v>
      </c>
      <c r="C526" s="132" t="s">
        <v>331</v>
      </c>
      <c r="D526" s="132" t="s">
        <v>300</v>
      </c>
      <c r="E526" s="132">
        <v>0</v>
      </c>
      <c r="F526" s="132">
        <v>0</v>
      </c>
      <c r="G526" s="132">
        <v>17815</v>
      </c>
      <c r="H526" s="132">
        <v>0</v>
      </c>
      <c r="I526" s="132">
        <v>7189.9999879999996</v>
      </c>
      <c r="J526" s="132" t="s">
        <v>1587</v>
      </c>
      <c r="K526" s="132">
        <v>0</v>
      </c>
      <c r="L526" s="132">
        <v>0</v>
      </c>
      <c r="M526" s="132">
        <v>0</v>
      </c>
      <c r="N526" s="132">
        <v>0</v>
      </c>
      <c r="O526" s="132">
        <v>0</v>
      </c>
      <c r="P526" s="132">
        <v>0</v>
      </c>
      <c r="Q526" s="132">
        <v>0</v>
      </c>
      <c r="R526" s="132">
        <v>0</v>
      </c>
      <c r="S526" s="132">
        <v>0</v>
      </c>
      <c r="T526" s="132">
        <v>0</v>
      </c>
      <c r="U526" s="132">
        <v>0</v>
      </c>
      <c r="V526" s="132">
        <v>0</v>
      </c>
      <c r="W526" s="132">
        <v>0</v>
      </c>
    </row>
    <row r="527" spans="1:23">
      <c r="A527" s="132" t="s">
        <v>632</v>
      </c>
      <c r="B527" s="132" t="s">
        <v>633</v>
      </c>
      <c r="C527" s="132" t="s">
        <v>331</v>
      </c>
      <c r="D527" s="132" t="s">
        <v>300</v>
      </c>
      <c r="E527" s="132">
        <v>0</v>
      </c>
      <c r="F527" s="132">
        <v>0</v>
      </c>
      <c r="G527" s="132">
        <v>17815</v>
      </c>
      <c r="H527" s="132">
        <v>0</v>
      </c>
      <c r="I527" s="132">
        <v>7189.9999879999996</v>
      </c>
      <c r="J527" s="132" t="s">
        <v>301</v>
      </c>
      <c r="K527" s="132">
        <v>0</v>
      </c>
      <c r="L527" s="132">
        <v>0</v>
      </c>
      <c r="M527" s="132">
        <v>0</v>
      </c>
      <c r="N527" s="132">
        <v>0</v>
      </c>
      <c r="O527" s="132">
        <v>0</v>
      </c>
      <c r="P527" s="132">
        <v>0</v>
      </c>
      <c r="Q527" s="132">
        <v>0</v>
      </c>
      <c r="R527" s="132">
        <v>0</v>
      </c>
      <c r="S527" s="132">
        <v>0</v>
      </c>
      <c r="T527" s="132">
        <v>0</v>
      </c>
      <c r="U527" s="132">
        <v>0</v>
      </c>
      <c r="V527" s="132">
        <v>0</v>
      </c>
      <c r="W527" s="132">
        <v>0</v>
      </c>
    </row>
    <row r="528" spans="1:23">
      <c r="A528" s="132" t="s">
        <v>634</v>
      </c>
      <c r="B528" s="132" t="s">
        <v>635</v>
      </c>
      <c r="C528" s="132" t="s">
        <v>331</v>
      </c>
      <c r="D528" s="132" t="s">
        <v>300</v>
      </c>
      <c r="E528" s="132">
        <v>0</v>
      </c>
      <c r="F528" s="132">
        <v>0</v>
      </c>
      <c r="G528" s="132">
        <v>9695</v>
      </c>
      <c r="H528" s="132">
        <v>0</v>
      </c>
      <c r="I528" s="132">
        <v>7510.0000499999996</v>
      </c>
      <c r="J528" s="132" t="s">
        <v>1587</v>
      </c>
      <c r="K528" s="132">
        <v>0</v>
      </c>
      <c r="L528" s="132">
        <v>0</v>
      </c>
      <c r="M528" s="132">
        <v>0</v>
      </c>
      <c r="N528" s="132">
        <v>0</v>
      </c>
      <c r="O528" s="132">
        <v>0</v>
      </c>
      <c r="P528" s="132">
        <v>0</v>
      </c>
      <c r="Q528" s="132">
        <v>0</v>
      </c>
      <c r="R528" s="132">
        <v>0</v>
      </c>
      <c r="S528" s="132">
        <v>0</v>
      </c>
      <c r="T528" s="132">
        <v>0</v>
      </c>
      <c r="U528" s="132">
        <v>0</v>
      </c>
      <c r="V528" s="132">
        <v>0</v>
      </c>
      <c r="W528" s="132">
        <v>0</v>
      </c>
    </row>
    <row r="529" spans="1:23">
      <c r="A529" s="132" t="s">
        <v>634</v>
      </c>
      <c r="B529" s="132" t="s">
        <v>635</v>
      </c>
      <c r="C529" s="132" t="s">
        <v>331</v>
      </c>
      <c r="D529" s="132" t="s">
        <v>300</v>
      </c>
      <c r="E529" s="132">
        <v>0</v>
      </c>
      <c r="F529" s="132">
        <v>0</v>
      </c>
      <c r="G529" s="132">
        <v>9695</v>
      </c>
      <c r="H529" s="132">
        <v>0</v>
      </c>
      <c r="I529" s="132">
        <v>7510.0000499999996</v>
      </c>
      <c r="J529" s="132" t="s">
        <v>301</v>
      </c>
      <c r="K529" s="132">
        <v>0</v>
      </c>
      <c r="L529" s="132">
        <v>0</v>
      </c>
      <c r="M529" s="132">
        <v>0</v>
      </c>
      <c r="N529" s="132">
        <v>0</v>
      </c>
      <c r="O529" s="132">
        <v>0</v>
      </c>
      <c r="P529" s="132">
        <v>0</v>
      </c>
      <c r="Q529" s="132">
        <v>0</v>
      </c>
      <c r="R529" s="132">
        <v>0</v>
      </c>
      <c r="S529" s="132">
        <v>0</v>
      </c>
      <c r="T529" s="132">
        <v>0</v>
      </c>
      <c r="U529" s="132">
        <v>0</v>
      </c>
      <c r="V529" s="132">
        <v>0</v>
      </c>
      <c r="W529" s="132">
        <v>0</v>
      </c>
    </row>
    <row r="530" spans="1:23">
      <c r="A530" s="132" t="s">
        <v>636</v>
      </c>
      <c r="B530" s="132" t="s">
        <v>637</v>
      </c>
      <c r="C530" s="132" t="s">
        <v>331</v>
      </c>
      <c r="D530" s="132" t="s">
        <v>300</v>
      </c>
      <c r="E530" s="132">
        <v>0</v>
      </c>
      <c r="F530" s="132">
        <v>0</v>
      </c>
      <c r="G530" s="132">
        <v>19455</v>
      </c>
      <c r="H530" s="132">
        <v>0</v>
      </c>
      <c r="I530" s="132">
        <v>16989.999980000001</v>
      </c>
      <c r="J530" s="132" t="s">
        <v>1587</v>
      </c>
      <c r="K530" s="132">
        <v>0</v>
      </c>
      <c r="L530" s="132">
        <v>0</v>
      </c>
      <c r="M530" s="132">
        <v>0</v>
      </c>
      <c r="N530" s="132">
        <v>0</v>
      </c>
      <c r="O530" s="132">
        <v>0</v>
      </c>
      <c r="P530" s="132">
        <v>0</v>
      </c>
      <c r="Q530" s="132">
        <v>0</v>
      </c>
      <c r="R530" s="132">
        <v>0</v>
      </c>
      <c r="S530" s="132">
        <v>0</v>
      </c>
      <c r="T530" s="132">
        <v>0</v>
      </c>
      <c r="U530" s="132">
        <v>0</v>
      </c>
      <c r="V530" s="132">
        <v>0</v>
      </c>
      <c r="W530" s="132">
        <v>0</v>
      </c>
    </row>
    <row r="531" spans="1:23">
      <c r="A531" s="132" t="s">
        <v>636</v>
      </c>
      <c r="B531" s="132" t="s">
        <v>637</v>
      </c>
      <c r="C531" s="132" t="s">
        <v>331</v>
      </c>
      <c r="D531" s="132" t="s">
        <v>300</v>
      </c>
      <c r="E531" s="132">
        <v>0</v>
      </c>
      <c r="F531" s="132">
        <v>0</v>
      </c>
      <c r="G531" s="132">
        <v>19455</v>
      </c>
      <c r="H531" s="132">
        <v>0</v>
      </c>
      <c r="I531" s="132">
        <v>16989.999980000001</v>
      </c>
      <c r="J531" s="132" t="s">
        <v>301</v>
      </c>
      <c r="K531" s="132">
        <v>0</v>
      </c>
      <c r="L531" s="132">
        <v>0</v>
      </c>
      <c r="M531" s="132">
        <v>0</v>
      </c>
      <c r="N531" s="132">
        <v>0</v>
      </c>
      <c r="O531" s="132">
        <v>0</v>
      </c>
      <c r="P531" s="132">
        <v>0</v>
      </c>
      <c r="Q531" s="132">
        <v>0</v>
      </c>
      <c r="R531" s="132">
        <v>0</v>
      </c>
      <c r="S531" s="132">
        <v>0</v>
      </c>
      <c r="T531" s="132">
        <v>0</v>
      </c>
      <c r="U531" s="132">
        <v>0</v>
      </c>
      <c r="V531" s="132">
        <v>0</v>
      </c>
      <c r="W531" s="132">
        <v>0</v>
      </c>
    </row>
    <row r="532" spans="1:23">
      <c r="A532" s="132">
        <v>109019</v>
      </c>
      <c r="B532" s="132" t="s">
        <v>638</v>
      </c>
      <c r="C532" s="132" t="s">
        <v>299</v>
      </c>
      <c r="D532" s="132" t="s">
        <v>300</v>
      </c>
      <c r="E532" s="132">
        <v>0</v>
      </c>
      <c r="F532" s="132">
        <v>0</v>
      </c>
      <c r="G532" s="132">
        <v>7677</v>
      </c>
      <c r="H532" s="132">
        <v>0</v>
      </c>
      <c r="I532" s="132">
        <v>6790.0000499999996</v>
      </c>
      <c r="J532" s="132" t="s">
        <v>1587</v>
      </c>
      <c r="K532" s="132">
        <v>0</v>
      </c>
      <c r="L532" s="132">
        <v>0</v>
      </c>
      <c r="M532" s="132">
        <v>0</v>
      </c>
      <c r="N532" s="132">
        <v>0</v>
      </c>
      <c r="O532" s="132">
        <v>0</v>
      </c>
      <c r="P532" s="132">
        <v>0</v>
      </c>
      <c r="Q532" s="132">
        <v>0</v>
      </c>
      <c r="R532" s="132">
        <v>0</v>
      </c>
      <c r="S532" s="132">
        <v>-1</v>
      </c>
      <c r="T532" s="132">
        <v>0</v>
      </c>
      <c r="U532" s="132">
        <v>0</v>
      </c>
      <c r="V532" s="132">
        <v>0</v>
      </c>
      <c r="W532" s="132">
        <v>-1</v>
      </c>
    </row>
    <row r="533" spans="1:23">
      <c r="A533" s="132">
        <v>109019</v>
      </c>
      <c r="B533" s="132" t="s">
        <v>638</v>
      </c>
      <c r="C533" s="132" t="s">
        <v>299</v>
      </c>
      <c r="D533" s="132" t="s">
        <v>300</v>
      </c>
      <c r="E533" s="132">
        <v>0</v>
      </c>
      <c r="F533" s="132">
        <v>0</v>
      </c>
      <c r="G533" s="132">
        <v>7677</v>
      </c>
      <c r="H533" s="132">
        <v>0</v>
      </c>
      <c r="I533" s="132">
        <v>6790.0000499999996</v>
      </c>
      <c r="J533" s="132" t="s">
        <v>301</v>
      </c>
      <c r="K533" s="132">
        <v>0</v>
      </c>
      <c r="L533" s="132">
        <v>0</v>
      </c>
      <c r="M533" s="132">
        <v>0</v>
      </c>
      <c r="N533" s="132">
        <v>0</v>
      </c>
      <c r="O533" s="132">
        <v>0</v>
      </c>
      <c r="P533" s="132">
        <v>0</v>
      </c>
      <c r="Q533" s="132">
        <v>0</v>
      </c>
      <c r="R533" s="132">
        <v>0</v>
      </c>
      <c r="S533" s="132">
        <v>0</v>
      </c>
      <c r="T533" s="132">
        <v>0</v>
      </c>
      <c r="U533" s="132">
        <v>0</v>
      </c>
      <c r="V533" s="132">
        <v>0</v>
      </c>
      <c r="W533" s="132">
        <v>0</v>
      </c>
    </row>
    <row r="534" spans="1:23">
      <c r="A534" s="132">
        <v>109024</v>
      </c>
      <c r="B534" s="132" t="s">
        <v>639</v>
      </c>
      <c r="C534" s="132" t="s">
        <v>331</v>
      </c>
      <c r="D534" s="132" t="s">
        <v>300</v>
      </c>
      <c r="E534" s="132">
        <v>0</v>
      </c>
      <c r="F534" s="132">
        <v>0</v>
      </c>
      <c r="G534" s="132">
        <v>7200</v>
      </c>
      <c r="H534" s="132">
        <v>0</v>
      </c>
      <c r="I534" s="132">
        <v>11999.000029999999</v>
      </c>
      <c r="J534" s="132" t="s">
        <v>1587</v>
      </c>
      <c r="K534" s="132">
        <v>0</v>
      </c>
      <c r="L534" s="132">
        <v>0</v>
      </c>
      <c r="M534" s="132">
        <v>0</v>
      </c>
      <c r="N534" s="132">
        <v>0</v>
      </c>
      <c r="O534" s="132">
        <v>0</v>
      </c>
      <c r="P534" s="132">
        <v>0</v>
      </c>
      <c r="Q534" s="132">
        <v>0</v>
      </c>
      <c r="R534" s="132">
        <v>0</v>
      </c>
      <c r="S534" s="132">
        <v>0</v>
      </c>
      <c r="T534" s="132">
        <v>0</v>
      </c>
      <c r="U534" s="132">
        <v>0</v>
      </c>
      <c r="V534" s="132">
        <v>0</v>
      </c>
      <c r="W534" s="132">
        <v>0</v>
      </c>
    </row>
    <row r="535" spans="1:23">
      <c r="A535" s="132">
        <v>109024</v>
      </c>
      <c r="B535" s="132" t="s">
        <v>639</v>
      </c>
      <c r="C535" s="132" t="s">
        <v>331</v>
      </c>
      <c r="D535" s="132" t="s">
        <v>300</v>
      </c>
      <c r="E535" s="132">
        <v>0</v>
      </c>
      <c r="F535" s="132">
        <v>0</v>
      </c>
      <c r="G535" s="132">
        <v>7200</v>
      </c>
      <c r="H535" s="132">
        <v>0</v>
      </c>
      <c r="I535" s="132">
        <v>11999.000029999999</v>
      </c>
      <c r="J535" s="132" t="s">
        <v>301</v>
      </c>
      <c r="K535" s="132">
        <v>0</v>
      </c>
      <c r="L535" s="132">
        <v>0</v>
      </c>
      <c r="M535" s="132">
        <v>0</v>
      </c>
      <c r="N535" s="132">
        <v>0</v>
      </c>
      <c r="O535" s="132">
        <v>0</v>
      </c>
      <c r="P535" s="132">
        <v>0</v>
      </c>
      <c r="Q535" s="132">
        <v>0</v>
      </c>
      <c r="R535" s="132">
        <v>0</v>
      </c>
      <c r="S535" s="132">
        <v>0</v>
      </c>
      <c r="T535" s="132">
        <v>0</v>
      </c>
      <c r="U535" s="132">
        <v>0</v>
      </c>
      <c r="V535" s="132">
        <v>0</v>
      </c>
      <c r="W535" s="132">
        <v>0</v>
      </c>
    </row>
    <row r="536" spans="1:23">
      <c r="A536" s="132">
        <v>109025</v>
      </c>
      <c r="B536" s="132" t="s">
        <v>640</v>
      </c>
      <c r="C536" s="132" t="s">
        <v>331</v>
      </c>
      <c r="D536" s="132" t="s">
        <v>300</v>
      </c>
      <c r="E536" s="132">
        <v>0</v>
      </c>
      <c r="F536" s="132">
        <v>0</v>
      </c>
      <c r="G536" s="132">
        <v>18061</v>
      </c>
      <c r="H536" s="132">
        <v>0</v>
      </c>
      <c r="I536" s="132">
        <v>10990.00001</v>
      </c>
      <c r="J536" s="132" t="s">
        <v>1587</v>
      </c>
      <c r="K536" s="132">
        <v>0</v>
      </c>
      <c r="L536" s="132">
        <v>0</v>
      </c>
      <c r="M536" s="132">
        <v>0</v>
      </c>
      <c r="N536" s="132">
        <v>0</v>
      </c>
      <c r="O536" s="132">
        <v>0</v>
      </c>
      <c r="P536" s="132">
        <v>0</v>
      </c>
      <c r="Q536" s="132">
        <v>0</v>
      </c>
      <c r="R536" s="132">
        <v>0</v>
      </c>
      <c r="S536" s="132">
        <v>0</v>
      </c>
      <c r="T536" s="132">
        <v>0</v>
      </c>
      <c r="U536" s="132">
        <v>0</v>
      </c>
      <c r="V536" s="132">
        <v>0</v>
      </c>
      <c r="W536" s="132">
        <v>0</v>
      </c>
    </row>
    <row r="537" spans="1:23">
      <c r="A537" s="132">
        <v>109025</v>
      </c>
      <c r="B537" s="132" t="s">
        <v>640</v>
      </c>
      <c r="C537" s="132" t="s">
        <v>331</v>
      </c>
      <c r="D537" s="132" t="s">
        <v>300</v>
      </c>
      <c r="E537" s="132">
        <v>0</v>
      </c>
      <c r="F537" s="132">
        <v>0</v>
      </c>
      <c r="G537" s="132">
        <v>18061</v>
      </c>
      <c r="H537" s="132">
        <v>0</v>
      </c>
      <c r="I537" s="132">
        <v>10990.00001</v>
      </c>
      <c r="J537" s="132" t="s">
        <v>301</v>
      </c>
      <c r="K537" s="132">
        <v>0</v>
      </c>
      <c r="L537" s="132">
        <v>0</v>
      </c>
      <c r="M537" s="132">
        <v>0</v>
      </c>
      <c r="N537" s="132">
        <v>0</v>
      </c>
      <c r="O537" s="132">
        <v>0</v>
      </c>
      <c r="P537" s="132">
        <v>0</v>
      </c>
      <c r="Q537" s="132">
        <v>0</v>
      </c>
      <c r="R537" s="132">
        <v>0</v>
      </c>
      <c r="S537" s="132">
        <v>0</v>
      </c>
      <c r="T537" s="132">
        <v>0</v>
      </c>
      <c r="U537" s="132">
        <v>0</v>
      </c>
      <c r="V537" s="132">
        <v>0</v>
      </c>
      <c r="W537" s="132">
        <v>0</v>
      </c>
    </row>
    <row r="538" spans="1:23">
      <c r="A538" s="132">
        <v>109027</v>
      </c>
      <c r="B538" s="132" t="s">
        <v>641</v>
      </c>
      <c r="C538" s="132" t="s">
        <v>299</v>
      </c>
      <c r="D538" s="132" t="s">
        <v>300</v>
      </c>
      <c r="E538" s="132">
        <v>0</v>
      </c>
      <c r="F538" s="132">
        <v>0</v>
      </c>
      <c r="G538" s="132">
        <v>12604</v>
      </c>
      <c r="H538" s="132">
        <v>0</v>
      </c>
      <c r="I538" s="132">
        <v>3900.0000380000001</v>
      </c>
      <c r="J538" s="132" t="s">
        <v>1587</v>
      </c>
      <c r="K538" s="132">
        <v>0</v>
      </c>
      <c r="L538" s="132">
        <v>0</v>
      </c>
      <c r="M538" s="132">
        <v>0</v>
      </c>
      <c r="N538" s="132">
        <v>0</v>
      </c>
      <c r="O538" s="132">
        <v>0</v>
      </c>
      <c r="P538" s="132">
        <v>0</v>
      </c>
      <c r="Q538" s="132">
        <v>0</v>
      </c>
      <c r="R538" s="132">
        <v>0</v>
      </c>
      <c r="S538" s="132">
        <v>0</v>
      </c>
      <c r="T538" s="132">
        <v>0</v>
      </c>
      <c r="U538" s="132">
        <v>0</v>
      </c>
      <c r="V538" s="132">
        <v>0</v>
      </c>
      <c r="W538" s="132">
        <v>0</v>
      </c>
    </row>
    <row r="539" spans="1:23">
      <c r="A539" s="132">
        <v>109027</v>
      </c>
      <c r="B539" s="132" t="s">
        <v>641</v>
      </c>
      <c r="C539" s="132" t="s">
        <v>299</v>
      </c>
      <c r="D539" s="132" t="s">
        <v>300</v>
      </c>
      <c r="E539" s="132">
        <v>0</v>
      </c>
      <c r="F539" s="132">
        <v>0</v>
      </c>
      <c r="G539" s="132">
        <v>12604</v>
      </c>
      <c r="H539" s="132">
        <v>0</v>
      </c>
      <c r="I539" s="132">
        <v>3900.0000380000001</v>
      </c>
      <c r="J539" s="132" t="s">
        <v>301</v>
      </c>
      <c r="K539" s="132">
        <v>0</v>
      </c>
      <c r="L539" s="132">
        <v>0</v>
      </c>
      <c r="M539" s="132">
        <v>0</v>
      </c>
      <c r="N539" s="132">
        <v>0</v>
      </c>
      <c r="O539" s="132">
        <v>0</v>
      </c>
      <c r="P539" s="132">
        <v>0</v>
      </c>
      <c r="Q539" s="132">
        <v>0</v>
      </c>
      <c r="R539" s="132">
        <v>0</v>
      </c>
      <c r="S539" s="132">
        <v>0</v>
      </c>
      <c r="T539" s="132">
        <v>0</v>
      </c>
      <c r="U539" s="132">
        <v>0</v>
      </c>
      <c r="V539" s="132">
        <v>0</v>
      </c>
      <c r="W539" s="132">
        <v>0</v>
      </c>
    </row>
    <row r="540" spans="1:23">
      <c r="A540" s="132">
        <v>109028</v>
      </c>
      <c r="B540" s="132" t="s">
        <v>642</v>
      </c>
      <c r="C540" s="132" t="s">
        <v>236</v>
      </c>
      <c r="D540" s="132" t="s">
        <v>300</v>
      </c>
      <c r="E540" s="132">
        <v>0</v>
      </c>
      <c r="F540" s="132">
        <v>0</v>
      </c>
      <c r="G540" s="132">
        <v>4077</v>
      </c>
      <c r="H540" s="132">
        <v>0</v>
      </c>
      <c r="I540" s="132">
        <v>4800.0000380000001</v>
      </c>
      <c r="J540" s="132" t="s">
        <v>1587</v>
      </c>
      <c r="K540" s="132">
        <v>0</v>
      </c>
      <c r="L540" s="132">
        <v>0</v>
      </c>
      <c r="M540" s="132">
        <v>0</v>
      </c>
      <c r="N540" s="132">
        <v>0</v>
      </c>
      <c r="O540" s="132">
        <v>0</v>
      </c>
      <c r="P540" s="132">
        <v>0</v>
      </c>
      <c r="Q540" s="132">
        <v>0</v>
      </c>
      <c r="R540" s="132">
        <v>0</v>
      </c>
      <c r="S540" s="132">
        <v>0</v>
      </c>
      <c r="T540" s="132">
        <v>0</v>
      </c>
      <c r="U540" s="132">
        <v>0</v>
      </c>
      <c r="V540" s="132">
        <v>0</v>
      </c>
      <c r="W540" s="132">
        <v>0</v>
      </c>
    </row>
    <row r="541" spans="1:23">
      <c r="A541" s="132">
        <v>109028</v>
      </c>
      <c r="B541" s="132" t="s">
        <v>642</v>
      </c>
      <c r="C541" s="132" t="s">
        <v>236</v>
      </c>
      <c r="D541" s="132" t="s">
        <v>300</v>
      </c>
      <c r="E541" s="132">
        <v>0</v>
      </c>
      <c r="F541" s="132">
        <v>0</v>
      </c>
      <c r="G541" s="132">
        <v>4077</v>
      </c>
      <c r="H541" s="132">
        <v>0</v>
      </c>
      <c r="I541" s="132">
        <v>4800.0000380000001</v>
      </c>
      <c r="J541" s="132" t="s">
        <v>301</v>
      </c>
      <c r="K541" s="132">
        <v>0</v>
      </c>
      <c r="L541" s="132">
        <v>0</v>
      </c>
      <c r="M541" s="132">
        <v>0</v>
      </c>
      <c r="N541" s="132">
        <v>0</v>
      </c>
      <c r="O541" s="132">
        <v>0</v>
      </c>
      <c r="P541" s="132">
        <v>0</v>
      </c>
      <c r="Q541" s="132">
        <v>0</v>
      </c>
      <c r="R541" s="132">
        <v>0</v>
      </c>
      <c r="S541" s="132">
        <v>0</v>
      </c>
      <c r="T541" s="132">
        <v>0</v>
      </c>
      <c r="U541" s="132">
        <v>0</v>
      </c>
      <c r="V541" s="132">
        <v>0</v>
      </c>
      <c r="W541" s="132">
        <v>0</v>
      </c>
    </row>
    <row r="542" spans="1:23">
      <c r="A542" s="132">
        <v>109030</v>
      </c>
      <c r="B542" s="132" t="s">
        <v>643</v>
      </c>
      <c r="C542" s="132" t="s">
        <v>331</v>
      </c>
      <c r="D542" s="132" t="s">
        <v>300</v>
      </c>
      <c r="E542" s="132">
        <v>0</v>
      </c>
      <c r="F542" s="132">
        <v>1</v>
      </c>
      <c r="G542" s="132">
        <v>4176</v>
      </c>
      <c r="H542" s="132">
        <v>4176</v>
      </c>
      <c r="I542" s="132">
        <v>2790</v>
      </c>
      <c r="J542" s="132" t="s">
        <v>1587</v>
      </c>
      <c r="K542" s="132">
        <v>0</v>
      </c>
      <c r="L542" s="132">
        <v>0</v>
      </c>
      <c r="M542" s="132">
        <v>0</v>
      </c>
      <c r="N542" s="132">
        <v>0</v>
      </c>
      <c r="O542" s="132">
        <v>0</v>
      </c>
      <c r="P542" s="132">
        <v>0</v>
      </c>
      <c r="Q542" s="132">
        <v>0</v>
      </c>
      <c r="R542" s="132">
        <v>0</v>
      </c>
      <c r="S542" s="132">
        <v>0</v>
      </c>
      <c r="T542" s="132">
        <v>0</v>
      </c>
      <c r="U542" s="132">
        <v>0</v>
      </c>
      <c r="V542" s="132">
        <v>1</v>
      </c>
      <c r="W542" s="132">
        <v>1</v>
      </c>
    </row>
    <row r="543" spans="1:23">
      <c r="A543" s="132">
        <v>109030</v>
      </c>
      <c r="B543" s="132" t="s">
        <v>643</v>
      </c>
      <c r="C543" s="132" t="s">
        <v>331</v>
      </c>
      <c r="D543" s="132" t="s">
        <v>300</v>
      </c>
      <c r="E543" s="132">
        <v>0</v>
      </c>
      <c r="F543" s="132">
        <v>1</v>
      </c>
      <c r="G543" s="132">
        <v>4176</v>
      </c>
      <c r="H543" s="132">
        <v>4176</v>
      </c>
      <c r="I543" s="132">
        <v>2790</v>
      </c>
      <c r="J543" s="132" t="s">
        <v>301</v>
      </c>
      <c r="K543" s="132">
        <v>0</v>
      </c>
      <c r="L543" s="132">
        <v>0</v>
      </c>
      <c r="M543" s="132">
        <v>0</v>
      </c>
      <c r="N543" s="132">
        <v>0</v>
      </c>
      <c r="O543" s="132">
        <v>0</v>
      </c>
      <c r="P543" s="132">
        <v>0</v>
      </c>
      <c r="Q543" s="132">
        <v>0</v>
      </c>
      <c r="R543" s="132">
        <v>0</v>
      </c>
      <c r="S543" s="132">
        <v>0</v>
      </c>
      <c r="T543" s="132">
        <v>0</v>
      </c>
      <c r="U543" s="132">
        <v>0</v>
      </c>
      <c r="V543" s="132">
        <v>0</v>
      </c>
      <c r="W543" s="132">
        <v>0</v>
      </c>
    </row>
    <row r="544" spans="1:23">
      <c r="A544" s="132">
        <v>109033</v>
      </c>
      <c r="B544" s="132" t="s">
        <v>644</v>
      </c>
      <c r="C544" s="132" t="s">
        <v>305</v>
      </c>
      <c r="D544" s="132" t="s">
        <v>300</v>
      </c>
      <c r="E544" s="132">
        <v>0</v>
      </c>
      <c r="F544" s="132">
        <v>0</v>
      </c>
      <c r="G544" s="132">
        <v>6264</v>
      </c>
      <c r="H544" s="132">
        <v>0</v>
      </c>
      <c r="I544" s="132">
        <v>6089.9999630000002</v>
      </c>
      <c r="J544" s="132" t="s">
        <v>1587</v>
      </c>
      <c r="K544" s="132">
        <v>0</v>
      </c>
      <c r="L544" s="132">
        <v>0</v>
      </c>
      <c r="M544" s="132">
        <v>0</v>
      </c>
      <c r="N544" s="132">
        <v>0</v>
      </c>
      <c r="O544" s="132">
        <v>0</v>
      </c>
      <c r="P544" s="132">
        <v>0</v>
      </c>
      <c r="Q544" s="132">
        <v>0</v>
      </c>
      <c r="R544" s="132">
        <v>0</v>
      </c>
      <c r="S544" s="132">
        <v>0</v>
      </c>
      <c r="T544" s="132">
        <v>0</v>
      </c>
      <c r="U544" s="132">
        <v>0</v>
      </c>
      <c r="V544" s="132">
        <v>0</v>
      </c>
      <c r="W544" s="132">
        <v>0</v>
      </c>
    </row>
    <row r="545" spans="1:23">
      <c r="A545" s="132">
        <v>109033</v>
      </c>
      <c r="B545" s="132" t="s">
        <v>644</v>
      </c>
      <c r="C545" s="132" t="s">
        <v>305</v>
      </c>
      <c r="D545" s="132" t="s">
        <v>300</v>
      </c>
      <c r="E545" s="132">
        <v>0</v>
      </c>
      <c r="F545" s="132">
        <v>0</v>
      </c>
      <c r="G545" s="132">
        <v>6264</v>
      </c>
      <c r="H545" s="132">
        <v>0</v>
      </c>
      <c r="I545" s="132">
        <v>6089.9999630000002</v>
      </c>
      <c r="J545" s="132" t="s">
        <v>301</v>
      </c>
      <c r="K545" s="132">
        <v>0</v>
      </c>
      <c r="L545" s="132">
        <v>0</v>
      </c>
      <c r="M545" s="132">
        <v>0</v>
      </c>
      <c r="N545" s="132">
        <v>0</v>
      </c>
      <c r="O545" s="132">
        <v>0</v>
      </c>
      <c r="P545" s="132">
        <v>0</v>
      </c>
      <c r="Q545" s="132">
        <v>0</v>
      </c>
      <c r="R545" s="132">
        <v>0</v>
      </c>
      <c r="S545" s="132">
        <v>0</v>
      </c>
      <c r="T545" s="132">
        <v>0</v>
      </c>
      <c r="U545" s="132">
        <v>0</v>
      </c>
      <c r="V545" s="132">
        <v>0</v>
      </c>
      <c r="W545" s="132">
        <v>0</v>
      </c>
    </row>
    <row r="546" spans="1:23">
      <c r="A546" s="132">
        <v>109035</v>
      </c>
      <c r="B546" s="132" t="s">
        <v>645</v>
      </c>
      <c r="C546" s="132" t="s">
        <v>331</v>
      </c>
      <c r="D546" s="132" t="s">
        <v>300</v>
      </c>
      <c r="E546" s="132">
        <v>0</v>
      </c>
      <c r="F546" s="132">
        <v>0</v>
      </c>
      <c r="G546" s="132">
        <v>13041</v>
      </c>
      <c r="H546" s="132">
        <v>0</v>
      </c>
      <c r="I546" s="132">
        <v>15690.000040000001</v>
      </c>
      <c r="J546" s="132" t="s">
        <v>1587</v>
      </c>
      <c r="K546" s="132">
        <v>0</v>
      </c>
      <c r="L546" s="132">
        <v>0</v>
      </c>
      <c r="M546" s="132">
        <v>0</v>
      </c>
      <c r="N546" s="132">
        <v>0</v>
      </c>
      <c r="O546" s="132">
        <v>0</v>
      </c>
      <c r="P546" s="132">
        <v>0</v>
      </c>
      <c r="Q546" s="132">
        <v>0</v>
      </c>
      <c r="R546" s="132">
        <v>0</v>
      </c>
      <c r="S546" s="132">
        <v>0</v>
      </c>
      <c r="T546" s="132">
        <v>0</v>
      </c>
      <c r="U546" s="132">
        <v>0</v>
      </c>
      <c r="V546" s="132">
        <v>0</v>
      </c>
      <c r="W546" s="132">
        <v>0</v>
      </c>
    </row>
    <row r="547" spans="1:23">
      <c r="A547" s="132">
        <v>109035</v>
      </c>
      <c r="B547" s="132" t="s">
        <v>645</v>
      </c>
      <c r="C547" s="132" t="s">
        <v>331</v>
      </c>
      <c r="D547" s="132" t="s">
        <v>300</v>
      </c>
      <c r="E547" s="132">
        <v>0</v>
      </c>
      <c r="F547" s="132">
        <v>0</v>
      </c>
      <c r="G547" s="132">
        <v>13041</v>
      </c>
      <c r="H547" s="132">
        <v>0</v>
      </c>
      <c r="I547" s="132">
        <v>15690.000040000001</v>
      </c>
      <c r="J547" s="132" t="s">
        <v>301</v>
      </c>
      <c r="K547" s="132">
        <v>0</v>
      </c>
      <c r="L547" s="132">
        <v>0</v>
      </c>
      <c r="M547" s="132">
        <v>0</v>
      </c>
      <c r="N547" s="132">
        <v>0</v>
      </c>
      <c r="O547" s="132">
        <v>0</v>
      </c>
      <c r="P547" s="132">
        <v>0</v>
      </c>
      <c r="Q547" s="132">
        <v>0</v>
      </c>
      <c r="R547" s="132">
        <v>0</v>
      </c>
      <c r="S547" s="132">
        <v>0</v>
      </c>
      <c r="T547" s="132">
        <v>0</v>
      </c>
      <c r="U547" s="132">
        <v>0</v>
      </c>
      <c r="V547" s="132">
        <v>0</v>
      </c>
      <c r="W547" s="132">
        <v>0</v>
      </c>
    </row>
    <row r="548" spans="1:23">
      <c r="A548" s="132">
        <v>109049</v>
      </c>
      <c r="B548" s="132" t="s">
        <v>646</v>
      </c>
      <c r="C548" s="132" t="s">
        <v>331</v>
      </c>
      <c r="D548" s="132" t="s">
        <v>300</v>
      </c>
      <c r="E548" s="132">
        <v>0</v>
      </c>
      <c r="F548" s="132">
        <v>0</v>
      </c>
      <c r="G548" s="132">
        <v>15995</v>
      </c>
      <c r="H548" s="132">
        <v>0</v>
      </c>
      <c r="I548" s="132">
        <v>6379.9999879999996</v>
      </c>
      <c r="J548" s="132" t="s">
        <v>1587</v>
      </c>
      <c r="K548" s="132">
        <v>0</v>
      </c>
      <c r="L548" s="132">
        <v>0</v>
      </c>
      <c r="M548" s="132">
        <v>0</v>
      </c>
      <c r="N548" s="132">
        <v>0</v>
      </c>
      <c r="O548" s="132">
        <v>0</v>
      </c>
      <c r="P548" s="132">
        <v>0</v>
      </c>
      <c r="Q548" s="132">
        <v>0</v>
      </c>
      <c r="R548" s="132">
        <v>0</v>
      </c>
      <c r="S548" s="132">
        <v>0</v>
      </c>
      <c r="T548" s="132">
        <v>0</v>
      </c>
      <c r="U548" s="132">
        <v>0</v>
      </c>
      <c r="V548" s="132">
        <v>0</v>
      </c>
      <c r="W548" s="132">
        <v>0</v>
      </c>
    </row>
    <row r="549" spans="1:23">
      <c r="A549" s="132">
        <v>109049</v>
      </c>
      <c r="B549" s="132" t="s">
        <v>646</v>
      </c>
      <c r="C549" s="132" t="s">
        <v>331</v>
      </c>
      <c r="D549" s="132" t="s">
        <v>300</v>
      </c>
      <c r="E549" s="132">
        <v>0</v>
      </c>
      <c r="F549" s="132">
        <v>0</v>
      </c>
      <c r="G549" s="132">
        <v>15995</v>
      </c>
      <c r="H549" s="132">
        <v>0</v>
      </c>
      <c r="I549" s="132">
        <v>6379.9999879999996</v>
      </c>
      <c r="J549" s="132" t="s">
        <v>301</v>
      </c>
      <c r="K549" s="132">
        <v>0</v>
      </c>
      <c r="L549" s="132">
        <v>0</v>
      </c>
      <c r="M549" s="132">
        <v>0</v>
      </c>
      <c r="N549" s="132">
        <v>0</v>
      </c>
      <c r="O549" s="132">
        <v>0</v>
      </c>
      <c r="P549" s="132">
        <v>0</v>
      </c>
      <c r="Q549" s="132">
        <v>0</v>
      </c>
      <c r="R549" s="132">
        <v>0</v>
      </c>
      <c r="S549" s="132">
        <v>0</v>
      </c>
      <c r="T549" s="132">
        <v>0</v>
      </c>
      <c r="U549" s="132">
        <v>0</v>
      </c>
      <c r="V549" s="132">
        <v>0</v>
      </c>
      <c r="W549" s="132">
        <v>0</v>
      </c>
    </row>
    <row r="550" spans="1:23">
      <c r="A550" s="132" t="s">
        <v>647</v>
      </c>
      <c r="B550" s="132" t="s">
        <v>648</v>
      </c>
      <c r="C550" s="132" t="s">
        <v>331</v>
      </c>
      <c r="D550" s="132" t="s">
        <v>300</v>
      </c>
      <c r="E550" s="132">
        <v>0</v>
      </c>
      <c r="F550" s="132">
        <v>0</v>
      </c>
      <c r="G550" s="132">
        <v>18448.562699999999</v>
      </c>
      <c r="H550" s="132">
        <v>0</v>
      </c>
      <c r="I550" s="132">
        <v>4479.9999749999997</v>
      </c>
      <c r="J550" s="132" t="s">
        <v>1587</v>
      </c>
      <c r="K550" s="132">
        <v>0</v>
      </c>
      <c r="L550" s="132">
        <v>0</v>
      </c>
      <c r="M550" s="132">
        <v>0</v>
      </c>
      <c r="N550" s="132">
        <v>0</v>
      </c>
      <c r="O550" s="132">
        <v>0</v>
      </c>
      <c r="P550" s="132">
        <v>0</v>
      </c>
      <c r="Q550" s="132">
        <v>0</v>
      </c>
      <c r="R550" s="132">
        <v>0</v>
      </c>
      <c r="S550" s="132">
        <v>0</v>
      </c>
      <c r="T550" s="132">
        <v>0</v>
      </c>
      <c r="U550" s="132">
        <v>0</v>
      </c>
      <c r="V550" s="132">
        <v>0</v>
      </c>
      <c r="W550" s="132">
        <v>0</v>
      </c>
    </row>
    <row r="551" spans="1:23">
      <c r="A551" s="132" t="s">
        <v>647</v>
      </c>
      <c r="B551" s="132" t="s">
        <v>648</v>
      </c>
      <c r="C551" s="132" t="s">
        <v>331</v>
      </c>
      <c r="D551" s="132" t="s">
        <v>300</v>
      </c>
      <c r="E551" s="132">
        <v>0</v>
      </c>
      <c r="F551" s="132">
        <v>0</v>
      </c>
      <c r="G551" s="132">
        <v>18448.562699999999</v>
      </c>
      <c r="H551" s="132">
        <v>0</v>
      </c>
      <c r="I551" s="132">
        <v>4479.9999749999997</v>
      </c>
      <c r="J551" s="132" t="s">
        <v>301</v>
      </c>
      <c r="K551" s="132">
        <v>0</v>
      </c>
      <c r="L551" s="132">
        <v>0</v>
      </c>
      <c r="M551" s="132">
        <v>0</v>
      </c>
      <c r="N551" s="132">
        <v>0</v>
      </c>
      <c r="O551" s="132">
        <v>0</v>
      </c>
      <c r="P551" s="132">
        <v>0</v>
      </c>
      <c r="Q551" s="132">
        <v>0</v>
      </c>
      <c r="R551" s="132">
        <v>0</v>
      </c>
      <c r="S551" s="132">
        <v>0</v>
      </c>
      <c r="T551" s="132">
        <v>0</v>
      </c>
      <c r="U551" s="132">
        <v>0</v>
      </c>
      <c r="V551" s="132">
        <v>0</v>
      </c>
      <c r="W551" s="132">
        <v>0</v>
      </c>
    </row>
    <row r="552" spans="1:23">
      <c r="A552" s="132">
        <v>109051</v>
      </c>
      <c r="B552" s="132" t="s">
        <v>649</v>
      </c>
      <c r="C552" s="132" t="s">
        <v>331</v>
      </c>
      <c r="D552" s="132" t="s">
        <v>300</v>
      </c>
      <c r="E552" s="132">
        <v>0</v>
      </c>
      <c r="F552" s="132">
        <v>0</v>
      </c>
      <c r="G552" s="132">
        <v>14351</v>
      </c>
      <c r="H552" s="132">
        <v>0</v>
      </c>
      <c r="I552" s="132">
        <v>19999.00001</v>
      </c>
      <c r="J552" s="132" t="s">
        <v>1587</v>
      </c>
      <c r="K552" s="132">
        <v>0</v>
      </c>
      <c r="L552" s="132">
        <v>0</v>
      </c>
      <c r="M552" s="132">
        <v>0</v>
      </c>
      <c r="N552" s="132">
        <v>0</v>
      </c>
      <c r="O552" s="132">
        <v>0</v>
      </c>
      <c r="P552" s="132">
        <v>0</v>
      </c>
      <c r="Q552" s="132">
        <v>0</v>
      </c>
      <c r="R552" s="132">
        <v>0</v>
      </c>
      <c r="S552" s="132">
        <v>0</v>
      </c>
      <c r="T552" s="132">
        <v>0</v>
      </c>
      <c r="U552" s="132">
        <v>0</v>
      </c>
      <c r="V552" s="132">
        <v>0</v>
      </c>
      <c r="W552" s="132">
        <v>0</v>
      </c>
    </row>
    <row r="553" spans="1:23">
      <c r="A553" s="132">
        <v>109051</v>
      </c>
      <c r="B553" s="132" t="s">
        <v>649</v>
      </c>
      <c r="C553" s="132" t="s">
        <v>331</v>
      </c>
      <c r="D553" s="132" t="s">
        <v>300</v>
      </c>
      <c r="E553" s="132">
        <v>0</v>
      </c>
      <c r="F553" s="132">
        <v>0</v>
      </c>
      <c r="G553" s="132">
        <v>14351</v>
      </c>
      <c r="H553" s="132">
        <v>0</v>
      </c>
      <c r="I553" s="132">
        <v>19999.00001</v>
      </c>
      <c r="J553" s="132" t="s">
        <v>301</v>
      </c>
      <c r="K553" s="132">
        <v>0</v>
      </c>
      <c r="L553" s="132">
        <v>0</v>
      </c>
      <c r="M553" s="132">
        <v>0</v>
      </c>
      <c r="N553" s="132">
        <v>0</v>
      </c>
      <c r="O553" s="132">
        <v>0</v>
      </c>
      <c r="P553" s="132">
        <v>0</v>
      </c>
      <c r="Q553" s="132">
        <v>0</v>
      </c>
      <c r="R553" s="132">
        <v>0</v>
      </c>
      <c r="S553" s="132">
        <v>0</v>
      </c>
      <c r="T553" s="132">
        <v>0</v>
      </c>
      <c r="U553" s="132">
        <v>0</v>
      </c>
      <c r="V553" s="132">
        <v>0</v>
      </c>
      <c r="W553" s="132">
        <v>0</v>
      </c>
    </row>
    <row r="554" spans="1:23">
      <c r="A554" s="132">
        <v>109052</v>
      </c>
      <c r="B554" s="132" t="s">
        <v>650</v>
      </c>
      <c r="C554" s="132" t="s">
        <v>299</v>
      </c>
      <c r="D554" s="132" t="s">
        <v>300</v>
      </c>
      <c r="E554" s="132">
        <v>0</v>
      </c>
      <c r="F554" s="132">
        <v>0</v>
      </c>
      <c r="G554" s="132">
        <v>0</v>
      </c>
      <c r="H554" s="132">
        <v>0</v>
      </c>
      <c r="I554" s="132">
        <v>0</v>
      </c>
      <c r="J554" s="132" t="s">
        <v>1587</v>
      </c>
      <c r="K554" s="132">
        <v>0</v>
      </c>
      <c r="L554" s="132">
        <v>0</v>
      </c>
      <c r="M554" s="132">
        <v>0</v>
      </c>
      <c r="N554" s="132">
        <v>0</v>
      </c>
      <c r="O554" s="132">
        <v>0</v>
      </c>
      <c r="P554" s="132">
        <v>0</v>
      </c>
      <c r="Q554" s="132">
        <v>0</v>
      </c>
      <c r="R554" s="132">
        <v>0</v>
      </c>
      <c r="S554" s="132">
        <v>0</v>
      </c>
      <c r="T554" s="132">
        <v>0</v>
      </c>
      <c r="U554" s="132">
        <v>0</v>
      </c>
      <c r="V554" s="132">
        <v>0</v>
      </c>
      <c r="W554" s="132">
        <v>0</v>
      </c>
    </row>
    <row r="555" spans="1:23">
      <c r="A555" s="132">
        <v>109052</v>
      </c>
      <c r="B555" s="132" t="s">
        <v>650</v>
      </c>
      <c r="C555" s="132" t="s">
        <v>299</v>
      </c>
      <c r="D555" s="132" t="s">
        <v>300</v>
      </c>
      <c r="E555" s="132">
        <v>0</v>
      </c>
      <c r="F555" s="132">
        <v>0</v>
      </c>
      <c r="G555" s="132">
        <v>0</v>
      </c>
      <c r="H555" s="132">
        <v>0</v>
      </c>
      <c r="I555" s="132">
        <v>0</v>
      </c>
      <c r="J555" s="132" t="s">
        <v>301</v>
      </c>
      <c r="K555" s="132">
        <v>0</v>
      </c>
      <c r="L555" s="132">
        <v>0</v>
      </c>
      <c r="M555" s="132">
        <v>0</v>
      </c>
      <c r="N555" s="132">
        <v>0</v>
      </c>
      <c r="O555" s="132">
        <v>0</v>
      </c>
      <c r="P555" s="132">
        <v>0</v>
      </c>
      <c r="Q555" s="132">
        <v>0</v>
      </c>
      <c r="R555" s="132">
        <v>0</v>
      </c>
      <c r="S555" s="132">
        <v>0</v>
      </c>
      <c r="T555" s="132">
        <v>0</v>
      </c>
      <c r="U555" s="132">
        <v>0</v>
      </c>
      <c r="V555" s="132">
        <v>0</v>
      </c>
      <c r="W555" s="132">
        <v>0</v>
      </c>
    </row>
    <row r="556" spans="1:23">
      <c r="A556" s="132">
        <v>109054</v>
      </c>
      <c r="B556" s="132" t="s">
        <v>651</v>
      </c>
      <c r="C556" s="132" t="s">
        <v>299</v>
      </c>
      <c r="D556" s="132" t="s">
        <v>300</v>
      </c>
      <c r="E556" s="132">
        <v>0</v>
      </c>
      <c r="F556" s="132">
        <v>0</v>
      </c>
      <c r="G556" s="132">
        <v>5683</v>
      </c>
      <c r="H556" s="132">
        <v>0</v>
      </c>
      <c r="I556" s="132">
        <v>2890.0000129999999</v>
      </c>
      <c r="J556" s="132" t="s">
        <v>1587</v>
      </c>
      <c r="K556" s="132">
        <v>0</v>
      </c>
      <c r="L556" s="132">
        <v>0</v>
      </c>
      <c r="M556" s="132">
        <v>0</v>
      </c>
      <c r="N556" s="132">
        <v>0</v>
      </c>
      <c r="O556" s="132">
        <v>0</v>
      </c>
      <c r="P556" s="132">
        <v>0</v>
      </c>
      <c r="Q556" s="132">
        <v>0</v>
      </c>
      <c r="R556" s="132">
        <v>0</v>
      </c>
      <c r="S556" s="132">
        <v>0</v>
      </c>
      <c r="T556" s="132">
        <v>0</v>
      </c>
      <c r="U556" s="132">
        <v>0</v>
      </c>
      <c r="V556" s="132">
        <v>0</v>
      </c>
      <c r="W556" s="132">
        <v>0</v>
      </c>
    </row>
    <row r="557" spans="1:23">
      <c r="A557" s="132">
        <v>109054</v>
      </c>
      <c r="B557" s="132" t="s">
        <v>651</v>
      </c>
      <c r="C557" s="132" t="s">
        <v>299</v>
      </c>
      <c r="D557" s="132" t="s">
        <v>300</v>
      </c>
      <c r="E557" s="132">
        <v>0</v>
      </c>
      <c r="F557" s="132">
        <v>0</v>
      </c>
      <c r="G557" s="132">
        <v>5683</v>
      </c>
      <c r="H557" s="132">
        <v>0</v>
      </c>
      <c r="I557" s="132">
        <v>2890.0000129999999</v>
      </c>
      <c r="J557" s="132" t="s">
        <v>301</v>
      </c>
      <c r="K557" s="132">
        <v>0</v>
      </c>
      <c r="L557" s="132">
        <v>0</v>
      </c>
      <c r="M557" s="132">
        <v>0</v>
      </c>
      <c r="N557" s="132">
        <v>0</v>
      </c>
      <c r="O557" s="132">
        <v>0</v>
      </c>
      <c r="P557" s="132">
        <v>0</v>
      </c>
      <c r="Q557" s="132">
        <v>0</v>
      </c>
      <c r="R557" s="132">
        <v>0</v>
      </c>
      <c r="S557" s="132">
        <v>0</v>
      </c>
      <c r="T557" s="132">
        <v>0</v>
      </c>
      <c r="U557" s="132">
        <v>0</v>
      </c>
      <c r="V557" s="132">
        <v>0</v>
      </c>
      <c r="W557" s="132">
        <v>0</v>
      </c>
    </row>
    <row r="558" spans="1:23">
      <c r="A558" s="132">
        <v>109057</v>
      </c>
      <c r="B558" s="132" t="s">
        <v>652</v>
      </c>
      <c r="C558" s="132" t="s">
        <v>331</v>
      </c>
      <c r="D558" s="132" t="s">
        <v>300</v>
      </c>
      <c r="E558" s="132">
        <v>0</v>
      </c>
      <c r="F558" s="132">
        <v>0</v>
      </c>
      <c r="G558" s="132">
        <v>7722</v>
      </c>
      <c r="H558" s="132">
        <v>0</v>
      </c>
      <c r="I558" s="132">
        <v>1589.999963</v>
      </c>
      <c r="J558" s="132" t="s">
        <v>1587</v>
      </c>
      <c r="K558" s="132">
        <v>0</v>
      </c>
      <c r="L558" s="132">
        <v>0</v>
      </c>
      <c r="M558" s="132">
        <v>0</v>
      </c>
      <c r="N558" s="132">
        <v>0</v>
      </c>
      <c r="O558" s="132">
        <v>0</v>
      </c>
      <c r="P558" s="132">
        <v>0</v>
      </c>
      <c r="Q558" s="132">
        <v>0</v>
      </c>
      <c r="R558" s="132">
        <v>0</v>
      </c>
      <c r="S558" s="132">
        <v>0</v>
      </c>
      <c r="T558" s="132">
        <v>0</v>
      </c>
      <c r="U558" s="132">
        <v>0</v>
      </c>
      <c r="V558" s="132">
        <v>0</v>
      </c>
      <c r="W558" s="132">
        <v>0</v>
      </c>
    </row>
    <row r="559" spans="1:23">
      <c r="A559" s="132">
        <v>109057</v>
      </c>
      <c r="B559" s="132" t="s">
        <v>652</v>
      </c>
      <c r="C559" s="132" t="s">
        <v>331</v>
      </c>
      <c r="D559" s="132" t="s">
        <v>300</v>
      </c>
      <c r="E559" s="132">
        <v>0</v>
      </c>
      <c r="F559" s="132">
        <v>0</v>
      </c>
      <c r="G559" s="132">
        <v>7722</v>
      </c>
      <c r="H559" s="132">
        <v>0</v>
      </c>
      <c r="I559" s="132">
        <v>1589.999963</v>
      </c>
      <c r="J559" s="132" t="s">
        <v>301</v>
      </c>
      <c r="K559" s="132">
        <v>0</v>
      </c>
      <c r="L559" s="132">
        <v>0</v>
      </c>
      <c r="M559" s="132">
        <v>0</v>
      </c>
      <c r="N559" s="132">
        <v>0</v>
      </c>
      <c r="O559" s="132">
        <v>0</v>
      </c>
      <c r="P559" s="132">
        <v>0</v>
      </c>
      <c r="Q559" s="132">
        <v>0</v>
      </c>
      <c r="R559" s="132">
        <v>0</v>
      </c>
      <c r="S559" s="132">
        <v>0</v>
      </c>
      <c r="T559" s="132">
        <v>0</v>
      </c>
      <c r="U559" s="132">
        <v>0</v>
      </c>
      <c r="V559" s="132">
        <v>0</v>
      </c>
      <c r="W559" s="132">
        <v>0</v>
      </c>
    </row>
    <row r="560" spans="1:23">
      <c r="A560" s="132">
        <v>109058</v>
      </c>
      <c r="B560" s="132" t="s">
        <v>653</v>
      </c>
      <c r="C560" s="132" t="s">
        <v>331</v>
      </c>
      <c r="D560" s="132" t="s">
        <v>300</v>
      </c>
      <c r="E560" s="132">
        <v>0</v>
      </c>
      <c r="F560" s="132">
        <v>0</v>
      </c>
      <c r="G560" s="132">
        <v>16727</v>
      </c>
      <c r="H560" s="132">
        <v>0</v>
      </c>
      <c r="I560" s="132">
        <v>10190.000029999999</v>
      </c>
      <c r="J560" s="132" t="s">
        <v>1587</v>
      </c>
      <c r="K560" s="132">
        <v>0</v>
      </c>
      <c r="L560" s="132">
        <v>0</v>
      </c>
      <c r="M560" s="132">
        <v>0</v>
      </c>
      <c r="N560" s="132">
        <v>0</v>
      </c>
      <c r="O560" s="132">
        <v>0</v>
      </c>
      <c r="P560" s="132">
        <v>0</v>
      </c>
      <c r="Q560" s="132">
        <v>0</v>
      </c>
      <c r="R560" s="132">
        <v>0</v>
      </c>
      <c r="S560" s="132">
        <v>0</v>
      </c>
      <c r="T560" s="132">
        <v>0</v>
      </c>
      <c r="U560" s="132">
        <v>0</v>
      </c>
      <c r="V560" s="132">
        <v>0</v>
      </c>
      <c r="W560" s="132">
        <v>0</v>
      </c>
    </row>
    <row r="561" spans="1:23">
      <c r="A561" s="132">
        <v>109058</v>
      </c>
      <c r="B561" s="132" t="s">
        <v>653</v>
      </c>
      <c r="C561" s="132" t="s">
        <v>331</v>
      </c>
      <c r="D561" s="132" t="s">
        <v>300</v>
      </c>
      <c r="E561" s="132">
        <v>0</v>
      </c>
      <c r="F561" s="132">
        <v>0</v>
      </c>
      <c r="G561" s="132">
        <v>16727</v>
      </c>
      <c r="H561" s="132">
        <v>0</v>
      </c>
      <c r="I561" s="132">
        <v>10190.000029999999</v>
      </c>
      <c r="J561" s="132" t="s">
        <v>301</v>
      </c>
      <c r="K561" s="132">
        <v>0</v>
      </c>
      <c r="L561" s="132">
        <v>0</v>
      </c>
      <c r="M561" s="132">
        <v>0</v>
      </c>
      <c r="N561" s="132">
        <v>0</v>
      </c>
      <c r="O561" s="132">
        <v>0</v>
      </c>
      <c r="P561" s="132">
        <v>0</v>
      </c>
      <c r="Q561" s="132">
        <v>0</v>
      </c>
      <c r="R561" s="132">
        <v>0</v>
      </c>
      <c r="S561" s="132">
        <v>0</v>
      </c>
      <c r="T561" s="132">
        <v>0</v>
      </c>
      <c r="U561" s="132">
        <v>0</v>
      </c>
      <c r="V561" s="132">
        <v>0</v>
      </c>
      <c r="W561" s="132">
        <v>0</v>
      </c>
    </row>
    <row r="562" spans="1:23">
      <c r="A562" s="132">
        <v>109059</v>
      </c>
      <c r="B562" s="132" t="s">
        <v>654</v>
      </c>
      <c r="C562" s="132" t="s">
        <v>312</v>
      </c>
      <c r="D562" s="132" t="s">
        <v>300</v>
      </c>
      <c r="E562" s="132">
        <v>0</v>
      </c>
      <c r="F562" s="132">
        <v>0</v>
      </c>
      <c r="G562" s="132">
        <v>5713</v>
      </c>
      <c r="H562" s="132">
        <v>0</v>
      </c>
      <c r="I562" s="132">
        <v>5189.9999630000002</v>
      </c>
      <c r="J562" s="132" t="s">
        <v>1587</v>
      </c>
      <c r="K562" s="132">
        <v>0</v>
      </c>
      <c r="L562" s="132">
        <v>0</v>
      </c>
      <c r="M562" s="132">
        <v>0</v>
      </c>
      <c r="N562" s="132">
        <v>0</v>
      </c>
      <c r="O562" s="132">
        <v>0</v>
      </c>
      <c r="P562" s="132">
        <v>0</v>
      </c>
      <c r="Q562" s="132">
        <v>0</v>
      </c>
      <c r="R562" s="132">
        <v>0</v>
      </c>
      <c r="S562" s="132">
        <v>-1</v>
      </c>
      <c r="T562" s="132">
        <v>0</v>
      </c>
      <c r="U562" s="132">
        <v>0</v>
      </c>
      <c r="V562" s="132">
        <v>0</v>
      </c>
      <c r="W562" s="132">
        <v>-1</v>
      </c>
    </row>
    <row r="563" spans="1:23">
      <c r="A563" s="132">
        <v>109059</v>
      </c>
      <c r="B563" s="132" t="s">
        <v>654</v>
      </c>
      <c r="C563" s="132" t="s">
        <v>312</v>
      </c>
      <c r="D563" s="132" t="s">
        <v>300</v>
      </c>
      <c r="E563" s="132">
        <v>0</v>
      </c>
      <c r="F563" s="132">
        <v>0</v>
      </c>
      <c r="G563" s="132">
        <v>5713</v>
      </c>
      <c r="H563" s="132">
        <v>0</v>
      </c>
      <c r="I563" s="132">
        <v>5189.9999630000002</v>
      </c>
      <c r="J563" s="132" t="s">
        <v>301</v>
      </c>
      <c r="K563" s="132">
        <v>0</v>
      </c>
      <c r="L563" s="132">
        <v>0</v>
      </c>
      <c r="M563" s="132">
        <v>0</v>
      </c>
      <c r="N563" s="132">
        <v>-1</v>
      </c>
      <c r="O563" s="132">
        <v>0</v>
      </c>
      <c r="P563" s="132">
        <v>0</v>
      </c>
      <c r="Q563" s="132">
        <v>0</v>
      </c>
      <c r="R563" s="132">
        <v>0</v>
      </c>
      <c r="S563" s="132">
        <v>0</v>
      </c>
      <c r="T563" s="132">
        <v>0</v>
      </c>
      <c r="U563" s="132">
        <v>0</v>
      </c>
      <c r="V563" s="132">
        <v>0</v>
      </c>
      <c r="W563" s="132">
        <v>-1</v>
      </c>
    </row>
    <row r="564" spans="1:23">
      <c r="A564" s="132" t="s">
        <v>655</v>
      </c>
      <c r="B564" s="132" t="s">
        <v>656</v>
      </c>
      <c r="C564" s="132" t="s">
        <v>331</v>
      </c>
      <c r="D564" s="132" t="s">
        <v>300</v>
      </c>
      <c r="E564" s="132">
        <v>0</v>
      </c>
      <c r="F564" s="132">
        <v>0</v>
      </c>
      <c r="G564" s="132">
        <v>26358</v>
      </c>
      <c r="H564" s="132">
        <v>0</v>
      </c>
      <c r="I564" s="132">
        <v>34998.999980000001</v>
      </c>
      <c r="J564" s="132" t="s">
        <v>1587</v>
      </c>
      <c r="K564" s="132">
        <v>0</v>
      </c>
      <c r="L564" s="132">
        <v>0</v>
      </c>
      <c r="M564" s="132">
        <v>0</v>
      </c>
      <c r="N564" s="132">
        <v>0</v>
      </c>
      <c r="O564" s="132">
        <v>0</v>
      </c>
      <c r="P564" s="132">
        <v>0</v>
      </c>
      <c r="Q564" s="132">
        <v>0</v>
      </c>
      <c r="R564" s="132">
        <v>0</v>
      </c>
      <c r="S564" s="132">
        <v>0</v>
      </c>
      <c r="T564" s="132">
        <v>0</v>
      </c>
      <c r="U564" s="132">
        <v>0</v>
      </c>
      <c r="V564" s="132">
        <v>0</v>
      </c>
      <c r="W564" s="132">
        <v>0</v>
      </c>
    </row>
    <row r="565" spans="1:23">
      <c r="A565" s="132" t="s">
        <v>655</v>
      </c>
      <c r="B565" s="132" t="s">
        <v>656</v>
      </c>
      <c r="C565" s="132" t="s">
        <v>331</v>
      </c>
      <c r="D565" s="132" t="s">
        <v>300</v>
      </c>
      <c r="E565" s="132">
        <v>0</v>
      </c>
      <c r="F565" s="132">
        <v>0</v>
      </c>
      <c r="G565" s="132">
        <v>26358</v>
      </c>
      <c r="H565" s="132">
        <v>0</v>
      </c>
      <c r="I565" s="132">
        <v>34998.999980000001</v>
      </c>
      <c r="J565" s="132" t="s">
        <v>301</v>
      </c>
      <c r="K565" s="132">
        <v>0</v>
      </c>
      <c r="L565" s="132">
        <v>0</v>
      </c>
      <c r="M565" s="132">
        <v>0</v>
      </c>
      <c r="N565" s="132">
        <v>0</v>
      </c>
      <c r="O565" s="132">
        <v>0</v>
      </c>
      <c r="P565" s="132">
        <v>0</v>
      </c>
      <c r="Q565" s="132">
        <v>0</v>
      </c>
      <c r="R565" s="132">
        <v>0</v>
      </c>
      <c r="S565" s="132">
        <v>0</v>
      </c>
      <c r="T565" s="132">
        <v>0</v>
      </c>
      <c r="U565" s="132">
        <v>0</v>
      </c>
      <c r="V565" s="132">
        <v>0</v>
      </c>
      <c r="W565" s="132">
        <v>0</v>
      </c>
    </row>
    <row r="566" spans="1:23">
      <c r="A566" s="132">
        <v>109075</v>
      </c>
      <c r="B566" s="132" t="s">
        <v>657</v>
      </c>
      <c r="C566" s="132" t="s">
        <v>236</v>
      </c>
      <c r="D566" s="132" t="s">
        <v>300</v>
      </c>
      <c r="E566" s="132">
        <v>0</v>
      </c>
      <c r="F566" s="132">
        <v>0</v>
      </c>
      <c r="G566" s="132">
        <v>4664.6975000000002</v>
      </c>
      <c r="H566" s="132">
        <v>0</v>
      </c>
      <c r="I566" s="132">
        <v>8089.9999879999996</v>
      </c>
      <c r="J566" s="132" t="s">
        <v>1587</v>
      </c>
      <c r="K566" s="132">
        <v>0</v>
      </c>
      <c r="L566" s="132">
        <v>0</v>
      </c>
      <c r="M566" s="132">
        <v>0</v>
      </c>
      <c r="N566" s="132">
        <v>0</v>
      </c>
      <c r="O566" s="132">
        <v>0</v>
      </c>
      <c r="P566" s="132">
        <v>0</v>
      </c>
      <c r="Q566" s="132">
        <v>0</v>
      </c>
      <c r="R566" s="132">
        <v>0</v>
      </c>
      <c r="S566" s="132">
        <v>2</v>
      </c>
      <c r="T566" s="132">
        <v>0</v>
      </c>
      <c r="U566" s="132">
        <v>0</v>
      </c>
      <c r="V566" s="132">
        <v>0</v>
      </c>
      <c r="W566" s="132">
        <v>2</v>
      </c>
    </row>
    <row r="567" spans="1:23">
      <c r="A567" s="132">
        <v>109075</v>
      </c>
      <c r="B567" s="132" t="s">
        <v>657</v>
      </c>
      <c r="C567" s="132" t="s">
        <v>236</v>
      </c>
      <c r="D567" s="132" t="s">
        <v>300</v>
      </c>
      <c r="E567" s="132">
        <v>0</v>
      </c>
      <c r="F567" s="132">
        <v>0</v>
      </c>
      <c r="G567" s="132">
        <v>4664.6975000000002</v>
      </c>
      <c r="H567" s="132">
        <v>0</v>
      </c>
      <c r="I567" s="132">
        <v>8089.9999879999996</v>
      </c>
      <c r="J567" s="132" t="s">
        <v>301</v>
      </c>
      <c r="K567" s="132">
        <v>0</v>
      </c>
      <c r="L567" s="132">
        <v>0</v>
      </c>
      <c r="M567" s="132">
        <v>0</v>
      </c>
      <c r="N567" s="132">
        <v>0</v>
      </c>
      <c r="O567" s="132">
        <v>0</v>
      </c>
      <c r="P567" s="132">
        <v>0</v>
      </c>
      <c r="Q567" s="132">
        <v>0</v>
      </c>
      <c r="R567" s="132">
        <v>0</v>
      </c>
      <c r="S567" s="132">
        <v>0</v>
      </c>
      <c r="T567" s="132">
        <v>0</v>
      </c>
      <c r="U567" s="132">
        <v>0</v>
      </c>
      <c r="V567" s="132">
        <v>0</v>
      </c>
      <c r="W567" s="132">
        <v>0</v>
      </c>
    </row>
    <row r="568" spans="1:23">
      <c r="A568" s="132">
        <v>109076</v>
      </c>
      <c r="B568" s="132" t="s">
        <v>658</v>
      </c>
      <c r="C568" s="132" t="s">
        <v>299</v>
      </c>
      <c r="D568" s="132" t="s">
        <v>300</v>
      </c>
      <c r="E568" s="132">
        <v>0</v>
      </c>
      <c r="F568" s="132">
        <v>0</v>
      </c>
      <c r="G568" s="132">
        <v>15671</v>
      </c>
      <c r="H568" s="132">
        <v>0</v>
      </c>
      <c r="I568" s="132">
        <v>3600</v>
      </c>
      <c r="J568" s="132" t="s">
        <v>1587</v>
      </c>
      <c r="K568" s="132">
        <v>0</v>
      </c>
      <c r="L568" s="132">
        <v>0</v>
      </c>
      <c r="M568" s="132">
        <v>0</v>
      </c>
      <c r="N568" s="132">
        <v>0</v>
      </c>
      <c r="O568" s="132">
        <v>0</v>
      </c>
      <c r="P568" s="132">
        <v>0</v>
      </c>
      <c r="Q568" s="132">
        <v>0</v>
      </c>
      <c r="R568" s="132">
        <v>0</v>
      </c>
      <c r="S568" s="132">
        <v>0</v>
      </c>
      <c r="T568" s="132">
        <v>0</v>
      </c>
      <c r="U568" s="132">
        <v>0</v>
      </c>
      <c r="V568" s="132">
        <v>0</v>
      </c>
      <c r="W568" s="132">
        <v>0</v>
      </c>
    </row>
    <row r="569" spans="1:23">
      <c r="A569" s="132">
        <v>109076</v>
      </c>
      <c r="B569" s="132" t="s">
        <v>658</v>
      </c>
      <c r="C569" s="132" t="s">
        <v>299</v>
      </c>
      <c r="D569" s="132" t="s">
        <v>300</v>
      </c>
      <c r="E569" s="132">
        <v>0</v>
      </c>
      <c r="F569" s="132">
        <v>0</v>
      </c>
      <c r="G569" s="132">
        <v>15671</v>
      </c>
      <c r="H569" s="132">
        <v>0</v>
      </c>
      <c r="I569" s="132">
        <v>3600</v>
      </c>
      <c r="J569" s="132" t="s">
        <v>301</v>
      </c>
      <c r="K569" s="132">
        <v>0</v>
      </c>
      <c r="L569" s="132">
        <v>0</v>
      </c>
      <c r="M569" s="132">
        <v>0</v>
      </c>
      <c r="N569" s="132">
        <v>0</v>
      </c>
      <c r="O569" s="132">
        <v>0</v>
      </c>
      <c r="P569" s="132">
        <v>0</v>
      </c>
      <c r="Q569" s="132">
        <v>0</v>
      </c>
      <c r="R569" s="132">
        <v>0</v>
      </c>
      <c r="S569" s="132">
        <v>0</v>
      </c>
      <c r="T569" s="132">
        <v>0</v>
      </c>
      <c r="U569" s="132">
        <v>0</v>
      </c>
      <c r="V569" s="132">
        <v>0</v>
      </c>
      <c r="W569" s="132">
        <v>0</v>
      </c>
    </row>
    <row r="570" spans="1:23">
      <c r="A570" s="132">
        <v>109078</v>
      </c>
      <c r="B570" s="132" t="s">
        <v>659</v>
      </c>
      <c r="C570" s="132" t="s">
        <v>331</v>
      </c>
      <c r="D570" s="132" t="s">
        <v>300</v>
      </c>
      <c r="E570" s="132">
        <v>0</v>
      </c>
      <c r="F570" s="132">
        <v>0</v>
      </c>
      <c r="G570" s="132">
        <v>13694</v>
      </c>
      <c r="H570" s="132">
        <v>0</v>
      </c>
      <c r="I570" s="132">
        <v>13790.000029999999</v>
      </c>
      <c r="J570" s="132" t="s">
        <v>1587</v>
      </c>
      <c r="K570" s="132">
        <v>0</v>
      </c>
      <c r="L570" s="132">
        <v>0</v>
      </c>
      <c r="M570" s="132">
        <v>0</v>
      </c>
      <c r="N570" s="132">
        <v>0</v>
      </c>
      <c r="O570" s="132">
        <v>0</v>
      </c>
      <c r="P570" s="132">
        <v>0</v>
      </c>
      <c r="Q570" s="132">
        <v>0</v>
      </c>
      <c r="R570" s="132">
        <v>0</v>
      </c>
      <c r="S570" s="132">
        <v>0</v>
      </c>
      <c r="T570" s="132">
        <v>0</v>
      </c>
      <c r="U570" s="132">
        <v>0</v>
      </c>
      <c r="V570" s="132">
        <v>0</v>
      </c>
      <c r="W570" s="132">
        <v>0</v>
      </c>
    </row>
    <row r="571" spans="1:23">
      <c r="A571" s="132">
        <v>109078</v>
      </c>
      <c r="B571" s="132" t="s">
        <v>659</v>
      </c>
      <c r="C571" s="132" t="s">
        <v>331</v>
      </c>
      <c r="D571" s="132" t="s">
        <v>300</v>
      </c>
      <c r="E571" s="132">
        <v>0</v>
      </c>
      <c r="F571" s="132">
        <v>0</v>
      </c>
      <c r="G571" s="132">
        <v>13694</v>
      </c>
      <c r="H571" s="132">
        <v>0</v>
      </c>
      <c r="I571" s="132">
        <v>13790.000029999999</v>
      </c>
      <c r="J571" s="132" t="s">
        <v>301</v>
      </c>
      <c r="K571" s="132">
        <v>0</v>
      </c>
      <c r="L571" s="132">
        <v>0</v>
      </c>
      <c r="M571" s="132">
        <v>0</v>
      </c>
      <c r="N571" s="132">
        <v>0</v>
      </c>
      <c r="O571" s="132">
        <v>0</v>
      </c>
      <c r="P571" s="132">
        <v>0</v>
      </c>
      <c r="Q571" s="132">
        <v>0</v>
      </c>
      <c r="R571" s="132">
        <v>0</v>
      </c>
      <c r="S571" s="132">
        <v>0</v>
      </c>
      <c r="T571" s="132">
        <v>0</v>
      </c>
      <c r="U571" s="132">
        <v>0</v>
      </c>
      <c r="V571" s="132">
        <v>0</v>
      </c>
      <c r="W571" s="132">
        <v>0</v>
      </c>
    </row>
    <row r="572" spans="1:23">
      <c r="A572" s="132" t="s">
        <v>660</v>
      </c>
      <c r="B572" s="132" t="s">
        <v>661</v>
      </c>
      <c r="C572" s="132" t="s">
        <v>331</v>
      </c>
      <c r="D572" s="132" t="s">
        <v>300</v>
      </c>
      <c r="E572" s="132">
        <v>0</v>
      </c>
      <c r="F572" s="132">
        <v>2</v>
      </c>
      <c r="G572" s="132">
        <v>19762.784199999998</v>
      </c>
      <c r="H572" s="132">
        <v>39525.568399999996</v>
      </c>
      <c r="I572" s="132">
        <v>4990.0000499999996</v>
      </c>
      <c r="J572" s="132" t="s">
        <v>1587</v>
      </c>
      <c r="K572" s="132">
        <v>0</v>
      </c>
      <c r="L572" s="132">
        <v>0</v>
      </c>
      <c r="M572" s="132">
        <v>0</v>
      </c>
      <c r="N572" s="132">
        <v>0</v>
      </c>
      <c r="O572" s="132">
        <v>0</v>
      </c>
      <c r="P572" s="132">
        <v>0</v>
      </c>
      <c r="Q572" s="132">
        <v>-1</v>
      </c>
      <c r="R572" s="132">
        <v>0</v>
      </c>
      <c r="S572" s="132">
        <v>0</v>
      </c>
      <c r="T572" s="132">
        <v>0</v>
      </c>
      <c r="U572" s="132">
        <v>0</v>
      </c>
      <c r="V572" s="132">
        <v>0</v>
      </c>
      <c r="W572" s="132">
        <v>-1</v>
      </c>
    </row>
    <row r="573" spans="1:23">
      <c r="A573" s="132" t="s">
        <v>660</v>
      </c>
      <c r="B573" s="132" t="s">
        <v>661</v>
      </c>
      <c r="C573" s="132" t="s">
        <v>331</v>
      </c>
      <c r="D573" s="132" t="s">
        <v>300</v>
      </c>
      <c r="E573" s="132">
        <v>0</v>
      </c>
      <c r="F573" s="132">
        <v>2</v>
      </c>
      <c r="G573" s="132">
        <v>19762.784199999998</v>
      </c>
      <c r="H573" s="132">
        <v>39525.568399999996</v>
      </c>
      <c r="I573" s="132">
        <v>4990.0000499999996</v>
      </c>
      <c r="J573" s="132" t="s">
        <v>301</v>
      </c>
      <c r="K573" s="132">
        <v>0</v>
      </c>
      <c r="L573" s="132">
        <v>0</v>
      </c>
      <c r="M573" s="132">
        <v>0</v>
      </c>
      <c r="N573" s="132">
        <v>0</v>
      </c>
      <c r="O573" s="132">
        <v>0</v>
      </c>
      <c r="P573" s="132">
        <v>0</v>
      </c>
      <c r="Q573" s="132">
        <v>0</v>
      </c>
      <c r="R573" s="132">
        <v>0</v>
      </c>
      <c r="S573" s="132">
        <v>0</v>
      </c>
      <c r="T573" s="132">
        <v>0</v>
      </c>
      <c r="U573" s="132">
        <v>0</v>
      </c>
      <c r="V573" s="132">
        <v>0</v>
      </c>
      <c r="W573" s="132">
        <v>0</v>
      </c>
    </row>
    <row r="574" spans="1:23">
      <c r="A574" s="132" t="s">
        <v>662</v>
      </c>
      <c r="B574" s="132" t="s">
        <v>663</v>
      </c>
      <c r="C574" s="132" t="s">
        <v>331</v>
      </c>
      <c r="D574" s="132" t="s">
        <v>300</v>
      </c>
      <c r="E574" s="132">
        <v>0</v>
      </c>
      <c r="F574" s="132">
        <v>0</v>
      </c>
      <c r="G574" s="132">
        <v>17440</v>
      </c>
      <c r="H574" s="132">
        <v>0</v>
      </c>
      <c r="I574" s="132">
        <v>9270</v>
      </c>
      <c r="J574" s="132" t="s">
        <v>1587</v>
      </c>
      <c r="K574" s="132">
        <v>0</v>
      </c>
      <c r="L574" s="132">
        <v>0</v>
      </c>
      <c r="M574" s="132">
        <v>0</v>
      </c>
      <c r="N574" s="132">
        <v>0</v>
      </c>
      <c r="O574" s="132">
        <v>0</v>
      </c>
      <c r="P574" s="132">
        <v>0</v>
      </c>
      <c r="Q574" s="132">
        <v>0</v>
      </c>
      <c r="R574" s="132">
        <v>0</v>
      </c>
      <c r="S574" s="132">
        <v>0</v>
      </c>
      <c r="T574" s="132">
        <v>0</v>
      </c>
      <c r="U574" s="132">
        <v>0</v>
      </c>
      <c r="V574" s="132">
        <v>0</v>
      </c>
      <c r="W574" s="132">
        <v>0</v>
      </c>
    </row>
    <row r="575" spans="1:23">
      <c r="A575" s="132" t="s">
        <v>662</v>
      </c>
      <c r="B575" s="132" t="s">
        <v>663</v>
      </c>
      <c r="C575" s="132" t="s">
        <v>331</v>
      </c>
      <c r="D575" s="132" t="s">
        <v>300</v>
      </c>
      <c r="E575" s="132">
        <v>0</v>
      </c>
      <c r="F575" s="132">
        <v>0</v>
      </c>
      <c r="G575" s="132">
        <v>17440</v>
      </c>
      <c r="H575" s="132">
        <v>0</v>
      </c>
      <c r="I575" s="132">
        <v>9270</v>
      </c>
      <c r="J575" s="132" t="s">
        <v>301</v>
      </c>
      <c r="K575" s="132">
        <v>0</v>
      </c>
      <c r="L575" s="132">
        <v>0</v>
      </c>
      <c r="M575" s="132">
        <v>0</v>
      </c>
      <c r="N575" s="132">
        <v>0</v>
      </c>
      <c r="O575" s="132">
        <v>0</v>
      </c>
      <c r="P575" s="132">
        <v>0</v>
      </c>
      <c r="Q575" s="132">
        <v>0</v>
      </c>
      <c r="R575" s="132">
        <v>0</v>
      </c>
      <c r="S575" s="132">
        <v>0</v>
      </c>
      <c r="T575" s="132">
        <v>0</v>
      </c>
      <c r="U575" s="132">
        <v>0</v>
      </c>
      <c r="V575" s="132">
        <v>0</v>
      </c>
      <c r="W575" s="132">
        <v>0</v>
      </c>
    </row>
    <row r="576" spans="1:23">
      <c r="A576" s="132" t="s">
        <v>664</v>
      </c>
      <c r="B576" s="132" t="s">
        <v>665</v>
      </c>
      <c r="C576" s="132" t="s">
        <v>331</v>
      </c>
      <c r="D576" s="132" t="s">
        <v>300</v>
      </c>
      <c r="E576" s="132">
        <v>0</v>
      </c>
      <c r="F576" s="132">
        <v>0</v>
      </c>
      <c r="G576" s="132">
        <v>28917</v>
      </c>
      <c r="H576" s="132">
        <v>0</v>
      </c>
      <c r="I576" s="132">
        <v>12690</v>
      </c>
      <c r="J576" s="132" t="s">
        <v>1587</v>
      </c>
      <c r="K576" s="132">
        <v>0</v>
      </c>
      <c r="L576" s="132">
        <v>0</v>
      </c>
      <c r="M576" s="132">
        <v>0</v>
      </c>
      <c r="N576" s="132">
        <v>0</v>
      </c>
      <c r="O576" s="132">
        <v>0</v>
      </c>
      <c r="P576" s="132">
        <v>0</v>
      </c>
      <c r="Q576" s="132">
        <v>0</v>
      </c>
      <c r="R576" s="132">
        <v>0</v>
      </c>
      <c r="S576" s="132">
        <v>0</v>
      </c>
      <c r="T576" s="132">
        <v>0</v>
      </c>
      <c r="U576" s="132">
        <v>0</v>
      </c>
      <c r="V576" s="132">
        <v>0</v>
      </c>
      <c r="W576" s="132">
        <v>0</v>
      </c>
    </row>
    <row r="577" spans="1:23">
      <c r="A577" s="132" t="s">
        <v>664</v>
      </c>
      <c r="B577" s="132" t="s">
        <v>665</v>
      </c>
      <c r="C577" s="132" t="s">
        <v>331</v>
      </c>
      <c r="D577" s="132" t="s">
        <v>300</v>
      </c>
      <c r="E577" s="132">
        <v>0</v>
      </c>
      <c r="F577" s="132">
        <v>0</v>
      </c>
      <c r="G577" s="132">
        <v>28917</v>
      </c>
      <c r="H577" s="132">
        <v>0</v>
      </c>
      <c r="I577" s="132">
        <v>12690</v>
      </c>
      <c r="J577" s="132" t="s">
        <v>301</v>
      </c>
      <c r="K577" s="132">
        <v>0</v>
      </c>
      <c r="L577" s="132">
        <v>0</v>
      </c>
      <c r="M577" s="132">
        <v>0</v>
      </c>
      <c r="N577" s="132">
        <v>0</v>
      </c>
      <c r="O577" s="132">
        <v>0</v>
      </c>
      <c r="P577" s="132">
        <v>0</v>
      </c>
      <c r="Q577" s="132">
        <v>0</v>
      </c>
      <c r="R577" s="132">
        <v>0</v>
      </c>
      <c r="S577" s="132">
        <v>0</v>
      </c>
      <c r="T577" s="132">
        <v>0</v>
      </c>
      <c r="U577" s="132">
        <v>0</v>
      </c>
      <c r="V577" s="132">
        <v>0</v>
      </c>
      <c r="W577" s="132">
        <v>0</v>
      </c>
    </row>
    <row r="578" spans="1:23">
      <c r="A578" s="132">
        <v>109087</v>
      </c>
      <c r="B578" s="132" t="s">
        <v>666</v>
      </c>
      <c r="C578" s="132" t="s">
        <v>331</v>
      </c>
      <c r="D578" s="132" t="s">
        <v>300</v>
      </c>
      <c r="E578" s="132">
        <v>0</v>
      </c>
      <c r="F578" s="132">
        <v>0</v>
      </c>
      <c r="G578" s="132">
        <v>18037.930899999999</v>
      </c>
      <c r="H578" s="132">
        <v>0</v>
      </c>
      <c r="I578" s="132">
        <v>4990.0000499999996</v>
      </c>
      <c r="J578" s="132" t="s">
        <v>1587</v>
      </c>
      <c r="K578" s="132">
        <v>0</v>
      </c>
      <c r="L578" s="132">
        <v>0</v>
      </c>
      <c r="M578" s="132">
        <v>0</v>
      </c>
      <c r="N578" s="132">
        <v>0</v>
      </c>
      <c r="O578" s="132">
        <v>0</v>
      </c>
      <c r="P578" s="132">
        <v>0</v>
      </c>
      <c r="Q578" s="132">
        <v>0</v>
      </c>
      <c r="R578" s="132">
        <v>0</v>
      </c>
      <c r="S578" s="132">
        <v>0</v>
      </c>
      <c r="T578" s="132">
        <v>0</v>
      </c>
      <c r="U578" s="132">
        <v>0</v>
      </c>
      <c r="V578" s="132">
        <v>0</v>
      </c>
      <c r="W578" s="132">
        <v>0</v>
      </c>
    </row>
    <row r="579" spans="1:23">
      <c r="A579" s="132">
        <v>109087</v>
      </c>
      <c r="B579" s="132" t="s">
        <v>666</v>
      </c>
      <c r="C579" s="132" t="s">
        <v>331</v>
      </c>
      <c r="D579" s="132" t="s">
        <v>300</v>
      </c>
      <c r="E579" s="132">
        <v>0</v>
      </c>
      <c r="F579" s="132">
        <v>0</v>
      </c>
      <c r="G579" s="132">
        <v>18037.930899999999</v>
      </c>
      <c r="H579" s="132">
        <v>0</v>
      </c>
      <c r="I579" s="132">
        <v>4990.0000499999996</v>
      </c>
      <c r="J579" s="132" t="s">
        <v>301</v>
      </c>
      <c r="K579" s="132">
        <v>0</v>
      </c>
      <c r="L579" s="132">
        <v>0</v>
      </c>
      <c r="M579" s="132">
        <v>0</v>
      </c>
      <c r="N579" s="132">
        <v>0</v>
      </c>
      <c r="O579" s="132">
        <v>0</v>
      </c>
      <c r="P579" s="132">
        <v>0</v>
      </c>
      <c r="Q579" s="132">
        <v>0</v>
      </c>
      <c r="R579" s="132">
        <v>0</v>
      </c>
      <c r="S579" s="132">
        <v>0</v>
      </c>
      <c r="T579" s="132">
        <v>0</v>
      </c>
      <c r="U579" s="132">
        <v>0</v>
      </c>
      <c r="V579" s="132">
        <v>0</v>
      </c>
      <c r="W579" s="132">
        <v>0</v>
      </c>
    </row>
    <row r="580" spans="1:23">
      <c r="A580" s="132">
        <v>109093</v>
      </c>
      <c r="B580" s="132" t="s">
        <v>667</v>
      </c>
      <c r="C580" s="132" t="s">
        <v>299</v>
      </c>
      <c r="D580" s="132" t="s">
        <v>300</v>
      </c>
      <c r="E580" s="132">
        <v>0</v>
      </c>
      <c r="F580" s="132">
        <v>0</v>
      </c>
      <c r="G580" s="132">
        <v>7313</v>
      </c>
      <c r="H580" s="132">
        <v>0</v>
      </c>
      <c r="I580" s="132">
        <v>4549.9999500000004</v>
      </c>
      <c r="J580" s="132" t="s">
        <v>1587</v>
      </c>
      <c r="K580" s="132">
        <v>0</v>
      </c>
      <c r="L580" s="132">
        <v>0</v>
      </c>
      <c r="M580" s="132">
        <v>0</v>
      </c>
      <c r="N580" s="132">
        <v>0</v>
      </c>
      <c r="O580" s="132">
        <v>0</v>
      </c>
      <c r="P580" s="132">
        <v>0</v>
      </c>
      <c r="Q580" s="132">
        <v>0</v>
      </c>
      <c r="R580" s="132">
        <v>0</v>
      </c>
      <c r="S580" s="132">
        <v>0</v>
      </c>
      <c r="T580" s="132">
        <v>0</v>
      </c>
      <c r="U580" s="132">
        <v>0</v>
      </c>
      <c r="V580" s="132">
        <v>0</v>
      </c>
      <c r="W580" s="132">
        <v>0</v>
      </c>
    </row>
    <row r="581" spans="1:23">
      <c r="A581" s="132">
        <v>109093</v>
      </c>
      <c r="B581" s="132" t="s">
        <v>667</v>
      </c>
      <c r="C581" s="132" t="s">
        <v>299</v>
      </c>
      <c r="D581" s="132" t="s">
        <v>300</v>
      </c>
      <c r="E581" s="132">
        <v>0</v>
      </c>
      <c r="F581" s="132">
        <v>0</v>
      </c>
      <c r="G581" s="132">
        <v>7313</v>
      </c>
      <c r="H581" s="132">
        <v>0</v>
      </c>
      <c r="I581" s="132">
        <v>4549.9999500000004</v>
      </c>
      <c r="J581" s="132" t="s">
        <v>301</v>
      </c>
      <c r="K581" s="132">
        <v>0</v>
      </c>
      <c r="L581" s="132">
        <v>0</v>
      </c>
      <c r="M581" s="132">
        <v>0</v>
      </c>
      <c r="N581" s="132">
        <v>0</v>
      </c>
      <c r="O581" s="132">
        <v>0</v>
      </c>
      <c r="P581" s="132">
        <v>0</v>
      </c>
      <c r="Q581" s="132">
        <v>0</v>
      </c>
      <c r="R581" s="132">
        <v>0</v>
      </c>
      <c r="S581" s="132">
        <v>0</v>
      </c>
      <c r="T581" s="132">
        <v>0</v>
      </c>
      <c r="U581" s="132">
        <v>0</v>
      </c>
      <c r="V581" s="132">
        <v>0</v>
      </c>
      <c r="W581" s="132">
        <v>0</v>
      </c>
    </row>
    <row r="582" spans="1:23">
      <c r="A582" s="132">
        <v>109110</v>
      </c>
      <c r="B582" s="132" t="s">
        <v>668</v>
      </c>
      <c r="C582" s="132" t="s">
        <v>305</v>
      </c>
      <c r="D582" s="132" t="s">
        <v>300</v>
      </c>
      <c r="E582" s="132">
        <v>0</v>
      </c>
      <c r="F582" s="132">
        <v>0</v>
      </c>
      <c r="G582" s="132">
        <v>5900</v>
      </c>
      <c r="H582" s="132">
        <v>0</v>
      </c>
      <c r="I582" s="132">
        <v>7998.9999749999997</v>
      </c>
      <c r="J582" s="132" t="s">
        <v>1587</v>
      </c>
      <c r="K582" s="132">
        <v>0</v>
      </c>
      <c r="L582" s="132">
        <v>0</v>
      </c>
      <c r="M582" s="132">
        <v>0</v>
      </c>
      <c r="N582" s="132">
        <v>0</v>
      </c>
      <c r="O582" s="132">
        <v>0</v>
      </c>
      <c r="P582" s="132">
        <v>0</v>
      </c>
      <c r="Q582" s="132">
        <v>0</v>
      </c>
      <c r="R582" s="132">
        <v>0</v>
      </c>
      <c r="S582" s="132">
        <v>0</v>
      </c>
      <c r="T582" s="132">
        <v>0</v>
      </c>
      <c r="U582" s="132">
        <v>0</v>
      </c>
      <c r="V582" s="132">
        <v>0</v>
      </c>
      <c r="W582" s="132">
        <v>0</v>
      </c>
    </row>
    <row r="583" spans="1:23">
      <c r="A583" s="132">
        <v>109110</v>
      </c>
      <c r="B583" s="132" t="s">
        <v>668</v>
      </c>
      <c r="C583" s="132" t="s">
        <v>305</v>
      </c>
      <c r="D583" s="132" t="s">
        <v>300</v>
      </c>
      <c r="E583" s="132">
        <v>0</v>
      </c>
      <c r="F583" s="132">
        <v>0</v>
      </c>
      <c r="G583" s="132">
        <v>5900</v>
      </c>
      <c r="H583" s="132">
        <v>0</v>
      </c>
      <c r="I583" s="132">
        <v>7998.9999749999997</v>
      </c>
      <c r="J583" s="132" t="s">
        <v>301</v>
      </c>
      <c r="K583" s="132">
        <v>0</v>
      </c>
      <c r="L583" s="132">
        <v>0</v>
      </c>
      <c r="M583" s="132">
        <v>0</v>
      </c>
      <c r="N583" s="132">
        <v>0</v>
      </c>
      <c r="O583" s="132">
        <v>0</v>
      </c>
      <c r="P583" s="132">
        <v>0</v>
      </c>
      <c r="Q583" s="132">
        <v>0</v>
      </c>
      <c r="R583" s="132">
        <v>0</v>
      </c>
      <c r="S583" s="132">
        <v>0</v>
      </c>
      <c r="T583" s="132">
        <v>0</v>
      </c>
      <c r="U583" s="132">
        <v>0</v>
      </c>
      <c r="V583" s="132">
        <v>0</v>
      </c>
      <c r="W583" s="132">
        <v>0</v>
      </c>
    </row>
    <row r="584" spans="1:23">
      <c r="A584" s="132">
        <v>109111</v>
      </c>
      <c r="B584" s="132" t="s">
        <v>669</v>
      </c>
      <c r="C584" s="132" t="s">
        <v>236</v>
      </c>
      <c r="D584" s="132" t="s">
        <v>300</v>
      </c>
      <c r="E584" s="132">
        <v>0</v>
      </c>
      <c r="F584" s="132">
        <v>0</v>
      </c>
      <c r="G584" s="132">
        <v>3853</v>
      </c>
      <c r="H584" s="132">
        <v>0</v>
      </c>
      <c r="I584" s="132">
        <v>3100.0000500000001</v>
      </c>
      <c r="J584" s="132" t="s">
        <v>1587</v>
      </c>
      <c r="K584" s="132">
        <v>0</v>
      </c>
      <c r="L584" s="132">
        <v>0</v>
      </c>
      <c r="M584" s="132">
        <v>0</v>
      </c>
      <c r="N584" s="132">
        <v>0</v>
      </c>
      <c r="O584" s="132">
        <v>0</v>
      </c>
      <c r="P584" s="132">
        <v>0</v>
      </c>
      <c r="Q584" s="132">
        <v>0</v>
      </c>
      <c r="R584" s="132">
        <v>0</v>
      </c>
      <c r="S584" s="132">
        <v>0</v>
      </c>
      <c r="T584" s="132">
        <v>0</v>
      </c>
      <c r="U584" s="132">
        <v>0</v>
      </c>
      <c r="V584" s="132">
        <v>-1</v>
      </c>
      <c r="W584" s="132">
        <v>-1</v>
      </c>
    </row>
    <row r="585" spans="1:23">
      <c r="A585" s="132">
        <v>109111</v>
      </c>
      <c r="B585" s="132" t="s">
        <v>669</v>
      </c>
      <c r="C585" s="132" t="s">
        <v>236</v>
      </c>
      <c r="D585" s="132" t="s">
        <v>300</v>
      </c>
      <c r="E585" s="132">
        <v>0</v>
      </c>
      <c r="F585" s="132">
        <v>0</v>
      </c>
      <c r="G585" s="132">
        <v>3853</v>
      </c>
      <c r="H585" s="132">
        <v>0</v>
      </c>
      <c r="I585" s="132">
        <v>3100.0000500000001</v>
      </c>
      <c r="J585" s="132" t="s">
        <v>301</v>
      </c>
      <c r="K585" s="132">
        <v>0</v>
      </c>
      <c r="L585" s="132">
        <v>0</v>
      </c>
      <c r="M585" s="132">
        <v>0</v>
      </c>
      <c r="N585" s="132">
        <v>0</v>
      </c>
      <c r="O585" s="132">
        <v>0</v>
      </c>
      <c r="P585" s="132">
        <v>0</v>
      </c>
      <c r="Q585" s="132">
        <v>0</v>
      </c>
      <c r="R585" s="132">
        <v>0</v>
      </c>
      <c r="S585" s="132">
        <v>0</v>
      </c>
      <c r="T585" s="132">
        <v>0</v>
      </c>
      <c r="U585" s="132">
        <v>0</v>
      </c>
      <c r="V585" s="132">
        <v>0</v>
      </c>
      <c r="W585" s="132">
        <v>0</v>
      </c>
    </row>
    <row r="586" spans="1:23">
      <c r="A586" s="132">
        <v>109114</v>
      </c>
      <c r="B586" s="132" t="s">
        <v>670</v>
      </c>
      <c r="C586" s="132" t="s">
        <v>299</v>
      </c>
      <c r="D586" s="132" t="s">
        <v>300</v>
      </c>
      <c r="E586" s="132">
        <v>0</v>
      </c>
      <c r="F586" s="132">
        <v>0</v>
      </c>
      <c r="G586" s="132">
        <v>10965</v>
      </c>
      <c r="H586" s="132">
        <v>0</v>
      </c>
      <c r="I586" s="132">
        <v>15998.999959999999</v>
      </c>
      <c r="J586" s="132" t="s">
        <v>1587</v>
      </c>
      <c r="K586" s="132">
        <v>0</v>
      </c>
      <c r="L586" s="132">
        <v>0</v>
      </c>
      <c r="M586" s="132">
        <v>0</v>
      </c>
      <c r="N586" s="132">
        <v>0</v>
      </c>
      <c r="O586" s="132">
        <v>0</v>
      </c>
      <c r="P586" s="132">
        <v>0</v>
      </c>
      <c r="Q586" s="132">
        <v>0</v>
      </c>
      <c r="R586" s="132">
        <v>0</v>
      </c>
      <c r="S586" s="132">
        <v>0</v>
      </c>
      <c r="T586" s="132">
        <v>0</v>
      </c>
      <c r="U586" s="132">
        <v>0</v>
      </c>
      <c r="V586" s="132">
        <v>0</v>
      </c>
      <c r="W586" s="132">
        <v>0</v>
      </c>
    </row>
    <row r="587" spans="1:23">
      <c r="A587" s="132">
        <v>109114</v>
      </c>
      <c r="B587" s="132" t="s">
        <v>670</v>
      </c>
      <c r="C587" s="132" t="s">
        <v>299</v>
      </c>
      <c r="D587" s="132" t="s">
        <v>300</v>
      </c>
      <c r="E587" s="132">
        <v>0</v>
      </c>
      <c r="F587" s="132">
        <v>0</v>
      </c>
      <c r="G587" s="132">
        <v>10965</v>
      </c>
      <c r="H587" s="132">
        <v>0</v>
      </c>
      <c r="I587" s="132">
        <v>15998.999959999999</v>
      </c>
      <c r="J587" s="132" t="s">
        <v>301</v>
      </c>
      <c r="K587" s="132">
        <v>0</v>
      </c>
      <c r="L587" s="132">
        <v>0</v>
      </c>
      <c r="M587" s="132">
        <v>0</v>
      </c>
      <c r="N587" s="132">
        <v>0</v>
      </c>
      <c r="O587" s="132">
        <v>0</v>
      </c>
      <c r="P587" s="132">
        <v>0</v>
      </c>
      <c r="Q587" s="132">
        <v>0</v>
      </c>
      <c r="R587" s="132">
        <v>0</v>
      </c>
      <c r="S587" s="132">
        <v>0</v>
      </c>
      <c r="T587" s="132">
        <v>0</v>
      </c>
      <c r="U587" s="132">
        <v>0</v>
      </c>
      <c r="V587" s="132">
        <v>0</v>
      </c>
      <c r="W587" s="132">
        <v>0</v>
      </c>
    </row>
    <row r="588" spans="1:23">
      <c r="A588" s="132">
        <v>109202</v>
      </c>
      <c r="B588" s="132" t="s">
        <v>671</v>
      </c>
      <c r="C588" s="132" t="s">
        <v>331</v>
      </c>
      <c r="D588" s="132" t="s">
        <v>338</v>
      </c>
      <c r="E588" s="132">
        <v>0</v>
      </c>
      <c r="F588" s="132">
        <v>0</v>
      </c>
      <c r="G588" s="132">
        <v>5900</v>
      </c>
      <c r="H588" s="132">
        <v>0</v>
      </c>
      <c r="I588" s="132">
        <v>4950</v>
      </c>
      <c r="J588" s="132" t="s">
        <v>1587</v>
      </c>
      <c r="K588" s="132">
        <v>0</v>
      </c>
      <c r="L588" s="132">
        <v>0</v>
      </c>
      <c r="M588" s="132">
        <v>0</v>
      </c>
      <c r="N588" s="132">
        <v>0</v>
      </c>
      <c r="O588" s="132">
        <v>0</v>
      </c>
      <c r="P588" s="132">
        <v>0</v>
      </c>
      <c r="Q588" s="132">
        <v>0</v>
      </c>
      <c r="R588" s="132">
        <v>0</v>
      </c>
      <c r="S588" s="132">
        <v>0</v>
      </c>
      <c r="T588" s="132">
        <v>0</v>
      </c>
      <c r="U588" s="132">
        <v>0</v>
      </c>
      <c r="V588" s="132">
        <v>0</v>
      </c>
      <c r="W588" s="132">
        <v>0</v>
      </c>
    </row>
    <row r="589" spans="1:23">
      <c r="A589" s="132">
        <v>109202</v>
      </c>
      <c r="B589" s="132" t="s">
        <v>671</v>
      </c>
      <c r="C589" s="132" t="s">
        <v>331</v>
      </c>
      <c r="D589" s="132" t="s">
        <v>338</v>
      </c>
      <c r="E589" s="132">
        <v>0</v>
      </c>
      <c r="F589" s="132">
        <v>0</v>
      </c>
      <c r="G589" s="132">
        <v>5900</v>
      </c>
      <c r="H589" s="132">
        <v>0</v>
      </c>
      <c r="I589" s="132">
        <v>4950</v>
      </c>
      <c r="J589" s="132" t="s">
        <v>301</v>
      </c>
      <c r="K589" s="132">
        <v>0</v>
      </c>
      <c r="L589" s="132">
        <v>0</v>
      </c>
      <c r="M589" s="132">
        <v>0</v>
      </c>
      <c r="N589" s="132">
        <v>0</v>
      </c>
      <c r="O589" s="132">
        <v>0</v>
      </c>
      <c r="P589" s="132">
        <v>0</v>
      </c>
      <c r="Q589" s="132">
        <v>0</v>
      </c>
      <c r="R589" s="132">
        <v>0</v>
      </c>
      <c r="S589" s="132">
        <v>0</v>
      </c>
      <c r="T589" s="132">
        <v>0</v>
      </c>
      <c r="U589" s="132">
        <v>0</v>
      </c>
      <c r="V589" s="132">
        <v>0</v>
      </c>
      <c r="W589" s="132">
        <v>0</v>
      </c>
    </row>
    <row r="590" spans="1:23">
      <c r="A590" s="132">
        <v>109205</v>
      </c>
      <c r="B590" s="132" t="s">
        <v>672</v>
      </c>
      <c r="C590" s="132" t="s">
        <v>331</v>
      </c>
      <c r="D590" s="132" t="s">
        <v>300</v>
      </c>
      <c r="E590" s="132">
        <v>0</v>
      </c>
      <c r="F590" s="132">
        <v>0</v>
      </c>
      <c r="G590" s="132">
        <v>5509</v>
      </c>
      <c r="H590" s="132">
        <v>0</v>
      </c>
      <c r="I590" s="132">
        <v>1890</v>
      </c>
      <c r="J590" s="132" t="s">
        <v>1587</v>
      </c>
      <c r="K590" s="132">
        <v>0</v>
      </c>
      <c r="L590" s="132">
        <v>0</v>
      </c>
      <c r="M590" s="132">
        <v>0</v>
      </c>
      <c r="N590" s="132">
        <v>0</v>
      </c>
      <c r="O590" s="132">
        <v>0</v>
      </c>
      <c r="P590" s="132">
        <v>0</v>
      </c>
      <c r="Q590" s="132">
        <v>0</v>
      </c>
      <c r="R590" s="132">
        <v>0</v>
      </c>
      <c r="S590" s="132">
        <v>0</v>
      </c>
      <c r="T590" s="132">
        <v>0</v>
      </c>
      <c r="U590" s="132">
        <v>0</v>
      </c>
      <c r="V590" s="132">
        <v>0</v>
      </c>
      <c r="W590" s="132">
        <v>0</v>
      </c>
    </row>
    <row r="591" spans="1:23">
      <c r="A591" s="132">
        <v>109205</v>
      </c>
      <c r="B591" s="132" t="s">
        <v>672</v>
      </c>
      <c r="C591" s="132" t="s">
        <v>331</v>
      </c>
      <c r="D591" s="132" t="s">
        <v>300</v>
      </c>
      <c r="E591" s="132">
        <v>0</v>
      </c>
      <c r="F591" s="132">
        <v>0</v>
      </c>
      <c r="G591" s="132">
        <v>5509</v>
      </c>
      <c r="H591" s="132">
        <v>0</v>
      </c>
      <c r="I591" s="132">
        <v>1890</v>
      </c>
      <c r="J591" s="132" t="s">
        <v>301</v>
      </c>
      <c r="K591" s="132">
        <v>0</v>
      </c>
      <c r="L591" s="132">
        <v>0</v>
      </c>
      <c r="M591" s="132">
        <v>0</v>
      </c>
      <c r="N591" s="132">
        <v>0</v>
      </c>
      <c r="O591" s="132">
        <v>0</v>
      </c>
      <c r="P591" s="132">
        <v>0</v>
      </c>
      <c r="Q591" s="132">
        <v>0</v>
      </c>
      <c r="R591" s="132">
        <v>0</v>
      </c>
      <c r="S591" s="132">
        <v>0</v>
      </c>
      <c r="T591" s="132">
        <v>0</v>
      </c>
      <c r="U591" s="132">
        <v>0</v>
      </c>
      <c r="V591" s="132">
        <v>0</v>
      </c>
      <c r="W591" s="132">
        <v>0</v>
      </c>
    </row>
    <row r="592" spans="1:23">
      <c r="A592" s="132">
        <v>109208</v>
      </c>
      <c r="B592" s="132" t="s">
        <v>673</v>
      </c>
      <c r="C592" s="132" t="s">
        <v>331</v>
      </c>
      <c r="D592" s="132" t="s">
        <v>300</v>
      </c>
      <c r="E592" s="132">
        <v>0</v>
      </c>
      <c r="F592" s="132">
        <v>0</v>
      </c>
      <c r="G592" s="132">
        <v>15433</v>
      </c>
      <c r="H592" s="132">
        <v>0</v>
      </c>
      <c r="I592" s="132">
        <v>12000.000040000001</v>
      </c>
      <c r="J592" s="132" t="s">
        <v>1587</v>
      </c>
      <c r="K592" s="132">
        <v>0</v>
      </c>
      <c r="L592" s="132">
        <v>0</v>
      </c>
      <c r="M592" s="132">
        <v>0</v>
      </c>
      <c r="N592" s="132">
        <v>0</v>
      </c>
      <c r="O592" s="132">
        <v>0</v>
      </c>
      <c r="P592" s="132">
        <v>0</v>
      </c>
      <c r="Q592" s="132">
        <v>0</v>
      </c>
      <c r="R592" s="132">
        <v>0</v>
      </c>
      <c r="S592" s="132">
        <v>0</v>
      </c>
      <c r="T592" s="132">
        <v>0</v>
      </c>
      <c r="U592" s="132">
        <v>0</v>
      </c>
      <c r="V592" s="132">
        <v>0</v>
      </c>
      <c r="W592" s="132">
        <v>0</v>
      </c>
    </row>
    <row r="593" spans="1:23">
      <c r="A593" s="132">
        <v>109208</v>
      </c>
      <c r="B593" s="132" t="s">
        <v>673</v>
      </c>
      <c r="C593" s="132" t="s">
        <v>331</v>
      </c>
      <c r="D593" s="132" t="s">
        <v>300</v>
      </c>
      <c r="E593" s="132">
        <v>0</v>
      </c>
      <c r="F593" s="132">
        <v>0</v>
      </c>
      <c r="G593" s="132">
        <v>15433</v>
      </c>
      <c r="H593" s="132">
        <v>0</v>
      </c>
      <c r="I593" s="132">
        <v>12000.000040000001</v>
      </c>
      <c r="J593" s="132" t="s">
        <v>301</v>
      </c>
      <c r="K593" s="132">
        <v>0</v>
      </c>
      <c r="L593" s="132">
        <v>0</v>
      </c>
      <c r="M593" s="132">
        <v>0</v>
      </c>
      <c r="N593" s="132">
        <v>0</v>
      </c>
      <c r="O593" s="132">
        <v>0</v>
      </c>
      <c r="P593" s="132">
        <v>0</v>
      </c>
      <c r="Q593" s="132">
        <v>0</v>
      </c>
      <c r="R593" s="132">
        <v>0</v>
      </c>
      <c r="S593" s="132">
        <v>0</v>
      </c>
      <c r="T593" s="132">
        <v>0</v>
      </c>
      <c r="U593" s="132">
        <v>0</v>
      </c>
      <c r="V593" s="132">
        <v>0</v>
      </c>
      <c r="W593" s="132">
        <v>0</v>
      </c>
    </row>
    <row r="594" spans="1:23">
      <c r="A594" s="132">
        <v>109209</v>
      </c>
      <c r="B594" s="132" t="s">
        <v>674</v>
      </c>
      <c r="C594" s="132" t="s">
        <v>331</v>
      </c>
      <c r="D594" s="132" t="s">
        <v>300</v>
      </c>
      <c r="E594" s="132">
        <v>0</v>
      </c>
      <c r="F594" s="132">
        <v>0</v>
      </c>
      <c r="G594" s="132">
        <v>6600</v>
      </c>
      <c r="H594" s="132">
        <v>0</v>
      </c>
      <c r="I594" s="132">
        <v>5289.9999749999997</v>
      </c>
      <c r="J594" s="132" t="s">
        <v>1587</v>
      </c>
      <c r="K594" s="132">
        <v>0</v>
      </c>
      <c r="L594" s="132">
        <v>0</v>
      </c>
      <c r="M594" s="132">
        <v>0</v>
      </c>
      <c r="N594" s="132">
        <v>0</v>
      </c>
      <c r="O594" s="132">
        <v>0</v>
      </c>
      <c r="P594" s="132">
        <v>0</v>
      </c>
      <c r="Q594" s="132">
        <v>0</v>
      </c>
      <c r="R594" s="132">
        <v>0</v>
      </c>
      <c r="S594" s="132">
        <v>0</v>
      </c>
      <c r="T594" s="132">
        <v>0</v>
      </c>
      <c r="U594" s="132">
        <v>0</v>
      </c>
      <c r="V594" s="132">
        <v>0</v>
      </c>
      <c r="W594" s="132">
        <v>0</v>
      </c>
    </row>
    <row r="595" spans="1:23">
      <c r="A595" s="132">
        <v>109209</v>
      </c>
      <c r="B595" s="132" t="s">
        <v>674</v>
      </c>
      <c r="C595" s="132" t="s">
        <v>331</v>
      </c>
      <c r="D595" s="132" t="s">
        <v>300</v>
      </c>
      <c r="E595" s="132">
        <v>0</v>
      </c>
      <c r="F595" s="132">
        <v>0</v>
      </c>
      <c r="G595" s="132">
        <v>6600</v>
      </c>
      <c r="H595" s="132">
        <v>0</v>
      </c>
      <c r="I595" s="132">
        <v>5289.9999749999997</v>
      </c>
      <c r="J595" s="132" t="s">
        <v>301</v>
      </c>
      <c r="K595" s="132">
        <v>0</v>
      </c>
      <c r="L595" s="132">
        <v>0</v>
      </c>
      <c r="M595" s="132">
        <v>0</v>
      </c>
      <c r="N595" s="132">
        <v>0</v>
      </c>
      <c r="O595" s="132">
        <v>0</v>
      </c>
      <c r="P595" s="132">
        <v>0</v>
      </c>
      <c r="Q595" s="132">
        <v>0</v>
      </c>
      <c r="R595" s="132">
        <v>0</v>
      </c>
      <c r="S595" s="132">
        <v>0</v>
      </c>
      <c r="T595" s="132">
        <v>0</v>
      </c>
      <c r="U595" s="132">
        <v>0</v>
      </c>
      <c r="V595" s="132">
        <v>0</v>
      </c>
      <c r="W595" s="132">
        <v>0</v>
      </c>
    </row>
    <row r="596" spans="1:23">
      <c r="A596" s="132">
        <v>109210</v>
      </c>
      <c r="B596" s="132" t="s">
        <v>675</v>
      </c>
      <c r="C596" s="132" t="s">
        <v>331</v>
      </c>
      <c r="D596" s="132" t="s">
        <v>300</v>
      </c>
      <c r="E596" s="132">
        <v>0</v>
      </c>
      <c r="F596" s="132">
        <v>0</v>
      </c>
      <c r="G596" s="132">
        <v>15365</v>
      </c>
      <c r="H596" s="132">
        <v>0</v>
      </c>
      <c r="I596" s="132">
        <v>22999.000049999999</v>
      </c>
      <c r="J596" s="132" t="s">
        <v>1587</v>
      </c>
      <c r="K596" s="132">
        <v>0</v>
      </c>
      <c r="L596" s="132">
        <v>0</v>
      </c>
      <c r="M596" s="132">
        <v>0</v>
      </c>
      <c r="N596" s="132">
        <v>0</v>
      </c>
      <c r="O596" s="132">
        <v>0</v>
      </c>
      <c r="P596" s="132">
        <v>0</v>
      </c>
      <c r="Q596" s="132">
        <v>0</v>
      </c>
      <c r="R596" s="132">
        <v>0</v>
      </c>
      <c r="S596" s="132">
        <v>0</v>
      </c>
      <c r="T596" s="132">
        <v>0</v>
      </c>
      <c r="U596" s="132">
        <v>0</v>
      </c>
      <c r="V596" s="132">
        <v>0</v>
      </c>
      <c r="W596" s="132">
        <v>0</v>
      </c>
    </row>
    <row r="597" spans="1:23">
      <c r="A597" s="132">
        <v>109210</v>
      </c>
      <c r="B597" s="132" t="s">
        <v>675</v>
      </c>
      <c r="C597" s="132" t="s">
        <v>331</v>
      </c>
      <c r="D597" s="132" t="s">
        <v>300</v>
      </c>
      <c r="E597" s="132">
        <v>0</v>
      </c>
      <c r="F597" s="132">
        <v>0</v>
      </c>
      <c r="G597" s="132">
        <v>15365</v>
      </c>
      <c r="H597" s="132">
        <v>0</v>
      </c>
      <c r="I597" s="132">
        <v>22999.000049999999</v>
      </c>
      <c r="J597" s="132" t="s">
        <v>301</v>
      </c>
      <c r="K597" s="132">
        <v>0</v>
      </c>
      <c r="L597" s="132">
        <v>0</v>
      </c>
      <c r="M597" s="132">
        <v>0</v>
      </c>
      <c r="N597" s="132">
        <v>0</v>
      </c>
      <c r="O597" s="132">
        <v>0</v>
      </c>
      <c r="P597" s="132">
        <v>0</v>
      </c>
      <c r="Q597" s="132">
        <v>0</v>
      </c>
      <c r="R597" s="132">
        <v>0</v>
      </c>
      <c r="S597" s="132">
        <v>0</v>
      </c>
      <c r="T597" s="132">
        <v>0</v>
      </c>
      <c r="U597" s="132">
        <v>0</v>
      </c>
      <c r="V597" s="132">
        <v>0</v>
      </c>
      <c r="W597" s="132">
        <v>0</v>
      </c>
    </row>
    <row r="598" spans="1:23">
      <c r="A598" s="132">
        <v>109212</v>
      </c>
      <c r="B598" s="132" t="s">
        <v>676</v>
      </c>
      <c r="C598" s="132" t="s">
        <v>299</v>
      </c>
      <c r="D598" s="132" t="s">
        <v>300</v>
      </c>
      <c r="E598" s="132">
        <v>0</v>
      </c>
      <c r="F598" s="132">
        <v>0</v>
      </c>
      <c r="G598" s="132">
        <v>7605</v>
      </c>
      <c r="H598" s="132">
        <v>0</v>
      </c>
      <c r="I598" s="132">
        <v>4389.9999749999997</v>
      </c>
      <c r="J598" s="132" t="s">
        <v>1587</v>
      </c>
      <c r="K598" s="132">
        <v>0</v>
      </c>
      <c r="L598" s="132">
        <v>0</v>
      </c>
      <c r="M598" s="132">
        <v>0</v>
      </c>
      <c r="N598" s="132">
        <v>0</v>
      </c>
      <c r="O598" s="132">
        <v>0</v>
      </c>
      <c r="P598" s="132">
        <v>0</v>
      </c>
      <c r="Q598" s="132">
        <v>0</v>
      </c>
      <c r="R598" s="132">
        <v>0</v>
      </c>
      <c r="S598" s="132">
        <v>0</v>
      </c>
      <c r="T598" s="132">
        <v>0</v>
      </c>
      <c r="U598" s="132">
        <v>0</v>
      </c>
      <c r="V598" s="132">
        <v>0</v>
      </c>
      <c r="W598" s="132">
        <v>0</v>
      </c>
    </row>
    <row r="599" spans="1:23">
      <c r="A599" s="132">
        <v>109212</v>
      </c>
      <c r="B599" s="132" t="s">
        <v>676</v>
      </c>
      <c r="C599" s="132" t="s">
        <v>299</v>
      </c>
      <c r="D599" s="132" t="s">
        <v>300</v>
      </c>
      <c r="E599" s="132">
        <v>0</v>
      </c>
      <c r="F599" s="132">
        <v>0</v>
      </c>
      <c r="G599" s="132">
        <v>7605</v>
      </c>
      <c r="H599" s="132">
        <v>0</v>
      </c>
      <c r="I599" s="132">
        <v>4389.9999749999997</v>
      </c>
      <c r="J599" s="132" t="s">
        <v>301</v>
      </c>
      <c r="K599" s="132">
        <v>0</v>
      </c>
      <c r="L599" s="132">
        <v>0</v>
      </c>
      <c r="M599" s="132">
        <v>0</v>
      </c>
      <c r="N599" s="132">
        <v>0</v>
      </c>
      <c r="O599" s="132">
        <v>0</v>
      </c>
      <c r="P599" s="132">
        <v>0</v>
      </c>
      <c r="Q599" s="132">
        <v>0</v>
      </c>
      <c r="R599" s="132">
        <v>0</v>
      </c>
      <c r="S599" s="132">
        <v>0</v>
      </c>
      <c r="T599" s="132">
        <v>0</v>
      </c>
      <c r="U599" s="132">
        <v>0</v>
      </c>
      <c r="V599" s="132">
        <v>0</v>
      </c>
      <c r="W599" s="132">
        <v>0</v>
      </c>
    </row>
    <row r="600" spans="1:23">
      <c r="A600" s="132">
        <v>109213</v>
      </c>
      <c r="B600" s="132" t="s">
        <v>677</v>
      </c>
      <c r="C600" s="132" t="s">
        <v>299</v>
      </c>
      <c r="D600" s="132" t="s">
        <v>300</v>
      </c>
      <c r="E600" s="132">
        <v>0</v>
      </c>
      <c r="F600" s="132">
        <v>0</v>
      </c>
      <c r="G600" s="132">
        <v>6337</v>
      </c>
      <c r="H600" s="132">
        <v>0</v>
      </c>
      <c r="I600" s="132">
        <v>4399.9999879999996</v>
      </c>
      <c r="J600" s="132" t="s">
        <v>1587</v>
      </c>
      <c r="K600" s="132">
        <v>0</v>
      </c>
      <c r="L600" s="132">
        <v>0</v>
      </c>
      <c r="M600" s="132">
        <v>0</v>
      </c>
      <c r="N600" s="132">
        <v>0</v>
      </c>
      <c r="O600" s="132">
        <v>0</v>
      </c>
      <c r="P600" s="132">
        <v>0</v>
      </c>
      <c r="Q600" s="132">
        <v>0</v>
      </c>
      <c r="R600" s="132">
        <v>0</v>
      </c>
      <c r="S600" s="132">
        <v>0</v>
      </c>
      <c r="T600" s="132">
        <v>0</v>
      </c>
      <c r="U600" s="132">
        <v>0</v>
      </c>
      <c r="V600" s="132">
        <v>0</v>
      </c>
      <c r="W600" s="132">
        <v>0</v>
      </c>
    </row>
    <row r="601" spans="1:23">
      <c r="A601" s="132">
        <v>109213</v>
      </c>
      <c r="B601" s="132" t="s">
        <v>677</v>
      </c>
      <c r="C601" s="132" t="s">
        <v>299</v>
      </c>
      <c r="D601" s="132" t="s">
        <v>300</v>
      </c>
      <c r="E601" s="132">
        <v>0</v>
      </c>
      <c r="F601" s="132">
        <v>0</v>
      </c>
      <c r="G601" s="132">
        <v>6337</v>
      </c>
      <c r="H601" s="132">
        <v>0</v>
      </c>
      <c r="I601" s="132">
        <v>4399.9999879999996</v>
      </c>
      <c r="J601" s="132" t="s">
        <v>301</v>
      </c>
      <c r="K601" s="132">
        <v>0</v>
      </c>
      <c r="L601" s="132">
        <v>0</v>
      </c>
      <c r="M601" s="132">
        <v>0</v>
      </c>
      <c r="N601" s="132">
        <v>0</v>
      </c>
      <c r="O601" s="132">
        <v>0</v>
      </c>
      <c r="P601" s="132">
        <v>0</v>
      </c>
      <c r="Q601" s="132">
        <v>0</v>
      </c>
      <c r="R601" s="132">
        <v>0</v>
      </c>
      <c r="S601" s="132">
        <v>0</v>
      </c>
      <c r="T601" s="132">
        <v>0</v>
      </c>
      <c r="U601" s="132">
        <v>0</v>
      </c>
      <c r="V601" s="132">
        <v>0</v>
      </c>
      <c r="W601" s="132">
        <v>0</v>
      </c>
    </row>
    <row r="602" spans="1:23">
      <c r="A602" s="132">
        <v>109214</v>
      </c>
      <c r="B602" s="132" t="s">
        <v>678</v>
      </c>
      <c r="C602" s="132" t="s">
        <v>331</v>
      </c>
      <c r="D602" s="132" t="s">
        <v>300</v>
      </c>
      <c r="E602" s="132">
        <v>0</v>
      </c>
      <c r="F602" s="132">
        <v>0</v>
      </c>
      <c r="G602" s="132">
        <v>7724</v>
      </c>
      <c r="H602" s="132">
        <v>0</v>
      </c>
      <c r="I602" s="132">
        <v>6989.9999630000002</v>
      </c>
      <c r="J602" s="132" t="s">
        <v>1587</v>
      </c>
      <c r="K602" s="132">
        <v>0</v>
      </c>
      <c r="L602" s="132">
        <v>0</v>
      </c>
      <c r="M602" s="132">
        <v>0</v>
      </c>
      <c r="N602" s="132">
        <v>0</v>
      </c>
      <c r="O602" s="132">
        <v>0</v>
      </c>
      <c r="P602" s="132">
        <v>0</v>
      </c>
      <c r="Q602" s="132">
        <v>0</v>
      </c>
      <c r="R602" s="132">
        <v>0</v>
      </c>
      <c r="S602" s="132">
        <v>0</v>
      </c>
      <c r="T602" s="132">
        <v>0</v>
      </c>
      <c r="U602" s="132">
        <v>0</v>
      </c>
      <c r="V602" s="132">
        <v>0</v>
      </c>
      <c r="W602" s="132">
        <v>0</v>
      </c>
    </row>
    <row r="603" spans="1:23">
      <c r="A603" s="132">
        <v>109214</v>
      </c>
      <c r="B603" s="132" t="s">
        <v>678</v>
      </c>
      <c r="C603" s="132" t="s">
        <v>331</v>
      </c>
      <c r="D603" s="132" t="s">
        <v>300</v>
      </c>
      <c r="E603" s="132">
        <v>0</v>
      </c>
      <c r="F603" s="132">
        <v>0</v>
      </c>
      <c r="G603" s="132">
        <v>7724</v>
      </c>
      <c r="H603" s="132">
        <v>0</v>
      </c>
      <c r="I603" s="132">
        <v>6989.9999630000002</v>
      </c>
      <c r="J603" s="132" t="s">
        <v>301</v>
      </c>
      <c r="K603" s="132">
        <v>0</v>
      </c>
      <c r="L603" s="132">
        <v>0</v>
      </c>
      <c r="M603" s="132">
        <v>0</v>
      </c>
      <c r="N603" s="132">
        <v>0</v>
      </c>
      <c r="O603" s="132">
        <v>0</v>
      </c>
      <c r="P603" s="132">
        <v>0</v>
      </c>
      <c r="Q603" s="132">
        <v>0</v>
      </c>
      <c r="R603" s="132">
        <v>0</v>
      </c>
      <c r="S603" s="132">
        <v>0</v>
      </c>
      <c r="T603" s="132">
        <v>0</v>
      </c>
      <c r="U603" s="132">
        <v>0</v>
      </c>
      <c r="V603" s="132">
        <v>0</v>
      </c>
      <c r="W603" s="132">
        <v>0</v>
      </c>
    </row>
    <row r="604" spans="1:23">
      <c r="A604" s="132">
        <v>109215</v>
      </c>
      <c r="B604" s="132" t="s">
        <v>679</v>
      </c>
      <c r="C604" s="132" t="s">
        <v>331</v>
      </c>
      <c r="D604" s="132" t="s">
        <v>300</v>
      </c>
      <c r="E604" s="132">
        <v>0</v>
      </c>
      <c r="F604" s="132">
        <v>0</v>
      </c>
      <c r="G604" s="132">
        <v>6998</v>
      </c>
      <c r="H604" s="132">
        <v>0</v>
      </c>
      <c r="I604" s="132">
        <v>4790.0000250000003</v>
      </c>
      <c r="J604" s="132" t="s">
        <v>1587</v>
      </c>
      <c r="K604" s="132">
        <v>0</v>
      </c>
      <c r="L604" s="132">
        <v>0</v>
      </c>
      <c r="M604" s="132">
        <v>0</v>
      </c>
      <c r="N604" s="132">
        <v>0</v>
      </c>
      <c r="O604" s="132">
        <v>0</v>
      </c>
      <c r="P604" s="132">
        <v>0</v>
      </c>
      <c r="Q604" s="132">
        <v>0</v>
      </c>
      <c r="R604" s="132">
        <v>0</v>
      </c>
      <c r="S604" s="132">
        <v>0</v>
      </c>
      <c r="T604" s="132">
        <v>0</v>
      </c>
      <c r="U604" s="132">
        <v>0</v>
      </c>
      <c r="V604" s="132">
        <v>0</v>
      </c>
      <c r="W604" s="132">
        <v>0</v>
      </c>
    </row>
    <row r="605" spans="1:23">
      <c r="A605" s="132">
        <v>109215</v>
      </c>
      <c r="B605" s="132" t="s">
        <v>679</v>
      </c>
      <c r="C605" s="132" t="s">
        <v>331</v>
      </c>
      <c r="D605" s="132" t="s">
        <v>300</v>
      </c>
      <c r="E605" s="132">
        <v>0</v>
      </c>
      <c r="F605" s="132">
        <v>0</v>
      </c>
      <c r="G605" s="132">
        <v>6998</v>
      </c>
      <c r="H605" s="132">
        <v>0</v>
      </c>
      <c r="I605" s="132">
        <v>4790.0000250000003</v>
      </c>
      <c r="J605" s="132" t="s">
        <v>301</v>
      </c>
      <c r="K605" s="132">
        <v>0</v>
      </c>
      <c r="L605" s="132">
        <v>0</v>
      </c>
      <c r="M605" s="132">
        <v>0</v>
      </c>
      <c r="N605" s="132">
        <v>0</v>
      </c>
      <c r="O605" s="132">
        <v>0</v>
      </c>
      <c r="P605" s="132">
        <v>0</v>
      </c>
      <c r="Q605" s="132">
        <v>0</v>
      </c>
      <c r="R605" s="132">
        <v>0</v>
      </c>
      <c r="S605" s="132">
        <v>0</v>
      </c>
      <c r="T605" s="132">
        <v>0</v>
      </c>
      <c r="U605" s="132">
        <v>0</v>
      </c>
      <c r="V605" s="132">
        <v>0</v>
      </c>
      <c r="W605" s="132">
        <v>0</v>
      </c>
    </row>
    <row r="606" spans="1:23">
      <c r="A606" s="132">
        <v>109954</v>
      </c>
      <c r="B606" s="132" t="s">
        <v>680</v>
      </c>
      <c r="C606" s="132" t="s">
        <v>331</v>
      </c>
      <c r="D606" s="132" t="s">
        <v>300</v>
      </c>
      <c r="E606" s="132">
        <v>0</v>
      </c>
      <c r="F606" s="132">
        <v>0</v>
      </c>
      <c r="G606" s="132">
        <v>10779</v>
      </c>
      <c r="H606" s="132">
        <v>0</v>
      </c>
      <c r="I606" s="132">
        <v>16648.99999</v>
      </c>
      <c r="J606" s="132" t="s">
        <v>1587</v>
      </c>
      <c r="K606" s="132">
        <v>0</v>
      </c>
      <c r="L606" s="132">
        <v>0</v>
      </c>
      <c r="M606" s="132">
        <v>0</v>
      </c>
      <c r="N606" s="132">
        <v>0</v>
      </c>
      <c r="O606" s="132">
        <v>0</v>
      </c>
      <c r="P606" s="132">
        <v>0</v>
      </c>
      <c r="Q606" s="132">
        <v>0</v>
      </c>
      <c r="R606" s="132">
        <v>0</v>
      </c>
      <c r="S606" s="132">
        <v>0</v>
      </c>
      <c r="T606" s="132">
        <v>0</v>
      </c>
      <c r="U606" s="132">
        <v>0</v>
      </c>
      <c r="V606" s="132">
        <v>0</v>
      </c>
      <c r="W606" s="132">
        <v>0</v>
      </c>
    </row>
    <row r="607" spans="1:23">
      <c r="A607" s="132">
        <v>109954</v>
      </c>
      <c r="B607" s="132" t="s">
        <v>680</v>
      </c>
      <c r="C607" s="132" t="s">
        <v>331</v>
      </c>
      <c r="D607" s="132" t="s">
        <v>300</v>
      </c>
      <c r="E607" s="132">
        <v>0</v>
      </c>
      <c r="F607" s="132">
        <v>0</v>
      </c>
      <c r="G607" s="132">
        <v>10779</v>
      </c>
      <c r="H607" s="132">
        <v>0</v>
      </c>
      <c r="I607" s="132">
        <v>16648.99999</v>
      </c>
      <c r="J607" s="132" t="s">
        <v>301</v>
      </c>
      <c r="K607" s="132">
        <v>0</v>
      </c>
      <c r="L607" s="132">
        <v>0</v>
      </c>
      <c r="M607" s="132">
        <v>0</v>
      </c>
      <c r="N607" s="132">
        <v>0</v>
      </c>
      <c r="O607" s="132">
        <v>0</v>
      </c>
      <c r="P607" s="132">
        <v>0</v>
      </c>
      <c r="Q607" s="132">
        <v>0</v>
      </c>
      <c r="R607" s="132">
        <v>0</v>
      </c>
      <c r="S607" s="132">
        <v>0</v>
      </c>
      <c r="T607" s="132">
        <v>0</v>
      </c>
      <c r="U607" s="132">
        <v>0</v>
      </c>
      <c r="V607" s="132">
        <v>0</v>
      </c>
      <c r="W607" s="132">
        <v>0</v>
      </c>
    </row>
    <row r="608" spans="1:23">
      <c r="A608" s="132">
        <v>109955</v>
      </c>
      <c r="B608" s="132" t="s">
        <v>681</v>
      </c>
      <c r="C608" s="132" t="s">
        <v>331</v>
      </c>
      <c r="D608" s="132" t="s">
        <v>300</v>
      </c>
      <c r="E608" s="132">
        <v>0</v>
      </c>
      <c r="F608" s="132">
        <v>0</v>
      </c>
      <c r="G608" s="132">
        <v>15201</v>
      </c>
      <c r="H608" s="132">
        <v>0</v>
      </c>
      <c r="I608" s="132">
        <v>10689.999980000001</v>
      </c>
      <c r="J608" s="132" t="s">
        <v>1587</v>
      </c>
      <c r="K608" s="132">
        <v>0</v>
      </c>
      <c r="L608" s="132">
        <v>0</v>
      </c>
      <c r="M608" s="132">
        <v>0</v>
      </c>
      <c r="N608" s="132">
        <v>0</v>
      </c>
      <c r="O608" s="132">
        <v>0</v>
      </c>
      <c r="P608" s="132">
        <v>0</v>
      </c>
      <c r="Q608" s="132">
        <v>0</v>
      </c>
      <c r="R608" s="132">
        <v>0</v>
      </c>
      <c r="S608" s="132">
        <v>0</v>
      </c>
      <c r="T608" s="132">
        <v>0</v>
      </c>
      <c r="U608" s="132">
        <v>0</v>
      </c>
      <c r="V608" s="132">
        <v>0</v>
      </c>
      <c r="W608" s="132">
        <v>0</v>
      </c>
    </row>
    <row r="609" spans="1:23">
      <c r="A609" s="132">
        <v>109955</v>
      </c>
      <c r="B609" s="132" t="s">
        <v>681</v>
      </c>
      <c r="C609" s="132" t="s">
        <v>331</v>
      </c>
      <c r="D609" s="132" t="s">
        <v>300</v>
      </c>
      <c r="E609" s="132">
        <v>0</v>
      </c>
      <c r="F609" s="132">
        <v>0</v>
      </c>
      <c r="G609" s="132">
        <v>15201</v>
      </c>
      <c r="H609" s="132">
        <v>0</v>
      </c>
      <c r="I609" s="132">
        <v>10689.999980000001</v>
      </c>
      <c r="J609" s="132" t="s">
        <v>301</v>
      </c>
      <c r="K609" s="132">
        <v>0</v>
      </c>
      <c r="L609" s="132">
        <v>0</v>
      </c>
      <c r="M609" s="132">
        <v>0</v>
      </c>
      <c r="N609" s="132">
        <v>0</v>
      </c>
      <c r="O609" s="132">
        <v>0</v>
      </c>
      <c r="P609" s="132">
        <v>0</v>
      </c>
      <c r="Q609" s="132">
        <v>0</v>
      </c>
      <c r="R609" s="132">
        <v>0</v>
      </c>
      <c r="S609" s="132">
        <v>0</v>
      </c>
      <c r="T609" s="132">
        <v>0</v>
      </c>
      <c r="U609" s="132">
        <v>0</v>
      </c>
      <c r="V609" s="132">
        <v>0</v>
      </c>
      <c r="W609" s="132">
        <v>0</v>
      </c>
    </row>
    <row r="610" spans="1:23">
      <c r="A610" s="132">
        <v>109956</v>
      </c>
      <c r="B610" s="132" t="s">
        <v>682</v>
      </c>
      <c r="C610" s="132" t="s">
        <v>331</v>
      </c>
      <c r="D610" s="132" t="s">
        <v>300</v>
      </c>
      <c r="E610" s="132">
        <v>0</v>
      </c>
      <c r="F610" s="132">
        <v>0</v>
      </c>
      <c r="G610" s="132">
        <v>13976</v>
      </c>
      <c r="H610" s="132">
        <v>0</v>
      </c>
      <c r="I610" s="132">
        <v>18999</v>
      </c>
      <c r="J610" s="132" t="s">
        <v>1587</v>
      </c>
      <c r="K610" s="132">
        <v>0</v>
      </c>
      <c r="L610" s="132">
        <v>0</v>
      </c>
      <c r="M610" s="132">
        <v>0</v>
      </c>
      <c r="N610" s="132">
        <v>0</v>
      </c>
      <c r="O610" s="132">
        <v>0</v>
      </c>
      <c r="P610" s="132">
        <v>0</v>
      </c>
      <c r="Q610" s="132">
        <v>0</v>
      </c>
      <c r="R610" s="132">
        <v>0</v>
      </c>
      <c r="S610" s="132">
        <v>0</v>
      </c>
      <c r="T610" s="132">
        <v>0</v>
      </c>
      <c r="U610" s="132">
        <v>0</v>
      </c>
      <c r="V610" s="132">
        <v>0</v>
      </c>
      <c r="W610" s="132">
        <v>0</v>
      </c>
    </row>
    <row r="611" spans="1:23">
      <c r="A611" s="132">
        <v>109956</v>
      </c>
      <c r="B611" s="132" t="s">
        <v>682</v>
      </c>
      <c r="C611" s="132" t="s">
        <v>331</v>
      </c>
      <c r="D611" s="132" t="s">
        <v>300</v>
      </c>
      <c r="E611" s="132">
        <v>0</v>
      </c>
      <c r="F611" s="132">
        <v>0</v>
      </c>
      <c r="G611" s="132">
        <v>13976</v>
      </c>
      <c r="H611" s="132">
        <v>0</v>
      </c>
      <c r="I611" s="132">
        <v>18999</v>
      </c>
      <c r="J611" s="132" t="s">
        <v>301</v>
      </c>
      <c r="K611" s="132">
        <v>0</v>
      </c>
      <c r="L611" s="132">
        <v>0</v>
      </c>
      <c r="M611" s="132">
        <v>0</v>
      </c>
      <c r="N611" s="132">
        <v>0</v>
      </c>
      <c r="O611" s="132">
        <v>0</v>
      </c>
      <c r="P611" s="132">
        <v>0</v>
      </c>
      <c r="Q611" s="132">
        <v>0</v>
      </c>
      <c r="R611" s="132">
        <v>0</v>
      </c>
      <c r="S611" s="132">
        <v>0</v>
      </c>
      <c r="T611" s="132">
        <v>0</v>
      </c>
      <c r="U611" s="132">
        <v>0</v>
      </c>
      <c r="V611" s="132">
        <v>0</v>
      </c>
      <c r="W611" s="132">
        <v>0</v>
      </c>
    </row>
    <row r="612" spans="1:23">
      <c r="A612" s="132">
        <v>113001</v>
      </c>
      <c r="B612" s="132" t="s">
        <v>683</v>
      </c>
      <c r="C612" s="132" t="s">
        <v>684</v>
      </c>
      <c r="D612" s="132" t="s">
        <v>685</v>
      </c>
      <c r="E612" s="132">
        <v>0</v>
      </c>
      <c r="F612" s="132">
        <v>0</v>
      </c>
      <c r="G612" s="132">
        <v>180</v>
      </c>
      <c r="H612" s="132">
        <v>0</v>
      </c>
      <c r="I612" s="132">
        <v>199.0000125</v>
      </c>
      <c r="J612" s="132" t="s">
        <v>1587</v>
      </c>
      <c r="K612" s="132">
        <v>0</v>
      </c>
      <c r="L612" s="132">
        <v>0</v>
      </c>
      <c r="M612" s="132">
        <v>0</v>
      </c>
      <c r="N612" s="132">
        <v>0</v>
      </c>
      <c r="O612" s="132">
        <v>0</v>
      </c>
      <c r="P612" s="132">
        <v>0</v>
      </c>
      <c r="Q612" s="132">
        <v>0</v>
      </c>
      <c r="R612" s="132">
        <v>0</v>
      </c>
      <c r="S612" s="132">
        <v>0</v>
      </c>
      <c r="T612" s="132">
        <v>0</v>
      </c>
      <c r="U612" s="132">
        <v>0</v>
      </c>
      <c r="V612" s="132">
        <v>0</v>
      </c>
      <c r="W612" s="132">
        <v>0</v>
      </c>
    </row>
    <row r="613" spans="1:23">
      <c r="A613" s="132">
        <v>113001</v>
      </c>
      <c r="B613" s="132" t="s">
        <v>683</v>
      </c>
      <c r="C613" s="132" t="s">
        <v>684</v>
      </c>
      <c r="D613" s="132" t="s">
        <v>685</v>
      </c>
      <c r="E613" s="132">
        <v>0</v>
      </c>
      <c r="F613" s="132">
        <v>0</v>
      </c>
      <c r="G613" s="132">
        <v>180</v>
      </c>
      <c r="H613" s="132">
        <v>0</v>
      </c>
      <c r="I613" s="132">
        <v>199.0000125</v>
      </c>
      <c r="J613" s="132" t="s">
        <v>301</v>
      </c>
      <c r="K613" s="132">
        <v>0</v>
      </c>
      <c r="L613" s="132">
        <v>0</v>
      </c>
      <c r="M613" s="132">
        <v>0</v>
      </c>
      <c r="N613" s="132">
        <v>0</v>
      </c>
      <c r="O613" s="132">
        <v>0</v>
      </c>
      <c r="P613" s="132">
        <v>0</v>
      </c>
      <c r="Q613" s="132">
        <v>0</v>
      </c>
      <c r="R613" s="132">
        <v>0</v>
      </c>
      <c r="S613" s="132">
        <v>0</v>
      </c>
      <c r="T613" s="132">
        <v>0</v>
      </c>
      <c r="U613" s="132">
        <v>0</v>
      </c>
      <c r="V613" s="132">
        <v>0</v>
      </c>
      <c r="W613" s="132">
        <v>0</v>
      </c>
    </row>
    <row r="614" spans="1:23">
      <c r="A614" s="132">
        <v>113002</v>
      </c>
      <c r="B614" s="132" t="s">
        <v>686</v>
      </c>
      <c r="C614" s="132" t="s">
        <v>687</v>
      </c>
      <c r="D614" s="132" t="s">
        <v>300</v>
      </c>
      <c r="E614" s="132">
        <v>0</v>
      </c>
      <c r="F614" s="132">
        <v>0</v>
      </c>
      <c r="G614" s="132">
        <v>386</v>
      </c>
      <c r="H614" s="132">
        <v>0</v>
      </c>
      <c r="I614" s="132">
        <v>90</v>
      </c>
      <c r="J614" s="132" t="s">
        <v>1587</v>
      </c>
      <c r="K614" s="132">
        <v>0</v>
      </c>
      <c r="L614" s="132">
        <v>0</v>
      </c>
      <c r="M614" s="132">
        <v>0</v>
      </c>
      <c r="N614" s="132">
        <v>0</v>
      </c>
      <c r="O614" s="132">
        <v>0</v>
      </c>
      <c r="P614" s="132">
        <v>0</v>
      </c>
      <c r="Q614" s="132">
        <v>0</v>
      </c>
      <c r="R614" s="132">
        <v>0</v>
      </c>
      <c r="S614" s="132">
        <v>0</v>
      </c>
      <c r="T614" s="132">
        <v>0</v>
      </c>
      <c r="U614" s="132">
        <v>0</v>
      </c>
      <c r="V614" s="132">
        <v>0</v>
      </c>
      <c r="W614" s="132">
        <v>0</v>
      </c>
    </row>
    <row r="615" spans="1:23">
      <c r="A615" s="132">
        <v>113002</v>
      </c>
      <c r="B615" s="132" t="s">
        <v>686</v>
      </c>
      <c r="C615" s="132" t="s">
        <v>687</v>
      </c>
      <c r="D615" s="132" t="s">
        <v>300</v>
      </c>
      <c r="E615" s="132">
        <v>0</v>
      </c>
      <c r="F615" s="132">
        <v>0</v>
      </c>
      <c r="G615" s="132">
        <v>386</v>
      </c>
      <c r="H615" s="132">
        <v>0</v>
      </c>
      <c r="I615" s="132">
        <v>90</v>
      </c>
      <c r="J615" s="132" t="s">
        <v>301</v>
      </c>
      <c r="K615" s="132">
        <v>0</v>
      </c>
      <c r="L615" s="132">
        <v>0</v>
      </c>
      <c r="M615" s="132">
        <v>0</v>
      </c>
      <c r="N615" s="132">
        <v>0</v>
      </c>
      <c r="O615" s="132">
        <v>0</v>
      </c>
      <c r="P615" s="132">
        <v>0</v>
      </c>
      <c r="Q615" s="132">
        <v>0</v>
      </c>
      <c r="R615" s="132">
        <v>0</v>
      </c>
      <c r="S615" s="132">
        <v>0</v>
      </c>
      <c r="T615" s="132">
        <v>0</v>
      </c>
      <c r="U615" s="132">
        <v>0</v>
      </c>
      <c r="V615" s="132">
        <v>0</v>
      </c>
      <c r="W615" s="132">
        <v>0</v>
      </c>
    </row>
    <row r="616" spans="1:23">
      <c r="A616" s="132">
        <v>113008</v>
      </c>
      <c r="B616" s="132" t="s">
        <v>688</v>
      </c>
      <c r="C616" s="132" t="s">
        <v>687</v>
      </c>
      <c r="D616" s="132" t="s">
        <v>300</v>
      </c>
      <c r="E616" s="132">
        <v>0</v>
      </c>
      <c r="F616" s="132">
        <v>2</v>
      </c>
      <c r="G616" s="132">
        <v>353</v>
      </c>
      <c r="H616" s="132">
        <v>706</v>
      </c>
      <c r="I616" s="132">
        <v>90</v>
      </c>
      <c r="J616" s="132" t="s">
        <v>1587</v>
      </c>
      <c r="K616" s="132">
        <v>0</v>
      </c>
      <c r="L616" s="132">
        <v>0</v>
      </c>
      <c r="M616" s="132">
        <v>0</v>
      </c>
      <c r="N616" s="132">
        <v>0</v>
      </c>
      <c r="O616" s="132">
        <v>0</v>
      </c>
      <c r="P616" s="132">
        <v>0</v>
      </c>
      <c r="Q616" s="132">
        <v>0</v>
      </c>
      <c r="R616" s="132">
        <v>0</v>
      </c>
      <c r="S616" s="132">
        <v>0</v>
      </c>
      <c r="T616" s="132">
        <v>0</v>
      </c>
      <c r="U616" s="132">
        <v>0</v>
      </c>
      <c r="V616" s="132">
        <v>0</v>
      </c>
      <c r="W616" s="132">
        <v>0</v>
      </c>
    </row>
    <row r="617" spans="1:23">
      <c r="A617" s="132">
        <v>113008</v>
      </c>
      <c r="B617" s="132" t="s">
        <v>688</v>
      </c>
      <c r="C617" s="132" t="s">
        <v>687</v>
      </c>
      <c r="D617" s="132" t="s">
        <v>300</v>
      </c>
      <c r="E617" s="132">
        <v>0</v>
      </c>
      <c r="F617" s="132">
        <v>2</v>
      </c>
      <c r="G617" s="132">
        <v>353</v>
      </c>
      <c r="H617" s="132">
        <v>706</v>
      </c>
      <c r="I617" s="132">
        <v>90</v>
      </c>
      <c r="J617" s="132" t="s">
        <v>301</v>
      </c>
      <c r="K617" s="132">
        <v>0</v>
      </c>
      <c r="L617" s="132">
        <v>0</v>
      </c>
      <c r="M617" s="132">
        <v>0</v>
      </c>
      <c r="N617" s="132">
        <v>0</v>
      </c>
      <c r="O617" s="132">
        <v>0</v>
      </c>
      <c r="P617" s="132">
        <v>0</v>
      </c>
      <c r="Q617" s="132">
        <v>0</v>
      </c>
      <c r="R617" s="132">
        <v>0</v>
      </c>
      <c r="S617" s="132">
        <v>0</v>
      </c>
      <c r="T617" s="132">
        <v>0</v>
      </c>
      <c r="U617" s="132">
        <v>0</v>
      </c>
      <c r="V617" s="132">
        <v>0</v>
      </c>
      <c r="W617" s="132">
        <v>0</v>
      </c>
    </row>
    <row r="618" spans="1:23">
      <c r="A618" s="132">
        <v>113017</v>
      </c>
      <c r="B618" s="132" t="s">
        <v>689</v>
      </c>
      <c r="C618" s="132" t="s">
        <v>690</v>
      </c>
      <c r="D618" s="132" t="s">
        <v>300</v>
      </c>
      <c r="E618" s="132">
        <v>0</v>
      </c>
      <c r="F618" s="132">
        <v>14</v>
      </c>
      <c r="G618" s="132">
        <v>352.20580000000001</v>
      </c>
      <c r="H618" s="132">
        <v>4930.8811999999998</v>
      </c>
      <c r="I618" s="132">
        <v>490.00004999999999</v>
      </c>
      <c r="J618" s="132" t="s">
        <v>1587</v>
      </c>
      <c r="K618" s="132">
        <v>0</v>
      </c>
      <c r="L618" s="132">
        <v>0</v>
      </c>
      <c r="M618" s="132">
        <v>0</v>
      </c>
      <c r="N618" s="132">
        <v>0</v>
      </c>
      <c r="O618" s="132">
        <v>0</v>
      </c>
      <c r="P618" s="132">
        <v>0</v>
      </c>
      <c r="Q618" s="132">
        <v>0</v>
      </c>
      <c r="R618" s="132">
        <v>0</v>
      </c>
      <c r="S618" s="132">
        <v>0</v>
      </c>
      <c r="T618" s="132">
        <v>0</v>
      </c>
      <c r="U618" s="132">
        <v>0</v>
      </c>
      <c r="V618" s="132">
        <v>0</v>
      </c>
      <c r="W618" s="132">
        <v>0</v>
      </c>
    </row>
    <row r="619" spans="1:23">
      <c r="A619" s="132">
        <v>113017</v>
      </c>
      <c r="B619" s="132" t="s">
        <v>689</v>
      </c>
      <c r="C619" s="132" t="s">
        <v>690</v>
      </c>
      <c r="D619" s="132" t="s">
        <v>300</v>
      </c>
      <c r="E619" s="132">
        <v>0</v>
      </c>
      <c r="F619" s="132">
        <v>14</v>
      </c>
      <c r="G619" s="132">
        <v>352.20580000000001</v>
      </c>
      <c r="H619" s="132">
        <v>4930.8811999999998</v>
      </c>
      <c r="I619" s="132">
        <v>490.00004999999999</v>
      </c>
      <c r="J619" s="132" t="s">
        <v>301</v>
      </c>
      <c r="K619" s="132">
        <v>0</v>
      </c>
      <c r="L619" s="132">
        <v>0</v>
      </c>
      <c r="M619" s="132">
        <v>0</v>
      </c>
      <c r="N619" s="132">
        <v>0</v>
      </c>
      <c r="O619" s="132">
        <v>0</v>
      </c>
      <c r="P619" s="132">
        <v>0</v>
      </c>
      <c r="Q619" s="132">
        <v>0</v>
      </c>
      <c r="R619" s="132">
        <v>0</v>
      </c>
      <c r="S619" s="132">
        <v>0</v>
      </c>
      <c r="T619" s="132">
        <v>0</v>
      </c>
      <c r="U619" s="132">
        <v>0</v>
      </c>
      <c r="V619" s="132">
        <v>0</v>
      </c>
      <c r="W619" s="132">
        <v>0</v>
      </c>
    </row>
    <row r="620" spans="1:23">
      <c r="A620" s="132">
        <v>113019</v>
      </c>
      <c r="B620" s="132" t="s">
        <v>691</v>
      </c>
      <c r="C620" s="132" t="s">
        <v>684</v>
      </c>
      <c r="D620" s="132" t="s">
        <v>685</v>
      </c>
      <c r="E620" s="132">
        <v>0</v>
      </c>
      <c r="F620" s="132">
        <v>1</v>
      </c>
      <c r="G620" s="132">
        <v>123.5504</v>
      </c>
      <c r="H620" s="132">
        <v>123.5504</v>
      </c>
      <c r="I620" s="132">
        <v>199.0000125</v>
      </c>
      <c r="J620" s="132" t="s">
        <v>1587</v>
      </c>
      <c r="K620" s="132">
        <v>4</v>
      </c>
      <c r="L620" s="132">
        <v>4</v>
      </c>
      <c r="M620" s="132">
        <v>8</v>
      </c>
      <c r="N620" s="132">
        <v>4</v>
      </c>
      <c r="O620" s="132">
        <v>1</v>
      </c>
      <c r="P620" s="132">
        <v>0</v>
      </c>
      <c r="Q620" s="132">
        <v>0</v>
      </c>
      <c r="R620" s="132">
        <v>0</v>
      </c>
      <c r="S620" s="132">
        <v>0</v>
      </c>
      <c r="T620" s="132">
        <v>0</v>
      </c>
      <c r="U620" s="132">
        <v>0</v>
      </c>
      <c r="V620" s="132">
        <v>-1</v>
      </c>
      <c r="W620" s="132">
        <v>20</v>
      </c>
    </row>
    <row r="621" spans="1:23">
      <c r="A621" s="132">
        <v>113019</v>
      </c>
      <c r="B621" s="132" t="s">
        <v>691</v>
      </c>
      <c r="C621" s="132" t="s">
        <v>684</v>
      </c>
      <c r="D621" s="132" t="s">
        <v>685</v>
      </c>
      <c r="E621" s="132">
        <v>0</v>
      </c>
      <c r="F621" s="132">
        <v>1</v>
      </c>
      <c r="G621" s="132">
        <v>123.5504</v>
      </c>
      <c r="H621" s="132">
        <v>123.5504</v>
      </c>
      <c r="I621" s="132">
        <v>199.0000125</v>
      </c>
      <c r="J621" s="132" t="s">
        <v>301</v>
      </c>
      <c r="K621" s="132">
        <v>0</v>
      </c>
      <c r="L621" s="132">
        <v>0</v>
      </c>
      <c r="M621" s="132">
        <v>0</v>
      </c>
      <c r="N621" s="132">
        <v>0</v>
      </c>
      <c r="O621" s="132">
        <v>0</v>
      </c>
      <c r="P621" s="132">
        <v>0</v>
      </c>
      <c r="Q621" s="132">
        <v>0</v>
      </c>
      <c r="R621" s="132">
        <v>0</v>
      </c>
      <c r="S621" s="132">
        <v>0</v>
      </c>
      <c r="T621" s="132">
        <v>0</v>
      </c>
      <c r="U621" s="132">
        <v>0</v>
      </c>
      <c r="V621" s="132">
        <v>0</v>
      </c>
      <c r="W621" s="132">
        <v>0</v>
      </c>
    </row>
    <row r="622" spans="1:23">
      <c r="A622" s="132">
        <v>113201</v>
      </c>
      <c r="B622" s="132" t="s">
        <v>692</v>
      </c>
      <c r="C622" s="132" t="s">
        <v>693</v>
      </c>
      <c r="D622" s="132" t="s">
        <v>300</v>
      </c>
      <c r="E622" s="132">
        <v>0</v>
      </c>
      <c r="F622" s="132">
        <v>0</v>
      </c>
      <c r="G622" s="132">
        <v>289</v>
      </c>
      <c r="H622" s="132">
        <v>0</v>
      </c>
      <c r="I622" s="132">
        <v>299.00002499999999</v>
      </c>
      <c r="J622" s="132" t="s">
        <v>1587</v>
      </c>
      <c r="K622" s="132">
        <v>0</v>
      </c>
      <c r="L622" s="132">
        <v>0</v>
      </c>
      <c r="M622" s="132">
        <v>0</v>
      </c>
      <c r="N622" s="132">
        <v>0</v>
      </c>
      <c r="O622" s="132">
        <v>0</v>
      </c>
      <c r="P622" s="132">
        <v>0</v>
      </c>
      <c r="Q622" s="132">
        <v>0</v>
      </c>
      <c r="R622" s="132">
        <v>0</v>
      </c>
      <c r="S622" s="132">
        <v>0</v>
      </c>
      <c r="T622" s="132">
        <v>0</v>
      </c>
      <c r="U622" s="132">
        <v>0</v>
      </c>
      <c r="V622" s="132">
        <v>0</v>
      </c>
      <c r="W622" s="132">
        <v>0</v>
      </c>
    </row>
    <row r="623" spans="1:23">
      <c r="A623" s="132">
        <v>113201</v>
      </c>
      <c r="B623" s="132" t="s">
        <v>692</v>
      </c>
      <c r="C623" s="132" t="s">
        <v>693</v>
      </c>
      <c r="D623" s="132" t="s">
        <v>300</v>
      </c>
      <c r="E623" s="132">
        <v>0</v>
      </c>
      <c r="F623" s="132">
        <v>0</v>
      </c>
      <c r="G623" s="132">
        <v>289</v>
      </c>
      <c r="H623" s="132">
        <v>0</v>
      </c>
      <c r="I623" s="132">
        <v>299.00002499999999</v>
      </c>
      <c r="J623" s="132" t="s">
        <v>301</v>
      </c>
      <c r="K623" s="132">
        <v>0</v>
      </c>
      <c r="L623" s="132">
        <v>0</v>
      </c>
      <c r="M623" s="132">
        <v>0</v>
      </c>
      <c r="N623" s="132">
        <v>0</v>
      </c>
      <c r="O623" s="132">
        <v>0</v>
      </c>
      <c r="P623" s="132">
        <v>0</v>
      </c>
      <c r="Q623" s="132">
        <v>0</v>
      </c>
      <c r="R623" s="132">
        <v>0</v>
      </c>
      <c r="S623" s="132">
        <v>0</v>
      </c>
      <c r="T623" s="132">
        <v>0</v>
      </c>
      <c r="U623" s="132">
        <v>0</v>
      </c>
      <c r="V623" s="132">
        <v>0</v>
      </c>
      <c r="W623" s="132">
        <v>0</v>
      </c>
    </row>
    <row r="624" spans="1:23">
      <c r="A624" s="132">
        <v>113513</v>
      </c>
      <c r="B624" s="132" t="s">
        <v>694</v>
      </c>
      <c r="C624" s="132" t="s">
        <v>684</v>
      </c>
      <c r="D624" s="132" t="s">
        <v>685</v>
      </c>
      <c r="E624" s="132">
        <v>0</v>
      </c>
      <c r="F624" s="132">
        <v>0</v>
      </c>
      <c r="G624" s="132">
        <v>134.39320000000001</v>
      </c>
      <c r="H624" s="132">
        <v>0</v>
      </c>
      <c r="I624" s="132">
        <v>69.999975000000006</v>
      </c>
      <c r="J624" s="132" t="s">
        <v>1587</v>
      </c>
      <c r="K624" s="132">
        <v>0</v>
      </c>
      <c r="L624" s="132">
        <v>0</v>
      </c>
      <c r="M624" s="132">
        <v>0</v>
      </c>
      <c r="N624" s="132">
        <v>0</v>
      </c>
      <c r="O624" s="132">
        <v>0</v>
      </c>
      <c r="P624" s="132">
        <v>0</v>
      </c>
      <c r="Q624" s="132">
        <v>0</v>
      </c>
      <c r="R624" s="132">
        <v>0</v>
      </c>
      <c r="S624" s="132">
        <v>0</v>
      </c>
      <c r="T624" s="132">
        <v>0</v>
      </c>
      <c r="U624" s="132">
        <v>0</v>
      </c>
      <c r="V624" s="132">
        <v>0</v>
      </c>
      <c r="W624" s="132">
        <v>0</v>
      </c>
    </row>
    <row r="625" spans="1:23">
      <c r="A625" s="132">
        <v>113513</v>
      </c>
      <c r="B625" s="132" t="s">
        <v>694</v>
      </c>
      <c r="C625" s="132" t="s">
        <v>684</v>
      </c>
      <c r="D625" s="132" t="s">
        <v>685</v>
      </c>
      <c r="E625" s="132">
        <v>0</v>
      </c>
      <c r="F625" s="132">
        <v>0</v>
      </c>
      <c r="G625" s="132">
        <v>134.39320000000001</v>
      </c>
      <c r="H625" s="132">
        <v>0</v>
      </c>
      <c r="I625" s="132">
        <v>69.999975000000006</v>
      </c>
      <c r="J625" s="132" t="s">
        <v>301</v>
      </c>
      <c r="K625" s="132">
        <v>0</v>
      </c>
      <c r="L625" s="132">
        <v>0</v>
      </c>
      <c r="M625" s="132">
        <v>0</v>
      </c>
      <c r="N625" s="132">
        <v>0</v>
      </c>
      <c r="O625" s="132">
        <v>0</v>
      </c>
      <c r="P625" s="132">
        <v>0</v>
      </c>
      <c r="Q625" s="132">
        <v>0</v>
      </c>
      <c r="R625" s="132">
        <v>0</v>
      </c>
      <c r="S625" s="132">
        <v>0</v>
      </c>
      <c r="T625" s="132">
        <v>0</v>
      </c>
      <c r="U625" s="132">
        <v>0</v>
      </c>
      <c r="V625" s="132">
        <v>0</v>
      </c>
      <c r="W625" s="132">
        <v>0</v>
      </c>
    </row>
    <row r="626" spans="1:23">
      <c r="A626" s="132">
        <v>113516</v>
      </c>
      <c r="B626" s="132" t="s">
        <v>695</v>
      </c>
      <c r="C626" s="132" t="s">
        <v>684</v>
      </c>
      <c r="D626" s="132" t="s">
        <v>685</v>
      </c>
      <c r="E626" s="132">
        <v>0</v>
      </c>
      <c r="F626" s="132">
        <v>0</v>
      </c>
      <c r="G626" s="132">
        <v>61.33</v>
      </c>
      <c r="H626" s="132">
        <v>0</v>
      </c>
      <c r="I626" s="132">
        <v>99</v>
      </c>
      <c r="J626" s="132" t="s">
        <v>1587</v>
      </c>
      <c r="K626" s="132">
        <v>11</v>
      </c>
      <c r="L626" s="132">
        <v>19</v>
      </c>
      <c r="M626" s="132">
        <v>14</v>
      </c>
      <c r="N626" s="132">
        <v>9</v>
      </c>
      <c r="O626" s="132">
        <v>1</v>
      </c>
      <c r="P626" s="132">
        <v>0</v>
      </c>
      <c r="Q626" s="132">
        <v>0</v>
      </c>
      <c r="R626" s="132">
        <v>0</v>
      </c>
      <c r="S626" s="132">
        <v>3</v>
      </c>
      <c r="T626" s="132">
        <v>0</v>
      </c>
      <c r="U626" s="132">
        <v>0</v>
      </c>
      <c r="V626" s="132">
        <v>0</v>
      </c>
      <c r="W626" s="132">
        <v>57</v>
      </c>
    </row>
    <row r="627" spans="1:23">
      <c r="A627" s="132">
        <v>113516</v>
      </c>
      <c r="B627" s="132" t="s">
        <v>695</v>
      </c>
      <c r="C627" s="132" t="s">
        <v>684</v>
      </c>
      <c r="D627" s="132" t="s">
        <v>685</v>
      </c>
      <c r="E627" s="132">
        <v>0</v>
      </c>
      <c r="F627" s="132">
        <v>0</v>
      </c>
      <c r="G627" s="132">
        <v>61.33</v>
      </c>
      <c r="H627" s="132">
        <v>0</v>
      </c>
      <c r="I627" s="132">
        <v>99</v>
      </c>
      <c r="J627" s="132" t="s">
        <v>301</v>
      </c>
      <c r="K627" s="132">
        <v>0</v>
      </c>
      <c r="L627" s="132">
        <v>0</v>
      </c>
      <c r="M627" s="132">
        <v>0</v>
      </c>
      <c r="N627" s="132">
        <v>0</v>
      </c>
      <c r="O627" s="132">
        <v>0</v>
      </c>
      <c r="P627" s="132">
        <v>0</v>
      </c>
      <c r="Q627" s="132">
        <v>0</v>
      </c>
      <c r="R627" s="132">
        <v>0</v>
      </c>
      <c r="S627" s="132">
        <v>0</v>
      </c>
      <c r="T627" s="132">
        <v>0</v>
      </c>
      <c r="U627" s="132">
        <v>0</v>
      </c>
      <c r="V627" s="132">
        <v>0</v>
      </c>
      <c r="W627" s="132">
        <v>0</v>
      </c>
    </row>
    <row r="628" spans="1:23">
      <c r="A628" s="132">
        <v>114003</v>
      </c>
      <c r="B628" s="132" t="s">
        <v>696</v>
      </c>
      <c r="C628" s="132" t="s">
        <v>299</v>
      </c>
      <c r="D628" s="132" t="s">
        <v>300</v>
      </c>
      <c r="E628" s="132">
        <v>180</v>
      </c>
      <c r="F628" s="132">
        <v>6</v>
      </c>
      <c r="G628" s="132">
        <v>221.31549999999999</v>
      </c>
      <c r="H628" s="132">
        <v>1327.893</v>
      </c>
      <c r="I628" s="132">
        <v>328.99995000000001</v>
      </c>
      <c r="J628" s="132" t="s">
        <v>1587</v>
      </c>
      <c r="K628" s="132">
        <v>-1</v>
      </c>
      <c r="L628" s="132">
        <v>0</v>
      </c>
      <c r="M628" s="132">
        <v>0</v>
      </c>
      <c r="N628" s="132">
        <v>0</v>
      </c>
      <c r="O628" s="132">
        <v>4</v>
      </c>
      <c r="P628" s="132">
        <v>0</v>
      </c>
      <c r="Q628" s="132">
        <v>0</v>
      </c>
      <c r="R628" s="132">
        <v>0</v>
      </c>
      <c r="S628" s="132">
        <v>3</v>
      </c>
      <c r="T628" s="132">
        <v>1</v>
      </c>
      <c r="U628" s="132">
        <v>1</v>
      </c>
      <c r="V628" s="132">
        <v>0</v>
      </c>
      <c r="W628" s="132">
        <v>8</v>
      </c>
    </row>
    <row r="629" spans="1:23">
      <c r="A629" s="132">
        <v>114003</v>
      </c>
      <c r="B629" s="132" t="s">
        <v>696</v>
      </c>
      <c r="C629" s="132" t="s">
        <v>299</v>
      </c>
      <c r="D629" s="132" t="s">
        <v>300</v>
      </c>
      <c r="E629" s="132">
        <v>180</v>
      </c>
      <c r="F629" s="132">
        <v>6</v>
      </c>
      <c r="G629" s="132">
        <v>221.31549999999999</v>
      </c>
      <c r="H629" s="132">
        <v>1327.893</v>
      </c>
      <c r="I629" s="132">
        <v>328.99995000000001</v>
      </c>
      <c r="J629" s="132" t="s">
        <v>301</v>
      </c>
      <c r="K629" s="132">
        <v>0</v>
      </c>
      <c r="L629" s="132">
        <v>0</v>
      </c>
      <c r="M629" s="132">
        <v>2</v>
      </c>
      <c r="N629" s="132">
        <v>0</v>
      </c>
      <c r="O629" s="132">
        <v>0</v>
      </c>
      <c r="P629" s="132">
        <v>0</v>
      </c>
      <c r="Q629" s="132">
        <v>0</v>
      </c>
      <c r="R629" s="132">
        <v>0</v>
      </c>
      <c r="S629" s="132">
        <v>0</v>
      </c>
      <c r="T629" s="132">
        <v>0</v>
      </c>
      <c r="U629" s="132">
        <v>0</v>
      </c>
      <c r="V629" s="132">
        <v>0</v>
      </c>
      <c r="W629" s="132">
        <v>2</v>
      </c>
    </row>
    <row r="630" spans="1:23">
      <c r="A630" s="132">
        <v>114028</v>
      </c>
      <c r="B630" s="132" t="s">
        <v>697</v>
      </c>
      <c r="C630" s="132" t="s">
        <v>312</v>
      </c>
      <c r="D630" s="132" t="s">
        <v>300</v>
      </c>
      <c r="E630" s="132">
        <v>0</v>
      </c>
      <c r="F630" s="132">
        <v>2</v>
      </c>
      <c r="G630" s="132">
        <v>178</v>
      </c>
      <c r="H630" s="132">
        <v>356</v>
      </c>
      <c r="I630" s="132">
        <v>90</v>
      </c>
      <c r="J630" s="132" t="s">
        <v>1587</v>
      </c>
      <c r="K630" s="132">
        <v>0</v>
      </c>
      <c r="L630" s="132">
        <v>0</v>
      </c>
      <c r="M630" s="132">
        <v>0</v>
      </c>
      <c r="N630" s="132">
        <v>0</v>
      </c>
      <c r="O630" s="132">
        <v>0</v>
      </c>
      <c r="P630" s="132">
        <v>0</v>
      </c>
      <c r="Q630" s="132">
        <v>0</v>
      </c>
      <c r="R630" s="132">
        <v>0</v>
      </c>
      <c r="S630" s="132">
        <v>-1</v>
      </c>
      <c r="T630" s="132">
        <v>0</v>
      </c>
      <c r="U630" s="132">
        <v>0</v>
      </c>
      <c r="V630" s="132">
        <v>0</v>
      </c>
      <c r="W630" s="132">
        <v>-1</v>
      </c>
    </row>
    <row r="631" spans="1:23">
      <c r="A631" s="132">
        <v>114028</v>
      </c>
      <c r="B631" s="132" t="s">
        <v>697</v>
      </c>
      <c r="C631" s="132" t="s">
        <v>312</v>
      </c>
      <c r="D631" s="132" t="s">
        <v>300</v>
      </c>
      <c r="E631" s="132">
        <v>0</v>
      </c>
      <c r="F631" s="132">
        <v>2</v>
      </c>
      <c r="G631" s="132">
        <v>178</v>
      </c>
      <c r="H631" s="132">
        <v>356</v>
      </c>
      <c r="I631" s="132">
        <v>90</v>
      </c>
      <c r="J631" s="132" t="s">
        <v>301</v>
      </c>
      <c r="K631" s="132">
        <v>0</v>
      </c>
      <c r="L631" s="132">
        <v>0</v>
      </c>
      <c r="M631" s="132">
        <v>0</v>
      </c>
      <c r="N631" s="132">
        <v>0</v>
      </c>
      <c r="O631" s="132">
        <v>0</v>
      </c>
      <c r="P631" s="132">
        <v>0</v>
      </c>
      <c r="Q631" s="132">
        <v>0</v>
      </c>
      <c r="R631" s="132">
        <v>0</v>
      </c>
      <c r="S631" s="132">
        <v>0</v>
      </c>
      <c r="T631" s="132">
        <v>0</v>
      </c>
      <c r="U631" s="132">
        <v>0</v>
      </c>
      <c r="V631" s="132">
        <v>0</v>
      </c>
      <c r="W631" s="132">
        <v>0</v>
      </c>
    </row>
    <row r="632" spans="1:23">
      <c r="A632" s="132">
        <v>114101</v>
      </c>
      <c r="B632" s="132" t="s">
        <v>698</v>
      </c>
      <c r="C632" s="132" t="s">
        <v>299</v>
      </c>
      <c r="D632" s="132" t="s">
        <v>300</v>
      </c>
      <c r="E632" s="132">
        <v>0</v>
      </c>
      <c r="F632" s="132">
        <v>0</v>
      </c>
      <c r="G632" s="132">
        <v>479</v>
      </c>
      <c r="H632" s="132">
        <v>0</v>
      </c>
      <c r="I632" s="132">
        <v>248.99996250000001</v>
      </c>
      <c r="J632" s="132" t="s">
        <v>1587</v>
      </c>
      <c r="K632" s="132">
        <v>0</v>
      </c>
      <c r="L632" s="132">
        <v>0</v>
      </c>
      <c r="M632" s="132">
        <v>0</v>
      </c>
      <c r="N632" s="132">
        <v>0</v>
      </c>
      <c r="O632" s="132">
        <v>0</v>
      </c>
      <c r="P632" s="132">
        <v>0</v>
      </c>
      <c r="Q632" s="132">
        <v>0</v>
      </c>
      <c r="R632" s="132">
        <v>0</v>
      </c>
      <c r="S632" s="132">
        <v>0</v>
      </c>
      <c r="T632" s="132">
        <v>0</v>
      </c>
      <c r="U632" s="132">
        <v>0</v>
      </c>
      <c r="V632" s="132">
        <v>0</v>
      </c>
      <c r="W632" s="132">
        <v>0</v>
      </c>
    </row>
    <row r="633" spans="1:23">
      <c r="A633" s="132">
        <v>114101</v>
      </c>
      <c r="B633" s="132" t="s">
        <v>698</v>
      </c>
      <c r="C633" s="132" t="s">
        <v>299</v>
      </c>
      <c r="D633" s="132" t="s">
        <v>300</v>
      </c>
      <c r="E633" s="132">
        <v>0</v>
      </c>
      <c r="F633" s="132">
        <v>0</v>
      </c>
      <c r="G633" s="132">
        <v>479</v>
      </c>
      <c r="H633" s="132">
        <v>0</v>
      </c>
      <c r="I633" s="132">
        <v>248.99996250000001</v>
      </c>
      <c r="J633" s="132" t="s">
        <v>301</v>
      </c>
      <c r="K633" s="132">
        <v>0</v>
      </c>
      <c r="L633" s="132">
        <v>0</v>
      </c>
      <c r="M633" s="132">
        <v>0</v>
      </c>
      <c r="N633" s="132">
        <v>0</v>
      </c>
      <c r="O633" s="132">
        <v>0</v>
      </c>
      <c r="P633" s="132">
        <v>0</v>
      </c>
      <c r="Q633" s="132">
        <v>0</v>
      </c>
      <c r="R633" s="132">
        <v>0</v>
      </c>
      <c r="S633" s="132">
        <v>0</v>
      </c>
      <c r="T633" s="132">
        <v>0</v>
      </c>
      <c r="U633" s="132">
        <v>0</v>
      </c>
      <c r="V633" s="132">
        <v>0</v>
      </c>
      <c r="W633" s="132">
        <v>0</v>
      </c>
    </row>
    <row r="634" spans="1:23">
      <c r="A634" s="132">
        <v>114187</v>
      </c>
      <c r="B634" s="132" t="s">
        <v>699</v>
      </c>
      <c r="C634" s="132" t="s">
        <v>700</v>
      </c>
      <c r="D634" s="132" t="s">
        <v>300</v>
      </c>
      <c r="E634" s="132">
        <v>0</v>
      </c>
      <c r="F634" s="132">
        <v>0</v>
      </c>
      <c r="G634" s="132">
        <v>215</v>
      </c>
      <c r="H634" s="132">
        <v>0</v>
      </c>
      <c r="I634" s="132">
        <v>299.00002499999999</v>
      </c>
      <c r="J634" s="132" t="s">
        <v>1587</v>
      </c>
      <c r="K634" s="132">
        <v>0</v>
      </c>
      <c r="L634" s="132">
        <v>0</v>
      </c>
      <c r="M634" s="132">
        <v>0</v>
      </c>
      <c r="N634" s="132">
        <v>0</v>
      </c>
      <c r="O634" s="132">
        <v>0</v>
      </c>
      <c r="P634" s="132">
        <v>0</v>
      </c>
      <c r="Q634" s="132">
        <v>0</v>
      </c>
      <c r="R634" s="132">
        <v>0</v>
      </c>
      <c r="S634" s="132">
        <v>0</v>
      </c>
      <c r="T634" s="132">
        <v>0</v>
      </c>
      <c r="U634" s="132">
        <v>0</v>
      </c>
      <c r="V634" s="132">
        <v>0</v>
      </c>
      <c r="W634" s="132">
        <v>0</v>
      </c>
    </row>
    <row r="635" spans="1:23">
      <c r="A635" s="132">
        <v>114187</v>
      </c>
      <c r="B635" s="132" t="s">
        <v>699</v>
      </c>
      <c r="C635" s="132" t="s">
        <v>700</v>
      </c>
      <c r="D635" s="132" t="s">
        <v>300</v>
      </c>
      <c r="E635" s="132">
        <v>0</v>
      </c>
      <c r="F635" s="132">
        <v>0</v>
      </c>
      <c r="G635" s="132">
        <v>215</v>
      </c>
      <c r="H635" s="132">
        <v>0</v>
      </c>
      <c r="I635" s="132">
        <v>299.00002499999999</v>
      </c>
      <c r="J635" s="132" t="s">
        <v>301</v>
      </c>
      <c r="K635" s="132">
        <v>0</v>
      </c>
      <c r="L635" s="132">
        <v>0</v>
      </c>
      <c r="M635" s="132">
        <v>0</v>
      </c>
      <c r="N635" s="132">
        <v>0</v>
      </c>
      <c r="O635" s="132">
        <v>0</v>
      </c>
      <c r="P635" s="132">
        <v>0</v>
      </c>
      <c r="Q635" s="132">
        <v>0</v>
      </c>
      <c r="R635" s="132">
        <v>0</v>
      </c>
      <c r="S635" s="132">
        <v>0</v>
      </c>
      <c r="T635" s="132">
        <v>0</v>
      </c>
      <c r="U635" s="132">
        <v>0</v>
      </c>
      <c r="V635" s="132">
        <v>0</v>
      </c>
      <c r="W635" s="132">
        <v>0</v>
      </c>
    </row>
    <row r="636" spans="1:23">
      <c r="A636" s="132">
        <v>114278</v>
      </c>
      <c r="B636" s="132" t="s">
        <v>701</v>
      </c>
      <c r="C636" s="132" t="s">
        <v>331</v>
      </c>
      <c r="D636" s="132" t="s">
        <v>300</v>
      </c>
      <c r="E636" s="132">
        <v>0</v>
      </c>
      <c r="F636" s="132">
        <v>0</v>
      </c>
      <c r="G636" s="132">
        <v>183</v>
      </c>
      <c r="H636" s="132">
        <v>0</v>
      </c>
      <c r="I636" s="132">
        <v>90</v>
      </c>
      <c r="J636" s="132" t="s">
        <v>1587</v>
      </c>
      <c r="K636" s="132">
        <v>0</v>
      </c>
      <c r="L636" s="132">
        <v>0</v>
      </c>
      <c r="M636" s="132">
        <v>0</v>
      </c>
      <c r="N636" s="132">
        <v>0</v>
      </c>
      <c r="O636" s="132">
        <v>0</v>
      </c>
      <c r="P636" s="132">
        <v>0</v>
      </c>
      <c r="Q636" s="132">
        <v>0</v>
      </c>
      <c r="R636" s="132">
        <v>0</v>
      </c>
      <c r="S636" s="132">
        <v>0</v>
      </c>
      <c r="T636" s="132">
        <v>0</v>
      </c>
      <c r="U636" s="132">
        <v>0</v>
      </c>
      <c r="V636" s="132">
        <v>0</v>
      </c>
      <c r="W636" s="132">
        <v>0</v>
      </c>
    </row>
    <row r="637" spans="1:23">
      <c r="A637" s="132">
        <v>114278</v>
      </c>
      <c r="B637" s="132" t="s">
        <v>701</v>
      </c>
      <c r="C637" s="132" t="s">
        <v>331</v>
      </c>
      <c r="D637" s="132" t="s">
        <v>300</v>
      </c>
      <c r="E637" s="132">
        <v>0</v>
      </c>
      <c r="F637" s="132">
        <v>0</v>
      </c>
      <c r="G637" s="132">
        <v>183</v>
      </c>
      <c r="H637" s="132">
        <v>0</v>
      </c>
      <c r="I637" s="132">
        <v>90</v>
      </c>
      <c r="J637" s="132" t="s">
        <v>301</v>
      </c>
      <c r="K637" s="132">
        <v>0</v>
      </c>
      <c r="L637" s="132">
        <v>0</v>
      </c>
      <c r="M637" s="132">
        <v>0</v>
      </c>
      <c r="N637" s="132">
        <v>0</v>
      </c>
      <c r="O637" s="132">
        <v>0</v>
      </c>
      <c r="P637" s="132">
        <v>0</v>
      </c>
      <c r="Q637" s="132">
        <v>0</v>
      </c>
      <c r="R637" s="132">
        <v>0</v>
      </c>
      <c r="S637" s="132">
        <v>0</v>
      </c>
      <c r="T637" s="132">
        <v>0</v>
      </c>
      <c r="U637" s="132">
        <v>0</v>
      </c>
      <c r="V637" s="132">
        <v>0</v>
      </c>
      <c r="W637" s="132">
        <v>0</v>
      </c>
    </row>
    <row r="638" spans="1:23">
      <c r="A638" s="132">
        <v>114280</v>
      </c>
      <c r="B638" s="132" t="s">
        <v>702</v>
      </c>
      <c r="C638" s="132" t="s">
        <v>331</v>
      </c>
      <c r="D638" s="132" t="s">
        <v>300</v>
      </c>
      <c r="E638" s="132">
        <v>0</v>
      </c>
      <c r="F638" s="132">
        <v>0</v>
      </c>
      <c r="G638" s="132">
        <v>446</v>
      </c>
      <c r="H638" s="132">
        <v>0</v>
      </c>
      <c r="I638" s="132">
        <v>90</v>
      </c>
      <c r="J638" s="132" t="s">
        <v>1587</v>
      </c>
      <c r="K638" s="132">
        <v>0</v>
      </c>
      <c r="L638" s="132">
        <v>0</v>
      </c>
      <c r="M638" s="132">
        <v>0</v>
      </c>
      <c r="N638" s="132">
        <v>0</v>
      </c>
      <c r="O638" s="132">
        <v>0</v>
      </c>
      <c r="P638" s="132">
        <v>0</v>
      </c>
      <c r="Q638" s="132">
        <v>0</v>
      </c>
      <c r="R638" s="132">
        <v>0</v>
      </c>
      <c r="S638" s="132">
        <v>0</v>
      </c>
      <c r="T638" s="132">
        <v>0</v>
      </c>
      <c r="U638" s="132">
        <v>0</v>
      </c>
      <c r="V638" s="132">
        <v>0</v>
      </c>
      <c r="W638" s="132">
        <v>0</v>
      </c>
    </row>
    <row r="639" spans="1:23">
      <c r="A639" s="132">
        <v>114280</v>
      </c>
      <c r="B639" s="132" t="s">
        <v>702</v>
      </c>
      <c r="C639" s="132" t="s">
        <v>331</v>
      </c>
      <c r="D639" s="132" t="s">
        <v>300</v>
      </c>
      <c r="E639" s="132">
        <v>0</v>
      </c>
      <c r="F639" s="132">
        <v>0</v>
      </c>
      <c r="G639" s="132">
        <v>446</v>
      </c>
      <c r="H639" s="132">
        <v>0</v>
      </c>
      <c r="I639" s="132">
        <v>90</v>
      </c>
      <c r="J639" s="132" t="s">
        <v>301</v>
      </c>
      <c r="K639" s="132">
        <v>0</v>
      </c>
      <c r="L639" s="132">
        <v>0</v>
      </c>
      <c r="M639" s="132">
        <v>0</v>
      </c>
      <c r="N639" s="132">
        <v>0</v>
      </c>
      <c r="O639" s="132">
        <v>0</v>
      </c>
      <c r="P639" s="132">
        <v>0</v>
      </c>
      <c r="Q639" s="132">
        <v>0</v>
      </c>
      <c r="R639" s="132">
        <v>0</v>
      </c>
      <c r="S639" s="132">
        <v>0</v>
      </c>
      <c r="T639" s="132">
        <v>0</v>
      </c>
      <c r="U639" s="132">
        <v>0</v>
      </c>
      <c r="V639" s="132">
        <v>0</v>
      </c>
      <c r="W639" s="132">
        <v>0</v>
      </c>
    </row>
    <row r="640" spans="1:23">
      <c r="A640" s="132">
        <v>114706</v>
      </c>
      <c r="B640" s="132" t="s">
        <v>703</v>
      </c>
      <c r="C640" s="132" t="s">
        <v>305</v>
      </c>
      <c r="D640" s="132" t="s">
        <v>300</v>
      </c>
      <c r="E640" s="132">
        <v>0</v>
      </c>
      <c r="F640" s="132">
        <v>1</v>
      </c>
      <c r="G640" s="132">
        <v>217</v>
      </c>
      <c r="H640" s="132">
        <v>217</v>
      </c>
      <c r="I640" s="132">
        <v>100.0000125</v>
      </c>
      <c r="J640" s="132" t="s">
        <v>1587</v>
      </c>
      <c r="K640" s="132">
        <v>0</v>
      </c>
      <c r="L640" s="132">
        <v>0</v>
      </c>
      <c r="M640" s="132">
        <v>0</v>
      </c>
      <c r="N640" s="132">
        <v>0</v>
      </c>
      <c r="O640" s="132">
        <v>0</v>
      </c>
      <c r="P640" s="132">
        <v>0</v>
      </c>
      <c r="Q640" s="132">
        <v>0</v>
      </c>
      <c r="R640" s="132">
        <v>0</v>
      </c>
      <c r="S640" s="132">
        <v>0</v>
      </c>
      <c r="T640" s="132">
        <v>0</v>
      </c>
      <c r="U640" s="132">
        <v>0</v>
      </c>
      <c r="V640" s="132">
        <v>0</v>
      </c>
      <c r="W640" s="132">
        <v>0</v>
      </c>
    </row>
    <row r="641" spans="1:23">
      <c r="A641" s="132">
        <v>114706</v>
      </c>
      <c r="B641" s="132" t="s">
        <v>703</v>
      </c>
      <c r="C641" s="132" t="s">
        <v>305</v>
      </c>
      <c r="D641" s="132" t="s">
        <v>300</v>
      </c>
      <c r="E641" s="132">
        <v>0</v>
      </c>
      <c r="F641" s="132">
        <v>1</v>
      </c>
      <c r="G641" s="132">
        <v>217</v>
      </c>
      <c r="H641" s="132">
        <v>217</v>
      </c>
      <c r="I641" s="132">
        <v>100.0000125</v>
      </c>
      <c r="J641" s="132" t="s">
        <v>301</v>
      </c>
      <c r="K641" s="132">
        <v>0</v>
      </c>
      <c r="L641" s="132">
        <v>0</v>
      </c>
      <c r="M641" s="132">
        <v>0</v>
      </c>
      <c r="N641" s="132">
        <v>0</v>
      </c>
      <c r="O641" s="132">
        <v>0</v>
      </c>
      <c r="P641" s="132">
        <v>0</v>
      </c>
      <c r="Q641" s="132">
        <v>0</v>
      </c>
      <c r="R641" s="132">
        <v>0</v>
      </c>
      <c r="S641" s="132">
        <v>0</v>
      </c>
      <c r="T641" s="132">
        <v>0</v>
      </c>
      <c r="U641" s="132">
        <v>0</v>
      </c>
      <c r="V641" s="132">
        <v>0</v>
      </c>
      <c r="W641" s="132">
        <v>0</v>
      </c>
    </row>
    <row r="642" spans="1:23">
      <c r="A642" s="132">
        <v>114934</v>
      </c>
      <c r="B642" s="132" t="s">
        <v>704</v>
      </c>
      <c r="C642" s="132" t="s">
        <v>331</v>
      </c>
      <c r="D642" s="132" t="s">
        <v>300</v>
      </c>
      <c r="E642" s="132">
        <v>0</v>
      </c>
      <c r="F642" s="132">
        <v>0</v>
      </c>
      <c r="G642" s="132">
        <v>183</v>
      </c>
      <c r="H642" s="132">
        <v>0</v>
      </c>
      <c r="I642" s="132">
        <v>49.000050000000002</v>
      </c>
      <c r="J642" s="132" t="s">
        <v>1587</v>
      </c>
      <c r="K642" s="132">
        <v>0</v>
      </c>
      <c r="L642" s="132">
        <v>0</v>
      </c>
      <c r="M642" s="132">
        <v>0</v>
      </c>
      <c r="N642" s="132">
        <v>0</v>
      </c>
      <c r="O642" s="132">
        <v>0</v>
      </c>
      <c r="P642" s="132">
        <v>0</v>
      </c>
      <c r="Q642" s="132">
        <v>0</v>
      </c>
      <c r="R642" s="132">
        <v>0</v>
      </c>
      <c r="S642" s="132">
        <v>0</v>
      </c>
      <c r="T642" s="132">
        <v>0</v>
      </c>
      <c r="U642" s="132">
        <v>-1</v>
      </c>
      <c r="V642" s="132">
        <v>0</v>
      </c>
      <c r="W642" s="132">
        <v>-1</v>
      </c>
    </row>
    <row r="643" spans="1:23">
      <c r="A643" s="132">
        <v>114934</v>
      </c>
      <c r="B643" s="132" t="s">
        <v>704</v>
      </c>
      <c r="C643" s="132" t="s">
        <v>331</v>
      </c>
      <c r="D643" s="132" t="s">
        <v>300</v>
      </c>
      <c r="E643" s="132">
        <v>0</v>
      </c>
      <c r="F643" s="132">
        <v>0</v>
      </c>
      <c r="G643" s="132">
        <v>183</v>
      </c>
      <c r="H643" s="132">
        <v>0</v>
      </c>
      <c r="I643" s="132">
        <v>49.000050000000002</v>
      </c>
      <c r="J643" s="132" t="s">
        <v>301</v>
      </c>
      <c r="K643" s="132">
        <v>0</v>
      </c>
      <c r="L643" s="132">
        <v>0</v>
      </c>
      <c r="M643" s="132">
        <v>0</v>
      </c>
      <c r="N643" s="132">
        <v>0</v>
      </c>
      <c r="O643" s="132">
        <v>0</v>
      </c>
      <c r="P643" s="132">
        <v>0</v>
      </c>
      <c r="Q643" s="132">
        <v>0</v>
      </c>
      <c r="R643" s="132">
        <v>0</v>
      </c>
      <c r="S643" s="132">
        <v>0</v>
      </c>
      <c r="T643" s="132">
        <v>0</v>
      </c>
      <c r="U643" s="132">
        <v>0</v>
      </c>
      <c r="V643" s="132">
        <v>0</v>
      </c>
      <c r="W643" s="132">
        <v>0</v>
      </c>
    </row>
    <row r="644" spans="1:23">
      <c r="A644" s="132">
        <v>114945</v>
      </c>
      <c r="B644" s="132" t="s">
        <v>705</v>
      </c>
      <c r="C644" s="132" t="s">
        <v>299</v>
      </c>
      <c r="D644" s="132" t="s">
        <v>300</v>
      </c>
      <c r="E644" s="132">
        <v>0</v>
      </c>
      <c r="F644" s="132">
        <v>0</v>
      </c>
      <c r="G644" s="132">
        <v>703</v>
      </c>
      <c r="H644" s="132">
        <v>0</v>
      </c>
      <c r="I644" s="132">
        <v>549</v>
      </c>
      <c r="J644" s="132" t="s">
        <v>1587</v>
      </c>
      <c r="K644" s="132">
        <v>0</v>
      </c>
      <c r="L644" s="132">
        <v>0</v>
      </c>
      <c r="M644" s="132">
        <v>0</v>
      </c>
      <c r="N644" s="132">
        <v>0</v>
      </c>
      <c r="O644" s="132">
        <v>0</v>
      </c>
      <c r="P644" s="132">
        <v>0</v>
      </c>
      <c r="Q644" s="132">
        <v>0</v>
      </c>
      <c r="R644" s="132">
        <v>0</v>
      </c>
      <c r="S644" s="132">
        <v>0</v>
      </c>
      <c r="T644" s="132">
        <v>0</v>
      </c>
      <c r="U644" s="132">
        <v>0</v>
      </c>
      <c r="V644" s="132">
        <v>0</v>
      </c>
      <c r="W644" s="132">
        <v>0</v>
      </c>
    </row>
    <row r="645" spans="1:23">
      <c r="A645" s="132">
        <v>114945</v>
      </c>
      <c r="B645" s="132" t="s">
        <v>705</v>
      </c>
      <c r="C645" s="132" t="s">
        <v>299</v>
      </c>
      <c r="D645" s="132" t="s">
        <v>300</v>
      </c>
      <c r="E645" s="132">
        <v>0</v>
      </c>
      <c r="F645" s="132">
        <v>0</v>
      </c>
      <c r="G645" s="132">
        <v>703</v>
      </c>
      <c r="H645" s="132">
        <v>0</v>
      </c>
      <c r="I645" s="132">
        <v>549</v>
      </c>
      <c r="J645" s="132" t="s">
        <v>301</v>
      </c>
      <c r="K645" s="132">
        <v>0</v>
      </c>
      <c r="L645" s="132">
        <v>0</v>
      </c>
      <c r="M645" s="132">
        <v>0</v>
      </c>
      <c r="N645" s="132">
        <v>0</v>
      </c>
      <c r="O645" s="132">
        <v>0</v>
      </c>
      <c r="P645" s="132">
        <v>0</v>
      </c>
      <c r="Q645" s="132">
        <v>0</v>
      </c>
      <c r="R645" s="132">
        <v>0</v>
      </c>
      <c r="S645" s="132">
        <v>0</v>
      </c>
      <c r="T645" s="132">
        <v>0</v>
      </c>
      <c r="U645" s="132">
        <v>0</v>
      </c>
      <c r="V645" s="132">
        <v>0</v>
      </c>
      <c r="W645" s="132">
        <v>0</v>
      </c>
    </row>
    <row r="646" spans="1:23">
      <c r="A646" s="132">
        <v>114946</v>
      </c>
      <c r="B646" s="132" t="s">
        <v>706</v>
      </c>
      <c r="C646" s="132" t="s">
        <v>331</v>
      </c>
      <c r="D646" s="132" t="s">
        <v>300</v>
      </c>
      <c r="E646" s="132">
        <v>0</v>
      </c>
      <c r="F646" s="132">
        <v>0</v>
      </c>
      <c r="G646" s="132">
        <v>480</v>
      </c>
      <c r="H646" s="132">
        <v>0</v>
      </c>
      <c r="I646" s="132">
        <v>90</v>
      </c>
      <c r="J646" s="132" t="s">
        <v>1587</v>
      </c>
      <c r="K646" s="132">
        <v>0</v>
      </c>
      <c r="L646" s="132">
        <v>0</v>
      </c>
      <c r="M646" s="132">
        <v>0</v>
      </c>
      <c r="N646" s="132">
        <v>0</v>
      </c>
      <c r="O646" s="132">
        <v>0</v>
      </c>
      <c r="P646" s="132">
        <v>0</v>
      </c>
      <c r="Q646" s="132">
        <v>0</v>
      </c>
      <c r="R646" s="132">
        <v>0</v>
      </c>
      <c r="S646" s="132">
        <v>0</v>
      </c>
      <c r="T646" s="132">
        <v>0</v>
      </c>
      <c r="U646" s="132">
        <v>0</v>
      </c>
      <c r="V646" s="132">
        <v>0</v>
      </c>
      <c r="W646" s="132">
        <v>0</v>
      </c>
    </row>
    <row r="647" spans="1:23">
      <c r="A647" s="132">
        <v>114946</v>
      </c>
      <c r="B647" s="132" t="s">
        <v>706</v>
      </c>
      <c r="C647" s="132" t="s">
        <v>331</v>
      </c>
      <c r="D647" s="132" t="s">
        <v>300</v>
      </c>
      <c r="E647" s="132">
        <v>0</v>
      </c>
      <c r="F647" s="132">
        <v>0</v>
      </c>
      <c r="G647" s="132">
        <v>480</v>
      </c>
      <c r="H647" s="132">
        <v>0</v>
      </c>
      <c r="I647" s="132">
        <v>90</v>
      </c>
      <c r="J647" s="132" t="s">
        <v>301</v>
      </c>
      <c r="K647" s="132">
        <v>0</v>
      </c>
      <c r="L647" s="132">
        <v>0</v>
      </c>
      <c r="M647" s="132">
        <v>0</v>
      </c>
      <c r="N647" s="132">
        <v>0</v>
      </c>
      <c r="O647" s="132">
        <v>0</v>
      </c>
      <c r="P647" s="132">
        <v>0</v>
      </c>
      <c r="Q647" s="132">
        <v>0</v>
      </c>
      <c r="R647" s="132">
        <v>0</v>
      </c>
      <c r="S647" s="132">
        <v>0</v>
      </c>
      <c r="T647" s="132">
        <v>0</v>
      </c>
      <c r="U647" s="132">
        <v>0</v>
      </c>
      <c r="V647" s="132">
        <v>0</v>
      </c>
      <c r="W647" s="132">
        <v>0</v>
      </c>
    </row>
    <row r="648" spans="1:23">
      <c r="A648" s="132">
        <v>114947</v>
      </c>
      <c r="B648" s="132" t="s">
        <v>707</v>
      </c>
      <c r="C648" s="132" t="s">
        <v>305</v>
      </c>
      <c r="D648" s="132" t="s">
        <v>300</v>
      </c>
      <c r="E648" s="132">
        <v>0</v>
      </c>
      <c r="F648" s="132">
        <v>0</v>
      </c>
      <c r="G648" s="132">
        <v>528</v>
      </c>
      <c r="H648" s="132">
        <v>0</v>
      </c>
      <c r="I648" s="132">
        <v>598.99995000000001</v>
      </c>
      <c r="J648" s="132" t="s">
        <v>1587</v>
      </c>
      <c r="K648" s="132">
        <v>0</v>
      </c>
      <c r="L648" s="132">
        <v>0</v>
      </c>
      <c r="M648" s="132">
        <v>0</v>
      </c>
      <c r="N648" s="132">
        <v>0</v>
      </c>
      <c r="O648" s="132">
        <v>0</v>
      </c>
      <c r="P648" s="132">
        <v>0</v>
      </c>
      <c r="Q648" s="132">
        <v>0</v>
      </c>
      <c r="R648" s="132">
        <v>0</v>
      </c>
      <c r="S648" s="132">
        <v>0</v>
      </c>
      <c r="T648" s="132">
        <v>0</v>
      </c>
      <c r="U648" s="132">
        <v>0</v>
      </c>
      <c r="V648" s="132">
        <v>0</v>
      </c>
      <c r="W648" s="132">
        <v>0</v>
      </c>
    </row>
    <row r="649" spans="1:23">
      <c r="A649" s="132">
        <v>114947</v>
      </c>
      <c r="B649" s="132" t="s">
        <v>707</v>
      </c>
      <c r="C649" s="132" t="s">
        <v>305</v>
      </c>
      <c r="D649" s="132" t="s">
        <v>300</v>
      </c>
      <c r="E649" s="132">
        <v>0</v>
      </c>
      <c r="F649" s="132">
        <v>0</v>
      </c>
      <c r="G649" s="132">
        <v>528</v>
      </c>
      <c r="H649" s="132">
        <v>0</v>
      </c>
      <c r="I649" s="132">
        <v>598.99995000000001</v>
      </c>
      <c r="J649" s="132" t="s">
        <v>301</v>
      </c>
      <c r="K649" s="132">
        <v>0</v>
      </c>
      <c r="L649" s="132">
        <v>0</v>
      </c>
      <c r="M649" s="132">
        <v>0</v>
      </c>
      <c r="N649" s="132">
        <v>0</v>
      </c>
      <c r="O649" s="132">
        <v>0</v>
      </c>
      <c r="P649" s="132">
        <v>0</v>
      </c>
      <c r="Q649" s="132">
        <v>0</v>
      </c>
      <c r="R649" s="132">
        <v>0</v>
      </c>
      <c r="S649" s="132">
        <v>0</v>
      </c>
      <c r="T649" s="132">
        <v>0</v>
      </c>
      <c r="U649" s="132">
        <v>0</v>
      </c>
      <c r="V649" s="132">
        <v>0</v>
      </c>
      <c r="W649" s="132">
        <v>0</v>
      </c>
    </row>
    <row r="650" spans="1:23">
      <c r="A650" s="132">
        <v>131001</v>
      </c>
      <c r="B650" s="132" t="s">
        <v>708</v>
      </c>
      <c r="C650" s="132" t="s">
        <v>305</v>
      </c>
      <c r="D650" s="132" t="s">
        <v>300</v>
      </c>
      <c r="E650" s="132">
        <v>0</v>
      </c>
      <c r="F650" s="132">
        <v>0</v>
      </c>
      <c r="G650" s="132">
        <v>3234</v>
      </c>
      <c r="H650" s="132">
        <v>0</v>
      </c>
      <c r="I650" s="132">
        <v>1800</v>
      </c>
      <c r="J650" s="132" t="s">
        <v>1587</v>
      </c>
      <c r="K650" s="132">
        <v>0</v>
      </c>
      <c r="L650" s="132">
        <v>0</v>
      </c>
      <c r="M650" s="132">
        <v>0</v>
      </c>
      <c r="N650" s="132">
        <v>0</v>
      </c>
      <c r="O650" s="132">
        <v>0</v>
      </c>
      <c r="P650" s="132">
        <v>0</v>
      </c>
      <c r="Q650" s="132">
        <v>0</v>
      </c>
      <c r="R650" s="132">
        <v>0</v>
      </c>
      <c r="S650" s="132">
        <v>0</v>
      </c>
      <c r="T650" s="132">
        <v>0</v>
      </c>
      <c r="U650" s="132">
        <v>0</v>
      </c>
      <c r="V650" s="132">
        <v>0</v>
      </c>
      <c r="W650" s="132">
        <v>0</v>
      </c>
    </row>
    <row r="651" spans="1:23">
      <c r="A651" s="132">
        <v>131001</v>
      </c>
      <c r="B651" s="132" t="s">
        <v>708</v>
      </c>
      <c r="C651" s="132" t="s">
        <v>305</v>
      </c>
      <c r="D651" s="132" t="s">
        <v>300</v>
      </c>
      <c r="E651" s="132">
        <v>0</v>
      </c>
      <c r="F651" s="132">
        <v>0</v>
      </c>
      <c r="G651" s="132">
        <v>3234</v>
      </c>
      <c r="H651" s="132">
        <v>0</v>
      </c>
      <c r="I651" s="132">
        <v>1800</v>
      </c>
      <c r="J651" s="132" t="s">
        <v>301</v>
      </c>
      <c r="K651" s="132">
        <v>0</v>
      </c>
      <c r="L651" s="132">
        <v>0</v>
      </c>
      <c r="M651" s="132">
        <v>0</v>
      </c>
      <c r="N651" s="132">
        <v>0</v>
      </c>
      <c r="O651" s="132">
        <v>0</v>
      </c>
      <c r="P651" s="132">
        <v>0</v>
      </c>
      <c r="Q651" s="132">
        <v>0</v>
      </c>
      <c r="R651" s="132">
        <v>0</v>
      </c>
      <c r="S651" s="132">
        <v>0</v>
      </c>
      <c r="T651" s="132">
        <v>0</v>
      </c>
      <c r="U651" s="132">
        <v>0</v>
      </c>
      <c r="V651" s="132">
        <v>0</v>
      </c>
      <c r="W651" s="132">
        <v>0</v>
      </c>
    </row>
    <row r="652" spans="1:23">
      <c r="A652" s="132" t="s">
        <v>709</v>
      </c>
      <c r="B652" s="132" t="s">
        <v>710</v>
      </c>
      <c r="C652" s="132" t="s">
        <v>711</v>
      </c>
      <c r="D652" s="132" t="s">
        <v>300</v>
      </c>
      <c r="E652" s="132">
        <v>0</v>
      </c>
      <c r="F652" s="132">
        <v>1</v>
      </c>
      <c r="G652" s="132">
        <v>2500</v>
      </c>
      <c r="H652" s="132">
        <v>2500</v>
      </c>
      <c r="I652" s="132">
        <v>2190.0000380000001</v>
      </c>
      <c r="J652" s="132" t="s">
        <v>1587</v>
      </c>
      <c r="K652" s="132">
        <v>0</v>
      </c>
      <c r="L652" s="132">
        <v>0</v>
      </c>
      <c r="M652" s="132">
        <v>0</v>
      </c>
      <c r="N652" s="132">
        <v>0</v>
      </c>
      <c r="O652" s="132">
        <v>0</v>
      </c>
      <c r="P652" s="132">
        <v>0</v>
      </c>
      <c r="Q652" s="132">
        <v>0</v>
      </c>
      <c r="R652" s="132">
        <v>0</v>
      </c>
      <c r="S652" s="132">
        <v>0</v>
      </c>
      <c r="T652" s="132">
        <v>0</v>
      </c>
      <c r="U652" s="132">
        <v>0</v>
      </c>
      <c r="V652" s="132">
        <v>0</v>
      </c>
      <c r="W652" s="132">
        <v>0</v>
      </c>
    </row>
    <row r="653" spans="1:23">
      <c r="A653" s="132" t="s">
        <v>709</v>
      </c>
      <c r="B653" s="132" t="s">
        <v>710</v>
      </c>
      <c r="C653" s="132" t="s">
        <v>711</v>
      </c>
      <c r="D653" s="132" t="s">
        <v>300</v>
      </c>
      <c r="E653" s="132">
        <v>0</v>
      </c>
      <c r="F653" s="132">
        <v>1</v>
      </c>
      <c r="G653" s="132">
        <v>2500</v>
      </c>
      <c r="H653" s="132">
        <v>2500</v>
      </c>
      <c r="I653" s="132">
        <v>2190.0000380000001</v>
      </c>
      <c r="J653" s="132" t="s">
        <v>301</v>
      </c>
      <c r="K653" s="132">
        <v>0</v>
      </c>
      <c r="L653" s="132">
        <v>0</v>
      </c>
      <c r="M653" s="132">
        <v>0</v>
      </c>
      <c r="N653" s="132">
        <v>0</v>
      </c>
      <c r="O653" s="132">
        <v>0</v>
      </c>
      <c r="P653" s="132">
        <v>0</v>
      </c>
      <c r="Q653" s="132">
        <v>0</v>
      </c>
      <c r="R653" s="132">
        <v>0</v>
      </c>
      <c r="S653" s="132">
        <v>0</v>
      </c>
      <c r="T653" s="132">
        <v>0</v>
      </c>
      <c r="U653" s="132">
        <v>0</v>
      </c>
      <c r="V653" s="132">
        <v>0</v>
      </c>
      <c r="W653" s="132">
        <v>0</v>
      </c>
    </row>
    <row r="654" spans="1:23">
      <c r="A654" s="132">
        <v>131011</v>
      </c>
      <c r="B654" s="132" t="s">
        <v>712</v>
      </c>
      <c r="C654" s="132" t="s">
        <v>305</v>
      </c>
      <c r="D654" s="132" t="s">
        <v>300</v>
      </c>
      <c r="E654" s="132">
        <v>0</v>
      </c>
      <c r="F654" s="132">
        <v>0</v>
      </c>
      <c r="G654" s="132">
        <v>2454</v>
      </c>
      <c r="H654" s="132">
        <v>0</v>
      </c>
      <c r="I654" s="132">
        <v>2749.9999499999999</v>
      </c>
      <c r="J654" s="132" t="s">
        <v>1587</v>
      </c>
      <c r="K654" s="132">
        <v>0</v>
      </c>
      <c r="L654" s="132">
        <v>0</v>
      </c>
      <c r="M654" s="132">
        <v>0</v>
      </c>
      <c r="N654" s="132">
        <v>0</v>
      </c>
      <c r="O654" s="132">
        <v>0</v>
      </c>
      <c r="P654" s="132">
        <v>0</v>
      </c>
      <c r="Q654" s="132">
        <v>0</v>
      </c>
      <c r="R654" s="132">
        <v>0</v>
      </c>
      <c r="S654" s="132">
        <v>0</v>
      </c>
      <c r="T654" s="132">
        <v>0</v>
      </c>
      <c r="U654" s="132">
        <v>0</v>
      </c>
      <c r="V654" s="132">
        <v>0</v>
      </c>
      <c r="W654" s="132">
        <v>0</v>
      </c>
    </row>
    <row r="655" spans="1:23">
      <c r="A655" s="132">
        <v>131011</v>
      </c>
      <c r="B655" s="132" t="s">
        <v>712</v>
      </c>
      <c r="C655" s="132" t="s">
        <v>305</v>
      </c>
      <c r="D655" s="132" t="s">
        <v>300</v>
      </c>
      <c r="E655" s="132">
        <v>0</v>
      </c>
      <c r="F655" s="132">
        <v>0</v>
      </c>
      <c r="G655" s="132">
        <v>2454</v>
      </c>
      <c r="H655" s="132">
        <v>0</v>
      </c>
      <c r="I655" s="132">
        <v>2749.9999499999999</v>
      </c>
      <c r="J655" s="132" t="s">
        <v>301</v>
      </c>
      <c r="K655" s="132">
        <v>0</v>
      </c>
      <c r="L655" s="132">
        <v>0</v>
      </c>
      <c r="M655" s="132">
        <v>0</v>
      </c>
      <c r="N655" s="132">
        <v>0</v>
      </c>
      <c r="O655" s="132">
        <v>0</v>
      </c>
      <c r="P655" s="132">
        <v>0</v>
      </c>
      <c r="Q655" s="132">
        <v>0</v>
      </c>
      <c r="R655" s="132">
        <v>0</v>
      </c>
      <c r="S655" s="132">
        <v>0</v>
      </c>
      <c r="T655" s="132">
        <v>0</v>
      </c>
      <c r="U655" s="132">
        <v>0</v>
      </c>
      <c r="V655" s="132">
        <v>0</v>
      </c>
      <c r="W655" s="132">
        <v>0</v>
      </c>
    </row>
    <row r="656" spans="1:23">
      <c r="A656" s="132">
        <v>131012</v>
      </c>
      <c r="B656" s="132" t="s">
        <v>713</v>
      </c>
      <c r="C656" s="132" t="s">
        <v>305</v>
      </c>
      <c r="D656" s="132" t="s">
        <v>300</v>
      </c>
      <c r="E656" s="132">
        <v>9</v>
      </c>
      <c r="F656" s="132">
        <v>0</v>
      </c>
      <c r="G656" s="132">
        <v>3443.1662000000001</v>
      </c>
      <c r="H656" s="132">
        <v>0</v>
      </c>
      <c r="I656" s="132">
        <v>3790.0000129999999</v>
      </c>
      <c r="J656" s="132" t="s">
        <v>1587</v>
      </c>
      <c r="K656" s="132">
        <v>0</v>
      </c>
      <c r="L656" s="132">
        <v>0</v>
      </c>
      <c r="M656" s="132">
        <v>0</v>
      </c>
      <c r="N656" s="132">
        <v>0</v>
      </c>
      <c r="O656" s="132">
        <v>0</v>
      </c>
      <c r="P656" s="132">
        <v>0</v>
      </c>
      <c r="Q656" s="132">
        <v>0</v>
      </c>
      <c r="R656" s="132">
        <v>0</v>
      </c>
      <c r="S656" s="132">
        <v>0</v>
      </c>
      <c r="T656" s="132">
        <v>0</v>
      </c>
      <c r="U656" s="132">
        <v>0</v>
      </c>
      <c r="V656" s="132">
        <v>0</v>
      </c>
      <c r="W656" s="132">
        <v>0</v>
      </c>
    </row>
    <row r="657" spans="1:23">
      <c r="A657" s="132">
        <v>131012</v>
      </c>
      <c r="B657" s="132" t="s">
        <v>713</v>
      </c>
      <c r="C657" s="132" t="s">
        <v>305</v>
      </c>
      <c r="D657" s="132" t="s">
        <v>300</v>
      </c>
      <c r="E657" s="132">
        <v>9</v>
      </c>
      <c r="F657" s="132">
        <v>0</v>
      </c>
      <c r="G657" s="132">
        <v>3443.1662000000001</v>
      </c>
      <c r="H657" s="132">
        <v>0</v>
      </c>
      <c r="I657" s="132">
        <v>3790.0000129999999</v>
      </c>
      <c r="J657" s="132" t="s">
        <v>301</v>
      </c>
      <c r="K657" s="132">
        <v>0</v>
      </c>
      <c r="L657" s="132">
        <v>0</v>
      </c>
      <c r="M657" s="132">
        <v>0</v>
      </c>
      <c r="N657" s="132">
        <v>0</v>
      </c>
      <c r="O657" s="132">
        <v>0</v>
      </c>
      <c r="P657" s="132">
        <v>0</v>
      </c>
      <c r="Q657" s="132">
        <v>0</v>
      </c>
      <c r="R657" s="132">
        <v>0</v>
      </c>
      <c r="S657" s="132">
        <v>0</v>
      </c>
      <c r="T657" s="132">
        <v>0</v>
      </c>
      <c r="U657" s="132">
        <v>0</v>
      </c>
      <c r="V657" s="132">
        <v>0</v>
      </c>
      <c r="W657" s="132">
        <v>0</v>
      </c>
    </row>
    <row r="658" spans="1:23">
      <c r="A658" s="132" t="s">
        <v>714</v>
      </c>
      <c r="B658" s="132" t="s">
        <v>715</v>
      </c>
      <c r="C658" s="132" t="s">
        <v>305</v>
      </c>
      <c r="D658" s="132" t="s">
        <v>300</v>
      </c>
      <c r="E658" s="132">
        <v>0</v>
      </c>
      <c r="F658" s="132">
        <v>0</v>
      </c>
      <c r="G658" s="132">
        <v>3403</v>
      </c>
      <c r="H658" s="132">
        <v>0</v>
      </c>
      <c r="I658" s="132">
        <v>1090.0000130000001</v>
      </c>
      <c r="J658" s="132" t="s">
        <v>1587</v>
      </c>
      <c r="K658" s="132">
        <v>0</v>
      </c>
      <c r="L658" s="132">
        <v>0</v>
      </c>
      <c r="M658" s="132">
        <v>0</v>
      </c>
      <c r="N658" s="132">
        <v>0</v>
      </c>
      <c r="O658" s="132">
        <v>0</v>
      </c>
      <c r="P658" s="132">
        <v>0</v>
      </c>
      <c r="Q658" s="132">
        <v>0</v>
      </c>
      <c r="R658" s="132">
        <v>0</v>
      </c>
      <c r="S658" s="132">
        <v>0</v>
      </c>
      <c r="T658" s="132">
        <v>0</v>
      </c>
      <c r="U658" s="132">
        <v>0</v>
      </c>
      <c r="V658" s="132">
        <v>0</v>
      </c>
      <c r="W658" s="132">
        <v>0</v>
      </c>
    </row>
    <row r="659" spans="1:23">
      <c r="A659" s="132" t="s">
        <v>714</v>
      </c>
      <c r="B659" s="132" t="s">
        <v>715</v>
      </c>
      <c r="C659" s="132" t="s">
        <v>305</v>
      </c>
      <c r="D659" s="132" t="s">
        <v>300</v>
      </c>
      <c r="E659" s="132">
        <v>0</v>
      </c>
      <c r="F659" s="132">
        <v>0</v>
      </c>
      <c r="G659" s="132">
        <v>3403</v>
      </c>
      <c r="H659" s="132">
        <v>0</v>
      </c>
      <c r="I659" s="132">
        <v>1090.0000130000001</v>
      </c>
      <c r="J659" s="132" t="s">
        <v>301</v>
      </c>
      <c r="K659" s="132">
        <v>0</v>
      </c>
      <c r="L659" s="132">
        <v>0</v>
      </c>
      <c r="M659" s="132">
        <v>0</v>
      </c>
      <c r="N659" s="132">
        <v>0</v>
      </c>
      <c r="O659" s="132">
        <v>0</v>
      </c>
      <c r="P659" s="132">
        <v>0</v>
      </c>
      <c r="Q659" s="132">
        <v>0</v>
      </c>
      <c r="R659" s="132">
        <v>0</v>
      </c>
      <c r="S659" s="132">
        <v>0</v>
      </c>
      <c r="T659" s="132">
        <v>0</v>
      </c>
      <c r="U659" s="132">
        <v>0</v>
      </c>
      <c r="V659" s="132">
        <v>0</v>
      </c>
      <c r="W659" s="132">
        <v>0</v>
      </c>
    </row>
    <row r="660" spans="1:23">
      <c r="A660" s="132">
        <v>131142</v>
      </c>
      <c r="B660" s="132" t="s">
        <v>716</v>
      </c>
      <c r="C660" s="132" t="s">
        <v>711</v>
      </c>
      <c r="D660" s="132" t="s">
        <v>300</v>
      </c>
      <c r="E660" s="132">
        <v>0</v>
      </c>
      <c r="F660" s="132">
        <v>0</v>
      </c>
      <c r="G660" s="132">
        <v>4156</v>
      </c>
      <c r="H660" s="132">
        <v>0</v>
      </c>
      <c r="I660" s="132">
        <v>3790.0000129999999</v>
      </c>
      <c r="J660" s="132" t="s">
        <v>1587</v>
      </c>
      <c r="K660" s="132">
        <v>0</v>
      </c>
      <c r="L660" s="132">
        <v>0</v>
      </c>
      <c r="M660" s="132">
        <v>0</v>
      </c>
      <c r="N660" s="132">
        <v>0</v>
      </c>
      <c r="O660" s="132">
        <v>0</v>
      </c>
      <c r="P660" s="132">
        <v>0</v>
      </c>
      <c r="Q660" s="132">
        <v>0</v>
      </c>
      <c r="R660" s="132">
        <v>0</v>
      </c>
      <c r="S660" s="132">
        <v>0</v>
      </c>
      <c r="T660" s="132">
        <v>0</v>
      </c>
      <c r="U660" s="132">
        <v>0</v>
      </c>
      <c r="V660" s="132">
        <v>0</v>
      </c>
      <c r="W660" s="132">
        <v>0</v>
      </c>
    </row>
    <row r="661" spans="1:23">
      <c r="A661" s="132">
        <v>131142</v>
      </c>
      <c r="B661" s="132" t="s">
        <v>716</v>
      </c>
      <c r="C661" s="132" t="s">
        <v>711</v>
      </c>
      <c r="D661" s="132" t="s">
        <v>300</v>
      </c>
      <c r="E661" s="132">
        <v>0</v>
      </c>
      <c r="F661" s="132">
        <v>0</v>
      </c>
      <c r="G661" s="132">
        <v>4156</v>
      </c>
      <c r="H661" s="132">
        <v>0</v>
      </c>
      <c r="I661" s="132">
        <v>3790.0000129999999</v>
      </c>
      <c r="J661" s="132" t="s">
        <v>301</v>
      </c>
      <c r="K661" s="132">
        <v>0</v>
      </c>
      <c r="L661" s="132">
        <v>0</v>
      </c>
      <c r="M661" s="132">
        <v>0</v>
      </c>
      <c r="N661" s="132">
        <v>0</v>
      </c>
      <c r="O661" s="132">
        <v>0</v>
      </c>
      <c r="P661" s="132">
        <v>0</v>
      </c>
      <c r="Q661" s="132">
        <v>0</v>
      </c>
      <c r="R661" s="132">
        <v>0</v>
      </c>
      <c r="S661" s="132">
        <v>0</v>
      </c>
      <c r="T661" s="132">
        <v>0</v>
      </c>
      <c r="U661" s="132">
        <v>0</v>
      </c>
      <c r="V661" s="132">
        <v>0</v>
      </c>
      <c r="W661" s="132">
        <v>0</v>
      </c>
    </row>
    <row r="662" spans="1:23">
      <c r="A662" s="132">
        <v>131922</v>
      </c>
      <c r="B662" s="132" t="s">
        <v>717</v>
      </c>
      <c r="C662" s="132" t="s">
        <v>718</v>
      </c>
      <c r="D662" s="132" t="s">
        <v>300</v>
      </c>
      <c r="E662" s="132">
        <v>0</v>
      </c>
      <c r="F662" s="132">
        <v>0</v>
      </c>
      <c r="G662" s="132">
        <v>1253</v>
      </c>
      <c r="H662" s="132">
        <v>0</v>
      </c>
      <c r="I662" s="132">
        <v>0</v>
      </c>
      <c r="J662" s="132" t="s">
        <v>1587</v>
      </c>
      <c r="K662" s="132">
        <v>0</v>
      </c>
      <c r="L662" s="132">
        <v>0</v>
      </c>
      <c r="M662" s="132">
        <v>0</v>
      </c>
      <c r="N662" s="132">
        <v>0</v>
      </c>
      <c r="O662" s="132">
        <v>0</v>
      </c>
      <c r="P662" s="132">
        <v>0</v>
      </c>
      <c r="Q662" s="132">
        <v>0</v>
      </c>
      <c r="R662" s="132">
        <v>0</v>
      </c>
      <c r="S662" s="132">
        <v>0</v>
      </c>
      <c r="T662" s="132">
        <v>0</v>
      </c>
      <c r="U662" s="132">
        <v>0</v>
      </c>
      <c r="V662" s="132">
        <v>0</v>
      </c>
      <c r="W662" s="132">
        <v>0</v>
      </c>
    </row>
    <row r="663" spans="1:23">
      <c r="A663" s="132">
        <v>131922</v>
      </c>
      <c r="B663" s="132" t="s">
        <v>717</v>
      </c>
      <c r="C663" s="132" t="s">
        <v>718</v>
      </c>
      <c r="D663" s="132" t="s">
        <v>300</v>
      </c>
      <c r="E663" s="132">
        <v>0</v>
      </c>
      <c r="F663" s="132">
        <v>0</v>
      </c>
      <c r="G663" s="132">
        <v>1253</v>
      </c>
      <c r="H663" s="132">
        <v>0</v>
      </c>
      <c r="I663" s="132">
        <v>0</v>
      </c>
      <c r="J663" s="132" t="s">
        <v>301</v>
      </c>
      <c r="K663" s="132">
        <v>0</v>
      </c>
      <c r="L663" s="132">
        <v>0</v>
      </c>
      <c r="M663" s="132">
        <v>0</v>
      </c>
      <c r="N663" s="132">
        <v>0</v>
      </c>
      <c r="O663" s="132">
        <v>0</v>
      </c>
      <c r="P663" s="132">
        <v>0</v>
      </c>
      <c r="Q663" s="132">
        <v>0</v>
      </c>
      <c r="R663" s="132">
        <v>0</v>
      </c>
      <c r="S663" s="132">
        <v>0</v>
      </c>
      <c r="T663" s="132">
        <v>0</v>
      </c>
      <c r="U663" s="132">
        <v>0</v>
      </c>
      <c r="V663" s="132">
        <v>0</v>
      </c>
      <c r="W663" s="132">
        <v>0</v>
      </c>
    </row>
    <row r="664" spans="1:23">
      <c r="A664" s="132">
        <v>131926</v>
      </c>
      <c r="B664" s="132" t="s">
        <v>719</v>
      </c>
      <c r="C664" s="132" t="s">
        <v>305</v>
      </c>
      <c r="D664" s="132" t="s">
        <v>300</v>
      </c>
      <c r="E664" s="132">
        <v>0</v>
      </c>
      <c r="F664" s="132">
        <v>0</v>
      </c>
      <c r="G664" s="132">
        <v>2241</v>
      </c>
      <c r="H664" s="132">
        <v>0</v>
      </c>
      <c r="I664" s="132">
        <v>290.00002499999999</v>
      </c>
      <c r="J664" s="132" t="s">
        <v>1587</v>
      </c>
      <c r="K664" s="132">
        <v>0</v>
      </c>
      <c r="L664" s="132">
        <v>0</v>
      </c>
      <c r="M664" s="132">
        <v>0</v>
      </c>
      <c r="N664" s="132">
        <v>0</v>
      </c>
      <c r="O664" s="132">
        <v>0</v>
      </c>
      <c r="P664" s="132">
        <v>0</v>
      </c>
      <c r="Q664" s="132">
        <v>0</v>
      </c>
      <c r="R664" s="132">
        <v>0</v>
      </c>
      <c r="S664" s="132">
        <v>0</v>
      </c>
      <c r="T664" s="132">
        <v>0</v>
      </c>
      <c r="U664" s="132">
        <v>0</v>
      </c>
      <c r="V664" s="132">
        <v>0</v>
      </c>
      <c r="W664" s="132">
        <v>0</v>
      </c>
    </row>
    <row r="665" spans="1:23">
      <c r="A665" s="132">
        <v>131926</v>
      </c>
      <c r="B665" s="132" t="s">
        <v>719</v>
      </c>
      <c r="C665" s="132" t="s">
        <v>305</v>
      </c>
      <c r="D665" s="132" t="s">
        <v>300</v>
      </c>
      <c r="E665" s="132">
        <v>0</v>
      </c>
      <c r="F665" s="132">
        <v>0</v>
      </c>
      <c r="G665" s="132">
        <v>2241</v>
      </c>
      <c r="H665" s="132">
        <v>0</v>
      </c>
      <c r="I665" s="132">
        <v>290.00002499999999</v>
      </c>
      <c r="J665" s="132" t="s">
        <v>301</v>
      </c>
      <c r="K665" s="132">
        <v>0</v>
      </c>
      <c r="L665" s="132">
        <v>0</v>
      </c>
      <c r="M665" s="132">
        <v>0</v>
      </c>
      <c r="N665" s="132">
        <v>0</v>
      </c>
      <c r="O665" s="132">
        <v>0</v>
      </c>
      <c r="P665" s="132">
        <v>0</v>
      </c>
      <c r="Q665" s="132">
        <v>0</v>
      </c>
      <c r="R665" s="132">
        <v>0</v>
      </c>
      <c r="S665" s="132">
        <v>0</v>
      </c>
      <c r="T665" s="132">
        <v>0</v>
      </c>
      <c r="U665" s="132">
        <v>0</v>
      </c>
      <c r="V665" s="132">
        <v>0</v>
      </c>
      <c r="W665" s="132">
        <v>0</v>
      </c>
    </row>
    <row r="666" spans="1:23">
      <c r="A666" s="132">
        <v>202003</v>
      </c>
      <c r="B666" s="132" t="s">
        <v>720</v>
      </c>
      <c r="C666" s="132" t="s">
        <v>299</v>
      </c>
      <c r="D666" s="132" t="s">
        <v>300</v>
      </c>
      <c r="E666" s="132">
        <v>0</v>
      </c>
      <c r="F666" s="132">
        <v>0</v>
      </c>
      <c r="G666" s="132">
        <v>1675</v>
      </c>
      <c r="H666" s="132">
        <v>0</v>
      </c>
      <c r="I666" s="132">
        <v>490.00004999999999</v>
      </c>
      <c r="J666" s="132" t="s">
        <v>1587</v>
      </c>
      <c r="K666" s="132">
        <v>0</v>
      </c>
      <c r="L666" s="132">
        <v>0</v>
      </c>
      <c r="M666" s="132">
        <v>0</v>
      </c>
      <c r="N666" s="132">
        <v>0</v>
      </c>
      <c r="O666" s="132">
        <v>0</v>
      </c>
      <c r="P666" s="132">
        <v>0</v>
      </c>
      <c r="Q666" s="132">
        <v>0</v>
      </c>
      <c r="R666" s="132">
        <v>0</v>
      </c>
      <c r="S666" s="132">
        <v>0</v>
      </c>
      <c r="T666" s="132">
        <v>0</v>
      </c>
      <c r="U666" s="132">
        <v>0</v>
      </c>
      <c r="V666" s="132">
        <v>0</v>
      </c>
      <c r="W666" s="132">
        <v>0</v>
      </c>
    </row>
    <row r="667" spans="1:23">
      <c r="A667" s="132">
        <v>202003</v>
      </c>
      <c r="B667" s="132" t="s">
        <v>720</v>
      </c>
      <c r="C667" s="132" t="s">
        <v>299</v>
      </c>
      <c r="D667" s="132" t="s">
        <v>300</v>
      </c>
      <c r="E667" s="132">
        <v>0</v>
      </c>
      <c r="F667" s="132">
        <v>0</v>
      </c>
      <c r="G667" s="132">
        <v>1675</v>
      </c>
      <c r="H667" s="132">
        <v>0</v>
      </c>
      <c r="I667" s="132">
        <v>490.00004999999999</v>
      </c>
      <c r="J667" s="132" t="s">
        <v>301</v>
      </c>
      <c r="K667" s="132">
        <v>0</v>
      </c>
      <c r="L667" s="132">
        <v>0</v>
      </c>
      <c r="M667" s="132">
        <v>0</v>
      </c>
      <c r="N667" s="132">
        <v>0</v>
      </c>
      <c r="O667" s="132">
        <v>0</v>
      </c>
      <c r="P667" s="132">
        <v>0</v>
      </c>
      <c r="Q667" s="132">
        <v>0</v>
      </c>
      <c r="R667" s="132">
        <v>0</v>
      </c>
      <c r="S667" s="132">
        <v>0</v>
      </c>
      <c r="T667" s="132">
        <v>0</v>
      </c>
      <c r="U667" s="132">
        <v>0</v>
      </c>
      <c r="V667" s="132">
        <v>0</v>
      </c>
      <c r="W667" s="132">
        <v>0</v>
      </c>
    </row>
    <row r="668" spans="1:23">
      <c r="A668" s="132">
        <v>202009</v>
      </c>
      <c r="B668" s="132" t="s">
        <v>721</v>
      </c>
      <c r="C668" s="132" t="s">
        <v>385</v>
      </c>
      <c r="D668" s="132" t="s">
        <v>300</v>
      </c>
      <c r="E668" s="132">
        <v>0</v>
      </c>
      <c r="F668" s="132">
        <v>0</v>
      </c>
      <c r="G668" s="132">
        <v>773</v>
      </c>
      <c r="H668" s="132">
        <v>0</v>
      </c>
      <c r="I668" s="132">
        <v>390.00003750000002</v>
      </c>
      <c r="J668" s="132" t="s">
        <v>1587</v>
      </c>
      <c r="K668" s="132">
        <v>0</v>
      </c>
      <c r="L668" s="132">
        <v>0</v>
      </c>
      <c r="M668" s="132">
        <v>0</v>
      </c>
      <c r="N668" s="132">
        <v>0</v>
      </c>
      <c r="O668" s="132">
        <v>0</v>
      </c>
      <c r="P668" s="132">
        <v>0</v>
      </c>
      <c r="Q668" s="132">
        <v>0</v>
      </c>
      <c r="R668" s="132">
        <v>0</v>
      </c>
      <c r="S668" s="132">
        <v>0</v>
      </c>
      <c r="T668" s="132">
        <v>0</v>
      </c>
      <c r="U668" s="132">
        <v>0</v>
      </c>
      <c r="V668" s="132">
        <v>0</v>
      </c>
      <c r="W668" s="132">
        <v>0</v>
      </c>
    </row>
    <row r="669" spans="1:23">
      <c r="A669" s="132">
        <v>202009</v>
      </c>
      <c r="B669" s="132" t="s">
        <v>721</v>
      </c>
      <c r="C669" s="132" t="s">
        <v>385</v>
      </c>
      <c r="D669" s="132" t="s">
        <v>300</v>
      </c>
      <c r="E669" s="132">
        <v>0</v>
      </c>
      <c r="F669" s="132">
        <v>0</v>
      </c>
      <c r="G669" s="132">
        <v>773</v>
      </c>
      <c r="H669" s="132">
        <v>0</v>
      </c>
      <c r="I669" s="132">
        <v>390.00003750000002</v>
      </c>
      <c r="J669" s="132" t="s">
        <v>301</v>
      </c>
      <c r="K669" s="132">
        <v>0</v>
      </c>
      <c r="L669" s="132">
        <v>0</v>
      </c>
      <c r="M669" s="132">
        <v>0</v>
      </c>
      <c r="N669" s="132">
        <v>0</v>
      </c>
      <c r="O669" s="132">
        <v>0</v>
      </c>
      <c r="P669" s="132">
        <v>0</v>
      </c>
      <c r="Q669" s="132">
        <v>0</v>
      </c>
      <c r="R669" s="132">
        <v>0</v>
      </c>
      <c r="S669" s="132">
        <v>0</v>
      </c>
      <c r="T669" s="132">
        <v>0</v>
      </c>
      <c r="U669" s="132">
        <v>0</v>
      </c>
      <c r="V669" s="132">
        <v>0</v>
      </c>
      <c r="W669" s="132">
        <v>0</v>
      </c>
    </row>
    <row r="670" spans="1:23">
      <c r="A670" s="132" t="s">
        <v>722</v>
      </c>
      <c r="B670" s="132" t="s">
        <v>723</v>
      </c>
      <c r="C670" s="132" t="s">
        <v>385</v>
      </c>
      <c r="D670" s="132" t="s">
        <v>300</v>
      </c>
      <c r="E670" s="132">
        <v>0</v>
      </c>
      <c r="F670" s="132">
        <v>0</v>
      </c>
      <c r="G670" s="132">
        <v>902</v>
      </c>
      <c r="H670" s="132">
        <v>0</v>
      </c>
      <c r="I670" s="132">
        <v>789.99997499999995</v>
      </c>
      <c r="J670" s="132" t="s">
        <v>1587</v>
      </c>
      <c r="K670" s="132">
        <v>0</v>
      </c>
      <c r="L670" s="132">
        <v>0</v>
      </c>
      <c r="M670" s="132">
        <v>0</v>
      </c>
      <c r="N670" s="132">
        <v>0</v>
      </c>
      <c r="O670" s="132">
        <v>0</v>
      </c>
      <c r="P670" s="132">
        <v>0</v>
      </c>
      <c r="Q670" s="132">
        <v>0</v>
      </c>
      <c r="R670" s="132">
        <v>0</v>
      </c>
      <c r="S670" s="132">
        <v>0</v>
      </c>
      <c r="T670" s="132">
        <v>-1</v>
      </c>
      <c r="U670" s="132">
        <v>0</v>
      </c>
      <c r="V670" s="132">
        <v>0</v>
      </c>
      <c r="W670" s="132">
        <v>-1</v>
      </c>
    </row>
    <row r="671" spans="1:23">
      <c r="A671" s="132" t="s">
        <v>722</v>
      </c>
      <c r="B671" s="132" t="s">
        <v>723</v>
      </c>
      <c r="C671" s="132" t="s">
        <v>385</v>
      </c>
      <c r="D671" s="132" t="s">
        <v>300</v>
      </c>
      <c r="E671" s="132">
        <v>0</v>
      </c>
      <c r="F671" s="132">
        <v>0</v>
      </c>
      <c r="G671" s="132">
        <v>902</v>
      </c>
      <c r="H671" s="132">
        <v>0</v>
      </c>
      <c r="I671" s="132">
        <v>789.99997499999995</v>
      </c>
      <c r="J671" s="132" t="s">
        <v>301</v>
      </c>
      <c r="K671" s="132">
        <v>0</v>
      </c>
      <c r="L671" s="132">
        <v>0</v>
      </c>
      <c r="M671" s="132">
        <v>0</v>
      </c>
      <c r="N671" s="132">
        <v>0</v>
      </c>
      <c r="O671" s="132">
        <v>0</v>
      </c>
      <c r="P671" s="132">
        <v>0</v>
      </c>
      <c r="Q671" s="132">
        <v>0</v>
      </c>
      <c r="R671" s="132">
        <v>0</v>
      </c>
      <c r="S671" s="132">
        <v>0</v>
      </c>
      <c r="T671" s="132">
        <v>0</v>
      </c>
      <c r="U671" s="132">
        <v>0</v>
      </c>
      <c r="V671" s="132">
        <v>0</v>
      </c>
      <c r="W671" s="132">
        <v>0</v>
      </c>
    </row>
    <row r="672" spans="1:23">
      <c r="A672" s="132" t="s">
        <v>724</v>
      </c>
      <c r="B672" s="132" t="s">
        <v>725</v>
      </c>
      <c r="C672" s="132" t="s">
        <v>385</v>
      </c>
      <c r="D672" s="132" t="s">
        <v>300</v>
      </c>
      <c r="E672" s="132">
        <v>0</v>
      </c>
      <c r="F672" s="132">
        <v>0</v>
      </c>
      <c r="G672" s="132">
        <v>1312</v>
      </c>
      <c r="H672" s="132">
        <v>0</v>
      </c>
      <c r="I672" s="132">
        <v>480.00003750000002</v>
      </c>
      <c r="J672" s="132" t="s">
        <v>1587</v>
      </c>
      <c r="K672" s="132">
        <v>0</v>
      </c>
      <c r="L672" s="132">
        <v>0</v>
      </c>
      <c r="M672" s="132">
        <v>0</v>
      </c>
      <c r="N672" s="132">
        <v>0</v>
      </c>
      <c r="O672" s="132">
        <v>0</v>
      </c>
      <c r="P672" s="132">
        <v>0</v>
      </c>
      <c r="Q672" s="132">
        <v>0</v>
      </c>
      <c r="R672" s="132">
        <v>0</v>
      </c>
      <c r="S672" s="132">
        <v>0</v>
      </c>
      <c r="T672" s="132">
        <v>1</v>
      </c>
      <c r="U672" s="132">
        <v>0</v>
      </c>
      <c r="V672" s="132">
        <v>0</v>
      </c>
      <c r="W672" s="132">
        <v>1</v>
      </c>
    </row>
    <row r="673" spans="1:23">
      <c r="A673" s="132" t="s">
        <v>724</v>
      </c>
      <c r="B673" s="132" t="s">
        <v>725</v>
      </c>
      <c r="C673" s="132" t="s">
        <v>385</v>
      </c>
      <c r="D673" s="132" t="s">
        <v>300</v>
      </c>
      <c r="E673" s="132">
        <v>0</v>
      </c>
      <c r="F673" s="132">
        <v>0</v>
      </c>
      <c r="G673" s="132">
        <v>1312</v>
      </c>
      <c r="H673" s="132">
        <v>0</v>
      </c>
      <c r="I673" s="132">
        <v>480.00003750000002</v>
      </c>
      <c r="J673" s="132" t="s">
        <v>301</v>
      </c>
      <c r="K673" s="132">
        <v>0</v>
      </c>
      <c r="L673" s="132">
        <v>0</v>
      </c>
      <c r="M673" s="132">
        <v>0</v>
      </c>
      <c r="N673" s="132">
        <v>0</v>
      </c>
      <c r="O673" s="132">
        <v>0</v>
      </c>
      <c r="P673" s="132">
        <v>0</v>
      </c>
      <c r="Q673" s="132">
        <v>0</v>
      </c>
      <c r="R673" s="132">
        <v>0</v>
      </c>
      <c r="S673" s="132">
        <v>0</v>
      </c>
      <c r="T673" s="132">
        <v>0</v>
      </c>
      <c r="U673" s="132">
        <v>0</v>
      </c>
      <c r="V673" s="132">
        <v>0</v>
      </c>
      <c r="W673" s="132">
        <v>0</v>
      </c>
    </row>
    <row r="674" spans="1:23">
      <c r="A674" s="132">
        <v>202010</v>
      </c>
      <c r="B674" s="132" t="s">
        <v>726</v>
      </c>
      <c r="C674" s="132" t="s">
        <v>299</v>
      </c>
      <c r="D674" s="132" t="s">
        <v>300</v>
      </c>
      <c r="E674" s="132">
        <v>0</v>
      </c>
      <c r="F674" s="132">
        <v>0</v>
      </c>
      <c r="G674" s="132">
        <v>1275</v>
      </c>
      <c r="H674" s="132">
        <v>0</v>
      </c>
      <c r="I674" s="132">
        <v>990</v>
      </c>
      <c r="J674" s="132" t="s">
        <v>1587</v>
      </c>
      <c r="K674" s="132">
        <v>0</v>
      </c>
      <c r="L674" s="132">
        <v>0</v>
      </c>
      <c r="M674" s="132">
        <v>0</v>
      </c>
      <c r="N674" s="132">
        <v>0</v>
      </c>
      <c r="O674" s="132">
        <v>0</v>
      </c>
      <c r="P674" s="132">
        <v>0</v>
      </c>
      <c r="Q674" s="132">
        <v>0</v>
      </c>
      <c r="R674" s="132">
        <v>0</v>
      </c>
      <c r="S674" s="132">
        <v>0</v>
      </c>
      <c r="T674" s="132">
        <v>0</v>
      </c>
      <c r="U674" s="132">
        <v>0</v>
      </c>
      <c r="V674" s="132">
        <v>0</v>
      </c>
      <c r="W674" s="132">
        <v>0</v>
      </c>
    </row>
    <row r="675" spans="1:23">
      <c r="A675" s="132">
        <v>202010</v>
      </c>
      <c r="B675" s="132" t="s">
        <v>726</v>
      </c>
      <c r="C675" s="132" t="s">
        <v>299</v>
      </c>
      <c r="D675" s="132" t="s">
        <v>300</v>
      </c>
      <c r="E675" s="132">
        <v>0</v>
      </c>
      <c r="F675" s="132">
        <v>0</v>
      </c>
      <c r="G675" s="132">
        <v>1275</v>
      </c>
      <c r="H675" s="132">
        <v>0</v>
      </c>
      <c r="I675" s="132">
        <v>990</v>
      </c>
      <c r="J675" s="132" t="s">
        <v>301</v>
      </c>
      <c r="K675" s="132">
        <v>0</v>
      </c>
      <c r="L675" s="132">
        <v>0</v>
      </c>
      <c r="M675" s="132">
        <v>0</v>
      </c>
      <c r="N675" s="132">
        <v>0</v>
      </c>
      <c r="O675" s="132">
        <v>0</v>
      </c>
      <c r="P675" s="132">
        <v>0</v>
      </c>
      <c r="Q675" s="132">
        <v>0</v>
      </c>
      <c r="R675" s="132">
        <v>0</v>
      </c>
      <c r="S675" s="132">
        <v>0</v>
      </c>
      <c r="T675" s="132">
        <v>0</v>
      </c>
      <c r="U675" s="132">
        <v>0</v>
      </c>
      <c r="V675" s="132">
        <v>0</v>
      </c>
      <c r="W675" s="132">
        <v>0</v>
      </c>
    </row>
    <row r="676" spans="1:23">
      <c r="A676" s="132">
        <v>202011</v>
      </c>
      <c r="B676" s="132" t="s">
        <v>727</v>
      </c>
      <c r="C676" s="132" t="s">
        <v>299</v>
      </c>
      <c r="D676" s="132" t="s">
        <v>300</v>
      </c>
      <c r="E676" s="132">
        <v>0</v>
      </c>
      <c r="F676" s="132">
        <v>0</v>
      </c>
      <c r="G676" s="132">
        <v>755</v>
      </c>
      <c r="H676" s="132">
        <v>0</v>
      </c>
      <c r="I676" s="132">
        <v>689.99996250000004</v>
      </c>
      <c r="J676" s="132" t="s">
        <v>1587</v>
      </c>
      <c r="K676" s="132">
        <v>0</v>
      </c>
      <c r="L676" s="132">
        <v>0</v>
      </c>
      <c r="M676" s="132">
        <v>0</v>
      </c>
      <c r="N676" s="132">
        <v>0</v>
      </c>
      <c r="O676" s="132">
        <v>0</v>
      </c>
      <c r="P676" s="132">
        <v>0</v>
      </c>
      <c r="Q676" s="132">
        <v>0</v>
      </c>
      <c r="R676" s="132">
        <v>0</v>
      </c>
      <c r="S676" s="132">
        <v>0</v>
      </c>
      <c r="T676" s="132">
        <v>0</v>
      </c>
      <c r="U676" s="132">
        <v>0</v>
      </c>
      <c r="V676" s="132">
        <v>0</v>
      </c>
      <c r="W676" s="132">
        <v>0</v>
      </c>
    </row>
    <row r="677" spans="1:23">
      <c r="A677" s="132">
        <v>202011</v>
      </c>
      <c r="B677" s="132" t="s">
        <v>727</v>
      </c>
      <c r="C677" s="132" t="s">
        <v>299</v>
      </c>
      <c r="D677" s="132" t="s">
        <v>300</v>
      </c>
      <c r="E677" s="132">
        <v>0</v>
      </c>
      <c r="F677" s="132">
        <v>0</v>
      </c>
      <c r="G677" s="132">
        <v>755</v>
      </c>
      <c r="H677" s="132">
        <v>0</v>
      </c>
      <c r="I677" s="132">
        <v>689.99996250000004</v>
      </c>
      <c r="J677" s="132" t="s">
        <v>301</v>
      </c>
      <c r="K677" s="132">
        <v>0</v>
      </c>
      <c r="L677" s="132">
        <v>0</v>
      </c>
      <c r="M677" s="132">
        <v>0</v>
      </c>
      <c r="N677" s="132">
        <v>0</v>
      </c>
      <c r="O677" s="132">
        <v>0</v>
      </c>
      <c r="P677" s="132">
        <v>0</v>
      </c>
      <c r="Q677" s="132">
        <v>0</v>
      </c>
      <c r="R677" s="132">
        <v>0</v>
      </c>
      <c r="S677" s="132">
        <v>0</v>
      </c>
      <c r="T677" s="132">
        <v>0</v>
      </c>
      <c r="U677" s="132">
        <v>0</v>
      </c>
      <c r="V677" s="132">
        <v>0</v>
      </c>
      <c r="W677" s="132">
        <v>0</v>
      </c>
    </row>
    <row r="678" spans="1:23">
      <c r="A678" s="132">
        <v>202012</v>
      </c>
      <c r="B678" s="132" t="s">
        <v>728</v>
      </c>
      <c r="C678" s="132" t="s">
        <v>299</v>
      </c>
      <c r="D678" s="132" t="s">
        <v>300</v>
      </c>
      <c r="E678" s="132">
        <v>0</v>
      </c>
      <c r="F678" s="132">
        <v>0</v>
      </c>
      <c r="G678" s="132">
        <v>1037</v>
      </c>
      <c r="H678" s="132">
        <v>0</v>
      </c>
      <c r="I678" s="132">
        <v>1099.0000130000001</v>
      </c>
      <c r="J678" s="132" t="s">
        <v>1587</v>
      </c>
      <c r="K678" s="132">
        <v>0</v>
      </c>
      <c r="L678" s="132">
        <v>0</v>
      </c>
      <c r="M678" s="132">
        <v>0</v>
      </c>
      <c r="N678" s="132">
        <v>0</v>
      </c>
      <c r="O678" s="132">
        <v>0</v>
      </c>
      <c r="P678" s="132">
        <v>0</v>
      </c>
      <c r="Q678" s="132">
        <v>0</v>
      </c>
      <c r="R678" s="132">
        <v>0</v>
      </c>
      <c r="S678" s="132">
        <v>0</v>
      </c>
      <c r="T678" s="132">
        <v>0</v>
      </c>
      <c r="U678" s="132">
        <v>0</v>
      </c>
      <c r="V678" s="132">
        <v>0</v>
      </c>
      <c r="W678" s="132">
        <v>0</v>
      </c>
    </row>
    <row r="679" spans="1:23">
      <c r="A679" s="132">
        <v>202012</v>
      </c>
      <c r="B679" s="132" t="s">
        <v>728</v>
      </c>
      <c r="C679" s="132" t="s">
        <v>299</v>
      </c>
      <c r="D679" s="132" t="s">
        <v>300</v>
      </c>
      <c r="E679" s="132">
        <v>0</v>
      </c>
      <c r="F679" s="132">
        <v>0</v>
      </c>
      <c r="G679" s="132">
        <v>1037</v>
      </c>
      <c r="H679" s="132">
        <v>0</v>
      </c>
      <c r="I679" s="132">
        <v>1099.0000130000001</v>
      </c>
      <c r="J679" s="132" t="s">
        <v>301</v>
      </c>
      <c r="K679" s="132">
        <v>0</v>
      </c>
      <c r="L679" s="132">
        <v>0</v>
      </c>
      <c r="M679" s="132">
        <v>0</v>
      </c>
      <c r="N679" s="132">
        <v>0</v>
      </c>
      <c r="O679" s="132">
        <v>0</v>
      </c>
      <c r="P679" s="132">
        <v>0</v>
      </c>
      <c r="Q679" s="132">
        <v>0</v>
      </c>
      <c r="R679" s="132">
        <v>0</v>
      </c>
      <c r="S679" s="132">
        <v>0</v>
      </c>
      <c r="T679" s="132">
        <v>0</v>
      </c>
      <c r="U679" s="132">
        <v>0</v>
      </c>
      <c r="V679" s="132">
        <v>0</v>
      </c>
      <c r="W679" s="132">
        <v>0</v>
      </c>
    </row>
    <row r="680" spans="1:23">
      <c r="A680" s="132">
        <v>202013</v>
      </c>
      <c r="B680" s="132" t="s">
        <v>729</v>
      </c>
      <c r="C680" s="132" t="s">
        <v>385</v>
      </c>
      <c r="D680" s="132" t="s">
        <v>300</v>
      </c>
      <c r="E680" s="132">
        <v>0</v>
      </c>
      <c r="F680" s="132">
        <v>0</v>
      </c>
      <c r="G680" s="132">
        <v>1764</v>
      </c>
      <c r="H680" s="132">
        <v>0</v>
      </c>
      <c r="I680" s="132">
        <v>889.99998749999997</v>
      </c>
      <c r="J680" s="132" t="s">
        <v>1587</v>
      </c>
      <c r="K680" s="132">
        <v>0</v>
      </c>
      <c r="L680" s="132">
        <v>0</v>
      </c>
      <c r="M680" s="132">
        <v>0</v>
      </c>
      <c r="N680" s="132">
        <v>0</v>
      </c>
      <c r="O680" s="132">
        <v>0</v>
      </c>
      <c r="P680" s="132">
        <v>0</v>
      </c>
      <c r="Q680" s="132">
        <v>0</v>
      </c>
      <c r="R680" s="132">
        <v>0</v>
      </c>
      <c r="S680" s="132">
        <v>0</v>
      </c>
      <c r="T680" s="132">
        <v>0</v>
      </c>
      <c r="U680" s="132">
        <v>0</v>
      </c>
      <c r="V680" s="132">
        <v>0</v>
      </c>
      <c r="W680" s="132">
        <v>0</v>
      </c>
    </row>
    <row r="681" spans="1:23">
      <c r="A681" s="132">
        <v>202013</v>
      </c>
      <c r="B681" s="132" t="s">
        <v>729</v>
      </c>
      <c r="C681" s="132" t="s">
        <v>385</v>
      </c>
      <c r="D681" s="132" t="s">
        <v>300</v>
      </c>
      <c r="E681" s="132">
        <v>0</v>
      </c>
      <c r="F681" s="132">
        <v>0</v>
      </c>
      <c r="G681" s="132">
        <v>1764</v>
      </c>
      <c r="H681" s="132">
        <v>0</v>
      </c>
      <c r="I681" s="132">
        <v>889.99998749999997</v>
      </c>
      <c r="J681" s="132" t="s">
        <v>301</v>
      </c>
      <c r="K681" s="132">
        <v>0</v>
      </c>
      <c r="L681" s="132">
        <v>0</v>
      </c>
      <c r="M681" s="132">
        <v>0</v>
      </c>
      <c r="N681" s="132">
        <v>0</v>
      </c>
      <c r="O681" s="132">
        <v>0</v>
      </c>
      <c r="P681" s="132">
        <v>0</v>
      </c>
      <c r="Q681" s="132">
        <v>0</v>
      </c>
      <c r="R681" s="132">
        <v>0</v>
      </c>
      <c r="S681" s="132">
        <v>0</v>
      </c>
      <c r="T681" s="132">
        <v>0</v>
      </c>
      <c r="U681" s="132">
        <v>0</v>
      </c>
      <c r="V681" s="132">
        <v>0</v>
      </c>
      <c r="W681" s="132">
        <v>0</v>
      </c>
    </row>
    <row r="682" spans="1:23">
      <c r="A682" s="132">
        <v>202017</v>
      </c>
      <c r="B682" s="132" t="s">
        <v>730</v>
      </c>
      <c r="C682" s="132" t="s">
        <v>299</v>
      </c>
      <c r="D682" s="132" t="s">
        <v>300</v>
      </c>
      <c r="E682" s="132">
        <v>0</v>
      </c>
      <c r="F682" s="132">
        <v>5</v>
      </c>
      <c r="G682" s="132">
        <v>1559.2566999999999</v>
      </c>
      <c r="H682" s="132">
        <v>7796.2834999999995</v>
      </c>
      <c r="I682" s="132">
        <v>2398.9999499999999</v>
      </c>
      <c r="J682" s="132" t="s">
        <v>1587</v>
      </c>
      <c r="K682" s="132">
        <v>1</v>
      </c>
      <c r="L682" s="132">
        <v>0</v>
      </c>
      <c r="M682" s="132">
        <v>4</v>
      </c>
      <c r="N682" s="132">
        <v>14</v>
      </c>
      <c r="O682" s="132">
        <v>19</v>
      </c>
      <c r="P682" s="132">
        <v>20</v>
      </c>
      <c r="Q682" s="132">
        <v>32</v>
      </c>
      <c r="R682" s="132">
        <v>63</v>
      </c>
      <c r="S682" s="132">
        <v>90</v>
      </c>
      <c r="T682" s="132">
        <v>22</v>
      </c>
      <c r="U682" s="132">
        <v>19</v>
      </c>
      <c r="V682" s="132">
        <v>21</v>
      </c>
      <c r="W682" s="132">
        <v>305</v>
      </c>
    </row>
    <row r="683" spans="1:23">
      <c r="A683" s="132">
        <v>202017</v>
      </c>
      <c r="B683" s="132" t="s">
        <v>730</v>
      </c>
      <c r="C683" s="132" t="s">
        <v>299</v>
      </c>
      <c r="D683" s="132" t="s">
        <v>300</v>
      </c>
      <c r="E683" s="132">
        <v>0</v>
      </c>
      <c r="F683" s="132">
        <v>5</v>
      </c>
      <c r="G683" s="132">
        <v>1559.2566999999999</v>
      </c>
      <c r="H683" s="132">
        <v>7796.2834999999995</v>
      </c>
      <c r="I683" s="132">
        <v>2398.9999499999999</v>
      </c>
      <c r="J683" s="132" t="s">
        <v>301</v>
      </c>
      <c r="K683" s="132">
        <v>21</v>
      </c>
      <c r="L683" s="132">
        <v>33</v>
      </c>
      <c r="M683" s="132">
        <v>17</v>
      </c>
      <c r="N683" s="132">
        <v>26</v>
      </c>
      <c r="O683" s="132">
        <v>18</v>
      </c>
      <c r="P683" s="132">
        <v>13</v>
      </c>
      <c r="Q683" s="132">
        <v>41</v>
      </c>
      <c r="R683" s="132">
        <v>51</v>
      </c>
      <c r="S683" s="132">
        <v>18</v>
      </c>
      <c r="T683" s="132">
        <v>1</v>
      </c>
      <c r="U683" s="132">
        <v>1</v>
      </c>
      <c r="V683" s="132">
        <v>0</v>
      </c>
      <c r="W683" s="132">
        <v>240</v>
      </c>
    </row>
    <row r="684" spans="1:23">
      <c r="A684" s="132">
        <v>202068</v>
      </c>
      <c r="B684" s="132" t="s">
        <v>731</v>
      </c>
      <c r="C684" s="132" t="s">
        <v>299</v>
      </c>
      <c r="D684" s="132" t="s">
        <v>300</v>
      </c>
      <c r="E684" s="132">
        <v>0</v>
      </c>
      <c r="F684" s="132">
        <v>1</v>
      </c>
      <c r="G684" s="132">
        <v>1175.5748000000001</v>
      </c>
      <c r="H684" s="132">
        <v>1175.5748000000001</v>
      </c>
      <c r="I684" s="132">
        <v>560.00002500000005</v>
      </c>
      <c r="J684" s="132" t="s">
        <v>1587</v>
      </c>
      <c r="K684" s="132">
        <v>0</v>
      </c>
      <c r="L684" s="132">
        <v>0</v>
      </c>
      <c r="M684" s="132">
        <v>0</v>
      </c>
      <c r="N684" s="132">
        <v>0</v>
      </c>
      <c r="O684" s="132">
        <v>0</v>
      </c>
      <c r="P684" s="132">
        <v>0</v>
      </c>
      <c r="Q684" s="132">
        <v>0</v>
      </c>
      <c r="R684" s="132">
        <v>0</v>
      </c>
      <c r="S684" s="132">
        <v>2</v>
      </c>
      <c r="T684" s="132">
        <v>0</v>
      </c>
      <c r="U684" s="132">
        <v>0</v>
      </c>
      <c r="V684" s="132">
        <v>0</v>
      </c>
      <c r="W684" s="132">
        <v>2</v>
      </c>
    </row>
    <row r="685" spans="1:23">
      <c r="A685" s="132">
        <v>202068</v>
      </c>
      <c r="B685" s="132" t="s">
        <v>731</v>
      </c>
      <c r="C685" s="132" t="s">
        <v>299</v>
      </c>
      <c r="D685" s="132" t="s">
        <v>300</v>
      </c>
      <c r="E685" s="132">
        <v>0</v>
      </c>
      <c r="F685" s="132">
        <v>1</v>
      </c>
      <c r="G685" s="132">
        <v>1175.5748000000001</v>
      </c>
      <c r="H685" s="132">
        <v>1175.5748000000001</v>
      </c>
      <c r="I685" s="132">
        <v>560.00002500000005</v>
      </c>
      <c r="J685" s="132" t="s">
        <v>301</v>
      </c>
      <c r="K685" s="132">
        <v>0</v>
      </c>
      <c r="L685" s="132">
        <v>0</v>
      </c>
      <c r="M685" s="132">
        <v>0</v>
      </c>
      <c r="N685" s="132">
        <v>0</v>
      </c>
      <c r="O685" s="132">
        <v>0</v>
      </c>
      <c r="P685" s="132">
        <v>0</v>
      </c>
      <c r="Q685" s="132">
        <v>0</v>
      </c>
      <c r="R685" s="132">
        <v>0</v>
      </c>
      <c r="S685" s="132">
        <v>0</v>
      </c>
      <c r="T685" s="132">
        <v>0</v>
      </c>
      <c r="U685" s="132">
        <v>0</v>
      </c>
      <c r="V685" s="132">
        <v>0</v>
      </c>
      <c r="W685" s="132">
        <v>0</v>
      </c>
    </row>
    <row r="686" spans="1:23">
      <c r="A686" s="132">
        <v>202069</v>
      </c>
      <c r="B686" s="132" t="s">
        <v>732</v>
      </c>
      <c r="C686" s="132" t="s">
        <v>299</v>
      </c>
      <c r="D686" s="132" t="s">
        <v>300</v>
      </c>
      <c r="E686" s="132">
        <v>0</v>
      </c>
      <c r="F686" s="132">
        <v>0</v>
      </c>
      <c r="G686" s="132">
        <v>1399.0243</v>
      </c>
      <c r="H686" s="132">
        <v>0</v>
      </c>
      <c r="I686" s="132">
        <v>679.99995000000001</v>
      </c>
      <c r="J686" s="132" t="s">
        <v>1587</v>
      </c>
      <c r="K686" s="132">
        <v>0</v>
      </c>
      <c r="L686" s="132">
        <v>0</v>
      </c>
      <c r="M686" s="132">
        <v>0</v>
      </c>
      <c r="N686" s="132">
        <v>0</v>
      </c>
      <c r="O686" s="132">
        <v>0</v>
      </c>
      <c r="P686" s="132">
        <v>0</v>
      </c>
      <c r="Q686" s="132">
        <v>0</v>
      </c>
      <c r="R686" s="132">
        <v>0</v>
      </c>
      <c r="S686" s="132">
        <v>4</v>
      </c>
      <c r="T686" s="132">
        <v>0</v>
      </c>
      <c r="U686" s="132">
        <v>0</v>
      </c>
      <c r="V686" s="132">
        <v>0</v>
      </c>
      <c r="W686" s="132">
        <v>4</v>
      </c>
    </row>
    <row r="687" spans="1:23">
      <c r="A687" s="132">
        <v>202069</v>
      </c>
      <c r="B687" s="132" t="s">
        <v>732</v>
      </c>
      <c r="C687" s="132" t="s">
        <v>299</v>
      </c>
      <c r="D687" s="132" t="s">
        <v>300</v>
      </c>
      <c r="E687" s="132">
        <v>0</v>
      </c>
      <c r="F687" s="132">
        <v>0</v>
      </c>
      <c r="G687" s="132">
        <v>1399.0243</v>
      </c>
      <c r="H687" s="132">
        <v>0</v>
      </c>
      <c r="I687" s="132">
        <v>679.99995000000001</v>
      </c>
      <c r="J687" s="132" t="s">
        <v>301</v>
      </c>
      <c r="K687" s="132">
        <v>0</v>
      </c>
      <c r="L687" s="132">
        <v>0</v>
      </c>
      <c r="M687" s="132">
        <v>0</v>
      </c>
      <c r="N687" s="132">
        <v>0</v>
      </c>
      <c r="O687" s="132">
        <v>0</v>
      </c>
      <c r="P687" s="132">
        <v>0</v>
      </c>
      <c r="Q687" s="132">
        <v>0</v>
      </c>
      <c r="R687" s="132">
        <v>0</v>
      </c>
      <c r="S687" s="132">
        <v>0</v>
      </c>
      <c r="T687" s="132">
        <v>0</v>
      </c>
      <c r="U687" s="132">
        <v>0</v>
      </c>
      <c r="V687" s="132">
        <v>0</v>
      </c>
      <c r="W687" s="132">
        <v>0</v>
      </c>
    </row>
    <row r="688" spans="1:23">
      <c r="A688" s="132" t="s">
        <v>113</v>
      </c>
      <c r="B688" s="132" t="s">
        <v>733</v>
      </c>
      <c r="C688" s="132" t="s">
        <v>299</v>
      </c>
      <c r="D688" s="132" t="s">
        <v>300</v>
      </c>
      <c r="E688" s="132">
        <v>40</v>
      </c>
      <c r="F688" s="132">
        <v>3</v>
      </c>
      <c r="G688" s="132">
        <v>1273.2189000000001</v>
      </c>
      <c r="H688" s="132">
        <v>3819.6567</v>
      </c>
      <c r="I688" s="132">
        <v>1615.0000500000001</v>
      </c>
      <c r="J688" s="132" t="s">
        <v>1587</v>
      </c>
      <c r="K688" s="132">
        <v>26</v>
      </c>
      <c r="L688" s="132">
        <v>30</v>
      </c>
      <c r="M688" s="132">
        <v>14</v>
      </c>
      <c r="N688" s="132">
        <v>10</v>
      </c>
      <c r="O688" s="132">
        <v>5</v>
      </c>
      <c r="P688" s="132">
        <v>3</v>
      </c>
      <c r="Q688" s="132">
        <v>21</v>
      </c>
      <c r="R688" s="132">
        <v>63</v>
      </c>
      <c r="S688" s="132">
        <v>86</v>
      </c>
      <c r="T688" s="132">
        <v>23</v>
      </c>
      <c r="U688" s="132">
        <v>21</v>
      </c>
      <c r="V688" s="132">
        <v>18</v>
      </c>
      <c r="W688" s="132">
        <v>320</v>
      </c>
    </row>
    <row r="689" spans="1:23">
      <c r="A689" s="132" t="s">
        <v>113</v>
      </c>
      <c r="B689" s="132" t="s">
        <v>733</v>
      </c>
      <c r="C689" s="132" t="s">
        <v>299</v>
      </c>
      <c r="D689" s="132" t="s">
        <v>300</v>
      </c>
      <c r="E689" s="132">
        <v>40</v>
      </c>
      <c r="F689" s="132">
        <v>3</v>
      </c>
      <c r="G689" s="132">
        <v>1273.2189000000001</v>
      </c>
      <c r="H689" s="132">
        <v>3819.6567</v>
      </c>
      <c r="I689" s="132">
        <v>1615.0000500000001</v>
      </c>
      <c r="J689" s="132" t="s">
        <v>301</v>
      </c>
      <c r="K689" s="132">
        <v>11</v>
      </c>
      <c r="L689" s="132">
        <v>24</v>
      </c>
      <c r="M689" s="132">
        <v>18</v>
      </c>
      <c r="N689" s="132">
        <v>17</v>
      </c>
      <c r="O689" s="132">
        <v>9</v>
      </c>
      <c r="P689" s="132">
        <v>13</v>
      </c>
      <c r="Q689" s="132">
        <v>24</v>
      </c>
      <c r="R689" s="132">
        <v>7</v>
      </c>
      <c r="S689" s="132">
        <v>0</v>
      </c>
      <c r="T689" s="132">
        <v>1</v>
      </c>
      <c r="U689" s="132">
        <v>0</v>
      </c>
      <c r="V689" s="132">
        <v>0</v>
      </c>
      <c r="W689" s="132">
        <v>124</v>
      </c>
    </row>
    <row r="690" spans="1:23">
      <c r="A690" s="132" t="s">
        <v>734</v>
      </c>
      <c r="B690" s="132" t="s">
        <v>735</v>
      </c>
      <c r="C690" s="132" t="s">
        <v>299</v>
      </c>
      <c r="D690" s="132" t="s">
        <v>300</v>
      </c>
      <c r="E690" s="132">
        <v>0</v>
      </c>
      <c r="F690" s="132">
        <v>0</v>
      </c>
      <c r="G690" s="132">
        <v>2333.6338000000001</v>
      </c>
      <c r="H690" s="132">
        <v>0</v>
      </c>
      <c r="I690" s="132">
        <v>2190.0000380000001</v>
      </c>
      <c r="J690" s="132" t="s">
        <v>1587</v>
      </c>
      <c r="K690" s="132">
        <v>0</v>
      </c>
      <c r="L690" s="132">
        <v>0</v>
      </c>
      <c r="M690" s="132">
        <v>0</v>
      </c>
      <c r="N690" s="132">
        <v>0</v>
      </c>
      <c r="O690" s="132">
        <v>0</v>
      </c>
      <c r="P690" s="132">
        <v>0</v>
      </c>
      <c r="Q690" s="132">
        <v>0</v>
      </c>
      <c r="R690" s="132">
        <v>0</v>
      </c>
      <c r="S690" s="132">
        <v>0</v>
      </c>
      <c r="T690" s="132">
        <v>0</v>
      </c>
      <c r="U690" s="132">
        <v>0</v>
      </c>
      <c r="V690" s="132">
        <v>-1</v>
      </c>
      <c r="W690" s="132">
        <v>-1</v>
      </c>
    </row>
    <row r="691" spans="1:23">
      <c r="A691" s="132" t="s">
        <v>734</v>
      </c>
      <c r="B691" s="132" t="s">
        <v>735</v>
      </c>
      <c r="C691" s="132" t="s">
        <v>299</v>
      </c>
      <c r="D691" s="132" t="s">
        <v>300</v>
      </c>
      <c r="E691" s="132">
        <v>0</v>
      </c>
      <c r="F691" s="132">
        <v>0</v>
      </c>
      <c r="G691" s="132">
        <v>2333.6338000000001</v>
      </c>
      <c r="H691" s="132">
        <v>0</v>
      </c>
      <c r="I691" s="132">
        <v>2190.0000380000001</v>
      </c>
      <c r="J691" s="132" t="s">
        <v>301</v>
      </c>
      <c r="K691" s="132">
        <v>0</v>
      </c>
      <c r="L691" s="132">
        <v>0</v>
      </c>
      <c r="M691" s="132">
        <v>0</v>
      </c>
      <c r="N691" s="132">
        <v>0</v>
      </c>
      <c r="O691" s="132">
        <v>0</v>
      </c>
      <c r="P691" s="132">
        <v>0</v>
      </c>
      <c r="Q691" s="132">
        <v>0</v>
      </c>
      <c r="R691" s="132">
        <v>0</v>
      </c>
      <c r="S691" s="132">
        <v>0</v>
      </c>
      <c r="T691" s="132">
        <v>0</v>
      </c>
      <c r="U691" s="132">
        <v>0</v>
      </c>
      <c r="V691" s="132">
        <v>0</v>
      </c>
      <c r="W691" s="132">
        <v>0</v>
      </c>
    </row>
    <row r="692" spans="1:23">
      <c r="A692" s="132" t="s">
        <v>736</v>
      </c>
      <c r="B692" s="132" t="s">
        <v>737</v>
      </c>
      <c r="C692" s="132" t="s">
        <v>385</v>
      </c>
      <c r="D692" s="132" t="s">
        <v>300</v>
      </c>
      <c r="E692" s="132">
        <v>0</v>
      </c>
      <c r="F692" s="132">
        <v>0</v>
      </c>
      <c r="G692" s="132">
        <v>2184</v>
      </c>
      <c r="H692" s="132">
        <v>0</v>
      </c>
      <c r="I692" s="132">
        <v>1249.999988</v>
      </c>
      <c r="J692" s="132" t="s">
        <v>1587</v>
      </c>
      <c r="K692" s="132">
        <v>0</v>
      </c>
      <c r="L692" s="132">
        <v>0</v>
      </c>
      <c r="M692" s="132">
        <v>0</v>
      </c>
      <c r="N692" s="132">
        <v>0</v>
      </c>
      <c r="O692" s="132">
        <v>0</v>
      </c>
      <c r="P692" s="132">
        <v>0</v>
      </c>
      <c r="Q692" s="132">
        <v>0</v>
      </c>
      <c r="R692" s="132">
        <v>0</v>
      </c>
      <c r="S692" s="132">
        <v>0</v>
      </c>
      <c r="T692" s="132">
        <v>0</v>
      </c>
      <c r="U692" s="132">
        <v>0</v>
      </c>
      <c r="V692" s="132">
        <v>0</v>
      </c>
      <c r="W692" s="132">
        <v>0</v>
      </c>
    </row>
    <row r="693" spans="1:23">
      <c r="A693" s="132" t="s">
        <v>736</v>
      </c>
      <c r="B693" s="132" t="s">
        <v>737</v>
      </c>
      <c r="C693" s="132" t="s">
        <v>385</v>
      </c>
      <c r="D693" s="132" t="s">
        <v>300</v>
      </c>
      <c r="E693" s="132">
        <v>0</v>
      </c>
      <c r="F693" s="132">
        <v>0</v>
      </c>
      <c r="G693" s="132">
        <v>2184</v>
      </c>
      <c r="H693" s="132">
        <v>0</v>
      </c>
      <c r="I693" s="132">
        <v>1249.999988</v>
      </c>
      <c r="J693" s="132" t="s">
        <v>301</v>
      </c>
      <c r="K693" s="132">
        <v>0</v>
      </c>
      <c r="L693" s="132">
        <v>0</v>
      </c>
      <c r="M693" s="132">
        <v>0</v>
      </c>
      <c r="N693" s="132">
        <v>0</v>
      </c>
      <c r="O693" s="132">
        <v>0</v>
      </c>
      <c r="P693" s="132">
        <v>0</v>
      </c>
      <c r="Q693" s="132">
        <v>0</v>
      </c>
      <c r="R693" s="132">
        <v>0</v>
      </c>
      <c r="S693" s="132">
        <v>0</v>
      </c>
      <c r="T693" s="132">
        <v>0</v>
      </c>
      <c r="U693" s="132">
        <v>0</v>
      </c>
      <c r="V693" s="132">
        <v>0</v>
      </c>
      <c r="W693" s="132">
        <v>0</v>
      </c>
    </row>
    <row r="694" spans="1:23">
      <c r="A694" s="132">
        <v>202070</v>
      </c>
      <c r="B694" s="132" t="s">
        <v>738</v>
      </c>
      <c r="C694" s="132" t="s">
        <v>299</v>
      </c>
      <c r="D694" s="132" t="s">
        <v>300</v>
      </c>
      <c r="E694" s="132">
        <v>325</v>
      </c>
      <c r="F694" s="132">
        <v>7</v>
      </c>
      <c r="G694" s="132">
        <v>764.75390000000004</v>
      </c>
      <c r="H694" s="132">
        <v>5353.2772999999997</v>
      </c>
      <c r="I694" s="132">
        <v>1299.0000379999999</v>
      </c>
      <c r="J694" s="132" t="s">
        <v>1587</v>
      </c>
      <c r="K694" s="132">
        <v>29</v>
      </c>
      <c r="L694" s="132">
        <v>53</v>
      </c>
      <c r="M694" s="132">
        <v>44</v>
      </c>
      <c r="N694" s="132">
        <v>71</v>
      </c>
      <c r="O694" s="132">
        <v>67</v>
      </c>
      <c r="P694" s="132">
        <v>81</v>
      </c>
      <c r="Q694" s="132">
        <v>88</v>
      </c>
      <c r="R694" s="132">
        <v>120</v>
      </c>
      <c r="S694" s="132">
        <v>214</v>
      </c>
      <c r="T694" s="132">
        <v>41</v>
      </c>
      <c r="U694" s="132">
        <v>28</v>
      </c>
      <c r="V694" s="132">
        <v>59</v>
      </c>
      <c r="W694" s="132">
        <v>895</v>
      </c>
    </row>
    <row r="695" spans="1:23">
      <c r="A695" s="132">
        <v>202070</v>
      </c>
      <c r="B695" s="132" t="s">
        <v>738</v>
      </c>
      <c r="C695" s="132" t="s">
        <v>299</v>
      </c>
      <c r="D695" s="132" t="s">
        <v>300</v>
      </c>
      <c r="E695" s="132">
        <v>325</v>
      </c>
      <c r="F695" s="132">
        <v>7</v>
      </c>
      <c r="G695" s="132">
        <v>764.75390000000004</v>
      </c>
      <c r="H695" s="132">
        <v>5353.2772999999997</v>
      </c>
      <c r="I695" s="132">
        <v>1299.0000379999999</v>
      </c>
      <c r="J695" s="132" t="s">
        <v>301</v>
      </c>
      <c r="K695" s="132">
        <v>39</v>
      </c>
      <c r="L695" s="132">
        <v>54</v>
      </c>
      <c r="M695" s="132">
        <v>38</v>
      </c>
      <c r="N695" s="132">
        <v>42</v>
      </c>
      <c r="O695" s="132">
        <v>42</v>
      </c>
      <c r="P695" s="132">
        <v>34</v>
      </c>
      <c r="Q695" s="132">
        <v>61</v>
      </c>
      <c r="R695" s="132">
        <v>81</v>
      </c>
      <c r="S695" s="132">
        <v>33</v>
      </c>
      <c r="T695" s="132">
        <v>2</v>
      </c>
      <c r="U695" s="132">
        <v>2</v>
      </c>
      <c r="V695" s="132">
        <v>0</v>
      </c>
      <c r="W695" s="132">
        <v>428</v>
      </c>
    </row>
    <row r="696" spans="1:23">
      <c r="A696" s="132">
        <v>202086</v>
      </c>
      <c r="B696" s="132" t="s">
        <v>739</v>
      </c>
      <c r="C696" s="132" t="s">
        <v>385</v>
      </c>
      <c r="D696" s="132" t="s">
        <v>300</v>
      </c>
      <c r="E696" s="132">
        <v>0</v>
      </c>
      <c r="F696" s="132">
        <v>262</v>
      </c>
      <c r="G696" s="132">
        <v>780.66549999999995</v>
      </c>
      <c r="H696" s="132">
        <v>204534.361</v>
      </c>
      <c r="I696" s="132">
        <v>1199.0000250000001</v>
      </c>
      <c r="J696" s="132" t="s">
        <v>1587</v>
      </c>
      <c r="K696" s="132">
        <v>1</v>
      </c>
      <c r="L696" s="132">
        <v>1</v>
      </c>
      <c r="M696" s="132">
        <v>1</v>
      </c>
      <c r="N696" s="132">
        <v>3</v>
      </c>
      <c r="O696" s="132">
        <v>6</v>
      </c>
      <c r="P696" s="132">
        <v>-2</v>
      </c>
      <c r="Q696" s="132">
        <v>4</v>
      </c>
      <c r="R696" s="132">
        <v>3</v>
      </c>
      <c r="S696" s="132">
        <v>7</v>
      </c>
      <c r="T696" s="132">
        <v>1</v>
      </c>
      <c r="U696" s="132">
        <v>7</v>
      </c>
      <c r="V696" s="132">
        <v>19</v>
      </c>
      <c r="W696" s="132">
        <v>51</v>
      </c>
    </row>
    <row r="697" spans="1:23">
      <c r="A697" s="132">
        <v>202086</v>
      </c>
      <c r="B697" s="132" t="s">
        <v>739</v>
      </c>
      <c r="C697" s="132" t="s">
        <v>385</v>
      </c>
      <c r="D697" s="132" t="s">
        <v>300</v>
      </c>
      <c r="E697" s="132">
        <v>0</v>
      </c>
      <c r="F697" s="132">
        <v>262</v>
      </c>
      <c r="G697" s="132">
        <v>780.66549999999995</v>
      </c>
      <c r="H697" s="132">
        <v>204534.361</v>
      </c>
      <c r="I697" s="132">
        <v>1199.0000250000001</v>
      </c>
      <c r="J697" s="132" t="s">
        <v>301</v>
      </c>
      <c r="K697" s="132">
        <v>14</v>
      </c>
      <c r="L697" s="132">
        <v>76</v>
      </c>
      <c r="M697" s="132">
        <v>39</v>
      </c>
      <c r="N697" s="132">
        <v>31</v>
      </c>
      <c r="O697" s="132">
        <v>37</v>
      </c>
      <c r="P697" s="132">
        <v>23</v>
      </c>
      <c r="Q697" s="132">
        <v>37</v>
      </c>
      <c r="R697" s="132">
        <v>28</v>
      </c>
      <c r="S697" s="132">
        <v>51</v>
      </c>
      <c r="T697" s="132">
        <v>57</v>
      </c>
      <c r="U697" s="132">
        <v>31</v>
      </c>
      <c r="V697" s="132">
        <v>0</v>
      </c>
      <c r="W697" s="132">
        <v>424</v>
      </c>
    </row>
    <row r="698" spans="1:23">
      <c r="A698" s="132">
        <v>202087</v>
      </c>
      <c r="B698" s="132" t="s">
        <v>740</v>
      </c>
      <c r="C698" s="132" t="s">
        <v>385</v>
      </c>
      <c r="D698" s="132" t="s">
        <v>300</v>
      </c>
      <c r="E698" s="132">
        <v>0</v>
      </c>
      <c r="F698" s="132">
        <v>0</v>
      </c>
      <c r="G698" s="132">
        <v>907.48209999999995</v>
      </c>
      <c r="H698" s="132">
        <v>0</v>
      </c>
      <c r="I698" s="132">
        <v>1049.999963</v>
      </c>
      <c r="J698" s="132" t="s">
        <v>1587</v>
      </c>
      <c r="K698" s="132">
        <v>0</v>
      </c>
      <c r="L698" s="132">
        <v>0</v>
      </c>
      <c r="M698" s="132">
        <v>0</v>
      </c>
      <c r="N698" s="132">
        <v>0</v>
      </c>
      <c r="O698" s="132">
        <v>0</v>
      </c>
      <c r="P698" s="132">
        <v>0</v>
      </c>
      <c r="Q698" s="132">
        <v>0</v>
      </c>
      <c r="R698" s="132">
        <v>0</v>
      </c>
      <c r="S698" s="132">
        <v>0</v>
      </c>
      <c r="T698" s="132">
        <v>0</v>
      </c>
      <c r="U698" s="132">
        <v>0</v>
      </c>
      <c r="V698" s="132">
        <v>0</v>
      </c>
      <c r="W698" s="132">
        <v>0</v>
      </c>
    </row>
    <row r="699" spans="1:23">
      <c r="A699" s="132">
        <v>202087</v>
      </c>
      <c r="B699" s="132" t="s">
        <v>740</v>
      </c>
      <c r="C699" s="132" t="s">
        <v>385</v>
      </c>
      <c r="D699" s="132" t="s">
        <v>300</v>
      </c>
      <c r="E699" s="132">
        <v>0</v>
      </c>
      <c r="F699" s="132">
        <v>0</v>
      </c>
      <c r="G699" s="132">
        <v>907.48209999999995</v>
      </c>
      <c r="H699" s="132">
        <v>0</v>
      </c>
      <c r="I699" s="132">
        <v>1049.999963</v>
      </c>
      <c r="J699" s="132" t="s">
        <v>301</v>
      </c>
      <c r="K699" s="132">
        <v>0</v>
      </c>
      <c r="L699" s="132">
        <v>0</v>
      </c>
      <c r="M699" s="132">
        <v>0</v>
      </c>
      <c r="N699" s="132">
        <v>0</v>
      </c>
      <c r="O699" s="132">
        <v>0</v>
      </c>
      <c r="P699" s="132">
        <v>0</v>
      </c>
      <c r="Q699" s="132">
        <v>0</v>
      </c>
      <c r="R699" s="132">
        <v>0</v>
      </c>
      <c r="S699" s="132">
        <v>0</v>
      </c>
      <c r="T699" s="132">
        <v>0</v>
      </c>
      <c r="U699" s="132">
        <v>0</v>
      </c>
      <c r="V699" s="132">
        <v>0</v>
      </c>
      <c r="W699" s="132">
        <v>0</v>
      </c>
    </row>
    <row r="700" spans="1:23">
      <c r="A700" s="132">
        <v>202088</v>
      </c>
      <c r="B700" s="132" t="s">
        <v>741</v>
      </c>
      <c r="C700" s="132" t="s">
        <v>385</v>
      </c>
      <c r="D700" s="132" t="s">
        <v>300</v>
      </c>
      <c r="E700" s="132">
        <v>0</v>
      </c>
      <c r="F700" s="132">
        <v>0</v>
      </c>
      <c r="G700" s="132">
        <v>1264.1224999999999</v>
      </c>
      <c r="H700" s="132">
        <v>0</v>
      </c>
      <c r="I700" s="132">
        <v>1489.9999499999999</v>
      </c>
      <c r="J700" s="132" t="s">
        <v>1587</v>
      </c>
      <c r="K700" s="132">
        <v>0</v>
      </c>
      <c r="L700" s="132">
        <v>0</v>
      </c>
      <c r="M700" s="132">
        <v>0</v>
      </c>
      <c r="N700" s="132">
        <v>0</v>
      </c>
      <c r="O700" s="132">
        <v>0</v>
      </c>
      <c r="P700" s="132">
        <v>0</v>
      </c>
      <c r="Q700" s="132">
        <v>0</v>
      </c>
      <c r="R700" s="132">
        <v>0</v>
      </c>
      <c r="S700" s="132">
        <v>0</v>
      </c>
      <c r="T700" s="132">
        <v>0</v>
      </c>
      <c r="U700" s="132">
        <v>0</v>
      </c>
      <c r="V700" s="132">
        <v>0</v>
      </c>
      <c r="W700" s="132">
        <v>0</v>
      </c>
    </row>
    <row r="701" spans="1:23">
      <c r="A701" s="132">
        <v>202088</v>
      </c>
      <c r="B701" s="132" t="s">
        <v>741</v>
      </c>
      <c r="C701" s="132" t="s">
        <v>385</v>
      </c>
      <c r="D701" s="132" t="s">
        <v>300</v>
      </c>
      <c r="E701" s="132">
        <v>0</v>
      </c>
      <c r="F701" s="132">
        <v>0</v>
      </c>
      <c r="G701" s="132">
        <v>1264.1224999999999</v>
      </c>
      <c r="H701" s="132">
        <v>0</v>
      </c>
      <c r="I701" s="132">
        <v>1489.9999499999999</v>
      </c>
      <c r="J701" s="132" t="s">
        <v>301</v>
      </c>
      <c r="K701" s="132">
        <v>0</v>
      </c>
      <c r="L701" s="132">
        <v>0</v>
      </c>
      <c r="M701" s="132">
        <v>0</v>
      </c>
      <c r="N701" s="132">
        <v>0</v>
      </c>
      <c r="O701" s="132">
        <v>0</v>
      </c>
      <c r="P701" s="132">
        <v>0</v>
      </c>
      <c r="Q701" s="132">
        <v>0</v>
      </c>
      <c r="R701" s="132">
        <v>0</v>
      </c>
      <c r="S701" s="132">
        <v>0</v>
      </c>
      <c r="T701" s="132">
        <v>0</v>
      </c>
      <c r="U701" s="132">
        <v>0</v>
      </c>
      <c r="V701" s="132">
        <v>0</v>
      </c>
      <c r="W701" s="132">
        <v>0</v>
      </c>
    </row>
    <row r="702" spans="1:23">
      <c r="A702" s="132" t="s">
        <v>742</v>
      </c>
      <c r="B702" s="132" t="s">
        <v>743</v>
      </c>
      <c r="C702" s="132" t="s">
        <v>385</v>
      </c>
      <c r="D702" s="132" t="s">
        <v>300</v>
      </c>
      <c r="E702" s="132">
        <v>0</v>
      </c>
      <c r="F702" s="132">
        <v>0</v>
      </c>
      <c r="G702" s="132">
        <v>1766.73</v>
      </c>
      <c r="H702" s="132">
        <v>0</v>
      </c>
      <c r="I702" s="132">
        <v>2160</v>
      </c>
      <c r="J702" s="132" t="s">
        <v>1587</v>
      </c>
      <c r="K702" s="132">
        <v>0</v>
      </c>
      <c r="L702" s="132">
        <v>0</v>
      </c>
      <c r="M702" s="132">
        <v>0</v>
      </c>
      <c r="N702" s="132">
        <v>0</v>
      </c>
      <c r="O702" s="132">
        <v>0</v>
      </c>
      <c r="P702" s="132">
        <v>0</v>
      </c>
      <c r="Q702" s="132">
        <v>0</v>
      </c>
      <c r="R702" s="132">
        <v>0</v>
      </c>
      <c r="S702" s="132">
        <v>0</v>
      </c>
      <c r="T702" s="132">
        <v>0</v>
      </c>
      <c r="U702" s="132">
        <v>0</v>
      </c>
      <c r="V702" s="132">
        <v>0</v>
      </c>
      <c r="W702" s="132">
        <v>0</v>
      </c>
    </row>
    <row r="703" spans="1:23">
      <c r="A703" s="132" t="s">
        <v>742</v>
      </c>
      <c r="B703" s="132" t="s">
        <v>743</v>
      </c>
      <c r="C703" s="132" t="s">
        <v>385</v>
      </c>
      <c r="D703" s="132" t="s">
        <v>300</v>
      </c>
      <c r="E703" s="132">
        <v>0</v>
      </c>
      <c r="F703" s="132">
        <v>0</v>
      </c>
      <c r="G703" s="132">
        <v>1766.73</v>
      </c>
      <c r="H703" s="132">
        <v>0</v>
      </c>
      <c r="I703" s="132">
        <v>2160</v>
      </c>
      <c r="J703" s="132" t="s">
        <v>301</v>
      </c>
      <c r="K703" s="132">
        <v>0</v>
      </c>
      <c r="L703" s="132">
        <v>0</v>
      </c>
      <c r="M703" s="132">
        <v>0</v>
      </c>
      <c r="N703" s="132">
        <v>0</v>
      </c>
      <c r="O703" s="132">
        <v>0</v>
      </c>
      <c r="P703" s="132">
        <v>0</v>
      </c>
      <c r="Q703" s="132">
        <v>0</v>
      </c>
      <c r="R703" s="132">
        <v>0</v>
      </c>
      <c r="S703" s="132">
        <v>0</v>
      </c>
      <c r="T703" s="132">
        <v>0</v>
      </c>
      <c r="U703" s="132">
        <v>0</v>
      </c>
      <c r="V703" s="132">
        <v>0</v>
      </c>
      <c r="W703" s="132">
        <v>0</v>
      </c>
    </row>
    <row r="704" spans="1:23">
      <c r="A704" s="132">
        <v>202528</v>
      </c>
      <c r="B704" s="132" t="s">
        <v>744</v>
      </c>
      <c r="C704" s="132" t="s">
        <v>305</v>
      </c>
      <c r="D704" s="132" t="s">
        <v>300</v>
      </c>
      <c r="E704" s="132">
        <v>0</v>
      </c>
      <c r="F704" s="132">
        <v>0</v>
      </c>
      <c r="G704" s="132">
        <v>2416</v>
      </c>
      <c r="H704" s="132">
        <v>0</v>
      </c>
      <c r="I704" s="132">
        <v>2749.0000500000001</v>
      </c>
      <c r="J704" s="132" t="s">
        <v>1587</v>
      </c>
      <c r="K704" s="132">
        <v>0</v>
      </c>
      <c r="L704" s="132">
        <v>0</v>
      </c>
      <c r="M704" s="132">
        <v>0</v>
      </c>
      <c r="N704" s="132">
        <v>0</v>
      </c>
      <c r="O704" s="132">
        <v>0</v>
      </c>
      <c r="P704" s="132">
        <v>0</v>
      </c>
      <c r="Q704" s="132">
        <v>0</v>
      </c>
      <c r="R704" s="132">
        <v>0</v>
      </c>
      <c r="S704" s="132">
        <v>0</v>
      </c>
      <c r="T704" s="132">
        <v>0</v>
      </c>
      <c r="U704" s="132">
        <v>0</v>
      </c>
      <c r="V704" s="132">
        <v>0</v>
      </c>
      <c r="W704" s="132">
        <v>0</v>
      </c>
    </row>
    <row r="705" spans="1:23">
      <c r="A705" s="132">
        <v>202528</v>
      </c>
      <c r="B705" s="132" t="s">
        <v>744</v>
      </c>
      <c r="C705" s="132" t="s">
        <v>305</v>
      </c>
      <c r="D705" s="132" t="s">
        <v>300</v>
      </c>
      <c r="E705" s="132">
        <v>0</v>
      </c>
      <c r="F705" s="132">
        <v>0</v>
      </c>
      <c r="G705" s="132">
        <v>2416</v>
      </c>
      <c r="H705" s="132">
        <v>0</v>
      </c>
      <c r="I705" s="132">
        <v>2749.0000500000001</v>
      </c>
      <c r="J705" s="132" t="s">
        <v>301</v>
      </c>
      <c r="K705" s="132">
        <v>0</v>
      </c>
      <c r="L705" s="132">
        <v>0</v>
      </c>
      <c r="M705" s="132">
        <v>0</v>
      </c>
      <c r="N705" s="132">
        <v>0</v>
      </c>
      <c r="O705" s="132">
        <v>0</v>
      </c>
      <c r="P705" s="132">
        <v>0</v>
      </c>
      <c r="Q705" s="132">
        <v>0</v>
      </c>
      <c r="R705" s="132">
        <v>0</v>
      </c>
      <c r="S705" s="132">
        <v>0</v>
      </c>
      <c r="T705" s="132">
        <v>0</v>
      </c>
      <c r="U705" s="132">
        <v>0</v>
      </c>
      <c r="V705" s="132">
        <v>0</v>
      </c>
      <c r="W705" s="132">
        <v>0</v>
      </c>
    </row>
    <row r="706" spans="1:23">
      <c r="A706" s="132">
        <v>202553</v>
      </c>
      <c r="B706" s="132" t="s">
        <v>745</v>
      </c>
      <c r="C706" s="132" t="s">
        <v>385</v>
      </c>
      <c r="D706" s="132" t="s">
        <v>300</v>
      </c>
      <c r="E706" s="132">
        <v>0</v>
      </c>
      <c r="F706" s="132">
        <v>0</v>
      </c>
      <c r="G706" s="132">
        <v>821</v>
      </c>
      <c r="H706" s="132">
        <v>0</v>
      </c>
      <c r="I706" s="132">
        <v>689.99996250000004</v>
      </c>
      <c r="J706" s="132" t="s">
        <v>1587</v>
      </c>
      <c r="K706" s="132">
        <v>0</v>
      </c>
      <c r="L706" s="132">
        <v>0</v>
      </c>
      <c r="M706" s="132">
        <v>0</v>
      </c>
      <c r="N706" s="132">
        <v>0</v>
      </c>
      <c r="O706" s="132">
        <v>0</v>
      </c>
      <c r="P706" s="132">
        <v>0</v>
      </c>
      <c r="Q706" s="132">
        <v>0</v>
      </c>
      <c r="R706" s="132">
        <v>0</v>
      </c>
      <c r="S706" s="132">
        <v>0</v>
      </c>
      <c r="T706" s="132">
        <v>0</v>
      </c>
      <c r="U706" s="132">
        <v>0</v>
      </c>
      <c r="V706" s="132">
        <v>0</v>
      </c>
      <c r="W706" s="132">
        <v>0</v>
      </c>
    </row>
    <row r="707" spans="1:23">
      <c r="A707" s="132">
        <v>202553</v>
      </c>
      <c r="B707" s="132" t="s">
        <v>745</v>
      </c>
      <c r="C707" s="132" t="s">
        <v>385</v>
      </c>
      <c r="D707" s="132" t="s">
        <v>300</v>
      </c>
      <c r="E707" s="132">
        <v>0</v>
      </c>
      <c r="F707" s="132">
        <v>0</v>
      </c>
      <c r="G707" s="132">
        <v>821</v>
      </c>
      <c r="H707" s="132">
        <v>0</v>
      </c>
      <c r="I707" s="132">
        <v>689.99996250000004</v>
      </c>
      <c r="J707" s="132" t="s">
        <v>301</v>
      </c>
      <c r="K707" s="132">
        <v>0</v>
      </c>
      <c r="L707" s="132">
        <v>0</v>
      </c>
      <c r="M707" s="132">
        <v>0</v>
      </c>
      <c r="N707" s="132">
        <v>0</v>
      </c>
      <c r="O707" s="132">
        <v>0</v>
      </c>
      <c r="P707" s="132">
        <v>0</v>
      </c>
      <c r="Q707" s="132">
        <v>0</v>
      </c>
      <c r="R707" s="132">
        <v>0</v>
      </c>
      <c r="S707" s="132">
        <v>0</v>
      </c>
      <c r="T707" s="132">
        <v>0</v>
      </c>
      <c r="U707" s="132">
        <v>0</v>
      </c>
      <c r="V707" s="132">
        <v>0</v>
      </c>
      <c r="W707" s="132">
        <v>0</v>
      </c>
    </row>
    <row r="708" spans="1:23">
      <c r="A708" s="132">
        <v>202554</v>
      </c>
      <c r="B708" s="132" t="s">
        <v>746</v>
      </c>
      <c r="C708" s="132" t="s">
        <v>385</v>
      </c>
      <c r="D708" s="132" t="s">
        <v>300</v>
      </c>
      <c r="E708" s="132">
        <v>0</v>
      </c>
      <c r="F708" s="132">
        <v>0</v>
      </c>
      <c r="G708" s="132">
        <v>1139</v>
      </c>
      <c r="H708" s="132">
        <v>0</v>
      </c>
      <c r="I708" s="132">
        <v>689.99996250000004</v>
      </c>
      <c r="J708" s="132" t="s">
        <v>1587</v>
      </c>
      <c r="K708" s="132">
        <v>0</v>
      </c>
      <c r="L708" s="132">
        <v>0</v>
      </c>
      <c r="M708" s="132">
        <v>0</v>
      </c>
      <c r="N708" s="132">
        <v>0</v>
      </c>
      <c r="O708" s="132">
        <v>0</v>
      </c>
      <c r="P708" s="132">
        <v>0</v>
      </c>
      <c r="Q708" s="132">
        <v>0</v>
      </c>
      <c r="R708" s="132">
        <v>0</v>
      </c>
      <c r="S708" s="132">
        <v>0</v>
      </c>
      <c r="T708" s="132">
        <v>0</v>
      </c>
      <c r="U708" s="132">
        <v>0</v>
      </c>
      <c r="V708" s="132">
        <v>0</v>
      </c>
      <c r="W708" s="132">
        <v>0</v>
      </c>
    </row>
    <row r="709" spans="1:23">
      <c r="A709" s="132">
        <v>202554</v>
      </c>
      <c r="B709" s="132" t="s">
        <v>746</v>
      </c>
      <c r="C709" s="132" t="s">
        <v>385</v>
      </c>
      <c r="D709" s="132" t="s">
        <v>300</v>
      </c>
      <c r="E709" s="132">
        <v>0</v>
      </c>
      <c r="F709" s="132">
        <v>0</v>
      </c>
      <c r="G709" s="132">
        <v>1139</v>
      </c>
      <c r="H709" s="132">
        <v>0</v>
      </c>
      <c r="I709" s="132">
        <v>689.99996250000004</v>
      </c>
      <c r="J709" s="132" t="s">
        <v>301</v>
      </c>
      <c r="K709" s="132">
        <v>0</v>
      </c>
      <c r="L709" s="132">
        <v>0</v>
      </c>
      <c r="M709" s="132">
        <v>0</v>
      </c>
      <c r="N709" s="132">
        <v>0</v>
      </c>
      <c r="O709" s="132">
        <v>0</v>
      </c>
      <c r="P709" s="132">
        <v>0</v>
      </c>
      <c r="Q709" s="132">
        <v>0</v>
      </c>
      <c r="R709" s="132">
        <v>0</v>
      </c>
      <c r="S709" s="132">
        <v>0</v>
      </c>
      <c r="T709" s="132">
        <v>0</v>
      </c>
      <c r="U709" s="132">
        <v>0</v>
      </c>
      <c r="V709" s="132">
        <v>0</v>
      </c>
      <c r="W709" s="132">
        <v>0</v>
      </c>
    </row>
    <row r="710" spans="1:23">
      <c r="A710" s="132">
        <v>202555</v>
      </c>
      <c r="B710" s="132" t="s">
        <v>747</v>
      </c>
      <c r="C710" s="132" t="s">
        <v>385</v>
      </c>
      <c r="D710" s="132" t="s">
        <v>300</v>
      </c>
      <c r="E710" s="132">
        <v>0</v>
      </c>
      <c r="F710" s="132">
        <v>0</v>
      </c>
      <c r="G710" s="132">
        <v>1611</v>
      </c>
      <c r="H710" s="132">
        <v>0</v>
      </c>
      <c r="I710" s="132">
        <v>2749.0000500000001</v>
      </c>
      <c r="J710" s="132" t="s">
        <v>1587</v>
      </c>
      <c r="K710" s="132">
        <v>0</v>
      </c>
      <c r="L710" s="132">
        <v>0</v>
      </c>
      <c r="M710" s="132">
        <v>0</v>
      </c>
      <c r="N710" s="132">
        <v>0</v>
      </c>
      <c r="O710" s="132">
        <v>0</v>
      </c>
      <c r="P710" s="132">
        <v>0</v>
      </c>
      <c r="Q710" s="132">
        <v>0</v>
      </c>
      <c r="R710" s="132">
        <v>0</v>
      </c>
      <c r="S710" s="132">
        <v>0</v>
      </c>
      <c r="T710" s="132">
        <v>0</v>
      </c>
      <c r="U710" s="132">
        <v>0</v>
      </c>
      <c r="V710" s="132">
        <v>0</v>
      </c>
      <c r="W710" s="132">
        <v>0</v>
      </c>
    </row>
    <row r="711" spans="1:23">
      <c r="A711" s="132">
        <v>202555</v>
      </c>
      <c r="B711" s="132" t="s">
        <v>747</v>
      </c>
      <c r="C711" s="132" t="s">
        <v>385</v>
      </c>
      <c r="D711" s="132" t="s">
        <v>300</v>
      </c>
      <c r="E711" s="132">
        <v>0</v>
      </c>
      <c r="F711" s="132">
        <v>0</v>
      </c>
      <c r="G711" s="132">
        <v>1611</v>
      </c>
      <c r="H711" s="132">
        <v>0</v>
      </c>
      <c r="I711" s="132">
        <v>2749.0000500000001</v>
      </c>
      <c r="J711" s="132" t="s">
        <v>301</v>
      </c>
      <c r="K711" s="132">
        <v>0</v>
      </c>
      <c r="L711" s="132">
        <v>0</v>
      </c>
      <c r="M711" s="132">
        <v>0</v>
      </c>
      <c r="N711" s="132">
        <v>0</v>
      </c>
      <c r="O711" s="132">
        <v>0</v>
      </c>
      <c r="P711" s="132">
        <v>0</v>
      </c>
      <c r="Q711" s="132">
        <v>0</v>
      </c>
      <c r="R711" s="132">
        <v>0</v>
      </c>
      <c r="S711" s="132">
        <v>0</v>
      </c>
      <c r="T711" s="132">
        <v>0</v>
      </c>
      <c r="U711" s="132">
        <v>0</v>
      </c>
      <c r="V711" s="132">
        <v>0</v>
      </c>
      <c r="W711" s="132">
        <v>0</v>
      </c>
    </row>
    <row r="712" spans="1:23">
      <c r="A712" s="132">
        <v>202556</v>
      </c>
      <c r="B712" s="132" t="s">
        <v>748</v>
      </c>
      <c r="C712" s="132" t="s">
        <v>385</v>
      </c>
      <c r="D712" s="132" t="s">
        <v>300</v>
      </c>
      <c r="E712" s="132">
        <v>0</v>
      </c>
      <c r="F712" s="132">
        <v>0</v>
      </c>
      <c r="G712" s="132">
        <v>2049</v>
      </c>
      <c r="H712" s="132">
        <v>0</v>
      </c>
      <c r="I712" s="132">
        <v>1190.0000250000001</v>
      </c>
      <c r="J712" s="132" t="s">
        <v>1587</v>
      </c>
      <c r="K712" s="132">
        <v>0</v>
      </c>
      <c r="L712" s="132">
        <v>0</v>
      </c>
      <c r="M712" s="132">
        <v>0</v>
      </c>
      <c r="N712" s="132">
        <v>0</v>
      </c>
      <c r="O712" s="132">
        <v>0</v>
      </c>
      <c r="P712" s="132">
        <v>0</v>
      </c>
      <c r="Q712" s="132">
        <v>0</v>
      </c>
      <c r="R712" s="132">
        <v>0</v>
      </c>
      <c r="S712" s="132">
        <v>0</v>
      </c>
      <c r="T712" s="132">
        <v>0</v>
      </c>
      <c r="U712" s="132">
        <v>0</v>
      </c>
      <c r="V712" s="132">
        <v>0</v>
      </c>
      <c r="W712" s="132">
        <v>0</v>
      </c>
    </row>
    <row r="713" spans="1:23">
      <c r="A713" s="132">
        <v>202556</v>
      </c>
      <c r="B713" s="132" t="s">
        <v>748</v>
      </c>
      <c r="C713" s="132" t="s">
        <v>385</v>
      </c>
      <c r="D713" s="132" t="s">
        <v>300</v>
      </c>
      <c r="E713" s="132">
        <v>0</v>
      </c>
      <c r="F713" s="132">
        <v>0</v>
      </c>
      <c r="G713" s="132">
        <v>2049</v>
      </c>
      <c r="H713" s="132">
        <v>0</v>
      </c>
      <c r="I713" s="132">
        <v>1190.0000250000001</v>
      </c>
      <c r="J713" s="132" t="s">
        <v>301</v>
      </c>
      <c r="K713" s="132">
        <v>0</v>
      </c>
      <c r="L713" s="132">
        <v>0</v>
      </c>
      <c r="M713" s="132">
        <v>0</v>
      </c>
      <c r="N713" s="132">
        <v>0</v>
      </c>
      <c r="O713" s="132">
        <v>0</v>
      </c>
      <c r="P713" s="132">
        <v>0</v>
      </c>
      <c r="Q713" s="132">
        <v>0</v>
      </c>
      <c r="R713" s="132">
        <v>0</v>
      </c>
      <c r="S713" s="132">
        <v>0</v>
      </c>
      <c r="T713" s="132">
        <v>0</v>
      </c>
      <c r="U713" s="132">
        <v>0</v>
      </c>
      <c r="V713" s="132">
        <v>0</v>
      </c>
      <c r="W713" s="132">
        <v>0</v>
      </c>
    </row>
    <row r="714" spans="1:23">
      <c r="A714" s="132">
        <v>202562</v>
      </c>
      <c r="B714" s="132" t="s">
        <v>749</v>
      </c>
      <c r="C714" s="132" t="s">
        <v>331</v>
      </c>
      <c r="D714" s="132" t="s">
        <v>300</v>
      </c>
      <c r="E714" s="132">
        <v>0</v>
      </c>
      <c r="F714" s="132">
        <v>0</v>
      </c>
      <c r="G714" s="132">
        <v>618</v>
      </c>
      <c r="H714" s="132">
        <v>0</v>
      </c>
      <c r="I714" s="132">
        <v>698.99996250000004</v>
      </c>
      <c r="J714" s="132" t="s">
        <v>1587</v>
      </c>
      <c r="K714" s="132">
        <v>0</v>
      </c>
      <c r="L714" s="132">
        <v>0</v>
      </c>
      <c r="M714" s="132">
        <v>0</v>
      </c>
      <c r="N714" s="132">
        <v>0</v>
      </c>
      <c r="O714" s="132">
        <v>0</v>
      </c>
      <c r="P714" s="132">
        <v>0</v>
      </c>
      <c r="Q714" s="132">
        <v>0</v>
      </c>
      <c r="R714" s="132">
        <v>0</v>
      </c>
      <c r="S714" s="132">
        <v>0</v>
      </c>
      <c r="T714" s="132">
        <v>0</v>
      </c>
      <c r="U714" s="132">
        <v>0</v>
      </c>
      <c r="V714" s="132">
        <v>0</v>
      </c>
      <c r="W714" s="132">
        <v>0</v>
      </c>
    </row>
    <row r="715" spans="1:23">
      <c r="A715" s="132">
        <v>202562</v>
      </c>
      <c r="B715" s="132" t="s">
        <v>749</v>
      </c>
      <c r="C715" s="132" t="s">
        <v>331</v>
      </c>
      <c r="D715" s="132" t="s">
        <v>300</v>
      </c>
      <c r="E715" s="132">
        <v>0</v>
      </c>
      <c r="F715" s="132">
        <v>0</v>
      </c>
      <c r="G715" s="132">
        <v>618</v>
      </c>
      <c r="H715" s="132">
        <v>0</v>
      </c>
      <c r="I715" s="132">
        <v>698.99996250000004</v>
      </c>
      <c r="J715" s="132" t="s">
        <v>301</v>
      </c>
      <c r="K715" s="132">
        <v>0</v>
      </c>
      <c r="L715" s="132">
        <v>0</v>
      </c>
      <c r="M715" s="132">
        <v>0</v>
      </c>
      <c r="N715" s="132">
        <v>0</v>
      </c>
      <c r="O715" s="132">
        <v>0</v>
      </c>
      <c r="P715" s="132">
        <v>0</v>
      </c>
      <c r="Q715" s="132">
        <v>0</v>
      </c>
      <c r="R715" s="132">
        <v>0</v>
      </c>
      <c r="S715" s="132">
        <v>0</v>
      </c>
      <c r="T715" s="132">
        <v>0</v>
      </c>
      <c r="U715" s="132">
        <v>0</v>
      </c>
      <c r="V715" s="132">
        <v>0</v>
      </c>
      <c r="W715" s="132">
        <v>0</v>
      </c>
    </row>
    <row r="716" spans="1:23">
      <c r="A716" s="132">
        <v>202564</v>
      </c>
      <c r="B716" s="132" t="s">
        <v>750</v>
      </c>
      <c r="C716" s="132" t="s">
        <v>331</v>
      </c>
      <c r="D716" s="132" t="s">
        <v>300</v>
      </c>
      <c r="E716" s="132">
        <v>0</v>
      </c>
      <c r="F716" s="132">
        <v>0</v>
      </c>
      <c r="G716" s="132">
        <v>1472</v>
      </c>
      <c r="H716" s="132">
        <v>0</v>
      </c>
      <c r="I716" s="132">
        <v>990</v>
      </c>
      <c r="J716" s="132" t="s">
        <v>1587</v>
      </c>
      <c r="K716" s="132">
        <v>0</v>
      </c>
      <c r="L716" s="132">
        <v>0</v>
      </c>
      <c r="M716" s="132">
        <v>0</v>
      </c>
      <c r="N716" s="132">
        <v>0</v>
      </c>
      <c r="O716" s="132">
        <v>0</v>
      </c>
      <c r="P716" s="132">
        <v>0</v>
      </c>
      <c r="Q716" s="132">
        <v>0</v>
      </c>
      <c r="R716" s="132">
        <v>0</v>
      </c>
      <c r="S716" s="132">
        <v>0</v>
      </c>
      <c r="T716" s="132">
        <v>0</v>
      </c>
      <c r="U716" s="132">
        <v>0</v>
      </c>
      <c r="V716" s="132">
        <v>0</v>
      </c>
      <c r="W716" s="132">
        <v>0</v>
      </c>
    </row>
    <row r="717" spans="1:23">
      <c r="A717" s="132">
        <v>202564</v>
      </c>
      <c r="B717" s="132" t="s">
        <v>750</v>
      </c>
      <c r="C717" s="132" t="s">
        <v>331</v>
      </c>
      <c r="D717" s="132" t="s">
        <v>300</v>
      </c>
      <c r="E717" s="132">
        <v>0</v>
      </c>
      <c r="F717" s="132">
        <v>0</v>
      </c>
      <c r="G717" s="132">
        <v>1472</v>
      </c>
      <c r="H717" s="132">
        <v>0</v>
      </c>
      <c r="I717" s="132">
        <v>990</v>
      </c>
      <c r="J717" s="132" t="s">
        <v>301</v>
      </c>
      <c r="K717" s="132">
        <v>0</v>
      </c>
      <c r="L717" s="132">
        <v>0</v>
      </c>
      <c r="M717" s="132">
        <v>0</v>
      </c>
      <c r="N717" s="132">
        <v>0</v>
      </c>
      <c r="O717" s="132">
        <v>0</v>
      </c>
      <c r="P717" s="132">
        <v>0</v>
      </c>
      <c r="Q717" s="132">
        <v>0</v>
      </c>
      <c r="R717" s="132">
        <v>0</v>
      </c>
      <c r="S717" s="132">
        <v>0</v>
      </c>
      <c r="T717" s="132">
        <v>0</v>
      </c>
      <c r="U717" s="132">
        <v>0</v>
      </c>
      <c r="V717" s="132">
        <v>0</v>
      </c>
      <c r="W717" s="132">
        <v>0</v>
      </c>
    </row>
    <row r="718" spans="1:23">
      <c r="A718" s="132">
        <v>202567</v>
      </c>
      <c r="B718" s="132" t="s">
        <v>751</v>
      </c>
      <c r="C718" s="132" t="s">
        <v>305</v>
      </c>
      <c r="D718" s="132" t="s">
        <v>300</v>
      </c>
      <c r="E718" s="132">
        <v>0</v>
      </c>
      <c r="F718" s="132">
        <v>0</v>
      </c>
      <c r="G718" s="132">
        <v>2289</v>
      </c>
      <c r="H718" s="132">
        <v>0</v>
      </c>
      <c r="I718" s="132">
        <v>630</v>
      </c>
      <c r="J718" s="132" t="s">
        <v>1587</v>
      </c>
      <c r="K718" s="132">
        <v>0</v>
      </c>
      <c r="L718" s="132">
        <v>0</v>
      </c>
      <c r="M718" s="132">
        <v>0</v>
      </c>
      <c r="N718" s="132">
        <v>0</v>
      </c>
      <c r="O718" s="132">
        <v>0</v>
      </c>
      <c r="P718" s="132">
        <v>0</v>
      </c>
      <c r="Q718" s="132">
        <v>0</v>
      </c>
      <c r="R718" s="132">
        <v>0</v>
      </c>
      <c r="S718" s="132">
        <v>0</v>
      </c>
      <c r="T718" s="132">
        <v>0</v>
      </c>
      <c r="U718" s="132">
        <v>0</v>
      </c>
      <c r="V718" s="132">
        <v>0</v>
      </c>
      <c r="W718" s="132">
        <v>0</v>
      </c>
    </row>
    <row r="719" spans="1:23">
      <c r="A719" s="132">
        <v>202567</v>
      </c>
      <c r="B719" s="132" t="s">
        <v>751</v>
      </c>
      <c r="C719" s="132" t="s">
        <v>305</v>
      </c>
      <c r="D719" s="132" t="s">
        <v>300</v>
      </c>
      <c r="E719" s="132">
        <v>0</v>
      </c>
      <c r="F719" s="132">
        <v>0</v>
      </c>
      <c r="G719" s="132">
        <v>2289</v>
      </c>
      <c r="H719" s="132">
        <v>0</v>
      </c>
      <c r="I719" s="132">
        <v>630</v>
      </c>
      <c r="J719" s="132" t="s">
        <v>301</v>
      </c>
      <c r="K719" s="132">
        <v>0</v>
      </c>
      <c r="L719" s="132">
        <v>0</v>
      </c>
      <c r="M719" s="132">
        <v>0</v>
      </c>
      <c r="N719" s="132">
        <v>0</v>
      </c>
      <c r="O719" s="132">
        <v>0</v>
      </c>
      <c r="P719" s="132">
        <v>0</v>
      </c>
      <c r="Q719" s="132">
        <v>0</v>
      </c>
      <c r="R719" s="132">
        <v>0</v>
      </c>
      <c r="S719" s="132">
        <v>0</v>
      </c>
      <c r="T719" s="132">
        <v>0</v>
      </c>
      <c r="U719" s="132">
        <v>0</v>
      </c>
      <c r="V719" s="132">
        <v>0</v>
      </c>
      <c r="W719" s="132">
        <v>0</v>
      </c>
    </row>
    <row r="720" spans="1:23">
      <c r="A720" s="132">
        <v>202569</v>
      </c>
      <c r="B720" s="132" t="s">
        <v>752</v>
      </c>
      <c r="C720" s="132" t="s">
        <v>305</v>
      </c>
      <c r="D720" s="132" t="s">
        <v>300</v>
      </c>
      <c r="E720" s="132">
        <v>0</v>
      </c>
      <c r="F720" s="132">
        <v>0</v>
      </c>
      <c r="G720" s="132">
        <v>1608</v>
      </c>
      <c r="H720" s="132">
        <v>0</v>
      </c>
      <c r="I720" s="132">
        <v>589.99995000000001</v>
      </c>
      <c r="J720" s="132" t="s">
        <v>1587</v>
      </c>
      <c r="K720" s="132">
        <v>0</v>
      </c>
      <c r="L720" s="132">
        <v>0</v>
      </c>
      <c r="M720" s="132">
        <v>0</v>
      </c>
      <c r="N720" s="132">
        <v>0</v>
      </c>
      <c r="O720" s="132">
        <v>0</v>
      </c>
      <c r="P720" s="132">
        <v>0</v>
      </c>
      <c r="Q720" s="132">
        <v>0</v>
      </c>
      <c r="R720" s="132">
        <v>0</v>
      </c>
      <c r="S720" s="132">
        <v>0</v>
      </c>
      <c r="T720" s="132">
        <v>0</v>
      </c>
      <c r="U720" s="132">
        <v>0</v>
      </c>
      <c r="V720" s="132">
        <v>0</v>
      </c>
      <c r="W720" s="132">
        <v>0</v>
      </c>
    </row>
    <row r="721" spans="1:23">
      <c r="A721" s="132">
        <v>202569</v>
      </c>
      <c r="B721" s="132" t="s">
        <v>752</v>
      </c>
      <c r="C721" s="132" t="s">
        <v>305</v>
      </c>
      <c r="D721" s="132" t="s">
        <v>300</v>
      </c>
      <c r="E721" s="132">
        <v>0</v>
      </c>
      <c r="F721" s="132">
        <v>0</v>
      </c>
      <c r="G721" s="132">
        <v>1608</v>
      </c>
      <c r="H721" s="132">
        <v>0</v>
      </c>
      <c r="I721" s="132">
        <v>589.99995000000001</v>
      </c>
      <c r="J721" s="132" t="s">
        <v>301</v>
      </c>
      <c r="K721" s="132">
        <v>0</v>
      </c>
      <c r="L721" s="132">
        <v>0</v>
      </c>
      <c r="M721" s="132">
        <v>0</v>
      </c>
      <c r="N721" s="132">
        <v>0</v>
      </c>
      <c r="O721" s="132">
        <v>0</v>
      </c>
      <c r="P721" s="132">
        <v>0</v>
      </c>
      <c r="Q721" s="132">
        <v>0</v>
      </c>
      <c r="R721" s="132">
        <v>0</v>
      </c>
      <c r="S721" s="132">
        <v>0</v>
      </c>
      <c r="T721" s="132">
        <v>0</v>
      </c>
      <c r="U721" s="132">
        <v>0</v>
      </c>
      <c r="V721" s="132">
        <v>0</v>
      </c>
      <c r="W721" s="132">
        <v>0</v>
      </c>
    </row>
    <row r="722" spans="1:23">
      <c r="A722" s="132">
        <v>202571</v>
      </c>
      <c r="B722" s="132" t="s">
        <v>753</v>
      </c>
      <c r="C722" s="132" t="s">
        <v>299</v>
      </c>
      <c r="D722" s="132" t="s">
        <v>300</v>
      </c>
      <c r="E722" s="132">
        <v>0</v>
      </c>
      <c r="F722" s="132">
        <v>0</v>
      </c>
      <c r="G722" s="132">
        <v>1036</v>
      </c>
      <c r="H722" s="132">
        <v>0</v>
      </c>
      <c r="I722" s="132">
        <v>390.00003750000002</v>
      </c>
      <c r="J722" s="132" t="s">
        <v>1587</v>
      </c>
      <c r="K722" s="132">
        <v>0</v>
      </c>
      <c r="L722" s="132">
        <v>0</v>
      </c>
      <c r="M722" s="132">
        <v>0</v>
      </c>
      <c r="N722" s="132">
        <v>0</v>
      </c>
      <c r="O722" s="132">
        <v>0</v>
      </c>
      <c r="P722" s="132">
        <v>0</v>
      </c>
      <c r="Q722" s="132">
        <v>0</v>
      </c>
      <c r="R722" s="132">
        <v>0</v>
      </c>
      <c r="S722" s="132">
        <v>0</v>
      </c>
      <c r="T722" s="132">
        <v>0</v>
      </c>
      <c r="U722" s="132">
        <v>0</v>
      </c>
      <c r="V722" s="132">
        <v>0</v>
      </c>
      <c r="W722" s="132">
        <v>0</v>
      </c>
    </row>
    <row r="723" spans="1:23">
      <c r="A723" s="132">
        <v>202571</v>
      </c>
      <c r="B723" s="132" t="s">
        <v>753</v>
      </c>
      <c r="C723" s="132" t="s">
        <v>299</v>
      </c>
      <c r="D723" s="132" t="s">
        <v>300</v>
      </c>
      <c r="E723" s="132">
        <v>0</v>
      </c>
      <c r="F723" s="132">
        <v>0</v>
      </c>
      <c r="G723" s="132">
        <v>1036</v>
      </c>
      <c r="H723" s="132">
        <v>0</v>
      </c>
      <c r="I723" s="132">
        <v>390.00003750000002</v>
      </c>
      <c r="J723" s="132" t="s">
        <v>301</v>
      </c>
      <c r="K723" s="132">
        <v>0</v>
      </c>
      <c r="L723" s="132">
        <v>0</v>
      </c>
      <c r="M723" s="132">
        <v>0</v>
      </c>
      <c r="N723" s="132">
        <v>0</v>
      </c>
      <c r="O723" s="132">
        <v>0</v>
      </c>
      <c r="P723" s="132">
        <v>0</v>
      </c>
      <c r="Q723" s="132">
        <v>0</v>
      </c>
      <c r="R723" s="132">
        <v>0</v>
      </c>
      <c r="S723" s="132">
        <v>0</v>
      </c>
      <c r="T723" s="132">
        <v>0</v>
      </c>
      <c r="U723" s="132">
        <v>0</v>
      </c>
      <c r="V723" s="132">
        <v>0</v>
      </c>
      <c r="W723" s="132">
        <v>0</v>
      </c>
    </row>
    <row r="724" spans="1:23">
      <c r="A724" s="132">
        <v>202572</v>
      </c>
      <c r="B724" s="132" t="s">
        <v>754</v>
      </c>
      <c r="C724" s="132" t="s">
        <v>299</v>
      </c>
      <c r="D724" s="132" t="s">
        <v>300</v>
      </c>
      <c r="E724" s="132">
        <v>0</v>
      </c>
      <c r="F724" s="132">
        <v>0</v>
      </c>
      <c r="G724" s="132">
        <v>1518</v>
      </c>
      <c r="H724" s="132">
        <v>0</v>
      </c>
      <c r="I724" s="132">
        <v>349.99998749999997</v>
      </c>
      <c r="J724" s="132" t="s">
        <v>1587</v>
      </c>
      <c r="K724" s="132">
        <v>0</v>
      </c>
      <c r="L724" s="132">
        <v>0</v>
      </c>
      <c r="M724" s="132">
        <v>0</v>
      </c>
      <c r="N724" s="132">
        <v>0</v>
      </c>
      <c r="O724" s="132">
        <v>0</v>
      </c>
      <c r="P724" s="132">
        <v>0</v>
      </c>
      <c r="Q724" s="132">
        <v>0</v>
      </c>
      <c r="R724" s="132">
        <v>0</v>
      </c>
      <c r="S724" s="132">
        <v>0</v>
      </c>
      <c r="T724" s="132">
        <v>0</v>
      </c>
      <c r="U724" s="132">
        <v>0</v>
      </c>
      <c r="V724" s="132">
        <v>0</v>
      </c>
      <c r="W724" s="132">
        <v>0</v>
      </c>
    </row>
    <row r="725" spans="1:23">
      <c r="A725" s="132">
        <v>202572</v>
      </c>
      <c r="B725" s="132" t="s">
        <v>754</v>
      </c>
      <c r="C725" s="132" t="s">
        <v>299</v>
      </c>
      <c r="D725" s="132" t="s">
        <v>300</v>
      </c>
      <c r="E725" s="132">
        <v>0</v>
      </c>
      <c r="F725" s="132">
        <v>0</v>
      </c>
      <c r="G725" s="132">
        <v>1518</v>
      </c>
      <c r="H725" s="132">
        <v>0</v>
      </c>
      <c r="I725" s="132">
        <v>349.99998749999997</v>
      </c>
      <c r="J725" s="132" t="s">
        <v>301</v>
      </c>
      <c r="K725" s="132">
        <v>0</v>
      </c>
      <c r="L725" s="132">
        <v>0</v>
      </c>
      <c r="M725" s="132">
        <v>0</v>
      </c>
      <c r="N725" s="132">
        <v>0</v>
      </c>
      <c r="O725" s="132">
        <v>0</v>
      </c>
      <c r="P725" s="132">
        <v>0</v>
      </c>
      <c r="Q725" s="132">
        <v>0</v>
      </c>
      <c r="R725" s="132">
        <v>0</v>
      </c>
      <c r="S725" s="132">
        <v>0</v>
      </c>
      <c r="T725" s="132">
        <v>0</v>
      </c>
      <c r="U725" s="132">
        <v>0</v>
      </c>
      <c r="V725" s="132">
        <v>0</v>
      </c>
      <c r="W725" s="132">
        <v>0</v>
      </c>
    </row>
    <row r="726" spans="1:23">
      <c r="A726" s="132">
        <v>202574</v>
      </c>
      <c r="B726" s="132" t="s">
        <v>755</v>
      </c>
      <c r="C726" s="132" t="s">
        <v>385</v>
      </c>
      <c r="D726" s="132" t="s">
        <v>300</v>
      </c>
      <c r="E726" s="132">
        <v>0</v>
      </c>
      <c r="F726" s="132">
        <v>0</v>
      </c>
      <c r="G726" s="132">
        <v>846</v>
      </c>
      <c r="H726" s="132">
        <v>0</v>
      </c>
      <c r="I726" s="132">
        <v>689.99996250000004</v>
      </c>
      <c r="J726" s="132" t="s">
        <v>1587</v>
      </c>
      <c r="K726" s="132">
        <v>0</v>
      </c>
      <c r="L726" s="132">
        <v>0</v>
      </c>
      <c r="M726" s="132">
        <v>0</v>
      </c>
      <c r="N726" s="132">
        <v>0</v>
      </c>
      <c r="O726" s="132">
        <v>0</v>
      </c>
      <c r="P726" s="132">
        <v>0</v>
      </c>
      <c r="Q726" s="132">
        <v>0</v>
      </c>
      <c r="R726" s="132">
        <v>0</v>
      </c>
      <c r="S726" s="132">
        <v>0</v>
      </c>
      <c r="T726" s="132">
        <v>0</v>
      </c>
      <c r="U726" s="132">
        <v>0</v>
      </c>
      <c r="V726" s="132">
        <v>0</v>
      </c>
      <c r="W726" s="132">
        <v>0</v>
      </c>
    </row>
    <row r="727" spans="1:23">
      <c r="A727" s="132">
        <v>202574</v>
      </c>
      <c r="B727" s="132" t="s">
        <v>755</v>
      </c>
      <c r="C727" s="132" t="s">
        <v>385</v>
      </c>
      <c r="D727" s="132" t="s">
        <v>300</v>
      </c>
      <c r="E727" s="132">
        <v>0</v>
      </c>
      <c r="F727" s="132">
        <v>0</v>
      </c>
      <c r="G727" s="132">
        <v>846</v>
      </c>
      <c r="H727" s="132">
        <v>0</v>
      </c>
      <c r="I727" s="132">
        <v>689.99996250000004</v>
      </c>
      <c r="J727" s="132" t="s">
        <v>301</v>
      </c>
      <c r="K727" s="132">
        <v>0</v>
      </c>
      <c r="L727" s="132">
        <v>0</v>
      </c>
      <c r="M727" s="132">
        <v>0</v>
      </c>
      <c r="N727" s="132">
        <v>0</v>
      </c>
      <c r="O727" s="132">
        <v>0</v>
      </c>
      <c r="P727" s="132">
        <v>0</v>
      </c>
      <c r="Q727" s="132">
        <v>0</v>
      </c>
      <c r="R727" s="132">
        <v>0</v>
      </c>
      <c r="S727" s="132">
        <v>0</v>
      </c>
      <c r="T727" s="132">
        <v>0</v>
      </c>
      <c r="U727" s="132">
        <v>0</v>
      </c>
      <c r="V727" s="132">
        <v>0</v>
      </c>
      <c r="W727" s="132">
        <v>0</v>
      </c>
    </row>
    <row r="728" spans="1:23">
      <c r="A728" s="132">
        <v>202575</v>
      </c>
      <c r="B728" s="132" t="s">
        <v>756</v>
      </c>
      <c r="C728" s="132" t="s">
        <v>385</v>
      </c>
      <c r="D728" s="132" t="s">
        <v>300</v>
      </c>
      <c r="E728" s="132">
        <v>0</v>
      </c>
      <c r="F728" s="132">
        <v>0</v>
      </c>
      <c r="G728" s="132">
        <v>1168</v>
      </c>
      <c r="H728" s="132">
        <v>0</v>
      </c>
      <c r="I728" s="132">
        <v>789.99997499999995</v>
      </c>
      <c r="J728" s="132" t="s">
        <v>1587</v>
      </c>
      <c r="K728" s="132">
        <v>0</v>
      </c>
      <c r="L728" s="132">
        <v>0</v>
      </c>
      <c r="M728" s="132">
        <v>0</v>
      </c>
      <c r="N728" s="132">
        <v>0</v>
      </c>
      <c r="O728" s="132">
        <v>0</v>
      </c>
      <c r="P728" s="132">
        <v>0</v>
      </c>
      <c r="Q728" s="132">
        <v>0</v>
      </c>
      <c r="R728" s="132">
        <v>0</v>
      </c>
      <c r="S728" s="132">
        <v>0</v>
      </c>
      <c r="T728" s="132">
        <v>0</v>
      </c>
      <c r="U728" s="132">
        <v>0</v>
      </c>
      <c r="V728" s="132">
        <v>0</v>
      </c>
      <c r="W728" s="132">
        <v>0</v>
      </c>
    </row>
    <row r="729" spans="1:23">
      <c r="A729" s="132">
        <v>202575</v>
      </c>
      <c r="B729" s="132" t="s">
        <v>756</v>
      </c>
      <c r="C729" s="132" t="s">
        <v>385</v>
      </c>
      <c r="D729" s="132" t="s">
        <v>300</v>
      </c>
      <c r="E729" s="132">
        <v>0</v>
      </c>
      <c r="F729" s="132">
        <v>0</v>
      </c>
      <c r="G729" s="132">
        <v>1168</v>
      </c>
      <c r="H729" s="132">
        <v>0</v>
      </c>
      <c r="I729" s="132">
        <v>789.99997499999995</v>
      </c>
      <c r="J729" s="132" t="s">
        <v>301</v>
      </c>
      <c r="K729" s="132">
        <v>0</v>
      </c>
      <c r="L729" s="132">
        <v>0</v>
      </c>
      <c r="M729" s="132">
        <v>0</v>
      </c>
      <c r="N729" s="132">
        <v>0</v>
      </c>
      <c r="O729" s="132">
        <v>0</v>
      </c>
      <c r="P729" s="132">
        <v>0</v>
      </c>
      <c r="Q729" s="132">
        <v>0</v>
      </c>
      <c r="R729" s="132">
        <v>0</v>
      </c>
      <c r="S729" s="132">
        <v>0</v>
      </c>
      <c r="T729" s="132">
        <v>0</v>
      </c>
      <c r="U729" s="132">
        <v>0</v>
      </c>
      <c r="V729" s="132">
        <v>0</v>
      </c>
      <c r="W729" s="132">
        <v>0</v>
      </c>
    </row>
    <row r="730" spans="1:23">
      <c r="A730" s="132">
        <v>202576</v>
      </c>
      <c r="B730" s="132" t="s">
        <v>757</v>
      </c>
      <c r="C730" s="132" t="s">
        <v>385</v>
      </c>
      <c r="D730" s="132" t="s">
        <v>300</v>
      </c>
      <c r="E730" s="132">
        <v>0</v>
      </c>
      <c r="F730" s="132">
        <v>0</v>
      </c>
      <c r="G730" s="132">
        <v>1582</v>
      </c>
      <c r="H730" s="132">
        <v>0</v>
      </c>
      <c r="I730" s="132">
        <v>689.99996250000004</v>
      </c>
      <c r="J730" s="132" t="s">
        <v>1587</v>
      </c>
      <c r="K730" s="132">
        <v>0</v>
      </c>
      <c r="L730" s="132">
        <v>0</v>
      </c>
      <c r="M730" s="132">
        <v>0</v>
      </c>
      <c r="N730" s="132">
        <v>0</v>
      </c>
      <c r="O730" s="132">
        <v>0</v>
      </c>
      <c r="P730" s="132">
        <v>0</v>
      </c>
      <c r="Q730" s="132">
        <v>0</v>
      </c>
      <c r="R730" s="132">
        <v>0</v>
      </c>
      <c r="S730" s="132">
        <v>0</v>
      </c>
      <c r="T730" s="132">
        <v>0</v>
      </c>
      <c r="U730" s="132">
        <v>0</v>
      </c>
      <c r="V730" s="132">
        <v>0</v>
      </c>
      <c r="W730" s="132">
        <v>0</v>
      </c>
    </row>
    <row r="731" spans="1:23">
      <c r="A731" s="132">
        <v>202576</v>
      </c>
      <c r="B731" s="132" t="s">
        <v>757</v>
      </c>
      <c r="C731" s="132" t="s">
        <v>385</v>
      </c>
      <c r="D731" s="132" t="s">
        <v>300</v>
      </c>
      <c r="E731" s="132">
        <v>0</v>
      </c>
      <c r="F731" s="132">
        <v>0</v>
      </c>
      <c r="G731" s="132">
        <v>1582</v>
      </c>
      <c r="H731" s="132">
        <v>0</v>
      </c>
      <c r="I731" s="132">
        <v>689.99996250000004</v>
      </c>
      <c r="J731" s="132" t="s">
        <v>301</v>
      </c>
      <c r="K731" s="132">
        <v>0</v>
      </c>
      <c r="L731" s="132">
        <v>0</v>
      </c>
      <c r="M731" s="132">
        <v>0</v>
      </c>
      <c r="N731" s="132">
        <v>0</v>
      </c>
      <c r="O731" s="132">
        <v>0</v>
      </c>
      <c r="P731" s="132">
        <v>0</v>
      </c>
      <c r="Q731" s="132">
        <v>0</v>
      </c>
      <c r="R731" s="132">
        <v>0</v>
      </c>
      <c r="S731" s="132">
        <v>0</v>
      </c>
      <c r="T731" s="132">
        <v>0</v>
      </c>
      <c r="U731" s="132">
        <v>0</v>
      </c>
      <c r="V731" s="132">
        <v>0</v>
      </c>
      <c r="W731" s="132">
        <v>0</v>
      </c>
    </row>
    <row r="732" spans="1:23">
      <c r="A732" s="132">
        <v>202577</v>
      </c>
      <c r="B732" s="132" t="s">
        <v>758</v>
      </c>
      <c r="C732" s="132" t="s">
        <v>385</v>
      </c>
      <c r="D732" s="132" t="s">
        <v>300</v>
      </c>
      <c r="E732" s="132">
        <v>0</v>
      </c>
      <c r="F732" s="132">
        <v>0</v>
      </c>
      <c r="G732" s="132">
        <v>2057</v>
      </c>
      <c r="H732" s="132">
        <v>0</v>
      </c>
      <c r="I732" s="132">
        <v>2090.0000249999998</v>
      </c>
      <c r="J732" s="132" t="s">
        <v>1587</v>
      </c>
      <c r="K732" s="132">
        <v>0</v>
      </c>
      <c r="L732" s="132">
        <v>0</v>
      </c>
      <c r="M732" s="132">
        <v>0</v>
      </c>
      <c r="N732" s="132">
        <v>0</v>
      </c>
      <c r="O732" s="132">
        <v>0</v>
      </c>
      <c r="P732" s="132">
        <v>0</v>
      </c>
      <c r="Q732" s="132">
        <v>0</v>
      </c>
      <c r="R732" s="132">
        <v>0</v>
      </c>
      <c r="S732" s="132">
        <v>0</v>
      </c>
      <c r="T732" s="132">
        <v>0</v>
      </c>
      <c r="U732" s="132">
        <v>0</v>
      </c>
      <c r="V732" s="132">
        <v>0</v>
      </c>
      <c r="W732" s="132">
        <v>0</v>
      </c>
    </row>
    <row r="733" spans="1:23">
      <c r="A733" s="132">
        <v>202577</v>
      </c>
      <c r="B733" s="132" t="s">
        <v>758</v>
      </c>
      <c r="C733" s="132" t="s">
        <v>385</v>
      </c>
      <c r="D733" s="132" t="s">
        <v>300</v>
      </c>
      <c r="E733" s="132">
        <v>0</v>
      </c>
      <c r="F733" s="132">
        <v>0</v>
      </c>
      <c r="G733" s="132">
        <v>2057</v>
      </c>
      <c r="H733" s="132">
        <v>0</v>
      </c>
      <c r="I733" s="132">
        <v>2090.0000249999998</v>
      </c>
      <c r="J733" s="132" t="s">
        <v>301</v>
      </c>
      <c r="K733" s="132">
        <v>0</v>
      </c>
      <c r="L733" s="132">
        <v>0</v>
      </c>
      <c r="M733" s="132">
        <v>0</v>
      </c>
      <c r="N733" s="132">
        <v>0</v>
      </c>
      <c r="O733" s="132">
        <v>0</v>
      </c>
      <c r="P733" s="132">
        <v>0</v>
      </c>
      <c r="Q733" s="132">
        <v>0</v>
      </c>
      <c r="R733" s="132">
        <v>0</v>
      </c>
      <c r="S733" s="132">
        <v>0</v>
      </c>
      <c r="T733" s="132">
        <v>0</v>
      </c>
      <c r="U733" s="132">
        <v>0</v>
      </c>
      <c r="V733" s="132">
        <v>0</v>
      </c>
      <c r="W733" s="132">
        <v>0</v>
      </c>
    </row>
    <row r="734" spans="1:23">
      <c r="A734" s="132">
        <v>202578</v>
      </c>
      <c r="B734" s="132" t="s">
        <v>759</v>
      </c>
      <c r="C734" s="132" t="s">
        <v>331</v>
      </c>
      <c r="D734" s="132" t="s">
        <v>300</v>
      </c>
      <c r="E734" s="132">
        <v>0</v>
      </c>
      <c r="F734" s="132">
        <v>0</v>
      </c>
      <c r="G734" s="132">
        <v>849</v>
      </c>
      <c r="H734" s="132">
        <v>0</v>
      </c>
      <c r="I734" s="132">
        <v>889.99998749999997</v>
      </c>
      <c r="J734" s="132" t="s">
        <v>1587</v>
      </c>
      <c r="K734" s="132">
        <v>0</v>
      </c>
      <c r="L734" s="132">
        <v>0</v>
      </c>
      <c r="M734" s="132">
        <v>0</v>
      </c>
      <c r="N734" s="132">
        <v>0</v>
      </c>
      <c r="O734" s="132">
        <v>0</v>
      </c>
      <c r="P734" s="132">
        <v>0</v>
      </c>
      <c r="Q734" s="132">
        <v>0</v>
      </c>
      <c r="R734" s="132">
        <v>0</v>
      </c>
      <c r="S734" s="132">
        <v>0</v>
      </c>
      <c r="T734" s="132">
        <v>0</v>
      </c>
      <c r="U734" s="132">
        <v>0</v>
      </c>
      <c r="V734" s="132">
        <v>0</v>
      </c>
      <c r="W734" s="132">
        <v>0</v>
      </c>
    </row>
    <row r="735" spans="1:23">
      <c r="A735" s="132">
        <v>202578</v>
      </c>
      <c r="B735" s="132" t="s">
        <v>759</v>
      </c>
      <c r="C735" s="132" t="s">
        <v>331</v>
      </c>
      <c r="D735" s="132" t="s">
        <v>300</v>
      </c>
      <c r="E735" s="132">
        <v>0</v>
      </c>
      <c r="F735" s="132">
        <v>0</v>
      </c>
      <c r="G735" s="132">
        <v>849</v>
      </c>
      <c r="H735" s="132">
        <v>0</v>
      </c>
      <c r="I735" s="132">
        <v>889.99998749999997</v>
      </c>
      <c r="J735" s="132" t="s">
        <v>301</v>
      </c>
      <c r="K735" s="132">
        <v>0</v>
      </c>
      <c r="L735" s="132">
        <v>0</v>
      </c>
      <c r="M735" s="132">
        <v>0</v>
      </c>
      <c r="N735" s="132">
        <v>0</v>
      </c>
      <c r="O735" s="132">
        <v>0</v>
      </c>
      <c r="P735" s="132">
        <v>0</v>
      </c>
      <c r="Q735" s="132">
        <v>0</v>
      </c>
      <c r="R735" s="132">
        <v>0</v>
      </c>
      <c r="S735" s="132">
        <v>0</v>
      </c>
      <c r="T735" s="132">
        <v>0</v>
      </c>
      <c r="U735" s="132">
        <v>0</v>
      </c>
      <c r="V735" s="132">
        <v>0</v>
      </c>
      <c r="W735" s="132">
        <v>0</v>
      </c>
    </row>
    <row r="736" spans="1:23">
      <c r="A736" s="132">
        <v>202919</v>
      </c>
      <c r="B736" s="132" t="s">
        <v>760</v>
      </c>
      <c r="C736" s="132" t="s">
        <v>385</v>
      </c>
      <c r="D736" s="132" t="s">
        <v>300</v>
      </c>
      <c r="E736" s="132">
        <v>0</v>
      </c>
      <c r="F736" s="132">
        <v>0</v>
      </c>
      <c r="G736" s="132">
        <v>1721</v>
      </c>
      <c r="H736" s="132">
        <v>0</v>
      </c>
      <c r="I736" s="132">
        <v>789.99997499999995</v>
      </c>
      <c r="J736" s="132" t="s">
        <v>1587</v>
      </c>
      <c r="K736" s="132">
        <v>0</v>
      </c>
      <c r="L736" s="132">
        <v>0</v>
      </c>
      <c r="M736" s="132">
        <v>0</v>
      </c>
      <c r="N736" s="132">
        <v>0</v>
      </c>
      <c r="O736" s="132">
        <v>0</v>
      </c>
      <c r="P736" s="132">
        <v>0</v>
      </c>
      <c r="Q736" s="132">
        <v>0</v>
      </c>
      <c r="R736" s="132">
        <v>0</v>
      </c>
      <c r="S736" s="132">
        <v>0</v>
      </c>
      <c r="T736" s="132">
        <v>0</v>
      </c>
      <c r="U736" s="132">
        <v>0</v>
      </c>
      <c r="V736" s="132">
        <v>0</v>
      </c>
      <c r="W736" s="132">
        <v>0</v>
      </c>
    </row>
    <row r="737" spans="1:23">
      <c r="A737" s="132">
        <v>202919</v>
      </c>
      <c r="B737" s="132" t="s">
        <v>760</v>
      </c>
      <c r="C737" s="132" t="s">
        <v>385</v>
      </c>
      <c r="D737" s="132" t="s">
        <v>300</v>
      </c>
      <c r="E737" s="132">
        <v>0</v>
      </c>
      <c r="F737" s="132">
        <v>0</v>
      </c>
      <c r="G737" s="132">
        <v>1721</v>
      </c>
      <c r="H737" s="132">
        <v>0</v>
      </c>
      <c r="I737" s="132">
        <v>789.99997499999995</v>
      </c>
      <c r="J737" s="132" t="s">
        <v>301</v>
      </c>
      <c r="K737" s="132">
        <v>0</v>
      </c>
      <c r="L737" s="132">
        <v>0</v>
      </c>
      <c r="M737" s="132">
        <v>0</v>
      </c>
      <c r="N737" s="132">
        <v>0</v>
      </c>
      <c r="O737" s="132">
        <v>0</v>
      </c>
      <c r="P737" s="132">
        <v>0</v>
      </c>
      <c r="Q737" s="132">
        <v>0</v>
      </c>
      <c r="R737" s="132">
        <v>0</v>
      </c>
      <c r="S737" s="132">
        <v>0</v>
      </c>
      <c r="T737" s="132">
        <v>0</v>
      </c>
      <c r="U737" s="132">
        <v>0</v>
      </c>
      <c r="V737" s="132">
        <v>0</v>
      </c>
      <c r="W737" s="132">
        <v>0</v>
      </c>
    </row>
    <row r="738" spans="1:23">
      <c r="A738" s="132">
        <v>202938</v>
      </c>
      <c r="B738" s="132" t="s">
        <v>761</v>
      </c>
      <c r="C738" s="132" t="s">
        <v>385</v>
      </c>
      <c r="D738" s="132" t="s">
        <v>300</v>
      </c>
      <c r="E738" s="132">
        <v>0</v>
      </c>
      <c r="F738" s="132">
        <v>0</v>
      </c>
      <c r="G738" s="132">
        <v>1228</v>
      </c>
      <c r="H738" s="132">
        <v>0</v>
      </c>
      <c r="I738" s="132">
        <v>380.00002499999999</v>
      </c>
      <c r="J738" s="132" t="s">
        <v>1587</v>
      </c>
      <c r="K738" s="132">
        <v>0</v>
      </c>
      <c r="L738" s="132">
        <v>0</v>
      </c>
      <c r="M738" s="132">
        <v>0</v>
      </c>
      <c r="N738" s="132">
        <v>0</v>
      </c>
      <c r="O738" s="132">
        <v>0</v>
      </c>
      <c r="P738" s="132">
        <v>0</v>
      </c>
      <c r="Q738" s="132">
        <v>0</v>
      </c>
      <c r="R738" s="132">
        <v>0</v>
      </c>
      <c r="S738" s="132">
        <v>0</v>
      </c>
      <c r="T738" s="132">
        <v>0</v>
      </c>
      <c r="U738" s="132">
        <v>0</v>
      </c>
      <c r="V738" s="132">
        <v>0</v>
      </c>
      <c r="W738" s="132">
        <v>0</v>
      </c>
    </row>
    <row r="739" spans="1:23">
      <c r="A739" s="132">
        <v>202938</v>
      </c>
      <c r="B739" s="132" t="s">
        <v>761</v>
      </c>
      <c r="C739" s="132" t="s">
        <v>385</v>
      </c>
      <c r="D739" s="132" t="s">
        <v>300</v>
      </c>
      <c r="E739" s="132">
        <v>0</v>
      </c>
      <c r="F739" s="132">
        <v>0</v>
      </c>
      <c r="G739" s="132">
        <v>1228</v>
      </c>
      <c r="H739" s="132">
        <v>0</v>
      </c>
      <c r="I739" s="132">
        <v>380.00002499999999</v>
      </c>
      <c r="J739" s="132" t="s">
        <v>301</v>
      </c>
      <c r="K739" s="132">
        <v>0</v>
      </c>
      <c r="L739" s="132">
        <v>0</v>
      </c>
      <c r="M739" s="132">
        <v>0</v>
      </c>
      <c r="N739" s="132">
        <v>0</v>
      </c>
      <c r="O739" s="132">
        <v>0</v>
      </c>
      <c r="P739" s="132">
        <v>0</v>
      </c>
      <c r="Q739" s="132">
        <v>0</v>
      </c>
      <c r="R739" s="132">
        <v>0</v>
      </c>
      <c r="S739" s="132">
        <v>0</v>
      </c>
      <c r="T739" s="132">
        <v>0</v>
      </c>
      <c r="U739" s="132">
        <v>0</v>
      </c>
      <c r="V739" s="132">
        <v>0</v>
      </c>
      <c r="W739" s="132">
        <v>0</v>
      </c>
    </row>
    <row r="740" spans="1:23">
      <c r="A740" s="132">
        <v>202942</v>
      </c>
      <c r="B740" s="132" t="s">
        <v>762</v>
      </c>
      <c r="C740" s="132" t="s">
        <v>385</v>
      </c>
      <c r="D740" s="132" t="s">
        <v>300</v>
      </c>
      <c r="E740" s="132">
        <v>0</v>
      </c>
      <c r="F740" s="132">
        <v>0</v>
      </c>
      <c r="G740" s="132">
        <v>1585</v>
      </c>
      <c r="H740" s="132">
        <v>0</v>
      </c>
      <c r="I740" s="132">
        <v>698.99996250000004</v>
      </c>
      <c r="J740" s="132" t="s">
        <v>1587</v>
      </c>
      <c r="K740" s="132">
        <v>0</v>
      </c>
      <c r="L740" s="132">
        <v>0</v>
      </c>
      <c r="M740" s="132">
        <v>0</v>
      </c>
      <c r="N740" s="132">
        <v>0</v>
      </c>
      <c r="O740" s="132">
        <v>0</v>
      </c>
      <c r="P740" s="132">
        <v>0</v>
      </c>
      <c r="Q740" s="132">
        <v>0</v>
      </c>
      <c r="R740" s="132">
        <v>0</v>
      </c>
      <c r="S740" s="132">
        <v>0</v>
      </c>
      <c r="T740" s="132">
        <v>0</v>
      </c>
      <c r="U740" s="132">
        <v>0</v>
      </c>
      <c r="V740" s="132">
        <v>0</v>
      </c>
      <c r="W740" s="132">
        <v>0</v>
      </c>
    </row>
    <row r="741" spans="1:23">
      <c r="A741" s="132">
        <v>202942</v>
      </c>
      <c r="B741" s="132" t="s">
        <v>762</v>
      </c>
      <c r="C741" s="132" t="s">
        <v>385</v>
      </c>
      <c r="D741" s="132" t="s">
        <v>300</v>
      </c>
      <c r="E741" s="132">
        <v>0</v>
      </c>
      <c r="F741" s="132">
        <v>0</v>
      </c>
      <c r="G741" s="132">
        <v>1585</v>
      </c>
      <c r="H741" s="132">
        <v>0</v>
      </c>
      <c r="I741" s="132">
        <v>698.99996250000004</v>
      </c>
      <c r="J741" s="132" t="s">
        <v>301</v>
      </c>
      <c r="K741" s="132">
        <v>0</v>
      </c>
      <c r="L741" s="132">
        <v>0</v>
      </c>
      <c r="M741" s="132">
        <v>0</v>
      </c>
      <c r="N741" s="132">
        <v>0</v>
      </c>
      <c r="O741" s="132">
        <v>0</v>
      </c>
      <c r="P741" s="132">
        <v>0</v>
      </c>
      <c r="Q741" s="132">
        <v>0</v>
      </c>
      <c r="R741" s="132">
        <v>0</v>
      </c>
      <c r="S741" s="132">
        <v>0</v>
      </c>
      <c r="T741" s="132">
        <v>0</v>
      </c>
      <c r="U741" s="132">
        <v>0</v>
      </c>
      <c r="V741" s="132">
        <v>0</v>
      </c>
      <c r="W741" s="132">
        <v>0</v>
      </c>
    </row>
    <row r="742" spans="1:23">
      <c r="A742" s="132">
        <v>202965</v>
      </c>
      <c r="B742" s="132" t="s">
        <v>763</v>
      </c>
      <c r="C742" s="132" t="s">
        <v>299</v>
      </c>
      <c r="D742" s="132" t="s">
        <v>300</v>
      </c>
      <c r="E742" s="132">
        <v>0</v>
      </c>
      <c r="F742" s="132">
        <v>0</v>
      </c>
      <c r="G742" s="132">
        <v>796</v>
      </c>
      <c r="H742" s="132">
        <v>0</v>
      </c>
      <c r="I742" s="132">
        <v>699.99997499999995</v>
      </c>
      <c r="J742" s="132" t="s">
        <v>1587</v>
      </c>
      <c r="K742" s="132">
        <v>0</v>
      </c>
      <c r="L742" s="132">
        <v>0</v>
      </c>
      <c r="M742" s="132">
        <v>0</v>
      </c>
      <c r="N742" s="132">
        <v>0</v>
      </c>
      <c r="O742" s="132">
        <v>0</v>
      </c>
      <c r="P742" s="132">
        <v>0</v>
      </c>
      <c r="Q742" s="132">
        <v>0</v>
      </c>
      <c r="R742" s="132">
        <v>0</v>
      </c>
      <c r="S742" s="132">
        <v>0</v>
      </c>
      <c r="T742" s="132">
        <v>0</v>
      </c>
      <c r="U742" s="132">
        <v>0</v>
      </c>
      <c r="V742" s="132">
        <v>0</v>
      </c>
      <c r="W742" s="132">
        <v>0</v>
      </c>
    </row>
    <row r="743" spans="1:23">
      <c r="A743" s="132">
        <v>202965</v>
      </c>
      <c r="B743" s="132" t="s">
        <v>763</v>
      </c>
      <c r="C743" s="132" t="s">
        <v>299</v>
      </c>
      <c r="D743" s="132" t="s">
        <v>300</v>
      </c>
      <c r="E743" s="132">
        <v>0</v>
      </c>
      <c r="F743" s="132">
        <v>0</v>
      </c>
      <c r="G743" s="132">
        <v>796</v>
      </c>
      <c r="H743" s="132">
        <v>0</v>
      </c>
      <c r="I743" s="132">
        <v>699.99997499999995</v>
      </c>
      <c r="J743" s="132" t="s">
        <v>301</v>
      </c>
      <c r="K743" s="132">
        <v>0</v>
      </c>
      <c r="L743" s="132">
        <v>0</v>
      </c>
      <c r="M743" s="132">
        <v>0</v>
      </c>
      <c r="N743" s="132">
        <v>0</v>
      </c>
      <c r="O743" s="132">
        <v>0</v>
      </c>
      <c r="P743" s="132">
        <v>0</v>
      </c>
      <c r="Q743" s="132">
        <v>0</v>
      </c>
      <c r="R743" s="132">
        <v>0</v>
      </c>
      <c r="S743" s="132">
        <v>0</v>
      </c>
      <c r="T743" s="132">
        <v>0</v>
      </c>
      <c r="U743" s="132">
        <v>0</v>
      </c>
      <c r="V743" s="132">
        <v>0</v>
      </c>
      <c r="W743" s="132">
        <v>0</v>
      </c>
    </row>
    <row r="744" spans="1:23">
      <c r="A744" s="132">
        <v>202967</v>
      </c>
      <c r="B744" s="132" t="s">
        <v>764</v>
      </c>
      <c r="C744" s="132" t="s">
        <v>385</v>
      </c>
      <c r="D744" s="132" t="s">
        <v>300</v>
      </c>
      <c r="E744" s="132">
        <v>0</v>
      </c>
      <c r="F744" s="132">
        <v>0</v>
      </c>
      <c r="G744" s="132">
        <v>1131</v>
      </c>
      <c r="H744" s="132">
        <v>0</v>
      </c>
      <c r="I744" s="132">
        <v>689.99996250000004</v>
      </c>
      <c r="J744" s="132" t="s">
        <v>1587</v>
      </c>
      <c r="K744" s="132">
        <v>0</v>
      </c>
      <c r="L744" s="132">
        <v>0</v>
      </c>
      <c r="M744" s="132">
        <v>0</v>
      </c>
      <c r="N744" s="132">
        <v>0</v>
      </c>
      <c r="O744" s="132">
        <v>0</v>
      </c>
      <c r="P744" s="132">
        <v>0</v>
      </c>
      <c r="Q744" s="132">
        <v>0</v>
      </c>
      <c r="R744" s="132">
        <v>0</v>
      </c>
      <c r="S744" s="132">
        <v>0</v>
      </c>
      <c r="T744" s="132">
        <v>0</v>
      </c>
      <c r="U744" s="132">
        <v>0</v>
      </c>
      <c r="V744" s="132">
        <v>0</v>
      </c>
      <c r="W744" s="132">
        <v>0</v>
      </c>
    </row>
    <row r="745" spans="1:23">
      <c r="A745" s="132">
        <v>202967</v>
      </c>
      <c r="B745" s="132" t="s">
        <v>764</v>
      </c>
      <c r="C745" s="132" t="s">
        <v>385</v>
      </c>
      <c r="D745" s="132" t="s">
        <v>300</v>
      </c>
      <c r="E745" s="132">
        <v>0</v>
      </c>
      <c r="F745" s="132">
        <v>0</v>
      </c>
      <c r="G745" s="132">
        <v>1131</v>
      </c>
      <c r="H745" s="132">
        <v>0</v>
      </c>
      <c r="I745" s="132">
        <v>689.99996250000004</v>
      </c>
      <c r="J745" s="132" t="s">
        <v>301</v>
      </c>
      <c r="K745" s="132">
        <v>0</v>
      </c>
      <c r="L745" s="132">
        <v>0</v>
      </c>
      <c r="M745" s="132">
        <v>0</v>
      </c>
      <c r="N745" s="132">
        <v>0</v>
      </c>
      <c r="O745" s="132">
        <v>0</v>
      </c>
      <c r="P745" s="132">
        <v>0</v>
      </c>
      <c r="Q745" s="132">
        <v>0</v>
      </c>
      <c r="R745" s="132">
        <v>0</v>
      </c>
      <c r="S745" s="132">
        <v>0</v>
      </c>
      <c r="T745" s="132">
        <v>0</v>
      </c>
      <c r="U745" s="132">
        <v>0</v>
      </c>
      <c r="V745" s="132">
        <v>0</v>
      </c>
      <c r="W745" s="132">
        <v>0</v>
      </c>
    </row>
    <row r="746" spans="1:23">
      <c r="A746" s="132">
        <v>202968</v>
      </c>
      <c r="B746" s="132" t="s">
        <v>765</v>
      </c>
      <c r="C746" s="132" t="s">
        <v>299</v>
      </c>
      <c r="D746" s="132" t="s">
        <v>300</v>
      </c>
      <c r="E746" s="132">
        <v>0</v>
      </c>
      <c r="F746" s="132">
        <v>0</v>
      </c>
      <c r="G746" s="132">
        <v>1085</v>
      </c>
      <c r="H746" s="132">
        <v>0</v>
      </c>
      <c r="I746" s="132">
        <v>1749.0000379999999</v>
      </c>
      <c r="J746" s="132" t="s">
        <v>1587</v>
      </c>
      <c r="K746" s="132">
        <v>0</v>
      </c>
      <c r="L746" s="132">
        <v>0</v>
      </c>
      <c r="M746" s="132">
        <v>0</v>
      </c>
      <c r="N746" s="132">
        <v>0</v>
      </c>
      <c r="O746" s="132">
        <v>0</v>
      </c>
      <c r="P746" s="132">
        <v>0</v>
      </c>
      <c r="Q746" s="132">
        <v>0</v>
      </c>
      <c r="R746" s="132">
        <v>0</v>
      </c>
      <c r="S746" s="132">
        <v>0</v>
      </c>
      <c r="T746" s="132">
        <v>0</v>
      </c>
      <c r="U746" s="132">
        <v>0</v>
      </c>
      <c r="V746" s="132">
        <v>0</v>
      </c>
      <c r="W746" s="132">
        <v>0</v>
      </c>
    </row>
    <row r="747" spans="1:23">
      <c r="A747" s="132">
        <v>202968</v>
      </c>
      <c r="B747" s="132" t="s">
        <v>765</v>
      </c>
      <c r="C747" s="132" t="s">
        <v>299</v>
      </c>
      <c r="D747" s="132" t="s">
        <v>300</v>
      </c>
      <c r="E747" s="132">
        <v>0</v>
      </c>
      <c r="F747" s="132">
        <v>0</v>
      </c>
      <c r="G747" s="132">
        <v>1085</v>
      </c>
      <c r="H747" s="132">
        <v>0</v>
      </c>
      <c r="I747" s="132">
        <v>1749.0000379999999</v>
      </c>
      <c r="J747" s="132" t="s">
        <v>301</v>
      </c>
      <c r="K747" s="132">
        <v>0</v>
      </c>
      <c r="L747" s="132">
        <v>0</v>
      </c>
      <c r="M747" s="132">
        <v>0</v>
      </c>
      <c r="N747" s="132">
        <v>0</v>
      </c>
      <c r="O747" s="132">
        <v>0</v>
      </c>
      <c r="P747" s="132">
        <v>0</v>
      </c>
      <c r="Q747" s="132">
        <v>0</v>
      </c>
      <c r="R747" s="132">
        <v>0</v>
      </c>
      <c r="S747" s="132">
        <v>0</v>
      </c>
      <c r="T747" s="132">
        <v>0</v>
      </c>
      <c r="U747" s="132">
        <v>0</v>
      </c>
      <c r="V747" s="132">
        <v>0</v>
      </c>
      <c r="W747" s="132">
        <v>0</v>
      </c>
    </row>
    <row r="748" spans="1:23">
      <c r="A748" s="132">
        <v>202969</v>
      </c>
      <c r="B748" s="132" t="s">
        <v>766</v>
      </c>
      <c r="C748" s="132" t="s">
        <v>385</v>
      </c>
      <c r="D748" s="132" t="s">
        <v>300</v>
      </c>
      <c r="E748" s="132">
        <v>0</v>
      </c>
      <c r="F748" s="132">
        <v>0</v>
      </c>
      <c r="G748" s="132">
        <v>1243</v>
      </c>
      <c r="H748" s="132">
        <v>0</v>
      </c>
      <c r="I748" s="132">
        <v>190.0000125</v>
      </c>
      <c r="J748" s="132" t="s">
        <v>1587</v>
      </c>
      <c r="K748" s="132">
        <v>0</v>
      </c>
      <c r="L748" s="132">
        <v>0</v>
      </c>
      <c r="M748" s="132">
        <v>0</v>
      </c>
      <c r="N748" s="132">
        <v>0</v>
      </c>
      <c r="O748" s="132">
        <v>0</v>
      </c>
      <c r="P748" s="132">
        <v>0</v>
      </c>
      <c r="Q748" s="132">
        <v>0</v>
      </c>
      <c r="R748" s="132">
        <v>0</v>
      </c>
      <c r="S748" s="132">
        <v>0</v>
      </c>
      <c r="T748" s="132">
        <v>0</v>
      </c>
      <c r="U748" s="132">
        <v>0</v>
      </c>
      <c r="V748" s="132">
        <v>0</v>
      </c>
      <c r="W748" s="132">
        <v>0</v>
      </c>
    </row>
    <row r="749" spans="1:23">
      <c r="A749" s="132">
        <v>202969</v>
      </c>
      <c r="B749" s="132" t="s">
        <v>766</v>
      </c>
      <c r="C749" s="132" t="s">
        <v>385</v>
      </c>
      <c r="D749" s="132" t="s">
        <v>300</v>
      </c>
      <c r="E749" s="132">
        <v>0</v>
      </c>
      <c r="F749" s="132">
        <v>0</v>
      </c>
      <c r="G749" s="132">
        <v>1243</v>
      </c>
      <c r="H749" s="132">
        <v>0</v>
      </c>
      <c r="I749" s="132">
        <v>190.0000125</v>
      </c>
      <c r="J749" s="132" t="s">
        <v>301</v>
      </c>
      <c r="K749" s="132">
        <v>0</v>
      </c>
      <c r="L749" s="132">
        <v>0</v>
      </c>
      <c r="M749" s="132">
        <v>0</v>
      </c>
      <c r="N749" s="132">
        <v>0</v>
      </c>
      <c r="O749" s="132">
        <v>0</v>
      </c>
      <c r="P749" s="132">
        <v>0</v>
      </c>
      <c r="Q749" s="132">
        <v>0</v>
      </c>
      <c r="R749" s="132">
        <v>0</v>
      </c>
      <c r="S749" s="132">
        <v>0</v>
      </c>
      <c r="T749" s="132">
        <v>0</v>
      </c>
      <c r="U749" s="132">
        <v>0</v>
      </c>
      <c r="V749" s="132">
        <v>0</v>
      </c>
      <c r="W749" s="132">
        <v>0</v>
      </c>
    </row>
    <row r="750" spans="1:23">
      <c r="A750" s="132">
        <v>202972</v>
      </c>
      <c r="B750" s="132" t="s">
        <v>767</v>
      </c>
      <c r="C750" s="132" t="s">
        <v>299</v>
      </c>
      <c r="D750" s="132" t="s">
        <v>300</v>
      </c>
      <c r="E750" s="132">
        <v>0</v>
      </c>
      <c r="F750" s="132">
        <v>0</v>
      </c>
      <c r="G750" s="132">
        <v>621</v>
      </c>
      <c r="H750" s="132">
        <v>0</v>
      </c>
      <c r="I750" s="132">
        <v>399.00003750000002</v>
      </c>
      <c r="J750" s="132" t="s">
        <v>1587</v>
      </c>
      <c r="K750" s="132">
        <v>0</v>
      </c>
      <c r="L750" s="132">
        <v>0</v>
      </c>
      <c r="M750" s="132">
        <v>0</v>
      </c>
      <c r="N750" s="132">
        <v>0</v>
      </c>
      <c r="O750" s="132">
        <v>0</v>
      </c>
      <c r="P750" s="132">
        <v>0</v>
      </c>
      <c r="Q750" s="132">
        <v>0</v>
      </c>
      <c r="R750" s="132">
        <v>0</v>
      </c>
      <c r="S750" s="132">
        <v>0</v>
      </c>
      <c r="T750" s="132">
        <v>0</v>
      </c>
      <c r="U750" s="132">
        <v>0</v>
      </c>
      <c r="V750" s="132">
        <v>0</v>
      </c>
      <c r="W750" s="132">
        <v>0</v>
      </c>
    </row>
    <row r="751" spans="1:23">
      <c r="A751" s="132">
        <v>202972</v>
      </c>
      <c r="B751" s="132" t="s">
        <v>767</v>
      </c>
      <c r="C751" s="132" t="s">
        <v>299</v>
      </c>
      <c r="D751" s="132" t="s">
        <v>300</v>
      </c>
      <c r="E751" s="132">
        <v>0</v>
      </c>
      <c r="F751" s="132">
        <v>0</v>
      </c>
      <c r="G751" s="132">
        <v>621</v>
      </c>
      <c r="H751" s="132">
        <v>0</v>
      </c>
      <c r="I751" s="132">
        <v>399.00003750000002</v>
      </c>
      <c r="J751" s="132" t="s">
        <v>301</v>
      </c>
      <c r="K751" s="132">
        <v>0</v>
      </c>
      <c r="L751" s="132">
        <v>0</v>
      </c>
      <c r="M751" s="132">
        <v>0</v>
      </c>
      <c r="N751" s="132">
        <v>0</v>
      </c>
      <c r="O751" s="132">
        <v>0</v>
      </c>
      <c r="P751" s="132">
        <v>0</v>
      </c>
      <c r="Q751" s="132">
        <v>0</v>
      </c>
      <c r="R751" s="132">
        <v>0</v>
      </c>
      <c r="S751" s="132">
        <v>0</v>
      </c>
      <c r="T751" s="132">
        <v>0</v>
      </c>
      <c r="U751" s="132">
        <v>0</v>
      </c>
      <c r="V751" s="132">
        <v>0</v>
      </c>
      <c r="W751" s="132">
        <v>0</v>
      </c>
    </row>
    <row r="752" spans="1:23">
      <c r="A752" s="132">
        <v>202976</v>
      </c>
      <c r="B752" s="132" t="s">
        <v>768</v>
      </c>
      <c r="C752" s="132" t="s">
        <v>305</v>
      </c>
      <c r="D752" s="132" t="s">
        <v>300</v>
      </c>
      <c r="E752" s="132">
        <v>0</v>
      </c>
      <c r="F752" s="132">
        <v>0</v>
      </c>
      <c r="G752" s="132">
        <v>1865</v>
      </c>
      <c r="H752" s="132">
        <v>0</v>
      </c>
      <c r="I752" s="132">
        <v>689.99996250000004</v>
      </c>
      <c r="J752" s="132" t="s">
        <v>1587</v>
      </c>
      <c r="K752" s="132">
        <v>0</v>
      </c>
      <c r="L752" s="132">
        <v>0</v>
      </c>
      <c r="M752" s="132">
        <v>0</v>
      </c>
      <c r="N752" s="132">
        <v>0</v>
      </c>
      <c r="O752" s="132">
        <v>0</v>
      </c>
      <c r="P752" s="132">
        <v>0</v>
      </c>
      <c r="Q752" s="132">
        <v>0</v>
      </c>
      <c r="R752" s="132">
        <v>0</v>
      </c>
      <c r="S752" s="132">
        <v>0</v>
      </c>
      <c r="T752" s="132">
        <v>0</v>
      </c>
      <c r="U752" s="132">
        <v>0</v>
      </c>
      <c r="V752" s="132">
        <v>0</v>
      </c>
      <c r="W752" s="132">
        <v>0</v>
      </c>
    </row>
    <row r="753" spans="1:23">
      <c r="A753" s="132">
        <v>202976</v>
      </c>
      <c r="B753" s="132" t="s">
        <v>768</v>
      </c>
      <c r="C753" s="132" t="s">
        <v>305</v>
      </c>
      <c r="D753" s="132" t="s">
        <v>300</v>
      </c>
      <c r="E753" s="132">
        <v>0</v>
      </c>
      <c r="F753" s="132">
        <v>0</v>
      </c>
      <c r="G753" s="132">
        <v>1865</v>
      </c>
      <c r="H753" s="132">
        <v>0</v>
      </c>
      <c r="I753" s="132">
        <v>689.99996250000004</v>
      </c>
      <c r="J753" s="132" t="s">
        <v>301</v>
      </c>
      <c r="K753" s="132">
        <v>0</v>
      </c>
      <c r="L753" s="132">
        <v>0</v>
      </c>
      <c r="M753" s="132">
        <v>0</v>
      </c>
      <c r="N753" s="132">
        <v>0</v>
      </c>
      <c r="O753" s="132">
        <v>0</v>
      </c>
      <c r="P753" s="132">
        <v>0</v>
      </c>
      <c r="Q753" s="132">
        <v>0</v>
      </c>
      <c r="R753" s="132">
        <v>0</v>
      </c>
      <c r="S753" s="132">
        <v>0</v>
      </c>
      <c r="T753" s="132">
        <v>0</v>
      </c>
      <c r="U753" s="132">
        <v>0</v>
      </c>
      <c r="V753" s="132">
        <v>0</v>
      </c>
      <c r="W753" s="132">
        <v>0</v>
      </c>
    </row>
    <row r="754" spans="1:23">
      <c r="A754" s="132">
        <v>202977</v>
      </c>
      <c r="B754" s="132" t="s">
        <v>769</v>
      </c>
      <c r="C754" s="132" t="s">
        <v>305</v>
      </c>
      <c r="D754" s="132" t="s">
        <v>300</v>
      </c>
      <c r="E754" s="132">
        <v>0</v>
      </c>
      <c r="F754" s="132">
        <v>0</v>
      </c>
      <c r="G754" s="132">
        <v>2321</v>
      </c>
      <c r="H754" s="132">
        <v>0</v>
      </c>
      <c r="I754" s="132">
        <v>1948.9999499999999</v>
      </c>
      <c r="J754" s="132" t="s">
        <v>1587</v>
      </c>
      <c r="K754" s="132">
        <v>0</v>
      </c>
      <c r="L754" s="132">
        <v>0</v>
      </c>
      <c r="M754" s="132">
        <v>0</v>
      </c>
      <c r="N754" s="132">
        <v>0</v>
      </c>
      <c r="O754" s="132">
        <v>0</v>
      </c>
      <c r="P754" s="132">
        <v>0</v>
      </c>
      <c r="Q754" s="132">
        <v>0</v>
      </c>
      <c r="R754" s="132">
        <v>0</v>
      </c>
      <c r="S754" s="132">
        <v>0</v>
      </c>
      <c r="T754" s="132">
        <v>0</v>
      </c>
      <c r="U754" s="132">
        <v>0</v>
      </c>
      <c r="V754" s="132">
        <v>0</v>
      </c>
      <c r="W754" s="132">
        <v>0</v>
      </c>
    </row>
    <row r="755" spans="1:23">
      <c r="A755" s="132">
        <v>202977</v>
      </c>
      <c r="B755" s="132" t="s">
        <v>769</v>
      </c>
      <c r="C755" s="132" t="s">
        <v>305</v>
      </c>
      <c r="D755" s="132" t="s">
        <v>300</v>
      </c>
      <c r="E755" s="132">
        <v>0</v>
      </c>
      <c r="F755" s="132">
        <v>0</v>
      </c>
      <c r="G755" s="132">
        <v>2321</v>
      </c>
      <c r="H755" s="132">
        <v>0</v>
      </c>
      <c r="I755" s="132">
        <v>1948.9999499999999</v>
      </c>
      <c r="J755" s="132" t="s">
        <v>301</v>
      </c>
      <c r="K755" s="132">
        <v>0</v>
      </c>
      <c r="L755" s="132">
        <v>0</v>
      </c>
      <c r="M755" s="132">
        <v>0</v>
      </c>
      <c r="N755" s="132">
        <v>0</v>
      </c>
      <c r="O755" s="132">
        <v>0</v>
      </c>
      <c r="P755" s="132">
        <v>0</v>
      </c>
      <c r="Q755" s="132">
        <v>0</v>
      </c>
      <c r="R755" s="132">
        <v>0</v>
      </c>
      <c r="S755" s="132">
        <v>0</v>
      </c>
      <c r="T755" s="132">
        <v>0</v>
      </c>
      <c r="U755" s="132">
        <v>0</v>
      </c>
      <c r="V755" s="132">
        <v>0</v>
      </c>
      <c r="W755" s="132">
        <v>0</v>
      </c>
    </row>
    <row r="756" spans="1:23">
      <c r="A756" s="132">
        <v>202978</v>
      </c>
      <c r="B756" s="132" t="s">
        <v>770</v>
      </c>
      <c r="C756" s="132" t="s">
        <v>305</v>
      </c>
      <c r="D756" s="132" t="s">
        <v>300</v>
      </c>
      <c r="E756" s="132">
        <v>0</v>
      </c>
      <c r="F756" s="132">
        <v>0</v>
      </c>
      <c r="G756" s="132">
        <v>2125</v>
      </c>
      <c r="H756" s="132">
        <v>0</v>
      </c>
      <c r="I756" s="132">
        <v>699.99997499999995</v>
      </c>
      <c r="J756" s="132" t="s">
        <v>1587</v>
      </c>
      <c r="K756" s="132">
        <v>0</v>
      </c>
      <c r="L756" s="132">
        <v>0</v>
      </c>
      <c r="M756" s="132">
        <v>0</v>
      </c>
      <c r="N756" s="132">
        <v>0</v>
      </c>
      <c r="O756" s="132">
        <v>0</v>
      </c>
      <c r="P756" s="132">
        <v>0</v>
      </c>
      <c r="Q756" s="132">
        <v>0</v>
      </c>
      <c r="R756" s="132">
        <v>0</v>
      </c>
      <c r="S756" s="132">
        <v>0</v>
      </c>
      <c r="T756" s="132">
        <v>0</v>
      </c>
      <c r="U756" s="132">
        <v>0</v>
      </c>
      <c r="V756" s="132">
        <v>0</v>
      </c>
      <c r="W756" s="132">
        <v>0</v>
      </c>
    </row>
    <row r="757" spans="1:23">
      <c r="A757" s="132">
        <v>202978</v>
      </c>
      <c r="B757" s="132" t="s">
        <v>770</v>
      </c>
      <c r="C757" s="132" t="s">
        <v>305</v>
      </c>
      <c r="D757" s="132" t="s">
        <v>300</v>
      </c>
      <c r="E757" s="132">
        <v>0</v>
      </c>
      <c r="F757" s="132">
        <v>0</v>
      </c>
      <c r="G757" s="132">
        <v>2125</v>
      </c>
      <c r="H757" s="132">
        <v>0</v>
      </c>
      <c r="I757" s="132">
        <v>699.99997499999995</v>
      </c>
      <c r="J757" s="132" t="s">
        <v>301</v>
      </c>
      <c r="K757" s="132">
        <v>0</v>
      </c>
      <c r="L757" s="132">
        <v>0</v>
      </c>
      <c r="M757" s="132">
        <v>0</v>
      </c>
      <c r="N757" s="132">
        <v>0</v>
      </c>
      <c r="O757" s="132">
        <v>0</v>
      </c>
      <c r="P757" s="132">
        <v>0</v>
      </c>
      <c r="Q757" s="132">
        <v>0</v>
      </c>
      <c r="R757" s="132">
        <v>0</v>
      </c>
      <c r="S757" s="132">
        <v>0</v>
      </c>
      <c r="T757" s="132">
        <v>0</v>
      </c>
      <c r="U757" s="132">
        <v>0</v>
      </c>
      <c r="V757" s="132">
        <v>0</v>
      </c>
      <c r="W757" s="132">
        <v>0</v>
      </c>
    </row>
    <row r="758" spans="1:23">
      <c r="A758" s="132">
        <v>202985</v>
      </c>
      <c r="B758" s="132" t="s">
        <v>771</v>
      </c>
      <c r="C758" s="132" t="s">
        <v>299</v>
      </c>
      <c r="D758" s="132" t="s">
        <v>300</v>
      </c>
      <c r="E758" s="132">
        <v>0</v>
      </c>
      <c r="F758" s="132">
        <v>0</v>
      </c>
      <c r="G758" s="132">
        <v>739</v>
      </c>
      <c r="H758" s="132">
        <v>0</v>
      </c>
      <c r="I758" s="132">
        <v>750.00003749999996</v>
      </c>
      <c r="J758" s="132" t="s">
        <v>1587</v>
      </c>
      <c r="K758" s="132">
        <v>0</v>
      </c>
      <c r="L758" s="132">
        <v>0</v>
      </c>
      <c r="M758" s="132">
        <v>0</v>
      </c>
      <c r="N758" s="132">
        <v>0</v>
      </c>
      <c r="O758" s="132">
        <v>0</v>
      </c>
      <c r="P758" s="132">
        <v>0</v>
      </c>
      <c r="Q758" s="132">
        <v>0</v>
      </c>
      <c r="R758" s="132">
        <v>0</v>
      </c>
      <c r="S758" s="132">
        <v>0</v>
      </c>
      <c r="T758" s="132">
        <v>0</v>
      </c>
      <c r="U758" s="132">
        <v>0</v>
      </c>
      <c r="V758" s="132">
        <v>0</v>
      </c>
      <c r="W758" s="132">
        <v>0</v>
      </c>
    </row>
    <row r="759" spans="1:23">
      <c r="A759" s="132">
        <v>202985</v>
      </c>
      <c r="B759" s="132" t="s">
        <v>771</v>
      </c>
      <c r="C759" s="132" t="s">
        <v>299</v>
      </c>
      <c r="D759" s="132" t="s">
        <v>300</v>
      </c>
      <c r="E759" s="132">
        <v>0</v>
      </c>
      <c r="F759" s="132">
        <v>0</v>
      </c>
      <c r="G759" s="132">
        <v>739</v>
      </c>
      <c r="H759" s="132">
        <v>0</v>
      </c>
      <c r="I759" s="132">
        <v>750.00003749999996</v>
      </c>
      <c r="J759" s="132" t="s">
        <v>301</v>
      </c>
      <c r="K759" s="132">
        <v>0</v>
      </c>
      <c r="L759" s="132">
        <v>0</v>
      </c>
      <c r="M759" s="132">
        <v>0</v>
      </c>
      <c r="N759" s="132">
        <v>0</v>
      </c>
      <c r="O759" s="132">
        <v>0</v>
      </c>
      <c r="P759" s="132">
        <v>0</v>
      </c>
      <c r="Q759" s="132">
        <v>0</v>
      </c>
      <c r="R759" s="132">
        <v>0</v>
      </c>
      <c r="S759" s="132">
        <v>0</v>
      </c>
      <c r="T759" s="132">
        <v>0</v>
      </c>
      <c r="U759" s="132">
        <v>0</v>
      </c>
      <c r="V759" s="132">
        <v>0</v>
      </c>
      <c r="W759" s="132">
        <v>0</v>
      </c>
    </row>
    <row r="760" spans="1:23">
      <c r="A760" s="132">
        <v>202986</v>
      </c>
      <c r="B760" s="132" t="s">
        <v>772</v>
      </c>
      <c r="C760" s="132" t="s">
        <v>299</v>
      </c>
      <c r="D760" s="132" t="s">
        <v>300</v>
      </c>
      <c r="E760" s="132">
        <v>0</v>
      </c>
      <c r="F760" s="132">
        <v>0</v>
      </c>
      <c r="G760" s="132">
        <v>2281</v>
      </c>
      <c r="H760" s="132">
        <v>0</v>
      </c>
      <c r="I760" s="132">
        <v>1589.999963</v>
      </c>
      <c r="J760" s="132" t="s">
        <v>1587</v>
      </c>
      <c r="K760" s="132">
        <v>0</v>
      </c>
      <c r="L760" s="132">
        <v>0</v>
      </c>
      <c r="M760" s="132">
        <v>0</v>
      </c>
      <c r="N760" s="132">
        <v>0</v>
      </c>
      <c r="O760" s="132">
        <v>0</v>
      </c>
      <c r="P760" s="132">
        <v>0</v>
      </c>
      <c r="Q760" s="132">
        <v>0</v>
      </c>
      <c r="R760" s="132">
        <v>0</v>
      </c>
      <c r="S760" s="132">
        <v>0</v>
      </c>
      <c r="T760" s="132">
        <v>0</v>
      </c>
      <c r="U760" s="132">
        <v>0</v>
      </c>
      <c r="V760" s="132">
        <v>0</v>
      </c>
      <c r="W760" s="132">
        <v>0</v>
      </c>
    </row>
    <row r="761" spans="1:23">
      <c r="A761" s="132">
        <v>202986</v>
      </c>
      <c r="B761" s="132" t="s">
        <v>772</v>
      </c>
      <c r="C761" s="132" t="s">
        <v>299</v>
      </c>
      <c r="D761" s="132" t="s">
        <v>300</v>
      </c>
      <c r="E761" s="132">
        <v>0</v>
      </c>
      <c r="F761" s="132">
        <v>0</v>
      </c>
      <c r="G761" s="132">
        <v>2281</v>
      </c>
      <c r="H761" s="132">
        <v>0</v>
      </c>
      <c r="I761" s="132">
        <v>1589.999963</v>
      </c>
      <c r="J761" s="132" t="s">
        <v>301</v>
      </c>
      <c r="K761" s="132">
        <v>0</v>
      </c>
      <c r="L761" s="132">
        <v>0</v>
      </c>
      <c r="M761" s="132">
        <v>0</v>
      </c>
      <c r="N761" s="132">
        <v>0</v>
      </c>
      <c r="O761" s="132">
        <v>0</v>
      </c>
      <c r="P761" s="132">
        <v>0</v>
      </c>
      <c r="Q761" s="132">
        <v>0</v>
      </c>
      <c r="R761" s="132">
        <v>0</v>
      </c>
      <c r="S761" s="132">
        <v>0</v>
      </c>
      <c r="T761" s="132">
        <v>0</v>
      </c>
      <c r="U761" s="132">
        <v>0</v>
      </c>
      <c r="V761" s="132">
        <v>0</v>
      </c>
      <c r="W761" s="132">
        <v>0</v>
      </c>
    </row>
    <row r="762" spans="1:23">
      <c r="A762" s="132">
        <v>203001</v>
      </c>
      <c r="B762" s="132" t="s">
        <v>773</v>
      </c>
      <c r="C762" s="132" t="s">
        <v>299</v>
      </c>
      <c r="D762" s="132" t="s">
        <v>300</v>
      </c>
      <c r="E762" s="132">
        <v>0</v>
      </c>
      <c r="F762" s="132">
        <v>0</v>
      </c>
      <c r="G762" s="132">
        <v>2175.5506</v>
      </c>
      <c r="H762" s="132">
        <v>0</v>
      </c>
      <c r="I762" s="132">
        <v>1990.0000130000001</v>
      </c>
      <c r="J762" s="132" t="s">
        <v>1587</v>
      </c>
      <c r="K762" s="132">
        <v>1</v>
      </c>
      <c r="L762" s="132">
        <v>0</v>
      </c>
      <c r="M762" s="132">
        <v>0</v>
      </c>
      <c r="N762" s="132">
        <v>0</v>
      </c>
      <c r="O762" s="132">
        <v>0</v>
      </c>
      <c r="P762" s="132">
        <v>0</v>
      </c>
      <c r="Q762" s="132">
        <v>0</v>
      </c>
      <c r="R762" s="132">
        <v>0</v>
      </c>
      <c r="S762" s="132">
        <v>0</v>
      </c>
      <c r="T762" s="132">
        <v>0</v>
      </c>
      <c r="U762" s="132">
        <v>0</v>
      </c>
      <c r="V762" s="132">
        <v>1</v>
      </c>
      <c r="W762" s="132">
        <v>2</v>
      </c>
    </row>
    <row r="763" spans="1:23">
      <c r="A763" s="132">
        <v>203001</v>
      </c>
      <c r="B763" s="132" t="s">
        <v>773</v>
      </c>
      <c r="C763" s="132" t="s">
        <v>299</v>
      </c>
      <c r="D763" s="132" t="s">
        <v>300</v>
      </c>
      <c r="E763" s="132">
        <v>0</v>
      </c>
      <c r="F763" s="132">
        <v>0</v>
      </c>
      <c r="G763" s="132">
        <v>2175.5506</v>
      </c>
      <c r="H763" s="132">
        <v>0</v>
      </c>
      <c r="I763" s="132">
        <v>1990.0000130000001</v>
      </c>
      <c r="J763" s="132" t="s">
        <v>301</v>
      </c>
      <c r="K763" s="132">
        <v>0</v>
      </c>
      <c r="L763" s="132">
        <v>0</v>
      </c>
      <c r="M763" s="132">
        <v>0</v>
      </c>
      <c r="N763" s="132">
        <v>0</v>
      </c>
      <c r="O763" s="132">
        <v>0</v>
      </c>
      <c r="P763" s="132">
        <v>0</v>
      </c>
      <c r="Q763" s="132">
        <v>0</v>
      </c>
      <c r="R763" s="132">
        <v>0</v>
      </c>
      <c r="S763" s="132">
        <v>0</v>
      </c>
      <c r="T763" s="132">
        <v>0</v>
      </c>
      <c r="U763" s="132">
        <v>0</v>
      </c>
      <c r="V763" s="132">
        <v>0</v>
      </c>
      <c r="W763" s="132">
        <v>0</v>
      </c>
    </row>
    <row r="764" spans="1:23">
      <c r="A764" s="132">
        <v>203002</v>
      </c>
      <c r="B764" s="132" t="s">
        <v>774</v>
      </c>
      <c r="C764" s="132" t="s">
        <v>299</v>
      </c>
      <c r="D764" s="132" t="s">
        <v>300</v>
      </c>
      <c r="E764" s="132">
        <v>0</v>
      </c>
      <c r="F764" s="132">
        <v>0</v>
      </c>
      <c r="G764" s="132">
        <v>4062.2428</v>
      </c>
      <c r="H764" s="132">
        <v>0</v>
      </c>
      <c r="I764" s="132">
        <v>4990.0000499999996</v>
      </c>
      <c r="J764" s="132" t="s">
        <v>1587</v>
      </c>
      <c r="K764" s="132">
        <v>0</v>
      </c>
      <c r="L764" s="132">
        <v>0</v>
      </c>
      <c r="M764" s="132">
        <v>0</v>
      </c>
      <c r="N764" s="132">
        <v>0</v>
      </c>
      <c r="O764" s="132">
        <v>0</v>
      </c>
      <c r="P764" s="132">
        <v>0</v>
      </c>
      <c r="Q764" s="132">
        <v>0</v>
      </c>
      <c r="R764" s="132">
        <v>0</v>
      </c>
      <c r="S764" s="132">
        <v>5</v>
      </c>
      <c r="T764" s="132">
        <v>0</v>
      </c>
      <c r="U764" s="132">
        <v>0</v>
      </c>
      <c r="V764" s="132">
        <v>-1</v>
      </c>
      <c r="W764" s="132">
        <v>4</v>
      </c>
    </row>
    <row r="765" spans="1:23">
      <c r="A765" s="132">
        <v>203002</v>
      </c>
      <c r="B765" s="132" t="s">
        <v>774</v>
      </c>
      <c r="C765" s="132" t="s">
        <v>299</v>
      </c>
      <c r="D765" s="132" t="s">
        <v>300</v>
      </c>
      <c r="E765" s="132">
        <v>0</v>
      </c>
      <c r="F765" s="132">
        <v>0</v>
      </c>
      <c r="G765" s="132">
        <v>4062.2428</v>
      </c>
      <c r="H765" s="132">
        <v>0</v>
      </c>
      <c r="I765" s="132">
        <v>4990.0000499999996</v>
      </c>
      <c r="J765" s="132" t="s">
        <v>301</v>
      </c>
      <c r="K765" s="132">
        <v>0</v>
      </c>
      <c r="L765" s="132">
        <v>0</v>
      </c>
      <c r="M765" s="132">
        <v>0</v>
      </c>
      <c r="N765" s="132">
        <v>0</v>
      </c>
      <c r="O765" s="132">
        <v>0</v>
      </c>
      <c r="P765" s="132">
        <v>0</v>
      </c>
      <c r="Q765" s="132">
        <v>0</v>
      </c>
      <c r="R765" s="132">
        <v>0</v>
      </c>
      <c r="S765" s="132">
        <v>0</v>
      </c>
      <c r="T765" s="132">
        <v>0</v>
      </c>
      <c r="U765" s="132">
        <v>0</v>
      </c>
      <c r="V765" s="132">
        <v>0</v>
      </c>
      <c r="W765" s="132">
        <v>0</v>
      </c>
    </row>
    <row r="766" spans="1:23">
      <c r="A766" s="132">
        <v>203003</v>
      </c>
      <c r="B766" s="132" t="s">
        <v>775</v>
      </c>
      <c r="C766" s="132" t="s">
        <v>299</v>
      </c>
      <c r="D766" s="132" t="s">
        <v>300</v>
      </c>
      <c r="E766" s="132">
        <v>0</v>
      </c>
      <c r="F766" s="132">
        <v>0</v>
      </c>
      <c r="G766" s="132">
        <v>4838</v>
      </c>
      <c r="H766" s="132">
        <v>0</v>
      </c>
      <c r="I766" s="132">
        <v>1090.0000130000001</v>
      </c>
      <c r="J766" s="132" t="s">
        <v>1587</v>
      </c>
      <c r="K766" s="132">
        <v>0</v>
      </c>
      <c r="L766" s="132">
        <v>0</v>
      </c>
      <c r="M766" s="132">
        <v>0</v>
      </c>
      <c r="N766" s="132">
        <v>0</v>
      </c>
      <c r="O766" s="132">
        <v>0</v>
      </c>
      <c r="P766" s="132">
        <v>0</v>
      </c>
      <c r="Q766" s="132">
        <v>0</v>
      </c>
      <c r="R766" s="132">
        <v>0</v>
      </c>
      <c r="S766" s="132">
        <v>0</v>
      </c>
      <c r="T766" s="132">
        <v>0</v>
      </c>
      <c r="U766" s="132">
        <v>0</v>
      </c>
      <c r="V766" s="132">
        <v>0</v>
      </c>
      <c r="W766" s="132">
        <v>0</v>
      </c>
    </row>
    <row r="767" spans="1:23">
      <c r="A767" s="132">
        <v>203003</v>
      </c>
      <c r="B767" s="132" t="s">
        <v>775</v>
      </c>
      <c r="C767" s="132" t="s">
        <v>299</v>
      </c>
      <c r="D767" s="132" t="s">
        <v>300</v>
      </c>
      <c r="E767" s="132">
        <v>0</v>
      </c>
      <c r="F767" s="132">
        <v>0</v>
      </c>
      <c r="G767" s="132">
        <v>4838</v>
      </c>
      <c r="H767" s="132">
        <v>0</v>
      </c>
      <c r="I767" s="132">
        <v>1090.0000130000001</v>
      </c>
      <c r="J767" s="132" t="s">
        <v>301</v>
      </c>
      <c r="K767" s="132">
        <v>0</v>
      </c>
      <c r="L767" s="132">
        <v>0</v>
      </c>
      <c r="M767" s="132">
        <v>0</v>
      </c>
      <c r="N767" s="132">
        <v>0</v>
      </c>
      <c r="O767" s="132">
        <v>0</v>
      </c>
      <c r="P767" s="132">
        <v>0</v>
      </c>
      <c r="Q767" s="132">
        <v>0</v>
      </c>
      <c r="R767" s="132">
        <v>0</v>
      </c>
      <c r="S767" s="132">
        <v>0</v>
      </c>
      <c r="T767" s="132">
        <v>0</v>
      </c>
      <c r="U767" s="132">
        <v>0</v>
      </c>
      <c r="V767" s="132">
        <v>0</v>
      </c>
      <c r="W767" s="132">
        <v>0</v>
      </c>
    </row>
    <row r="768" spans="1:23">
      <c r="A768" s="132">
        <v>203004</v>
      </c>
      <c r="B768" s="132" t="s">
        <v>776</v>
      </c>
      <c r="C768" s="132" t="s">
        <v>305</v>
      </c>
      <c r="D768" s="132" t="s">
        <v>300</v>
      </c>
      <c r="E768" s="132">
        <v>0</v>
      </c>
      <c r="F768" s="132">
        <v>0</v>
      </c>
      <c r="G768" s="132">
        <v>3939</v>
      </c>
      <c r="H768" s="132">
        <v>0</v>
      </c>
      <c r="I768" s="132">
        <v>699.99997499999995</v>
      </c>
      <c r="J768" s="132" t="s">
        <v>1587</v>
      </c>
      <c r="K768" s="132">
        <v>0</v>
      </c>
      <c r="L768" s="132">
        <v>0</v>
      </c>
      <c r="M768" s="132">
        <v>0</v>
      </c>
      <c r="N768" s="132">
        <v>0</v>
      </c>
      <c r="O768" s="132">
        <v>0</v>
      </c>
      <c r="P768" s="132">
        <v>0</v>
      </c>
      <c r="Q768" s="132">
        <v>0</v>
      </c>
      <c r="R768" s="132">
        <v>0</v>
      </c>
      <c r="S768" s="132">
        <v>0</v>
      </c>
      <c r="T768" s="132">
        <v>0</v>
      </c>
      <c r="U768" s="132">
        <v>0</v>
      </c>
      <c r="V768" s="132">
        <v>0</v>
      </c>
      <c r="W768" s="132">
        <v>0</v>
      </c>
    </row>
    <row r="769" spans="1:23">
      <c r="A769" s="132">
        <v>203004</v>
      </c>
      <c r="B769" s="132" t="s">
        <v>776</v>
      </c>
      <c r="C769" s="132" t="s">
        <v>305</v>
      </c>
      <c r="D769" s="132" t="s">
        <v>300</v>
      </c>
      <c r="E769" s="132">
        <v>0</v>
      </c>
      <c r="F769" s="132">
        <v>0</v>
      </c>
      <c r="G769" s="132">
        <v>3939</v>
      </c>
      <c r="H769" s="132">
        <v>0</v>
      </c>
      <c r="I769" s="132">
        <v>699.99997499999995</v>
      </c>
      <c r="J769" s="132" t="s">
        <v>301</v>
      </c>
      <c r="K769" s="132">
        <v>0</v>
      </c>
      <c r="L769" s="132">
        <v>0</v>
      </c>
      <c r="M769" s="132">
        <v>0</v>
      </c>
      <c r="N769" s="132">
        <v>0</v>
      </c>
      <c r="O769" s="132">
        <v>0</v>
      </c>
      <c r="P769" s="132">
        <v>0</v>
      </c>
      <c r="Q769" s="132">
        <v>0</v>
      </c>
      <c r="R769" s="132">
        <v>0</v>
      </c>
      <c r="S769" s="132">
        <v>0</v>
      </c>
      <c r="T769" s="132">
        <v>0</v>
      </c>
      <c r="U769" s="132">
        <v>0</v>
      </c>
      <c r="V769" s="132">
        <v>0</v>
      </c>
      <c r="W769" s="132">
        <v>0</v>
      </c>
    </row>
    <row r="770" spans="1:23">
      <c r="A770" s="132" t="s">
        <v>777</v>
      </c>
      <c r="B770" s="132" t="s">
        <v>778</v>
      </c>
      <c r="C770" s="132" t="s">
        <v>305</v>
      </c>
      <c r="D770" s="132" t="s">
        <v>300</v>
      </c>
      <c r="E770" s="132">
        <v>10</v>
      </c>
      <c r="F770" s="132">
        <v>0</v>
      </c>
      <c r="G770" s="132">
        <v>6534.6143000000002</v>
      </c>
      <c r="H770" s="132">
        <v>0</v>
      </c>
      <c r="I770" s="132">
        <v>4699.0000129999999</v>
      </c>
      <c r="J770" s="132" t="s">
        <v>1587</v>
      </c>
      <c r="K770" s="132">
        <v>0</v>
      </c>
      <c r="L770" s="132">
        <v>0</v>
      </c>
      <c r="M770" s="132">
        <v>0</v>
      </c>
      <c r="N770" s="132">
        <v>0</v>
      </c>
      <c r="O770" s="132">
        <v>0</v>
      </c>
      <c r="P770" s="132">
        <v>0</v>
      </c>
      <c r="Q770" s="132">
        <v>0</v>
      </c>
      <c r="R770" s="132">
        <v>0</v>
      </c>
      <c r="S770" s="132">
        <v>2</v>
      </c>
      <c r="T770" s="132">
        <v>0</v>
      </c>
      <c r="U770" s="132">
        <v>0</v>
      </c>
      <c r="V770" s="132">
        <v>0</v>
      </c>
      <c r="W770" s="132">
        <v>2</v>
      </c>
    </row>
    <row r="771" spans="1:23">
      <c r="A771" s="132" t="s">
        <v>777</v>
      </c>
      <c r="B771" s="132" t="s">
        <v>778</v>
      </c>
      <c r="C771" s="132" t="s">
        <v>305</v>
      </c>
      <c r="D771" s="132" t="s">
        <v>300</v>
      </c>
      <c r="E771" s="132">
        <v>10</v>
      </c>
      <c r="F771" s="132">
        <v>0</v>
      </c>
      <c r="G771" s="132">
        <v>6534.6143000000002</v>
      </c>
      <c r="H771" s="132">
        <v>0</v>
      </c>
      <c r="I771" s="132">
        <v>4699.0000129999999</v>
      </c>
      <c r="J771" s="132" t="s">
        <v>301</v>
      </c>
      <c r="K771" s="132">
        <v>0</v>
      </c>
      <c r="L771" s="132">
        <v>0</v>
      </c>
      <c r="M771" s="132">
        <v>0</v>
      </c>
      <c r="N771" s="132">
        <v>0</v>
      </c>
      <c r="O771" s="132">
        <v>0</v>
      </c>
      <c r="P771" s="132">
        <v>0</v>
      </c>
      <c r="Q771" s="132">
        <v>0</v>
      </c>
      <c r="R771" s="132">
        <v>0</v>
      </c>
      <c r="S771" s="132">
        <v>0</v>
      </c>
      <c r="T771" s="132">
        <v>0</v>
      </c>
      <c r="U771" s="132">
        <v>0</v>
      </c>
      <c r="V771" s="132">
        <v>0</v>
      </c>
      <c r="W771" s="132">
        <v>0</v>
      </c>
    </row>
    <row r="772" spans="1:23">
      <c r="A772" s="132" t="s">
        <v>72</v>
      </c>
      <c r="B772" s="132" t="s">
        <v>779</v>
      </c>
      <c r="C772" s="132" t="s">
        <v>299</v>
      </c>
      <c r="D772" s="132" t="s">
        <v>300</v>
      </c>
      <c r="E772" s="132">
        <v>0</v>
      </c>
      <c r="F772" s="132">
        <v>57</v>
      </c>
      <c r="G772" s="132">
        <v>5533.5880999999999</v>
      </c>
      <c r="H772" s="132">
        <v>315414.52169999998</v>
      </c>
      <c r="I772" s="132">
        <v>8399.0000249999994</v>
      </c>
      <c r="J772" s="132" t="s">
        <v>1587</v>
      </c>
      <c r="K772" s="132">
        <v>0</v>
      </c>
      <c r="L772" s="132">
        <v>0</v>
      </c>
      <c r="M772" s="132">
        <v>13</v>
      </c>
      <c r="N772" s="132">
        <v>17</v>
      </c>
      <c r="O772" s="132">
        <v>11</v>
      </c>
      <c r="P772" s="132">
        <v>9</v>
      </c>
      <c r="Q772" s="132">
        <v>32</v>
      </c>
      <c r="R772" s="132">
        <v>60</v>
      </c>
      <c r="S772" s="132">
        <v>57</v>
      </c>
      <c r="T772" s="132">
        <v>-1</v>
      </c>
      <c r="U772" s="132">
        <v>2</v>
      </c>
      <c r="V772" s="132">
        <v>0</v>
      </c>
      <c r="W772" s="132">
        <v>200</v>
      </c>
    </row>
    <row r="773" spans="1:23">
      <c r="A773" s="132" t="s">
        <v>72</v>
      </c>
      <c r="B773" s="132" t="s">
        <v>779</v>
      </c>
      <c r="C773" s="132" t="s">
        <v>299</v>
      </c>
      <c r="D773" s="132" t="s">
        <v>300</v>
      </c>
      <c r="E773" s="132">
        <v>0</v>
      </c>
      <c r="F773" s="132">
        <v>57</v>
      </c>
      <c r="G773" s="132">
        <v>5533.5880999999999</v>
      </c>
      <c r="H773" s="132">
        <v>315414.52169999998</v>
      </c>
      <c r="I773" s="132">
        <v>8399.0000249999994</v>
      </c>
      <c r="J773" s="132" t="s">
        <v>301</v>
      </c>
      <c r="K773" s="132">
        <v>0</v>
      </c>
      <c r="L773" s="132">
        <v>-1</v>
      </c>
      <c r="M773" s="132">
        <v>0</v>
      </c>
      <c r="N773" s="132">
        <v>10</v>
      </c>
      <c r="O773" s="132">
        <v>18</v>
      </c>
      <c r="P773" s="132">
        <v>7</v>
      </c>
      <c r="Q773" s="132">
        <v>5</v>
      </c>
      <c r="R773" s="132">
        <v>36</v>
      </c>
      <c r="S773" s="132">
        <v>65</v>
      </c>
      <c r="T773" s="132">
        <v>8</v>
      </c>
      <c r="U773" s="132">
        <v>8</v>
      </c>
      <c r="V773" s="132">
        <v>0</v>
      </c>
      <c r="W773" s="132">
        <v>156</v>
      </c>
    </row>
    <row r="774" spans="1:23">
      <c r="A774" s="132" t="s">
        <v>780</v>
      </c>
      <c r="B774" s="132" t="s">
        <v>781</v>
      </c>
      <c r="C774" s="132" t="s">
        <v>782</v>
      </c>
      <c r="D774" s="132" t="s">
        <v>300</v>
      </c>
      <c r="E774" s="132">
        <v>0</v>
      </c>
      <c r="F774" s="132">
        <v>0</v>
      </c>
      <c r="G774" s="132">
        <v>3560.9814000000001</v>
      </c>
      <c r="H774" s="132">
        <v>0</v>
      </c>
      <c r="I774" s="132">
        <v>1890</v>
      </c>
      <c r="J774" s="132" t="s">
        <v>1587</v>
      </c>
      <c r="K774" s="132">
        <v>0</v>
      </c>
      <c r="L774" s="132">
        <v>0</v>
      </c>
      <c r="M774" s="132">
        <v>0</v>
      </c>
      <c r="N774" s="132">
        <v>0</v>
      </c>
      <c r="O774" s="132">
        <v>0</v>
      </c>
      <c r="P774" s="132">
        <v>0</v>
      </c>
      <c r="Q774" s="132">
        <v>0</v>
      </c>
      <c r="R774" s="132">
        <v>0</v>
      </c>
      <c r="S774" s="132">
        <v>0</v>
      </c>
      <c r="T774" s="132">
        <v>0</v>
      </c>
      <c r="U774" s="132">
        <v>0</v>
      </c>
      <c r="V774" s="132">
        <v>0</v>
      </c>
      <c r="W774" s="132">
        <v>0</v>
      </c>
    </row>
    <row r="775" spans="1:23">
      <c r="A775" s="132" t="s">
        <v>780</v>
      </c>
      <c r="B775" s="132" t="s">
        <v>781</v>
      </c>
      <c r="C775" s="132" t="s">
        <v>782</v>
      </c>
      <c r="D775" s="132" t="s">
        <v>300</v>
      </c>
      <c r="E775" s="132">
        <v>0</v>
      </c>
      <c r="F775" s="132">
        <v>0</v>
      </c>
      <c r="G775" s="132">
        <v>3560.9814000000001</v>
      </c>
      <c r="H775" s="132">
        <v>0</v>
      </c>
      <c r="I775" s="132">
        <v>1890</v>
      </c>
      <c r="J775" s="132" t="s">
        <v>301</v>
      </c>
      <c r="K775" s="132">
        <v>0</v>
      </c>
      <c r="L775" s="132">
        <v>0</v>
      </c>
      <c r="M775" s="132">
        <v>0</v>
      </c>
      <c r="N775" s="132">
        <v>0</v>
      </c>
      <c r="O775" s="132">
        <v>0</v>
      </c>
      <c r="P775" s="132">
        <v>0</v>
      </c>
      <c r="Q775" s="132">
        <v>0</v>
      </c>
      <c r="R775" s="132">
        <v>0</v>
      </c>
      <c r="S775" s="132">
        <v>0</v>
      </c>
      <c r="T775" s="132">
        <v>0</v>
      </c>
      <c r="U775" s="132">
        <v>0</v>
      </c>
      <c r="V775" s="132">
        <v>0</v>
      </c>
      <c r="W775" s="132">
        <v>0</v>
      </c>
    </row>
    <row r="776" spans="1:23">
      <c r="A776" s="132">
        <v>203098</v>
      </c>
      <c r="B776" s="132" t="s">
        <v>783</v>
      </c>
      <c r="C776" s="132" t="s">
        <v>331</v>
      </c>
      <c r="D776" s="132" t="s">
        <v>300</v>
      </c>
      <c r="E776" s="132">
        <v>0</v>
      </c>
      <c r="F776" s="132">
        <v>0</v>
      </c>
      <c r="G776" s="132">
        <v>4308</v>
      </c>
      <c r="H776" s="132">
        <v>0</v>
      </c>
      <c r="I776" s="132">
        <v>190.0000125</v>
      </c>
      <c r="J776" s="132" t="s">
        <v>1587</v>
      </c>
      <c r="K776" s="132">
        <v>0</v>
      </c>
      <c r="L776" s="132">
        <v>0</v>
      </c>
      <c r="M776" s="132">
        <v>0</v>
      </c>
      <c r="N776" s="132">
        <v>0</v>
      </c>
      <c r="O776" s="132">
        <v>0</v>
      </c>
      <c r="P776" s="132">
        <v>0</v>
      </c>
      <c r="Q776" s="132">
        <v>0</v>
      </c>
      <c r="R776" s="132">
        <v>0</v>
      </c>
      <c r="S776" s="132">
        <v>0</v>
      </c>
      <c r="T776" s="132">
        <v>0</v>
      </c>
      <c r="U776" s="132">
        <v>0</v>
      </c>
      <c r="V776" s="132">
        <v>0</v>
      </c>
      <c r="W776" s="132">
        <v>0</v>
      </c>
    </row>
    <row r="777" spans="1:23">
      <c r="A777" s="132">
        <v>203098</v>
      </c>
      <c r="B777" s="132" t="s">
        <v>783</v>
      </c>
      <c r="C777" s="132" t="s">
        <v>331</v>
      </c>
      <c r="D777" s="132" t="s">
        <v>300</v>
      </c>
      <c r="E777" s="132">
        <v>0</v>
      </c>
      <c r="F777" s="132">
        <v>0</v>
      </c>
      <c r="G777" s="132">
        <v>4308</v>
      </c>
      <c r="H777" s="132">
        <v>0</v>
      </c>
      <c r="I777" s="132">
        <v>190.0000125</v>
      </c>
      <c r="J777" s="132" t="s">
        <v>301</v>
      </c>
      <c r="K777" s="132">
        <v>0</v>
      </c>
      <c r="L777" s="132">
        <v>0</v>
      </c>
      <c r="M777" s="132">
        <v>0</v>
      </c>
      <c r="N777" s="132">
        <v>0</v>
      </c>
      <c r="O777" s="132">
        <v>0</v>
      </c>
      <c r="P777" s="132">
        <v>0</v>
      </c>
      <c r="Q777" s="132">
        <v>0</v>
      </c>
      <c r="R777" s="132">
        <v>0</v>
      </c>
      <c r="S777" s="132">
        <v>0</v>
      </c>
      <c r="T777" s="132">
        <v>0</v>
      </c>
      <c r="U777" s="132">
        <v>0</v>
      </c>
      <c r="V777" s="132">
        <v>0</v>
      </c>
      <c r="W777" s="132">
        <v>0</v>
      </c>
    </row>
    <row r="778" spans="1:23">
      <c r="A778" s="132">
        <v>203119</v>
      </c>
      <c r="B778" s="132" t="s">
        <v>784</v>
      </c>
      <c r="C778" s="132" t="s">
        <v>305</v>
      </c>
      <c r="D778" s="132" t="s">
        <v>300</v>
      </c>
      <c r="E778" s="132">
        <v>0</v>
      </c>
      <c r="F778" s="132">
        <v>0</v>
      </c>
      <c r="G778" s="132">
        <v>2402</v>
      </c>
      <c r="H778" s="132">
        <v>0</v>
      </c>
      <c r="I778" s="132">
        <v>290.00002499999999</v>
      </c>
      <c r="J778" s="132" t="s">
        <v>1587</v>
      </c>
      <c r="K778" s="132">
        <v>0</v>
      </c>
      <c r="L778" s="132">
        <v>0</v>
      </c>
      <c r="M778" s="132">
        <v>0</v>
      </c>
      <c r="N778" s="132">
        <v>0</v>
      </c>
      <c r="O778" s="132">
        <v>0</v>
      </c>
      <c r="P778" s="132">
        <v>0</v>
      </c>
      <c r="Q778" s="132">
        <v>0</v>
      </c>
      <c r="R778" s="132">
        <v>0</v>
      </c>
      <c r="S778" s="132">
        <v>0</v>
      </c>
      <c r="T778" s="132">
        <v>0</v>
      </c>
      <c r="U778" s="132">
        <v>0</v>
      </c>
      <c r="V778" s="132">
        <v>0</v>
      </c>
      <c r="W778" s="132">
        <v>0</v>
      </c>
    </row>
    <row r="779" spans="1:23">
      <c r="A779" s="132">
        <v>203119</v>
      </c>
      <c r="B779" s="132" t="s">
        <v>784</v>
      </c>
      <c r="C779" s="132" t="s">
        <v>305</v>
      </c>
      <c r="D779" s="132" t="s">
        <v>300</v>
      </c>
      <c r="E779" s="132">
        <v>0</v>
      </c>
      <c r="F779" s="132">
        <v>0</v>
      </c>
      <c r="G779" s="132">
        <v>2402</v>
      </c>
      <c r="H779" s="132">
        <v>0</v>
      </c>
      <c r="I779" s="132">
        <v>290.00002499999999</v>
      </c>
      <c r="J779" s="132" t="s">
        <v>301</v>
      </c>
      <c r="K779" s="132">
        <v>0</v>
      </c>
      <c r="L779" s="132">
        <v>0</v>
      </c>
      <c r="M779" s="132">
        <v>0</v>
      </c>
      <c r="N779" s="132">
        <v>0</v>
      </c>
      <c r="O779" s="132">
        <v>0</v>
      </c>
      <c r="P779" s="132">
        <v>0</v>
      </c>
      <c r="Q779" s="132">
        <v>0</v>
      </c>
      <c r="R779" s="132">
        <v>0</v>
      </c>
      <c r="S779" s="132">
        <v>0</v>
      </c>
      <c r="T779" s="132">
        <v>0</v>
      </c>
      <c r="U779" s="132">
        <v>0</v>
      </c>
      <c r="V779" s="132">
        <v>0</v>
      </c>
      <c r="W779" s="132">
        <v>0</v>
      </c>
    </row>
    <row r="780" spans="1:23">
      <c r="A780" s="132">
        <v>203120</v>
      </c>
      <c r="B780" s="132" t="s">
        <v>785</v>
      </c>
      <c r="C780" s="132" t="s">
        <v>305</v>
      </c>
      <c r="D780" s="132" t="s">
        <v>300</v>
      </c>
      <c r="E780" s="132">
        <v>0</v>
      </c>
      <c r="F780" s="132">
        <v>0</v>
      </c>
      <c r="G780" s="132">
        <v>3504</v>
      </c>
      <c r="H780" s="132">
        <v>0</v>
      </c>
      <c r="I780" s="132">
        <v>2059.999988</v>
      </c>
      <c r="J780" s="132" t="s">
        <v>1587</v>
      </c>
      <c r="K780" s="132">
        <v>0</v>
      </c>
      <c r="L780" s="132">
        <v>0</v>
      </c>
      <c r="M780" s="132">
        <v>0</v>
      </c>
      <c r="N780" s="132">
        <v>0</v>
      </c>
      <c r="O780" s="132">
        <v>0</v>
      </c>
      <c r="P780" s="132">
        <v>0</v>
      </c>
      <c r="Q780" s="132">
        <v>0</v>
      </c>
      <c r="R780" s="132">
        <v>0</v>
      </c>
      <c r="S780" s="132">
        <v>0</v>
      </c>
      <c r="T780" s="132">
        <v>0</v>
      </c>
      <c r="U780" s="132">
        <v>0</v>
      </c>
      <c r="V780" s="132">
        <v>0</v>
      </c>
      <c r="W780" s="132">
        <v>0</v>
      </c>
    </row>
    <row r="781" spans="1:23">
      <c r="A781" s="132">
        <v>203120</v>
      </c>
      <c r="B781" s="132" t="s">
        <v>785</v>
      </c>
      <c r="C781" s="132" t="s">
        <v>305</v>
      </c>
      <c r="D781" s="132" t="s">
        <v>300</v>
      </c>
      <c r="E781" s="132">
        <v>0</v>
      </c>
      <c r="F781" s="132">
        <v>0</v>
      </c>
      <c r="G781" s="132">
        <v>3504</v>
      </c>
      <c r="H781" s="132">
        <v>0</v>
      </c>
      <c r="I781" s="132">
        <v>2059.999988</v>
      </c>
      <c r="J781" s="132" t="s">
        <v>301</v>
      </c>
      <c r="K781" s="132">
        <v>0</v>
      </c>
      <c r="L781" s="132">
        <v>0</v>
      </c>
      <c r="M781" s="132">
        <v>0</v>
      </c>
      <c r="N781" s="132">
        <v>0</v>
      </c>
      <c r="O781" s="132">
        <v>0</v>
      </c>
      <c r="P781" s="132">
        <v>0</v>
      </c>
      <c r="Q781" s="132">
        <v>0</v>
      </c>
      <c r="R781" s="132">
        <v>0</v>
      </c>
      <c r="S781" s="132">
        <v>0</v>
      </c>
      <c r="T781" s="132">
        <v>0</v>
      </c>
      <c r="U781" s="132">
        <v>0</v>
      </c>
      <c r="V781" s="132">
        <v>0</v>
      </c>
      <c r="W781" s="132">
        <v>0</v>
      </c>
    </row>
    <row r="782" spans="1:23">
      <c r="A782" s="132">
        <v>203172</v>
      </c>
      <c r="B782" s="132" t="s">
        <v>786</v>
      </c>
      <c r="C782" s="132" t="s">
        <v>305</v>
      </c>
      <c r="D782" s="132" t="s">
        <v>300</v>
      </c>
      <c r="E782" s="132">
        <v>0</v>
      </c>
      <c r="F782" s="132">
        <v>0</v>
      </c>
      <c r="G782" s="132">
        <v>3531</v>
      </c>
      <c r="H782" s="132">
        <v>0</v>
      </c>
      <c r="I782" s="132">
        <v>280.00001250000003</v>
      </c>
      <c r="J782" s="132" t="s">
        <v>1587</v>
      </c>
      <c r="K782" s="132">
        <v>0</v>
      </c>
      <c r="L782" s="132">
        <v>0</v>
      </c>
      <c r="M782" s="132">
        <v>0</v>
      </c>
      <c r="N782" s="132">
        <v>0</v>
      </c>
      <c r="O782" s="132">
        <v>0</v>
      </c>
      <c r="P782" s="132">
        <v>0</v>
      </c>
      <c r="Q782" s="132">
        <v>0</v>
      </c>
      <c r="R782" s="132">
        <v>0</v>
      </c>
      <c r="S782" s="132">
        <v>0</v>
      </c>
      <c r="T782" s="132">
        <v>0</v>
      </c>
      <c r="U782" s="132">
        <v>0</v>
      </c>
      <c r="V782" s="132">
        <v>0</v>
      </c>
      <c r="W782" s="132">
        <v>0</v>
      </c>
    </row>
    <row r="783" spans="1:23">
      <c r="A783" s="132">
        <v>203172</v>
      </c>
      <c r="B783" s="132" t="s">
        <v>786</v>
      </c>
      <c r="C783" s="132" t="s">
        <v>305</v>
      </c>
      <c r="D783" s="132" t="s">
        <v>300</v>
      </c>
      <c r="E783" s="132">
        <v>0</v>
      </c>
      <c r="F783" s="132">
        <v>0</v>
      </c>
      <c r="G783" s="132">
        <v>3531</v>
      </c>
      <c r="H783" s="132">
        <v>0</v>
      </c>
      <c r="I783" s="132">
        <v>280.00001250000003</v>
      </c>
      <c r="J783" s="132" t="s">
        <v>301</v>
      </c>
      <c r="K783" s="132">
        <v>0</v>
      </c>
      <c r="L783" s="132">
        <v>0</v>
      </c>
      <c r="M783" s="132">
        <v>0</v>
      </c>
      <c r="N783" s="132">
        <v>0</v>
      </c>
      <c r="O783" s="132">
        <v>0</v>
      </c>
      <c r="P783" s="132">
        <v>0</v>
      </c>
      <c r="Q783" s="132">
        <v>0</v>
      </c>
      <c r="R783" s="132">
        <v>0</v>
      </c>
      <c r="S783" s="132">
        <v>0</v>
      </c>
      <c r="T783" s="132">
        <v>0</v>
      </c>
      <c r="U783" s="132">
        <v>0</v>
      </c>
      <c r="V783" s="132">
        <v>0</v>
      </c>
      <c r="W783" s="132">
        <v>0</v>
      </c>
    </row>
    <row r="784" spans="1:23">
      <c r="A784" s="132">
        <v>203173</v>
      </c>
      <c r="B784" s="132" t="s">
        <v>787</v>
      </c>
      <c r="C784" s="132" t="s">
        <v>305</v>
      </c>
      <c r="D784" s="132" t="s">
        <v>300</v>
      </c>
      <c r="E784" s="132">
        <v>0</v>
      </c>
      <c r="F784" s="132">
        <v>0</v>
      </c>
      <c r="G784" s="132">
        <v>4767</v>
      </c>
      <c r="H784" s="132">
        <v>0</v>
      </c>
      <c r="I784" s="132">
        <v>1689.9999749999999</v>
      </c>
      <c r="J784" s="132" t="s">
        <v>1587</v>
      </c>
      <c r="K784" s="132">
        <v>0</v>
      </c>
      <c r="L784" s="132">
        <v>0</v>
      </c>
      <c r="M784" s="132">
        <v>0</v>
      </c>
      <c r="N784" s="132">
        <v>0</v>
      </c>
      <c r="O784" s="132">
        <v>0</v>
      </c>
      <c r="P784" s="132">
        <v>0</v>
      </c>
      <c r="Q784" s="132">
        <v>0</v>
      </c>
      <c r="R784" s="132">
        <v>0</v>
      </c>
      <c r="S784" s="132">
        <v>0</v>
      </c>
      <c r="T784" s="132">
        <v>0</v>
      </c>
      <c r="U784" s="132">
        <v>0</v>
      </c>
      <c r="V784" s="132">
        <v>0</v>
      </c>
      <c r="W784" s="132">
        <v>0</v>
      </c>
    </row>
    <row r="785" spans="1:23">
      <c r="A785" s="132">
        <v>203173</v>
      </c>
      <c r="B785" s="132" t="s">
        <v>787</v>
      </c>
      <c r="C785" s="132" t="s">
        <v>305</v>
      </c>
      <c r="D785" s="132" t="s">
        <v>300</v>
      </c>
      <c r="E785" s="132">
        <v>0</v>
      </c>
      <c r="F785" s="132">
        <v>0</v>
      </c>
      <c r="G785" s="132">
        <v>4767</v>
      </c>
      <c r="H785" s="132">
        <v>0</v>
      </c>
      <c r="I785" s="132">
        <v>1689.9999749999999</v>
      </c>
      <c r="J785" s="132" t="s">
        <v>301</v>
      </c>
      <c r="K785" s="132">
        <v>0</v>
      </c>
      <c r="L785" s="132">
        <v>0</v>
      </c>
      <c r="M785" s="132">
        <v>0</v>
      </c>
      <c r="N785" s="132">
        <v>0</v>
      </c>
      <c r="O785" s="132">
        <v>0</v>
      </c>
      <c r="P785" s="132">
        <v>0</v>
      </c>
      <c r="Q785" s="132">
        <v>0</v>
      </c>
      <c r="R785" s="132">
        <v>0</v>
      </c>
      <c r="S785" s="132">
        <v>0</v>
      </c>
      <c r="T785" s="132">
        <v>0</v>
      </c>
      <c r="U785" s="132">
        <v>0</v>
      </c>
      <c r="V785" s="132">
        <v>0</v>
      </c>
      <c r="W785" s="132">
        <v>0</v>
      </c>
    </row>
    <row r="786" spans="1:23">
      <c r="A786" s="132">
        <v>203174</v>
      </c>
      <c r="B786" s="132" t="s">
        <v>788</v>
      </c>
      <c r="C786" s="132" t="s">
        <v>305</v>
      </c>
      <c r="D786" s="132" t="s">
        <v>300</v>
      </c>
      <c r="E786" s="132">
        <v>0</v>
      </c>
      <c r="F786" s="132">
        <v>0</v>
      </c>
      <c r="G786" s="132">
        <v>8828</v>
      </c>
      <c r="H786" s="132">
        <v>0</v>
      </c>
      <c r="I786" s="132">
        <v>7840.0000129999999</v>
      </c>
      <c r="J786" s="132" t="s">
        <v>1587</v>
      </c>
      <c r="K786" s="132">
        <v>0</v>
      </c>
      <c r="L786" s="132">
        <v>0</v>
      </c>
      <c r="M786" s="132">
        <v>0</v>
      </c>
      <c r="N786" s="132">
        <v>0</v>
      </c>
      <c r="O786" s="132">
        <v>0</v>
      </c>
      <c r="P786" s="132">
        <v>0</v>
      </c>
      <c r="Q786" s="132">
        <v>0</v>
      </c>
      <c r="R786" s="132">
        <v>0</v>
      </c>
      <c r="S786" s="132">
        <v>0</v>
      </c>
      <c r="T786" s="132">
        <v>0</v>
      </c>
      <c r="U786" s="132">
        <v>0</v>
      </c>
      <c r="V786" s="132">
        <v>0</v>
      </c>
      <c r="W786" s="132">
        <v>0</v>
      </c>
    </row>
    <row r="787" spans="1:23">
      <c r="A787" s="132">
        <v>203174</v>
      </c>
      <c r="B787" s="132" t="s">
        <v>788</v>
      </c>
      <c r="C787" s="132" t="s">
        <v>305</v>
      </c>
      <c r="D787" s="132" t="s">
        <v>300</v>
      </c>
      <c r="E787" s="132">
        <v>0</v>
      </c>
      <c r="F787" s="132">
        <v>0</v>
      </c>
      <c r="G787" s="132">
        <v>8828</v>
      </c>
      <c r="H787" s="132">
        <v>0</v>
      </c>
      <c r="I787" s="132">
        <v>7840.0000129999999</v>
      </c>
      <c r="J787" s="132" t="s">
        <v>301</v>
      </c>
      <c r="K787" s="132">
        <v>0</v>
      </c>
      <c r="L787" s="132">
        <v>0</v>
      </c>
      <c r="M787" s="132">
        <v>0</v>
      </c>
      <c r="N787" s="132">
        <v>0</v>
      </c>
      <c r="O787" s="132">
        <v>0</v>
      </c>
      <c r="P787" s="132">
        <v>0</v>
      </c>
      <c r="Q787" s="132">
        <v>0</v>
      </c>
      <c r="R787" s="132">
        <v>0</v>
      </c>
      <c r="S787" s="132">
        <v>0</v>
      </c>
      <c r="T787" s="132">
        <v>0</v>
      </c>
      <c r="U787" s="132">
        <v>0</v>
      </c>
      <c r="V787" s="132">
        <v>0</v>
      </c>
      <c r="W787" s="132">
        <v>0</v>
      </c>
    </row>
    <row r="788" spans="1:23">
      <c r="A788" s="132">
        <v>203176</v>
      </c>
      <c r="B788" s="132" t="s">
        <v>789</v>
      </c>
      <c r="C788" s="132" t="s">
        <v>299</v>
      </c>
      <c r="D788" s="132" t="s">
        <v>300</v>
      </c>
      <c r="E788" s="132">
        <v>0</v>
      </c>
      <c r="F788" s="132">
        <v>0</v>
      </c>
      <c r="G788" s="132">
        <v>4125</v>
      </c>
      <c r="H788" s="132">
        <v>0</v>
      </c>
      <c r="I788" s="132">
        <v>990</v>
      </c>
      <c r="J788" s="132" t="s">
        <v>1587</v>
      </c>
      <c r="K788" s="132">
        <v>0</v>
      </c>
      <c r="L788" s="132">
        <v>0</v>
      </c>
      <c r="M788" s="132">
        <v>0</v>
      </c>
      <c r="N788" s="132">
        <v>0</v>
      </c>
      <c r="O788" s="132">
        <v>0</v>
      </c>
      <c r="P788" s="132">
        <v>0</v>
      </c>
      <c r="Q788" s="132">
        <v>0</v>
      </c>
      <c r="R788" s="132">
        <v>0</v>
      </c>
      <c r="S788" s="132">
        <v>0</v>
      </c>
      <c r="T788" s="132">
        <v>0</v>
      </c>
      <c r="U788" s="132">
        <v>0</v>
      </c>
      <c r="V788" s="132">
        <v>0</v>
      </c>
      <c r="W788" s="132">
        <v>0</v>
      </c>
    </row>
    <row r="789" spans="1:23">
      <c r="A789" s="132">
        <v>203176</v>
      </c>
      <c r="B789" s="132" t="s">
        <v>789</v>
      </c>
      <c r="C789" s="132" t="s">
        <v>299</v>
      </c>
      <c r="D789" s="132" t="s">
        <v>300</v>
      </c>
      <c r="E789" s="132">
        <v>0</v>
      </c>
      <c r="F789" s="132">
        <v>0</v>
      </c>
      <c r="G789" s="132">
        <v>4125</v>
      </c>
      <c r="H789" s="132">
        <v>0</v>
      </c>
      <c r="I789" s="132">
        <v>990</v>
      </c>
      <c r="J789" s="132" t="s">
        <v>301</v>
      </c>
      <c r="K789" s="132">
        <v>0</v>
      </c>
      <c r="L789" s="132">
        <v>0</v>
      </c>
      <c r="M789" s="132">
        <v>0</v>
      </c>
      <c r="N789" s="132">
        <v>0</v>
      </c>
      <c r="O789" s="132">
        <v>0</v>
      </c>
      <c r="P789" s="132">
        <v>0</v>
      </c>
      <c r="Q789" s="132">
        <v>0</v>
      </c>
      <c r="R789" s="132">
        <v>0</v>
      </c>
      <c r="S789" s="132">
        <v>0</v>
      </c>
      <c r="T789" s="132">
        <v>0</v>
      </c>
      <c r="U789" s="132">
        <v>0</v>
      </c>
      <c r="V789" s="132">
        <v>0</v>
      </c>
      <c r="W789" s="132">
        <v>0</v>
      </c>
    </row>
    <row r="790" spans="1:23">
      <c r="A790" s="132">
        <v>203705</v>
      </c>
      <c r="B790" s="132" t="s">
        <v>790</v>
      </c>
      <c r="C790" s="132" t="s">
        <v>299</v>
      </c>
      <c r="D790" s="132" t="s">
        <v>300</v>
      </c>
      <c r="E790" s="132">
        <v>0</v>
      </c>
      <c r="F790" s="132">
        <v>0</v>
      </c>
      <c r="G790" s="132">
        <v>4337</v>
      </c>
      <c r="H790" s="132">
        <v>0</v>
      </c>
      <c r="I790" s="132">
        <v>1390.0000500000001</v>
      </c>
      <c r="J790" s="132" t="s">
        <v>1587</v>
      </c>
      <c r="K790" s="132">
        <v>0</v>
      </c>
      <c r="L790" s="132">
        <v>0</v>
      </c>
      <c r="M790" s="132">
        <v>0</v>
      </c>
      <c r="N790" s="132">
        <v>0</v>
      </c>
      <c r="O790" s="132">
        <v>0</v>
      </c>
      <c r="P790" s="132">
        <v>0</v>
      </c>
      <c r="Q790" s="132">
        <v>0</v>
      </c>
      <c r="R790" s="132">
        <v>0</v>
      </c>
      <c r="S790" s="132">
        <v>0</v>
      </c>
      <c r="T790" s="132">
        <v>0</v>
      </c>
      <c r="U790" s="132">
        <v>0</v>
      </c>
      <c r="V790" s="132">
        <v>0</v>
      </c>
      <c r="W790" s="132">
        <v>0</v>
      </c>
    </row>
    <row r="791" spans="1:23">
      <c r="A791" s="132">
        <v>203705</v>
      </c>
      <c r="B791" s="132" t="s">
        <v>790</v>
      </c>
      <c r="C791" s="132" t="s">
        <v>299</v>
      </c>
      <c r="D791" s="132" t="s">
        <v>300</v>
      </c>
      <c r="E791" s="132">
        <v>0</v>
      </c>
      <c r="F791" s="132">
        <v>0</v>
      </c>
      <c r="G791" s="132">
        <v>4337</v>
      </c>
      <c r="H791" s="132">
        <v>0</v>
      </c>
      <c r="I791" s="132">
        <v>1390.0000500000001</v>
      </c>
      <c r="J791" s="132" t="s">
        <v>301</v>
      </c>
      <c r="K791" s="132">
        <v>0</v>
      </c>
      <c r="L791" s="132">
        <v>0</v>
      </c>
      <c r="M791" s="132">
        <v>0</v>
      </c>
      <c r="N791" s="132">
        <v>0</v>
      </c>
      <c r="O791" s="132">
        <v>0</v>
      </c>
      <c r="P791" s="132">
        <v>0</v>
      </c>
      <c r="Q791" s="132">
        <v>0</v>
      </c>
      <c r="R791" s="132">
        <v>0</v>
      </c>
      <c r="S791" s="132">
        <v>0</v>
      </c>
      <c r="T791" s="132">
        <v>0</v>
      </c>
      <c r="U791" s="132">
        <v>0</v>
      </c>
      <c r="V791" s="132">
        <v>0</v>
      </c>
      <c r="W791" s="132">
        <v>0</v>
      </c>
    </row>
    <row r="792" spans="1:23">
      <c r="A792" s="132">
        <v>203706</v>
      </c>
      <c r="B792" s="132" t="s">
        <v>791</v>
      </c>
      <c r="C792" s="132" t="s">
        <v>305</v>
      </c>
      <c r="D792" s="132" t="s">
        <v>300</v>
      </c>
      <c r="E792" s="132">
        <v>0</v>
      </c>
      <c r="F792" s="132">
        <v>0</v>
      </c>
      <c r="G792" s="132">
        <v>4630</v>
      </c>
      <c r="H792" s="132">
        <v>0</v>
      </c>
      <c r="I792" s="132">
        <v>1090.0000130000001</v>
      </c>
      <c r="J792" s="132" t="s">
        <v>1587</v>
      </c>
      <c r="K792" s="132">
        <v>0</v>
      </c>
      <c r="L792" s="132">
        <v>0</v>
      </c>
      <c r="M792" s="132">
        <v>0</v>
      </c>
      <c r="N792" s="132">
        <v>0</v>
      </c>
      <c r="O792" s="132">
        <v>0</v>
      </c>
      <c r="P792" s="132">
        <v>0</v>
      </c>
      <c r="Q792" s="132">
        <v>0</v>
      </c>
      <c r="R792" s="132">
        <v>0</v>
      </c>
      <c r="S792" s="132">
        <v>0</v>
      </c>
      <c r="T792" s="132">
        <v>0</v>
      </c>
      <c r="U792" s="132">
        <v>0</v>
      </c>
      <c r="V792" s="132">
        <v>0</v>
      </c>
      <c r="W792" s="132">
        <v>0</v>
      </c>
    </row>
    <row r="793" spans="1:23">
      <c r="A793" s="132">
        <v>203706</v>
      </c>
      <c r="B793" s="132" t="s">
        <v>791</v>
      </c>
      <c r="C793" s="132" t="s">
        <v>305</v>
      </c>
      <c r="D793" s="132" t="s">
        <v>300</v>
      </c>
      <c r="E793" s="132">
        <v>0</v>
      </c>
      <c r="F793" s="132">
        <v>0</v>
      </c>
      <c r="G793" s="132">
        <v>4630</v>
      </c>
      <c r="H793" s="132">
        <v>0</v>
      </c>
      <c r="I793" s="132">
        <v>1090.0000130000001</v>
      </c>
      <c r="J793" s="132" t="s">
        <v>301</v>
      </c>
      <c r="K793" s="132">
        <v>0</v>
      </c>
      <c r="L793" s="132">
        <v>0</v>
      </c>
      <c r="M793" s="132">
        <v>0</v>
      </c>
      <c r="N793" s="132">
        <v>0</v>
      </c>
      <c r="O793" s="132">
        <v>0</v>
      </c>
      <c r="P793" s="132">
        <v>0</v>
      </c>
      <c r="Q793" s="132">
        <v>0</v>
      </c>
      <c r="R793" s="132">
        <v>0</v>
      </c>
      <c r="S793" s="132">
        <v>0</v>
      </c>
      <c r="T793" s="132">
        <v>0</v>
      </c>
      <c r="U793" s="132">
        <v>0</v>
      </c>
      <c r="V793" s="132">
        <v>0</v>
      </c>
      <c r="W793" s="132">
        <v>0</v>
      </c>
    </row>
    <row r="794" spans="1:23">
      <c r="A794" s="132">
        <v>203708</v>
      </c>
      <c r="B794" s="132" t="s">
        <v>792</v>
      </c>
      <c r="C794" s="132" t="s">
        <v>299</v>
      </c>
      <c r="D794" s="132" t="s">
        <v>300</v>
      </c>
      <c r="E794" s="132">
        <v>0</v>
      </c>
      <c r="F794" s="132">
        <v>0</v>
      </c>
      <c r="G794" s="132">
        <v>5327</v>
      </c>
      <c r="H794" s="132">
        <v>0</v>
      </c>
      <c r="I794" s="132">
        <v>1589.999963</v>
      </c>
      <c r="J794" s="132" t="s">
        <v>1587</v>
      </c>
      <c r="K794" s="132">
        <v>0</v>
      </c>
      <c r="L794" s="132">
        <v>0</v>
      </c>
      <c r="M794" s="132">
        <v>0</v>
      </c>
      <c r="N794" s="132">
        <v>0</v>
      </c>
      <c r="O794" s="132">
        <v>0</v>
      </c>
      <c r="P794" s="132">
        <v>0</v>
      </c>
      <c r="Q794" s="132">
        <v>0</v>
      </c>
      <c r="R794" s="132">
        <v>0</v>
      </c>
      <c r="S794" s="132">
        <v>0</v>
      </c>
      <c r="T794" s="132">
        <v>0</v>
      </c>
      <c r="U794" s="132">
        <v>0</v>
      </c>
      <c r="V794" s="132">
        <v>0</v>
      </c>
      <c r="W794" s="132">
        <v>0</v>
      </c>
    </row>
    <row r="795" spans="1:23">
      <c r="A795" s="132">
        <v>203708</v>
      </c>
      <c r="B795" s="132" t="s">
        <v>792</v>
      </c>
      <c r="C795" s="132" t="s">
        <v>299</v>
      </c>
      <c r="D795" s="132" t="s">
        <v>300</v>
      </c>
      <c r="E795" s="132">
        <v>0</v>
      </c>
      <c r="F795" s="132">
        <v>0</v>
      </c>
      <c r="G795" s="132">
        <v>5327</v>
      </c>
      <c r="H795" s="132">
        <v>0</v>
      </c>
      <c r="I795" s="132">
        <v>1589.999963</v>
      </c>
      <c r="J795" s="132" t="s">
        <v>301</v>
      </c>
      <c r="K795" s="132">
        <v>0</v>
      </c>
      <c r="L795" s="132">
        <v>0</v>
      </c>
      <c r="M795" s="132">
        <v>0</v>
      </c>
      <c r="N795" s="132">
        <v>0</v>
      </c>
      <c r="O795" s="132">
        <v>0</v>
      </c>
      <c r="P795" s="132">
        <v>0</v>
      </c>
      <c r="Q795" s="132">
        <v>0</v>
      </c>
      <c r="R795" s="132">
        <v>0</v>
      </c>
      <c r="S795" s="132">
        <v>0</v>
      </c>
      <c r="T795" s="132">
        <v>0</v>
      </c>
      <c r="U795" s="132">
        <v>0</v>
      </c>
      <c r="V795" s="132">
        <v>0</v>
      </c>
      <c r="W795" s="132">
        <v>0</v>
      </c>
    </row>
    <row r="796" spans="1:23">
      <c r="A796" s="132">
        <v>207001</v>
      </c>
      <c r="B796" s="132" t="s">
        <v>793</v>
      </c>
      <c r="C796" s="132" t="s">
        <v>794</v>
      </c>
      <c r="D796" s="132" t="s">
        <v>300</v>
      </c>
      <c r="E796" s="132">
        <v>0</v>
      </c>
      <c r="F796" s="132">
        <v>0</v>
      </c>
      <c r="G796" s="132">
        <v>401</v>
      </c>
      <c r="H796" s="132">
        <v>0</v>
      </c>
      <c r="I796" s="132">
        <v>90</v>
      </c>
      <c r="J796" s="132" t="s">
        <v>1587</v>
      </c>
      <c r="K796" s="132">
        <v>0</v>
      </c>
      <c r="L796" s="132">
        <v>0</v>
      </c>
      <c r="M796" s="132">
        <v>0</v>
      </c>
      <c r="N796" s="132">
        <v>0</v>
      </c>
      <c r="O796" s="132">
        <v>0</v>
      </c>
      <c r="P796" s="132">
        <v>0</v>
      </c>
      <c r="Q796" s="132">
        <v>0</v>
      </c>
      <c r="R796" s="132">
        <v>0</v>
      </c>
      <c r="S796" s="132">
        <v>0</v>
      </c>
      <c r="T796" s="132">
        <v>0</v>
      </c>
      <c r="U796" s="132">
        <v>0</v>
      </c>
      <c r="V796" s="132">
        <v>0</v>
      </c>
      <c r="W796" s="132">
        <v>0</v>
      </c>
    </row>
    <row r="797" spans="1:23">
      <c r="A797" s="132">
        <v>207001</v>
      </c>
      <c r="B797" s="132" t="s">
        <v>793</v>
      </c>
      <c r="C797" s="132" t="s">
        <v>794</v>
      </c>
      <c r="D797" s="132" t="s">
        <v>300</v>
      </c>
      <c r="E797" s="132">
        <v>0</v>
      </c>
      <c r="F797" s="132">
        <v>0</v>
      </c>
      <c r="G797" s="132">
        <v>401</v>
      </c>
      <c r="H797" s="132">
        <v>0</v>
      </c>
      <c r="I797" s="132">
        <v>90</v>
      </c>
      <c r="J797" s="132" t="s">
        <v>301</v>
      </c>
      <c r="K797" s="132">
        <v>0</v>
      </c>
      <c r="L797" s="132">
        <v>0</v>
      </c>
      <c r="M797" s="132">
        <v>0</v>
      </c>
      <c r="N797" s="132">
        <v>0</v>
      </c>
      <c r="O797" s="132">
        <v>0</v>
      </c>
      <c r="P797" s="132">
        <v>0</v>
      </c>
      <c r="Q797" s="132">
        <v>0</v>
      </c>
      <c r="R797" s="132">
        <v>0</v>
      </c>
      <c r="S797" s="132">
        <v>0</v>
      </c>
      <c r="T797" s="132">
        <v>0</v>
      </c>
      <c r="U797" s="132">
        <v>0</v>
      </c>
      <c r="V797" s="132">
        <v>0</v>
      </c>
      <c r="W797" s="132">
        <v>0</v>
      </c>
    </row>
    <row r="798" spans="1:23">
      <c r="A798" s="132">
        <v>207002</v>
      </c>
      <c r="B798" s="132" t="s">
        <v>795</v>
      </c>
      <c r="C798" s="132" t="s">
        <v>299</v>
      </c>
      <c r="D798" s="132" t="s">
        <v>300</v>
      </c>
      <c r="E798" s="132">
        <v>0</v>
      </c>
      <c r="F798" s="132">
        <v>0</v>
      </c>
      <c r="G798" s="132">
        <v>1367</v>
      </c>
      <c r="H798" s="132">
        <v>0</v>
      </c>
      <c r="I798" s="132">
        <v>789.99997499999995</v>
      </c>
      <c r="J798" s="132" t="s">
        <v>1587</v>
      </c>
      <c r="K798" s="132">
        <v>0</v>
      </c>
      <c r="L798" s="132">
        <v>0</v>
      </c>
      <c r="M798" s="132">
        <v>0</v>
      </c>
      <c r="N798" s="132">
        <v>0</v>
      </c>
      <c r="O798" s="132">
        <v>0</v>
      </c>
      <c r="P798" s="132">
        <v>0</v>
      </c>
      <c r="Q798" s="132">
        <v>0</v>
      </c>
      <c r="R798" s="132">
        <v>0</v>
      </c>
      <c r="S798" s="132">
        <v>0</v>
      </c>
      <c r="T798" s="132">
        <v>0</v>
      </c>
      <c r="U798" s="132">
        <v>0</v>
      </c>
      <c r="V798" s="132">
        <v>0</v>
      </c>
      <c r="W798" s="132">
        <v>0</v>
      </c>
    </row>
    <row r="799" spans="1:23">
      <c r="A799" s="132">
        <v>207002</v>
      </c>
      <c r="B799" s="132" t="s">
        <v>795</v>
      </c>
      <c r="C799" s="132" t="s">
        <v>299</v>
      </c>
      <c r="D799" s="132" t="s">
        <v>300</v>
      </c>
      <c r="E799" s="132">
        <v>0</v>
      </c>
      <c r="F799" s="132">
        <v>0</v>
      </c>
      <c r="G799" s="132">
        <v>1367</v>
      </c>
      <c r="H799" s="132">
        <v>0</v>
      </c>
      <c r="I799" s="132">
        <v>789.99997499999995</v>
      </c>
      <c r="J799" s="132" t="s">
        <v>301</v>
      </c>
      <c r="K799" s="132">
        <v>0</v>
      </c>
      <c r="L799" s="132">
        <v>0</v>
      </c>
      <c r="M799" s="132">
        <v>0</v>
      </c>
      <c r="N799" s="132">
        <v>0</v>
      </c>
      <c r="O799" s="132">
        <v>0</v>
      </c>
      <c r="P799" s="132">
        <v>0</v>
      </c>
      <c r="Q799" s="132">
        <v>0</v>
      </c>
      <c r="R799" s="132">
        <v>0</v>
      </c>
      <c r="S799" s="132">
        <v>0</v>
      </c>
      <c r="T799" s="132">
        <v>0</v>
      </c>
      <c r="U799" s="132">
        <v>0</v>
      </c>
      <c r="V799" s="132">
        <v>0</v>
      </c>
      <c r="W799" s="132">
        <v>0</v>
      </c>
    </row>
    <row r="800" spans="1:23">
      <c r="A800" s="132">
        <v>207003</v>
      </c>
      <c r="B800" s="132" t="s">
        <v>796</v>
      </c>
      <c r="C800" s="132" t="s">
        <v>299</v>
      </c>
      <c r="D800" s="132" t="s">
        <v>300</v>
      </c>
      <c r="E800" s="132">
        <v>0</v>
      </c>
      <c r="F800" s="132">
        <v>0</v>
      </c>
      <c r="G800" s="132">
        <v>2801</v>
      </c>
      <c r="H800" s="132">
        <v>0</v>
      </c>
      <c r="I800" s="132">
        <v>789.99997499999995</v>
      </c>
      <c r="J800" s="132" t="s">
        <v>1587</v>
      </c>
      <c r="K800" s="132">
        <v>0</v>
      </c>
      <c r="L800" s="132">
        <v>0</v>
      </c>
      <c r="M800" s="132">
        <v>0</v>
      </c>
      <c r="N800" s="132">
        <v>0</v>
      </c>
      <c r="O800" s="132">
        <v>0</v>
      </c>
      <c r="P800" s="132">
        <v>0</v>
      </c>
      <c r="Q800" s="132">
        <v>0</v>
      </c>
      <c r="R800" s="132">
        <v>0</v>
      </c>
      <c r="S800" s="132">
        <v>0</v>
      </c>
      <c r="T800" s="132">
        <v>0</v>
      </c>
      <c r="U800" s="132">
        <v>0</v>
      </c>
      <c r="V800" s="132">
        <v>0</v>
      </c>
      <c r="W800" s="132">
        <v>0</v>
      </c>
    </row>
    <row r="801" spans="1:23">
      <c r="A801" s="132">
        <v>207003</v>
      </c>
      <c r="B801" s="132" t="s">
        <v>796</v>
      </c>
      <c r="C801" s="132" t="s">
        <v>299</v>
      </c>
      <c r="D801" s="132" t="s">
        <v>300</v>
      </c>
      <c r="E801" s="132">
        <v>0</v>
      </c>
      <c r="F801" s="132">
        <v>0</v>
      </c>
      <c r="G801" s="132">
        <v>2801</v>
      </c>
      <c r="H801" s="132">
        <v>0</v>
      </c>
      <c r="I801" s="132">
        <v>789.99997499999995</v>
      </c>
      <c r="J801" s="132" t="s">
        <v>301</v>
      </c>
      <c r="K801" s="132">
        <v>0</v>
      </c>
      <c r="L801" s="132">
        <v>0</v>
      </c>
      <c r="M801" s="132">
        <v>0</v>
      </c>
      <c r="N801" s="132">
        <v>0</v>
      </c>
      <c r="O801" s="132">
        <v>0</v>
      </c>
      <c r="P801" s="132">
        <v>0</v>
      </c>
      <c r="Q801" s="132">
        <v>0</v>
      </c>
      <c r="R801" s="132">
        <v>0</v>
      </c>
      <c r="S801" s="132">
        <v>0</v>
      </c>
      <c r="T801" s="132">
        <v>0</v>
      </c>
      <c r="U801" s="132">
        <v>0</v>
      </c>
      <c r="V801" s="132">
        <v>0</v>
      </c>
      <c r="W801" s="132">
        <v>0</v>
      </c>
    </row>
    <row r="802" spans="1:23">
      <c r="A802" s="132" t="s">
        <v>797</v>
      </c>
      <c r="B802" s="132" t="s">
        <v>798</v>
      </c>
      <c r="C802" s="132" t="s">
        <v>299</v>
      </c>
      <c r="D802" s="132" t="s">
        <v>300</v>
      </c>
      <c r="E802" s="132">
        <v>0</v>
      </c>
      <c r="F802" s="132">
        <v>0</v>
      </c>
      <c r="G802" s="132">
        <v>995.67089999999996</v>
      </c>
      <c r="H802" s="132">
        <v>0</v>
      </c>
      <c r="I802" s="132">
        <v>519.99997499999995</v>
      </c>
      <c r="J802" s="132" t="s">
        <v>1587</v>
      </c>
      <c r="K802" s="132">
        <v>0</v>
      </c>
      <c r="L802" s="132">
        <v>0</v>
      </c>
      <c r="M802" s="132">
        <v>0</v>
      </c>
      <c r="N802" s="132">
        <v>0</v>
      </c>
      <c r="O802" s="132">
        <v>0</v>
      </c>
      <c r="P802" s="132">
        <v>0</v>
      </c>
      <c r="Q802" s="132">
        <v>1</v>
      </c>
      <c r="R802" s="132">
        <v>0</v>
      </c>
      <c r="S802" s="132">
        <v>0</v>
      </c>
      <c r="T802" s="132">
        <v>0</v>
      </c>
      <c r="U802" s="132">
        <v>0</v>
      </c>
      <c r="V802" s="132">
        <v>0</v>
      </c>
      <c r="W802" s="132">
        <v>1</v>
      </c>
    </row>
    <row r="803" spans="1:23">
      <c r="A803" s="132" t="s">
        <v>797</v>
      </c>
      <c r="B803" s="132" t="s">
        <v>798</v>
      </c>
      <c r="C803" s="132" t="s">
        <v>299</v>
      </c>
      <c r="D803" s="132" t="s">
        <v>300</v>
      </c>
      <c r="E803" s="132">
        <v>0</v>
      </c>
      <c r="F803" s="132">
        <v>0</v>
      </c>
      <c r="G803" s="132">
        <v>995.67089999999996</v>
      </c>
      <c r="H803" s="132">
        <v>0</v>
      </c>
      <c r="I803" s="132">
        <v>519.99997499999995</v>
      </c>
      <c r="J803" s="132" t="s">
        <v>301</v>
      </c>
      <c r="K803" s="132">
        <v>0</v>
      </c>
      <c r="L803" s="132">
        <v>0</v>
      </c>
      <c r="M803" s="132">
        <v>0</v>
      </c>
      <c r="N803" s="132">
        <v>0</v>
      </c>
      <c r="O803" s="132">
        <v>0</v>
      </c>
      <c r="P803" s="132">
        <v>0</v>
      </c>
      <c r="Q803" s="132">
        <v>1</v>
      </c>
      <c r="R803" s="132">
        <v>0</v>
      </c>
      <c r="S803" s="132">
        <v>0</v>
      </c>
      <c r="T803" s="132">
        <v>0</v>
      </c>
      <c r="U803" s="132">
        <v>0</v>
      </c>
      <c r="V803" s="132">
        <v>0</v>
      </c>
      <c r="W803" s="132">
        <v>1</v>
      </c>
    </row>
    <row r="804" spans="1:23">
      <c r="A804" s="132" t="s">
        <v>799</v>
      </c>
      <c r="B804" s="132" t="s">
        <v>800</v>
      </c>
      <c r="C804" s="132" t="s">
        <v>299</v>
      </c>
      <c r="D804" s="132" t="s">
        <v>300</v>
      </c>
      <c r="E804" s="132">
        <v>0</v>
      </c>
      <c r="F804" s="132">
        <v>0</v>
      </c>
      <c r="G804" s="132">
        <v>1243.0984000000001</v>
      </c>
      <c r="H804" s="132">
        <v>0</v>
      </c>
      <c r="I804" s="132">
        <v>760.00004999999999</v>
      </c>
      <c r="J804" s="132" t="s">
        <v>1587</v>
      </c>
      <c r="K804" s="132">
        <v>0</v>
      </c>
      <c r="L804" s="132">
        <v>0</v>
      </c>
      <c r="M804" s="132">
        <v>0</v>
      </c>
      <c r="N804" s="132">
        <v>0</v>
      </c>
      <c r="O804" s="132">
        <v>0</v>
      </c>
      <c r="P804" s="132">
        <v>0</v>
      </c>
      <c r="Q804" s="132">
        <v>0</v>
      </c>
      <c r="R804" s="132">
        <v>1</v>
      </c>
      <c r="S804" s="132">
        <v>2</v>
      </c>
      <c r="T804" s="132">
        <v>0</v>
      </c>
      <c r="U804" s="132">
        <v>0</v>
      </c>
      <c r="V804" s="132">
        <v>0</v>
      </c>
      <c r="W804" s="132">
        <v>3</v>
      </c>
    </row>
    <row r="805" spans="1:23">
      <c r="A805" s="132" t="s">
        <v>799</v>
      </c>
      <c r="B805" s="132" t="s">
        <v>800</v>
      </c>
      <c r="C805" s="132" t="s">
        <v>299</v>
      </c>
      <c r="D805" s="132" t="s">
        <v>300</v>
      </c>
      <c r="E805" s="132">
        <v>0</v>
      </c>
      <c r="F805" s="132">
        <v>0</v>
      </c>
      <c r="G805" s="132">
        <v>1243.0984000000001</v>
      </c>
      <c r="H805" s="132">
        <v>0</v>
      </c>
      <c r="I805" s="132">
        <v>760.00004999999999</v>
      </c>
      <c r="J805" s="132" t="s">
        <v>301</v>
      </c>
      <c r="K805" s="132">
        <v>0</v>
      </c>
      <c r="L805" s="132">
        <v>0</v>
      </c>
      <c r="M805" s="132">
        <v>0</v>
      </c>
      <c r="N805" s="132">
        <v>0</v>
      </c>
      <c r="O805" s="132">
        <v>0</v>
      </c>
      <c r="P805" s="132">
        <v>0</v>
      </c>
      <c r="Q805" s="132">
        <v>0</v>
      </c>
      <c r="R805" s="132">
        <v>0</v>
      </c>
      <c r="S805" s="132">
        <v>0</v>
      </c>
      <c r="T805" s="132">
        <v>0</v>
      </c>
      <c r="U805" s="132">
        <v>0</v>
      </c>
      <c r="V805" s="132">
        <v>0</v>
      </c>
      <c r="W805" s="132">
        <v>0</v>
      </c>
    </row>
    <row r="806" spans="1:23">
      <c r="A806" s="132">
        <v>207051</v>
      </c>
      <c r="B806" s="132" t="s">
        <v>801</v>
      </c>
      <c r="C806" s="132" t="s">
        <v>331</v>
      </c>
      <c r="D806" s="132" t="s">
        <v>300</v>
      </c>
      <c r="E806" s="132">
        <v>0</v>
      </c>
      <c r="F806" s="132">
        <v>0</v>
      </c>
      <c r="G806" s="132">
        <v>4200</v>
      </c>
      <c r="H806" s="132">
        <v>0</v>
      </c>
      <c r="I806" s="132">
        <v>689.99996250000004</v>
      </c>
      <c r="J806" s="132" t="s">
        <v>1587</v>
      </c>
      <c r="K806" s="132">
        <v>0</v>
      </c>
      <c r="L806" s="132">
        <v>0</v>
      </c>
      <c r="M806" s="132">
        <v>0</v>
      </c>
      <c r="N806" s="132">
        <v>0</v>
      </c>
      <c r="O806" s="132">
        <v>0</v>
      </c>
      <c r="P806" s="132">
        <v>0</v>
      </c>
      <c r="Q806" s="132">
        <v>0</v>
      </c>
      <c r="R806" s="132">
        <v>0</v>
      </c>
      <c r="S806" s="132">
        <v>0</v>
      </c>
      <c r="T806" s="132">
        <v>0</v>
      </c>
      <c r="U806" s="132">
        <v>0</v>
      </c>
      <c r="V806" s="132">
        <v>0</v>
      </c>
      <c r="W806" s="132">
        <v>0</v>
      </c>
    </row>
    <row r="807" spans="1:23">
      <c r="A807" s="132">
        <v>207051</v>
      </c>
      <c r="B807" s="132" t="s">
        <v>801</v>
      </c>
      <c r="C807" s="132" t="s">
        <v>331</v>
      </c>
      <c r="D807" s="132" t="s">
        <v>300</v>
      </c>
      <c r="E807" s="132">
        <v>0</v>
      </c>
      <c r="F807" s="132">
        <v>0</v>
      </c>
      <c r="G807" s="132">
        <v>4200</v>
      </c>
      <c r="H807" s="132">
        <v>0</v>
      </c>
      <c r="I807" s="132">
        <v>689.99996250000004</v>
      </c>
      <c r="J807" s="132" t="s">
        <v>301</v>
      </c>
      <c r="K807" s="132">
        <v>0</v>
      </c>
      <c r="L807" s="132">
        <v>0</v>
      </c>
      <c r="M807" s="132">
        <v>0</v>
      </c>
      <c r="N807" s="132">
        <v>0</v>
      </c>
      <c r="O807" s="132">
        <v>0</v>
      </c>
      <c r="P807" s="132">
        <v>0</v>
      </c>
      <c r="Q807" s="132">
        <v>0</v>
      </c>
      <c r="R807" s="132">
        <v>0</v>
      </c>
      <c r="S807" s="132">
        <v>0</v>
      </c>
      <c r="T807" s="132">
        <v>0</v>
      </c>
      <c r="U807" s="132">
        <v>0</v>
      </c>
      <c r="V807" s="132">
        <v>0</v>
      </c>
      <c r="W807" s="132">
        <v>0</v>
      </c>
    </row>
    <row r="808" spans="1:23">
      <c r="A808" s="132">
        <v>207069</v>
      </c>
      <c r="B808" s="132" t="s">
        <v>802</v>
      </c>
      <c r="C808" s="132" t="s">
        <v>331</v>
      </c>
      <c r="D808" s="132" t="s">
        <v>300</v>
      </c>
      <c r="E808" s="132">
        <v>0</v>
      </c>
      <c r="F808" s="132">
        <v>0</v>
      </c>
      <c r="G808" s="132">
        <v>2949</v>
      </c>
      <c r="H808" s="132">
        <v>0</v>
      </c>
      <c r="I808" s="132">
        <v>1360.0000130000001</v>
      </c>
      <c r="J808" s="132" t="s">
        <v>1587</v>
      </c>
      <c r="K808" s="132">
        <v>0</v>
      </c>
      <c r="L808" s="132">
        <v>0</v>
      </c>
      <c r="M808" s="132">
        <v>0</v>
      </c>
      <c r="N808" s="132">
        <v>0</v>
      </c>
      <c r="O808" s="132">
        <v>0</v>
      </c>
      <c r="P808" s="132">
        <v>0</v>
      </c>
      <c r="Q808" s="132">
        <v>0</v>
      </c>
      <c r="R808" s="132">
        <v>0</v>
      </c>
      <c r="S808" s="132">
        <v>0</v>
      </c>
      <c r="T808" s="132">
        <v>0</v>
      </c>
      <c r="U808" s="132">
        <v>0</v>
      </c>
      <c r="V808" s="132">
        <v>0</v>
      </c>
      <c r="W808" s="132">
        <v>0</v>
      </c>
    </row>
    <row r="809" spans="1:23">
      <c r="A809" s="132">
        <v>207069</v>
      </c>
      <c r="B809" s="132" t="s">
        <v>802</v>
      </c>
      <c r="C809" s="132" t="s">
        <v>331</v>
      </c>
      <c r="D809" s="132" t="s">
        <v>300</v>
      </c>
      <c r="E809" s="132">
        <v>0</v>
      </c>
      <c r="F809" s="132">
        <v>0</v>
      </c>
      <c r="G809" s="132">
        <v>2949</v>
      </c>
      <c r="H809" s="132">
        <v>0</v>
      </c>
      <c r="I809" s="132">
        <v>1360.0000130000001</v>
      </c>
      <c r="J809" s="132" t="s">
        <v>301</v>
      </c>
      <c r="K809" s="132">
        <v>0</v>
      </c>
      <c r="L809" s="132">
        <v>0</v>
      </c>
      <c r="M809" s="132">
        <v>0</v>
      </c>
      <c r="N809" s="132">
        <v>0</v>
      </c>
      <c r="O809" s="132">
        <v>0</v>
      </c>
      <c r="P809" s="132">
        <v>0</v>
      </c>
      <c r="Q809" s="132">
        <v>0</v>
      </c>
      <c r="R809" s="132">
        <v>0</v>
      </c>
      <c r="S809" s="132">
        <v>0</v>
      </c>
      <c r="T809" s="132">
        <v>0</v>
      </c>
      <c r="U809" s="132">
        <v>0</v>
      </c>
      <c r="V809" s="132">
        <v>0</v>
      </c>
      <c r="W809" s="132">
        <v>0</v>
      </c>
    </row>
    <row r="810" spans="1:23">
      <c r="A810" s="132" t="s">
        <v>803</v>
      </c>
      <c r="B810" s="132" t="s">
        <v>804</v>
      </c>
      <c r="C810" s="132" t="s">
        <v>331</v>
      </c>
      <c r="D810" s="132" t="s">
        <v>300</v>
      </c>
      <c r="E810" s="132">
        <v>0</v>
      </c>
      <c r="F810" s="132">
        <v>0</v>
      </c>
      <c r="G810" s="132">
        <v>1740.0834</v>
      </c>
      <c r="H810" s="132">
        <v>0</v>
      </c>
      <c r="I810" s="132">
        <v>1290.0000379999999</v>
      </c>
      <c r="J810" s="132" t="s">
        <v>1587</v>
      </c>
      <c r="K810" s="132">
        <v>0</v>
      </c>
      <c r="L810" s="132">
        <v>0</v>
      </c>
      <c r="M810" s="132">
        <v>0</v>
      </c>
      <c r="N810" s="132">
        <v>0</v>
      </c>
      <c r="O810" s="132">
        <v>0</v>
      </c>
      <c r="P810" s="132">
        <v>0</v>
      </c>
      <c r="Q810" s="132">
        <v>0</v>
      </c>
      <c r="R810" s="132">
        <v>0</v>
      </c>
      <c r="S810" s="132">
        <v>0</v>
      </c>
      <c r="T810" s="132">
        <v>0</v>
      </c>
      <c r="U810" s="132">
        <v>0</v>
      </c>
      <c r="V810" s="132">
        <v>0</v>
      </c>
      <c r="W810" s="132">
        <v>0</v>
      </c>
    </row>
    <row r="811" spans="1:23">
      <c r="A811" s="132" t="s">
        <v>803</v>
      </c>
      <c r="B811" s="132" t="s">
        <v>804</v>
      </c>
      <c r="C811" s="132" t="s">
        <v>331</v>
      </c>
      <c r="D811" s="132" t="s">
        <v>300</v>
      </c>
      <c r="E811" s="132">
        <v>0</v>
      </c>
      <c r="F811" s="132">
        <v>0</v>
      </c>
      <c r="G811" s="132">
        <v>1740.0834</v>
      </c>
      <c r="H811" s="132">
        <v>0</v>
      </c>
      <c r="I811" s="132">
        <v>1290.0000379999999</v>
      </c>
      <c r="J811" s="132" t="s">
        <v>301</v>
      </c>
      <c r="K811" s="132">
        <v>0</v>
      </c>
      <c r="L811" s="132">
        <v>0</v>
      </c>
      <c r="M811" s="132">
        <v>0</v>
      </c>
      <c r="N811" s="132">
        <v>0</v>
      </c>
      <c r="O811" s="132">
        <v>0</v>
      </c>
      <c r="P811" s="132">
        <v>0</v>
      </c>
      <c r="Q811" s="132">
        <v>0</v>
      </c>
      <c r="R811" s="132">
        <v>0</v>
      </c>
      <c r="S811" s="132">
        <v>0</v>
      </c>
      <c r="T811" s="132">
        <v>0</v>
      </c>
      <c r="U811" s="132">
        <v>0</v>
      </c>
      <c r="V811" s="132">
        <v>0</v>
      </c>
      <c r="W811" s="132">
        <v>0</v>
      </c>
    </row>
    <row r="812" spans="1:23">
      <c r="A812" s="132">
        <v>207070</v>
      </c>
      <c r="B812" s="132" t="s">
        <v>805</v>
      </c>
      <c r="C812" s="132" t="s">
        <v>331</v>
      </c>
      <c r="D812" s="132" t="s">
        <v>300</v>
      </c>
      <c r="E812" s="132">
        <v>0</v>
      </c>
      <c r="F812" s="132">
        <v>0</v>
      </c>
      <c r="G812" s="132">
        <v>639</v>
      </c>
      <c r="H812" s="132">
        <v>0</v>
      </c>
      <c r="I812" s="132">
        <v>300.00003750000002</v>
      </c>
      <c r="J812" s="132" t="s">
        <v>1587</v>
      </c>
      <c r="K812" s="132">
        <v>1</v>
      </c>
      <c r="L812" s="132">
        <v>0</v>
      </c>
      <c r="M812" s="132">
        <v>0</v>
      </c>
      <c r="N812" s="132">
        <v>0</v>
      </c>
      <c r="O812" s="132">
        <v>0</v>
      </c>
      <c r="P812" s="132">
        <v>0</v>
      </c>
      <c r="Q812" s="132">
        <v>0</v>
      </c>
      <c r="R812" s="132">
        <v>0</v>
      </c>
      <c r="S812" s="132">
        <v>0</v>
      </c>
      <c r="T812" s="132">
        <v>0</v>
      </c>
      <c r="U812" s="132">
        <v>0</v>
      </c>
      <c r="V812" s="132">
        <v>0</v>
      </c>
      <c r="W812" s="132">
        <v>1</v>
      </c>
    </row>
    <row r="813" spans="1:23">
      <c r="A813" s="132">
        <v>207070</v>
      </c>
      <c r="B813" s="132" t="s">
        <v>805</v>
      </c>
      <c r="C813" s="132" t="s">
        <v>331</v>
      </c>
      <c r="D813" s="132" t="s">
        <v>300</v>
      </c>
      <c r="E813" s="132">
        <v>0</v>
      </c>
      <c r="F813" s="132">
        <v>0</v>
      </c>
      <c r="G813" s="132">
        <v>639</v>
      </c>
      <c r="H813" s="132">
        <v>0</v>
      </c>
      <c r="I813" s="132">
        <v>300.00003750000002</v>
      </c>
      <c r="J813" s="132" t="s">
        <v>301</v>
      </c>
      <c r="K813" s="132">
        <v>0</v>
      </c>
      <c r="L813" s="132">
        <v>0</v>
      </c>
      <c r="M813" s="132">
        <v>0</v>
      </c>
      <c r="N813" s="132">
        <v>0</v>
      </c>
      <c r="O813" s="132">
        <v>0</v>
      </c>
      <c r="P813" s="132">
        <v>0</v>
      </c>
      <c r="Q813" s="132">
        <v>0</v>
      </c>
      <c r="R813" s="132">
        <v>0</v>
      </c>
      <c r="S813" s="132">
        <v>0</v>
      </c>
      <c r="T813" s="132">
        <v>0</v>
      </c>
      <c r="U813" s="132">
        <v>0</v>
      </c>
      <c r="V813" s="132">
        <v>0</v>
      </c>
      <c r="W813" s="132">
        <v>0</v>
      </c>
    </row>
    <row r="814" spans="1:23">
      <c r="A814" s="132">
        <v>207143</v>
      </c>
      <c r="B814" s="132" t="s">
        <v>806</v>
      </c>
      <c r="C814" s="132" t="s">
        <v>305</v>
      </c>
      <c r="D814" s="132" t="s">
        <v>300</v>
      </c>
      <c r="E814" s="132">
        <v>0</v>
      </c>
      <c r="F814" s="132">
        <v>0</v>
      </c>
      <c r="G814" s="132">
        <v>3083</v>
      </c>
      <c r="H814" s="132">
        <v>0</v>
      </c>
      <c r="I814" s="132">
        <v>0</v>
      </c>
      <c r="J814" s="132" t="s">
        <v>1587</v>
      </c>
      <c r="K814" s="132">
        <v>0</v>
      </c>
      <c r="L814" s="132">
        <v>0</v>
      </c>
      <c r="M814" s="132">
        <v>0</v>
      </c>
      <c r="N814" s="132">
        <v>0</v>
      </c>
      <c r="O814" s="132">
        <v>0</v>
      </c>
      <c r="P814" s="132">
        <v>0</v>
      </c>
      <c r="Q814" s="132">
        <v>0</v>
      </c>
      <c r="R814" s="132">
        <v>0</v>
      </c>
      <c r="S814" s="132">
        <v>0</v>
      </c>
      <c r="T814" s="132">
        <v>0</v>
      </c>
      <c r="U814" s="132">
        <v>0</v>
      </c>
      <c r="V814" s="132">
        <v>0</v>
      </c>
      <c r="W814" s="132">
        <v>0</v>
      </c>
    </row>
    <row r="815" spans="1:23">
      <c r="A815" s="132">
        <v>207143</v>
      </c>
      <c r="B815" s="132" t="s">
        <v>806</v>
      </c>
      <c r="C815" s="132" t="s">
        <v>305</v>
      </c>
      <c r="D815" s="132" t="s">
        <v>300</v>
      </c>
      <c r="E815" s="132">
        <v>0</v>
      </c>
      <c r="F815" s="132">
        <v>0</v>
      </c>
      <c r="G815" s="132">
        <v>3083</v>
      </c>
      <c r="H815" s="132">
        <v>0</v>
      </c>
      <c r="I815" s="132">
        <v>0</v>
      </c>
      <c r="J815" s="132" t="s">
        <v>301</v>
      </c>
      <c r="K815" s="132">
        <v>0</v>
      </c>
      <c r="L815" s="132">
        <v>0</v>
      </c>
      <c r="M815" s="132">
        <v>0</v>
      </c>
      <c r="N815" s="132">
        <v>0</v>
      </c>
      <c r="O815" s="132">
        <v>0</v>
      </c>
      <c r="P815" s="132">
        <v>0</v>
      </c>
      <c r="Q815" s="132">
        <v>0</v>
      </c>
      <c r="R815" s="132">
        <v>0</v>
      </c>
      <c r="S815" s="132">
        <v>0</v>
      </c>
      <c r="T815" s="132">
        <v>0</v>
      </c>
      <c r="U815" s="132">
        <v>0</v>
      </c>
      <c r="V815" s="132">
        <v>0</v>
      </c>
      <c r="W815" s="132">
        <v>0</v>
      </c>
    </row>
    <row r="816" spans="1:23">
      <c r="A816" s="132">
        <v>207168</v>
      </c>
      <c r="B816" s="132" t="s">
        <v>807</v>
      </c>
      <c r="C816" s="132" t="s">
        <v>331</v>
      </c>
      <c r="D816" s="132" t="s">
        <v>300</v>
      </c>
      <c r="E816" s="132">
        <v>0</v>
      </c>
      <c r="F816" s="132">
        <v>0</v>
      </c>
      <c r="G816" s="132">
        <v>1742</v>
      </c>
      <c r="H816" s="132">
        <v>0</v>
      </c>
      <c r="I816" s="132">
        <v>499.00004999999999</v>
      </c>
      <c r="J816" s="132" t="s">
        <v>1587</v>
      </c>
      <c r="K816" s="132">
        <v>0</v>
      </c>
      <c r="L816" s="132">
        <v>0</v>
      </c>
      <c r="M816" s="132">
        <v>0</v>
      </c>
      <c r="N816" s="132">
        <v>0</v>
      </c>
      <c r="O816" s="132">
        <v>0</v>
      </c>
      <c r="P816" s="132">
        <v>0</v>
      </c>
      <c r="Q816" s="132">
        <v>0</v>
      </c>
      <c r="R816" s="132">
        <v>0</v>
      </c>
      <c r="S816" s="132">
        <v>0</v>
      </c>
      <c r="T816" s="132">
        <v>0</v>
      </c>
      <c r="U816" s="132">
        <v>0</v>
      </c>
      <c r="V816" s="132">
        <v>0</v>
      </c>
      <c r="W816" s="132">
        <v>0</v>
      </c>
    </row>
    <row r="817" spans="1:23">
      <c r="A817" s="132">
        <v>207168</v>
      </c>
      <c r="B817" s="132" t="s">
        <v>807</v>
      </c>
      <c r="C817" s="132" t="s">
        <v>331</v>
      </c>
      <c r="D817" s="132" t="s">
        <v>300</v>
      </c>
      <c r="E817" s="132">
        <v>0</v>
      </c>
      <c r="F817" s="132">
        <v>0</v>
      </c>
      <c r="G817" s="132">
        <v>1742</v>
      </c>
      <c r="H817" s="132">
        <v>0</v>
      </c>
      <c r="I817" s="132">
        <v>499.00004999999999</v>
      </c>
      <c r="J817" s="132" t="s">
        <v>301</v>
      </c>
      <c r="K817" s="132">
        <v>0</v>
      </c>
      <c r="L817" s="132">
        <v>0</v>
      </c>
      <c r="M817" s="132">
        <v>0</v>
      </c>
      <c r="N817" s="132">
        <v>0</v>
      </c>
      <c r="O817" s="132">
        <v>0</v>
      </c>
      <c r="P817" s="132">
        <v>0</v>
      </c>
      <c r="Q817" s="132">
        <v>0</v>
      </c>
      <c r="R817" s="132">
        <v>0</v>
      </c>
      <c r="S817" s="132">
        <v>0</v>
      </c>
      <c r="T817" s="132">
        <v>0</v>
      </c>
      <c r="U817" s="132">
        <v>0</v>
      </c>
      <c r="V817" s="132">
        <v>0</v>
      </c>
      <c r="W817" s="132">
        <v>0</v>
      </c>
    </row>
    <row r="818" spans="1:23">
      <c r="A818" s="132">
        <v>207175</v>
      </c>
      <c r="B818" s="132" t="s">
        <v>808</v>
      </c>
      <c r="C818" s="132" t="s">
        <v>299</v>
      </c>
      <c r="D818" s="132" t="s">
        <v>300</v>
      </c>
      <c r="E818" s="132">
        <v>0</v>
      </c>
      <c r="F818" s="132">
        <v>0</v>
      </c>
      <c r="G818" s="132">
        <v>1396</v>
      </c>
      <c r="H818" s="132">
        <v>0</v>
      </c>
      <c r="I818" s="132">
        <v>589.99995000000001</v>
      </c>
      <c r="J818" s="132" t="s">
        <v>1587</v>
      </c>
      <c r="K818" s="132">
        <v>0</v>
      </c>
      <c r="L818" s="132">
        <v>0</v>
      </c>
      <c r="M818" s="132">
        <v>0</v>
      </c>
      <c r="N818" s="132">
        <v>0</v>
      </c>
      <c r="O818" s="132">
        <v>0</v>
      </c>
      <c r="P818" s="132">
        <v>0</v>
      </c>
      <c r="Q818" s="132">
        <v>0</v>
      </c>
      <c r="R818" s="132">
        <v>0</v>
      </c>
      <c r="S818" s="132">
        <v>0</v>
      </c>
      <c r="T818" s="132">
        <v>0</v>
      </c>
      <c r="U818" s="132">
        <v>0</v>
      </c>
      <c r="V818" s="132">
        <v>0</v>
      </c>
      <c r="W818" s="132">
        <v>0</v>
      </c>
    </row>
    <row r="819" spans="1:23">
      <c r="A819" s="132">
        <v>207175</v>
      </c>
      <c r="B819" s="132" t="s">
        <v>808</v>
      </c>
      <c r="C819" s="132" t="s">
        <v>299</v>
      </c>
      <c r="D819" s="132" t="s">
        <v>300</v>
      </c>
      <c r="E819" s="132">
        <v>0</v>
      </c>
      <c r="F819" s="132">
        <v>0</v>
      </c>
      <c r="G819" s="132">
        <v>1396</v>
      </c>
      <c r="H819" s="132">
        <v>0</v>
      </c>
      <c r="I819" s="132">
        <v>589.99995000000001</v>
      </c>
      <c r="J819" s="132" t="s">
        <v>301</v>
      </c>
      <c r="K819" s="132">
        <v>0</v>
      </c>
      <c r="L819" s="132">
        <v>0</v>
      </c>
      <c r="M819" s="132">
        <v>0</v>
      </c>
      <c r="N819" s="132">
        <v>0</v>
      </c>
      <c r="O819" s="132">
        <v>0</v>
      </c>
      <c r="P819" s="132">
        <v>0</v>
      </c>
      <c r="Q819" s="132">
        <v>0</v>
      </c>
      <c r="R819" s="132">
        <v>0</v>
      </c>
      <c r="S819" s="132">
        <v>0</v>
      </c>
      <c r="T819" s="132">
        <v>0</v>
      </c>
      <c r="U819" s="132">
        <v>0</v>
      </c>
      <c r="V819" s="132">
        <v>0</v>
      </c>
      <c r="W819" s="132">
        <v>0</v>
      </c>
    </row>
    <row r="820" spans="1:23">
      <c r="A820" s="132">
        <v>207178</v>
      </c>
      <c r="B820" s="132" t="s">
        <v>809</v>
      </c>
      <c r="C820" s="132" t="s">
        <v>299</v>
      </c>
      <c r="D820" s="132" t="s">
        <v>300</v>
      </c>
      <c r="E820" s="132">
        <v>0</v>
      </c>
      <c r="F820" s="132">
        <v>0</v>
      </c>
      <c r="G820" s="132">
        <v>1164</v>
      </c>
      <c r="H820" s="132">
        <v>0</v>
      </c>
      <c r="I820" s="132">
        <v>889.99998749999997</v>
      </c>
      <c r="J820" s="132" t="s">
        <v>1587</v>
      </c>
      <c r="K820" s="132">
        <v>0</v>
      </c>
      <c r="L820" s="132">
        <v>0</v>
      </c>
      <c r="M820" s="132">
        <v>0</v>
      </c>
      <c r="N820" s="132">
        <v>0</v>
      </c>
      <c r="O820" s="132">
        <v>0</v>
      </c>
      <c r="P820" s="132">
        <v>0</v>
      </c>
      <c r="Q820" s="132">
        <v>0</v>
      </c>
      <c r="R820" s="132">
        <v>0</v>
      </c>
      <c r="S820" s="132">
        <v>0</v>
      </c>
      <c r="T820" s="132">
        <v>0</v>
      </c>
      <c r="U820" s="132">
        <v>0</v>
      </c>
      <c r="V820" s="132">
        <v>0</v>
      </c>
      <c r="W820" s="132">
        <v>0</v>
      </c>
    </row>
    <row r="821" spans="1:23">
      <c r="A821" s="132">
        <v>207178</v>
      </c>
      <c r="B821" s="132" t="s">
        <v>809</v>
      </c>
      <c r="C821" s="132" t="s">
        <v>299</v>
      </c>
      <c r="D821" s="132" t="s">
        <v>300</v>
      </c>
      <c r="E821" s="132">
        <v>0</v>
      </c>
      <c r="F821" s="132">
        <v>0</v>
      </c>
      <c r="G821" s="132">
        <v>1164</v>
      </c>
      <c r="H821" s="132">
        <v>0</v>
      </c>
      <c r="I821" s="132">
        <v>889.99998749999997</v>
      </c>
      <c r="J821" s="132" t="s">
        <v>301</v>
      </c>
      <c r="K821" s="132">
        <v>0</v>
      </c>
      <c r="L821" s="132">
        <v>0</v>
      </c>
      <c r="M821" s="132">
        <v>0</v>
      </c>
      <c r="N821" s="132">
        <v>0</v>
      </c>
      <c r="O821" s="132">
        <v>0</v>
      </c>
      <c r="P821" s="132">
        <v>0</v>
      </c>
      <c r="Q821" s="132">
        <v>0</v>
      </c>
      <c r="R821" s="132">
        <v>0</v>
      </c>
      <c r="S821" s="132">
        <v>0</v>
      </c>
      <c r="T821" s="132">
        <v>0</v>
      </c>
      <c r="U821" s="132">
        <v>0</v>
      </c>
      <c r="V821" s="132">
        <v>0</v>
      </c>
      <c r="W821" s="132">
        <v>0</v>
      </c>
    </row>
    <row r="822" spans="1:23">
      <c r="A822" s="132">
        <v>207179</v>
      </c>
      <c r="B822" s="132" t="s">
        <v>810</v>
      </c>
      <c r="C822" s="132" t="s">
        <v>331</v>
      </c>
      <c r="D822" s="132" t="s">
        <v>300</v>
      </c>
      <c r="E822" s="132">
        <v>0</v>
      </c>
      <c r="F822" s="132">
        <v>0</v>
      </c>
      <c r="G822" s="132">
        <v>1690</v>
      </c>
      <c r="H822" s="132">
        <v>0</v>
      </c>
      <c r="I822" s="132">
        <v>229.99995000000001</v>
      </c>
      <c r="J822" s="132" t="s">
        <v>1587</v>
      </c>
      <c r="K822" s="132">
        <v>0</v>
      </c>
      <c r="L822" s="132">
        <v>0</v>
      </c>
      <c r="M822" s="132">
        <v>0</v>
      </c>
      <c r="N822" s="132">
        <v>0</v>
      </c>
      <c r="O822" s="132">
        <v>0</v>
      </c>
      <c r="P822" s="132">
        <v>0</v>
      </c>
      <c r="Q822" s="132">
        <v>0</v>
      </c>
      <c r="R822" s="132">
        <v>0</v>
      </c>
      <c r="S822" s="132">
        <v>0</v>
      </c>
      <c r="T822" s="132">
        <v>0</v>
      </c>
      <c r="U822" s="132">
        <v>0</v>
      </c>
      <c r="V822" s="132">
        <v>0</v>
      </c>
      <c r="W822" s="132">
        <v>0</v>
      </c>
    </row>
    <row r="823" spans="1:23">
      <c r="A823" s="132">
        <v>207179</v>
      </c>
      <c r="B823" s="132" t="s">
        <v>810</v>
      </c>
      <c r="C823" s="132" t="s">
        <v>331</v>
      </c>
      <c r="D823" s="132" t="s">
        <v>300</v>
      </c>
      <c r="E823" s="132">
        <v>0</v>
      </c>
      <c r="F823" s="132">
        <v>0</v>
      </c>
      <c r="G823" s="132">
        <v>1690</v>
      </c>
      <c r="H823" s="132">
        <v>0</v>
      </c>
      <c r="I823" s="132">
        <v>229.99995000000001</v>
      </c>
      <c r="J823" s="132" t="s">
        <v>301</v>
      </c>
      <c r="K823" s="132">
        <v>0</v>
      </c>
      <c r="L823" s="132">
        <v>0</v>
      </c>
      <c r="M823" s="132">
        <v>0</v>
      </c>
      <c r="N823" s="132">
        <v>0</v>
      </c>
      <c r="O823" s="132">
        <v>0</v>
      </c>
      <c r="P823" s="132">
        <v>0</v>
      </c>
      <c r="Q823" s="132">
        <v>0</v>
      </c>
      <c r="R823" s="132">
        <v>0</v>
      </c>
      <c r="S823" s="132">
        <v>0</v>
      </c>
      <c r="T823" s="132">
        <v>0</v>
      </c>
      <c r="U823" s="132">
        <v>0</v>
      </c>
      <c r="V823" s="132">
        <v>0</v>
      </c>
      <c r="W823" s="132">
        <v>0</v>
      </c>
    </row>
    <row r="824" spans="1:23">
      <c r="A824" s="132">
        <v>207923</v>
      </c>
      <c r="B824" s="132" t="s">
        <v>811</v>
      </c>
      <c r="C824" s="132" t="s">
        <v>305</v>
      </c>
      <c r="D824" s="132" t="s">
        <v>300</v>
      </c>
      <c r="E824" s="132">
        <v>0</v>
      </c>
      <c r="F824" s="132">
        <v>0</v>
      </c>
      <c r="G824" s="132">
        <v>932</v>
      </c>
      <c r="H824" s="132">
        <v>0</v>
      </c>
      <c r="I824" s="132">
        <v>190.0000125</v>
      </c>
      <c r="J824" s="132" t="s">
        <v>1587</v>
      </c>
      <c r="K824" s="132">
        <v>0</v>
      </c>
      <c r="L824" s="132">
        <v>0</v>
      </c>
      <c r="M824" s="132">
        <v>0</v>
      </c>
      <c r="N824" s="132">
        <v>0</v>
      </c>
      <c r="O824" s="132">
        <v>0</v>
      </c>
      <c r="P824" s="132">
        <v>0</v>
      </c>
      <c r="Q824" s="132">
        <v>0</v>
      </c>
      <c r="R824" s="132">
        <v>0</v>
      </c>
      <c r="S824" s="132">
        <v>0</v>
      </c>
      <c r="T824" s="132">
        <v>0</v>
      </c>
      <c r="U824" s="132">
        <v>0</v>
      </c>
      <c r="V824" s="132">
        <v>0</v>
      </c>
      <c r="W824" s="132">
        <v>0</v>
      </c>
    </row>
    <row r="825" spans="1:23">
      <c r="A825" s="132">
        <v>207923</v>
      </c>
      <c r="B825" s="132" t="s">
        <v>811</v>
      </c>
      <c r="C825" s="132" t="s">
        <v>305</v>
      </c>
      <c r="D825" s="132" t="s">
        <v>300</v>
      </c>
      <c r="E825" s="132">
        <v>0</v>
      </c>
      <c r="F825" s="132">
        <v>0</v>
      </c>
      <c r="G825" s="132">
        <v>932</v>
      </c>
      <c r="H825" s="132">
        <v>0</v>
      </c>
      <c r="I825" s="132">
        <v>190.0000125</v>
      </c>
      <c r="J825" s="132" t="s">
        <v>301</v>
      </c>
      <c r="K825" s="132">
        <v>0</v>
      </c>
      <c r="L825" s="132">
        <v>0</v>
      </c>
      <c r="M825" s="132">
        <v>0</v>
      </c>
      <c r="N825" s="132">
        <v>0</v>
      </c>
      <c r="O825" s="132">
        <v>0</v>
      </c>
      <c r="P825" s="132">
        <v>0</v>
      </c>
      <c r="Q825" s="132">
        <v>0</v>
      </c>
      <c r="R825" s="132">
        <v>0</v>
      </c>
      <c r="S825" s="132">
        <v>0</v>
      </c>
      <c r="T825" s="132">
        <v>0</v>
      </c>
      <c r="U825" s="132">
        <v>0</v>
      </c>
      <c r="V825" s="132">
        <v>0</v>
      </c>
      <c r="W825" s="132">
        <v>0</v>
      </c>
    </row>
    <row r="826" spans="1:23">
      <c r="A826" s="132">
        <v>207925</v>
      </c>
      <c r="B826" s="132" t="s">
        <v>812</v>
      </c>
      <c r="C826" s="132" t="s">
        <v>299</v>
      </c>
      <c r="D826" s="132" t="s">
        <v>300</v>
      </c>
      <c r="E826" s="132">
        <v>0</v>
      </c>
      <c r="F826" s="132">
        <v>0</v>
      </c>
      <c r="G826" s="132">
        <v>1262</v>
      </c>
      <c r="H826" s="132">
        <v>0</v>
      </c>
      <c r="I826" s="132">
        <v>598.99995000000001</v>
      </c>
      <c r="J826" s="132" t="s">
        <v>1587</v>
      </c>
      <c r="K826" s="132">
        <v>0</v>
      </c>
      <c r="L826" s="132">
        <v>0</v>
      </c>
      <c r="M826" s="132">
        <v>0</v>
      </c>
      <c r="N826" s="132">
        <v>0</v>
      </c>
      <c r="O826" s="132">
        <v>0</v>
      </c>
      <c r="P826" s="132">
        <v>0</v>
      </c>
      <c r="Q826" s="132">
        <v>0</v>
      </c>
      <c r="R826" s="132">
        <v>0</v>
      </c>
      <c r="S826" s="132">
        <v>0</v>
      </c>
      <c r="T826" s="132">
        <v>0</v>
      </c>
      <c r="U826" s="132">
        <v>0</v>
      </c>
      <c r="V826" s="132">
        <v>0</v>
      </c>
      <c r="W826" s="132">
        <v>0</v>
      </c>
    </row>
    <row r="827" spans="1:23">
      <c r="A827" s="132">
        <v>207925</v>
      </c>
      <c r="B827" s="132" t="s">
        <v>812</v>
      </c>
      <c r="C827" s="132" t="s">
        <v>299</v>
      </c>
      <c r="D827" s="132" t="s">
        <v>300</v>
      </c>
      <c r="E827" s="132">
        <v>0</v>
      </c>
      <c r="F827" s="132">
        <v>0</v>
      </c>
      <c r="G827" s="132">
        <v>1262</v>
      </c>
      <c r="H827" s="132">
        <v>0</v>
      </c>
      <c r="I827" s="132">
        <v>598.99995000000001</v>
      </c>
      <c r="J827" s="132" t="s">
        <v>301</v>
      </c>
      <c r="K827" s="132">
        <v>0</v>
      </c>
      <c r="L827" s="132">
        <v>0</v>
      </c>
      <c r="M827" s="132">
        <v>0</v>
      </c>
      <c r="N827" s="132">
        <v>0</v>
      </c>
      <c r="O827" s="132">
        <v>0</v>
      </c>
      <c r="P827" s="132">
        <v>0</v>
      </c>
      <c r="Q827" s="132">
        <v>0</v>
      </c>
      <c r="R827" s="132">
        <v>0</v>
      </c>
      <c r="S827" s="132">
        <v>0</v>
      </c>
      <c r="T827" s="132">
        <v>0</v>
      </c>
      <c r="U827" s="132">
        <v>0</v>
      </c>
      <c r="V827" s="132">
        <v>0</v>
      </c>
      <c r="W827" s="132">
        <v>0</v>
      </c>
    </row>
    <row r="828" spans="1:23">
      <c r="A828" s="132">
        <v>207929</v>
      </c>
      <c r="B828" s="132" t="s">
        <v>813</v>
      </c>
      <c r="C828" s="132" t="s">
        <v>299</v>
      </c>
      <c r="D828" s="132" t="s">
        <v>300</v>
      </c>
      <c r="E828" s="132">
        <v>0</v>
      </c>
      <c r="F828" s="132">
        <v>0</v>
      </c>
      <c r="G828" s="132">
        <v>1319</v>
      </c>
      <c r="H828" s="132">
        <v>0</v>
      </c>
      <c r="I828" s="132">
        <v>190.0000125</v>
      </c>
      <c r="J828" s="132" t="s">
        <v>1587</v>
      </c>
      <c r="K828" s="132">
        <v>0</v>
      </c>
      <c r="L828" s="132">
        <v>0</v>
      </c>
      <c r="M828" s="132">
        <v>0</v>
      </c>
      <c r="N828" s="132">
        <v>0</v>
      </c>
      <c r="O828" s="132">
        <v>0</v>
      </c>
      <c r="P828" s="132">
        <v>0</v>
      </c>
      <c r="Q828" s="132">
        <v>0</v>
      </c>
      <c r="R828" s="132">
        <v>0</v>
      </c>
      <c r="S828" s="132">
        <v>0</v>
      </c>
      <c r="T828" s="132">
        <v>0</v>
      </c>
      <c r="U828" s="132">
        <v>0</v>
      </c>
      <c r="V828" s="132">
        <v>0</v>
      </c>
      <c r="W828" s="132">
        <v>0</v>
      </c>
    </row>
    <row r="829" spans="1:23">
      <c r="A829" s="132">
        <v>207929</v>
      </c>
      <c r="B829" s="132" t="s">
        <v>813</v>
      </c>
      <c r="C829" s="132" t="s">
        <v>299</v>
      </c>
      <c r="D829" s="132" t="s">
        <v>300</v>
      </c>
      <c r="E829" s="132">
        <v>0</v>
      </c>
      <c r="F829" s="132">
        <v>0</v>
      </c>
      <c r="G829" s="132">
        <v>1319</v>
      </c>
      <c r="H829" s="132">
        <v>0</v>
      </c>
      <c r="I829" s="132">
        <v>190.0000125</v>
      </c>
      <c r="J829" s="132" t="s">
        <v>301</v>
      </c>
      <c r="K829" s="132">
        <v>0</v>
      </c>
      <c r="L829" s="132">
        <v>0</v>
      </c>
      <c r="M829" s="132">
        <v>0</v>
      </c>
      <c r="N829" s="132">
        <v>0</v>
      </c>
      <c r="O829" s="132">
        <v>0</v>
      </c>
      <c r="P829" s="132">
        <v>0</v>
      </c>
      <c r="Q829" s="132">
        <v>0</v>
      </c>
      <c r="R829" s="132">
        <v>0</v>
      </c>
      <c r="S829" s="132">
        <v>0</v>
      </c>
      <c r="T829" s="132">
        <v>0</v>
      </c>
      <c r="U829" s="132">
        <v>0</v>
      </c>
      <c r="V829" s="132">
        <v>0</v>
      </c>
      <c r="W829" s="132">
        <v>0</v>
      </c>
    </row>
    <row r="830" spans="1:23">
      <c r="A830" s="132">
        <v>207940</v>
      </c>
      <c r="B830" s="132" t="s">
        <v>814</v>
      </c>
      <c r="C830" s="132" t="s">
        <v>299</v>
      </c>
      <c r="D830" s="132" t="s">
        <v>300</v>
      </c>
      <c r="E830" s="132">
        <v>0</v>
      </c>
      <c r="F830" s="132">
        <v>0</v>
      </c>
      <c r="G830" s="132">
        <v>467</v>
      </c>
      <c r="H830" s="132">
        <v>0</v>
      </c>
      <c r="I830" s="132">
        <v>199.0000125</v>
      </c>
      <c r="J830" s="132" t="s">
        <v>1587</v>
      </c>
      <c r="K830" s="132">
        <v>0</v>
      </c>
      <c r="L830" s="132">
        <v>0</v>
      </c>
      <c r="M830" s="132">
        <v>0</v>
      </c>
      <c r="N830" s="132">
        <v>0</v>
      </c>
      <c r="O830" s="132">
        <v>0</v>
      </c>
      <c r="P830" s="132">
        <v>0</v>
      </c>
      <c r="Q830" s="132">
        <v>0</v>
      </c>
      <c r="R830" s="132">
        <v>0</v>
      </c>
      <c r="S830" s="132">
        <v>0</v>
      </c>
      <c r="T830" s="132">
        <v>0</v>
      </c>
      <c r="U830" s="132">
        <v>0</v>
      </c>
      <c r="V830" s="132">
        <v>0</v>
      </c>
      <c r="W830" s="132">
        <v>0</v>
      </c>
    </row>
    <row r="831" spans="1:23">
      <c r="A831" s="132">
        <v>207940</v>
      </c>
      <c r="B831" s="132" t="s">
        <v>814</v>
      </c>
      <c r="C831" s="132" t="s">
        <v>299</v>
      </c>
      <c r="D831" s="132" t="s">
        <v>300</v>
      </c>
      <c r="E831" s="132">
        <v>0</v>
      </c>
      <c r="F831" s="132">
        <v>0</v>
      </c>
      <c r="G831" s="132">
        <v>467</v>
      </c>
      <c r="H831" s="132">
        <v>0</v>
      </c>
      <c r="I831" s="132">
        <v>199.0000125</v>
      </c>
      <c r="J831" s="132" t="s">
        <v>301</v>
      </c>
      <c r="K831" s="132">
        <v>0</v>
      </c>
      <c r="L831" s="132">
        <v>0</v>
      </c>
      <c r="M831" s="132">
        <v>0</v>
      </c>
      <c r="N831" s="132">
        <v>0</v>
      </c>
      <c r="O831" s="132">
        <v>0</v>
      </c>
      <c r="P831" s="132">
        <v>0</v>
      </c>
      <c r="Q831" s="132">
        <v>0</v>
      </c>
      <c r="R831" s="132">
        <v>0</v>
      </c>
      <c r="S831" s="132">
        <v>0</v>
      </c>
      <c r="T831" s="132">
        <v>0</v>
      </c>
      <c r="U831" s="132">
        <v>0</v>
      </c>
      <c r="V831" s="132">
        <v>0</v>
      </c>
      <c r="W831" s="132">
        <v>0</v>
      </c>
    </row>
    <row r="832" spans="1:23">
      <c r="A832" s="132">
        <v>207943</v>
      </c>
      <c r="B832" s="132" t="s">
        <v>815</v>
      </c>
      <c r="C832" s="132" t="s">
        <v>299</v>
      </c>
      <c r="D832" s="132" t="s">
        <v>300</v>
      </c>
      <c r="E832" s="132">
        <v>0</v>
      </c>
      <c r="F832" s="132">
        <v>0</v>
      </c>
      <c r="G832" s="132">
        <v>781</v>
      </c>
      <c r="H832" s="132">
        <v>0</v>
      </c>
      <c r="I832" s="132">
        <v>200.00002499999999</v>
      </c>
      <c r="J832" s="132" t="s">
        <v>1587</v>
      </c>
      <c r="K832" s="132">
        <v>0</v>
      </c>
      <c r="L832" s="132">
        <v>0</v>
      </c>
      <c r="M832" s="132">
        <v>0</v>
      </c>
      <c r="N832" s="132">
        <v>0</v>
      </c>
      <c r="O832" s="132">
        <v>0</v>
      </c>
      <c r="P832" s="132">
        <v>0</v>
      </c>
      <c r="Q832" s="132">
        <v>0</v>
      </c>
      <c r="R832" s="132">
        <v>0</v>
      </c>
      <c r="S832" s="132">
        <v>0</v>
      </c>
      <c r="T832" s="132">
        <v>0</v>
      </c>
      <c r="U832" s="132">
        <v>0</v>
      </c>
      <c r="V832" s="132">
        <v>0</v>
      </c>
      <c r="W832" s="132">
        <v>0</v>
      </c>
    </row>
    <row r="833" spans="1:23">
      <c r="A833" s="132">
        <v>207943</v>
      </c>
      <c r="B833" s="132" t="s">
        <v>815</v>
      </c>
      <c r="C833" s="132" t="s">
        <v>299</v>
      </c>
      <c r="D833" s="132" t="s">
        <v>300</v>
      </c>
      <c r="E833" s="132">
        <v>0</v>
      </c>
      <c r="F833" s="132">
        <v>0</v>
      </c>
      <c r="G833" s="132">
        <v>781</v>
      </c>
      <c r="H833" s="132">
        <v>0</v>
      </c>
      <c r="I833" s="132">
        <v>200.00002499999999</v>
      </c>
      <c r="J833" s="132" t="s">
        <v>301</v>
      </c>
      <c r="K833" s="132">
        <v>0</v>
      </c>
      <c r="L833" s="132">
        <v>0</v>
      </c>
      <c r="M833" s="132">
        <v>0</v>
      </c>
      <c r="N833" s="132">
        <v>0</v>
      </c>
      <c r="O833" s="132">
        <v>0</v>
      </c>
      <c r="P833" s="132">
        <v>0</v>
      </c>
      <c r="Q833" s="132">
        <v>0</v>
      </c>
      <c r="R833" s="132">
        <v>0</v>
      </c>
      <c r="S833" s="132">
        <v>0</v>
      </c>
      <c r="T833" s="132">
        <v>0</v>
      </c>
      <c r="U833" s="132">
        <v>0</v>
      </c>
      <c r="V833" s="132">
        <v>0</v>
      </c>
      <c r="W833" s="132">
        <v>0</v>
      </c>
    </row>
    <row r="834" spans="1:23">
      <c r="A834" s="132">
        <v>207944</v>
      </c>
      <c r="B834" s="132" t="s">
        <v>816</v>
      </c>
      <c r="C834" s="132" t="s">
        <v>299</v>
      </c>
      <c r="D834" s="132" t="s">
        <v>300</v>
      </c>
      <c r="E834" s="132">
        <v>0</v>
      </c>
      <c r="F834" s="132">
        <v>0</v>
      </c>
      <c r="G834" s="132">
        <v>1156</v>
      </c>
      <c r="H834" s="132">
        <v>0</v>
      </c>
      <c r="I834" s="132">
        <v>290.00002499999999</v>
      </c>
      <c r="J834" s="132" t="s">
        <v>1587</v>
      </c>
      <c r="K834" s="132">
        <v>0</v>
      </c>
      <c r="L834" s="132">
        <v>0</v>
      </c>
      <c r="M834" s="132">
        <v>0</v>
      </c>
      <c r="N834" s="132">
        <v>0</v>
      </c>
      <c r="O834" s="132">
        <v>0</v>
      </c>
      <c r="P834" s="132">
        <v>0</v>
      </c>
      <c r="Q834" s="132">
        <v>0</v>
      </c>
      <c r="R834" s="132">
        <v>0</v>
      </c>
      <c r="S834" s="132">
        <v>0</v>
      </c>
      <c r="T834" s="132">
        <v>0</v>
      </c>
      <c r="U834" s="132">
        <v>0</v>
      </c>
      <c r="V834" s="132">
        <v>0</v>
      </c>
      <c r="W834" s="132">
        <v>0</v>
      </c>
    </row>
    <row r="835" spans="1:23">
      <c r="A835" s="132">
        <v>207944</v>
      </c>
      <c r="B835" s="132" t="s">
        <v>816</v>
      </c>
      <c r="C835" s="132" t="s">
        <v>299</v>
      </c>
      <c r="D835" s="132" t="s">
        <v>300</v>
      </c>
      <c r="E835" s="132">
        <v>0</v>
      </c>
      <c r="F835" s="132">
        <v>0</v>
      </c>
      <c r="G835" s="132">
        <v>1156</v>
      </c>
      <c r="H835" s="132">
        <v>0</v>
      </c>
      <c r="I835" s="132">
        <v>290.00002499999999</v>
      </c>
      <c r="J835" s="132" t="s">
        <v>301</v>
      </c>
      <c r="K835" s="132">
        <v>0</v>
      </c>
      <c r="L835" s="132">
        <v>0</v>
      </c>
      <c r="M835" s="132">
        <v>0</v>
      </c>
      <c r="N835" s="132">
        <v>1</v>
      </c>
      <c r="O835" s="132">
        <v>0</v>
      </c>
      <c r="P835" s="132">
        <v>0</v>
      </c>
      <c r="Q835" s="132">
        <v>0</v>
      </c>
      <c r="R835" s="132">
        <v>0</v>
      </c>
      <c r="S835" s="132">
        <v>0</v>
      </c>
      <c r="T835" s="132">
        <v>0</v>
      </c>
      <c r="U835" s="132">
        <v>0</v>
      </c>
      <c r="V835" s="132">
        <v>0</v>
      </c>
      <c r="W835" s="132">
        <v>1</v>
      </c>
    </row>
    <row r="836" spans="1:23">
      <c r="A836" s="132">
        <v>207946</v>
      </c>
      <c r="B836" s="132" t="s">
        <v>817</v>
      </c>
      <c r="C836" s="132" t="s">
        <v>299</v>
      </c>
      <c r="D836" s="132" t="s">
        <v>300</v>
      </c>
      <c r="E836" s="132">
        <v>0</v>
      </c>
      <c r="F836" s="132">
        <v>0</v>
      </c>
      <c r="G836" s="132">
        <v>1838</v>
      </c>
      <c r="H836" s="132">
        <v>0</v>
      </c>
      <c r="I836" s="132">
        <v>698.99996250000004</v>
      </c>
      <c r="J836" s="132" t="s">
        <v>1587</v>
      </c>
      <c r="K836" s="132">
        <v>0</v>
      </c>
      <c r="L836" s="132">
        <v>0</v>
      </c>
      <c r="M836" s="132">
        <v>0</v>
      </c>
      <c r="N836" s="132">
        <v>0</v>
      </c>
      <c r="O836" s="132">
        <v>0</v>
      </c>
      <c r="P836" s="132">
        <v>0</v>
      </c>
      <c r="Q836" s="132">
        <v>0</v>
      </c>
      <c r="R836" s="132">
        <v>0</v>
      </c>
      <c r="S836" s="132">
        <v>0</v>
      </c>
      <c r="T836" s="132">
        <v>0</v>
      </c>
      <c r="U836" s="132">
        <v>0</v>
      </c>
      <c r="V836" s="132">
        <v>0</v>
      </c>
      <c r="W836" s="132">
        <v>0</v>
      </c>
    </row>
    <row r="837" spans="1:23">
      <c r="A837" s="132">
        <v>207946</v>
      </c>
      <c r="B837" s="132" t="s">
        <v>817</v>
      </c>
      <c r="C837" s="132" t="s">
        <v>299</v>
      </c>
      <c r="D837" s="132" t="s">
        <v>300</v>
      </c>
      <c r="E837" s="132">
        <v>0</v>
      </c>
      <c r="F837" s="132">
        <v>0</v>
      </c>
      <c r="G837" s="132">
        <v>1838</v>
      </c>
      <c r="H837" s="132">
        <v>0</v>
      </c>
      <c r="I837" s="132">
        <v>698.99996250000004</v>
      </c>
      <c r="J837" s="132" t="s">
        <v>301</v>
      </c>
      <c r="K837" s="132">
        <v>0</v>
      </c>
      <c r="L837" s="132">
        <v>0</v>
      </c>
      <c r="M837" s="132">
        <v>0</v>
      </c>
      <c r="N837" s="132">
        <v>0</v>
      </c>
      <c r="O837" s="132">
        <v>0</v>
      </c>
      <c r="P837" s="132">
        <v>0</v>
      </c>
      <c r="Q837" s="132">
        <v>0</v>
      </c>
      <c r="R837" s="132">
        <v>0</v>
      </c>
      <c r="S837" s="132">
        <v>0</v>
      </c>
      <c r="T837" s="132">
        <v>0</v>
      </c>
      <c r="U837" s="132">
        <v>0</v>
      </c>
      <c r="V837" s="132">
        <v>0</v>
      </c>
      <c r="W837" s="132">
        <v>0</v>
      </c>
    </row>
    <row r="838" spans="1:23">
      <c r="A838" s="132">
        <v>207947</v>
      </c>
      <c r="B838" s="132" t="s">
        <v>818</v>
      </c>
      <c r="C838" s="132" t="s">
        <v>299</v>
      </c>
      <c r="D838" s="132" t="s">
        <v>300</v>
      </c>
      <c r="E838" s="132">
        <v>0</v>
      </c>
      <c r="F838" s="132">
        <v>0</v>
      </c>
      <c r="G838" s="132">
        <v>4246</v>
      </c>
      <c r="H838" s="132">
        <v>0</v>
      </c>
      <c r="I838" s="132">
        <v>4099.0000499999996</v>
      </c>
      <c r="J838" s="132" t="s">
        <v>1587</v>
      </c>
      <c r="K838" s="132">
        <v>0</v>
      </c>
      <c r="L838" s="132">
        <v>0</v>
      </c>
      <c r="M838" s="132">
        <v>0</v>
      </c>
      <c r="N838" s="132">
        <v>0</v>
      </c>
      <c r="O838" s="132">
        <v>0</v>
      </c>
      <c r="P838" s="132">
        <v>0</v>
      </c>
      <c r="Q838" s="132">
        <v>0</v>
      </c>
      <c r="R838" s="132">
        <v>0</v>
      </c>
      <c r="S838" s="132">
        <v>0</v>
      </c>
      <c r="T838" s="132">
        <v>0</v>
      </c>
      <c r="U838" s="132">
        <v>0</v>
      </c>
      <c r="V838" s="132">
        <v>0</v>
      </c>
      <c r="W838" s="132">
        <v>0</v>
      </c>
    </row>
    <row r="839" spans="1:23">
      <c r="A839" s="132">
        <v>207947</v>
      </c>
      <c r="B839" s="132" t="s">
        <v>818</v>
      </c>
      <c r="C839" s="132" t="s">
        <v>299</v>
      </c>
      <c r="D839" s="132" t="s">
        <v>300</v>
      </c>
      <c r="E839" s="132">
        <v>0</v>
      </c>
      <c r="F839" s="132">
        <v>0</v>
      </c>
      <c r="G839" s="132">
        <v>4246</v>
      </c>
      <c r="H839" s="132">
        <v>0</v>
      </c>
      <c r="I839" s="132">
        <v>4099.0000499999996</v>
      </c>
      <c r="J839" s="132" t="s">
        <v>301</v>
      </c>
      <c r="K839" s="132">
        <v>0</v>
      </c>
      <c r="L839" s="132">
        <v>0</v>
      </c>
      <c r="M839" s="132">
        <v>0</v>
      </c>
      <c r="N839" s="132">
        <v>0</v>
      </c>
      <c r="O839" s="132">
        <v>0</v>
      </c>
      <c r="P839" s="132">
        <v>0</v>
      </c>
      <c r="Q839" s="132">
        <v>0</v>
      </c>
      <c r="R839" s="132">
        <v>0</v>
      </c>
      <c r="S839" s="132">
        <v>0</v>
      </c>
      <c r="T839" s="132">
        <v>0</v>
      </c>
      <c r="U839" s="132">
        <v>0</v>
      </c>
      <c r="V839" s="132">
        <v>0</v>
      </c>
      <c r="W839" s="132">
        <v>0</v>
      </c>
    </row>
    <row r="840" spans="1:23">
      <c r="A840" s="132">
        <v>207950</v>
      </c>
      <c r="B840" s="132" t="s">
        <v>819</v>
      </c>
      <c r="C840" s="132" t="s">
        <v>305</v>
      </c>
      <c r="D840" s="132" t="s">
        <v>300</v>
      </c>
      <c r="E840" s="132">
        <v>0</v>
      </c>
      <c r="F840" s="132">
        <v>0</v>
      </c>
      <c r="G840" s="132">
        <v>1981</v>
      </c>
      <c r="H840" s="132">
        <v>0</v>
      </c>
      <c r="I840" s="132">
        <v>490.00004999999999</v>
      </c>
      <c r="J840" s="132" t="s">
        <v>1587</v>
      </c>
      <c r="K840" s="132">
        <v>0</v>
      </c>
      <c r="L840" s="132">
        <v>0</v>
      </c>
      <c r="M840" s="132">
        <v>0</v>
      </c>
      <c r="N840" s="132">
        <v>0</v>
      </c>
      <c r="O840" s="132">
        <v>0</v>
      </c>
      <c r="P840" s="132">
        <v>0</v>
      </c>
      <c r="Q840" s="132">
        <v>0</v>
      </c>
      <c r="R840" s="132">
        <v>0</v>
      </c>
      <c r="S840" s="132">
        <v>0</v>
      </c>
      <c r="T840" s="132">
        <v>0</v>
      </c>
      <c r="U840" s="132">
        <v>0</v>
      </c>
      <c r="V840" s="132">
        <v>0</v>
      </c>
      <c r="W840" s="132">
        <v>0</v>
      </c>
    </row>
    <row r="841" spans="1:23">
      <c r="A841" s="132">
        <v>207950</v>
      </c>
      <c r="B841" s="132" t="s">
        <v>819</v>
      </c>
      <c r="C841" s="132" t="s">
        <v>305</v>
      </c>
      <c r="D841" s="132" t="s">
        <v>300</v>
      </c>
      <c r="E841" s="132">
        <v>0</v>
      </c>
      <c r="F841" s="132">
        <v>0</v>
      </c>
      <c r="G841" s="132">
        <v>1981</v>
      </c>
      <c r="H841" s="132">
        <v>0</v>
      </c>
      <c r="I841" s="132">
        <v>490.00004999999999</v>
      </c>
      <c r="J841" s="132" t="s">
        <v>301</v>
      </c>
      <c r="K841" s="132">
        <v>0</v>
      </c>
      <c r="L841" s="132">
        <v>0</v>
      </c>
      <c r="M841" s="132">
        <v>0</v>
      </c>
      <c r="N841" s="132">
        <v>0</v>
      </c>
      <c r="O841" s="132">
        <v>0</v>
      </c>
      <c r="P841" s="132">
        <v>0</v>
      </c>
      <c r="Q841" s="132">
        <v>0</v>
      </c>
      <c r="R841" s="132">
        <v>0</v>
      </c>
      <c r="S841" s="132">
        <v>0</v>
      </c>
      <c r="T841" s="132">
        <v>0</v>
      </c>
      <c r="U841" s="132">
        <v>0</v>
      </c>
      <c r="V841" s="132">
        <v>0</v>
      </c>
      <c r="W841" s="132">
        <v>0</v>
      </c>
    </row>
    <row r="842" spans="1:23">
      <c r="A842" s="132">
        <v>208006</v>
      </c>
      <c r="B842" s="132" t="s">
        <v>820</v>
      </c>
      <c r="C842" s="132" t="s">
        <v>782</v>
      </c>
      <c r="D842" s="132" t="s">
        <v>300</v>
      </c>
      <c r="E842" s="132">
        <v>0</v>
      </c>
      <c r="F842" s="132">
        <v>0</v>
      </c>
      <c r="G842" s="132">
        <v>616.4819</v>
      </c>
      <c r="H842" s="132">
        <v>0</v>
      </c>
      <c r="I842" s="132">
        <v>360</v>
      </c>
      <c r="J842" s="132" t="s">
        <v>1587</v>
      </c>
      <c r="K842" s="132">
        <v>0</v>
      </c>
      <c r="L842" s="132">
        <v>0</v>
      </c>
      <c r="M842" s="132">
        <v>0</v>
      </c>
      <c r="N842" s="132">
        <v>0</v>
      </c>
      <c r="O842" s="132">
        <v>0</v>
      </c>
      <c r="P842" s="132">
        <v>0</v>
      </c>
      <c r="Q842" s="132">
        <v>0</v>
      </c>
      <c r="R842" s="132">
        <v>0</v>
      </c>
      <c r="S842" s="132">
        <v>0</v>
      </c>
      <c r="T842" s="132">
        <v>0</v>
      </c>
      <c r="U842" s="132">
        <v>0</v>
      </c>
      <c r="V842" s="132">
        <v>0</v>
      </c>
      <c r="W842" s="132">
        <v>0</v>
      </c>
    </row>
    <row r="843" spans="1:23">
      <c r="A843" s="132">
        <v>208006</v>
      </c>
      <c r="B843" s="132" t="s">
        <v>820</v>
      </c>
      <c r="C843" s="132" t="s">
        <v>782</v>
      </c>
      <c r="D843" s="132" t="s">
        <v>300</v>
      </c>
      <c r="E843" s="132">
        <v>0</v>
      </c>
      <c r="F843" s="132">
        <v>0</v>
      </c>
      <c r="G843" s="132">
        <v>616.4819</v>
      </c>
      <c r="H843" s="132">
        <v>0</v>
      </c>
      <c r="I843" s="132">
        <v>360</v>
      </c>
      <c r="J843" s="132" t="s">
        <v>301</v>
      </c>
      <c r="K843" s="132">
        <v>0</v>
      </c>
      <c r="L843" s="132">
        <v>0</v>
      </c>
      <c r="M843" s="132">
        <v>0</v>
      </c>
      <c r="N843" s="132">
        <v>0</v>
      </c>
      <c r="O843" s="132">
        <v>0</v>
      </c>
      <c r="P843" s="132">
        <v>1</v>
      </c>
      <c r="Q843" s="132">
        <v>0</v>
      </c>
      <c r="R843" s="132">
        <v>0</v>
      </c>
      <c r="S843" s="132">
        <v>0</v>
      </c>
      <c r="T843" s="132">
        <v>0</v>
      </c>
      <c r="U843" s="132">
        <v>0</v>
      </c>
      <c r="V843" s="132">
        <v>0</v>
      </c>
      <c r="W843" s="132">
        <v>1</v>
      </c>
    </row>
    <row r="844" spans="1:23">
      <c r="A844" s="132">
        <v>208021</v>
      </c>
      <c r="B844" s="132" t="s">
        <v>821</v>
      </c>
      <c r="C844" s="132" t="s">
        <v>782</v>
      </c>
      <c r="D844" s="132" t="s">
        <v>300</v>
      </c>
      <c r="E844" s="132">
        <v>0</v>
      </c>
      <c r="F844" s="132">
        <v>0</v>
      </c>
      <c r="G844" s="132">
        <v>373</v>
      </c>
      <c r="H844" s="132">
        <v>0</v>
      </c>
      <c r="I844" s="132">
        <v>399.00003750000002</v>
      </c>
      <c r="J844" s="132" t="s">
        <v>1587</v>
      </c>
      <c r="K844" s="132">
        <v>0</v>
      </c>
      <c r="L844" s="132">
        <v>0</v>
      </c>
      <c r="M844" s="132">
        <v>0</v>
      </c>
      <c r="N844" s="132">
        <v>0</v>
      </c>
      <c r="O844" s="132">
        <v>0</v>
      </c>
      <c r="P844" s="132">
        <v>0</v>
      </c>
      <c r="Q844" s="132">
        <v>0</v>
      </c>
      <c r="R844" s="132">
        <v>0</v>
      </c>
      <c r="S844" s="132">
        <v>0</v>
      </c>
      <c r="T844" s="132">
        <v>0</v>
      </c>
      <c r="U844" s="132">
        <v>0</v>
      </c>
      <c r="V844" s="132">
        <v>0</v>
      </c>
      <c r="W844" s="132">
        <v>0</v>
      </c>
    </row>
    <row r="845" spans="1:23">
      <c r="A845" s="132">
        <v>208021</v>
      </c>
      <c r="B845" s="132" t="s">
        <v>821</v>
      </c>
      <c r="C845" s="132" t="s">
        <v>782</v>
      </c>
      <c r="D845" s="132" t="s">
        <v>300</v>
      </c>
      <c r="E845" s="132">
        <v>0</v>
      </c>
      <c r="F845" s="132">
        <v>0</v>
      </c>
      <c r="G845" s="132">
        <v>373</v>
      </c>
      <c r="H845" s="132">
        <v>0</v>
      </c>
      <c r="I845" s="132">
        <v>399.00003750000002</v>
      </c>
      <c r="J845" s="132" t="s">
        <v>301</v>
      </c>
      <c r="K845" s="132">
        <v>0</v>
      </c>
      <c r="L845" s="132">
        <v>0</v>
      </c>
      <c r="M845" s="132">
        <v>0</v>
      </c>
      <c r="N845" s="132">
        <v>0</v>
      </c>
      <c r="O845" s="132">
        <v>0</v>
      </c>
      <c r="P845" s="132">
        <v>0</v>
      </c>
      <c r="Q845" s="132">
        <v>0</v>
      </c>
      <c r="R845" s="132">
        <v>0</v>
      </c>
      <c r="S845" s="132">
        <v>0</v>
      </c>
      <c r="T845" s="132">
        <v>0</v>
      </c>
      <c r="U845" s="132">
        <v>0</v>
      </c>
      <c r="V845" s="132">
        <v>0</v>
      </c>
      <c r="W845" s="132">
        <v>0</v>
      </c>
    </row>
    <row r="846" spans="1:23">
      <c r="A846" s="132">
        <v>208025</v>
      </c>
      <c r="B846" s="132" t="s">
        <v>822</v>
      </c>
      <c r="C846" s="132" t="s">
        <v>823</v>
      </c>
      <c r="D846" s="132" t="s">
        <v>300</v>
      </c>
      <c r="E846" s="132">
        <v>0</v>
      </c>
      <c r="F846" s="132">
        <v>0</v>
      </c>
      <c r="G846" s="132">
        <v>318</v>
      </c>
      <c r="H846" s="132">
        <v>0</v>
      </c>
      <c r="I846" s="132">
        <v>0</v>
      </c>
      <c r="J846" s="132" t="s">
        <v>1587</v>
      </c>
      <c r="K846" s="132">
        <v>0</v>
      </c>
      <c r="L846" s="132">
        <v>0</v>
      </c>
      <c r="M846" s="132">
        <v>0</v>
      </c>
      <c r="N846" s="132">
        <v>0</v>
      </c>
      <c r="O846" s="132">
        <v>0</v>
      </c>
      <c r="P846" s="132">
        <v>0</v>
      </c>
      <c r="Q846" s="132">
        <v>0</v>
      </c>
      <c r="R846" s="132">
        <v>0</v>
      </c>
      <c r="S846" s="132">
        <v>0</v>
      </c>
      <c r="T846" s="132">
        <v>0</v>
      </c>
      <c r="U846" s="132">
        <v>0</v>
      </c>
      <c r="V846" s="132">
        <v>0</v>
      </c>
      <c r="W846" s="132">
        <v>0</v>
      </c>
    </row>
    <row r="847" spans="1:23">
      <c r="A847" s="132">
        <v>208025</v>
      </c>
      <c r="B847" s="132" t="s">
        <v>822</v>
      </c>
      <c r="C847" s="132" t="s">
        <v>823</v>
      </c>
      <c r="D847" s="132" t="s">
        <v>300</v>
      </c>
      <c r="E847" s="132">
        <v>0</v>
      </c>
      <c r="F847" s="132">
        <v>0</v>
      </c>
      <c r="G847" s="132">
        <v>318</v>
      </c>
      <c r="H847" s="132">
        <v>0</v>
      </c>
      <c r="I847" s="132">
        <v>0</v>
      </c>
      <c r="J847" s="132" t="s">
        <v>301</v>
      </c>
      <c r="K847" s="132">
        <v>0</v>
      </c>
      <c r="L847" s="132">
        <v>0</v>
      </c>
      <c r="M847" s="132">
        <v>0</v>
      </c>
      <c r="N847" s="132">
        <v>0</v>
      </c>
      <c r="O847" s="132">
        <v>0</v>
      </c>
      <c r="P847" s="132">
        <v>0</v>
      </c>
      <c r="Q847" s="132">
        <v>0</v>
      </c>
      <c r="R847" s="132">
        <v>0</v>
      </c>
      <c r="S847" s="132">
        <v>0</v>
      </c>
      <c r="T847" s="132">
        <v>0</v>
      </c>
      <c r="U847" s="132">
        <v>0</v>
      </c>
      <c r="V847" s="132">
        <v>0</v>
      </c>
      <c r="W847" s="132">
        <v>0</v>
      </c>
    </row>
    <row r="848" spans="1:23">
      <c r="A848" s="132">
        <v>208036</v>
      </c>
      <c r="B848" s="132" t="s">
        <v>824</v>
      </c>
      <c r="C848" s="132" t="s">
        <v>782</v>
      </c>
      <c r="D848" s="132" t="s">
        <v>300</v>
      </c>
      <c r="E848" s="132">
        <v>0</v>
      </c>
      <c r="F848" s="132">
        <v>0</v>
      </c>
      <c r="G848" s="132">
        <v>840</v>
      </c>
      <c r="H848" s="132">
        <v>0</v>
      </c>
      <c r="I848" s="132">
        <v>1099.0000130000001</v>
      </c>
      <c r="J848" s="132" t="s">
        <v>1587</v>
      </c>
      <c r="K848" s="132">
        <v>0</v>
      </c>
      <c r="L848" s="132">
        <v>0</v>
      </c>
      <c r="M848" s="132">
        <v>0</v>
      </c>
      <c r="N848" s="132">
        <v>0</v>
      </c>
      <c r="O848" s="132">
        <v>0</v>
      </c>
      <c r="P848" s="132">
        <v>0</v>
      </c>
      <c r="Q848" s="132">
        <v>0</v>
      </c>
      <c r="R848" s="132">
        <v>0</v>
      </c>
      <c r="S848" s="132">
        <v>0</v>
      </c>
      <c r="T848" s="132">
        <v>0</v>
      </c>
      <c r="U848" s="132">
        <v>0</v>
      </c>
      <c r="V848" s="132">
        <v>0</v>
      </c>
      <c r="W848" s="132">
        <v>0</v>
      </c>
    </row>
    <row r="849" spans="1:23">
      <c r="A849" s="132">
        <v>208036</v>
      </c>
      <c r="B849" s="132" t="s">
        <v>824</v>
      </c>
      <c r="C849" s="132" t="s">
        <v>782</v>
      </c>
      <c r="D849" s="132" t="s">
        <v>300</v>
      </c>
      <c r="E849" s="132">
        <v>0</v>
      </c>
      <c r="F849" s="132">
        <v>0</v>
      </c>
      <c r="G849" s="132">
        <v>840</v>
      </c>
      <c r="H849" s="132">
        <v>0</v>
      </c>
      <c r="I849" s="132">
        <v>1099.0000130000001</v>
      </c>
      <c r="J849" s="132" t="s">
        <v>301</v>
      </c>
      <c r="K849" s="132">
        <v>0</v>
      </c>
      <c r="L849" s="132">
        <v>0</v>
      </c>
      <c r="M849" s="132">
        <v>0</v>
      </c>
      <c r="N849" s="132">
        <v>0</v>
      </c>
      <c r="O849" s="132">
        <v>0</v>
      </c>
      <c r="P849" s="132">
        <v>0</v>
      </c>
      <c r="Q849" s="132">
        <v>0</v>
      </c>
      <c r="R849" s="132">
        <v>0</v>
      </c>
      <c r="S849" s="132">
        <v>0</v>
      </c>
      <c r="T849" s="132">
        <v>0</v>
      </c>
      <c r="U849" s="132">
        <v>0</v>
      </c>
      <c r="V849" s="132">
        <v>0</v>
      </c>
      <c r="W849" s="132">
        <v>0</v>
      </c>
    </row>
    <row r="850" spans="1:23">
      <c r="A850" s="132">
        <v>208039</v>
      </c>
      <c r="B850" s="132" t="s">
        <v>825</v>
      </c>
      <c r="C850" s="132" t="s">
        <v>782</v>
      </c>
      <c r="D850" s="132" t="s">
        <v>300</v>
      </c>
      <c r="E850" s="132">
        <v>0</v>
      </c>
      <c r="F850" s="132">
        <v>1</v>
      </c>
      <c r="G850" s="132">
        <v>965.75279999999998</v>
      </c>
      <c r="H850" s="132">
        <v>965.75279999999998</v>
      </c>
      <c r="I850" s="132">
        <v>1299.0000379999999</v>
      </c>
      <c r="J850" s="132" t="s">
        <v>1587</v>
      </c>
      <c r="K850" s="132">
        <v>0</v>
      </c>
      <c r="L850" s="132">
        <v>0</v>
      </c>
      <c r="M850" s="132">
        <v>0</v>
      </c>
      <c r="N850" s="132">
        <v>0</v>
      </c>
      <c r="O850" s="132">
        <v>0</v>
      </c>
      <c r="P850" s="132">
        <v>1</v>
      </c>
      <c r="Q850" s="132">
        <v>0</v>
      </c>
      <c r="R850" s="132">
        <v>0</v>
      </c>
      <c r="S850" s="132">
        <v>0</v>
      </c>
      <c r="T850" s="132">
        <v>0</v>
      </c>
      <c r="U850" s="132">
        <v>0</v>
      </c>
      <c r="V850" s="132">
        <v>0</v>
      </c>
      <c r="W850" s="132">
        <v>1</v>
      </c>
    </row>
    <row r="851" spans="1:23">
      <c r="A851" s="132">
        <v>208039</v>
      </c>
      <c r="B851" s="132" t="s">
        <v>825</v>
      </c>
      <c r="C851" s="132" t="s">
        <v>782</v>
      </c>
      <c r="D851" s="132" t="s">
        <v>300</v>
      </c>
      <c r="E851" s="132">
        <v>0</v>
      </c>
      <c r="F851" s="132">
        <v>1</v>
      </c>
      <c r="G851" s="132">
        <v>965.75279999999998</v>
      </c>
      <c r="H851" s="132">
        <v>965.75279999999998</v>
      </c>
      <c r="I851" s="132">
        <v>1299.0000379999999</v>
      </c>
      <c r="J851" s="132" t="s">
        <v>301</v>
      </c>
      <c r="K851" s="132">
        <v>0</v>
      </c>
      <c r="L851" s="132">
        <v>0</v>
      </c>
      <c r="M851" s="132">
        <v>0</v>
      </c>
      <c r="N851" s="132">
        <v>0</v>
      </c>
      <c r="O851" s="132">
        <v>0</v>
      </c>
      <c r="P851" s="132">
        <v>0</v>
      </c>
      <c r="Q851" s="132">
        <v>0</v>
      </c>
      <c r="R851" s="132">
        <v>0</v>
      </c>
      <c r="S851" s="132">
        <v>0</v>
      </c>
      <c r="T851" s="132">
        <v>0</v>
      </c>
      <c r="U851" s="132">
        <v>0</v>
      </c>
      <c r="V851" s="132">
        <v>0</v>
      </c>
      <c r="W851" s="132">
        <v>0</v>
      </c>
    </row>
    <row r="852" spans="1:23">
      <c r="A852" s="132">
        <v>208040</v>
      </c>
      <c r="B852" s="132" t="s">
        <v>826</v>
      </c>
      <c r="C852" s="132" t="s">
        <v>782</v>
      </c>
      <c r="D852" s="132" t="s">
        <v>300</v>
      </c>
      <c r="E852" s="132">
        <v>0</v>
      </c>
      <c r="F852" s="132">
        <v>0</v>
      </c>
      <c r="G852" s="132">
        <v>852</v>
      </c>
      <c r="H852" s="132">
        <v>0</v>
      </c>
      <c r="I852" s="132">
        <v>1148.999963</v>
      </c>
      <c r="J852" s="132" t="s">
        <v>1587</v>
      </c>
      <c r="K852" s="132">
        <v>0</v>
      </c>
      <c r="L852" s="132">
        <v>0</v>
      </c>
      <c r="M852" s="132">
        <v>0</v>
      </c>
      <c r="N852" s="132">
        <v>0</v>
      </c>
      <c r="O852" s="132">
        <v>0</v>
      </c>
      <c r="P852" s="132">
        <v>0</v>
      </c>
      <c r="Q852" s="132">
        <v>0</v>
      </c>
      <c r="R852" s="132">
        <v>0</v>
      </c>
      <c r="S852" s="132">
        <v>0</v>
      </c>
      <c r="T852" s="132">
        <v>0</v>
      </c>
      <c r="U852" s="132">
        <v>0</v>
      </c>
      <c r="V852" s="132">
        <v>0</v>
      </c>
      <c r="W852" s="132">
        <v>0</v>
      </c>
    </row>
    <row r="853" spans="1:23">
      <c r="A853" s="132">
        <v>208040</v>
      </c>
      <c r="B853" s="132" t="s">
        <v>826</v>
      </c>
      <c r="C853" s="132" t="s">
        <v>782</v>
      </c>
      <c r="D853" s="132" t="s">
        <v>300</v>
      </c>
      <c r="E853" s="132">
        <v>0</v>
      </c>
      <c r="F853" s="132">
        <v>0</v>
      </c>
      <c r="G853" s="132">
        <v>852</v>
      </c>
      <c r="H853" s="132">
        <v>0</v>
      </c>
      <c r="I853" s="132">
        <v>1148.999963</v>
      </c>
      <c r="J853" s="132" t="s">
        <v>301</v>
      </c>
      <c r="K853" s="132">
        <v>0</v>
      </c>
      <c r="L853" s="132">
        <v>0</v>
      </c>
      <c r="M853" s="132">
        <v>0</v>
      </c>
      <c r="N853" s="132">
        <v>0</v>
      </c>
      <c r="O853" s="132">
        <v>0</v>
      </c>
      <c r="P853" s="132">
        <v>0</v>
      </c>
      <c r="Q853" s="132">
        <v>0</v>
      </c>
      <c r="R853" s="132">
        <v>0</v>
      </c>
      <c r="S853" s="132">
        <v>0</v>
      </c>
      <c r="T853" s="132">
        <v>0</v>
      </c>
      <c r="U853" s="132">
        <v>0</v>
      </c>
      <c r="V853" s="132">
        <v>0</v>
      </c>
      <c r="W853" s="132">
        <v>0</v>
      </c>
    </row>
    <row r="854" spans="1:23">
      <c r="A854" s="132">
        <v>208041</v>
      </c>
      <c r="B854" s="132" t="s">
        <v>827</v>
      </c>
      <c r="C854" s="132" t="s">
        <v>782</v>
      </c>
      <c r="D854" s="132" t="s">
        <v>300</v>
      </c>
      <c r="E854" s="132">
        <v>0</v>
      </c>
      <c r="F854" s="132">
        <v>0</v>
      </c>
      <c r="G854" s="132">
        <v>372</v>
      </c>
      <c r="H854" s="132">
        <v>0</v>
      </c>
      <c r="I854" s="132">
        <v>210.00003749999999</v>
      </c>
      <c r="J854" s="132" t="s">
        <v>1587</v>
      </c>
      <c r="K854" s="132">
        <v>0</v>
      </c>
      <c r="L854" s="132">
        <v>0</v>
      </c>
      <c r="M854" s="132">
        <v>0</v>
      </c>
      <c r="N854" s="132">
        <v>0</v>
      </c>
      <c r="O854" s="132">
        <v>0</v>
      </c>
      <c r="P854" s="132">
        <v>0</v>
      </c>
      <c r="Q854" s="132">
        <v>0</v>
      </c>
      <c r="R854" s="132">
        <v>0</v>
      </c>
      <c r="S854" s="132">
        <v>0</v>
      </c>
      <c r="T854" s="132">
        <v>0</v>
      </c>
      <c r="U854" s="132">
        <v>0</v>
      </c>
      <c r="V854" s="132">
        <v>0</v>
      </c>
      <c r="W854" s="132">
        <v>0</v>
      </c>
    </row>
    <row r="855" spans="1:23">
      <c r="A855" s="132">
        <v>208041</v>
      </c>
      <c r="B855" s="132" t="s">
        <v>827</v>
      </c>
      <c r="C855" s="132" t="s">
        <v>782</v>
      </c>
      <c r="D855" s="132" t="s">
        <v>300</v>
      </c>
      <c r="E855" s="132">
        <v>0</v>
      </c>
      <c r="F855" s="132">
        <v>0</v>
      </c>
      <c r="G855" s="132">
        <v>372</v>
      </c>
      <c r="H855" s="132">
        <v>0</v>
      </c>
      <c r="I855" s="132">
        <v>210.00003749999999</v>
      </c>
      <c r="J855" s="132" t="s">
        <v>301</v>
      </c>
      <c r="K855" s="132">
        <v>0</v>
      </c>
      <c r="L855" s="132">
        <v>0</v>
      </c>
      <c r="M855" s="132">
        <v>0</v>
      </c>
      <c r="N855" s="132">
        <v>0</v>
      </c>
      <c r="O855" s="132">
        <v>0</v>
      </c>
      <c r="P855" s="132">
        <v>0</v>
      </c>
      <c r="Q855" s="132">
        <v>0</v>
      </c>
      <c r="R855" s="132">
        <v>0</v>
      </c>
      <c r="S855" s="132">
        <v>0</v>
      </c>
      <c r="T855" s="132">
        <v>0</v>
      </c>
      <c r="U855" s="132">
        <v>0</v>
      </c>
      <c r="V855" s="132">
        <v>0</v>
      </c>
      <c r="W855" s="132">
        <v>0</v>
      </c>
    </row>
    <row r="856" spans="1:23">
      <c r="A856" s="132">
        <v>208043</v>
      </c>
      <c r="B856" s="132" t="s">
        <v>828</v>
      </c>
      <c r="C856" s="132" t="s">
        <v>782</v>
      </c>
      <c r="D856" s="132" t="s">
        <v>300</v>
      </c>
      <c r="E856" s="132">
        <v>0</v>
      </c>
      <c r="F856" s="132">
        <v>0</v>
      </c>
      <c r="G856" s="132">
        <v>591</v>
      </c>
      <c r="H856" s="132">
        <v>0</v>
      </c>
      <c r="I856" s="132">
        <v>490.00004999999999</v>
      </c>
      <c r="J856" s="132" t="s">
        <v>1587</v>
      </c>
      <c r="K856" s="132">
        <v>0</v>
      </c>
      <c r="L856" s="132">
        <v>0</v>
      </c>
      <c r="M856" s="132">
        <v>0</v>
      </c>
      <c r="N856" s="132">
        <v>0</v>
      </c>
      <c r="O856" s="132">
        <v>0</v>
      </c>
      <c r="P856" s="132">
        <v>0</v>
      </c>
      <c r="Q856" s="132">
        <v>0</v>
      </c>
      <c r="R856" s="132">
        <v>0</v>
      </c>
      <c r="S856" s="132">
        <v>0</v>
      </c>
      <c r="T856" s="132">
        <v>0</v>
      </c>
      <c r="U856" s="132">
        <v>0</v>
      </c>
      <c r="V856" s="132">
        <v>0</v>
      </c>
      <c r="W856" s="132">
        <v>0</v>
      </c>
    </row>
    <row r="857" spans="1:23">
      <c r="A857" s="132">
        <v>208043</v>
      </c>
      <c r="B857" s="132" t="s">
        <v>828</v>
      </c>
      <c r="C857" s="132" t="s">
        <v>782</v>
      </c>
      <c r="D857" s="132" t="s">
        <v>300</v>
      </c>
      <c r="E857" s="132">
        <v>0</v>
      </c>
      <c r="F857" s="132">
        <v>0</v>
      </c>
      <c r="G857" s="132">
        <v>591</v>
      </c>
      <c r="H857" s="132">
        <v>0</v>
      </c>
      <c r="I857" s="132">
        <v>490.00004999999999</v>
      </c>
      <c r="J857" s="132" t="s">
        <v>301</v>
      </c>
      <c r="K857" s="132">
        <v>0</v>
      </c>
      <c r="L857" s="132">
        <v>0</v>
      </c>
      <c r="M857" s="132">
        <v>0</v>
      </c>
      <c r="N857" s="132">
        <v>0</v>
      </c>
      <c r="O857" s="132">
        <v>0</v>
      </c>
      <c r="P857" s="132">
        <v>0</v>
      </c>
      <c r="Q857" s="132">
        <v>0</v>
      </c>
      <c r="R857" s="132">
        <v>0</v>
      </c>
      <c r="S857" s="132">
        <v>0</v>
      </c>
      <c r="T857" s="132">
        <v>0</v>
      </c>
      <c r="U857" s="132">
        <v>0</v>
      </c>
      <c r="V857" s="132">
        <v>0</v>
      </c>
      <c r="W857" s="132">
        <v>0</v>
      </c>
    </row>
    <row r="858" spans="1:23">
      <c r="A858" s="132">
        <v>208045</v>
      </c>
      <c r="B858" s="132" t="s">
        <v>829</v>
      </c>
      <c r="C858" s="132" t="s">
        <v>782</v>
      </c>
      <c r="D858" s="132" t="s">
        <v>300</v>
      </c>
      <c r="E858" s="132">
        <v>0</v>
      </c>
      <c r="F858" s="132">
        <v>0</v>
      </c>
      <c r="G858" s="132">
        <v>1117</v>
      </c>
      <c r="H858" s="132">
        <v>0</v>
      </c>
      <c r="I858" s="132">
        <v>399.00003750000002</v>
      </c>
      <c r="J858" s="132" t="s">
        <v>1587</v>
      </c>
      <c r="K858" s="132">
        <v>0</v>
      </c>
      <c r="L858" s="132">
        <v>0</v>
      </c>
      <c r="M858" s="132">
        <v>0</v>
      </c>
      <c r="N858" s="132">
        <v>0</v>
      </c>
      <c r="O858" s="132">
        <v>0</v>
      </c>
      <c r="P858" s="132">
        <v>0</v>
      </c>
      <c r="Q858" s="132">
        <v>0</v>
      </c>
      <c r="R858" s="132">
        <v>0</v>
      </c>
      <c r="S858" s="132">
        <v>0</v>
      </c>
      <c r="T858" s="132">
        <v>0</v>
      </c>
      <c r="U858" s="132">
        <v>0</v>
      </c>
      <c r="V858" s="132">
        <v>0</v>
      </c>
      <c r="W858" s="132">
        <v>0</v>
      </c>
    </row>
    <row r="859" spans="1:23">
      <c r="A859" s="132">
        <v>208045</v>
      </c>
      <c r="B859" s="132" t="s">
        <v>829</v>
      </c>
      <c r="C859" s="132" t="s">
        <v>782</v>
      </c>
      <c r="D859" s="132" t="s">
        <v>300</v>
      </c>
      <c r="E859" s="132">
        <v>0</v>
      </c>
      <c r="F859" s="132">
        <v>0</v>
      </c>
      <c r="G859" s="132">
        <v>1117</v>
      </c>
      <c r="H859" s="132">
        <v>0</v>
      </c>
      <c r="I859" s="132">
        <v>399.00003750000002</v>
      </c>
      <c r="J859" s="132" t="s">
        <v>301</v>
      </c>
      <c r="K859" s="132">
        <v>0</v>
      </c>
      <c r="L859" s="132">
        <v>0</v>
      </c>
      <c r="M859" s="132">
        <v>0</v>
      </c>
      <c r="N859" s="132">
        <v>0</v>
      </c>
      <c r="O859" s="132">
        <v>0</v>
      </c>
      <c r="P859" s="132">
        <v>0</v>
      </c>
      <c r="Q859" s="132">
        <v>0</v>
      </c>
      <c r="R859" s="132">
        <v>0</v>
      </c>
      <c r="S859" s="132">
        <v>0</v>
      </c>
      <c r="T859" s="132">
        <v>0</v>
      </c>
      <c r="U859" s="132">
        <v>0</v>
      </c>
      <c r="V859" s="132">
        <v>0</v>
      </c>
      <c r="W859" s="132">
        <v>0</v>
      </c>
    </row>
    <row r="860" spans="1:23">
      <c r="A860" s="132">
        <v>208046</v>
      </c>
      <c r="B860" s="132" t="s">
        <v>830</v>
      </c>
      <c r="C860" s="132" t="s">
        <v>782</v>
      </c>
      <c r="D860" s="132" t="s">
        <v>300</v>
      </c>
      <c r="E860" s="132">
        <v>0</v>
      </c>
      <c r="F860" s="132">
        <v>0</v>
      </c>
      <c r="G860" s="132">
        <v>731</v>
      </c>
      <c r="H860" s="132">
        <v>0</v>
      </c>
      <c r="I860" s="132">
        <v>490.00004999999999</v>
      </c>
      <c r="J860" s="132" t="s">
        <v>1587</v>
      </c>
      <c r="K860" s="132">
        <v>0</v>
      </c>
      <c r="L860" s="132">
        <v>0</v>
      </c>
      <c r="M860" s="132">
        <v>0</v>
      </c>
      <c r="N860" s="132">
        <v>0</v>
      </c>
      <c r="O860" s="132">
        <v>0</v>
      </c>
      <c r="P860" s="132">
        <v>0</v>
      </c>
      <c r="Q860" s="132">
        <v>0</v>
      </c>
      <c r="R860" s="132">
        <v>0</v>
      </c>
      <c r="S860" s="132">
        <v>0</v>
      </c>
      <c r="T860" s="132">
        <v>0</v>
      </c>
      <c r="U860" s="132">
        <v>0</v>
      </c>
      <c r="V860" s="132">
        <v>0</v>
      </c>
      <c r="W860" s="132">
        <v>0</v>
      </c>
    </row>
    <row r="861" spans="1:23">
      <c r="A861" s="132">
        <v>208046</v>
      </c>
      <c r="B861" s="132" t="s">
        <v>830</v>
      </c>
      <c r="C861" s="132" t="s">
        <v>782</v>
      </c>
      <c r="D861" s="132" t="s">
        <v>300</v>
      </c>
      <c r="E861" s="132">
        <v>0</v>
      </c>
      <c r="F861" s="132">
        <v>0</v>
      </c>
      <c r="G861" s="132">
        <v>731</v>
      </c>
      <c r="H861" s="132">
        <v>0</v>
      </c>
      <c r="I861" s="132">
        <v>490.00004999999999</v>
      </c>
      <c r="J861" s="132" t="s">
        <v>301</v>
      </c>
      <c r="K861" s="132">
        <v>0</v>
      </c>
      <c r="L861" s="132">
        <v>0</v>
      </c>
      <c r="M861" s="132">
        <v>0</v>
      </c>
      <c r="N861" s="132">
        <v>0</v>
      </c>
      <c r="O861" s="132">
        <v>0</v>
      </c>
      <c r="P861" s="132">
        <v>0</v>
      </c>
      <c r="Q861" s="132">
        <v>0</v>
      </c>
      <c r="R861" s="132">
        <v>0</v>
      </c>
      <c r="S861" s="132">
        <v>0</v>
      </c>
      <c r="T861" s="132">
        <v>0</v>
      </c>
      <c r="U861" s="132">
        <v>0</v>
      </c>
      <c r="V861" s="132">
        <v>0</v>
      </c>
      <c r="W861" s="132">
        <v>0</v>
      </c>
    </row>
    <row r="862" spans="1:23">
      <c r="A862" s="132">
        <v>208047</v>
      </c>
      <c r="B862" s="132" t="s">
        <v>831</v>
      </c>
      <c r="C862" s="132" t="s">
        <v>782</v>
      </c>
      <c r="D862" s="132" t="s">
        <v>300</v>
      </c>
      <c r="E862" s="132">
        <v>0</v>
      </c>
      <c r="F862" s="132">
        <v>0</v>
      </c>
      <c r="G862" s="132">
        <v>317</v>
      </c>
      <c r="H862" s="132">
        <v>0</v>
      </c>
      <c r="I862" s="132">
        <v>190.0000125</v>
      </c>
      <c r="J862" s="132" t="s">
        <v>1587</v>
      </c>
      <c r="K862" s="132">
        <v>0</v>
      </c>
      <c r="L862" s="132">
        <v>0</v>
      </c>
      <c r="M862" s="132">
        <v>0</v>
      </c>
      <c r="N862" s="132">
        <v>0</v>
      </c>
      <c r="O862" s="132">
        <v>0</v>
      </c>
      <c r="P862" s="132">
        <v>0</v>
      </c>
      <c r="Q862" s="132">
        <v>0</v>
      </c>
      <c r="R862" s="132">
        <v>0</v>
      </c>
      <c r="S862" s="132">
        <v>0</v>
      </c>
      <c r="T862" s="132">
        <v>0</v>
      </c>
      <c r="U862" s="132">
        <v>0</v>
      </c>
      <c r="V862" s="132">
        <v>0</v>
      </c>
      <c r="W862" s="132">
        <v>0</v>
      </c>
    </row>
    <row r="863" spans="1:23">
      <c r="A863" s="132">
        <v>208047</v>
      </c>
      <c r="B863" s="132" t="s">
        <v>831</v>
      </c>
      <c r="C863" s="132" t="s">
        <v>782</v>
      </c>
      <c r="D863" s="132" t="s">
        <v>300</v>
      </c>
      <c r="E863" s="132">
        <v>0</v>
      </c>
      <c r="F863" s="132">
        <v>0</v>
      </c>
      <c r="G863" s="132">
        <v>317</v>
      </c>
      <c r="H863" s="132">
        <v>0</v>
      </c>
      <c r="I863" s="132">
        <v>190.0000125</v>
      </c>
      <c r="J863" s="132" t="s">
        <v>301</v>
      </c>
      <c r="K863" s="132">
        <v>0</v>
      </c>
      <c r="L863" s="132">
        <v>0</v>
      </c>
      <c r="M863" s="132">
        <v>0</v>
      </c>
      <c r="N863" s="132">
        <v>0</v>
      </c>
      <c r="O863" s="132">
        <v>0</v>
      </c>
      <c r="P863" s="132">
        <v>0</v>
      </c>
      <c r="Q863" s="132">
        <v>0</v>
      </c>
      <c r="R863" s="132">
        <v>0</v>
      </c>
      <c r="S863" s="132">
        <v>0</v>
      </c>
      <c r="T863" s="132">
        <v>0</v>
      </c>
      <c r="U863" s="132">
        <v>0</v>
      </c>
      <c r="V863" s="132">
        <v>0</v>
      </c>
      <c r="W863" s="132">
        <v>0</v>
      </c>
    </row>
    <row r="864" spans="1:23">
      <c r="A864" s="132">
        <v>208048</v>
      </c>
      <c r="B864" s="132" t="s">
        <v>832</v>
      </c>
      <c r="C864" s="132" t="s">
        <v>782</v>
      </c>
      <c r="D864" s="132" t="s">
        <v>300</v>
      </c>
      <c r="E864" s="132">
        <v>0</v>
      </c>
      <c r="F864" s="132">
        <v>0</v>
      </c>
      <c r="G864" s="132">
        <v>923.93880000000001</v>
      </c>
      <c r="H864" s="132">
        <v>0</v>
      </c>
      <c r="I864" s="132">
        <v>1498.9999499999999</v>
      </c>
      <c r="J864" s="132" t="s">
        <v>1587</v>
      </c>
      <c r="K864" s="132">
        <v>0</v>
      </c>
      <c r="L864" s="132">
        <v>-1</v>
      </c>
      <c r="M864" s="132">
        <v>0</v>
      </c>
      <c r="N864" s="132">
        <v>0</v>
      </c>
      <c r="O864" s="132">
        <v>0</v>
      </c>
      <c r="P864" s="132">
        <v>0</v>
      </c>
      <c r="Q864" s="132">
        <v>0</v>
      </c>
      <c r="R864" s="132">
        <v>0</v>
      </c>
      <c r="S864" s="132">
        <v>0</v>
      </c>
      <c r="T864" s="132">
        <v>0</v>
      </c>
      <c r="U864" s="132">
        <v>0</v>
      </c>
      <c r="V864" s="132">
        <v>0</v>
      </c>
      <c r="W864" s="132">
        <v>-1</v>
      </c>
    </row>
    <row r="865" spans="1:23">
      <c r="A865" s="132">
        <v>208048</v>
      </c>
      <c r="B865" s="132" t="s">
        <v>832</v>
      </c>
      <c r="C865" s="132" t="s">
        <v>782</v>
      </c>
      <c r="D865" s="132" t="s">
        <v>300</v>
      </c>
      <c r="E865" s="132">
        <v>0</v>
      </c>
      <c r="F865" s="132">
        <v>0</v>
      </c>
      <c r="G865" s="132">
        <v>923.93880000000001</v>
      </c>
      <c r="H865" s="132">
        <v>0</v>
      </c>
      <c r="I865" s="132">
        <v>1498.9999499999999</v>
      </c>
      <c r="J865" s="132" t="s">
        <v>301</v>
      </c>
      <c r="K865" s="132">
        <v>0</v>
      </c>
      <c r="L865" s="132">
        <v>0</v>
      </c>
      <c r="M865" s="132">
        <v>0</v>
      </c>
      <c r="N865" s="132">
        <v>0</v>
      </c>
      <c r="O865" s="132">
        <v>0</v>
      </c>
      <c r="P865" s="132">
        <v>0</v>
      </c>
      <c r="Q865" s="132">
        <v>0</v>
      </c>
      <c r="R865" s="132">
        <v>0</v>
      </c>
      <c r="S865" s="132">
        <v>0</v>
      </c>
      <c r="T865" s="132">
        <v>0</v>
      </c>
      <c r="U865" s="132">
        <v>0</v>
      </c>
      <c r="V865" s="132">
        <v>0</v>
      </c>
      <c r="W865" s="132">
        <v>0</v>
      </c>
    </row>
    <row r="866" spans="1:23">
      <c r="A866" s="132">
        <v>208050</v>
      </c>
      <c r="B866" s="132" t="s">
        <v>833</v>
      </c>
      <c r="C866" s="132" t="s">
        <v>782</v>
      </c>
      <c r="D866" s="132" t="s">
        <v>300</v>
      </c>
      <c r="E866" s="132">
        <v>0</v>
      </c>
      <c r="F866" s="132">
        <v>0</v>
      </c>
      <c r="G866" s="132">
        <v>844</v>
      </c>
      <c r="H866" s="132">
        <v>0</v>
      </c>
      <c r="I866" s="132">
        <v>589.99995000000001</v>
      </c>
      <c r="J866" s="132" t="s">
        <v>1587</v>
      </c>
      <c r="K866" s="132">
        <v>0</v>
      </c>
      <c r="L866" s="132">
        <v>0</v>
      </c>
      <c r="M866" s="132">
        <v>0</v>
      </c>
      <c r="N866" s="132">
        <v>0</v>
      </c>
      <c r="O866" s="132">
        <v>0</v>
      </c>
      <c r="P866" s="132">
        <v>0</v>
      </c>
      <c r="Q866" s="132">
        <v>0</v>
      </c>
      <c r="R866" s="132">
        <v>0</v>
      </c>
      <c r="S866" s="132">
        <v>0</v>
      </c>
      <c r="T866" s="132">
        <v>0</v>
      </c>
      <c r="U866" s="132">
        <v>0</v>
      </c>
      <c r="V866" s="132">
        <v>0</v>
      </c>
      <c r="W866" s="132">
        <v>0</v>
      </c>
    </row>
    <row r="867" spans="1:23">
      <c r="A867" s="132">
        <v>208050</v>
      </c>
      <c r="B867" s="132" t="s">
        <v>833</v>
      </c>
      <c r="C867" s="132" t="s">
        <v>782</v>
      </c>
      <c r="D867" s="132" t="s">
        <v>300</v>
      </c>
      <c r="E867" s="132">
        <v>0</v>
      </c>
      <c r="F867" s="132">
        <v>0</v>
      </c>
      <c r="G867" s="132">
        <v>844</v>
      </c>
      <c r="H867" s="132">
        <v>0</v>
      </c>
      <c r="I867" s="132">
        <v>589.99995000000001</v>
      </c>
      <c r="J867" s="132" t="s">
        <v>301</v>
      </c>
      <c r="K867" s="132">
        <v>0</v>
      </c>
      <c r="L867" s="132">
        <v>0</v>
      </c>
      <c r="M867" s="132">
        <v>0</v>
      </c>
      <c r="N867" s="132">
        <v>0</v>
      </c>
      <c r="O867" s="132">
        <v>0</v>
      </c>
      <c r="P867" s="132">
        <v>0</v>
      </c>
      <c r="Q867" s="132">
        <v>0</v>
      </c>
      <c r="R867" s="132">
        <v>0</v>
      </c>
      <c r="S867" s="132">
        <v>0</v>
      </c>
      <c r="T867" s="132">
        <v>0</v>
      </c>
      <c r="U867" s="132">
        <v>0</v>
      </c>
      <c r="V867" s="132">
        <v>0</v>
      </c>
      <c r="W867" s="132">
        <v>0</v>
      </c>
    </row>
    <row r="868" spans="1:23">
      <c r="A868" s="132">
        <v>208051</v>
      </c>
      <c r="B868" s="132" t="s">
        <v>834</v>
      </c>
      <c r="C868" s="132" t="s">
        <v>782</v>
      </c>
      <c r="D868" s="132" t="s">
        <v>300</v>
      </c>
      <c r="E868" s="132">
        <v>0</v>
      </c>
      <c r="F868" s="132">
        <v>0</v>
      </c>
      <c r="G868" s="132">
        <v>1197.6741</v>
      </c>
      <c r="H868" s="132">
        <v>0</v>
      </c>
      <c r="I868" s="132">
        <v>1598.999963</v>
      </c>
      <c r="J868" s="132" t="s">
        <v>1587</v>
      </c>
      <c r="K868" s="132">
        <v>0</v>
      </c>
      <c r="L868" s="132">
        <v>0</v>
      </c>
      <c r="M868" s="132">
        <v>0</v>
      </c>
      <c r="N868" s="132">
        <v>0</v>
      </c>
      <c r="O868" s="132">
        <v>0</v>
      </c>
      <c r="P868" s="132">
        <v>0</v>
      </c>
      <c r="Q868" s="132">
        <v>0</v>
      </c>
      <c r="R868" s="132">
        <v>0</v>
      </c>
      <c r="S868" s="132">
        <v>0</v>
      </c>
      <c r="T868" s="132">
        <v>0</v>
      </c>
      <c r="U868" s="132">
        <v>0</v>
      </c>
      <c r="V868" s="132">
        <v>0</v>
      </c>
      <c r="W868" s="132">
        <v>0</v>
      </c>
    </row>
    <row r="869" spans="1:23">
      <c r="A869" s="132">
        <v>208051</v>
      </c>
      <c r="B869" s="132" t="s">
        <v>834</v>
      </c>
      <c r="C869" s="132" t="s">
        <v>782</v>
      </c>
      <c r="D869" s="132" t="s">
        <v>300</v>
      </c>
      <c r="E869" s="132">
        <v>0</v>
      </c>
      <c r="F869" s="132">
        <v>0</v>
      </c>
      <c r="G869" s="132">
        <v>1197.6741</v>
      </c>
      <c r="H869" s="132">
        <v>0</v>
      </c>
      <c r="I869" s="132">
        <v>1598.999963</v>
      </c>
      <c r="J869" s="132" t="s">
        <v>301</v>
      </c>
      <c r="K869" s="132">
        <v>0</v>
      </c>
      <c r="L869" s="132">
        <v>0</v>
      </c>
      <c r="M869" s="132">
        <v>0</v>
      </c>
      <c r="N869" s="132">
        <v>0</v>
      </c>
      <c r="O869" s="132">
        <v>0</v>
      </c>
      <c r="P869" s="132">
        <v>0</v>
      </c>
      <c r="Q869" s="132">
        <v>0</v>
      </c>
      <c r="R869" s="132">
        <v>0</v>
      </c>
      <c r="S869" s="132">
        <v>0</v>
      </c>
      <c r="T869" s="132">
        <v>0</v>
      </c>
      <c r="U869" s="132">
        <v>0</v>
      </c>
      <c r="V869" s="132">
        <v>0</v>
      </c>
      <c r="W869" s="132">
        <v>0</v>
      </c>
    </row>
    <row r="870" spans="1:23">
      <c r="A870" s="132">
        <v>208052</v>
      </c>
      <c r="B870" s="132" t="s">
        <v>835</v>
      </c>
      <c r="C870" s="132" t="s">
        <v>782</v>
      </c>
      <c r="D870" s="132" t="s">
        <v>300</v>
      </c>
      <c r="E870" s="132">
        <v>0</v>
      </c>
      <c r="F870" s="132">
        <v>0</v>
      </c>
      <c r="G870" s="132">
        <v>357</v>
      </c>
      <c r="H870" s="132">
        <v>0</v>
      </c>
      <c r="I870" s="132">
        <v>180</v>
      </c>
      <c r="J870" s="132" t="s">
        <v>1587</v>
      </c>
      <c r="K870" s="132">
        <v>0</v>
      </c>
      <c r="L870" s="132">
        <v>0</v>
      </c>
      <c r="M870" s="132">
        <v>0</v>
      </c>
      <c r="N870" s="132">
        <v>0</v>
      </c>
      <c r="O870" s="132">
        <v>0</v>
      </c>
      <c r="P870" s="132">
        <v>0</v>
      </c>
      <c r="Q870" s="132">
        <v>0</v>
      </c>
      <c r="R870" s="132">
        <v>0</v>
      </c>
      <c r="S870" s="132">
        <v>0</v>
      </c>
      <c r="T870" s="132">
        <v>0</v>
      </c>
      <c r="U870" s="132">
        <v>0</v>
      </c>
      <c r="V870" s="132">
        <v>0</v>
      </c>
      <c r="W870" s="132">
        <v>0</v>
      </c>
    </row>
    <row r="871" spans="1:23">
      <c r="A871" s="132">
        <v>208052</v>
      </c>
      <c r="B871" s="132" t="s">
        <v>835</v>
      </c>
      <c r="C871" s="132" t="s">
        <v>782</v>
      </c>
      <c r="D871" s="132" t="s">
        <v>300</v>
      </c>
      <c r="E871" s="132">
        <v>0</v>
      </c>
      <c r="F871" s="132">
        <v>0</v>
      </c>
      <c r="G871" s="132">
        <v>357</v>
      </c>
      <c r="H871" s="132">
        <v>0</v>
      </c>
      <c r="I871" s="132">
        <v>180</v>
      </c>
      <c r="J871" s="132" t="s">
        <v>301</v>
      </c>
      <c r="K871" s="132">
        <v>0</v>
      </c>
      <c r="L871" s="132">
        <v>0</v>
      </c>
      <c r="M871" s="132">
        <v>0</v>
      </c>
      <c r="N871" s="132">
        <v>0</v>
      </c>
      <c r="O871" s="132">
        <v>0</v>
      </c>
      <c r="P871" s="132">
        <v>0</v>
      </c>
      <c r="Q871" s="132">
        <v>0</v>
      </c>
      <c r="R871" s="132">
        <v>0</v>
      </c>
      <c r="S871" s="132">
        <v>0</v>
      </c>
      <c r="T871" s="132">
        <v>0</v>
      </c>
      <c r="U871" s="132">
        <v>0</v>
      </c>
      <c r="V871" s="132">
        <v>0</v>
      </c>
      <c r="W871" s="132">
        <v>0</v>
      </c>
    </row>
    <row r="872" spans="1:23">
      <c r="A872" s="132">
        <v>208054</v>
      </c>
      <c r="B872" s="132" t="s">
        <v>836</v>
      </c>
      <c r="C872" s="132" t="s">
        <v>837</v>
      </c>
      <c r="D872" s="132" t="s">
        <v>300</v>
      </c>
      <c r="E872" s="132">
        <v>0</v>
      </c>
      <c r="F872" s="132">
        <v>0</v>
      </c>
      <c r="G872" s="132">
        <v>881.12509999999997</v>
      </c>
      <c r="H872" s="132">
        <v>0</v>
      </c>
      <c r="I872" s="132">
        <v>1000.000013</v>
      </c>
      <c r="J872" s="132" t="s">
        <v>1587</v>
      </c>
      <c r="K872" s="132">
        <v>0</v>
      </c>
      <c r="L872" s="132">
        <v>0</v>
      </c>
      <c r="M872" s="132">
        <v>-1</v>
      </c>
      <c r="N872" s="132">
        <v>0</v>
      </c>
      <c r="O872" s="132">
        <v>0</v>
      </c>
      <c r="P872" s="132">
        <v>0</v>
      </c>
      <c r="Q872" s="132">
        <v>0</v>
      </c>
      <c r="R872" s="132">
        <v>0</v>
      </c>
      <c r="S872" s="132">
        <v>-1</v>
      </c>
      <c r="T872" s="132">
        <v>0</v>
      </c>
      <c r="U872" s="132">
        <v>1</v>
      </c>
      <c r="V872" s="132">
        <v>0</v>
      </c>
      <c r="W872" s="132">
        <v>-1</v>
      </c>
    </row>
    <row r="873" spans="1:23">
      <c r="A873" s="132">
        <v>208054</v>
      </c>
      <c r="B873" s="132" t="s">
        <v>836</v>
      </c>
      <c r="C873" s="132" t="s">
        <v>837</v>
      </c>
      <c r="D873" s="132" t="s">
        <v>300</v>
      </c>
      <c r="E873" s="132">
        <v>0</v>
      </c>
      <c r="F873" s="132">
        <v>0</v>
      </c>
      <c r="G873" s="132">
        <v>881.12509999999997</v>
      </c>
      <c r="H873" s="132">
        <v>0</v>
      </c>
      <c r="I873" s="132">
        <v>1000.000013</v>
      </c>
      <c r="J873" s="132" t="s">
        <v>301</v>
      </c>
      <c r="K873" s="132">
        <v>0</v>
      </c>
      <c r="L873" s="132">
        <v>0</v>
      </c>
      <c r="M873" s="132">
        <v>0</v>
      </c>
      <c r="N873" s="132">
        <v>0</v>
      </c>
      <c r="O873" s="132">
        <v>0</v>
      </c>
      <c r="P873" s="132">
        <v>0</v>
      </c>
      <c r="Q873" s="132">
        <v>0</v>
      </c>
      <c r="R873" s="132">
        <v>0</v>
      </c>
      <c r="S873" s="132">
        <v>0</v>
      </c>
      <c r="T873" s="132">
        <v>0</v>
      </c>
      <c r="U873" s="132">
        <v>0</v>
      </c>
      <c r="V873" s="132">
        <v>0</v>
      </c>
      <c r="W873" s="132">
        <v>0</v>
      </c>
    </row>
    <row r="874" spans="1:23">
      <c r="A874" s="132">
        <v>208810</v>
      </c>
      <c r="B874" s="132" t="s">
        <v>838</v>
      </c>
      <c r="C874" s="132" t="s">
        <v>837</v>
      </c>
      <c r="D874" s="132" t="s">
        <v>300</v>
      </c>
      <c r="E874" s="132">
        <v>0</v>
      </c>
      <c r="F874" s="132">
        <v>0</v>
      </c>
      <c r="G874" s="132">
        <v>1122.9845</v>
      </c>
      <c r="H874" s="132">
        <v>0</v>
      </c>
      <c r="I874" s="132">
        <v>1300.0000500000001</v>
      </c>
      <c r="J874" s="132" t="s">
        <v>1587</v>
      </c>
      <c r="K874" s="132">
        <v>0</v>
      </c>
      <c r="L874" s="132">
        <v>0</v>
      </c>
      <c r="M874" s="132">
        <v>0</v>
      </c>
      <c r="N874" s="132">
        <v>0</v>
      </c>
      <c r="O874" s="132">
        <v>0</v>
      </c>
      <c r="P874" s="132">
        <v>1</v>
      </c>
      <c r="Q874" s="132">
        <v>0</v>
      </c>
      <c r="R874" s="132">
        <v>0</v>
      </c>
      <c r="S874" s="132">
        <v>2</v>
      </c>
      <c r="T874" s="132">
        <v>0</v>
      </c>
      <c r="U874" s="132">
        <v>0</v>
      </c>
      <c r="V874" s="132">
        <v>0</v>
      </c>
      <c r="W874" s="132">
        <v>3</v>
      </c>
    </row>
    <row r="875" spans="1:23">
      <c r="A875" s="132">
        <v>208810</v>
      </c>
      <c r="B875" s="132" t="s">
        <v>838</v>
      </c>
      <c r="C875" s="132" t="s">
        <v>837</v>
      </c>
      <c r="D875" s="132" t="s">
        <v>300</v>
      </c>
      <c r="E875" s="132">
        <v>0</v>
      </c>
      <c r="F875" s="132">
        <v>0</v>
      </c>
      <c r="G875" s="132">
        <v>1122.9845</v>
      </c>
      <c r="H875" s="132">
        <v>0</v>
      </c>
      <c r="I875" s="132">
        <v>1300.0000500000001</v>
      </c>
      <c r="J875" s="132" t="s">
        <v>301</v>
      </c>
      <c r="K875" s="132">
        <v>0</v>
      </c>
      <c r="L875" s="132">
        <v>0</v>
      </c>
      <c r="M875" s="132">
        <v>0</v>
      </c>
      <c r="N875" s="132">
        <v>0</v>
      </c>
      <c r="O875" s="132">
        <v>0</v>
      </c>
      <c r="P875" s="132">
        <v>0</v>
      </c>
      <c r="Q875" s="132">
        <v>0</v>
      </c>
      <c r="R875" s="132">
        <v>0</v>
      </c>
      <c r="S875" s="132">
        <v>0</v>
      </c>
      <c r="T875" s="132">
        <v>0</v>
      </c>
      <c r="U875" s="132">
        <v>0</v>
      </c>
      <c r="V875" s="132">
        <v>0</v>
      </c>
      <c r="W875" s="132">
        <v>0</v>
      </c>
    </row>
    <row r="876" spans="1:23">
      <c r="A876" s="132">
        <v>208812</v>
      </c>
      <c r="B876" s="132" t="s">
        <v>839</v>
      </c>
      <c r="C876" s="132" t="s">
        <v>840</v>
      </c>
      <c r="D876" s="132" t="s">
        <v>300</v>
      </c>
      <c r="E876" s="132">
        <v>0</v>
      </c>
      <c r="F876" s="132">
        <v>0</v>
      </c>
      <c r="G876" s="132">
        <v>893</v>
      </c>
      <c r="H876" s="132">
        <v>0</v>
      </c>
      <c r="I876" s="132">
        <v>499.00004999999999</v>
      </c>
      <c r="J876" s="132" t="s">
        <v>1587</v>
      </c>
      <c r="K876" s="132">
        <v>0</v>
      </c>
      <c r="L876" s="132">
        <v>0</v>
      </c>
      <c r="M876" s="132">
        <v>0</v>
      </c>
      <c r="N876" s="132">
        <v>0</v>
      </c>
      <c r="O876" s="132">
        <v>0</v>
      </c>
      <c r="P876" s="132">
        <v>0</v>
      </c>
      <c r="Q876" s="132">
        <v>0</v>
      </c>
      <c r="R876" s="132">
        <v>0</v>
      </c>
      <c r="S876" s="132">
        <v>0</v>
      </c>
      <c r="T876" s="132">
        <v>0</v>
      </c>
      <c r="U876" s="132">
        <v>0</v>
      </c>
      <c r="V876" s="132">
        <v>0</v>
      </c>
      <c r="W876" s="132">
        <v>0</v>
      </c>
    </row>
    <row r="877" spans="1:23">
      <c r="A877" s="132">
        <v>208812</v>
      </c>
      <c r="B877" s="132" t="s">
        <v>839</v>
      </c>
      <c r="C877" s="132" t="s">
        <v>840</v>
      </c>
      <c r="D877" s="132" t="s">
        <v>300</v>
      </c>
      <c r="E877" s="132">
        <v>0</v>
      </c>
      <c r="F877" s="132">
        <v>0</v>
      </c>
      <c r="G877" s="132">
        <v>893</v>
      </c>
      <c r="H877" s="132">
        <v>0</v>
      </c>
      <c r="I877" s="132">
        <v>499.00004999999999</v>
      </c>
      <c r="J877" s="132" t="s">
        <v>301</v>
      </c>
      <c r="K877" s="132">
        <v>0</v>
      </c>
      <c r="L877" s="132">
        <v>0</v>
      </c>
      <c r="M877" s="132">
        <v>0</v>
      </c>
      <c r="N877" s="132">
        <v>0</v>
      </c>
      <c r="O877" s="132">
        <v>0</v>
      </c>
      <c r="P877" s="132">
        <v>0</v>
      </c>
      <c r="Q877" s="132">
        <v>0</v>
      </c>
      <c r="R877" s="132">
        <v>0</v>
      </c>
      <c r="S877" s="132">
        <v>0</v>
      </c>
      <c r="T877" s="132">
        <v>0</v>
      </c>
      <c r="U877" s="132">
        <v>0</v>
      </c>
      <c r="V877" s="132">
        <v>0</v>
      </c>
      <c r="W877" s="132">
        <v>0</v>
      </c>
    </row>
    <row r="878" spans="1:23">
      <c r="A878" s="132">
        <v>214001</v>
      </c>
      <c r="B878" s="132" t="s">
        <v>841</v>
      </c>
      <c r="C878" s="132" t="s">
        <v>837</v>
      </c>
      <c r="D878" s="132" t="s">
        <v>300</v>
      </c>
      <c r="E878" s="132">
        <v>0</v>
      </c>
      <c r="F878" s="132">
        <v>0</v>
      </c>
      <c r="G878" s="132">
        <v>820</v>
      </c>
      <c r="H878" s="132">
        <v>0</v>
      </c>
      <c r="I878" s="132">
        <v>689.99996250000004</v>
      </c>
      <c r="J878" s="132" t="s">
        <v>1587</v>
      </c>
      <c r="K878" s="132">
        <v>0</v>
      </c>
      <c r="L878" s="132">
        <v>0</v>
      </c>
      <c r="M878" s="132">
        <v>0</v>
      </c>
      <c r="N878" s="132">
        <v>0</v>
      </c>
      <c r="O878" s="132">
        <v>0</v>
      </c>
      <c r="P878" s="132">
        <v>0</v>
      </c>
      <c r="Q878" s="132">
        <v>0</v>
      </c>
      <c r="R878" s="132">
        <v>0</v>
      </c>
      <c r="S878" s="132">
        <v>0</v>
      </c>
      <c r="T878" s="132">
        <v>0</v>
      </c>
      <c r="U878" s="132">
        <v>0</v>
      </c>
      <c r="V878" s="132">
        <v>0</v>
      </c>
      <c r="W878" s="132">
        <v>0</v>
      </c>
    </row>
    <row r="879" spans="1:23">
      <c r="A879" s="132">
        <v>214001</v>
      </c>
      <c r="B879" s="132" t="s">
        <v>841</v>
      </c>
      <c r="C879" s="132" t="s">
        <v>837</v>
      </c>
      <c r="D879" s="132" t="s">
        <v>300</v>
      </c>
      <c r="E879" s="132">
        <v>0</v>
      </c>
      <c r="F879" s="132">
        <v>0</v>
      </c>
      <c r="G879" s="132">
        <v>820</v>
      </c>
      <c r="H879" s="132">
        <v>0</v>
      </c>
      <c r="I879" s="132">
        <v>689.99996250000004</v>
      </c>
      <c r="J879" s="132" t="s">
        <v>301</v>
      </c>
      <c r="K879" s="132">
        <v>0</v>
      </c>
      <c r="L879" s="132">
        <v>0</v>
      </c>
      <c r="M879" s="132">
        <v>0</v>
      </c>
      <c r="N879" s="132">
        <v>0</v>
      </c>
      <c r="O879" s="132">
        <v>0</v>
      </c>
      <c r="P879" s="132">
        <v>0</v>
      </c>
      <c r="Q879" s="132">
        <v>0</v>
      </c>
      <c r="R879" s="132">
        <v>0</v>
      </c>
      <c r="S879" s="132">
        <v>0</v>
      </c>
      <c r="T879" s="132">
        <v>0</v>
      </c>
      <c r="U879" s="132">
        <v>0</v>
      </c>
      <c r="V879" s="132">
        <v>0</v>
      </c>
      <c r="W879" s="132">
        <v>0</v>
      </c>
    </row>
    <row r="880" spans="1:23">
      <c r="A880" s="132" t="s">
        <v>842</v>
      </c>
      <c r="B880" s="132" t="s">
        <v>843</v>
      </c>
      <c r="C880" s="132" t="s">
        <v>837</v>
      </c>
      <c r="D880" s="132" t="s">
        <v>300</v>
      </c>
      <c r="E880" s="132">
        <v>0</v>
      </c>
      <c r="F880" s="132">
        <v>0</v>
      </c>
      <c r="G880" s="132">
        <v>1434</v>
      </c>
      <c r="H880" s="132">
        <v>0</v>
      </c>
      <c r="I880" s="132">
        <v>789.99997499999995</v>
      </c>
      <c r="J880" s="132" t="s">
        <v>1587</v>
      </c>
      <c r="K880" s="132">
        <v>0</v>
      </c>
      <c r="L880" s="132">
        <v>0</v>
      </c>
      <c r="M880" s="132">
        <v>0</v>
      </c>
      <c r="N880" s="132">
        <v>0</v>
      </c>
      <c r="O880" s="132">
        <v>0</v>
      </c>
      <c r="P880" s="132">
        <v>0</v>
      </c>
      <c r="Q880" s="132">
        <v>0</v>
      </c>
      <c r="R880" s="132">
        <v>0</v>
      </c>
      <c r="S880" s="132">
        <v>0</v>
      </c>
      <c r="T880" s="132">
        <v>0</v>
      </c>
      <c r="U880" s="132">
        <v>0</v>
      </c>
      <c r="V880" s="132">
        <v>0</v>
      </c>
      <c r="W880" s="132">
        <v>0</v>
      </c>
    </row>
    <row r="881" spans="1:23">
      <c r="A881" s="132" t="s">
        <v>842</v>
      </c>
      <c r="B881" s="132" t="s">
        <v>843</v>
      </c>
      <c r="C881" s="132" t="s">
        <v>837</v>
      </c>
      <c r="D881" s="132" t="s">
        <v>300</v>
      </c>
      <c r="E881" s="132">
        <v>0</v>
      </c>
      <c r="F881" s="132">
        <v>0</v>
      </c>
      <c r="G881" s="132">
        <v>1434</v>
      </c>
      <c r="H881" s="132">
        <v>0</v>
      </c>
      <c r="I881" s="132">
        <v>789.99997499999995</v>
      </c>
      <c r="J881" s="132" t="s">
        <v>301</v>
      </c>
      <c r="K881" s="132">
        <v>0</v>
      </c>
      <c r="L881" s="132">
        <v>0</v>
      </c>
      <c r="M881" s="132">
        <v>0</v>
      </c>
      <c r="N881" s="132">
        <v>0</v>
      </c>
      <c r="O881" s="132">
        <v>0</v>
      </c>
      <c r="P881" s="132">
        <v>0</v>
      </c>
      <c r="Q881" s="132">
        <v>0</v>
      </c>
      <c r="R881" s="132">
        <v>0</v>
      </c>
      <c r="S881" s="132">
        <v>0</v>
      </c>
      <c r="T881" s="132">
        <v>0</v>
      </c>
      <c r="U881" s="132">
        <v>0</v>
      </c>
      <c r="V881" s="132">
        <v>0</v>
      </c>
      <c r="W881" s="132">
        <v>0</v>
      </c>
    </row>
    <row r="882" spans="1:23">
      <c r="A882" s="132" t="s">
        <v>844</v>
      </c>
      <c r="B882" s="132" t="s">
        <v>845</v>
      </c>
      <c r="C882" s="132" t="s">
        <v>846</v>
      </c>
      <c r="D882" s="132" t="s">
        <v>300</v>
      </c>
      <c r="E882" s="132">
        <v>0</v>
      </c>
      <c r="F882" s="132">
        <v>0</v>
      </c>
      <c r="G882" s="132">
        <v>918</v>
      </c>
      <c r="H882" s="132">
        <v>0</v>
      </c>
      <c r="I882" s="132">
        <v>79.999987500000003</v>
      </c>
      <c r="J882" s="132" t="s">
        <v>1587</v>
      </c>
      <c r="K882" s="132">
        <v>0</v>
      </c>
      <c r="L882" s="132">
        <v>0</v>
      </c>
      <c r="M882" s="132">
        <v>0</v>
      </c>
      <c r="N882" s="132">
        <v>0</v>
      </c>
      <c r="O882" s="132">
        <v>0</v>
      </c>
      <c r="P882" s="132">
        <v>0</v>
      </c>
      <c r="Q882" s="132">
        <v>0</v>
      </c>
      <c r="R882" s="132">
        <v>0</v>
      </c>
      <c r="S882" s="132">
        <v>0</v>
      </c>
      <c r="T882" s="132">
        <v>0</v>
      </c>
      <c r="U882" s="132">
        <v>0</v>
      </c>
      <c r="V882" s="132">
        <v>0</v>
      </c>
      <c r="W882" s="132">
        <v>0</v>
      </c>
    </row>
    <row r="883" spans="1:23">
      <c r="A883" s="132" t="s">
        <v>844</v>
      </c>
      <c r="B883" s="132" t="s">
        <v>845</v>
      </c>
      <c r="C883" s="132" t="s">
        <v>846</v>
      </c>
      <c r="D883" s="132" t="s">
        <v>300</v>
      </c>
      <c r="E883" s="132">
        <v>0</v>
      </c>
      <c r="F883" s="132">
        <v>0</v>
      </c>
      <c r="G883" s="132">
        <v>918</v>
      </c>
      <c r="H883" s="132">
        <v>0</v>
      </c>
      <c r="I883" s="132">
        <v>79.999987500000003</v>
      </c>
      <c r="J883" s="132" t="s">
        <v>301</v>
      </c>
      <c r="K883" s="132">
        <v>0</v>
      </c>
      <c r="L883" s="132">
        <v>0</v>
      </c>
      <c r="M883" s="132">
        <v>0</v>
      </c>
      <c r="N883" s="132">
        <v>0</v>
      </c>
      <c r="O883" s="132">
        <v>0</v>
      </c>
      <c r="P883" s="132">
        <v>0</v>
      </c>
      <c r="Q883" s="132">
        <v>0</v>
      </c>
      <c r="R883" s="132">
        <v>0</v>
      </c>
      <c r="S883" s="132">
        <v>0</v>
      </c>
      <c r="T883" s="132">
        <v>0</v>
      </c>
      <c r="U883" s="132">
        <v>0</v>
      </c>
      <c r="V883" s="132">
        <v>0</v>
      </c>
      <c r="W883" s="132">
        <v>0</v>
      </c>
    </row>
    <row r="884" spans="1:23">
      <c r="A884" s="132" t="s">
        <v>847</v>
      </c>
      <c r="B884" s="132" t="s">
        <v>848</v>
      </c>
      <c r="C884" s="132" t="s">
        <v>782</v>
      </c>
      <c r="D884" s="132" t="s">
        <v>300</v>
      </c>
      <c r="E884" s="132">
        <v>0</v>
      </c>
      <c r="F884" s="132">
        <v>0</v>
      </c>
      <c r="G884" s="132">
        <v>580.90099999999995</v>
      </c>
      <c r="H884" s="132">
        <v>0</v>
      </c>
      <c r="I884" s="132">
        <v>339.99997500000001</v>
      </c>
      <c r="J884" s="132" t="s">
        <v>1587</v>
      </c>
      <c r="K884" s="132">
        <v>0</v>
      </c>
      <c r="L884" s="132">
        <v>0</v>
      </c>
      <c r="M884" s="132">
        <v>0</v>
      </c>
      <c r="N884" s="132">
        <v>0</v>
      </c>
      <c r="O884" s="132">
        <v>0</v>
      </c>
      <c r="P884" s="132">
        <v>0</v>
      </c>
      <c r="Q884" s="132">
        <v>0</v>
      </c>
      <c r="R884" s="132">
        <v>0</v>
      </c>
      <c r="S884" s="132">
        <v>0</v>
      </c>
      <c r="T884" s="132">
        <v>0</v>
      </c>
      <c r="U884" s="132">
        <v>0</v>
      </c>
      <c r="V884" s="132">
        <v>0</v>
      </c>
      <c r="W884" s="132">
        <v>0</v>
      </c>
    </row>
    <row r="885" spans="1:23">
      <c r="A885" s="132" t="s">
        <v>847</v>
      </c>
      <c r="B885" s="132" t="s">
        <v>848</v>
      </c>
      <c r="C885" s="132" t="s">
        <v>782</v>
      </c>
      <c r="D885" s="132" t="s">
        <v>300</v>
      </c>
      <c r="E885" s="132">
        <v>0</v>
      </c>
      <c r="F885" s="132">
        <v>0</v>
      </c>
      <c r="G885" s="132">
        <v>580.90099999999995</v>
      </c>
      <c r="H885" s="132">
        <v>0</v>
      </c>
      <c r="I885" s="132">
        <v>339.99997500000001</v>
      </c>
      <c r="J885" s="132" t="s">
        <v>301</v>
      </c>
      <c r="K885" s="132">
        <v>0</v>
      </c>
      <c r="L885" s="132">
        <v>0</v>
      </c>
      <c r="M885" s="132">
        <v>0</v>
      </c>
      <c r="N885" s="132">
        <v>0</v>
      </c>
      <c r="O885" s="132">
        <v>0</v>
      </c>
      <c r="P885" s="132">
        <v>0</v>
      </c>
      <c r="Q885" s="132">
        <v>0</v>
      </c>
      <c r="R885" s="132">
        <v>0</v>
      </c>
      <c r="S885" s="132">
        <v>0</v>
      </c>
      <c r="T885" s="132">
        <v>0</v>
      </c>
      <c r="U885" s="132">
        <v>0</v>
      </c>
      <c r="V885" s="132">
        <v>0</v>
      </c>
      <c r="W885" s="132">
        <v>0</v>
      </c>
    </row>
    <row r="886" spans="1:23">
      <c r="A886" s="132">
        <v>214034</v>
      </c>
      <c r="B886" s="132" t="s">
        <v>849</v>
      </c>
      <c r="C886" s="132" t="s">
        <v>850</v>
      </c>
      <c r="D886" s="132" t="s">
        <v>300</v>
      </c>
      <c r="E886" s="132">
        <v>0</v>
      </c>
      <c r="F886" s="132">
        <v>0</v>
      </c>
      <c r="G886" s="132">
        <v>2089</v>
      </c>
      <c r="H886" s="132">
        <v>0</v>
      </c>
      <c r="I886" s="132">
        <v>2399.9999630000002</v>
      </c>
      <c r="J886" s="132" t="s">
        <v>1587</v>
      </c>
      <c r="K886" s="132">
        <v>0</v>
      </c>
      <c r="L886" s="132">
        <v>0</v>
      </c>
      <c r="M886" s="132">
        <v>0</v>
      </c>
      <c r="N886" s="132">
        <v>0</v>
      </c>
      <c r="O886" s="132">
        <v>0</v>
      </c>
      <c r="P886" s="132">
        <v>0</v>
      </c>
      <c r="Q886" s="132">
        <v>0</v>
      </c>
      <c r="R886" s="132">
        <v>0</v>
      </c>
      <c r="S886" s="132">
        <v>0</v>
      </c>
      <c r="T886" s="132">
        <v>0</v>
      </c>
      <c r="U886" s="132">
        <v>0</v>
      </c>
      <c r="V886" s="132">
        <v>0</v>
      </c>
      <c r="W886" s="132">
        <v>0</v>
      </c>
    </row>
    <row r="887" spans="1:23">
      <c r="A887" s="132">
        <v>214034</v>
      </c>
      <c r="B887" s="132" t="s">
        <v>849</v>
      </c>
      <c r="C887" s="132" t="s">
        <v>850</v>
      </c>
      <c r="D887" s="132" t="s">
        <v>300</v>
      </c>
      <c r="E887" s="132">
        <v>0</v>
      </c>
      <c r="F887" s="132">
        <v>0</v>
      </c>
      <c r="G887" s="132">
        <v>2089</v>
      </c>
      <c r="H887" s="132">
        <v>0</v>
      </c>
      <c r="I887" s="132">
        <v>2399.9999630000002</v>
      </c>
      <c r="J887" s="132" t="s">
        <v>301</v>
      </c>
      <c r="K887" s="132">
        <v>0</v>
      </c>
      <c r="L887" s="132">
        <v>0</v>
      </c>
      <c r="M887" s="132">
        <v>0</v>
      </c>
      <c r="N887" s="132">
        <v>0</v>
      </c>
      <c r="O887" s="132">
        <v>0</v>
      </c>
      <c r="P887" s="132">
        <v>0</v>
      </c>
      <c r="Q887" s="132">
        <v>0</v>
      </c>
      <c r="R887" s="132">
        <v>0</v>
      </c>
      <c r="S887" s="132">
        <v>0</v>
      </c>
      <c r="T887" s="132">
        <v>0</v>
      </c>
      <c r="U887" s="132">
        <v>0</v>
      </c>
      <c r="V887" s="132">
        <v>0</v>
      </c>
      <c r="W887" s="132">
        <v>0</v>
      </c>
    </row>
    <row r="888" spans="1:23">
      <c r="A888" s="132" t="s">
        <v>851</v>
      </c>
      <c r="B888" s="132" t="s">
        <v>852</v>
      </c>
      <c r="C888" s="132" t="s">
        <v>299</v>
      </c>
      <c r="D888" s="132" t="s">
        <v>300</v>
      </c>
      <c r="E888" s="132">
        <v>0</v>
      </c>
      <c r="F888" s="132">
        <v>0</v>
      </c>
      <c r="G888" s="132">
        <v>797</v>
      </c>
      <c r="H888" s="132">
        <v>0</v>
      </c>
      <c r="I888" s="132">
        <v>1299.0000379999999</v>
      </c>
      <c r="J888" s="132" t="s">
        <v>1587</v>
      </c>
      <c r="K888" s="132">
        <v>0</v>
      </c>
      <c r="L888" s="132">
        <v>0</v>
      </c>
      <c r="M888" s="132">
        <v>0</v>
      </c>
      <c r="N888" s="132">
        <v>0</v>
      </c>
      <c r="O888" s="132">
        <v>0</v>
      </c>
      <c r="P888" s="132">
        <v>0</v>
      </c>
      <c r="Q888" s="132">
        <v>0</v>
      </c>
      <c r="R888" s="132">
        <v>0</v>
      </c>
      <c r="S888" s="132">
        <v>0</v>
      </c>
      <c r="T888" s="132">
        <v>0</v>
      </c>
      <c r="U888" s="132">
        <v>0</v>
      </c>
      <c r="V888" s="132">
        <v>0</v>
      </c>
      <c r="W888" s="132">
        <v>0</v>
      </c>
    </row>
    <row r="889" spans="1:23">
      <c r="A889" s="132" t="s">
        <v>851</v>
      </c>
      <c r="B889" s="132" t="s">
        <v>852</v>
      </c>
      <c r="C889" s="132" t="s">
        <v>299</v>
      </c>
      <c r="D889" s="132" t="s">
        <v>300</v>
      </c>
      <c r="E889" s="132">
        <v>0</v>
      </c>
      <c r="F889" s="132">
        <v>0</v>
      </c>
      <c r="G889" s="132">
        <v>797</v>
      </c>
      <c r="H889" s="132">
        <v>0</v>
      </c>
      <c r="I889" s="132">
        <v>1299.0000379999999</v>
      </c>
      <c r="J889" s="132" t="s">
        <v>301</v>
      </c>
      <c r="K889" s="132">
        <v>0</v>
      </c>
      <c r="L889" s="132">
        <v>0</v>
      </c>
      <c r="M889" s="132">
        <v>0</v>
      </c>
      <c r="N889" s="132">
        <v>0</v>
      </c>
      <c r="O889" s="132">
        <v>0</v>
      </c>
      <c r="P889" s="132">
        <v>0</v>
      </c>
      <c r="Q889" s="132">
        <v>0</v>
      </c>
      <c r="R889" s="132">
        <v>0</v>
      </c>
      <c r="S889" s="132">
        <v>0</v>
      </c>
      <c r="T889" s="132">
        <v>0</v>
      </c>
      <c r="U889" s="132">
        <v>0</v>
      </c>
      <c r="V889" s="132">
        <v>0</v>
      </c>
      <c r="W889" s="132">
        <v>0</v>
      </c>
    </row>
    <row r="890" spans="1:23">
      <c r="A890" s="132">
        <v>214040</v>
      </c>
      <c r="B890" s="132" t="s">
        <v>853</v>
      </c>
      <c r="C890" s="132" t="s">
        <v>782</v>
      </c>
      <c r="D890" s="132" t="s">
        <v>300</v>
      </c>
      <c r="E890" s="132">
        <v>0</v>
      </c>
      <c r="F890" s="132">
        <v>0</v>
      </c>
      <c r="G890" s="132">
        <v>308</v>
      </c>
      <c r="H890" s="132">
        <v>0</v>
      </c>
      <c r="I890" s="132">
        <v>290.00002499999999</v>
      </c>
      <c r="J890" s="132" t="s">
        <v>1587</v>
      </c>
      <c r="K890" s="132">
        <v>0</v>
      </c>
      <c r="L890" s="132">
        <v>0</v>
      </c>
      <c r="M890" s="132">
        <v>0</v>
      </c>
      <c r="N890" s="132">
        <v>0</v>
      </c>
      <c r="O890" s="132">
        <v>0</v>
      </c>
      <c r="P890" s="132">
        <v>0</v>
      </c>
      <c r="Q890" s="132">
        <v>0</v>
      </c>
      <c r="R890" s="132">
        <v>0</v>
      </c>
      <c r="S890" s="132">
        <v>0</v>
      </c>
      <c r="T890" s="132">
        <v>0</v>
      </c>
      <c r="U890" s="132">
        <v>0</v>
      </c>
      <c r="V890" s="132">
        <v>0</v>
      </c>
      <c r="W890" s="132">
        <v>0</v>
      </c>
    </row>
    <row r="891" spans="1:23">
      <c r="A891" s="132">
        <v>214040</v>
      </c>
      <c r="B891" s="132" t="s">
        <v>853</v>
      </c>
      <c r="C891" s="132" t="s">
        <v>782</v>
      </c>
      <c r="D891" s="132" t="s">
        <v>300</v>
      </c>
      <c r="E891" s="132">
        <v>0</v>
      </c>
      <c r="F891" s="132">
        <v>0</v>
      </c>
      <c r="G891" s="132">
        <v>308</v>
      </c>
      <c r="H891" s="132">
        <v>0</v>
      </c>
      <c r="I891" s="132">
        <v>290.00002499999999</v>
      </c>
      <c r="J891" s="132" t="s">
        <v>301</v>
      </c>
      <c r="K891" s="132">
        <v>0</v>
      </c>
      <c r="L891" s="132">
        <v>0</v>
      </c>
      <c r="M891" s="132">
        <v>0</v>
      </c>
      <c r="N891" s="132">
        <v>0</v>
      </c>
      <c r="O891" s="132">
        <v>0</v>
      </c>
      <c r="P891" s="132">
        <v>0</v>
      </c>
      <c r="Q891" s="132">
        <v>0</v>
      </c>
      <c r="R891" s="132">
        <v>0</v>
      </c>
      <c r="S891" s="132">
        <v>0</v>
      </c>
      <c r="T891" s="132">
        <v>0</v>
      </c>
      <c r="U891" s="132">
        <v>0</v>
      </c>
      <c r="V891" s="132">
        <v>0</v>
      </c>
      <c r="W891" s="132">
        <v>0</v>
      </c>
    </row>
    <row r="892" spans="1:23">
      <c r="A892" s="132">
        <v>214041</v>
      </c>
      <c r="B892" s="132" t="s">
        <v>854</v>
      </c>
      <c r="C892" s="132" t="s">
        <v>782</v>
      </c>
      <c r="D892" s="132" t="s">
        <v>300</v>
      </c>
      <c r="E892" s="132">
        <v>0</v>
      </c>
      <c r="F892" s="132">
        <v>0</v>
      </c>
      <c r="G892" s="132">
        <v>1522.0732</v>
      </c>
      <c r="H892" s="132">
        <v>0</v>
      </c>
      <c r="I892" s="132">
        <v>1650.0000379999999</v>
      </c>
      <c r="J892" s="132" t="s">
        <v>1587</v>
      </c>
      <c r="K892" s="132">
        <v>0</v>
      </c>
      <c r="L892" s="132">
        <v>0</v>
      </c>
      <c r="M892" s="132">
        <v>0</v>
      </c>
      <c r="N892" s="132">
        <v>0</v>
      </c>
      <c r="O892" s="132">
        <v>0</v>
      </c>
      <c r="P892" s="132">
        <v>0</v>
      </c>
      <c r="Q892" s="132">
        <v>0</v>
      </c>
      <c r="R892" s="132">
        <v>0</v>
      </c>
      <c r="S892" s="132">
        <v>1</v>
      </c>
      <c r="T892" s="132">
        <v>0</v>
      </c>
      <c r="U892" s="132">
        <v>0</v>
      </c>
      <c r="V892" s="132">
        <v>-1</v>
      </c>
      <c r="W892" s="132">
        <v>0</v>
      </c>
    </row>
    <row r="893" spans="1:23">
      <c r="A893" s="132">
        <v>214041</v>
      </c>
      <c r="B893" s="132" t="s">
        <v>854</v>
      </c>
      <c r="C893" s="132" t="s">
        <v>782</v>
      </c>
      <c r="D893" s="132" t="s">
        <v>300</v>
      </c>
      <c r="E893" s="132">
        <v>0</v>
      </c>
      <c r="F893" s="132">
        <v>0</v>
      </c>
      <c r="G893" s="132">
        <v>1522.0732</v>
      </c>
      <c r="H893" s="132">
        <v>0</v>
      </c>
      <c r="I893" s="132">
        <v>1650.0000379999999</v>
      </c>
      <c r="J893" s="132" t="s">
        <v>301</v>
      </c>
      <c r="K893" s="132">
        <v>0</v>
      </c>
      <c r="L893" s="132">
        <v>0</v>
      </c>
      <c r="M893" s="132">
        <v>0</v>
      </c>
      <c r="N893" s="132">
        <v>0</v>
      </c>
      <c r="O893" s="132">
        <v>0</v>
      </c>
      <c r="P893" s="132">
        <v>-1</v>
      </c>
      <c r="Q893" s="132">
        <v>0</v>
      </c>
      <c r="R893" s="132">
        <v>0</v>
      </c>
      <c r="S893" s="132">
        <v>0</v>
      </c>
      <c r="T893" s="132">
        <v>0</v>
      </c>
      <c r="U893" s="132">
        <v>0</v>
      </c>
      <c r="V893" s="132">
        <v>0</v>
      </c>
      <c r="W893" s="132">
        <v>-1</v>
      </c>
    </row>
    <row r="894" spans="1:23">
      <c r="A894" s="132">
        <v>214042</v>
      </c>
      <c r="B894" s="132" t="s">
        <v>855</v>
      </c>
      <c r="C894" s="132" t="s">
        <v>782</v>
      </c>
      <c r="D894" s="132" t="s">
        <v>300</v>
      </c>
      <c r="E894" s="132">
        <v>0</v>
      </c>
      <c r="F894" s="132">
        <v>1</v>
      </c>
      <c r="G894" s="132">
        <v>759.32259999999997</v>
      </c>
      <c r="H894" s="132">
        <v>759.32259999999997</v>
      </c>
      <c r="I894" s="132">
        <v>360</v>
      </c>
      <c r="J894" s="132" t="s">
        <v>1587</v>
      </c>
      <c r="K894" s="132">
        <v>0</v>
      </c>
      <c r="L894" s="132">
        <v>0</v>
      </c>
      <c r="M894" s="132">
        <v>0</v>
      </c>
      <c r="N894" s="132">
        <v>0</v>
      </c>
      <c r="O894" s="132">
        <v>0</v>
      </c>
      <c r="P894" s="132">
        <v>0</v>
      </c>
      <c r="Q894" s="132">
        <v>0</v>
      </c>
      <c r="R894" s="132">
        <v>0</v>
      </c>
      <c r="S894" s="132">
        <v>0</v>
      </c>
      <c r="T894" s="132">
        <v>0</v>
      </c>
      <c r="U894" s="132">
        <v>0</v>
      </c>
      <c r="V894" s="132">
        <v>0</v>
      </c>
      <c r="W894" s="132">
        <v>0</v>
      </c>
    </row>
    <row r="895" spans="1:23">
      <c r="A895" s="132">
        <v>214042</v>
      </c>
      <c r="B895" s="132" t="s">
        <v>855</v>
      </c>
      <c r="C895" s="132" t="s">
        <v>782</v>
      </c>
      <c r="D895" s="132" t="s">
        <v>300</v>
      </c>
      <c r="E895" s="132">
        <v>0</v>
      </c>
      <c r="F895" s="132">
        <v>1</v>
      </c>
      <c r="G895" s="132">
        <v>759.32259999999997</v>
      </c>
      <c r="H895" s="132">
        <v>759.32259999999997</v>
      </c>
      <c r="I895" s="132">
        <v>360</v>
      </c>
      <c r="J895" s="132" t="s">
        <v>301</v>
      </c>
      <c r="K895" s="132">
        <v>0</v>
      </c>
      <c r="L895" s="132">
        <v>0</v>
      </c>
      <c r="M895" s="132">
        <v>0</v>
      </c>
      <c r="N895" s="132">
        <v>0</v>
      </c>
      <c r="O895" s="132">
        <v>0</v>
      </c>
      <c r="P895" s="132">
        <v>0</v>
      </c>
      <c r="Q895" s="132">
        <v>0</v>
      </c>
      <c r="R895" s="132">
        <v>0</v>
      </c>
      <c r="S895" s="132">
        <v>0</v>
      </c>
      <c r="T895" s="132">
        <v>0</v>
      </c>
      <c r="U895" s="132">
        <v>0</v>
      </c>
      <c r="V895" s="132">
        <v>0</v>
      </c>
      <c r="W895" s="132">
        <v>0</v>
      </c>
    </row>
    <row r="896" spans="1:23">
      <c r="A896" s="132">
        <v>214043</v>
      </c>
      <c r="B896" s="132" t="s">
        <v>856</v>
      </c>
      <c r="C896" s="132" t="s">
        <v>782</v>
      </c>
      <c r="D896" s="132" t="s">
        <v>300</v>
      </c>
      <c r="E896" s="132">
        <v>0</v>
      </c>
      <c r="F896" s="132">
        <v>0</v>
      </c>
      <c r="G896" s="132">
        <v>377</v>
      </c>
      <c r="H896" s="132">
        <v>0</v>
      </c>
      <c r="I896" s="132">
        <v>180</v>
      </c>
      <c r="J896" s="132" t="s">
        <v>1587</v>
      </c>
      <c r="K896" s="132">
        <v>0</v>
      </c>
      <c r="L896" s="132">
        <v>0</v>
      </c>
      <c r="M896" s="132">
        <v>0</v>
      </c>
      <c r="N896" s="132">
        <v>0</v>
      </c>
      <c r="O896" s="132">
        <v>0</v>
      </c>
      <c r="P896" s="132">
        <v>0</v>
      </c>
      <c r="Q896" s="132">
        <v>0</v>
      </c>
      <c r="R896" s="132">
        <v>0</v>
      </c>
      <c r="S896" s="132">
        <v>0</v>
      </c>
      <c r="T896" s="132">
        <v>0</v>
      </c>
      <c r="U896" s="132">
        <v>0</v>
      </c>
      <c r="V896" s="132">
        <v>0</v>
      </c>
      <c r="W896" s="132">
        <v>0</v>
      </c>
    </row>
    <row r="897" spans="1:23">
      <c r="A897" s="132">
        <v>214043</v>
      </c>
      <c r="B897" s="132" t="s">
        <v>856</v>
      </c>
      <c r="C897" s="132" t="s">
        <v>782</v>
      </c>
      <c r="D897" s="132" t="s">
        <v>300</v>
      </c>
      <c r="E897" s="132">
        <v>0</v>
      </c>
      <c r="F897" s="132">
        <v>0</v>
      </c>
      <c r="G897" s="132">
        <v>377</v>
      </c>
      <c r="H897" s="132">
        <v>0</v>
      </c>
      <c r="I897" s="132">
        <v>180</v>
      </c>
      <c r="J897" s="132" t="s">
        <v>301</v>
      </c>
      <c r="K897" s="132">
        <v>0</v>
      </c>
      <c r="L897" s="132">
        <v>0</v>
      </c>
      <c r="M897" s="132">
        <v>0</v>
      </c>
      <c r="N897" s="132">
        <v>0</v>
      </c>
      <c r="O897" s="132">
        <v>0</v>
      </c>
      <c r="P897" s="132">
        <v>0</v>
      </c>
      <c r="Q897" s="132">
        <v>0</v>
      </c>
      <c r="R897" s="132">
        <v>0</v>
      </c>
      <c r="S897" s="132">
        <v>0</v>
      </c>
      <c r="T897" s="132">
        <v>0</v>
      </c>
      <c r="U897" s="132">
        <v>0</v>
      </c>
      <c r="V897" s="132">
        <v>0</v>
      </c>
      <c r="W897" s="132">
        <v>0</v>
      </c>
    </row>
    <row r="898" spans="1:23">
      <c r="A898" s="132">
        <v>214045</v>
      </c>
      <c r="B898" s="132" t="s">
        <v>857</v>
      </c>
      <c r="C898" s="132" t="s">
        <v>782</v>
      </c>
      <c r="D898" s="132" t="s">
        <v>300</v>
      </c>
      <c r="E898" s="132">
        <v>0</v>
      </c>
      <c r="F898" s="132">
        <v>0</v>
      </c>
      <c r="G898" s="132">
        <v>850</v>
      </c>
      <c r="H898" s="132">
        <v>0</v>
      </c>
      <c r="I898" s="132">
        <v>1399.0000500000001</v>
      </c>
      <c r="J898" s="132" t="s">
        <v>1587</v>
      </c>
      <c r="K898" s="132">
        <v>0</v>
      </c>
      <c r="L898" s="132">
        <v>0</v>
      </c>
      <c r="M898" s="132">
        <v>0</v>
      </c>
      <c r="N898" s="132">
        <v>0</v>
      </c>
      <c r="O898" s="132">
        <v>0</v>
      </c>
      <c r="P898" s="132">
        <v>0</v>
      </c>
      <c r="Q898" s="132">
        <v>0</v>
      </c>
      <c r="R898" s="132">
        <v>0</v>
      </c>
      <c r="S898" s="132">
        <v>0</v>
      </c>
      <c r="T898" s="132">
        <v>0</v>
      </c>
      <c r="U898" s="132">
        <v>0</v>
      </c>
      <c r="V898" s="132">
        <v>0</v>
      </c>
      <c r="W898" s="132">
        <v>0</v>
      </c>
    </row>
    <row r="899" spans="1:23">
      <c r="A899" s="132">
        <v>214045</v>
      </c>
      <c r="B899" s="132" t="s">
        <v>857</v>
      </c>
      <c r="C899" s="132" t="s">
        <v>782</v>
      </c>
      <c r="D899" s="132" t="s">
        <v>300</v>
      </c>
      <c r="E899" s="132">
        <v>0</v>
      </c>
      <c r="F899" s="132">
        <v>0</v>
      </c>
      <c r="G899" s="132">
        <v>850</v>
      </c>
      <c r="H899" s="132">
        <v>0</v>
      </c>
      <c r="I899" s="132">
        <v>1399.0000500000001</v>
      </c>
      <c r="J899" s="132" t="s">
        <v>301</v>
      </c>
      <c r="K899" s="132">
        <v>0</v>
      </c>
      <c r="L899" s="132">
        <v>0</v>
      </c>
      <c r="M899" s="132">
        <v>0</v>
      </c>
      <c r="N899" s="132">
        <v>0</v>
      </c>
      <c r="O899" s="132">
        <v>0</v>
      </c>
      <c r="P899" s="132">
        <v>0</v>
      </c>
      <c r="Q899" s="132">
        <v>0</v>
      </c>
      <c r="R899" s="132">
        <v>0</v>
      </c>
      <c r="S899" s="132">
        <v>0</v>
      </c>
      <c r="T899" s="132">
        <v>0</v>
      </c>
      <c r="U899" s="132">
        <v>0</v>
      </c>
      <c r="V899" s="132">
        <v>0</v>
      </c>
      <c r="W899" s="132">
        <v>0</v>
      </c>
    </row>
    <row r="900" spans="1:23">
      <c r="A900" s="132">
        <v>214046</v>
      </c>
      <c r="B900" s="132" t="s">
        <v>858</v>
      </c>
      <c r="C900" s="132" t="s">
        <v>837</v>
      </c>
      <c r="D900" s="132" t="s">
        <v>300</v>
      </c>
      <c r="E900" s="132">
        <v>0</v>
      </c>
      <c r="F900" s="132">
        <v>0</v>
      </c>
      <c r="G900" s="132">
        <v>3556.35</v>
      </c>
      <c r="H900" s="132">
        <v>0</v>
      </c>
      <c r="I900" s="132">
        <v>3999.0000380000001</v>
      </c>
      <c r="J900" s="132" t="s">
        <v>1587</v>
      </c>
      <c r="K900" s="132">
        <v>0</v>
      </c>
      <c r="L900" s="132">
        <v>0</v>
      </c>
      <c r="M900" s="132">
        <v>0</v>
      </c>
      <c r="N900" s="132">
        <v>0</v>
      </c>
      <c r="O900" s="132">
        <v>0</v>
      </c>
      <c r="P900" s="132">
        <v>0</v>
      </c>
      <c r="Q900" s="132">
        <v>0</v>
      </c>
      <c r="R900" s="132">
        <v>0</v>
      </c>
      <c r="S900" s="132">
        <v>2</v>
      </c>
      <c r="T900" s="132">
        <v>0</v>
      </c>
      <c r="U900" s="132">
        <v>0</v>
      </c>
      <c r="V900" s="132">
        <v>0</v>
      </c>
      <c r="W900" s="132">
        <v>2</v>
      </c>
    </row>
    <row r="901" spans="1:23">
      <c r="A901" s="132">
        <v>214046</v>
      </c>
      <c r="B901" s="132" t="s">
        <v>858</v>
      </c>
      <c r="C901" s="132" t="s">
        <v>837</v>
      </c>
      <c r="D901" s="132" t="s">
        <v>300</v>
      </c>
      <c r="E901" s="132">
        <v>0</v>
      </c>
      <c r="F901" s="132">
        <v>0</v>
      </c>
      <c r="G901" s="132">
        <v>3556.35</v>
      </c>
      <c r="H901" s="132">
        <v>0</v>
      </c>
      <c r="I901" s="132">
        <v>3999.0000380000001</v>
      </c>
      <c r="J901" s="132" t="s">
        <v>301</v>
      </c>
      <c r="K901" s="132">
        <v>0</v>
      </c>
      <c r="L901" s="132">
        <v>0</v>
      </c>
      <c r="M901" s="132">
        <v>0</v>
      </c>
      <c r="N901" s="132">
        <v>0</v>
      </c>
      <c r="O901" s="132">
        <v>0</v>
      </c>
      <c r="P901" s="132">
        <v>0</v>
      </c>
      <c r="Q901" s="132">
        <v>0</v>
      </c>
      <c r="R901" s="132">
        <v>0</v>
      </c>
      <c r="S901" s="132">
        <v>0</v>
      </c>
      <c r="T901" s="132">
        <v>0</v>
      </c>
      <c r="U901" s="132">
        <v>0</v>
      </c>
      <c r="V901" s="132">
        <v>0</v>
      </c>
      <c r="W901" s="132">
        <v>0</v>
      </c>
    </row>
    <row r="902" spans="1:23">
      <c r="A902" s="132">
        <v>214048</v>
      </c>
      <c r="B902" s="132" t="s">
        <v>859</v>
      </c>
      <c r="C902" s="132" t="s">
        <v>860</v>
      </c>
      <c r="D902" s="132" t="s">
        <v>300</v>
      </c>
      <c r="E902" s="132">
        <v>0</v>
      </c>
      <c r="F902" s="132">
        <v>0</v>
      </c>
      <c r="G902" s="132">
        <v>391.4511</v>
      </c>
      <c r="H902" s="132">
        <v>0</v>
      </c>
      <c r="I902" s="132">
        <v>480.00003750000002</v>
      </c>
      <c r="J902" s="132" t="s">
        <v>1587</v>
      </c>
      <c r="K902" s="132">
        <v>0</v>
      </c>
      <c r="L902" s="132">
        <v>0</v>
      </c>
      <c r="M902" s="132">
        <v>0</v>
      </c>
      <c r="N902" s="132">
        <v>0</v>
      </c>
      <c r="O902" s="132">
        <v>0</v>
      </c>
      <c r="P902" s="132">
        <v>0</v>
      </c>
      <c r="Q902" s="132">
        <v>0</v>
      </c>
      <c r="R902" s="132">
        <v>0</v>
      </c>
      <c r="S902" s="132">
        <v>0</v>
      </c>
      <c r="T902" s="132">
        <v>0</v>
      </c>
      <c r="U902" s="132">
        <v>0</v>
      </c>
      <c r="V902" s="132">
        <v>0</v>
      </c>
      <c r="W902" s="132">
        <v>0</v>
      </c>
    </row>
    <row r="903" spans="1:23">
      <c r="A903" s="132">
        <v>214048</v>
      </c>
      <c r="B903" s="132" t="s">
        <v>859</v>
      </c>
      <c r="C903" s="132" t="s">
        <v>860</v>
      </c>
      <c r="D903" s="132" t="s">
        <v>300</v>
      </c>
      <c r="E903" s="132">
        <v>0</v>
      </c>
      <c r="F903" s="132">
        <v>0</v>
      </c>
      <c r="G903" s="132">
        <v>391.4511</v>
      </c>
      <c r="H903" s="132">
        <v>0</v>
      </c>
      <c r="I903" s="132">
        <v>480.00003750000002</v>
      </c>
      <c r="J903" s="132" t="s">
        <v>301</v>
      </c>
      <c r="K903" s="132">
        <v>0</v>
      </c>
      <c r="L903" s="132">
        <v>0</v>
      </c>
      <c r="M903" s="132">
        <v>0</v>
      </c>
      <c r="N903" s="132">
        <v>0</v>
      </c>
      <c r="O903" s="132">
        <v>0</v>
      </c>
      <c r="P903" s="132">
        <v>0</v>
      </c>
      <c r="Q903" s="132">
        <v>0</v>
      </c>
      <c r="R903" s="132">
        <v>0</v>
      </c>
      <c r="S903" s="132">
        <v>0</v>
      </c>
      <c r="T903" s="132">
        <v>0</v>
      </c>
      <c r="U903" s="132">
        <v>0</v>
      </c>
      <c r="V903" s="132">
        <v>0</v>
      </c>
      <c r="W903" s="132">
        <v>0</v>
      </c>
    </row>
    <row r="904" spans="1:23">
      <c r="A904" s="132">
        <v>214094</v>
      </c>
      <c r="B904" s="132" t="s">
        <v>861</v>
      </c>
      <c r="C904" s="132" t="s">
        <v>782</v>
      </c>
      <c r="D904" s="132" t="s">
        <v>300</v>
      </c>
      <c r="E904" s="132">
        <v>0</v>
      </c>
      <c r="F904" s="132">
        <v>0</v>
      </c>
      <c r="G904" s="132">
        <v>357.0317</v>
      </c>
      <c r="H904" s="132">
        <v>0</v>
      </c>
      <c r="I904" s="132">
        <v>499.00004999999999</v>
      </c>
      <c r="J904" s="132" t="s">
        <v>1587</v>
      </c>
      <c r="K904" s="132">
        <v>1</v>
      </c>
      <c r="L904" s="132">
        <v>1</v>
      </c>
      <c r="M904" s="132">
        <v>3</v>
      </c>
      <c r="N904" s="132">
        <v>3</v>
      </c>
      <c r="O904" s="132">
        <v>2</v>
      </c>
      <c r="P904" s="132">
        <v>0</v>
      </c>
      <c r="Q904" s="132">
        <v>0</v>
      </c>
      <c r="R904" s="132">
        <v>0</v>
      </c>
      <c r="S904" s="132">
        <v>1</v>
      </c>
      <c r="T904" s="132">
        <v>0</v>
      </c>
      <c r="U904" s="132">
        <v>2</v>
      </c>
      <c r="V904" s="132">
        <v>0</v>
      </c>
      <c r="W904" s="132">
        <v>13</v>
      </c>
    </row>
    <row r="905" spans="1:23">
      <c r="A905" s="132">
        <v>214094</v>
      </c>
      <c r="B905" s="132" t="s">
        <v>861</v>
      </c>
      <c r="C905" s="132" t="s">
        <v>782</v>
      </c>
      <c r="D905" s="132" t="s">
        <v>300</v>
      </c>
      <c r="E905" s="132">
        <v>0</v>
      </c>
      <c r="F905" s="132">
        <v>0</v>
      </c>
      <c r="G905" s="132">
        <v>357.0317</v>
      </c>
      <c r="H905" s="132">
        <v>0</v>
      </c>
      <c r="I905" s="132">
        <v>499.00004999999999</v>
      </c>
      <c r="J905" s="132" t="s">
        <v>301</v>
      </c>
      <c r="K905" s="132">
        <v>0</v>
      </c>
      <c r="L905" s="132">
        <v>0</v>
      </c>
      <c r="M905" s="132">
        <v>0</v>
      </c>
      <c r="N905" s="132">
        <v>0</v>
      </c>
      <c r="O905" s="132">
        <v>0</v>
      </c>
      <c r="P905" s="132">
        <v>0</v>
      </c>
      <c r="Q905" s="132">
        <v>0</v>
      </c>
      <c r="R905" s="132">
        <v>0</v>
      </c>
      <c r="S905" s="132">
        <v>0</v>
      </c>
      <c r="T905" s="132">
        <v>0</v>
      </c>
      <c r="U905" s="132">
        <v>0</v>
      </c>
      <c r="V905" s="132">
        <v>0</v>
      </c>
      <c r="W905" s="132">
        <v>0</v>
      </c>
    </row>
    <row r="906" spans="1:23">
      <c r="A906" s="132">
        <v>214179</v>
      </c>
      <c r="B906" s="132" t="s">
        <v>862</v>
      </c>
      <c r="C906" s="132" t="s">
        <v>782</v>
      </c>
      <c r="D906" s="132" t="s">
        <v>300</v>
      </c>
      <c r="E906" s="132">
        <v>0</v>
      </c>
      <c r="F906" s="132">
        <v>0</v>
      </c>
      <c r="G906" s="132">
        <v>865</v>
      </c>
      <c r="H906" s="132">
        <v>0</v>
      </c>
      <c r="I906" s="132">
        <v>190.0000125</v>
      </c>
      <c r="J906" s="132" t="s">
        <v>1587</v>
      </c>
      <c r="K906" s="132">
        <v>0</v>
      </c>
      <c r="L906" s="132">
        <v>0</v>
      </c>
      <c r="M906" s="132">
        <v>0</v>
      </c>
      <c r="N906" s="132">
        <v>0</v>
      </c>
      <c r="O906" s="132">
        <v>0</v>
      </c>
      <c r="P906" s="132">
        <v>0</v>
      </c>
      <c r="Q906" s="132">
        <v>0</v>
      </c>
      <c r="R906" s="132">
        <v>0</v>
      </c>
      <c r="S906" s="132">
        <v>0</v>
      </c>
      <c r="T906" s="132">
        <v>0</v>
      </c>
      <c r="U906" s="132">
        <v>0</v>
      </c>
      <c r="V906" s="132">
        <v>0</v>
      </c>
      <c r="W906" s="132">
        <v>0</v>
      </c>
    </row>
    <row r="907" spans="1:23">
      <c r="A907" s="132">
        <v>214179</v>
      </c>
      <c r="B907" s="132" t="s">
        <v>862</v>
      </c>
      <c r="C907" s="132" t="s">
        <v>782</v>
      </c>
      <c r="D907" s="132" t="s">
        <v>300</v>
      </c>
      <c r="E907" s="132">
        <v>0</v>
      </c>
      <c r="F907" s="132">
        <v>0</v>
      </c>
      <c r="G907" s="132">
        <v>865</v>
      </c>
      <c r="H907" s="132">
        <v>0</v>
      </c>
      <c r="I907" s="132">
        <v>190.0000125</v>
      </c>
      <c r="J907" s="132" t="s">
        <v>301</v>
      </c>
      <c r="K907" s="132">
        <v>0</v>
      </c>
      <c r="L907" s="132">
        <v>0</v>
      </c>
      <c r="M907" s="132">
        <v>0</v>
      </c>
      <c r="N907" s="132">
        <v>0</v>
      </c>
      <c r="O907" s="132">
        <v>0</v>
      </c>
      <c r="P907" s="132">
        <v>0</v>
      </c>
      <c r="Q907" s="132">
        <v>0</v>
      </c>
      <c r="R907" s="132">
        <v>0</v>
      </c>
      <c r="S907" s="132">
        <v>0</v>
      </c>
      <c r="T907" s="132">
        <v>0</v>
      </c>
      <c r="U907" s="132">
        <v>0</v>
      </c>
      <c r="V907" s="132">
        <v>0</v>
      </c>
      <c r="W907" s="132">
        <v>0</v>
      </c>
    </row>
    <row r="908" spans="1:23">
      <c r="A908" s="132">
        <v>214229</v>
      </c>
      <c r="B908" s="132" t="s">
        <v>863</v>
      </c>
      <c r="C908" s="132" t="s">
        <v>782</v>
      </c>
      <c r="D908" s="132" t="s">
        <v>300</v>
      </c>
      <c r="E908" s="132">
        <v>0</v>
      </c>
      <c r="F908" s="132">
        <v>0</v>
      </c>
      <c r="G908" s="132">
        <v>1090</v>
      </c>
      <c r="H908" s="132">
        <v>0</v>
      </c>
      <c r="I908" s="132">
        <v>990</v>
      </c>
      <c r="J908" s="132" t="s">
        <v>1587</v>
      </c>
      <c r="K908" s="132">
        <v>0</v>
      </c>
      <c r="L908" s="132">
        <v>0</v>
      </c>
      <c r="M908" s="132">
        <v>0</v>
      </c>
      <c r="N908" s="132">
        <v>0</v>
      </c>
      <c r="O908" s="132">
        <v>0</v>
      </c>
      <c r="P908" s="132">
        <v>0</v>
      </c>
      <c r="Q908" s="132">
        <v>0</v>
      </c>
      <c r="R908" s="132">
        <v>0</v>
      </c>
      <c r="S908" s="132">
        <v>0</v>
      </c>
      <c r="T908" s="132">
        <v>0</v>
      </c>
      <c r="U908" s="132">
        <v>0</v>
      </c>
      <c r="V908" s="132">
        <v>0</v>
      </c>
      <c r="W908" s="132">
        <v>0</v>
      </c>
    </row>
    <row r="909" spans="1:23">
      <c r="A909" s="132">
        <v>214229</v>
      </c>
      <c r="B909" s="132" t="s">
        <v>863</v>
      </c>
      <c r="C909" s="132" t="s">
        <v>782</v>
      </c>
      <c r="D909" s="132" t="s">
        <v>300</v>
      </c>
      <c r="E909" s="132">
        <v>0</v>
      </c>
      <c r="F909" s="132">
        <v>0</v>
      </c>
      <c r="G909" s="132">
        <v>1090</v>
      </c>
      <c r="H909" s="132">
        <v>0</v>
      </c>
      <c r="I909" s="132">
        <v>990</v>
      </c>
      <c r="J909" s="132" t="s">
        <v>301</v>
      </c>
      <c r="K909" s="132">
        <v>0</v>
      </c>
      <c r="L909" s="132">
        <v>0</v>
      </c>
      <c r="M909" s="132">
        <v>0</v>
      </c>
      <c r="N909" s="132">
        <v>0</v>
      </c>
      <c r="O909" s="132">
        <v>0</v>
      </c>
      <c r="P909" s="132">
        <v>0</v>
      </c>
      <c r="Q909" s="132">
        <v>0</v>
      </c>
      <c r="R909" s="132">
        <v>0</v>
      </c>
      <c r="S909" s="132">
        <v>0</v>
      </c>
      <c r="T909" s="132">
        <v>0</v>
      </c>
      <c r="U909" s="132">
        <v>0</v>
      </c>
      <c r="V909" s="132">
        <v>0</v>
      </c>
      <c r="W909" s="132">
        <v>0</v>
      </c>
    </row>
    <row r="910" spans="1:23">
      <c r="A910" s="132">
        <v>214230</v>
      </c>
      <c r="B910" s="132" t="s">
        <v>864</v>
      </c>
      <c r="C910" s="132" t="s">
        <v>782</v>
      </c>
      <c r="D910" s="132" t="s">
        <v>300</v>
      </c>
      <c r="E910" s="132">
        <v>0</v>
      </c>
      <c r="F910" s="132">
        <v>0</v>
      </c>
      <c r="G910" s="132">
        <v>648</v>
      </c>
      <c r="H910" s="132">
        <v>0</v>
      </c>
      <c r="I910" s="132">
        <v>999</v>
      </c>
      <c r="J910" s="132" t="s">
        <v>1587</v>
      </c>
      <c r="K910" s="132">
        <v>0</v>
      </c>
      <c r="L910" s="132">
        <v>0</v>
      </c>
      <c r="M910" s="132">
        <v>0</v>
      </c>
      <c r="N910" s="132">
        <v>0</v>
      </c>
      <c r="O910" s="132">
        <v>0</v>
      </c>
      <c r="P910" s="132">
        <v>0</v>
      </c>
      <c r="Q910" s="132">
        <v>0</v>
      </c>
      <c r="R910" s="132">
        <v>0</v>
      </c>
      <c r="S910" s="132">
        <v>0</v>
      </c>
      <c r="T910" s="132">
        <v>0</v>
      </c>
      <c r="U910" s="132">
        <v>0</v>
      </c>
      <c r="V910" s="132">
        <v>0</v>
      </c>
      <c r="W910" s="132">
        <v>0</v>
      </c>
    </row>
    <row r="911" spans="1:23">
      <c r="A911" s="132">
        <v>214230</v>
      </c>
      <c r="B911" s="132" t="s">
        <v>864</v>
      </c>
      <c r="C911" s="132" t="s">
        <v>782</v>
      </c>
      <c r="D911" s="132" t="s">
        <v>300</v>
      </c>
      <c r="E911" s="132">
        <v>0</v>
      </c>
      <c r="F911" s="132">
        <v>0</v>
      </c>
      <c r="G911" s="132">
        <v>648</v>
      </c>
      <c r="H911" s="132">
        <v>0</v>
      </c>
      <c r="I911" s="132">
        <v>999</v>
      </c>
      <c r="J911" s="132" t="s">
        <v>301</v>
      </c>
      <c r="K911" s="132">
        <v>0</v>
      </c>
      <c r="L911" s="132">
        <v>0</v>
      </c>
      <c r="M911" s="132">
        <v>0</v>
      </c>
      <c r="N911" s="132">
        <v>0</v>
      </c>
      <c r="O911" s="132">
        <v>0</v>
      </c>
      <c r="P911" s="132">
        <v>0</v>
      </c>
      <c r="Q911" s="132">
        <v>0</v>
      </c>
      <c r="R911" s="132">
        <v>0</v>
      </c>
      <c r="S911" s="132">
        <v>0</v>
      </c>
      <c r="T911" s="132">
        <v>0</v>
      </c>
      <c r="U911" s="132">
        <v>0</v>
      </c>
      <c r="V911" s="132">
        <v>0</v>
      </c>
      <c r="W911" s="132">
        <v>0</v>
      </c>
    </row>
    <row r="912" spans="1:23">
      <c r="A912" s="132">
        <v>214231</v>
      </c>
      <c r="B912" s="132" t="s">
        <v>865</v>
      </c>
      <c r="C912" s="132" t="s">
        <v>782</v>
      </c>
      <c r="D912" s="132" t="s">
        <v>300</v>
      </c>
      <c r="E912" s="132">
        <v>0</v>
      </c>
      <c r="F912" s="132">
        <v>0</v>
      </c>
      <c r="G912" s="132">
        <v>900</v>
      </c>
      <c r="H912" s="132">
        <v>0</v>
      </c>
      <c r="I912" s="132">
        <v>689.99996250000004</v>
      </c>
      <c r="J912" s="132" t="s">
        <v>1587</v>
      </c>
      <c r="K912" s="132">
        <v>0</v>
      </c>
      <c r="L912" s="132">
        <v>0</v>
      </c>
      <c r="M912" s="132">
        <v>0</v>
      </c>
      <c r="N912" s="132">
        <v>0</v>
      </c>
      <c r="O912" s="132">
        <v>0</v>
      </c>
      <c r="P912" s="132">
        <v>0</v>
      </c>
      <c r="Q912" s="132">
        <v>0</v>
      </c>
      <c r="R912" s="132">
        <v>0</v>
      </c>
      <c r="S912" s="132">
        <v>0</v>
      </c>
      <c r="T912" s="132">
        <v>0</v>
      </c>
      <c r="U912" s="132">
        <v>0</v>
      </c>
      <c r="V912" s="132">
        <v>0</v>
      </c>
      <c r="W912" s="132">
        <v>0</v>
      </c>
    </row>
    <row r="913" spans="1:23">
      <c r="A913" s="132">
        <v>214231</v>
      </c>
      <c r="B913" s="132" t="s">
        <v>865</v>
      </c>
      <c r="C913" s="132" t="s">
        <v>782</v>
      </c>
      <c r="D913" s="132" t="s">
        <v>300</v>
      </c>
      <c r="E913" s="132">
        <v>0</v>
      </c>
      <c r="F913" s="132">
        <v>0</v>
      </c>
      <c r="G913" s="132">
        <v>900</v>
      </c>
      <c r="H913" s="132">
        <v>0</v>
      </c>
      <c r="I913" s="132">
        <v>689.99996250000004</v>
      </c>
      <c r="J913" s="132" t="s">
        <v>301</v>
      </c>
      <c r="K913" s="132">
        <v>0</v>
      </c>
      <c r="L913" s="132">
        <v>0</v>
      </c>
      <c r="M913" s="132">
        <v>0</v>
      </c>
      <c r="N913" s="132">
        <v>0</v>
      </c>
      <c r="O913" s="132">
        <v>0</v>
      </c>
      <c r="P913" s="132">
        <v>0</v>
      </c>
      <c r="Q913" s="132">
        <v>0</v>
      </c>
      <c r="R913" s="132">
        <v>0</v>
      </c>
      <c r="S913" s="132">
        <v>0</v>
      </c>
      <c r="T913" s="132">
        <v>0</v>
      </c>
      <c r="U913" s="132">
        <v>0</v>
      </c>
      <c r="V913" s="132">
        <v>0</v>
      </c>
      <c r="W913" s="132">
        <v>0</v>
      </c>
    </row>
    <row r="914" spans="1:23">
      <c r="A914" s="132">
        <v>214232</v>
      </c>
      <c r="B914" s="132" t="s">
        <v>866</v>
      </c>
      <c r="C914" s="132" t="s">
        <v>782</v>
      </c>
      <c r="D914" s="132" t="s">
        <v>300</v>
      </c>
      <c r="E914" s="132">
        <v>0</v>
      </c>
      <c r="F914" s="132">
        <v>0</v>
      </c>
      <c r="G914" s="132">
        <v>106</v>
      </c>
      <c r="H914" s="132">
        <v>0</v>
      </c>
      <c r="I914" s="132">
        <v>99</v>
      </c>
      <c r="J914" s="132" t="s">
        <v>1587</v>
      </c>
      <c r="K914" s="132">
        <v>0</v>
      </c>
      <c r="L914" s="132">
        <v>0</v>
      </c>
      <c r="M914" s="132">
        <v>0</v>
      </c>
      <c r="N914" s="132">
        <v>0</v>
      </c>
      <c r="O914" s="132">
        <v>0</v>
      </c>
      <c r="P914" s="132">
        <v>0</v>
      </c>
      <c r="Q914" s="132">
        <v>0</v>
      </c>
      <c r="R914" s="132">
        <v>0</v>
      </c>
      <c r="S914" s="132">
        <v>0</v>
      </c>
      <c r="T914" s="132">
        <v>0</v>
      </c>
      <c r="U914" s="132">
        <v>0</v>
      </c>
      <c r="V914" s="132">
        <v>0</v>
      </c>
      <c r="W914" s="132">
        <v>0</v>
      </c>
    </row>
    <row r="915" spans="1:23">
      <c r="A915" s="132">
        <v>214232</v>
      </c>
      <c r="B915" s="132" t="s">
        <v>866</v>
      </c>
      <c r="C915" s="132" t="s">
        <v>782</v>
      </c>
      <c r="D915" s="132" t="s">
        <v>300</v>
      </c>
      <c r="E915" s="132">
        <v>0</v>
      </c>
      <c r="F915" s="132">
        <v>0</v>
      </c>
      <c r="G915" s="132">
        <v>106</v>
      </c>
      <c r="H915" s="132">
        <v>0</v>
      </c>
      <c r="I915" s="132">
        <v>99</v>
      </c>
      <c r="J915" s="132" t="s">
        <v>301</v>
      </c>
      <c r="K915" s="132">
        <v>0</v>
      </c>
      <c r="L915" s="132">
        <v>0</v>
      </c>
      <c r="M915" s="132">
        <v>0</v>
      </c>
      <c r="N915" s="132">
        <v>0</v>
      </c>
      <c r="O915" s="132">
        <v>0</v>
      </c>
      <c r="P915" s="132">
        <v>0</v>
      </c>
      <c r="Q915" s="132">
        <v>0</v>
      </c>
      <c r="R915" s="132">
        <v>0</v>
      </c>
      <c r="S915" s="132">
        <v>0</v>
      </c>
      <c r="T915" s="132">
        <v>0</v>
      </c>
      <c r="U915" s="132">
        <v>0</v>
      </c>
      <c r="V915" s="132">
        <v>0</v>
      </c>
      <c r="W915" s="132">
        <v>0</v>
      </c>
    </row>
    <row r="916" spans="1:23">
      <c r="A916" s="132">
        <v>214233</v>
      </c>
      <c r="B916" s="132" t="s">
        <v>867</v>
      </c>
      <c r="C916" s="132" t="s">
        <v>782</v>
      </c>
      <c r="D916" s="132" t="s">
        <v>300</v>
      </c>
      <c r="E916" s="132">
        <v>0</v>
      </c>
      <c r="F916" s="132">
        <v>0</v>
      </c>
      <c r="G916" s="132">
        <v>2006.7872</v>
      </c>
      <c r="H916" s="132">
        <v>0</v>
      </c>
      <c r="I916" s="132">
        <v>2389.9999499999999</v>
      </c>
      <c r="J916" s="132" t="s">
        <v>1587</v>
      </c>
      <c r="K916" s="132">
        <v>0</v>
      </c>
      <c r="L916" s="132">
        <v>0</v>
      </c>
      <c r="M916" s="132">
        <v>0</v>
      </c>
      <c r="N916" s="132">
        <v>0</v>
      </c>
      <c r="O916" s="132">
        <v>0</v>
      </c>
      <c r="P916" s="132">
        <v>0</v>
      </c>
      <c r="Q916" s="132">
        <v>0</v>
      </c>
      <c r="R916" s="132">
        <v>0</v>
      </c>
      <c r="S916" s="132">
        <v>-2</v>
      </c>
      <c r="T916" s="132">
        <v>0</v>
      </c>
      <c r="U916" s="132">
        <v>0</v>
      </c>
      <c r="V916" s="132">
        <v>0</v>
      </c>
      <c r="W916" s="132">
        <v>-2</v>
      </c>
    </row>
    <row r="917" spans="1:23">
      <c r="A917" s="132">
        <v>214233</v>
      </c>
      <c r="B917" s="132" t="s">
        <v>867</v>
      </c>
      <c r="C917" s="132" t="s">
        <v>782</v>
      </c>
      <c r="D917" s="132" t="s">
        <v>300</v>
      </c>
      <c r="E917" s="132">
        <v>0</v>
      </c>
      <c r="F917" s="132">
        <v>0</v>
      </c>
      <c r="G917" s="132">
        <v>2006.7872</v>
      </c>
      <c r="H917" s="132">
        <v>0</v>
      </c>
      <c r="I917" s="132">
        <v>2389.9999499999999</v>
      </c>
      <c r="J917" s="132" t="s">
        <v>301</v>
      </c>
      <c r="K917" s="132">
        <v>0</v>
      </c>
      <c r="L917" s="132">
        <v>0</v>
      </c>
      <c r="M917" s="132">
        <v>0</v>
      </c>
      <c r="N917" s="132">
        <v>0</v>
      </c>
      <c r="O917" s="132">
        <v>0</v>
      </c>
      <c r="P917" s="132">
        <v>0</v>
      </c>
      <c r="Q917" s="132">
        <v>0</v>
      </c>
      <c r="R917" s="132">
        <v>0</v>
      </c>
      <c r="S917" s="132">
        <v>0</v>
      </c>
      <c r="T917" s="132">
        <v>0</v>
      </c>
      <c r="U917" s="132">
        <v>0</v>
      </c>
      <c r="V917" s="132">
        <v>0</v>
      </c>
      <c r="W917" s="132">
        <v>0</v>
      </c>
    </row>
    <row r="918" spans="1:23">
      <c r="A918" s="132">
        <v>214234</v>
      </c>
      <c r="B918" s="132" t="s">
        <v>868</v>
      </c>
      <c r="C918" s="132" t="s">
        <v>782</v>
      </c>
      <c r="D918" s="132" t="s">
        <v>300</v>
      </c>
      <c r="E918" s="132">
        <v>0</v>
      </c>
      <c r="F918" s="132">
        <v>0</v>
      </c>
      <c r="G918" s="132">
        <v>805</v>
      </c>
      <c r="H918" s="132">
        <v>0</v>
      </c>
      <c r="I918" s="132">
        <v>999</v>
      </c>
      <c r="J918" s="132" t="s">
        <v>1587</v>
      </c>
      <c r="K918" s="132">
        <v>0</v>
      </c>
      <c r="L918" s="132">
        <v>0</v>
      </c>
      <c r="M918" s="132">
        <v>0</v>
      </c>
      <c r="N918" s="132">
        <v>0</v>
      </c>
      <c r="O918" s="132">
        <v>0</v>
      </c>
      <c r="P918" s="132">
        <v>0</v>
      </c>
      <c r="Q918" s="132">
        <v>0</v>
      </c>
      <c r="R918" s="132">
        <v>0</v>
      </c>
      <c r="S918" s="132">
        <v>0</v>
      </c>
      <c r="T918" s="132">
        <v>0</v>
      </c>
      <c r="U918" s="132">
        <v>0</v>
      </c>
      <c r="V918" s="132">
        <v>0</v>
      </c>
      <c r="W918" s="132">
        <v>0</v>
      </c>
    </row>
    <row r="919" spans="1:23">
      <c r="A919" s="132">
        <v>214234</v>
      </c>
      <c r="B919" s="132" t="s">
        <v>868</v>
      </c>
      <c r="C919" s="132" t="s">
        <v>782</v>
      </c>
      <c r="D919" s="132" t="s">
        <v>300</v>
      </c>
      <c r="E919" s="132">
        <v>0</v>
      </c>
      <c r="F919" s="132">
        <v>0</v>
      </c>
      <c r="G919" s="132">
        <v>805</v>
      </c>
      <c r="H919" s="132">
        <v>0</v>
      </c>
      <c r="I919" s="132">
        <v>999</v>
      </c>
      <c r="J919" s="132" t="s">
        <v>301</v>
      </c>
      <c r="K919" s="132">
        <v>0</v>
      </c>
      <c r="L919" s="132">
        <v>0</v>
      </c>
      <c r="M919" s="132">
        <v>0</v>
      </c>
      <c r="N919" s="132">
        <v>0</v>
      </c>
      <c r="O919" s="132">
        <v>0</v>
      </c>
      <c r="P919" s="132">
        <v>0</v>
      </c>
      <c r="Q919" s="132">
        <v>0</v>
      </c>
      <c r="R919" s="132">
        <v>0</v>
      </c>
      <c r="S919" s="132">
        <v>0</v>
      </c>
      <c r="T919" s="132">
        <v>0</v>
      </c>
      <c r="U919" s="132">
        <v>0</v>
      </c>
      <c r="V919" s="132">
        <v>0</v>
      </c>
      <c r="W919" s="132">
        <v>0</v>
      </c>
    </row>
    <row r="920" spans="1:23">
      <c r="A920" s="132">
        <v>214235</v>
      </c>
      <c r="B920" s="132" t="s">
        <v>869</v>
      </c>
      <c r="C920" s="132" t="s">
        <v>782</v>
      </c>
      <c r="D920" s="132" t="s">
        <v>300</v>
      </c>
      <c r="E920" s="132">
        <v>0</v>
      </c>
      <c r="F920" s="132">
        <v>0</v>
      </c>
      <c r="G920" s="132">
        <v>772</v>
      </c>
      <c r="H920" s="132">
        <v>0</v>
      </c>
      <c r="I920" s="132">
        <v>390.00003750000002</v>
      </c>
      <c r="J920" s="132" t="s">
        <v>1587</v>
      </c>
      <c r="K920" s="132">
        <v>0</v>
      </c>
      <c r="L920" s="132">
        <v>0</v>
      </c>
      <c r="M920" s="132">
        <v>0</v>
      </c>
      <c r="N920" s="132">
        <v>0</v>
      </c>
      <c r="O920" s="132">
        <v>0</v>
      </c>
      <c r="P920" s="132">
        <v>0</v>
      </c>
      <c r="Q920" s="132">
        <v>0</v>
      </c>
      <c r="R920" s="132">
        <v>0</v>
      </c>
      <c r="S920" s="132">
        <v>0</v>
      </c>
      <c r="T920" s="132">
        <v>0</v>
      </c>
      <c r="U920" s="132">
        <v>0</v>
      </c>
      <c r="V920" s="132">
        <v>0</v>
      </c>
      <c r="W920" s="132">
        <v>0</v>
      </c>
    </row>
    <row r="921" spans="1:23">
      <c r="A921" s="132">
        <v>214235</v>
      </c>
      <c r="B921" s="132" t="s">
        <v>869</v>
      </c>
      <c r="C921" s="132" t="s">
        <v>782</v>
      </c>
      <c r="D921" s="132" t="s">
        <v>300</v>
      </c>
      <c r="E921" s="132">
        <v>0</v>
      </c>
      <c r="F921" s="132">
        <v>0</v>
      </c>
      <c r="G921" s="132">
        <v>772</v>
      </c>
      <c r="H921" s="132">
        <v>0</v>
      </c>
      <c r="I921" s="132">
        <v>390.00003750000002</v>
      </c>
      <c r="J921" s="132" t="s">
        <v>301</v>
      </c>
      <c r="K921" s="132">
        <v>0</v>
      </c>
      <c r="L921" s="132">
        <v>0</v>
      </c>
      <c r="M921" s="132">
        <v>0</v>
      </c>
      <c r="N921" s="132">
        <v>0</v>
      </c>
      <c r="O921" s="132">
        <v>0</v>
      </c>
      <c r="P921" s="132">
        <v>0</v>
      </c>
      <c r="Q921" s="132">
        <v>0</v>
      </c>
      <c r="R921" s="132">
        <v>0</v>
      </c>
      <c r="S921" s="132">
        <v>0</v>
      </c>
      <c r="T921" s="132">
        <v>0</v>
      </c>
      <c r="U921" s="132">
        <v>0</v>
      </c>
      <c r="V921" s="132">
        <v>0</v>
      </c>
      <c r="W921" s="132">
        <v>0</v>
      </c>
    </row>
    <row r="922" spans="1:23">
      <c r="A922" s="132">
        <v>214236</v>
      </c>
      <c r="B922" s="132" t="s">
        <v>870</v>
      </c>
      <c r="C922" s="132" t="s">
        <v>782</v>
      </c>
      <c r="D922" s="132" t="s">
        <v>300</v>
      </c>
      <c r="E922" s="132">
        <v>0</v>
      </c>
      <c r="F922" s="132">
        <v>0</v>
      </c>
      <c r="G922" s="132">
        <v>807</v>
      </c>
      <c r="H922" s="132">
        <v>0</v>
      </c>
      <c r="I922" s="132">
        <v>490.00004999999999</v>
      </c>
      <c r="J922" s="132" t="s">
        <v>1587</v>
      </c>
      <c r="K922" s="132">
        <v>0</v>
      </c>
      <c r="L922" s="132">
        <v>0</v>
      </c>
      <c r="M922" s="132">
        <v>0</v>
      </c>
      <c r="N922" s="132">
        <v>0</v>
      </c>
      <c r="O922" s="132">
        <v>0</v>
      </c>
      <c r="P922" s="132">
        <v>0</v>
      </c>
      <c r="Q922" s="132">
        <v>0</v>
      </c>
      <c r="R922" s="132">
        <v>0</v>
      </c>
      <c r="S922" s="132">
        <v>0</v>
      </c>
      <c r="T922" s="132">
        <v>0</v>
      </c>
      <c r="U922" s="132">
        <v>0</v>
      </c>
      <c r="V922" s="132">
        <v>0</v>
      </c>
      <c r="W922" s="132">
        <v>0</v>
      </c>
    </row>
    <row r="923" spans="1:23">
      <c r="A923" s="132">
        <v>214236</v>
      </c>
      <c r="B923" s="132" t="s">
        <v>870</v>
      </c>
      <c r="C923" s="132" t="s">
        <v>782</v>
      </c>
      <c r="D923" s="132" t="s">
        <v>300</v>
      </c>
      <c r="E923" s="132">
        <v>0</v>
      </c>
      <c r="F923" s="132">
        <v>0</v>
      </c>
      <c r="G923" s="132">
        <v>807</v>
      </c>
      <c r="H923" s="132">
        <v>0</v>
      </c>
      <c r="I923" s="132">
        <v>490.00004999999999</v>
      </c>
      <c r="J923" s="132" t="s">
        <v>301</v>
      </c>
      <c r="K923" s="132">
        <v>0</v>
      </c>
      <c r="L923" s="132">
        <v>0</v>
      </c>
      <c r="M923" s="132">
        <v>0</v>
      </c>
      <c r="N923" s="132">
        <v>0</v>
      </c>
      <c r="O923" s="132">
        <v>0</v>
      </c>
      <c r="P923" s="132">
        <v>0</v>
      </c>
      <c r="Q923" s="132">
        <v>0</v>
      </c>
      <c r="R923" s="132">
        <v>0</v>
      </c>
      <c r="S923" s="132">
        <v>0</v>
      </c>
      <c r="T923" s="132">
        <v>0</v>
      </c>
      <c r="U923" s="132">
        <v>0</v>
      </c>
      <c r="V923" s="132">
        <v>0</v>
      </c>
      <c r="W923" s="132">
        <v>0</v>
      </c>
    </row>
    <row r="924" spans="1:23">
      <c r="A924" s="132">
        <v>214237</v>
      </c>
      <c r="B924" s="132" t="s">
        <v>871</v>
      </c>
      <c r="C924" s="132" t="s">
        <v>782</v>
      </c>
      <c r="D924" s="132" t="s">
        <v>300</v>
      </c>
      <c r="E924" s="132">
        <v>0</v>
      </c>
      <c r="F924" s="132">
        <v>0</v>
      </c>
      <c r="G924" s="132">
        <v>1493</v>
      </c>
      <c r="H924" s="132">
        <v>0</v>
      </c>
      <c r="I924" s="132">
        <v>1999.0000130000001</v>
      </c>
      <c r="J924" s="132" t="s">
        <v>1587</v>
      </c>
      <c r="K924" s="132">
        <v>0</v>
      </c>
      <c r="L924" s="132">
        <v>0</v>
      </c>
      <c r="M924" s="132">
        <v>0</v>
      </c>
      <c r="N924" s="132">
        <v>0</v>
      </c>
      <c r="O924" s="132">
        <v>0</v>
      </c>
      <c r="P924" s="132">
        <v>0</v>
      </c>
      <c r="Q924" s="132">
        <v>0</v>
      </c>
      <c r="R924" s="132">
        <v>0</v>
      </c>
      <c r="S924" s="132">
        <v>0</v>
      </c>
      <c r="T924" s="132">
        <v>0</v>
      </c>
      <c r="U924" s="132">
        <v>0</v>
      </c>
      <c r="V924" s="132">
        <v>0</v>
      </c>
      <c r="W924" s="132">
        <v>0</v>
      </c>
    </row>
    <row r="925" spans="1:23">
      <c r="A925" s="132">
        <v>214237</v>
      </c>
      <c r="B925" s="132" t="s">
        <v>871</v>
      </c>
      <c r="C925" s="132" t="s">
        <v>782</v>
      </c>
      <c r="D925" s="132" t="s">
        <v>300</v>
      </c>
      <c r="E925" s="132">
        <v>0</v>
      </c>
      <c r="F925" s="132">
        <v>0</v>
      </c>
      <c r="G925" s="132">
        <v>1493</v>
      </c>
      <c r="H925" s="132">
        <v>0</v>
      </c>
      <c r="I925" s="132">
        <v>1999.0000130000001</v>
      </c>
      <c r="J925" s="132" t="s">
        <v>301</v>
      </c>
      <c r="K925" s="132">
        <v>0</v>
      </c>
      <c r="L925" s="132">
        <v>0</v>
      </c>
      <c r="M925" s="132">
        <v>0</v>
      </c>
      <c r="N925" s="132">
        <v>0</v>
      </c>
      <c r="O925" s="132">
        <v>0</v>
      </c>
      <c r="P925" s="132">
        <v>0</v>
      </c>
      <c r="Q925" s="132">
        <v>0</v>
      </c>
      <c r="R925" s="132">
        <v>0</v>
      </c>
      <c r="S925" s="132">
        <v>0</v>
      </c>
      <c r="T925" s="132">
        <v>0</v>
      </c>
      <c r="U925" s="132">
        <v>0</v>
      </c>
      <c r="V925" s="132">
        <v>0</v>
      </c>
      <c r="W925" s="132">
        <v>0</v>
      </c>
    </row>
    <row r="926" spans="1:23">
      <c r="A926" s="132">
        <v>214238</v>
      </c>
      <c r="B926" s="132" t="s">
        <v>872</v>
      </c>
      <c r="C926" s="132" t="s">
        <v>782</v>
      </c>
      <c r="D926" s="132" t="s">
        <v>300</v>
      </c>
      <c r="E926" s="132">
        <v>0</v>
      </c>
      <c r="F926" s="132">
        <v>0</v>
      </c>
      <c r="G926" s="132">
        <v>1022</v>
      </c>
      <c r="H926" s="132">
        <v>0</v>
      </c>
      <c r="I926" s="132">
        <v>589.99995000000001</v>
      </c>
      <c r="J926" s="132" t="s">
        <v>1587</v>
      </c>
      <c r="K926" s="132">
        <v>0</v>
      </c>
      <c r="L926" s="132">
        <v>0</v>
      </c>
      <c r="M926" s="132">
        <v>0</v>
      </c>
      <c r="N926" s="132">
        <v>0</v>
      </c>
      <c r="O926" s="132">
        <v>0</v>
      </c>
      <c r="P926" s="132">
        <v>0</v>
      </c>
      <c r="Q926" s="132">
        <v>0</v>
      </c>
      <c r="R926" s="132">
        <v>0</v>
      </c>
      <c r="S926" s="132">
        <v>0</v>
      </c>
      <c r="T926" s="132">
        <v>0</v>
      </c>
      <c r="U926" s="132">
        <v>0</v>
      </c>
      <c r="V926" s="132">
        <v>0</v>
      </c>
      <c r="W926" s="132">
        <v>0</v>
      </c>
    </row>
    <row r="927" spans="1:23">
      <c r="A927" s="132">
        <v>214238</v>
      </c>
      <c r="B927" s="132" t="s">
        <v>872</v>
      </c>
      <c r="C927" s="132" t="s">
        <v>782</v>
      </c>
      <c r="D927" s="132" t="s">
        <v>300</v>
      </c>
      <c r="E927" s="132">
        <v>0</v>
      </c>
      <c r="F927" s="132">
        <v>0</v>
      </c>
      <c r="G927" s="132">
        <v>1022</v>
      </c>
      <c r="H927" s="132">
        <v>0</v>
      </c>
      <c r="I927" s="132">
        <v>589.99995000000001</v>
      </c>
      <c r="J927" s="132" t="s">
        <v>301</v>
      </c>
      <c r="K927" s="132">
        <v>0</v>
      </c>
      <c r="L927" s="132">
        <v>0</v>
      </c>
      <c r="M927" s="132">
        <v>0</v>
      </c>
      <c r="N927" s="132">
        <v>0</v>
      </c>
      <c r="O927" s="132">
        <v>0</v>
      </c>
      <c r="P927" s="132">
        <v>0</v>
      </c>
      <c r="Q927" s="132">
        <v>0</v>
      </c>
      <c r="R927" s="132">
        <v>0</v>
      </c>
      <c r="S927" s="132">
        <v>0</v>
      </c>
      <c r="T927" s="132">
        <v>0</v>
      </c>
      <c r="U927" s="132">
        <v>0</v>
      </c>
      <c r="V927" s="132">
        <v>0</v>
      </c>
      <c r="W927" s="132">
        <v>0</v>
      </c>
    </row>
    <row r="928" spans="1:23">
      <c r="A928" s="132">
        <v>214239</v>
      </c>
      <c r="B928" s="132" t="s">
        <v>873</v>
      </c>
      <c r="C928" s="132" t="s">
        <v>837</v>
      </c>
      <c r="D928" s="132" t="s">
        <v>300</v>
      </c>
      <c r="E928" s="132">
        <v>0</v>
      </c>
      <c r="F928" s="132">
        <v>0</v>
      </c>
      <c r="G928" s="132">
        <v>1728</v>
      </c>
      <c r="H928" s="132">
        <v>0</v>
      </c>
      <c r="I928" s="132">
        <v>940.00004999999999</v>
      </c>
      <c r="J928" s="132" t="s">
        <v>1587</v>
      </c>
      <c r="K928" s="132">
        <v>0</v>
      </c>
      <c r="L928" s="132">
        <v>0</v>
      </c>
      <c r="M928" s="132">
        <v>0</v>
      </c>
      <c r="N928" s="132">
        <v>0</v>
      </c>
      <c r="O928" s="132">
        <v>0</v>
      </c>
      <c r="P928" s="132">
        <v>0</v>
      </c>
      <c r="Q928" s="132">
        <v>0</v>
      </c>
      <c r="R928" s="132">
        <v>0</v>
      </c>
      <c r="S928" s="132">
        <v>0</v>
      </c>
      <c r="T928" s="132">
        <v>0</v>
      </c>
      <c r="U928" s="132">
        <v>0</v>
      </c>
      <c r="V928" s="132">
        <v>0</v>
      </c>
      <c r="W928" s="132">
        <v>0</v>
      </c>
    </row>
    <row r="929" spans="1:23">
      <c r="A929" s="132">
        <v>214239</v>
      </c>
      <c r="B929" s="132" t="s">
        <v>873</v>
      </c>
      <c r="C929" s="132" t="s">
        <v>837</v>
      </c>
      <c r="D929" s="132" t="s">
        <v>300</v>
      </c>
      <c r="E929" s="132">
        <v>0</v>
      </c>
      <c r="F929" s="132">
        <v>0</v>
      </c>
      <c r="G929" s="132">
        <v>1728</v>
      </c>
      <c r="H929" s="132">
        <v>0</v>
      </c>
      <c r="I929" s="132">
        <v>940.00004999999999</v>
      </c>
      <c r="J929" s="132" t="s">
        <v>301</v>
      </c>
      <c r="K929" s="132">
        <v>0</v>
      </c>
      <c r="L929" s="132">
        <v>0</v>
      </c>
      <c r="M929" s="132">
        <v>0</v>
      </c>
      <c r="N929" s="132">
        <v>0</v>
      </c>
      <c r="O929" s="132">
        <v>0</v>
      </c>
      <c r="P929" s="132">
        <v>0</v>
      </c>
      <c r="Q929" s="132">
        <v>0</v>
      </c>
      <c r="R929" s="132">
        <v>0</v>
      </c>
      <c r="S929" s="132">
        <v>0</v>
      </c>
      <c r="T929" s="132">
        <v>0</v>
      </c>
      <c r="U929" s="132">
        <v>0</v>
      </c>
      <c r="V929" s="132">
        <v>0</v>
      </c>
      <c r="W929" s="132">
        <v>0</v>
      </c>
    </row>
    <row r="930" spans="1:23">
      <c r="A930" s="132">
        <v>214240</v>
      </c>
      <c r="B930" s="132" t="s">
        <v>874</v>
      </c>
      <c r="C930" s="132" t="s">
        <v>837</v>
      </c>
      <c r="D930" s="132" t="s">
        <v>300</v>
      </c>
      <c r="E930" s="132">
        <v>0</v>
      </c>
      <c r="F930" s="132">
        <v>0</v>
      </c>
      <c r="G930" s="132">
        <v>724</v>
      </c>
      <c r="H930" s="132">
        <v>0</v>
      </c>
      <c r="I930" s="132">
        <v>490.00004999999999</v>
      </c>
      <c r="J930" s="132" t="s">
        <v>1587</v>
      </c>
      <c r="K930" s="132">
        <v>0</v>
      </c>
      <c r="L930" s="132">
        <v>0</v>
      </c>
      <c r="M930" s="132">
        <v>0</v>
      </c>
      <c r="N930" s="132">
        <v>0</v>
      </c>
      <c r="O930" s="132">
        <v>0</v>
      </c>
      <c r="P930" s="132">
        <v>0</v>
      </c>
      <c r="Q930" s="132">
        <v>0</v>
      </c>
      <c r="R930" s="132">
        <v>0</v>
      </c>
      <c r="S930" s="132">
        <v>0</v>
      </c>
      <c r="T930" s="132">
        <v>0</v>
      </c>
      <c r="U930" s="132">
        <v>0</v>
      </c>
      <c r="V930" s="132">
        <v>0</v>
      </c>
      <c r="W930" s="132">
        <v>0</v>
      </c>
    </row>
    <row r="931" spans="1:23">
      <c r="A931" s="132">
        <v>214240</v>
      </c>
      <c r="B931" s="132" t="s">
        <v>874</v>
      </c>
      <c r="C931" s="132" t="s">
        <v>837</v>
      </c>
      <c r="D931" s="132" t="s">
        <v>300</v>
      </c>
      <c r="E931" s="132">
        <v>0</v>
      </c>
      <c r="F931" s="132">
        <v>0</v>
      </c>
      <c r="G931" s="132">
        <v>724</v>
      </c>
      <c r="H931" s="132">
        <v>0</v>
      </c>
      <c r="I931" s="132">
        <v>490.00004999999999</v>
      </c>
      <c r="J931" s="132" t="s">
        <v>301</v>
      </c>
      <c r="K931" s="132">
        <v>0</v>
      </c>
      <c r="L931" s="132">
        <v>0</v>
      </c>
      <c r="M931" s="132">
        <v>0</v>
      </c>
      <c r="N931" s="132">
        <v>0</v>
      </c>
      <c r="O931" s="132">
        <v>0</v>
      </c>
      <c r="P931" s="132">
        <v>0</v>
      </c>
      <c r="Q931" s="132">
        <v>0</v>
      </c>
      <c r="R931" s="132">
        <v>0</v>
      </c>
      <c r="S931" s="132">
        <v>0</v>
      </c>
      <c r="T931" s="132">
        <v>0</v>
      </c>
      <c r="U931" s="132">
        <v>0</v>
      </c>
      <c r="V931" s="132">
        <v>0</v>
      </c>
      <c r="W931" s="132">
        <v>0</v>
      </c>
    </row>
    <row r="932" spans="1:23">
      <c r="A932" s="132">
        <v>214714</v>
      </c>
      <c r="B932" s="132" t="s">
        <v>875</v>
      </c>
      <c r="C932" s="132" t="s">
        <v>837</v>
      </c>
      <c r="D932" s="132" t="s">
        <v>300</v>
      </c>
      <c r="E932" s="132">
        <v>0</v>
      </c>
      <c r="F932" s="132">
        <v>0</v>
      </c>
      <c r="G932" s="132">
        <v>287.3784</v>
      </c>
      <c r="H932" s="132">
        <v>0</v>
      </c>
      <c r="I932" s="132">
        <v>159.99997500000001</v>
      </c>
      <c r="J932" s="132" t="s">
        <v>1587</v>
      </c>
      <c r="K932" s="132">
        <v>0</v>
      </c>
      <c r="L932" s="132">
        <v>0</v>
      </c>
      <c r="M932" s="132">
        <v>0</v>
      </c>
      <c r="N932" s="132">
        <v>0</v>
      </c>
      <c r="O932" s="132">
        <v>0</v>
      </c>
      <c r="P932" s="132">
        <v>0</v>
      </c>
      <c r="Q932" s="132">
        <v>0</v>
      </c>
      <c r="R932" s="132">
        <v>0</v>
      </c>
      <c r="S932" s="132">
        <v>2</v>
      </c>
      <c r="T932" s="132">
        <v>0</v>
      </c>
      <c r="U932" s="132">
        <v>0</v>
      </c>
      <c r="V932" s="132">
        <v>-1</v>
      </c>
      <c r="W932" s="132">
        <v>1</v>
      </c>
    </row>
    <row r="933" spans="1:23">
      <c r="A933" s="132">
        <v>214714</v>
      </c>
      <c r="B933" s="132" t="s">
        <v>875</v>
      </c>
      <c r="C933" s="132" t="s">
        <v>837</v>
      </c>
      <c r="D933" s="132" t="s">
        <v>300</v>
      </c>
      <c r="E933" s="132">
        <v>0</v>
      </c>
      <c r="F933" s="132">
        <v>0</v>
      </c>
      <c r="G933" s="132">
        <v>287.3784</v>
      </c>
      <c r="H933" s="132">
        <v>0</v>
      </c>
      <c r="I933" s="132">
        <v>159.99997500000001</v>
      </c>
      <c r="J933" s="132" t="s">
        <v>301</v>
      </c>
      <c r="K933" s="132">
        <v>0</v>
      </c>
      <c r="L933" s="132">
        <v>0</v>
      </c>
      <c r="M933" s="132">
        <v>0</v>
      </c>
      <c r="N933" s="132">
        <v>0</v>
      </c>
      <c r="O933" s="132">
        <v>0</v>
      </c>
      <c r="P933" s="132">
        <v>0</v>
      </c>
      <c r="Q933" s="132">
        <v>0</v>
      </c>
      <c r="R933" s="132">
        <v>0</v>
      </c>
      <c r="S933" s="132">
        <v>0</v>
      </c>
      <c r="T933" s="132">
        <v>0</v>
      </c>
      <c r="U933" s="132">
        <v>0</v>
      </c>
      <c r="V933" s="132">
        <v>0</v>
      </c>
      <c r="W933" s="132">
        <v>0</v>
      </c>
    </row>
    <row r="934" spans="1:23">
      <c r="A934" s="132">
        <v>214715</v>
      </c>
      <c r="B934" s="132" t="s">
        <v>876</v>
      </c>
      <c r="C934" s="132" t="s">
        <v>837</v>
      </c>
      <c r="D934" s="132" t="s">
        <v>300</v>
      </c>
      <c r="E934" s="132">
        <v>0</v>
      </c>
      <c r="F934" s="132">
        <v>0</v>
      </c>
      <c r="G934" s="132">
        <v>544.16039999999998</v>
      </c>
      <c r="H934" s="132">
        <v>0</v>
      </c>
      <c r="I934" s="132">
        <v>200.00002499999999</v>
      </c>
      <c r="J934" s="132" t="s">
        <v>1587</v>
      </c>
      <c r="K934" s="132">
        <v>0</v>
      </c>
      <c r="L934" s="132">
        <v>0</v>
      </c>
      <c r="M934" s="132">
        <v>0</v>
      </c>
      <c r="N934" s="132">
        <v>0</v>
      </c>
      <c r="O934" s="132">
        <v>0</v>
      </c>
      <c r="P934" s="132">
        <v>0</v>
      </c>
      <c r="Q934" s="132">
        <v>0</v>
      </c>
      <c r="R934" s="132">
        <v>0</v>
      </c>
      <c r="S934" s="132">
        <v>0</v>
      </c>
      <c r="T934" s="132">
        <v>0</v>
      </c>
      <c r="U934" s="132">
        <v>0</v>
      </c>
      <c r="V934" s="132">
        <v>0</v>
      </c>
      <c r="W934" s="132">
        <v>0</v>
      </c>
    </row>
    <row r="935" spans="1:23">
      <c r="A935" s="132">
        <v>214715</v>
      </c>
      <c r="B935" s="132" t="s">
        <v>876</v>
      </c>
      <c r="C935" s="132" t="s">
        <v>837</v>
      </c>
      <c r="D935" s="132" t="s">
        <v>300</v>
      </c>
      <c r="E935" s="132">
        <v>0</v>
      </c>
      <c r="F935" s="132">
        <v>0</v>
      </c>
      <c r="G935" s="132">
        <v>544.16039999999998</v>
      </c>
      <c r="H935" s="132">
        <v>0</v>
      </c>
      <c r="I935" s="132">
        <v>200.00002499999999</v>
      </c>
      <c r="J935" s="132" t="s">
        <v>301</v>
      </c>
      <c r="K935" s="132">
        <v>0</v>
      </c>
      <c r="L935" s="132">
        <v>0</v>
      </c>
      <c r="M935" s="132">
        <v>0</v>
      </c>
      <c r="N935" s="132">
        <v>0</v>
      </c>
      <c r="O935" s="132">
        <v>0</v>
      </c>
      <c r="P935" s="132">
        <v>0</v>
      </c>
      <c r="Q935" s="132">
        <v>0</v>
      </c>
      <c r="R935" s="132">
        <v>0</v>
      </c>
      <c r="S935" s="132">
        <v>0</v>
      </c>
      <c r="T935" s="132">
        <v>0</v>
      </c>
      <c r="U935" s="132">
        <v>0</v>
      </c>
      <c r="V935" s="132">
        <v>0</v>
      </c>
      <c r="W935" s="132">
        <v>0</v>
      </c>
    </row>
    <row r="936" spans="1:23">
      <c r="A936" s="132">
        <v>214716</v>
      </c>
      <c r="B936" s="132" t="s">
        <v>877</v>
      </c>
      <c r="C936" s="132" t="s">
        <v>837</v>
      </c>
      <c r="D936" s="132" t="s">
        <v>300</v>
      </c>
      <c r="E936" s="132">
        <v>0</v>
      </c>
      <c r="F936" s="132">
        <v>1</v>
      </c>
      <c r="G936" s="132">
        <v>699.89639999999997</v>
      </c>
      <c r="H936" s="132">
        <v>699.89639999999997</v>
      </c>
      <c r="I936" s="132">
        <v>900</v>
      </c>
      <c r="J936" s="132" t="s">
        <v>1587</v>
      </c>
      <c r="K936" s="132">
        <v>1</v>
      </c>
      <c r="L936" s="132">
        <v>-1</v>
      </c>
      <c r="M936" s="132">
        <v>1</v>
      </c>
      <c r="N936" s="132">
        <v>0</v>
      </c>
      <c r="O936" s="132">
        <v>0</v>
      </c>
      <c r="P936" s="132">
        <v>0</v>
      </c>
      <c r="Q936" s="132">
        <v>0</v>
      </c>
      <c r="R936" s="132">
        <v>0</v>
      </c>
      <c r="S936" s="132">
        <v>2</v>
      </c>
      <c r="T936" s="132">
        <v>0</v>
      </c>
      <c r="U936" s="132">
        <v>0</v>
      </c>
      <c r="V936" s="132">
        <v>0</v>
      </c>
      <c r="W936" s="132">
        <v>3</v>
      </c>
    </row>
    <row r="937" spans="1:23">
      <c r="A937" s="132">
        <v>214716</v>
      </c>
      <c r="B937" s="132" t="s">
        <v>877</v>
      </c>
      <c r="C937" s="132" t="s">
        <v>837</v>
      </c>
      <c r="D937" s="132" t="s">
        <v>300</v>
      </c>
      <c r="E937" s="132">
        <v>0</v>
      </c>
      <c r="F937" s="132">
        <v>1</v>
      </c>
      <c r="G937" s="132">
        <v>699.89639999999997</v>
      </c>
      <c r="H937" s="132">
        <v>699.89639999999997</v>
      </c>
      <c r="I937" s="132">
        <v>900</v>
      </c>
      <c r="J937" s="132" t="s">
        <v>301</v>
      </c>
      <c r="K937" s="132">
        <v>0</v>
      </c>
      <c r="L937" s="132">
        <v>0</v>
      </c>
      <c r="M937" s="132">
        <v>0</v>
      </c>
      <c r="N937" s="132">
        <v>0</v>
      </c>
      <c r="O937" s="132">
        <v>0</v>
      </c>
      <c r="P937" s="132">
        <v>0</v>
      </c>
      <c r="Q937" s="132">
        <v>0</v>
      </c>
      <c r="R937" s="132">
        <v>0</v>
      </c>
      <c r="S937" s="132">
        <v>0</v>
      </c>
      <c r="T937" s="132">
        <v>0</v>
      </c>
      <c r="U937" s="132">
        <v>0</v>
      </c>
      <c r="V937" s="132">
        <v>0</v>
      </c>
      <c r="W937" s="132">
        <v>0</v>
      </c>
    </row>
    <row r="938" spans="1:23">
      <c r="A938" s="132">
        <v>214721</v>
      </c>
      <c r="B938" s="132" t="s">
        <v>878</v>
      </c>
      <c r="C938" s="132" t="s">
        <v>837</v>
      </c>
      <c r="D938" s="132" t="s">
        <v>300</v>
      </c>
      <c r="E938" s="132">
        <v>0</v>
      </c>
      <c r="F938" s="132">
        <v>0</v>
      </c>
      <c r="G938" s="132">
        <v>649</v>
      </c>
      <c r="H938" s="132">
        <v>0</v>
      </c>
      <c r="I938" s="132">
        <v>698.99996250000004</v>
      </c>
      <c r="J938" s="132" t="s">
        <v>1587</v>
      </c>
      <c r="K938" s="132">
        <v>0</v>
      </c>
      <c r="L938" s="132">
        <v>0</v>
      </c>
      <c r="M938" s="132">
        <v>0</v>
      </c>
      <c r="N938" s="132">
        <v>0</v>
      </c>
      <c r="O938" s="132">
        <v>0</v>
      </c>
      <c r="P938" s="132">
        <v>0</v>
      </c>
      <c r="Q938" s="132">
        <v>0</v>
      </c>
      <c r="R938" s="132">
        <v>0</v>
      </c>
      <c r="S938" s="132">
        <v>0</v>
      </c>
      <c r="T938" s="132">
        <v>0</v>
      </c>
      <c r="U938" s="132">
        <v>0</v>
      </c>
      <c r="V938" s="132">
        <v>0</v>
      </c>
      <c r="W938" s="132">
        <v>0</v>
      </c>
    </row>
    <row r="939" spans="1:23">
      <c r="A939" s="132">
        <v>214721</v>
      </c>
      <c r="B939" s="132" t="s">
        <v>878</v>
      </c>
      <c r="C939" s="132" t="s">
        <v>837</v>
      </c>
      <c r="D939" s="132" t="s">
        <v>300</v>
      </c>
      <c r="E939" s="132">
        <v>0</v>
      </c>
      <c r="F939" s="132">
        <v>0</v>
      </c>
      <c r="G939" s="132">
        <v>649</v>
      </c>
      <c r="H939" s="132">
        <v>0</v>
      </c>
      <c r="I939" s="132">
        <v>698.99996250000004</v>
      </c>
      <c r="J939" s="132" t="s">
        <v>301</v>
      </c>
      <c r="K939" s="132">
        <v>0</v>
      </c>
      <c r="L939" s="132">
        <v>0</v>
      </c>
      <c r="M939" s="132">
        <v>0</v>
      </c>
      <c r="N939" s="132">
        <v>0</v>
      </c>
      <c r="O939" s="132">
        <v>0</v>
      </c>
      <c r="P939" s="132">
        <v>0</v>
      </c>
      <c r="Q939" s="132">
        <v>0</v>
      </c>
      <c r="R939" s="132">
        <v>0</v>
      </c>
      <c r="S939" s="132">
        <v>0</v>
      </c>
      <c r="T939" s="132">
        <v>0</v>
      </c>
      <c r="U939" s="132">
        <v>0</v>
      </c>
      <c r="V939" s="132">
        <v>0</v>
      </c>
      <c r="W939" s="132">
        <v>0</v>
      </c>
    </row>
    <row r="940" spans="1:23">
      <c r="A940" s="132">
        <v>214725</v>
      </c>
      <c r="B940" s="132" t="s">
        <v>879</v>
      </c>
      <c r="C940" s="132" t="s">
        <v>837</v>
      </c>
      <c r="D940" s="132" t="s">
        <v>300</v>
      </c>
      <c r="E940" s="132">
        <v>0</v>
      </c>
      <c r="F940" s="132">
        <v>0</v>
      </c>
      <c r="G940" s="132">
        <v>119.1468</v>
      </c>
      <c r="H940" s="132">
        <v>0</v>
      </c>
      <c r="I940" s="132">
        <v>79.999987500000003</v>
      </c>
      <c r="J940" s="132" t="s">
        <v>1587</v>
      </c>
      <c r="K940" s="132">
        <v>0</v>
      </c>
      <c r="L940" s="132">
        <v>0</v>
      </c>
      <c r="M940" s="132">
        <v>0</v>
      </c>
      <c r="N940" s="132">
        <v>0</v>
      </c>
      <c r="O940" s="132">
        <v>0</v>
      </c>
      <c r="P940" s="132">
        <v>0</v>
      </c>
      <c r="Q940" s="132">
        <v>0</v>
      </c>
      <c r="R940" s="132">
        <v>0</v>
      </c>
      <c r="S940" s="132">
        <v>0</v>
      </c>
      <c r="T940" s="132">
        <v>3</v>
      </c>
      <c r="U940" s="132">
        <v>0</v>
      </c>
      <c r="V940" s="132">
        <v>0</v>
      </c>
      <c r="W940" s="132">
        <v>3</v>
      </c>
    </row>
    <row r="941" spans="1:23">
      <c r="A941" s="132">
        <v>214725</v>
      </c>
      <c r="B941" s="132" t="s">
        <v>879</v>
      </c>
      <c r="C941" s="132" t="s">
        <v>837</v>
      </c>
      <c r="D941" s="132" t="s">
        <v>300</v>
      </c>
      <c r="E941" s="132">
        <v>0</v>
      </c>
      <c r="F941" s="132">
        <v>0</v>
      </c>
      <c r="G941" s="132">
        <v>119.1468</v>
      </c>
      <c r="H941" s="132">
        <v>0</v>
      </c>
      <c r="I941" s="132">
        <v>79.999987500000003</v>
      </c>
      <c r="J941" s="132" t="s">
        <v>301</v>
      </c>
      <c r="K941" s="132">
        <v>0</v>
      </c>
      <c r="L941" s="132">
        <v>0</v>
      </c>
      <c r="M941" s="132">
        <v>0</v>
      </c>
      <c r="N941" s="132">
        <v>0</v>
      </c>
      <c r="O941" s="132">
        <v>1</v>
      </c>
      <c r="P941" s="132">
        <v>0</v>
      </c>
      <c r="Q941" s="132">
        <v>0</v>
      </c>
      <c r="R941" s="132">
        <v>0</v>
      </c>
      <c r="S941" s="132">
        <v>0</v>
      </c>
      <c r="T941" s="132">
        <v>0</v>
      </c>
      <c r="U941" s="132">
        <v>0</v>
      </c>
      <c r="V941" s="132">
        <v>0</v>
      </c>
      <c r="W941" s="132">
        <v>1</v>
      </c>
    </row>
    <row r="942" spans="1:23">
      <c r="A942" s="132">
        <v>214727</v>
      </c>
      <c r="B942" s="132" t="s">
        <v>880</v>
      </c>
      <c r="C942" s="132" t="s">
        <v>881</v>
      </c>
      <c r="D942" s="132" t="s">
        <v>300</v>
      </c>
      <c r="E942" s="132">
        <v>0</v>
      </c>
      <c r="F942" s="132">
        <v>0</v>
      </c>
      <c r="G942" s="132">
        <v>166</v>
      </c>
      <c r="H942" s="132">
        <v>0</v>
      </c>
      <c r="I942" s="132">
        <v>79.999987500000003</v>
      </c>
      <c r="J942" s="132" t="s">
        <v>1587</v>
      </c>
      <c r="K942" s="132">
        <v>0</v>
      </c>
      <c r="L942" s="132">
        <v>0</v>
      </c>
      <c r="M942" s="132">
        <v>0</v>
      </c>
      <c r="N942" s="132">
        <v>0</v>
      </c>
      <c r="O942" s="132">
        <v>0</v>
      </c>
      <c r="P942" s="132">
        <v>0</v>
      </c>
      <c r="Q942" s="132">
        <v>0</v>
      </c>
      <c r="R942" s="132">
        <v>0</v>
      </c>
      <c r="S942" s="132">
        <v>0</v>
      </c>
      <c r="T942" s="132">
        <v>0</v>
      </c>
      <c r="U942" s="132">
        <v>0</v>
      </c>
      <c r="V942" s="132">
        <v>0</v>
      </c>
      <c r="W942" s="132">
        <v>0</v>
      </c>
    </row>
    <row r="943" spans="1:23">
      <c r="A943" s="132">
        <v>214727</v>
      </c>
      <c r="B943" s="132" t="s">
        <v>880</v>
      </c>
      <c r="C943" s="132" t="s">
        <v>881</v>
      </c>
      <c r="D943" s="132" t="s">
        <v>300</v>
      </c>
      <c r="E943" s="132">
        <v>0</v>
      </c>
      <c r="F943" s="132">
        <v>0</v>
      </c>
      <c r="G943" s="132">
        <v>166</v>
      </c>
      <c r="H943" s="132">
        <v>0</v>
      </c>
      <c r="I943" s="132">
        <v>79.999987500000003</v>
      </c>
      <c r="J943" s="132" t="s">
        <v>301</v>
      </c>
      <c r="K943" s="132">
        <v>0</v>
      </c>
      <c r="L943" s="132">
        <v>0</v>
      </c>
      <c r="M943" s="132">
        <v>0</v>
      </c>
      <c r="N943" s="132">
        <v>0</v>
      </c>
      <c r="O943" s="132">
        <v>0</v>
      </c>
      <c r="P943" s="132">
        <v>0</v>
      </c>
      <c r="Q943" s="132">
        <v>0</v>
      </c>
      <c r="R943" s="132">
        <v>0</v>
      </c>
      <c r="S943" s="132">
        <v>0</v>
      </c>
      <c r="T943" s="132">
        <v>0</v>
      </c>
      <c r="U943" s="132">
        <v>0</v>
      </c>
      <c r="V943" s="132">
        <v>0</v>
      </c>
      <c r="W943" s="132">
        <v>0</v>
      </c>
    </row>
    <row r="944" spans="1:23">
      <c r="A944" s="132">
        <v>214729</v>
      </c>
      <c r="B944" s="132" t="s">
        <v>882</v>
      </c>
      <c r="C944" s="132" t="s">
        <v>837</v>
      </c>
      <c r="D944" s="132" t="s">
        <v>300</v>
      </c>
      <c r="E944" s="132">
        <v>0</v>
      </c>
      <c r="F944" s="132">
        <v>0</v>
      </c>
      <c r="G944" s="132">
        <v>868</v>
      </c>
      <c r="H944" s="132">
        <v>0</v>
      </c>
      <c r="I944" s="132">
        <v>490.00004999999999</v>
      </c>
      <c r="J944" s="132" t="s">
        <v>1587</v>
      </c>
      <c r="K944" s="132">
        <v>0</v>
      </c>
      <c r="L944" s="132">
        <v>0</v>
      </c>
      <c r="M944" s="132">
        <v>0</v>
      </c>
      <c r="N944" s="132">
        <v>0</v>
      </c>
      <c r="O944" s="132">
        <v>0</v>
      </c>
      <c r="P944" s="132">
        <v>0</v>
      </c>
      <c r="Q944" s="132">
        <v>0</v>
      </c>
      <c r="R944" s="132">
        <v>0</v>
      </c>
      <c r="S944" s="132">
        <v>0</v>
      </c>
      <c r="T944" s="132">
        <v>0</v>
      </c>
      <c r="U944" s="132">
        <v>0</v>
      </c>
      <c r="V944" s="132">
        <v>0</v>
      </c>
      <c r="W944" s="132">
        <v>0</v>
      </c>
    </row>
    <row r="945" spans="1:23">
      <c r="A945" s="132">
        <v>214729</v>
      </c>
      <c r="B945" s="132" t="s">
        <v>882</v>
      </c>
      <c r="C945" s="132" t="s">
        <v>837</v>
      </c>
      <c r="D945" s="132" t="s">
        <v>300</v>
      </c>
      <c r="E945" s="132">
        <v>0</v>
      </c>
      <c r="F945" s="132">
        <v>0</v>
      </c>
      <c r="G945" s="132">
        <v>868</v>
      </c>
      <c r="H945" s="132">
        <v>0</v>
      </c>
      <c r="I945" s="132">
        <v>490.00004999999999</v>
      </c>
      <c r="J945" s="132" t="s">
        <v>301</v>
      </c>
      <c r="K945" s="132">
        <v>0</v>
      </c>
      <c r="L945" s="132">
        <v>0</v>
      </c>
      <c r="M945" s="132">
        <v>0</v>
      </c>
      <c r="N945" s="132">
        <v>0</v>
      </c>
      <c r="O945" s="132">
        <v>0</v>
      </c>
      <c r="P945" s="132">
        <v>0</v>
      </c>
      <c r="Q945" s="132">
        <v>0</v>
      </c>
      <c r="R945" s="132">
        <v>0</v>
      </c>
      <c r="S945" s="132">
        <v>0</v>
      </c>
      <c r="T945" s="132">
        <v>0</v>
      </c>
      <c r="U945" s="132">
        <v>0</v>
      </c>
      <c r="V945" s="132">
        <v>0</v>
      </c>
      <c r="W945" s="132">
        <v>0</v>
      </c>
    </row>
    <row r="946" spans="1:23">
      <c r="A946" s="132">
        <v>214730</v>
      </c>
      <c r="B946" s="132" t="s">
        <v>883</v>
      </c>
      <c r="C946" s="132" t="s">
        <v>837</v>
      </c>
      <c r="D946" s="132" t="s">
        <v>300</v>
      </c>
      <c r="E946" s="132">
        <v>0</v>
      </c>
      <c r="F946" s="132">
        <v>0</v>
      </c>
      <c r="G946" s="132">
        <v>384</v>
      </c>
      <c r="H946" s="132">
        <v>0</v>
      </c>
      <c r="I946" s="132">
        <v>90</v>
      </c>
      <c r="J946" s="132" t="s">
        <v>1587</v>
      </c>
      <c r="K946" s="132">
        <v>0</v>
      </c>
      <c r="L946" s="132">
        <v>0</v>
      </c>
      <c r="M946" s="132">
        <v>0</v>
      </c>
      <c r="N946" s="132">
        <v>0</v>
      </c>
      <c r="O946" s="132">
        <v>0</v>
      </c>
      <c r="P946" s="132">
        <v>0</v>
      </c>
      <c r="Q946" s="132">
        <v>0</v>
      </c>
      <c r="R946" s="132">
        <v>0</v>
      </c>
      <c r="S946" s="132">
        <v>0</v>
      </c>
      <c r="T946" s="132">
        <v>0</v>
      </c>
      <c r="U946" s="132">
        <v>0</v>
      </c>
      <c r="V946" s="132">
        <v>0</v>
      </c>
      <c r="W946" s="132">
        <v>0</v>
      </c>
    </row>
    <row r="947" spans="1:23">
      <c r="A947" s="132">
        <v>214730</v>
      </c>
      <c r="B947" s="132" t="s">
        <v>883</v>
      </c>
      <c r="C947" s="132" t="s">
        <v>837</v>
      </c>
      <c r="D947" s="132" t="s">
        <v>300</v>
      </c>
      <c r="E947" s="132">
        <v>0</v>
      </c>
      <c r="F947" s="132">
        <v>0</v>
      </c>
      <c r="G947" s="132">
        <v>384</v>
      </c>
      <c r="H947" s="132">
        <v>0</v>
      </c>
      <c r="I947" s="132">
        <v>90</v>
      </c>
      <c r="J947" s="132" t="s">
        <v>301</v>
      </c>
      <c r="K947" s="132">
        <v>0</v>
      </c>
      <c r="L947" s="132">
        <v>0</v>
      </c>
      <c r="M947" s="132">
        <v>0</v>
      </c>
      <c r="N947" s="132">
        <v>0</v>
      </c>
      <c r="O947" s="132">
        <v>0</v>
      </c>
      <c r="P947" s="132">
        <v>0</v>
      </c>
      <c r="Q947" s="132">
        <v>0</v>
      </c>
      <c r="R947" s="132">
        <v>0</v>
      </c>
      <c r="S947" s="132">
        <v>0</v>
      </c>
      <c r="T947" s="132">
        <v>0</v>
      </c>
      <c r="U947" s="132">
        <v>0</v>
      </c>
      <c r="V947" s="132">
        <v>0</v>
      </c>
      <c r="W947" s="132">
        <v>0</v>
      </c>
    </row>
    <row r="948" spans="1:23">
      <c r="A948" s="132">
        <v>214731</v>
      </c>
      <c r="B948" s="132" t="s">
        <v>884</v>
      </c>
      <c r="C948" s="132" t="s">
        <v>837</v>
      </c>
      <c r="D948" s="132" t="s">
        <v>300</v>
      </c>
      <c r="E948" s="132">
        <v>0</v>
      </c>
      <c r="F948" s="132">
        <v>0</v>
      </c>
      <c r="G948" s="132">
        <v>454</v>
      </c>
      <c r="H948" s="132">
        <v>0</v>
      </c>
      <c r="I948" s="132">
        <v>390.00003750000002</v>
      </c>
      <c r="J948" s="132" t="s">
        <v>1587</v>
      </c>
      <c r="K948" s="132">
        <v>0</v>
      </c>
      <c r="L948" s="132">
        <v>0</v>
      </c>
      <c r="M948" s="132">
        <v>0</v>
      </c>
      <c r="N948" s="132">
        <v>0</v>
      </c>
      <c r="O948" s="132">
        <v>0</v>
      </c>
      <c r="P948" s="132">
        <v>0</v>
      </c>
      <c r="Q948" s="132">
        <v>0</v>
      </c>
      <c r="R948" s="132">
        <v>0</v>
      </c>
      <c r="S948" s="132">
        <v>0</v>
      </c>
      <c r="T948" s="132">
        <v>0</v>
      </c>
      <c r="U948" s="132">
        <v>0</v>
      </c>
      <c r="V948" s="132">
        <v>0</v>
      </c>
      <c r="W948" s="132">
        <v>0</v>
      </c>
    </row>
    <row r="949" spans="1:23">
      <c r="A949" s="132">
        <v>214731</v>
      </c>
      <c r="B949" s="132" t="s">
        <v>884</v>
      </c>
      <c r="C949" s="132" t="s">
        <v>837</v>
      </c>
      <c r="D949" s="132" t="s">
        <v>300</v>
      </c>
      <c r="E949" s="132">
        <v>0</v>
      </c>
      <c r="F949" s="132">
        <v>0</v>
      </c>
      <c r="G949" s="132">
        <v>454</v>
      </c>
      <c r="H949" s="132">
        <v>0</v>
      </c>
      <c r="I949" s="132">
        <v>390.00003750000002</v>
      </c>
      <c r="J949" s="132" t="s">
        <v>301</v>
      </c>
      <c r="K949" s="132">
        <v>0</v>
      </c>
      <c r="L949" s="132">
        <v>0</v>
      </c>
      <c r="M949" s="132">
        <v>0</v>
      </c>
      <c r="N949" s="132">
        <v>0</v>
      </c>
      <c r="O949" s="132">
        <v>0</v>
      </c>
      <c r="P949" s="132">
        <v>0</v>
      </c>
      <c r="Q949" s="132">
        <v>0</v>
      </c>
      <c r="R949" s="132">
        <v>0</v>
      </c>
      <c r="S949" s="132">
        <v>0</v>
      </c>
      <c r="T949" s="132">
        <v>0</v>
      </c>
      <c r="U949" s="132">
        <v>0</v>
      </c>
      <c r="V949" s="132">
        <v>0</v>
      </c>
      <c r="W949" s="132">
        <v>0</v>
      </c>
    </row>
    <row r="950" spans="1:23">
      <c r="A950" s="132">
        <v>214733</v>
      </c>
      <c r="B950" s="132" t="s">
        <v>885</v>
      </c>
      <c r="C950" s="132" t="s">
        <v>837</v>
      </c>
      <c r="D950" s="132" t="s">
        <v>300</v>
      </c>
      <c r="E950" s="132">
        <v>0</v>
      </c>
      <c r="F950" s="132">
        <v>0</v>
      </c>
      <c r="G950" s="132">
        <v>928</v>
      </c>
      <c r="H950" s="132">
        <v>0</v>
      </c>
      <c r="I950" s="132">
        <v>390.00003750000002</v>
      </c>
      <c r="J950" s="132" t="s">
        <v>1587</v>
      </c>
      <c r="K950" s="132">
        <v>0</v>
      </c>
      <c r="L950" s="132">
        <v>0</v>
      </c>
      <c r="M950" s="132">
        <v>0</v>
      </c>
      <c r="N950" s="132">
        <v>0</v>
      </c>
      <c r="O950" s="132">
        <v>0</v>
      </c>
      <c r="P950" s="132">
        <v>0</v>
      </c>
      <c r="Q950" s="132">
        <v>0</v>
      </c>
      <c r="R950" s="132">
        <v>0</v>
      </c>
      <c r="S950" s="132">
        <v>0</v>
      </c>
      <c r="T950" s="132">
        <v>0</v>
      </c>
      <c r="U950" s="132">
        <v>0</v>
      </c>
      <c r="V950" s="132">
        <v>0</v>
      </c>
      <c r="W950" s="132">
        <v>0</v>
      </c>
    </row>
    <row r="951" spans="1:23">
      <c r="A951" s="132">
        <v>214733</v>
      </c>
      <c r="B951" s="132" t="s">
        <v>885</v>
      </c>
      <c r="C951" s="132" t="s">
        <v>837</v>
      </c>
      <c r="D951" s="132" t="s">
        <v>300</v>
      </c>
      <c r="E951" s="132">
        <v>0</v>
      </c>
      <c r="F951" s="132">
        <v>0</v>
      </c>
      <c r="G951" s="132">
        <v>928</v>
      </c>
      <c r="H951" s="132">
        <v>0</v>
      </c>
      <c r="I951" s="132">
        <v>390.00003750000002</v>
      </c>
      <c r="J951" s="132" t="s">
        <v>301</v>
      </c>
      <c r="K951" s="132">
        <v>0</v>
      </c>
      <c r="L951" s="132">
        <v>0</v>
      </c>
      <c r="M951" s="132">
        <v>0</v>
      </c>
      <c r="N951" s="132">
        <v>0</v>
      </c>
      <c r="O951" s="132">
        <v>0</v>
      </c>
      <c r="P951" s="132">
        <v>0</v>
      </c>
      <c r="Q951" s="132">
        <v>0</v>
      </c>
      <c r="R951" s="132">
        <v>0</v>
      </c>
      <c r="S951" s="132">
        <v>0</v>
      </c>
      <c r="T951" s="132">
        <v>0</v>
      </c>
      <c r="U951" s="132">
        <v>0</v>
      </c>
      <c r="V951" s="132">
        <v>0</v>
      </c>
      <c r="W951" s="132">
        <v>0</v>
      </c>
    </row>
    <row r="952" spans="1:23">
      <c r="A952" s="132">
        <v>214734</v>
      </c>
      <c r="B952" s="132" t="s">
        <v>886</v>
      </c>
      <c r="C952" s="132" t="s">
        <v>782</v>
      </c>
      <c r="D952" s="132" t="s">
        <v>300</v>
      </c>
      <c r="E952" s="132">
        <v>0</v>
      </c>
      <c r="F952" s="132">
        <v>0</v>
      </c>
      <c r="G952" s="132">
        <v>893</v>
      </c>
      <c r="H952" s="132">
        <v>0</v>
      </c>
      <c r="I952" s="132">
        <v>999</v>
      </c>
      <c r="J952" s="132" t="s">
        <v>1587</v>
      </c>
      <c r="K952" s="132">
        <v>0</v>
      </c>
      <c r="L952" s="132">
        <v>0</v>
      </c>
      <c r="M952" s="132">
        <v>0</v>
      </c>
      <c r="N952" s="132">
        <v>0</v>
      </c>
      <c r="O952" s="132">
        <v>0</v>
      </c>
      <c r="P952" s="132">
        <v>0</v>
      </c>
      <c r="Q952" s="132">
        <v>0</v>
      </c>
      <c r="R952" s="132">
        <v>0</v>
      </c>
      <c r="S952" s="132">
        <v>0</v>
      </c>
      <c r="T952" s="132">
        <v>0</v>
      </c>
      <c r="U952" s="132">
        <v>0</v>
      </c>
      <c r="V952" s="132">
        <v>0</v>
      </c>
      <c r="W952" s="132">
        <v>0</v>
      </c>
    </row>
    <row r="953" spans="1:23">
      <c r="A953" s="132">
        <v>214734</v>
      </c>
      <c r="B953" s="132" t="s">
        <v>886</v>
      </c>
      <c r="C953" s="132" t="s">
        <v>782</v>
      </c>
      <c r="D953" s="132" t="s">
        <v>300</v>
      </c>
      <c r="E953" s="132">
        <v>0</v>
      </c>
      <c r="F953" s="132">
        <v>0</v>
      </c>
      <c r="G953" s="132">
        <v>893</v>
      </c>
      <c r="H953" s="132">
        <v>0</v>
      </c>
      <c r="I953" s="132">
        <v>999</v>
      </c>
      <c r="J953" s="132" t="s">
        <v>301</v>
      </c>
      <c r="K953" s="132">
        <v>0</v>
      </c>
      <c r="L953" s="132">
        <v>0</v>
      </c>
      <c r="M953" s="132">
        <v>0</v>
      </c>
      <c r="N953" s="132">
        <v>0</v>
      </c>
      <c r="O953" s="132">
        <v>0</v>
      </c>
      <c r="P953" s="132">
        <v>0</v>
      </c>
      <c r="Q953" s="132">
        <v>0</v>
      </c>
      <c r="R953" s="132">
        <v>0</v>
      </c>
      <c r="S953" s="132">
        <v>0</v>
      </c>
      <c r="T953" s="132">
        <v>0</v>
      </c>
      <c r="U953" s="132">
        <v>0</v>
      </c>
      <c r="V953" s="132">
        <v>0</v>
      </c>
      <c r="W953" s="132">
        <v>0</v>
      </c>
    </row>
    <row r="954" spans="1:23">
      <c r="A954" s="132">
        <v>214735</v>
      </c>
      <c r="B954" s="132" t="s">
        <v>887</v>
      </c>
      <c r="C954" s="132" t="s">
        <v>837</v>
      </c>
      <c r="D954" s="132" t="s">
        <v>300</v>
      </c>
      <c r="E954" s="132">
        <v>0</v>
      </c>
      <c r="F954" s="132">
        <v>0</v>
      </c>
      <c r="G954" s="132">
        <v>1140</v>
      </c>
      <c r="H954" s="132">
        <v>0</v>
      </c>
      <c r="I954" s="132">
        <v>519.99997499999995</v>
      </c>
      <c r="J954" s="132" t="s">
        <v>1587</v>
      </c>
      <c r="K954" s="132">
        <v>0</v>
      </c>
      <c r="L954" s="132">
        <v>0</v>
      </c>
      <c r="M954" s="132">
        <v>0</v>
      </c>
      <c r="N954" s="132">
        <v>0</v>
      </c>
      <c r="O954" s="132">
        <v>0</v>
      </c>
      <c r="P954" s="132">
        <v>0</v>
      </c>
      <c r="Q954" s="132">
        <v>0</v>
      </c>
      <c r="R954" s="132">
        <v>0</v>
      </c>
      <c r="S954" s="132">
        <v>0</v>
      </c>
      <c r="T954" s="132">
        <v>0</v>
      </c>
      <c r="U954" s="132">
        <v>0</v>
      </c>
      <c r="V954" s="132">
        <v>0</v>
      </c>
      <c r="W954" s="132">
        <v>0</v>
      </c>
    </row>
    <row r="955" spans="1:23">
      <c r="A955" s="132">
        <v>214735</v>
      </c>
      <c r="B955" s="132" t="s">
        <v>887</v>
      </c>
      <c r="C955" s="132" t="s">
        <v>837</v>
      </c>
      <c r="D955" s="132" t="s">
        <v>300</v>
      </c>
      <c r="E955" s="132">
        <v>0</v>
      </c>
      <c r="F955" s="132">
        <v>0</v>
      </c>
      <c r="G955" s="132">
        <v>1140</v>
      </c>
      <c r="H955" s="132">
        <v>0</v>
      </c>
      <c r="I955" s="132">
        <v>519.99997499999995</v>
      </c>
      <c r="J955" s="132" t="s">
        <v>301</v>
      </c>
      <c r="K955" s="132">
        <v>0</v>
      </c>
      <c r="L955" s="132">
        <v>0</v>
      </c>
      <c r="M955" s="132">
        <v>0</v>
      </c>
      <c r="N955" s="132">
        <v>0</v>
      </c>
      <c r="O955" s="132">
        <v>0</v>
      </c>
      <c r="P955" s="132">
        <v>0</v>
      </c>
      <c r="Q955" s="132">
        <v>0</v>
      </c>
      <c r="R955" s="132">
        <v>0</v>
      </c>
      <c r="S955" s="132">
        <v>0</v>
      </c>
      <c r="T955" s="132">
        <v>0</v>
      </c>
      <c r="U955" s="132">
        <v>0</v>
      </c>
      <c r="V955" s="132">
        <v>0</v>
      </c>
      <c r="W955" s="132">
        <v>0</v>
      </c>
    </row>
    <row r="956" spans="1:23">
      <c r="A956" s="132">
        <v>214736</v>
      </c>
      <c r="B956" s="132" t="s">
        <v>888</v>
      </c>
      <c r="C956" s="132" t="s">
        <v>837</v>
      </c>
      <c r="D956" s="132" t="s">
        <v>300</v>
      </c>
      <c r="E956" s="132">
        <v>0</v>
      </c>
      <c r="F956" s="132">
        <v>0</v>
      </c>
      <c r="G956" s="132">
        <v>3083</v>
      </c>
      <c r="H956" s="132">
        <v>0</v>
      </c>
      <c r="I956" s="132">
        <v>4590</v>
      </c>
      <c r="J956" s="132" t="s">
        <v>1587</v>
      </c>
      <c r="K956" s="132">
        <v>0</v>
      </c>
      <c r="L956" s="132">
        <v>0</v>
      </c>
      <c r="M956" s="132">
        <v>0</v>
      </c>
      <c r="N956" s="132">
        <v>0</v>
      </c>
      <c r="O956" s="132">
        <v>0</v>
      </c>
      <c r="P956" s="132">
        <v>0</v>
      </c>
      <c r="Q956" s="132">
        <v>0</v>
      </c>
      <c r="R956" s="132">
        <v>0</v>
      </c>
      <c r="S956" s="132">
        <v>-1</v>
      </c>
      <c r="T956" s="132">
        <v>0</v>
      </c>
      <c r="U956" s="132">
        <v>0</v>
      </c>
      <c r="V956" s="132">
        <v>0</v>
      </c>
      <c r="W956" s="132">
        <v>-1</v>
      </c>
    </row>
    <row r="957" spans="1:23">
      <c r="A957" s="132">
        <v>214736</v>
      </c>
      <c r="B957" s="132" t="s">
        <v>888</v>
      </c>
      <c r="C957" s="132" t="s">
        <v>837</v>
      </c>
      <c r="D957" s="132" t="s">
        <v>300</v>
      </c>
      <c r="E957" s="132">
        <v>0</v>
      </c>
      <c r="F957" s="132">
        <v>0</v>
      </c>
      <c r="G957" s="132">
        <v>3083</v>
      </c>
      <c r="H957" s="132">
        <v>0</v>
      </c>
      <c r="I957" s="132">
        <v>4590</v>
      </c>
      <c r="J957" s="132" t="s">
        <v>301</v>
      </c>
      <c r="K957" s="132">
        <v>0</v>
      </c>
      <c r="L957" s="132">
        <v>0</v>
      </c>
      <c r="M957" s="132">
        <v>0</v>
      </c>
      <c r="N957" s="132">
        <v>0</v>
      </c>
      <c r="O957" s="132">
        <v>0</v>
      </c>
      <c r="P957" s="132">
        <v>0</v>
      </c>
      <c r="Q957" s="132">
        <v>0</v>
      </c>
      <c r="R957" s="132">
        <v>0</v>
      </c>
      <c r="S957" s="132">
        <v>0</v>
      </c>
      <c r="T957" s="132">
        <v>0</v>
      </c>
      <c r="U957" s="132">
        <v>0</v>
      </c>
      <c r="V957" s="132">
        <v>0</v>
      </c>
      <c r="W957" s="132">
        <v>0</v>
      </c>
    </row>
    <row r="958" spans="1:23">
      <c r="A958" s="132">
        <v>214737</v>
      </c>
      <c r="B958" s="132" t="s">
        <v>889</v>
      </c>
      <c r="C958" s="132" t="s">
        <v>837</v>
      </c>
      <c r="D958" s="132" t="s">
        <v>300</v>
      </c>
      <c r="E958" s="132">
        <v>0</v>
      </c>
      <c r="F958" s="132">
        <v>0</v>
      </c>
      <c r="G958" s="132">
        <v>2717</v>
      </c>
      <c r="H958" s="132">
        <v>0</v>
      </c>
      <c r="I958" s="132">
        <v>889.99998749999997</v>
      </c>
      <c r="J958" s="132" t="s">
        <v>1587</v>
      </c>
      <c r="K958" s="132">
        <v>0</v>
      </c>
      <c r="L958" s="132">
        <v>0</v>
      </c>
      <c r="M958" s="132">
        <v>0</v>
      </c>
      <c r="N958" s="132">
        <v>0</v>
      </c>
      <c r="O958" s="132">
        <v>0</v>
      </c>
      <c r="P958" s="132">
        <v>0</v>
      </c>
      <c r="Q958" s="132">
        <v>0</v>
      </c>
      <c r="R958" s="132">
        <v>0</v>
      </c>
      <c r="S958" s="132">
        <v>0</v>
      </c>
      <c r="T958" s="132">
        <v>0</v>
      </c>
      <c r="U958" s="132">
        <v>0</v>
      </c>
      <c r="V958" s="132">
        <v>0</v>
      </c>
      <c r="W958" s="132">
        <v>0</v>
      </c>
    </row>
    <row r="959" spans="1:23">
      <c r="A959" s="132">
        <v>214737</v>
      </c>
      <c r="B959" s="132" t="s">
        <v>889</v>
      </c>
      <c r="C959" s="132" t="s">
        <v>837</v>
      </c>
      <c r="D959" s="132" t="s">
        <v>300</v>
      </c>
      <c r="E959" s="132">
        <v>0</v>
      </c>
      <c r="F959" s="132">
        <v>0</v>
      </c>
      <c r="G959" s="132">
        <v>2717</v>
      </c>
      <c r="H959" s="132">
        <v>0</v>
      </c>
      <c r="I959" s="132">
        <v>889.99998749999997</v>
      </c>
      <c r="J959" s="132" t="s">
        <v>301</v>
      </c>
      <c r="K959" s="132">
        <v>0</v>
      </c>
      <c r="L959" s="132">
        <v>0</v>
      </c>
      <c r="M959" s="132">
        <v>0</v>
      </c>
      <c r="N959" s="132">
        <v>0</v>
      </c>
      <c r="O959" s="132">
        <v>0</v>
      </c>
      <c r="P959" s="132">
        <v>0</v>
      </c>
      <c r="Q959" s="132">
        <v>1</v>
      </c>
      <c r="R959" s="132">
        <v>0</v>
      </c>
      <c r="S959" s="132">
        <v>0</v>
      </c>
      <c r="T959" s="132">
        <v>0</v>
      </c>
      <c r="U959" s="132">
        <v>0</v>
      </c>
      <c r="V959" s="132">
        <v>0</v>
      </c>
      <c r="W959" s="132">
        <v>1</v>
      </c>
    </row>
    <row r="960" spans="1:23">
      <c r="A960" s="132">
        <v>219019</v>
      </c>
      <c r="B960" s="132" t="s">
        <v>890</v>
      </c>
      <c r="C960" s="132" t="s">
        <v>881</v>
      </c>
      <c r="D960" s="132" t="s">
        <v>300</v>
      </c>
      <c r="E960" s="132">
        <v>0</v>
      </c>
      <c r="F960" s="132">
        <v>0</v>
      </c>
      <c r="G960" s="132">
        <v>228</v>
      </c>
      <c r="H960" s="132">
        <v>0</v>
      </c>
      <c r="I960" s="132">
        <v>99</v>
      </c>
      <c r="J960" s="132" t="s">
        <v>1587</v>
      </c>
      <c r="K960" s="132">
        <v>0</v>
      </c>
      <c r="L960" s="132">
        <v>0</v>
      </c>
      <c r="M960" s="132">
        <v>0</v>
      </c>
      <c r="N960" s="132">
        <v>0</v>
      </c>
      <c r="O960" s="132">
        <v>0</v>
      </c>
      <c r="P960" s="132">
        <v>0</v>
      </c>
      <c r="Q960" s="132">
        <v>0</v>
      </c>
      <c r="R960" s="132">
        <v>0</v>
      </c>
      <c r="S960" s="132">
        <v>0</v>
      </c>
      <c r="T960" s="132">
        <v>0</v>
      </c>
      <c r="U960" s="132">
        <v>0</v>
      </c>
      <c r="V960" s="132">
        <v>0</v>
      </c>
      <c r="W960" s="132">
        <v>0</v>
      </c>
    </row>
    <row r="961" spans="1:23">
      <c r="A961" s="132">
        <v>219019</v>
      </c>
      <c r="B961" s="132" t="s">
        <v>890</v>
      </c>
      <c r="C961" s="132" t="s">
        <v>881</v>
      </c>
      <c r="D961" s="132" t="s">
        <v>300</v>
      </c>
      <c r="E961" s="132">
        <v>0</v>
      </c>
      <c r="F961" s="132">
        <v>0</v>
      </c>
      <c r="G961" s="132">
        <v>228</v>
      </c>
      <c r="H961" s="132">
        <v>0</v>
      </c>
      <c r="I961" s="132">
        <v>99</v>
      </c>
      <c r="J961" s="132" t="s">
        <v>301</v>
      </c>
      <c r="K961" s="132">
        <v>0</v>
      </c>
      <c r="L961" s="132">
        <v>0</v>
      </c>
      <c r="M961" s="132">
        <v>0</v>
      </c>
      <c r="N961" s="132">
        <v>0</v>
      </c>
      <c r="O961" s="132">
        <v>0</v>
      </c>
      <c r="P961" s="132">
        <v>0</v>
      </c>
      <c r="Q961" s="132">
        <v>0</v>
      </c>
      <c r="R961" s="132">
        <v>0</v>
      </c>
      <c r="S961" s="132">
        <v>0</v>
      </c>
      <c r="T961" s="132">
        <v>0</v>
      </c>
      <c r="U961" s="132">
        <v>0</v>
      </c>
      <c r="V961" s="132">
        <v>0</v>
      </c>
      <c r="W961" s="132">
        <v>0</v>
      </c>
    </row>
    <row r="962" spans="1:23">
      <c r="A962" s="132">
        <v>221002</v>
      </c>
      <c r="B962" s="132" t="s">
        <v>891</v>
      </c>
      <c r="C962" s="132" t="s">
        <v>892</v>
      </c>
      <c r="D962" s="132" t="s">
        <v>300</v>
      </c>
      <c r="E962" s="132">
        <v>0</v>
      </c>
      <c r="F962" s="132">
        <v>0</v>
      </c>
      <c r="G962" s="132">
        <v>247</v>
      </c>
      <c r="H962" s="132">
        <v>0</v>
      </c>
      <c r="I962" s="132">
        <v>59.999962500000002</v>
      </c>
      <c r="J962" s="132" t="s">
        <v>1587</v>
      </c>
      <c r="K962" s="132">
        <v>0</v>
      </c>
      <c r="L962" s="132">
        <v>0</v>
      </c>
      <c r="M962" s="132">
        <v>0</v>
      </c>
      <c r="N962" s="132">
        <v>0</v>
      </c>
      <c r="O962" s="132">
        <v>0</v>
      </c>
      <c r="P962" s="132">
        <v>0</v>
      </c>
      <c r="Q962" s="132">
        <v>0</v>
      </c>
      <c r="R962" s="132">
        <v>0</v>
      </c>
      <c r="S962" s="132">
        <v>0</v>
      </c>
      <c r="T962" s="132">
        <v>0</v>
      </c>
      <c r="U962" s="132">
        <v>0</v>
      </c>
      <c r="V962" s="132">
        <v>0</v>
      </c>
      <c r="W962" s="132">
        <v>0</v>
      </c>
    </row>
    <row r="963" spans="1:23">
      <c r="A963" s="132">
        <v>221002</v>
      </c>
      <c r="B963" s="132" t="s">
        <v>891</v>
      </c>
      <c r="C963" s="132" t="s">
        <v>892</v>
      </c>
      <c r="D963" s="132" t="s">
        <v>300</v>
      </c>
      <c r="E963" s="132">
        <v>0</v>
      </c>
      <c r="F963" s="132">
        <v>0</v>
      </c>
      <c r="G963" s="132">
        <v>247</v>
      </c>
      <c r="H963" s="132">
        <v>0</v>
      </c>
      <c r="I963" s="132">
        <v>59.999962500000002</v>
      </c>
      <c r="J963" s="132" t="s">
        <v>301</v>
      </c>
      <c r="K963" s="132">
        <v>0</v>
      </c>
      <c r="L963" s="132">
        <v>0</v>
      </c>
      <c r="M963" s="132">
        <v>0</v>
      </c>
      <c r="N963" s="132">
        <v>0</v>
      </c>
      <c r="O963" s="132">
        <v>0</v>
      </c>
      <c r="P963" s="132">
        <v>0</v>
      </c>
      <c r="Q963" s="132">
        <v>0</v>
      </c>
      <c r="R963" s="132">
        <v>0</v>
      </c>
      <c r="S963" s="132">
        <v>0</v>
      </c>
      <c r="T963" s="132">
        <v>0</v>
      </c>
      <c r="U963" s="132">
        <v>0</v>
      </c>
      <c r="V963" s="132">
        <v>0</v>
      </c>
      <c r="W963" s="132">
        <v>0</v>
      </c>
    </row>
    <row r="964" spans="1:23">
      <c r="A964" s="132">
        <v>221005</v>
      </c>
      <c r="B964" s="132" t="s">
        <v>893</v>
      </c>
      <c r="C964" s="132" t="s">
        <v>892</v>
      </c>
      <c r="D964" s="132" t="s">
        <v>300</v>
      </c>
      <c r="E964" s="132">
        <v>0</v>
      </c>
      <c r="F964" s="132">
        <v>0</v>
      </c>
      <c r="G964" s="132">
        <v>227</v>
      </c>
      <c r="H964" s="132">
        <v>0</v>
      </c>
      <c r="I964" s="132">
        <v>149.99996250000001</v>
      </c>
      <c r="J964" s="132" t="s">
        <v>1587</v>
      </c>
      <c r="K964" s="132">
        <v>0</v>
      </c>
      <c r="L964" s="132">
        <v>0</v>
      </c>
      <c r="M964" s="132">
        <v>0</v>
      </c>
      <c r="N964" s="132">
        <v>0</v>
      </c>
      <c r="O964" s="132">
        <v>0</v>
      </c>
      <c r="P964" s="132">
        <v>0</v>
      </c>
      <c r="Q964" s="132">
        <v>0</v>
      </c>
      <c r="R964" s="132">
        <v>0</v>
      </c>
      <c r="S964" s="132">
        <v>0</v>
      </c>
      <c r="T964" s="132">
        <v>0</v>
      </c>
      <c r="U964" s="132">
        <v>0</v>
      </c>
      <c r="V964" s="132">
        <v>0</v>
      </c>
      <c r="W964" s="132">
        <v>0</v>
      </c>
    </row>
    <row r="965" spans="1:23">
      <c r="A965" s="132">
        <v>221005</v>
      </c>
      <c r="B965" s="132" t="s">
        <v>893</v>
      </c>
      <c r="C965" s="132" t="s">
        <v>892</v>
      </c>
      <c r="D965" s="132" t="s">
        <v>300</v>
      </c>
      <c r="E965" s="132">
        <v>0</v>
      </c>
      <c r="F965" s="132">
        <v>0</v>
      </c>
      <c r="G965" s="132">
        <v>227</v>
      </c>
      <c r="H965" s="132">
        <v>0</v>
      </c>
      <c r="I965" s="132">
        <v>149.99996250000001</v>
      </c>
      <c r="J965" s="132" t="s">
        <v>301</v>
      </c>
      <c r="K965" s="132">
        <v>0</v>
      </c>
      <c r="L965" s="132">
        <v>0</v>
      </c>
      <c r="M965" s="132">
        <v>0</v>
      </c>
      <c r="N965" s="132">
        <v>0</v>
      </c>
      <c r="O965" s="132">
        <v>0</v>
      </c>
      <c r="P965" s="132">
        <v>0</v>
      </c>
      <c r="Q965" s="132">
        <v>0</v>
      </c>
      <c r="R965" s="132">
        <v>0</v>
      </c>
      <c r="S965" s="132">
        <v>0</v>
      </c>
      <c r="T965" s="132">
        <v>0</v>
      </c>
      <c r="U965" s="132">
        <v>0</v>
      </c>
      <c r="V965" s="132">
        <v>0</v>
      </c>
      <c r="W965" s="132">
        <v>0</v>
      </c>
    </row>
    <row r="966" spans="1:23">
      <c r="A966" s="132" t="s">
        <v>894</v>
      </c>
      <c r="B966" s="132" t="s">
        <v>895</v>
      </c>
      <c r="C966" s="132" t="s">
        <v>782</v>
      </c>
      <c r="D966" s="132" t="s">
        <v>300</v>
      </c>
      <c r="E966" s="132">
        <v>0</v>
      </c>
      <c r="F966" s="132">
        <v>0</v>
      </c>
      <c r="G966" s="132">
        <v>43.816899999999997</v>
      </c>
      <c r="H966" s="132">
        <v>0</v>
      </c>
      <c r="I966" s="132">
        <v>30.000037500000001</v>
      </c>
      <c r="J966" s="132" t="s">
        <v>1587</v>
      </c>
      <c r="K966" s="132">
        <v>2</v>
      </c>
      <c r="L966" s="132">
        <v>4</v>
      </c>
      <c r="M966" s="132">
        <v>0</v>
      </c>
      <c r="N966" s="132">
        <v>0</v>
      </c>
      <c r="O966" s="132">
        <v>0</v>
      </c>
      <c r="P966" s="132">
        <v>1</v>
      </c>
      <c r="Q966" s="132">
        <v>1</v>
      </c>
      <c r="R966" s="132">
        <v>0</v>
      </c>
      <c r="S966" s="132">
        <v>1</v>
      </c>
      <c r="T966" s="132">
        <v>3</v>
      </c>
      <c r="U966" s="132">
        <v>0</v>
      </c>
      <c r="V966" s="132">
        <v>0</v>
      </c>
      <c r="W966" s="132">
        <v>12</v>
      </c>
    </row>
    <row r="967" spans="1:23">
      <c r="A967" s="132" t="s">
        <v>894</v>
      </c>
      <c r="B967" s="132" t="s">
        <v>895</v>
      </c>
      <c r="C967" s="132" t="s">
        <v>782</v>
      </c>
      <c r="D967" s="132" t="s">
        <v>300</v>
      </c>
      <c r="E967" s="132">
        <v>0</v>
      </c>
      <c r="F967" s="132">
        <v>0</v>
      </c>
      <c r="G967" s="132">
        <v>43.816899999999997</v>
      </c>
      <c r="H967" s="132">
        <v>0</v>
      </c>
      <c r="I967" s="132">
        <v>30.000037500000001</v>
      </c>
      <c r="J967" s="132" t="s">
        <v>301</v>
      </c>
      <c r="K967" s="132">
        <v>0</v>
      </c>
      <c r="L967" s="132">
        <v>0</v>
      </c>
      <c r="M967" s="132">
        <v>0</v>
      </c>
      <c r="N967" s="132">
        <v>0</v>
      </c>
      <c r="O967" s="132">
        <v>0</v>
      </c>
      <c r="P967" s="132">
        <v>0</v>
      </c>
      <c r="Q967" s="132">
        <v>0</v>
      </c>
      <c r="R967" s="132">
        <v>0</v>
      </c>
      <c r="S967" s="132">
        <v>0</v>
      </c>
      <c r="T967" s="132">
        <v>0</v>
      </c>
      <c r="U967" s="132">
        <v>0</v>
      </c>
      <c r="V967" s="132">
        <v>0</v>
      </c>
      <c r="W967" s="132">
        <v>0</v>
      </c>
    </row>
    <row r="968" spans="1:23">
      <c r="A968" s="132">
        <v>221010</v>
      </c>
      <c r="B968" s="132" t="s">
        <v>896</v>
      </c>
      <c r="C968" s="132" t="s">
        <v>782</v>
      </c>
      <c r="D968" s="132" t="s">
        <v>300</v>
      </c>
      <c r="E968" s="132">
        <v>0</v>
      </c>
      <c r="F968" s="132">
        <v>0</v>
      </c>
      <c r="G968" s="132">
        <v>241</v>
      </c>
      <c r="H968" s="132">
        <v>0</v>
      </c>
      <c r="I968" s="132">
        <v>79.999987500000003</v>
      </c>
      <c r="J968" s="132" t="s">
        <v>1587</v>
      </c>
      <c r="K968" s="132">
        <v>0</v>
      </c>
      <c r="L968" s="132">
        <v>0</v>
      </c>
      <c r="M968" s="132">
        <v>0</v>
      </c>
      <c r="N968" s="132">
        <v>0</v>
      </c>
      <c r="O968" s="132">
        <v>0</v>
      </c>
      <c r="P968" s="132">
        <v>0</v>
      </c>
      <c r="Q968" s="132">
        <v>0</v>
      </c>
      <c r="R968" s="132">
        <v>0</v>
      </c>
      <c r="S968" s="132">
        <v>0</v>
      </c>
      <c r="T968" s="132">
        <v>0</v>
      </c>
      <c r="U968" s="132">
        <v>0</v>
      </c>
      <c r="V968" s="132">
        <v>0</v>
      </c>
      <c r="W968" s="132">
        <v>0</v>
      </c>
    </row>
    <row r="969" spans="1:23">
      <c r="A969" s="132">
        <v>221010</v>
      </c>
      <c r="B969" s="132" t="s">
        <v>896</v>
      </c>
      <c r="C969" s="132" t="s">
        <v>782</v>
      </c>
      <c r="D969" s="132" t="s">
        <v>300</v>
      </c>
      <c r="E969" s="132">
        <v>0</v>
      </c>
      <c r="F969" s="132">
        <v>0</v>
      </c>
      <c r="G969" s="132">
        <v>241</v>
      </c>
      <c r="H969" s="132">
        <v>0</v>
      </c>
      <c r="I969" s="132">
        <v>79.999987500000003</v>
      </c>
      <c r="J969" s="132" t="s">
        <v>301</v>
      </c>
      <c r="K969" s="132">
        <v>0</v>
      </c>
      <c r="L969" s="132">
        <v>0</v>
      </c>
      <c r="M969" s="132">
        <v>0</v>
      </c>
      <c r="N969" s="132">
        <v>0</v>
      </c>
      <c r="O969" s="132">
        <v>0</v>
      </c>
      <c r="P969" s="132">
        <v>0</v>
      </c>
      <c r="Q969" s="132">
        <v>0</v>
      </c>
      <c r="R969" s="132">
        <v>0</v>
      </c>
      <c r="S969" s="132">
        <v>0</v>
      </c>
      <c r="T969" s="132">
        <v>0</v>
      </c>
      <c r="U969" s="132">
        <v>0</v>
      </c>
      <c r="V969" s="132">
        <v>0</v>
      </c>
      <c r="W969" s="132">
        <v>0</v>
      </c>
    </row>
    <row r="970" spans="1:23">
      <c r="A970" s="132">
        <v>221902</v>
      </c>
      <c r="B970" s="132" t="s">
        <v>897</v>
      </c>
      <c r="C970" s="132" t="s">
        <v>898</v>
      </c>
      <c r="D970" s="132" t="s">
        <v>300</v>
      </c>
      <c r="E970" s="132">
        <v>0</v>
      </c>
      <c r="F970" s="132">
        <v>0</v>
      </c>
      <c r="G970" s="132">
        <v>97.271500000000003</v>
      </c>
      <c r="H970" s="132">
        <v>0</v>
      </c>
      <c r="I970" s="132">
        <v>20.000025000000001</v>
      </c>
      <c r="J970" s="132" t="s">
        <v>1587</v>
      </c>
      <c r="K970" s="132">
        <v>0</v>
      </c>
      <c r="L970" s="132">
        <v>0</v>
      </c>
      <c r="M970" s="132">
        <v>0</v>
      </c>
      <c r="N970" s="132">
        <v>0</v>
      </c>
      <c r="O970" s="132">
        <v>0</v>
      </c>
      <c r="P970" s="132">
        <v>0</v>
      </c>
      <c r="Q970" s="132">
        <v>0</v>
      </c>
      <c r="R970" s="132">
        <v>0</v>
      </c>
      <c r="S970" s="132">
        <v>0</v>
      </c>
      <c r="T970" s="132">
        <v>0</v>
      </c>
      <c r="U970" s="132">
        <v>0</v>
      </c>
      <c r="V970" s="132">
        <v>0</v>
      </c>
      <c r="W970" s="132">
        <v>0</v>
      </c>
    </row>
    <row r="971" spans="1:23">
      <c r="A971" s="132">
        <v>221902</v>
      </c>
      <c r="B971" s="132" t="s">
        <v>897</v>
      </c>
      <c r="C971" s="132" t="s">
        <v>898</v>
      </c>
      <c r="D971" s="132" t="s">
        <v>300</v>
      </c>
      <c r="E971" s="132">
        <v>0</v>
      </c>
      <c r="F971" s="132">
        <v>0</v>
      </c>
      <c r="G971" s="132">
        <v>97.271500000000003</v>
      </c>
      <c r="H971" s="132">
        <v>0</v>
      </c>
      <c r="I971" s="132">
        <v>20.000025000000001</v>
      </c>
      <c r="J971" s="132" t="s">
        <v>301</v>
      </c>
      <c r="K971" s="132">
        <v>0</v>
      </c>
      <c r="L971" s="132">
        <v>0</v>
      </c>
      <c r="M971" s="132">
        <v>0</v>
      </c>
      <c r="N971" s="132">
        <v>0</v>
      </c>
      <c r="O971" s="132">
        <v>0</v>
      </c>
      <c r="P971" s="132">
        <v>0</v>
      </c>
      <c r="Q971" s="132">
        <v>0</v>
      </c>
      <c r="R971" s="132">
        <v>0</v>
      </c>
      <c r="S971" s="132">
        <v>0</v>
      </c>
      <c r="T971" s="132">
        <v>0</v>
      </c>
      <c r="U971" s="132">
        <v>0</v>
      </c>
      <c r="V971" s="132">
        <v>0</v>
      </c>
      <c r="W971" s="132">
        <v>0</v>
      </c>
    </row>
    <row r="972" spans="1:23">
      <c r="A972" s="132" t="s">
        <v>899</v>
      </c>
      <c r="B972" s="132" t="s">
        <v>900</v>
      </c>
      <c r="C972" s="132" t="s">
        <v>860</v>
      </c>
      <c r="D972" s="132" t="s">
        <v>300</v>
      </c>
      <c r="E972" s="132">
        <v>0</v>
      </c>
      <c r="F972" s="132">
        <v>0</v>
      </c>
      <c r="G972" s="132">
        <v>654.4348</v>
      </c>
      <c r="H972" s="132">
        <v>0</v>
      </c>
      <c r="I972" s="132">
        <v>239.99996250000001</v>
      </c>
      <c r="J972" s="132" t="s">
        <v>1587</v>
      </c>
      <c r="K972" s="132">
        <v>0</v>
      </c>
      <c r="L972" s="132">
        <v>0</v>
      </c>
      <c r="M972" s="132">
        <v>0</v>
      </c>
      <c r="N972" s="132">
        <v>0</v>
      </c>
      <c r="O972" s="132">
        <v>0</v>
      </c>
      <c r="P972" s="132">
        <v>0</v>
      </c>
      <c r="Q972" s="132">
        <v>0</v>
      </c>
      <c r="R972" s="132">
        <v>0</v>
      </c>
      <c r="S972" s="132">
        <v>0</v>
      </c>
      <c r="T972" s="132">
        <v>0</v>
      </c>
      <c r="U972" s="132">
        <v>0</v>
      </c>
      <c r="V972" s="132">
        <v>0</v>
      </c>
      <c r="W972" s="132">
        <v>0</v>
      </c>
    </row>
    <row r="973" spans="1:23">
      <c r="A973" s="132" t="s">
        <v>899</v>
      </c>
      <c r="B973" s="132" t="s">
        <v>900</v>
      </c>
      <c r="C973" s="132" t="s">
        <v>860</v>
      </c>
      <c r="D973" s="132" t="s">
        <v>300</v>
      </c>
      <c r="E973" s="132">
        <v>0</v>
      </c>
      <c r="F973" s="132">
        <v>0</v>
      </c>
      <c r="G973" s="132">
        <v>654.4348</v>
      </c>
      <c r="H973" s="132">
        <v>0</v>
      </c>
      <c r="I973" s="132">
        <v>239.99996250000001</v>
      </c>
      <c r="J973" s="132" t="s">
        <v>301</v>
      </c>
      <c r="K973" s="132">
        <v>0</v>
      </c>
      <c r="L973" s="132">
        <v>0</v>
      </c>
      <c r="M973" s="132">
        <v>0</v>
      </c>
      <c r="N973" s="132">
        <v>0</v>
      </c>
      <c r="O973" s="132">
        <v>0</v>
      </c>
      <c r="P973" s="132">
        <v>0</v>
      </c>
      <c r="Q973" s="132">
        <v>0</v>
      </c>
      <c r="R973" s="132">
        <v>0</v>
      </c>
      <c r="S973" s="132">
        <v>0</v>
      </c>
      <c r="T973" s="132">
        <v>0</v>
      </c>
      <c r="U973" s="132">
        <v>0</v>
      </c>
      <c r="V973" s="132">
        <v>0</v>
      </c>
      <c r="W973" s="132">
        <v>0</v>
      </c>
    </row>
    <row r="974" spans="1:23">
      <c r="A974" s="132">
        <v>222288</v>
      </c>
      <c r="B974" s="132" t="s">
        <v>901</v>
      </c>
      <c r="C974" s="132" t="s">
        <v>305</v>
      </c>
      <c r="D974" s="132" t="s">
        <v>300</v>
      </c>
      <c r="E974" s="132">
        <v>0</v>
      </c>
      <c r="F974" s="132">
        <v>0</v>
      </c>
      <c r="G974" s="132">
        <v>1785</v>
      </c>
      <c r="H974" s="132">
        <v>0</v>
      </c>
      <c r="I974" s="132">
        <v>299.00002499999999</v>
      </c>
      <c r="J974" s="132" t="s">
        <v>1587</v>
      </c>
      <c r="K974" s="132">
        <v>0</v>
      </c>
      <c r="L974" s="132">
        <v>0</v>
      </c>
      <c r="M974" s="132">
        <v>0</v>
      </c>
      <c r="N974" s="132">
        <v>0</v>
      </c>
      <c r="O974" s="132">
        <v>0</v>
      </c>
      <c r="P974" s="132">
        <v>0</v>
      </c>
      <c r="Q974" s="132">
        <v>0</v>
      </c>
      <c r="R974" s="132">
        <v>0</v>
      </c>
      <c r="S974" s="132">
        <v>0</v>
      </c>
      <c r="T974" s="132">
        <v>0</v>
      </c>
      <c r="U974" s="132">
        <v>0</v>
      </c>
      <c r="V974" s="132">
        <v>0</v>
      </c>
      <c r="W974" s="132">
        <v>0</v>
      </c>
    </row>
    <row r="975" spans="1:23">
      <c r="A975" s="132">
        <v>222288</v>
      </c>
      <c r="B975" s="132" t="s">
        <v>901</v>
      </c>
      <c r="C975" s="132" t="s">
        <v>305</v>
      </c>
      <c r="D975" s="132" t="s">
        <v>300</v>
      </c>
      <c r="E975" s="132">
        <v>0</v>
      </c>
      <c r="F975" s="132">
        <v>0</v>
      </c>
      <c r="G975" s="132">
        <v>1785</v>
      </c>
      <c r="H975" s="132">
        <v>0</v>
      </c>
      <c r="I975" s="132">
        <v>299.00002499999999</v>
      </c>
      <c r="J975" s="132" t="s">
        <v>301</v>
      </c>
      <c r="K975" s="132">
        <v>0</v>
      </c>
      <c r="L975" s="132">
        <v>0</v>
      </c>
      <c r="M975" s="132">
        <v>0</v>
      </c>
      <c r="N975" s="132">
        <v>0</v>
      </c>
      <c r="O975" s="132">
        <v>0</v>
      </c>
      <c r="P975" s="132">
        <v>0</v>
      </c>
      <c r="Q975" s="132">
        <v>0</v>
      </c>
      <c r="R975" s="132">
        <v>0</v>
      </c>
      <c r="S975" s="132">
        <v>0</v>
      </c>
      <c r="T975" s="132">
        <v>0</v>
      </c>
      <c r="U975" s="132">
        <v>0</v>
      </c>
      <c r="V975" s="132">
        <v>0</v>
      </c>
      <c r="W975" s="132">
        <v>0</v>
      </c>
    </row>
    <row r="976" spans="1:23">
      <c r="A976" s="132">
        <v>225002</v>
      </c>
      <c r="B976" s="132" t="s">
        <v>902</v>
      </c>
      <c r="C976" s="132" t="s">
        <v>892</v>
      </c>
      <c r="D976" s="132" t="s">
        <v>300</v>
      </c>
      <c r="E976" s="132">
        <v>0</v>
      </c>
      <c r="F976" s="132">
        <v>0</v>
      </c>
      <c r="G976" s="132">
        <v>261</v>
      </c>
      <c r="H976" s="132">
        <v>0</v>
      </c>
      <c r="I976" s="132">
        <v>190.0000125</v>
      </c>
      <c r="J976" s="132" t="s">
        <v>1587</v>
      </c>
      <c r="K976" s="132">
        <v>0</v>
      </c>
      <c r="L976" s="132">
        <v>0</v>
      </c>
      <c r="M976" s="132">
        <v>0</v>
      </c>
      <c r="N976" s="132">
        <v>0</v>
      </c>
      <c r="O976" s="132">
        <v>0</v>
      </c>
      <c r="P976" s="132">
        <v>0</v>
      </c>
      <c r="Q976" s="132">
        <v>0</v>
      </c>
      <c r="R976" s="132">
        <v>0</v>
      </c>
      <c r="S976" s="132">
        <v>0</v>
      </c>
      <c r="T976" s="132">
        <v>0</v>
      </c>
      <c r="U976" s="132">
        <v>0</v>
      </c>
      <c r="V976" s="132">
        <v>0</v>
      </c>
      <c r="W976" s="132">
        <v>0</v>
      </c>
    </row>
    <row r="977" spans="1:23">
      <c r="A977" s="132">
        <v>225002</v>
      </c>
      <c r="B977" s="132" t="s">
        <v>902</v>
      </c>
      <c r="C977" s="132" t="s">
        <v>892</v>
      </c>
      <c r="D977" s="132" t="s">
        <v>300</v>
      </c>
      <c r="E977" s="132">
        <v>0</v>
      </c>
      <c r="F977" s="132">
        <v>0</v>
      </c>
      <c r="G977" s="132">
        <v>261</v>
      </c>
      <c r="H977" s="132">
        <v>0</v>
      </c>
      <c r="I977" s="132">
        <v>190.0000125</v>
      </c>
      <c r="J977" s="132" t="s">
        <v>301</v>
      </c>
      <c r="K977" s="132">
        <v>0</v>
      </c>
      <c r="L977" s="132">
        <v>0</v>
      </c>
      <c r="M977" s="132">
        <v>0</v>
      </c>
      <c r="N977" s="132">
        <v>0</v>
      </c>
      <c r="O977" s="132">
        <v>0</v>
      </c>
      <c r="P977" s="132">
        <v>0</v>
      </c>
      <c r="Q977" s="132">
        <v>0</v>
      </c>
      <c r="R977" s="132">
        <v>0</v>
      </c>
      <c r="S977" s="132">
        <v>0</v>
      </c>
      <c r="T977" s="132">
        <v>0</v>
      </c>
      <c r="U977" s="132">
        <v>0</v>
      </c>
      <c r="V977" s="132">
        <v>0</v>
      </c>
      <c r="W977" s="132">
        <v>0</v>
      </c>
    </row>
    <row r="978" spans="1:23">
      <c r="A978" s="132">
        <v>225030</v>
      </c>
      <c r="B978" s="132" t="s">
        <v>903</v>
      </c>
      <c r="C978" s="132" t="s">
        <v>898</v>
      </c>
      <c r="D978" s="132" t="s">
        <v>300</v>
      </c>
      <c r="E978" s="132">
        <v>0</v>
      </c>
      <c r="F978" s="132">
        <v>0</v>
      </c>
      <c r="G978" s="132">
        <v>245</v>
      </c>
      <c r="H978" s="132">
        <v>0</v>
      </c>
      <c r="I978" s="132">
        <v>225</v>
      </c>
      <c r="J978" s="132" t="s">
        <v>1587</v>
      </c>
      <c r="K978" s="132">
        <v>0</v>
      </c>
      <c r="L978" s="132">
        <v>0</v>
      </c>
      <c r="M978" s="132">
        <v>0</v>
      </c>
      <c r="N978" s="132">
        <v>0</v>
      </c>
      <c r="O978" s="132">
        <v>0</v>
      </c>
      <c r="P978" s="132">
        <v>0</v>
      </c>
      <c r="Q978" s="132">
        <v>0</v>
      </c>
      <c r="R978" s="132">
        <v>0</v>
      </c>
      <c r="S978" s="132">
        <v>0</v>
      </c>
      <c r="T978" s="132">
        <v>0</v>
      </c>
      <c r="U978" s="132">
        <v>0</v>
      </c>
      <c r="V978" s="132">
        <v>0</v>
      </c>
      <c r="W978" s="132">
        <v>0</v>
      </c>
    </row>
    <row r="979" spans="1:23">
      <c r="A979" s="132">
        <v>225030</v>
      </c>
      <c r="B979" s="132" t="s">
        <v>903</v>
      </c>
      <c r="C979" s="132" t="s">
        <v>898</v>
      </c>
      <c r="D979" s="132" t="s">
        <v>300</v>
      </c>
      <c r="E979" s="132">
        <v>0</v>
      </c>
      <c r="F979" s="132">
        <v>0</v>
      </c>
      <c r="G979" s="132">
        <v>245</v>
      </c>
      <c r="H979" s="132">
        <v>0</v>
      </c>
      <c r="I979" s="132">
        <v>225</v>
      </c>
      <c r="J979" s="132" t="s">
        <v>301</v>
      </c>
      <c r="K979" s="132">
        <v>0</v>
      </c>
      <c r="L979" s="132">
        <v>0</v>
      </c>
      <c r="M979" s="132">
        <v>0</v>
      </c>
      <c r="N979" s="132">
        <v>0</v>
      </c>
      <c r="O979" s="132">
        <v>0</v>
      </c>
      <c r="P979" s="132">
        <v>0</v>
      </c>
      <c r="Q979" s="132">
        <v>0</v>
      </c>
      <c r="R979" s="132">
        <v>0</v>
      </c>
      <c r="S979" s="132">
        <v>0</v>
      </c>
      <c r="T979" s="132">
        <v>0</v>
      </c>
      <c r="U979" s="132">
        <v>0</v>
      </c>
      <c r="V979" s="132">
        <v>0</v>
      </c>
      <c r="W979" s="132">
        <v>0</v>
      </c>
    </row>
    <row r="980" spans="1:23">
      <c r="A980" s="132">
        <v>225031</v>
      </c>
      <c r="B980" s="132" t="s">
        <v>904</v>
      </c>
      <c r="C980" s="132" t="s">
        <v>860</v>
      </c>
      <c r="D980" s="132" t="s">
        <v>300</v>
      </c>
      <c r="E980" s="132">
        <v>0</v>
      </c>
      <c r="F980" s="132">
        <v>0</v>
      </c>
      <c r="G980" s="132">
        <v>208</v>
      </c>
      <c r="H980" s="132">
        <v>0</v>
      </c>
      <c r="I980" s="132">
        <v>390.00003750000002</v>
      </c>
      <c r="J980" s="132" t="s">
        <v>1587</v>
      </c>
      <c r="K980" s="132">
        <v>0</v>
      </c>
      <c r="L980" s="132">
        <v>0</v>
      </c>
      <c r="M980" s="132">
        <v>0</v>
      </c>
      <c r="N980" s="132">
        <v>0</v>
      </c>
      <c r="O980" s="132">
        <v>0</v>
      </c>
      <c r="P980" s="132">
        <v>0</v>
      </c>
      <c r="Q980" s="132">
        <v>0</v>
      </c>
      <c r="R980" s="132">
        <v>0</v>
      </c>
      <c r="S980" s="132">
        <v>4</v>
      </c>
      <c r="T980" s="132">
        <v>0</v>
      </c>
      <c r="U980" s="132">
        <v>0</v>
      </c>
      <c r="V980" s="132">
        <v>0</v>
      </c>
      <c r="W980" s="132">
        <v>4</v>
      </c>
    </row>
    <row r="981" spans="1:23">
      <c r="A981" s="132">
        <v>225031</v>
      </c>
      <c r="B981" s="132" t="s">
        <v>904</v>
      </c>
      <c r="C981" s="132" t="s">
        <v>860</v>
      </c>
      <c r="D981" s="132" t="s">
        <v>300</v>
      </c>
      <c r="E981" s="132">
        <v>0</v>
      </c>
      <c r="F981" s="132">
        <v>0</v>
      </c>
      <c r="G981" s="132">
        <v>208</v>
      </c>
      <c r="H981" s="132">
        <v>0</v>
      </c>
      <c r="I981" s="132">
        <v>390.00003750000002</v>
      </c>
      <c r="J981" s="132" t="s">
        <v>301</v>
      </c>
      <c r="K981" s="132">
        <v>0</v>
      </c>
      <c r="L981" s="132">
        <v>-2</v>
      </c>
      <c r="M981" s="132">
        <v>0</v>
      </c>
      <c r="N981" s="132">
        <v>0</v>
      </c>
      <c r="O981" s="132">
        <v>0</v>
      </c>
      <c r="P981" s="132">
        <v>0</v>
      </c>
      <c r="Q981" s="132">
        <v>0</v>
      </c>
      <c r="R981" s="132">
        <v>0</v>
      </c>
      <c r="S981" s="132">
        <v>0</v>
      </c>
      <c r="T981" s="132">
        <v>0</v>
      </c>
      <c r="U981" s="132">
        <v>0</v>
      </c>
      <c r="V981" s="132">
        <v>0</v>
      </c>
      <c r="W981" s="132">
        <v>-2</v>
      </c>
    </row>
    <row r="982" spans="1:23">
      <c r="A982" s="132">
        <v>225334</v>
      </c>
      <c r="B982" s="132" t="s">
        <v>905</v>
      </c>
      <c r="C982" s="132" t="s">
        <v>898</v>
      </c>
      <c r="D982" s="132" t="s">
        <v>300</v>
      </c>
      <c r="E982" s="132">
        <v>0</v>
      </c>
      <c r="F982" s="132">
        <v>0</v>
      </c>
      <c r="G982" s="132">
        <v>225</v>
      </c>
      <c r="H982" s="132">
        <v>0</v>
      </c>
      <c r="I982" s="132">
        <v>49.999949999999998</v>
      </c>
      <c r="J982" s="132" t="s">
        <v>1587</v>
      </c>
      <c r="K982" s="132">
        <v>0</v>
      </c>
      <c r="L982" s="132">
        <v>0</v>
      </c>
      <c r="M982" s="132">
        <v>0</v>
      </c>
      <c r="N982" s="132">
        <v>0</v>
      </c>
      <c r="O982" s="132">
        <v>0</v>
      </c>
      <c r="P982" s="132">
        <v>0</v>
      </c>
      <c r="Q982" s="132">
        <v>0</v>
      </c>
      <c r="R982" s="132">
        <v>0</v>
      </c>
      <c r="S982" s="132">
        <v>0</v>
      </c>
      <c r="T982" s="132">
        <v>0</v>
      </c>
      <c r="U982" s="132">
        <v>0</v>
      </c>
      <c r="V982" s="132">
        <v>0</v>
      </c>
      <c r="W982" s="132">
        <v>0</v>
      </c>
    </row>
    <row r="983" spans="1:23">
      <c r="A983" s="132">
        <v>225334</v>
      </c>
      <c r="B983" s="132" t="s">
        <v>905</v>
      </c>
      <c r="C983" s="132" t="s">
        <v>898</v>
      </c>
      <c r="D983" s="132" t="s">
        <v>300</v>
      </c>
      <c r="E983" s="132">
        <v>0</v>
      </c>
      <c r="F983" s="132">
        <v>0</v>
      </c>
      <c r="G983" s="132">
        <v>225</v>
      </c>
      <c r="H983" s="132">
        <v>0</v>
      </c>
      <c r="I983" s="132">
        <v>49.999949999999998</v>
      </c>
      <c r="J983" s="132" t="s">
        <v>301</v>
      </c>
      <c r="K983" s="132">
        <v>0</v>
      </c>
      <c r="L983" s="132">
        <v>0</v>
      </c>
      <c r="M983" s="132">
        <v>0</v>
      </c>
      <c r="N983" s="132">
        <v>0</v>
      </c>
      <c r="O983" s="132">
        <v>0</v>
      </c>
      <c r="P983" s="132">
        <v>0</v>
      </c>
      <c r="Q983" s="132">
        <v>0</v>
      </c>
      <c r="R983" s="132">
        <v>0</v>
      </c>
      <c r="S983" s="132">
        <v>0</v>
      </c>
      <c r="T983" s="132">
        <v>0</v>
      </c>
      <c r="U983" s="132">
        <v>0</v>
      </c>
      <c r="V983" s="132">
        <v>0</v>
      </c>
      <c r="W983" s="132">
        <v>0</v>
      </c>
    </row>
    <row r="984" spans="1:23">
      <c r="A984" s="132">
        <v>225368</v>
      </c>
      <c r="B984" s="132" t="s">
        <v>906</v>
      </c>
      <c r="C984" s="132" t="s">
        <v>892</v>
      </c>
      <c r="D984" s="132" t="s">
        <v>300</v>
      </c>
      <c r="E984" s="132">
        <v>0</v>
      </c>
      <c r="F984" s="132">
        <v>0</v>
      </c>
      <c r="G984" s="132">
        <v>225</v>
      </c>
      <c r="H984" s="132">
        <v>0</v>
      </c>
      <c r="I984" s="132">
        <v>90</v>
      </c>
      <c r="J984" s="132" t="s">
        <v>1587</v>
      </c>
      <c r="K984" s="132">
        <v>0</v>
      </c>
      <c r="L984" s="132">
        <v>0</v>
      </c>
      <c r="M984" s="132">
        <v>0</v>
      </c>
      <c r="N984" s="132">
        <v>0</v>
      </c>
      <c r="O984" s="132">
        <v>0</v>
      </c>
      <c r="P984" s="132">
        <v>0</v>
      </c>
      <c r="Q984" s="132">
        <v>0</v>
      </c>
      <c r="R984" s="132">
        <v>0</v>
      </c>
      <c r="S984" s="132">
        <v>0</v>
      </c>
      <c r="T984" s="132">
        <v>0</v>
      </c>
      <c r="U984" s="132">
        <v>0</v>
      </c>
      <c r="V984" s="132">
        <v>0</v>
      </c>
      <c r="W984" s="132">
        <v>0</v>
      </c>
    </row>
    <row r="985" spans="1:23">
      <c r="A985" s="132">
        <v>225368</v>
      </c>
      <c r="B985" s="132" t="s">
        <v>906</v>
      </c>
      <c r="C985" s="132" t="s">
        <v>892</v>
      </c>
      <c r="D985" s="132" t="s">
        <v>300</v>
      </c>
      <c r="E985" s="132">
        <v>0</v>
      </c>
      <c r="F985" s="132">
        <v>0</v>
      </c>
      <c r="G985" s="132">
        <v>225</v>
      </c>
      <c r="H985" s="132">
        <v>0</v>
      </c>
      <c r="I985" s="132">
        <v>90</v>
      </c>
      <c r="J985" s="132" t="s">
        <v>301</v>
      </c>
      <c r="K985" s="132">
        <v>0</v>
      </c>
      <c r="L985" s="132">
        <v>0</v>
      </c>
      <c r="M985" s="132">
        <v>0</v>
      </c>
      <c r="N985" s="132">
        <v>0</v>
      </c>
      <c r="O985" s="132">
        <v>0</v>
      </c>
      <c r="P985" s="132">
        <v>0</v>
      </c>
      <c r="Q985" s="132">
        <v>0</v>
      </c>
      <c r="R985" s="132">
        <v>0</v>
      </c>
      <c r="S985" s="132">
        <v>0</v>
      </c>
      <c r="T985" s="132">
        <v>0</v>
      </c>
      <c r="U985" s="132">
        <v>0</v>
      </c>
      <c r="V985" s="132">
        <v>0</v>
      </c>
      <c r="W985" s="132">
        <v>0</v>
      </c>
    </row>
    <row r="986" spans="1:23">
      <c r="A986" s="132">
        <v>225369</v>
      </c>
      <c r="B986" s="132" t="s">
        <v>907</v>
      </c>
      <c r="C986" s="132" t="s">
        <v>892</v>
      </c>
      <c r="D986" s="132" t="s">
        <v>300</v>
      </c>
      <c r="E986" s="132">
        <v>0</v>
      </c>
      <c r="F986" s="132">
        <v>0</v>
      </c>
      <c r="G986" s="132">
        <v>307</v>
      </c>
      <c r="H986" s="132">
        <v>0</v>
      </c>
      <c r="I986" s="132">
        <v>199.0000125</v>
      </c>
      <c r="J986" s="132" t="s">
        <v>1587</v>
      </c>
      <c r="K986" s="132">
        <v>0</v>
      </c>
      <c r="L986" s="132">
        <v>0</v>
      </c>
      <c r="M986" s="132">
        <v>0</v>
      </c>
      <c r="N986" s="132">
        <v>0</v>
      </c>
      <c r="O986" s="132">
        <v>0</v>
      </c>
      <c r="P986" s="132">
        <v>0</v>
      </c>
      <c r="Q986" s="132">
        <v>0</v>
      </c>
      <c r="R986" s="132">
        <v>0</v>
      </c>
      <c r="S986" s="132">
        <v>0</v>
      </c>
      <c r="T986" s="132">
        <v>0</v>
      </c>
      <c r="U986" s="132">
        <v>0</v>
      </c>
      <c r="V986" s="132">
        <v>0</v>
      </c>
      <c r="W986" s="132">
        <v>0</v>
      </c>
    </row>
    <row r="987" spans="1:23">
      <c r="A987" s="132">
        <v>225369</v>
      </c>
      <c r="B987" s="132" t="s">
        <v>907</v>
      </c>
      <c r="C987" s="132" t="s">
        <v>892</v>
      </c>
      <c r="D987" s="132" t="s">
        <v>300</v>
      </c>
      <c r="E987" s="132">
        <v>0</v>
      </c>
      <c r="F987" s="132">
        <v>0</v>
      </c>
      <c r="G987" s="132">
        <v>307</v>
      </c>
      <c r="H987" s="132">
        <v>0</v>
      </c>
      <c r="I987" s="132">
        <v>199.0000125</v>
      </c>
      <c r="J987" s="132" t="s">
        <v>301</v>
      </c>
      <c r="K987" s="132">
        <v>0</v>
      </c>
      <c r="L987" s="132">
        <v>0</v>
      </c>
      <c r="M987" s="132">
        <v>0</v>
      </c>
      <c r="N987" s="132">
        <v>0</v>
      </c>
      <c r="O987" s="132">
        <v>0</v>
      </c>
      <c r="P987" s="132">
        <v>0</v>
      </c>
      <c r="Q987" s="132">
        <v>0</v>
      </c>
      <c r="R987" s="132">
        <v>0</v>
      </c>
      <c r="S987" s="132">
        <v>0</v>
      </c>
      <c r="T987" s="132">
        <v>0</v>
      </c>
      <c r="U987" s="132">
        <v>0</v>
      </c>
      <c r="V987" s="132">
        <v>0</v>
      </c>
      <c r="W987" s="132">
        <v>0</v>
      </c>
    </row>
    <row r="988" spans="1:23">
      <c r="A988" s="132">
        <v>225370</v>
      </c>
      <c r="B988" s="132" t="s">
        <v>908</v>
      </c>
      <c r="C988" s="132" t="s">
        <v>892</v>
      </c>
      <c r="D988" s="132" t="s">
        <v>300</v>
      </c>
      <c r="E988" s="132">
        <v>0</v>
      </c>
      <c r="F988" s="132">
        <v>0</v>
      </c>
      <c r="G988" s="132">
        <v>405</v>
      </c>
      <c r="H988" s="132">
        <v>0</v>
      </c>
      <c r="I988" s="132">
        <v>390.00003750000002</v>
      </c>
      <c r="J988" s="132" t="s">
        <v>1587</v>
      </c>
      <c r="K988" s="132">
        <v>0</v>
      </c>
      <c r="L988" s="132">
        <v>0</v>
      </c>
      <c r="M988" s="132">
        <v>0</v>
      </c>
      <c r="N988" s="132">
        <v>0</v>
      </c>
      <c r="O988" s="132">
        <v>0</v>
      </c>
      <c r="P988" s="132">
        <v>0</v>
      </c>
      <c r="Q988" s="132">
        <v>0</v>
      </c>
      <c r="R988" s="132">
        <v>0</v>
      </c>
      <c r="S988" s="132">
        <v>0</v>
      </c>
      <c r="T988" s="132">
        <v>0</v>
      </c>
      <c r="U988" s="132">
        <v>0</v>
      </c>
      <c r="V988" s="132">
        <v>0</v>
      </c>
      <c r="W988" s="132">
        <v>0</v>
      </c>
    </row>
    <row r="989" spans="1:23">
      <c r="A989" s="132">
        <v>225370</v>
      </c>
      <c r="B989" s="132" t="s">
        <v>908</v>
      </c>
      <c r="C989" s="132" t="s">
        <v>892</v>
      </c>
      <c r="D989" s="132" t="s">
        <v>300</v>
      </c>
      <c r="E989" s="132">
        <v>0</v>
      </c>
      <c r="F989" s="132">
        <v>0</v>
      </c>
      <c r="G989" s="132">
        <v>405</v>
      </c>
      <c r="H989" s="132">
        <v>0</v>
      </c>
      <c r="I989" s="132">
        <v>390.00003750000002</v>
      </c>
      <c r="J989" s="132" t="s">
        <v>301</v>
      </c>
      <c r="K989" s="132">
        <v>0</v>
      </c>
      <c r="L989" s="132">
        <v>0</v>
      </c>
      <c r="M989" s="132">
        <v>0</v>
      </c>
      <c r="N989" s="132">
        <v>0</v>
      </c>
      <c r="O989" s="132">
        <v>0</v>
      </c>
      <c r="P989" s="132">
        <v>0</v>
      </c>
      <c r="Q989" s="132">
        <v>0</v>
      </c>
      <c r="R989" s="132">
        <v>0</v>
      </c>
      <c r="S989" s="132">
        <v>0</v>
      </c>
      <c r="T989" s="132">
        <v>0</v>
      </c>
      <c r="U989" s="132">
        <v>0</v>
      </c>
      <c r="V989" s="132">
        <v>0</v>
      </c>
      <c r="W989" s="132">
        <v>0</v>
      </c>
    </row>
    <row r="990" spans="1:23">
      <c r="A990" s="132">
        <v>225371</v>
      </c>
      <c r="B990" s="132" t="s">
        <v>909</v>
      </c>
      <c r="C990" s="132" t="s">
        <v>892</v>
      </c>
      <c r="D990" s="132" t="s">
        <v>300</v>
      </c>
      <c r="E990" s="132">
        <v>0</v>
      </c>
      <c r="F990" s="132">
        <v>0</v>
      </c>
      <c r="G990" s="132">
        <v>663</v>
      </c>
      <c r="H990" s="132">
        <v>0</v>
      </c>
      <c r="I990" s="132">
        <v>490.00004999999999</v>
      </c>
      <c r="J990" s="132" t="s">
        <v>1587</v>
      </c>
      <c r="K990" s="132">
        <v>0</v>
      </c>
      <c r="L990" s="132">
        <v>0</v>
      </c>
      <c r="M990" s="132">
        <v>0</v>
      </c>
      <c r="N990" s="132">
        <v>0</v>
      </c>
      <c r="O990" s="132">
        <v>0</v>
      </c>
      <c r="P990" s="132">
        <v>0</v>
      </c>
      <c r="Q990" s="132">
        <v>0</v>
      </c>
      <c r="R990" s="132">
        <v>0</v>
      </c>
      <c r="S990" s="132">
        <v>0</v>
      </c>
      <c r="T990" s="132">
        <v>0</v>
      </c>
      <c r="U990" s="132">
        <v>0</v>
      </c>
      <c r="V990" s="132">
        <v>0</v>
      </c>
      <c r="W990" s="132">
        <v>0</v>
      </c>
    </row>
    <row r="991" spans="1:23">
      <c r="A991" s="132">
        <v>225371</v>
      </c>
      <c r="B991" s="132" t="s">
        <v>909</v>
      </c>
      <c r="C991" s="132" t="s">
        <v>892</v>
      </c>
      <c r="D991" s="132" t="s">
        <v>300</v>
      </c>
      <c r="E991" s="132">
        <v>0</v>
      </c>
      <c r="F991" s="132">
        <v>0</v>
      </c>
      <c r="G991" s="132">
        <v>663</v>
      </c>
      <c r="H991" s="132">
        <v>0</v>
      </c>
      <c r="I991" s="132">
        <v>490.00004999999999</v>
      </c>
      <c r="J991" s="132" t="s">
        <v>301</v>
      </c>
      <c r="K991" s="132">
        <v>0</v>
      </c>
      <c r="L991" s="132">
        <v>0</v>
      </c>
      <c r="M991" s="132">
        <v>0</v>
      </c>
      <c r="N991" s="132">
        <v>0</v>
      </c>
      <c r="O991" s="132">
        <v>0</v>
      </c>
      <c r="P991" s="132">
        <v>0</v>
      </c>
      <c r="Q991" s="132">
        <v>0</v>
      </c>
      <c r="R991" s="132">
        <v>0</v>
      </c>
      <c r="S991" s="132">
        <v>0</v>
      </c>
      <c r="T991" s="132">
        <v>0</v>
      </c>
      <c r="U991" s="132">
        <v>0</v>
      </c>
      <c r="V991" s="132">
        <v>0</v>
      </c>
      <c r="W991" s="132">
        <v>0</v>
      </c>
    </row>
    <row r="992" spans="1:23">
      <c r="A992" s="132">
        <v>225711</v>
      </c>
      <c r="B992" s="132" t="s">
        <v>910</v>
      </c>
      <c r="C992" s="132" t="s">
        <v>898</v>
      </c>
      <c r="D992" s="132" t="s">
        <v>300</v>
      </c>
      <c r="E992" s="132">
        <v>0</v>
      </c>
      <c r="F992" s="132">
        <v>0</v>
      </c>
      <c r="G992" s="132">
        <v>228</v>
      </c>
      <c r="H992" s="132">
        <v>0</v>
      </c>
      <c r="I992" s="132">
        <v>149.99996250000001</v>
      </c>
      <c r="J992" s="132" t="s">
        <v>1587</v>
      </c>
      <c r="K992" s="132">
        <v>0</v>
      </c>
      <c r="L992" s="132">
        <v>0</v>
      </c>
      <c r="M992" s="132">
        <v>0</v>
      </c>
      <c r="N992" s="132">
        <v>0</v>
      </c>
      <c r="O992" s="132">
        <v>0</v>
      </c>
      <c r="P992" s="132">
        <v>0</v>
      </c>
      <c r="Q992" s="132">
        <v>0</v>
      </c>
      <c r="R992" s="132">
        <v>0</v>
      </c>
      <c r="S992" s="132">
        <v>0</v>
      </c>
      <c r="T992" s="132">
        <v>0</v>
      </c>
      <c r="U992" s="132">
        <v>0</v>
      </c>
      <c r="V992" s="132">
        <v>0</v>
      </c>
      <c r="W992" s="132">
        <v>0</v>
      </c>
    </row>
    <row r="993" spans="1:23">
      <c r="A993" s="132">
        <v>225711</v>
      </c>
      <c r="B993" s="132" t="s">
        <v>910</v>
      </c>
      <c r="C993" s="132" t="s">
        <v>898</v>
      </c>
      <c r="D993" s="132" t="s">
        <v>300</v>
      </c>
      <c r="E993" s="132">
        <v>0</v>
      </c>
      <c r="F993" s="132">
        <v>0</v>
      </c>
      <c r="G993" s="132">
        <v>228</v>
      </c>
      <c r="H993" s="132">
        <v>0</v>
      </c>
      <c r="I993" s="132">
        <v>149.99996250000001</v>
      </c>
      <c r="J993" s="132" t="s">
        <v>301</v>
      </c>
      <c r="K993" s="132">
        <v>0</v>
      </c>
      <c r="L993" s="132">
        <v>0</v>
      </c>
      <c r="M993" s="132">
        <v>0</v>
      </c>
      <c r="N993" s="132">
        <v>0</v>
      </c>
      <c r="O993" s="132">
        <v>0</v>
      </c>
      <c r="P993" s="132">
        <v>0</v>
      </c>
      <c r="Q993" s="132">
        <v>0</v>
      </c>
      <c r="R993" s="132">
        <v>0</v>
      </c>
      <c r="S993" s="132">
        <v>0</v>
      </c>
      <c r="T993" s="132">
        <v>0</v>
      </c>
      <c r="U993" s="132">
        <v>0</v>
      </c>
      <c r="V993" s="132">
        <v>0</v>
      </c>
      <c r="W993" s="132">
        <v>0</v>
      </c>
    </row>
    <row r="994" spans="1:23">
      <c r="A994" s="132">
        <v>225713</v>
      </c>
      <c r="B994" s="132" t="s">
        <v>911</v>
      </c>
      <c r="C994" s="132" t="s">
        <v>898</v>
      </c>
      <c r="D994" s="132" t="s">
        <v>300</v>
      </c>
      <c r="E994" s="132">
        <v>0</v>
      </c>
      <c r="F994" s="132">
        <v>0</v>
      </c>
      <c r="G994" s="132">
        <v>311</v>
      </c>
      <c r="H994" s="132">
        <v>0</v>
      </c>
      <c r="I994" s="132">
        <v>290.00002499999999</v>
      </c>
      <c r="J994" s="132" t="s">
        <v>1587</v>
      </c>
      <c r="K994" s="132">
        <v>0</v>
      </c>
      <c r="L994" s="132">
        <v>0</v>
      </c>
      <c r="M994" s="132">
        <v>0</v>
      </c>
      <c r="N994" s="132">
        <v>0</v>
      </c>
      <c r="O994" s="132">
        <v>0</v>
      </c>
      <c r="P994" s="132">
        <v>0</v>
      </c>
      <c r="Q994" s="132">
        <v>0</v>
      </c>
      <c r="R994" s="132">
        <v>0</v>
      </c>
      <c r="S994" s="132">
        <v>0</v>
      </c>
      <c r="T994" s="132">
        <v>0</v>
      </c>
      <c r="U994" s="132">
        <v>0</v>
      </c>
      <c r="V994" s="132">
        <v>0</v>
      </c>
      <c r="W994" s="132">
        <v>0</v>
      </c>
    </row>
    <row r="995" spans="1:23">
      <c r="A995" s="132">
        <v>225713</v>
      </c>
      <c r="B995" s="132" t="s">
        <v>911</v>
      </c>
      <c r="C995" s="132" t="s">
        <v>898</v>
      </c>
      <c r="D995" s="132" t="s">
        <v>300</v>
      </c>
      <c r="E995" s="132">
        <v>0</v>
      </c>
      <c r="F995" s="132">
        <v>0</v>
      </c>
      <c r="G995" s="132">
        <v>311</v>
      </c>
      <c r="H995" s="132">
        <v>0</v>
      </c>
      <c r="I995" s="132">
        <v>290.00002499999999</v>
      </c>
      <c r="J995" s="132" t="s">
        <v>301</v>
      </c>
      <c r="K995" s="132">
        <v>0</v>
      </c>
      <c r="L995" s="132">
        <v>0</v>
      </c>
      <c r="M995" s="132">
        <v>0</v>
      </c>
      <c r="N995" s="132">
        <v>0</v>
      </c>
      <c r="O995" s="132">
        <v>0</v>
      </c>
      <c r="P995" s="132">
        <v>0</v>
      </c>
      <c r="Q995" s="132">
        <v>0</v>
      </c>
      <c r="R995" s="132">
        <v>0</v>
      </c>
      <c r="S995" s="132">
        <v>0</v>
      </c>
      <c r="T995" s="132">
        <v>0</v>
      </c>
      <c r="U995" s="132">
        <v>0</v>
      </c>
      <c r="V995" s="132">
        <v>0</v>
      </c>
      <c r="W995" s="132">
        <v>0</v>
      </c>
    </row>
    <row r="996" spans="1:23">
      <c r="A996" s="132">
        <v>226002</v>
      </c>
      <c r="B996" s="132" t="s">
        <v>912</v>
      </c>
      <c r="C996" s="132" t="s">
        <v>850</v>
      </c>
      <c r="D996" s="132" t="s">
        <v>300</v>
      </c>
      <c r="E996" s="132">
        <v>0</v>
      </c>
      <c r="F996" s="132">
        <v>0</v>
      </c>
      <c r="G996" s="132">
        <v>588</v>
      </c>
      <c r="H996" s="132">
        <v>0</v>
      </c>
      <c r="I996" s="132">
        <v>589.99995000000001</v>
      </c>
      <c r="J996" s="132" t="s">
        <v>1587</v>
      </c>
      <c r="K996" s="132">
        <v>0</v>
      </c>
      <c r="L996" s="132">
        <v>0</v>
      </c>
      <c r="M996" s="132">
        <v>0</v>
      </c>
      <c r="N996" s="132">
        <v>0</v>
      </c>
      <c r="O996" s="132">
        <v>0</v>
      </c>
      <c r="P996" s="132">
        <v>0</v>
      </c>
      <c r="Q996" s="132">
        <v>0</v>
      </c>
      <c r="R996" s="132">
        <v>0</v>
      </c>
      <c r="S996" s="132">
        <v>0</v>
      </c>
      <c r="T996" s="132">
        <v>0</v>
      </c>
      <c r="U996" s="132">
        <v>0</v>
      </c>
      <c r="V996" s="132">
        <v>0</v>
      </c>
      <c r="W996" s="132">
        <v>0</v>
      </c>
    </row>
    <row r="997" spans="1:23">
      <c r="A997" s="132">
        <v>226002</v>
      </c>
      <c r="B997" s="132" t="s">
        <v>912</v>
      </c>
      <c r="C997" s="132" t="s">
        <v>850</v>
      </c>
      <c r="D997" s="132" t="s">
        <v>300</v>
      </c>
      <c r="E997" s="132">
        <v>0</v>
      </c>
      <c r="F997" s="132">
        <v>0</v>
      </c>
      <c r="G997" s="132">
        <v>588</v>
      </c>
      <c r="H997" s="132">
        <v>0</v>
      </c>
      <c r="I997" s="132">
        <v>589.99995000000001</v>
      </c>
      <c r="J997" s="132" t="s">
        <v>301</v>
      </c>
      <c r="K997" s="132">
        <v>0</v>
      </c>
      <c r="L997" s="132">
        <v>0</v>
      </c>
      <c r="M997" s="132">
        <v>0</v>
      </c>
      <c r="N997" s="132">
        <v>0</v>
      </c>
      <c r="O997" s="132">
        <v>0</v>
      </c>
      <c r="P997" s="132">
        <v>0</v>
      </c>
      <c r="Q997" s="132">
        <v>0</v>
      </c>
      <c r="R997" s="132">
        <v>0</v>
      </c>
      <c r="S997" s="132">
        <v>0</v>
      </c>
      <c r="T997" s="132">
        <v>0</v>
      </c>
      <c r="U997" s="132">
        <v>0</v>
      </c>
      <c r="V997" s="132">
        <v>0</v>
      </c>
      <c r="W997" s="132">
        <v>0</v>
      </c>
    </row>
    <row r="998" spans="1:23">
      <c r="A998" s="132">
        <v>226005</v>
      </c>
      <c r="B998" s="132" t="s">
        <v>913</v>
      </c>
      <c r="C998" s="132" t="s">
        <v>850</v>
      </c>
      <c r="D998" s="132" t="s">
        <v>300</v>
      </c>
      <c r="E998" s="132">
        <v>0</v>
      </c>
      <c r="F998" s="132">
        <v>0</v>
      </c>
      <c r="G998" s="132">
        <v>753</v>
      </c>
      <c r="H998" s="132">
        <v>0</v>
      </c>
      <c r="I998" s="132">
        <v>599.99996250000004</v>
      </c>
      <c r="J998" s="132" t="s">
        <v>1587</v>
      </c>
      <c r="K998" s="132">
        <v>0</v>
      </c>
      <c r="L998" s="132">
        <v>0</v>
      </c>
      <c r="M998" s="132">
        <v>0</v>
      </c>
      <c r="N998" s="132">
        <v>0</v>
      </c>
      <c r="O998" s="132">
        <v>0</v>
      </c>
      <c r="P998" s="132">
        <v>0</v>
      </c>
      <c r="Q998" s="132">
        <v>0</v>
      </c>
      <c r="R998" s="132">
        <v>0</v>
      </c>
      <c r="S998" s="132">
        <v>0</v>
      </c>
      <c r="T998" s="132">
        <v>0</v>
      </c>
      <c r="U998" s="132">
        <v>0</v>
      </c>
      <c r="V998" s="132">
        <v>0</v>
      </c>
      <c r="W998" s="132">
        <v>0</v>
      </c>
    </row>
    <row r="999" spans="1:23">
      <c r="A999" s="132">
        <v>226005</v>
      </c>
      <c r="B999" s="132" t="s">
        <v>913</v>
      </c>
      <c r="C999" s="132" t="s">
        <v>850</v>
      </c>
      <c r="D999" s="132" t="s">
        <v>300</v>
      </c>
      <c r="E999" s="132">
        <v>0</v>
      </c>
      <c r="F999" s="132">
        <v>0</v>
      </c>
      <c r="G999" s="132">
        <v>753</v>
      </c>
      <c r="H999" s="132">
        <v>0</v>
      </c>
      <c r="I999" s="132">
        <v>599.99996250000004</v>
      </c>
      <c r="J999" s="132" t="s">
        <v>301</v>
      </c>
      <c r="K999" s="132">
        <v>0</v>
      </c>
      <c r="L999" s="132">
        <v>0</v>
      </c>
      <c r="M999" s="132">
        <v>0</v>
      </c>
      <c r="N999" s="132">
        <v>0</v>
      </c>
      <c r="O999" s="132">
        <v>0</v>
      </c>
      <c r="P999" s="132">
        <v>0</v>
      </c>
      <c r="Q999" s="132">
        <v>0</v>
      </c>
      <c r="R999" s="132">
        <v>0</v>
      </c>
      <c r="S999" s="132">
        <v>0</v>
      </c>
      <c r="T999" s="132">
        <v>0</v>
      </c>
      <c r="U999" s="132">
        <v>0</v>
      </c>
      <c r="V999" s="132">
        <v>0</v>
      </c>
      <c r="W999" s="132">
        <v>0</v>
      </c>
    </row>
    <row r="1000" spans="1:23">
      <c r="A1000" s="132">
        <v>226008</v>
      </c>
      <c r="B1000" s="132" t="s">
        <v>914</v>
      </c>
      <c r="C1000" s="132" t="s">
        <v>850</v>
      </c>
      <c r="D1000" s="132" t="s">
        <v>300</v>
      </c>
      <c r="E1000" s="132">
        <v>0</v>
      </c>
      <c r="F1000" s="132">
        <v>0</v>
      </c>
      <c r="G1000" s="132">
        <v>462</v>
      </c>
      <c r="H1000" s="132">
        <v>0</v>
      </c>
      <c r="I1000" s="132">
        <v>290.00002499999999</v>
      </c>
      <c r="J1000" s="132" t="s">
        <v>1587</v>
      </c>
      <c r="K1000" s="132">
        <v>0</v>
      </c>
      <c r="L1000" s="132">
        <v>0</v>
      </c>
      <c r="M1000" s="132">
        <v>0</v>
      </c>
      <c r="N1000" s="132">
        <v>0</v>
      </c>
      <c r="O1000" s="132">
        <v>0</v>
      </c>
      <c r="P1000" s="132">
        <v>0</v>
      </c>
      <c r="Q1000" s="132">
        <v>0</v>
      </c>
      <c r="R1000" s="132">
        <v>0</v>
      </c>
      <c r="S1000" s="132">
        <v>0</v>
      </c>
      <c r="T1000" s="132">
        <v>0</v>
      </c>
      <c r="U1000" s="132">
        <v>0</v>
      </c>
      <c r="V1000" s="132">
        <v>0</v>
      </c>
      <c r="W1000" s="132">
        <v>0</v>
      </c>
    </row>
    <row r="1001" spans="1:23">
      <c r="A1001" s="132">
        <v>226008</v>
      </c>
      <c r="B1001" s="132" t="s">
        <v>914</v>
      </c>
      <c r="C1001" s="132" t="s">
        <v>850</v>
      </c>
      <c r="D1001" s="132" t="s">
        <v>300</v>
      </c>
      <c r="E1001" s="132">
        <v>0</v>
      </c>
      <c r="F1001" s="132">
        <v>0</v>
      </c>
      <c r="G1001" s="132">
        <v>462</v>
      </c>
      <c r="H1001" s="132">
        <v>0</v>
      </c>
      <c r="I1001" s="132">
        <v>290.00002499999999</v>
      </c>
      <c r="J1001" s="132" t="s">
        <v>301</v>
      </c>
      <c r="K1001" s="132">
        <v>0</v>
      </c>
      <c r="L1001" s="132">
        <v>0</v>
      </c>
      <c r="M1001" s="132">
        <v>0</v>
      </c>
      <c r="N1001" s="132">
        <v>0</v>
      </c>
      <c r="O1001" s="132">
        <v>0</v>
      </c>
      <c r="P1001" s="132">
        <v>0</v>
      </c>
      <c r="Q1001" s="132">
        <v>0</v>
      </c>
      <c r="R1001" s="132">
        <v>0</v>
      </c>
      <c r="S1001" s="132">
        <v>0</v>
      </c>
      <c r="T1001" s="132">
        <v>0</v>
      </c>
      <c r="U1001" s="132">
        <v>0</v>
      </c>
      <c r="V1001" s="132">
        <v>0</v>
      </c>
      <c r="W1001" s="132">
        <v>0</v>
      </c>
    </row>
    <row r="1002" spans="1:23">
      <c r="A1002" s="132">
        <v>226009</v>
      </c>
      <c r="B1002" s="132" t="s">
        <v>915</v>
      </c>
      <c r="C1002" s="132" t="s">
        <v>850</v>
      </c>
      <c r="D1002" s="132" t="s">
        <v>300</v>
      </c>
      <c r="E1002" s="132">
        <v>0</v>
      </c>
      <c r="F1002" s="132">
        <v>0</v>
      </c>
      <c r="G1002" s="132">
        <v>1960</v>
      </c>
      <c r="H1002" s="132">
        <v>0</v>
      </c>
      <c r="I1002" s="132">
        <v>1000.000013</v>
      </c>
      <c r="J1002" s="132" t="s">
        <v>1587</v>
      </c>
      <c r="K1002" s="132">
        <v>0</v>
      </c>
      <c r="L1002" s="132">
        <v>0</v>
      </c>
      <c r="M1002" s="132">
        <v>0</v>
      </c>
      <c r="N1002" s="132">
        <v>0</v>
      </c>
      <c r="O1002" s="132">
        <v>0</v>
      </c>
      <c r="P1002" s="132">
        <v>0</v>
      </c>
      <c r="Q1002" s="132">
        <v>0</v>
      </c>
      <c r="R1002" s="132">
        <v>0</v>
      </c>
      <c r="S1002" s="132">
        <v>0</v>
      </c>
      <c r="T1002" s="132">
        <v>0</v>
      </c>
      <c r="U1002" s="132">
        <v>0</v>
      </c>
      <c r="V1002" s="132">
        <v>0</v>
      </c>
      <c r="W1002" s="132">
        <v>0</v>
      </c>
    </row>
    <row r="1003" spans="1:23">
      <c r="A1003" s="132">
        <v>226009</v>
      </c>
      <c r="B1003" s="132" t="s">
        <v>915</v>
      </c>
      <c r="C1003" s="132" t="s">
        <v>850</v>
      </c>
      <c r="D1003" s="132" t="s">
        <v>300</v>
      </c>
      <c r="E1003" s="132">
        <v>0</v>
      </c>
      <c r="F1003" s="132">
        <v>0</v>
      </c>
      <c r="G1003" s="132">
        <v>1960</v>
      </c>
      <c r="H1003" s="132">
        <v>0</v>
      </c>
      <c r="I1003" s="132">
        <v>1000.000013</v>
      </c>
      <c r="J1003" s="132" t="s">
        <v>301</v>
      </c>
      <c r="K1003" s="132">
        <v>0</v>
      </c>
      <c r="L1003" s="132">
        <v>0</v>
      </c>
      <c r="M1003" s="132">
        <v>0</v>
      </c>
      <c r="N1003" s="132">
        <v>0</v>
      </c>
      <c r="O1003" s="132">
        <v>0</v>
      </c>
      <c r="P1003" s="132">
        <v>0</v>
      </c>
      <c r="Q1003" s="132">
        <v>0</v>
      </c>
      <c r="R1003" s="132">
        <v>0</v>
      </c>
      <c r="S1003" s="132">
        <v>0</v>
      </c>
      <c r="T1003" s="132">
        <v>0</v>
      </c>
      <c r="U1003" s="132">
        <v>0</v>
      </c>
      <c r="V1003" s="132">
        <v>0</v>
      </c>
      <c r="W1003" s="132">
        <v>0</v>
      </c>
    </row>
    <row r="1004" spans="1:23">
      <c r="A1004" s="132" t="s">
        <v>916</v>
      </c>
      <c r="B1004" s="132" t="s">
        <v>917</v>
      </c>
      <c r="C1004" s="132" t="s">
        <v>850</v>
      </c>
      <c r="D1004" s="132" t="s">
        <v>300</v>
      </c>
      <c r="E1004" s="132">
        <v>0</v>
      </c>
      <c r="F1004" s="132">
        <v>0</v>
      </c>
      <c r="G1004" s="132">
        <v>421</v>
      </c>
      <c r="H1004" s="132">
        <v>0</v>
      </c>
      <c r="I1004" s="132">
        <v>480.00003750000002</v>
      </c>
      <c r="J1004" s="132" t="s">
        <v>1587</v>
      </c>
      <c r="K1004" s="132">
        <v>0</v>
      </c>
      <c r="L1004" s="132">
        <v>0</v>
      </c>
      <c r="M1004" s="132">
        <v>0</v>
      </c>
      <c r="N1004" s="132">
        <v>0</v>
      </c>
      <c r="O1004" s="132">
        <v>0</v>
      </c>
      <c r="P1004" s="132">
        <v>0</v>
      </c>
      <c r="Q1004" s="132">
        <v>0</v>
      </c>
      <c r="R1004" s="132">
        <v>0</v>
      </c>
      <c r="S1004" s="132">
        <v>0</v>
      </c>
      <c r="T1004" s="132">
        <v>0</v>
      </c>
      <c r="U1004" s="132">
        <v>0</v>
      </c>
      <c r="V1004" s="132">
        <v>0</v>
      </c>
      <c r="W1004" s="132">
        <v>0</v>
      </c>
    </row>
    <row r="1005" spans="1:23">
      <c r="A1005" s="132" t="s">
        <v>916</v>
      </c>
      <c r="B1005" s="132" t="s">
        <v>917</v>
      </c>
      <c r="C1005" s="132" t="s">
        <v>850</v>
      </c>
      <c r="D1005" s="132" t="s">
        <v>300</v>
      </c>
      <c r="E1005" s="132">
        <v>0</v>
      </c>
      <c r="F1005" s="132">
        <v>0</v>
      </c>
      <c r="G1005" s="132">
        <v>421</v>
      </c>
      <c r="H1005" s="132">
        <v>0</v>
      </c>
      <c r="I1005" s="132">
        <v>480.00003750000002</v>
      </c>
      <c r="J1005" s="132" t="s">
        <v>301</v>
      </c>
      <c r="K1005" s="132">
        <v>0</v>
      </c>
      <c r="L1005" s="132">
        <v>0</v>
      </c>
      <c r="M1005" s="132">
        <v>0</v>
      </c>
      <c r="N1005" s="132">
        <v>0</v>
      </c>
      <c r="O1005" s="132">
        <v>0</v>
      </c>
      <c r="P1005" s="132">
        <v>0</v>
      </c>
      <c r="Q1005" s="132">
        <v>0</v>
      </c>
      <c r="R1005" s="132">
        <v>0</v>
      </c>
      <c r="S1005" s="132">
        <v>0</v>
      </c>
      <c r="T1005" s="132">
        <v>0</v>
      </c>
      <c r="U1005" s="132">
        <v>0</v>
      </c>
      <c r="V1005" s="132">
        <v>0</v>
      </c>
      <c r="W1005" s="132">
        <v>0</v>
      </c>
    </row>
    <row r="1006" spans="1:23">
      <c r="A1006" s="132" t="s">
        <v>918</v>
      </c>
      <c r="B1006" s="132" t="s">
        <v>919</v>
      </c>
      <c r="C1006" s="132" t="s">
        <v>850</v>
      </c>
      <c r="D1006" s="132" t="s">
        <v>300</v>
      </c>
      <c r="E1006" s="132">
        <v>0</v>
      </c>
      <c r="F1006" s="132">
        <v>0</v>
      </c>
      <c r="G1006" s="132">
        <v>576</v>
      </c>
      <c r="H1006" s="132">
        <v>0</v>
      </c>
      <c r="I1006" s="132">
        <v>0</v>
      </c>
      <c r="J1006" s="132" t="s">
        <v>1587</v>
      </c>
      <c r="K1006" s="132">
        <v>0</v>
      </c>
      <c r="L1006" s="132">
        <v>0</v>
      </c>
      <c r="M1006" s="132">
        <v>0</v>
      </c>
      <c r="N1006" s="132">
        <v>0</v>
      </c>
      <c r="O1006" s="132">
        <v>0</v>
      </c>
      <c r="P1006" s="132">
        <v>0</v>
      </c>
      <c r="Q1006" s="132">
        <v>0</v>
      </c>
      <c r="R1006" s="132">
        <v>0</v>
      </c>
      <c r="S1006" s="132">
        <v>0</v>
      </c>
      <c r="T1006" s="132">
        <v>0</v>
      </c>
      <c r="U1006" s="132">
        <v>0</v>
      </c>
      <c r="V1006" s="132">
        <v>0</v>
      </c>
      <c r="W1006" s="132">
        <v>0</v>
      </c>
    </row>
    <row r="1007" spans="1:23">
      <c r="A1007" s="132" t="s">
        <v>918</v>
      </c>
      <c r="B1007" s="132" t="s">
        <v>919</v>
      </c>
      <c r="C1007" s="132" t="s">
        <v>850</v>
      </c>
      <c r="D1007" s="132" t="s">
        <v>300</v>
      </c>
      <c r="E1007" s="132">
        <v>0</v>
      </c>
      <c r="F1007" s="132">
        <v>0</v>
      </c>
      <c r="G1007" s="132">
        <v>576</v>
      </c>
      <c r="H1007" s="132">
        <v>0</v>
      </c>
      <c r="I1007" s="132">
        <v>0</v>
      </c>
      <c r="J1007" s="132" t="s">
        <v>301</v>
      </c>
      <c r="K1007" s="132">
        <v>0</v>
      </c>
      <c r="L1007" s="132">
        <v>0</v>
      </c>
      <c r="M1007" s="132">
        <v>0</v>
      </c>
      <c r="N1007" s="132">
        <v>0</v>
      </c>
      <c r="O1007" s="132">
        <v>0</v>
      </c>
      <c r="P1007" s="132">
        <v>0</v>
      </c>
      <c r="Q1007" s="132">
        <v>0</v>
      </c>
      <c r="R1007" s="132">
        <v>0</v>
      </c>
      <c r="S1007" s="132">
        <v>0</v>
      </c>
      <c r="T1007" s="132">
        <v>0</v>
      </c>
      <c r="U1007" s="132">
        <v>0</v>
      </c>
      <c r="V1007" s="132">
        <v>0</v>
      </c>
      <c r="W1007" s="132">
        <v>0</v>
      </c>
    </row>
    <row r="1008" spans="1:23">
      <c r="A1008" s="132" t="s">
        <v>920</v>
      </c>
      <c r="B1008" s="132" t="s">
        <v>921</v>
      </c>
      <c r="C1008" s="132" t="s">
        <v>850</v>
      </c>
      <c r="D1008" s="132" t="s">
        <v>300</v>
      </c>
      <c r="E1008" s="132">
        <v>0</v>
      </c>
      <c r="F1008" s="132">
        <v>0</v>
      </c>
      <c r="G1008" s="132">
        <v>632</v>
      </c>
      <c r="H1008" s="132">
        <v>0</v>
      </c>
      <c r="I1008" s="132">
        <v>290.00002499999999</v>
      </c>
      <c r="J1008" s="132" t="s">
        <v>1587</v>
      </c>
      <c r="K1008" s="132">
        <v>0</v>
      </c>
      <c r="L1008" s="132">
        <v>0</v>
      </c>
      <c r="M1008" s="132">
        <v>0</v>
      </c>
      <c r="N1008" s="132">
        <v>0</v>
      </c>
      <c r="O1008" s="132">
        <v>0</v>
      </c>
      <c r="P1008" s="132">
        <v>0</v>
      </c>
      <c r="Q1008" s="132">
        <v>0</v>
      </c>
      <c r="R1008" s="132">
        <v>0</v>
      </c>
      <c r="S1008" s="132">
        <v>0</v>
      </c>
      <c r="T1008" s="132">
        <v>0</v>
      </c>
      <c r="U1008" s="132">
        <v>0</v>
      </c>
      <c r="V1008" s="132">
        <v>0</v>
      </c>
      <c r="W1008" s="132">
        <v>0</v>
      </c>
    </row>
    <row r="1009" spans="1:23">
      <c r="A1009" s="132" t="s">
        <v>920</v>
      </c>
      <c r="B1009" s="132" t="s">
        <v>921</v>
      </c>
      <c r="C1009" s="132" t="s">
        <v>850</v>
      </c>
      <c r="D1009" s="132" t="s">
        <v>300</v>
      </c>
      <c r="E1009" s="132">
        <v>0</v>
      </c>
      <c r="F1009" s="132">
        <v>0</v>
      </c>
      <c r="G1009" s="132">
        <v>632</v>
      </c>
      <c r="H1009" s="132">
        <v>0</v>
      </c>
      <c r="I1009" s="132">
        <v>290.00002499999999</v>
      </c>
      <c r="J1009" s="132" t="s">
        <v>301</v>
      </c>
      <c r="K1009" s="132">
        <v>0</v>
      </c>
      <c r="L1009" s="132">
        <v>0</v>
      </c>
      <c r="M1009" s="132">
        <v>0</v>
      </c>
      <c r="N1009" s="132">
        <v>0</v>
      </c>
      <c r="O1009" s="132">
        <v>0</v>
      </c>
      <c r="P1009" s="132">
        <v>0</v>
      </c>
      <c r="Q1009" s="132">
        <v>0</v>
      </c>
      <c r="R1009" s="132">
        <v>0</v>
      </c>
      <c r="S1009" s="132">
        <v>0</v>
      </c>
      <c r="T1009" s="132">
        <v>0</v>
      </c>
      <c r="U1009" s="132">
        <v>0</v>
      </c>
      <c r="V1009" s="132">
        <v>0</v>
      </c>
      <c r="W1009" s="132">
        <v>0</v>
      </c>
    </row>
    <row r="1010" spans="1:23">
      <c r="A1010" s="132" t="s">
        <v>922</v>
      </c>
      <c r="B1010" s="132" t="s">
        <v>923</v>
      </c>
      <c r="C1010" s="132" t="s">
        <v>850</v>
      </c>
      <c r="D1010" s="132" t="s">
        <v>300</v>
      </c>
      <c r="E1010" s="132">
        <v>0</v>
      </c>
      <c r="F1010" s="132">
        <v>0</v>
      </c>
      <c r="G1010" s="132">
        <v>306</v>
      </c>
      <c r="H1010" s="132">
        <v>0</v>
      </c>
      <c r="I1010" s="132">
        <v>120.0000375</v>
      </c>
      <c r="J1010" s="132" t="s">
        <v>1587</v>
      </c>
      <c r="K1010" s="132">
        <v>0</v>
      </c>
      <c r="L1010" s="132">
        <v>0</v>
      </c>
      <c r="M1010" s="132">
        <v>0</v>
      </c>
      <c r="N1010" s="132">
        <v>0</v>
      </c>
      <c r="O1010" s="132">
        <v>0</v>
      </c>
      <c r="P1010" s="132">
        <v>0</v>
      </c>
      <c r="Q1010" s="132">
        <v>0</v>
      </c>
      <c r="R1010" s="132">
        <v>0</v>
      </c>
      <c r="S1010" s="132">
        <v>0</v>
      </c>
      <c r="T1010" s="132">
        <v>0</v>
      </c>
      <c r="U1010" s="132">
        <v>0</v>
      </c>
      <c r="V1010" s="132">
        <v>0</v>
      </c>
      <c r="W1010" s="132">
        <v>0</v>
      </c>
    </row>
    <row r="1011" spans="1:23">
      <c r="A1011" s="132" t="s">
        <v>922</v>
      </c>
      <c r="B1011" s="132" t="s">
        <v>923</v>
      </c>
      <c r="C1011" s="132" t="s">
        <v>850</v>
      </c>
      <c r="D1011" s="132" t="s">
        <v>300</v>
      </c>
      <c r="E1011" s="132">
        <v>0</v>
      </c>
      <c r="F1011" s="132">
        <v>0</v>
      </c>
      <c r="G1011" s="132">
        <v>306</v>
      </c>
      <c r="H1011" s="132">
        <v>0</v>
      </c>
      <c r="I1011" s="132">
        <v>120.0000375</v>
      </c>
      <c r="J1011" s="132" t="s">
        <v>301</v>
      </c>
      <c r="K1011" s="132">
        <v>0</v>
      </c>
      <c r="L1011" s="132">
        <v>0</v>
      </c>
      <c r="M1011" s="132">
        <v>0</v>
      </c>
      <c r="N1011" s="132">
        <v>0</v>
      </c>
      <c r="O1011" s="132">
        <v>0</v>
      </c>
      <c r="P1011" s="132">
        <v>0</v>
      </c>
      <c r="Q1011" s="132">
        <v>0</v>
      </c>
      <c r="R1011" s="132">
        <v>0</v>
      </c>
      <c r="S1011" s="132">
        <v>0</v>
      </c>
      <c r="T1011" s="132">
        <v>0</v>
      </c>
      <c r="U1011" s="132">
        <v>0</v>
      </c>
      <c r="V1011" s="132">
        <v>0</v>
      </c>
      <c r="W1011" s="132">
        <v>0</v>
      </c>
    </row>
    <row r="1012" spans="1:23">
      <c r="A1012" s="132" t="s">
        <v>924</v>
      </c>
      <c r="B1012" s="132" t="s">
        <v>925</v>
      </c>
      <c r="C1012" s="132" t="s">
        <v>850</v>
      </c>
      <c r="D1012" s="132" t="s">
        <v>300</v>
      </c>
      <c r="E1012" s="132">
        <v>0</v>
      </c>
      <c r="F1012" s="132">
        <v>0</v>
      </c>
      <c r="G1012" s="132">
        <v>782</v>
      </c>
      <c r="H1012" s="132">
        <v>0</v>
      </c>
      <c r="I1012" s="132">
        <v>360</v>
      </c>
      <c r="J1012" s="132" t="s">
        <v>1587</v>
      </c>
      <c r="K1012" s="132">
        <v>0</v>
      </c>
      <c r="L1012" s="132">
        <v>0</v>
      </c>
      <c r="M1012" s="132">
        <v>0</v>
      </c>
      <c r="N1012" s="132">
        <v>0</v>
      </c>
      <c r="O1012" s="132">
        <v>0</v>
      </c>
      <c r="P1012" s="132">
        <v>0</v>
      </c>
      <c r="Q1012" s="132">
        <v>0</v>
      </c>
      <c r="R1012" s="132">
        <v>0</v>
      </c>
      <c r="S1012" s="132">
        <v>0</v>
      </c>
      <c r="T1012" s="132">
        <v>0</v>
      </c>
      <c r="U1012" s="132">
        <v>0</v>
      </c>
      <c r="V1012" s="132">
        <v>0</v>
      </c>
      <c r="W1012" s="132">
        <v>0</v>
      </c>
    </row>
    <row r="1013" spans="1:23">
      <c r="A1013" s="132" t="s">
        <v>924</v>
      </c>
      <c r="B1013" s="132" t="s">
        <v>925</v>
      </c>
      <c r="C1013" s="132" t="s">
        <v>850</v>
      </c>
      <c r="D1013" s="132" t="s">
        <v>300</v>
      </c>
      <c r="E1013" s="132">
        <v>0</v>
      </c>
      <c r="F1013" s="132">
        <v>0</v>
      </c>
      <c r="G1013" s="132">
        <v>782</v>
      </c>
      <c r="H1013" s="132">
        <v>0</v>
      </c>
      <c r="I1013" s="132">
        <v>360</v>
      </c>
      <c r="J1013" s="132" t="s">
        <v>301</v>
      </c>
      <c r="K1013" s="132">
        <v>0</v>
      </c>
      <c r="L1013" s="132">
        <v>0</v>
      </c>
      <c r="M1013" s="132">
        <v>0</v>
      </c>
      <c r="N1013" s="132">
        <v>0</v>
      </c>
      <c r="O1013" s="132">
        <v>0</v>
      </c>
      <c r="P1013" s="132">
        <v>1</v>
      </c>
      <c r="Q1013" s="132">
        <v>0</v>
      </c>
      <c r="R1013" s="132">
        <v>0</v>
      </c>
      <c r="S1013" s="132">
        <v>0</v>
      </c>
      <c r="T1013" s="132">
        <v>0</v>
      </c>
      <c r="U1013" s="132">
        <v>0</v>
      </c>
      <c r="V1013" s="132">
        <v>0</v>
      </c>
      <c r="W1013" s="132">
        <v>1</v>
      </c>
    </row>
    <row r="1014" spans="1:23">
      <c r="A1014" s="132">
        <v>226010</v>
      </c>
      <c r="B1014" s="132" t="s">
        <v>926</v>
      </c>
      <c r="C1014" s="132" t="s">
        <v>927</v>
      </c>
      <c r="D1014" s="132" t="s">
        <v>300</v>
      </c>
      <c r="E1014" s="132">
        <v>0</v>
      </c>
      <c r="F1014" s="132">
        <v>0</v>
      </c>
      <c r="G1014" s="132">
        <v>1025</v>
      </c>
      <c r="H1014" s="132">
        <v>0</v>
      </c>
      <c r="I1014" s="132">
        <v>360</v>
      </c>
      <c r="J1014" s="132" t="s">
        <v>1587</v>
      </c>
      <c r="K1014" s="132">
        <v>0</v>
      </c>
      <c r="L1014" s="132">
        <v>0</v>
      </c>
      <c r="M1014" s="132">
        <v>0</v>
      </c>
      <c r="N1014" s="132">
        <v>0</v>
      </c>
      <c r="O1014" s="132">
        <v>0</v>
      </c>
      <c r="P1014" s="132">
        <v>0</v>
      </c>
      <c r="Q1014" s="132">
        <v>0</v>
      </c>
      <c r="R1014" s="132">
        <v>0</v>
      </c>
      <c r="S1014" s="132">
        <v>0</v>
      </c>
      <c r="T1014" s="132">
        <v>0</v>
      </c>
      <c r="U1014" s="132">
        <v>0</v>
      </c>
      <c r="V1014" s="132">
        <v>0</v>
      </c>
      <c r="W1014" s="132">
        <v>0</v>
      </c>
    </row>
    <row r="1015" spans="1:23">
      <c r="A1015" s="132">
        <v>226010</v>
      </c>
      <c r="B1015" s="132" t="s">
        <v>926</v>
      </c>
      <c r="C1015" s="132" t="s">
        <v>927</v>
      </c>
      <c r="D1015" s="132" t="s">
        <v>300</v>
      </c>
      <c r="E1015" s="132">
        <v>0</v>
      </c>
      <c r="F1015" s="132">
        <v>0</v>
      </c>
      <c r="G1015" s="132">
        <v>1025</v>
      </c>
      <c r="H1015" s="132">
        <v>0</v>
      </c>
      <c r="I1015" s="132">
        <v>360</v>
      </c>
      <c r="J1015" s="132" t="s">
        <v>301</v>
      </c>
      <c r="K1015" s="132">
        <v>0</v>
      </c>
      <c r="L1015" s="132">
        <v>0</v>
      </c>
      <c r="M1015" s="132">
        <v>0</v>
      </c>
      <c r="N1015" s="132">
        <v>0</v>
      </c>
      <c r="O1015" s="132">
        <v>0</v>
      </c>
      <c r="P1015" s="132">
        <v>0</v>
      </c>
      <c r="Q1015" s="132">
        <v>0</v>
      </c>
      <c r="R1015" s="132">
        <v>0</v>
      </c>
      <c r="S1015" s="132">
        <v>0</v>
      </c>
      <c r="T1015" s="132">
        <v>0</v>
      </c>
      <c r="U1015" s="132">
        <v>0</v>
      </c>
      <c r="V1015" s="132">
        <v>0</v>
      </c>
      <c r="W1015" s="132">
        <v>0</v>
      </c>
    </row>
    <row r="1016" spans="1:23">
      <c r="A1016" s="132">
        <v>226011</v>
      </c>
      <c r="B1016" s="132" t="s">
        <v>928</v>
      </c>
      <c r="C1016" s="132" t="s">
        <v>927</v>
      </c>
      <c r="D1016" s="132" t="s">
        <v>300</v>
      </c>
      <c r="E1016" s="132">
        <v>0</v>
      </c>
      <c r="F1016" s="132">
        <v>0</v>
      </c>
      <c r="G1016" s="132">
        <v>394</v>
      </c>
      <c r="H1016" s="132">
        <v>0</v>
      </c>
      <c r="I1016" s="132">
        <v>190.0000125</v>
      </c>
      <c r="J1016" s="132" t="s">
        <v>1587</v>
      </c>
      <c r="K1016" s="132">
        <v>0</v>
      </c>
      <c r="L1016" s="132">
        <v>0</v>
      </c>
      <c r="M1016" s="132">
        <v>0</v>
      </c>
      <c r="N1016" s="132">
        <v>0</v>
      </c>
      <c r="O1016" s="132">
        <v>0</v>
      </c>
      <c r="P1016" s="132">
        <v>0</v>
      </c>
      <c r="Q1016" s="132">
        <v>0</v>
      </c>
      <c r="R1016" s="132">
        <v>0</v>
      </c>
      <c r="S1016" s="132">
        <v>0</v>
      </c>
      <c r="T1016" s="132">
        <v>0</v>
      </c>
      <c r="U1016" s="132">
        <v>0</v>
      </c>
      <c r="V1016" s="132">
        <v>0</v>
      </c>
      <c r="W1016" s="132">
        <v>0</v>
      </c>
    </row>
    <row r="1017" spans="1:23">
      <c r="A1017" s="132">
        <v>226011</v>
      </c>
      <c r="B1017" s="132" t="s">
        <v>928</v>
      </c>
      <c r="C1017" s="132" t="s">
        <v>927</v>
      </c>
      <c r="D1017" s="132" t="s">
        <v>300</v>
      </c>
      <c r="E1017" s="132">
        <v>0</v>
      </c>
      <c r="F1017" s="132">
        <v>0</v>
      </c>
      <c r="G1017" s="132">
        <v>394</v>
      </c>
      <c r="H1017" s="132">
        <v>0</v>
      </c>
      <c r="I1017" s="132">
        <v>190.0000125</v>
      </c>
      <c r="J1017" s="132" t="s">
        <v>301</v>
      </c>
      <c r="K1017" s="132">
        <v>0</v>
      </c>
      <c r="L1017" s="132">
        <v>0</v>
      </c>
      <c r="M1017" s="132">
        <v>0</v>
      </c>
      <c r="N1017" s="132">
        <v>0</v>
      </c>
      <c r="O1017" s="132">
        <v>0</v>
      </c>
      <c r="P1017" s="132">
        <v>0</v>
      </c>
      <c r="Q1017" s="132">
        <v>0</v>
      </c>
      <c r="R1017" s="132">
        <v>0</v>
      </c>
      <c r="S1017" s="132">
        <v>0</v>
      </c>
      <c r="T1017" s="132">
        <v>0</v>
      </c>
      <c r="U1017" s="132">
        <v>0</v>
      </c>
      <c r="V1017" s="132">
        <v>0</v>
      </c>
      <c r="W1017" s="132">
        <v>0</v>
      </c>
    </row>
    <row r="1018" spans="1:23">
      <c r="A1018" s="132">
        <v>226012</v>
      </c>
      <c r="B1018" s="132" t="s">
        <v>929</v>
      </c>
      <c r="C1018" s="132" t="s">
        <v>930</v>
      </c>
      <c r="D1018" s="132" t="s">
        <v>300</v>
      </c>
      <c r="E1018" s="132">
        <v>20</v>
      </c>
      <c r="F1018" s="132">
        <v>1</v>
      </c>
      <c r="G1018" s="132">
        <v>149.0718</v>
      </c>
      <c r="H1018" s="132">
        <v>149.0718</v>
      </c>
      <c r="I1018" s="132">
        <v>79.999987500000003</v>
      </c>
      <c r="J1018" s="132" t="s">
        <v>1587</v>
      </c>
      <c r="K1018" s="132">
        <v>0</v>
      </c>
      <c r="L1018" s="132">
        <v>0</v>
      </c>
      <c r="M1018" s="132">
        <v>0</v>
      </c>
      <c r="N1018" s="132">
        <v>0</v>
      </c>
      <c r="O1018" s="132">
        <v>0</v>
      </c>
      <c r="P1018" s="132">
        <v>0</v>
      </c>
      <c r="Q1018" s="132">
        <v>0</v>
      </c>
      <c r="R1018" s="132">
        <v>0</v>
      </c>
      <c r="S1018" s="132">
        <v>0</v>
      </c>
      <c r="T1018" s="132">
        <v>0</v>
      </c>
      <c r="U1018" s="132">
        <v>0</v>
      </c>
      <c r="V1018" s="132">
        <v>0</v>
      </c>
      <c r="W1018" s="132">
        <v>0</v>
      </c>
    </row>
    <row r="1019" spans="1:23">
      <c r="A1019" s="132">
        <v>226012</v>
      </c>
      <c r="B1019" s="132" t="s">
        <v>929</v>
      </c>
      <c r="C1019" s="132" t="s">
        <v>930</v>
      </c>
      <c r="D1019" s="132" t="s">
        <v>300</v>
      </c>
      <c r="E1019" s="132">
        <v>20</v>
      </c>
      <c r="F1019" s="132">
        <v>1</v>
      </c>
      <c r="G1019" s="132">
        <v>149.0718</v>
      </c>
      <c r="H1019" s="132">
        <v>149.0718</v>
      </c>
      <c r="I1019" s="132">
        <v>79.999987500000003</v>
      </c>
      <c r="J1019" s="132" t="s">
        <v>301</v>
      </c>
      <c r="K1019" s="132">
        <v>0</v>
      </c>
      <c r="L1019" s="132">
        <v>0</v>
      </c>
      <c r="M1019" s="132">
        <v>0</v>
      </c>
      <c r="N1019" s="132">
        <v>0</v>
      </c>
      <c r="O1019" s="132">
        <v>0</v>
      </c>
      <c r="P1019" s="132">
        <v>0</v>
      </c>
      <c r="Q1019" s="132">
        <v>0</v>
      </c>
      <c r="R1019" s="132">
        <v>0</v>
      </c>
      <c r="S1019" s="132">
        <v>0</v>
      </c>
      <c r="T1019" s="132">
        <v>0</v>
      </c>
      <c r="U1019" s="132">
        <v>0</v>
      </c>
      <c r="V1019" s="132">
        <v>0</v>
      </c>
      <c r="W1019" s="132">
        <v>0</v>
      </c>
    </row>
    <row r="1020" spans="1:23">
      <c r="A1020" s="132">
        <v>226013</v>
      </c>
      <c r="B1020" s="132" t="s">
        <v>931</v>
      </c>
      <c r="C1020" s="132" t="s">
        <v>850</v>
      </c>
      <c r="D1020" s="132" t="s">
        <v>300</v>
      </c>
      <c r="E1020" s="132">
        <v>0</v>
      </c>
      <c r="F1020" s="132">
        <v>0</v>
      </c>
      <c r="G1020" s="132">
        <v>478</v>
      </c>
      <c r="H1020" s="132">
        <v>0</v>
      </c>
      <c r="I1020" s="132">
        <v>300.00003750000002</v>
      </c>
      <c r="J1020" s="132" t="s">
        <v>1587</v>
      </c>
      <c r="K1020" s="132">
        <v>0</v>
      </c>
      <c r="L1020" s="132">
        <v>0</v>
      </c>
      <c r="M1020" s="132">
        <v>0</v>
      </c>
      <c r="N1020" s="132">
        <v>0</v>
      </c>
      <c r="O1020" s="132">
        <v>0</v>
      </c>
      <c r="P1020" s="132">
        <v>0</v>
      </c>
      <c r="Q1020" s="132">
        <v>0</v>
      </c>
      <c r="R1020" s="132">
        <v>0</v>
      </c>
      <c r="S1020" s="132">
        <v>0</v>
      </c>
      <c r="T1020" s="132">
        <v>0</v>
      </c>
      <c r="U1020" s="132">
        <v>0</v>
      </c>
      <c r="V1020" s="132">
        <v>0</v>
      </c>
      <c r="W1020" s="132">
        <v>0</v>
      </c>
    </row>
    <row r="1021" spans="1:23">
      <c r="A1021" s="132">
        <v>226013</v>
      </c>
      <c r="B1021" s="132" t="s">
        <v>931</v>
      </c>
      <c r="C1021" s="132" t="s">
        <v>850</v>
      </c>
      <c r="D1021" s="132" t="s">
        <v>300</v>
      </c>
      <c r="E1021" s="132">
        <v>0</v>
      </c>
      <c r="F1021" s="132">
        <v>0</v>
      </c>
      <c r="G1021" s="132">
        <v>478</v>
      </c>
      <c r="H1021" s="132">
        <v>0</v>
      </c>
      <c r="I1021" s="132">
        <v>300.00003750000002</v>
      </c>
      <c r="J1021" s="132" t="s">
        <v>301</v>
      </c>
      <c r="K1021" s="132">
        <v>0</v>
      </c>
      <c r="L1021" s="132">
        <v>0</v>
      </c>
      <c r="M1021" s="132">
        <v>0</v>
      </c>
      <c r="N1021" s="132">
        <v>0</v>
      </c>
      <c r="O1021" s="132">
        <v>0</v>
      </c>
      <c r="P1021" s="132">
        <v>0</v>
      </c>
      <c r="Q1021" s="132">
        <v>0</v>
      </c>
      <c r="R1021" s="132">
        <v>0</v>
      </c>
      <c r="S1021" s="132">
        <v>0</v>
      </c>
      <c r="T1021" s="132">
        <v>0</v>
      </c>
      <c r="U1021" s="132">
        <v>0</v>
      </c>
      <c r="V1021" s="132">
        <v>0</v>
      </c>
      <c r="W1021" s="132">
        <v>0</v>
      </c>
    </row>
    <row r="1022" spans="1:23">
      <c r="A1022" s="132">
        <v>226014</v>
      </c>
      <c r="B1022" s="132" t="s">
        <v>932</v>
      </c>
      <c r="C1022" s="132" t="s">
        <v>846</v>
      </c>
      <c r="D1022" s="132" t="s">
        <v>300</v>
      </c>
      <c r="E1022" s="132">
        <v>0</v>
      </c>
      <c r="F1022" s="132">
        <v>1</v>
      </c>
      <c r="G1022" s="132">
        <v>541.6</v>
      </c>
      <c r="H1022" s="132">
        <v>541.6</v>
      </c>
      <c r="I1022" s="132">
        <v>200.00002499999999</v>
      </c>
      <c r="J1022" s="132" t="s">
        <v>1587</v>
      </c>
      <c r="K1022" s="132">
        <v>0</v>
      </c>
      <c r="L1022" s="132">
        <v>0</v>
      </c>
      <c r="M1022" s="132">
        <v>0</v>
      </c>
      <c r="N1022" s="132">
        <v>0</v>
      </c>
      <c r="O1022" s="132">
        <v>0</v>
      </c>
      <c r="P1022" s="132">
        <v>0</v>
      </c>
      <c r="Q1022" s="132">
        <v>0</v>
      </c>
      <c r="R1022" s="132">
        <v>0</v>
      </c>
      <c r="S1022" s="132">
        <v>0</v>
      </c>
      <c r="T1022" s="132">
        <v>0</v>
      </c>
      <c r="U1022" s="132">
        <v>0</v>
      </c>
      <c r="V1022" s="132">
        <v>0</v>
      </c>
      <c r="W1022" s="132">
        <v>0</v>
      </c>
    </row>
    <row r="1023" spans="1:23">
      <c r="A1023" s="132">
        <v>226014</v>
      </c>
      <c r="B1023" s="132" t="s">
        <v>932</v>
      </c>
      <c r="C1023" s="132" t="s">
        <v>846</v>
      </c>
      <c r="D1023" s="132" t="s">
        <v>300</v>
      </c>
      <c r="E1023" s="132">
        <v>0</v>
      </c>
      <c r="F1023" s="132">
        <v>1</v>
      </c>
      <c r="G1023" s="132">
        <v>541.6</v>
      </c>
      <c r="H1023" s="132">
        <v>541.6</v>
      </c>
      <c r="I1023" s="132">
        <v>200.00002499999999</v>
      </c>
      <c r="J1023" s="132" t="s">
        <v>301</v>
      </c>
      <c r="K1023" s="132">
        <v>0</v>
      </c>
      <c r="L1023" s="132">
        <v>0</v>
      </c>
      <c r="M1023" s="132">
        <v>0</v>
      </c>
      <c r="N1023" s="132">
        <v>0</v>
      </c>
      <c r="O1023" s="132">
        <v>0</v>
      </c>
      <c r="P1023" s="132">
        <v>0</v>
      </c>
      <c r="Q1023" s="132">
        <v>0</v>
      </c>
      <c r="R1023" s="132">
        <v>0</v>
      </c>
      <c r="S1023" s="132">
        <v>0</v>
      </c>
      <c r="T1023" s="132">
        <v>0</v>
      </c>
      <c r="U1023" s="132">
        <v>0</v>
      </c>
      <c r="V1023" s="132">
        <v>0</v>
      </c>
      <c r="W1023" s="132">
        <v>0</v>
      </c>
    </row>
    <row r="1024" spans="1:23">
      <c r="A1024" s="132">
        <v>226015</v>
      </c>
      <c r="B1024" s="132" t="s">
        <v>933</v>
      </c>
      <c r="C1024" s="132" t="s">
        <v>846</v>
      </c>
      <c r="D1024" s="132" t="s">
        <v>300</v>
      </c>
      <c r="E1024" s="132">
        <v>0</v>
      </c>
      <c r="F1024" s="132">
        <v>0</v>
      </c>
      <c r="G1024" s="132">
        <v>442</v>
      </c>
      <c r="H1024" s="132">
        <v>0</v>
      </c>
      <c r="I1024" s="132">
        <v>159.99997500000001</v>
      </c>
      <c r="J1024" s="132" t="s">
        <v>1587</v>
      </c>
      <c r="K1024" s="132">
        <v>0</v>
      </c>
      <c r="L1024" s="132">
        <v>0</v>
      </c>
      <c r="M1024" s="132">
        <v>0</v>
      </c>
      <c r="N1024" s="132">
        <v>0</v>
      </c>
      <c r="O1024" s="132">
        <v>0</v>
      </c>
      <c r="P1024" s="132">
        <v>0</v>
      </c>
      <c r="Q1024" s="132">
        <v>0</v>
      </c>
      <c r="R1024" s="132">
        <v>0</v>
      </c>
      <c r="S1024" s="132">
        <v>0</v>
      </c>
      <c r="T1024" s="132">
        <v>0</v>
      </c>
      <c r="U1024" s="132">
        <v>0</v>
      </c>
      <c r="V1024" s="132">
        <v>0</v>
      </c>
      <c r="W1024" s="132">
        <v>0</v>
      </c>
    </row>
    <row r="1025" spans="1:23">
      <c r="A1025" s="132">
        <v>226015</v>
      </c>
      <c r="B1025" s="132" t="s">
        <v>933</v>
      </c>
      <c r="C1025" s="132" t="s">
        <v>846</v>
      </c>
      <c r="D1025" s="132" t="s">
        <v>300</v>
      </c>
      <c r="E1025" s="132">
        <v>0</v>
      </c>
      <c r="F1025" s="132">
        <v>0</v>
      </c>
      <c r="G1025" s="132">
        <v>442</v>
      </c>
      <c r="H1025" s="132">
        <v>0</v>
      </c>
      <c r="I1025" s="132">
        <v>159.99997500000001</v>
      </c>
      <c r="J1025" s="132" t="s">
        <v>301</v>
      </c>
      <c r="K1025" s="132">
        <v>0</v>
      </c>
      <c r="L1025" s="132">
        <v>0</v>
      </c>
      <c r="M1025" s="132">
        <v>0</v>
      </c>
      <c r="N1025" s="132">
        <v>0</v>
      </c>
      <c r="O1025" s="132">
        <v>0</v>
      </c>
      <c r="P1025" s="132">
        <v>0</v>
      </c>
      <c r="Q1025" s="132">
        <v>0</v>
      </c>
      <c r="R1025" s="132">
        <v>0</v>
      </c>
      <c r="S1025" s="132">
        <v>0</v>
      </c>
      <c r="T1025" s="132">
        <v>0</v>
      </c>
      <c r="U1025" s="132">
        <v>0</v>
      </c>
      <c r="V1025" s="132">
        <v>0</v>
      </c>
      <c r="W1025" s="132">
        <v>0</v>
      </c>
    </row>
    <row r="1026" spans="1:23">
      <c r="A1026" s="132">
        <v>226040</v>
      </c>
      <c r="B1026" s="132" t="s">
        <v>934</v>
      </c>
      <c r="C1026" s="132" t="s">
        <v>850</v>
      </c>
      <c r="D1026" s="132" t="s">
        <v>300</v>
      </c>
      <c r="E1026" s="132">
        <v>0</v>
      </c>
      <c r="F1026" s="132">
        <v>0</v>
      </c>
      <c r="G1026" s="132">
        <v>629</v>
      </c>
      <c r="H1026" s="132">
        <v>0</v>
      </c>
      <c r="I1026" s="132">
        <v>789.99997499999995</v>
      </c>
      <c r="J1026" s="132" t="s">
        <v>1587</v>
      </c>
      <c r="K1026" s="132">
        <v>0</v>
      </c>
      <c r="L1026" s="132">
        <v>0</v>
      </c>
      <c r="M1026" s="132">
        <v>0</v>
      </c>
      <c r="N1026" s="132">
        <v>0</v>
      </c>
      <c r="O1026" s="132">
        <v>0</v>
      </c>
      <c r="P1026" s="132">
        <v>0</v>
      </c>
      <c r="Q1026" s="132">
        <v>0</v>
      </c>
      <c r="R1026" s="132">
        <v>0</v>
      </c>
      <c r="S1026" s="132">
        <v>0</v>
      </c>
      <c r="T1026" s="132">
        <v>0</v>
      </c>
      <c r="U1026" s="132">
        <v>0</v>
      </c>
      <c r="V1026" s="132">
        <v>0</v>
      </c>
      <c r="W1026" s="132">
        <v>0</v>
      </c>
    </row>
    <row r="1027" spans="1:23">
      <c r="A1027" s="132">
        <v>226040</v>
      </c>
      <c r="B1027" s="132" t="s">
        <v>934</v>
      </c>
      <c r="C1027" s="132" t="s">
        <v>850</v>
      </c>
      <c r="D1027" s="132" t="s">
        <v>300</v>
      </c>
      <c r="E1027" s="132">
        <v>0</v>
      </c>
      <c r="F1027" s="132">
        <v>0</v>
      </c>
      <c r="G1027" s="132">
        <v>629</v>
      </c>
      <c r="H1027" s="132">
        <v>0</v>
      </c>
      <c r="I1027" s="132">
        <v>789.99997499999995</v>
      </c>
      <c r="J1027" s="132" t="s">
        <v>301</v>
      </c>
      <c r="K1027" s="132">
        <v>0</v>
      </c>
      <c r="L1027" s="132">
        <v>0</v>
      </c>
      <c r="M1027" s="132">
        <v>0</v>
      </c>
      <c r="N1027" s="132">
        <v>0</v>
      </c>
      <c r="O1027" s="132">
        <v>0</v>
      </c>
      <c r="P1027" s="132">
        <v>0</v>
      </c>
      <c r="Q1027" s="132">
        <v>0</v>
      </c>
      <c r="R1027" s="132">
        <v>0</v>
      </c>
      <c r="S1027" s="132">
        <v>0</v>
      </c>
      <c r="T1027" s="132">
        <v>0</v>
      </c>
      <c r="U1027" s="132">
        <v>0</v>
      </c>
      <c r="V1027" s="132">
        <v>0</v>
      </c>
      <c r="W1027" s="132">
        <v>0</v>
      </c>
    </row>
    <row r="1028" spans="1:23">
      <c r="A1028" s="132">
        <v>226041</v>
      </c>
      <c r="B1028" s="132" t="s">
        <v>935</v>
      </c>
      <c r="C1028" s="132" t="s">
        <v>850</v>
      </c>
      <c r="D1028" s="132" t="s">
        <v>300</v>
      </c>
      <c r="E1028" s="132">
        <v>0</v>
      </c>
      <c r="F1028" s="132">
        <v>0</v>
      </c>
      <c r="G1028" s="132">
        <v>2081</v>
      </c>
      <c r="H1028" s="132">
        <v>0</v>
      </c>
      <c r="I1028" s="132">
        <v>1800</v>
      </c>
      <c r="J1028" s="132" t="s">
        <v>1587</v>
      </c>
      <c r="K1028" s="132">
        <v>0</v>
      </c>
      <c r="L1028" s="132">
        <v>0</v>
      </c>
      <c r="M1028" s="132">
        <v>0</v>
      </c>
      <c r="N1028" s="132">
        <v>0</v>
      </c>
      <c r="O1028" s="132">
        <v>0</v>
      </c>
      <c r="P1028" s="132">
        <v>0</v>
      </c>
      <c r="Q1028" s="132">
        <v>0</v>
      </c>
      <c r="R1028" s="132">
        <v>0</v>
      </c>
      <c r="S1028" s="132">
        <v>0</v>
      </c>
      <c r="T1028" s="132">
        <v>0</v>
      </c>
      <c r="U1028" s="132">
        <v>0</v>
      </c>
      <c r="V1028" s="132">
        <v>0</v>
      </c>
      <c r="W1028" s="132">
        <v>0</v>
      </c>
    </row>
    <row r="1029" spans="1:23">
      <c r="A1029" s="132">
        <v>226041</v>
      </c>
      <c r="B1029" s="132" t="s">
        <v>935</v>
      </c>
      <c r="C1029" s="132" t="s">
        <v>850</v>
      </c>
      <c r="D1029" s="132" t="s">
        <v>300</v>
      </c>
      <c r="E1029" s="132">
        <v>0</v>
      </c>
      <c r="F1029" s="132">
        <v>0</v>
      </c>
      <c r="G1029" s="132">
        <v>2081</v>
      </c>
      <c r="H1029" s="132">
        <v>0</v>
      </c>
      <c r="I1029" s="132">
        <v>1800</v>
      </c>
      <c r="J1029" s="132" t="s">
        <v>301</v>
      </c>
      <c r="K1029" s="132">
        <v>0</v>
      </c>
      <c r="L1029" s="132">
        <v>0</v>
      </c>
      <c r="M1029" s="132">
        <v>0</v>
      </c>
      <c r="N1029" s="132">
        <v>0</v>
      </c>
      <c r="O1029" s="132">
        <v>0</v>
      </c>
      <c r="P1029" s="132">
        <v>0</v>
      </c>
      <c r="Q1029" s="132">
        <v>0</v>
      </c>
      <c r="R1029" s="132">
        <v>0</v>
      </c>
      <c r="S1029" s="132">
        <v>0</v>
      </c>
      <c r="T1029" s="132">
        <v>0</v>
      </c>
      <c r="U1029" s="132">
        <v>0</v>
      </c>
      <c r="V1029" s="132">
        <v>0</v>
      </c>
      <c r="W1029" s="132">
        <v>0</v>
      </c>
    </row>
    <row r="1030" spans="1:23">
      <c r="A1030" s="132">
        <v>226047</v>
      </c>
      <c r="B1030" s="132" t="s">
        <v>936</v>
      </c>
      <c r="C1030" s="132" t="s">
        <v>850</v>
      </c>
      <c r="D1030" s="132" t="s">
        <v>300</v>
      </c>
      <c r="E1030" s="132">
        <v>0</v>
      </c>
      <c r="F1030" s="132">
        <v>0</v>
      </c>
      <c r="G1030" s="132">
        <v>490</v>
      </c>
      <c r="H1030" s="132">
        <v>0</v>
      </c>
      <c r="I1030" s="132">
        <v>599.99996250000004</v>
      </c>
      <c r="J1030" s="132" t="s">
        <v>1587</v>
      </c>
      <c r="K1030" s="132">
        <v>0</v>
      </c>
      <c r="L1030" s="132">
        <v>0</v>
      </c>
      <c r="M1030" s="132">
        <v>0</v>
      </c>
      <c r="N1030" s="132">
        <v>0</v>
      </c>
      <c r="O1030" s="132">
        <v>0</v>
      </c>
      <c r="P1030" s="132">
        <v>0</v>
      </c>
      <c r="Q1030" s="132">
        <v>0</v>
      </c>
      <c r="R1030" s="132">
        <v>0</v>
      </c>
      <c r="S1030" s="132">
        <v>0</v>
      </c>
      <c r="T1030" s="132">
        <v>0</v>
      </c>
      <c r="U1030" s="132">
        <v>0</v>
      </c>
      <c r="V1030" s="132">
        <v>0</v>
      </c>
      <c r="W1030" s="132">
        <v>0</v>
      </c>
    </row>
    <row r="1031" spans="1:23">
      <c r="A1031" s="132">
        <v>226047</v>
      </c>
      <c r="B1031" s="132" t="s">
        <v>936</v>
      </c>
      <c r="C1031" s="132" t="s">
        <v>850</v>
      </c>
      <c r="D1031" s="132" t="s">
        <v>300</v>
      </c>
      <c r="E1031" s="132">
        <v>0</v>
      </c>
      <c r="F1031" s="132">
        <v>0</v>
      </c>
      <c r="G1031" s="132">
        <v>490</v>
      </c>
      <c r="H1031" s="132">
        <v>0</v>
      </c>
      <c r="I1031" s="132">
        <v>599.99996250000004</v>
      </c>
      <c r="J1031" s="132" t="s">
        <v>301</v>
      </c>
      <c r="K1031" s="132">
        <v>0</v>
      </c>
      <c r="L1031" s="132">
        <v>0</v>
      </c>
      <c r="M1031" s="132">
        <v>0</v>
      </c>
      <c r="N1031" s="132">
        <v>0</v>
      </c>
      <c r="O1031" s="132">
        <v>0</v>
      </c>
      <c r="P1031" s="132">
        <v>0</v>
      </c>
      <c r="Q1031" s="132">
        <v>0</v>
      </c>
      <c r="R1031" s="132">
        <v>0</v>
      </c>
      <c r="S1031" s="132">
        <v>0</v>
      </c>
      <c r="T1031" s="132">
        <v>0</v>
      </c>
      <c r="U1031" s="132">
        <v>0</v>
      </c>
      <c r="V1031" s="132">
        <v>0</v>
      </c>
      <c r="W1031" s="132">
        <v>0</v>
      </c>
    </row>
    <row r="1032" spans="1:23">
      <c r="A1032" s="132">
        <v>226201</v>
      </c>
      <c r="B1032" s="132" t="s">
        <v>937</v>
      </c>
      <c r="C1032" s="132" t="s">
        <v>850</v>
      </c>
      <c r="D1032" s="132" t="s">
        <v>300</v>
      </c>
      <c r="E1032" s="132">
        <v>0</v>
      </c>
      <c r="F1032" s="132">
        <v>0</v>
      </c>
      <c r="G1032" s="132">
        <v>2319</v>
      </c>
      <c r="H1032" s="132">
        <v>0</v>
      </c>
      <c r="I1032" s="132">
        <v>2948.9999630000002</v>
      </c>
      <c r="J1032" s="132" t="s">
        <v>1587</v>
      </c>
      <c r="K1032" s="132">
        <v>0</v>
      </c>
      <c r="L1032" s="132">
        <v>0</v>
      </c>
      <c r="M1032" s="132">
        <v>0</v>
      </c>
      <c r="N1032" s="132">
        <v>0</v>
      </c>
      <c r="O1032" s="132">
        <v>0</v>
      </c>
      <c r="P1032" s="132">
        <v>0</v>
      </c>
      <c r="Q1032" s="132">
        <v>0</v>
      </c>
      <c r="R1032" s="132">
        <v>0</v>
      </c>
      <c r="S1032" s="132">
        <v>0</v>
      </c>
      <c r="T1032" s="132">
        <v>0</v>
      </c>
      <c r="U1032" s="132">
        <v>0</v>
      </c>
      <c r="V1032" s="132">
        <v>0</v>
      </c>
      <c r="W1032" s="132">
        <v>0</v>
      </c>
    </row>
    <row r="1033" spans="1:23">
      <c r="A1033" s="132">
        <v>226201</v>
      </c>
      <c r="B1033" s="132" t="s">
        <v>937</v>
      </c>
      <c r="C1033" s="132" t="s">
        <v>850</v>
      </c>
      <c r="D1033" s="132" t="s">
        <v>300</v>
      </c>
      <c r="E1033" s="132">
        <v>0</v>
      </c>
      <c r="F1033" s="132">
        <v>0</v>
      </c>
      <c r="G1033" s="132">
        <v>2319</v>
      </c>
      <c r="H1033" s="132">
        <v>0</v>
      </c>
      <c r="I1033" s="132">
        <v>2948.9999630000002</v>
      </c>
      <c r="J1033" s="132" t="s">
        <v>301</v>
      </c>
      <c r="K1033" s="132">
        <v>0</v>
      </c>
      <c r="L1033" s="132">
        <v>0</v>
      </c>
      <c r="M1033" s="132">
        <v>0</v>
      </c>
      <c r="N1033" s="132">
        <v>0</v>
      </c>
      <c r="O1033" s="132">
        <v>0</v>
      </c>
      <c r="P1033" s="132">
        <v>0</v>
      </c>
      <c r="Q1033" s="132">
        <v>0</v>
      </c>
      <c r="R1033" s="132">
        <v>0</v>
      </c>
      <c r="S1033" s="132">
        <v>0</v>
      </c>
      <c r="T1033" s="132">
        <v>0</v>
      </c>
      <c r="U1033" s="132">
        <v>0</v>
      </c>
      <c r="V1033" s="132">
        <v>0</v>
      </c>
      <c r="W1033" s="132">
        <v>0</v>
      </c>
    </row>
    <row r="1034" spans="1:23">
      <c r="A1034" s="132">
        <v>226249</v>
      </c>
      <c r="B1034" s="132" t="s">
        <v>938</v>
      </c>
      <c r="C1034" s="132" t="s">
        <v>850</v>
      </c>
      <c r="D1034" s="132" t="s">
        <v>300</v>
      </c>
      <c r="E1034" s="132">
        <v>0</v>
      </c>
      <c r="F1034" s="132">
        <v>0</v>
      </c>
      <c r="G1034" s="132">
        <v>507</v>
      </c>
      <c r="H1034" s="132">
        <v>0</v>
      </c>
      <c r="I1034" s="132">
        <v>399.00003750000002</v>
      </c>
      <c r="J1034" s="132" t="s">
        <v>1587</v>
      </c>
      <c r="K1034" s="132">
        <v>0</v>
      </c>
      <c r="L1034" s="132">
        <v>0</v>
      </c>
      <c r="M1034" s="132">
        <v>0</v>
      </c>
      <c r="N1034" s="132">
        <v>0</v>
      </c>
      <c r="O1034" s="132">
        <v>0</v>
      </c>
      <c r="P1034" s="132">
        <v>0</v>
      </c>
      <c r="Q1034" s="132">
        <v>0</v>
      </c>
      <c r="R1034" s="132">
        <v>0</v>
      </c>
      <c r="S1034" s="132">
        <v>0</v>
      </c>
      <c r="T1034" s="132">
        <v>0</v>
      </c>
      <c r="U1034" s="132">
        <v>0</v>
      </c>
      <c r="V1034" s="132">
        <v>0</v>
      </c>
      <c r="W1034" s="132">
        <v>0</v>
      </c>
    </row>
    <row r="1035" spans="1:23">
      <c r="A1035" s="132">
        <v>226249</v>
      </c>
      <c r="B1035" s="132" t="s">
        <v>938</v>
      </c>
      <c r="C1035" s="132" t="s">
        <v>850</v>
      </c>
      <c r="D1035" s="132" t="s">
        <v>300</v>
      </c>
      <c r="E1035" s="132">
        <v>0</v>
      </c>
      <c r="F1035" s="132">
        <v>0</v>
      </c>
      <c r="G1035" s="132">
        <v>507</v>
      </c>
      <c r="H1035" s="132">
        <v>0</v>
      </c>
      <c r="I1035" s="132">
        <v>399.00003750000002</v>
      </c>
      <c r="J1035" s="132" t="s">
        <v>301</v>
      </c>
      <c r="K1035" s="132">
        <v>0</v>
      </c>
      <c r="L1035" s="132">
        <v>0</v>
      </c>
      <c r="M1035" s="132">
        <v>0</v>
      </c>
      <c r="N1035" s="132">
        <v>0</v>
      </c>
      <c r="O1035" s="132">
        <v>0</v>
      </c>
      <c r="P1035" s="132">
        <v>0</v>
      </c>
      <c r="Q1035" s="132">
        <v>0</v>
      </c>
      <c r="R1035" s="132">
        <v>0</v>
      </c>
      <c r="S1035" s="132">
        <v>0</v>
      </c>
      <c r="T1035" s="132">
        <v>0</v>
      </c>
      <c r="U1035" s="132">
        <v>0</v>
      </c>
      <c r="V1035" s="132">
        <v>0</v>
      </c>
      <c r="W1035" s="132">
        <v>0</v>
      </c>
    </row>
    <row r="1036" spans="1:23">
      <c r="A1036" s="132">
        <v>226250</v>
      </c>
      <c r="B1036" s="132" t="s">
        <v>939</v>
      </c>
      <c r="C1036" s="132" t="s">
        <v>850</v>
      </c>
      <c r="D1036" s="132" t="s">
        <v>300</v>
      </c>
      <c r="E1036" s="132">
        <v>0</v>
      </c>
      <c r="F1036" s="132">
        <v>0</v>
      </c>
      <c r="G1036" s="132">
        <v>464</v>
      </c>
      <c r="H1036" s="132">
        <v>0</v>
      </c>
      <c r="I1036" s="132">
        <v>190.0000125</v>
      </c>
      <c r="J1036" s="132" t="s">
        <v>1587</v>
      </c>
      <c r="K1036" s="132">
        <v>0</v>
      </c>
      <c r="L1036" s="132">
        <v>0</v>
      </c>
      <c r="M1036" s="132">
        <v>0</v>
      </c>
      <c r="N1036" s="132">
        <v>0</v>
      </c>
      <c r="O1036" s="132">
        <v>0</v>
      </c>
      <c r="P1036" s="132">
        <v>0</v>
      </c>
      <c r="Q1036" s="132">
        <v>0</v>
      </c>
      <c r="R1036" s="132">
        <v>0</v>
      </c>
      <c r="S1036" s="132">
        <v>0</v>
      </c>
      <c r="T1036" s="132">
        <v>0</v>
      </c>
      <c r="U1036" s="132">
        <v>0</v>
      </c>
      <c r="V1036" s="132">
        <v>0</v>
      </c>
      <c r="W1036" s="132">
        <v>0</v>
      </c>
    </row>
    <row r="1037" spans="1:23">
      <c r="A1037" s="132">
        <v>226250</v>
      </c>
      <c r="B1037" s="132" t="s">
        <v>939</v>
      </c>
      <c r="C1037" s="132" t="s">
        <v>850</v>
      </c>
      <c r="D1037" s="132" t="s">
        <v>300</v>
      </c>
      <c r="E1037" s="132">
        <v>0</v>
      </c>
      <c r="F1037" s="132">
        <v>0</v>
      </c>
      <c r="G1037" s="132">
        <v>464</v>
      </c>
      <c r="H1037" s="132">
        <v>0</v>
      </c>
      <c r="I1037" s="132">
        <v>190.0000125</v>
      </c>
      <c r="J1037" s="132" t="s">
        <v>301</v>
      </c>
      <c r="K1037" s="132">
        <v>0</v>
      </c>
      <c r="L1037" s="132">
        <v>0</v>
      </c>
      <c r="M1037" s="132">
        <v>0</v>
      </c>
      <c r="N1037" s="132">
        <v>0</v>
      </c>
      <c r="O1037" s="132">
        <v>0</v>
      </c>
      <c r="P1037" s="132">
        <v>0</v>
      </c>
      <c r="Q1037" s="132">
        <v>0</v>
      </c>
      <c r="R1037" s="132">
        <v>0</v>
      </c>
      <c r="S1037" s="132">
        <v>0</v>
      </c>
      <c r="T1037" s="132">
        <v>0</v>
      </c>
      <c r="U1037" s="132">
        <v>0</v>
      </c>
      <c r="V1037" s="132">
        <v>0</v>
      </c>
      <c r="W1037" s="132">
        <v>0</v>
      </c>
    </row>
    <row r="1038" spans="1:23">
      <c r="A1038" s="132">
        <v>226252</v>
      </c>
      <c r="B1038" s="132" t="s">
        <v>940</v>
      </c>
      <c r="C1038" s="132" t="s">
        <v>850</v>
      </c>
      <c r="D1038" s="132" t="s">
        <v>300</v>
      </c>
      <c r="E1038" s="132">
        <v>0</v>
      </c>
      <c r="F1038" s="132">
        <v>0</v>
      </c>
      <c r="G1038" s="132">
        <v>1778</v>
      </c>
      <c r="H1038" s="132">
        <v>0</v>
      </c>
      <c r="I1038" s="132">
        <v>1750.0000500000001</v>
      </c>
      <c r="J1038" s="132" t="s">
        <v>1587</v>
      </c>
      <c r="K1038" s="132">
        <v>0</v>
      </c>
      <c r="L1038" s="132">
        <v>0</v>
      </c>
      <c r="M1038" s="132">
        <v>0</v>
      </c>
      <c r="N1038" s="132">
        <v>0</v>
      </c>
      <c r="O1038" s="132">
        <v>0</v>
      </c>
      <c r="P1038" s="132">
        <v>0</v>
      </c>
      <c r="Q1038" s="132">
        <v>0</v>
      </c>
      <c r="R1038" s="132">
        <v>0</v>
      </c>
      <c r="S1038" s="132">
        <v>0</v>
      </c>
      <c r="T1038" s="132">
        <v>0</v>
      </c>
      <c r="U1038" s="132">
        <v>0</v>
      </c>
      <c r="V1038" s="132">
        <v>0</v>
      </c>
      <c r="W1038" s="132">
        <v>0</v>
      </c>
    </row>
    <row r="1039" spans="1:23">
      <c r="A1039" s="132">
        <v>226252</v>
      </c>
      <c r="B1039" s="132" t="s">
        <v>940</v>
      </c>
      <c r="C1039" s="132" t="s">
        <v>850</v>
      </c>
      <c r="D1039" s="132" t="s">
        <v>300</v>
      </c>
      <c r="E1039" s="132">
        <v>0</v>
      </c>
      <c r="F1039" s="132">
        <v>0</v>
      </c>
      <c r="G1039" s="132">
        <v>1778</v>
      </c>
      <c r="H1039" s="132">
        <v>0</v>
      </c>
      <c r="I1039" s="132">
        <v>1750.0000500000001</v>
      </c>
      <c r="J1039" s="132" t="s">
        <v>301</v>
      </c>
      <c r="K1039" s="132">
        <v>0</v>
      </c>
      <c r="L1039" s="132">
        <v>0</v>
      </c>
      <c r="M1039" s="132">
        <v>0</v>
      </c>
      <c r="N1039" s="132">
        <v>0</v>
      </c>
      <c r="O1039" s="132">
        <v>0</v>
      </c>
      <c r="P1039" s="132">
        <v>0</v>
      </c>
      <c r="Q1039" s="132">
        <v>0</v>
      </c>
      <c r="R1039" s="132">
        <v>0</v>
      </c>
      <c r="S1039" s="132">
        <v>0</v>
      </c>
      <c r="T1039" s="132">
        <v>0</v>
      </c>
      <c r="U1039" s="132">
        <v>0</v>
      </c>
      <c r="V1039" s="132">
        <v>0</v>
      </c>
      <c r="W1039" s="132">
        <v>0</v>
      </c>
    </row>
    <row r="1040" spans="1:23">
      <c r="A1040" s="132">
        <v>226253</v>
      </c>
      <c r="B1040" s="132" t="s">
        <v>941</v>
      </c>
      <c r="C1040" s="132" t="s">
        <v>927</v>
      </c>
      <c r="D1040" s="132" t="s">
        <v>300</v>
      </c>
      <c r="E1040" s="132">
        <v>0</v>
      </c>
      <c r="F1040" s="132">
        <v>0</v>
      </c>
      <c r="G1040" s="132">
        <v>428</v>
      </c>
      <c r="H1040" s="132">
        <v>0</v>
      </c>
      <c r="I1040" s="132">
        <v>390.00003750000002</v>
      </c>
      <c r="J1040" s="132" t="s">
        <v>1587</v>
      </c>
      <c r="K1040" s="132">
        <v>0</v>
      </c>
      <c r="L1040" s="132">
        <v>0</v>
      </c>
      <c r="M1040" s="132">
        <v>0</v>
      </c>
      <c r="N1040" s="132">
        <v>0</v>
      </c>
      <c r="O1040" s="132">
        <v>0</v>
      </c>
      <c r="P1040" s="132">
        <v>0</v>
      </c>
      <c r="Q1040" s="132">
        <v>0</v>
      </c>
      <c r="R1040" s="132">
        <v>0</v>
      </c>
      <c r="S1040" s="132">
        <v>0</v>
      </c>
      <c r="T1040" s="132">
        <v>0</v>
      </c>
      <c r="U1040" s="132">
        <v>0</v>
      </c>
      <c r="V1040" s="132">
        <v>0</v>
      </c>
      <c r="W1040" s="132">
        <v>0</v>
      </c>
    </row>
    <row r="1041" spans="1:23">
      <c r="A1041" s="132">
        <v>226253</v>
      </c>
      <c r="B1041" s="132" t="s">
        <v>941</v>
      </c>
      <c r="C1041" s="132" t="s">
        <v>927</v>
      </c>
      <c r="D1041" s="132" t="s">
        <v>300</v>
      </c>
      <c r="E1041" s="132">
        <v>0</v>
      </c>
      <c r="F1041" s="132">
        <v>0</v>
      </c>
      <c r="G1041" s="132">
        <v>428</v>
      </c>
      <c r="H1041" s="132">
        <v>0</v>
      </c>
      <c r="I1041" s="132">
        <v>390.00003750000002</v>
      </c>
      <c r="J1041" s="132" t="s">
        <v>301</v>
      </c>
      <c r="K1041" s="132">
        <v>0</v>
      </c>
      <c r="L1041" s="132">
        <v>0</v>
      </c>
      <c r="M1041" s="132">
        <v>0</v>
      </c>
      <c r="N1041" s="132">
        <v>0</v>
      </c>
      <c r="O1041" s="132">
        <v>0</v>
      </c>
      <c r="P1041" s="132">
        <v>0</v>
      </c>
      <c r="Q1041" s="132">
        <v>0</v>
      </c>
      <c r="R1041" s="132">
        <v>0</v>
      </c>
      <c r="S1041" s="132">
        <v>0</v>
      </c>
      <c r="T1041" s="132">
        <v>0</v>
      </c>
      <c r="U1041" s="132">
        <v>0</v>
      </c>
      <c r="V1041" s="132">
        <v>0</v>
      </c>
      <c r="W1041" s="132">
        <v>0</v>
      </c>
    </row>
    <row r="1042" spans="1:23">
      <c r="A1042" s="132">
        <v>226254</v>
      </c>
      <c r="B1042" s="132" t="s">
        <v>942</v>
      </c>
      <c r="C1042" s="132" t="s">
        <v>927</v>
      </c>
      <c r="D1042" s="132" t="s">
        <v>300</v>
      </c>
      <c r="E1042" s="132">
        <v>0</v>
      </c>
      <c r="F1042" s="132">
        <v>0</v>
      </c>
      <c r="G1042" s="132">
        <v>512</v>
      </c>
      <c r="H1042" s="132">
        <v>0</v>
      </c>
      <c r="I1042" s="132">
        <v>290.00002499999999</v>
      </c>
      <c r="J1042" s="132" t="s">
        <v>1587</v>
      </c>
      <c r="K1042" s="132">
        <v>0</v>
      </c>
      <c r="L1042" s="132">
        <v>0</v>
      </c>
      <c r="M1042" s="132">
        <v>0</v>
      </c>
      <c r="N1042" s="132">
        <v>0</v>
      </c>
      <c r="O1042" s="132">
        <v>0</v>
      </c>
      <c r="P1042" s="132">
        <v>0</v>
      </c>
      <c r="Q1042" s="132">
        <v>0</v>
      </c>
      <c r="R1042" s="132">
        <v>0</v>
      </c>
      <c r="S1042" s="132">
        <v>0</v>
      </c>
      <c r="T1042" s="132">
        <v>0</v>
      </c>
      <c r="U1042" s="132">
        <v>0</v>
      </c>
      <c r="V1042" s="132">
        <v>0</v>
      </c>
      <c r="W1042" s="132">
        <v>0</v>
      </c>
    </row>
    <row r="1043" spans="1:23">
      <c r="A1043" s="132">
        <v>226254</v>
      </c>
      <c r="B1043" s="132" t="s">
        <v>942</v>
      </c>
      <c r="C1043" s="132" t="s">
        <v>927</v>
      </c>
      <c r="D1043" s="132" t="s">
        <v>300</v>
      </c>
      <c r="E1043" s="132">
        <v>0</v>
      </c>
      <c r="F1043" s="132">
        <v>0</v>
      </c>
      <c r="G1043" s="132">
        <v>512</v>
      </c>
      <c r="H1043" s="132">
        <v>0</v>
      </c>
      <c r="I1043" s="132">
        <v>290.00002499999999</v>
      </c>
      <c r="J1043" s="132" t="s">
        <v>301</v>
      </c>
      <c r="K1043" s="132">
        <v>0</v>
      </c>
      <c r="L1043" s="132">
        <v>0</v>
      </c>
      <c r="M1043" s="132">
        <v>0</v>
      </c>
      <c r="N1043" s="132">
        <v>0</v>
      </c>
      <c r="O1043" s="132">
        <v>0</v>
      </c>
      <c r="P1043" s="132">
        <v>0</v>
      </c>
      <c r="Q1043" s="132">
        <v>0</v>
      </c>
      <c r="R1043" s="132">
        <v>0</v>
      </c>
      <c r="S1043" s="132">
        <v>0</v>
      </c>
      <c r="T1043" s="132">
        <v>0</v>
      </c>
      <c r="U1043" s="132">
        <v>0</v>
      </c>
      <c r="V1043" s="132">
        <v>0</v>
      </c>
      <c r="W1043" s="132">
        <v>0</v>
      </c>
    </row>
    <row r="1044" spans="1:23">
      <c r="A1044" s="132">
        <v>226255</v>
      </c>
      <c r="B1044" s="132" t="s">
        <v>943</v>
      </c>
      <c r="C1044" s="132" t="s">
        <v>927</v>
      </c>
      <c r="D1044" s="132" t="s">
        <v>300</v>
      </c>
      <c r="E1044" s="132">
        <v>0</v>
      </c>
      <c r="F1044" s="132">
        <v>0</v>
      </c>
      <c r="G1044" s="132">
        <v>1183</v>
      </c>
      <c r="H1044" s="132">
        <v>0</v>
      </c>
      <c r="I1044" s="132">
        <v>299.00002499999999</v>
      </c>
      <c r="J1044" s="132" t="s">
        <v>1587</v>
      </c>
      <c r="K1044" s="132">
        <v>0</v>
      </c>
      <c r="L1044" s="132">
        <v>0</v>
      </c>
      <c r="M1044" s="132">
        <v>0</v>
      </c>
      <c r="N1044" s="132">
        <v>0</v>
      </c>
      <c r="O1044" s="132">
        <v>0</v>
      </c>
      <c r="P1044" s="132">
        <v>0</v>
      </c>
      <c r="Q1044" s="132">
        <v>0</v>
      </c>
      <c r="R1044" s="132">
        <v>0</v>
      </c>
      <c r="S1044" s="132">
        <v>0</v>
      </c>
      <c r="T1044" s="132">
        <v>0</v>
      </c>
      <c r="U1044" s="132">
        <v>0</v>
      </c>
      <c r="V1044" s="132">
        <v>0</v>
      </c>
      <c r="W1044" s="132">
        <v>0</v>
      </c>
    </row>
    <row r="1045" spans="1:23">
      <c r="A1045" s="132">
        <v>226255</v>
      </c>
      <c r="B1045" s="132" t="s">
        <v>943</v>
      </c>
      <c r="C1045" s="132" t="s">
        <v>927</v>
      </c>
      <c r="D1045" s="132" t="s">
        <v>300</v>
      </c>
      <c r="E1045" s="132">
        <v>0</v>
      </c>
      <c r="F1045" s="132">
        <v>0</v>
      </c>
      <c r="G1045" s="132">
        <v>1183</v>
      </c>
      <c r="H1045" s="132">
        <v>0</v>
      </c>
      <c r="I1045" s="132">
        <v>299.00002499999999</v>
      </c>
      <c r="J1045" s="132" t="s">
        <v>301</v>
      </c>
      <c r="K1045" s="132">
        <v>0</v>
      </c>
      <c r="L1045" s="132">
        <v>0</v>
      </c>
      <c r="M1045" s="132">
        <v>0</v>
      </c>
      <c r="N1045" s="132">
        <v>0</v>
      </c>
      <c r="O1045" s="132">
        <v>0</v>
      </c>
      <c r="P1045" s="132">
        <v>0</v>
      </c>
      <c r="Q1045" s="132">
        <v>0</v>
      </c>
      <c r="R1045" s="132">
        <v>0</v>
      </c>
      <c r="S1045" s="132">
        <v>0</v>
      </c>
      <c r="T1045" s="132">
        <v>0</v>
      </c>
      <c r="U1045" s="132">
        <v>0</v>
      </c>
      <c r="V1045" s="132">
        <v>0</v>
      </c>
      <c r="W1045" s="132">
        <v>0</v>
      </c>
    </row>
    <row r="1046" spans="1:23">
      <c r="A1046" s="132">
        <v>226256</v>
      </c>
      <c r="B1046" s="132" t="s">
        <v>944</v>
      </c>
      <c r="C1046" s="132" t="s">
        <v>927</v>
      </c>
      <c r="D1046" s="132" t="s">
        <v>300</v>
      </c>
      <c r="E1046" s="132">
        <v>0</v>
      </c>
      <c r="F1046" s="132">
        <v>0</v>
      </c>
      <c r="G1046" s="132">
        <v>2034</v>
      </c>
      <c r="H1046" s="132">
        <v>0</v>
      </c>
      <c r="I1046" s="132">
        <v>589.99995000000001</v>
      </c>
      <c r="J1046" s="132" t="s">
        <v>1587</v>
      </c>
      <c r="K1046" s="132">
        <v>0</v>
      </c>
      <c r="L1046" s="132">
        <v>0</v>
      </c>
      <c r="M1046" s="132">
        <v>0</v>
      </c>
      <c r="N1046" s="132">
        <v>0</v>
      </c>
      <c r="O1046" s="132">
        <v>0</v>
      </c>
      <c r="P1046" s="132">
        <v>0</v>
      </c>
      <c r="Q1046" s="132">
        <v>0</v>
      </c>
      <c r="R1046" s="132">
        <v>0</v>
      </c>
      <c r="S1046" s="132">
        <v>0</v>
      </c>
      <c r="T1046" s="132">
        <v>0</v>
      </c>
      <c r="U1046" s="132">
        <v>0</v>
      </c>
      <c r="V1046" s="132">
        <v>0</v>
      </c>
      <c r="W1046" s="132">
        <v>0</v>
      </c>
    </row>
    <row r="1047" spans="1:23">
      <c r="A1047" s="132">
        <v>226256</v>
      </c>
      <c r="B1047" s="132" t="s">
        <v>944</v>
      </c>
      <c r="C1047" s="132" t="s">
        <v>927</v>
      </c>
      <c r="D1047" s="132" t="s">
        <v>300</v>
      </c>
      <c r="E1047" s="132">
        <v>0</v>
      </c>
      <c r="F1047" s="132">
        <v>0</v>
      </c>
      <c r="G1047" s="132">
        <v>2034</v>
      </c>
      <c r="H1047" s="132">
        <v>0</v>
      </c>
      <c r="I1047" s="132">
        <v>589.99995000000001</v>
      </c>
      <c r="J1047" s="132" t="s">
        <v>301</v>
      </c>
      <c r="K1047" s="132">
        <v>0</v>
      </c>
      <c r="L1047" s="132">
        <v>0</v>
      </c>
      <c r="M1047" s="132">
        <v>0</v>
      </c>
      <c r="N1047" s="132">
        <v>0</v>
      </c>
      <c r="O1047" s="132">
        <v>0</v>
      </c>
      <c r="P1047" s="132">
        <v>0</v>
      </c>
      <c r="Q1047" s="132">
        <v>0</v>
      </c>
      <c r="R1047" s="132">
        <v>0</v>
      </c>
      <c r="S1047" s="132">
        <v>0</v>
      </c>
      <c r="T1047" s="132">
        <v>0</v>
      </c>
      <c r="U1047" s="132">
        <v>0</v>
      </c>
      <c r="V1047" s="132">
        <v>0</v>
      </c>
      <c r="W1047" s="132">
        <v>0</v>
      </c>
    </row>
    <row r="1048" spans="1:23">
      <c r="A1048" s="132">
        <v>226257</v>
      </c>
      <c r="B1048" s="132" t="s">
        <v>945</v>
      </c>
      <c r="C1048" s="132" t="s">
        <v>850</v>
      </c>
      <c r="D1048" s="132" t="s">
        <v>300</v>
      </c>
      <c r="E1048" s="132">
        <v>0</v>
      </c>
      <c r="F1048" s="132">
        <v>0</v>
      </c>
      <c r="G1048" s="132">
        <v>1403</v>
      </c>
      <c r="H1048" s="132">
        <v>0</v>
      </c>
      <c r="I1048" s="132">
        <v>689.99996250000004</v>
      </c>
      <c r="J1048" s="132" t="s">
        <v>1587</v>
      </c>
      <c r="K1048" s="132">
        <v>0</v>
      </c>
      <c r="L1048" s="132">
        <v>0</v>
      </c>
      <c r="M1048" s="132">
        <v>0</v>
      </c>
      <c r="N1048" s="132">
        <v>0</v>
      </c>
      <c r="O1048" s="132">
        <v>0</v>
      </c>
      <c r="P1048" s="132">
        <v>0</v>
      </c>
      <c r="Q1048" s="132">
        <v>0</v>
      </c>
      <c r="R1048" s="132">
        <v>0</v>
      </c>
      <c r="S1048" s="132">
        <v>0</v>
      </c>
      <c r="T1048" s="132">
        <v>0</v>
      </c>
      <c r="U1048" s="132">
        <v>0</v>
      </c>
      <c r="V1048" s="132">
        <v>0</v>
      </c>
      <c r="W1048" s="132">
        <v>0</v>
      </c>
    </row>
    <row r="1049" spans="1:23">
      <c r="A1049" s="132">
        <v>226257</v>
      </c>
      <c r="B1049" s="132" t="s">
        <v>945</v>
      </c>
      <c r="C1049" s="132" t="s">
        <v>850</v>
      </c>
      <c r="D1049" s="132" t="s">
        <v>300</v>
      </c>
      <c r="E1049" s="132">
        <v>0</v>
      </c>
      <c r="F1049" s="132">
        <v>0</v>
      </c>
      <c r="G1049" s="132">
        <v>1403</v>
      </c>
      <c r="H1049" s="132">
        <v>0</v>
      </c>
      <c r="I1049" s="132">
        <v>689.99996250000004</v>
      </c>
      <c r="J1049" s="132" t="s">
        <v>301</v>
      </c>
      <c r="K1049" s="132">
        <v>0</v>
      </c>
      <c r="L1049" s="132">
        <v>0</v>
      </c>
      <c r="M1049" s="132">
        <v>0</v>
      </c>
      <c r="N1049" s="132">
        <v>0</v>
      </c>
      <c r="O1049" s="132">
        <v>0</v>
      </c>
      <c r="P1049" s="132">
        <v>0</v>
      </c>
      <c r="Q1049" s="132">
        <v>0</v>
      </c>
      <c r="R1049" s="132">
        <v>0</v>
      </c>
      <c r="S1049" s="132">
        <v>0</v>
      </c>
      <c r="T1049" s="132">
        <v>0</v>
      </c>
      <c r="U1049" s="132">
        <v>0</v>
      </c>
      <c r="V1049" s="132">
        <v>0</v>
      </c>
      <c r="W1049" s="132">
        <v>0</v>
      </c>
    </row>
    <row r="1050" spans="1:23">
      <c r="A1050" s="132">
        <v>226724</v>
      </c>
      <c r="B1050" s="132" t="s">
        <v>946</v>
      </c>
      <c r="C1050" s="132" t="s">
        <v>930</v>
      </c>
      <c r="D1050" s="132" t="s">
        <v>300</v>
      </c>
      <c r="E1050" s="132">
        <v>0</v>
      </c>
      <c r="F1050" s="132">
        <v>0</v>
      </c>
      <c r="G1050" s="132">
        <v>117.5818</v>
      </c>
      <c r="H1050" s="132">
        <v>0</v>
      </c>
      <c r="I1050" s="132">
        <v>139.99995000000001</v>
      </c>
      <c r="J1050" s="132" t="s">
        <v>1587</v>
      </c>
      <c r="K1050" s="132">
        <v>0</v>
      </c>
      <c r="L1050" s="132">
        <v>0</v>
      </c>
      <c r="M1050" s="132">
        <v>0</v>
      </c>
      <c r="N1050" s="132">
        <v>0</v>
      </c>
      <c r="O1050" s="132">
        <v>0</v>
      </c>
      <c r="P1050" s="132">
        <v>0</v>
      </c>
      <c r="Q1050" s="132">
        <v>0</v>
      </c>
      <c r="R1050" s="132">
        <v>0</v>
      </c>
      <c r="S1050" s="132">
        <v>0</v>
      </c>
      <c r="T1050" s="132">
        <v>0</v>
      </c>
      <c r="U1050" s="132">
        <v>0</v>
      </c>
      <c r="V1050" s="132">
        <v>0</v>
      </c>
      <c r="W1050" s="132">
        <v>0</v>
      </c>
    </row>
    <row r="1051" spans="1:23">
      <c r="A1051" s="132">
        <v>226724</v>
      </c>
      <c r="B1051" s="132" t="s">
        <v>946</v>
      </c>
      <c r="C1051" s="132" t="s">
        <v>930</v>
      </c>
      <c r="D1051" s="132" t="s">
        <v>300</v>
      </c>
      <c r="E1051" s="132">
        <v>0</v>
      </c>
      <c r="F1051" s="132">
        <v>0</v>
      </c>
      <c r="G1051" s="132">
        <v>117.5818</v>
      </c>
      <c r="H1051" s="132">
        <v>0</v>
      </c>
      <c r="I1051" s="132">
        <v>139.99995000000001</v>
      </c>
      <c r="J1051" s="132" t="s">
        <v>301</v>
      </c>
      <c r="K1051" s="132">
        <v>0</v>
      </c>
      <c r="L1051" s="132">
        <v>0</v>
      </c>
      <c r="M1051" s="132">
        <v>0</v>
      </c>
      <c r="N1051" s="132">
        <v>0</v>
      </c>
      <c r="O1051" s="132">
        <v>0</v>
      </c>
      <c r="P1051" s="132">
        <v>0</v>
      </c>
      <c r="Q1051" s="132">
        <v>0</v>
      </c>
      <c r="R1051" s="132">
        <v>0</v>
      </c>
      <c r="S1051" s="132">
        <v>0</v>
      </c>
      <c r="T1051" s="132">
        <v>0</v>
      </c>
      <c r="U1051" s="132">
        <v>0</v>
      </c>
      <c r="V1051" s="132">
        <v>0</v>
      </c>
      <c r="W1051" s="132">
        <v>0</v>
      </c>
    </row>
    <row r="1052" spans="1:23">
      <c r="A1052" s="132">
        <v>226725</v>
      </c>
      <c r="B1052" s="132" t="s">
        <v>947</v>
      </c>
      <c r="C1052" s="132" t="s">
        <v>930</v>
      </c>
      <c r="D1052" s="132" t="s">
        <v>300</v>
      </c>
      <c r="E1052" s="132">
        <v>0</v>
      </c>
      <c r="F1052" s="132">
        <v>0</v>
      </c>
      <c r="G1052" s="132">
        <v>125.1923</v>
      </c>
      <c r="H1052" s="132">
        <v>0</v>
      </c>
      <c r="I1052" s="132">
        <v>49.999949999999998</v>
      </c>
      <c r="J1052" s="132" t="s">
        <v>1587</v>
      </c>
      <c r="K1052" s="132">
        <v>0</v>
      </c>
      <c r="L1052" s="132">
        <v>0</v>
      </c>
      <c r="M1052" s="132">
        <v>0</v>
      </c>
      <c r="N1052" s="132">
        <v>0</v>
      </c>
      <c r="O1052" s="132">
        <v>0</v>
      </c>
      <c r="P1052" s="132">
        <v>0</v>
      </c>
      <c r="Q1052" s="132">
        <v>0</v>
      </c>
      <c r="R1052" s="132">
        <v>0</v>
      </c>
      <c r="S1052" s="132">
        <v>0</v>
      </c>
      <c r="T1052" s="132">
        <v>0</v>
      </c>
      <c r="U1052" s="132">
        <v>0</v>
      </c>
      <c r="V1052" s="132">
        <v>0</v>
      </c>
      <c r="W1052" s="132">
        <v>0</v>
      </c>
    </row>
    <row r="1053" spans="1:23">
      <c r="A1053" s="132">
        <v>226725</v>
      </c>
      <c r="B1053" s="132" t="s">
        <v>947</v>
      </c>
      <c r="C1053" s="132" t="s">
        <v>930</v>
      </c>
      <c r="D1053" s="132" t="s">
        <v>300</v>
      </c>
      <c r="E1053" s="132">
        <v>0</v>
      </c>
      <c r="F1053" s="132">
        <v>0</v>
      </c>
      <c r="G1053" s="132">
        <v>125.1923</v>
      </c>
      <c r="H1053" s="132">
        <v>0</v>
      </c>
      <c r="I1053" s="132">
        <v>49.999949999999998</v>
      </c>
      <c r="J1053" s="132" t="s">
        <v>301</v>
      </c>
      <c r="K1053" s="132">
        <v>0</v>
      </c>
      <c r="L1053" s="132">
        <v>0</v>
      </c>
      <c r="M1053" s="132">
        <v>0</v>
      </c>
      <c r="N1053" s="132">
        <v>0</v>
      </c>
      <c r="O1053" s="132">
        <v>0</v>
      </c>
      <c r="P1053" s="132">
        <v>0</v>
      </c>
      <c r="Q1053" s="132">
        <v>0</v>
      </c>
      <c r="R1053" s="132">
        <v>0</v>
      </c>
      <c r="S1053" s="132">
        <v>0</v>
      </c>
      <c r="T1053" s="132">
        <v>0</v>
      </c>
      <c r="U1053" s="132">
        <v>0</v>
      </c>
      <c r="V1053" s="132">
        <v>0</v>
      </c>
      <c r="W1053" s="132">
        <v>0</v>
      </c>
    </row>
    <row r="1054" spans="1:23">
      <c r="A1054" s="132">
        <v>226726</v>
      </c>
      <c r="B1054" s="132" t="s">
        <v>948</v>
      </c>
      <c r="C1054" s="132" t="s">
        <v>930</v>
      </c>
      <c r="D1054" s="132" t="s">
        <v>300</v>
      </c>
      <c r="E1054" s="132">
        <v>0</v>
      </c>
      <c r="F1054" s="132">
        <v>0</v>
      </c>
      <c r="G1054" s="132">
        <v>171.28890000000001</v>
      </c>
      <c r="H1054" s="132">
        <v>0</v>
      </c>
      <c r="I1054" s="132">
        <v>40.000050000000002</v>
      </c>
      <c r="J1054" s="132" t="s">
        <v>1587</v>
      </c>
      <c r="K1054" s="132">
        <v>0</v>
      </c>
      <c r="L1054" s="132">
        <v>0</v>
      </c>
      <c r="M1054" s="132">
        <v>0</v>
      </c>
      <c r="N1054" s="132">
        <v>0</v>
      </c>
      <c r="O1054" s="132">
        <v>0</v>
      </c>
      <c r="P1054" s="132">
        <v>0</v>
      </c>
      <c r="Q1054" s="132">
        <v>0</v>
      </c>
      <c r="R1054" s="132">
        <v>0</v>
      </c>
      <c r="S1054" s="132">
        <v>0</v>
      </c>
      <c r="T1054" s="132">
        <v>0</v>
      </c>
      <c r="U1054" s="132">
        <v>0</v>
      </c>
      <c r="V1054" s="132">
        <v>0</v>
      </c>
      <c r="W1054" s="132">
        <v>0</v>
      </c>
    </row>
    <row r="1055" spans="1:23">
      <c r="A1055" s="132">
        <v>226726</v>
      </c>
      <c r="B1055" s="132" t="s">
        <v>948</v>
      </c>
      <c r="C1055" s="132" t="s">
        <v>930</v>
      </c>
      <c r="D1055" s="132" t="s">
        <v>300</v>
      </c>
      <c r="E1055" s="132">
        <v>0</v>
      </c>
      <c r="F1055" s="132">
        <v>0</v>
      </c>
      <c r="G1055" s="132">
        <v>171.28890000000001</v>
      </c>
      <c r="H1055" s="132">
        <v>0</v>
      </c>
      <c r="I1055" s="132">
        <v>40.000050000000002</v>
      </c>
      <c r="J1055" s="132" t="s">
        <v>301</v>
      </c>
      <c r="K1055" s="132">
        <v>0</v>
      </c>
      <c r="L1055" s="132">
        <v>0</v>
      </c>
      <c r="M1055" s="132">
        <v>0</v>
      </c>
      <c r="N1055" s="132">
        <v>0</v>
      </c>
      <c r="O1055" s="132">
        <v>0</v>
      </c>
      <c r="P1055" s="132">
        <v>0</v>
      </c>
      <c r="Q1055" s="132">
        <v>0</v>
      </c>
      <c r="R1055" s="132">
        <v>0</v>
      </c>
      <c r="S1055" s="132">
        <v>0</v>
      </c>
      <c r="T1055" s="132">
        <v>0</v>
      </c>
      <c r="U1055" s="132">
        <v>0</v>
      </c>
      <c r="V1055" s="132">
        <v>0</v>
      </c>
      <c r="W1055" s="132">
        <v>0</v>
      </c>
    </row>
    <row r="1056" spans="1:23">
      <c r="A1056" s="132">
        <v>226744</v>
      </c>
      <c r="B1056" s="132" t="s">
        <v>949</v>
      </c>
      <c r="C1056" s="132" t="s">
        <v>930</v>
      </c>
      <c r="D1056" s="132" t="s">
        <v>300</v>
      </c>
      <c r="E1056" s="132">
        <v>0</v>
      </c>
      <c r="F1056" s="132">
        <v>0</v>
      </c>
      <c r="G1056" s="132">
        <v>92.812200000000004</v>
      </c>
      <c r="H1056" s="132">
        <v>0</v>
      </c>
      <c r="I1056" s="132">
        <v>30.000037500000001</v>
      </c>
      <c r="J1056" s="132" t="s">
        <v>1587</v>
      </c>
      <c r="K1056" s="132">
        <v>0</v>
      </c>
      <c r="L1056" s="132">
        <v>0</v>
      </c>
      <c r="M1056" s="132">
        <v>0</v>
      </c>
      <c r="N1056" s="132">
        <v>0</v>
      </c>
      <c r="O1056" s="132">
        <v>0</v>
      </c>
      <c r="P1056" s="132">
        <v>0</v>
      </c>
      <c r="Q1056" s="132">
        <v>0</v>
      </c>
      <c r="R1056" s="132">
        <v>0</v>
      </c>
      <c r="S1056" s="132">
        <v>0</v>
      </c>
      <c r="T1056" s="132">
        <v>0</v>
      </c>
      <c r="U1056" s="132">
        <v>0</v>
      </c>
      <c r="V1056" s="132">
        <v>0</v>
      </c>
      <c r="W1056" s="132">
        <v>0</v>
      </c>
    </row>
    <row r="1057" spans="1:23">
      <c r="A1057" s="132">
        <v>226744</v>
      </c>
      <c r="B1057" s="132" t="s">
        <v>949</v>
      </c>
      <c r="C1057" s="132" t="s">
        <v>930</v>
      </c>
      <c r="D1057" s="132" t="s">
        <v>300</v>
      </c>
      <c r="E1057" s="132">
        <v>0</v>
      </c>
      <c r="F1057" s="132">
        <v>0</v>
      </c>
      <c r="G1057" s="132">
        <v>92.812200000000004</v>
      </c>
      <c r="H1057" s="132">
        <v>0</v>
      </c>
      <c r="I1057" s="132">
        <v>30.000037500000001</v>
      </c>
      <c r="J1057" s="132" t="s">
        <v>301</v>
      </c>
      <c r="K1057" s="132">
        <v>0</v>
      </c>
      <c r="L1057" s="132">
        <v>0</v>
      </c>
      <c r="M1057" s="132">
        <v>0</v>
      </c>
      <c r="N1057" s="132">
        <v>0</v>
      </c>
      <c r="O1057" s="132">
        <v>0</v>
      </c>
      <c r="P1057" s="132">
        <v>0</v>
      </c>
      <c r="Q1057" s="132">
        <v>0</v>
      </c>
      <c r="R1057" s="132">
        <v>0</v>
      </c>
      <c r="S1057" s="132">
        <v>0</v>
      </c>
      <c r="T1057" s="132">
        <v>0</v>
      </c>
      <c r="U1057" s="132">
        <v>0</v>
      </c>
      <c r="V1057" s="132">
        <v>0</v>
      </c>
      <c r="W1057" s="132">
        <v>0</v>
      </c>
    </row>
    <row r="1058" spans="1:23">
      <c r="A1058" s="132">
        <v>226769</v>
      </c>
      <c r="B1058" s="132" t="s">
        <v>950</v>
      </c>
      <c r="C1058" s="132" t="s">
        <v>305</v>
      </c>
      <c r="D1058" s="132" t="s">
        <v>300</v>
      </c>
      <c r="E1058" s="132">
        <v>0</v>
      </c>
      <c r="F1058" s="132">
        <v>0</v>
      </c>
      <c r="G1058" s="132">
        <v>353</v>
      </c>
      <c r="H1058" s="132">
        <v>0</v>
      </c>
      <c r="I1058" s="132">
        <v>190.0000125</v>
      </c>
      <c r="J1058" s="132" t="s">
        <v>1587</v>
      </c>
      <c r="K1058" s="132">
        <v>0</v>
      </c>
      <c r="L1058" s="132">
        <v>0</v>
      </c>
      <c r="M1058" s="132">
        <v>0</v>
      </c>
      <c r="N1058" s="132">
        <v>0</v>
      </c>
      <c r="O1058" s="132">
        <v>0</v>
      </c>
      <c r="P1058" s="132">
        <v>0</v>
      </c>
      <c r="Q1058" s="132">
        <v>0</v>
      </c>
      <c r="R1058" s="132">
        <v>0</v>
      </c>
      <c r="S1058" s="132">
        <v>0</v>
      </c>
      <c r="T1058" s="132">
        <v>0</v>
      </c>
      <c r="U1058" s="132">
        <v>0</v>
      </c>
      <c r="V1058" s="132">
        <v>0</v>
      </c>
      <c r="W1058" s="132">
        <v>0</v>
      </c>
    </row>
    <row r="1059" spans="1:23">
      <c r="A1059" s="132">
        <v>226769</v>
      </c>
      <c r="B1059" s="132" t="s">
        <v>950</v>
      </c>
      <c r="C1059" s="132" t="s">
        <v>305</v>
      </c>
      <c r="D1059" s="132" t="s">
        <v>300</v>
      </c>
      <c r="E1059" s="132">
        <v>0</v>
      </c>
      <c r="F1059" s="132">
        <v>0</v>
      </c>
      <c r="G1059" s="132">
        <v>353</v>
      </c>
      <c r="H1059" s="132">
        <v>0</v>
      </c>
      <c r="I1059" s="132">
        <v>190.0000125</v>
      </c>
      <c r="J1059" s="132" t="s">
        <v>301</v>
      </c>
      <c r="K1059" s="132">
        <v>0</v>
      </c>
      <c r="L1059" s="132">
        <v>0</v>
      </c>
      <c r="M1059" s="132">
        <v>0</v>
      </c>
      <c r="N1059" s="132">
        <v>0</v>
      </c>
      <c r="O1059" s="132">
        <v>0</v>
      </c>
      <c r="P1059" s="132">
        <v>0</v>
      </c>
      <c r="Q1059" s="132">
        <v>0</v>
      </c>
      <c r="R1059" s="132">
        <v>0</v>
      </c>
      <c r="S1059" s="132">
        <v>0</v>
      </c>
      <c r="T1059" s="132">
        <v>0</v>
      </c>
      <c r="U1059" s="132">
        <v>0</v>
      </c>
      <c r="V1059" s="132">
        <v>0</v>
      </c>
      <c r="W1059" s="132">
        <v>0</v>
      </c>
    </row>
    <row r="1060" spans="1:23">
      <c r="A1060" s="132">
        <v>600001</v>
      </c>
      <c r="B1060" s="132" t="s">
        <v>951</v>
      </c>
      <c r="C1060" s="132" t="s">
        <v>952</v>
      </c>
      <c r="D1060" s="132" t="s">
        <v>300</v>
      </c>
      <c r="E1060" s="132">
        <v>0</v>
      </c>
      <c r="F1060" s="132">
        <v>0</v>
      </c>
      <c r="G1060" s="132">
        <v>33</v>
      </c>
      <c r="H1060" s="132">
        <v>0</v>
      </c>
      <c r="I1060" s="132">
        <v>24.999974999999999</v>
      </c>
      <c r="J1060" s="132" t="s">
        <v>1587</v>
      </c>
      <c r="K1060" s="132">
        <v>0</v>
      </c>
      <c r="L1060" s="132">
        <v>0</v>
      </c>
      <c r="M1060" s="132">
        <v>0</v>
      </c>
      <c r="N1060" s="132">
        <v>0</v>
      </c>
      <c r="O1060" s="132">
        <v>0</v>
      </c>
      <c r="P1060" s="132">
        <v>0</v>
      </c>
      <c r="Q1060" s="132">
        <v>0</v>
      </c>
      <c r="R1060" s="132">
        <v>0</v>
      </c>
      <c r="S1060" s="132">
        <v>0</v>
      </c>
      <c r="T1060" s="132">
        <v>0</v>
      </c>
      <c r="U1060" s="132">
        <v>0</v>
      </c>
      <c r="V1060" s="132">
        <v>0</v>
      </c>
      <c r="W1060" s="132">
        <v>0</v>
      </c>
    </row>
    <row r="1061" spans="1:23">
      <c r="A1061" s="132">
        <v>600001</v>
      </c>
      <c r="B1061" s="132" t="s">
        <v>951</v>
      </c>
      <c r="C1061" s="132" t="s">
        <v>952</v>
      </c>
      <c r="D1061" s="132" t="s">
        <v>300</v>
      </c>
      <c r="E1061" s="132">
        <v>0</v>
      </c>
      <c r="F1061" s="132">
        <v>0</v>
      </c>
      <c r="G1061" s="132">
        <v>33</v>
      </c>
      <c r="H1061" s="132">
        <v>0</v>
      </c>
      <c r="I1061" s="132">
        <v>24.999974999999999</v>
      </c>
      <c r="J1061" s="132" t="s">
        <v>301</v>
      </c>
      <c r="K1061" s="132">
        <v>0</v>
      </c>
      <c r="L1061" s="132">
        <v>0</v>
      </c>
      <c r="M1061" s="132">
        <v>0</v>
      </c>
      <c r="N1061" s="132">
        <v>0</v>
      </c>
      <c r="O1061" s="132">
        <v>0</v>
      </c>
      <c r="P1061" s="132">
        <v>0</v>
      </c>
      <c r="Q1061" s="132">
        <v>0</v>
      </c>
      <c r="R1061" s="132">
        <v>0</v>
      </c>
      <c r="S1061" s="132">
        <v>0</v>
      </c>
      <c r="T1061" s="132">
        <v>0</v>
      </c>
      <c r="U1061" s="132">
        <v>0</v>
      </c>
      <c r="V1061" s="132">
        <v>0</v>
      </c>
      <c r="W1061" s="132">
        <v>0</v>
      </c>
    </row>
    <row r="1062" spans="1:23">
      <c r="A1062" s="132">
        <v>600002</v>
      </c>
      <c r="B1062" s="132" t="s">
        <v>953</v>
      </c>
      <c r="C1062" s="132" t="s">
        <v>952</v>
      </c>
      <c r="D1062" s="132" t="s">
        <v>300</v>
      </c>
      <c r="E1062" s="132">
        <v>0</v>
      </c>
      <c r="F1062" s="132">
        <v>0</v>
      </c>
      <c r="G1062" s="132">
        <v>47</v>
      </c>
      <c r="H1062" s="132">
        <v>0</v>
      </c>
      <c r="I1062" s="132">
        <v>99</v>
      </c>
      <c r="J1062" s="132" t="s">
        <v>1587</v>
      </c>
      <c r="K1062" s="132">
        <v>0</v>
      </c>
      <c r="L1062" s="132">
        <v>0</v>
      </c>
      <c r="M1062" s="132">
        <v>0</v>
      </c>
      <c r="N1062" s="132">
        <v>0</v>
      </c>
      <c r="O1062" s="132">
        <v>0</v>
      </c>
      <c r="P1062" s="132">
        <v>0</v>
      </c>
      <c r="Q1062" s="132">
        <v>0</v>
      </c>
      <c r="R1062" s="132">
        <v>0</v>
      </c>
      <c r="S1062" s="132">
        <v>0</v>
      </c>
      <c r="T1062" s="132">
        <v>0</v>
      </c>
      <c r="U1062" s="132">
        <v>0</v>
      </c>
      <c r="V1062" s="132">
        <v>0</v>
      </c>
      <c r="W1062" s="132">
        <v>0</v>
      </c>
    </row>
    <row r="1063" spans="1:23">
      <c r="A1063" s="132">
        <v>600002</v>
      </c>
      <c r="B1063" s="132" t="s">
        <v>953</v>
      </c>
      <c r="C1063" s="132" t="s">
        <v>952</v>
      </c>
      <c r="D1063" s="132" t="s">
        <v>300</v>
      </c>
      <c r="E1063" s="132">
        <v>0</v>
      </c>
      <c r="F1063" s="132">
        <v>0</v>
      </c>
      <c r="G1063" s="132">
        <v>47</v>
      </c>
      <c r="H1063" s="132">
        <v>0</v>
      </c>
      <c r="I1063" s="132">
        <v>99</v>
      </c>
      <c r="J1063" s="132" t="s">
        <v>301</v>
      </c>
      <c r="K1063" s="132">
        <v>0</v>
      </c>
      <c r="L1063" s="132">
        <v>0</v>
      </c>
      <c r="M1063" s="132">
        <v>0</v>
      </c>
      <c r="N1063" s="132">
        <v>0</v>
      </c>
      <c r="O1063" s="132">
        <v>0</v>
      </c>
      <c r="P1063" s="132">
        <v>0</v>
      </c>
      <c r="Q1063" s="132">
        <v>0</v>
      </c>
      <c r="R1063" s="132">
        <v>0</v>
      </c>
      <c r="S1063" s="132">
        <v>0</v>
      </c>
      <c r="T1063" s="132">
        <v>0</v>
      </c>
      <c r="U1063" s="132">
        <v>0</v>
      </c>
      <c r="V1063" s="132">
        <v>0</v>
      </c>
      <c r="W1063" s="132">
        <v>0</v>
      </c>
    </row>
    <row r="1064" spans="1:23">
      <c r="A1064" s="132">
        <v>600077</v>
      </c>
      <c r="B1064" s="132" t="s">
        <v>954</v>
      </c>
      <c r="C1064" s="132" t="s">
        <v>952</v>
      </c>
      <c r="D1064" s="132" t="s">
        <v>300</v>
      </c>
      <c r="E1064" s="132">
        <v>0</v>
      </c>
      <c r="F1064" s="132">
        <v>0</v>
      </c>
      <c r="G1064" s="132">
        <v>41</v>
      </c>
      <c r="H1064" s="132">
        <v>0</v>
      </c>
      <c r="I1064" s="132">
        <v>99</v>
      </c>
      <c r="J1064" s="132" t="s">
        <v>1587</v>
      </c>
      <c r="K1064" s="132">
        <v>0</v>
      </c>
      <c r="L1064" s="132">
        <v>0</v>
      </c>
      <c r="M1064" s="132">
        <v>0</v>
      </c>
      <c r="N1064" s="132">
        <v>0</v>
      </c>
      <c r="O1064" s="132">
        <v>0</v>
      </c>
      <c r="P1064" s="132">
        <v>0</v>
      </c>
      <c r="Q1064" s="132">
        <v>0</v>
      </c>
      <c r="R1064" s="132">
        <v>0</v>
      </c>
      <c r="S1064" s="132">
        <v>0</v>
      </c>
      <c r="T1064" s="132">
        <v>0</v>
      </c>
      <c r="U1064" s="132">
        <v>0</v>
      </c>
      <c r="V1064" s="132">
        <v>0</v>
      </c>
      <c r="W1064" s="132">
        <v>0</v>
      </c>
    </row>
    <row r="1065" spans="1:23">
      <c r="A1065" s="132">
        <v>600077</v>
      </c>
      <c r="B1065" s="132" t="s">
        <v>954</v>
      </c>
      <c r="C1065" s="132" t="s">
        <v>952</v>
      </c>
      <c r="D1065" s="132" t="s">
        <v>300</v>
      </c>
      <c r="E1065" s="132">
        <v>0</v>
      </c>
      <c r="F1065" s="132">
        <v>0</v>
      </c>
      <c r="G1065" s="132">
        <v>41</v>
      </c>
      <c r="H1065" s="132">
        <v>0</v>
      </c>
      <c r="I1065" s="132">
        <v>99</v>
      </c>
      <c r="J1065" s="132" t="s">
        <v>301</v>
      </c>
      <c r="K1065" s="132">
        <v>0</v>
      </c>
      <c r="L1065" s="132">
        <v>0</v>
      </c>
      <c r="M1065" s="132">
        <v>0</v>
      </c>
      <c r="N1065" s="132">
        <v>0</v>
      </c>
      <c r="O1065" s="132">
        <v>0</v>
      </c>
      <c r="P1065" s="132">
        <v>0</v>
      </c>
      <c r="Q1065" s="132">
        <v>0</v>
      </c>
      <c r="R1065" s="132">
        <v>0</v>
      </c>
      <c r="S1065" s="132">
        <v>0</v>
      </c>
      <c r="T1065" s="132">
        <v>0</v>
      </c>
      <c r="U1065" s="132">
        <v>0</v>
      </c>
      <c r="V1065" s="132">
        <v>0</v>
      </c>
      <c r="W1065" s="132">
        <v>0</v>
      </c>
    </row>
    <row r="1066" spans="1:23">
      <c r="A1066" s="132">
        <v>600114</v>
      </c>
      <c r="B1066" s="132" t="s">
        <v>955</v>
      </c>
      <c r="C1066" s="132" t="s">
        <v>956</v>
      </c>
      <c r="D1066" s="132" t="s">
        <v>338</v>
      </c>
      <c r="E1066" s="132">
        <v>0</v>
      </c>
      <c r="F1066" s="132">
        <v>0</v>
      </c>
      <c r="G1066" s="132">
        <v>75</v>
      </c>
      <c r="H1066" s="132">
        <v>0</v>
      </c>
      <c r="I1066" s="132">
        <v>90</v>
      </c>
      <c r="J1066" s="132" t="s">
        <v>1587</v>
      </c>
      <c r="K1066" s="132">
        <v>0</v>
      </c>
      <c r="L1066" s="132">
        <v>0</v>
      </c>
      <c r="M1066" s="132">
        <v>0</v>
      </c>
      <c r="N1066" s="132">
        <v>0</v>
      </c>
      <c r="O1066" s="132">
        <v>0</v>
      </c>
      <c r="P1066" s="132">
        <v>0</v>
      </c>
      <c r="Q1066" s="132">
        <v>0</v>
      </c>
      <c r="R1066" s="132">
        <v>0</v>
      </c>
      <c r="S1066" s="132">
        <v>0</v>
      </c>
      <c r="T1066" s="132">
        <v>0</v>
      </c>
      <c r="U1066" s="132">
        <v>0</v>
      </c>
      <c r="V1066" s="132">
        <v>0</v>
      </c>
      <c r="W1066" s="132">
        <v>0</v>
      </c>
    </row>
    <row r="1067" spans="1:23">
      <c r="A1067" s="132">
        <v>600114</v>
      </c>
      <c r="B1067" s="132" t="s">
        <v>955</v>
      </c>
      <c r="C1067" s="132" t="s">
        <v>956</v>
      </c>
      <c r="D1067" s="132" t="s">
        <v>338</v>
      </c>
      <c r="E1067" s="132">
        <v>0</v>
      </c>
      <c r="F1067" s="132">
        <v>0</v>
      </c>
      <c r="G1067" s="132">
        <v>75</v>
      </c>
      <c r="H1067" s="132">
        <v>0</v>
      </c>
      <c r="I1067" s="132">
        <v>90</v>
      </c>
      <c r="J1067" s="132" t="s">
        <v>301</v>
      </c>
      <c r="K1067" s="132">
        <v>0</v>
      </c>
      <c r="L1067" s="132">
        <v>0</v>
      </c>
      <c r="M1067" s="132">
        <v>0</v>
      </c>
      <c r="N1067" s="132">
        <v>0</v>
      </c>
      <c r="O1067" s="132">
        <v>0</v>
      </c>
      <c r="P1067" s="132">
        <v>0</v>
      </c>
      <c r="Q1067" s="132">
        <v>0</v>
      </c>
      <c r="R1067" s="132">
        <v>0</v>
      </c>
      <c r="S1067" s="132">
        <v>0</v>
      </c>
      <c r="T1067" s="132">
        <v>0</v>
      </c>
      <c r="U1067" s="132">
        <v>0</v>
      </c>
      <c r="V1067" s="132">
        <v>0</v>
      </c>
      <c r="W1067" s="132">
        <v>0</v>
      </c>
    </row>
    <row r="1068" spans="1:23">
      <c r="A1068" s="132">
        <v>600115</v>
      </c>
      <c r="B1068" s="132" t="s">
        <v>957</v>
      </c>
      <c r="C1068" s="132" t="s">
        <v>958</v>
      </c>
      <c r="D1068" s="132" t="s">
        <v>300</v>
      </c>
      <c r="E1068" s="132">
        <v>0</v>
      </c>
      <c r="F1068" s="132">
        <v>0</v>
      </c>
      <c r="G1068" s="132">
        <v>313</v>
      </c>
      <c r="H1068" s="132">
        <v>0</v>
      </c>
      <c r="I1068" s="132">
        <v>178.9999875</v>
      </c>
      <c r="J1068" s="132" t="s">
        <v>1587</v>
      </c>
      <c r="K1068" s="132">
        <v>0</v>
      </c>
      <c r="L1068" s="132">
        <v>0</v>
      </c>
      <c r="M1068" s="132">
        <v>0</v>
      </c>
      <c r="N1068" s="132">
        <v>0</v>
      </c>
      <c r="O1068" s="132">
        <v>0</v>
      </c>
      <c r="P1068" s="132">
        <v>0</v>
      </c>
      <c r="Q1068" s="132">
        <v>0</v>
      </c>
      <c r="R1068" s="132">
        <v>0</v>
      </c>
      <c r="S1068" s="132">
        <v>0</v>
      </c>
      <c r="T1068" s="132">
        <v>0</v>
      </c>
      <c r="U1068" s="132">
        <v>0</v>
      </c>
      <c r="V1068" s="132">
        <v>0</v>
      </c>
      <c r="W1068" s="132">
        <v>0</v>
      </c>
    </row>
    <row r="1069" spans="1:23">
      <c r="A1069" s="132">
        <v>600115</v>
      </c>
      <c r="B1069" s="132" t="s">
        <v>957</v>
      </c>
      <c r="C1069" s="132" t="s">
        <v>958</v>
      </c>
      <c r="D1069" s="132" t="s">
        <v>300</v>
      </c>
      <c r="E1069" s="132">
        <v>0</v>
      </c>
      <c r="F1069" s="132">
        <v>0</v>
      </c>
      <c r="G1069" s="132">
        <v>313</v>
      </c>
      <c r="H1069" s="132">
        <v>0</v>
      </c>
      <c r="I1069" s="132">
        <v>178.9999875</v>
      </c>
      <c r="J1069" s="132" t="s">
        <v>301</v>
      </c>
      <c r="K1069" s="132">
        <v>0</v>
      </c>
      <c r="L1069" s="132">
        <v>0</v>
      </c>
      <c r="M1069" s="132">
        <v>0</v>
      </c>
      <c r="N1069" s="132">
        <v>0</v>
      </c>
      <c r="O1069" s="132">
        <v>0</v>
      </c>
      <c r="P1069" s="132">
        <v>0</v>
      </c>
      <c r="Q1069" s="132">
        <v>0</v>
      </c>
      <c r="R1069" s="132">
        <v>0</v>
      </c>
      <c r="S1069" s="132">
        <v>0</v>
      </c>
      <c r="T1069" s="132">
        <v>0</v>
      </c>
      <c r="U1069" s="132">
        <v>0</v>
      </c>
      <c r="V1069" s="132">
        <v>0</v>
      </c>
      <c r="W1069" s="132">
        <v>0</v>
      </c>
    </row>
    <row r="1070" spans="1:23">
      <c r="A1070" s="132">
        <v>600116</v>
      </c>
      <c r="B1070" s="132" t="s">
        <v>959</v>
      </c>
      <c r="C1070" s="132" t="s">
        <v>960</v>
      </c>
      <c r="D1070" s="132" t="s">
        <v>338</v>
      </c>
      <c r="E1070" s="132">
        <v>0</v>
      </c>
      <c r="F1070" s="132">
        <v>0</v>
      </c>
      <c r="G1070" s="132">
        <v>105</v>
      </c>
      <c r="H1070" s="132">
        <v>0</v>
      </c>
      <c r="I1070" s="132">
        <v>90</v>
      </c>
      <c r="J1070" s="132" t="s">
        <v>1587</v>
      </c>
      <c r="K1070" s="132">
        <v>0</v>
      </c>
      <c r="L1070" s="132">
        <v>0</v>
      </c>
      <c r="M1070" s="132">
        <v>0</v>
      </c>
      <c r="N1070" s="132">
        <v>0</v>
      </c>
      <c r="O1070" s="132">
        <v>0</v>
      </c>
      <c r="P1070" s="132">
        <v>0</v>
      </c>
      <c r="Q1070" s="132">
        <v>0</v>
      </c>
      <c r="R1070" s="132">
        <v>0</v>
      </c>
      <c r="S1070" s="132">
        <v>0</v>
      </c>
      <c r="T1070" s="132">
        <v>0</v>
      </c>
      <c r="U1070" s="132">
        <v>0</v>
      </c>
      <c r="V1070" s="132">
        <v>0</v>
      </c>
      <c r="W1070" s="132">
        <v>0</v>
      </c>
    </row>
    <row r="1071" spans="1:23">
      <c r="A1071" s="132">
        <v>600116</v>
      </c>
      <c r="B1071" s="132" t="s">
        <v>959</v>
      </c>
      <c r="C1071" s="132" t="s">
        <v>960</v>
      </c>
      <c r="D1071" s="132" t="s">
        <v>338</v>
      </c>
      <c r="E1071" s="132">
        <v>0</v>
      </c>
      <c r="F1071" s="132">
        <v>0</v>
      </c>
      <c r="G1071" s="132">
        <v>105</v>
      </c>
      <c r="H1071" s="132">
        <v>0</v>
      </c>
      <c r="I1071" s="132">
        <v>90</v>
      </c>
      <c r="J1071" s="132" t="s">
        <v>301</v>
      </c>
      <c r="K1071" s="132">
        <v>0</v>
      </c>
      <c r="L1071" s="132">
        <v>0</v>
      </c>
      <c r="M1071" s="132">
        <v>0</v>
      </c>
      <c r="N1071" s="132">
        <v>0</v>
      </c>
      <c r="O1071" s="132">
        <v>0</v>
      </c>
      <c r="P1071" s="132">
        <v>0</v>
      </c>
      <c r="Q1071" s="132">
        <v>0</v>
      </c>
      <c r="R1071" s="132">
        <v>0</v>
      </c>
      <c r="S1071" s="132">
        <v>0</v>
      </c>
      <c r="T1071" s="132">
        <v>0</v>
      </c>
      <c r="U1071" s="132">
        <v>0</v>
      </c>
      <c r="V1071" s="132">
        <v>0</v>
      </c>
      <c r="W1071" s="132">
        <v>0</v>
      </c>
    </row>
    <row r="1072" spans="1:23">
      <c r="A1072" s="132">
        <v>600117</v>
      </c>
      <c r="B1072" s="132" t="s">
        <v>961</v>
      </c>
      <c r="C1072" s="132" t="s">
        <v>956</v>
      </c>
      <c r="D1072" s="132" t="s">
        <v>338</v>
      </c>
      <c r="E1072" s="132">
        <v>0</v>
      </c>
      <c r="F1072" s="132">
        <v>1</v>
      </c>
      <c r="G1072" s="132">
        <v>59.709800000000001</v>
      </c>
      <c r="H1072" s="132">
        <v>59.709800000000001</v>
      </c>
      <c r="I1072" s="132">
        <v>169.9999875</v>
      </c>
      <c r="J1072" s="132" t="s">
        <v>1587</v>
      </c>
      <c r="K1072" s="132">
        <v>0</v>
      </c>
      <c r="L1072" s="132">
        <v>0</v>
      </c>
      <c r="M1072" s="132">
        <v>0</v>
      </c>
      <c r="N1072" s="132">
        <v>0</v>
      </c>
      <c r="O1072" s="132">
        <v>0</v>
      </c>
      <c r="P1072" s="132">
        <v>0</v>
      </c>
      <c r="Q1072" s="132">
        <v>0</v>
      </c>
      <c r="R1072" s="132">
        <v>0</v>
      </c>
      <c r="S1072" s="132">
        <v>0</v>
      </c>
      <c r="T1072" s="132">
        <v>0</v>
      </c>
      <c r="U1072" s="132">
        <v>0</v>
      </c>
      <c r="V1072" s="132">
        <v>0</v>
      </c>
      <c r="W1072" s="132">
        <v>0</v>
      </c>
    </row>
    <row r="1073" spans="1:23">
      <c r="A1073" s="132">
        <v>600117</v>
      </c>
      <c r="B1073" s="132" t="s">
        <v>961</v>
      </c>
      <c r="C1073" s="132" t="s">
        <v>956</v>
      </c>
      <c r="D1073" s="132" t="s">
        <v>338</v>
      </c>
      <c r="E1073" s="132">
        <v>0</v>
      </c>
      <c r="F1073" s="132">
        <v>1</v>
      </c>
      <c r="G1073" s="132">
        <v>59.709800000000001</v>
      </c>
      <c r="H1073" s="132">
        <v>59.709800000000001</v>
      </c>
      <c r="I1073" s="132">
        <v>169.9999875</v>
      </c>
      <c r="J1073" s="132" t="s">
        <v>301</v>
      </c>
      <c r="K1073" s="132">
        <v>0</v>
      </c>
      <c r="L1073" s="132">
        <v>0</v>
      </c>
      <c r="M1073" s="132">
        <v>0</v>
      </c>
      <c r="N1073" s="132">
        <v>0</v>
      </c>
      <c r="O1073" s="132">
        <v>0</v>
      </c>
      <c r="P1073" s="132">
        <v>0</v>
      </c>
      <c r="Q1073" s="132">
        <v>2</v>
      </c>
      <c r="R1073" s="132">
        <v>0</v>
      </c>
      <c r="S1073" s="132">
        <v>0</v>
      </c>
      <c r="T1073" s="132">
        <v>0</v>
      </c>
      <c r="U1073" s="132">
        <v>0</v>
      </c>
      <c r="V1073" s="132">
        <v>0</v>
      </c>
      <c r="W1073" s="132">
        <v>2</v>
      </c>
    </row>
    <row r="1074" spans="1:23">
      <c r="A1074" s="132">
        <v>600198</v>
      </c>
      <c r="B1074" s="132" t="s">
        <v>962</v>
      </c>
      <c r="C1074" s="132" t="s">
        <v>952</v>
      </c>
      <c r="D1074" s="132" t="s">
        <v>300</v>
      </c>
      <c r="E1074" s="132">
        <v>0</v>
      </c>
      <c r="F1074" s="132">
        <v>0</v>
      </c>
      <c r="G1074" s="132">
        <v>47</v>
      </c>
      <c r="H1074" s="132">
        <v>0</v>
      </c>
      <c r="I1074" s="132">
        <v>65.000024999999994</v>
      </c>
      <c r="J1074" s="132" t="s">
        <v>1587</v>
      </c>
      <c r="K1074" s="132">
        <v>0</v>
      </c>
      <c r="L1074" s="132">
        <v>0</v>
      </c>
      <c r="M1074" s="132">
        <v>0</v>
      </c>
      <c r="N1074" s="132">
        <v>0</v>
      </c>
      <c r="O1074" s="132">
        <v>0</v>
      </c>
      <c r="P1074" s="132">
        <v>0</v>
      </c>
      <c r="Q1074" s="132">
        <v>0</v>
      </c>
      <c r="R1074" s="132">
        <v>0</v>
      </c>
      <c r="S1074" s="132">
        <v>0</v>
      </c>
      <c r="T1074" s="132">
        <v>0</v>
      </c>
      <c r="U1074" s="132">
        <v>0</v>
      </c>
      <c r="V1074" s="132">
        <v>0</v>
      </c>
      <c r="W1074" s="132">
        <v>0</v>
      </c>
    </row>
    <row r="1075" spans="1:23">
      <c r="A1075" s="132">
        <v>600198</v>
      </c>
      <c r="B1075" s="132" t="s">
        <v>962</v>
      </c>
      <c r="C1075" s="132" t="s">
        <v>952</v>
      </c>
      <c r="D1075" s="132" t="s">
        <v>300</v>
      </c>
      <c r="E1075" s="132">
        <v>0</v>
      </c>
      <c r="F1075" s="132">
        <v>0</v>
      </c>
      <c r="G1075" s="132">
        <v>47</v>
      </c>
      <c r="H1075" s="132">
        <v>0</v>
      </c>
      <c r="I1075" s="132">
        <v>65.000024999999994</v>
      </c>
      <c r="J1075" s="132" t="s">
        <v>301</v>
      </c>
      <c r="K1075" s="132">
        <v>0</v>
      </c>
      <c r="L1075" s="132">
        <v>0</v>
      </c>
      <c r="M1075" s="132">
        <v>0</v>
      </c>
      <c r="N1075" s="132">
        <v>0</v>
      </c>
      <c r="O1075" s="132">
        <v>0</v>
      </c>
      <c r="P1075" s="132">
        <v>0</v>
      </c>
      <c r="Q1075" s="132">
        <v>0</v>
      </c>
      <c r="R1075" s="132">
        <v>0</v>
      </c>
      <c r="S1075" s="132">
        <v>0</v>
      </c>
      <c r="T1075" s="132">
        <v>0</v>
      </c>
      <c r="U1075" s="132">
        <v>0</v>
      </c>
      <c r="V1075" s="132">
        <v>0</v>
      </c>
      <c r="W1075" s="132">
        <v>0</v>
      </c>
    </row>
    <row r="1076" spans="1:23">
      <c r="A1076" s="132">
        <v>600202</v>
      </c>
      <c r="B1076" s="132" t="s">
        <v>963</v>
      </c>
      <c r="C1076" s="132" t="s">
        <v>898</v>
      </c>
      <c r="D1076" s="132" t="s">
        <v>300</v>
      </c>
      <c r="E1076" s="132">
        <v>0</v>
      </c>
      <c r="F1076" s="132">
        <v>1</v>
      </c>
      <c r="G1076" s="132">
        <v>61</v>
      </c>
      <c r="H1076" s="132">
        <v>61</v>
      </c>
      <c r="I1076" s="132">
        <v>120.0000375</v>
      </c>
      <c r="J1076" s="132" t="s">
        <v>1587</v>
      </c>
      <c r="K1076" s="132">
        <v>0</v>
      </c>
      <c r="L1076" s="132">
        <v>0</v>
      </c>
      <c r="M1076" s="132">
        <v>0</v>
      </c>
      <c r="N1076" s="132">
        <v>0</v>
      </c>
      <c r="O1076" s="132">
        <v>0</v>
      </c>
      <c r="P1076" s="132">
        <v>0</v>
      </c>
      <c r="Q1076" s="132">
        <v>0</v>
      </c>
      <c r="R1076" s="132">
        <v>0</v>
      </c>
      <c r="S1076" s="132">
        <v>0</v>
      </c>
      <c r="T1076" s="132">
        <v>0</v>
      </c>
      <c r="U1076" s="132">
        <v>0</v>
      </c>
      <c r="V1076" s="132">
        <v>0</v>
      </c>
      <c r="W1076" s="132">
        <v>0</v>
      </c>
    </row>
    <row r="1077" spans="1:23">
      <c r="A1077" s="132">
        <v>600202</v>
      </c>
      <c r="B1077" s="132" t="s">
        <v>963</v>
      </c>
      <c r="C1077" s="132" t="s">
        <v>898</v>
      </c>
      <c r="D1077" s="132" t="s">
        <v>300</v>
      </c>
      <c r="E1077" s="132">
        <v>0</v>
      </c>
      <c r="F1077" s="132">
        <v>1</v>
      </c>
      <c r="G1077" s="132">
        <v>61</v>
      </c>
      <c r="H1077" s="132">
        <v>61</v>
      </c>
      <c r="I1077" s="132">
        <v>120.0000375</v>
      </c>
      <c r="J1077" s="132" t="s">
        <v>301</v>
      </c>
      <c r="K1077" s="132">
        <v>0</v>
      </c>
      <c r="L1077" s="132">
        <v>0</v>
      </c>
      <c r="M1077" s="132">
        <v>0</v>
      </c>
      <c r="N1077" s="132">
        <v>0</v>
      </c>
      <c r="O1077" s="132">
        <v>0</v>
      </c>
      <c r="P1077" s="132">
        <v>0</v>
      </c>
      <c r="Q1077" s="132">
        <v>0</v>
      </c>
      <c r="R1077" s="132">
        <v>0</v>
      </c>
      <c r="S1077" s="132">
        <v>0</v>
      </c>
      <c r="T1077" s="132">
        <v>0</v>
      </c>
      <c r="U1077" s="132">
        <v>0</v>
      </c>
      <c r="V1077" s="132">
        <v>0</v>
      </c>
      <c r="W1077" s="132">
        <v>0</v>
      </c>
    </row>
    <row r="1078" spans="1:23">
      <c r="A1078" s="132">
        <v>600204</v>
      </c>
      <c r="B1078" s="132" t="s">
        <v>964</v>
      </c>
      <c r="C1078" s="132" t="s">
        <v>956</v>
      </c>
      <c r="D1078" s="132" t="s">
        <v>338</v>
      </c>
      <c r="E1078" s="132">
        <v>0</v>
      </c>
      <c r="F1078" s="132">
        <v>0</v>
      </c>
      <c r="G1078" s="132">
        <v>145</v>
      </c>
      <c r="H1078" s="132">
        <v>0</v>
      </c>
      <c r="I1078" s="132">
        <v>200.00002499999999</v>
      </c>
      <c r="J1078" s="132" t="s">
        <v>1587</v>
      </c>
      <c r="K1078" s="132">
        <v>0</v>
      </c>
      <c r="L1078" s="132">
        <v>0</v>
      </c>
      <c r="M1078" s="132">
        <v>0</v>
      </c>
      <c r="N1078" s="132">
        <v>0</v>
      </c>
      <c r="O1078" s="132">
        <v>0</v>
      </c>
      <c r="P1078" s="132">
        <v>0</v>
      </c>
      <c r="Q1078" s="132">
        <v>0</v>
      </c>
      <c r="R1078" s="132">
        <v>0</v>
      </c>
      <c r="S1078" s="132">
        <v>0</v>
      </c>
      <c r="T1078" s="132">
        <v>0</v>
      </c>
      <c r="U1078" s="132">
        <v>0</v>
      </c>
      <c r="V1078" s="132">
        <v>0</v>
      </c>
      <c r="W1078" s="132">
        <v>0</v>
      </c>
    </row>
    <row r="1079" spans="1:23">
      <c r="A1079" s="132">
        <v>600204</v>
      </c>
      <c r="B1079" s="132" t="s">
        <v>964</v>
      </c>
      <c r="C1079" s="132" t="s">
        <v>956</v>
      </c>
      <c r="D1079" s="132" t="s">
        <v>338</v>
      </c>
      <c r="E1079" s="132">
        <v>0</v>
      </c>
      <c r="F1079" s="132">
        <v>0</v>
      </c>
      <c r="G1079" s="132">
        <v>145</v>
      </c>
      <c r="H1079" s="132">
        <v>0</v>
      </c>
      <c r="I1079" s="132">
        <v>200.00002499999999</v>
      </c>
      <c r="J1079" s="132" t="s">
        <v>301</v>
      </c>
      <c r="K1079" s="132">
        <v>0</v>
      </c>
      <c r="L1079" s="132">
        <v>0</v>
      </c>
      <c r="M1079" s="132">
        <v>0</v>
      </c>
      <c r="N1079" s="132">
        <v>0</v>
      </c>
      <c r="O1079" s="132">
        <v>0</v>
      </c>
      <c r="P1079" s="132">
        <v>0</v>
      </c>
      <c r="Q1079" s="132">
        <v>0</v>
      </c>
      <c r="R1079" s="132">
        <v>0</v>
      </c>
      <c r="S1079" s="132">
        <v>0</v>
      </c>
      <c r="T1079" s="132">
        <v>0</v>
      </c>
      <c r="U1079" s="132">
        <v>0</v>
      </c>
      <c r="V1079" s="132">
        <v>0</v>
      </c>
      <c r="W1079" s="132">
        <v>0</v>
      </c>
    </row>
    <row r="1080" spans="1:23">
      <c r="A1080" s="132">
        <v>600902</v>
      </c>
      <c r="B1080" s="132" t="s">
        <v>965</v>
      </c>
      <c r="C1080" s="132" t="s">
        <v>952</v>
      </c>
      <c r="D1080" s="132" t="s">
        <v>300</v>
      </c>
      <c r="E1080" s="132">
        <v>0</v>
      </c>
      <c r="F1080" s="132">
        <v>0</v>
      </c>
      <c r="G1080" s="132">
        <v>112</v>
      </c>
      <c r="H1080" s="132">
        <v>0</v>
      </c>
      <c r="I1080" s="132">
        <v>190.0000125</v>
      </c>
      <c r="J1080" s="132" t="s">
        <v>1587</v>
      </c>
      <c r="K1080" s="132">
        <v>0</v>
      </c>
      <c r="L1080" s="132">
        <v>0</v>
      </c>
      <c r="M1080" s="132">
        <v>0</v>
      </c>
      <c r="N1080" s="132">
        <v>0</v>
      </c>
      <c r="O1080" s="132">
        <v>0</v>
      </c>
      <c r="P1080" s="132">
        <v>0</v>
      </c>
      <c r="Q1080" s="132">
        <v>0</v>
      </c>
      <c r="R1080" s="132">
        <v>0</v>
      </c>
      <c r="S1080" s="132">
        <v>0</v>
      </c>
      <c r="T1080" s="132">
        <v>0</v>
      </c>
      <c r="U1080" s="132">
        <v>0</v>
      </c>
      <c r="V1080" s="132">
        <v>0</v>
      </c>
      <c r="W1080" s="132">
        <v>0</v>
      </c>
    </row>
    <row r="1081" spans="1:23">
      <c r="A1081" s="132">
        <v>600902</v>
      </c>
      <c r="B1081" s="132" t="s">
        <v>965</v>
      </c>
      <c r="C1081" s="132" t="s">
        <v>952</v>
      </c>
      <c r="D1081" s="132" t="s">
        <v>300</v>
      </c>
      <c r="E1081" s="132">
        <v>0</v>
      </c>
      <c r="F1081" s="132">
        <v>0</v>
      </c>
      <c r="G1081" s="132">
        <v>112</v>
      </c>
      <c r="H1081" s="132">
        <v>0</v>
      </c>
      <c r="I1081" s="132">
        <v>190.0000125</v>
      </c>
      <c r="J1081" s="132" t="s">
        <v>301</v>
      </c>
      <c r="K1081" s="132">
        <v>0</v>
      </c>
      <c r="L1081" s="132">
        <v>0</v>
      </c>
      <c r="M1081" s="132">
        <v>0</v>
      </c>
      <c r="N1081" s="132">
        <v>0</v>
      </c>
      <c r="O1081" s="132">
        <v>0</v>
      </c>
      <c r="P1081" s="132">
        <v>0</v>
      </c>
      <c r="Q1081" s="132">
        <v>0</v>
      </c>
      <c r="R1081" s="132">
        <v>0</v>
      </c>
      <c r="S1081" s="132">
        <v>0</v>
      </c>
      <c r="T1081" s="132">
        <v>0</v>
      </c>
      <c r="U1081" s="132">
        <v>0</v>
      </c>
      <c r="V1081" s="132">
        <v>0</v>
      </c>
      <c r="W1081" s="132">
        <v>0</v>
      </c>
    </row>
    <row r="1082" spans="1:23">
      <c r="A1082" s="132">
        <v>600904</v>
      </c>
      <c r="B1082" s="132" t="s">
        <v>966</v>
      </c>
      <c r="C1082" s="132" t="s">
        <v>952</v>
      </c>
      <c r="D1082" s="132" t="s">
        <v>300</v>
      </c>
      <c r="E1082" s="132">
        <v>0</v>
      </c>
      <c r="F1082" s="132">
        <v>0</v>
      </c>
      <c r="G1082" s="132">
        <v>125</v>
      </c>
      <c r="H1082" s="132">
        <v>0</v>
      </c>
      <c r="I1082" s="132">
        <v>155.00002499999999</v>
      </c>
      <c r="J1082" s="132" t="s">
        <v>1587</v>
      </c>
      <c r="K1082" s="132">
        <v>0</v>
      </c>
      <c r="L1082" s="132">
        <v>0</v>
      </c>
      <c r="M1082" s="132">
        <v>0</v>
      </c>
      <c r="N1082" s="132">
        <v>0</v>
      </c>
      <c r="O1082" s="132">
        <v>0</v>
      </c>
      <c r="P1082" s="132">
        <v>0</v>
      </c>
      <c r="Q1082" s="132">
        <v>0</v>
      </c>
      <c r="R1082" s="132">
        <v>0</v>
      </c>
      <c r="S1082" s="132">
        <v>0</v>
      </c>
      <c r="T1082" s="132">
        <v>0</v>
      </c>
      <c r="U1082" s="132">
        <v>0</v>
      </c>
      <c r="V1082" s="132">
        <v>0</v>
      </c>
      <c r="W1082" s="132">
        <v>0</v>
      </c>
    </row>
    <row r="1083" spans="1:23">
      <c r="A1083" s="132">
        <v>600904</v>
      </c>
      <c r="B1083" s="132" t="s">
        <v>966</v>
      </c>
      <c r="C1083" s="132" t="s">
        <v>952</v>
      </c>
      <c r="D1083" s="132" t="s">
        <v>300</v>
      </c>
      <c r="E1083" s="132">
        <v>0</v>
      </c>
      <c r="F1083" s="132">
        <v>0</v>
      </c>
      <c r="G1083" s="132">
        <v>125</v>
      </c>
      <c r="H1083" s="132">
        <v>0</v>
      </c>
      <c r="I1083" s="132">
        <v>155.00002499999999</v>
      </c>
      <c r="J1083" s="132" t="s">
        <v>301</v>
      </c>
      <c r="K1083" s="132">
        <v>0</v>
      </c>
      <c r="L1083" s="132">
        <v>0</v>
      </c>
      <c r="M1083" s="132">
        <v>0</v>
      </c>
      <c r="N1083" s="132">
        <v>0</v>
      </c>
      <c r="O1083" s="132">
        <v>0</v>
      </c>
      <c r="P1083" s="132">
        <v>0</v>
      </c>
      <c r="Q1083" s="132">
        <v>0</v>
      </c>
      <c r="R1083" s="132">
        <v>0</v>
      </c>
      <c r="S1083" s="132">
        <v>0</v>
      </c>
      <c r="T1083" s="132">
        <v>0</v>
      </c>
      <c r="U1083" s="132">
        <v>0</v>
      </c>
      <c r="V1083" s="132">
        <v>0</v>
      </c>
      <c r="W1083" s="132">
        <v>0</v>
      </c>
    </row>
    <row r="1084" spans="1:23">
      <c r="A1084" s="132">
        <v>600905</v>
      </c>
      <c r="B1084" s="132" t="s">
        <v>967</v>
      </c>
      <c r="C1084" s="132" t="s">
        <v>952</v>
      </c>
      <c r="D1084" s="132" t="s">
        <v>300</v>
      </c>
      <c r="E1084" s="132">
        <v>0</v>
      </c>
      <c r="F1084" s="132">
        <v>0</v>
      </c>
      <c r="G1084" s="132">
        <v>167</v>
      </c>
      <c r="H1084" s="132">
        <v>0</v>
      </c>
      <c r="I1084" s="132">
        <v>315</v>
      </c>
      <c r="J1084" s="132" t="s">
        <v>1587</v>
      </c>
      <c r="K1084" s="132">
        <v>0</v>
      </c>
      <c r="L1084" s="132">
        <v>0</v>
      </c>
      <c r="M1084" s="132">
        <v>0</v>
      </c>
      <c r="N1084" s="132">
        <v>0</v>
      </c>
      <c r="O1084" s="132">
        <v>0</v>
      </c>
      <c r="P1084" s="132">
        <v>0</v>
      </c>
      <c r="Q1084" s="132">
        <v>0</v>
      </c>
      <c r="R1084" s="132">
        <v>0</v>
      </c>
      <c r="S1084" s="132">
        <v>0</v>
      </c>
      <c r="T1084" s="132">
        <v>0</v>
      </c>
      <c r="U1084" s="132">
        <v>0</v>
      </c>
      <c r="V1084" s="132">
        <v>0</v>
      </c>
      <c r="W1084" s="132">
        <v>0</v>
      </c>
    </row>
    <row r="1085" spans="1:23">
      <c r="A1085" s="132">
        <v>600905</v>
      </c>
      <c r="B1085" s="132" t="s">
        <v>967</v>
      </c>
      <c r="C1085" s="132" t="s">
        <v>952</v>
      </c>
      <c r="D1085" s="132" t="s">
        <v>300</v>
      </c>
      <c r="E1085" s="132">
        <v>0</v>
      </c>
      <c r="F1085" s="132">
        <v>0</v>
      </c>
      <c r="G1085" s="132">
        <v>167</v>
      </c>
      <c r="H1085" s="132">
        <v>0</v>
      </c>
      <c r="I1085" s="132">
        <v>315</v>
      </c>
      <c r="J1085" s="132" t="s">
        <v>301</v>
      </c>
      <c r="K1085" s="132">
        <v>0</v>
      </c>
      <c r="L1085" s="132">
        <v>0</v>
      </c>
      <c r="M1085" s="132">
        <v>0</v>
      </c>
      <c r="N1085" s="132">
        <v>0</v>
      </c>
      <c r="O1085" s="132">
        <v>0</v>
      </c>
      <c r="P1085" s="132">
        <v>0</v>
      </c>
      <c r="Q1085" s="132">
        <v>0</v>
      </c>
      <c r="R1085" s="132">
        <v>0</v>
      </c>
      <c r="S1085" s="132">
        <v>0</v>
      </c>
      <c r="T1085" s="132">
        <v>0</v>
      </c>
      <c r="U1085" s="132">
        <v>0</v>
      </c>
      <c r="V1085" s="132">
        <v>0</v>
      </c>
      <c r="W1085" s="132">
        <v>0</v>
      </c>
    </row>
    <row r="1086" spans="1:23">
      <c r="A1086" s="132">
        <v>600909</v>
      </c>
      <c r="B1086" s="132" t="s">
        <v>968</v>
      </c>
      <c r="C1086" s="132" t="s">
        <v>898</v>
      </c>
      <c r="D1086" s="132" t="s">
        <v>300</v>
      </c>
      <c r="E1086" s="132">
        <v>0</v>
      </c>
      <c r="F1086" s="132">
        <v>0</v>
      </c>
      <c r="G1086" s="132">
        <v>160</v>
      </c>
      <c r="H1086" s="132">
        <v>0</v>
      </c>
      <c r="I1086" s="132">
        <v>90</v>
      </c>
      <c r="J1086" s="132" t="s">
        <v>1587</v>
      </c>
      <c r="K1086" s="132">
        <v>0</v>
      </c>
      <c r="L1086" s="132">
        <v>0</v>
      </c>
      <c r="M1086" s="132">
        <v>0</v>
      </c>
      <c r="N1086" s="132">
        <v>0</v>
      </c>
      <c r="O1086" s="132">
        <v>0</v>
      </c>
      <c r="P1086" s="132">
        <v>0</v>
      </c>
      <c r="Q1086" s="132">
        <v>0</v>
      </c>
      <c r="R1086" s="132">
        <v>0</v>
      </c>
      <c r="S1086" s="132">
        <v>0</v>
      </c>
      <c r="T1086" s="132">
        <v>0</v>
      </c>
      <c r="U1086" s="132">
        <v>0</v>
      </c>
      <c r="V1086" s="132">
        <v>0</v>
      </c>
      <c r="W1086" s="132">
        <v>0</v>
      </c>
    </row>
    <row r="1087" spans="1:23">
      <c r="A1087" s="132">
        <v>600909</v>
      </c>
      <c r="B1087" s="132" t="s">
        <v>968</v>
      </c>
      <c r="C1087" s="132" t="s">
        <v>898</v>
      </c>
      <c r="D1087" s="132" t="s">
        <v>300</v>
      </c>
      <c r="E1087" s="132">
        <v>0</v>
      </c>
      <c r="F1087" s="132">
        <v>0</v>
      </c>
      <c r="G1087" s="132">
        <v>160</v>
      </c>
      <c r="H1087" s="132">
        <v>0</v>
      </c>
      <c r="I1087" s="132">
        <v>90</v>
      </c>
      <c r="J1087" s="132" t="s">
        <v>301</v>
      </c>
      <c r="K1087" s="132">
        <v>0</v>
      </c>
      <c r="L1087" s="132">
        <v>0</v>
      </c>
      <c r="M1087" s="132">
        <v>0</v>
      </c>
      <c r="N1087" s="132">
        <v>0</v>
      </c>
      <c r="O1087" s="132">
        <v>0</v>
      </c>
      <c r="P1087" s="132">
        <v>0</v>
      </c>
      <c r="Q1087" s="132">
        <v>0</v>
      </c>
      <c r="R1087" s="132">
        <v>0</v>
      </c>
      <c r="S1087" s="132">
        <v>0</v>
      </c>
      <c r="T1087" s="132">
        <v>0</v>
      </c>
      <c r="U1087" s="132">
        <v>0</v>
      </c>
      <c r="V1087" s="132">
        <v>0</v>
      </c>
      <c r="W1087" s="132">
        <v>0</v>
      </c>
    </row>
    <row r="1088" spans="1:23">
      <c r="A1088" s="132">
        <v>600910</v>
      </c>
      <c r="B1088" s="132" t="s">
        <v>969</v>
      </c>
      <c r="C1088" s="132" t="s">
        <v>952</v>
      </c>
      <c r="D1088" s="132" t="s">
        <v>300</v>
      </c>
      <c r="E1088" s="132">
        <v>0</v>
      </c>
      <c r="F1088" s="132">
        <v>0</v>
      </c>
      <c r="G1088" s="132">
        <v>273</v>
      </c>
      <c r="H1088" s="132">
        <v>0</v>
      </c>
      <c r="I1088" s="132">
        <v>390.00003750000002</v>
      </c>
      <c r="J1088" s="132" t="s">
        <v>1587</v>
      </c>
      <c r="K1088" s="132">
        <v>0</v>
      </c>
      <c r="L1088" s="132">
        <v>0</v>
      </c>
      <c r="M1088" s="132">
        <v>0</v>
      </c>
      <c r="N1088" s="132">
        <v>0</v>
      </c>
      <c r="O1088" s="132">
        <v>0</v>
      </c>
      <c r="P1088" s="132">
        <v>0</v>
      </c>
      <c r="Q1088" s="132">
        <v>0</v>
      </c>
      <c r="R1088" s="132">
        <v>0</v>
      </c>
      <c r="S1088" s="132">
        <v>0</v>
      </c>
      <c r="T1088" s="132">
        <v>0</v>
      </c>
      <c r="U1088" s="132">
        <v>0</v>
      </c>
      <c r="V1088" s="132">
        <v>0</v>
      </c>
      <c r="W1088" s="132">
        <v>0</v>
      </c>
    </row>
    <row r="1089" spans="1:23">
      <c r="A1089" s="132">
        <v>600910</v>
      </c>
      <c r="B1089" s="132" t="s">
        <v>969</v>
      </c>
      <c r="C1089" s="132" t="s">
        <v>952</v>
      </c>
      <c r="D1089" s="132" t="s">
        <v>300</v>
      </c>
      <c r="E1089" s="132">
        <v>0</v>
      </c>
      <c r="F1089" s="132">
        <v>0</v>
      </c>
      <c r="G1089" s="132">
        <v>273</v>
      </c>
      <c r="H1089" s="132">
        <v>0</v>
      </c>
      <c r="I1089" s="132">
        <v>390.00003750000002</v>
      </c>
      <c r="J1089" s="132" t="s">
        <v>301</v>
      </c>
      <c r="K1089" s="132">
        <v>0</v>
      </c>
      <c r="L1089" s="132">
        <v>0</v>
      </c>
      <c r="M1089" s="132">
        <v>0</v>
      </c>
      <c r="N1089" s="132">
        <v>0</v>
      </c>
      <c r="O1089" s="132">
        <v>0</v>
      </c>
      <c r="P1089" s="132">
        <v>0</v>
      </c>
      <c r="Q1089" s="132">
        <v>0</v>
      </c>
      <c r="R1089" s="132">
        <v>0</v>
      </c>
      <c r="S1089" s="132">
        <v>0</v>
      </c>
      <c r="T1089" s="132">
        <v>0</v>
      </c>
      <c r="U1089" s="132">
        <v>0</v>
      </c>
      <c r="V1089" s="132">
        <v>0</v>
      </c>
      <c r="W1089" s="132">
        <v>0</v>
      </c>
    </row>
    <row r="1090" spans="1:23">
      <c r="A1090" s="132">
        <v>601110</v>
      </c>
      <c r="B1090" s="132" t="s">
        <v>970</v>
      </c>
      <c r="C1090" s="132" t="s">
        <v>971</v>
      </c>
      <c r="D1090" s="132" t="s">
        <v>300</v>
      </c>
      <c r="E1090" s="132">
        <v>0</v>
      </c>
      <c r="F1090" s="132">
        <v>0</v>
      </c>
      <c r="G1090" s="132">
        <v>43</v>
      </c>
      <c r="H1090" s="132">
        <v>0</v>
      </c>
      <c r="I1090" s="132">
        <v>10.0000125</v>
      </c>
      <c r="J1090" s="132" t="s">
        <v>1587</v>
      </c>
      <c r="K1090" s="132">
        <v>0</v>
      </c>
      <c r="L1090" s="132">
        <v>0</v>
      </c>
      <c r="M1090" s="132">
        <v>0</v>
      </c>
      <c r="N1090" s="132">
        <v>0</v>
      </c>
      <c r="O1090" s="132">
        <v>0</v>
      </c>
      <c r="P1090" s="132">
        <v>0</v>
      </c>
      <c r="Q1090" s="132">
        <v>0</v>
      </c>
      <c r="R1090" s="132">
        <v>0</v>
      </c>
      <c r="S1090" s="132">
        <v>0</v>
      </c>
      <c r="T1090" s="132">
        <v>0</v>
      </c>
      <c r="U1090" s="132">
        <v>0</v>
      </c>
      <c r="V1090" s="132">
        <v>0</v>
      </c>
      <c r="W1090" s="132">
        <v>0</v>
      </c>
    </row>
    <row r="1091" spans="1:23">
      <c r="A1091" s="132">
        <v>601110</v>
      </c>
      <c r="B1091" s="132" t="s">
        <v>970</v>
      </c>
      <c r="C1091" s="132" t="s">
        <v>971</v>
      </c>
      <c r="D1091" s="132" t="s">
        <v>300</v>
      </c>
      <c r="E1091" s="132">
        <v>0</v>
      </c>
      <c r="F1091" s="132">
        <v>0</v>
      </c>
      <c r="G1091" s="132">
        <v>43</v>
      </c>
      <c r="H1091" s="132">
        <v>0</v>
      </c>
      <c r="I1091" s="132">
        <v>10.0000125</v>
      </c>
      <c r="J1091" s="132" t="s">
        <v>301</v>
      </c>
      <c r="K1091" s="132">
        <v>0</v>
      </c>
      <c r="L1091" s="132">
        <v>0</v>
      </c>
      <c r="M1091" s="132">
        <v>0</v>
      </c>
      <c r="N1091" s="132">
        <v>0</v>
      </c>
      <c r="O1091" s="132">
        <v>0</v>
      </c>
      <c r="P1091" s="132">
        <v>0</v>
      </c>
      <c r="Q1091" s="132">
        <v>0</v>
      </c>
      <c r="R1091" s="132">
        <v>0</v>
      </c>
      <c r="S1091" s="132">
        <v>0</v>
      </c>
      <c r="T1091" s="132">
        <v>0</v>
      </c>
      <c r="U1091" s="132">
        <v>0</v>
      </c>
      <c r="V1091" s="132">
        <v>0</v>
      </c>
      <c r="W1091" s="132">
        <v>0</v>
      </c>
    </row>
    <row r="1092" spans="1:23">
      <c r="A1092" s="132">
        <v>601907</v>
      </c>
      <c r="B1092" s="132" t="s">
        <v>972</v>
      </c>
      <c r="C1092" s="132" t="s">
        <v>898</v>
      </c>
      <c r="D1092" s="132" t="s">
        <v>300</v>
      </c>
      <c r="E1092" s="132">
        <v>0</v>
      </c>
      <c r="F1092" s="132">
        <v>0</v>
      </c>
      <c r="G1092" s="132">
        <v>18</v>
      </c>
      <c r="H1092" s="132">
        <v>0</v>
      </c>
      <c r="I1092" s="132">
        <v>29.000025000000001</v>
      </c>
      <c r="J1092" s="132" t="s">
        <v>1587</v>
      </c>
      <c r="K1092" s="132">
        <v>0</v>
      </c>
      <c r="L1092" s="132">
        <v>0</v>
      </c>
      <c r="M1092" s="132">
        <v>0</v>
      </c>
      <c r="N1092" s="132">
        <v>0</v>
      </c>
      <c r="O1092" s="132">
        <v>0</v>
      </c>
      <c r="P1092" s="132">
        <v>0</v>
      </c>
      <c r="Q1092" s="132">
        <v>0</v>
      </c>
      <c r="R1092" s="132">
        <v>0</v>
      </c>
      <c r="S1092" s="132">
        <v>0</v>
      </c>
      <c r="T1092" s="132">
        <v>0</v>
      </c>
      <c r="U1092" s="132">
        <v>0</v>
      </c>
      <c r="V1092" s="132">
        <v>0</v>
      </c>
      <c r="W1092" s="132">
        <v>0</v>
      </c>
    </row>
    <row r="1093" spans="1:23">
      <c r="A1093" s="132">
        <v>601907</v>
      </c>
      <c r="B1093" s="132" t="s">
        <v>972</v>
      </c>
      <c r="C1093" s="132" t="s">
        <v>898</v>
      </c>
      <c r="D1093" s="132" t="s">
        <v>300</v>
      </c>
      <c r="E1093" s="132">
        <v>0</v>
      </c>
      <c r="F1093" s="132">
        <v>0</v>
      </c>
      <c r="G1093" s="132">
        <v>18</v>
      </c>
      <c r="H1093" s="132">
        <v>0</v>
      </c>
      <c r="I1093" s="132">
        <v>29.000025000000001</v>
      </c>
      <c r="J1093" s="132" t="s">
        <v>301</v>
      </c>
      <c r="K1093" s="132">
        <v>0</v>
      </c>
      <c r="L1093" s="132">
        <v>0</v>
      </c>
      <c r="M1093" s="132">
        <v>0</v>
      </c>
      <c r="N1093" s="132">
        <v>0</v>
      </c>
      <c r="O1093" s="132">
        <v>0</v>
      </c>
      <c r="P1093" s="132">
        <v>0</v>
      </c>
      <c r="Q1093" s="132">
        <v>0</v>
      </c>
      <c r="R1093" s="132">
        <v>0</v>
      </c>
      <c r="S1093" s="132">
        <v>0</v>
      </c>
      <c r="T1093" s="132">
        <v>0</v>
      </c>
      <c r="U1093" s="132">
        <v>0</v>
      </c>
      <c r="V1093" s="132">
        <v>0</v>
      </c>
      <c r="W1093" s="132">
        <v>0</v>
      </c>
    </row>
    <row r="1094" spans="1:23">
      <c r="A1094" s="132">
        <v>603002</v>
      </c>
      <c r="B1094" s="132" t="s">
        <v>973</v>
      </c>
      <c r="C1094" s="132" t="s">
        <v>898</v>
      </c>
      <c r="D1094" s="132" t="s">
        <v>300</v>
      </c>
      <c r="E1094" s="132">
        <v>0</v>
      </c>
      <c r="F1094" s="132">
        <v>0</v>
      </c>
      <c r="G1094" s="132">
        <v>22</v>
      </c>
      <c r="H1094" s="132">
        <v>0</v>
      </c>
      <c r="I1094" s="132">
        <v>10.0000125</v>
      </c>
      <c r="J1094" s="132" t="s">
        <v>1587</v>
      </c>
      <c r="K1094" s="132">
        <v>0</v>
      </c>
      <c r="L1094" s="132">
        <v>0</v>
      </c>
      <c r="M1094" s="132">
        <v>0</v>
      </c>
      <c r="N1094" s="132">
        <v>0</v>
      </c>
      <c r="O1094" s="132">
        <v>0</v>
      </c>
      <c r="P1094" s="132">
        <v>0</v>
      </c>
      <c r="Q1094" s="132">
        <v>0</v>
      </c>
      <c r="R1094" s="132">
        <v>0</v>
      </c>
      <c r="S1094" s="132">
        <v>0</v>
      </c>
      <c r="T1094" s="132">
        <v>0</v>
      </c>
      <c r="U1094" s="132">
        <v>0</v>
      </c>
      <c r="V1094" s="132">
        <v>0</v>
      </c>
      <c r="W1094" s="132">
        <v>0</v>
      </c>
    </row>
    <row r="1095" spans="1:23">
      <c r="A1095" s="132">
        <v>603002</v>
      </c>
      <c r="B1095" s="132" t="s">
        <v>973</v>
      </c>
      <c r="C1095" s="132" t="s">
        <v>898</v>
      </c>
      <c r="D1095" s="132" t="s">
        <v>300</v>
      </c>
      <c r="E1095" s="132">
        <v>0</v>
      </c>
      <c r="F1095" s="132">
        <v>0</v>
      </c>
      <c r="G1095" s="132">
        <v>22</v>
      </c>
      <c r="H1095" s="132">
        <v>0</v>
      </c>
      <c r="I1095" s="132">
        <v>10.0000125</v>
      </c>
      <c r="J1095" s="132" t="s">
        <v>301</v>
      </c>
      <c r="K1095" s="132">
        <v>0</v>
      </c>
      <c r="L1095" s="132">
        <v>0</v>
      </c>
      <c r="M1095" s="132">
        <v>0</v>
      </c>
      <c r="N1095" s="132">
        <v>0</v>
      </c>
      <c r="O1095" s="132">
        <v>0</v>
      </c>
      <c r="P1095" s="132">
        <v>0</v>
      </c>
      <c r="Q1095" s="132">
        <v>0</v>
      </c>
      <c r="R1095" s="132">
        <v>0</v>
      </c>
      <c r="S1095" s="132">
        <v>0</v>
      </c>
      <c r="T1095" s="132">
        <v>0</v>
      </c>
      <c r="U1095" s="132">
        <v>0</v>
      </c>
      <c r="V1095" s="132">
        <v>0</v>
      </c>
      <c r="W1095" s="132">
        <v>0</v>
      </c>
    </row>
    <row r="1096" spans="1:23">
      <c r="A1096" s="132">
        <v>603017</v>
      </c>
      <c r="B1096" s="132" t="s">
        <v>974</v>
      </c>
      <c r="C1096" s="132" t="s">
        <v>898</v>
      </c>
      <c r="D1096" s="132" t="s">
        <v>300</v>
      </c>
      <c r="E1096" s="132">
        <v>0</v>
      </c>
      <c r="F1096" s="132">
        <v>0</v>
      </c>
      <c r="G1096" s="132">
        <v>94</v>
      </c>
      <c r="H1096" s="132">
        <v>0</v>
      </c>
      <c r="I1096" s="132">
        <v>90</v>
      </c>
      <c r="J1096" s="132" t="s">
        <v>1587</v>
      </c>
      <c r="K1096" s="132">
        <v>0</v>
      </c>
      <c r="L1096" s="132">
        <v>0</v>
      </c>
      <c r="M1096" s="132">
        <v>0</v>
      </c>
      <c r="N1096" s="132">
        <v>0</v>
      </c>
      <c r="O1096" s="132">
        <v>0</v>
      </c>
      <c r="P1096" s="132">
        <v>0</v>
      </c>
      <c r="Q1096" s="132">
        <v>0</v>
      </c>
      <c r="R1096" s="132">
        <v>0</v>
      </c>
      <c r="S1096" s="132">
        <v>0</v>
      </c>
      <c r="T1096" s="132">
        <v>0</v>
      </c>
      <c r="U1096" s="132">
        <v>0</v>
      </c>
      <c r="V1096" s="132">
        <v>0</v>
      </c>
      <c r="W1096" s="132">
        <v>0</v>
      </c>
    </row>
    <row r="1097" spans="1:23">
      <c r="A1097" s="132">
        <v>603017</v>
      </c>
      <c r="B1097" s="132" t="s">
        <v>974</v>
      </c>
      <c r="C1097" s="132" t="s">
        <v>898</v>
      </c>
      <c r="D1097" s="132" t="s">
        <v>300</v>
      </c>
      <c r="E1097" s="132">
        <v>0</v>
      </c>
      <c r="F1097" s="132">
        <v>0</v>
      </c>
      <c r="G1097" s="132">
        <v>94</v>
      </c>
      <c r="H1097" s="132">
        <v>0</v>
      </c>
      <c r="I1097" s="132">
        <v>90</v>
      </c>
      <c r="J1097" s="132" t="s">
        <v>301</v>
      </c>
      <c r="K1097" s="132">
        <v>0</v>
      </c>
      <c r="L1097" s="132">
        <v>0</v>
      </c>
      <c r="M1097" s="132">
        <v>0</v>
      </c>
      <c r="N1097" s="132">
        <v>0</v>
      </c>
      <c r="O1097" s="132">
        <v>0</v>
      </c>
      <c r="P1097" s="132">
        <v>0</v>
      </c>
      <c r="Q1097" s="132">
        <v>0</v>
      </c>
      <c r="R1097" s="132">
        <v>0</v>
      </c>
      <c r="S1097" s="132">
        <v>0</v>
      </c>
      <c r="T1097" s="132">
        <v>0</v>
      </c>
      <c r="U1097" s="132">
        <v>0</v>
      </c>
      <c r="V1097" s="132">
        <v>0</v>
      </c>
      <c r="W1097" s="132">
        <v>0</v>
      </c>
    </row>
    <row r="1098" spans="1:23">
      <c r="A1098" s="132">
        <v>605018</v>
      </c>
      <c r="B1098" s="132" t="s">
        <v>975</v>
      </c>
      <c r="C1098" s="132" t="s">
        <v>976</v>
      </c>
      <c r="D1098" s="132" t="s">
        <v>300</v>
      </c>
      <c r="E1098" s="132">
        <v>0</v>
      </c>
      <c r="F1098" s="132">
        <v>0</v>
      </c>
      <c r="G1098" s="132">
        <v>148</v>
      </c>
      <c r="H1098" s="132">
        <v>0</v>
      </c>
      <c r="I1098" s="132">
        <v>199.0000125</v>
      </c>
      <c r="J1098" s="132" t="s">
        <v>1587</v>
      </c>
      <c r="K1098" s="132">
        <v>0</v>
      </c>
      <c r="L1098" s="132">
        <v>0</v>
      </c>
      <c r="M1098" s="132">
        <v>0</v>
      </c>
      <c r="N1098" s="132">
        <v>0</v>
      </c>
      <c r="O1098" s="132">
        <v>0</v>
      </c>
      <c r="P1098" s="132">
        <v>0</v>
      </c>
      <c r="Q1098" s="132">
        <v>0</v>
      </c>
      <c r="R1098" s="132">
        <v>0</v>
      </c>
      <c r="S1098" s="132">
        <v>0</v>
      </c>
      <c r="T1098" s="132">
        <v>0</v>
      </c>
      <c r="U1098" s="132">
        <v>0</v>
      </c>
      <c r="V1098" s="132">
        <v>0</v>
      </c>
      <c r="W1098" s="132">
        <v>0</v>
      </c>
    </row>
    <row r="1099" spans="1:23">
      <c r="A1099" s="132">
        <v>605018</v>
      </c>
      <c r="B1099" s="132" t="s">
        <v>975</v>
      </c>
      <c r="C1099" s="132" t="s">
        <v>976</v>
      </c>
      <c r="D1099" s="132" t="s">
        <v>300</v>
      </c>
      <c r="E1099" s="132">
        <v>0</v>
      </c>
      <c r="F1099" s="132">
        <v>0</v>
      </c>
      <c r="G1099" s="132">
        <v>148</v>
      </c>
      <c r="H1099" s="132">
        <v>0</v>
      </c>
      <c r="I1099" s="132">
        <v>199.0000125</v>
      </c>
      <c r="J1099" s="132" t="s">
        <v>301</v>
      </c>
      <c r="K1099" s="132">
        <v>0</v>
      </c>
      <c r="L1099" s="132">
        <v>0</v>
      </c>
      <c r="M1099" s="132">
        <v>0</v>
      </c>
      <c r="N1099" s="132">
        <v>0</v>
      </c>
      <c r="O1099" s="132">
        <v>0</v>
      </c>
      <c r="P1099" s="132">
        <v>0</v>
      </c>
      <c r="Q1099" s="132">
        <v>0</v>
      </c>
      <c r="R1099" s="132">
        <v>0</v>
      </c>
      <c r="S1099" s="132">
        <v>0</v>
      </c>
      <c r="T1099" s="132">
        <v>0</v>
      </c>
      <c r="U1099" s="132">
        <v>0</v>
      </c>
      <c r="V1099" s="132">
        <v>0</v>
      </c>
      <c r="W1099" s="132">
        <v>0</v>
      </c>
    </row>
    <row r="1100" spans="1:23">
      <c r="A1100" s="132">
        <v>605019</v>
      </c>
      <c r="B1100" s="132" t="s">
        <v>977</v>
      </c>
      <c r="C1100" s="132" t="s">
        <v>976</v>
      </c>
      <c r="D1100" s="132" t="s">
        <v>300</v>
      </c>
      <c r="E1100" s="132">
        <v>0</v>
      </c>
      <c r="F1100" s="132">
        <v>0</v>
      </c>
      <c r="G1100" s="132">
        <v>148</v>
      </c>
      <c r="H1100" s="132">
        <v>0</v>
      </c>
      <c r="I1100" s="132">
        <v>90</v>
      </c>
      <c r="J1100" s="132" t="s">
        <v>1587</v>
      </c>
      <c r="K1100" s="132">
        <v>0</v>
      </c>
      <c r="L1100" s="132">
        <v>0</v>
      </c>
      <c r="M1100" s="132">
        <v>0</v>
      </c>
      <c r="N1100" s="132">
        <v>0</v>
      </c>
      <c r="O1100" s="132">
        <v>0</v>
      </c>
      <c r="P1100" s="132">
        <v>0</v>
      </c>
      <c r="Q1100" s="132">
        <v>0</v>
      </c>
      <c r="R1100" s="132">
        <v>0</v>
      </c>
      <c r="S1100" s="132">
        <v>0</v>
      </c>
      <c r="T1100" s="132">
        <v>0</v>
      </c>
      <c r="U1100" s="132">
        <v>0</v>
      </c>
      <c r="V1100" s="132">
        <v>0</v>
      </c>
      <c r="W1100" s="132">
        <v>0</v>
      </c>
    </row>
    <row r="1101" spans="1:23">
      <c r="A1101" s="132">
        <v>605019</v>
      </c>
      <c r="B1101" s="132" t="s">
        <v>977</v>
      </c>
      <c r="C1101" s="132" t="s">
        <v>976</v>
      </c>
      <c r="D1101" s="132" t="s">
        <v>300</v>
      </c>
      <c r="E1101" s="132">
        <v>0</v>
      </c>
      <c r="F1101" s="132">
        <v>0</v>
      </c>
      <c r="G1101" s="132">
        <v>148</v>
      </c>
      <c r="H1101" s="132">
        <v>0</v>
      </c>
      <c r="I1101" s="132">
        <v>90</v>
      </c>
      <c r="J1101" s="132" t="s">
        <v>301</v>
      </c>
      <c r="K1101" s="132">
        <v>0</v>
      </c>
      <c r="L1101" s="132">
        <v>0</v>
      </c>
      <c r="M1101" s="132">
        <v>0</v>
      </c>
      <c r="N1101" s="132">
        <v>0</v>
      </c>
      <c r="O1101" s="132">
        <v>0</v>
      </c>
      <c r="P1101" s="132">
        <v>0</v>
      </c>
      <c r="Q1101" s="132">
        <v>0</v>
      </c>
      <c r="R1101" s="132">
        <v>0</v>
      </c>
      <c r="S1101" s="132">
        <v>0</v>
      </c>
      <c r="T1101" s="132">
        <v>0</v>
      </c>
      <c r="U1101" s="132">
        <v>0</v>
      </c>
      <c r="V1101" s="132">
        <v>0</v>
      </c>
      <c r="W1101" s="132">
        <v>0</v>
      </c>
    </row>
    <row r="1102" spans="1:23">
      <c r="A1102" s="132" t="s">
        <v>978</v>
      </c>
      <c r="B1102" s="132" t="s">
        <v>979</v>
      </c>
      <c r="C1102" s="132" t="s">
        <v>980</v>
      </c>
      <c r="D1102" s="132" t="s">
        <v>300</v>
      </c>
      <c r="E1102" s="132">
        <v>0</v>
      </c>
      <c r="F1102" s="132">
        <v>0</v>
      </c>
      <c r="G1102" s="132">
        <v>46</v>
      </c>
      <c r="H1102" s="132">
        <v>0</v>
      </c>
      <c r="I1102" s="132">
        <v>30.000037500000001</v>
      </c>
      <c r="J1102" s="132" t="s">
        <v>1587</v>
      </c>
      <c r="K1102" s="132">
        <v>0</v>
      </c>
      <c r="L1102" s="132">
        <v>0</v>
      </c>
      <c r="M1102" s="132">
        <v>0</v>
      </c>
      <c r="N1102" s="132">
        <v>0</v>
      </c>
      <c r="O1102" s="132">
        <v>0</v>
      </c>
      <c r="P1102" s="132">
        <v>0</v>
      </c>
      <c r="Q1102" s="132">
        <v>0</v>
      </c>
      <c r="R1102" s="132">
        <v>0</v>
      </c>
      <c r="S1102" s="132">
        <v>0</v>
      </c>
      <c r="T1102" s="132">
        <v>0</v>
      </c>
      <c r="U1102" s="132">
        <v>0</v>
      </c>
      <c r="V1102" s="132">
        <v>0</v>
      </c>
      <c r="W1102" s="132">
        <v>0</v>
      </c>
    </row>
    <row r="1103" spans="1:23">
      <c r="A1103" s="132" t="s">
        <v>978</v>
      </c>
      <c r="B1103" s="132" t="s">
        <v>979</v>
      </c>
      <c r="C1103" s="132" t="s">
        <v>980</v>
      </c>
      <c r="D1103" s="132" t="s">
        <v>300</v>
      </c>
      <c r="E1103" s="132">
        <v>0</v>
      </c>
      <c r="F1103" s="132">
        <v>0</v>
      </c>
      <c r="G1103" s="132">
        <v>46</v>
      </c>
      <c r="H1103" s="132">
        <v>0</v>
      </c>
      <c r="I1103" s="132">
        <v>30.000037500000001</v>
      </c>
      <c r="J1103" s="132" t="s">
        <v>301</v>
      </c>
      <c r="K1103" s="132">
        <v>0</v>
      </c>
      <c r="L1103" s="132">
        <v>0</v>
      </c>
      <c r="M1103" s="132">
        <v>0</v>
      </c>
      <c r="N1103" s="132">
        <v>0</v>
      </c>
      <c r="O1103" s="132">
        <v>0</v>
      </c>
      <c r="P1103" s="132">
        <v>0</v>
      </c>
      <c r="Q1103" s="132">
        <v>0</v>
      </c>
      <c r="R1103" s="132">
        <v>0</v>
      </c>
      <c r="S1103" s="132">
        <v>0</v>
      </c>
      <c r="T1103" s="132">
        <v>0</v>
      </c>
      <c r="U1103" s="132">
        <v>0</v>
      </c>
      <c r="V1103" s="132">
        <v>0</v>
      </c>
      <c r="W1103" s="132">
        <v>0</v>
      </c>
    </row>
    <row r="1104" spans="1:23">
      <c r="A1104" s="132">
        <v>605028</v>
      </c>
      <c r="B1104" s="132" t="s">
        <v>981</v>
      </c>
      <c r="C1104" s="132" t="s">
        <v>982</v>
      </c>
      <c r="D1104" s="132" t="s">
        <v>338</v>
      </c>
      <c r="E1104" s="132">
        <v>0</v>
      </c>
      <c r="F1104" s="132">
        <v>0</v>
      </c>
      <c r="G1104" s="132">
        <v>245</v>
      </c>
      <c r="H1104" s="132">
        <v>0</v>
      </c>
      <c r="I1104" s="132">
        <v>290.00002499999999</v>
      </c>
      <c r="J1104" s="132" t="s">
        <v>1587</v>
      </c>
      <c r="K1104" s="132">
        <v>0</v>
      </c>
      <c r="L1104" s="132">
        <v>0</v>
      </c>
      <c r="M1104" s="132">
        <v>0</v>
      </c>
      <c r="N1104" s="132">
        <v>0</v>
      </c>
      <c r="O1104" s="132">
        <v>0</v>
      </c>
      <c r="P1104" s="132">
        <v>0</v>
      </c>
      <c r="Q1104" s="132">
        <v>0</v>
      </c>
      <c r="R1104" s="132">
        <v>0</v>
      </c>
      <c r="S1104" s="132">
        <v>0</v>
      </c>
      <c r="T1104" s="132">
        <v>0</v>
      </c>
      <c r="U1104" s="132">
        <v>0</v>
      </c>
      <c r="V1104" s="132">
        <v>0</v>
      </c>
      <c r="W1104" s="132">
        <v>0</v>
      </c>
    </row>
    <row r="1105" spans="1:23">
      <c r="A1105" s="132">
        <v>605028</v>
      </c>
      <c r="B1105" s="132" t="s">
        <v>981</v>
      </c>
      <c r="C1105" s="132" t="s">
        <v>982</v>
      </c>
      <c r="D1105" s="132" t="s">
        <v>338</v>
      </c>
      <c r="E1105" s="132">
        <v>0</v>
      </c>
      <c r="F1105" s="132">
        <v>0</v>
      </c>
      <c r="G1105" s="132">
        <v>245</v>
      </c>
      <c r="H1105" s="132">
        <v>0</v>
      </c>
      <c r="I1105" s="132">
        <v>290.00002499999999</v>
      </c>
      <c r="J1105" s="132" t="s">
        <v>301</v>
      </c>
      <c r="K1105" s="132">
        <v>0</v>
      </c>
      <c r="L1105" s="132">
        <v>0</v>
      </c>
      <c r="M1105" s="132">
        <v>0</v>
      </c>
      <c r="N1105" s="132">
        <v>0</v>
      </c>
      <c r="O1105" s="132">
        <v>0</v>
      </c>
      <c r="P1105" s="132">
        <v>0</v>
      </c>
      <c r="Q1105" s="132">
        <v>0</v>
      </c>
      <c r="R1105" s="132">
        <v>0</v>
      </c>
      <c r="S1105" s="132">
        <v>0</v>
      </c>
      <c r="T1105" s="132">
        <v>0</v>
      </c>
      <c r="U1105" s="132">
        <v>0</v>
      </c>
      <c r="V1105" s="132">
        <v>0</v>
      </c>
      <c r="W1105" s="132">
        <v>0</v>
      </c>
    </row>
    <row r="1106" spans="1:23">
      <c r="A1106" s="132">
        <v>605268</v>
      </c>
      <c r="B1106" s="132" t="s">
        <v>983</v>
      </c>
      <c r="C1106" s="132" t="s">
        <v>952</v>
      </c>
      <c r="D1106" s="132" t="s">
        <v>300</v>
      </c>
      <c r="E1106" s="132">
        <v>0</v>
      </c>
      <c r="F1106" s="132">
        <v>0</v>
      </c>
      <c r="G1106" s="132">
        <v>23</v>
      </c>
      <c r="H1106" s="132">
        <v>0</v>
      </c>
      <c r="I1106" s="132">
        <v>10.0000125</v>
      </c>
      <c r="J1106" s="132" t="s">
        <v>1587</v>
      </c>
      <c r="K1106" s="132">
        <v>0</v>
      </c>
      <c r="L1106" s="132">
        <v>0</v>
      </c>
      <c r="M1106" s="132">
        <v>0</v>
      </c>
      <c r="N1106" s="132">
        <v>0</v>
      </c>
      <c r="O1106" s="132">
        <v>0</v>
      </c>
      <c r="P1106" s="132">
        <v>0</v>
      </c>
      <c r="Q1106" s="132">
        <v>0</v>
      </c>
      <c r="R1106" s="132">
        <v>0</v>
      </c>
      <c r="S1106" s="132">
        <v>0</v>
      </c>
      <c r="T1106" s="132">
        <v>0</v>
      </c>
      <c r="U1106" s="132">
        <v>0</v>
      </c>
      <c r="V1106" s="132">
        <v>0</v>
      </c>
      <c r="W1106" s="132">
        <v>0</v>
      </c>
    </row>
    <row r="1107" spans="1:23">
      <c r="A1107" s="132">
        <v>605268</v>
      </c>
      <c r="B1107" s="132" t="s">
        <v>983</v>
      </c>
      <c r="C1107" s="132" t="s">
        <v>952</v>
      </c>
      <c r="D1107" s="132" t="s">
        <v>300</v>
      </c>
      <c r="E1107" s="132">
        <v>0</v>
      </c>
      <c r="F1107" s="132">
        <v>0</v>
      </c>
      <c r="G1107" s="132">
        <v>23</v>
      </c>
      <c r="H1107" s="132">
        <v>0</v>
      </c>
      <c r="I1107" s="132">
        <v>10.0000125</v>
      </c>
      <c r="J1107" s="132" t="s">
        <v>301</v>
      </c>
      <c r="K1107" s="132">
        <v>0</v>
      </c>
      <c r="L1107" s="132">
        <v>0</v>
      </c>
      <c r="M1107" s="132">
        <v>0</v>
      </c>
      <c r="N1107" s="132">
        <v>0</v>
      </c>
      <c r="O1107" s="132">
        <v>0</v>
      </c>
      <c r="P1107" s="132">
        <v>0</v>
      </c>
      <c r="Q1107" s="132">
        <v>0</v>
      </c>
      <c r="R1107" s="132">
        <v>0</v>
      </c>
      <c r="S1107" s="132">
        <v>0</v>
      </c>
      <c r="T1107" s="132">
        <v>0</v>
      </c>
      <c r="U1107" s="132">
        <v>0</v>
      </c>
      <c r="V1107" s="132">
        <v>0</v>
      </c>
      <c r="W1107" s="132">
        <v>0</v>
      </c>
    </row>
    <row r="1108" spans="1:23">
      <c r="A1108" s="132">
        <v>605277</v>
      </c>
      <c r="B1108" s="132" t="s">
        <v>984</v>
      </c>
      <c r="C1108" s="132" t="s">
        <v>952</v>
      </c>
      <c r="D1108" s="132" t="s">
        <v>300</v>
      </c>
      <c r="E1108" s="132">
        <v>0</v>
      </c>
      <c r="F1108" s="132">
        <v>4</v>
      </c>
      <c r="G1108" s="132">
        <v>47</v>
      </c>
      <c r="H1108" s="132">
        <v>188</v>
      </c>
      <c r="I1108" s="132">
        <v>10.0000125</v>
      </c>
      <c r="J1108" s="132" t="s">
        <v>1587</v>
      </c>
      <c r="K1108" s="132">
        <v>0</v>
      </c>
      <c r="L1108" s="132">
        <v>0</v>
      </c>
      <c r="M1108" s="132">
        <v>0</v>
      </c>
      <c r="N1108" s="132">
        <v>0</v>
      </c>
      <c r="O1108" s="132">
        <v>0</v>
      </c>
      <c r="P1108" s="132">
        <v>0</v>
      </c>
      <c r="Q1108" s="132">
        <v>0</v>
      </c>
      <c r="R1108" s="132">
        <v>0</v>
      </c>
      <c r="S1108" s="132">
        <v>0</v>
      </c>
      <c r="T1108" s="132">
        <v>0</v>
      </c>
      <c r="U1108" s="132">
        <v>0</v>
      </c>
      <c r="V1108" s="132">
        <v>0</v>
      </c>
      <c r="W1108" s="132">
        <v>0</v>
      </c>
    </row>
    <row r="1109" spans="1:23">
      <c r="A1109" s="132">
        <v>605277</v>
      </c>
      <c r="B1109" s="132" t="s">
        <v>984</v>
      </c>
      <c r="C1109" s="132" t="s">
        <v>952</v>
      </c>
      <c r="D1109" s="132" t="s">
        <v>300</v>
      </c>
      <c r="E1109" s="132">
        <v>0</v>
      </c>
      <c r="F1109" s="132">
        <v>4</v>
      </c>
      <c r="G1109" s="132">
        <v>47</v>
      </c>
      <c r="H1109" s="132">
        <v>188</v>
      </c>
      <c r="I1109" s="132">
        <v>10.0000125</v>
      </c>
      <c r="J1109" s="132" t="s">
        <v>301</v>
      </c>
      <c r="K1109" s="132">
        <v>0</v>
      </c>
      <c r="L1109" s="132">
        <v>0</v>
      </c>
      <c r="M1109" s="132">
        <v>0</v>
      </c>
      <c r="N1109" s="132">
        <v>0</v>
      </c>
      <c r="O1109" s="132">
        <v>0</v>
      </c>
      <c r="P1109" s="132">
        <v>0</v>
      </c>
      <c r="Q1109" s="132">
        <v>0</v>
      </c>
      <c r="R1109" s="132">
        <v>0</v>
      </c>
      <c r="S1109" s="132">
        <v>0</v>
      </c>
      <c r="T1109" s="132">
        <v>0</v>
      </c>
      <c r="U1109" s="132">
        <v>0</v>
      </c>
      <c r="V1109" s="132">
        <v>0</v>
      </c>
      <c r="W1109" s="132">
        <v>0</v>
      </c>
    </row>
    <row r="1110" spans="1:23">
      <c r="A1110" s="132">
        <v>605278</v>
      </c>
      <c r="B1110" s="132" t="s">
        <v>985</v>
      </c>
      <c r="C1110" s="132" t="s">
        <v>952</v>
      </c>
      <c r="D1110" s="132" t="s">
        <v>300</v>
      </c>
      <c r="E1110" s="132">
        <v>0</v>
      </c>
      <c r="F1110" s="132">
        <v>0</v>
      </c>
      <c r="G1110" s="132">
        <v>31</v>
      </c>
      <c r="H1110" s="132">
        <v>0</v>
      </c>
      <c r="I1110" s="132">
        <v>20.000025000000001</v>
      </c>
      <c r="J1110" s="132" t="s">
        <v>1587</v>
      </c>
      <c r="K1110" s="132">
        <v>0</v>
      </c>
      <c r="L1110" s="132">
        <v>0</v>
      </c>
      <c r="M1110" s="132">
        <v>0</v>
      </c>
      <c r="N1110" s="132">
        <v>0</v>
      </c>
      <c r="O1110" s="132">
        <v>0</v>
      </c>
      <c r="P1110" s="132">
        <v>0</v>
      </c>
      <c r="Q1110" s="132">
        <v>0</v>
      </c>
      <c r="R1110" s="132">
        <v>0</v>
      </c>
      <c r="S1110" s="132">
        <v>0</v>
      </c>
      <c r="T1110" s="132">
        <v>0</v>
      </c>
      <c r="U1110" s="132">
        <v>0</v>
      </c>
      <c r="V1110" s="132">
        <v>0</v>
      </c>
      <c r="W1110" s="132">
        <v>0</v>
      </c>
    </row>
    <row r="1111" spans="1:23">
      <c r="A1111" s="132">
        <v>605278</v>
      </c>
      <c r="B1111" s="132" t="s">
        <v>985</v>
      </c>
      <c r="C1111" s="132" t="s">
        <v>952</v>
      </c>
      <c r="D1111" s="132" t="s">
        <v>300</v>
      </c>
      <c r="E1111" s="132">
        <v>0</v>
      </c>
      <c r="F1111" s="132">
        <v>0</v>
      </c>
      <c r="G1111" s="132">
        <v>31</v>
      </c>
      <c r="H1111" s="132">
        <v>0</v>
      </c>
      <c r="I1111" s="132">
        <v>20.000025000000001</v>
      </c>
      <c r="J1111" s="132" t="s">
        <v>301</v>
      </c>
      <c r="K1111" s="132">
        <v>0</v>
      </c>
      <c r="L1111" s="132">
        <v>0</v>
      </c>
      <c r="M1111" s="132">
        <v>0</v>
      </c>
      <c r="N1111" s="132">
        <v>0</v>
      </c>
      <c r="O1111" s="132">
        <v>0</v>
      </c>
      <c r="P1111" s="132">
        <v>0</v>
      </c>
      <c r="Q1111" s="132">
        <v>0</v>
      </c>
      <c r="R1111" s="132">
        <v>0</v>
      </c>
      <c r="S1111" s="132">
        <v>0</v>
      </c>
      <c r="T1111" s="132">
        <v>0</v>
      </c>
      <c r="U1111" s="132">
        <v>0</v>
      </c>
      <c r="V1111" s="132">
        <v>0</v>
      </c>
      <c r="W1111" s="132">
        <v>0</v>
      </c>
    </row>
    <row r="1112" spans="1:23">
      <c r="A1112" s="132">
        <v>605281</v>
      </c>
      <c r="B1112" s="132" t="s">
        <v>986</v>
      </c>
      <c r="C1112" s="132" t="s">
        <v>952</v>
      </c>
      <c r="D1112" s="132" t="s">
        <v>300</v>
      </c>
      <c r="E1112" s="132">
        <v>0</v>
      </c>
      <c r="F1112" s="132">
        <v>0</v>
      </c>
      <c r="G1112" s="132">
        <v>24</v>
      </c>
      <c r="H1112" s="132">
        <v>0</v>
      </c>
      <c r="I1112" s="132">
        <v>1.0000125</v>
      </c>
      <c r="J1112" s="132" t="s">
        <v>1587</v>
      </c>
      <c r="K1112" s="132">
        <v>0</v>
      </c>
      <c r="L1112" s="132">
        <v>0</v>
      </c>
      <c r="M1112" s="132">
        <v>0</v>
      </c>
      <c r="N1112" s="132">
        <v>0</v>
      </c>
      <c r="O1112" s="132">
        <v>0</v>
      </c>
      <c r="P1112" s="132">
        <v>0</v>
      </c>
      <c r="Q1112" s="132">
        <v>0</v>
      </c>
      <c r="R1112" s="132">
        <v>0</v>
      </c>
      <c r="S1112" s="132">
        <v>0</v>
      </c>
      <c r="T1112" s="132">
        <v>0</v>
      </c>
      <c r="U1112" s="132">
        <v>0</v>
      </c>
      <c r="V1112" s="132">
        <v>0</v>
      </c>
      <c r="W1112" s="132">
        <v>0</v>
      </c>
    </row>
    <row r="1113" spans="1:23">
      <c r="A1113" s="132">
        <v>605281</v>
      </c>
      <c r="B1113" s="132" t="s">
        <v>986</v>
      </c>
      <c r="C1113" s="132" t="s">
        <v>952</v>
      </c>
      <c r="D1113" s="132" t="s">
        <v>300</v>
      </c>
      <c r="E1113" s="132">
        <v>0</v>
      </c>
      <c r="F1113" s="132">
        <v>0</v>
      </c>
      <c r="G1113" s="132">
        <v>24</v>
      </c>
      <c r="H1113" s="132">
        <v>0</v>
      </c>
      <c r="I1113" s="132">
        <v>1.0000125</v>
      </c>
      <c r="J1113" s="132" t="s">
        <v>301</v>
      </c>
      <c r="K1113" s="132">
        <v>0</v>
      </c>
      <c r="L1113" s="132">
        <v>0</v>
      </c>
      <c r="M1113" s="132">
        <v>0</v>
      </c>
      <c r="N1113" s="132">
        <v>0</v>
      </c>
      <c r="O1113" s="132">
        <v>0</v>
      </c>
      <c r="P1113" s="132">
        <v>0</v>
      </c>
      <c r="Q1113" s="132">
        <v>0</v>
      </c>
      <c r="R1113" s="132">
        <v>0</v>
      </c>
      <c r="S1113" s="132">
        <v>0</v>
      </c>
      <c r="T1113" s="132">
        <v>0</v>
      </c>
      <c r="U1113" s="132">
        <v>0</v>
      </c>
      <c r="V1113" s="132">
        <v>0</v>
      </c>
      <c r="W1113" s="132">
        <v>0</v>
      </c>
    </row>
    <row r="1114" spans="1:23">
      <c r="A1114" s="132">
        <v>605290</v>
      </c>
      <c r="B1114" s="132" t="s">
        <v>987</v>
      </c>
      <c r="C1114" s="132" t="s">
        <v>952</v>
      </c>
      <c r="D1114" s="132" t="s">
        <v>300</v>
      </c>
      <c r="E1114" s="132">
        <v>0</v>
      </c>
      <c r="F1114" s="132">
        <v>0</v>
      </c>
      <c r="G1114" s="132">
        <v>11</v>
      </c>
      <c r="H1114" s="132">
        <v>0</v>
      </c>
      <c r="I1114" s="132">
        <v>1.0000125</v>
      </c>
      <c r="J1114" s="132" t="s">
        <v>1587</v>
      </c>
      <c r="K1114" s="132">
        <v>0</v>
      </c>
      <c r="L1114" s="132">
        <v>0</v>
      </c>
      <c r="M1114" s="132">
        <v>0</v>
      </c>
      <c r="N1114" s="132">
        <v>0</v>
      </c>
      <c r="O1114" s="132">
        <v>0</v>
      </c>
      <c r="P1114" s="132">
        <v>0</v>
      </c>
      <c r="Q1114" s="132">
        <v>0</v>
      </c>
      <c r="R1114" s="132">
        <v>0</v>
      </c>
      <c r="S1114" s="132">
        <v>0</v>
      </c>
      <c r="T1114" s="132">
        <v>0</v>
      </c>
      <c r="U1114" s="132">
        <v>0</v>
      </c>
      <c r="V1114" s="132">
        <v>0</v>
      </c>
      <c r="W1114" s="132">
        <v>0</v>
      </c>
    </row>
    <row r="1115" spans="1:23">
      <c r="A1115" s="132">
        <v>605290</v>
      </c>
      <c r="B1115" s="132" t="s">
        <v>987</v>
      </c>
      <c r="C1115" s="132" t="s">
        <v>952</v>
      </c>
      <c r="D1115" s="132" t="s">
        <v>300</v>
      </c>
      <c r="E1115" s="132">
        <v>0</v>
      </c>
      <c r="F1115" s="132">
        <v>0</v>
      </c>
      <c r="G1115" s="132">
        <v>11</v>
      </c>
      <c r="H1115" s="132">
        <v>0</v>
      </c>
      <c r="I1115" s="132">
        <v>1.0000125</v>
      </c>
      <c r="J1115" s="132" t="s">
        <v>301</v>
      </c>
      <c r="K1115" s="132">
        <v>0</v>
      </c>
      <c r="L1115" s="132">
        <v>0</v>
      </c>
      <c r="M1115" s="132">
        <v>0</v>
      </c>
      <c r="N1115" s="132">
        <v>0</v>
      </c>
      <c r="O1115" s="132">
        <v>0</v>
      </c>
      <c r="P1115" s="132">
        <v>0</v>
      </c>
      <c r="Q1115" s="132">
        <v>0</v>
      </c>
      <c r="R1115" s="132">
        <v>0</v>
      </c>
      <c r="S1115" s="132">
        <v>0</v>
      </c>
      <c r="T1115" s="132">
        <v>0</v>
      </c>
      <c r="U1115" s="132">
        <v>0</v>
      </c>
      <c r="V1115" s="132">
        <v>0</v>
      </c>
      <c r="W1115" s="132">
        <v>0</v>
      </c>
    </row>
    <row r="1116" spans="1:23">
      <c r="A1116" s="132">
        <v>605303</v>
      </c>
      <c r="B1116" s="132" t="s">
        <v>988</v>
      </c>
      <c r="C1116" s="132" t="s">
        <v>898</v>
      </c>
      <c r="D1116" s="132" t="s">
        <v>300</v>
      </c>
      <c r="E1116" s="132">
        <v>0</v>
      </c>
      <c r="F1116" s="132">
        <v>0</v>
      </c>
      <c r="G1116" s="132">
        <v>24</v>
      </c>
      <c r="H1116" s="132">
        <v>0</v>
      </c>
      <c r="I1116" s="132">
        <v>34.999987500000003</v>
      </c>
      <c r="J1116" s="132" t="s">
        <v>1587</v>
      </c>
      <c r="K1116" s="132">
        <v>0</v>
      </c>
      <c r="L1116" s="132">
        <v>0</v>
      </c>
      <c r="M1116" s="132">
        <v>0</v>
      </c>
      <c r="N1116" s="132">
        <v>0</v>
      </c>
      <c r="O1116" s="132">
        <v>0</v>
      </c>
      <c r="P1116" s="132">
        <v>0</v>
      </c>
      <c r="Q1116" s="132">
        <v>0</v>
      </c>
      <c r="R1116" s="132">
        <v>0</v>
      </c>
      <c r="S1116" s="132">
        <v>0</v>
      </c>
      <c r="T1116" s="132">
        <v>0</v>
      </c>
      <c r="U1116" s="132">
        <v>0</v>
      </c>
      <c r="V1116" s="132">
        <v>0</v>
      </c>
      <c r="W1116" s="132">
        <v>0</v>
      </c>
    </row>
    <row r="1117" spans="1:23">
      <c r="A1117" s="132">
        <v>605303</v>
      </c>
      <c r="B1117" s="132" t="s">
        <v>988</v>
      </c>
      <c r="C1117" s="132" t="s">
        <v>898</v>
      </c>
      <c r="D1117" s="132" t="s">
        <v>300</v>
      </c>
      <c r="E1117" s="132">
        <v>0</v>
      </c>
      <c r="F1117" s="132">
        <v>0</v>
      </c>
      <c r="G1117" s="132">
        <v>24</v>
      </c>
      <c r="H1117" s="132">
        <v>0</v>
      </c>
      <c r="I1117" s="132">
        <v>34.999987500000003</v>
      </c>
      <c r="J1117" s="132" t="s">
        <v>301</v>
      </c>
      <c r="K1117" s="132">
        <v>0</v>
      </c>
      <c r="L1117" s="132">
        <v>0</v>
      </c>
      <c r="M1117" s="132">
        <v>0</v>
      </c>
      <c r="N1117" s="132">
        <v>0</v>
      </c>
      <c r="O1117" s="132">
        <v>0</v>
      </c>
      <c r="P1117" s="132">
        <v>0</v>
      </c>
      <c r="Q1117" s="132">
        <v>0</v>
      </c>
      <c r="R1117" s="132">
        <v>0</v>
      </c>
      <c r="S1117" s="132">
        <v>0</v>
      </c>
      <c r="T1117" s="132">
        <v>0</v>
      </c>
      <c r="U1117" s="132">
        <v>0</v>
      </c>
      <c r="V1117" s="132">
        <v>0</v>
      </c>
      <c r="W1117" s="132">
        <v>0</v>
      </c>
    </row>
    <row r="1118" spans="1:23">
      <c r="A1118" s="132">
        <v>605305</v>
      </c>
      <c r="B1118" s="132" t="s">
        <v>989</v>
      </c>
      <c r="C1118" s="132" t="s">
        <v>898</v>
      </c>
      <c r="D1118" s="132" t="s">
        <v>300</v>
      </c>
      <c r="E1118" s="132">
        <v>0</v>
      </c>
      <c r="F1118" s="132">
        <v>0</v>
      </c>
      <c r="G1118" s="132">
        <v>26</v>
      </c>
      <c r="H1118" s="132">
        <v>0</v>
      </c>
      <c r="I1118" s="132">
        <v>14.999962500000001</v>
      </c>
      <c r="J1118" s="132" t="s">
        <v>1587</v>
      </c>
      <c r="K1118" s="132">
        <v>0</v>
      </c>
      <c r="L1118" s="132">
        <v>0</v>
      </c>
      <c r="M1118" s="132">
        <v>0</v>
      </c>
      <c r="N1118" s="132">
        <v>0</v>
      </c>
      <c r="O1118" s="132">
        <v>0</v>
      </c>
      <c r="P1118" s="132">
        <v>0</v>
      </c>
      <c r="Q1118" s="132">
        <v>0</v>
      </c>
      <c r="R1118" s="132">
        <v>0</v>
      </c>
      <c r="S1118" s="132">
        <v>0</v>
      </c>
      <c r="T1118" s="132">
        <v>0</v>
      </c>
      <c r="U1118" s="132">
        <v>0</v>
      </c>
      <c r="V1118" s="132">
        <v>0</v>
      </c>
      <c r="W1118" s="132">
        <v>0</v>
      </c>
    </row>
    <row r="1119" spans="1:23">
      <c r="A1119" s="132">
        <v>605305</v>
      </c>
      <c r="B1119" s="132" t="s">
        <v>989</v>
      </c>
      <c r="C1119" s="132" t="s">
        <v>898</v>
      </c>
      <c r="D1119" s="132" t="s">
        <v>300</v>
      </c>
      <c r="E1119" s="132">
        <v>0</v>
      </c>
      <c r="F1119" s="132">
        <v>0</v>
      </c>
      <c r="G1119" s="132">
        <v>26</v>
      </c>
      <c r="H1119" s="132">
        <v>0</v>
      </c>
      <c r="I1119" s="132">
        <v>14.999962500000001</v>
      </c>
      <c r="J1119" s="132" t="s">
        <v>301</v>
      </c>
      <c r="K1119" s="132">
        <v>0</v>
      </c>
      <c r="L1119" s="132">
        <v>0</v>
      </c>
      <c r="M1119" s="132">
        <v>0</v>
      </c>
      <c r="N1119" s="132">
        <v>0</v>
      </c>
      <c r="O1119" s="132">
        <v>0</v>
      </c>
      <c r="P1119" s="132">
        <v>0</v>
      </c>
      <c r="Q1119" s="132">
        <v>0</v>
      </c>
      <c r="R1119" s="132">
        <v>0</v>
      </c>
      <c r="S1119" s="132">
        <v>0</v>
      </c>
      <c r="T1119" s="132">
        <v>0</v>
      </c>
      <c r="U1119" s="132">
        <v>0</v>
      </c>
      <c r="V1119" s="132">
        <v>0</v>
      </c>
      <c r="W1119" s="132">
        <v>0</v>
      </c>
    </row>
    <row r="1120" spans="1:23">
      <c r="A1120" s="132">
        <v>605323</v>
      </c>
      <c r="B1120" s="132" t="s">
        <v>990</v>
      </c>
      <c r="C1120" s="132" t="s">
        <v>991</v>
      </c>
      <c r="D1120" s="132" t="s">
        <v>300</v>
      </c>
      <c r="E1120" s="132">
        <v>0</v>
      </c>
      <c r="F1120" s="132">
        <v>0</v>
      </c>
      <c r="G1120" s="132">
        <v>1726</v>
      </c>
      <c r="H1120" s="132">
        <v>0</v>
      </c>
      <c r="I1120" s="132">
        <v>1290.0000379999999</v>
      </c>
      <c r="J1120" s="132" t="s">
        <v>1587</v>
      </c>
      <c r="K1120" s="132">
        <v>0</v>
      </c>
      <c r="L1120" s="132">
        <v>0</v>
      </c>
      <c r="M1120" s="132">
        <v>0</v>
      </c>
      <c r="N1120" s="132">
        <v>0</v>
      </c>
      <c r="O1120" s="132">
        <v>0</v>
      </c>
      <c r="P1120" s="132">
        <v>0</v>
      </c>
      <c r="Q1120" s="132">
        <v>0</v>
      </c>
      <c r="R1120" s="132">
        <v>0</v>
      </c>
      <c r="S1120" s="132">
        <v>0</v>
      </c>
      <c r="T1120" s="132">
        <v>0</v>
      </c>
      <c r="U1120" s="132">
        <v>0</v>
      </c>
      <c r="V1120" s="132">
        <v>0</v>
      </c>
      <c r="W1120" s="132">
        <v>0</v>
      </c>
    </row>
    <row r="1121" spans="1:23">
      <c r="A1121" s="132">
        <v>605323</v>
      </c>
      <c r="B1121" s="132" t="s">
        <v>990</v>
      </c>
      <c r="C1121" s="132" t="s">
        <v>991</v>
      </c>
      <c r="D1121" s="132" t="s">
        <v>300</v>
      </c>
      <c r="E1121" s="132">
        <v>0</v>
      </c>
      <c r="F1121" s="132">
        <v>0</v>
      </c>
      <c r="G1121" s="132">
        <v>1726</v>
      </c>
      <c r="H1121" s="132">
        <v>0</v>
      </c>
      <c r="I1121" s="132">
        <v>1290.0000379999999</v>
      </c>
      <c r="J1121" s="132" t="s">
        <v>301</v>
      </c>
      <c r="K1121" s="132">
        <v>0</v>
      </c>
      <c r="L1121" s="132">
        <v>0</v>
      </c>
      <c r="M1121" s="132">
        <v>0</v>
      </c>
      <c r="N1121" s="132">
        <v>0</v>
      </c>
      <c r="O1121" s="132">
        <v>0</v>
      </c>
      <c r="P1121" s="132">
        <v>0</v>
      </c>
      <c r="Q1121" s="132">
        <v>0</v>
      </c>
      <c r="R1121" s="132">
        <v>0</v>
      </c>
      <c r="S1121" s="132">
        <v>0</v>
      </c>
      <c r="T1121" s="132">
        <v>0</v>
      </c>
      <c r="U1121" s="132">
        <v>0</v>
      </c>
      <c r="V1121" s="132">
        <v>0</v>
      </c>
      <c r="W1121" s="132">
        <v>0</v>
      </c>
    </row>
    <row r="1122" spans="1:23">
      <c r="A1122" s="132">
        <v>605324</v>
      </c>
      <c r="B1122" s="132" t="s">
        <v>992</v>
      </c>
      <c r="C1122" s="132" t="s">
        <v>993</v>
      </c>
      <c r="D1122" s="132" t="s">
        <v>300</v>
      </c>
      <c r="E1122" s="132">
        <v>0</v>
      </c>
      <c r="F1122" s="132">
        <v>0</v>
      </c>
      <c r="G1122" s="132">
        <v>427</v>
      </c>
      <c r="H1122" s="132">
        <v>0</v>
      </c>
      <c r="I1122" s="132">
        <v>499.99995000000001</v>
      </c>
      <c r="J1122" s="132" t="s">
        <v>1587</v>
      </c>
      <c r="K1122" s="132">
        <v>0</v>
      </c>
      <c r="L1122" s="132">
        <v>0</v>
      </c>
      <c r="M1122" s="132">
        <v>0</v>
      </c>
      <c r="N1122" s="132">
        <v>0</v>
      </c>
      <c r="O1122" s="132">
        <v>0</v>
      </c>
      <c r="P1122" s="132">
        <v>0</v>
      </c>
      <c r="Q1122" s="132">
        <v>0</v>
      </c>
      <c r="R1122" s="132">
        <v>0</v>
      </c>
      <c r="S1122" s="132">
        <v>0</v>
      </c>
      <c r="T1122" s="132">
        <v>0</v>
      </c>
      <c r="U1122" s="132">
        <v>0</v>
      </c>
      <c r="V1122" s="132">
        <v>0</v>
      </c>
      <c r="W1122" s="132">
        <v>0</v>
      </c>
    </row>
    <row r="1123" spans="1:23">
      <c r="A1123" s="132">
        <v>605324</v>
      </c>
      <c r="B1123" s="132" t="s">
        <v>992</v>
      </c>
      <c r="C1123" s="132" t="s">
        <v>993</v>
      </c>
      <c r="D1123" s="132" t="s">
        <v>300</v>
      </c>
      <c r="E1123" s="132">
        <v>0</v>
      </c>
      <c r="F1123" s="132">
        <v>0</v>
      </c>
      <c r="G1123" s="132">
        <v>427</v>
      </c>
      <c r="H1123" s="132">
        <v>0</v>
      </c>
      <c r="I1123" s="132">
        <v>499.99995000000001</v>
      </c>
      <c r="J1123" s="132" t="s">
        <v>301</v>
      </c>
      <c r="K1123" s="132">
        <v>0</v>
      </c>
      <c r="L1123" s="132">
        <v>0</v>
      </c>
      <c r="M1123" s="132">
        <v>0</v>
      </c>
      <c r="N1123" s="132">
        <v>0</v>
      </c>
      <c r="O1123" s="132">
        <v>0</v>
      </c>
      <c r="P1123" s="132">
        <v>0</v>
      </c>
      <c r="Q1123" s="132">
        <v>0</v>
      </c>
      <c r="R1123" s="132">
        <v>0</v>
      </c>
      <c r="S1123" s="132">
        <v>0</v>
      </c>
      <c r="T1123" s="132">
        <v>0</v>
      </c>
      <c r="U1123" s="132">
        <v>0</v>
      </c>
      <c r="V1123" s="132">
        <v>0</v>
      </c>
      <c r="W1123" s="132">
        <v>0</v>
      </c>
    </row>
    <row r="1124" spans="1:23">
      <c r="A1124" s="132">
        <v>605328</v>
      </c>
      <c r="B1124" s="132" t="s">
        <v>994</v>
      </c>
      <c r="C1124" s="132" t="s">
        <v>305</v>
      </c>
      <c r="D1124" s="132" t="s">
        <v>300</v>
      </c>
      <c r="E1124" s="132">
        <v>0</v>
      </c>
      <c r="F1124" s="132">
        <v>0</v>
      </c>
      <c r="G1124" s="132">
        <v>348</v>
      </c>
      <c r="H1124" s="132">
        <v>0</v>
      </c>
      <c r="I1124" s="132">
        <v>100.0000125</v>
      </c>
      <c r="J1124" s="132" t="s">
        <v>1587</v>
      </c>
      <c r="K1124" s="132">
        <v>0</v>
      </c>
      <c r="L1124" s="132">
        <v>0</v>
      </c>
      <c r="M1124" s="132">
        <v>0</v>
      </c>
      <c r="N1124" s="132">
        <v>0</v>
      </c>
      <c r="O1124" s="132">
        <v>0</v>
      </c>
      <c r="P1124" s="132">
        <v>0</v>
      </c>
      <c r="Q1124" s="132">
        <v>0</v>
      </c>
      <c r="R1124" s="132">
        <v>0</v>
      </c>
      <c r="S1124" s="132">
        <v>0</v>
      </c>
      <c r="T1124" s="132">
        <v>0</v>
      </c>
      <c r="U1124" s="132">
        <v>0</v>
      </c>
      <c r="V1124" s="132">
        <v>0</v>
      </c>
      <c r="W1124" s="132">
        <v>0</v>
      </c>
    </row>
    <row r="1125" spans="1:23">
      <c r="A1125" s="132">
        <v>605328</v>
      </c>
      <c r="B1125" s="132" t="s">
        <v>994</v>
      </c>
      <c r="C1125" s="132" t="s">
        <v>305</v>
      </c>
      <c r="D1125" s="132" t="s">
        <v>300</v>
      </c>
      <c r="E1125" s="132">
        <v>0</v>
      </c>
      <c r="F1125" s="132">
        <v>0</v>
      </c>
      <c r="G1125" s="132">
        <v>348</v>
      </c>
      <c r="H1125" s="132">
        <v>0</v>
      </c>
      <c r="I1125" s="132">
        <v>100.0000125</v>
      </c>
      <c r="J1125" s="132" t="s">
        <v>301</v>
      </c>
      <c r="K1125" s="132">
        <v>0</v>
      </c>
      <c r="L1125" s="132">
        <v>0</v>
      </c>
      <c r="M1125" s="132">
        <v>0</v>
      </c>
      <c r="N1125" s="132">
        <v>0</v>
      </c>
      <c r="O1125" s="132">
        <v>0</v>
      </c>
      <c r="P1125" s="132">
        <v>0</v>
      </c>
      <c r="Q1125" s="132">
        <v>0</v>
      </c>
      <c r="R1125" s="132">
        <v>0</v>
      </c>
      <c r="S1125" s="132">
        <v>0</v>
      </c>
      <c r="T1125" s="132">
        <v>0</v>
      </c>
      <c r="U1125" s="132">
        <v>0</v>
      </c>
      <c r="V1125" s="132">
        <v>0</v>
      </c>
      <c r="W1125" s="132">
        <v>0</v>
      </c>
    </row>
    <row r="1126" spans="1:23">
      <c r="A1126" s="132">
        <v>605329</v>
      </c>
      <c r="B1126" s="132" t="s">
        <v>995</v>
      </c>
      <c r="C1126" s="132" t="s">
        <v>305</v>
      </c>
      <c r="D1126" s="132" t="s">
        <v>300</v>
      </c>
      <c r="E1126" s="132">
        <v>0</v>
      </c>
      <c r="F1126" s="132">
        <v>0</v>
      </c>
      <c r="G1126" s="132">
        <v>378</v>
      </c>
      <c r="H1126" s="132">
        <v>0</v>
      </c>
      <c r="I1126" s="132">
        <v>40.000050000000002</v>
      </c>
      <c r="J1126" s="132" t="s">
        <v>1587</v>
      </c>
      <c r="K1126" s="132">
        <v>0</v>
      </c>
      <c r="L1126" s="132">
        <v>0</v>
      </c>
      <c r="M1126" s="132">
        <v>0</v>
      </c>
      <c r="N1126" s="132">
        <v>0</v>
      </c>
      <c r="O1126" s="132">
        <v>0</v>
      </c>
      <c r="P1126" s="132">
        <v>0</v>
      </c>
      <c r="Q1126" s="132">
        <v>0</v>
      </c>
      <c r="R1126" s="132">
        <v>0</v>
      </c>
      <c r="S1126" s="132">
        <v>0</v>
      </c>
      <c r="T1126" s="132">
        <v>0</v>
      </c>
      <c r="U1126" s="132">
        <v>0</v>
      </c>
      <c r="V1126" s="132">
        <v>0</v>
      </c>
      <c r="W1126" s="132">
        <v>0</v>
      </c>
    </row>
    <row r="1127" spans="1:23">
      <c r="A1127" s="132">
        <v>605329</v>
      </c>
      <c r="B1127" s="132" t="s">
        <v>995</v>
      </c>
      <c r="C1127" s="132" t="s">
        <v>305</v>
      </c>
      <c r="D1127" s="132" t="s">
        <v>300</v>
      </c>
      <c r="E1127" s="132">
        <v>0</v>
      </c>
      <c r="F1127" s="132">
        <v>0</v>
      </c>
      <c r="G1127" s="132">
        <v>378</v>
      </c>
      <c r="H1127" s="132">
        <v>0</v>
      </c>
      <c r="I1127" s="132">
        <v>40.000050000000002</v>
      </c>
      <c r="J1127" s="132" t="s">
        <v>301</v>
      </c>
      <c r="K1127" s="132">
        <v>0</v>
      </c>
      <c r="L1127" s="132">
        <v>0</v>
      </c>
      <c r="M1127" s="132">
        <v>0</v>
      </c>
      <c r="N1127" s="132">
        <v>0</v>
      </c>
      <c r="O1127" s="132">
        <v>0</v>
      </c>
      <c r="P1127" s="132">
        <v>0</v>
      </c>
      <c r="Q1127" s="132">
        <v>0</v>
      </c>
      <c r="R1127" s="132">
        <v>0</v>
      </c>
      <c r="S1127" s="132">
        <v>0</v>
      </c>
      <c r="T1127" s="132">
        <v>0</v>
      </c>
      <c r="U1127" s="132">
        <v>0</v>
      </c>
      <c r="V1127" s="132">
        <v>0</v>
      </c>
      <c r="W1127" s="132">
        <v>0</v>
      </c>
    </row>
    <row r="1128" spans="1:23">
      <c r="A1128" s="132">
        <v>605330</v>
      </c>
      <c r="B1128" s="132" t="s">
        <v>996</v>
      </c>
      <c r="C1128" s="132" t="s">
        <v>305</v>
      </c>
      <c r="D1128" s="132" t="s">
        <v>300</v>
      </c>
      <c r="E1128" s="132">
        <v>0</v>
      </c>
      <c r="F1128" s="132">
        <v>0</v>
      </c>
      <c r="G1128" s="132">
        <v>350</v>
      </c>
      <c r="H1128" s="132">
        <v>0</v>
      </c>
      <c r="I1128" s="132">
        <v>249.99997500000001</v>
      </c>
      <c r="J1128" s="132" t="s">
        <v>1587</v>
      </c>
      <c r="K1128" s="132">
        <v>0</v>
      </c>
      <c r="L1128" s="132">
        <v>0</v>
      </c>
      <c r="M1128" s="132">
        <v>0</v>
      </c>
      <c r="N1128" s="132">
        <v>0</v>
      </c>
      <c r="O1128" s="132">
        <v>0</v>
      </c>
      <c r="P1128" s="132">
        <v>0</v>
      </c>
      <c r="Q1128" s="132">
        <v>0</v>
      </c>
      <c r="R1128" s="132">
        <v>0</v>
      </c>
      <c r="S1128" s="132">
        <v>0</v>
      </c>
      <c r="T1128" s="132">
        <v>0</v>
      </c>
      <c r="U1128" s="132">
        <v>0</v>
      </c>
      <c r="V1128" s="132">
        <v>0</v>
      </c>
      <c r="W1128" s="132">
        <v>0</v>
      </c>
    </row>
    <row r="1129" spans="1:23">
      <c r="A1129" s="132">
        <v>605330</v>
      </c>
      <c r="B1129" s="132" t="s">
        <v>996</v>
      </c>
      <c r="C1129" s="132" t="s">
        <v>305</v>
      </c>
      <c r="D1129" s="132" t="s">
        <v>300</v>
      </c>
      <c r="E1129" s="132">
        <v>0</v>
      </c>
      <c r="F1129" s="132">
        <v>0</v>
      </c>
      <c r="G1129" s="132">
        <v>350</v>
      </c>
      <c r="H1129" s="132">
        <v>0</v>
      </c>
      <c r="I1129" s="132">
        <v>249.99997500000001</v>
      </c>
      <c r="J1129" s="132" t="s">
        <v>301</v>
      </c>
      <c r="K1129" s="132">
        <v>0</v>
      </c>
      <c r="L1129" s="132">
        <v>0</v>
      </c>
      <c r="M1129" s="132">
        <v>0</v>
      </c>
      <c r="N1129" s="132">
        <v>0</v>
      </c>
      <c r="O1129" s="132">
        <v>0</v>
      </c>
      <c r="P1129" s="132">
        <v>0</v>
      </c>
      <c r="Q1129" s="132">
        <v>0</v>
      </c>
      <c r="R1129" s="132">
        <v>0</v>
      </c>
      <c r="S1129" s="132">
        <v>0</v>
      </c>
      <c r="T1129" s="132">
        <v>0</v>
      </c>
      <c r="U1129" s="132">
        <v>0</v>
      </c>
      <c r="V1129" s="132">
        <v>0</v>
      </c>
      <c r="W1129" s="132">
        <v>0</v>
      </c>
    </row>
    <row r="1130" spans="1:23">
      <c r="A1130" s="132">
        <v>605331</v>
      </c>
      <c r="B1130" s="132" t="s">
        <v>997</v>
      </c>
      <c r="C1130" s="132" t="s">
        <v>952</v>
      </c>
      <c r="D1130" s="132" t="s">
        <v>300</v>
      </c>
      <c r="E1130" s="132">
        <v>0</v>
      </c>
      <c r="F1130" s="132">
        <v>0</v>
      </c>
      <c r="G1130" s="132">
        <v>167</v>
      </c>
      <c r="H1130" s="132">
        <v>0</v>
      </c>
      <c r="I1130" s="132">
        <v>79.999987500000003</v>
      </c>
      <c r="J1130" s="132" t="s">
        <v>1587</v>
      </c>
      <c r="K1130" s="132">
        <v>0</v>
      </c>
      <c r="L1130" s="132">
        <v>0</v>
      </c>
      <c r="M1130" s="132">
        <v>0</v>
      </c>
      <c r="N1130" s="132">
        <v>0</v>
      </c>
      <c r="O1130" s="132">
        <v>0</v>
      </c>
      <c r="P1130" s="132">
        <v>0</v>
      </c>
      <c r="Q1130" s="132">
        <v>0</v>
      </c>
      <c r="R1130" s="132">
        <v>0</v>
      </c>
      <c r="S1130" s="132">
        <v>0</v>
      </c>
      <c r="T1130" s="132">
        <v>0</v>
      </c>
      <c r="U1130" s="132">
        <v>0</v>
      </c>
      <c r="V1130" s="132">
        <v>0</v>
      </c>
      <c r="W1130" s="132">
        <v>0</v>
      </c>
    </row>
    <row r="1131" spans="1:23">
      <c r="A1131" s="132">
        <v>605331</v>
      </c>
      <c r="B1131" s="132" t="s">
        <v>997</v>
      </c>
      <c r="C1131" s="132" t="s">
        <v>952</v>
      </c>
      <c r="D1131" s="132" t="s">
        <v>300</v>
      </c>
      <c r="E1131" s="132">
        <v>0</v>
      </c>
      <c r="F1131" s="132">
        <v>0</v>
      </c>
      <c r="G1131" s="132">
        <v>167</v>
      </c>
      <c r="H1131" s="132">
        <v>0</v>
      </c>
      <c r="I1131" s="132">
        <v>79.999987500000003</v>
      </c>
      <c r="J1131" s="132" t="s">
        <v>301</v>
      </c>
      <c r="K1131" s="132">
        <v>0</v>
      </c>
      <c r="L1131" s="132">
        <v>0</v>
      </c>
      <c r="M1131" s="132">
        <v>0</v>
      </c>
      <c r="N1131" s="132">
        <v>0</v>
      </c>
      <c r="O1131" s="132">
        <v>0</v>
      </c>
      <c r="P1131" s="132">
        <v>0</v>
      </c>
      <c r="Q1131" s="132">
        <v>0</v>
      </c>
      <c r="R1131" s="132">
        <v>0</v>
      </c>
      <c r="S1131" s="132">
        <v>0</v>
      </c>
      <c r="T1131" s="132">
        <v>0</v>
      </c>
      <c r="U1131" s="132">
        <v>0</v>
      </c>
      <c r="V1131" s="132">
        <v>0</v>
      </c>
      <c r="W1131" s="132">
        <v>0</v>
      </c>
    </row>
    <row r="1132" spans="1:23">
      <c r="A1132" s="132">
        <v>605336</v>
      </c>
      <c r="B1132" s="132" t="s">
        <v>998</v>
      </c>
      <c r="C1132" s="132" t="s">
        <v>999</v>
      </c>
      <c r="D1132" s="132" t="s">
        <v>300</v>
      </c>
      <c r="E1132" s="132">
        <v>0</v>
      </c>
      <c r="F1132" s="132">
        <v>0</v>
      </c>
      <c r="G1132" s="132">
        <v>97</v>
      </c>
      <c r="H1132" s="132">
        <v>0</v>
      </c>
      <c r="I1132" s="132">
        <v>199.0000125</v>
      </c>
      <c r="J1132" s="132" t="s">
        <v>1587</v>
      </c>
      <c r="K1132" s="132">
        <v>0</v>
      </c>
      <c r="L1132" s="132">
        <v>0</v>
      </c>
      <c r="M1132" s="132">
        <v>0</v>
      </c>
      <c r="N1132" s="132">
        <v>0</v>
      </c>
      <c r="O1132" s="132">
        <v>0</v>
      </c>
      <c r="P1132" s="132">
        <v>0</v>
      </c>
      <c r="Q1132" s="132">
        <v>0</v>
      </c>
      <c r="R1132" s="132">
        <v>0</v>
      </c>
      <c r="S1132" s="132">
        <v>0</v>
      </c>
      <c r="T1132" s="132">
        <v>0</v>
      </c>
      <c r="U1132" s="132">
        <v>0</v>
      </c>
      <c r="V1132" s="132">
        <v>0</v>
      </c>
      <c r="W1132" s="132">
        <v>0</v>
      </c>
    </row>
    <row r="1133" spans="1:23">
      <c r="A1133" s="132">
        <v>605336</v>
      </c>
      <c r="B1133" s="132" t="s">
        <v>998</v>
      </c>
      <c r="C1133" s="132" t="s">
        <v>999</v>
      </c>
      <c r="D1133" s="132" t="s">
        <v>300</v>
      </c>
      <c r="E1133" s="132">
        <v>0</v>
      </c>
      <c r="F1133" s="132">
        <v>0</v>
      </c>
      <c r="G1133" s="132">
        <v>97</v>
      </c>
      <c r="H1133" s="132">
        <v>0</v>
      </c>
      <c r="I1133" s="132">
        <v>199.0000125</v>
      </c>
      <c r="J1133" s="132" t="s">
        <v>301</v>
      </c>
      <c r="K1133" s="132">
        <v>0</v>
      </c>
      <c r="L1133" s="132">
        <v>0</v>
      </c>
      <c r="M1133" s="132">
        <v>0</v>
      </c>
      <c r="N1133" s="132">
        <v>0</v>
      </c>
      <c r="O1133" s="132">
        <v>0</v>
      </c>
      <c r="P1133" s="132">
        <v>0</v>
      </c>
      <c r="Q1133" s="132">
        <v>0</v>
      </c>
      <c r="R1133" s="132">
        <v>0</v>
      </c>
      <c r="S1133" s="132">
        <v>0</v>
      </c>
      <c r="T1133" s="132">
        <v>0</v>
      </c>
      <c r="U1133" s="132">
        <v>0</v>
      </c>
      <c r="V1133" s="132">
        <v>0</v>
      </c>
      <c r="W1133" s="132">
        <v>0</v>
      </c>
    </row>
    <row r="1134" spans="1:23">
      <c r="A1134" s="132">
        <v>605434</v>
      </c>
      <c r="B1134" s="132" t="s">
        <v>1000</v>
      </c>
      <c r="C1134" s="132" t="s">
        <v>305</v>
      </c>
      <c r="D1134" s="132" t="s">
        <v>300</v>
      </c>
      <c r="E1134" s="132">
        <v>0</v>
      </c>
      <c r="F1134" s="132">
        <v>0</v>
      </c>
      <c r="G1134" s="132">
        <v>154</v>
      </c>
      <c r="H1134" s="132">
        <v>0</v>
      </c>
      <c r="I1134" s="132">
        <v>190.0000125</v>
      </c>
      <c r="J1134" s="132" t="s">
        <v>1587</v>
      </c>
      <c r="K1134" s="132">
        <v>0</v>
      </c>
      <c r="L1134" s="132">
        <v>0</v>
      </c>
      <c r="M1134" s="132">
        <v>0</v>
      </c>
      <c r="N1134" s="132">
        <v>0</v>
      </c>
      <c r="O1134" s="132">
        <v>0</v>
      </c>
      <c r="P1134" s="132">
        <v>0</v>
      </c>
      <c r="Q1134" s="132">
        <v>0</v>
      </c>
      <c r="R1134" s="132">
        <v>0</v>
      </c>
      <c r="S1134" s="132">
        <v>0</v>
      </c>
      <c r="T1134" s="132">
        <v>0</v>
      </c>
      <c r="U1134" s="132">
        <v>0</v>
      </c>
      <c r="V1134" s="132">
        <v>0</v>
      </c>
      <c r="W1134" s="132">
        <v>0</v>
      </c>
    </row>
    <row r="1135" spans="1:23">
      <c r="A1135" s="132">
        <v>605434</v>
      </c>
      <c r="B1135" s="132" t="s">
        <v>1000</v>
      </c>
      <c r="C1135" s="132" t="s">
        <v>305</v>
      </c>
      <c r="D1135" s="132" t="s">
        <v>300</v>
      </c>
      <c r="E1135" s="132">
        <v>0</v>
      </c>
      <c r="F1135" s="132">
        <v>0</v>
      </c>
      <c r="G1135" s="132">
        <v>154</v>
      </c>
      <c r="H1135" s="132">
        <v>0</v>
      </c>
      <c r="I1135" s="132">
        <v>190.0000125</v>
      </c>
      <c r="J1135" s="132" t="s">
        <v>301</v>
      </c>
      <c r="K1135" s="132">
        <v>0</v>
      </c>
      <c r="L1135" s="132">
        <v>0</v>
      </c>
      <c r="M1135" s="132">
        <v>0</v>
      </c>
      <c r="N1135" s="132">
        <v>0</v>
      </c>
      <c r="O1135" s="132">
        <v>0</v>
      </c>
      <c r="P1135" s="132">
        <v>0</v>
      </c>
      <c r="Q1135" s="132">
        <v>0</v>
      </c>
      <c r="R1135" s="132">
        <v>0</v>
      </c>
      <c r="S1135" s="132">
        <v>0</v>
      </c>
      <c r="T1135" s="132">
        <v>0</v>
      </c>
      <c r="U1135" s="132">
        <v>0</v>
      </c>
      <c r="V1135" s="132">
        <v>0</v>
      </c>
      <c r="W1135" s="132">
        <v>0</v>
      </c>
    </row>
    <row r="1136" spans="1:23">
      <c r="A1136" s="132">
        <v>605910</v>
      </c>
      <c r="B1136" s="132" t="s">
        <v>1001</v>
      </c>
      <c r="C1136" s="132" t="s">
        <v>952</v>
      </c>
      <c r="D1136" s="132" t="s">
        <v>300</v>
      </c>
      <c r="E1136" s="132">
        <v>0</v>
      </c>
      <c r="F1136" s="132">
        <v>0</v>
      </c>
      <c r="G1136" s="132">
        <v>150</v>
      </c>
      <c r="H1136" s="132">
        <v>0</v>
      </c>
      <c r="I1136" s="132">
        <v>209.00002499999999</v>
      </c>
      <c r="J1136" s="132" t="s">
        <v>1587</v>
      </c>
      <c r="K1136" s="132">
        <v>0</v>
      </c>
      <c r="L1136" s="132">
        <v>0</v>
      </c>
      <c r="M1136" s="132">
        <v>0</v>
      </c>
      <c r="N1136" s="132">
        <v>0</v>
      </c>
      <c r="O1136" s="132">
        <v>0</v>
      </c>
      <c r="P1136" s="132">
        <v>0</v>
      </c>
      <c r="Q1136" s="132">
        <v>0</v>
      </c>
      <c r="R1136" s="132">
        <v>0</v>
      </c>
      <c r="S1136" s="132">
        <v>0</v>
      </c>
      <c r="T1136" s="132">
        <v>0</v>
      </c>
      <c r="U1136" s="132">
        <v>0</v>
      </c>
      <c r="V1136" s="132">
        <v>0</v>
      </c>
      <c r="W1136" s="132">
        <v>0</v>
      </c>
    </row>
    <row r="1137" spans="1:23">
      <c r="A1137" s="132">
        <v>605910</v>
      </c>
      <c r="B1137" s="132" t="s">
        <v>1001</v>
      </c>
      <c r="C1137" s="132" t="s">
        <v>952</v>
      </c>
      <c r="D1137" s="132" t="s">
        <v>300</v>
      </c>
      <c r="E1137" s="132">
        <v>0</v>
      </c>
      <c r="F1137" s="132">
        <v>0</v>
      </c>
      <c r="G1137" s="132">
        <v>150</v>
      </c>
      <c r="H1137" s="132">
        <v>0</v>
      </c>
      <c r="I1137" s="132">
        <v>209.00002499999999</v>
      </c>
      <c r="J1137" s="132" t="s">
        <v>301</v>
      </c>
      <c r="K1137" s="132">
        <v>0</v>
      </c>
      <c r="L1137" s="132">
        <v>0</v>
      </c>
      <c r="M1137" s="132">
        <v>0</v>
      </c>
      <c r="N1137" s="132">
        <v>0</v>
      </c>
      <c r="O1137" s="132">
        <v>0</v>
      </c>
      <c r="P1137" s="132">
        <v>0</v>
      </c>
      <c r="Q1137" s="132">
        <v>0</v>
      </c>
      <c r="R1137" s="132">
        <v>0</v>
      </c>
      <c r="S1137" s="132">
        <v>0</v>
      </c>
      <c r="T1137" s="132">
        <v>0</v>
      </c>
      <c r="U1137" s="132">
        <v>0</v>
      </c>
      <c r="V1137" s="132">
        <v>0</v>
      </c>
      <c r="W1137" s="132">
        <v>0</v>
      </c>
    </row>
    <row r="1138" spans="1:23">
      <c r="A1138" s="132">
        <v>605937</v>
      </c>
      <c r="B1138" s="132" t="s">
        <v>1002</v>
      </c>
      <c r="C1138" s="132" t="s">
        <v>1003</v>
      </c>
      <c r="D1138" s="132" t="s">
        <v>300</v>
      </c>
      <c r="E1138" s="132">
        <v>0</v>
      </c>
      <c r="F1138" s="132">
        <v>1</v>
      </c>
      <c r="G1138" s="132">
        <v>34</v>
      </c>
      <c r="H1138" s="132">
        <v>34</v>
      </c>
      <c r="I1138" s="132">
        <v>20.000025000000001</v>
      </c>
      <c r="J1138" s="132" t="s">
        <v>1587</v>
      </c>
      <c r="K1138" s="132">
        <v>0</v>
      </c>
      <c r="L1138" s="132">
        <v>0</v>
      </c>
      <c r="M1138" s="132">
        <v>0</v>
      </c>
      <c r="N1138" s="132">
        <v>0</v>
      </c>
      <c r="O1138" s="132">
        <v>0</v>
      </c>
      <c r="P1138" s="132">
        <v>0</v>
      </c>
      <c r="Q1138" s="132">
        <v>0</v>
      </c>
      <c r="R1138" s="132">
        <v>0</v>
      </c>
      <c r="S1138" s="132">
        <v>0</v>
      </c>
      <c r="T1138" s="132">
        <v>0</v>
      </c>
      <c r="U1138" s="132">
        <v>0</v>
      </c>
      <c r="V1138" s="132">
        <v>0</v>
      </c>
      <c r="W1138" s="132">
        <v>0</v>
      </c>
    </row>
    <row r="1139" spans="1:23">
      <c r="A1139" s="132">
        <v>605937</v>
      </c>
      <c r="B1139" s="132" t="s">
        <v>1002</v>
      </c>
      <c r="C1139" s="132" t="s">
        <v>1003</v>
      </c>
      <c r="D1139" s="132" t="s">
        <v>300</v>
      </c>
      <c r="E1139" s="132">
        <v>0</v>
      </c>
      <c r="F1139" s="132">
        <v>1</v>
      </c>
      <c r="G1139" s="132">
        <v>34</v>
      </c>
      <c r="H1139" s="132">
        <v>34</v>
      </c>
      <c r="I1139" s="132">
        <v>20.000025000000001</v>
      </c>
      <c r="J1139" s="132" t="s">
        <v>301</v>
      </c>
      <c r="K1139" s="132">
        <v>0</v>
      </c>
      <c r="L1139" s="132">
        <v>0</v>
      </c>
      <c r="M1139" s="132">
        <v>0</v>
      </c>
      <c r="N1139" s="132">
        <v>0</v>
      </c>
      <c r="O1139" s="132">
        <v>0</v>
      </c>
      <c r="P1139" s="132">
        <v>0</v>
      </c>
      <c r="Q1139" s="132">
        <v>0</v>
      </c>
      <c r="R1139" s="132">
        <v>0</v>
      </c>
      <c r="S1139" s="132">
        <v>0</v>
      </c>
      <c r="T1139" s="132">
        <v>0</v>
      </c>
      <c r="U1139" s="132">
        <v>0</v>
      </c>
      <c r="V1139" s="132">
        <v>0</v>
      </c>
      <c r="W1139" s="132">
        <v>0</v>
      </c>
    </row>
    <row r="1140" spans="1:23">
      <c r="A1140" s="132">
        <v>605946</v>
      </c>
      <c r="B1140" s="132" t="s">
        <v>1004</v>
      </c>
      <c r="C1140" s="132" t="s">
        <v>823</v>
      </c>
      <c r="D1140" s="132" t="s">
        <v>300</v>
      </c>
      <c r="E1140" s="132">
        <v>0</v>
      </c>
      <c r="F1140" s="132">
        <v>0</v>
      </c>
      <c r="G1140" s="132">
        <v>71</v>
      </c>
      <c r="H1140" s="132">
        <v>0</v>
      </c>
      <c r="I1140" s="132">
        <v>1.0000125</v>
      </c>
      <c r="J1140" s="132" t="s">
        <v>1587</v>
      </c>
      <c r="K1140" s="132">
        <v>0</v>
      </c>
      <c r="L1140" s="132">
        <v>0</v>
      </c>
      <c r="M1140" s="132">
        <v>0</v>
      </c>
      <c r="N1140" s="132">
        <v>0</v>
      </c>
      <c r="O1140" s="132">
        <v>0</v>
      </c>
      <c r="P1140" s="132">
        <v>0</v>
      </c>
      <c r="Q1140" s="132">
        <v>0</v>
      </c>
      <c r="R1140" s="132">
        <v>0</v>
      </c>
      <c r="S1140" s="132">
        <v>0</v>
      </c>
      <c r="T1140" s="132">
        <v>0</v>
      </c>
      <c r="U1140" s="132">
        <v>0</v>
      </c>
      <c r="V1140" s="132">
        <v>0</v>
      </c>
      <c r="W1140" s="132">
        <v>0</v>
      </c>
    </row>
    <row r="1141" spans="1:23">
      <c r="A1141" s="132">
        <v>605946</v>
      </c>
      <c r="B1141" s="132" t="s">
        <v>1004</v>
      </c>
      <c r="C1141" s="132" t="s">
        <v>823</v>
      </c>
      <c r="D1141" s="132" t="s">
        <v>300</v>
      </c>
      <c r="E1141" s="132">
        <v>0</v>
      </c>
      <c r="F1141" s="132">
        <v>0</v>
      </c>
      <c r="G1141" s="132">
        <v>71</v>
      </c>
      <c r="H1141" s="132">
        <v>0</v>
      </c>
      <c r="I1141" s="132">
        <v>1.0000125</v>
      </c>
      <c r="J1141" s="132" t="s">
        <v>301</v>
      </c>
      <c r="K1141" s="132">
        <v>0</v>
      </c>
      <c r="L1141" s="132">
        <v>0</v>
      </c>
      <c r="M1141" s="132">
        <v>0</v>
      </c>
      <c r="N1141" s="132">
        <v>0</v>
      </c>
      <c r="O1141" s="132">
        <v>0</v>
      </c>
      <c r="P1141" s="132">
        <v>0</v>
      </c>
      <c r="Q1141" s="132">
        <v>0</v>
      </c>
      <c r="R1141" s="132">
        <v>0</v>
      </c>
      <c r="S1141" s="132">
        <v>0</v>
      </c>
      <c r="T1141" s="132">
        <v>0</v>
      </c>
      <c r="U1141" s="132">
        <v>0</v>
      </c>
      <c r="V1141" s="132">
        <v>0</v>
      </c>
      <c r="W1141" s="132">
        <v>0</v>
      </c>
    </row>
    <row r="1142" spans="1:23">
      <c r="A1142" s="132">
        <v>605948</v>
      </c>
      <c r="B1142" s="132" t="s">
        <v>1005</v>
      </c>
      <c r="C1142" s="132" t="s">
        <v>991</v>
      </c>
      <c r="D1142" s="132" t="s">
        <v>300</v>
      </c>
      <c r="E1142" s="132">
        <v>0</v>
      </c>
      <c r="F1142" s="132">
        <v>0</v>
      </c>
      <c r="G1142" s="132">
        <v>1088</v>
      </c>
      <c r="H1142" s="132">
        <v>0</v>
      </c>
      <c r="I1142" s="132">
        <v>2299.0000500000001</v>
      </c>
      <c r="J1142" s="132" t="s">
        <v>1587</v>
      </c>
      <c r="K1142" s="132">
        <v>0</v>
      </c>
      <c r="L1142" s="132">
        <v>0</v>
      </c>
      <c r="M1142" s="132">
        <v>0</v>
      </c>
      <c r="N1142" s="132">
        <v>0</v>
      </c>
      <c r="O1142" s="132">
        <v>0</v>
      </c>
      <c r="P1142" s="132">
        <v>0</v>
      </c>
      <c r="Q1142" s="132">
        <v>0</v>
      </c>
      <c r="R1142" s="132">
        <v>0</v>
      </c>
      <c r="S1142" s="132">
        <v>0</v>
      </c>
      <c r="T1142" s="132">
        <v>0</v>
      </c>
      <c r="U1142" s="132">
        <v>0</v>
      </c>
      <c r="V1142" s="132">
        <v>0</v>
      </c>
      <c r="W1142" s="132">
        <v>0</v>
      </c>
    </row>
    <row r="1143" spans="1:23">
      <c r="A1143" s="132">
        <v>605948</v>
      </c>
      <c r="B1143" s="132" t="s">
        <v>1005</v>
      </c>
      <c r="C1143" s="132" t="s">
        <v>991</v>
      </c>
      <c r="D1143" s="132" t="s">
        <v>300</v>
      </c>
      <c r="E1143" s="132">
        <v>0</v>
      </c>
      <c r="F1143" s="132">
        <v>0</v>
      </c>
      <c r="G1143" s="132">
        <v>1088</v>
      </c>
      <c r="H1143" s="132">
        <v>0</v>
      </c>
      <c r="I1143" s="132">
        <v>2299.0000500000001</v>
      </c>
      <c r="J1143" s="132" t="s">
        <v>301</v>
      </c>
      <c r="K1143" s="132">
        <v>0</v>
      </c>
      <c r="L1143" s="132">
        <v>0</v>
      </c>
      <c r="M1143" s="132">
        <v>0</v>
      </c>
      <c r="N1143" s="132">
        <v>0</v>
      </c>
      <c r="O1143" s="132">
        <v>0</v>
      </c>
      <c r="P1143" s="132">
        <v>0</v>
      </c>
      <c r="Q1143" s="132">
        <v>0</v>
      </c>
      <c r="R1143" s="132">
        <v>0</v>
      </c>
      <c r="S1143" s="132">
        <v>0</v>
      </c>
      <c r="T1143" s="132">
        <v>0</v>
      </c>
      <c r="U1143" s="132">
        <v>0</v>
      </c>
      <c r="V1143" s="132">
        <v>0</v>
      </c>
      <c r="W1143" s="132">
        <v>0</v>
      </c>
    </row>
    <row r="1144" spans="1:23">
      <c r="A1144" s="132">
        <v>605953</v>
      </c>
      <c r="B1144" s="132" t="s">
        <v>1006</v>
      </c>
      <c r="C1144" s="132" t="s">
        <v>1007</v>
      </c>
      <c r="D1144" s="132" t="s">
        <v>300</v>
      </c>
      <c r="E1144" s="132">
        <v>0</v>
      </c>
      <c r="F1144" s="132">
        <v>0</v>
      </c>
      <c r="G1144" s="132">
        <v>70</v>
      </c>
      <c r="H1144" s="132">
        <v>0</v>
      </c>
      <c r="I1144" s="132">
        <v>1.0000125</v>
      </c>
      <c r="J1144" s="132" t="s">
        <v>1587</v>
      </c>
      <c r="K1144" s="132">
        <v>0</v>
      </c>
      <c r="L1144" s="132">
        <v>0</v>
      </c>
      <c r="M1144" s="132">
        <v>0</v>
      </c>
      <c r="N1144" s="132">
        <v>0</v>
      </c>
      <c r="O1144" s="132">
        <v>0</v>
      </c>
      <c r="P1144" s="132">
        <v>0</v>
      </c>
      <c r="Q1144" s="132">
        <v>0</v>
      </c>
      <c r="R1144" s="132">
        <v>0</v>
      </c>
      <c r="S1144" s="132">
        <v>0</v>
      </c>
      <c r="T1144" s="132">
        <v>0</v>
      </c>
      <c r="U1144" s="132">
        <v>0</v>
      </c>
      <c r="V1144" s="132">
        <v>0</v>
      </c>
      <c r="W1144" s="132">
        <v>0</v>
      </c>
    </row>
    <row r="1145" spans="1:23">
      <c r="A1145" s="132">
        <v>605953</v>
      </c>
      <c r="B1145" s="132" t="s">
        <v>1006</v>
      </c>
      <c r="C1145" s="132" t="s">
        <v>1007</v>
      </c>
      <c r="D1145" s="132" t="s">
        <v>300</v>
      </c>
      <c r="E1145" s="132">
        <v>0</v>
      </c>
      <c r="F1145" s="132">
        <v>0</v>
      </c>
      <c r="G1145" s="132">
        <v>70</v>
      </c>
      <c r="H1145" s="132">
        <v>0</v>
      </c>
      <c r="I1145" s="132">
        <v>1.0000125</v>
      </c>
      <c r="J1145" s="132" t="s">
        <v>301</v>
      </c>
      <c r="K1145" s="132">
        <v>0</v>
      </c>
      <c r="L1145" s="132">
        <v>0</v>
      </c>
      <c r="M1145" s="132">
        <v>0</v>
      </c>
      <c r="N1145" s="132">
        <v>0</v>
      </c>
      <c r="O1145" s="132">
        <v>0</v>
      </c>
      <c r="P1145" s="132">
        <v>0</v>
      </c>
      <c r="Q1145" s="132">
        <v>0</v>
      </c>
      <c r="R1145" s="132">
        <v>0</v>
      </c>
      <c r="S1145" s="132">
        <v>0</v>
      </c>
      <c r="T1145" s="132">
        <v>0</v>
      </c>
      <c r="U1145" s="132">
        <v>0</v>
      </c>
      <c r="V1145" s="132">
        <v>0</v>
      </c>
      <c r="W1145" s="132">
        <v>0</v>
      </c>
    </row>
    <row r="1146" spans="1:23">
      <c r="A1146" s="132">
        <v>605954</v>
      </c>
      <c r="B1146" s="132" t="s">
        <v>1008</v>
      </c>
      <c r="C1146" s="132" t="s">
        <v>952</v>
      </c>
      <c r="D1146" s="132" t="s">
        <v>300</v>
      </c>
      <c r="E1146" s="132">
        <v>0</v>
      </c>
      <c r="F1146" s="132">
        <v>0</v>
      </c>
      <c r="G1146" s="132">
        <v>765</v>
      </c>
      <c r="H1146" s="132">
        <v>0</v>
      </c>
      <c r="I1146" s="132">
        <v>0</v>
      </c>
      <c r="J1146" s="132" t="s">
        <v>1587</v>
      </c>
      <c r="K1146" s="132">
        <v>0</v>
      </c>
      <c r="L1146" s="132">
        <v>0</v>
      </c>
      <c r="M1146" s="132">
        <v>0</v>
      </c>
      <c r="N1146" s="132">
        <v>0</v>
      </c>
      <c r="O1146" s="132">
        <v>0</v>
      </c>
      <c r="P1146" s="132">
        <v>0</v>
      </c>
      <c r="Q1146" s="132">
        <v>0</v>
      </c>
      <c r="R1146" s="132">
        <v>0</v>
      </c>
      <c r="S1146" s="132">
        <v>0</v>
      </c>
      <c r="T1146" s="132">
        <v>0</v>
      </c>
      <c r="U1146" s="132">
        <v>0</v>
      </c>
      <c r="V1146" s="132">
        <v>0</v>
      </c>
      <c r="W1146" s="132">
        <v>0</v>
      </c>
    </row>
    <row r="1147" spans="1:23">
      <c r="A1147" s="132">
        <v>605954</v>
      </c>
      <c r="B1147" s="132" t="s">
        <v>1008</v>
      </c>
      <c r="C1147" s="132" t="s">
        <v>952</v>
      </c>
      <c r="D1147" s="132" t="s">
        <v>300</v>
      </c>
      <c r="E1147" s="132">
        <v>0</v>
      </c>
      <c r="F1147" s="132">
        <v>0</v>
      </c>
      <c r="G1147" s="132">
        <v>765</v>
      </c>
      <c r="H1147" s="132">
        <v>0</v>
      </c>
      <c r="I1147" s="132">
        <v>0</v>
      </c>
      <c r="J1147" s="132" t="s">
        <v>301</v>
      </c>
      <c r="K1147" s="132">
        <v>0</v>
      </c>
      <c r="L1147" s="132">
        <v>0</v>
      </c>
      <c r="M1147" s="132">
        <v>0</v>
      </c>
      <c r="N1147" s="132">
        <v>0</v>
      </c>
      <c r="O1147" s="132">
        <v>0</v>
      </c>
      <c r="P1147" s="132">
        <v>0</v>
      </c>
      <c r="Q1147" s="132">
        <v>0</v>
      </c>
      <c r="R1147" s="132">
        <v>0</v>
      </c>
      <c r="S1147" s="132">
        <v>0</v>
      </c>
      <c r="T1147" s="132">
        <v>0</v>
      </c>
      <c r="U1147" s="132">
        <v>0</v>
      </c>
      <c r="V1147" s="132">
        <v>0</v>
      </c>
      <c r="W1147" s="132">
        <v>0</v>
      </c>
    </row>
    <row r="1148" spans="1:23">
      <c r="A1148" s="132">
        <v>605957</v>
      </c>
      <c r="B1148" s="132" t="s">
        <v>1009</v>
      </c>
      <c r="C1148" s="132" t="s">
        <v>794</v>
      </c>
      <c r="D1148" s="132" t="s">
        <v>300</v>
      </c>
      <c r="E1148" s="132">
        <v>0</v>
      </c>
      <c r="F1148" s="132">
        <v>0</v>
      </c>
      <c r="G1148" s="132">
        <v>35</v>
      </c>
      <c r="H1148" s="132">
        <v>0</v>
      </c>
      <c r="I1148" s="132">
        <v>1.0000125</v>
      </c>
      <c r="J1148" s="132" t="s">
        <v>1587</v>
      </c>
      <c r="K1148" s="132">
        <v>0</v>
      </c>
      <c r="L1148" s="132">
        <v>0</v>
      </c>
      <c r="M1148" s="132">
        <v>0</v>
      </c>
      <c r="N1148" s="132">
        <v>0</v>
      </c>
      <c r="O1148" s="132">
        <v>0</v>
      </c>
      <c r="P1148" s="132">
        <v>0</v>
      </c>
      <c r="Q1148" s="132">
        <v>0</v>
      </c>
      <c r="R1148" s="132">
        <v>0</v>
      </c>
      <c r="S1148" s="132">
        <v>0</v>
      </c>
      <c r="T1148" s="132">
        <v>0</v>
      </c>
      <c r="U1148" s="132">
        <v>0</v>
      </c>
      <c r="V1148" s="132">
        <v>0</v>
      </c>
      <c r="W1148" s="132">
        <v>0</v>
      </c>
    </row>
    <row r="1149" spans="1:23">
      <c r="A1149" s="132">
        <v>605957</v>
      </c>
      <c r="B1149" s="132" t="s">
        <v>1009</v>
      </c>
      <c r="C1149" s="132" t="s">
        <v>794</v>
      </c>
      <c r="D1149" s="132" t="s">
        <v>300</v>
      </c>
      <c r="E1149" s="132">
        <v>0</v>
      </c>
      <c r="F1149" s="132">
        <v>0</v>
      </c>
      <c r="G1149" s="132">
        <v>35</v>
      </c>
      <c r="H1149" s="132">
        <v>0</v>
      </c>
      <c r="I1149" s="132">
        <v>1.0000125</v>
      </c>
      <c r="J1149" s="132" t="s">
        <v>301</v>
      </c>
      <c r="K1149" s="132">
        <v>0</v>
      </c>
      <c r="L1149" s="132">
        <v>0</v>
      </c>
      <c r="M1149" s="132">
        <v>0</v>
      </c>
      <c r="N1149" s="132">
        <v>0</v>
      </c>
      <c r="O1149" s="132">
        <v>0</v>
      </c>
      <c r="P1149" s="132">
        <v>0</v>
      </c>
      <c r="Q1149" s="132">
        <v>0</v>
      </c>
      <c r="R1149" s="132">
        <v>0</v>
      </c>
      <c r="S1149" s="132">
        <v>0</v>
      </c>
      <c r="T1149" s="132">
        <v>0</v>
      </c>
      <c r="U1149" s="132">
        <v>0</v>
      </c>
      <c r="V1149" s="132">
        <v>0</v>
      </c>
      <c r="W1149" s="132">
        <v>0</v>
      </c>
    </row>
    <row r="1150" spans="1:23">
      <c r="A1150" s="132">
        <v>605974</v>
      </c>
      <c r="B1150" s="132" t="s">
        <v>1010</v>
      </c>
      <c r="C1150" s="132" t="s">
        <v>305</v>
      </c>
      <c r="D1150" s="132" t="s">
        <v>300</v>
      </c>
      <c r="E1150" s="132">
        <v>0</v>
      </c>
      <c r="F1150" s="132">
        <v>0</v>
      </c>
      <c r="G1150" s="132">
        <v>281</v>
      </c>
      <c r="H1150" s="132">
        <v>0</v>
      </c>
      <c r="I1150" s="132">
        <v>190.0000125</v>
      </c>
      <c r="J1150" s="132" t="s">
        <v>1587</v>
      </c>
      <c r="K1150" s="132">
        <v>0</v>
      </c>
      <c r="L1150" s="132">
        <v>0</v>
      </c>
      <c r="M1150" s="132">
        <v>0</v>
      </c>
      <c r="N1150" s="132">
        <v>0</v>
      </c>
      <c r="O1150" s="132">
        <v>0</v>
      </c>
      <c r="P1150" s="132">
        <v>0</v>
      </c>
      <c r="Q1150" s="132">
        <v>0</v>
      </c>
      <c r="R1150" s="132">
        <v>0</v>
      </c>
      <c r="S1150" s="132">
        <v>0</v>
      </c>
      <c r="T1150" s="132">
        <v>0</v>
      </c>
      <c r="U1150" s="132">
        <v>0</v>
      </c>
      <c r="V1150" s="132">
        <v>0</v>
      </c>
      <c r="W1150" s="132">
        <v>0</v>
      </c>
    </row>
    <row r="1151" spans="1:23">
      <c r="A1151" s="132">
        <v>605974</v>
      </c>
      <c r="B1151" s="132" t="s">
        <v>1010</v>
      </c>
      <c r="C1151" s="132" t="s">
        <v>305</v>
      </c>
      <c r="D1151" s="132" t="s">
        <v>300</v>
      </c>
      <c r="E1151" s="132">
        <v>0</v>
      </c>
      <c r="F1151" s="132">
        <v>0</v>
      </c>
      <c r="G1151" s="132">
        <v>281</v>
      </c>
      <c r="H1151" s="132">
        <v>0</v>
      </c>
      <c r="I1151" s="132">
        <v>190.0000125</v>
      </c>
      <c r="J1151" s="132" t="s">
        <v>301</v>
      </c>
      <c r="K1151" s="132">
        <v>0</v>
      </c>
      <c r="L1151" s="132">
        <v>0</v>
      </c>
      <c r="M1151" s="132">
        <v>0</v>
      </c>
      <c r="N1151" s="132">
        <v>0</v>
      </c>
      <c r="O1151" s="132">
        <v>0</v>
      </c>
      <c r="P1151" s="132">
        <v>0</v>
      </c>
      <c r="Q1151" s="132">
        <v>0</v>
      </c>
      <c r="R1151" s="132">
        <v>0</v>
      </c>
      <c r="S1151" s="132">
        <v>0</v>
      </c>
      <c r="T1151" s="132">
        <v>0</v>
      </c>
      <c r="U1151" s="132">
        <v>0</v>
      </c>
      <c r="V1151" s="132">
        <v>0</v>
      </c>
      <c r="W1151" s="132">
        <v>0</v>
      </c>
    </row>
    <row r="1152" spans="1:23">
      <c r="A1152" s="132">
        <v>613008</v>
      </c>
      <c r="B1152" s="132" t="s">
        <v>1011</v>
      </c>
      <c r="C1152" s="132" t="s">
        <v>299</v>
      </c>
      <c r="D1152" s="132" t="s">
        <v>300</v>
      </c>
      <c r="E1152" s="132">
        <v>0</v>
      </c>
      <c r="F1152" s="132">
        <v>0</v>
      </c>
      <c r="G1152" s="132">
        <v>62</v>
      </c>
      <c r="H1152" s="132">
        <v>0</v>
      </c>
      <c r="I1152" s="132">
        <v>30.000037500000001</v>
      </c>
      <c r="J1152" s="132" t="s">
        <v>1587</v>
      </c>
      <c r="K1152" s="132">
        <v>0</v>
      </c>
      <c r="L1152" s="132">
        <v>0</v>
      </c>
      <c r="M1152" s="132">
        <v>0</v>
      </c>
      <c r="N1152" s="132">
        <v>0</v>
      </c>
      <c r="O1152" s="132">
        <v>0</v>
      </c>
      <c r="P1152" s="132">
        <v>0</v>
      </c>
      <c r="Q1152" s="132">
        <v>0</v>
      </c>
      <c r="R1152" s="132">
        <v>0</v>
      </c>
      <c r="S1152" s="132">
        <v>0</v>
      </c>
      <c r="T1152" s="132">
        <v>0</v>
      </c>
      <c r="U1152" s="132">
        <v>0</v>
      </c>
      <c r="V1152" s="132">
        <v>0</v>
      </c>
      <c r="W1152" s="132">
        <v>0</v>
      </c>
    </row>
    <row r="1153" spans="1:23">
      <c r="A1153" s="132">
        <v>613008</v>
      </c>
      <c r="B1153" s="132" t="s">
        <v>1011</v>
      </c>
      <c r="C1153" s="132" t="s">
        <v>299</v>
      </c>
      <c r="D1153" s="132" t="s">
        <v>300</v>
      </c>
      <c r="E1153" s="132">
        <v>0</v>
      </c>
      <c r="F1153" s="132">
        <v>0</v>
      </c>
      <c r="G1153" s="132">
        <v>62</v>
      </c>
      <c r="H1153" s="132">
        <v>0</v>
      </c>
      <c r="I1153" s="132">
        <v>30.000037500000001</v>
      </c>
      <c r="J1153" s="132" t="s">
        <v>301</v>
      </c>
      <c r="K1153" s="132">
        <v>0</v>
      </c>
      <c r="L1153" s="132">
        <v>0</v>
      </c>
      <c r="M1153" s="132">
        <v>0</v>
      </c>
      <c r="N1153" s="132">
        <v>0</v>
      </c>
      <c r="O1153" s="132">
        <v>0</v>
      </c>
      <c r="P1153" s="132">
        <v>0</v>
      </c>
      <c r="Q1153" s="132">
        <v>0</v>
      </c>
      <c r="R1153" s="132">
        <v>0</v>
      </c>
      <c r="S1153" s="132">
        <v>0</v>
      </c>
      <c r="T1153" s="132">
        <v>0</v>
      </c>
      <c r="U1153" s="132">
        <v>0</v>
      </c>
      <c r="V1153" s="132">
        <v>0</v>
      </c>
      <c r="W1153" s="132">
        <v>0</v>
      </c>
    </row>
    <row r="1154" spans="1:23">
      <c r="A1154" s="132">
        <v>618010</v>
      </c>
      <c r="B1154" s="132" t="s">
        <v>1012</v>
      </c>
      <c r="C1154" s="132" t="s">
        <v>999</v>
      </c>
      <c r="D1154" s="132" t="s">
        <v>300</v>
      </c>
      <c r="E1154" s="132">
        <v>0</v>
      </c>
      <c r="F1154" s="132">
        <v>0</v>
      </c>
      <c r="G1154" s="132">
        <v>119</v>
      </c>
      <c r="H1154" s="132">
        <v>0</v>
      </c>
      <c r="I1154" s="132">
        <v>1.0000125</v>
      </c>
      <c r="J1154" s="132" t="s">
        <v>1587</v>
      </c>
      <c r="K1154" s="132">
        <v>0</v>
      </c>
      <c r="L1154" s="132">
        <v>0</v>
      </c>
      <c r="M1154" s="132">
        <v>0</v>
      </c>
      <c r="N1154" s="132">
        <v>0</v>
      </c>
      <c r="O1154" s="132">
        <v>0</v>
      </c>
      <c r="P1154" s="132">
        <v>0</v>
      </c>
      <c r="Q1154" s="132">
        <v>0</v>
      </c>
      <c r="R1154" s="132">
        <v>0</v>
      </c>
      <c r="S1154" s="132">
        <v>0</v>
      </c>
      <c r="T1154" s="132">
        <v>0</v>
      </c>
      <c r="U1154" s="132">
        <v>0</v>
      </c>
      <c r="V1154" s="132">
        <v>0</v>
      </c>
      <c r="W1154" s="132">
        <v>0</v>
      </c>
    </row>
    <row r="1155" spans="1:23">
      <c r="A1155" s="132">
        <v>618010</v>
      </c>
      <c r="B1155" s="132" t="s">
        <v>1012</v>
      </c>
      <c r="C1155" s="132" t="s">
        <v>999</v>
      </c>
      <c r="D1155" s="132" t="s">
        <v>300</v>
      </c>
      <c r="E1155" s="132">
        <v>0</v>
      </c>
      <c r="F1155" s="132">
        <v>0</v>
      </c>
      <c r="G1155" s="132">
        <v>119</v>
      </c>
      <c r="H1155" s="132">
        <v>0</v>
      </c>
      <c r="I1155" s="132">
        <v>1.0000125</v>
      </c>
      <c r="J1155" s="132" t="s">
        <v>301</v>
      </c>
      <c r="K1155" s="132">
        <v>0</v>
      </c>
      <c r="L1155" s="132">
        <v>0</v>
      </c>
      <c r="M1155" s="132">
        <v>0</v>
      </c>
      <c r="N1155" s="132">
        <v>0</v>
      </c>
      <c r="O1155" s="132">
        <v>0</v>
      </c>
      <c r="P1155" s="132">
        <v>0</v>
      </c>
      <c r="Q1155" s="132">
        <v>0</v>
      </c>
      <c r="R1155" s="132">
        <v>0</v>
      </c>
      <c r="S1155" s="132">
        <v>0</v>
      </c>
      <c r="T1155" s="132">
        <v>0</v>
      </c>
      <c r="U1155" s="132">
        <v>0</v>
      </c>
      <c r="V1155" s="132">
        <v>0</v>
      </c>
      <c r="W1155" s="132">
        <v>0</v>
      </c>
    </row>
    <row r="1156" spans="1:23">
      <c r="A1156" s="132">
        <v>10500001</v>
      </c>
      <c r="B1156" s="132" t="s">
        <v>1013</v>
      </c>
      <c r="C1156" s="132" t="s">
        <v>236</v>
      </c>
      <c r="D1156" s="132" t="s">
        <v>300</v>
      </c>
      <c r="E1156" s="132">
        <v>0</v>
      </c>
      <c r="F1156" s="132">
        <v>0</v>
      </c>
      <c r="G1156" s="132">
        <v>814.7713</v>
      </c>
      <c r="H1156" s="132">
        <v>0</v>
      </c>
      <c r="I1156" s="132">
        <v>360</v>
      </c>
      <c r="J1156" s="132" t="s">
        <v>1587</v>
      </c>
      <c r="K1156" s="132">
        <v>0</v>
      </c>
      <c r="L1156" s="132">
        <v>0</v>
      </c>
      <c r="M1156" s="132">
        <v>0</v>
      </c>
      <c r="N1156" s="132">
        <v>0</v>
      </c>
      <c r="O1156" s="132">
        <v>0</v>
      </c>
      <c r="P1156" s="132">
        <v>0</v>
      </c>
      <c r="Q1156" s="132">
        <v>0</v>
      </c>
      <c r="R1156" s="132">
        <v>0</v>
      </c>
      <c r="S1156" s="132">
        <v>4</v>
      </c>
      <c r="T1156" s="132">
        <v>0</v>
      </c>
      <c r="U1156" s="132">
        <v>0</v>
      </c>
      <c r="V1156" s="132">
        <v>1</v>
      </c>
      <c r="W1156" s="132">
        <v>5</v>
      </c>
    </row>
    <row r="1157" spans="1:23">
      <c r="A1157" s="132">
        <v>10500001</v>
      </c>
      <c r="B1157" s="132" t="s">
        <v>1013</v>
      </c>
      <c r="C1157" s="132" t="s">
        <v>236</v>
      </c>
      <c r="D1157" s="132" t="s">
        <v>300</v>
      </c>
      <c r="E1157" s="132">
        <v>0</v>
      </c>
      <c r="F1157" s="132">
        <v>0</v>
      </c>
      <c r="G1157" s="132">
        <v>814.7713</v>
      </c>
      <c r="H1157" s="132">
        <v>0</v>
      </c>
      <c r="I1157" s="132">
        <v>360</v>
      </c>
      <c r="J1157" s="132" t="s">
        <v>301</v>
      </c>
      <c r="K1157" s="132">
        <v>0</v>
      </c>
      <c r="L1157" s="132">
        <v>0</v>
      </c>
      <c r="M1157" s="132">
        <v>-1</v>
      </c>
      <c r="N1157" s="132">
        <v>0</v>
      </c>
      <c r="O1157" s="132">
        <v>0</v>
      </c>
      <c r="P1157" s="132">
        <v>0</v>
      </c>
      <c r="Q1157" s="132">
        <v>0</v>
      </c>
      <c r="R1157" s="132">
        <v>0</v>
      </c>
      <c r="S1157" s="132">
        <v>0</v>
      </c>
      <c r="T1157" s="132">
        <v>0</v>
      </c>
      <c r="U1157" s="132">
        <v>0</v>
      </c>
      <c r="V1157" s="132">
        <v>0</v>
      </c>
      <c r="W1157" s="132">
        <v>-1</v>
      </c>
    </row>
    <row r="1158" spans="1:23">
      <c r="A1158" s="132">
        <v>10600007</v>
      </c>
      <c r="B1158" s="132" t="s">
        <v>1014</v>
      </c>
      <c r="C1158" s="132" t="s">
        <v>299</v>
      </c>
      <c r="D1158" s="132" t="s">
        <v>300</v>
      </c>
      <c r="E1158" s="132">
        <v>0</v>
      </c>
      <c r="F1158" s="132">
        <v>0</v>
      </c>
      <c r="G1158" s="132">
        <v>1460</v>
      </c>
      <c r="H1158" s="132">
        <v>0</v>
      </c>
      <c r="I1158" s="132">
        <v>589.99995000000001</v>
      </c>
      <c r="J1158" s="132" t="s">
        <v>1587</v>
      </c>
      <c r="K1158" s="132">
        <v>0</v>
      </c>
      <c r="L1158" s="132">
        <v>0</v>
      </c>
      <c r="M1158" s="132">
        <v>0</v>
      </c>
      <c r="N1158" s="132">
        <v>0</v>
      </c>
      <c r="O1158" s="132">
        <v>0</v>
      </c>
      <c r="P1158" s="132">
        <v>0</v>
      </c>
      <c r="Q1158" s="132">
        <v>0</v>
      </c>
      <c r="R1158" s="132">
        <v>0</v>
      </c>
      <c r="S1158" s="132">
        <v>0</v>
      </c>
      <c r="T1158" s="132">
        <v>0</v>
      </c>
      <c r="U1158" s="132">
        <v>0</v>
      </c>
      <c r="V1158" s="132">
        <v>0</v>
      </c>
      <c r="W1158" s="132">
        <v>0</v>
      </c>
    </row>
    <row r="1159" spans="1:23">
      <c r="A1159" s="132">
        <v>10600007</v>
      </c>
      <c r="B1159" s="132" t="s">
        <v>1014</v>
      </c>
      <c r="C1159" s="132" t="s">
        <v>299</v>
      </c>
      <c r="D1159" s="132" t="s">
        <v>300</v>
      </c>
      <c r="E1159" s="132">
        <v>0</v>
      </c>
      <c r="F1159" s="132">
        <v>0</v>
      </c>
      <c r="G1159" s="132">
        <v>1460</v>
      </c>
      <c r="H1159" s="132">
        <v>0</v>
      </c>
      <c r="I1159" s="132">
        <v>589.99995000000001</v>
      </c>
      <c r="J1159" s="132" t="s">
        <v>301</v>
      </c>
      <c r="K1159" s="132">
        <v>0</v>
      </c>
      <c r="L1159" s="132">
        <v>0</v>
      </c>
      <c r="M1159" s="132">
        <v>0</v>
      </c>
      <c r="N1159" s="132">
        <v>0</v>
      </c>
      <c r="O1159" s="132">
        <v>0</v>
      </c>
      <c r="P1159" s="132">
        <v>0</v>
      </c>
      <c r="Q1159" s="132">
        <v>0</v>
      </c>
      <c r="R1159" s="132">
        <v>0</v>
      </c>
      <c r="S1159" s="132">
        <v>0</v>
      </c>
      <c r="T1159" s="132">
        <v>0</v>
      </c>
      <c r="U1159" s="132">
        <v>0</v>
      </c>
      <c r="V1159" s="132">
        <v>0</v>
      </c>
      <c r="W1159" s="132">
        <v>0</v>
      </c>
    </row>
    <row r="1160" spans="1:23">
      <c r="A1160" s="132">
        <v>10600008</v>
      </c>
      <c r="B1160" s="132" t="s">
        <v>1015</v>
      </c>
      <c r="C1160" s="132" t="s">
        <v>299</v>
      </c>
      <c r="D1160" s="132" t="s">
        <v>300</v>
      </c>
      <c r="E1160" s="132">
        <v>0</v>
      </c>
      <c r="F1160" s="132">
        <v>0</v>
      </c>
      <c r="G1160" s="132">
        <v>1774</v>
      </c>
      <c r="H1160" s="132">
        <v>0</v>
      </c>
      <c r="I1160" s="132">
        <v>789.99997499999995</v>
      </c>
      <c r="J1160" s="132" t="s">
        <v>1587</v>
      </c>
      <c r="K1160" s="132">
        <v>0</v>
      </c>
      <c r="L1160" s="132">
        <v>0</v>
      </c>
      <c r="M1160" s="132">
        <v>0</v>
      </c>
      <c r="N1160" s="132">
        <v>0</v>
      </c>
      <c r="O1160" s="132">
        <v>0</v>
      </c>
      <c r="P1160" s="132">
        <v>0</v>
      </c>
      <c r="Q1160" s="132">
        <v>0</v>
      </c>
      <c r="R1160" s="132">
        <v>0</v>
      </c>
      <c r="S1160" s="132">
        <v>0</v>
      </c>
      <c r="T1160" s="132">
        <v>0</v>
      </c>
      <c r="U1160" s="132">
        <v>0</v>
      </c>
      <c r="V1160" s="132">
        <v>0</v>
      </c>
      <c r="W1160" s="132">
        <v>0</v>
      </c>
    </row>
    <row r="1161" spans="1:23">
      <c r="A1161" s="132">
        <v>10600008</v>
      </c>
      <c r="B1161" s="132" t="s">
        <v>1015</v>
      </c>
      <c r="C1161" s="132" t="s">
        <v>299</v>
      </c>
      <c r="D1161" s="132" t="s">
        <v>300</v>
      </c>
      <c r="E1161" s="132">
        <v>0</v>
      </c>
      <c r="F1161" s="132">
        <v>0</v>
      </c>
      <c r="G1161" s="132">
        <v>1774</v>
      </c>
      <c r="H1161" s="132">
        <v>0</v>
      </c>
      <c r="I1161" s="132">
        <v>789.99997499999995</v>
      </c>
      <c r="J1161" s="132" t="s">
        <v>301</v>
      </c>
      <c r="K1161" s="132">
        <v>0</v>
      </c>
      <c r="L1161" s="132">
        <v>0</v>
      </c>
      <c r="M1161" s="132">
        <v>0</v>
      </c>
      <c r="N1161" s="132">
        <v>0</v>
      </c>
      <c r="O1161" s="132">
        <v>0</v>
      </c>
      <c r="P1161" s="132">
        <v>0</v>
      </c>
      <c r="Q1161" s="132">
        <v>0</v>
      </c>
      <c r="R1161" s="132">
        <v>0</v>
      </c>
      <c r="S1161" s="132">
        <v>0</v>
      </c>
      <c r="T1161" s="132">
        <v>0</v>
      </c>
      <c r="U1161" s="132">
        <v>0</v>
      </c>
      <c r="V1161" s="132">
        <v>0</v>
      </c>
      <c r="W1161" s="132">
        <v>0</v>
      </c>
    </row>
    <row r="1162" spans="1:23">
      <c r="A1162" s="132">
        <v>10600011</v>
      </c>
      <c r="B1162" s="132" t="s">
        <v>1016</v>
      </c>
      <c r="C1162" s="132" t="s">
        <v>236</v>
      </c>
      <c r="D1162" s="132" t="s">
        <v>300</v>
      </c>
      <c r="E1162" s="132">
        <v>0</v>
      </c>
      <c r="F1162" s="132">
        <v>0</v>
      </c>
      <c r="G1162" s="132">
        <v>1023</v>
      </c>
      <c r="H1162" s="132">
        <v>0</v>
      </c>
      <c r="I1162" s="132">
        <v>280.00001250000003</v>
      </c>
      <c r="J1162" s="132" t="s">
        <v>1587</v>
      </c>
      <c r="K1162" s="132">
        <v>0</v>
      </c>
      <c r="L1162" s="132">
        <v>0</v>
      </c>
      <c r="M1162" s="132">
        <v>0</v>
      </c>
      <c r="N1162" s="132">
        <v>0</v>
      </c>
      <c r="O1162" s="132">
        <v>0</v>
      </c>
      <c r="P1162" s="132">
        <v>0</v>
      </c>
      <c r="Q1162" s="132">
        <v>0</v>
      </c>
      <c r="R1162" s="132">
        <v>0</v>
      </c>
      <c r="S1162" s="132">
        <v>-1</v>
      </c>
      <c r="T1162" s="132">
        <v>0</v>
      </c>
      <c r="U1162" s="132">
        <v>0</v>
      </c>
      <c r="V1162" s="132">
        <v>0</v>
      </c>
      <c r="W1162" s="132">
        <v>-1</v>
      </c>
    </row>
    <row r="1163" spans="1:23">
      <c r="A1163" s="132">
        <v>10600011</v>
      </c>
      <c r="B1163" s="132" t="s">
        <v>1016</v>
      </c>
      <c r="C1163" s="132" t="s">
        <v>236</v>
      </c>
      <c r="D1163" s="132" t="s">
        <v>300</v>
      </c>
      <c r="E1163" s="132">
        <v>0</v>
      </c>
      <c r="F1163" s="132">
        <v>0</v>
      </c>
      <c r="G1163" s="132">
        <v>1023</v>
      </c>
      <c r="H1163" s="132">
        <v>0</v>
      </c>
      <c r="I1163" s="132">
        <v>280.00001250000003</v>
      </c>
      <c r="J1163" s="132" t="s">
        <v>301</v>
      </c>
      <c r="K1163" s="132">
        <v>0</v>
      </c>
      <c r="L1163" s="132">
        <v>0</v>
      </c>
      <c r="M1163" s="132">
        <v>0</v>
      </c>
      <c r="N1163" s="132">
        <v>0</v>
      </c>
      <c r="O1163" s="132">
        <v>0</v>
      </c>
      <c r="P1163" s="132">
        <v>0</v>
      </c>
      <c r="Q1163" s="132">
        <v>0</v>
      </c>
      <c r="R1163" s="132">
        <v>0</v>
      </c>
      <c r="S1163" s="132">
        <v>0</v>
      </c>
      <c r="T1163" s="132">
        <v>0</v>
      </c>
      <c r="U1163" s="132">
        <v>0</v>
      </c>
      <c r="V1163" s="132">
        <v>0</v>
      </c>
      <c r="W1163" s="132">
        <v>0</v>
      </c>
    </row>
    <row r="1164" spans="1:23">
      <c r="A1164" s="132">
        <v>10600012</v>
      </c>
      <c r="B1164" s="132" t="s">
        <v>1017</v>
      </c>
      <c r="C1164" s="132" t="s">
        <v>236</v>
      </c>
      <c r="D1164" s="132" t="s">
        <v>300</v>
      </c>
      <c r="E1164" s="132">
        <v>0</v>
      </c>
      <c r="F1164" s="132">
        <v>0</v>
      </c>
      <c r="G1164" s="132">
        <v>1167</v>
      </c>
      <c r="H1164" s="132">
        <v>0</v>
      </c>
      <c r="I1164" s="132">
        <v>200.00002499999999</v>
      </c>
      <c r="J1164" s="132" t="s">
        <v>1587</v>
      </c>
      <c r="K1164" s="132">
        <v>0</v>
      </c>
      <c r="L1164" s="132">
        <v>0</v>
      </c>
      <c r="M1164" s="132">
        <v>0</v>
      </c>
      <c r="N1164" s="132">
        <v>0</v>
      </c>
      <c r="O1164" s="132">
        <v>0</v>
      </c>
      <c r="P1164" s="132">
        <v>0</v>
      </c>
      <c r="Q1164" s="132">
        <v>0</v>
      </c>
      <c r="R1164" s="132">
        <v>0</v>
      </c>
      <c r="S1164" s="132">
        <v>-2</v>
      </c>
      <c r="T1164" s="132">
        <v>0</v>
      </c>
      <c r="U1164" s="132">
        <v>0</v>
      </c>
      <c r="V1164" s="132">
        <v>0</v>
      </c>
      <c r="W1164" s="132">
        <v>-2</v>
      </c>
    </row>
    <row r="1165" spans="1:23">
      <c r="A1165" s="132">
        <v>10600012</v>
      </c>
      <c r="B1165" s="132" t="s">
        <v>1017</v>
      </c>
      <c r="C1165" s="132" t="s">
        <v>236</v>
      </c>
      <c r="D1165" s="132" t="s">
        <v>300</v>
      </c>
      <c r="E1165" s="132">
        <v>0</v>
      </c>
      <c r="F1165" s="132">
        <v>0</v>
      </c>
      <c r="G1165" s="132">
        <v>1167</v>
      </c>
      <c r="H1165" s="132">
        <v>0</v>
      </c>
      <c r="I1165" s="132">
        <v>200.00002499999999</v>
      </c>
      <c r="J1165" s="132" t="s">
        <v>301</v>
      </c>
      <c r="K1165" s="132">
        <v>0</v>
      </c>
      <c r="L1165" s="132">
        <v>0</v>
      </c>
      <c r="M1165" s="132">
        <v>0</v>
      </c>
      <c r="N1165" s="132">
        <v>0</v>
      </c>
      <c r="O1165" s="132">
        <v>0</v>
      </c>
      <c r="P1165" s="132">
        <v>0</v>
      </c>
      <c r="Q1165" s="132">
        <v>0</v>
      </c>
      <c r="R1165" s="132">
        <v>0</v>
      </c>
      <c r="S1165" s="132">
        <v>0</v>
      </c>
      <c r="T1165" s="132">
        <v>0</v>
      </c>
      <c r="U1165" s="132">
        <v>0</v>
      </c>
      <c r="V1165" s="132">
        <v>0</v>
      </c>
      <c r="W1165" s="132">
        <v>0</v>
      </c>
    </row>
    <row r="1166" spans="1:23">
      <c r="A1166" s="132">
        <v>10700002</v>
      </c>
      <c r="B1166" s="132" t="s">
        <v>1018</v>
      </c>
      <c r="C1166" s="132" t="s">
        <v>331</v>
      </c>
      <c r="D1166" s="132" t="s">
        <v>300</v>
      </c>
      <c r="E1166" s="132">
        <v>0</v>
      </c>
      <c r="F1166" s="132">
        <v>0</v>
      </c>
      <c r="G1166" s="132">
        <v>2782</v>
      </c>
      <c r="H1166" s="132">
        <v>0</v>
      </c>
      <c r="I1166" s="132">
        <v>390.00003750000002</v>
      </c>
      <c r="J1166" s="132" t="s">
        <v>1587</v>
      </c>
      <c r="K1166" s="132">
        <v>0</v>
      </c>
      <c r="L1166" s="132">
        <v>0</v>
      </c>
      <c r="M1166" s="132">
        <v>0</v>
      </c>
      <c r="N1166" s="132">
        <v>0</v>
      </c>
      <c r="O1166" s="132">
        <v>0</v>
      </c>
      <c r="P1166" s="132">
        <v>0</v>
      </c>
      <c r="Q1166" s="132">
        <v>0</v>
      </c>
      <c r="R1166" s="132">
        <v>0</v>
      </c>
      <c r="S1166" s="132">
        <v>-1</v>
      </c>
      <c r="T1166" s="132">
        <v>0</v>
      </c>
      <c r="U1166" s="132">
        <v>0</v>
      </c>
      <c r="V1166" s="132">
        <v>0</v>
      </c>
      <c r="W1166" s="132">
        <v>-1</v>
      </c>
    </row>
    <row r="1167" spans="1:23">
      <c r="A1167" s="132">
        <v>10700002</v>
      </c>
      <c r="B1167" s="132" t="s">
        <v>1018</v>
      </c>
      <c r="C1167" s="132" t="s">
        <v>331</v>
      </c>
      <c r="D1167" s="132" t="s">
        <v>300</v>
      </c>
      <c r="E1167" s="132">
        <v>0</v>
      </c>
      <c r="F1167" s="132">
        <v>0</v>
      </c>
      <c r="G1167" s="132">
        <v>2782</v>
      </c>
      <c r="H1167" s="132">
        <v>0</v>
      </c>
      <c r="I1167" s="132">
        <v>390.00003750000002</v>
      </c>
      <c r="J1167" s="132" t="s">
        <v>301</v>
      </c>
      <c r="K1167" s="132">
        <v>0</v>
      </c>
      <c r="L1167" s="132">
        <v>0</v>
      </c>
      <c r="M1167" s="132">
        <v>0</v>
      </c>
      <c r="N1167" s="132">
        <v>0</v>
      </c>
      <c r="O1167" s="132">
        <v>0</v>
      </c>
      <c r="P1167" s="132">
        <v>0</v>
      </c>
      <c r="Q1167" s="132">
        <v>0</v>
      </c>
      <c r="R1167" s="132">
        <v>0</v>
      </c>
      <c r="S1167" s="132">
        <v>0</v>
      </c>
      <c r="T1167" s="132">
        <v>0</v>
      </c>
      <c r="U1167" s="132">
        <v>0</v>
      </c>
      <c r="V1167" s="132">
        <v>0</v>
      </c>
      <c r="W1167" s="132">
        <v>0</v>
      </c>
    </row>
    <row r="1168" spans="1:23">
      <c r="A1168" s="132">
        <v>10700005</v>
      </c>
      <c r="B1168" s="132" t="s">
        <v>1019</v>
      </c>
      <c r="C1168" s="132" t="s">
        <v>320</v>
      </c>
      <c r="D1168" s="132" t="s">
        <v>300</v>
      </c>
      <c r="E1168" s="132">
        <v>0</v>
      </c>
      <c r="F1168" s="132">
        <v>0</v>
      </c>
      <c r="G1168" s="132">
        <v>2301</v>
      </c>
      <c r="H1168" s="132">
        <v>0</v>
      </c>
      <c r="I1168" s="132">
        <v>1498.9999499999999</v>
      </c>
      <c r="J1168" s="132" t="s">
        <v>1587</v>
      </c>
      <c r="K1168" s="132">
        <v>0</v>
      </c>
      <c r="L1168" s="132">
        <v>0</v>
      </c>
      <c r="M1168" s="132">
        <v>0</v>
      </c>
      <c r="N1168" s="132">
        <v>0</v>
      </c>
      <c r="O1168" s="132">
        <v>0</v>
      </c>
      <c r="P1168" s="132">
        <v>0</v>
      </c>
      <c r="Q1168" s="132">
        <v>0</v>
      </c>
      <c r="R1168" s="132">
        <v>0</v>
      </c>
      <c r="S1168" s="132">
        <v>0</v>
      </c>
      <c r="T1168" s="132">
        <v>0</v>
      </c>
      <c r="U1168" s="132">
        <v>0</v>
      </c>
      <c r="V1168" s="132">
        <v>0</v>
      </c>
      <c r="W1168" s="132">
        <v>0</v>
      </c>
    </row>
    <row r="1169" spans="1:23">
      <c r="A1169" s="132">
        <v>10700005</v>
      </c>
      <c r="B1169" s="132" t="s">
        <v>1019</v>
      </c>
      <c r="C1169" s="132" t="s">
        <v>320</v>
      </c>
      <c r="D1169" s="132" t="s">
        <v>300</v>
      </c>
      <c r="E1169" s="132">
        <v>0</v>
      </c>
      <c r="F1169" s="132">
        <v>0</v>
      </c>
      <c r="G1169" s="132">
        <v>2301</v>
      </c>
      <c r="H1169" s="132">
        <v>0</v>
      </c>
      <c r="I1169" s="132">
        <v>1498.9999499999999</v>
      </c>
      <c r="J1169" s="132" t="s">
        <v>301</v>
      </c>
      <c r="K1169" s="132">
        <v>0</v>
      </c>
      <c r="L1169" s="132">
        <v>0</v>
      </c>
      <c r="M1169" s="132">
        <v>0</v>
      </c>
      <c r="N1169" s="132">
        <v>0</v>
      </c>
      <c r="O1169" s="132">
        <v>0</v>
      </c>
      <c r="P1169" s="132">
        <v>0</v>
      </c>
      <c r="Q1169" s="132">
        <v>0</v>
      </c>
      <c r="R1169" s="132">
        <v>0</v>
      </c>
      <c r="S1169" s="132">
        <v>0</v>
      </c>
      <c r="T1169" s="132">
        <v>0</v>
      </c>
      <c r="U1169" s="132">
        <v>0</v>
      </c>
      <c r="V1169" s="132">
        <v>0</v>
      </c>
      <c r="W1169" s="132">
        <v>0</v>
      </c>
    </row>
    <row r="1170" spans="1:23">
      <c r="A1170" s="132">
        <v>10700006</v>
      </c>
      <c r="B1170" s="132" t="s">
        <v>1020</v>
      </c>
      <c r="C1170" s="132" t="s">
        <v>299</v>
      </c>
      <c r="D1170" s="132" t="s">
        <v>300</v>
      </c>
      <c r="E1170" s="132">
        <v>0</v>
      </c>
      <c r="F1170" s="132">
        <v>0</v>
      </c>
      <c r="G1170" s="132">
        <v>2995</v>
      </c>
      <c r="H1170" s="132">
        <v>0</v>
      </c>
      <c r="I1170" s="132">
        <v>2190.0000380000001</v>
      </c>
      <c r="J1170" s="132" t="s">
        <v>1587</v>
      </c>
      <c r="K1170" s="132">
        <v>0</v>
      </c>
      <c r="L1170" s="132">
        <v>0</v>
      </c>
      <c r="M1170" s="132">
        <v>0</v>
      </c>
      <c r="N1170" s="132">
        <v>0</v>
      </c>
      <c r="O1170" s="132">
        <v>0</v>
      </c>
      <c r="P1170" s="132">
        <v>0</v>
      </c>
      <c r="Q1170" s="132">
        <v>0</v>
      </c>
      <c r="R1170" s="132">
        <v>0</v>
      </c>
      <c r="S1170" s="132">
        <v>0</v>
      </c>
      <c r="T1170" s="132">
        <v>0</v>
      </c>
      <c r="U1170" s="132">
        <v>-1</v>
      </c>
      <c r="V1170" s="132">
        <v>0</v>
      </c>
      <c r="W1170" s="132">
        <v>-1</v>
      </c>
    </row>
    <row r="1171" spans="1:23">
      <c r="A1171" s="132">
        <v>10700006</v>
      </c>
      <c r="B1171" s="132" t="s">
        <v>1020</v>
      </c>
      <c r="C1171" s="132" t="s">
        <v>299</v>
      </c>
      <c r="D1171" s="132" t="s">
        <v>300</v>
      </c>
      <c r="E1171" s="132">
        <v>0</v>
      </c>
      <c r="F1171" s="132">
        <v>0</v>
      </c>
      <c r="G1171" s="132">
        <v>2995</v>
      </c>
      <c r="H1171" s="132">
        <v>0</v>
      </c>
      <c r="I1171" s="132">
        <v>2190.0000380000001</v>
      </c>
      <c r="J1171" s="132" t="s">
        <v>301</v>
      </c>
      <c r="K1171" s="132">
        <v>0</v>
      </c>
      <c r="L1171" s="132">
        <v>0</v>
      </c>
      <c r="M1171" s="132">
        <v>0</v>
      </c>
      <c r="N1171" s="132">
        <v>0</v>
      </c>
      <c r="O1171" s="132">
        <v>0</v>
      </c>
      <c r="P1171" s="132">
        <v>0</v>
      </c>
      <c r="Q1171" s="132">
        <v>0</v>
      </c>
      <c r="R1171" s="132">
        <v>0</v>
      </c>
      <c r="S1171" s="132">
        <v>0</v>
      </c>
      <c r="T1171" s="132">
        <v>0</v>
      </c>
      <c r="U1171" s="132">
        <v>0</v>
      </c>
      <c r="V1171" s="132">
        <v>0</v>
      </c>
      <c r="W1171" s="132">
        <v>0</v>
      </c>
    </row>
    <row r="1172" spans="1:23">
      <c r="A1172" s="132">
        <v>10700009</v>
      </c>
      <c r="B1172" s="132" t="s">
        <v>1021</v>
      </c>
      <c r="C1172" s="132" t="s">
        <v>299</v>
      </c>
      <c r="D1172" s="132" t="s">
        <v>300</v>
      </c>
      <c r="E1172" s="132">
        <v>0</v>
      </c>
      <c r="F1172" s="132">
        <v>0</v>
      </c>
      <c r="G1172" s="132">
        <v>2788</v>
      </c>
      <c r="H1172" s="132">
        <v>0</v>
      </c>
      <c r="I1172" s="132">
        <v>290.00002499999999</v>
      </c>
      <c r="J1172" s="132" t="s">
        <v>1587</v>
      </c>
      <c r="K1172" s="132">
        <v>0</v>
      </c>
      <c r="L1172" s="132">
        <v>0</v>
      </c>
      <c r="M1172" s="132">
        <v>0</v>
      </c>
      <c r="N1172" s="132">
        <v>0</v>
      </c>
      <c r="O1172" s="132">
        <v>0</v>
      </c>
      <c r="P1172" s="132">
        <v>0</v>
      </c>
      <c r="Q1172" s="132">
        <v>0</v>
      </c>
      <c r="R1172" s="132">
        <v>0</v>
      </c>
      <c r="S1172" s="132">
        <v>0</v>
      </c>
      <c r="T1172" s="132">
        <v>0</v>
      </c>
      <c r="U1172" s="132">
        <v>1</v>
      </c>
      <c r="V1172" s="132">
        <v>0</v>
      </c>
      <c r="W1172" s="132">
        <v>1</v>
      </c>
    </row>
    <row r="1173" spans="1:23">
      <c r="A1173" s="132">
        <v>10700009</v>
      </c>
      <c r="B1173" s="132" t="s">
        <v>1021</v>
      </c>
      <c r="C1173" s="132" t="s">
        <v>299</v>
      </c>
      <c r="D1173" s="132" t="s">
        <v>300</v>
      </c>
      <c r="E1173" s="132">
        <v>0</v>
      </c>
      <c r="F1173" s="132">
        <v>0</v>
      </c>
      <c r="G1173" s="132">
        <v>2788</v>
      </c>
      <c r="H1173" s="132">
        <v>0</v>
      </c>
      <c r="I1173" s="132">
        <v>290.00002499999999</v>
      </c>
      <c r="J1173" s="132" t="s">
        <v>301</v>
      </c>
      <c r="K1173" s="132">
        <v>0</v>
      </c>
      <c r="L1173" s="132">
        <v>0</v>
      </c>
      <c r="M1173" s="132">
        <v>0</v>
      </c>
      <c r="N1173" s="132">
        <v>0</v>
      </c>
      <c r="O1173" s="132">
        <v>0</v>
      </c>
      <c r="P1173" s="132">
        <v>0</v>
      </c>
      <c r="Q1173" s="132">
        <v>0</v>
      </c>
      <c r="R1173" s="132">
        <v>0</v>
      </c>
      <c r="S1173" s="132">
        <v>0</v>
      </c>
      <c r="T1173" s="132">
        <v>0</v>
      </c>
      <c r="U1173" s="132">
        <v>0</v>
      </c>
      <c r="V1173" s="132">
        <v>0</v>
      </c>
      <c r="W1173" s="132">
        <v>0</v>
      </c>
    </row>
    <row r="1174" spans="1:23">
      <c r="A1174" s="132">
        <v>10700012</v>
      </c>
      <c r="B1174" s="132" t="s">
        <v>1022</v>
      </c>
      <c r="C1174" s="132" t="s">
        <v>236</v>
      </c>
      <c r="D1174" s="132" t="s">
        <v>300</v>
      </c>
      <c r="E1174" s="132">
        <v>0</v>
      </c>
      <c r="F1174" s="132">
        <v>0</v>
      </c>
      <c r="G1174" s="132">
        <v>1721</v>
      </c>
      <c r="H1174" s="132">
        <v>0</v>
      </c>
      <c r="I1174" s="132">
        <v>689.99996250000004</v>
      </c>
      <c r="J1174" s="132" t="s">
        <v>1587</v>
      </c>
      <c r="K1174" s="132">
        <v>0</v>
      </c>
      <c r="L1174" s="132">
        <v>0</v>
      </c>
      <c r="M1174" s="132">
        <v>0</v>
      </c>
      <c r="N1174" s="132">
        <v>0</v>
      </c>
      <c r="O1174" s="132">
        <v>0</v>
      </c>
      <c r="P1174" s="132">
        <v>0</v>
      </c>
      <c r="Q1174" s="132">
        <v>-1</v>
      </c>
      <c r="R1174" s="132">
        <v>0</v>
      </c>
      <c r="S1174" s="132">
        <v>-4</v>
      </c>
      <c r="T1174" s="132">
        <v>0</v>
      </c>
      <c r="U1174" s="132">
        <v>0</v>
      </c>
      <c r="V1174" s="132">
        <v>0</v>
      </c>
      <c r="W1174" s="132">
        <v>-5</v>
      </c>
    </row>
    <row r="1175" spans="1:23">
      <c r="A1175" s="132">
        <v>10700012</v>
      </c>
      <c r="B1175" s="132" t="s">
        <v>1022</v>
      </c>
      <c r="C1175" s="132" t="s">
        <v>236</v>
      </c>
      <c r="D1175" s="132" t="s">
        <v>300</v>
      </c>
      <c r="E1175" s="132">
        <v>0</v>
      </c>
      <c r="F1175" s="132">
        <v>0</v>
      </c>
      <c r="G1175" s="132">
        <v>1721</v>
      </c>
      <c r="H1175" s="132">
        <v>0</v>
      </c>
      <c r="I1175" s="132">
        <v>689.99996250000004</v>
      </c>
      <c r="J1175" s="132" t="s">
        <v>301</v>
      </c>
      <c r="K1175" s="132">
        <v>0</v>
      </c>
      <c r="L1175" s="132">
        <v>0</v>
      </c>
      <c r="M1175" s="132">
        <v>0</v>
      </c>
      <c r="N1175" s="132">
        <v>0</v>
      </c>
      <c r="O1175" s="132">
        <v>0</v>
      </c>
      <c r="P1175" s="132">
        <v>0</v>
      </c>
      <c r="Q1175" s="132">
        <v>0</v>
      </c>
      <c r="R1175" s="132">
        <v>0</v>
      </c>
      <c r="S1175" s="132">
        <v>0</v>
      </c>
      <c r="T1175" s="132">
        <v>0</v>
      </c>
      <c r="U1175" s="132">
        <v>0</v>
      </c>
      <c r="V1175" s="132">
        <v>0</v>
      </c>
      <c r="W1175" s="132">
        <v>0</v>
      </c>
    </row>
    <row r="1176" spans="1:23">
      <c r="A1176" s="132">
        <v>10700013</v>
      </c>
      <c r="B1176" s="132" t="s">
        <v>1023</v>
      </c>
      <c r="C1176" s="132" t="s">
        <v>236</v>
      </c>
      <c r="D1176" s="132" t="s">
        <v>300</v>
      </c>
      <c r="E1176" s="132">
        <v>0</v>
      </c>
      <c r="F1176" s="132">
        <v>0</v>
      </c>
      <c r="G1176" s="132">
        <v>1209</v>
      </c>
      <c r="H1176" s="132">
        <v>0</v>
      </c>
      <c r="I1176" s="132">
        <v>589.99995000000001</v>
      </c>
      <c r="J1176" s="132" t="s">
        <v>1587</v>
      </c>
      <c r="K1176" s="132">
        <v>0</v>
      </c>
      <c r="L1176" s="132">
        <v>0</v>
      </c>
      <c r="M1176" s="132">
        <v>0</v>
      </c>
      <c r="N1176" s="132">
        <v>0</v>
      </c>
      <c r="O1176" s="132">
        <v>0</v>
      </c>
      <c r="P1176" s="132">
        <v>0</v>
      </c>
      <c r="Q1176" s="132">
        <v>0</v>
      </c>
      <c r="R1176" s="132">
        <v>0</v>
      </c>
      <c r="S1176" s="132">
        <v>0</v>
      </c>
      <c r="T1176" s="132">
        <v>0</v>
      </c>
      <c r="U1176" s="132">
        <v>0</v>
      </c>
      <c r="V1176" s="132">
        <v>0</v>
      </c>
      <c r="W1176" s="132">
        <v>0</v>
      </c>
    </row>
    <row r="1177" spans="1:23">
      <c r="A1177" s="132">
        <v>10700013</v>
      </c>
      <c r="B1177" s="132" t="s">
        <v>1023</v>
      </c>
      <c r="C1177" s="132" t="s">
        <v>236</v>
      </c>
      <c r="D1177" s="132" t="s">
        <v>300</v>
      </c>
      <c r="E1177" s="132">
        <v>0</v>
      </c>
      <c r="F1177" s="132">
        <v>0</v>
      </c>
      <c r="G1177" s="132">
        <v>1209</v>
      </c>
      <c r="H1177" s="132">
        <v>0</v>
      </c>
      <c r="I1177" s="132">
        <v>589.99995000000001</v>
      </c>
      <c r="J1177" s="132" t="s">
        <v>301</v>
      </c>
      <c r="K1177" s="132">
        <v>0</v>
      </c>
      <c r="L1177" s="132">
        <v>0</v>
      </c>
      <c r="M1177" s="132">
        <v>0</v>
      </c>
      <c r="N1177" s="132">
        <v>0</v>
      </c>
      <c r="O1177" s="132">
        <v>0</v>
      </c>
      <c r="P1177" s="132">
        <v>0</v>
      </c>
      <c r="Q1177" s="132">
        <v>0</v>
      </c>
      <c r="R1177" s="132">
        <v>0</v>
      </c>
      <c r="S1177" s="132">
        <v>0</v>
      </c>
      <c r="T1177" s="132">
        <v>0</v>
      </c>
      <c r="U1177" s="132">
        <v>0</v>
      </c>
      <c r="V1177" s="132">
        <v>0</v>
      </c>
      <c r="W1177" s="132">
        <v>0</v>
      </c>
    </row>
    <row r="1178" spans="1:23">
      <c r="A1178" s="132">
        <v>10800002</v>
      </c>
      <c r="B1178" s="132" t="s">
        <v>1024</v>
      </c>
      <c r="C1178" s="132" t="s">
        <v>236</v>
      </c>
      <c r="D1178" s="132" t="s">
        <v>300</v>
      </c>
      <c r="E1178" s="132">
        <v>0</v>
      </c>
      <c r="F1178" s="132">
        <v>0</v>
      </c>
      <c r="G1178" s="132">
        <v>3190</v>
      </c>
      <c r="H1178" s="132">
        <v>0</v>
      </c>
      <c r="I1178" s="132">
        <v>3800.0000249999998</v>
      </c>
      <c r="J1178" s="132" t="s">
        <v>1587</v>
      </c>
      <c r="K1178" s="132">
        <v>0</v>
      </c>
      <c r="L1178" s="132">
        <v>0</v>
      </c>
      <c r="M1178" s="132">
        <v>0</v>
      </c>
      <c r="N1178" s="132">
        <v>0</v>
      </c>
      <c r="O1178" s="132">
        <v>0</v>
      </c>
      <c r="P1178" s="132">
        <v>0</v>
      </c>
      <c r="Q1178" s="132">
        <v>0</v>
      </c>
      <c r="R1178" s="132">
        <v>0</v>
      </c>
      <c r="S1178" s="132">
        <v>0</v>
      </c>
      <c r="T1178" s="132">
        <v>0</v>
      </c>
      <c r="U1178" s="132">
        <v>0</v>
      </c>
      <c r="V1178" s="132">
        <v>0</v>
      </c>
      <c r="W1178" s="132">
        <v>0</v>
      </c>
    </row>
    <row r="1179" spans="1:23">
      <c r="A1179" s="132">
        <v>10800002</v>
      </c>
      <c r="B1179" s="132" t="s">
        <v>1024</v>
      </c>
      <c r="C1179" s="132" t="s">
        <v>236</v>
      </c>
      <c r="D1179" s="132" t="s">
        <v>300</v>
      </c>
      <c r="E1179" s="132">
        <v>0</v>
      </c>
      <c r="F1179" s="132">
        <v>0</v>
      </c>
      <c r="G1179" s="132">
        <v>3190</v>
      </c>
      <c r="H1179" s="132">
        <v>0</v>
      </c>
      <c r="I1179" s="132">
        <v>3800.0000249999998</v>
      </c>
      <c r="J1179" s="132" t="s">
        <v>301</v>
      </c>
      <c r="K1179" s="132">
        <v>0</v>
      </c>
      <c r="L1179" s="132">
        <v>0</v>
      </c>
      <c r="M1179" s="132">
        <v>0</v>
      </c>
      <c r="N1179" s="132">
        <v>0</v>
      </c>
      <c r="O1179" s="132">
        <v>0</v>
      </c>
      <c r="P1179" s="132">
        <v>0</v>
      </c>
      <c r="Q1179" s="132">
        <v>0</v>
      </c>
      <c r="R1179" s="132">
        <v>0</v>
      </c>
      <c r="S1179" s="132">
        <v>0</v>
      </c>
      <c r="T1179" s="132">
        <v>0</v>
      </c>
      <c r="U1179" s="132">
        <v>0</v>
      </c>
      <c r="V1179" s="132">
        <v>0</v>
      </c>
      <c r="W1179" s="132">
        <v>0</v>
      </c>
    </row>
    <row r="1180" spans="1:23">
      <c r="A1180" s="132">
        <v>10800006</v>
      </c>
      <c r="B1180" s="132" t="s">
        <v>1025</v>
      </c>
      <c r="C1180" s="132" t="s">
        <v>299</v>
      </c>
      <c r="D1180" s="132" t="s">
        <v>300</v>
      </c>
      <c r="E1180" s="132">
        <v>0</v>
      </c>
      <c r="F1180" s="132">
        <v>0</v>
      </c>
      <c r="G1180" s="132">
        <v>4779</v>
      </c>
      <c r="H1180" s="132">
        <v>0</v>
      </c>
      <c r="I1180" s="132">
        <v>5998.9999500000004</v>
      </c>
      <c r="J1180" s="132" t="s">
        <v>1587</v>
      </c>
      <c r="K1180" s="132">
        <v>0</v>
      </c>
      <c r="L1180" s="132">
        <v>0</v>
      </c>
      <c r="M1180" s="132">
        <v>0</v>
      </c>
      <c r="N1180" s="132">
        <v>0</v>
      </c>
      <c r="O1180" s="132">
        <v>0</v>
      </c>
      <c r="P1180" s="132">
        <v>0</v>
      </c>
      <c r="Q1180" s="132">
        <v>0</v>
      </c>
      <c r="R1180" s="132">
        <v>0</v>
      </c>
      <c r="S1180" s="132">
        <v>0</v>
      </c>
      <c r="T1180" s="132">
        <v>0</v>
      </c>
      <c r="U1180" s="132">
        <v>0</v>
      </c>
      <c r="V1180" s="132">
        <v>0</v>
      </c>
      <c r="W1180" s="132">
        <v>0</v>
      </c>
    </row>
    <row r="1181" spans="1:23">
      <c r="A1181" s="132">
        <v>10800006</v>
      </c>
      <c r="B1181" s="132" t="s">
        <v>1025</v>
      </c>
      <c r="C1181" s="132" t="s">
        <v>299</v>
      </c>
      <c r="D1181" s="132" t="s">
        <v>300</v>
      </c>
      <c r="E1181" s="132">
        <v>0</v>
      </c>
      <c r="F1181" s="132">
        <v>0</v>
      </c>
      <c r="G1181" s="132">
        <v>4779</v>
      </c>
      <c r="H1181" s="132">
        <v>0</v>
      </c>
      <c r="I1181" s="132">
        <v>5998.9999500000004</v>
      </c>
      <c r="J1181" s="132" t="s">
        <v>301</v>
      </c>
      <c r="K1181" s="132">
        <v>0</v>
      </c>
      <c r="L1181" s="132">
        <v>0</v>
      </c>
      <c r="M1181" s="132">
        <v>0</v>
      </c>
      <c r="N1181" s="132">
        <v>0</v>
      </c>
      <c r="O1181" s="132">
        <v>0</v>
      </c>
      <c r="P1181" s="132">
        <v>0</v>
      </c>
      <c r="Q1181" s="132">
        <v>0</v>
      </c>
      <c r="R1181" s="132">
        <v>0</v>
      </c>
      <c r="S1181" s="132">
        <v>0</v>
      </c>
      <c r="T1181" s="132">
        <v>0</v>
      </c>
      <c r="U1181" s="132">
        <v>0</v>
      </c>
      <c r="V1181" s="132">
        <v>0</v>
      </c>
      <c r="W1181" s="132">
        <v>0</v>
      </c>
    </row>
    <row r="1182" spans="1:23">
      <c r="A1182" s="132">
        <v>10800008</v>
      </c>
      <c r="B1182" s="132" t="s">
        <v>1026</v>
      </c>
      <c r="C1182" s="132" t="s">
        <v>299</v>
      </c>
      <c r="D1182" s="132" t="s">
        <v>300</v>
      </c>
      <c r="E1182" s="132">
        <v>0</v>
      </c>
      <c r="F1182" s="132">
        <v>0</v>
      </c>
      <c r="G1182" s="132">
        <v>3814</v>
      </c>
      <c r="H1182" s="132">
        <v>0</v>
      </c>
      <c r="I1182" s="132">
        <v>830.00002500000005</v>
      </c>
      <c r="J1182" s="132" t="s">
        <v>1587</v>
      </c>
      <c r="K1182" s="132">
        <v>0</v>
      </c>
      <c r="L1182" s="132">
        <v>0</v>
      </c>
      <c r="M1182" s="132">
        <v>0</v>
      </c>
      <c r="N1182" s="132">
        <v>0</v>
      </c>
      <c r="O1182" s="132">
        <v>0</v>
      </c>
      <c r="P1182" s="132">
        <v>0</v>
      </c>
      <c r="Q1182" s="132">
        <v>0</v>
      </c>
      <c r="R1182" s="132">
        <v>0</v>
      </c>
      <c r="S1182" s="132">
        <v>0</v>
      </c>
      <c r="T1182" s="132">
        <v>0</v>
      </c>
      <c r="U1182" s="132">
        <v>0</v>
      </c>
      <c r="V1182" s="132">
        <v>0</v>
      </c>
      <c r="W1182" s="132">
        <v>0</v>
      </c>
    </row>
    <row r="1183" spans="1:23">
      <c r="A1183" s="132">
        <v>10800008</v>
      </c>
      <c r="B1183" s="132" t="s">
        <v>1026</v>
      </c>
      <c r="C1183" s="132" t="s">
        <v>299</v>
      </c>
      <c r="D1183" s="132" t="s">
        <v>300</v>
      </c>
      <c r="E1183" s="132">
        <v>0</v>
      </c>
      <c r="F1183" s="132">
        <v>0</v>
      </c>
      <c r="G1183" s="132">
        <v>3814</v>
      </c>
      <c r="H1183" s="132">
        <v>0</v>
      </c>
      <c r="I1183" s="132">
        <v>830.00002500000005</v>
      </c>
      <c r="J1183" s="132" t="s">
        <v>301</v>
      </c>
      <c r="K1183" s="132">
        <v>0</v>
      </c>
      <c r="L1183" s="132">
        <v>0</v>
      </c>
      <c r="M1183" s="132">
        <v>0</v>
      </c>
      <c r="N1183" s="132">
        <v>0</v>
      </c>
      <c r="O1183" s="132">
        <v>0</v>
      </c>
      <c r="P1183" s="132">
        <v>0</v>
      </c>
      <c r="Q1183" s="132">
        <v>0</v>
      </c>
      <c r="R1183" s="132">
        <v>0</v>
      </c>
      <c r="S1183" s="132">
        <v>0</v>
      </c>
      <c r="T1183" s="132">
        <v>0</v>
      </c>
      <c r="U1183" s="132">
        <v>0</v>
      </c>
      <c r="V1183" s="132">
        <v>0</v>
      </c>
      <c r="W1183" s="132">
        <v>0</v>
      </c>
    </row>
    <row r="1184" spans="1:23">
      <c r="A1184" s="132">
        <v>10800009</v>
      </c>
      <c r="B1184" s="132" t="s">
        <v>1027</v>
      </c>
      <c r="C1184" s="132" t="s">
        <v>299</v>
      </c>
      <c r="D1184" s="132" t="s">
        <v>300</v>
      </c>
      <c r="E1184" s="132">
        <v>0</v>
      </c>
      <c r="F1184" s="132">
        <v>0</v>
      </c>
      <c r="G1184" s="132">
        <v>4523</v>
      </c>
      <c r="H1184" s="132">
        <v>0</v>
      </c>
      <c r="I1184" s="132">
        <v>3990.0000380000001</v>
      </c>
      <c r="J1184" s="132" t="s">
        <v>1587</v>
      </c>
      <c r="K1184" s="132">
        <v>0</v>
      </c>
      <c r="L1184" s="132">
        <v>0</v>
      </c>
      <c r="M1184" s="132">
        <v>0</v>
      </c>
      <c r="N1184" s="132">
        <v>0</v>
      </c>
      <c r="O1184" s="132">
        <v>0</v>
      </c>
      <c r="P1184" s="132">
        <v>0</v>
      </c>
      <c r="Q1184" s="132">
        <v>0</v>
      </c>
      <c r="R1184" s="132">
        <v>0</v>
      </c>
      <c r="S1184" s="132">
        <v>0</v>
      </c>
      <c r="T1184" s="132">
        <v>0</v>
      </c>
      <c r="U1184" s="132">
        <v>0</v>
      </c>
      <c r="V1184" s="132">
        <v>0</v>
      </c>
      <c r="W1184" s="132">
        <v>0</v>
      </c>
    </row>
    <row r="1185" spans="1:23">
      <c r="A1185" s="132">
        <v>10800009</v>
      </c>
      <c r="B1185" s="132" t="s">
        <v>1027</v>
      </c>
      <c r="C1185" s="132" t="s">
        <v>299</v>
      </c>
      <c r="D1185" s="132" t="s">
        <v>300</v>
      </c>
      <c r="E1185" s="132">
        <v>0</v>
      </c>
      <c r="F1185" s="132">
        <v>0</v>
      </c>
      <c r="G1185" s="132">
        <v>4523</v>
      </c>
      <c r="H1185" s="132">
        <v>0</v>
      </c>
      <c r="I1185" s="132">
        <v>3990.0000380000001</v>
      </c>
      <c r="J1185" s="132" t="s">
        <v>301</v>
      </c>
      <c r="K1185" s="132">
        <v>0</v>
      </c>
      <c r="L1185" s="132">
        <v>0</v>
      </c>
      <c r="M1185" s="132">
        <v>0</v>
      </c>
      <c r="N1185" s="132">
        <v>0</v>
      </c>
      <c r="O1185" s="132">
        <v>0</v>
      </c>
      <c r="P1185" s="132">
        <v>0</v>
      </c>
      <c r="Q1185" s="132">
        <v>0</v>
      </c>
      <c r="R1185" s="132">
        <v>0</v>
      </c>
      <c r="S1185" s="132">
        <v>0</v>
      </c>
      <c r="T1185" s="132">
        <v>0</v>
      </c>
      <c r="U1185" s="132">
        <v>0</v>
      </c>
      <c r="V1185" s="132">
        <v>0</v>
      </c>
      <c r="W1185" s="132">
        <v>0</v>
      </c>
    </row>
    <row r="1186" spans="1:23">
      <c r="A1186" s="132">
        <v>10800010</v>
      </c>
      <c r="B1186" s="132" t="s">
        <v>1028</v>
      </c>
      <c r="C1186" s="132" t="s">
        <v>299</v>
      </c>
      <c r="D1186" s="132" t="s">
        <v>300</v>
      </c>
      <c r="E1186" s="132">
        <v>0</v>
      </c>
      <c r="F1186" s="132">
        <v>0</v>
      </c>
      <c r="G1186" s="132">
        <v>5852</v>
      </c>
      <c r="H1186" s="132">
        <v>0</v>
      </c>
      <c r="I1186" s="132">
        <v>1390.0000500000001</v>
      </c>
      <c r="J1186" s="132" t="s">
        <v>1587</v>
      </c>
      <c r="K1186" s="132">
        <v>0</v>
      </c>
      <c r="L1186" s="132">
        <v>0</v>
      </c>
      <c r="M1186" s="132">
        <v>0</v>
      </c>
      <c r="N1186" s="132">
        <v>0</v>
      </c>
      <c r="O1186" s="132">
        <v>0</v>
      </c>
      <c r="P1186" s="132">
        <v>0</v>
      </c>
      <c r="Q1186" s="132">
        <v>0</v>
      </c>
      <c r="R1186" s="132">
        <v>0</v>
      </c>
      <c r="S1186" s="132">
        <v>0</v>
      </c>
      <c r="T1186" s="132">
        <v>0</v>
      </c>
      <c r="U1186" s="132">
        <v>0</v>
      </c>
      <c r="V1186" s="132">
        <v>0</v>
      </c>
      <c r="W1186" s="132">
        <v>0</v>
      </c>
    </row>
    <row r="1187" spans="1:23">
      <c r="A1187" s="132">
        <v>10800010</v>
      </c>
      <c r="B1187" s="132" t="s">
        <v>1028</v>
      </c>
      <c r="C1187" s="132" t="s">
        <v>299</v>
      </c>
      <c r="D1187" s="132" t="s">
        <v>300</v>
      </c>
      <c r="E1187" s="132">
        <v>0</v>
      </c>
      <c r="F1187" s="132">
        <v>0</v>
      </c>
      <c r="G1187" s="132">
        <v>5852</v>
      </c>
      <c r="H1187" s="132">
        <v>0</v>
      </c>
      <c r="I1187" s="132">
        <v>1390.0000500000001</v>
      </c>
      <c r="J1187" s="132" t="s">
        <v>301</v>
      </c>
      <c r="K1187" s="132">
        <v>0</v>
      </c>
      <c r="L1187" s="132">
        <v>0</v>
      </c>
      <c r="M1187" s="132">
        <v>0</v>
      </c>
      <c r="N1187" s="132">
        <v>0</v>
      </c>
      <c r="O1187" s="132">
        <v>0</v>
      </c>
      <c r="P1187" s="132">
        <v>0</v>
      </c>
      <c r="Q1187" s="132">
        <v>0</v>
      </c>
      <c r="R1187" s="132">
        <v>0</v>
      </c>
      <c r="S1187" s="132">
        <v>0</v>
      </c>
      <c r="T1187" s="132">
        <v>0</v>
      </c>
      <c r="U1187" s="132">
        <v>0</v>
      </c>
      <c r="V1187" s="132">
        <v>0</v>
      </c>
      <c r="W1187" s="132">
        <v>0</v>
      </c>
    </row>
    <row r="1188" spans="1:23">
      <c r="A1188" s="132">
        <v>10800012</v>
      </c>
      <c r="B1188" s="132" t="s">
        <v>1029</v>
      </c>
      <c r="C1188" s="132" t="s">
        <v>299</v>
      </c>
      <c r="D1188" s="132" t="s">
        <v>300</v>
      </c>
      <c r="E1188" s="132">
        <v>0</v>
      </c>
      <c r="F1188" s="132">
        <v>0</v>
      </c>
      <c r="G1188" s="132">
        <v>5324</v>
      </c>
      <c r="H1188" s="132">
        <v>0</v>
      </c>
      <c r="I1188" s="132">
        <v>1589.999963</v>
      </c>
      <c r="J1188" s="132" t="s">
        <v>1587</v>
      </c>
      <c r="K1188" s="132">
        <v>0</v>
      </c>
      <c r="L1188" s="132">
        <v>0</v>
      </c>
      <c r="M1188" s="132">
        <v>0</v>
      </c>
      <c r="N1188" s="132">
        <v>0</v>
      </c>
      <c r="O1188" s="132">
        <v>0</v>
      </c>
      <c r="P1188" s="132">
        <v>0</v>
      </c>
      <c r="Q1188" s="132">
        <v>0</v>
      </c>
      <c r="R1188" s="132">
        <v>0</v>
      </c>
      <c r="S1188" s="132">
        <v>0</v>
      </c>
      <c r="T1188" s="132">
        <v>0</v>
      </c>
      <c r="U1188" s="132">
        <v>0</v>
      </c>
      <c r="V1188" s="132">
        <v>0</v>
      </c>
      <c r="W1188" s="132">
        <v>0</v>
      </c>
    </row>
    <row r="1189" spans="1:23">
      <c r="A1189" s="132">
        <v>10800012</v>
      </c>
      <c r="B1189" s="132" t="s">
        <v>1029</v>
      </c>
      <c r="C1189" s="132" t="s">
        <v>299</v>
      </c>
      <c r="D1189" s="132" t="s">
        <v>300</v>
      </c>
      <c r="E1189" s="132">
        <v>0</v>
      </c>
      <c r="F1189" s="132">
        <v>0</v>
      </c>
      <c r="G1189" s="132">
        <v>5324</v>
      </c>
      <c r="H1189" s="132">
        <v>0</v>
      </c>
      <c r="I1189" s="132">
        <v>1589.999963</v>
      </c>
      <c r="J1189" s="132" t="s">
        <v>301</v>
      </c>
      <c r="K1189" s="132">
        <v>0</v>
      </c>
      <c r="L1189" s="132">
        <v>0</v>
      </c>
      <c r="M1189" s="132">
        <v>0</v>
      </c>
      <c r="N1189" s="132">
        <v>0</v>
      </c>
      <c r="O1189" s="132">
        <v>0</v>
      </c>
      <c r="P1189" s="132">
        <v>0</v>
      </c>
      <c r="Q1189" s="132">
        <v>0</v>
      </c>
      <c r="R1189" s="132">
        <v>0</v>
      </c>
      <c r="S1189" s="132">
        <v>0</v>
      </c>
      <c r="T1189" s="132">
        <v>0</v>
      </c>
      <c r="U1189" s="132">
        <v>0</v>
      </c>
      <c r="V1189" s="132">
        <v>0</v>
      </c>
      <c r="W1189" s="132">
        <v>0</v>
      </c>
    </row>
    <row r="1190" spans="1:23">
      <c r="A1190" s="132">
        <v>10800013</v>
      </c>
      <c r="B1190" s="132" t="s">
        <v>1030</v>
      </c>
      <c r="C1190" s="132" t="s">
        <v>236</v>
      </c>
      <c r="D1190" s="132" t="s">
        <v>300</v>
      </c>
      <c r="E1190" s="132">
        <v>0</v>
      </c>
      <c r="F1190" s="132">
        <v>0</v>
      </c>
      <c r="G1190" s="132">
        <v>2454</v>
      </c>
      <c r="H1190" s="132">
        <v>0</v>
      </c>
      <c r="I1190" s="132">
        <v>2489.9999630000002</v>
      </c>
      <c r="J1190" s="132" t="s">
        <v>1587</v>
      </c>
      <c r="K1190" s="132">
        <v>0</v>
      </c>
      <c r="L1190" s="132">
        <v>0</v>
      </c>
      <c r="M1190" s="132">
        <v>0</v>
      </c>
      <c r="N1190" s="132">
        <v>0</v>
      </c>
      <c r="O1190" s="132">
        <v>0</v>
      </c>
      <c r="P1190" s="132">
        <v>0</v>
      </c>
      <c r="Q1190" s="132">
        <v>0</v>
      </c>
      <c r="R1190" s="132">
        <v>0</v>
      </c>
      <c r="S1190" s="132">
        <v>0</v>
      </c>
      <c r="T1190" s="132">
        <v>0</v>
      </c>
      <c r="U1190" s="132">
        <v>0</v>
      </c>
      <c r="V1190" s="132">
        <v>0</v>
      </c>
      <c r="W1190" s="132">
        <v>0</v>
      </c>
    </row>
    <row r="1191" spans="1:23">
      <c r="A1191" s="132">
        <v>10800013</v>
      </c>
      <c r="B1191" s="132" t="s">
        <v>1030</v>
      </c>
      <c r="C1191" s="132" t="s">
        <v>236</v>
      </c>
      <c r="D1191" s="132" t="s">
        <v>300</v>
      </c>
      <c r="E1191" s="132">
        <v>0</v>
      </c>
      <c r="F1191" s="132">
        <v>0</v>
      </c>
      <c r="G1191" s="132">
        <v>2454</v>
      </c>
      <c r="H1191" s="132">
        <v>0</v>
      </c>
      <c r="I1191" s="132">
        <v>2489.9999630000002</v>
      </c>
      <c r="J1191" s="132" t="s">
        <v>301</v>
      </c>
      <c r="K1191" s="132">
        <v>0</v>
      </c>
      <c r="L1191" s="132">
        <v>0</v>
      </c>
      <c r="M1191" s="132">
        <v>0</v>
      </c>
      <c r="N1191" s="132">
        <v>0</v>
      </c>
      <c r="O1191" s="132">
        <v>0</v>
      </c>
      <c r="P1191" s="132">
        <v>0</v>
      </c>
      <c r="Q1191" s="132">
        <v>0</v>
      </c>
      <c r="R1191" s="132">
        <v>0</v>
      </c>
      <c r="S1191" s="132">
        <v>0</v>
      </c>
      <c r="T1191" s="132">
        <v>0</v>
      </c>
      <c r="U1191" s="132">
        <v>0</v>
      </c>
      <c r="V1191" s="132">
        <v>0</v>
      </c>
      <c r="W1191" s="132">
        <v>0</v>
      </c>
    </row>
    <row r="1192" spans="1:23">
      <c r="A1192" s="132">
        <v>10800016</v>
      </c>
      <c r="B1192" s="132" t="s">
        <v>1031</v>
      </c>
      <c r="C1192" s="132" t="s">
        <v>236</v>
      </c>
      <c r="D1192" s="132" t="s">
        <v>300</v>
      </c>
      <c r="E1192" s="132">
        <v>0</v>
      </c>
      <c r="F1192" s="132">
        <v>0</v>
      </c>
      <c r="G1192" s="132">
        <v>2866</v>
      </c>
      <c r="H1192" s="132">
        <v>0</v>
      </c>
      <c r="I1192" s="132">
        <v>390.00003750000002</v>
      </c>
      <c r="J1192" s="132" t="s">
        <v>1587</v>
      </c>
      <c r="K1192" s="132">
        <v>0</v>
      </c>
      <c r="L1192" s="132">
        <v>0</v>
      </c>
      <c r="M1192" s="132">
        <v>0</v>
      </c>
      <c r="N1192" s="132">
        <v>0</v>
      </c>
      <c r="O1192" s="132">
        <v>0</v>
      </c>
      <c r="P1192" s="132">
        <v>0</v>
      </c>
      <c r="Q1192" s="132">
        <v>0</v>
      </c>
      <c r="R1192" s="132">
        <v>0</v>
      </c>
      <c r="S1192" s="132">
        <v>-7</v>
      </c>
      <c r="T1192" s="132">
        <v>-1</v>
      </c>
      <c r="U1192" s="132">
        <v>0</v>
      </c>
      <c r="V1192" s="132">
        <v>-1</v>
      </c>
      <c r="W1192" s="132">
        <v>-9</v>
      </c>
    </row>
    <row r="1193" spans="1:23">
      <c r="A1193" s="132">
        <v>10800016</v>
      </c>
      <c r="B1193" s="132" t="s">
        <v>1031</v>
      </c>
      <c r="C1193" s="132" t="s">
        <v>236</v>
      </c>
      <c r="D1193" s="132" t="s">
        <v>300</v>
      </c>
      <c r="E1193" s="132">
        <v>0</v>
      </c>
      <c r="F1193" s="132">
        <v>0</v>
      </c>
      <c r="G1193" s="132">
        <v>2866</v>
      </c>
      <c r="H1193" s="132">
        <v>0</v>
      </c>
      <c r="I1193" s="132">
        <v>390.00003750000002</v>
      </c>
      <c r="J1193" s="132" t="s">
        <v>301</v>
      </c>
      <c r="K1193" s="132">
        <v>0</v>
      </c>
      <c r="L1193" s="132">
        <v>0</v>
      </c>
      <c r="M1193" s="132">
        <v>0</v>
      </c>
      <c r="N1193" s="132">
        <v>0</v>
      </c>
      <c r="O1193" s="132">
        <v>0</v>
      </c>
      <c r="P1193" s="132">
        <v>0</v>
      </c>
      <c r="Q1193" s="132">
        <v>0</v>
      </c>
      <c r="R1193" s="132">
        <v>0</v>
      </c>
      <c r="S1193" s="132">
        <v>0</v>
      </c>
      <c r="T1193" s="132">
        <v>0</v>
      </c>
      <c r="U1193" s="132">
        <v>0</v>
      </c>
      <c r="V1193" s="132">
        <v>0</v>
      </c>
      <c r="W1193" s="132">
        <v>0</v>
      </c>
    </row>
    <row r="1194" spans="1:23">
      <c r="A1194" s="132">
        <v>10800017</v>
      </c>
      <c r="B1194" s="132" t="s">
        <v>1032</v>
      </c>
      <c r="C1194" s="132" t="s">
        <v>236</v>
      </c>
      <c r="D1194" s="132" t="s">
        <v>300</v>
      </c>
      <c r="E1194" s="132">
        <v>0</v>
      </c>
      <c r="F1194" s="132">
        <v>0</v>
      </c>
      <c r="G1194" s="132">
        <v>2468</v>
      </c>
      <c r="H1194" s="132">
        <v>0</v>
      </c>
      <c r="I1194" s="132">
        <v>1090.0000130000001</v>
      </c>
      <c r="J1194" s="132" t="s">
        <v>1587</v>
      </c>
      <c r="K1194" s="132">
        <v>0</v>
      </c>
      <c r="L1194" s="132">
        <v>0</v>
      </c>
      <c r="M1194" s="132">
        <v>0</v>
      </c>
      <c r="N1194" s="132">
        <v>0</v>
      </c>
      <c r="O1194" s="132">
        <v>0</v>
      </c>
      <c r="P1194" s="132">
        <v>0</v>
      </c>
      <c r="Q1194" s="132">
        <v>0</v>
      </c>
      <c r="R1194" s="132">
        <v>0</v>
      </c>
      <c r="S1194" s="132">
        <v>-1</v>
      </c>
      <c r="T1194" s="132">
        <v>0</v>
      </c>
      <c r="U1194" s="132">
        <v>0</v>
      </c>
      <c r="V1194" s="132">
        <v>0</v>
      </c>
      <c r="W1194" s="132">
        <v>-1</v>
      </c>
    </row>
    <row r="1195" spans="1:23">
      <c r="A1195" s="132">
        <v>10800017</v>
      </c>
      <c r="B1195" s="132" t="s">
        <v>1032</v>
      </c>
      <c r="C1195" s="132" t="s">
        <v>236</v>
      </c>
      <c r="D1195" s="132" t="s">
        <v>300</v>
      </c>
      <c r="E1195" s="132">
        <v>0</v>
      </c>
      <c r="F1195" s="132">
        <v>0</v>
      </c>
      <c r="G1195" s="132">
        <v>2468</v>
      </c>
      <c r="H1195" s="132">
        <v>0</v>
      </c>
      <c r="I1195" s="132">
        <v>1090.0000130000001</v>
      </c>
      <c r="J1195" s="132" t="s">
        <v>301</v>
      </c>
      <c r="K1195" s="132">
        <v>0</v>
      </c>
      <c r="L1195" s="132">
        <v>0</v>
      </c>
      <c r="M1195" s="132">
        <v>0</v>
      </c>
      <c r="N1195" s="132">
        <v>0</v>
      </c>
      <c r="O1195" s="132">
        <v>0</v>
      </c>
      <c r="P1195" s="132">
        <v>0</v>
      </c>
      <c r="Q1195" s="132">
        <v>0</v>
      </c>
      <c r="R1195" s="132">
        <v>0</v>
      </c>
      <c r="S1195" s="132">
        <v>0</v>
      </c>
      <c r="T1195" s="132">
        <v>0</v>
      </c>
      <c r="U1195" s="132">
        <v>0</v>
      </c>
      <c r="V1195" s="132">
        <v>0</v>
      </c>
      <c r="W1195" s="132">
        <v>0</v>
      </c>
    </row>
    <row r="1196" spans="1:23">
      <c r="A1196" s="132">
        <v>10800018</v>
      </c>
      <c r="B1196" s="132" t="s">
        <v>1033</v>
      </c>
      <c r="C1196" s="132" t="s">
        <v>236</v>
      </c>
      <c r="D1196" s="132" t="s">
        <v>300</v>
      </c>
      <c r="E1196" s="132">
        <v>0</v>
      </c>
      <c r="F1196" s="132">
        <v>0</v>
      </c>
      <c r="G1196" s="132">
        <v>2956</v>
      </c>
      <c r="H1196" s="132">
        <v>0</v>
      </c>
      <c r="I1196" s="132">
        <v>490.00004999999999</v>
      </c>
      <c r="J1196" s="132" t="s">
        <v>1587</v>
      </c>
      <c r="K1196" s="132">
        <v>0</v>
      </c>
      <c r="L1196" s="132">
        <v>0</v>
      </c>
      <c r="M1196" s="132">
        <v>0</v>
      </c>
      <c r="N1196" s="132">
        <v>0</v>
      </c>
      <c r="O1196" s="132">
        <v>0</v>
      </c>
      <c r="P1196" s="132">
        <v>0</v>
      </c>
      <c r="Q1196" s="132">
        <v>0</v>
      </c>
      <c r="R1196" s="132">
        <v>0</v>
      </c>
      <c r="S1196" s="132">
        <v>-1</v>
      </c>
      <c r="T1196" s="132">
        <v>0</v>
      </c>
      <c r="U1196" s="132">
        <v>0</v>
      </c>
      <c r="V1196" s="132">
        <v>0</v>
      </c>
      <c r="W1196" s="132">
        <v>-1</v>
      </c>
    </row>
    <row r="1197" spans="1:23">
      <c r="A1197" s="132">
        <v>10800018</v>
      </c>
      <c r="B1197" s="132" t="s">
        <v>1033</v>
      </c>
      <c r="C1197" s="132" t="s">
        <v>236</v>
      </c>
      <c r="D1197" s="132" t="s">
        <v>300</v>
      </c>
      <c r="E1197" s="132">
        <v>0</v>
      </c>
      <c r="F1197" s="132">
        <v>0</v>
      </c>
      <c r="G1197" s="132">
        <v>2956</v>
      </c>
      <c r="H1197" s="132">
        <v>0</v>
      </c>
      <c r="I1197" s="132">
        <v>490.00004999999999</v>
      </c>
      <c r="J1197" s="132" t="s">
        <v>301</v>
      </c>
      <c r="K1197" s="132">
        <v>0</v>
      </c>
      <c r="L1197" s="132">
        <v>0</v>
      </c>
      <c r="M1197" s="132">
        <v>0</v>
      </c>
      <c r="N1197" s="132">
        <v>0</v>
      </c>
      <c r="O1197" s="132">
        <v>0</v>
      </c>
      <c r="P1197" s="132">
        <v>0</v>
      </c>
      <c r="Q1197" s="132">
        <v>0</v>
      </c>
      <c r="R1197" s="132">
        <v>0</v>
      </c>
      <c r="S1197" s="132">
        <v>0</v>
      </c>
      <c r="T1197" s="132">
        <v>0</v>
      </c>
      <c r="U1197" s="132">
        <v>0</v>
      </c>
      <c r="V1197" s="132">
        <v>0</v>
      </c>
      <c r="W1197" s="132">
        <v>0</v>
      </c>
    </row>
    <row r="1198" spans="1:23">
      <c r="A1198" s="132">
        <v>10900001</v>
      </c>
      <c r="B1198" s="132" t="s">
        <v>1034</v>
      </c>
      <c r="C1198" s="132" t="s">
        <v>331</v>
      </c>
      <c r="D1198" s="132" t="s">
        <v>300</v>
      </c>
      <c r="E1198" s="132">
        <v>0</v>
      </c>
      <c r="F1198" s="132">
        <v>0</v>
      </c>
      <c r="G1198" s="132">
        <v>20119</v>
      </c>
      <c r="H1198" s="132">
        <v>0</v>
      </c>
      <c r="I1198" s="132">
        <v>9789.9999750000006</v>
      </c>
      <c r="J1198" s="132" t="s">
        <v>1587</v>
      </c>
      <c r="K1198" s="132">
        <v>0</v>
      </c>
      <c r="L1198" s="132">
        <v>0</v>
      </c>
      <c r="M1198" s="132">
        <v>0</v>
      </c>
      <c r="N1198" s="132">
        <v>0</v>
      </c>
      <c r="O1198" s="132">
        <v>0</v>
      </c>
      <c r="P1198" s="132">
        <v>0</v>
      </c>
      <c r="Q1198" s="132">
        <v>0</v>
      </c>
      <c r="R1198" s="132">
        <v>0</v>
      </c>
      <c r="S1198" s="132">
        <v>0</v>
      </c>
      <c r="T1198" s="132">
        <v>0</v>
      </c>
      <c r="U1198" s="132">
        <v>0</v>
      </c>
      <c r="V1198" s="132">
        <v>0</v>
      </c>
      <c r="W1198" s="132">
        <v>0</v>
      </c>
    </row>
    <row r="1199" spans="1:23">
      <c r="A1199" s="132">
        <v>10900001</v>
      </c>
      <c r="B1199" s="132" t="s">
        <v>1034</v>
      </c>
      <c r="C1199" s="132" t="s">
        <v>331</v>
      </c>
      <c r="D1199" s="132" t="s">
        <v>300</v>
      </c>
      <c r="E1199" s="132">
        <v>0</v>
      </c>
      <c r="F1199" s="132">
        <v>0</v>
      </c>
      <c r="G1199" s="132">
        <v>20119</v>
      </c>
      <c r="H1199" s="132">
        <v>0</v>
      </c>
      <c r="I1199" s="132">
        <v>9789.9999750000006</v>
      </c>
      <c r="J1199" s="132" t="s">
        <v>301</v>
      </c>
      <c r="K1199" s="132">
        <v>0</v>
      </c>
      <c r="L1199" s="132">
        <v>0</v>
      </c>
      <c r="M1199" s="132">
        <v>0</v>
      </c>
      <c r="N1199" s="132">
        <v>0</v>
      </c>
      <c r="O1199" s="132">
        <v>0</v>
      </c>
      <c r="P1199" s="132">
        <v>0</v>
      </c>
      <c r="Q1199" s="132">
        <v>0</v>
      </c>
      <c r="R1199" s="132">
        <v>0</v>
      </c>
      <c r="S1199" s="132">
        <v>0</v>
      </c>
      <c r="T1199" s="132">
        <v>0</v>
      </c>
      <c r="U1199" s="132">
        <v>0</v>
      </c>
      <c r="V1199" s="132">
        <v>0</v>
      </c>
      <c r="W1199" s="132">
        <v>0</v>
      </c>
    </row>
    <row r="1200" spans="1:23">
      <c r="A1200" s="132">
        <v>10900002</v>
      </c>
      <c r="B1200" s="132" t="s">
        <v>1035</v>
      </c>
      <c r="C1200" s="132" t="s">
        <v>299</v>
      </c>
      <c r="D1200" s="132" t="s">
        <v>300</v>
      </c>
      <c r="E1200" s="132">
        <v>0</v>
      </c>
      <c r="F1200" s="132">
        <v>0</v>
      </c>
      <c r="G1200" s="132">
        <v>6794</v>
      </c>
      <c r="H1200" s="132">
        <v>0</v>
      </c>
      <c r="I1200" s="132">
        <v>5649.9999749999997</v>
      </c>
      <c r="J1200" s="132" t="s">
        <v>1587</v>
      </c>
      <c r="K1200" s="132">
        <v>0</v>
      </c>
      <c r="L1200" s="132">
        <v>0</v>
      </c>
      <c r="M1200" s="132">
        <v>0</v>
      </c>
      <c r="N1200" s="132">
        <v>0</v>
      </c>
      <c r="O1200" s="132">
        <v>0</v>
      </c>
      <c r="P1200" s="132">
        <v>0</v>
      </c>
      <c r="Q1200" s="132">
        <v>0</v>
      </c>
      <c r="R1200" s="132">
        <v>0</v>
      </c>
      <c r="S1200" s="132">
        <v>0</v>
      </c>
      <c r="T1200" s="132">
        <v>0</v>
      </c>
      <c r="U1200" s="132">
        <v>0</v>
      </c>
      <c r="V1200" s="132">
        <v>0</v>
      </c>
      <c r="W1200" s="132">
        <v>0</v>
      </c>
    </row>
    <row r="1201" spans="1:23">
      <c r="A1201" s="132">
        <v>10900002</v>
      </c>
      <c r="B1201" s="132" t="s">
        <v>1035</v>
      </c>
      <c r="C1201" s="132" t="s">
        <v>299</v>
      </c>
      <c r="D1201" s="132" t="s">
        <v>300</v>
      </c>
      <c r="E1201" s="132">
        <v>0</v>
      </c>
      <c r="F1201" s="132">
        <v>0</v>
      </c>
      <c r="G1201" s="132">
        <v>6794</v>
      </c>
      <c r="H1201" s="132">
        <v>0</v>
      </c>
      <c r="I1201" s="132">
        <v>5649.9999749999997</v>
      </c>
      <c r="J1201" s="132" t="s">
        <v>301</v>
      </c>
      <c r="K1201" s="132">
        <v>0</v>
      </c>
      <c r="L1201" s="132">
        <v>0</v>
      </c>
      <c r="M1201" s="132">
        <v>0</v>
      </c>
      <c r="N1201" s="132">
        <v>0</v>
      </c>
      <c r="O1201" s="132">
        <v>0</v>
      </c>
      <c r="P1201" s="132">
        <v>0</v>
      </c>
      <c r="Q1201" s="132">
        <v>0</v>
      </c>
      <c r="R1201" s="132">
        <v>0</v>
      </c>
      <c r="S1201" s="132">
        <v>0</v>
      </c>
      <c r="T1201" s="132">
        <v>0</v>
      </c>
      <c r="U1201" s="132">
        <v>0</v>
      </c>
      <c r="V1201" s="132">
        <v>0</v>
      </c>
      <c r="W1201" s="132">
        <v>0</v>
      </c>
    </row>
    <row r="1202" spans="1:23">
      <c r="A1202" s="132">
        <v>10900004</v>
      </c>
      <c r="B1202" s="132" t="s">
        <v>1036</v>
      </c>
      <c r="C1202" s="132" t="s">
        <v>299</v>
      </c>
      <c r="D1202" s="132" t="s">
        <v>300</v>
      </c>
      <c r="E1202" s="132">
        <v>0</v>
      </c>
      <c r="F1202" s="132">
        <v>0</v>
      </c>
      <c r="G1202" s="132">
        <v>9754</v>
      </c>
      <c r="H1202" s="132">
        <v>0</v>
      </c>
      <c r="I1202" s="132">
        <v>3589.999988</v>
      </c>
      <c r="J1202" s="132" t="s">
        <v>1587</v>
      </c>
      <c r="K1202" s="132">
        <v>0</v>
      </c>
      <c r="L1202" s="132">
        <v>0</v>
      </c>
      <c r="M1202" s="132">
        <v>0</v>
      </c>
      <c r="N1202" s="132">
        <v>0</v>
      </c>
      <c r="O1202" s="132">
        <v>0</v>
      </c>
      <c r="P1202" s="132">
        <v>0</v>
      </c>
      <c r="Q1202" s="132">
        <v>0</v>
      </c>
      <c r="R1202" s="132">
        <v>0</v>
      </c>
      <c r="S1202" s="132">
        <v>0</v>
      </c>
      <c r="T1202" s="132">
        <v>0</v>
      </c>
      <c r="U1202" s="132">
        <v>0</v>
      </c>
      <c r="V1202" s="132">
        <v>0</v>
      </c>
      <c r="W1202" s="132">
        <v>0</v>
      </c>
    </row>
    <row r="1203" spans="1:23">
      <c r="A1203" s="132">
        <v>10900004</v>
      </c>
      <c r="B1203" s="132" t="s">
        <v>1036</v>
      </c>
      <c r="C1203" s="132" t="s">
        <v>299</v>
      </c>
      <c r="D1203" s="132" t="s">
        <v>300</v>
      </c>
      <c r="E1203" s="132">
        <v>0</v>
      </c>
      <c r="F1203" s="132">
        <v>0</v>
      </c>
      <c r="G1203" s="132">
        <v>9754</v>
      </c>
      <c r="H1203" s="132">
        <v>0</v>
      </c>
      <c r="I1203" s="132">
        <v>3589.999988</v>
      </c>
      <c r="J1203" s="132" t="s">
        <v>301</v>
      </c>
      <c r="K1203" s="132">
        <v>0</v>
      </c>
      <c r="L1203" s="132">
        <v>0</v>
      </c>
      <c r="M1203" s="132">
        <v>0</v>
      </c>
      <c r="N1203" s="132">
        <v>0</v>
      </c>
      <c r="O1203" s="132">
        <v>0</v>
      </c>
      <c r="P1203" s="132">
        <v>0</v>
      </c>
      <c r="Q1203" s="132">
        <v>0</v>
      </c>
      <c r="R1203" s="132">
        <v>0</v>
      </c>
      <c r="S1203" s="132">
        <v>0</v>
      </c>
      <c r="T1203" s="132">
        <v>0</v>
      </c>
      <c r="U1203" s="132">
        <v>0</v>
      </c>
      <c r="V1203" s="132">
        <v>0</v>
      </c>
      <c r="W1203" s="132">
        <v>0</v>
      </c>
    </row>
    <row r="1204" spans="1:23">
      <c r="A1204" s="132">
        <v>10900006</v>
      </c>
      <c r="B1204" s="132" t="s">
        <v>1037</v>
      </c>
      <c r="C1204" s="132" t="s">
        <v>331</v>
      </c>
      <c r="D1204" s="132" t="s">
        <v>300</v>
      </c>
      <c r="E1204" s="132">
        <v>0</v>
      </c>
      <c r="F1204" s="132">
        <v>0</v>
      </c>
      <c r="G1204" s="132">
        <v>6707</v>
      </c>
      <c r="H1204" s="132">
        <v>0</v>
      </c>
      <c r="I1204" s="132">
        <v>2775.0000380000001</v>
      </c>
      <c r="J1204" s="132" t="s">
        <v>1587</v>
      </c>
      <c r="K1204" s="132">
        <v>0</v>
      </c>
      <c r="L1204" s="132">
        <v>0</v>
      </c>
      <c r="M1204" s="132">
        <v>0</v>
      </c>
      <c r="N1204" s="132">
        <v>0</v>
      </c>
      <c r="O1204" s="132">
        <v>0</v>
      </c>
      <c r="P1204" s="132">
        <v>0</v>
      </c>
      <c r="Q1204" s="132">
        <v>0</v>
      </c>
      <c r="R1204" s="132">
        <v>0</v>
      </c>
      <c r="S1204" s="132">
        <v>0</v>
      </c>
      <c r="T1204" s="132">
        <v>0</v>
      </c>
      <c r="U1204" s="132">
        <v>0</v>
      </c>
      <c r="V1204" s="132">
        <v>0</v>
      </c>
      <c r="W1204" s="132">
        <v>0</v>
      </c>
    </row>
    <row r="1205" spans="1:23">
      <c r="A1205" s="132">
        <v>10900006</v>
      </c>
      <c r="B1205" s="132" t="s">
        <v>1037</v>
      </c>
      <c r="C1205" s="132" t="s">
        <v>331</v>
      </c>
      <c r="D1205" s="132" t="s">
        <v>300</v>
      </c>
      <c r="E1205" s="132">
        <v>0</v>
      </c>
      <c r="F1205" s="132">
        <v>0</v>
      </c>
      <c r="G1205" s="132">
        <v>6707</v>
      </c>
      <c r="H1205" s="132">
        <v>0</v>
      </c>
      <c r="I1205" s="132">
        <v>2775.0000380000001</v>
      </c>
      <c r="J1205" s="132" t="s">
        <v>301</v>
      </c>
      <c r="K1205" s="132">
        <v>0</v>
      </c>
      <c r="L1205" s="132">
        <v>0</v>
      </c>
      <c r="M1205" s="132">
        <v>0</v>
      </c>
      <c r="N1205" s="132">
        <v>0</v>
      </c>
      <c r="O1205" s="132">
        <v>0</v>
      </c>
      <c r="P1205" s="132">
        <v>0</v>
      </c>
      <c r="Q1205" s="132">
        <v>0</v>
      </c>
      <c r="R1205" s="132">
        <v>0</v>
      </c>
      <c r="S1205" s="132">
        <v>0</v>
      </c>
      <c r="T1205" s="132">
        <v>0</v>
      </c>
      <c r="U1205" s="132">
        <v>0</v>
      </c>
      <c r="V1205" s="132">
        <v>0</v>
      </c>
      <c r="W1205" s="132">
        <v>0</v>
      </c>
    </row>
    <row r="1206" spans="1:23">
      <c r="A1206" s="132">
        <v>11300001</v>
      </c>
      <c r="B1206" s="132" t="s">
        <v>1038</v>
      </c>
      <c r="C1206" s="132" t="s">
        <v>693</v>
      </c>
      <c r="D1206" s="132" t="s">
        <v>300</v>
      </c>
      <c r="E1206" s="132">
        <v>0</v>
      </c>
      <c r="F1206" s="132">
        <v>0</v>
      </c>
      <c r="G1206" s="132">
        <v>324</v>
      </c>
      <c r="H1206" s="132">
        <v>0</v>
      </c>
      <c r="I1206" s="132">
        <v>499.00004999999999</v>
      </c>
      <c r="J1206" s="132" t="s">
        <v>1587</v>
      </c>
      <c r="K1206" s="132">
        <v>0</v>
      </c>
      <c r="L1206" s="132">
        <v>0</v>
      </c>
      <c r="M1206" s="132">
        <v>0</v>
      </c>
      <c r="N1206" s="132">
        <v>0</v>
      </c>
      <c r="O1206" s="132">
        <v>0</v>
      </c>
      <c r="P1206" s="132">
        <v>0</v>
      </c>
      <c r="Q1206" s="132">
        <v>0</v>
      </c>
      <c r="R1206" s="132">
        <v>0</v>
      </c>
      <c r="S1206" s="132">
        <v>0</v>
      </c>
      <c r="T1206" s="132">
        <v>0</v>
      </c>
      <c r="U1206" s="132">
        <v>0</v>
      </c>
      <c r="V1206" s="132">
        <v>0</v>
      </c>
      <c r="W1206" s="132">
        <v>0</v>
      </c>
    </row>
    <row r="1207" spans="1:23">
      <c r="A1207" s="132">
        <v>11300001</v>
      </c>
      <c r="B1207" s="132" t="s">
        <v>1038</v>
      </c>
      <c r="C1207" s="132" t="s">
        <v>693</v>
      </c>
      <c r="D1207" s="132" t="s">
        <v>300</v>
      </c>
      <c r="E1207" s="132">
        <v>0</v>
      </c>
      <c r="F1207" s="132">
        <v>0</v>
      </c>
      <c r="G1207" s="132">
        <v>324</v>
      </c>
      <c r="H1207" s="132">
        <v>0</v>
      </c>
      <c r="I1207" s="132">
        <v>499.00004999999999</v>
      </c>
      <c r="J1207" s="132" t="s">
        <v>301</v>
      </c>
      <c r="K1207" s="132">
        <v>0</v>
      </c>
      <c r="L1207" s="132">
        <v>0</v>
      </c>
      <c r="M1207" s="132">
        <v>0</v>
      </c>
      <c r="N1207" s="132">
        <v>0</v>
      </c>
      <c r="O1207" s="132">
        <v>0</v>
      </c>
      <c r="P1207" s="132">
        <v>0</v>
      </c>
      <c r="Q1207" s="132">
        <v>0</v>
      </c>
      <c r="R1207" s="132">
        <v>0</v>
      </c>
      <c r="S1207" s="132">
        <v>0</v>
      </c>
      <c r="T1207" s="132">
        <v>0</v>
      </c>
      <c r="U1207" s="132">
        <v>0</v>
      </c>
      <c r="V1207" s="132">
        <v>0</v>
      </c>
      <c r="W1207" s="132">
        <v>0</v>
      </c>
    </row>
    <row r="1208" spans="1:23">
      <c r="A1208" s="132">
        <v>13100003</v>
      </c>
      <c r="B1208" s="132" t="s">
        <v>1039</v>
      </c>
      <c r="C1208" s="132" t="s">
        <v>305</v>
      </c>
      <c r="D1208" s="132" t="s">
        <v>300</v>
      </c>
      <c r="E1208" s="132">
        <v>0</v>
      </c>
      <c r="F1208" s="132">
        <v>0</v>
      </c>
      <c r="G1208" s="132">
        <v>3199</v>
      </c>
      <c r="H1208" s="132">
        <v>0</v>
      </c>
      <c r="I1208" s="132">
        <v>3600</v>
      </c>
      <c r="J1208" s="132" t="s">
        <v>1587</v>
      </c>
      <c r="K1208" s="132">
        <v>0</v>
      </c>
      <c r="L1208" s="132">
        <v>0</v>
      </c>
      <c r="M1208" s="132">
        <v>0</v>
      </c>
      <c r="N1208" s="132">
        <v>0</v>
      </c>
      <c r="O1208" s="132">
        <v>0</v>
      </c>
      <c r="P1208" s="132">
        <v>0</v>
      </c>
      <c r="Q1208" s="132">
        <v>0</v>
      </c>
      <c r="R1208" s="132">
        <v>0</v>
      </c>
      <c r="S1208" s="132">
        <v>0</v>
      </c>
      <c r="T1208" s="132">
        <v>0</v>
      </c>
      <c r="U1208" s="132">
        <v>0</v>
      </c>
      <c r="V1208" s="132">
        <v>0</v>
      </c>
      <c r="W1208" s="132">
        <v>0</v>
      </c>
    </row>
    <row r="1209" spans="1:23">
      <c r="A1209" s="132">
        <v>13100003</v>
      </c>
      <c r="B1209" s="132" t="s">
        <v>1039</v>
      </c>
      <c r="C1209" s="132" t="s">
        <v>305</v>
      </c>
      <c r="D1209" s="132" t="s">
        <v>300</v>
      </c>
      <c r="E1209" s="132">
        <v>0</v>
      </c>
      <c r="F1209" s="132">
        <v>0</v>
      </c>
      <c r="G1209" s="132">
        <v>3199</v>
      </c>
      <c r="H1209" s="132">
        <v>0</v>
      </c>
      <c r="I1209" s="132">
        <v>3600</v>
      </c>
      <c r="J1209" s="132" t="s">
        <v>301</v>
      </c>
      <c r="K1209" s="132">
        <v>0</v>
      </c>
      <c r="L1209" s="132">
        <v>0</v>
      </c>
      <c r="M1209" s="132">
        <v>0</v>
      </c>
      <c r="N1209" s="132">
        <v>0</v>
      </c>
      <c r="O1209" s="132">
        <v>0</v>
      </c>
      <c r="P1209" s="132">
        <v>0</v>
      </c>
      <c r="Q1209" s="132">
        <v>0</v>
      </c>
      <c r="R1209" s="132">
        <v>0</v>
      </c>
      <c r="S1209" s="132">
        <v>0</v>
      </c>
      <c r="T1209" s="132">
        <v>0</v>
      </c>
      <c r="U1209" s="132">
        <v>0</v>
      </c>
      <c r="V1209" s="132">
        <v>0</v>
      </c>
      <c r="W1209" s="132">
        <v>0</v>
      </c>
    </row>
    <row r="1210" spans="1:23">
      <c r="A1210" s="132">
        <v>20200007</v>
      </c>
      <c r="B1210" s="132" t="s">
        <v>1040</v>
      </c>
      <c r="C1210" s="132" t="s">
        <v>385</v>
      </c>
      <c r="D1210" s="132" t="s">
        <v>300</v>
      </c>
      <c r="E1210" s="132">
        <v>0</v>
      </c>
      <c r="F1210" s="132">
        <v>0</v>
      </c>
      <c r="G1210" s="132">
        <v>1158</v>
      </c>
      <c r="H1210" s="132">
        <v>0</v>
      </c>
      <c r="I1210" s="132">
        <v>319.99995000000001</v>
      </c>
      <c r="J1210" s="132" t="s">
        <v>1587</v>
      </c>
      <c r="K1210" s="132">
        <v>0</v>
      </c>
      <c r="L1210" s="132">
        <v>0</v>
      </c>
      <c r="M1210" s="132">
        <v>0</v>
      </c>
      <c r="N1210" s="132">
        <v>0</v>
      </c>
      <c r="O1210" s="132">
        <v>0</v>
      </c>
      <c r="P1210" s="132">
        <v>0</v>
      </c>
      <c r="Q1210" s="132">
        <v>0</v>
      </c>
      <c r="R1210" s="132">
        <v>0</v>
      </c>
      <c r="S1210" s="132">
        <v>0</v>
      </c>
      <c r="T1210" s="132">
        <v>0</v>
      </c>
      <c r="U1210" s="132">
        <v>0</v>
      </c>
      <c r="V1210" s="132">
        <v>0</v>
      </c>
      <c r="W1210" s="132">
        <v>0</v>
      </c>
    </row>
    <row r="1211" spans="1:23">
      <c r="A1211" s="132">
        <v>20200007</v>
      </c>
      <c r="B1211" s="132" t="s">
        <v>1040</v>
      </c>
      <c r="C1211" s="132" t="s">
        <v>385</v>
      </c>
      <c r="D1211" s="132" t="s">
        <v>300</v>
      </c>
      <c r="E1211" s="132">
        <v>0</v>
      </c>
      <c r="F1211" s="132">
        <v>0</v>
      </c>
      <c r="G1211" s="132">
        <v>1158</v>
      </c>
      <c r="H1211" s="132">
        <v>0</v>
      </c>
      <c r="I1211" s="132">
        <v>319.99995000000001</v>
      </c>
      <c r="J1211" s="132" t="s">
        <v>301</v>
      </c>
      <c r="K1211" s="132">
        <v>0</v>
      </c>
      <c r="L1211" s="132">
        <v>0</v>
      </c>
      <c r="M1211" s="132">
        <v>0</v>
      </c>
      <c r="N1211" s="132">
        <v>0</v>
      </c>
      <c r="O1211" s="132">
        <v>0</v>
      </c>
      <c r="P1211" s="132">
        <v>0</v>
      </c>
      <c r="Q1211" s="132">
        <v>0</v>
      </c>
      <c r="R1211" s="132">
        <v>0</v>
      </c>
      <c r="S1211" s="132">
        <v>0</v>
      </c>
      <c r="T1211" s="132">
        <v>0</v>
      </c>
      <c r="U1211" s="132">
        <v>0</v>
      </c>
      <c r="V1211" s="132">
        <v>0</v>
      </c>
      <c r="W1211" s="132">
        <v>0</v>
      </c>
    </row>
    <row r="1212" spans="1:23">
      <c r="A1212" s="132">
        <v>20200008</v>
      </c>
      <c r="B1212" s="132" t="s">
        <v>1041</v>
      </c>
      <c r="C1212" s="132" t="s">
        <v>385</v>
      </c>
      <c r="D1212" s="132" t="s">
        <v>300</v>
      </c>
      <c r="E1212" s="132">
        <v>0</v>
      </c>
      <c r="F1212" s="132">
        <v>0</v>
      </c>
      <c r="G1212" s="132">
        <v>1663</v>
      </c>
      <c r="H1212" s="132">
        <v>0</v>
      </c>
      <c r="I1212" s="132">
        <v>1698.9999749999999</v>
      </c>
      <c r="J1212" s="132" t="s">
        <v>1587</v>
      </c>
      <c r="K1212" s="132">
        <v>0</v>
      </c>
      <c r="L1212" s="132">
        <v>0</v>
      </c>
      <c r="M1212" s="132">
        <v>0</v>
      </c>
      <c r="N1212" s="132">
        <v>0</v>
      </c>
      <c r="O1212" s="132">
        <v>0</v>
      </c>
      <c r="P1212" s="132">
        <v>0</v>
      </c>
      <c r="Q1212" s="132">
        <v>0</v>
      </c>
      <c r="R1212" s="132">
        <v>0</v>
      </c>
      <c r="S1212" s="132">
        <v>0</v>
      </c>
      <c r="T1212" s="132">
        <v>0</v>
      </c>
      <c r="U1212" s="132">
        <v>0</v>
      </c>
      <c r="V1212" s="132">
        <v>0</v>
      </c>
      <c r="W1212" s="132">
        <v>0</v>
      </c>
    </row>
    <row r="1213" spans="1:23">
      <c r="A1213" s="132">
        <v>20200008</v>
      </c>
      <c r="B1213" s="132" t="s">
        <v>1041</v>
      </c>
      <c r="C1213" s="132" t="s">
        <v>385</v>
      </c>
      <c r="D1213" s="132" t="s">
        <v>300</v>
      </c>
      <c r="E1213" s="132">
        <v>0</v>
      </c>
      <c r="F1213" s="132">
        <v>0</v>
      </c>
      <c r="G1213" s="132">
        <v>1663</v>
      </c>
      <c r="H1213" s="132">
        <v>0</v>
      </c>
      <c r="I1213" s="132">
        <v>1698.9999749999999</v>
      </c>
      <c r="J1213" s="132" t="s">
        <v>301</v>
      </c>
      <c r="K1213" s="132">
        <v>0</v>
      </c>
      <c r="L1213" s="132">
        <v>0</v>
      </c>
      <c r="M1213" s="132">
        <v>0</v>
      </c>
      <c r="N1213" s="132">
        <v>0</v>
      </c>
      <c r="O1213" s="132">
        <v>0</v>
      </c>
      <c r="P1213" s="132">
        <v>0</v>
      </c>
      <c r="Q1213" s="132">
        <v>0</v>
      </c>
      <c r="R1213" s="132">
        <v>0</v>
      </c>
      <c r="S1213" s="132">
        <v>0</v>
      </c>
      <c r="T1213" s="132">
        <v>0</v>
      </c>
      <c r="U1213" s="132">
        <v>0</v>
      </c>
      <c r="V1213" s="132">
        <v>0</v>
      </c>
      <c r="W1213" s="132">
        <v>0</v>
      </c>
    </row>
    <row r="1214" spans="1:23">
      <c r="A1214" s="132">
        <v>20200009</v>
      </c>
      <c r="B1214" s="132" t="s">
        <v>1042</v>
      </c>
      <c r="C1214" s="132" t="s">
        <v>385</v>
      </c>
      <c r="D1214" s="132" t="s">
        <v>300</v>
      </c>
      <c r="E1214" s="132">
        <v>0</v>
      </c>
      <c r="F1214" s="132">
        <v>0</v>
      </c>
      <c r="G1214" s="132">
        <v>2289</v>
      </c>
      <c r="H1214" s="132">
        <v>0</v>
      </c>
      <c r="I1214" s="132">
        <v>1390.0000500000001</v>
      </c>
      <c r="J1214" s="132" t="s">
        <v>1587</v>
      </c>
      <c r="K1214" s="132">
        <v>0</v>
      </c>
      <c r="L1214" s="132">
        <v>0</v>
      </c>
      <c r="M1214" s="132">
        <v>0</v>
      </c>
      <c r="N1214" s="132">
        <v>0</v>
      </c>
      <c r="O1214" s="132">
        <v>0</v>
      </c>
      <c r="P1214" s="132">
        <v>0</v>
      </c>
      <c r="Q1214" s="132">
        <v>0</v>
      </c>
      <c r="R1214" s="132">
        <v>0</v>
      </c>
      <c r="S1214" s="132">
        <v>0</v>
      </c>
      <c r="T1214" s="132">
        <v>0</v>
      </c>
      <c r="U1214" s="132">
        <v>0</v>
      </c>
      <c r="V1214" s="132">
        <v>0</v>
      </c>
      <c r="W1214" s="132">
        <v>0</v>
      </c>
    </row>
    <row r="1215" spans="1:23">
      <c r="A1215" s="132">
        <v>20200009</v>
      </c>
      <c r="B1215" s="132" t="s">
        <v>1042</v>
      </c>
      <c r="C1215" s="132" t="s">
        <v>385</v>
      </c>
      <c r="D1215" s="132" t="s">
        <v>300</v>
      </c>
      <c r="E1215" s="132">
        <v>0</v>
      </c>
      <c r="F1215" s="132">
        <v>0</v>
      </c>
      <c r="G1215" s="132">
        <v>2289</v>
      </c>
      <c r="H1215" s="132">
        <v>0</v>
      </c>
      <c r="I1215" s="132">
        <v>1390.0000500000001</v>
      </c>
      <c r="J1215" s="132" t="s">
        <v>301</v>
      </c>
      <c r="K1215" s="132">
        <v>0</v>
      </c>
      <c r="L1215" s="132">
        <v>0</v>
      </c>
      <c r="M1215" s="132">
        <v>0</v>
      </c>
      <c r="N1215" s="132">
        <v>0</v>
      </c>
      <c r="O1215" s="132">
        <v>0</v>
      </c>
      <c r="P1215" s="132">
        <v>0</v>
      </c>
      <c r="Q1215" s="132">
        <v>0</v>
      </c>
      <c r="R1215" s="132">
        <v>0</v>
      </c>
      <c r="S1215" s="132">
        <v>0</v>
      </c>
      <c r="T1215" s="132">
        <v>0</v>
      </c>
      <c r="U1215" s="132">
        <v>0</v>
      </c>
      <c r="V1215" s="132">
        <v>0</v>
      </c>
      <c r="W1215" s="132">
        <v>0</v>
      </c>
    </row>
    <row r="1216" spans="1:23">
      <c r="A1216" s="132">
        <v>20200014</v>
      </c>
      <c r="B1216" s="132" t="s">
        <v>1043</v>
      </c>
      <c r="C1216" s="132" t="s">
        <v>299</v>
      </c>
      <c r="D1216" s="132" t="s">
        <v>300</v>
      </c>
      <c r="E1216" s="132">
        <v>0</v>
      </c>
      <c r="F1216" s="132">
        <v>0</v>
      </c>
      <c r="G1216" s="132">
        <v>1092</v>
      </c>
      <c r="H1216" s="132">
        <v>0</v>
      </c>
      <c r="I1216" s="132">
        <v>689.99996250000004</v>
      </c>
      <c r="J1216" s="132" t="s">
        <v>1587</v>
      </c>
      <c r="K1216" s="132">
        <v>0</v>
      </c>
      <c r="L1216" s="132">
        <v>0</v>
      </c>
      <c r="M1216" s="132">
        <v>0</v>
      </c>
      <c r="N1216" s="132">
        <v>0</v>
      </c>
      <c r="O1216" s="132">
        <v>0</v>
      </c>
      <c r="P1216" s="132">
        <v>0</v>
      </c>
      <c r="Q1216" s="132">
        <v>0</v>
      </c>
      <c r="R1216" s="132">
        <v>0</v>
      </c>
      <c r="S1216" s="132">
        <v>0</v>
      </c>
      <c r="T1216" s="132">
        <v>0</v>
      </c>
      <c r="U1216" s="132">
        <v>0</v>
      </c>
      <c r="V1216" s="132">
        <v>0</v>
      </c>
      <c r="W1216" s="132">
        <v>0</v>
      </c>
    </row>
    <row r="1217" spans="1:23">
      <c r="A1217" s="132">
        <v>20200014</v>
      </c>
      <c r="B1217" s="132" t="s">
        <v>1043</v>
      </c>
      <c r="C1217" s="132" t="s">
        <v>299</v>
      </c>
      <c r="D1217" s="132" t="s">
        <v>300</v>
      </c>
      <c r="E1217" s="132">
        <v>0</v>
      </c>
      <c r="F1217" s="132">
        <v>0</v>
      </c>
      <c r="G1217" s="132">
        <v>1092</v>
      </c>
      <c r="H1217" s="132">
        <v>0</v>
      </c>
      <c r="I1217" s="132">
        <v>689.99996250000004</v>
      </c>
      <c r="J1217" s="132" t="s">
        <v>301</v>
      </c>
      <c r="K1217" s="132">
        <v>0</v>
      </c>
      <c r="L1217" s="132">
        <v>0</v>
      </c>
      <c r="M1217" s="132">
        <v>0</v>
      </c>
      <c r="N1217" s="132">
        <v>0</v>
      </c>
      <c r="O1217" s="132">
        <v>0</v>
      </c>
      <c r="P1217" s="132">
        <v>0</v>
      </c>
      <c r="Q1217" s="132">
        <v>0</v>
      </c>
      <c r="R1217" s="132">
        <v>0</v>
      </c>
      <c r="S1217" s="132">
        <v>0</v>
      </c>
      <c r="T1217" s="132">
        <v>0</v>
      </c>
      <c r="U1217" s="132">
        <v>0</v>
      </c>
      <c r="V1217" s="132">
        <v>0</v>
      </c>
      <c r="W1217" s="132">
        <v>0</v>
      </c>
    </row>
    <row r="1218" spans="1:23">
      <c r="A1218" s="132">
        <v>20300001</v>
      </c>
      <c r="B1218" s="132" t="s">
        <v>1044</v>
      </c>
      <c r="C1218" s="132" t="s">
        <v>299</v>
      </c>
      <c r="D1218" s="132" t="s">
        <v>300</v>
      </c>
      <c r="E1218" s="132">
        <v>0</v>
      </c>
      <c r="F1218" s="132">
        <v>0</v>
      </c>
      <c r="G1218" s="132">
        <v>2092</v>
      </c>
      <c r="H1218" s="132">
        <v>0</v>
      </c>
      <c r="I1218" s="132">
        <v>2399.9999630000002</v>
      </c>
      <c r="J1218" s="132" t="s">
        <v>1587</v>
      </c>
      <c r="K1218" s="132">
        <v>0</v>
      </c>
      <c r="L1218" s="132">
        <v>0</v>
      </c>
      <c r="M1218" s="132">
        <v>0</v>
      </c>
      <c r="N1218" s="132">
        <v>0</v>
      </c>
      <c r="O1218" s="132">
        <v>0</v>
      </c>
      <c r="P1218" s="132">
        <v>0</v>
      </c>
      <c r="Q1218" s="132">
        <v>0</v>
      </c>
      <c r="R1218" s="132">
        <v>0</v>
      </c>
      <c r="S1218" s="132">
        <v>0</v>
      </c>
      <c r="T1218" s="132">
        <v>0</v>
      </c>
      <c r="U1218" s="132">
        <v>0</v>
      </c>
      <c r="V1218" s="132">
        <v>0</v>
      </c>
      <c r="W1218" s="132">
        <v>0</v>
      </c>
    </row>
    <row r="1219" spans="1:23">
      <c r="A1219" s="132">
        <v>20300001</v>
      </c>
      <c r="B1219" s="132" t="s">
        <v>1044</v>
      </c>
      <c r="C1219" s="132" t="s">
        <v>299</v>
      </c>
      <c r="D1219" s="132" t="s">
        <v>300</v>
      </c>
      <c r="E1219" s="132">
        <v>0</v>
      </c>
      <c r="F1219" s="132">
        <v>0</v>
      </c>
      <c r="G1219" s="132">
        <v>2092</v>
      </c>
      <c r="H1219" s="132">
        <v>0</v>
      </c>
      <c r="I1219" s="132">
        <v>2399.9999630000002</v>
      </c>
      <c r="J1219" s="132" t="s">
        <v>301</v>
      </c>
      <c r="K1219" s="132">
        <v>0</v>
      </c>
      <c r="L1219" s="132">
        <v>0</v>
      </c>
      <c r="M1219" s="132">
        <v>0</v>
      </c>
      <c r="N1219" s="132">
        <v>0</v>
      </c>
      <c r="O1219" s="132">
        <v>0</v>
      </c>
      <c r="P1219" s="132">
        <v>0</v>
      </c>
      <c r="Q1219" s="132">
        <v>0</v>
      </c>
      <c r="R1219" s="132">
        <v>0</v>
      </c>
      <c r="S1219" s="132">
        <v>0</v>
      </c>
      <c r="T1219" s="132">
        <v>0</v>
      </c>
      <c r="U1219" s="132">
        <v>0</v>
      </c>
      <c r="V1219" s="132">
        <v>0</v>
      </c>
      <c r="W1219" s="132">
        <v>0</v>
      </c>
    </row>
    <row r="1220" spans="1:23">
      <c r="A1220" s="132">
        <v>20300002</v>
      </c>
      <c r="B1220" s="132" t="s">
        <v>1045</v>
      </c>
      <c r="C1220" s="132" t="s">
        <v>299</v>
      </c>
      <c r="D1220" s="132" t="s">
        <v>300</v>
      </c>
      <c r="E1220" s="132">
        <v>0</v>
      </c>
      <c r="F1220" s="132">
        <v>0</v>
      </c>
      <c r="G1220" s="132">
        <v>3644</v>
      </c>
      <c r="H1220" s="132">
        <v>0</v>
      </c>
      <c r="I1220" s="132">
        <v>920.00002500000005</v>
      </c>
      <c r="J1220" s="132" t="s">
        <v>1587</v>
      </c>
      <c r="K1220" s="132">
        <v>0</v>
      </c>
      <c r="L1220" s="132">
        <v>0</v>
      </c>
      <c r="M1220" s="132">
        <v>0</v>
      </c>
      <c r="N1220" s="132">
        <v>0</v>
      </c>
      <c r="O1220" s="132">
        <v>0</v>
      </c>
      <c r="P1220" s="132">
        <v>0</v>
      </c>
      <c r="Q1220" s="132">
        <v>0</v>
      </c>
      <c r="R1220" s="132">
        <v>0</v>
      </c>
      <c r="S1220" s="132">
        <v>0</v>
      </c>
      <c r="T1220" s="132">
        <v>0</v>
      </c>
      <c r="U1220" s="132">
        <v>0</v>
      </c>
      <c r="V1220" s="132">
        <v>0</v>
      </c>
      <c r="W1220" s="132">
        <v>0</v>
      </c>
    </row>
    <row r="1221" spans="1:23">
      <c r="A1221" s="132">
        <v>20300002</v>
      </c>
      <c r="B1221" s="132" t="s">
        <v>1045</v>
      </c>
      <c r="C1221" s="132" t="s">
        <v>299</v>
      </c>
      <c r="D1221" s="132" t="s">
        <v>300</v>
      </c>
      <c r="E1221" s="132">
        <v>0</v>
      </c>
      <c r="F1221" s="132">
        <v>0</v>
      </c>
      <c r="G1221" s="132">
        <v>3644</v>
      </c>
      <c r="H1221" s="132">
        <v>0</v>
      </c>
      <c r="I1221" s="132">
        <v>920.00002500000005</v>
      </c>
      <c r="J1221" s="132" t="s">
        <v>301</v>
      </c>
      <c r="K1221" s="132">
        <v>0</v>
      </c>
      <c r="L1221" s="132">
        <v>0</v>
      </c>
      <c r="M1221" s="132">
        <v>0</v>
      </c>
      <c r="N1221" s="132">
        <v>0</v>
      </c>
      <c r="O1221" s="132">
        <v>0</v>
      </c>
      <c r="P1221" s="132">
        <v>0</v>
      </c>
      <c r="Q1221" s="132">
        <v>0</v>
      </c>
      <c r="R1221" s="132">
        <v>0</v>
      </c>
      <c r="S1221" s="132">
        <v>0</v>
      </c>
      <c r="T1221" s="132">
        <v>0</v>
      </c>
      <c r="U1221" s="132">
        <v>0</v>
      </c>
      <c r="V1221" s="132">
        <v>0</v>
      </c>
      <c r="W1221" s="132">
        <v>0</v>
      </c>
    </row>
    <row r="1222" spans="1:23">
      <c r="A1222" s="132">
        <v>20300003</v>
      </c>
      <c r="B1222" s="132" t="s">
        <v>1046</v>
      </c>
      <c r="C1222" s="132" t="s">
        <v>299</v>
      </c>
      <c r="D1222" s="132" t="s">
        <v>300</v>
      </c>
      <c r="E1222" s="132">
        <v>0</v>
      </c>
      <c r="F1222" s="132">
        <v>0</v>
      </c>
      <c r="G1222" s="132">
        <v>4666</v>
      </c>
      <c r="H1222" s="132">
        <v>0</v>
      </c>
      <c r="I1222" s="132">
        <v>1890</v>
      </c>
      <c r="J1222" s="132" t="s">
        <v>1587</v>
      </c>
      <c r="K1222" s="132">
        <v>0</v>
      </c>
      <c r="L1222" s="132">
        <v>0</v>
      </c>
      <c r="M1222" s="132">
        <v>0</v>
      </c>
      <c r="N1222" s="132">
        <v>0</v>
      </c>
      <c r="O1222" s="132">
        <v>0</v>
      </c>
      <c r="P1222" s="132">
        <v>0</v>
      </c>
      <c r="Q1222" s="132">
        <v>0</v>
      </c>
      <c r="R1222" s="132">
        <v>0</v>
      </c>
      <c r="S1222" s="132">
        <v>0</v>
      </c>
      <c r="T1222" s="132">
        <v>0</v>
      </c>
      <c r="U1222" s="132">
        <v>0</v>
      </c>
      <c r="V1222" s="132">
        <v>0</v>
      </c>
      <c r="W1222" s="132">
        <v>0</v>
      </c>
    </row>
    <row r="1223" spans="1:23">
      <c r="A1223" s="132">
        <v>20300003</v>
      </c>
      <c r="B1223" s="132" t="s">
        <v>1046</v>
      </c>
      <c r="C1223" s="132" t="s">
        <v>299</v>
      </c>
      <c r="D1223" s="132" t="s">
        <v>300</v>
      </c>
      <c r="E1223" s="132">
        <v>0</v>
      </c>
      <c r="F1223" s="132">
        <v>0</v>
      </c>
      <c r="G1223" s="132">
        <v>4666</v>
      </c>
      <c r="H1223" s="132">
        <v>0</v>
      </c>
      <c r="I1223" s="132">
        <v>1890</v>
      </c>
      <c r="J1223" s="132" t="s">
        <v>301</v>
      </c>
      <c r="K1223" s="132">
        <v>0</v>
      </c>
      <c r="L1223" s="132">
        <v>0</v>
      </c>
      <c r="M1223" s="132">
        <v>0</v>
      </c>
      <c r="N1223" s="132">
        <v>0</v>
      </c>
      <c r="O1223" s="132">
        <v>0</v>
      </c>
      <c r="P1223" s="132">
        <v>0</v>
      </c>
      <c r="Q1223" s="132">
        <v>0</v>
      </c>
      <c r="R1223" s="132">
        <v>0</v>
      </c>
      <c r="S1223" s="132">
        <v>0</v>
      </c>
      <c r="T1223" s="132">
        <v>0</v>
      </c>
      <c r="U1223" s="132">
        <v>0</v>
      </c>
      <c r="V1223" s="132">
        <v>0</v>
      </c>
      <c r="W1223" s="132">
        <v>0</v>
      </c>
    </row>
    <row r="1224" spans="1:23">
      <c r="A1224" s="132">
        <v>20700003</v>
      </c>
      <c r="B1224" s="132" t="s">
        <v>1047</v>
      </c>
      <c r="C1224" s="132" t="s">
        <v>331</v>
      </c>
      <c r="D1224" s="132" t="s">
        <v>300</v>
      </c>
      <c r="E1224" s="132">
        <v>0</v>
      </c>
      <c r="F1224" s="132">
        <v>0</v>
      </c>
      <c r="G1224" s="132">
        <v>769</v>
      </c>
      <c r="H1224" s="132">
        <v>0</v>
      </c>
      <c r="I1224" s="132">
        <v>390.00003750000002</v>
      </c>
      <c r="J1224" s="132" t="s">
        <v>1587</v>
      </c>
      <c r="K1224" s="132">
        <v>0</v>
      </c>
      <c r="L1224" s="132">
        <v>0</v>
      </c>
      <c r="M1224" s="132">
        <v>0</v>
      </c>
      <c r="N1224" s="132">
        <v>0</v>
      </c>
      <c r="O1224" s="132">
        <v>0</v>
      </c>
      <c r="P1224" s="132">
        <v>0</v>
      </c>
      <c r="Q1224" s="132">
        <v>0</v>
      </c>
      <c r="R1224" s="132">
        <v>0</v>
      </c>
      <c r="S1224" s="132">
        <v>0</v>
      </c>
      <c r="T1224" s="132">
        <v>0</v>
      </c>
      <c r="U1224" s="132">
        <v>0</v>
      </c>
      <c r="V1224" s="132">
        <v>0</v>
      </c>
      <c r="W1224" s="132">
        <v>0</v>
      </c>
    </row>
    <row r="1225" spans="1:23">
      <c r="A1225" s="132">
        <v>20700003</v>
      </c>
      <c r="B1225" s="132" t="s">
        <v>1047</v>
      </c>
      <c r="C1225" s="132" t="s">
        <v>331</v>
      </c>
      <c r="D1225" s="132" t="s">
        <v>300</v>
      </c>
      <c r="E1225" s="132">
        <v>0</v>
      </c>
      <c r="F1225" s="132">
        <v>0</v>
      </c>
      <c r="G1225" s="132">
        <v>769</v>
      </c>
      <c r="H1225" s="132">
        <v>0</v>
      </c>
      <c r="I1225" s="132">
        <v>390.00003750000002</v>
      </c>
      <c r="J1225" s="132" t="s">
        <v>301</v>
      </c>
      <c r="K1225" s="132">
        <v>0</v>
      </c>
      <c r="L1225" s="132">
        <v>0</v>
      </c>
      <c r="M1225" s="132">
        <v>0</v>
      </c>
      <c r="N1225" s="132">
        <v>0</v>
      </c>
      <c r="O1225" s="132">
        <v>0</v>
      </c>
      <c r="P1225" s="132">
        <v>0</v>
      </c>
      <c r="Q1225" s="132">
        <v>0</v>
      </c>
      <c r="R1225" s="132">
        <v>0</v>
      </c>
      <c r="S1225" s="132">
        <v>0</v>
      </c>
      <c r="T1225" s="132">
        <v>0</v>
      </c>
      <c r="U1225" s="132">
        <v>0</v>
      </c>
      <c r="V1225" s="132">
        <v>0</v>
      </c>
      <c r="W1225" s="132">
        <v>0</v>
      </c>
    </row>
    <row r="1226" spans="1:23">
      <c r="A1226" s="132">
        <v>20700004</v>
      </c>
      <c r="B1226" s="132" t="s">
        <v>1048</v>
      </c>
      <c r="C1226" s="132" t="s">
        <v>331</v>
      </c>
      <c r="D1226" s="132" t="s">
        <v>300</v>
      </c>
      <c r="E1226" s="132">
        <v>0</v>
      </c>
      <c r="F1226" s="132">
        <v>0</v>
      </c>
      <c r="G1226" s="132">
        <v>1508</v>
      </c>
      <c r="H1226" s="132">
        <v>0</v>
      </c>
      <c r="I1226" s="132">
        <v>499.00004999999999</v>
      </c>
      <c r="J1226" s="132" t="s">
        <v>1587</v>
      </c>
      <c r="K1226" s="132">
        <v>0</v>
      </c>
      <c r="L1226" s="132">
        <v>0</v>
      </c>
      <c r="M1226" s="132">
        <v>0</v>
      </c>
      <c r="N1226" s="132">
        <v>0</v>
      </c>
      <c r="O1226" s="132">
        <v>0</v>
      </c>
      <c r="P1226" s="132">
        <v>0</v>
      </c>
      <c r="Q1226" s="132">
        <v>0</v>
      </c>
      <c r="R1226" s="132">
        <v>0</v>
      </c>
      <c r="S1226" s="132">
        <v>0</v>
      </c>
      <c r="T1226" s="132">
        <v>0</v>
      </c>
      <c r="U1226" s="132">
        <v>0</v>
      </c>
      <c r="V1226" s="132">
        <v>0</v>
      </c>
      <c r="W1226" s="132">
        <v>0</v>
      </c>
    </row>
    <row r="1227" spans="1:23">
      <c r="A1227" s="132">
        <v>20700004</v>
      </c>
      <c r="B1227" s="132" t="s">
        <v>1048</v>
      </c>
      <c r="C1227" s="132" t="s">
        <v>331</v>
      </c>
      <c r="D1227" s="132" t="s">
        <v>300</v>
      </c>
      <c r="E1227" s="132">
        <v>0</v>
      </c>
      <c r="F1227" s="132">
        <v>0</v>
      </c>
      <c r="G1227" s="132">
        <v>1508</v>
      </c>
      <c r="H1227" s="132">
        <v>0</v>
      </c>
      <c r="I1227" s="132">
        <v>499.00004999999999</v>
      </c>
      <c r="J1227" s="132" t="s">
        <v>301</v>
      </c>
      <c r="K1227" s="132">
        <v>0</v>
      </c>
      <c r="L1227" s="132">
        <v>0</v>
      </c>
      <c r="M1227" s="132">
        <v>0</v>
      </c>
      <c r="N1227" s="132">
        <v>0</v>
      </c>
      <c r="O1227" s="132">
        <v>0</v>
      </c>
      <c r="P1227" s="132">
        <v>0</v>
      </c>
      <c r="Q1227" s="132">
        <v>0</v>
      </c>
      <c r="R1227" s="132">
        <v>0</v>
      </c>
      <c r="S1227" s="132">
        <v>0</v>
      </c>
      <c r="T1227" s="132">
        <v>0</v>
      </c>
      <c r="U1227" s="132">
        <v>0</v>
      </c>
      <c r="V1227" s="132">
        <v>0</v>
      </c>
      <c r="W1227" s="132">
        <v>0</v>
      </c>
    </row>
    <row r="1228" spans="1:23">
      <c r="A1228" s="132">
        <v>20700006</v>
      </c>
      <c r="B1228" s="132" t="s">
        <v>1049</v>
      </c>
      <c r="C1228" s="132" t="s">
        <v>794</v>
      </c>
      <c r="D1228" s="132" t="s">
        <v>300</v>
      </c>
      <c r="E1228" s="132">
        <v>0</v>
      </c>
      <c r="F1228" s="132">
        <v>0</v>
      </c>
      <c r="G1228" s="132">
        <v>432</v>
      </c>
      <c r="H1228" s="132">
        <v>0</v>
      </c>
      <c r="I1228" s="132">
        <v>79.999987500000003</v>
      </c>
      <c r="J1228" s="132" t="s">
        <v>1587</v>
      </c>
      <c r="K1228" s="132">
        <v>0</v>
      </c>
      <c r="L1228" s="132">
        <v>0</v>
      </c>
      <c r="M1228" s="132">
        <v>0</v>
      </c>
      <c r="N1228" s="132">
        <v>0</v>
      </c>
      <c r="O1228" s="132">
        <v>0</v>
      </c>
      <c r="P1228" s="132">
        <v>0</v>
      </c>
      <c r="Q1228" s="132">
        <v>0</v>
      </c>
      <c r="R1228" s="132">
        <v>0</v>
      </c>
      <c r="S1228" s="132">
        <v>0</v>
      </c>
      <c r="T1228" s="132">
        <v>0</v>
      </c>
      <c r="U1228" s="132">
        <v>0</v>
      </c>
      <c r="V1228" s="132">
        <v>0</v>
      </c>
      <c r="W1228" s="132">
        <v>0</v>
      </c>
    </row>
    <row r="1229" spans="1:23">
      <c r="A1229" s="132">
        <v>20700006</v>
      </c>
      <c r="B1229" s="132" t="s">
        <v>1049</v>
      </c>
      <c r="C1229" s="132" t="s">
        <v>794</v>
      </c>
      <c r="D1229" s="132" t="s">
        <v>300</v>
      </c>
      <c r="E1229" s="132">
        <v>0</v>
      </c>
      <c r="F1229" s="132">
        <v>0</v>
      </c>
      <c r="G1229" s="132">
        <v>432</v>
      </c>
      <c r="H1229" s="132">
        <v>0</v>
      </c>
      <c r="I1229" s="132">
        <v>79.999987500000003</v>
      </c>
      <c r="J1229" s="132" t="s">
        <v>301</v>
      </c>
      <c r="K1229" s="132">
        <v>0</v>
      </c>
      <c r="L1229" s="132">
        <v>0</v>
      </c>
      <c r="M1229" s="132">
        <v>0</v>
      </c>
      <c r="N1229" s="132">
        <v>0</v>
      </c>
      <c r="O1229" s="132">
        <v>0</v>
      </c>
      <c r="P1229" s="132">
        <v>0</v>
      </c>
      <c r="Q1229" s="132">
        <v>0</v>
      </c>
      <c r="R1229" s="132">
        <v>0</v>
      </c>
      <c r="S1229" s="132">
        <v>0</v>
      </c>
      <c r="T1229" s="132">
        <v>0</v>
      </c>
      <c r="U1229" s="132">
        <v>0</v>
      </c>
      <c r="V1229" s="132">
        <v>0</v>
      </c>
      <c r="W1229" s="132">
        <v>0</v>
      </c>
    </row>
    <row r="1230" spans="1:23">
      <c r="A1230" s="132">
        <v>20800001</v>
      </c>
      <c r="B1230" s="132" t="s">
        <v>1050</v>
      </c>
      <c r="C1230" s="132" t="s">
        <v>782</v>
      </c>
      <c r="D1230" s="132" t="s">
        <v>300</v>
      </c>
      <c r="E1230" s="132">
        <v>0</v>
      </c>
      <c r="F1230" s="132">
        <v>0</v>
      </c>
      <c r="G1230" s="132">
        <v>1025.4149</v>
      </c>
      <c r="H1230" s="132">
        <v>0</v>
      </c>
      <c r="I1230" s="132">
        <v>1598.999963</v>
      </c>
      <c r="J1230" s="132" t="s">
        <v>1587</v>
      </c>
      <c r="K1230" s="132">
        <v>0</v>
      </c>
      <c r="L1230" s="132">
        <v>0</v>
      </c>
      <c r="M1230" s="132">
        <v>0</v>
      </c>
      <c r="N1230" s="132">
        <v>0</v>
      </c>
      <c r="O1230" s="132">
        <v>0</v>
      </c>
      <c r="P1230" s="132">
        <v>0</v>
      </c>
      <c r="Q1230" s="132">
        <v>0</v>
      </c>
      <c r="R1230" s="132">
        <v>0</v>
      </c>
      <c r="S1230" s="132">
        <v>0</v>
      </c>
      <c r="T1230" s="132">
        <v>0</v>
      </c>
      <c r="U1230" s="132">
        <v>0</v>
      </c>
      <c r="V1230" s="132">
        <v>0</v>
      </c>
      <c r="W1230" s="132">
        <v>0</v>
      </c>
    </row>
    <row r="1231" spans="1:23">
      <c r="A1231" s="132">
        <v>20800001</v>
      </c>
      <c r="B1231" s="132" t="s">
        <v>1050</v>
      </c>
      <c r="C1231" s="132" t="s">
        <v>782</v>
      </c>
      <c r="D1231" s="132" t="s">
        <v>300</v>
      </c>
      <c r="E1231" s="132">
        <v>0</v>
      </c>
      <c r="F1231" s="132">
        <v>0</v>
      </c>
      <c r="G1231" s="132">
        <v>1025.4149</v>
      </c>
      <c r="H1231" s="132">
        <v>0</v>
      </c>
      <c r="I1231" s="132">
        <v>1598.999963</v>
      </c>
      <c r="J1231" s="132" t="s">
        <v>301</v>
      </c>
      <c r="K1231" s="132">
        <v>0</v>
      </c>
      <c r="L1231" s="132">
        <v>0</v>
      </c>
      <c r="M1231" s="132">
        <v>0</v>
      </c>
      <c r="N1231" s="132">
        <v>0</v>
      </c>
      <c r="O1231" s="132">
        <v>0</v>
      </c>
      <c r="P1231" s="132">
        <v>0</v>
      </c>
      <c r="Q1231" s="132">
        <v>0</v>
      </c>
      <c r="R1231" s="132">
        <v>0</v>
      </c>
      <c r="S1231" s="132">
        <v>0</v>
      </c>
      <c r="T1231" s="132">
        <v>0</v>
      </c>
      <c r="U1231" s="132">
        <v>0</v>
      </c>
      <c r="V1231" s="132">
        <v>0</v>
      </c>
      <c r="W1231" s="132">
        <v>0</v>
      </c>
    </row>
    <row r="1232" spans="1:23">
      <c r="A1232" s="132">
        <v>21400001</v>
      </c>
      <c r="B1232" s="132" t="s">
        <v>1051</v>
      </c>
      <c r="C1232" s="132" t="s">
        <v>837</v>
      </c>
      <c r="D1232" s="132" t="s">
        <v>300</v>
      </c>
      <c r="E1232" s="132">
        <v>0</v>
      </c>
      <c r="F1232" s="132">
        <v>0</v>
      </c>
      <c r="G1232" s="132">
        <v>1387.4326000000001</v>
      </c>
      <c r="H1232" s="132">
        <v>0</v>
      </c>
      <c r="I1232" s="132">
        <v>679.99995000000001</v>
      </c>
      <c r="J1232" s="132" t="s">
        <v>1587</v>
      </c>
      <c r="K1232" s="132">
        <v>0</v>
      </c>
      <c r="L1232" s="132">
        <v>0</v>
      </c>
      <c r="M1232" s="132">
        <v>0</v>
      </c>
      <c r="N1232" s="132">
        <v>0</v>
      </c>
      <c r="O1232" s="132">
        <v>0</v>
      </c>
      <c r="P1232" s="132">
        <v>0</v>
      </c>
      <c r="Q1232" s="132">
        <v>0</v>
      </c>
      <c r="R1232" s="132">
        <v>0</v>
      </c>
      <c r="S1232" s="132">
        <v>0</v>
      </c>
      <c r="T1232" s="132">
        <v>0</v>
      </c>
      <c r="U1232" s="132">
        <v>0</v>
      </c>
      <c r="V1232" s="132">
        <v>0</v>
      </c>
      <c r="W1232" s="132">
        <v>0</v>
      </c>
    </row>
    <row r="1233" spans="1:23">
      <c r="A1233" s="132">
        <v>21400001</v>
      </c>
      <c r="B1233" s="132" t="s">
        <v>1051</v>
      </c>
      <c r="C1233" s="132" t="s">
        <v>837</v>
      </c>
      <c r="D1233" s="132" t="s">
        <v>300</v>
      </c>
      <c r="E1233" s="132">
        <v>0</v>
      </c>
      <c r="F1233" s="132">
        <v>0</v>
      </c>
      <c r="G1233" s="132">
        <v>1387.4326000000001</v>
      </c>
      <c r="H1233" s="132">
        <v>0</v>
      </c>
      <c r="I1233" s="132">
        <v>679.99995000000001</v>
      </c>
      <c r="J1233" s="132" t="s">
        <v>301</v>
      </c>
      <c r="K1233" s="132">
        <v>0</v>
      </c>
      <c r="L1233" s="132">
        <v>0</v>
      </c>
      <c r="M1233" s="132">
        <v>0</v>
      </c>
      <c r="N1233" s="132">
        <v>0</v>
      </c>
      <c r="O1233" s="132">
        <v>0</v>
      </c>
      <c r="P1233" s="132">
        <v>0</v>
      </c>
      <c r="Q1233" s="132">
        <v>0</v>
      </c>
      <c r="R1233" s="132">
        <v>0</v>
      </c>
      <c r="S1233" s="132">
        <v>0</v>
      </c>
      <c r="T1233" s="132">
        <v>0</v>
      </c>
      <c r="U1233" s="132">
        <v>0</v>
      </c>
      <c r="V1233" s="132">
        <v>0</v>
      </c>
      <c r="W1233" s="132">
        <v>0</v>
      </c>
    </row>
    <row r="1234" spans="1:23">
      <c r="A1234" s="132">
        <v>21400003</v>
      </c>
      <c r="B1234" s="132" t="s">
        <v>1052</v>
      </c>
      <c r="C1234" s="132" t="s">
        <v>837</v>
      </c>
      <c r="D1234" s="132" t="s">
        <v>300</v>
      </c>
      <c r="E1234" s="132">
        <v>0</v>
      </c>
      <c r="F1234" s="132">
        <v>0</v>
      </c>
      <c r="G1234" s="132">
        <v>1026.8525999999999</v>
      </c>
      <c r="H1234" s="132">
        <v>0</v>
      </c>
      <c r="I1234" s="132">
        <v>1489.9999499999999</v>
      </c>
      <c r="J1234" s="132" t="s">
        <v>1587</v>
      </c>
      <c r="K1234" s="132">
        <v>0</v>
      </c>
      <c r="L1234" s="132">
        <v>0</v>
      </c>
      <c r="M1234" s="132">
        <v>0</v>
      </c>
      <c r="N1234" s="132">
        <v>0</v>
      </c>
      <c r="O1234" s="132">
        <v>0</v>
      </c>
      <c r="P1234" s="132">
        <v>0</v>
      </c>
      <c r="Q1234" s="132">
        <v>0</v>
      </c>
      <c r="R1234" s="132">
        <v>0</v>
      </c>
      <c r="S1234" s="132">
        <v>0</v>
      </c>
      <c r="T1234" s="132">
        <v>0</v>
      </c>
      <c r="U1234" s="132">
        <v>0</v>
      </c>
      <c r="V1234" s="132">
        <v>0</v>
      </c>
      <c r="W1234" s="132">
        <v>0</v>
      </c>
    </row>
    <row r="1235" spans="1:23">
      <c r="A1235" s="132">
        <v>21400003</v>
      </c>
      <c r="B1235" s="132" t="s">
        <v>1052</v>
      </c>
      <c r="C1235" s="132" t="s">
        <v>837</v>
      </c>
      <c r="D1235" s="132" t="s">
        <v>300</v>
      </c>
      <c r="E1235" s="132">
        <v>0</v>
      </c>
      <c r="F1235" s="132">
        <v>0</v>
      </c>
      <c r="G1235" s="132">
        <v>1026.8525999999999</v>
      </c>
      <c r="H1235" s="132">
        <v>0</v>
      </c>
      <c r="I1235" s="132">
        <v>1489.9999499999999</v>
      </c>
      <c r="J1235" s="132" t="s">
        <v>301</v>
      </c>
      <c r="K1235" s="132">
        <v>0</v>
      </c>
      <c r="L1235" s="132">
        <v>0</v>
      </c>
      <c r="M1235" s="132">
        <v>0</v>
      </c>
      <c r="N1235" s="132">
        <v>0</v>
      </c>
      <c r="O1235" s="132">
        <v>0</v>
      </c>
      <c r="P1235" s="132">
        <v>0</v>
      </c>
      <c r="Q1235" s="132">
        <v>0</v>
      </c>
      <c r="R1235" s="132">
        <v>0</v>
      </c>
      <c r="S1235" s="132">
        <v>0</v>
      </c>
      <c r="T1235" s="132">
        <v>0</v>
      </c>
      <c r="U1235" s="132">
        <v>0</v>
      </c>
      <c r="V1235" s="132">
        <v>0</v>
      </c>
      <c r="W1235" s="132">
        <v>0</v>
      </c>
    </row>
    <row r="1236" spans="1:23">
      <c r="A1236" s="132">
        <v>21400004</v>
      </c>
      <c r="B1236" s="132" t="s">
        <v>1053</v>
      </c>
      <c r="C1236" s="132" t="s">
        <v>837</v>
      </c>
      <c r="D1236" s="132" t="s">
        <v>300</v>
      </c>
      <c r="E1236" s="132">
        <v>0</v>
      </c>
      <c r="F1236" s="132">
        <v>0</v>
      </c>
      <c r="G1236" s="132">
        <v>556</v>
      </c>
      <c r="H1236" s="132">
        <v>0</v>
      </c>
      <c r="I1236" s="132">
        <v>499.99995000000001</v>
      </c>
      <c r="J1236" s="132" t="s">
        <v>1587</v>
      </c>
      <c r="K1236" s="132">
        <v>0</v>
      </c>
      <c r="L1236" s="132">
        <v>0</v>
      </c>
      <c r="M1236" s="132">
        <v>0</v>
      </c>
      <c r="N1236" s="132">
        <v>0</v>
      </c>
      <c r="O1236" s="132">
        <v>0</v>
      </c>
      <c r="P1236" s="132">
        <v>0</v>
      </c>
      <c r="Q1236" s="132">
        <v>0</v>
      </c>
      <c r="R1236" s="132">
        <v>0</v>
      </c>
      <c r="S1236" s="132">
        <v>0</v>
      </c>
      <c r="T1236" s="132">
        <v>0</v>
      </c>
      <c r="U1236" s="132">
        <v>0</v>
      </c>
      <c r="V1236" s="132">
        <v>0</v>
      </c>
      <c r="W1236" s="132">
        <v>0</v>
      </c>
    </row>
    <row r="1237" spans="1:23">
      <c r="A1237" s="132">
        <v>21400004</v>
      </c>
      <c r="B1237" s="132" t="s">
        <v>1053</v>
      </c>
      <c r="C1237" s="132" t="s">
        <v>837</v>
      </c>
      <c r="D1237" s="132" t="s">
        <v>300</v>
      </c>
      <c r="E1237" s="132">
        <v>0</v>
      </c>
      <c r="F1237" s="132">
        <v>0</v>
      </c>
      <c r="G1237" s="132">
        <v>556</v>
      </c>
      <c r="H1237" s="132">
        <v>0</v>
      </c>
      <c r="I1237" s="132">
        <v>499.99995000000001</v>
      </c>
      <c r="J1237" s="132" t="s">
        <v>301</v>
      </c>
      <c r="K1237" s="132">
        <v>0</v>
      </c>
      <c r="L1237" s="132">
        <v>0</v>
      </c>
      <c r="M1237" s="132">
        <v>0</v>
      </c>
      <c r="N1237" s="132">
        <v>0</v>
      </c>
      <c r="O1237" s="132">
        <v>0</v>
      </c>
      <c r="P1237" s="132">
        <v>0</v>
      </c>
      <c r="Q1237" s="132">
        <v>0</v>
      </c>
      <c r="R1237" s="132">
        <v>0</v>
      </c>
      <c r="S1237" s="132">
        <v>0</v>
      </c>
      <c r="T1237" s="132">
        <v>0</v>
      </c>
      <c r="U1237" s="132">
        <v>0</v>
      </c>
      <c r="V1237" s="132">
        <v>0</v>
      </c>
      <c r="W1237" s="132">
        <v>0</v>
      </c>
    </row>
    <row r="1238" spans="1:23">
      <c r="A1238" s="132">
        <v>21400005</v>
      </c>
      <c r="B1238" s="132" t="s">
        <v>1054</v>
      </c>
      <c r="C1238" s="132" t="s">
        <v>837</v>
      </c>
      <c r="D1238" s="132" t="s">
        <v>300</v>
      </c>
      <c r="E1238" s="132">
        <v>0</v>
      </c>
      <c r="F1238" s="132">
        <v>0</v>
      </c>
      <c r="G1238" s="132">
        <v>801</v>
      </c>
      <c r="H1238" s="132">
        <v>0</v>
      </c>
      <c r="I1238" s="132">
        <v>390.00003750000002</v>
      </c>
      <c r="J1238" s="132" t="s">
        <v>1587</v>
      </c>
      <c r="K1238" s="132">
        <v>0</v>
      </c>
      <c r="L1238" s="132">
        <v>0</v>
      </c>
      <c r="M1238" s="132">
        <v>0</v>
      </c>
      <c r="N1238" s="132">
        <v>0</v>
      </c>
      <c r="O1238" s="132">
        <v>0</v>
      </c>
      <c r="P1238" s="132">
        <v>0</v>
      </c>
      <c r="Q1238" s="132">
        <v>0</v>
      </c>
      <c r="R1238" s="132">
        <v>0</v>
      </c>
      <c r="S1238" s="132">
        <v>0</v>
      </c>
      <c r="T1238" s="132">
        <v>0</v>
      </c>
      <c r="U1238" s="132">
        <v>0</v>
      </c>
      <c r="V1238" s="132">
        <v>0</v>
      </c>
      <c r="W1238" s="132">
        <v>0</v>
      </c>
    </row>
    <row r="1239" spans="1:23">
      <c r="A1239" s="132">
        <v>21400005</v>
      </c>
      <c r="B1239" s="132" t="s">
        <v>1054</v>
      </c>
      <c r="C1239" s="132" t="s">
        <v>837</v>
      </c>
      <c r="D1239" s="132" t="s">
        <v>300</v>
      </c>
      <c r="E1239" s="132">
        <v>0</v>
      </c>
      <c r="F1239" s="132">
        <v>0</v>
      </c>
      <c r="G1239" s="132">
        <v>801</v>
      </c>
      <c r="H1239" s="132">
        <v>0</v>
      </c>
      <c r="I1239" s="132">
        <v>390.00003750000002</v>
      </c>
      <c r="J1239" s="132" t="s">
        <v>301</v>
      </c>
      <c r="K1239" s="132">
        <v>0</v>
      </c>
      <c r="L1239" s="132">
        <v>0</v>
      </c>
      <c r="M1239" s="132">
        <v>0</v>
      </c>
      <c r="N1239" s="132">
        <v>0</v>
      </c>
      <c r="O1239" s="132">
        <v>0</v>
      </c>
      <c r="P1239" s="132">
        <v>0</v>
      </c>
      <c r="Q1239" s="132">
        <v>0</v>
      </c>
      <c r="R1239" s="132">
        <v>0</v>
      </c>
      <c r="S1239" s="132">
        <v>0</v>
      </c>
      <c r="T1239" s="132">
        <v>0</v>
      </c>
      <c r="U1239" s="132">
        <v>0</v>
      </c>
      <c r="V1239" s="132">
        <v>0</v>
      </c>
      <c r="W1239" s="132">
        <v>0</v>
      </c>
    </row>
    <row r="1240" spans="1:23">
      <c r="A1240" s="132">
        <v>21400007</v>
      </c>
      <c r="B1240" s="132" t="s">
        <v>1055</v>
      </c>
      <c r="C1240" s="132" t="s">
        <v>837</v>
      </c>
      <c r="D1240" s="132" t="s">
        <v>300</v>
      </c>
      <c r="E1240" s="132">
        <v>0</v>
      </c>
      <c r="F1240" s="132">
        <v>0</v>
      </c>
      <c r="G1240" s="132">
        <v>474</v>
      </c>
      <c r="H1240" s="132">
        <v>0</v>
      </c>
      <c r="I1240" s="132">
        <v>549</v>
      </c>
      <c r="J1240" s="132" t="s">
        <v>1587</v>
      </c>
      <c r="K1240" s="132">
        <v>0</v>
      </c>
      <c r="L1240" s="132">
        <v>0</v>
      </c>
      <c r="M1240" s="132">
        <v>0</v>
      </c>
      <c r="N1240" s="132">
        <v>0</v>
      </c>
      <c r="O1240" s="132">
        <v>0</v>
      </c>
      <c r="P1240" s="132">
        <v>0</v>
      </c>
      <c r="Q1240" s="132">
        <v>0</v>
      </c>
      <c r="R1240" s="132">
        <v>0</v>
      </c>
      <c r="S1240" s="132">
        <v>0</v>
      </c>
      <c r="T1240" s="132">
        <v>0</v>
      </c>
      <c r="U1240" s="132">
        <v>0</v>
      </c>
      <c r="V1240" s="132">
        <v>0</v>
      </c>
      <c r="W1240" s="132">
        <v>0</v>
      </c>
    </row>
    <row r="1241" spans="1:23">
      <c r="A1241" s="132">
        <v>21400007</v>
      </c>
      <c r="B1241" s="132" t="s">
        <v>1055</v>
      </c>
      <c r="C1241" s="132" t="s">
        <v>837</v>
      </c>
      <c r="D1241" s="132" t="s">
        <v>300</v>
      </c>
      <c r="E1241" s="132">
        <v>0</v>
      </c>
      <c r="F1241" s="132">
        <v>0</v>
      </c>
      <c r="G1241" s="132">
        <v>474</v>
      </c>
      <c r="H1241" s="132">
        <v>0</v>
      </c>
      <c r="I1241" s="132">
        <v>549</v>
      </c>
      <c r="J1241" s="132" t="s">
        <v>301</v>
      </c>
      <c r="K1241" s="132">
        <v>0</v>
      </c>
      <c r="L1241" s="132">
        <v>0</v>
      </c>
      <c r="M1241" s="132">
        <v>0</v>
      </c>
      <c r="N1241" s="132">
        <v>0</v>
      </c>
      <c r="O1241" s="132">
        <v>0</v>
      </c>
      <c r="P1241" s="132">
        <v>0</v>
      </c>
      <c r="Q1241" s="132">
        <v>0</v>
      </c>
      <c r="R1241" s="132">
        <v>0</v>
      </c>
      <c r="S1241" s="132">
        <v>0</v>
      </c>
      <c r="T1241" s="132">
        <v>0</v>
      </c>
      <c r="U1241" s="132">
        <v>0</v>
      </c>
      <c r="V1241" s="132">
        <v>0</v>
      </c>
      <c r="W1241" s="132">
        <v>0</v>
      </c>
    </row>
    <row r="1242" spans="1:23">
      <c r="A1242" s="132">
        <v>21400008</v>
      </c>
      <c r="B1242" s="132" t="s">
        <v>1056</v>
      </c>
      <c r="C1242" s="132" t="s">
        <v>837</v>
      </c>
      <c r="D1242" s="132" t="s">
        <v>300</v>
      </c>
      <c r="E1242" s="132">
        <v>0</v>
      </c>
      <c r="F1242" s="132">
        <v>0</v>
      </c>
      <c r="G1242" s="132">
        <v>1211</v>
      </c>
      <c r="H1242" s="132">
        <v>0</v>
      </c>
      <c r="I1242" s="132">
        <v>1798.999988</v>
      </c>
      <c r="J1242" s="132" t="s">
        <v>1587</v>
      </c>
      <c r="K1242" s="132">
        <v>0</v>
      </c>
      <c r="L1242" s="132">
        <v>0</v>
      </c>
      <c r="M1242" s="132">
        <v>0</v>
      </c>
      <c r="N1242" s="132">
        <v>0</v>
      </c>
      <c r="O1242" s="132">
        <v>0</v>
      </c>
      <c r="P1242" s="132">
        <v>0</v>
      </c>
      <c r="Q1242" s="132">
        <v>0</v>
      </c>
      <c r="R1242" s="132">
        <v>0</v>
      </c>
      <c r="S1242" s="132">
        <v>0</v>
      </c>
      <c r="T1242" s="132">
        <v>0</v>
      </c>
      <c r="U1242" s="132">
        <v>0</v>
      </c>
      <c r="V1242" s="132">
        <v>0</v>
      </c>
      <c r="W1242" s="132">
        <v>0</v>
      </c>
    </row>
    <row r="1243" spans="1:23">
      <c r="A1243" s="132">
        <v>21400008</v>
      </c>
      <c r="B1243" s="132" t="s">
        <v>1056</v>
      </c>
      <c r="C1243" s="132" t="s">
        <v>837</v>
      </c>
      <c r="D1243" s="132" t="s">
        <v>300</v>
      </c>
      <c r="E1243" s="132">
        <v>0</v>
      </c>
      <c r="F1243" s="132">
        <v>0</v>
      </c>
      <c r="G1243" s="132">
        <v>1211</v>
      </c>
      <c r="H1243" s="132">
        <v>0</v>
      </c>
      <c r="I1243" s="132">
        <v>1798.999988</v>
      </c>
      <c r="J1243" s="132" t="s">
        <v>301</v>
      </c>
      <c r="K1243" s="132">
        <v>0</v>
      </c>
      <c r="L1243" s="132">
        <v>0</v>
      </c>
      <c r="M1243" s="132">
        <v>0</v>
      </c>
      <c r="N1243" s="132">
        <v>0</v>
      </c>
      <c r="O1243" s="132">
        <v>0</v>
      </c>
      <c r="P1243" s="132">
        <v>0</v>
      </c>
      <c r="Q1243" s="132">
        <v>0</v>
      </c>
      <c r="R1243" s="132">
        <v>0</v>
      </c>
      <c r="S1243" s="132">
        <v>0</v>
      </c>
      <c r="T1243" s="132">
        <v>0</v>
      </c>
      <c r="U1243" s="132">
        <v>0</v>
      </c>
      <c r="V1243" s="132">
        <v>0</v>
      </c>
      <c r="W1243" s="132">
        <v>0</v>
      </c>
    </row>
    <row r="1244" spans="1:23">
      <c r="A1244" s="132">
        <v>21400010</v>
      </c>
      <c r="B1244" s="132" t="s">
        <v>1057</v>
      </c>
      <c r="C1244" s="132" t="s">
        <v>782</v>
      </c>
      <c r="D1244" s="132" t="s">
        <v>300</v>
      </c>
      <c r="E1244" s="132">
        <v>0</v>
      </c>
      <c r="F1244" s="132">
        <v>0</v>
      </c>
      <c r="G1244" s="132">
        <v>2042</v>
      </c>
      <c r="H1244" s="132">
        <v>0</v>
      </c>
      <c r="I1244" s="132">
        <v>1820.0000250000001</v>
      </c>
      <c r="J1244" s="132" t="s">
        <v>1587</v>
      </c>
      <c r="K1244" s="132">
        <v>0</v>
      </c>
      <c r="L1244" s="132">
        <v>0</v>
      </c>
      <c r="M1244" s="132">
        <v>0</v>
      </c>
      <c r="N1244" s="132">
        <v>0</v>
      </c>
      <c r="O1244" s="132">
        <v>0</v>
      </c>
      <c r="P1244" s="132">
        <v>0</v>
      </c>
      <c r="Q1244" s="132">
        <v>0</v>
      </c>
      <c r="R1244" s="132">
        <v>0</v>
      </c>
      <c r="S1244" s="132">
        <v>0</v>
      </c>
      <c r="T1244" s="132">
        <v>0</v>
      </c>
      <c r="U1244" s="132">
        <v>0</v>
      </c>
      <c r="V1244" s="132">
        <v>0</v>
      </c>
      <c r="W1244" s="132">
        <v>0</v>
      </c>
    </row>
    <row r="1245" spans="1:23">
      <c r="A1245" s="132">
        <v>21400010</v>
      </c>
      <c r="B1245" s="132" t="s">
        <v>1057</v>
      </c>
      <c r="C1245" s="132" t="s">
        <v>782</v>
      </c>
      <c r="D1245" s="132" t="s">
        <v>300</v>
      </c>
      <c r="E1245" s="132">
        <v>0</v>
      </c>
      <c r="F1245" s="132">
        <v>0</v>
      </c>
      <c r="G1245" s="132">
        <v>2042</v>
      </c>
      <c r="H1245" s="132">
        <v>0</v>
      </c>
      <c r="I1245" s="132">
        <v>1820.0000250000001</v>
      </c>
      <c r="J1245" s="132" t="s">
        <v>301</v>
      </c>
      <c r="K1245" s="132">
        <v>0</v>
      </c>
      <c r="L1245" s="132">
        <v>0</v>
      </c>
      <c r="M1245" s="132">
        <v>0</v>
      </c>
      <c r="N1245" s="132">
        <v>0</v>
      </c>
      <c r="O1245" s="132">
        <v>0</v>
      </c>
      <c r="P1245" s="132">
        <v>0</v>
      </c>
      <c r="Q1245" s="132">
        <v>0</v>
      </c>
      <c r="R1245" s="132">
        <v>0</v>
      </c>
      <c r="S1245" s="132">
        <v>0</v>
      </c>
      <c r="T1245" s="132">
        <v>0</v>
      </c>
      <c r="U1245" s="132">
        <v>0</v>
      </c>
      <c r="V1245" s="132">
        <v>0</v>
      </c>
      <c r="W1245" s="132">
        <v>0</v>
      </c>
    </row>
    <row r="1246" spans="1:23">
      <c r="A1246" s="132">
        <v>21400012</v>
      </c>
      <c r="B1246" s="132" t="s">
        <v>1058</v>
      </c>
      <c r="C1246" s="132" t="s">
        <v>782</v>
      </c>
      <c r="D1246" s="132" t="s">
        <v>300</v>
      </c>
      <c r="E1246" s="132">
        <v>0</v>
      </c>
      <c r="F1246" s="132">
        <v>0</v>
      </c>
      <c r="G1246" s="132">
        <v>978</v>
      </c>
      <c r="H1246" s="132">
        <v>0</v>
      </c>
      <c r="I1246" s="132">
        <v>399.00003750000002</v>
      </c>
      <c r="J1246" s="132" t="s">
        <v>1587</v>
      </c>
      <c r="K1246" s="132">
        <v>0</v>
      </c>
      <c r="L1246" s="132">
        <v>0</v>
      </c>
      <c r="M1246" s="132">
        <v>0</v>
      </c>
      <c r="N1246" s="132">
        <v>0</v>
      </c>
      <c r="O1246" s="132">
        <v>0</v>
      </c>
      <c r="P1246" s="132">
        <v>0</v>
      </c>
      <c r="Q1246" s="132">
        <v>0</v>
      </c>
      <c r="R1246" s="132">
        <v>0</v>
      </c>
      <c r="S1246" s="132">
        <v>0</v>
      </c>
      <c r="T1246" s="132">
        <v>0</v>
      </c>
      <c r="U1246" s="132">
        <v>0</v>
      </c>
      <c r="V1246" s="132">
        <v>0</v>
      </c>
      <c r="W1246" s="132">
        <v>0</v>
      </c>
    </row>
    <row r="1247" spans="1:23">
      <c r="A1247" s="132">
        <v>21400012</v>
      </c>
      <c r="B1247" s="132" t="s">
        <v>1058</v>
      </c>
      <c r="C1247" s="132" t="s">
        <v>782</v>
      </c>
      <c r="D1247" s="132" t="s">
        <v>300</v>
      </c>
      <c r="E1247" s="132">
        <v>0</v>
      </c>
      <c r="F1247" s="132">
        <v>0</v>
      </c>
      <c r="G1247" s="132">
        <v>978</v>
      </c>
      <c r="H1247" s="132">
        <v>0</v>
      </c>
      <c r="I1247" s="132">
        <v>399.00003750000002</v>
      </c>
      <c r="J1247" s="132" t="s">
        <v>301</v>
      </c>
      <c r="K1247" s="132">
        <v>0</v>
      </c>
      <c r="L1247" s="132">
        <v>0</v>
      </c>
      <c r="M1247" s="132">
        <v>0</v>
      </c>
      <c r="N1247" s="132">
        <v>0</v>
      </c>
      <c r="O1247" s="132">
        <v>0</v>
      </c>
      <c r="P1247" s="132">
        <v>0</v>
      </c>
      <c r="Q1247" s="132">
        <v>0</v>
      </c>
      <c r="R1247" s="132">
        <v>0</v>
      </c>
      <c r="S1247" s="132">
        <v>0</v>
      </c>
      <c r="T1247" s="132">
        <v>0</v>
      </c>
      <c r="U1247" s="132">
        <v>0</v>
      </c>
      <c r="V1247" s="132">
        <v>0</v>
      </c>
      <c r="W1247" s="132">
        <v>0</v>
      </c>
    </row>
    <row r="1248" spans="1:23">
      <c r="A1248" s="132">
        <v>21400014</v>
      </c>
      <c r="B1248" s="132" t="s">
        <v>1059</v>
      </c>
      <c r="C1248" s="132" t="s">
        <v>782</v>
      </c>
      <c r="D1248" s="132" t="s">
        <v>300</v>
      </c>
      <c r="E1248" s="132">
        <v>0</v>
      </c>
      <c r="F1248" s="132">
        <v>0</v>
      </c>
      <c r="G1248" s="132">
        <v>2181</v>
      </c>
      <c r="H1248" s="132">
        <v>0</v>
      </c>
      <c r="I1248" s="132">
        <v>2999.0000249999998</v>
      </c>
      <c r="J1248" s="132" t="s">
        <v>1587</v>
      </c>
      <c r="K1248" s="132">
        <v>0</v>
      </c>
      <c r="L1248" s="132">
        <v>0</v>
      </c>
      <c r="M1248" s="132">
        <v>0</v>
      </c>
      <c r="N1248" s="132">
        <v>0</v>
      </c>
      <c r="O1248" s="132">
        <v>0</v>
      </c>
      <c r="P1248" s="132">
        <v>0</v>
      </c>
      <c r="Q1248" s="132">
        <v>0</v>
      </c>
      <c r="R1248" s="132">
        <v>0</v>
      </c>
      <c r="S1248" s="132">
        <v>0</v>
      </c>
      <c r="T1248" s="132">
        <v>0</v>
      </c>
      <c r="U1248" s="132">
        <v>0</v>
      </c>
      <c r="V1248" s="132">
        <v>0</v>
      </c>
      <c r="W1248" s="132">
        <v>0</v>
      </c>
    </row>
    <row r="1249" spans="1:23">
      <c r="A1249" s="132">
        <v>21400014</v>
      </c>
      <c r="B1249" s="132" t="s">
        <v>1059</v>
      </c>
      <c r="C1249" s="132" t="s">
        <v>782</v>
      </c>
      <c r="D1249" s="132" t="s">
        <v>300</v>
      </c>
      <c r="E1249" s="132">
        <v>0</v>
      </c>
      <c r="F1249" s="132">
        <v>0</v>
      </c>
      <c r="G1249" s="132">
        <v>2181</v>
      </c>
      <c r="H1249" s="132">
        <v>0</v>
      </c>
      <c r="I1249" s="132">
        <v>2999.0000249999998</v>
      </c>
      <c r="J1249" s="132" t="s">
        <v>301</v>
      </c>
      <c r="K1249" s="132">
        <v>0</v>
      </c>
      <c r="L1249" s="132">
        <v>0</v>
      </c>
      <c r="M1249" s="132">
        <v>0</v>
      </c>
      <c r="N1249" s="132">
        <v>0</v>
      </c>
      <c r="O1249" s="132">
        <v>0</v>
      </c>
      <c r="P1249" s="132">
        <v>0</v>
      </c>
      <c r="Q1249" s="132">
        <v>0</v>
      </c>
      <c r="R1249" s="132">
        <v>0</v>
      </c>
      <c r="S1249" s="132">
        <v>0</v>
      </c>
      <c r="T1249" s="132">
        <v>0</v>
      </c>
      <c r="U1249" s="132">
        <v>0</v>
      </c>
      <c r="V1249" s="132">
        <v>0</v>
      </c>
      <c r="W1249" s="132">
        <v>0</v>
      </c>
    </row>
    <row r="1250" spans="1:23">
      <c r="A1250" s="132">
        <v>21400015</v>
      </c>
      <c r="B1250" s="132" t="s">
        <v>1060</v>
      </c>
      <c r="C1250" s="132" t="s">
        <v>782</v>
      </c>
      <c r="D1250" s="132" t="s">
        <v>300</v>
      </c>
      <c r="E1250" s="132">
        <v>0</v>
      </c>
      <c r="F1250" s="132">
        <v>0</v>
      </c>
      <c r="G1250" s="132">
        <v>2137</v>
      </c>
      <c r="H1250" s="132">
        <v>0</v>
      </c>
      <c r="I1250" s="132">
        <v>2090.0000249999998</v>
      </c>
      <c r="J1250" s="132" t="s">
        <v>1587</v>
      </c>
      <c r="K1250" s="132">
        <v>0</v>
      </c>
      <c r="L1250" s="132">
        <v>0</v>
      </c>
      <c r="M1250" s="132">
        <v>0</v>
      </c>
      <c r="N1250" s="132">
        <v>0</v>
      </c>
      <c r="O1250" s="132">
        <v>0</v>
      </c>
      <c r="P1250" s="132">
        <v>0</v>
      </c>
      <c r="Q1250" s="132">
        <v>0</v>
      </c>
      <c r="R1250" s="132">
        <v>0</v>
      </c>
      <c r="S1250" s="132">
        <v>0</v>
      </c>
      <c r="T1250" s="132">
        <v>0</v>
      </c>
      <c r="U1250" s="132">
        <v>0</v>
      </c>
      <c r="V1250" s="132">
        <v>0</v>
      </c>
      <c r="W1250" s="132">
        <v>0</v>
      </c>
    </row>
    <row r="1251" spans="1:23">
      <c r="A1251" s="132">
        <v>21400015</v>
      </c>
      <c r="B1251" s="132" t="s">
        <v>1060</v>
      </c>
      <c r="C1251" s="132" t="s">
        <v>782</v>
      </c>
      <c r="D1251" s="132" t="s">
        <v>300</v>
      </c>
      <c r="E1251" s="132">
        <v>0</v>
      </c>
      <c r="F1251" s="132">
        <v>0</v>
      </c>
      <c r="G1251" s="132">
        <v>2137</v>
      </c>
      <c r="H1251" s="132">
        <v>0</v>
      </c>
      <c r="I1251" s="132">
        <v>2090.0000249999998</v>
      </c>
      <c r="J1251" s="132" t="s">
        <v>301</v>
      </c>
      <c r="K1251" s="132">
        <v>0</v>
      </c>
      <c r="L1251" s="132">
        <v>0</v>
      </c>
      <c r="M1251" s="132">
        <v>0</v>
      </c>
      <c r="N1251" s="132">
        <v>0</v>
      </c>
      <c r="O1251" s="132">
        <v>0</v>
      </c>
      <c r="P1251" s="132">
        <v>0</v>
      </c>
      <c r="Q1251" s="132">
        <v>0</v>
      </c>
      <c r="R1251" s="132">
        <v>0</v>
      </c>
      <c r="S1251" s="132">
        <v>0</v>
      </c>
      <c r="T1251" s="132">
        <v>0</v>
      </c>
      <c r="U1251" s="132">
        <v>0</v>
      </c>
      <c r="V1251" s="132">
        <v>0</v>
      </c>
      <c r="W1251" s="132">
        <v>0</v>
      </c>
    </row>
    <row r="1252" spans="1:23">
      <c r="A1252" s="132">
        <v>22500001</v>
      </c>
      <c r="B1252" s="132" t="s">
        <v>1061</v>
      </c>
      <c r="C1252" s="132" t="s">
        <v>898</v>
      </c>
      <c r="D1252" s="132" t="s">
        <v>300</v>
      </c>
      <c r="E1252" s="132">
        <v>0</v>
      </c>
      <c r="F1252" s="132">
        <v>0</v>
      </c>
      <c r="G1252" s="132">
        <v>212</v>
      </c>
      <c r="H1252" s="132">
        <v>0</v>
      </c>
      <c r="I1252" s="132">
        <v>100.0000125</v>
      </c>
      <c r="J1252" s="132" t="s">
        <v>1587</v>
      </c>
      <c r="K1252" s="132">
        <v>0</v>
      </c>
      <c r="L1252" s="132">
        <v>0</v>
      </c>
      <c r="M1252" s="132">
        <v>0</v>
      </c>
      <c r="N1252" s="132">
        <v>0</v>
      </c>
      <c r="O1252" s="132">
        <v>0</v>
      </c>
      <c r="P1252" s="132">
        <v>0</v>
      </c>
      <c r="Q1252" s="132">
        <v>0</v>
      </c>
      <c r="R1252" s="132">
        <v>0</v>
      </c>
      <c r="S1252" s="132">
        <v>0</v>
      </c>
      <c r="T1252" s="132">
        <v>0</v>
      </c>
      <c r="U1252" s="132">
        <v>0</v>
      </c>
      <c r="V1252" s="132">
        <v>0</v>
      </c>
      <c r="W1252" s="132">
        <v>0</v>
      </c>
    </row>
    <row r="1253" spans="1:23">
      <c r="A1253" s="132">
        <v>22500001</v>
      </c>
      <c r="B1253" s="132" t="s">
        <v>1061</v>
      </c>
      <c r="C1253" s="132" t="s">
        <v>898</v>
      </c>
      <c r="D1253" s="132" t="s">
        <v>300</v>
      </c>
      <c r="E1253" s="132">
        <v>0</v>
      </c>
      <c r="F1253" s="132">
        <v>0</v>
      </c>
      <c r="G1253" s="132">
        <v>212</v>
      </c>
      <c r="H1253" s="132">
        <v>0</v>
      </c>
      <c r="I1253" s="132">
        <v>100.0000125</v>
      </c>
      <c r="J1253" s="132" t="s">
        <v>301</v>
      </c>
      <c r="K1253" s="132">
        <v>0</v>
      </c>
      <c r="L1253" s="132">
        <v>0</v>
      </c>
      <c r="M1253" s="132">
        <v>0</v>
      </c>
      <c r="N1253" s="132">
        <v>0</v>
      </c>
      <c r="O1253" s="132">
        <v>0</v>
      </c>
      <c r="P1253" s="132">
        <v>0</v>
      </c>
      <c r="Q1253" s="132">
        <v>0</v>
      </c>
      <c r="R1253" s="132">
        <v>0</v>
      </c>
      <c r="S1253" s="132">
        <v>0</v>
      </c>
      <c r="T1253" s="132">
        <v>0</v>
      </c>
      <c r="U1253" s="132">
        <v>0</v>
      </c>
      <c r="V1253" s="132">
        <v>0</v>
      </c>
      <c r="W1253" s="132">
        <v>0</v>
      </c>
    </row>
    <row r="1254" spans="1:23">
      <c r="A1254" s="132">
        <v>22600001</v>
      </c>
      <c r="B1254" s="132" t="s">
        <v>1062</v>
      </c>
      <c r="C1254" s="132" t="s">
        <v>850</v>
      </c>
      <c r="D1254" s="132" t="s">
        <v>300</v>
      </c>
      <c r="E1254" s="132">
        <v>0</v>
      </c>
      <c r="F1254" s="132">
        <v>0</v>
      </c>
      <c r="G1254" s="132">
        <v>822</v>
      </c>
      <c r="H1254" s="132">
        <v>0</v>
      </c>
      <c r="I1254" s="132">
        <v>1199.0000250000001</v>
      </c>
      <c r="J1254" s="132" t="s">
        <v>1587</v>
      </c>
      <c r="K1254" s="132">
        <v>0</v>
      </c>
      <c r="L1254" s="132">
        <v>0</v>
      </c>
      <c r="M1254" s="132">
        <v>0</v>
      </c>
      <c r="N1254" s="132">
        <v>0</v>
      </c>
      <c r="O1254" s="132">
        <v>0</v>
      </c>
      <c r="P1254" s="132">
        <v>0</v>
      </c>
      <c r="Q1254" s="132">
        <v>0</v>
      </c>
      <c r="R1254" s="132">
        <v>0</v>
      </c>
      <c r="S1254" s="132">
        <v>0</v>
      </c>
      <c r="T1254" s="132">
        <v>0</v>
      </c>
      <c r="U1254" s="132">
        <v>0</v>
      </c>
      <c r="V1254" s="132">
        <v>0</v>
      </c>
      <c r="W1254" s="132">
        <v>0</v>
      </c>
    </row>
    <row r="1255" spans="1:23">
      <c r="A1255" s="132">
        <v>22600001</v>
      </c>
      <c r="B1255" s="132" t="s">
        <v>1062</v>
      </c>
      <c r="C1255" s="132" t="s">
        <v>850</v>
      </c>
      <c r="D1255" s="132" t="s">
        <v>300</v>
      </c>
      <c r="E1255" s="132">
        <v>0</v>
      </c>
      <c r="F1255" s="132">
        <v>0</v>
      </c>
      <c r="G1255" s="132">
        <v>822</v>
      </c>
      <c r="H1255" s="132">
        <v>0</v>
      </c>
      <c r="I1255" s="132">
        <v>1199.0000250000001</v>
      </c>
      <c r="J1255" s="132" t="s">
        <v>301</v>
      </c>
      <c r="K1255" s="132">
        <v>0</v>
      </c>
      <c r="L1255" s="132">
        <v>0</v>
      </c>
      <c r="M1255" s="132">
        <v>0</v>
      </c>
      <c r="N1255" s="132">
        <v>0</v>
      </c>
      <c r="O1255" s="132">
        <v>0</v>
      </c>
      <c r="P1255" s="132">
        <v>0</v>
      </c>
      <c r="Q1255" s="132">
        <v>0</v>
      </c>
      <c r="R1255" s="132">
        <v>0</v>
      </c>
      <c r="S1255" s="132">
        <v>0</v>
      </c>
      <c r="T1255" s="132">
        <v>0</v>
      </c>
      <c r="U1255" s="132">
        <v>0</v>
      </c>
      <c r="V1255" s="132">
        <v>0</v>
      </c>
      <c r="W1255" s="132">
        <v>0</v>
      </c>
    </row>
    <row r="1256" spans="1:23">
      <c r="A1256" s="132">
        <v>22600002</v>
      </c>
      <c r="B1256" s="132" t="s">
        <v>1063</v>
      </c>
      <c r="C1256" s="132" t="s">
        <v>850</v>
      </c>
      <c r="D1256" s="132" t="s">
        <v>300</v>
      </c>
      <c r="E1256" s="132">
        <v>0</v>
      </c>
      <c r="F1256" s="132">
        <v>0</v>
      </c>
      <c r="G1256" s="132">
        <v>510</v>
      </c>
      <c r="H1256" s="132">
        <v>0</v>
      </c>
      <c r="I1256" s="132">
        <v>190.0000125</v>
      </c>
      <c r="J1256" s="132" t="s">
        <v>1587</v>
      </c>
      <c r="K1256" s="132">
        <v>0</v>
      </c>
      <c r="L1256" s="132">
        <v>0</v>
      </c>
      <c r="M1256" s="132">
        <v>0</v>
      </c>
      <c r="N1256" s="132">
        <v>0</v>
      </c>
      <c r="O1256" s="132">
        <v>0</v>
      </c>
      <c r="P1256" s="132">
        <v>0</v>
      </c>
      <c r="Q1256" s="132">
        <v>0</v>
      </c>
      <c r="R1256" s="132">
        <v>0</v>
      </c>
      <c r="S1256" s="132">
        <v>0</v>
      </c>
      <c r="T1256" s="132">
        <v>0</v>
      </c>
      <c r="U1256" s="132">
        <v>0</v>
      </c>
      <c r="V1256" s="132">
        <v>0</v>
      </c>
      <c r="W1256" s="132">
        <v>0</v>
      </c>
    </row>
    <row r="1257" spans="1:23">
      <c r="A1257" s="132">
        <v>22600002</v>
      </c>
      <c r="B1257" s="132" t="s">
        <v>1063</v>
      </c>
      <c r="C1257" s="132" t="s">
        <v>850</v>
      </c>
      <c r="D1257" s="132" t="s">
        <v>300</v>
      </c>
      <c r="E1257" s="132">
        <v>0</v>
      </c>
      <c r="F1257" s="132">
        <v>0</v>
      </c>
      <c r="G1257" s="132">
        <v>510</v>
      </c>
      <c r="H1257" s="132">
        <v>0</v>
      </c>
      <c r="I1257" s="132">
        <v>190.0000125</v>
      </c>
      <c r="J1257" s="132" t="s">
        <v>301</v>
      </c>
      <c r="K1257" s="132">
        <v>0</v>
      </c>
      <c r="L1257" s="132">
        <v>0</v>
      </c>
      <c r="M1257" s="132">
        <v>0</v>
      </c>
      <c r="N1257" s="132">
        <v>0</v>
      </c>
      <c r="O1257" s="132">
        <v>0</v>
      </c>
      <c r="P1257" s="132">
        <v>0</v>
      </c>
      <c r="Q1257" s="132">
        <v>0</v>
      </c>
      <c r="R1257" s="132">
        <v>0</v>
      </c>
      <c r="S1257" s="132">
        <v>0</v>
      </c>
      <c r="T1257" s="132">
        <v>0</v>
      </c>
      <c r="U1257" s="132">
        <v>0</v>
      </c>
      <c r="V1257" s="132">
        <v>0</v>
      </c>
      <c r="W1257" s="132">
        <v>0</v>
      </c>
    </row>
    <row r="1258" spans="1:23">
      <c r="A1258" s="132">
        <v>60000002</v>
      </c>
      <c r="B1258" s="132" t="s">
        <v>1064</v>
      </c>
      <c r="C1258" s="132" t="s">
        <v>952</v>
      </c>
      <c r="D1258" s="132" t="s">
        <v>300</v>
      </c>
      <c r="E1258" s="132">
        <v>0</v>
      </c>
      <c r="F1258" s="132">
        <v>0</v>
      </c>
      <c r="G1258" s="132">
        <v>203</v>
      </c>
      <c r="H1258" s="132">
        <v>0</v>
      </c>
      <c r="I1258" s="132">
        <v>14.999962500000001</v>
      </c>
      <c r="J1258" s="132" t="s">
        <v>1587</v>
      </c>
      <c r="K1258" s="132">
        <v>0</v>
      </c>
      <c r="L1258" s="132">
        <v>0</v>
      </c>
      <c r="M1258" s="132">
        <v>0</v>
      </c>
      <c r="N1258" s="132">
        <v>0</v>
      </c>
      <c r="O1258" s="132">
        <v>0</v>
      </c>
      <c r="P1258" s="132">
        <v>0</v>
      </c>
      <c r="Q1258" s="132">
        <v>0</v>
      </c>
      <c r="R1258" s="132">
        <v>0</v>
      </c>
      <c r="S1258" s="132">
        <v>0</v>
      </c>
      <c r="T1258" s="132">
        <v>0</v>
      </c>
      <c r="U1258" s="132">
        <v>0</v>
      </c>
      <c r="V1258" s="132">
        <v>0</v>
      </c>
      <c r="W1258" s="132">
        <v>0</v>
      </c>
    </row>
    <row r="1259" spans="1:23">
      <c r="A1259" s="132">
        <v>60000002</v>
      </c>
      <c r="B1259" s="132" t="s">
        <v>1064</v>
      </c>
      <c r="C1259" s="132" t="s">
        <v>952</v>
      </c>
      <c r="D1259" s="132" t="s">
        <v>300</v>
      </c>
      <c r="E1259" s="132">
        <v>0</v>
      </c>
      <c r="F1259" s="132">
        <v>0</v>
      </c>
      <c r="G1259" s="132">
        <v>203</v>
      </c>
      <c r="H1259" s="132">
        <v>0</v>
      </c>
      <c r="I1259" s="132">
        <v>14.999962500000001</v>
      </c>
      <c r="J1259" s="132" t="s">
        <v>301</v>
      </c>
      <c r="K1259" s="132">
        <v>0</v>
      </c>
      <c r="L1259" s="132">
        <v>0</v>
      </c>
      <c r="M1259" s="132">
        <v>0</v>
      </c>
      <c r="N1259" s="132">
        <v>0</v>
      </c>
      <c r="O1259" s="132">
        <v>0</v>
      </c>
      <c r="P1259" s="132">
        <v>0</v>
      </c>
      <c r="Q1259" s="132">
        <v>0</v>
      </c>
      <c r="R1259" s="132">
        <v>0</v>
      </c>
      <c r="S1259" s="132">
        <v>0</v>
      </c>
      <c r="T1259" s="132">
        <v>0</v>
      </c>
      <c r="U1259" s="132">
        <v>0</v>
      </c>
      <c r="V1259" s="132">
        <v>0</v>
      </c>
      <c r="W1259" s="132">
        <v>0</v>
      </c>
    </row>
    <row r="1260" spans="1:23">
      <c r="A1260" s="132">
        <v>60000003</v>
      </c>
      <c r="B1260" s="132" t="s">
        <v>1065</v>
      </c>
      <c r="C1260" s="132" t="s">
        <v>952</v>
      </c>
      <c r="D1260" s="132" t="s">
        <v>300</v>
      </c>
      <c r="E1260" s="132">
        <v>0</v>
      </c>
      <c r="F1260" s="132">
        <v>0</v>
      </c>
      <c r="G1260" s="132">
        <v>39</v>
      </c>
      <c r="H1260" s="132">
        <v>0</v>
      </c>
      <c r="I1260" s="132">
        <v>30.000037500000001</v>
      </c>
      <c r="J1260" s="132" t="s">
        <v>1587</v>
      </c>
      <c r="K1260" s="132">
        <v>0</v>
      </c>
      <c r="L1260" s="132">
        <v>0</v>
      </c>
      <c r="M1260" s="132">
        <v>0</v>
      </c>
      <c r="N1260" s="132">
        <v>0</v>
      </c>
      <c r="O1260" s="132">
        <v>0</v>
      </c>
      <c r="P1260" s="132">
        <v>0</v>
      </c>
      <c r="Q1260" s="132">
        <v>0</v>
      </c>
      <c r="R1260" s="132">
        <v>0</v>
      </c>
      <c r="S1260" s="132">
        <v>0</v>
      </c>
      <c r="T1260" s="132">
        <v>0</v>
      </c>
      <c r="U1260" s="132">
        <v>0</v>
      </c>
      <c r="V1260" s="132">
        <v>0</v>
      </c>
      <c r="W1260" s="132">
        <v>0</v>
      </c>
    </row>
    <row r="1261" spans="1:23">
      <c r="A1261" s="132">
        <v>60000003</v>
      </c>
      <c r="B1261" s="132" t="s">
        <v>1065</v>
      </c>
      <c r="C1261" s="132" t="s">
        <v>952</v>
      </c>
      <c r="D1261" s="132" t="s">
        <v>300</v>
      </c>
      <c r="E1261" s="132">
        <v>0</v>
      </c>
      <c r="F1261" s="132">
        <v>0</v>
      </c>
      <c r="G1261" s="132">
        <v>39</v>
      </c>
      <c r="H1261" s="132">
        <v>0</v>
      </c>
      <c r="I1261" s="132">
        <v>30.000037500000001</v>
      </c>
      <c r="J1261" s="132" t="s">
        <v>301</v>
      </c>
      <c r="K1261" s="132">
        <v>0</v>
      </c>
      <c r="L1261" s="132">
        <v>0</v>
      </c>
      <c r="M1261" s="132">
        <v>0</v>
      </c>
      <c r="N1261" s="132">
        <v>0</v>
      </c>
      <c r="O1261" s="132">
        <v>0</v>
      </c>
      <c r="P1261" s="132">
        <v>0</v>
      </c>
      <c r="Q1261" s="132">
        <v>0</v>
      </c>
      <c r="R1261" s="132">
        <v>0</v>
      </c>
      <c r="S1261" s="132">
        <v>0</v>
      </c>
      <c r="T1261" s="132">
        <v>0</v>
      </c>
      <c r="U1261" s="132">
        <v>0</v>
      </c>
      <c r="V1261" s="132">
        <v>0</v>
      </c>
      <c r="W1261" s="132">
        <v>0</v>
      </c>
    </row>
    <row r="1262" spans="1:23">
      <c r="A1262" s="132">
        <v>214089</v>
      </c>
      <c r="B1262" s="132" t="s">
        <v>1066</v>
      </c>
      <c r="C1262" s="132" t="s">
        <v>782</v>
      </c>
      <c r="D1262" s="132" t="s">
        <v>300</v>
      </c>
      <c r="E1262" s="132">
        <v>0</v>
      </c>
      <c r="F1262" s="132">
        <v>0</v>
      </c>
      <c r="G1262" s="132">
        <v>878.37339999999995</v>
      </c>
      <c r="H1262" s="132">
        <v>0</v>
      </c>
      <c r="I1262" s="132">
        <v>519.99997499999995</v>
      </c>
      <c r="J1262" s="132" t="s">
        <v>1587</v>
      </c>
      <c r="K1262" s="132">
        <v>0</v>
      </c>
      <c r="L1262" s="132">
        <v>0</v>
      </c>
      <c r="M1262" s="132">
        <v>0</v>
      </c>
      <c r="N1262" s="132">
        <v>0</v>
      </c>
      <c r="O1262" s="132">
        <v>0</v>
      </c>
      <c r="P1262" s="132">
        <v>0</v>
      </c>
      <c r="Q1262" s="132">
        <v>0</v>
      </c>
      <c r="R1262" s="132">
        <v>0</v>
      </c>
      <c r="S1262" s="132">
        <v>0</v>
      </c>
      <c r="T1262" s="132">
        <v>0</v>
      </c>
      <c r="U1262" s="132">
        <v>0</v>
      </c>
      <c r="V1262" s="132">
        <v>0</v>
      </c>
      <c r="W1262" s="132">
        <v>0</v>
      </c>
    </row>
    <row r="1263" spans="1:23">
      <c r="A1263" s="132">
        <v>214089</v>
      </c>
      <c r="B1263" s="132" t="s">
        <v>1066</v>
      </c>
      <c r="C1263" s="132" t="s">
        <v>782</v>
      </c>
      <c r="D1263" s="132" t="s">
        <v>300</v>
      </c>
      <c r="E1263" s="132">
        <v>0</v>
      </c>
      <c r="F1263" s="132">
        <v>0</v>
      </c>
      <c r="G1263" s="132">
        <v>878.37339999999995</v>
      </c>
      <c r="H1263" s="132">
        <v>0</v>
      </c>
      <c r="I1263" s="132">
        <v>519.99997499999995</v>
      </c>
      <c r="J1263" s="132" t="s">
        <v>301</v>
      </c>
      <c r="K1263" s="132">
        <v>0</v>
      </c>
      <c r="L1263" s="132">
        <v>0</v>
      </c>
      <c r="M1263" s="132">
        <v>0</v>
      </c>
      <c r="N1263" s="132">
        <v>1</v>
      </c>
      <c r="O1263" s="132">
        <v>0</v>
      </c>
      <c r="P1263" s="132">
        <v>0</v>
      </c>
      <c r="Q1263" s="132">
        <v>0</v>
      </c>
      <c r="R1263" s="132">
        <v>0</v>
      </c>
      <c r="S1263" s="132">
        <v>0</v>
      </c>
      <c r="T1263" s="132">
        <v>0</v>
      </c>
      <c r="U1263" s="132">
        <v>0</v>
      </c>
      <c r="V1263" s="132">
        <v>0</v>
      </c>
      <c r="W1263" s="132">
        <v>1</v>
      </c>
    </row>
    <row r="1264" spans="1:23">
      <c r="A1264" s="132">
        <v>214178</v>
      </c>
      <c r="B1264" s="132" t="s">
        <v>1067</v>
      </c>
      <c r="C1264" s="132" t="s">
        <v>782</v>
      </c>
      <c r="D1264" s="132" t="s">
        <v>300</v>
      </c>
      <c r="E1264" s="132">
        <v>0</v>
      </c>
      <c r="F1264" s="132">
        <v>0</v>
      </c>
      <c r="G1264" s="132">
        <v>455</v>
      </c>
      <c r="H1264" s="132">
        <v>0</v>
      </c>
      <c r="I1264" s="132">
        <v>598.99995000000001</v>
      </c>
      <c r="J1264" s="132" t="s">
        <v>1587</v>
      </c>
      <c r="K1264" s="132">
        <v>0</v>
      </c>
      <c r="L1264" s="132">
        <v>0</v>
      </c>
      <c r="M1264" s="132">
        <v>0</v>
      </c>
      <c r="N1264" s="132">
        <v>0</v>
      </c>
      <c r="O1264" s="132">
        <v>0</v>
      </c>
      <c r="P1264" s="132">
        <v>0</v>
      </c>
      <c r="Q1264" s="132">
        <v>0</v>
      </c>
      <c r="R1264" s="132">
        <v>0</v>
      </c>
      <c r="S1264" s="132">
        <v>0</v>
      </c>
      <c r="T1264" s="132">
        <v>0</v>
      </c>
      <c r="U1264" s="132">
        <v>0</v>
      </c>
      <c r="V1264" s="132">
        <v>0</v>
      </c>
      <c r="W1264" s="132">
        <v>0</v>
      </c>
    </row>
    <row r="1265" spans="1:23">
      <c r="A1265" s="132">
        <v>214178</v>
      </c>
      <c r="B1265" s="132" t="s">
        <v>1067</v>
      </c>
      <c r="C1265" s="132" t="s">
        <v>782</v>
      </c>
      <c r="D1265" s="132" t="s">
        <v>300</v>
      </c>
      <c r="E1265" s="132">
        <v>0</v>
      </c>
      <c r="F1265" s="132">
        <v>0</v>
      </c>
      <c r="G1265" s="132">
        <v>455</v>
      </c>
      <c r="H1265" s="132">
        <v>0</v>
      </c>
      <c r="I1265" s="132">
        <v>598.99995000000001</v>
      </c>
      <c r="J1265" s="132" t="s">
        <v>301</v>
      </c>
      <c r="K1265" s="132">
        <v>0</v>
      </c>
      <c r="L1265" s="132">
        <v>0</v>
      </c>
      <c r="M1265" s="132">
        <v>0</v>
      </c>
      <c r="N1265" s="132">
        <v>0</v>
      </c>
      <c r="O1265" s="132">
        <v>0</v>
      </c>
      <c r="P1265" s="132">
        <v>0</v>
      </c>
      <c r="Q1265" s="132">
        <v>0</v>
      </c>
      <c r="R1265" s="132">
        <v>0</v>
      </c>
      <c r="S1265" s="132">
        <v>0</v>
      </c>
      <c r="T1265" s="132">
        <v>0</v>
      </c>
      <c r="U1265" s="132">
        <v>0</v>
      </c>
      <c r="V1265" s="132">
        <v>0</v>
      </c>
      <c r="W1265" s="132">
        <v>0</v>
      </c>
    </row>
    <row r="1266" spans="1:23">
      <c r="A1266" s="132" t="s">
        <v>1068</v>
      </c>
      <c r="B1266" s="132" t="s">
        <v>1069</v>
      </c>
      <c r="C1266" s="132" t="s">
        <v>1070</v>
      </c>
      <c r="D1266" s="132" t="s">
        <v>300</v>
      </c>
      <c r="E1266" s="132">
        <v>0</v>
      </c>
      <c r="F1266" s="132">
        <v>0</v>
      </c>
      <c r="G1266" s="132">
        <v>1161</v>
      </c>
      <c r="H1266" s="132">
        <v>0</v>
      </c>
      <c r="I1266" s="132">
        <v>699.99997499999995</v>
      </c>
      <c r="J1266" s="132" t="s">
        <v>1587</v>
      </c>
      <c r="K1266" s="132">
        <v>0</v>
      </c>
      <c r="L1266" s="132">
        <v>0</v>
      </c>
      <c r="M1266" s="132">
        <v>0</v>
      </c>
      <c r="N1266" s="132">
        <v>0</v>
      </c>
      <c r="O1266" s="132">
        <v>0</v>
      </c>
      <c r="P1266" s="132">
        <v>0</v>
      </c>
      <c r="Q1266" s="132">
        <v>0</v>
      </c>
      <c r="R1266" s="132">
        <v>0</v>
      </c>
      <c r="S1266" s="132">
        <v>0</v>
      </c>
      <c r="T1266" s="132">
        <v>0</v>
      </c>
      <c r="U1266" s="132">
        <v>0</v>
      </c>
      <c r="V1266" s="132">
        <v>0</v>
      </c>
      <c r="W1266" s="132">
        <v>0</v>
      </c>
    </row>
    <row r="1267" spans="1:23">
      <c r="A1267" s="132" t="s">
        <v>1068</v>
      </c>
      <c r="B1267" s="132" t="s">
        <v>1069</v>
      </c>
      <c r="C1267" s="132" t="s">
        <v>1070</v>
      </c>
      <c r="D1267" s="132" t="s">
        <v>300</v>
      </c>
      <c r="E1267" s="132">
        <v>0</v>
      </c>
      <c r="F1267" s="132">
        <v>0</v>
      </c>
      <c r="G1267" s="132">
        <v>1161</v>
      </c>
      <c r="H1267" s="132">
        <v>0</v>
      </c>
      <c r="I1267" s="132">
        <v>699.99997499999995</v>
      </c>
      <c r="J1267" s="132" t="s">
        <v>301</v>
      </c>
      <c r="K1267" s="132">
        <v>0</v>
      </c>
      <c r="L1267" s="132">
        <v>0</v>
      </c>
      <c r="M1267" s="132">
        <v>0</v>
      </c>
      <c r="N1267" s="132">
        <v>0</v>
      </c>
      <c r="O1267" s="132">
        <v>0</v>
      </c>
      <c r="P1267" s="132">
        <v>0</v>
      </c>
      <c r="Q1267" s="132">
        <v>0</v>
      </c>
      <c r="R1267" s="132">
        <v>0</v>
      </c>
      <c r="S1267" s="132">
        <v>0</v>
      </c>
      <c r="T1267" s="132">
        <v>0</v>
      </c>
      <c r="U1267" s="132">
        <v>0</v>
      </c>
      <c r="V1267" s="132">
        <v>0</v>
      </c>
      <c r="W1267" s="132">
        <v>0</v>
      </c>
    </row>
    <row r="1268" spans="1:23">
      <c r="A1268" s="132">
        <v>222005</v>
      </c>
      <c r="B1268" s="132" t="s">
        <v>1071</v>
      </c>
      <c r="C1268" s="132" t="s">
        <v>794</v>
      </c>
      <c r="D1268" s="132" t="s">
        <v>300</v>
      </c>
      <c r="E1268" s="132">
        <v>0</v>
      </c>
      <c r="F1268" s="132">
        <v>0</v>
      </c>
      <c r="G1268" s="132">
        <v>342</v>
      </c>
      <c r="H1268" s="132">
        <v>0</v>
      </c>
      <c r="I1268" s="132">
        <v>148.99995000000001</v>
      </c>
      <c r="J1268" s="132" t="s">
        <v>1587</v>
      </c>
      <c r="K1268" s="132">
        <v>0</v>
      </c>
      <c r="L1268" s="132">
        <v>0</v>
      </c>
      <c r="M1268" s="132">
        <v>0</v>
      </c>
      <c r="N1268" s="132">
        <v>0</v>
      </c>
      <c r="O1268" s="132">
        <v>0</v>
      </c>
      <c r="P1268" s="132">
        <v>0</v>
      </c>
      <c r="Q1268" s="132">
        <v>0</v>
      </c>
      <c r="R1268" s="132">
        <v>0</v>
      </c>
      <c r="S1268" s="132">
        <v>0</v>
      </c>
      <c r="T1268" s="132">
        <v>0</v>
      </c>
      <c r="U1268" s="132">
        <v>0</v>
      </c>
      <c r="V1268" s="132">
        <v>0</v>
      </c>
      <c r="W1268" s="132">
        <v>0</v>
      </c>
    </row>
    <row r="1269" spans="1:23">
      <c r="A1269" s="132">
        <v>222005</v>
      </c>
      <c r="B1269" s="132" t="s">
        <v>1071</v>
      </c>
      <c r="C1269" s="132" t="s">
        <v>794</v>
      </c>
      <c r="D1269" s="132" t="s">
        <v>300</v>
      </c>
      <c r="E1269" s="132">
        <v>0</v>
      </c>
      <c r="F1269" s="132">
        <v>0</v>
      </c>
      <c r="G1269" s="132">
        <v>342</v>
      </c>
      <c r="H1269" s="132">
        <v>0</v>
      </c>
      <c r="I1269" s="132">
        <v>148.99995000000001</v>
      </c>
      <c r="J1269" s="132" t="s">
        <v>301</v>
      </c>
      <c r="K1269" s="132">
        <v>0</v>
      </c>
      <c r="L1269" s="132">
        <v>0</v>
      </c>
      <c r="M1269" s="132">
        <v>0</v>
      </c>
      <c r="N1269" s="132">
        <v>0</v>
      </c>
      <c r="O1269" s="132">
        <v>0</v>
      </c>
      <c r="P1269" s="132">
        <v>0</v>
      </c>
      <c r="Q1269" s="132">
        <v>0</v>
      </c>
      <c r="R1269" s="132">
        <v>0</v>
      </c>
      <c r="S1269" s="132">
        <v>0</v>
      </c>
      <c r="T1269" s="132">
        <v>0</v>
      </c>
      <c r="U1269" s="132">
        <v>0</v>
      </c>
      <c r="V1269" s="132">
        <v>0</v>
      </c>
      <c r="W1269" s="132">
        <v>0</v>
      </c>
    </row>
    <row r="1270" spans="1:23">
      <c r="A1270" s="132">
        <v>102212</v>
      </c>
      <c r="B1270" s="132" t="s">
        <v>1072</v>
      </c>
      <c r="C1270" s="132" t="s">
        <v>331</v>
      </c>
      <c r="D1270" s="132" t="s">
        <v>300</v>
      </c>
      <c r="E1270" s="132">
        <v>0</v>
      </c>
      <c r="F1270" s="132">
        <v>0</v>
      </c>
      <c r="G1270" s="132">
        <v>0</v>
      </c>
      <c r="H1270" s="132">
        <v>0</v>
      </c>
      <c r="I1270" s="132">
        <v>1698.9999749999999</v>
      </c>
      <c r="J1270" s="132" t="s">
        <v>1587</v>
      </c>
      <c r="K1270" s="132">
        <v>0</v>
      </c>
      <c r="L1270" s="132">
        <v>0</v>
      </c>
      <c r="M1270" s="132">
        <v>0</v>
      </c>
      <c r="N1270" s="132">
        <v>0</v>
      </c>
      <c r="O1270" s="132">
        <v>0</v>
      </c>
      <c r="P1270" s="132">
        <v>0</v>
      </c>
      <c r="Q1270" s="132">
        <v>0</v>
      </c>
      <c r="R1270" s="132">
        <v>0</v>
      </c>
      <c r="S1270" s="132">
        <v>0</v>
      </c>
      <c r="T1270" s="132">
        <v>0</v>
      </c>
      <c r="U1270" s="132">
        <v>0</v>
      </c>
      <c r="V1270" s="132">
        <v>0</v>
      </c>
      <c r="W1270" s="132">
        <v>0</v>
      </c>
    </row>
    <row r="1271" spans="1:23">
      <c r="A1271" s="132">
        <v>102212</v>
      </c>
      <c r="B1271" s="132" t="s">
        <v>1072</v>
      </c>
      <c r="C1271" s="132" t="s">
        <v>331</v>
      </c>
      <c r="D1271" s="132" t="s">
        <v>300</v>
      </c>
      <c r="E1271" s="132">
        <v>0</v>
      </c>
      <c r="F1271" s="132">
        <v>0</v>
      </c>
      <c r="G1271" s="132">
        <v>0</v>
      </c>
      <c r="H1271" s="132">
        <v>0</v>
      </c>
      <c r="I1271" s="132">
        <v>1698.9999749999999</v>
      </c>
      <c r="J1271" s="132" t="s">
        <v>301</v>
      </c>
      <c r="K1271" s="132">
        <v>0</v>
      </c>
      <c r="L1271" s="132">
        <v>0</v>
      </c>
      <c r="M1271" s="132">
        <v>0</v>
      </c>
      <c r="N1271" s="132">
        <v>0</v>
      </c>
      <c r="O1271" s="132">
        <v>0</v>
      </c>
      <c r="P1271" s="132">
        <v>0</v>
      </c>
      <c r="Q1271" s="132">
        <v>0</v>
      </c>
      <c r="R1271" s="132">
        <v>0</v>
      </c>
      <c r="S1271" s="132">
        <v>0</v>
      </c>
      <c r="T1271" s="132">
        <v>0</v>
      </c>
      <c r="U1271" s="132">
        <v>0</v>
      </c>
      <c r="V1271" s="132">
        <v>0</v>
      </c>
      <c r="W1271" s="132">
        <v>0</v>
      </c>
    </row>
    <row r="1272" spans="1:23">
      <c r="A1272" s="132">
        <v>126001</v>
      </c>
      <c r="B1272" s="132" t="s">
        <v>1073</v>
      </c>
      <c r="C1272" s="132" t="s">
        <v>1074</v>
      </c>
      <c r="D1272" s="132" t="s">
        <v>300</v>
      </c>
      <c r="E1272" s="132">
        <v>0</v>
      </c>
      <c r="F1272" s="132">
        <v>0</v>
      </c>
      <c r="G1272" s="132">
        <v>0</v>
      </c>
      <c r="H1272" s="132">
        <v>0</v>
      </c>
      <c r="I1272" s="132">
        <v>539900</v>
      </c>
      <c r="J1272" s="132" t="s">
        <v>1587</v>
      </c>
      <c r="K1272" s="132">
        <v>0</v>
      </c>
      <c r="L1272" s="132">
        <v>0</v>
      </c>
      <c r="M1272" s="132">
        <v>0</v>
      </c>
      <c r="N1272" s="132">
        <v>0</v>
      </c>
      <c r="O1272" s="132">
        <v>0</v>
      </c>
      <c r="P1272" s="132">
        <v>0</v>
      </c>
      <c r="Q1272" s="132">
        <v>0</v>
      </c>
      <c r="R1272" s="132">
        <v>0</v>
      </c>
      <c r="S1272" s="132">
        <v>0</v>
      </c>
      <c r="T1272" s="132">
        <v>0</v>
      </c>
      <c r="U1272" s="132">
        <v>0</v>
      </c>
      <c r="V1272" s="132">
        <v>0</v>
      </c>
      <c r="W1272" s="132">
        <v>0</v>
      </c>
    </row>
    <row r="1273" spans="1:23">
      <c r="A1273" s="132">
        <v>126001</v>
      </c>
      <c r="B1273" s="132" t="s">
        <v>1073</v>
      </c>
      <c r="C1273" s="132" t="s">
        <v>1074</v>
      </c>
      <c r="D1273" s="132" t="s">
        <v>300</v>
      </c>
      <c r="E1273" s="132">
        <v>0</v>
      </c>
      <c r="F1273" s="132">
        <v>0</v>
      </c>
      <c r="G1273" s="132">
        <v>0</v>
      </c>
      <c r="H1273" s="132">
        <v>0</v>
      </c>
      <c r="I1273" s="132">
        <v>539900</v>
      </c>
      <c r="J1273" s="132" t="s">
        <v>301</v>
      </c>
      <c r="K1273" s="132">
        <v>0</v>
      </c>
      <c r="L1273" s="132">
        <v>0</v>
      </c>
      <c r="M1273" s="132">
        <v>0</v>
      </c>
      <c r="N1273" s="132">
        <v>0</v>
      </c>
      <c r="O1273" s="132">
        <v>0</v>
      </c>
      <c r="P1273" s="132">
        <v>0</v>
      </c>
      <c r="Q1273" s="132">
        <v>0</v>
      </c>
      <c r="R1273" s="132">
        <v>0</v>
      </c>
      <c r="S1273" s="132">
        <v>0</v>
      </c>
      <c r="T1273" s="132">
        <v>0</v>
      </c>
      <c r="U1273" s="132">
        <v>0</v>
      </c>
      <c r="V1273" s="132">
        <v>0</v>
      </c>
      <c r="W1273" s="132">
        <v>0</v>
      </c>
    </row>
    <row r="1274" spans="1:23">
      <c r="A1274" s="132">
        <v>131143</v>
      </c>
      <c r="B1274" s="132" t="s">
        <v>1075</v>
      </c>
      <c r="C1274" s="132" t="s">
        <v>305</v>
      </c>
      <c r="D1274" s="132" t="s">
        <v>300</v>
      </c>
      <c r="E1274" s="132">
        <v>0</v>
      </c>
      <c r="F1274" s="132">
        <v>0</v>
      </c>
      <c r="G1274" s="132">
        <v>0</v>
      </c>
      <c r="H1274" s="132">
        <v>0</v>
      </c>
      <c r="I1274" s="132">
        <v>5298.9999749999997</v>
      </c>
      <c r="J1274" s="132" t="s">
        <v>1587</v>
      </c>
      <c r="K1274" s="132">
        <v>0</v>
      </c>
      <c r="L1274" s="132">
        <v>0</v>
      </c>
      <c r="M1274" s="132">
        <v>0</v>
      </c>
      <c r="N1274" s="132">
        <v>0</v>
      </c>
      <c r="O1274" s="132">
        <v>0</v>
      </c>
      <c r="P1274" s="132">
        <v>0</v>
      </c>
      <c r="Q1274" s="132">
        <v>0</v>
      </c>
      <c r="R1274" s="132">
        <v>0</v>
      </c>
      <c r="S1274" s="132">
        <v>0</v>
      </c>
      <c r="T1274" s="132">
        <v>0</v>
      </c>
      <c r="U1274" s="132">
        <v>0</v>
      </c>
      <c r="V1274" s="132">
        <v>0</v>
      </c>
      <c r="W1274" s="132">
        <v>0</v>
      </c>
    </row>
    <row r="1275" spans="1:23">
      <c r="A1275" s="132">
        <v>131143</v>
      </c>
      <c r="B1275" s="132" t="s">
        <v>1075</v>
      </c>
      <c r="C1275" s="132" t="s">
        <v>305</v>
      </c>
      <c r="D1275" s="132" t="s">
        <v>300</v>
      </c>
      <c r="E1275" s="132">
        <v>0</v>
      </c>
      <c r="F1275" s="132">
        <v>0</v>
      </c>
      <c r="G1275" s="132">
        <v>0</v>
      </c>
      <c r="H1275" s="132">
        <v>0</v>
      </c>
      <c r="I1275" s="132">
        <v>5298.9999749999997</v>
      </c>
      <c r="J1275" s="132" t="s">
        <v>301</v>
      </c>
      <c r="K1275" s="132">
        <v>0</v>
      </c>
      <c r="L1275" s="132">
        <v>0</v>
      </c>
      <c r="M1275" s="132">
        <v>0</v>
      </c>
      <c r="N1275" s="132">
        <v>0</v>
      </c>
      <c r="O1275" s="132">
        <v>0</v>
      </c>
      <c r="P1275" s="132">
        <v>0</v>
      </c>
      <c r="Q1275" s="132">
        <v>0</v>
      </c>
      <c r="R1275" s="132">
        <v>0</v>
      </c>
      <c r="S1275" s="132">
        <v>0</v>
      </c>
      <c r="T1275" s="132">
        <v>0</v>
      </c>
      <c r="U1275" s="132">
        <v>0</v>
      </c>
      <c r="V1275" s="132">
        <v>0</v>
      </c>
      <c r="W1275" s="132">
        <v>0</v>
      </c>
    </row>
    <row r="1276" spans="1:23">
      <c r="A1276" s="132">
        <v>207173</v>
      </c>
      <c r="B1276" s="132" t="s">
        <v>1076</v>
      </c>
      <c r="C1276" s="132" t="s">
        <v>1077</v>
      </c>
      <c r="D1276" s="132" t="s">
        <v>300</v>
      </c>
      <c r="E1276" s="132">
        <v>0</v>
      </c>
      <c r="F1276" s="132">
        <v>0</v>
      </c>
      <c r="G1276" s="132">
        <v>0</v>
      </c>
      <c r="H1276" s="132">
        <v>0</v>
      </c>
      <c r="I1276" s="132">
        <v>10999.00001</v>
      </c>
      <c r="J1276" s="132" t="s">
        <v>1587</v>
      </c>
      <c r="K1276" s="132">
        <v>0</v>
      </c>
      <c r="L1276" s="132">
        <v>0</v>
      </c>
      <c r="M1276" s="132">
        <v>0</v>
      </c>
      <c r="N1276" s="132">
        <v>0</v>
      </c>
      <c r="O1276" s="132">
        <v>0</v>
      </c>
      <c r="P1276" s="132">
        <v>0</v>
      </c>
      <c r="Q1276" s="132">
        <v>0</v>
      </c>
      <c r="R1276" s="132">
        <v>0</v>
      </c>
      <c r="S1276" s="132">
        <v>0</v>
      </c>
      <c r="T1276" s="132">
        <v>0</v>
      </c>
      <c r="U1276" s="132">
        <v>0</v>
      </c>
      <c r="V1276" s="132">
        <v>0</v>
      </c>
      <c r="W1276" s="132">
        <v>0</v>
      </c>
    </row>
    <row r="1277" spans="1:23">
      <c r="A1277" s="132">
        <v>207173</v>
      </c>
      <c r="B1277" s="132" t="s">
        <v>1076</v>
      </c>
      <c r="C1277" s="132" t="s">
        <v>1077</v>
      </c>
      <c r="D1277" s="132" t="s">
        <v>300</v>
      </c>
      <c r="E1277" s="132">
        <v>0</v>
      </c>
      <c r="F1277" s="132">
        <v>0</v>
      </c>
      <c r="G1277" s="132">
        <v>0</v>
      </c>
      <c r="H1277" s="132">
        <v>0</v>
      </c>
      <c r="I1277" s="132">
        <v>10999.00001</v>
      </c>
      <c r="J1277" s="132" t="s">
        <v>301</v>
      </c>
      <c r="K1277" s="132">
        <v>0</v>
      </c>
      <c r="L1277" s="132">
        <v>0</v>
      </c>
      <c r="M1277" s="132">
        <v>0</v>
      </c>
      <c r="N1277" s="132">
        <v>0</v>
      </c>
      <c r="O1277" s="132">
        <v>0</v>
      </c>
      <c r="P1277" s="132">
        <v>0</v>
      </c>
      <c r="Q1277" s="132">
        <v>0</v>
      </c>
      <c r="R1277" s="132">
        <v>0</v>
      </c>
      <c r="S1277" s="132">
        <v>0</v>
      </c>
      <c r="T1277" s="132">
        <v>0</v>
      </c>
      <c r="U1277" s="132">
        <v>0</v>
      </c>
      <c r="V1277" s="132">
        <v>0</v>
      </c>
      <c r="W1277" s="132">
        <v>0</v>
      </c>
    </row>
    <row r="1278" spans="1:23">
      <c r="A1278" s="132">
        <v>605325</v>
      </c>
      <c r="B1278" s="132" t="s">
        <v>1078</v>
      </c>
      <c r="C1278" s="132" t="s">
        <v>993</v>
      </c>
      <c r="D1278" s="132" t="s">
        <v>300</v>
      </c>
      <c r="E1278" s="132">
        <v>0</v>
      </c>
      <c r="F1278" s="132">
        <v>0</v>
      </c>
      <c r="G1278" s="132">
        <v>0</v>
      </c>
      <c r="H1278" s="132">
        <v>0</v>
      </c>
      <c r="I1278" s="132">
        <v>589.99995000000001</v>
      </c>
      <c r="J1278" s="132" t="s">
        <v>1587</v>
      </c>
      <c r="K1278" s="132">
        <v>0</v>
      </c>
      <c r="L1278" s="132">
        <v>0</v>
      </c>
      <c r="M1278" s="132">
        <v>0</v>
      </c>
      <c r="N1278" s="132">
        <v>0</v>
      </c>
      <c r="O1278" s="132">
        <v>0</v>
      </c>
      <c r="P1278" s="132">
        <v>0</v>
      </c>
      <c r="Q1278" s="132">
        <v>0</v>
      </c>
      <c r="R1278" s="132">
        <v>0</v>
      </c>
      <c r="S1278" s="132">
        <v>0</v>
      </c>
      <c r="T1278" s="132">
        <v>0</v>
      </c>
      <c r="U1278" s="132">
        <v>0</v>
      </c>
      <c r="V1278" s="132">
        <v>0</v>
      </c>
      <c r="W1278" s="132">
        <v>0</v>
      </c>
    </row>
    <row r="1279" spans="1:23">
      <c r="A1279" s="132">
        <v>605325</v>
      </c>
      <c r="B1279" s="132" t="s">
        <v>1078</v>
      </c>
      <c r="C1279" s="132" t="s">
        <v>993</v>
      </c>
      <c r="D1279" s="132" t="s">
        <v>300</v>
      </c>
      <c r="E1279" s="132">
        <v>0</v>
      </c>
      <c r="F1279" s="132">
        <v>0</v>
      </c>
      <c r="G1279" s="132">
        <v>0</v>
      </c>
      <c r="H1279" s="132">
        <v>0</v>
      </c>
      <c r="I1279" s="132">
        <v>589.99995000000001</v>
      </c>
      <c r="J1279" s="132" t="s">
        <v>301</v>
      </c>
      <c r="K1279" s="132">
        <v>0</v>
      </c>
      <c r="L1279" s="132">
        <v>0</v>
      </c>
      <c r="M1279" s="132">
        <v>0</v>
      </c>
      <c r="N1279" s="132">
        <v>0</v>
      </c>
      <c r="O1279" s="132">
        <v>0</v>
      </c>
      <c r="P1279" s="132">
        <v>0</v>
      </c>
      <c r="Q1279" s="132">
        <v>0</v>
      </c>
      <c r="R1279" s="132">
        <v>0</v>
      </c>
      <c r="S1279" s="132">
        <v>0</v>
      </c>
      <c r="T1279" s="132">
        <v>0</v>
      </c>
      <c r="U1279" s="132">
        <v>0</v>
      </c>
      <c r="V1279" s="132">
        <v>0</v>
      </c>
      <c r="W1279" s="132">
        <v>0</v>
      </c>
    </row>
    <row r="1280" spans="1:23">
      <c r="A1280" s="132">
        <v>103707</v>
      </c>
      <c r="B1280" s="132" t="s">
        <v>1079</v>
      </c>
      <c r="C1280" s="132" t="s">
        <v>236</v>
      </c>
      <c r="D1280" s="132" t="s">
        <v>300</v>
      </c>
      <c r="E1280" s="132">
        <v>0</v>
      </c>
      <c r="F1280" s="132">
        <v>0</v>
      </c>
      <c r="G1280" s="132">
        <v>0</v>
      </c>
      <c r="H1280" s="132">
        <v>0</v>
      </c>
      <c r="I1280" s="132">
        <v>999</v>
      </c>
      <c r="J1280" s="132" t="s">
        <v>1587</v>
      </c>
      <c r="K1280" s="132">
        <v>0</v>
      </c>
      <c r="L1280" s="132">
        <v>0</v>
      </c>
      <c r="M1280" s="132">
        <v>0</v>
      </c>
      <c r="N1280" s="132">
        <v>0</v>
      </c>
      <c r="O1280" s="132">
        <v>0</v>
      </c>
      <c r="P1280" s="132">
        <v>0</v>
      </c>
      <c r="Q1280" s="132">
        <v>0</v>
      </c>
      <c r="R1280" s="132">
        <v>0</v>
      </c>
      <c r="S1280" s="132">
        <v>0</v>
      </c>
      <c r="T1280" s="132">
        <v>0</v>
      </c>
      <c r="U1280" s="132">
        <v>0</v>
      </c>
      <c r="V1280" s="132">
        <v>0</v>
      </c>
      <c r="W1280" s="132">
        <v>0</v>
      </c>
    </row>
    <row r="1281" spans="1:23">
      <c r="A1281" s="132">
        <v>103707</v>
      </c>
      <c r="B1281" s="132" t="s">
        <v>1079</v>
      </c>
      <c r="C1281" s="132" t="s">
        <v>236</v>
      </c>
      <c r="D1281" s="132" t="s">
        <v>300</v>
      </c>
      <c r="E1281" s="132">
        <v>0</v>
      </c>
      <c r="F1281" s="132">
        <v>0</v>
      </c>
      <c r="G1281" s="132">
        <v>0</v>
      </c>
      <c r="H1281" s="132">
        <v>0</v>
      </c>
      <c r="I1281" s="132">
        <v>999</v>
      </c>
      <c r="J1281" s="132" t="s">
        <v>301</v>
      </c>
      <c r="K1281" s="132">
        <v>0</v>
      </c>
      <c r="L1281" s="132">
        <v>0</v>
      </c>
      <c r="M1281" s="132">
        <v>0</v>
      </c>
      <c r="N1281" s="132">
        <v>0</v>
      </c>
      <c r="O1281" s="132">
        <v>0</v>
      </c>
      <c r="P1281" s="132">
        <v>0</v>
      </c>
      <c r="Q1281" s="132">
        <v>0</v>
      </c>
      <c r="R1281" s="132">
        <v>0</v>
      </c>
      <c r="S1281" s="132">
        <v>0</v>
      </c>
      <c r="T1281" s="132">
        <v>0</v>
      </c>
      <c r="U1281" s="132">
        <v>0</v>
      </c>
      <c r="V1281" s="132">
        <v>0</v>
      </c>
      <c r="W1281" s="132">
        <v>0</v>
      </c>
    </row>
    <row r="1282" spans="1:23">
      <c r="A1282" s="132">
        <v>104509</v>
      </c>
      <c r="B1282" s="132" t="s">
        <v>1080</v>
      </c>
      <c r="C1282" s="132" t="s">
        <v>331</v>
      </c>
      <c r="D1282" s="132" t="s">
        <v>300</v>
      </c>
      <c r="E1282" s="132">
        <v>0</v>
      </c>
      <c r="F1282" s="132">
        <v>0</v>
      </c>
      <c r="G1282" s="132">
        <v>0</v>
      </c>
      <c r="H1282" s="132">
        <v>0</v>
      </c>
      <c r="I1282" s="132">
        <v>2090.0000249999998</v>
      </c>
      <c r="J1282" s="132" t="s">
        <v>1587</v>
      </c>
      <c r="K1282" s="132">
        <v>0</v>
      </c>
      <c r="L1282" s="132">
        <v>0</v>
      </c>
      <c r="M1282" s="132">
        <v>0</v>
      </c>
      <c r="N1282" s="132">
        <v>0</v>
      </c>
      <c r="O1282" s="132">
        <v>0</v>
      </c>
      <c r="P1282" s="132">
        <v>0</v>
      </c>
      <c r="Q1282" s="132">
        <v>0</v>
      </c>
      <c r="R1282" s="132">
        <v>0</v>
      </c>
      <c r="S1282" s="132">
        <v>0</v>
      </c>
      <c r="T1282" s="132">
        <v>0</v>
      </c>
      <c r="U1282" s="132">
        <v>0</v>
      </c>
      <c r="V1282" s="132">
        <v>0</v>
      </c>
      <c r="W1282" s="132">
        <v>0</v>
      </c>
    </row>
    <row r="1283" spans="1:23">
      <c r="A1283" s="132">
        <v>104509</v>
      </c>
      <c r="B1283" s="132" t="s">
        <v>1080</v>
      </c>
      <c r="C1283" s="132" t="s">
        <v>331</v>
      </c>
      <c r="D1283" s="132" t="s">
        <v>300</v>
      </c>
      <c r="E1283" s="132">
        <v>0</v>
      </c>
      <c r="F1283" s="132">
        <v>0</v>
      </c>
      <c r="G1283" s="132">
        <v>0</v>
      </c>
      <c r="H1283" s="132">
        <v>0</v>
      </c>
      <c r="I1283" s="132">
        <v>2090.0000249999998</v>
      </c>
      <c r="J1283" s="132" t="s">
        <v>301</v>
      </c>
      <c r="K1283" s="132">
        <v>0</v>
      </c>
      <c r="L1283" s="132">
        <v>0</v>
      </c>
      <c r="M1283" s="132">
        <v>0</v>
      </c>
      <c r="N1283" s="132">
        <v>0</v>
      </c>
      <c r="O1283" s="132">
        <v>0</v>
      </c>
      <c r="P1283" s="132">
        <v>0</v>
      </c>
      <c r="Q1283" s="132">
        <v>0</v>
      </c>
      <c r="R1283" s="132">
        <v>0</v>
      </c>
      <c r="S1283" s="132">
        <v>0</v>
      </c>
      <c r="T1283" s="132">
        <v>0</v>
      </c>
      <c r="U1283" s="132">
        <v>0</v>
      </c>
      <c r="V1283" s="132">
        <v>0</v>
      </c>
      <c r="W1283" s="132">
        <v>0</v>
      </c>
    </row>
    <row r="1284" spans="1:23">
      <c r="A1284" s="132">
        <v>109020</v>
      </c>
      <c r="B1284" s="132" t="s">
        <v>1081</v>
      </c>
      <c r="C1284" s="132" t="s">
        <v>299</v>
      </c>
      <c r="D1284" s="132" t="s">
        <v>300</v>
      </c>
      <c r="E1284" s="132">
        <v>0</v>
      </c>
      <c r="F1284" s="132">
        <v>0</v>
      </c>
      <c r="G1284" s="132">
        <v>0</v>
      </c>
      <c r="H1284" s="132">
        <v>0</v>
      </c>
      <c r="I1284" s="132">
        <v>6700.0000499999996</v>
      </c>
      <c r="J1284" s="132" t="s">
        <v>1587</v>
      </c>
      <c r="K1284" s="132">
        <v>0</v>
      </c>
      <c r="L1284" s="132">
        <v>0</v>
      </c>
      <c r="M1284" s="132">
        <v>0</v>
      </c>
      <c r="N1284" s="132">
        <v>0</v>
      </c>
      <c r="O1284" s="132">
        <v>0</v>
      </c>
      <c r="P1284" s="132">
        <v>0</v>
      </c>
      <c r="Q1284" s="132">
        <v>0</v>
      </c>
      <c r="R1284" s="132">
        <v>0</v>
      </c>
      <c r="S1284" s="132">
        <v>-1</v>
      </c>
      <c r="T1284" s="132">
        <v>0</v>
      </c>
      <c r="U1284" s="132">
        <v>0</v>
      </c>
      <c r="V1284" s="132">
        <v>0</v>
      </c>
      <c r="W1284" s="132">
        <v>-1</v>
      </c>
    </row>
    <row r="1285" spans="1:23">
      <c r="A1285" s="132">
        <v>109020</v>
      </c>
      <c r="B1285" s="132" t="s">
        <v>1081</v>
      </c>
      <c r="C1285" s="132" t="s">
        <v>299</v>
      </c>
      <c r="D1285" s="132" t="s">
        <v>300</v>
      </c>
      <c r="E1285" s="132">
        <v>0</v>
      </c>
      <c r="F1285" s="132">
        <v>0</v>
      </c>
      <c r="G1285" s="132">
        <v>0</v>
      </c>
      <c r="H1285" s="132">
        <v>0</v>
      </c>
      <c r="I1285" s="132">
        <v>6700.0000499999996</v>
      </c>
      <c r="J1285" s="132" t="s">
        <v>301</v>
      </c>
      <c r="K1285" s="132">
        <v>0</v>
      </c>
      <c r="L1285" s="132">
        <v>0</v>
      </c>
      <c r="M1285" s="132">
        <v>0</v>
      </c>
      <c r="N1285" s="132">
        <v>0</v>
      </c>
      <c r="O1285" s="132">
        <v>0</v>
      </c>
      <c r="P1285" s="132">
        <v>0</v>
      </c>
      <c r="Q1285" s="132">
        <v>0</v>
      </c>
      <c r="R1285" s="132">
        <v>0</v>
      </c>
      <c r="S1285" s="132">
        <v>0</v>
      </c>
      <c r="T1285" s="132">
        <v>0</v>
      </c>
      <c r="U1285" s="132">
        <v>0</v>
      </c>
      <c r="V1285" s="132">
        <v>0</v>
      </c>
      <c r="W1285" s="132">
        <v>0</v>
      </c>
    </row>
    <row r="1286" spans="1:23">
      <c r="A1286" s="132">
        <v>107326</v>
      </c>
      <c r="B1286" s="132" t="s">
        <v>1082</v>
      </c>
      <c r="C1286" s="132" t="s">
        <v>305</v>
      </c>
      <c r="D1286" s="132" t="s">
        <v>300</v>
      </c>
      <c r="E1286" s="132">
        <v>0</v>
      </c>
      <c r="F1286" s="132">
        <v>0</v>
      </c>
      <c r="G1286" s="132">
        <v>3090.1</v>
      </c>
      <c r="H1286" s="132">
        <v>0</v>
      </c>
      <c r="I1286" s="132">
        <v>0</v>
      </c>
      <c r="J1286" s="132" t="s">
        <v>1587</v>
      </c>
      <c r="K1286" s="132">
        <v>0</v>
      </c>
      <c r="L1286" s="132">
        <v>0</v>
      </c>
      <c r="M1286" s="132">
        <v>0</v>
      </c>
      <c r="N1286" s="132">
        <v>0</v>
      </c>
      <c r="O1286" s="132">
        <v>0</v>
      </c>
      <c r="P1286" s="132">
        <v>0</v>
      </c>
      <c r="Q1286" s="132">
        <v>0</v>
      </c>
      <c r="R1286" s="132">
        <v>0</v>
      </c>
      <c r="S1286" s="132">
        <v>-1</v>
      </c>
      <c r="T1286" s="132">
        <v>0</v>
      </c>
      <c r="U1286" s="132">
        <v>0</v>
      </c>
      <c r="V1286" s="132">
        <v>0</v>
      </c>
      <c r="W1286" s="132">
        <v>-1</v>
      </c>
    </row>
    <row r="1287" spans="1:23">
      <c r="A1287" s="132">
        <v>107326</v>
      </c>
      <c r="B1287" s="132" t="s">
        <v>1082</v>
      </c>
      <c r="C1287" s="132" t="s">
        <v>305</v>
      </c>
      <c r="D1287" s="132" t="s">
        <v>300</v>
      </c>
      <c r="E1287" s="132">
        <v>0</v>
      </c>
      <c r="F1287" s="132">
        <v>0</v>
      </c>
      <c r="G1287" s="132">
        <v>3090.1</v>
      </c>
      <c r="H1287" s="132">
        <v>0</v>
      </c>
      <c r="I1287" s="132">
        <v>0</v>
      </c>
      <c r="J1287" s="132" t="s">
        <v>301</v>
      </c>
      <c r="K1287" s="132">
        <v>0</v>
      </c>
      <c r="L1287" s="132">
        <v>0</v>
      </c>
      <c r="M1287" s="132">
        <v>0</v>
      </c>
      <c r="N1287" s="132">
        <v>0</v>
      </c>
      <c r="O1287" s="132">
        <v>0</v>
      </c>
      <c r="P1287" s="132">
        <v>0</v>
      </c>
      <c r="Q1287" s="132">
        <v>0</v>
      </c>
      <c r="R1287" s="132">
        <v>0</v>
      </c>
      <c r="S1287" s="132">
        <v>0</v>
      </c>
      <c r="T1287" s="132">
        <v>0</v>
      </c>
      <c r="U1287" s="132">
        <v>0</v>
      </c>
      <c r="V1287" s="132">
        <v>0</v>
      </c>
      <c r="W1287" s="132">
        <v>0</v>
      </c>
    </row>
    <row r="1288" spans="1:23">
      <c r="A1288" s="132">
        <v>108107</v>
      </c>
      <c r="B1288" s="132" t="s">
        <v>1083</v>
      </c>
      <c r="C1288" s="132" t="s">
        <v>305</v>
      </c>
      <c r="D1288" s="132" t="s">
        <v>300</v>
      </c>
      <c r="E1288" s="132">
        <v>0</v>
      </c>
      <c r="F1288" s="132">
        <v>0</v>
      </c>
      <c r="G1288" s="132">
        <v>0</v>
      </c>
      <c r="H1288" s="132">
        <v>0</v>
      </c>
      <c r="I1288" s="132">
        <v>6998.9999630000002</v>
      </c>
      <c r="J1288" s="132" t="s">
        <v>1587</v>
      </c>
      <c r="K1288" s="132">
        <v>0</v>
      </c>
      <c r="L1288" s="132">
        <v>0</v>
      </c>
      <c r="M1288" s="132">
        <v>0</v>
      </c>
      <c r="N1288" s="132">
        <v>0</v>
      </c>
      <c r="O1288" s="132">
        <v>0</v>
      </c>
      <c r="P1288" s="132">
        <v>0</v>
      </c>
      <c r="Q1288" s="132">
        <v>0</v>
      </c>
      <c r="R1288" s="132">
        <v>0</v>
      </c>
      <c r="S1288" s="132">
        <v>0</v>
      </c>
      <c r="T1288" s="132">
        <v>0</v>
      </c>
      <c r="U1288" s="132">
        <v>0</v>
      </c>
      <c r="V1288" s="132">
        <v>0</v>
      </c>
      <c r="W1288" s="132">
        <v>0</v>
      </c>
    </row>
    <row r="1289" spans="1:23">
      <c r="A1289" s="132">
        <v>108107</v>
      </c>
      <c r="B1289" s="132" t="s">
        <v>1083</v>
      </c>
      <c r="C1289" s="132" t="s">
        <v>305</v>
      </c>
      <c r="D1289" s="132" t="s">
        <v>300</v>
      </c>
      <c r="E1289" s="132">
        <v>0</v>
      </c>
      <c r="F1289" s="132">
        <v>0</v>
      </c>
      <c r="G1289" s="132">
        <v>0</v>
      </c>
      <c r="H1289" s="132">
        <v>0</v>
      </c>
      <c r="I1289" s="132">
        <v>6998.9999630000002</v>
      </c>
      <c r="J1289" s="132" t="s">
        <v>301</v>
      </c>
      <c r="K1289" s="132">
        <v>0</v>
      </c>
      <c r="L1289" s="132">
        <v>0</v>
      </c>
      <c r="M1289" s="132">
        <v>0</v>
      </c>
      <c r="N1289" s="132">
        <v>0</v>
      </c>
      <c r="O1289" s="132">
        <v>0</v>
      </c>
      <c r="P1289" s="132">
        <v>0</v>
      </c>
      <c r="Q1289" s="132">
        <v>0</v>
      </c>
      <c r="R1289" s="132">
        <v>0</v>
      </c>
      <c r="S1289" s="132">
        <v>0</v>
      </c>
      <c r="T1289" s="132">
        <v>0</v>
      </c>
      <c r="U1289" s="132">
        <v>0</v>
      </c>
      <c r="V1289" s="132">
        <v>0</v>
      </c>
      <c r="W1289" s="132">
        <v>0</v>
      </c>
    </row>
    <row r="1290" spans="1:23">
      <c r="A1290" s="132">
        <v>225020</v>
      </c>
      <c r="B1290" s="132" t="s">
        <v>1084</v>
      </c>
      <c r="C1290" s="132" t="s">
        <v>305</v>
      </c>
      <c r="D1290" s="132" t="s">
        <v>300</v>
      </c>
      <c r="E1290" s="132">
        <v>0</v>
      </c>
      <c r="F1290" s="132">
        <v>0</v>
      </c>
      <c r="G1290" s="132">
        <v>0</v>
      </c>
      <c r="H1290" s="132">
        <v>0</v>
      </c>
      <c r="I1290" s="132">
        <v>448.99998749999997</v>
      </c>
      <c r="J1290" s="132" t="s">
        <v>1587</v>
      </c>
      <c r="K1290" s="132">
        <v>0</v>
      </c>
      <c r="L1290" s="132">
        <v>0</v>
      </c>
      <c r="M1290" s="132">
        <v>0</v>
      </c>
      <c r="N1290" s="132">
        <v>0</v>
      </c>
      <c r="O1290" s="132">
        <v>0</v>
      </c>
      <c r="P1290" s="132">
        <v>0</v>
      </c>
      <c r="Q1290" s="132">
        <v>0</v>
      </c>
      <c r="R1290" s="132">
        <v>0</v>
      </c>
      <c r="S1290" s="132">
        <v>0</v>
      </c>
      <c r="T1290" s="132">
        <v>0</v>
      </c>
      <c r="U1290" s="132">
        <v>0</v>
      </c>
      <c r="V1290" s="132">
        <v>0</v>
      </c>
      <c r="W1290" s="132">
        <v>0</v>
      </c>
    </row>
    <row r="1291" spans="1:23">
      <c r="A1291" s="132">
        <v>225020</v>
      </c>
      <c r="B1291" s="132" t="s">
        <v>1084</v>
      </c>
      <c r="C1291" s="132" t="s">
        <v>305</v>
      </c>
      <c r="D1291" s="132" t="s">
        <v>300</v>
      </c>
      <c r="E1291" s="132">
        <v>0</v>
      </c>
      <c r="F1291" s="132">
        <v>0</v>
      </c>
      <c r="G1291" s="132">
        <v>0</v>
      </c>
      <c r="H1291" s="132">
        <v>0</v>
      </c>
      <c r="I1291" s="132">
        <v>448.99998749999997</v>
      </c>
      <c r="J1291" s="132" t="s">
        <v>301</v>
      </c>
      <c r="K1291" s="132">
        <v>0</v>
      </c>
      <c r="L1291" s="132">
        <v>0</v>
      </c>
      <c r="M1291" s="132">
        <v>0</v>
      </c>
      <c r="N1291" s="132">
        <v>0</v>
      </c>
      <c r="O1291" s="132">
        <v>0</v>
      </c>
      <c r="P1291" s="132">
        <v>0</v>
      </c>
      <c r="Q1291" s="132">
        <v>0</v>
      </c>
      <c r="R1291" s="132">
        <v>0</v>
      </c>
      <c r="S1291" s="132">
        <v>0</v>
      </c>
      <c r="T1291" s="132">
        <v>0</v>
      </c>
      <c r="U1291" s="132">
        <v>0</v>
      </c>
      <c r="V1291" s="132">
        <v>0</v>
      </c>
      <c r="W1291" s="132">
        <v>0</v>
      </c>
    </row>
    <row r="1292" spans="1:23">
      <c r="A1292" s="132" t="s">
        <v>1085</v>
      </c>
      <c r="B1292" s="132" t="s">
        <v>1086</v>
      </c>
      <c r="C1292" s="132" t="s">
        <v>331</v>
      </c>
      <c r="D1292" s="132" t="s">
        <v>300</v>
      </c>
      <c r="E1292" s="132">
        <v>0</v>
      </c>
      <c r="F1292" s="132">
        <v>0</v>
      </c>
      <c r="G1292" s="132">
        <v>7255.5154000000002</v>
      </c>
      <c r="H1292" s="132">
        <v>0</v>
      </c>
      <c r="I1292" s="132">
        <v>2920.0000500000001</v>
      </c>
      <c r="J1292" s="132" t="s">
        <v>1587</v>
      </c>
      <c r="K1292" s="132">
        <v>0</v>
      </c>
      <c r="L1292" s="132">
        <v>0</v>
      </c>
      <c r="M1292" s="132">
        <v>0</v>
      </c>
      <c r="N1292" s="132">
        <v>0</v>
      </c>
      <c r="O1292" s="132">
        <v>0</v>
      </c>
      <c r="P1292" s="132">
        <v>-1</v>
      </c>
      <c r="Q1292" s="132">
        <v>0</v>
      </c>
      <c r="R1292" s="132">
        <v>0</v>
      </c>
      <c r="S1292" s="132">
        <v>0</v>
      </c>
      <c r="T1292" s="132">
        <v>0</v>
      </c>
      <c r="U1292" s="132">
        <v>0</v>
      </c>
      <c r="V1292" s="132">
        <v>0</v>
      </c>
      <c r="W1292" s="132">
        <v>-1</v>
      </c>
    </row>
    <row r="1293" spans="1:23">
      <c r="A1293" s="132" t="s">
        <v>1085</v>
      </c>
      <c r="B1293" s="132" t="s">
        <v>1086</v>
      </c>
      <c r="C1293" s="132" t="s">
        <v>331</v>
      </c>
      <c r="D1293" s="132" t="s">
        <v>300</v>
      </c>
      <c r="E1293" s="132">
        <v>0</v>
      </c>
      <c r="F1293" s="132">
        <v>0</v>
      </c>
      <c r="G1293" s="132">
        <v>7255.5154000000002</v>
      </c>
      <c r="H1293" s="132">
        <v>0</v>
      </c>
      <c r="I1293" s="132">
        <v>2920.0000500000001</v>
      </c>
      <c r="J1293" s="132" t="s">
        <v>301</v>
      </c>
      <c r="K1293" s="132">
        <v>0</v>
      </c>
      <c r="L1293" s="132">
        <v>0</v>
      </c>
      <c r="M1293" s="132">
        <v>0</v>
      </c>
      <c r="N1293" s="132">
        <v>0</v>
      </c>
      <c r="O1293" s="132">
        <v>0</v>
      </c>
      <c r="P1293" s="132">
        <v>0</v>
      </c>
      <c r="Q1293" s="132">
        <v>0</v>
      </c>
      <c r="R1293" s="132">
        <v>0</v>
      </c>
      <c r="S1293" s="132">
        <v>0</v>
      </c>
      <c r="T1293" s="132">
        <v>0</v>
      </c>
      <c r="U1293" s="132">
        <v>0</v>
      </c>
      <c r="V1293" s="132">
        <v>0</v>
      </c>
      <c r="W1293" s="132">
        <v>0</v>
      </c>
    </row>
    <row r="1294" spans="1:23">
      <c r="A1294" s="132" t="s">
        <v>1087</v>
      </c>
      <c r="B1294" s="132" t="s">
        <v>1088</v>
      </c>
      <c r="C1294" s="132" t="s">
        <v>331</v>
      </c>
      <c r="D1294" s="132" t="s">
        <v>300</v>
      </c>
      <c r="E1294" s="132">
        <v>29</v>
      </c>
      <c r="F1294" s="132">
        <v>1</v>
      </c>
      <c r="G1294" s="132">
        <v>5279.8329000000003</v>
      </c>
      <c r="H1294" s="132">
        <v>5279.8329000000003</v>
      </c>
      <c r="I1294" s="132">
        <v>4590</v>
      </c>
      <c r="J1294" s="132" t="s">
        <v>1587</v>
      </c>
      <c r="K1294" s="132">
        <v>0</v>
      </c>
      <c r="L1294" s="132">
        <v>0</v>
      </c>
      <c r="M1294" s="132">
        <v>0</v>
      </c>
      <c r="N1294" s="132">
        <v>0</v>
      </c>
      <c r="O1294" s="132">
        <v>0</v>
      </c>
      <c r="P1294" s="132">
        <v>0</v>
      </c>
      <c r="Q1294" s="132">
        <v>0</v>
      </c>
      <c r="R1294" s="132">
        <v>1</v>
      </c>
      <c r="S1294" s="132">
        <v>2</v>
      </c>
      <c r="T1294" s="132">
        <v>0</v>
      </c>
      <c r="U1294" s="132">
        <v>0</v>
      </c>
      <c r="V1294" s="132">
        <v>0</v>
      </c>
      <c r="W1294" s="132">
        <v>3</v>
      </c>
    </row>
    <row r="1295" spans="1:23">
      <c r="A1295" s="132" t="s">
        <v>1087</v>
      </c>
      <c r="B1295" s="132" t="s">
        <v>1088</v>
      </c>
      <c r="C1295" s="132" t="s">
        <v>331</v>
      </c>
      <c r="D1295" s="132" t="s">
        <v>300</v>
      </c>
      <c r="E1295" s="132">
        <v>29</v>
      </c>
      <c r="F1295" s="132">
        <v>1</v>
      </c>
      <c r="G1295" s="132">
        <v>5279.8329000000003</v>
      </c>
      <c r="H1295" s="132">
        <v>5279.8329000000003</v>
      </c>
      <c r="I1295" s="132">
        <v>4590</v>
      </c>
      <c r="J1295" s="132" t="s">
        <v>301</v>
      </c>
      <c r="K1295" s="132">
        <v>0</v>
      </c>
      <c r="L1295" s="132">
        <v>0</v>
      </c>
      <c r="M1295" s="132">
        <v>0</v>
      </c>
      <c r="N1295" s="132">
        <v>0</v>
      </c>
      <c r="O1295" s="132">
        <v>0</v>
      </c>
      <c r="P1295" s="132">
        <v>0</v>
      </c>
      <c r="Q1295" s="132">
        <v>0</v>
      </c>
      <c r="R1295" s="132">
        <v>0</v>
      </c>
      <c r="S1295" s="132">
        <v>0</v>
      </c>
      <c r="T1295" s="132">
        <v>0</v>
      </c>
      <c r="U1295" s="132">
        <v>0</v>
      </c>
      <c r="V1295" s="132">
        <v>0</v>
      </c>
      <c r="W1295" s="132">
        <v>0</v>
      </c>
    </row>
    <row r="1296" spans="1:23">
      <c r="A1296" s="132" t="s">
        <v>1089</v>
      </c>
      <c r="B1296" s="132" t="s">
        <v>1090</v>
      </c>
      <c r="C1296" s="132" t="s">
        <v>331</v>
      </c>
      <c r="D1296" s="132" t="s">
        <v>300</v>
      </c>
      <c r="E1296" s="132">
        <v>0</v>
      </c>
      <c r="F1296" s="132">
        <v>0</v>
      </c>
      <c r="G1296" s="132">
        <v>13938.26</v>
      </c>
      <c r="H1296" s="132">
        <v>0</v>
      </c>
      <c r="I1296" s="132">
        <v>4590</v>
      </c>
      <c r="J1296" s="132" t="s">
        <v>1587</v>
      </c>
      <c r="K1296" s="132">
        <v>0</v>
      </c>
      <c r="L1296" s="132">
        <v>0</v>
      </c>
      <c r="M1296" s="132">
        <v>0</v>
      </c>
      <c r="N1296" s="132">
        <v>0</v>
      </c>
      <c r="O1296" s="132">
        <v>0</v>
      </c>
      <c r="P1296" s="132">
        <v>0</v>
      </c>
      <c r="Q1296" s="132">
        <v>0</v>
      </c>
      <c r="R1296" s="132">
        <v>0</v>
      </c>
      <c r="S1296" s="132">
        <v>0</v>
      </c>
      <c r="T1296" s="132">
        <v>0</v>
      </c>
      <c r="U1296" s="132">
        <v>0</v>
      </c>
      <c r="V1296" s="132">
        <v>0</v>
      </c>
      <c r="W1296" s="132">
        <v>0</v>
      </c>
    </row>
    <row r="1297" spans="1:23">
      <c r="A1297" s="132" t="s">
        <v>1089</v>
      </c>
      <c r="B1297" s="132" t="s">
        <v>1090</v>
      </c>
      <c r="C1297" s="132" t="s">
        <v>331</v>
      </c>
      <c r="D1297" s="132" t="s">
        <v>300</v>
      </c>
      <c r="E1297" s="132">
        <v>0</v>
      </c>
      <c r="F1297" s="132">
        <v>0</v>
      </c>
      <c r="G1297" s="132">
        <v>13938.26</v>
      </c>
      <c r="H1297" s="132">
        <v>0</v>
      </c>
      <c r="I1297" s="132">
        <v>4590</v>
      </c>
      <c r="J1297" s="132" t="s">
        <v>301</v>
      </c>
      <c r="K1297" s="132">
        <v>0</v>
      </c>
      <c r="L1297" s="132">
        <v>0</v>
      </c>
      <c r="M1297" s="132">
        <v>0</v>
      </c>
      <c r="N1297" s="132">
        <v>0</v>
      </c>
      <c r="O1297" s="132">
        <v>0</v>
      </c>
      <c r="P1297" s="132">
        <v>0</v>
      </c>
      <c r="Q1297" s="132">
        <v>0</v>
      </c>
      <c r="R1297" s="132">
        <v>0</v>
      </c>
      <c r="S1297" s="132">
        <v>0</v>
      </c>
      <c r="T1297" s="132">
        <v>0</v>
      </c>
      <c r="U1297" s="132">
        <v>0</v>
      </c>
      <c r="V1297" s="132">
        <v>0</v>
      </c>
      <c r="W1297" s="132">
        <v>0</v>
      </c>
    </row>
    <row r="1298" spans="1:23">
      <c r="A1298" s="132">
        <v>109092</v>
      </c>
      <c r="B1298" s="132" t="s">
        <v>1091</v>
      </c>
      <c r="C1298" s="132" t="s">
        <v>331</v>
      </c>
      <c r="D1298" s="132" t="s">
        <v>300</v>
      </c>
      <c r="E1298" s="132">
        <v>0</v>
      </c>
      <c r="F1298" s="132">
        <v>0</v>
      </c>
      <c r="G1298" s="132">
        <v>19316.498899999999</v>
      </c>
      <c r="H1298" s="132">
        <v>0</v>
      </c>
      <c r="I1298" s="132">
        <v>7600.0000499999996</v>
      </c>
      <c r="J1298" s="132" t="s">
        <v>1587</v>
      </c>
      <c r="K1298" s="132">
        <v>0</v>
      </c>
      <c r="L1298" s="132">
        <v>0</v>
      </c>
      <c r="M1298" s="132">
        <v>0</v>
      </c>
      <c r="N1298" s="132">
        <v>-1</v>
      </c>
      <c r="O1298" s="132">
        <v>0</v>
      </c>
      <c r="P1298" s="132">
        <v>0</v>
      </c>
      <c r="Q1298" s="132">
        <v>0</v>
      </c>
      <c r="R1298" s="132">
        <v>0</v>
      </c>
      <c r="S1298" s="132">
        <v>0</v>
      </c>
      <c r="T1298" s="132">
        <v>0</v>
      </c>
      <c r="U1298" s="132">
        <v>0</v>
      </c>
      <c r="V1298" s="132">
        <v>0</v>
      </c>
      <c r="W1298" s="132">
        <v>-1</v>
      </c>
    </row>
    <row r="1299" spans="1:23">
      <c r="A1299" s="132">
        <v>109092</v>
      </c>
      <c r="B1299" s="132" t="s">
        <v>1091</v>
      </c>
      <c r="C1299" s="132" t="s">
        <v>331</v>
      </c>
      <c r="D1299" s="132" t="s">
        <v>300</v>
      </c>
      <c r="E1299" s="132">
        <v>0</v>
      </c>
      <c r="F1299" s="132">
        <v>0</v>
      </c>
      <c r="G1299" s="132">
        <v>19316.498899999999</v>
      </c>
      <c r="H1299" s="132">
        <v>0</v>
      </c>
      <c r="I1299" s="132">
        <v>7600.0000499999996</v>
      </c>
      <c r="J1299" s="132" t="s">
        <v>301</v>
      </c>
      <c r="K1299" s="132">
        <v>0</v>
      </c>
      <c r="L1299" s="132">
        <v>0</v>
      </c>
      <c r="M1299" s="132">
        <v>0</v>
      </c>
      <c r="N1299" s="132">
        <v>0</v>
      </c>
      <c r="O1299" s="132">
        <v>0</v>
      </c>
      <c r="P1299" s="132">
        <v>0</v>
      </c>
      <c r="Q1299" s="132">
        <v>0</v>
      </c>
      <c r="R1299" s="132">
        <v>0</v>
      </c>
      <c r="S1299" s="132">
        <v>0</v>
      </c>
      <c r="T1299" s="132">
        <v>0</v>
      </c>
      <c r="U1299" s="132">
        <v>0</v>
      </c>
      <c r="V1299" s="132">
        <v>0</v>
      </c>
      <c r="W1299" s="132">
        <v>0</v>
      </c>
    </row>
    <row r="1300" spans="1:23">
      <c r="A1300" s="132" t="s">
        <v>1092</v>
      </c>
      <c r="B1300" s="132" t="s">
        <v>1093</v>
      </c>
      <c r="C1300" s="132" t="s">
        <v>236</v>
      </c>
      <c r="D1300" s="132" t="s">
        <v>300</v>
      </c>
      <c r="E1300" s="132">
        <v>0</v>
      </c>
      <c r="F1300" s="132">
        <v>18</v>
      </c>
      <c r="G1300" s="132">
        <v>908.29129999999998</v>
      </c>
      <c r="H1300" s="132">
        <v>16349.243399999999</v>
      </c>
      <c r="I1300" s="132">
        <v>1498.9999499999999</v>
      </c>
      <c r="J1300" s="132" t="s">
        <v>1587</v>
      </c>
      <c r="K1300" s="132">
        <v>441</v>
      </c>
      <c r="L1300" s="132">
        <v>276</v>
      </c>
      <c r="M1300" s="132">
        <v>455</v>
      </c>
      <c r="N1300" s="132">
        <v>158</v>
      </c>
      <c r="O1300" s="132">
        <v>5</v>
      </c>
      <c r="P1300" s="132">
        <v>-5</v>
      </c>
      <c r="Q1300" s="132">
        <v>-6</v>
      </c>
      <c r="R1300" s="132">
        <v>-5</v>
      </c>
      <c r="S1300" s="132">
        <v>15</v>
      </c>
      <c r="T1300" s="132">
        <v>-9</v>
      </c>
      <c r="U1300" s="132">
        <v>-7</v>
      </c>
      <c r="V1300" s="132">
        <v>-4</v>
      </c>
      <c r="W1300" s="132">
        <v>1314</v>
      </c>
    </row>
    <row r="1301" spans="1:23">
      <c r="A1301" s="132" t="s">
        <v>1092</v>
      </c>
      <c r="B1301" s="132" t="s">
        <v>1093</v>
      </c>
      <c r="C1301" s="132" t="s">
        <v>236</v>
      </c>
      <c r="D1301" s="132" t="s">
        <v>300</v>
      </c>
      <c r="E1301" s="132">
        <v>0</v>
      </c>
      <c r="F1301" s="132">
        <v>18</v>
      </c>
      <c r="G1301" s="132">
        <v>908.29129999999998</v>
      </c>
      <c r="H1301" s="132">
        <v>16349.243399999999</v>
      </c>
      <c r="I1301" s="132">
        <v>1498.9999499999999</v>
      </c>
      <c r="J1301" s="132" t="s">
        <v>301</v>
      </c>
      <c r="K1301" s="132">
        <v>-2</v>
      </c>
      <c r="L1301" s="132">
        <v>-6</v>
      </c>
      <c r="M1301" s="132">
        <v>-10</v>
      </c>
      <c r="N1301" s="132">
        <v>-7</v>
      </c>
      <c r="O1301" s="132">
        <v>-6</v>
      </c>
      <c r="P1301" s="132">
        <v>-3</v>
      </c>
      <c r="Q1301" s="132">
        <v>-7</v>
      </c>
      <c r="R1301" s="132">
        <v>-3</v>
      </c>
      <c r="S1301" s="132">
        <v>-7</v>
      </c>
      <c r="T1301" s="132">
        <v>-6</v>
      </c>
      <c r="U1301" s="132">
        <v>-3</v>
      </c>
      <c r="V1301" s="132">
        <v>0</v>
      </c>
      <c r="W1301" s="132">
        <v>-60</v>
      </c>
    </row>
    <row r="1302" spans="1:23">
      <c r="A1302" s="132" t="s">
        <v>1094</v>
      </c>
      <c r="B1302" s="132" t="s">
        <v>1095</v>
      </c>
      <c r="C1302" s="132" t="s">
        <v>236</v>
      </c>
      <c r="D1302" s="132" t="s">
        <v>300</v>
      </c>
      <c r="E1302" s="132">
        <v>0</v>
      </c>
      <c r="F1302" s="132">
        <v>6</v>
      </c>
      <c r="G1302" s="132">
        <v>2573.9155000000001</v>
      </c>
      <c r="H1302" s="132">
        <v>15443.493</v>
      </c>
      <c r="I1302" s="132">
        <v>2000.0000250000001</v>
      </c>
      <c r="J1302" s="132" t="s">
        <v>1587</v>
      </c>
      <c r="K1302" s="132">
        <v>-5</v>
      </c>
      <c r="L1302" s="132">
        <v>-1</v>
      </c>
      <c r="M1302" s="132">
        <v>-5</v>
      </c>
      <c r="N1302" s="132">
        <v>-1</v>
      </c>
      <c r="O1302" s="132">
        <v>-6</v>
      </c>
      <c r="P1302" s="132">
        <v>-1</v>
      </c>
      <c r="Q1302" s="132">
        <v>0</v>
      </c>
      <c r="R1302" s="132">
        <v>-3</v>
      </c>
      <c r="S1302" s="132">
        <v>1</v>
      </c>
      <c r="T1302" s="132">
        <v>-1</v>
      </c>
      <c r="U1302" s="132">
        <v>-1</v>
      </c>
      <c r="V1302" s="132">
        <v>-5</v>
      </c>
      <c r="W1302" s="132">
        <v>-28</v>
      </c>
    </row>
    <row r="1303" spans="1:23">
      <c r="A1303" s="132" t="s">
        <v>1094</v>
      </c>
      <c r="B1303" s="132" t="s">
        <v>1095</v>
      </c>
      <c r="C1303" s="132" t="s">
        <v>236</v>
      </c>
      <c r="D1303" s="132" t="s">
        <v>300</v>
      </c>
      <c r="E1303" s="132">
        <v>0</v>
      </c>
      <c r="F1303" s="132">
        <v>6</v>
      </c>
      <c r="G1303" s="132">
        <v>2573.9155000000001</v>
      </c>
      <c r="H1303" s="132">
        <v>15443.493</v>
      </c>
      <c r="I1303" s="132">
        <v>2000.0000250000001</v>
      </c>
      <c r="J1303" s="132" t="s">
        <v>301</v>
      </c>
      <c r="K1303" s="132">
        <v>-2</v>
      </c>
      <c r="L1303" s="132">
        <v>-1</v>
      </c>
      <c r="M1303" s="132">
        <v>-1</v>
      </c>
      <c r="N1303" s="132">
        <v>1</v>
      </c>
      <c r="O1303" s="132">
        <v>-2</v>
      </c>
      <c r="P1303" s="132">
        <v>-1</v>
      </c>
      <c r="Q1303" s="132">
        <v>-2</v>
      </c>
      <c r="R1303" s="132">
        <v>0</v>
      </c>
      <c r="S1303" s="132">
        <v>-1</v>
      </c>
      <c r="T1303" s="132">
        <v>-2</v>
      </c>
      <c r="U1303" s="132">
        <v>0</v>
      </c>
      <c r="V1303" s="132">
        <v>0</v>
      </c>
      <c r="W1303" s="132">
        <v>-11</v>
      </c>
    </row>
    <row r="1304" spans="1:23">
      <c r="A1304" s="132" t="s">
        <v>1096</v>
      </c>
      <c r="B1304" s="132" t="s">
        <v>1097</v>
      </c>
      <c r="C1304" s="132" t="s">
        <v>236</v>
      </c>
      <c r="D1304" s="132" t="s">
        <v>300</v>
      </c>
      <c r="E1304" s="132">
        <v>0</v>
      </c>
      <c r="F1304" s="132">
        <v>4</v>
      </c>
      <c r="G1304" s="132">
        <v>1960.7705000000001</v>
      </c>
      <c r="H1304" s="132">
        <v>7843.0820000000003</v>
      </c>
      <c r="I1304" s="132">
        <v>1994.999963</v>
      </c>
      <c r="J1304" s="132" t="s">
        <v>1587</v>
      </c>
      <c r="K1304" s="132">
        <v>-4</v>
      </c>
      <c r="L1304" s="132">
        <v>-6</v>
      </c>
      <c r="M1304" s="132">
        <v>-6</v>
      </c>
      <c r="N1304" s="132">
        <v>0</v>
      </c>
      <c r="O1304" s="132">
        <v>-2</v>
      </c>
      <c r="P1304" s="132">
        <v>-2</v>
      </c>
      <c r="Q1304" s="132">
        <v>-4</v>
      </c>
      <c r="R1304" s="132">
        <v>-1</v>
      </c>
      <c r="S1304" s="132">
        <v>42</v>
      </c>
      <c r="T1304" s="132">
        <v>-2</v>
      </c>
      <c r="U1304" s="132">
        <v>2</v>
      </c>
      <c r="V1304" s="132">
        <v>-4</v>
      </c>
      <c r="W1304" s="132">
        <v>13</v>
      </c>
    </row>
    <row r="1305" spans="1:23">
      <c r="A1305" s="132" t="s">
        <v>1096</v>
      </c>
      <c r="B1305" s="132" t="s">
        <v>1097</v>
      </c>
      <c r="C1305" s="132" t="s">
        <v>236</v>
      </c>
      <c r="D1305" s="132" t="s">
        <v>300</v>
      </c>
      <c r="E1305" s="132">
        <v>0</v>
      </c>
      <c r="F1305" s="132">
        <v>4</v>
      </c>
      <c r="G1305" s="132">
        <v>1960.7705000000001</v>
      </c>
      <c r="H1305" s="132">
        <v>7843.0820000000003</v>
      </c>
      <c r="I1305" s="132">
        <v>1994.999963</v>
      </c>
      <c r="J1305" s="132" t="s">
        <v>301</v>
      </c>
      <c r="K1305" s="132">
        <v>0</v>
      </c>
      <c r="L1305" s="132">
        <v>0</v>
      </c>
      <c r="M1305" s="132">
        <v>-4</v>
      </c>
      <c r="N1305" s="132">
        <v>-1</v>
      </c>
      <c r="O1305" s="132">
        <v>0</v>
      </c>
      <c r="P1305" s="132">
        <v>-1</v>
      </c>
      <c r="Q1305" s="132">
        <v>-1</v>
      </c>
      <c r="R1305" s="132">
        <v>0</v>
      </c>
      <c r="S1305" s="132">
        <v>-3</v>
      </c>
      <c r="T1305" s="132">
        <v>-1</v>
      </c>
      <c r="U1305" s="132">
        <v>0</v>
      </c>
      <c r="V1305" s="132">
        <v>0</v>
      </c>
      <c r="W1305" s="132">
        <v>-11</v>
      </c>
    </row>
    <row r="1306" spans="1:23">
      <c r="A1306" s="132">
        <v>108139</v>
      </c>
      <c r="B1306" s="132" t="s">
        <v>1098</v>
      </c>
      <c r="C1306" s="132" t="s">
        <v>236</v>
      </c>
      <c r="D1306" s="132" t="s">
        <v>300</v>
      </c>
      <c r="E1306" s="132">
        <v>0</v>
      </c>
      <c r="F1306" s="132">
        <v>0</v>
      </c>
      <c r="G1306" s="132">
        <v>2021.4007999999999</v>
      </c>
      <c r="H1306" s="132">
        <v>0</v>
      </c>
      <c r="I1306" s="132">
        <v>1789.999988</v>
      </c>
      <c r="J1306" s="132" t="s">
        <v>1587</v>
      </c>
      <c r="K1306" s="132">
        <v>0</v>
      </c>
      <c r="L1306" s="132">
        <v>0</v>
      </c>
      <c r="M1306" s="132">
        <v>0</v>
      </c>
      <c r="N1306" s="132">
        <v>-1</v>
      </c>
      <c r="O1306" s="132">
        <v>0</v>
      </c>
      <c r="P1306" s="132">
        <v>0</v>
      </c>
      <c r="Q1306" s="132">
        <v>0</v>
      </c>
      <c r="R1306" s="132">
        <v>0</v>
      </c>
      <c r="S1306" s="132">
        <v>3</v>
      </c>
      <c r="T1306" s="132">
        <v>0</v>
      </c>
      <c r="U1306" s="132">
        <v>0</v>
      </c>
      <c r="V1306" s="132">
        <v>0</v>
      </c>
      <c r="W1306" s="132">
        <v>2</v>
      </c>
    </row>
    <row r="1307" spans="1:23">
      <c r="A1307" s="132">
        <v>108139</v>
      </c>
      <c r="B1307" s="132" t="s">
        <v>1098</v>
      </c>
      <c r="C1307" s="132" t="s">
        <v>236</v>
      </c>
      <c r="D1307" s="132" t="s">
        <v>300</v>
      </c>
      <c r="E1307" s="132">
        <v>0</v>
      </c>
      <c r="F1307" s="132">
        <v>0</v>
      </c>
      <c r="G1307" s="132">
        <v>2021.4007999999999</v>
      </c>
      <c r="H1307" s="132">
        <v>0</v>
      </c>
      <c r="I1307" s="132">
        <v>1789.999988</v>
      </c>
      <c r="J1307" s="132" t="s">
        <v>301</v>
      </c>
      <c r="K1307" s="132">
        <v>0</v>
      </c>
      <c r="L1307" s="132">
        <v>0</v>
      </c>
      <c r="M1307" s="132">
        <v>0</v>
      </c>
      <c r="N1307" s="132">
        <v>0</v>
      </c>
      <c r="O1307" s="132">
        <v>0</v>
      </c>
      <c r="P1307" s="132">
        <v>0</v>
      </c>
      <c r="Q1307" s="132">
        <v>0</v>
      </c>
      <c r="R1307" s="132">
        <v>0</v>
      </c>
      <c r="S1307" s="132">
        <v>0</v>
      </c>
      <c r="T1307" s="132">
        <v>0</v>
      </c>
      <c r="U1307" s="132">
        <v>0</v>
      </c>
      <c r="V1307" s="132">
        <v>0</v>
      </c>
      <c r="W1307" s="132">
        <v>0</v>
      </c>
    </row>
    <row r="1308" spans="1:23">
      <c r="A1308" s="132" t="s">
        <v>1099</v>
      </c>
      <c r="B1308" s="132" t="s">
        <v>1100</v>
      </c>
      <c r="C1308" s="132" t="s">
        <v>331</v>
      </c>
      <c r="D1308" s="132" t="s">
        <v>300</v>
      </c>
      <c r="E1308" s="132">
        <v>0</v>
      </c>
      <c r="F1308" s="132">
        <v>2</v>
      </c>
      <c r="G1308" s="132">
        <v>2890.7584000000002</v>
      </c>
      <c r="H1308" s="132">
        <v>5781.5168000000003</v>
      </c>
      <c r="I1308" s="132">
        <v>2589.9999750000002</v>
      </c>
      <c r="J1308" s="132" t="s">
        <v>1587</v>
      </c>
      <c r="K1308" s="132">
        <v>-3</v>
      </c>
      <c r="L1308" s="132">
        <v>-2</v>
      </c>
      <c r="M1308" s="132">
        <v>0</v>
      </c>
      <c r="N1308" s="132">
        <v>-1</v>
      </c>
      <c r="O1308" s="132">
        <v>-2</v>
      </c>
      <c r="P1308" s="132">
        <v>0</v>
      </c>
      <c r="Q1308" s="132">
        <v>-3</v>
      </c>
      <c r="R1308" s="132">
        <v>0</v>
      </c>
      <c r="S1308" s="132">
        <v>-1</v>
      </c>
      <c r="T1308" s="132">
        <v>1</v>
      </c>
      <c r="U1308" s="132">
        <v>0</v>
      </c>
      <c r="V1308" s="132">
        <v>0</v>
      </c>
      <c r="W1308" s="132">
        <v>-11</v>
      </c>
    </row>
    <row r="1309" spans="1:23">
      <c r="A1309" s="132" t="s">
        <v>1099</v>
      </c>
      <c r="B1309" s="132" t="s">
        <v>1100</v>
      </c>
      <c r="C1309" s="132" t="s">
        <v>331</v>
      </c>
      <c r="D1309" s="132" t="s">
        <v>300</v>
      </c>
      <c r="E1309" s="132">
        <v>0</v>
      </c>
      <c r="F1309" s="132">
        <v>2</v>
      </c>
      <c r="G1309" s="132">
        <v>2890.7584000000002</v>
      </c>
      <c r="H1309" s="132">
        <v>5781.5168000000003</v>
      </c>
      <c r="I1309" s="132">
        <v>2589.9999750000002</v>
      </c>
      <c r="J1309" s="132" t="s">
        <v>301</v>
      </c>
      <c r="K1309" s="132">
        <v>0</v>
      </c>
      <c r="L1309" s="132">
        <v>0</v>
      </c>
      <c r="M1309" s="132">
        <v>0</v>
      </c>
      <c r="N1309" s="132">
        <v>0</v>
      </c>
      <c r="O1309" s="132">
        <v>0</v>
      </c>
      <c r="P1309" s="132">
        <v>0</v>
      </c>
      <c r="Q1309" s="132">
        <v>-1</v>
      </c>
      <c r="R1309" s="132">
        <v>-1</v>
      </c>
      <c r="S1309" s="132">
        <v>0</v>
      </c>
      <c r="T1309" s="132">
        <v>0</v>
      </c>
      <c r="U1309" s="132">
        <v>0</v>
      </c>
      <c r="V1309" s="132">
        <v>0</v>
      </c>
      <c r="W1309" s="132">
        <v>-2</v>
      </c>
    </row>
    <row r="1310" spans="1:23">
      <c r="A1310" s="132">
        <v>108137</v>
      </c>
      <c r="B1310" s="132" t="s">
        <v>1101</v>
      </c>
      <c r="C1310" s="132" t="s">
        <v>299</v>
      </c>
      <c r="D1310" s="132" t="s">
        <v>300</v>
      </c>
      <c r="E1310" s="132">
        <v>0</v>
      </c>
      <c r="F1310" s="132">
        <v>0</v>
      </c>
      <c r="G1310" s="132">
        <v>4075.7</v>
      </c>
      <c r="H1310" s="132">
        <v>0</v>
      </c>
      <c r="I1310" s="132">
        <v>4199.9999630000002</v>
      </c>
      <c r="J1310" s="132" t="s">
        <v>1587</v>
      </c>
      <c r="K1310" s="132">
        <v>0</v>
      </c>
      <c r="L1310" s="132">
        <v>0</v>
      </c>
      <c r="M1310" s="132">
        <v>0</v>
      </c>
      <c r="N1310" s="132">
        <v>0</v>
      </c>
      <c r="O1310" s="132">
        <v>0</v>
      </c>
      <c r="P1310" s="132">
        <v>0</v>
      </c>
      <c r="Q1310" s="132">
        <v>0</v>
      </c>
      <c r="R1310" s="132">
        <v>0</v>
      </c>
      <c r="S1310" s="132">
        <v>0</v>
      </c>
      <c r="T1310" s="132">
        <v>0</v>
      </c>
      <c r="U1310" s="132">
        <v>0</v>
      </c>
      <c r="V1310" s="132">
        <v>0</v>
      </c>
      <c r="W1310" s="132">
        <v>0</v>
      </c>
    </row>
    <row r="1311" spans="1:23">
      <c r="A1311" s="132">
        <v>108137</v>
      </c>
      <c r="B1311" s="132" t="s">
        <v>1101</v>
      </c>
      <c r="C1311" s="132" t="s">
        <v>299</v>
      </c>
      <c r="D1311" s="132" t="s">
        <v>300</v>
      </c>
      <c r="E1311" s="132">
        <v>0</v>
      </c>
      <c r="F1311" s="132">
        <v>0</v>
      </c>
      <c r="G1311" s="132">
        <v>4075.7</v>
      </c>
      <c r="H1311" s="132">
        <v>0</v>
      </c>
      <c r="I1311" s="132">
        <v>4199.9999630000002</v>
      </c>
      <c r="J1311" s="132" t="s">
        <v>301</v>
      </c>
      <c r="K1311" s="132">
        <v>0</v>
      </c>
      <c r="L1311" s="132">
        <v>0</v>
      </c>
      <c r="M1311" s="132">
        <v>0</v>
      </c>
      <c r="N1311" s="132">
        <v>0</v>
      </c>
      <c r="O1311" s="132">
        <v>0</v>
      </c>
      <c r="P1311" s="132">
        <v>0</v>
      </c>
      <c r="Q1311" s="132">
        <v>0</v>
      </c>
      <c r="R1311" s="132">
        <v>0</v>
      </c>
      <c r="S1311" s="132">
        <v>0</v>
      </c>
      <c r="T1311" s="132">
        <v>0</v>
      </c>
      <c r="U1311" s="132">
        <v>0</v>
      </c>
      <c r="V1311" s="132">
        <v>0</v>
      </c>
      <c r="W1311" s="132">
        <v>0</v>
      </c>
    </row>
    <row r="1312" spans="1:23">
      <c r="A1312" s="132">
        <v>109094</v>
      </c>
      <c r="B1312" s="132" t="s">
        <v>1102</v>
      </c>
      <c r="C1312" s="132" t="s">
        <v>299</v>
      </c>
      <c r="D1312" s="132" t="s">
        <v>300</v>
      </c>
      <c r="E1312" s="132">
        <v>0</v>
      </c>
      <c r="F1312" s="132">
        <v>0</v>
      </c>
      <c r="G1312" s="132">
        <v>4889.07</v>
      </c>
      <c r="H1312" s="132">
        <v>0</v>
      </c>
      <c r="I1312" s="132">
        <v>2890.0000129999999</v>
      </c>
      <c r="J1312" s="132" t="s">
        <v>1587</v>
      </c>
      <c r="K1312" s="132">
        <v>0</v>
      </c>
      <c r="L1312" s="132">
        <v>0</v>
      </c>
      <c r="M1312" s="132">
        <v>0</v>
      </c>
      <c r="N1312" s="132">
        <v>0</v>
      </c>
      <c r="O1312" s="132">
        <v>0</v>
      </c>
      <c r="P1312" s="132">
        <v>0</v>
      </c>
      <c r="Q1312" s="132">
        <v>0</v>
      </c>
      <c r="R1312" s="132">
        <v>0</v>
      </c>
      <c r="S1312" s="132">
        <v>0</v>
      </c>
      <c r="T1312" s="132">
        <v>0</v>
      </c>
      <c r="U1312" s="132">
        <v>0</v>
      </c>
      <c r="V1312" s="132">
        <v>0</v>
      </c>
      <c r="W1312" s="132">
        <v>0</v>
      </c>
    </row>
    <row r="1313" spans="1:23">
      <c r="A1313" s="132">
        <v>109094</v>
      </c>
      <c r="B1313" s="132" t="s">
        <v>1102</v>
      </c>
      <c r="C1313" s="132" t="s">
        <v>299</v>
      </c>
      <c r="D1313" s="132" t="s">
        <v>300</v>
      </c>
      <c r="E1313" s="132">
        <v>0</v>
      </c>
      <c r="F1313" s="132">
        <v>0</v>
      </c>
      <c r="G1313" s="132">
        <v>4889.07</v>
      </c>
      <c r="H1313" s="132">
        <v>0</v>
      </c>
      <c r="I1313" s="132">
        <v>2890.0000129999999</v>
      </c>
      <c r="J1313" s="132" t="s">
        <v>301</v>
      </c>
      <c r="K1313" s="132">
        <v>0</v>
      </c>
      <c r="L1313" s="132">
        <v>0</v>
      </c>
      <c r="M1313" s="132">
        <v>0</v>
      </c>
      <c r="N1313" s="132">
        <v>0</v>
      </c>
      <c r="O1313" s="132">
        <v>0</v>
      </c>
      <c r="P1313" s="132">
        <v>0</v>
      </c>
      <c r="Q1313" s="132">
        <v>0</v>
      </c>
      <c r="R1313" s="132">
        <v>0</v>
      </c>
      <c r="S1313" s="132">
        <v>0</v>
      </c>
      <c r="T1313" s="132">
        <v>0</v>
      </c>
      <c r="U1313" s="132">
        <v>0</v>
      </c>
      <c r="V1313" s="132">
        <v>0</v>
      </c>
      <c r="W1313" s="132">
        <v>0</v>
      </c>
    </row>
    <row r="1314" spans="1:23">
      <c r="A1314" s="132">
        <v>107099</v>
      </c>
      <c r="B1314" s="132" t="s">
        <v>1103</v>
      </c>
      <c r="C1314" s="132" t="s">
        <v>236</v>
      </c>
      <c r="D1314" s="132" t="s">
        <v>300</v>
      </c>
      <c r="E1314" s="132">
        <v>0</v>
      </c>
      <c r="F1314" s="132">
        <v>0</v>
      </c>
      <c r="G1314" s="132">
        <v>1721.02</v>
      </c>
      <c r="H1314" s="132">
        <v>0</v>
      </c>
      <c r="I1314" s="132">
        <v>820.00001250000003</v>
      </c>
      <c r="J1314" s="132" t="s">
        <v>1587</v>
      </c>
      <c r="K1314" s="132">
        <v>0</v>
      </c>
      <c r="L1314" s="132">
        <v>0</v>
      </c>
      <c r="M1314" s="132">
        <v>0</v>
      </c>
      <c r="N1314" s="132">
        <v>0</v>
      </c>
      <c r="O1314" s="132">
        <v>0</v>
      </c>
      <c r="P1314" s="132">
        <v>0</v>
      </c>
      <c r="Q1314" s="132">
        <v>0</v>
      </c>
      <c r="R1314" s="132">
        <v>0</v>
      </c>
      <c r="S1314" s="132">
        <v>0</v>
      </c>
      <c r="T1314" s="132">
        <v>0</v>
      </c>
      <c r="U1314" s="132">
        <v>0</v>
      </c>
      <c r="V1314" s="132">
        <v>0</v>
      </c>
      <c r="W1314" s="132">
        <v>0</v>
      </c>
    </row>
    <row r="1315" spans="1:23">
      <c r="A1315" s="132">
        <v>107099</v>
      </c>
      <c r="B1315" s="132" t="s">
        <v>1103</v>
      </c>
      <c r="C1315" s="132" t="s">
        <v>236</v>
      </c>
      <c r="D1315" s="132" t="s">
        <v>300</v>
      </c>
      <c r="E1315" s="132">
        <v>0</v>
      </c>
      <c r="F1315" s="132">
        <v>0</v>
      </c>
      <c r="G1315" s="132">
        <v>1721.02</v>
      </c>
      <c r="H1315" s="132">
        <v>0</v>
      </c>
      <c r="I1315" s="132">
        <v>820.00001250000003</v>
      </c>
      <c r="J1315" s="132" t="s">
        <v>301</v>
      </c>
      <c r="K1315" s="132">
        <v>0</v>
      </c>
      <c r="L1315" s="132">
        <v>0</v>
      </c>
      <c r="M1315" s="132">
        <v>0</v>
      </c>
      <c r="N1315" s="132">
        <v>0</v>
      </c>
      <c r="O1315" s="132">
        <v>0</v>
      </c>
      <c r="P1315" s="132">
        <v>0</v>
      </c>
      <c r="Q1315" s="132">
        <v>0</v>
      </c>
      <c r="R1315" s="132">
        <v>0</v>
      </c>
      <c r="S1315" s="132">
        <v>0</v>
      </c>
      <c r="T1315" s="132">
        <v>0</v>
      </c>
      <c r="U1315" s="132">
        <v>0</v>
      </c>
      <c r="V1315" s="132">
        <v>0</v>
      </c>
      <c r="W1315" s="132">
        <v>0</v>
      </c>
    </row>
    <row r="1316" spans="1:23">
      <c r="A1316" s="132" t="s">
        <v>1104</v>
      </c>
      <c r="B1316" s="132" t="s">
        <v>1105</v>
      </c>
      <c r="C1316" s="132" t="s">
        <v>331</v>
      </c>
      <c r="D1316" s="132" t="s">
        <v>300</v>
      </c>
      <c r="E1316" s="132">
        <v>0</v>
      </c>
      <c r="F1316" s="132">
        <v>2</v>
      </c>
      <c r="G1316" s="132">
        <v>2471.6107999999999</v>
      </c>
      <c r="H1316" s="132">
        <v>4943.2215999999999</v>
      </c>
      <c r="I1316" s="132">
        <v>2790</v>
      </c>
      <c r="J1316" s="132" t="s">
        <v>1587</v>
      </c>
      <c r="K1316" s="132">
        <v>-3</v>
      </c>
      <c r="L1316" s="132">
        <v>-4</v>
      </c>
      <c r="M1316" s="132">
        <v>0</v>
      </c>
      <c r="N1316" s="132">
        <v>-1</v>
      </c>
      <c r="O1316" s="132">
        <v>-1</v>
      </c>
      <c r="P1316" s="132">
        <v>-2</v>
      </c>
      <c r="Q1316" s="132">
        <v>0</v>
      </c>
      <c r="R1316" s="132">
        <v>-3</v>
      </c>
      <c r="S1316" s="132">
        <v>14</v>
      </c>
      <c r="T1316" s="132">
        <v>0</v>
      </c>
      <c r="U1316" s="132">
        <v>1</v>
      </c>
      <c r="V1316" s="132">
        <v>0</v>
      </c>
      <c r="W1316" s="132">
        <v>1</v>
      </c>
    </row>
    <row r="1317" spans="1:23">
      <c r="A1317" s="132" t="s">
        <v>1104</v>
      </c>
      <c r="B1317" s="132" t="s">
        <v>1105</v>
      </c>
      <c r="C1317" s="132" t="s">
        <v>331</v>
      </c>
      <c r="D1317" s="132" t="s">
        <v>300</v>
      </c>
      <c r="E1317" s="132">
        <v>0</v>
      </c>
      <c r="F1317" s="132">
        <v>2</v>
      </c>
      <c r="G1317" s="132">
        <v>2471.6107999999999</v>
      </c>
      <c r="H1317" s="132">
        <v>4943.2215999999999</v>
      </c>
      <c r="I1317" s="132">
        <v>2790</v>
      </c>
      <c r="J1317" s="132" t="s">
        <v>301</v>
      </c>
      <c r="K1317" s="132">
        <v>0</v>
      </c>
      <c r="L1317" s="132">
        <v>0</v>
      </c>
      <c r="M1317" s="132">
        <v>0</v>
      </c>
      <c r="N1317" s="132">
        <v>0</v>
      </c>
      <c r="O1317" s="132">
        <v>-1</v>
      </c>
      <c r="P1317" s="132">
        <v>0</v>
      </c>
      <c r="Q1317" s="132">
        <v>0</v>
      </c>
      <c r="R1317" s="132">
        <v>0</v>
      </c>
      <c r="S1317" s="132">
        <v>0</v>
      </c>
      <c r="T1317" s="132">
        <v>0</v>
      </c>
      <c r="U1317" s="132">
        <v>0</v>
      </c>
      <c r="V1317" s="132">
        <v>0</v>
      </c>
      <c r="W1317" s="132">
        <v>-1</v>
      </c>
    </row>
    <row r="1318" spans="1:23">
      <c r="A1318" s="132" t="s">
        <v>1106</v>
      </c>
      <c r="B1318" s="132" t="s">
        <v>1107</v>
      </c>
      <c r="C1318" s="132" t="s">
        <v>236</v>
      </c>
      <c r="D1318" s="132" t="s">
        <v>300</v>
      </c>
      <c r="E1318" s="132">
        <v>0</v>
      </c>
      <c r="F1318" s="132">
        <v>0</v>
      </c>
      <c r="G1318" s="132">
        <v>2414.9789999999998</v>
      </c>
      <c r="H1318" s="132">
        <v>0</v>
      </c>
      <c r="I1318" s="132">
        <v>2190.0000380000001</v>
      </c>
      <c r="J1318" s="132" t="s">
        <v>1587</v>
      </c>
      <c r="K1318" s="132">
        <v>0</v>
      </c>
      <c r="L1318" s="132">
        <v>-2</v>
      </c>
      <c r="M1318" s="132">
        <v>-1</v>
      </c>
      <c r="N1318" s="132">
        <v>-1</v>
      </c>
      <c r="O1318" s="132">
        <v>0</v>
      </c>
      <c r="P1318" s="132">
        <v>-1</v>
      </c>
      <c r="Q1318" s="132">
        <v>0</v>
      </c>
      <c r="R1318" s="132">
        <v>-2</v>
      </c>
      <c r="S1318" s="132">
        <v>4</v>
      </c>
      <c r="T1318" s="132">
        <v>2</v>
      </c>
      <c r="U1318" s="132">
        <v>0</v>
      </c>
      <c r="V1318" s="132">
        <v>-1</v>
      </c>
      <c r="W1318" s="132">
        <v>-2</v>
      </c>
    </row>
    <row r="1319" spans="1:23">
      <c r="A1319" s="132" t="s">
        <v>1106</v>
      </c>
      <c r="B1319" s="132" t="s">
        <v>1107</v>
      </c>
      <c r="C1319" s="132" t="s">
        <v>236</v>
      </c>
      <c r="D1319" s="132" t="s">
        <v>300</v>
      </c>
      <c r="E1319" s="132">
        <v>0</v>
      </c>
      <c r="F1319" s="132">
        <v>0</v>
      </c>
      <c r="G1319" s="132">
        <v>2414.9789999999998</v>
      </c>
      <c r="H1319" s="132">
        <v>0</v>
      </c>
      <c r="I1319" s="132">
        <v>2190.0000380000001</v>
      </c>
      <c r="J1319" s="132" t="s">
        <v>301</v>
      </c>
      <c r="K1319" s="132">
        <v>0</v>
      </c>
      <c r="L1319" s="132">
        <v>0</v>
      </c>
      <c r="M1319" s="132">
        <v>0</v>
      </c>
      <c r="N1319" s="132">
        <v>0</v>
      </c>
      <c r="O1319" s="132">
        <v>0</v>
      </c>
      <c r="P1319" s="132">
        <v>0</v>
      </c>
      <c r="Q1319" s="132">
        <v>0</v>
      </c>
      <c r="R1319" s="132">
        <v>0</v>
      </c>
      <c r="S1319" s="132">
        <v>0</v>
      </c>
      <c r="T1319" s="132">
        <v>0</v>
      </c>
      <c r="U1319" s="132">
        <v>0</v>
      </c>
      <c r="V1319" s="132">
        <v>0</v>
      </c>
      <c r="W1319" s="132">
        <v>0</v>
      </c>
    </row>
    <row r="1320" spans="1:23">
      <c r="A1320" s="132">
        <v>108119</v>
      </c>
      <c r="B1320" s="132" t="s">
        <v>1108</v>
      </c>
      <c r="C1320" s="132" t="s">
        <v>312</v>
      </c>
      <c r="D1320" s="132" t="s">
        <v>300</v>
      </c>
      <c r="E1320" s="132">
        <v>0</v>
      </c>
      <c r="F1320" s="132">
        <v>0</v>
      </c>
      <c r="G1320" s="132">
        <v>2496.0909999999999</v>
      </c>
      <c r="H1320" s="132">
        <v>0</v>
      </c>
      <c r="I1320" s="132">
        <v>2399.9999630000002</v>
      </c>
      <c r="J1320" s="132" t="s">
        <v>1587</v>
      </c>
      <c r="K1320" s="132">
        <v>0</v>
      </c>
      <c r="L1320" s="132">
        <v>0</v>
      </c>
      <c r="M1320" s="132">
        <v>0</v>
      </c>
      <c r="N1320" s="132">
        <v>0</v>
      </c>
      <c r="O1320" s="132">
        <v>0</v>
      </c>
      <c r="P1320" s="132">
        <v>0</v>
      </c>
      <c r="Q1320" s="132">
        <v>0</v>
      </c>
      <c r="R1320" s="132">
        <v>0</v>
      </c>
      <c r="S1320" s="132">
        <v>0</v>
      </c>
      <c r="T1320" s="132">
        <v>0</v>
      </c>
      <c r="U1320" s="132">
        <v>0</v>
      </c>
      <c r="V1320" s="132">
        <v>0</v>
      </c>
      <c r="W1320" s="132">
        <v>0</v>
      </c>
    </row>
    <row r="1321" spans="1:23">
      <c r="A1321" s="132">
        <v>108119</v>
      </c>
      <c r="B1321" s="132" t="s">
        <v>1108</v>
      </c>
      <c r="C1321" s="132" t="s">
        <v>312</v>
      </c>
      <c r="D1321" s="132" t="s">
        <v>300</v>
      </c>
      <c r="E1321" s="132">
        <v>0</v>
      </c>
      <c r="F1321" s="132">
        <v>0</v>
      </c>
      <c r="G1321" s="132">
        <v>2496.0909999999999</v>
      </c>
      <c r="H1321" s="132">
        <v>0</v>
      </c>
      <c r="I1321" s="132">
        <v>2399.9999630000002</v>
      </c>
      <c r="J1321" s="132" t="s">
        <v>301</v>
      </c>
      <c r="K1321" s="132">
        <v>0</v>
      </c>
      <c r="L1321" s="132">
        <v>0</v>
      </c>
      <c r="M1321" s="132">
        <v>0</v>
      </c>
      <c r="N1321" s="132">
        <v>0</v>
      </c>
      <c r="O1321" s="132">
        <v>0</v>
      </c>
      <c r="P1321" s="132">
        <v>0</v>
      </c>
      <c r="Q1321" s="132">
        <v>0</v>
      </c>
      <c r="R1321" s="132">
        <v>0</v>
      </c>
      <c r="S1321" s="132">
        <v>0</v>
      </c>
      <c r="T1321" s="132">
        <v>0</v>
      </c>
      <c r="U1321" s="132">
        <v>0</v>
      </c>
      <c r="V1321" s="132">
        <v>0</v>
      </c>
      <c r="W1321" s="132">
        <v>0</v>
      </c>
    </row>
    <row r="1322" spans="1:23">
      <c r="A1322" s="132" t="s">
        <v>1109</v>
      </c>
      <c r="B1322" s="132" t="s">
        <v>1110</v>
      </c>
      <c r="C1322" s="132" t="s">
        <v>299</v>
      </c>
      <c r="D1322" s="132" t="s">
        <v>300</v>
      </c>
      <c r="E1322" s="132">
        <v>0</v>
      </c>
      <c r="F1322" s="132">
        <v>0</v>
      </c>
      <c r="G1322" s="132">
        <v>3446.7055</v>
      </c>
      <c r="H1322" s="132">
        <v>0</v>
      </c>
      <c r="I1322" s="132">
        <v>3190.0000500000001</v>
      </c>
      <c r="J1322" s="132" t="s">
        <v>1587</v>
      </c>
      <c r="K1322" s="132">
        <v>0</v>
      </c>
      <c r="L1322" s="132">
        <v>0</v>
      </c>
      <c r="M1322" s="132">
        <v>0</v>
      </c>
      <c r="N1322" s="132">
        <v>0</v>
      </c>
      <c r="O1322" s="132">
        <v>0</v>
      </c>
      <c r="P1322" s="132">
        <v>0</v>
      </c>
      <c r="Q1322" s="132">
        <v>0</v>
      </c>
      <c r="R1322" s="132">
        <v>0</v>
      </c>
      <c r="S1322" s="132">
        <v>0</v>
      </c>
      <c r="T1322" s="132">
        <v>0</v>
      </c>
      <c r="U1322" s="132">
        <v>0</v>
      </c>
      <c r="V1322" s="132">
        <v>0</v>
      </c>
      <c r="W1322" s="132">
        <v>0</v>
      </c>
    </row>
    <row r="1323" spans="1:23">
      <c r="A1323" s="132" t="s">
        <v>1109</v>
      </c>
      <c r="B1323" s="132" t="s">
        <v>1110</v>
      </c>
      <c r="C1323" s="132" t="s">
        <v>299</v>
      </c>
      <c r="D1323" s="132" t="s">
        <v>300</v>
      </c>
      <c r="E1323" s="132">
        <v>0</v>
      </c>
      <c r="F1323" s="132">
        <v>0</v>
      </c>
      <c r="G1323" s="132">
        <v>3446.7055</v>
      </c>
      <c r="H1323" s="132">
        <v>0</v>
      </c>
      <c r="I1323" s="132">
        <v>3190.0000500000001</v>
      </c>
      <c r="J1323" s="132" t="s">
        <v>301</v>
      </c>
      <c r="K1323" s="132">
        <v>0</v>
      </c>
      <c r="L1323" s="132">
        <v>0</v>
      </c>
      <c r="M1323" s="132">
        <v>0</v>
      </c>
      <c r="N1323" s="132">
        <v>0</v>
      </c>
      <c r="O1323" s="132">
        <v>0</v>
      </c>
      <c r="P1323" s="132">
        <v>0</v>
      </c>
      <c r="Q1323" s="132">
        <v>0</v>
      </c>
      <c r="R1323" s="132">
        <v>0</v>
      </c>
      <c r="S1323" s="132">
        <v>0</v>
      </c>
      <c r="T1323" s="132">
        <v>0</v>
      </c>
      <c r="U1323" s="132">
        <v>0</v>
      </c>
      <c r="V1323" s="132">
        <v>0</v>
      </c>
      <c r="W1323" s="132">
        <v>0</v>
      </c>
    </row>
    <row r="1324" spans="1:23">
      <c r="A1324" s="132" t="s">
        <v>1111</v>
      </c>
      <c r="B1324" s="132" t="s">
        <v>1112</v>
      </c>
      <c r="C1324" s="132" t="s">
        <v>299</v>
      </c>
      <c r="D1324" s="132" t="s">
        <v>300</v>
      </c>
      <c r="E1324" s="132">
        <v>0</v>
      </c>
      <c r="F1324" s="132">
        <v>0</v>
      </c>
      <c r="G1324" s="132">
        <v>4128.63</v>
      </c>
      <c r="H1324" s="132">
        <v>0</v>
      </c>
      <c r="I1324" s="132">
        <v>3690</v>
      </c>
      <c r="J1324" s="132" t="s">
        <v>1587</v>
      </c>
      <c r="K1324" s="132">
        <v>0</v>
      </c>
      <c r="L1324" s="132">
        <v>0</v>
      </c>
      <c r="M1324" s="132">
        <v>0</v>
      </c>
      <c r="N1324" s="132">
        <v>0</v>
      </c>
      <c r="O1324" s="132">
        <v>0</v>
      </c>
      <c r="P1324" s="132">
        <v>0</v>
      </c>
      <c r="Q1324" s="132">
        <v>0</v>
      </c>
      <c r="R1324" s="132">
        <v>0</v>
      </c>
      <c r="S1324" s="132">
        <v>2</v>
      </c>
      <c r="T1324" s="132">
        <v>0</v>
      </c>
      <c r="U1324" s="132">
        <v>0</v>
      </c>
      <c r="V1324" s="132">
        <v>0</v>
      </c>
      <c r="W1324" s="132">
        <v>2</v>
      </c>
    </row>
    <row r="1325" spans="1:23">
      <c r="A1325" s="132" t="s">
        <v>1111</v>
      </c>
      <c r="B1325" s="132" t="s">
        <v>1112</v>
      </c>
      <c r="C1325" s="132" t="s">
        <v>299</v>
      </c>
      <c r="D1325" s="132" t="s">
        <v>300</v>
      </c>
      <c r="E1325" s="132">
        <v>0</v>
      </c>
      <c r="F1325" s="132">
        <v>0</v>
      </c>
      <c r="G1325" s="132">
        <v>4128.63</v>
      </c>
      <c r="H1325" s="132">
        <v>0</v>
      </c>
      <c r="I1325" s="132">
        <v>3690</v>
      </c>
      <c r="J1325" s="132" t="s">
        <v>301</v>
      </c>
      <c r="K1325" s="132">
        <v>0</v>
      </c>
      <c r="L1325" s="132">
        <v>0</v>
      </c>
      <c r="M1325" s="132">
        <v>0</v>
      </c>
      <c r="N1325" s="132">
        <v>0</v>
      </c>
      <c r="O1325" s="132">
        <v>0</v>
      </c>
      <c r="P1325" s="132">
        <v>0</v>
      </c>
      <c r="Q1325" s="132">
        <v>0</v>
      </c>
      <c r="R1325" s="132">
        <v>0</v>
      </c>
      <c r="S1325" s="132">
        <v>0</v>
      </c>
      <c r="T1325" s="132">
        <v>0</v>
      </c>
      <c r="U1325" s="132">
        <v>0</v>
      </c>
      <c r="V1325" s="132">
        <v>0</v>
      </c>
      <c r="W1325" s="132">
        <v>0</v>
      </c>
    </row>
    <row r="1326" spans="1:23">
      <c r="A1326" s="132">
        <v>109095</v>
      </c>
      <c r="B1326" s="132" t="s">
        <v>1113</v>
      </c>
      <c r="C1326" s="132" t="s">
        <v>299</v>
      </c>
      <c r="D1326" s="132" t="s">
        <v>300</v>
      </c>
      <c r="E1326" s="132">
        <v>0</v>
      </c>
      <c r="F1326" s="132">
        <v>0</v>
      </c>
      <c r="G1326" s="132">
        <v>20936.953000000001</v>
      </c>
      <c r="H1326" s="132">
        <v>0</v>
      </c>
      <c r="I1326" s="132">
        <v>23989.999950000001</v>
      </c>
      <c r="J1326" s="132" t="s">
        <v>1587</v>
      </c>
      <c r="K1326" s="132">
        <v>0</v>
      </c>
      <c r="L1326" s="132">
        <v>0</v>
      </c>
      <c r="M1326" s="132">
        <v>0</v>
      </c>
      <c r="N1326" s="132">
        <v>0</v>
      </c>
      <c r="O1326" s="132">
        <v>0</v>
      </c>
      <c r="P1326" s="132">
        <v>0</v>
      </c>
      <c r="Q1326" s="132">
        <v>0</v>
      </c>
      <c r="R1326" s="132">
        <v>0</v>
      </c>
      <c r="S1326" s="132">
        <v>0</v>
      </c>
      <c r="T1326" s="132">
        <v>0</v>
      </c>
      <c r="U1326" s="132">
        <v>0</v>
      </c>
      <c r="V1326" s="132">
        <v>0</v>
      </c>
      <c r="W1326" s="132">
        <v>0</v>
      </c>
    </row>
    <row r="1327" spans="1:23">
      <c r="A1327" s="132">
        <v>109095</v>
      </c>
      <c r="B1327" s="132" t="s">
        <v>1113</v>
      </c>
      <c r="C1327" s="132" t="s">
        <v>299</v>
      </c>
      <c r="D1327" s="132" t="s">
        <v>300</v>
      </c>
      <c r="E1327" s="132">
        <v>0</v>
      </c>
      <c r="F1327" s="132">
        <v>0</v>
      </c>
      <c r="G1327" s="132">
        <v>20936.953000000001</v>
      </c>
      <c r="H1327" s="132">
        <v>0</v>
      </c>
      <c r="I1327" s="132">
        <v>23989.999950000001</v>
      </c>
      <c r="J1327" s="132" t="s">
        <v>301</v>
      </c>
      <c r="K1327" s="132">
        <v>0</v>
      </c>
      <c r="L1327" s="132">
        <v>0</v>
      </c>
      <c r="M1327" s="132">
        <v>0</v>
      </c>
      <c r="N1327" s="132">
        <v>0</v>
      </c>
      <c r="O1327" s="132">
        <v>0</v>
      </c>
      <c r="P1327" s="132">
        <v>0</v>
      </c>
      <c r="Q1327" s="132">
        <v>0</v>
      </c>
      <c r="R1327" s="132">
        <v>0</v>
      </c>
      <c r="S1327" s="132">
        <v>0</v>
      </c>
      <c r="T1327" s="132">
        <v>0</v>
      </c>
      <c r="U1327" s="132">
        <v>0</v>
      </c>
      <c r="V1327" s="132">
        <v>0</v>
      </c>
      <c r="W1327" s="132">
        <v>0</v>
      </c>
    </row>
    <row r="1328" spans="1:23">
      <c r="A1328" s="132" t="s">
        <v>1114</v>
      </c>
      <c r="B1328" s="132" t="s">
        <v>1115</v>
      </c>
      <c r="C1328" s="132" t="s">
        <v>331</v>
      </c>
      <c r="D1328" s="132" t="s">
        <v>300</v>
      </c>
      <c r="E1328" s="132">
        <v>0</v>
      </c>
      <c r="F1328" s="132">
        <v>1</v>
      </c>
      <c r="G1328" s="132">
        <v>1431.24</v>
      </c>
      <c r="H1328" s="132">
        <v>1431.24</v>
      </c>
      <c r="I1328" s="132">
        <v>380.00002499999999</v>
      </c>
      <c r="J1328" s="132" t="s">
        <v>1587</v>
      </c>
      <c r="K1328" s="132">
        <v>0</v>
      </c>
      <c r="L1328" s="132">
        <v>0</v>
      </c>
      <c r="M1328" s="132">
        <v>0</v>
      </c>
      <c r="N1328" s="132">
        <v>0</v>
      </c>
      <c r="O1328" s="132">
        <v>0</v>
      </c>
      <c r="P1328" s="132">
        <v>1</v>
      </c>
      <c r="Q1328" s="132">
        <v>0</v>
      </c>
      <c r="R1328" s="132">
        <v>0</v>
      </c>
      <c r="S1328" s="132">
        <v>0</v>
      </c>
      <c r="T1328" s="132">
        <v>0</v>
      </c>
      <c r="U1328" s="132">
        <v>0</v>
      </c>
      <c r="V1328" s="132">
        <v>0</v>
      </c>
      <c r="W1328" s="132">
        <v>1</v>
      </c>
    </row>
    <row r="1329" spans="1:23">
      <c r="A1329" s="132" t="s">
        <v>1114</v>
      </c>
      <c r="B1329" s="132" t="s">
        <v>1115</v>
      </c>
      <c r="C1329" s="132" t="s">
        <v>331</v>
      </c>
      <c r="D1329" s="132" t="s">
        <v>300</v>
      </c>
      <c r="E1329" s="132">
        <v>0</v>
      </c>
      <c r="F1329" s="132">
        <v>1</v>
      </c>
      <c r="G1329" s="132">
        <v>1431.24</v>
      </c>
      <c r="H1329" s="132">
        <v>1431.24</v>
      </c>
      <c r="I1329" s="132">
        <v>380.00002499999999</v>
      </c>
      <c r="J1329" s="132" t="s">
        <v>301</v>
      </c>
      <c r="K1329" s="132">
        <v>0</v>
      </c>
      <c r="L1329" s="132">
        <v>0</v>
      </c>
      <c r="M1329" s="132">
        <v>0</v>
      </c>
      <c r="N1329" s="132">
        <v>0</v>
      </c>
      <c r="O1329" s="132">
        <v>0</v>
      </c>
      <c r="P1329" s="132">
        <v>0</v>
      </c>
      <c r="Q1329" s="132">
        <v>0</v>
      </c>
      <c r="R1329" s="132">
        <v>0</v>
      </c>
      <c r="S1329" s="132">
        <v>0</v>
      </c>
      <c r="T1329" s="132">
        <v>0</v>
      </c>
      <c r="U1329" s="132">
        <v>0</v>
      </c>
      <c r="V1329" s="132">
        <v>0</v>
      </c>
      <c r="W1329" s="132">
        <v>0</v>
      </c>
    </row>
    <row r="1330" spans="1:23">
      <c r="A1330" s="132">
        <v>207073</v>
      </c>
      <c r="B1330" s="132" t="s">
        <v>1116</v>
      </c>
      <c r="C1330" s="132" t="s">
        <v>331</v>
      </c>
      <c r="D1330" s="132" t="s">
        <v>300</v>
      </c>
      <c r="E1330" s="132">
        <v>0</v>
      </c>
      <c r="F1330" s="132">
        <v>0</v>
      </c>
      <c r="G1330" s="132">
        <v>3141.1893</v>
      </c>
      <c r="H1330" s="132">
        <v>0</v>
      </c>
      <c r="I1330" s="132">
        <v>2990.0000249999998</v>
      </c>
      <c r="J1330" s="132" t="s">
        <v>1587</v>
      </c>
      <c r="K1330" s="132">
        <v>0</v>
      </c>
      <c r="L1330" s="132">
        <v>0</v>
      </c>
      <c r="M1330" s="132">
        <v>0</v>
      </c>
      <c r="N1330" s="132">
        <v>0</v>
      </c>
      <c r="O1330" s="132">
        <v>0</v>
      </c>
      <c r="P1330" s="132">
        <v>1</v>
      </c>
      <c r="Q1330" s="132">
        <v>0</v>
      </c>
      <c r="R1330" s="132">
        <v>0</v>
      </c>
      <c r="S1330" s="132">
        <v>0</v>
      </c>
      <c r="T1330" s="132">
        <v>0</v>
      </c>
      <c r="U1330" s="132">
        <v>0</v>
      </c>
      <c r="V1330" s="132">
        <v>0</v>
      </c>
      <c r="W1330" s="132">
        <v>1</v>
      </c>
    </row>
    <row r="1331" spans="1:23">
      <c r="A1331" s="132">
        <v>207073</v>
      </c>
      <c r="B1331" s="132" t="s">
        <v>1116</v>
      </c>
      <c r="C1331" s="132" t="s">
        <v>331</v>
      </c>
      <c r="D1331" s="132" t="s">
        <v>300</v>
      </c>
      <c r="E1331" s="132">
        <v>0</v>
      </c>
      <c r="F1331" s="132">
        <v>0</v>
      </c>
      <c r="G1331" s="132">
        <v>3141.1893</v>
      </c>
      <c r="H1331" s="132">
        <v>0</v>
      </c>
      <c r="I1331" s="132">
        <v>2990.0000249999998</v>
      </c>
      <c r="J1331" s="132" t="s">
        <v>301</v>
      </c>
      <c r="K1331" s="132">
        <v>0</v>
      </c>
      <c r="L1331" s="132">
        <v>0</v>
      </c>
      <c r="M1331" s="132">
        <v>0</v>
      </c>
      <c r="N1331" s="132">
        <v>0</v>
      </c>
      <c r="O1331" s="132">
        <v>0</v>
      </c>
      <c r="P1331" s="132">
        <v>0</v>
      </c>
      <c r="Q1331" s="132">
        <v>0</v>
      </c>
      <c r="R1331" s="132">
        <v>0</v>
      </c>
      <c r="S1331" s="132">
        <v>0</v>
      </c>
      <c r="T1331" s="132">
        <v>0</v>
      </c>
      <c r="U1331" s="132">
        <v>0</v>
      </c>
      <c r="V1331" s="132">
        <v>0</v>
      </c>
      <c r="W1331" s="132">
        <v>0</v>
      </c>
    </row>
    <row r="1332" spans="1:23">
      <c r="A1332" s="132">
        <v>214096</v>
      </c>
      <c r="B1332" s="132" t="s">
        <v>1117</v>
      </c>
      <c r="C1332" s="132" t="s">
        <v>782</v>
      </c>
      <c r="D1332" s="132" t="s">
        <v>300</v>
      </c>
      <c r="E1332" s="132">
        <v>0</v>
      </c>
      <c r="F1332" s="132">
        <v>0</v>
      </c>
      <c r="G1332" s="132">
        <v>1070.2669000000001</v>
      </c>
      <c r="H1332" s="132">
        <v>0</v>
      </c>
      <c r="I1332" s="132">
        <v>1190.0000250000001</v>
      </c>
      <c r="J1332" s="132" t="s">
        <v>1587</v>
      </c>
      <c r="K1332" s="132">
        <v>0</v>
      </c>
      <c r="L1332" s="132">
        <v>0</v>
      </c>
      <c r="M1332" s="132">
        <v>0</v>
      </c>
      <c r="N1332" s="132">
        <v>0</v>
      </c>
      <c r="O1332" s="132">
        <v>0</v>
      </c>
      <c r="P1332" s="132">
        <v>0</v>
      </c>
      <c r="Q1332" s="132">
        <v>0</v>
      </c>
      <c r="R1332" s="132">
        <v>0</v>
      </c>
      <c r="S1332" s="132">
        <v>0</v>
      </c>
      <c r="T1332" s="132">
        <v>0</v>
      </c>
      <c r="U1332" s="132">
        <v>0</v>
      </c>
      <c r="V1332" s="132">
        <v>0</v>
      </c>
      <c r="W1332" s="132">
        <v>0</v>
      </c>
    </row>
    <row r="1333" spans="1:23">
      <c r="A1333" s="132">
        <v>214096</v>
      </c>
      <c r="B1333" s="132" t="s">
        <v>1117</v>
      </c>
      <c r="C1333" s="132" t="s">
        <v>782</v>
      </c>
      <c r="D1333" s="132" t="s">
        <v>300</v>
      </c>
      <c r="E1333" s="132">
        <v>0</v>
      </c>
      <c r="F1333" s="132">
        <v>0</v>
      </c>
      <c r="G1333" s="132">
        <v>1070.2669000000001</v>
      </c>
      <c r="H1333" s="132">
        <v>0</v>
      </c>
      <c r="I1333" s="132">
        <v>1190.0000250000001</v>
      </c>
      <c r="J1333" s="132" t="s">
        <v>301</v>
      </c>
      <c r="K1333" s="132">
        <v>0</v>
      </c>
      <c r="L1333" s="132">
        <v>0</v>
      </c>
      <c r="M1333" s="132">
        <v>0</v>
      </c>
      <c r="N1333" s="132">
        <v>0</v>
      </c>
      <c r="O1333" s="132">
        <v>0</v>
      </c>
      <c r="P1333" s="132">
        <v>0</v>
      </c>
      <c r="Q1333" s="132">
        <v>0</v>
      </c>
      <c r="R1333" s="132">
        <v>0</v>
      </c>
      <c r="S1333" s="132">
        <v>0</v>
      </c>
      <c r="T1333" s="132">
        <v>0</v>
      </c>
      <c r="U1333" s="132">
        <v>0</v>
      </c>
      <c r="V1333" s="132">
        <v>0</v>
      </c>
      <c r="W1333" s="132">
        <v>0</v>
      </c>
    </row>
    <row r="1334" spans="1:23">
      <c r="A1334" s="132" t="s">
        <v>1118</v>
      </c>
      <c r="B1334" s="132" t="s">
        <v>1119</v>
      </c>
      <c r="C1334" s="132" t="s">
        <v>850</v>
      </c>
      <c r="D1334" s="132" t="s">
        <v>300</v>
      </c>
      <c r="E1334" s="132">
        <v>0</v>
      </c>
      <c r="F1334" s="132">
        <v>0</v>
      </c>
      <c r="G1334" s="132">
        <v>2387.7948000000001</v>
      </c>
      <c r="H1334" s="132">
        <v>0</v>
      </c>
      <c r="I1334" s="132">
        <v>1280.0000250000001</v>
      </c>
      <c r="J1334" s="132" t="s">
        <v>1587</v>
      </c>
      <c r="K1334" s="132">
        <v>0</v>
      </c>
      <c r="L1334" s="132">
        <v>0</v>
      </c>
      <c r="M1334" s="132">
        <v>0</v>
      </c>
      <c r="N1334" s="132">
        <v>0</v>
      </c>
      <c r="O1334" s="132">
        <v>0</v>
      </c>
      <c r="P1334" s="132">
        <v>0</v>
      </c>
      <c r="Q1334" s="132">
        <v>0</v>
      </c>
      <c r="R1334" s="132">
        <v>0</v>
      </c>
      <c r="S1334" s="132">
        <v>0</v>
      </c>
      <c r="T1334" s="132">
        <v>0</v>
      </c>
      <c r="U1334" s="132">
        <v>0</v>
      </c>
      <c r="V1334" s="132">
        <v>0</v>
      </c>
      <c r="W1334" s="132">
        <v>0</v>
      </c>
    </row>
    <row r="1335" spans="1:23">
      <c r="A1335" s="132" t="s">
        <v>1118</v>
      </c>
      <c r="B1335" s="132" t="s">
        <v>1119</v>
      </c>
      <c r="C1335" s="132" t="s">
        <v>850</v>
      </c>
      <c r="D1335" s="132" t="s">
        <v>300</v>
      </c>
      <c r="E1335" s="132">
        <v>0</v>
      </c>
      <c r="F1335" s="132">
        <v>0</v>
      </c>
      <c r="G1335" s="132">
        <v>2387.7948000000001</v>
      </c>
      <c r="H1335" s="132">
        <v>0</v>
      </c>
      <c r="I1335" s="132">
        <v>1280.0000250000001</v>
      </c>
      <c r="J1335" s="132" t="s">
        <v>301</v>
      </c>
      <c r="K1335" s="132">
        <v>0</v>
      </c>
      <c r="L1335" s="132">
        <v>0</v>
      </c>
      <c r="M1335" s="132">
        <v>0</v>
      </c>
      <c r="N1335" s="132">
        <v>0</v>
      </c>
      <c r="O1335" s="132">
        <v>0</v>
      </c>
      <c r="P1335" s="132">
        <v>0</v>
      </c>
      <c r="Q1335" s="132">
        <v>0</v>
      </c>
      <c r="R1335" s="132">
        <v>0</v>
      </c>
      <c r="S1335" s="132">
        <v>0</v>
      </c>
      <c r="T1335" s="132">
        <v>0</v>
      </c>
      <c r="U1335" s="132">
        <v>0</v>
      </c>
      <c r="V1335" s="132">
        <v>0</v>
      </c>
      <c r="W1335" s="132">
        <v>0</v>
      </c>
    </row>
    <row r="1336" spans="1:23">
      <c r="A1336" s="132">
        <v>226053</v>
      </c>
      <c r="B1336" s="132" t="s">
        <v>1120</v>
      </c>
      <c r="C1336" s="132" t="s">
        <v>850</v>
      </c>
      <c r="D1336" s="132" t="s">
        <v>300</v>
      </c>
      <c r="E1336" s="132">
        <v>0</v>
      </c>
      <c r="F1336" s="132">
        <v>0</v>
      </c>
      <c r="G1336" s="132">
        <v>1720.16</v>
      </c>
      <c r="H1336" s="132">
        <v>0</v>
      </c>
      <c r="I1336" s="132">
        <v>830.00002500000005</v>
      </c>
      <c r="J1336" s="132" t="s">
        <v>1587</v>
      </c>
      <c r="K1336" s="132">
        <v>0</v>
      </c>
      <c r="L1336" s="132">
        <v>0</v>
      </c>
      <c r="M1336" s="132">
        <v>0</v>
      </c>
      <c r="N1336" s="132">
        <v>0</v>
      </c>
      <c r="O1336" s="132">
        <v>0</v>
      </c>
      <c r="P1336" s="132">
        <v>0</v>
      </c>
      <c r="Q1336" s="132">
        <v>0</v>
      </c>
      <c r="R1336" s="132">
        <v>0</v>
      </c>
      <c r="S1336" s="132">
        <v>0</v>
      </c>
      <c r="T1336" s="132">
        <v>0</v>
      </c>
      <c r="U1336" s="132">
        <v>0</v>
      </c>
      <c r="V1336" s="132">
        <v>0</v>
      </c>
      <c r="W1336" s="132">
        <v>0</v>
      </c>
    </row>
    <row r="1337" spans="1:23">
      <c r="A1337" s="132">
        <v>226053</v>
      </c>
      <c r="B1337" s="132" t="s">
        <v>1120</v>
      </c>
      <c r="C1337" s="132" t="s">
        <v>850</v>
      </c>
      <c r="D1337" s="132" t="s">
        <v>300</v>
      </c>
      <c r="E1337" s="132">
        <v>0</v>
      </c>
      <c r="F1337" s="132">
        <v>0</v>
      </c>
      <c r="G1337" s="132">
        <v>1720.16</v>
      </c>
      <c r="H1337" s="132">
        <v>0</v>
      </c>
      <c r="I1337" s="132">
        <v>830.00002500000005</v>
      </c>
      <c r="J1337" s="132" t="s">
        <v>301</v>
      </c>
      <c r="K1337" s="132">
        <v>0</v>
      </c>
      <c r="L1337" s="132">
        <v>0</v>
      </c>
      <c r="M1337" s="132">
        <v>0</v>
      </c>
      <c r="N1337" s="132">
        <v>0</v>
      </c>
      <c r="O1337" s="132">
        <v>0</v>
      </c>
      <c r="P1337" s="132">
        <v>0</v>
      </c>
      <c r="Q1337" s="132">
        <v>0</v>
      </c>
      <c r="R1337" s="132">
        <v>0</v>
      </c>
      <c r="S1337" s="132">
        <v>0</v>
      </c>
      <c r="T1337" s="132">
        <v>0</v>
      </c>
      <c r="U1337" s="132">
        <v>0</v>
      </c>
      <c r="V1337" s="132">
        <v>0</v>
      </c>
      <c r="W1337" s="132">
        <v>0</v>
      </c>
    </row>
    <row r="1338" spans="1:23">
      <c r="A1338" s="132">
        <v>226055</v>
      </c>
      <c r="B1338" s="132" t="s">
        <v>1121</v>
      </c>
      <c r="C1338" s="132" t="s">
        <v>850</v>
      </c>
      <c r="D1338" s="132" t="s">
        <v>300</v>
      </c>
      <c r="E1338" s="132">
        <v>0</v>
      </c>
      <c r="F1338" s="132">
        <v>0</v>
      </c>
      <c r="G1338" s="132">
        <v>677.5</v>
      </c>
      <c r="H1338" s="132">
        <v>0</v>
      </c>
      <c r="I1338" s="132">
        <v>799.99998749999997</v>
      </c>
      <c r="J1338" s="132" t="s">
        <v>1587</v>
      </c>
      <c r="K1338" s="132">
        <v>0</v>
      </c>
      <c r="L1338" s="132">
        <v>0</v>
      </c>
      <c r="M1338" s="132">
        <v>0</v>
      </c>
      <c r="N1338" s="132">
        <v>0</v>
      </c>
      <c r="O1338" s="132">
        <v>0</v>
      </c>
      <c r="P1338" s="132">
        <v>0</v>
      </c>
      <c r="Q1338" s="132">
        <v>0</v>
      </c>
      <c r="R1338" s="132">
        <v>0</v>
      </c>
      <c r="S1338" s="132">
        <v>0</v>
      </c>
      <c r="T1338" s="132">
        <v>0</v>
      </c>
      <c r="U1338" s="132">
        <v>0</v>
      </c>
      <c r="V1338" s="132">
        <v>0</v>
      </c>
      <c r="W1338" s="132">
        <v>0</v>
      </c>
    </row>
    <row r="1339" spans="1:23">
      <c r="A1339" s="132">
        <v>226055</v>
      </c>
      <c r="B1339" s="132" t="s">
        <v>1121</v>
      </c>
      <c r="C1339" s="132" t="s">
        <v>850</v>
      </c>
      <c r="D1339" s="132" t="s">
        <v>300</v>
      </c>
      <c r="E1339" s="132">
        <v>0</v>
      </c>
      <c r="F1339" s="132">
        <v>0</v>
      </c>
      <c r="G1339" s="132">
        <v>677.5</v>
      </c>
      <c r="H1339" s="132">
        <v>0</v>
      </c>
      <c r="I1339" s="132">
        <v>799.99998749999997</v>
      </c>
      <c r="J1339" s="132" t="s">
        <v>301</v>
      </c>
      <c r="K1339" s="132">
        <v>0</v>
      </c>
      <c r="L1339" s="132">
        <v>0</v>
      </c>
      <c r="M1339" s="132">
        <v>0</v>
      </c>
      <c r="N1339" s="132">
        <v>0</v>
      </c>
      <c r="O1339" s="132">
        <v>0</v>
      </c>
      <c r="P1339" s="132">
        <v>0</v>
      </c>
      <c r="Q1339" s="132">
        <v>0</v>
      </c>
      <c r="R1339" s="132">
        <v>0</v>
      </c>
      <c r="S1339" s="132">
        <v>0</v>
      </c>
      <c r="T1339" s="132">
        <v>0</v>
      </c>
      <c r="U1339" s="132">
        <v>0</v>
      </c>
      <c r="V1339" s="132">
        <v>0</v>
      </c>
      <c r="W1339" s="132">
        <v>0</v>
      </c>
    </row>
    <row r="1340" spans="1:23">
      <c r="A1340" s="132">
        <v>601028</v>
      </c>
      <c r="B1340" s="132" t="s">
        <v>1122</v>
      </c>
      <c r="C1340" s="132" t="s">
        <v>1123</v>
      </c>
      <c r="D1340" s="132" t="s">
        <v>1124</v>
      </c>
      <c r="E1340" s="132">
        <v>0</v>
      </c>
      <c r="F1340" s="132">
        <v>0</v>
      </c>
      <c r="G1340" s="132">
        <v>105</v>
      </c>
      <c r="H1340" s="132">
        <v>0</v>
      </c>
      <c r="I1340" s="132">
        <v>59.999962500000002</v>
      </c>
      <c r="J1340" s="132" t="s">
        <v>1587</v>
      </c>
      <c r="K1340" s="132">
        <v>0</v>
      </c>
      <c r="L1340" s="132">
        <v>0</v>
      </c>
      <c r="M1340" s="132">
        <v>0</v>
      </c>
      <c r="N1340" s="132">
        <v>0</v>
      </c>
      <c r="O1340" s="132">
        <v>0</v>
      </c>
      <c r="P1340" s="132">
        <v>0</v>
      </c>
      <c r="Q1340" s="132">
        <v>0</v>
      </c>
      <c r="R1340" s="132">
        <v>0</v>
      </c>
      <c r="S1340" s="132">
        <v>0</v>
      </c>
      <c r="T1340" s="132">
        <v>0</v>
      </c>
      <c r="U1340" s="132">
        <v>0</v>
      </c>
      <c r="V1340" s="132">
        <v>0</v>
      </c>
      <c r="W1340" s="132">
        <v>0</v>
      </c>
    </row>
    <row r="1341" spans="1:23">
      <c r="A1341" s="132">
        <v>601028</v>
      </c>
      <c r="B1341" s="132" t="s">
        <v>1122</v>
      </c>
      <c r="C1341" s="132" t="s">
        <v>1123</v>
      </c>
      <c r="D1341" s="132" t="s">
        <v>1124</v>
      </c>
      <c r="E1341" s="132">
        <v>0</v>
      </c>
      <c r="F1341" s="132">
        <v>0</v>
      </c>
      <c r="G1341" s="132">
        <v>105</v>
      </c>
      <c r="H1341" s="132">
        <v>0</v>
      </c>
      <c r="I1341" s="132">
        <v>59.999962500000002</v>
      </c>
      <c r="J1341" s="132" t="s">
        <v>301</v>
      </c>
      <c r="K1341" s="132">
        <v>0</v>
      </c>
      <c r="L1341" s="132">
        <v>0</v>
      </c>
      <c r="M1341" s="132">
        <v>0</v>
      </c>
      <c r="N1341" s="132">
        <v>0</v>
      </c>
      <c r="O1341" s="132">
        <v>0</v>
      </c>
      <c r="P1341" s="132">
        <v>0</v>
      </c>
      <c r="Q1341" s="132">
        <v>0</v>
      </c>
      <c r="R1341" s="132">
        <v>0</v>
      </c>
      <c r="S1341" s="132">
        <v>0</v>
      </c>
      <c r="T1341" s="132">
        <v>0</v>
      </c>
      <c r="U1341" s="132">
        <v>0</v>
      </c>
      <c r="V1341" s="132">
        <v>0</v>
      </c>
      <c r="W1341" s="132">
        <v>0</v>
      </c>
    </row>
    <row r="1342" spans="1:23">
      <c r="A1342" s="132">
        <v>601029</v>
      </c>
      <c r="B1342" s="132" t="s">
        <v>1125</v>
      </c>
      <c r="C1342" s="132" t="s">
        <v>1123</v>
      </c>
      <c r="D1342" s="132" t="s">
        <v>1124</v>
      </c>
      <c r="E1342" s="132">
        <v>0</v>
      </c>
      <c r="F1342" s="132">
        <v>0</v>
      </c>
      <c r="G1342" s="132">
        <v>105</v>
      </c>
      <c r="H1342" s="132">
        <v>0</v>
      </c>
      <c r="I1342" s="132">
        <v>178.9999875</v>
      </c>
      <c r="J1342" s="132" t="s">
        <v>1587</v>
      </c>
      <c r="K1342" s="132">
        <v>0</v>
      </c>
      <c r="L1342" s="132">
        <v>0</v>
      </c>
      <c r="M1342" s="132">
        <v>0</v>
      </c>
      <c r="N1342" s="132">
        <v>0</v>
      </c>
      <c r="O1342" s="132">
        <v>0</v>
      </c>
      <c r="P1342" s="132">
        <v>0</v>
      </c>
      <c r="Q1342" s="132">
        <v>0</v>
      </c>
      <c r="R1342" s="132">
        <v>0</v>
      </c>
      <c r="S1342" s="132">
        <v>0</v>
      </c>
      <c r="T1342" s="132">
        <v>0</v>
      </c>
      <c r="U1342" s="132">
        <v>0</v>
      </c>
      <c r="V1342" s="132">
        <v>0</v>
      </c>
      <c r="W1342" s="132">
        <v>0</v>
      </c>
    </row>
    <row r="1343" spans="1:23">
      <c r="A1343" s="132">
        <v>601029</v>
      </c>
      <c r="B1343" s="132" t="s">
        <v>1125</v>
      </c>
      <c r="C1343" s="132" t="s">
        <v>1123</v>
      </c>
      <c r="D1343" s="132" t="s">
        <v>1124</v>
      </c>
      <c r="E1343" s="132">
        <v>0</v>
      </c>
      <c r="F1343" s="132">
        <v>0</v>
      </c>
      <c r="G1343" s="132">
        <v>105</v>
      </c>
      <c r="H1343" s="132">
        <v>0</v>
      </c>
      <c r="I1343" s="132">
        <v>178.9999875</v>
      </c>
      <c r="J1343" s="132" t="s">
        <v>301</v>
      </c>
      <c r="K1343" s="132">
        <v>0</v>
      </c>
      <c r="L1343" s="132">
        <v>0</v>
      </c>
      <c r="M1343" s="132">
        <v>0</v>
      </c>
      <c r="N1343" s="132">
        <v>0</v>
      </c>
      <c r="O1343" s="132">
        <v>0</v>
      </c>
      <c r="P1343" s="132">
        <v>0</v>
      </c>
      <c r="Q1343" s="132">
        <v>0</v>
      </c>
      <c r="R1343" s="132">
        <v>0</v>
      </c>
      <c r="S1343" s="132">
        <v>0</v>
      </c>
      <c r="T1343" s="132">
        <v>0</v>
      </c>
      <c r="U1343" s="132">
        <v>0</v>
      </c>
      <c r="V1343" s="132">
        <v>0</v>
      </c>
      <c r="W1343" s="132">
        <v>0</v>
      </c>
    </row>
    <row r="1344" spans="1:23">
      <c r="A1344" s="132" t="s">
        <v>1126</v>
      </c>
      <c r="B1344" s="132" t="s">
        <v>1127</v>
      </c>
      <c r="C1344" s="132" t="s">
        <v>1123</v>
      </c>
      <c r="D1344" s="132" t="s">
        <v>1124</v>
      </c>
      <c r="E1344" s="132">
        <v>0</v>
      </c>
      <c r="F1344" s="132">
        <v>0</v>
      </c>
      <c r="G1344" s="132">
        <v>137</v>
      </c>
      <c r="H1344" s="132">
        <v>0</v>
      </c>
      <c r="I1344" s="132">
        <v>90</v>
      </c>
      <c r="J1344" s="132" t="s">
        <v>1587</v>
      </c>
      <c r="K1344" s="132">
        <v>0</v>
      </c>
      <c r="L1344" s="132">
        <v>0</v>
      </c>
      <c r="M1344" s="132">
        <v>0</v>
      </c>
      <c r="N1344" s="132">
        <v>0</v>
      </c>
      <c r="O1344" s="132">
        <v>0</v>
      </c>
      <c r="P1344" s="132">
        <v>0</v>
      </c>
      <c r="Q1344" s="132">
        <v>0</v>
      </c>
      <c r="R1344" s="132">
        <v>0</v>
      </c>
      <c r="S1344" s="132">
        <v>0</v>
      </c>
      <c r="T1344" s="132">
        <v>0</v>
      </c>
      <c r="U1344" s="132">
        <v>0</v>
      </c>
      <c r="V1344" s="132">
        <v>0</v>
      </c>
      <c r="W1344" s="132">
        <v>0</v>
      </c>
    </row>
    <row r="1345" spans="1:23">
      <c r="A1345" s="132" t="s">
        <v>1126</v>
      </c>
      <c r="B1345" s="132" t="s">
        <v>1127</v>
      </c>
      <c r="C1345" s="132" t="s">
        <v>1123</v>
      </c>
      <c r="D1345" s="132" t="s">
        <v>1124</v>
      </c>
      <c r="E1345" s="132">
        <v>0</v>
      </c>
      <c r="F1345" s="132">
        <v>0</v>
      </c>
      <c r="G1345" s="132">
        <v>137</v>
      </c>
      <c r="H1345" s="132">
        <v>0</v>
      </c>
      <c r="I1345" s="132">
        <v>90</v>
      </c>
      <c r="J1345" s="132" t="s">
        <v>301</v>
      </c>
      <c r="K1345" s="132">
        <v>0</v>
      </c>
      <c r="L1345" s="132">
        <v>0</v>
      </c>
      <c r="M1345" s="132">
        <v>0</v>
      </c>
      <c r="N1345" s="132">
        <v>0</v>
      </c>
      <c r="O1345" s="132">
        <v>0</v>
      </c>
      <c r="P1345" s="132">
        <v>1</v>
      </c>
      <c r="Q1345" s="132">
        <v>5</v>
      </c>
      <c r="R1345" s="132">
        <v>0</v>
      </c>
      <c r="S1345" s="132">
        <v>0</v>
      </c>
      <c r="T1345" s="132">
        <v>0</v>
      </c>
      <c r="U1345" s="132">
        <v>0</v>
      </c>
      <c r="V1345" s="132">
        <v>0</v>
      </c>
      <c r="W1345" s="132">
        <v>6</v>
      </c>
    </row>
    <row r="1346" spans="1:23">
      <c r="A1346" s="132" t="s">
        <v>1128</v>
      </c>
      <c r="B1346" s="132" t="s">
        <v>1129</v>
      </c>
      <c r="C1346" s="132" t="s">
        <v>331</v>
      </c>
      <c r="D1346" s="132" t="s">
        <v>300</v>
      </c>
      <c r="E1346" s="132">
        <v>0</v>
      </c>
      <c r="F1346" s="132">
        <v>0</v>
      </c>
      <c r="G1346" s="132">
        <v>4799.05</v>
      </c>
      <c r="H1346" s="132">
        <v>0</v>
      </c>
      <c r="I1346" s="132">
        <v>3990.0000380000001</v>
      </c>
      <c r="J1346" s="132" t="s">
        <v>1587</v>
      </c>
      <c r="K1346" s="132">
        <v>0</v>
      </c>
      <c r="L1346" s="132">
        <v>0</v>
      </c>
      <c r="M1346" s="132">
        <v>0</v>
      </c>
      <c r="N1346" s="132">
        <v>0</v>
      </c>
      <c r="O1346" s="132">
        <v>0</v>
      </c>
      <c r="P1346" s="132">
        <v>0</v>
      </c>
      <c r="Q1346" s="132">
        <v>0</v>
      </c>
      <c r="R1346" s="132">
        <v>0</v>
      </c>
      <c r="S1346" s="132">
        <v>0</v>
      </c>
      <c r="T1346" s="132">
        <v>0</v>
      </c>
      <c r="U1346" s="132">
        <v>0</v>
      </c>
      <c r="V1346" s="132">
        <v>0</v>
      </c>
      <c r="W1346" s="132">
        <v>0</v>
      </c>
    </row>
    <row r="1347" spans="1:23">
      <c r="A1347" s="132" t="s">
        <v>1128</v>
      </c>
      <c r="B1347" s="132" t="s">
        <v>1129</v>
      </c>
      <c r="C1347" s="132" t="s">
        <v>331</v>
      </c>
      <c r="D1347" s="132" t="s">
        <v>300</v>
      </c>
      <c r="E1347" s="132">
        <v>0</v>
      </c>
      <c r="F1347" s="132">
        <v>0</v>
      </c>
      <c r="G1347" s="132">
        <v>4799.05</v>
      </c>
      <c r="H1347" s="132">
        <v>0</v>
      </c>
      <c r="I1347" s="132">
        <v>3990.0000380000001</v>
      </c>
      <c r="J1347" s="132" t="s">
        <v>301</v>
      </c>
      <c r="K1347" s="132">
        <v>0</v>
      </c>
      <c r="L1347" s="132">
        <v>0</v>
      </c>
      <c r="M1347" s="132">
        <v>0</v>
      </c>
      <c r="N1347" s="132">
        <v>0</v>
      </c>
      <c r="O1347" s="132">
        <v>0</v>
      </c>
      <c r="P1347" s="132">
        <v>0</v>
      </c>
      <c r="Q1347" s="132">
        <v>0</v>
      </c>
      <c r="R1347" s="132">
        <v>0</v>
      </c>
      <c r="S1347" s="132">
        <v>0</v>
      </c>
      <c r="T1347" s="132">
        <v>0</v>
      </c>
      <c r="U1347" s="132">
        <v>0</v>
      </c>
      <c r="V1347" s="132">
        <v>0</v>
      </c>
      <c r="W1347" s="132">
        <v>0</v>
      </c>
    </row>
    <row r="1348" spans="1:23">
      <c r="A1348" s="132" t="s">
        <v>1130</v>
      </c>
      <c r="B1348" s="132" t="s">
        <v>1131</v>
      </c>
      <c r="C1348" s="132" t="s">
        <v>331</v>
      </c>
      <c r="D1348" s="132" t="s">
        <v>300</v>
      </c>
      <c r="E1348" s="132">
        <v>0</v>
      </c>
      <c r="F1348" s="132">
        <v>0</v>
      </c>
      <c r="G1348" s="132">
        <v>3357.53</v>
      </c>
      <c r="H1348" s="132">
        <v>0</v>
      </c>
      <c r="I1348" s="132">
        <v>2589.9999750000002</v>
      </c>
      <c r="J1348" s="132" t="s">
        <v>1587</v>
      </c>
      <c r="K1348" s="132">
        <v>0</v>
      </c>
      <c r="L1348" s="132">
        <v>0</v>
      </c>
      <c r="M1348" s="132">
        <v>0</v>
      </c>
      <c r="N1348" s="132">
        <v>0</v>
      </c>
      <c r="O1348" s="132">
        <v>0</v>
      </c>
      <c r="P1348" s="132">
        <v>0</v>
      </c>
      <c r="Q1348" s="132">
        <v>0</v>
      </c>
      <c r="R1348" s="132">
        <v>0</v>
      </c>
      <c r="S1348" s="132">
        <v>0</v>
      </c>
      <c r="T1348" s="132">
        <v>0</v>
      </c>
      <c r="U1348" s="132">
        <v>0</v>
      </c>
      <c r="V1348" s="132">
        <v>0</v>
      </c>
      <c r="W1348" s="132">
        <v>0</v>
      </c>
    </row>
    <row r="1349" spans="1:23">
      <c r="A1349" s="132" t="s">
        <v>1130</v>
      </c>
      <c r="B1349" s="132" t="s">
        <v>1131</v>
      </c>
      <c r="C1349" s="132" t="s">
        <v>331</v>
      </c>
      <c r="D1349" s="132" t="s">
        <v>300</v>
      </c>
      <c r="E1349" s="132">
        <v>0</v>
      </c>
      <c r="F1349" s="132">
        <v>0</v>
      </c>
      <c r="G1349" s="132">
        <v>3357.53</v>
      </c>
      <c r="H1349" s="132">
        <v>0</v>
      </c>
      <c r="I1349" s="132">
        <v>2589.9999750000002</v>
      </c>
      <c r="J1349" s="132" t="s">
        <v>301</v>
      </c>
      <c r="K1349" s="132">
        <v>0</v>
      </c>
      <c r="L1349" s="132">
        <v>0</v>
      </c>
      <c r="M1349" s="132">
        <v>0</v>
      </c>
      <c r="N1349" s="132">
        <v>0</v>
      </c>
      <c r="O1349" s="132">
        <v>0</v>
      </c>
      <c r="P1349" s="132">
        <v>0</v>
      </c>
      <c r="Q1349" s="132">
        <v>0</v>
      </c>
      <c r="R1349" s="132">
        <v>0</v>
      </c>
      <c r="S1349" s="132">
        <v>0</v>
      </c>
      <c r="T1349" s="132">
        <v>0</v>
      </c>
      <c r="U1349" s="132">
        <v>0</v>
      </c>
      <c r="V1349" s="132">
        <v>0</v>
      </c>
      <c r="W1349" s="132">
        <v>0</v>
      </c>
    </row>
    <row r="1350" spans="1:23">
      <c r="A1350" s="132" t="s">
        <v>1132</v>
      </c>
      <c r="B1350" s="132" t="s">
        <v>1133</v>
      </c>
      <c r="C1350" s="132" t="s">
        <v>299</v>
      </c>
      <c r="D1350" s="132" t="s">
        <v>300</v>
      </c>
      <c r="E1350" s="132">
        <v>0</v>
      </c>
      <c r="F1350" s="132">
        <v>0</v>
      </c>
      <c r="G1350" s="132">
        <v>2654.123</v>
      </c>
      <c r="H1350" s="132">
        <v>0</v>
      </c>
      <c r="I1350" s="132">
        <v>3049.999988</v>
      </c>
      <c r="J1350" s="132" t="s">
        <v>1587</v>
      </c>
      <c r="K1350" s="132">
        <v>0</v>
      </c>
      <c r="L1350" s="132">
        <v>0</v>
      </c>
      <c r="M1350" s="132">
        <v>0</v>
      </c>
      <c r="N1350" s="132">
        <v>0</v>
      </c>
      <c r="O1350" s="132">
        <v>0</v>
      </c>
      <c r="P1350" s="132">
        <v>0</v>
      </c>
      <c r="Q1350" s="132">
        <v>0</v>
      </c>
      <c r="R1350" s="132">
        <v>0</v>
      </c>
      <c r="S1350" s="132">
        <v>0</v>
      </c>
      <c r="T1350" s="132">
        <v>0</v>
      </c>
      <c r="U1350" s="132">
        <v>0</v>
      </c>
      <c r="V1350" s="132">
        <v>0</v>
      </c>
      <c r="W1350" s="132">
        <v>0</v>
      </c>
    </row>
    <row r="1351" spans="1:23">
      <c r="A1351" s="132" t="s">
        <v>1132</v>
      </c>
      <c r="B1351" s="132" t="s">
        <v>1133</v>
      </c>
      <c r="C1351" s="132" t="s">
        <v>299</v>
      </c>
      <c r="D1351" s="132" t="s">
        <v>300</v>
      </c>
      <c r="E1351" s="132">
        <v>0</v>
      </c>
      <c r="F1351" s="132">
        <v>0</v>
      </c>
      <c r="G1351" s="132">
        <v>2654.123</v>
      </c>
      <c r="H1351" s="132">
        <v>0</v>
      </c>
      <c r="I1351" s="132">
        <v>3049.999988</v>
      </c>
      <c r="J1351" s="132" t="s">
        <v>301</v>
      </c>
      <c r="K1351" s="132">
        <v>0</v>
      </c>
      <c r="L1351" s="132">
        <v>0</v>
      </c>
      <c r="M1351" s="132">
        <v>0</v>
      </c>
      <c r="N1351" s="132">
        <v>0</v>
      </c>
      <c r="O1351" s="132">
        <v>0</v>
      </c>
      <c r="P1351" s="132">
        <v>0</v>
      </c>
      <c r="Q1351" s="132">
        <v>0</v>
      </c>
      <c r="R1351" s="132">
        <v>0</v>
      </c>
      <c r="S1351" s="132">
        <v>0</v>
      </c>
      <c r="T1351" s="132">
        <v>0</v>
      </c>
      <c r="U1351" s="132">
        <v>0</v>
      </c>
      <c r="V1351" s="132">
        <v>0</v>
      </c>
      <c r="W1351" s="132">
        <v>0</v>
      </c>
    </row>
    <row r="1352" spans="1:23">
      <c r="A1352" s="132" t="s">
        <v>1134</v>
      </c>
      <c r="B1352" s="132" t="s">
        <v>1135</v>
      </c>
      <c r="C1352" s="132" t="s">
        <v>236</v>
      </c>
      <c r="D1352" s="132" t="s">
        <v>300</v>
      </c>
      <c r="E1352" s="132">
        <v>22</v>
      </c>
      <c r="F1352" s="132">
        <v>0</v>
      </c>
      <c r="G1352" s="132">
        <v>5444.6799000000001</v>
      </c>
      <c r="H1352" s="132">
        <v>0</v>
      </c>
      <c r="I1352" s="132">
        <v>6989.9999630000002</v>
      </c>
      <c r="J1352" s="132" t="s">
        <v>1587</v>
      </c>
      <c r="K1352" s="132">
        <v>0</v>
      </c>
      <c r="L1352" s="132">
        <v>0</v>
      </c>
      <c r="M1352" s="132">
        <v>0</v>
      </c>
      <c r="N1352" s="132">
        <v>0</v>
      </c>
      <c r="O1352" s="132">
        <v>-1</v>
      </c>
      <c r="P1352" s="132">
        <v>-1</v>
      </c>
      <c r="Q1352" s="132">
        <v>-2</v>
      </c>
      <c r="R1352" s="132">
        <v>0</v>
      </c>
      <c r="S1352" s="132">
        <v>2</v>
      </c>
      <c r="T1352" s="132">
        <v>-1</v>
      </c>
      <c r="U1352" s="132">
        <v>0</v>
      </c>
      <c r="V1352" s="132">
        <v>0</v>
      </c>
      <c r="W1352" s="132">
        <v>-3</v>
      </c>
    </row>
    <row r="1353" spans="1:23">
      <c r="A1353" s="132" t="s">
        <v>1134</v>
      </c>
      <c r="B1353" s="132" t="s">
        <v>1135</v>
      </c>
      <c r="C1353" s="132" t="s">
        <v>236</v>
      </c>
      <c r="D1353" s="132" t="s">
        <v>300</v>
      </c>
      <c r="E1353" s="132">
        <v>22</v>
      </c>
      <c r="F1353" s="132">
        <v>0</v>
      </c>
      <c r="G1353" s="132">
        <v>5444.6799000000001</v>
      </c>
      <c r="H1353" s="132">
        <v>0</v>
      </c>
      <c r="I1353" s="132">
        <v>6989.9999630000002</v>
      </c>
      <c r="J1353" s="132" t="s">
        <v>301</v>
      </c>
      <c r="K1353" s="132">
        <v>0</v>
      </c>
      <c r="L1353" s="132">
        <v>0</v>
      </c>
      <c r="M1353" s="132">
        <v>0</v>
      </c>
      <c r="N1353" s="132">
        <v>0</v>
      </c>
      <c r="O1353" s="132">
        <v>0</v>
      </c>
      <c r="P1353" s="132">
        <v>0</v>
      </c>
      <c r="Q1353" s="132">
        <v>0</v>
      </c>
      <c r="R1353" s="132">
        <v>0</v>
      </c>
      <c r="S1353" s="132">
        <v>0</v>
      </c>
      <c r="T1353" s="132">
        <v>0</v>
      </c>
      <c r="U1353" s="132">
        <v>0</v>
      </c>
      <c r="V1353" s="132">
        <v>0</v>
      </c>
      <c r="W1353" s="132">
        <v>0</v>
      </c>
    </row>
    <row r="1354" spans="1:23">
      <c r="A1354" s="132">
        <v>109099</v>
      </c>
      <c r="B1354" s="132" t="s">
        <v>1136</v>
      </c>
      <c r="C1354" s="132" t="s">
        <v>236</v>
      </c>
      <c r="D1354" s="132" t="s">
        <v>300</v>
      </c>
      <c r="E1354" s="132">
        <v>0</v>
      </c>
      <c r="F1354" s="132">
        <v>0</v>
      </c>
      <c r="G1354" s="132">
        <v>3904.4854999999998</v>
      </c>
      <c r="H1354" s="132">
        <v>0</v>
      </c>
      <c r="I1354" s="132">
        <v>3890.0000249999998</v>
      </c>
      <c r="J1354" s="132" t="s">
        <v>1587</v>
      </c>
      <c r="K1354" s="132">
        <v>-2</v>
      </c>
      <c r="L1354" s="132">
        <v>0</v>
      </c>
      <c r="M1354" s="132">
        <v>0</v>
      </c>
      <c r="N1354" s="132">
        <v>0</v>
      </c>
      <c r="O1354" s="132">
        <v>0</v>
      </c>
      <c r="P1354" s="132">
        <v>0</v>
      </c>
      <c r="Q1354" s="132">
        <v>-2</v>
      </c>
      <c r="R1354" s="132">
        <v>0</v>
      </c>
      <c r="S1354" s="132">
        <v>-1</v>
      </c>
      <c r="T1354" s="132">
        <v>-1</v>
      </c>
      <c r="U1354" s="132">
        <v>0</v>
      </c>
      <c r="V1354" s="132">
        <v>-1</v>
      </c>
      <c r="W1354" s="132">
        <v>-7</v>
      </c>
    </row>
    <row r="1355" spans="1:23">
      <c r="A1355" s="132">
        <v>109099</v>
      </c>
      <c r="B1355" s="132" t="s">
        <v>1136</v>
      </c>
      <c r="C1355" s="132" t="s">
        <v>236</v>
      </c>
      <c r="D1355" s="132" t="s">
        <v>300</v>
      </c>
      <c r="E1355" s="132">
        <v>0</v>
      </c>
      <c r="F1355" s="132">
        <v>0</v>
      </c>
      <c r="G1355" s="132">
        <v>3904.4854999999998</v>
      </c>
      <c r="H1355" s="132">
        <v>0</v>
      </c>
      <c r="I1355" s="132">
        <v>3890.0000249999998</v>
      </c>
      <c r="J1355" s="132" t="s">
        <v>301</v>
      </c>
      <c r="K1355" s="132">
        <v>0</v>
      </c>
      <c r="L1355" s="132">
        <v>0</v>
      </c>
      <c r="M1355" s="132">
        <v>0</v>
      </c>
      <c r="N1355" s="132">
        <v>0</v>
      </c>
      <c r="O1355" s="132">
        <v>0</v>
      </c>
      <c r="P1355" s="132">
        <v>0</v>
      </c>
      <c r="Q1355" s="132">
        <v>0</v>
      </c>
      <c r="R1355" s="132">
        <v>0</v>
      </c>
      <c r="S1355" s="132">
        <v>0</v>
      </c>
      <c r="T1355" s="132">
        <v>0</v>
      </c>
      <c r="U1355" s="132">
        <v>0</v>
      </c>
      <c r="V1355" s="132">
        <v>0</v>
      </c>
      <c r="W1355" s="132">
        <v>0</v>
      </c>
    </row>
    <row r="1356" spans="1:23">
      <c r="A1356" s="132" t="s">
        <v>114</v>
      </c>
      <c r="B1356" s="132" t="s">
        <v>1137</v>
      </c>
      <c r="C1356" s="132" t="s">
        <v>299</v>
      </c>
      <c r="D1356" s="132" t="s">
        <v>300</v>
      </c>
      <c r="E1356" s="132">
        <v>0</v>
      </c>
      <c r="F1356" s="132">
        <v>3</v>
      </c>
      <c r="G1356" s="132">
        <v>1405.4380000000001</v>
      </c>
      <c r="H1356" s="132">
        <v>4216.3140000000003</v>
      </c>
      <c r="I1356" s="132">
        <v>2199.0000380000001</v>
      </c>
      <c r="J1356" s="132" t="s">
        <v>1587</v>
      </c>
      <c r="K1356" s="132">
        <v>16</v>
      </c>
      <c r="L1356" s="132">
        <v>10</v>
      </c>
      <c r="M1356" s="132">
        <v>17</v>
      </c>
      <c r="N1356" s="132">
        <v>11</v>
      </c>
      <c r="O1356" s="132">
        <v>12</v>
      </c>
      <c r="P1356" s="132">
        <v>9</v>
      </c>
      <c r="Q1356" s="132">
        <v>13</v>
      </c>
      <c r="R1356" s="132">
        <v>10</v>
      </c>
      <c r="S1356" s="132">
        <v>3</v>
      </c>
      <c r="T1356" s="132">
        <v>-1</v>
      </c>
      <c r="U1356" s="132">
        <v>0</v>
      </c>
      <c r="V1356" s="132">
        <v>0</v>
      </c>
      <c r="W1356" s="132">
        <v>100</v>
      </c>
    </row>
    <row r="1357" spans="1:23">
      <c r="A1357" s="132" t="s">
        <v>114</v>
      </c>
      <c r="B1357" s="132" t="s">
        <v>1137</v>
      </c>
      <c r="C1357" s="132" t="s">
        <v>299</v>
      </c>
      <c r="D1357" s="132" t="s">
        <v>300</v>
      </c>
      <c r="E1357" s="132">
        <v>0</v>
      </c>
      <c r="F1357" s="132">
        <v>3</v>
      </c>
      <c r="G1357" s="132">
        <v>1405.4380000000001</v>
      </c>
      <c r="H1357" s="132">
        <v>4216.3140000000003</v>
      </c>
      <c r="I1357" s="132">
        <v>2199.0000380000001</v>
      </c>
      <c r="J1357" s="132" t="s">
        <v>301</v>
      </c>
      <c r="K1357" s="132">
        <v>0</v>
      </c>
      <c r="L1357" s="132">
        <v>1</v>
      </c>
      <c r="M1357" s="132">
        <v>0</v>
      </c>
      <c r="N1357" s="132">
        <v>0</v>
      </c>
      <c r="O1357" s="132">
        <v>0</v>
      </c>
      <c r="P1357" s="132">
        <v>0</v>
      </c>
      <c r="Q1357" s="132">
        <v>0</v>
      </c>
      <c r="R1357" s="132">
        <v>41</v>
      </c>
      <c r="S1357" s="132">
        <v>17</v>
      </c>
      <c r="T1357" s="132">
        <v>1</v>
      </c>
      <c r="U1357" s="132">
        <v>0</v>
      </c>
      <c r="V1357" s="132">
        <v>0</v>
      </c>
      <c r="W1357" s="132">
        <v>60</v>
      </c>
    </row>
    <row r="1358" spans="1:23">
      <c r="A1358" s="132" t="s">
        <v>1138</v>
      </c>
      <c r="B1358" s="132" t="s">
        <v>1139</v>
      </c>
      <c r="C1358" s="132" t="s">
        <v>331</v>
      </c>
      <c r="D1358" s="132" t="s">
        <v>300</v>
      </c>
      <c r="E1358" s="132">
        <v>0</v>
      </c>
      <c r="F1358" s="132">
        <v>0</v>
      </c>
      <c r="G1358" s="132">
        <v>4188.1899999999996</v>
      </c>
      <c r="H1358" s="132">
        <v>0</v>
      </c>
      <c r="I1358" s="132">
        <v>3790.0000129999999</v>
      </c>
      <c r="J1358" s="132" t="s">
        <v>1587</v>
      </c>
      <c r="K1358" s="132">
        <v>0</v>
      </c>
      <c r="L1358" s="132">
        <v>0</v>
      </c>
      <c r="M1358" s="132">
        <v>0</v>
      </c>
      <c r="N1358" s="132">
        <v>0</v>
      </c>
      <c r="O1358" s="132">
        <v>0</v>
      </c>
      <c r="P1358" s="132">
        <v>0</v>
      </c>
      <c r="Q1358" s="132">
        <v>0</v>
      </c>
      <c r="R1358" s="132">
        <v>0</v>
      </c>
      <c r="S1358" s="132">
        <v>4</v>
      </c>
      <c r="T1358" s="132">
        <v>1</v>
      </c>
      <c r="U1358" s="132">
        <v>0</v>
      </c>
      <c r="V1358" s="132">
        <v>0</v>
      </c>
      <c r="W1358" s="132">
        <v>5</v>
      </c>
    </row>
    <row r="1359" spans="1:23">
      <c r="A1359" s="132" t="s">
        <v>1138</v>
      </c>
      <c r="B1359" s="132" t="s">
        <v>1139</v>
      </c>
      <c r="C1359" s="132" t="s">
        <v>331</v>
      </c>
      <c r="D1359" s="132" t="s">
        <v>300</v>
      </c>
      <c r="E1359" s="132">
        <v>0</v>
      </c>
      <c r="F1359" s="132">
        <v>0</v>
      </c>
      <c r="G1359" s="132">
        <v>4188.1899999999996</v>
      </c>
      <c r="H1359" s="132">
        <v>0</v>
      </c>
      <c r="I1359" s="132">
        <v>3790.0000129999999</v>
      </c>
      <c r="J1359" s="132" t="s">
        <v>301</v>
      </c>
      <c r="K1359" s="132">
        <v>0</v>
      </c>
      <c r="L1359" s="132">
        <v>0</v>
      </c>
      <c r="M1359" s="132">
        <v>0</v>
      </c>
      <c r="N1359" s="132">
        <v>0</v>
      </c>
      <c r="O1359" s="132">
        <v>0</v>
      </c>
      <c r="P1359" s="132">
        <v>0</v>
      </c>
      <c r="Q1359" s="132">
        <v>0</v>
      </c>
      <c r="R1359" s="132">
        <v>0</v>
      </c>
      <c r="S1359" s="132">
        <v>0</v>
      </c>
      <c r="T1359" s="132">
        <v>0</v>
      </c>
      <c r="U1359" s="132">
        <v>0</v>
      </c>
      <c r="V1359" s="132">
        <v>0</v>
      </c>
      <c r="W1359" s="132">
        <v>0</v>
      </c>
    </row>
    <row r="1360" spans="1:23">
      <c r="A1360" s="132">
        <v>207076</v>
      </c>
      <c r="B1360" s="132" t="s">
        <v>1140</v>
      </c>
      <c r="C1360" s="132" t="s">
        <v>331</v>
      </c>
      <c r="D1360" s="132" t="s">
        <v>300</v>
      </c>
      <c r="E1360" s="132">
        <v>0</v>
      </c>
      <c r="F1360" s="132">
        <v>0</v>
      </c>
      <c r="G1360" s="132">
        <v>759.7</v>
      </c>
      <c r="H1360" s="132">
        <v>0</v>
      </c>
      <c r="I1360" s="132">
        <v>769.99995000000001</v>
      </c>
      <c r="J1360" s="132" t="s">
        <v>1587</v>
      </c>
      <c r="K1360" s="132">
        <v>0</v>
      </c>
      <c r="L1360" s="132">
        <v>0</v>
      </c>
      <c r="M1360" s="132">
        <v>0</v>
      </c>
      <c r="N1360" s="132">
        <v>0</v>
      </c>
      <c r="O1360" s="132">
        <v>0</v>
      </c>
      <c r="P1360" s="132">
        <v>0</v>
      </c>
      <c r="Q1360" s="132">
        <v>0</v>
      </c>
      <c r="R1360" s="132">
        <v>0</v>
      </c>
      <c r="S1360" s="132">
        <v>0</v>
      </c>
      <c r="T1360" s="132">
        <v>0</v>
      </c>
      <c r="U1360" s="132">
        <v>0</v>
      </c>
      <c r="V1360" s="132">
        <v>0</v>
      </c>
      <c r="W1360" s="132">
        <v>0</v>
      </c>
    </row>
    <row r="1361" spans="1:23">
      <c r="A1361" s="132">
        <v>207076</v>
      </c>
      <c r="B1361" s="132" t="s">
        <v>1140</v>
      </c>
      <c r="C1361" s="132" t="s">
        <v>331</v>
      </c>
      <c r="D1361" s="132" t="s">
        <v>300</v>
      </c>
      <c r="E1361" s="132">
        <v>0</v>
      </c>
      <c r="F1361" s="132">
        <v>0</v>
      </c>
      <c r="G1361" s="132">
        <v>759.7</v>
      </c>
      <c r="H1361" s="132">
        <v>0</v>
      </c>
      <c r="I1361" s="132">
        <v>769.99995000000001</v>
      </c>
      <c r="J1361" s="132" t="s">
        <v>301</v>
      </c>
      <c r="K1361" s="132">
        <v>0</v>
      </c>
      <c r="L1361" s="132">
        <v>0</v>
      </c>
      <c r="M1361" s="132">
        <v>0</v>
      </c>
      <c r="N1361" s="132">
        <v>0</v>
      </c>
      <c r="O1361" s="132">
        <v>0</v>
      </c>
      <c r="P1361" s="132">
        <v>0</v>
      </c>
      <c r="Q1361" s="132">
        <v>0</v>
      </c>
      <c r="R1361" s="132">
        <v>0</v>
      </c>
      <c r="S1361" s="132">
        <v>0</v>
      </c>
      <c r="T1361" s="132">
        <v>0</v>
      </c>
      <c r="U1361" s="132">
        <v>0</v>
      </c>
      <c r="V1361" s="132">
        <v>0</v>
      </c>
      <c r="W1361" s="132">
        <v>0</v>
      </c>
    </row>
    <row r="1362" spans="1:23">
      <c r="A1362" s="132">
        <v>202093</v>
      </c>
      <c r="B1362" s="132" t="s">
        <v>1141</v>
      </c>
      <c r="C1362" s="132" t="s">
        <v>782</v>
      </c>
      <c r="D1362" s="132" t="s">
        <v>300</v>
      </c>
      <c r="E1362" s="132">
        <v>20</v>
      </c>
      <c r="F1362" s="132">
        <v>0</v>
      </c>
      <c r="G1362" s="132">
        <v>1079.075</v>
      </c>
      <c r="H1362" s="132">
        <v>0</v>
      </c>
      <c r="I1362" s="132">
        <v>599.99996250000004</v>
      </c>
      <c r="J1362" s="132" t="s">
        <v>1587</v>
      </c>
      <c r="K1362" s="132">
        <v>0</v>
      </c>
      <c r="L1362" s="132">
        <v>0</v>
      </c>
      <c r="M1362" s="132">
        <v>0</v>
      </c>
      <c r="N1362" s="132">
        <v>0</v>
      </c>
      <c r="O1362" s="132">
        <v>0</v>
      </c>
      <c r="P1362" s="132">
        <v>0</v>
      </c>
      <c r="Q1362" s="132">
        <v>0</v>
      </c>
      <c r="R1362" s="132">
        <v>0</v>
      </c>
      <c r="S1362" s="132">
        <v>0</v>
      </c>
      <c r="T1362" s="132">
        <v>0</v>
      </c>
      <c r="U1362" s="132">
        <v>0</v>
      </c>
      <c r="V1362" s="132">
        <v>0</v>
      </c>
      <c r="W1362" s="132">
        <v>0</v>
      </c>
    </row>
    <row r="1363" spans="1:23">
      <c r="A1363" s="132">
        <v>202093</v>
      </c>
      <c r="B1363" s="132" t="s">
        <v>1141</v>
      </c>
      <c r="C1363" s="132" t="s">
        <v>782</v>
      </c>
      <c r="D1363" s="132" t="s">
        <v>300</v>
      </c>
      <c r="E1363" s="132">
        <v>20</v>
      </c>
      <c r="F1363" s="132">
        <v>0</v>
      </c>
      <c r="G1363" s="132">
        <v>1079.075</v>
      </c>
      <c r="H1363" s="132">
        <v>0</v>
      </c>
      <c r="I1363" s="132">
        <v>599.99996250000004</v>
      </c>
      <c r="J1363" s="132" t="s">
        <v>301</v>
      </c>
      <c r="K1363" s="132">
        <v>0</v>
      </c>
      <c r="L1363" s="132">
        <v>0</v>
      </c>
      <c r="M1363" s="132">
        <v>0</v>
      </c>
      <c r="N1363" s="132">
        <v>0</v>
      </c>
      <c r="O1363" s="132">
        <v>0</v>
      </c>
      <c r="P1363" s="132">
        <v>0</v>
      </c>
      <c r="Q1363" s="132">
        <v>0</v>
      </c>
      <c r="R1363" s="132">
        <v>0</v>
      </c>
      <c r="S1363" s="132">
        <v>0</v>
      </c>
      <c r="T1363" s="132">
        <v>0</v>
      </c>
      <c r="U1363" s="132">
        <v>0</v>
      </c>
      <c r="V1363" s="132">
        <v>0</v>
      </c>
      <c r="W1363" s="132">
        <v>0</v>
      </c>
    </row>
    <row r="1364" spans="1:23">
      <c r="A1364" s="132" t="s">
        <v>1142</v>
      </c>
      <c r="B1364" s="132" t="s">
        <v>1143</v>
      </c>
      <c r="C1364" s="132" t="s">
        <v>782</v>
      </c>
      <c r="D1364" s="132" t="s">
        <v>300</v>
      </c>
      <c r="E1364" s="132">
        <v>0</v>
      </c>
      <c r="F1364" s="132">
        <v>0</v>
      </c>
      <c r="G1364" s="132">
        <v>182.6405</v>
      </c>
      <c r="H1364" s="132">
        <v>0</v>
      </c>
      <c r="I1364" s="132">
        <v>90</v>
      </c>
      <c r="J1364" s="132" t="s">
        <v>1587</v>
      </c>
      <c r="K1364" s="132">
        <v>0</v>
      </c>
      <c r="L1364" s="132">
        <v>0</v>
      </c>
      <c r="M1364" s="132">
        <v>0</v>
      </c>
      <c r="N1364" s="132">
        <v>0</v>
      </c>
      <c r="O1364" s="132">
        <v>0</v>
      </c>
      <c r="P1364" s="132">
        <v>0</v>
      </c>
      <c r="Q1364" s="132">
        <v>0</v>
      </c>
      <c r="R1364" s="132">
        <v>0</v>
      </c>
      <c r="S1364" s="132">
        <v>0</v>
      </c>
      <c r="T1364" s="132">
        <v>0</v>
      </c>
      <c r="U1364" s="132">
        <v>0</v>
      </c>
      <c r="V1364" s="132">
        <v>0</v>
      </c>
      <c r="W1364" s="132">
        <v>0</v>
      </c>
    </row>
    <row r="1365" spans="1:23">
      <c r="A1365" s="132" t="s">
        <v>1142</v>
      </c>
      <c r="B1365" s="132" t="s">
        <v>1143</v>
      </c>
      <c r="C1365" s="132" t="s">
        <v>782</v>
      </c>
      <c r="D1365" s="132" t="s">
        <v>300</v>
      </c>
      <c r="E1365" s="132">
        <v>0</v>
      </c>
      <c r="F1365" s="132">
        <v>0</v>
      </c>
      <c r="G1365" s="132">
        <v>182.6405</v>
      </c>
      <c r="H1365" s="132">
        <v>0</v>
      </c>
      <c r="I1365" s="132">
        <v>90</v>
      </c>
      <c r="J1365" s="132" t="s">
        <v>301</v>
      </c>
      <c r="K1365" s="132">
        <v>0</v>
      </c>
      <c r="L1365" s="132">
        <v>0</v>
      </c>
      <c r="M1365" s="132">
        <v>0</v>
      </c>
      <c r="N1365" s="132">
        <v>0</v>
      </c>
      <c r="O1365" s="132">
        <v>0</v>
      </c>
      <c r="P1365" s="132">
        <v>0</v>
      </c>
      <c r="Q1365" s="132">
        <v>0</v>
      </c>
      <c r="R1365" s="132">
        <v>0</v>
      </c>
      <c r="S1365" s="132">
        <v>0</v>
      </c>
      <c r="T1365" s="132">
        <v>0</v>
      </c>
      <c r="U1365" s="132">
        <v>0</v>
      </c>
      <c r="V1365" s="132">
        <v>0</v>
      </c>
      <c r="W1365" s="132">
        <v>0</v>
      </c>
    </row>
    <row r="1366" spans="1:23">
      <c r="A1366" s="132" t="s">
        <v>1144</v>
      </c>
      <c r="B1366" s="132" t="s">
        <v>1145</v>
      </c>
      <c r="C1366" s="132" t="s">
        <v>782</v>
      </c>
      <c r="D1366" s="132" t="s">
        <v>300</v>
      </c>
      <c r="E1366" s="132">
        <v>0</v>
      </c>
      <c r="F1366" s="132">
        <v>1</v>
      </c>
      <c r="G1366" s="132">
        <v>927.37400000000002</v>
      </c>
      <c r="H1366" s="132">
        <v>927.37400000000002</v>
      </c>
      <c r="I1366" s="132">
        <v>1299.0000379999999</v>
      </c>
      <c r="J1366" s="132" t="s">
        <v>1587</v>
      </c>
      <c r="K1366" s="132">
        <v>0</v>
      </c>
      <c r="L1366" s="132">
        <v>2</v>
      </c>
      <c r="M1366" s="132">
        <v>1</v>
      </c>
      <c r="N1366" s="132">
        <v>0</v>
      </c>
      <c r="O1366" s="132">
        <v>1</v>
      </c>
      <c r="P1366" s="132">
        <v>2</v>
      </c>
      <c r="Q1366" s="132">
        <v>2</v>
      </c>
      <c r="R1366" s="132">
        <v>20</v>
      </c>
      <c r="S1366" s="132">
        <v>10</v>
      </c>
      <c r="T1366" s="132">
        <v>6</v>
      </c>
      <c r="U1366" s="132">
        <v>6</v>
      </c>
      <c r="V1366" s="132">
        <v>3</v>
      </c>
      <c r="W1366" s="132">
        <v>53</v>
      </c>
    </row>
    <row r="1367" spans="1:23">
      <c r="A1367" s="132" t="s">
        <v>1144</v>
      </c>
      <c r="B1367" s="132" t="s">
        <v>1145</v>
      </c>
      <c r="C1367" s="132" t="s">
        <v>782</v>
      </c>
      <c r="D1367" s="132" t="s">
        <v>300</v>
      </c>
      <c r="E1367" s="132">
        <v>0</v>
      </c>
      <c r="F1367" s="132">
        <v>1</v>
      </c>
      <c r="G1367" s="132">
        <v>927.37400000000002</v>
      </c>
      <c r="H1367" s="132">
        <v>927.37400000000002</v>
      </c>
      <c r="I1367" s="132">
        <v>1299.0000379999999</v>
      </c>
      <c r="J1367" s="132" t="s">
        <v>301</v>
      </c>
      <c r="K1367" s="132">
        <v>0</v>
      </c>
      <c r="L1367" s="132">
        <v>2</v>
      </c>
      <c r="M1367" s="132">
        <v>0</v>
      </c>
      <c r="N1367" s="132">
        <v>0</v>
      </c>
      <c r="O1367" s="132">
        <v>4</v>
      </c>
      <c r="P1367" s="132">
        <v>1</v>
      </c>
      <c r="Q1367" s="132">
        <v>0</v>
      </c>
      <c r="R1367" s="132">
        <v>2</v>
      </c>
      <c r="S1367" s="132">
        <v>0</v>
      </c>
      <c r="T1367" s="132">
        <v>0</v>
      </c>
      <c r="U1367" s="132">
        <v>0</v>
      </c>
      <c r="V1367" s="132">
        <v>0</v>
      </c>
      <c r="W1367" s="132">
        <v>9</v>
      </c>
    </row>
    <row r="1368" spans="1:23">
      <c r="A1368" s="132" t="s">
        <v>105</v>
      </c>
      <c r="B1368" s="132" t="s">
        <v>1146</v>
      </c>
      <c r="C1368" s="132" t="s">
        <v>782</v>
      </c>
      <c r="D1368" s="132" t="s">
        <v>300</v>
      </c>
      <c r="E1368" s="132">
        <v>0</v>
      </c>
      <c r="F1368" s="132">
        <v>3</v>
      </c>
      <c r="G1368" s="132">
        <v>50.317900000000002</v>
      </c>
      <c r="H1368" s="132">
        <v>150.9537</v>
      </c>
      <c r="I1368" s="132">
        <v>129.00003749999999</v>
      </c>
      <c r="J1368" s="132" t="s">
        <v>1587</v>
      </c>
      <c r="K1368" s="132">
        <v>3</v>
      </c>
      <c r="L1368" s="132">
        <v>7</v>
      </c>
      <c r="M1368" s="132">
        <v>9</v>
      </c>
      <c r="N1368" s="132">
        <v>23</v>
      </c>
      <c r="O1368" s="132">
        <v>18</v>
      </c>
      <c r="P1368" s="132">
        <v>7</v>
      </c>
      <c r="Q1368" s="132">
        <v>15</v>
      </c>
      <c r="R1368" s="132">
        <v>13</v>
      </c>
      <c r="S1368" s="132">
        <v>20</v>
      </c>
      <c r="T1368" s="132">
        <v>13</v>
      </c>
      <c r="U1368" s="132">
        <v>6</v>
      </c>
      <c r="V1368" s="132">
        <v>5</v>
      </c>
      <c r="W1368" s="132">
        <v>139</v>
      </c>
    </row>
    <row r="1369" spans="1:23">
      <c r="A1369" s="132" t="s">
        <v>105</v>
      </c>
      <c r="B1369" s="132" t="s">
        <v>1146</v>
      </c>
      <c r="C1369" s="132" t="s">
        <v>782</v>
      </c>
      <c r="D1369" s="132" t="s">
        <v>300</v>
      </c>
      <c r="E1369" s="132">
        <v>0</v>
      </c>
      <c r="F1369" s="132">
        <v>3</v>
      </c>
      <c r="G1369" s="132">
        <v>50.317900000000002</v>
      </c>
      <c r="H1369" s="132">
        <v>150.9537</v>
      </c>
      <c r="I1369" s="132">
        <v>129.00003749999999</v>
      </c>
      <c r="J1369" s="132" t="s">
        <v>301</v>
      </c>
      <c r="K1369" s="132">
        <v>2</v>
      </c>
      <c r="L1369" s="132">
        <v>3</v>
      </c>
      <c r="M1369" s="132">
        <v>4</v>
      </c>
      <c r="N1369" s="132">
        <v>8</v>
      </c>
      <c r="O1369" s="132">
        <v>8</v>
      </c>
      <c r="P1369" s="132">
        <v>12</v>
      </c>
      <c r="Q1369" s="132">
        <v>1</v>
      </c>
      <c r="R1369" s="132">
        <v>0</v>
      </c>
      <c r="S1369" s="132">
        <v>0</v>
      </c>
      <c r="T1369" s="132">
        <v>0</v>
      </c>
      <c r="U1369" s="132">
        <v>0</v>
      </c>
      <c r="V1369" s="132">
        <v>0</v>
      </c>
      <c r="W1369" s="132">
        <v>38</v>
      </c>
    </row>
    <row r="1370" spans="1:23">
      <c r="A1370" s="132">
        <v>225034</v>
      </c>
      <c r="B1370" s="132" t="s">
        <v>1147</v>
      </c>
      <c r="C1370" s="132" t="s">
        <v>782</v>
      </c>
      <c r="D1370" s="132" t="s">
        <v>300</v>
      </c>
      <c r="E1370" s="132">
        <v>0</v>
      </c>
      <c r="F1370" s="132">
        <v>0</v>
      </c>
      <c r="G1370" s="132">
        <v>189.26</v>
      </c>
      <c r="H1370" s="132">
        <v>0</v>
      </c>
      <c r="I1370" s="132">
        <v>299.00002499999999</v>
      </c>
      <c r="J1370" s="132" t="s">
        <v>1587</v>
      </c>
      <c r="K1370" s="132">
        <v>0</v>
      </c>
      <c r="L1370" s="132">
        <v>0</v>
      </c>
      <c r="M1370" s="132">
        <v>0</v>
      </c>
      <c r="N1370" s="132">
        <v>0</v>
      </c>
      <c r="O1370" s="132">
        <v>0</v>
      </c>
      <c r="P1370" s="132">
        <v>0</v>
      </c>
      <c r="Q1370" s="132">
        <v>0</v>
      </c>
      <c r="R1370" s="132">
        <v>0</v>
      </c>
      <c r="S1370" s="132">
        <v>0</v>
      </c>
      <c r="T1370" s="132">
        <v>0</v>
      </c>
      <c r="U1370" s="132">
        <v>0</v>
      </c>
      <c r="V1370" s="132">
        <v>0</v>
      </c>
      <c r="W1370" s="132">
        <v>0</v>
      </c>
    </row>
    <row r="1371" spans="1:23">
      <c r="A1371" s="132">
        <v>225034</v>
      </c>
      <c r="B1371" s="132" t="s">
        <v>1147</v>
      </c>
      <c r="C1371" s="132" t="s">
        <v>782</v>
      </c>
      <c r="D1371" s="132" t="s">
        <v>300</v>
      </c>
      <c r="E1371" s="132">
        <v>0</v>
      </c>
      <c r="F1371" s="132">
        <v>0</v>
      </c>
      <c r="G1371" s="132">
        <v>189.26</v>
      </c>
      <c r="H1371" s="132">
        <v>0</v>
      </c>
      <c r="I1371" s="132">
        <v>299.00002499999999</v>
      </c>
      <c r="J1371" s="132" t="s">
        <v>301</v>
      </c>
      <c r="K1371" s="132">
        <v>0</v>
      </c>
      <c r="L1371" s="132">
        <v>0</v>
      </c>
      <c r="M1371" s="132">
        <v>0</v>
      </c>
      <c r="N1371" s="132">
        <v>0</v>
      </c>
      <c r="O1371" s="132">
        <v>0</v>
      </c>
      <c r="P1371" s="132">
        <v>0</v>
      </c>
      <c r="Q1371" s="132">
        <v>0</v>
      </c>
      <c r="R1371" s="132">
        <v>0</v>
      </c>
      <c r="S1371" s="132">
        <v>0</v>
      </c>
      <c r="T1371" s="132">
        <v>0</v>
      </c>
      <c r="U1371" s="132">
        <v>0</v>
      </c>
      <c r="V1371" s="132">
        <v>0</v>
      </c>
      <c r="W1371" s="132">
        <v>0</v>
      </c>
    </row>
    <row r="1372" spans="1:23">
      <c r="A1372" s="132">
        <v>225035</v>
      </c>
      <c r="B1372" s="132" t="s">
        <v>1148</v>
      </c>
      <c r="C1372" s="132" t="s">
        <v>782</v>
      </c>
      <c r="D1372" s="132" t="s">
        <v>300</v>
      </c>
      <c r="E1372" s="132">
        <v>0</v>
      </c>
      <c r="F1372" s="132">
        <v>0</v>
      </c>
      <c r="G1372" s="132">
        <v>233.02520000000001</v>
      </c>
      <c r="H1372" s="132">
        <v>0</v>
      </c>
      <c r="I1372" s="132">
        <v>399.00003750000002</v>
      </c>
      <c r="J1372" s="132" t="s">
        <v>1587</v>
      </c>
      <c r="K1372" s="132">
        <v>0</v>
      </c>
      <c r="L1372" s="132">
        <v>1</v>
      </c>
      <c r="M1372" s="132">
        <v>0</v>
      </c>
      <c r="N1372" s="132">
        <v>0</v>
      </c>
      <c r="O1372" s="132">
        <v>0</v>
      </c>
      <c r="P1372" s="132">
        <v>0</v>
      </c>
      <c r="Q1372" s="132">
        <v>0</v>
      </c>
      <c r="R1372" s="132">
        <v>0</v>
      </c>
      <c r="S1372" s="132">
        <v>0</v>
      </c>
      <c r="T1372" s="132">
        <v>0</v>
      </c>
      <c r="U1372" s="132">
        <v>-1</v>
      </c>
      <c r="V1372" s="132">
        <v>0</v>
      </c>
      <c r="W1372" s="132">
        <v>0</v>
      </c>
    </row>
    <row r="1373" spans="1:23">
      <c r="A1373" s="132">
        <v>225035</v>
      </c>
      <c r="B1373" s="132" t="s">
        <v>1148</v>
      </c>
      <c r="C1373" s="132" t="s">
        <v>782</v>
      </c>
      <c r="D1373" s="132" t="s">
        <v>300</v>
      </c>
      <c r="E1373" s="132">
        <v>0</v>
      </c>
      <c r="F1373" s="132">
        <v>0</v>
      </c>
      <c r="G1373" s="132">
        <v>233.02520000000001</v>
      </c>
      <c r="H1373" s="132">
        <v>0</v>
      </c>
      <c r="I1373" s="132">
        <v>399.00003750000002</v>
      </c>
      <c r="J1373" s="132" t="s">
        <v>301</v>
      </c>
      <c r="K1373" s="132">
        <v>0</v>
      </c>
      <c r="L1373" s="132">
        <v>0</v>
      </c>
      <c r="M1373" s="132">
        <v>0</v>
      </c>
      <c r="N1373" s="132">
        <v>0</v>
      </c>
      <c r="O1373" s="132">
        <v>0</v>
      </c>
      <c r="P1373" s="132">
        <v>0</v>
      </c>
      <c r="Q1373" s="132">
        <v>0</v>
      </c>
      <c r="R1373" s="132">
        <v>0</v>
      </c>
      <c r="S1373" s="132">
        <v>0</v>
      </c>
      <c r="T1373" s="132">
        <v>0</v>
      </c>
      <c r="U1373" s="132">
        <v>0</v>
      </c>
      <c r="V1373" s="132">
        <v>0</v>
      </c>
      <c r="W1373" s="132">
        <v>0</v>
      </c>
    </row>
    <row r="1374" spans="1:23">
      <c r="A1374" s="132" t="s">
        <v>1149</v>
      </c>
      <c r="B1374" s="132" t="s">
        <v>1150</v>
      </c>
      <c r="C1374" s="132" t="s">
        <v>312</v>
      </c>
      <c r="D1374" s="132" t="s">
        <v>300</v>
      </c>
      <c r="E1374" s="132">
        <v>0</v>
      </c>
      <c r="F1374" s="132">
        <v>0</v>
      </c>
      <c r="G1374" s="132">
        <v>1275.6190999999999</v>
      </c>
      <c r="H1374" s="132">
        <v>0</v>
      </c>
      <c r="I1374" s="132">
        <v>789.99997499999995</v>
      </c>
      <c r="J1374" s="132" t="s">
        <v>1587</v>
      </c>
      <c r="K1374" s="132">
        <v>0</v>
      </c>
      <c r="L1374" s="132">
        <v>0</v>
      </c>
      <c r="M1374" s="132">
        <v>-1</v>
      </c>
      <c r="N1374" s="132">
        <v>0</v>
      </c>
      <c r="O1374" s="132">
        <v>0</v>
      </c>
      <c r="P1374" s="132">
        <v>0</v>
      </c>
      <c r="Q1374" s="132">
        <v>0</v>
      </c>
      <c r="R1374" s="132">
        <v>0</v>
      </c>
      <c r="S1374" s="132">
        <v>4</v>
      </c>
      <c r="T1374" s="132">
        <v>0</v>
      </c>
      <c r="U1374" s="132">
        <v>0</v>
      </c>
      <c r="V1374" s="132">
        <v>0</v>
      </c>
      <c r="W1374" s="132">
        <v>3</v>
      </c>
    </row>
    <row r="1375" spans="1:23">
      <c r="A1375" s="132" t="s">
        <v>1149</v>
      </c>
      <c r="B1375" s="132" t="s">
        <v>1150</v>
      </c>
      <c r="C1375" s="132" t="s">
        <v>312</v>
      </c>
      <c r="D1375" s="132" t="s">
        <v>300</v>
      </c>
      <c r="E1375" s="132">
        <v>0</v>
      </c>
      <c r="F1375" s="132">
        <v>0</v>
      </c>
      <c r="G1375" s="132">
        <v>1275.6190999999999</v>
      </c>
      <c r="H1375" s="132">
        <v>0</v>
      </c>
      <c r="I1375" s="132">
        <v>789.99997499999995</v>
      </c>
      <c r="J1375" s="132" t="s">
        <v>301</v>
      </c>
      <c r="K1375" s="132">
        <v>0</v>
      </c>
      <c r="L1375" s="132">
        <v>0</v>
      </c>
      <c r="M1375" s="132">
        <v>0</v>
      </c>
      <c r="N1375" s="132">
        <v>0</v>
      </c>
      <c r="O1375" s="132">
        <v>0</v>
      </c>
      <c r="P1375" s="132">
        <v>0</v>
      </c>
      <c r="Q1375" s="132">
        <v>0</v>
      </c>
      <c r="R1375" s="132">
        <v>0</v>
      </c>
      <c r="S1375" s="132">
        <v>0</v>
      </c>
      <c r="T1375" s="132">
        <v>0</v>
      </c>
      <c r="U1375" s="132">
        <v>0</v>
      </c>
      <c r="V1375" s="132">
        <v>0</v>
      </c>
      <c r="W1375" s="132">
        <v>0</v>
      </c>
    </row>
    <row r="1376" spans="1:23">
      <c r="A1376" s="132" t="s">
        <v>1151</v>
      </c>
      <c r="B1376" s="132" t="s">
        <v>1152</v>
      </c>
      <c r="C1376" s="132" t="s">
        <v>312</v>
      </c>
      <c r="D1376" s="132" t="s">
        <v>300</v>
      </c>
      <c r="E1376" s="132">
        <v>0</v>
      </c>
      <c r="F1376" s="132">
        <v>0</v>
      </c>
      <c r="G1376" s="132">
        <v>1961.9131</v>
      </c>
      <c r="H1376" s="132">
        <v>0</v>
      </c>
      <c r="I1376" s="132">
        <v>920.00002500000005</v>
      </c>
      <c r="J1376" s="132" t="s">
        <v>1587</v>
      </c>
      <c r="K1376" s="132">
        <v>0</v>
      </c>
      <c r="L1376" s="132">
        <v>0</v>
      </c>
      <c r="M1376" s="132">
        <v>0</v>
      </c>
      <c r="N1376" s="132">
        <v>0</v>
      </c>
      <c r="O1376" s="132">
        <v>0</v>
      </c>
      <c r="P1376" s="132">
        <v>0</v>
      </c>
      <c r="Q1376" s="132">
        <v>0</v>
      </c>
      <c r="R1376" s="132">
        <v>0</v>
      </c>
      <c r="S1376" s="132">
        <v>2</v>
      </c>
      <c r="T1376" s="132">
        <v>0</v>
      </c>
      <c r="U1376" s="132">
        <v>0</v>
      </c>
      <c r="V1376" s="132">
        <v>0</v>
      </c>
      <c r="W1376" s="132">
        <v>2</v>
      </c>
    </row>
    <row r="1377" spans="1:23">
      <c r="A1377" s="132" t="s">
        <v>1151</v>
      </c>
      <c r="B1377" s="132" t="s">
        <v>1152</v>
      </c>
      <c r="C1377" s="132" t="s">
        <v>312</v>
      </c>
      <c r="D1377" s="132" t="s">
        <v>300</v>
      </c>
      <c r="E1377" s="132">
        <v>0</v>
      </c>
      <c r="F1377" s="132">
        <v>0</v>
      </c>
      <c r="G1377" s="132">
        <v>1961.9131</v>
      </c>
      <c r="H1377" s="132">
        <v>0</v>
      </c>
      <c r="I1377" s="132">
        <v>920.00002500000005</v>
      </c>
      <c r="J1377" s="132" t="s">
        <v>301</v>
      </c>
      <c r="K1377" s="132">
        <v>0</v>
      </c>
      <c r="L1377" s="132">
        <v>0</v>
      </c>
      <c r="M1377" s="132">
        <v>0</v>
      </c>
      <c r="N1377" s="132">
        <v>0</v>
      </c>
      <c r="O1377" s="132">
        <v>0</v>
      </c>
      <c r="P1377" s="132">
        <v>0</v>
      </c>
      <c r="Q1377" s="132">
        <v>0</v>
      </c>
      <c r="R1377" s="132">
        <v>0</v>
      </c>
      <c r="S1377" s="132">
        <v>0</v>
      </c>
      <c r="T1377" s="132">
        <v>0</v>
      </c>
      <c r="U1377" s="132">
        <v>0</v>
      </c>
      <c r="V1377" s="132">
        <v>0</v>
      </c>
      <c r="W1377" s="132">
        <v>0</v>
      </c>
    </row>
    <row r="1378" spans="1:23">
      <c r="A1378" s="132" t="s">
        <v>1153</v>
      </c>
      <c r="B1378" s="132" t="s">
        <v>1154</v>
      </c>
      <c r="C1378" s="132" t="s">
        <v>312</v>
      </c>
      <c r="D1378" s="132" t="s">
        <v>300</v>
      </c>
      <c r="E1378" s="132">
        <v>0</v>
      </c>
      <c r="F1378" s="132">
        <v>1</v>
      </c>
      <c r="G1378" s="132">
        <v>2679.8820000000001</v>
      </c>
      <c r="H1378" s="132">
        <v>2679.8820000000001</v>
      </c>
      <c r="I1378" s="132">
        <v>2389.9999499999999</v>
      </c>
      <c r="J1378" s="132" t="s">
        <v>1587</v>
      </c>
      <c r="K1378" s="132">
        <v>0</v>
      </c>
      <c r="L1378" s="132">
        <v>1</v>
      </c>
      <c r="M1378" s="132">
        <v>0</v>
      </c>
      <c r="N1378" s="132">
        <v>0</v>
      </c>
      <c r="O1378" s="132">
        <v>0</v>
      </c>
      <c r="P1378" s="132">
        <v>0</v>
      </c>
      <c r="Q1378" s="132">
        <v>0</v>
      </c>
      <c r="R1378" s="132">
        <v>0</v>
      </c>
      <c r="S1378" s="132">
        <v>4</v>
      </c>
      <c r="T1378" s="132">
        <v>0</v>
      </c>
      <c r="U1378" s="132">
        <v>0</v>
      </c>
      <c r="V1378" s="132">
        <v>0</v>
      </c>
      <c r="W1378" s="132">
        <v>5</v>
      </c>
    </row>
    <row r="1379" spans="1:23">
      <c r="A1379" s="132" t="s">
        <v>1153</v>
      </c>
      <c r="B1379" s="132" t="s">
        <v>1154</v>
      </c>
      <c r="C1379" s="132" t="s">
        <v>312</v>
      </c>
      <c r="D1379" s="132" t="s">
        <v>300</v>
      </c>
      <c r="E1379" s="132">
        <v>0</v>
      </c>
      <c r="F1379" s="132">
        <v>1</v>
      </c>
      <c r="G1379" s="132">
        <v>2679.8820000000001</v>
      </c>
      <c r="H1379" s="132">
        <v>2679.8820000000001</v>
      </c>
      <c r="I1379" s="132">
        <v>2389.9999499999999</v>
      </c>
      <c r="J1379" s="132" t="s">
        <v>301</v>
      </c>
      <c r="K1379" s="132">
        <v>0</v>
      </c>
      <c r="L1379" s="132">
        <v>0</v>
      </c>
      <c r="M1379" s="132">
        <v>0</v>
      </c>
      <c r="N1379" s="132">
        <v>0</v>
      </c>
      <c r="O1379" s="132">
        <v>0</v>
      </c>
      <c r="P1379" s="132">
        <v>0</v>
      </c>
      <c r="Q1379" s="132">
        <v>0</v>
      </c>
      <c r="R1379" s="132">
        <v>0</v>
      </c>
      <c r="S1379" s="132">
        <v>0</v>
      </c>
      <c r="T1379" s="132">
        <v>0</v>
      </c>
      <c r="U1379" s="132">
        <v>0</v>
      </c>
      <c r="V1379" s="132">
        <v>0</v>
      </c>
      <c r="W1379" s="132">
        <v>0</v>
      </c>
    </row>
    <row r="1380" spans="1:23">
      <c r="A1380" s="132" t="s">
        <v>1155</v>
      </c>
      <c r="B1380" s="132" t="s">
        <v>1156</v>
      </c>
      <c r="C1380" s="132" t="s">
        <v>312</v>
      </c>
      <c r="D1380" s="132" t="s">
        <v>300</v>
      </c>
      <c r="E1380" s="132">
        <v>0</v>
      </c>
      <c r="F1380" s="132">
        <v>0</v>
      </c>
      <c r="G1380" s="132">
        <v>3026.2707999999998</v>
      </c>
      <c r="H1380" s="132">
        <v>0</v>
      </c>
      <c r="I1380" s="132">
        <v>2990.0000249999998</v>
      </c>
      <c r="J1380" s="132" t="s">
        <v>1587</v>
      </c>
      <c r="K1380" s="132">
        <v>0</v>
      </c>
      <c r="L1380" s="132">
        <v>0</v>
      </c>
      <c r="M1380" s="132">
        <v>0</v>
      </c>
      <c r="N1380" s="132">
        <v>0</v>
      </c>
      <c r="O1380" s="132">
        <v>-1</v>
      </c>
      <c r="P1380" s="132">
        <v>0</v>
      </c>
      <c r="Q1380" s="132">
        <v>0</v>
      </c>
      <c r="R1380" s="132">
        <v>0</v>
      </c>
      <c r="S1380" s="132">
        <v>2</v>
      </c>
      <c r="T1380" s="132">
        <v>0</v>
      </c>
      <c r="U1380" s="132">
        <v>0</v>
      </c>
      <c r="V1380" s="132">
        <v>0</v>
      </c>
      <c r="W1380" s="132">
        <v>1</v>
      </c>
    </row>
    <row r="1381" spans="1:23">
      <c r="A1381" s="132" t="s">
        <v>1155</v>
      </c>
      <c r="B1381" s="132" t="s">
        <v>1156</v>
      </c>
      <c r="C1381" s="132" t="s">
        <v>312</v>
      </c>
      <c r="D1381" s="132" t="s">
        <v>300</v>
      </c>
      <c r="E1381" s="132">
        <v>0</v>
      </c>
      <c r="F1381" s="132">
        <v>0</v>
      </c>
      <c r="G1381" s="132">
        <v>3026.2707999999998</v>
      </c>
      <c r="H1381" s="132">
        <v>0</v>
      </c>
      <c r="I1381" s="132">
        <v>2990.0000249999998</v>
      </c>
      <c r="J1381" s="132" t="s">
        <v>301</v>
      </c>
      <c r="K1381" s="132">
        <v>0</v>
      </c>
      <c r="L1381" s="132">
        <v>0</v>
      </c>
      <c r="M1381" s="132">
        <v>0</v>
      </c>
      <c r="N1381" s="132">
        <v>0</v>
      </c>
      <c r="O1381" s="132">
        <v>0</v>
      </c>
      <c r="P1381" s="132">
        <v>0</v>
      </c>
      <c r="Q1381" s="132">
        <v>0</v>
      </c>
      <c r="R1381" s="132">
        <v>0</v>
      </c>
      <c r="S1381" s="132">
        <v>0</v>
      </c>
      <c r="T1381" s="132">
        <v>0</v>
      </c>
      <c r="U1381" s="132">
        <v>0</v>
      </c>
      <c r="V1381" s="132">
        <v>0</v>
      </c>
      <c r="W1381" s="132">
        <v>0</v>
      </c>
    </row>
    <row r="1382" spans="1:23">
      <c r="A1382" s="132" t="s">
        <v>1157</v>
      </c>
      <c r="B1382" s="132" t="s">
        <v>1158</v>
      </c>
      <c r="C1382" s="132" t="s">
        <v>312</v>
      </c>
      <c r="D1382" s="132" t="s">
        <v>300</v>
      </c>
      <c r="E1382" s="132">
        <v>172</v>
      </c>
      <c r="F1382" s="132">
        <v>0</v>
      </c>
      <c r="G1382" s="132">
        <v>5103.8307999999997</v>
      </c>
      <c r="H1382" s="132">
        <v>0</v>
      </c>
      <c r="I1382" s="132">
        <v>4389.9999749999997</v>
      </c>
      <c r="J1382" s="132" t="s">
        <v>1587</v>
      </c>
      <c r="K1382" s="132">
        <v>0</v>
      </c>
      <c r="L1382" s="132">
        <v>0</v>
      </c>
      <c r="M1382" s="132">
        <v>0</v>
      </c>
      <c r="N1382" s="132">
        <v>0</v>
      </c>
      <c r="O1382" s="132">
        <v>0</v>
      </c>
      <c r="P1382" s="132">
        <v>-1</v>
      </c>
      <c r="Q1382" s="132">
        <v>0</v>
      </c>
      <c r="R1382" s="132">
        <v>0</v>
      </c>
      <c r="S1382" s="132">
        <v>0</v>
      </c>
      <c r="T1382" s="132">
        <v>0</v>
      </c>
      <c r="U1382" s="132">
        <v>0</v>
      </c>
      <c r="V1382" s="132">
        <v>0</v>
      </c>
      <c r="W1382" s="132">
        <v>-1</v>
      </c>
    </row>
    <row r="1383" spans="1:23">
      <c r="A1383" s="132" t="s">
        <v>1157</v>
      </c>
      <c r="B1383" s="132" t="s">
        <v>1158</v>
      </c>
      <c r="C1383" s="132" t="s">
        <v>312</v>
      </c>
      <c r="D1383" s="132" t="s">
        <v>300</v>
      </c>
      <c r="E1383" s="132">
        <v>172</v>
      </c>
      <c r="F1383" s="132">
        <v>0</v>
      </c>
      <c r="G1383" s="132">
        <v>5103.8307999999997</v>
      </c>
      <c r="H1383" s="132">
        <v>0</v>
      </c>
      <c r="I1383" s="132">
        <v>4389.9999749999997</v>
      </c>
      <c r="J1383" s="132" t="s">
        <v>301</v>
      </c>
      <c r="K1383" s="132">
        <v>0</v>
      </c>
      <c r="L1383" s="132">
        <v>0</v>
      </c>
      <c r="M1383" s="132">
        <v>0</v>
      </c>
      <c r="N1383" s="132">
        <v>0</v>
      </c>
      <c r="O1383" s="132">
        <v>0</v>
      </c>
      <c r="P1383" s="132">
        <v>0</v>
      </c>
      <c r="Q1383" s="132">
        <v>0</v>
      </c>
      <c r="R1383" s="132">
        <v>0</v>
      </c>
      <c r="S1383" s="132">
        <v>0</v>
      </c>
      <c r="T1383" s="132">
        <v>0</v>
      </c>
      <c r="U1383" s="132">
        <v>0</v>
      </c>
      <c r="V1383" s="132">
        <v>0</v>
      </c>
      <c r="W1383" s="132">
        <v>0</v>
      </c>
    </row>
    <row r="1384" spans="1:23">
      <c r="A1384" s="132">
        <v>207077</v>
      </c>
      <c r="B1384" s="132" t="s">
        <v>1159</v>
      </c>
      <c r="C1384" s="132" t="s">
        <v>236</v>
      </c>
      <c r="D1384" s="132" t="s">
        <v>300</v>
      </c>
      <c r="E1384" s="132">
        <v>0</v>
      </c>
      <c r="F1384" s="132">
        <v>1</v>
      </c>
      <c r="G1384" s="132">
        <v>498.06389999999999</v>
      </c>
      <c r="H1384" s="132">
        <v>498.06389999999999</v>
      </c>
      <c r="I1384" s="132">
        <v>310.00004999999999</v>
      </c>
      <c r="J1384" s="132" t="s">
        <v>1587</v>
      </c>
      <c r="K1384" s="132">
        <v>0</v>
      </c>
      <c r="L1384" s="132">
        <v>0</v>
      </c>
      <c r="M1384" s="132">
        <v>0</v>
      </c>
      <c r="N1384" s="132">
        <v>0</v>
      </c>
      <c r="O1384" s="132">
        <v>0</v>
      </c>
      <c r="P1384" s="132">
        <v>0</v>
      </c>
      <c r="Q1384" s="132">
        <v>0</v>
      </c>
      <c r="R1384" s="132">
        <v>0</v>
      </c>
      <c r="S1384" s="132">
        <v>0</v>
      </c>
      <c r="T1384" s="132">
        <v>0</v>
      </c>
      <c r="U1384" s="132">
        <v>0</v>
      </c>
      <c r="V1384" s="132">
        <v>0</v>
      </c>
      <c r="W1384" s="132">
        <v>0</v>
      </c>
    </row>
    <row r="1385" spans="1:23">
      <c r="A1385" s="132">
        <v>207077</v>
      </c>
      <c r="B1385" s="132" t="s">
        <v>1159</v>
      </c>
      <c r="C1385" s="132" t="s">
        <v>236</v>
      </c>
      <c r="D1385" s="132" t="s">
        <v>300</v>
      </c>
      <c r="E1385" s="132">
        <v>0</v>
      </c>
      <c r="F1385" s="132">
        <v>1</v>
      </c>
      <c r="G1385" s="132">
        <v>498.06389999999999</v>
      </c>
      <c r="H1385" s="132">
        <v>498.06389999999999</v>
      </c>
      <c r="I1385" s="132">
        <v>310.00004999999999</v>
      </c>
      <c r="J1385" s="132" t="s">
        <v>301</v>
      </c>
      <c r="K1385" s="132">
        <v>0</v>
      </c>
      <c r="L1385" s="132">
        <v>0</v>
      </c>
      <c r="M1385" s="132">
        <v>0</v>
      </c>
      <c r="N1385" s="132">
        <v>0</v>
      </c>
      <c r="O1385" s="132">
        <v>0</v>
      </c>
      <c r="P1385" s="132">
        <v>0</v>
      </c>
      <c r="Q1385" s="132">
        <v>0</v>
      </c>
      <c r="R1385" s="132">
        <v>0</v>
      </c>
      <c r="S1385" s="132">
        <v>0</v>
      </c>
      <c r="T1385" s="132">
        <v>0</v>
      </c>
      <c r="U1385" s="132">
        <v>0</v>
      </c>
      <c r="V1385" s="132">
        <v>0</v>
      </c>
      <c r="W1385" s="132">
        <v>0</v>
      </c>
    </row>
    <row r="1386" spans="1:23">
      <c r="A1386" s="132">
        <v>207078</v>
      </c>
      <c r="B1386" s="132" t="s">
        <v>1160</v>
      </c>
      <c r="C1386" s="132" t="s">
        <v>236</v>
      </c>
      <c r="D1386" s="132" t="s">
        <v>300</v>
      </c>
      <c r="E1386" s="132">
        <v>0</v>
      </c>
      <c r="F1386" s="132">
        <v>1</v>
      </c>
      <c r="G1386" s="132">
        <v>968.59479999999996</v>
      </c>
      <c r="H1386" s="132">
        <v>968.59479999999996</v>
      </c>
      <c r="I1386" s="132">
        <v>630</v>
      </c>
      <c r="J1386" s="132" t="s">
        <v>1587</v>
      </c>
      <c r="K1386" s="132">
        <v>0</v>
      </c>
      <c r="L1386" s="132">
        <v>0</v>
      </c>
      <c r="M1386" s="132">
        <v>0</v>
      </c>
      <c r="N1386" s="132">
        <v>0</v>
      </c>
      <c r="O1386" s="132">
        <v>0</v>
      </c>
      <c r="P1386" s="132">
        <v>0</v>
      </c>
      <c r="Q1386" s="132">
        <v>0</v>
      </c>
      <c r="R1386" s="132">
        <v>0</v>
      </c>
      <c r="S1386" s="132">
        <v>0</v>
      </c>
      <c r="T1386" s="132">
        <v>0</v>
      </c>
      <c r="U1386" s="132">
        <v>1</v>
      </c>
      <c r="V1386" s="132">
        <v>0</v>
      </c>
      <c r="W1386" s="132">
        <v>1</v>
      </c>
    </row>
    <row r="1387" spans="1:23">
      <c r="A1387" s="132">
        <v>207078</v>
      </c>
      <c r="B1387" s="132" t="s">
        <v>1160</v>
      </c>
      <c r="C1387" s="132" t="s">
        <v>236</v>
      </c>
      <c r="D1387" s="132" t="s">
        <v>300</v>
      </c>
      <c r="E1387" s="132">
        <v>0</v>
      </c>
      <c r="F1387" s="132">
        <v>1</v>
      </c>
      <c r="G1387" s="132">
        <v>968.59479999999996</v>
      </c>
      <c r="H1387" s="132">
        <v>968.59479999999996</v>
      </c>
      <c r="I1387" s="132">
        <v>630</v>
      </c>
      <c r="J1387" s="132" t="s">
        <v>301</v>
      </c>
      <c r="K1387" s="132">
        <v>0</v>
      </c>
      <c r="L1387" s="132">
        <v>0</v>
      </c>
      <c r="M1387" s="132">
        <v>0</v>
      </c>
      <c r="N1387" s="132">
        <v>0</v>
      </c>
      <c r="O1387" s="132">
        <v>0</v>
      </c>
      <c r="P1387" s="132">
        <v>0</v>
      </c>
      <c r="Q1387" s="132">
        <v>0</v>
      </c>
      <c r="R1387" s="132">
        <v>0</v>
      </c>
      <c r="S1387" s="132">
        <v>0</v>
      </c>
      <c r="T1387" s="132">
        <v>0</v>
      </c>
      <c r="U1387" s="132">
        <v>0</v>
      </c>
      <c r="V1387" s="132">
        <v>0</v>
      </c>
      <c r="W1387" s="132">
        <v>0</v>
      </c>
    </row>
    <row r="1388" spans="1:23">
      <c r="A1388" s="132">
        <v>207079</v>
      </c>
      <c r="B1388" s="132" t="s">
        <v>1161</v>
      </c>
      <c r="C1388" s="132" t="s">
        <v>236</v>
      </c>
      <c r="D1388" s="132" t="s">
        <v>300</v>
      </c>
      <c r="E1388" s="132">
        <v>0</v>
      </c>
      <c r="F1388" s="132">
        <v>0</v>
      </c>
      <c r="G1388" s="132">
        <v>643.95410000000004</v>
      </c>
      <c r="H1388" s="132">
        <v>0</v>
      </c>
      <c r="I1388" s="132">
        <v>999</v>
      </c>
      <c r="J1388" s="132" t="s">
        <v>1587</v>
      </c>
      <c r="K1388" s="132">
        <v>0</v>
      </c>
      <c r="L1388" s="132">
        <v>1</v>
      </c>
      <c r="M1388" s="132">
        <v>0</v>
      </c>
      <c r="N1388" s="132">
        <v>0</v>
      </c>
      <c r="O1388" s="132">
        <v>0</v>
      </c>
      <c r="P1388" s="132">
        <v>2</v>
      </c>
      <c r="Q1388" s="132">
        <v>0</v>
      </c>
      <c r="R1388" s="132">
        <v>0</v>
      </c>
      <c r="S1388" s="132">
        <v>1</v>
      </c>
      <c r="T1388" s="132">
        <v>1</v>
      </c>
      <c r="U1388" s="132">
        <v>0</v>
      </c>
      <c r="V1388" s="132">
        <v>0</v>
      </c>
      <c r="W1388" s="132">
        <v>5</v>
      </c>
    </row>
    <row r="1389" spans="1:23">
      <c r="A1389" s="132">
        <v>207079</v>
      </c>
      <c r="B1389" s="132" t="s">
        <v>1161</v>
      </c>
      <c r="C1389" s="132" t="s">
        <v>236</v>
      </c>
      <c r="D1389" s="132" t="s">
        <v>300</v>
      </c>
      <c r="E1389" s="132">
        <v>0</v>
      </c>
      <c r="F1389" s="132">
        <v>0</v>
      </c>
      <c r="G1389" s="132">
        <v>643.95410000000004</v>
      </c>
      <c r="H1389" s="132">
        <v>0</v>
      </c>
      <c r="I1389" s="132">
        <v>999</v>
      </c>
      <c r="J1389" s="132" t="s">
        <v>301</v>
      </c>
      <c r="K1389" s="132">
        <v>0</v>
      </c>
      <c r="L1389" s="132">
        <v>0</v>
      </c>
      <c r="M1389" s="132">
        <v>0</v>
      </c>
      <c r="N1389" s="132">
        <v>0</v>
      </c>
      <c r="O1389" s="132">
        <v>0</v>
      </c>
      <c r="P1389" s="132">
        <v>0</v>
      </c>
      <c r="Q1389" s="132">
        <v>0</v>
      </c>
      <c r="R1389" s="132">
        <v>0</v>
      </c>
      <c r="S1389" s="132">
        <v>0</v>
      </c>
      <c r="T1389" s="132">
        <v>0</v>
      </c>
      <c r="U1389" s="132">
        <v>0</v>
      </c>
      <c r="V1389" s="132">
        <v>0</v>
      </c>
      <c r="W1389" s="132">
        <v>0</v>
      </c>
    </row>
    <row r="1390" spans="1:23">
      <c r="A1390" s="132" t="s">
        <v>1162</v>
      </c>
      <c r="B1390" s="132" t="s">
        <v>1163</v>
      </c>
      <c r="C1390" s="132" t="s">
        <v>236</v>
      </c>
      <c r="D1390" s="132" t="s">
        <v>300</v>
      </c>
      <c r="E1390" s="132">
        <v>0</v>
      </c>
      <c r="F1390" s="132">
        <v>0</v>
      </c>
      <c r="G1390" s="132">
        <v>1127.9012</v>
      </c>
      <c r="H1390" s="132">
        <v>0</v>
      </c>
      <c r="I1390" s="132">
        <v>1798.999988</v>
      </c>
      <c r="J1390" s="132" t="s">
        <v>1587</v>
      </c>
      <c r="K1390" s="132">
        <v>0</v>
      </c>
      <c r="L1390" s="132">
        <v>1</v>
      </c>
      <c r="M1390" s="132">
        <v>0</v>
      </c>
      <c r="N1390" s="132">
        <v>0</v>
      </c>
      <c r="O1390" s="132">
        <v>0</v>
      </c>
      <c r="P1390" s="132">
        <v>0</v>
      </c>
      <c r="Q1390" s="132">
        <v>0</v>
      </c>
      <c r="R1390" s="132">
        <v>0</v>
      </c>
      <c r="S1390" s="132">
        <v>0</v>
      </c>
      <c r="T1390" s="132">
        <v>1</v>
      </c>
      <c r="U1390" s="132">
        <v>0</v>
      </c>
      <c r="V1390" s="132">
        <v>0</v>
      </c>
      <c r="W1390" s="132">
        <v>2</v>
      </c>
    </row>
    <row r="1391" spans="1:23">
      <c r="A1391" s="132" t="s">
        <v>1162</v>
      </c>
      <c r="B1391" s="132" t="s">
        <v>1163</v>
      </c>
      <c r="C1391" s="132" t="s">
        <v>236</v>
      </c>
      <c r="D1391" s="132" t="s">
        <v>300</v>
      </c>
      <c r="E1391" s="132">
        <v>0</v>
      </c>
      <c r="F1391" s="132">
        <v>0</v>
      </c>
      <c r="G1391" s="132">
        <v>1127.9012</v>
      </c>
      <c r="H1391" s="132">
        <v>0</v>
      </c>
      <c r="I1391" s="132">
        <v>1798.999988</v>
      </c>
      <c r="J1391" s="132" t="s">
        <v>301</v>
      </c>
      <c r="K1391" s="132">
        <v>0</v>
      </c>
      <c r="L1391" s="132">
        <v>0</v>
      </c>
      <c r="M1391" s="132">
        <v>0</v>
      </c>
      <c r="N1391" s="132">
        <v>0</v>
      </c>
      <c r="O1391" s="132">
        <v>0</v>
      </c>
      <c r="P1391" s="132">
        <v>0</v>
      </c>
      <c r="Q1391" s="132">
        <v>0</v>
      </c>
      <c r="R1391" s="132">
        <v>0</v>
      </c>
      <c r="S1391" s="132">
        <v>0</v>
      </c>
      <c r="T1391" s="132">
        <v>0</v>
      </c>
      <c r="U1391" s="132">
        <v>0</v>
      </c>
      <c r="V1391" s="132">
        <v>0</v>
      </c>
      <c r="W1391" s="132">
        <v>0</v>
      </c>
    </row>
    <row r="1392" spans="1:23">
      <c r="A1392" s="132">
        <v>108141</v>
      </c>
      <c r="B1392" s="132" t="s">
        <v>1164</v>
      </c>
      <c r="C1392" s="132" t="s">
        <v>331</v>
      </c>
      <c r="D1392" s="132" t="s">
        <v>300</v>
      </c>
      <c r="E1392" s="132">
        <v>0</v>
      </c>
      <c r="F1392" s="132">
        <v>0</v>
      </c>
      <c r="G1392" s="132">
        <v>11897</v>
      </c>
      <c r="H1392" s="132">
        <v>0</v>
      </c>
      <c r="I1392" s="132">
        <v>12990.000040000001</v>
      </c>
      <c r="J1392" s="132" t="s">
        <v>1587</v>
      </c>
      <c r="K1392" s="132">
        <v>0</v>
      </c>
      <c r="L1392" s="132">
        <v>0</v>
      </c>
      <c r="M1392" s="132">
        <v>0</v>
      </c>
      <c r="N1392" s="132">
        <v>0</v>
      </c>
      <c r="O1392" s="132">
        <v>0</v>
      </c>
      <c r="P1392" s="132">
        <v>0</v>
      </c>
      <c r="Q1392" s="132">
        <v>0</v>
      </c>
      <c r="R1392" s="132">
        <v>0</v>
      </c>
      <c r="S1392" s="132">
        <v>0</v>
      </c>
      <c r="T1392" s="132">
        <v>0</v>
      </c>
      <c r="U1392" s="132">
        <v>0</v>
      </c>
      <c r="V1392" s="132">
        <v>0</v>
      </c>
      <c r="W1392" s="132">
        <v>0</v>
      </c>
    </row>
    <row r="1393" spans="1:23">
      <c r="A1393" s="132">
        <v>108141</v>
      </c>
      <c r="B1393" s="132" t="s">
        <v>1164</v>
      </c>
      <c r="C1393" s="132" t="s">
        <v>331</v>
      </c>
      <c r="D1393" s="132" t="s">
        <v>300</v>
      </c>
      <c r="E1393" s="132">
        <v>0</v>
      </c>
      <c r="F1393" s="132">
        <v>0</v>
      </c>
      <c r="G1393" s="132">
        <v>11897</v>
      </c>
      <c r="H1393" s="132">
        <v>0</v>
      </c>
      <c r="I1393" s="132">
        <v>12990.000040000001</v>
      </c>
      <c r="J1393" s="132" t="s">
        <v>301</v>
      </c>
      <c r="K1393" s="132">
        <v>0</v>
      </c>
      <c r="L1393" s="132">
        <v>0</v>
      </c>
      <c r="M1393" s="132">
        <v>0</v>
      </c>
      <c r="N1393" s="132">
        <v>0</v>
      </c>
      <c r="O1393" s="132">
        <v>0</v>
      </c>
      <c r="P1393" s="132">
        <v>0</v>
      </c>
      <c r="Q1393" s="132">
        <v>0</v>
      </c>
      <c r="R1393" s="132">
        <v>0</v>
      </c>
      <c r="S1393" s="132">
        <v>0</v>
      </c>
      <c r="T1393" s="132">
        <v>0</v>
      </c>
      <c r="U1393" s="132">
        <v>0</v>
      </c>
      <c r="V1393" s="132">
        <v>0</v>
      </c>
      <c r="W1393" s="132">
        <v>0</v>
      </c>
    </row>
    <row r="1394" spans="1:23">
      <c r="A1394" s="132">
        <v>108142</v>
      </c>
      <c r="B1394" s="132" t="s">
        <v>1165</v>
      </c>
      <c r="C1394" s="132" t="s">
        <v>331</v>
      </c>
      <c r="D1394" s="132" t="s">
        <v>300</v>
      </c>
      <c r="E1394" s="132">
        <v>0</v>
      </c>
      <c r="F1394" s="132">
        <v>0</v>
      </c>
      <c r="G1394" s="132">
        <v>5525.8548000000001</v>
      </c>
      <c r="H1394" s="132">
        <v>0</v>
      </c>
      <c r="I1394" s="132">
        <v>3199.9999499999999</v>
      </c>
      <c r="J1394" s="132" t="s">
        <v>1587</v>
      </c>
      <c r="K1394" s="132">
        <v>0</v>
      </c>
      <c r="L1394" s="132">
        <v>0</v>
      </c>
      <c r="M1394" s="132">
        <v>0</v>
      </c>
      <c r="N1394" s="132">
        <v>0</v>
      </c>
      <c r="O1394" s="132">
        <v>0</v>
      </c>
      <c r="P1394" s="132">
        <v>0</v>
      </c>
      <c r="Q1394" s="132">
        <v>0</v>
      </c>
      <c r="R1394" s="132">
        <v>0</v>
      </c>
      <c r="S1394" s="132">
        <v>0</v>
      </c>
      <c r="T1394" s="132">
        <v>0</v>
      </c>
      <c r="U1394" s="132">
        <v>0</v>
      </c>
      <c r="V1394" s="132">
        <v>-1</v>
      </c>
      <c r="W1394" s="132">
        <v>-1</v>
      </c>
    </row>
    <row r="1395" spans="1:23">
      <c r="A1395" s="132">
        <v>108142</v>
      </c>
      <c r="B1395" s="132" t="s">
        <v>1165</v>
      </c>
      <c r="C1395" s="132" t="s">
        <v>331</v>
      </c>
      <c r="D1395" s="132" t="s">
        <v>300</v>
      </c>
      <c r="E1395" s="132">
        <v>0</v>
      </c>
      <c r="F1395" s="132">
        <v>0</v>
      </c>
      <c r="G1395" s="132">
        <v>5525.8548000000001</v>
      </c>
      <c r="H1395" s="132">
        <v>0</v>
      </c>
      <c r="I1395" s="132">
        <v>3199.9999499999999</v>
      </c>
      <c r="J1395" s="132" t="s">
        <v>301</v>
      </c>
      <c r="K1395" s="132">
        <v>0</v>
      </c>
      <c r="L1395" s="132">
        <v>0</v>
      </c>
      <c r="M1395" s="132">
        <v>0</v>
      </c>
      <c r="N1395" s="132">
        <v>0</v>
      </c>
      <c r="O1395" s="132">
        <v>0</v>
      </c>
      <c r="P1395" s="132">
        <v>0</v>
      </c>
      <c r="Q1395" s="132">
        <v>0</v>
      </c>
      <c r="R1395" s="132">
        <v>0</v>
      </c>
      <c r="S1395" s="132">
        <v>0</v>
      </c>
      <c r="T1395" s="132">
        <v>0</v>
      </c>
      <c r="U1395" s="132">
        <v>0</v>
      </c>
      <c r="V1395" s="132">
        <v>0</v>
      </c>
      <c r="W1395" s="132">
        <v>0</v>
      </c>
    </row>
    <row r="1396" spans="1:23">
      <c r="A1396" s="132">
        <v>108143</v>
      </c>
      <c r="B1396" s="132" t="s">
        <v>1166</v>
      </c>
      <c r="C1396" s="132" t="s">
        <v>331</v>
      </c>
      <c r="D1396" s="132" t="s">
        <v>300</v>
      </c>
      <c r="E1396" s="132">
        <v>0</v>
      </c>
      <c r="F1396" s="132">
        <v>0</v>
      </c>
      <c r="G1396" s="132">
        <v>4947.43</v>
      </c>
      <c r="H1396" s="132">
        <v>0</v>
      </c>
      <c r="I1396" s="132">
        <v>4399.9999879999996</v>
      </c>
      <c r="J1396" s="132" t="s">
        <v>1587</v>
      </c>
      <c r="K1396" s="132">
        <v>0</v>
      </c>
      <c r="L1396" s="132">
        <v>0</v>
      </c>
      <c r="M1396" s="132">
        <v>0</v>
      </c>
      <c r="N1396" s="132">
        <v>0</v>
      </c>
      <c r="O1396" s="132">
        <v>0</v>
      </c>
      <c r="P1396" s="132">
        <v>0</v>
      </c>
      <c r="Q1396" s="132">
        <v>0</v>
      </c>
      <c r="R1396" s="132">
        <v>0</v>
      </c>
      <c r="S1396" s="132">
        <v>0</v>
      </c>
      <c r="T1396" s="132">
        <v>0</v>
      </c>
      <c r="U1396" s="132">
        <v>0</v>
      </c>
      <c r="V1396" s="132">
        <v>0</v>
      </c>
      <c r="W1396" s="132">
        <v>0</v>
      </c>
    </row>
    <row r="1397" spans="1:23">
      <c r="A1397" s="132">
        <v>108143</v>
      </c>
      <c r="B1397" s="132" t="s">
        <v>1166</v>
      </c>
      <c r="C1397" s="132" t="s">
        <v>331</v>
      </c>
      <c r="D1397" s="132" t="s">
        <v>300</v>
      </c>
      <c r="E1397" s="132">
        <v>0</v>
      </c>
      <c r="F1397" s="132">
        <v>0</v>
      </c>
      <c r="G1397" s="132">
        <v>4947.43</v>
      </c>
      <c r="H1397" s="132">
        <v>0</v>
      </c>
      <c r="I1397" s="132">
        <v>4399.9999879999996</v>
      </c>
      <c r="J1397" s="132" t="s">
        <v>301</v>
      </c>
      <c r="K1397" s="132">
        <v>0</v>
      </c>
      <c r="L1397" s="132">
        <v>0</v>
      </c>
      <c r="M1397" s="132">
        <v>0</v>
      </c>
      <c r="N1397" s="132">
        <v>0</v>
      </c>
      <c r="O1397" s="132">
        <v>0</v>
      </c>
      <c r="P1397" s="132">
        <v>0</v>
      </c>
      <c r="Q1397" s="132">
        <v>0</v>
      </c>
      <c r="R1397" s="132">
        <v>0</v>
      </c>
      <c r="S1397" s="132">
        <v>0</v>
      </c>
      <c r="T1397" s="132">
        <v>0</v>
      </c>
      <c r="U1397" s="132">
        <v>0</v>
      </c>
      <c r="V1397" s="132">
        <v>0</v>
      </c>
      <c r="W1397" s="132">
        <v>0</v>
      </c>
    </row>
    <row r="1398" spans="1:23">
      <c r="A1398" s="132" t="s">
        <v>1167</v>
      </c>
      <c r="B1398" s="132" t="s">
        <v>1168</v>
      </c>
      <c r="C1398" s="132" t="s">
        <v>331</v>
      </c>
      <c r="D1398" s="132" t="s">
        <v>300</v>
      </c>
      <c r="E1398" s="132">
        <v>6</v>
      </c>
      <c r="F1398" s="132">
        <v>0</v>
      </c>
      <c r="G1398" s="132">
        <v>13824.848</v>
      </c>
      <c r="H1398" s="132">
        <v>0</v>
      </c>
      <c r="I1398" s="132">
        <v>14389.99999</v>
      </c>
      <c r="J1398" s="132" t="s">
        <v>1587</v>
      </c>
      <c r="K1398" s="132">
        <v>0</v>
      </c>
      <c r="L1398" s="132">
        <v>0</v>
      </c>
      <c r="M1398" s="132">
        <v>0</v>
      </c>
      <c r="N1398" s="132">
        <v>0</v>
      </c>
      <c r="O1398" s="132">
        <v>0</v>
      </c>
      <c r="P1398" s="132">
        <v>0</v>
      </c>
      <c r="Q1398" s="132">
        <v>-1</v>
      </c>
      <c r="R1398" s="132">
        <v>0</v>
      </c>
      <c r="S1398" s="132">
        <v>0</v>
      </c>
      <c r="T1398" s="132">
        <v>0</v>
      </c>
      <c r="U1398" s="132">
        <v>0</v>
      </c>
      <c r="V1398" s="132">
        <v>0</v>
      </c>
      <c r="W1398" s="132">
        <v>-1</v>
      </c>
    </row>
    <row r="1399" spans="1:23">
      <c r="A1399" s="132" t="s">
        <v>1167</v>
      </c>
      <c r="B1399" s="132" t="s">
        <v>1168</v>
      </c>
      <c r="C1399" s="132" t="s">
        <v>331</v>
      </c>
      <c r="D1399" s="132" t="s">
        <v>300</v>
      </c>
      <c r="E1399" s="132">
        <v>6</v>
      </c>
      <c r="F1399" s="132">
        <v>0</v>
      </c>
      <c r="G1399" s="132">
        <v>13824.848</v>
      </c>
      <c r="H1399" s="132">
        <v>0</v>
      </c>
      <c r="I1399" s="132">
        <v>14389.99999</v>
      </c>
      <c r="J1399" s="132" t="s">
        <v>301</v>
      </c>
      <c r="K1399" s="132">
        <v>0</v>
      </c>
      <c r="L1399" s="132">
        <v>0</v>
      </c>
      <c r="M1399" s="132">
        <v>0</v>
      </c>
      <c r="N1399" s="132">
        <v>0</v>
      </c>
      <c r="O1399" s="132">
        <v>0</v>
      </c>
      <c r="P1399" s="132">
        <v>0</v>
      </c>
      <c r="Q1399" s="132">
        <v>0</v>
      </c>
      <c r="R1399" s="132">
        <v>0</v>
      </c>
      <c r="S1399" s="132">
        <v>0</v>
      </c>
      <c r="T1399" s="132">
        <v>0</v>
      </c>
      <c r="U1399" s="132">
        <v>0</v>
      </c>
      <c r="V1399" s="132">
        <v>0</v>
      </c>
      <c r="W1399" s="132">
        <v>0</v>
      </c>
    </row>
    <row r="1400" spans="1:23">
      <c r="A1400" s="132" t="s">
        <v>1169</v>
      </c>
      <c r="B1400" s="132" t="s">
        <v>1170</v>
      </c>
      <c r="C1400" s="132" t="s">
        <v>331</v>
      </c>
      <c r="D1400" s="132" t="s">
        <v>300</v>
      </c>
      <c r="E1400" s="132">
        <v>0</v>
      </c>
      <c r="F1400" s="132">
        <v>2</v>
      </c>
      <c r="G1400" s="132">
        <v>3937.2953000000002</v>
      </c>
      <c r="H1400" s="132">
        <v>7874.5906000000004</v>
      </c>
      <c r="I1400" s="132">
        <v>3990.0000380000001</v>
      </c>
      <c r="J1400" s="132" t="s">
        <v>1587</v>
      </c>
      <c r="K1400" s="132">
        <v>0</v>
      </c>
      <c r="L1400" s="132">
        <v>0</v>
      </c>
      <c r="M1400" s="132">
        <v>-2</v>
      </c>
      <c r="N1400" s="132">
        <v>-1</v>
      </c>
      <c r="O1400" s="132">
        <v>-1</v>
      </c>
      <c r="P1400" s="132">
        <v>-2</v>
      </c>
      <c r="Q1400" s="132">
        <v>0</v>
      </c>
      <c r="R1400" s="132">
        <v>0</v>
      </c>
      <c r="S1400" s="132">
        <v>2</v>
      </c>
      <c r="T1400" s="132">
        <v>0</v>
      </c>
      <c r="U1400" s="132">
        <v>0</v>
      </c>
      <c r="V1400" s="132">
        <v>0</v>
      </c>
      <c r="W1400" s="132">
        <v>-4</v>
      </c>
    </row>
    <row r="1401" spans="1:23">
      <c r="A1401" s="132" t="s">
        <v>1169</v>
      </c>
      <c r="B1401" s="132" t="s">
        <v>1170</v>
      </c>
      <c r="C1401" s="132" t="s">
        <v>331</v>
      </c>
      <c r="D1401" s="132" t="s">
        <v>300</v>
      </c>
      <c r="E1401" s="132">
        <v>0</v>
      </c>
      <c r="F1401" s="132">
        <v>2</v>
      </c>
      <c r="G1401" s="132">
        <v>3937.2953000000002</v>
      </c>
      <c r="H1401" s="132">
        <v>7874.5906000000004</v>
      </c>
      <c r="I1401" s="132">
        <v>3990.0000380000001</v>
      </c>
      <c r="J1401" s="132" t="s">
        <v>301</v>
      </c>
      <c r="K1401" s="132">
        <v>0</v>
      </c>
      <c r="L1401" s="132">
        <v>0</v>
      </c>
      <c r="M1401" s="132">
        <v>0</v>
      </c>
      <c r="N1401" s="132">
        <v>0</v>
      </c>
      <c r="O1401" s="132">
        <v>0</v>
      </c>
      <c r="P1401" s="132">
        <v>0</v>
      </c>
      <c r="Q1401" s="132">
        <v>0</v>
      </c>
      <c r="R1401" s="132">
        <v>0</v>
      </c>
      <c r="S1401" s="132">
        <v>0</v>
      </c>
      <c r="T1401" s="132">
        <v>-1</v>
      </c>
      <c r="U1401" s="132">
        <v>0</v>
      </c>
      <c r="V1401" s="132">
        <v>0</v>
      </c>
      <c r="W1401" s="132">
        <v>-1</v>
      </c>
    </row>
    <row r="1402" spans="1:23">
      <c r="A1402" s="132" t="s">
        <v>1171</v>
      </c>
      <c r="B1402" s="132" t="s">
        <v>1172</v>
      </c>
      <c r="C1402" s="132" t="s">
        <v>331</v>
      </c>
      <c r="D1402" s="132" t="s">
        <v>300</v>
      </c>
      <c r="E1402" s="132">
        <v>0</v>
      </c>
      <c r="F1402" s="132">
        <v>0</v>
      </c>
      <c r="G1402" s="132">
        <v>8858.4573</v>
      </c>
      <c r="H1402" s="132">
        <v>0</v>
      </c>
      <c r="I1402" s="132">
        <v>10399.999949999999</v>
      </c>
      <c r="J1402" s="132" t="s">
        <v>1587</v>
      </c>
      <c r="K1402" s="132">
        <v>0</v>
      </c>
      <c r="L1402" s="132">
        <v>0</v>
      </c>
      <c r="M1402" s="132">
        <v>-1</v>
      </c>
      <c r="N1402" s="132">
        <v>0</v>
      </c>
      <c r="O1402" s="132">
        <v>0</v>
      </c>
      <c r="P1402" s="132">
        <v>0</v>
      </c>
      <c r="Q1402" s="132">
        <v>-1</v>
      </c>
      <c r="R1402" s="132">
        <v>0</v>
      </c>
      <c r="S1402" s="132">
        <v>0</v>
      </c>
      <c r="T1402" s="132">
        <v>0</v>
      </c>
      <c r="U1402" s="132">
        <v>0</v>
      </c>
      <c r="V1402" s="132">
        <v>0</v>
      </c>
      <c r="W1402" s="132">
        <v>-2</v>
      </c>
    </row>
    <row r="1403" spans="1:23">
      <c r="A1403" s="132" t="s">
        <v>1171</v>
      </c>
      <c r="B1403" s="132" t="s">
        <v>1172</v>
      </c>
      <c r="C1403" s="132" t="s">
        <v>331</v>
      </c>
      <c r="D1403" s="132" t="s">
        <v>300</v>
      </c>
      <c r="E1403" s="132">
        <v>0</v>
      </c>
      <c r="F1403" s="132">
        <v>0</v>
      </c>
      <c r="G1403" s="132">
        <v>8858.4573</v>
      </c>
      <c r="H1403" s="132">
        <v>0</v>
      </c>
      <c r="I1403" s="132">
        <v>10399.999949999999</v>
      </c>
      <c r="J1403" s="132" t="s">
        <v>301</v>
      </c>
      <c r="K1403" s="132">
        <v>0</v>
      </c>
      <c r="L1403" s="132">
        <v>0</v>
      </c>
      <c r="M1403" s="132">
        <v>0</v>
      </c>
      <c r="N1403" s="132">
        <v>0</v>
      </c>
      <c r="O1403" s="132">
        <v>0</v>
      </c>
      <c r="P1403" s="132">
        <v>0</v>
      </c>
      <c r="Q1403" s="132">
        <v>0</v>
      </c>
      <c r="R1403" s="132">
        <v>0</v>
      </c>
      <c r="S1403" s="132">
        <v>0</v>
      </c>
      <c r="T1403" s="132">
        <v>0</v>
      </c>
      <c r="U1403" s="132">
        <v>0</v>
      </c>
      <c r="V1403" s="132">
        <v>0</v>
      </c>
      <c r="W1403" s="132">
        <v>0</v>
      </c>
    </row>
    <row r="1404" spans="1:23">
      <c r="A1404" s="132" t="s">
        <v>1173</v>
      </c>
      <c r="B1404" s="132" t="s">
        <v>1174</v>
      </c>
      <c r="C1404" s="132" t="s">
        <v>331</v>
      </c>
      <c r="D1404" s="132" t="s">
        <v>300</v>
      </c>
      <c r="E1404" s="132">
        <v>0</v>
      </c>
      <c r="F1404" s="132">
        <v>2</v>
      </c>
      <c r="G1404" s="132">
        <v>17172.46</v>
      </c>
      <c r="H1404" s="132">
        <v>34344.92</v>
      </c>
      <c r="I1404" s="132">
        <v>13900.000050000001</v>
      </c>
      <c r="J1404" s="132" t="s">
        <v>1587</v>
      </c>
      <c r="K1404" s="132">
        <v>0</v>
      </c>
      <c r="L1404" s="132">
        <v>-1</v>
      </c>
      <c r="M1404" s="132">
        <v>0</v>
      </c>
      <c r="N1404" s="132">
        <v>0</v>
      </c>
      <c r="O1404" s="132">
        <v>0</v>
      </c>
      <c r="P1404" s="132">
        <v>0</v>
      </c>
      <c r="Q1404" s="132">
        <v>0</v>
      </c>
      <c r="R1404" s="132">
        <v>0</v>
      </c>
      <c r="S1404" s="132">
        <v>0</v>
      </c>
      <c r="T1404" s="132">
        <v>0</v>
      </c>
      <c r="U1404" s="132">
        <v>0</v>
      </c>
      <c r="V1404" s="132">
        <v>0</v>
      </c>
      <c r="W1404" s="132">
        <v>-1</v>
      </c>
    </row>
    <row r="1405" spans="1:23">
      <c r="A1405" s="132" t="s">
        <v>1173</v>
      </c>
      <c r="B1405" s="132" t="s">
        <v>1174</v>
      </c>
      <c r="C1405" s="132" t="s">
        <v>331</v>
      </c>
      <c r="D1405" s="132" t="s">
        <v>300</v>
      </c>
      <c r="E1405" s="132">
        <v>0</v>
      </c>
      <c r="F1405" s="132">
        <v>2</v>
      </c>
      <c r="G1405" s="132">
        <v>17172.46</v>
      </c>
      <c r="H1405" s="132">
        <v>34344.92</v>
      </c>
      <c r="I1405" s="132">
        <v>13900.000050000001</v>
      </c>
      <c r="J1405" s="132" t="s">
        <v>301</v>
      </c>
      <c r="K1405" s="132">
        <v>0</v>
      </c>
      <c r="L1405" s="132">
        <v>0</v>
      </c>
      <c r="M1405" s="132">
        <v>0</v>
      </c>
      <c r="N1405" s="132">
        <v>0</v>
      </c>
      <c r="O1405" s="132">
        <v>0</v>
      </c>
      <c r="P1405" s="132">
        <v>0</v>
      </c>
      <c r="Q1405" s="132">
        <v>0</v>
      </c>
      <c r="R1405" s="132">
        <v>0</v>
      </c>
      <c r="S1405" s="132">
        <v>0</v>
      </c>
      <c r="T1405" s="132">
        <v>0</v>
      </c>
      <c r="U1405" s="132">
        <v>0</v>
      </c>
      <c r="V1405" s="132">
        <v>0</v>
      </c>
      <c r="W1405" s="132">
        <v>0</v>
      </c>
    </row>
    <row r="1406" spans="1:23">
      <c r="A1406" s="132" t="s">
        <v>1175</v>
      </c>
      <c r="B1406" s="132" t="s">
        <v>1176</v>
      </c>
      <c r="C1406" s="132" t="s">
        <v>952</v>
      </c>
      <c r="D1406" s="132" t="s">
        <v>300</v>
      </c>
      <c r="E1406" s="132">
        <v>0</v>
      </c>
      <c r="F1406" s="132">
        <v>0</v>
      </c>
      <c r="G1406" s="132">
        <v>46.47</v>
      </c>
      <c r="H1406" s="132">
        <v>0</v>
      </c>
      <c r="I1406" s="132">
        <v>78.999975000000006</v>
      </c>
      <c r="J1406" s="132" t="s">
        <v>1587</v>
      </c>
      <c r="K1406" s="132">
        <v>0</v>
      </c>
      <c r="L1406" s="132">
        <v>0</v>
      </c>
      <c r="M1406" s="132">
        <v>0</v>
      </c>
      <c r="N1406" s="132">
        <v>0</v>
      </c>
      <c r="O1406" s="132">
        <v>0</v>
      </c>
      <c r="P1406" s="132">
        <v>0</v>
      </c>
      <c r="Q1406" s="132">
        <v>0</v>
      </c>
      <c r="R1406" s="132">
        <v>0</v>
      </c>
      <c r="S1406" s="132">
        <v>0</v>
      </c>
      <c r="T1406" s="132">
        <v>0</v>
      </c>
      <c r="U1406" s="132">
        <v>0</v>
      </c>
      <c r="V1406" s="132">
        <v>0</v>
      </c>
      <c r="W1406" s="132">
        <v>0</v>
      </c>
    </row>
    <row r="1407" spans="1:23">
      <c r="A1407" s="132" t="s">
        <v>1175</v>
      </c>
      <c r="B1407" s="132" t="s">
        <v>1176</v>
      </c>
      <c r="C1407" s="132" t="s">
        <v>952</v>
      </c>
      <c r="D1407" s="132" t="s">
        <v>300</v>
      </c>
      <c r="E1407" s="132">
        <v>0</v>
      </c>
      <c r="F1407" s="132">
        <v>0</v>
      </c>
      <c r="G1407" s="132">
        <v>46.47</v>
      </c>
      <c r="H1407" s="132">
        <v>0</v>
      </c>
      <c r="I1407" s="132">
        <v>78.999975000000006</v>
      </c>
      <c r="J1407" s="132" t="s">
        <v>301</v>
      </c>
      <c r="K1407" s="132">
        <v>0</v>
      </c>
      <c r="L1407" s="132">
        <v>0</v>
      </c>
      <c r="M1407" s="132">
        <v>0</v>
      </c>
      <c r="N1407" s="132">
        <v>0</v>
      </c>
      <c r="O1407" s="132">
        <v>0</v>
      </c>
      <c r="P1407" s="132">
        <v>0</v>
      </c>
      <c r="Q1407" s="132">
        <v>0</v>
      </c>
      <c r="R1407" s="132">
        <v>0</v>
      </c>
      <c r="S1407" s="132">
        <v>0</v>
      </c>
      <c r="T1407" s="132">
        <v>0</v>
      </c>
      <c r="U1407" s="132">
        <v>0</v>
      </c>
      <c r="V1407" s="132">
        <v>0</v>
      </c>
      <c r="W1407" s="132">
        <v>0</v>
      </c>
    </row>
    <row r="1408" spans="1:23">
      <c r="A1408" s="132">
        <v>109096</v>
      </c>
      <c r="B1408" s="132" t="s">
        <v>1177</v>
      </c>
      <c r="C1408" s="132" t="s">
        <v>299</v>
      </c>
      <c r="D1408" s="132" t="s">
        <v>300</v>
      </c>
      <c r="E1408" s="132">
        <v>0</v>
      </c>
      <c r="F1408" s="132">
        <v>0</v>
      </c>
      <c r="G1408" s="132">
        <v>5370.79</v>
      </c>
      <c r="H1408" s="132">
        <v>0</v>
      </c>
      <c r="I1408" s="132">
        <v>5189.9999630000002</v>
      </c>
      <c r="J1408" s="132" t="s">
        <v>1587</v>
      </c>
      <c r="K1408" s="132">
        <v>0</v>
      </c>
      <c r="L1408" s="132">
        <v>0</v>
      </c>
      <c r="M1408" s="132">
        <v>0</v>
      </c>
      <c r="N1408" s="132">
        <v>-1</v>
      </c>
      <c r="O1408" s="132">
        <v>0</v>
      </c>
      <c r="P1408" s="132">
        <v>0</v>
      </c>
      <c r="Q1408" s="132">
        <v>0</v>
      </c>
      <c r="R1408" s="132">
        <v>0</v>
      </c>
      <c r="S1408" s="132">
        <v>0</v>
      </c>
      <c r="T1408" s="132">
        <v>0</v>
      </c>
      <c r="U1408" s="132">
        <v>0</v>
      </c>
      <c r="V1408" s="132">
        <v>0</v>
      </c>
      <c r="W1408" s="132">
        <v>-1</v>
      </c>
    </row>
    <row r="1409" spans="1:23">
      <c r="A1409" s="132">
        <v>109096</v>
      </c>
      <c r="B1409" s="132" t="s">
        <v>1177</v>
      </c>
      <c r="C1409" s="132" t="s">
        <v>299</v>
      </c>
      <c r="D1409" s="132" t="s">
        <v>300</v>
      </c>
      <c r="E1409" s="132">
        <v>0</v>
      </c>
      <c r="F1409" s="132">
        <v>0</v>
      </c>
      <c r="G1409" s="132">
        <v>5370.79</v>
      </c>
      <c r="H1409" s="132">
        <v>0</v>
      </c>
      <c r="I1409" s="132">
        <v>5189.9999630000002</v>
      </c>
      <c r="J1409" s="132" t="s">
        <v>301</v>
      </c>
      <c r="K1409" s="132">
        <v>0</v>
      </c>
      <c r="L1409" s="132">
        <v>0</v>
      </c>
      <c r="M1409" s="132">
        <v>0</v>
      </c>
      <c r="N1409" s="132">
        <v>0</v>
      </c>
      <c r="O1409" s="132">
        <v>0</v>
      </c>
      <c r="P1409" s="132">
        <v>0</v>
      </c>
      <c r="Q1409" s="132">
        <v>0</v>
      </c>
      <c r="R1409" s="132">
        <v>0</v>
      </c>
      <c r="S1409" s="132">
        <v>0</v>
      </c>
      <c r="T1409" s="132">
        <v>0</v>
      </c>
      <c r="U1409" s="132">
        <v>0</v>
      </c>
      <c r="V1409" s="132">
        <v>0</v>
      </c>
      <c r="W1409" s="132">
        <v>0</v>
      </c>
    </row>
    <row r="1410" spans="1:23">
      <c r="A1410" s="132" t="s">
        <v>1178</v>
      </c>
      <c r="B1410" s="132" t="s">
        <v>1179</v>
      </c>
      <c r="C1410" s="132" t="s">
        <v>331</v>
      </c>
      <c r="D1410" s="132" t="s">
        <v>300</v>
      </c>
      <c r="E1410" s="132">
        <v>0</v>
      </c>
      <c r="F1410" s="132">
        <v>0</v>
      </c>
      <c r="G1410" s="132">
        <v>1245.23</v>
      </c>
      <c r="H1410" s="132">
        <v>0</v>
      </c>
      <c r="I1410" s="132">
        <v>1489.9999499999999</v>
      </c>
      <c r="J1410" s="132" t="s">
        <v>1587</v>
      </c>
      <c r="K1410" s="132">
        <v>0</v>
      </c>
      <c r="L1410" s="132">
        <v>0</v>
      </c>
      <c r="M1410" s="132">
        <v>0</v>
      </c>
      <c r="N1410" s="132">
        <v>0</v>
      </c>
      <c r="O1410" s="132">
        <v>0</v>
      </c>
      <c r="P1410" s="132">
        <v>0</v>
      </c>
      <c r="Q1410" s="132">
        <v>0</v>
      </c>
      <c r="R1410" s="132">
        <v>0</v>
      </c>
      <c r="S1410" s="132">
        <v>0</v>
      </c>
      <c r="T1410" s="132">
        <v>0</v>
      </c>
      <c r="U1410" s="132">
        <v>0</v>
      </c>
      <c r="V1410" s="132">
        <v>0</v>
      </c>
      <c r="W1410" s="132">
        <v>0</v>
      </c>
    </row>
    <row r="1411" spans="1:23">
      <c r="A1411" s="132" t="s">
        <v>1178</v>
      </c>
      <c r="B1411" s="132" t="s">
        <v>1179</v>
      </c>
      <c r="C1411" s="132" t="s">
        <v>331</v>
      </c>
      <c r="D1411" s="132" t="s">
        <v>300</v>
      </c>
      <c r="E1411" s="132">
        <v>0</v>
      </c>
      <c r="F1411" s="132">
        <v>0</v>
      </c>
      <c r="G1411" s="132">
        <v>1245.23</v>
      </c>
      <c r="H1411" s="132">
        <v>0</v>
      </c>
      <c r="I1411" s="132">
        <v>1489.9999499999999</v>
      </c>
      <c r="J1411" s="132" t="s">
        <v>301</v>
      </c>
      <c r="K1411" s="132">
        <v>0</v>
      </c>
      <c r="L1411" s="132">
        <v>0</v>
      </c>
      <c r="M1411" s="132">
        <v>0</v>
      </c>
      <c r="N1411" s="132">
        <v>0</v>
      </c>
      <c r="O1411" s="132">
        <v>0</v>
      </c>
      <c r="P1411" s="132">
        <v>0</v>
      </c>
      <c r="Q1411" s="132">
        <v>0</v>
      </c>
      <c r="R1411" s="132">
        <v>0</v>
      </c>
      <c r="S1411" s="132">
        <v>0</v>
      </c>
      <c r="T1411" s="132">
        <v>0</v>
      </c>
      <c r="U1411" s="132">
        <v>0</v>
      </c>
      <c r="V1411" s="132">
        <v>0</v>
      </c>
      <c r="W1411" s="132">
        <v>0</v>
      </c>
    </row>
    <row r="1412" spans="1:23">
      <c r="A1412" s="132" t="s">
        <v>1180</v>
      </c>
      <c r="B1412" s="132" t="s">
        <v>1181</v>
      </c>
      <c r="C1412" s="132" t="s">
        <v>331</v>
      </c>
      <c r="D1412" s="132" t="s">
        <v>300</v>
      </c>
      <c r="E1412" s="132">
        <v>0</v>
      </c>
      <c r="F1412" s="132">
        <v>0</v>
      </c>
      <c r="G1412" s="132">
        <v>5539.5541000000003</v>
      </c>
      <c r="H1412" s="132">
        <v>0</v>
      </c>
      <c r="I1412" s="132">
        <v>4590</v>
      </c>
      <c r="J1412" s="132" t="s">
        <v>1587</v>
      </c>
      <c r="K1412" s="132">
        <v>-1</v>
      </c>
      <c r="L1412" s="132">
        <v>0</v>
      </c>
      <c r="M1412" s="132">
        <v>0</v>
      </c>
      <c r="N1412" s="132">
        <v>-1</v>
      </c>
      <c r="O1412" s="132">
        <v>0</v>
      </c>
      <c r="P1412" s="132">
        <v>0</v>
      </c>
      <c r="Q1412" s="132">
        <v>0</v>
      </c>
      <c r="R1412" s="132">
        <v>0</v>
      </c>
      <c r="S1412" s="132">
        <v>-3</v>
      </c>
      <c r="T1412" s="132">
        <v>0</v>
      </c>
      <c r="U1412" s="132">
        <v>0</v>
      </c>
      <c r="V1412" s="132">
        <v>0</v>
      </c>
      <c r="W1412" s="132">
        <v>-5</v>
      </c>
    </row>
    <row r="1413" spans="1:23">
      <c r="A1413" s="132" t="s">
        <v>1180</v>
      </c>
      <c r="B1413" s="132" t="s">
        <v>1181</v>
      </c>
      <c r="C1413" s="132" t="s">
        <v>331</v>
      </c>
      <c r="D1413" s="132" t="s">
        <v>300</v>
      </c>
      <c r="E1413" s="132">
        <v>0</v>
      </c>
      <c r="F1413" s="132">
        <v>0</v>
      </c>
      <c r="G1413" s="132">
        <v>5539.5541000000003</v>
      </c>
      <c r="H1413" s="132">
        <v>0</v>
      </c>
      <c r="I1413" s="132">
        <v>4590</v>
      </c>
      <c r="J1413" s="132" t="s">
        <v>301</v>
      </c>
      <c r="K1413" s="132">
        <v>0</v>
      </c>
      <c r="L1413" s="132">
        <v>0</v>
      </c>
      <c r="M1413" s="132">
        <v>0</v>
      </c>
      <c r="N1413" s="132">
        <v>0</v>
      </c>
      <c r="O1413" s="132">
        <v>0</v>
      </c>
      <c r="P1413" s="132">
        <v>0</v>
      </c>
      <c r="Q1413" s="132">
        <v>0</v>
      </c>
      <c r="R1413" s="132">
        <v>0</v>
      </c>
      <c r="S1413" s="132">
        <v>0</v>
      </c>
      <c r="T1413" s="132">
        <v>0</v>
      </c>
      <c r="U1413" s="132">
        <v>0</v>
      </c>
      <c r="V1413" s="132">
        <v>0</v>
      </c>
      <c r="W1413" s="132">
        <v>0</v>
      </c>
    </row>
    <row r="1414" spans="1:23">
      <c r="A1414" s="132" t="s">
        <v>1182</v>
      </c>
      <c r="B1414" s="132" t="s">
        <v>1183</v>
      </c>
      <c r="C1414" s="132" t="s">
        <v>331</v>
      </c>
      <c r="D1414" s="132" t="s">
        <v>300</v>
      </c>
      <c r="E1414" s="132">
        <v>0</v>
      </c>
      <c r="F1414" s="132">
        <v>0</v>
      </c>
      <c r="G1414" s="132">
        <v>1655.0350000000001</v>
      </c>
      <c r="H1414" s="132">
        <v>0</v>
      </c>
      <c r="I1414" s="132">
        <v>1800</v>
      </c>
      <c r="J1414" s="132" t="s">
        <v>1587</v>
      </c>
      <c r="K1414" s="132">
        <v>0</v>
      </c>
      <c r="L1414" s="132">
        <v>0</v>
      </c>
      <c r="M1414" s="132">
        <v>0</v>
      </c>
      <c r="N1414" s="132">
        <v>0</v>
      </c>
      <c r="O1414" s="132">
        <v>0</v>
      </c>
      <c r="P1414" s="132">
        <v>0</v>
      </c>
      <c r="Q1414" s="132">
        <v>0</v>
      </c>
      <c r="R1414" s="132">
        <v>0</v>
      </c>
      <c r="S1414" s="132">
        <v>2</v>
      </c>
      <c r="T1414" s="132">
        <v>0</v>
      </c>
      <c r="U1414" s="132">
        <v>0</v>
      </c>
      <c r="V1414" s="132">
        <v>0</v>
      </c>
      <c r="W1414" s="132">
        <v>2</v>
      </c>
    </row>
    <row r="1415" spans="1:23">
      <c r="A1415" s="132" t="s">
        <v>1182</v>
      </c>
      <c r="B1415" s="132" t="s">
        <v>1183</v>
      </c>
      <c r="C1415" s="132" t="s">
        <v>331</v>
      </c>
      <c r="D1415" s="132" t="s">
        <v>300</v>
      </c>
      <c r="E1415" s="132">
        <v>0</v>
      </c>
      <c r="F1415" s="132">
        <v>0</v>
      </c>
      <c r="G1415" s="132">
        <v>1655.0350000000001</v>
      </c>
      <c r="H1415" s="132">
        <v>0</v>
      </c>
      <c r="I1415" s="132">
        <v>1800</v>
      </c>
      <c r="J1415" s="132" t="s">
        <v>301</v>
      </c>
      <c r="K1415" s="132">
        <v>0</v>
      </c>
      <c r="L1415" s="132">
        <v>0</v>
      </c>
      <c r="M1415" s="132">
        <v>0</v>
      </c>
      <c r="N1415" s="132">
        <v>0</v>
      </c>
      <c r="O1415" s="132">
        <v>0</v>
      </c>
      <c r="P1415" s="132">
        <v>0</v>
      </c>
      <c r="Q1415" s="132">
        <v>0</v>
      </c>
      <c r="R1415" s="132">
        <v>0</v>
      </c>
      <c r="S1415" s="132">
        <v>0</v>
      </c>
      <c r="T1415" s="132">
        <v>0</v>
      </c>
      <c r="U1415" s="132">
        <v>0</v>
      </c>
      <c r="V1415" s="132">
        <v>0</v>
      </c>
      <c r="W1415" s="132">
        <v>0</v>
      </c>
    </row>
    <row r="1416" spans="1:23">
      <c r="A1416" s="132" t="s">
        <v>1184</v>
      </c>
      <c r="B1416" s="132" t="s">
        <v>1185</v>
      </c>
      <c r="C1416" s="132" t="s">
        <v>331</v>
      </c>
      <c r="D1416" s="132" t="s">
        <v>300</v>
      </c>
      <c r="E1416" s="132">
        <v>0</v>
      </c>
      <c r="F1416" s="132">
        <v>0</v>
      </c>
      <c r="G1416" s="132">
        <v>2339.7800000000002</v>
      </c>
      <c r="H1416" s="132">
        <v>0</v>
      </c>
      <c r="I1416" s="132">
        <v>1990.0000130000001</v>
      </c>
      <c r="J1416" s="132" t="s">
        <v>1587</v>
      </c>
      <c r="K1416" s="132">
        <v>0</v>
      </c>
      <c r="L1416" s="132">
        <v>0</v>
      </c>
      <c r="M1416" s="132">
        <v>0</v>
      </c>
      <c r="N1416" s="132">
        <v>0</v>
      </c>
      <c r="O1416" s="132">
        <v>0</v>
      </c>
      <c r="P1416" s="132">
        <v>0</v>
      </c>
      <c r="Q1416" s="132">
        <v>0</v>
      </c>
      <c r="R1416" s="132">
        <v>0</v>
      </c>
      <c r="S1416" s="132">
        <v>0</v>
      </c>
      <c r="T1416" s="132">
        <v>0</v>
      </c>
      <c r="U1416" s="132">
        <v>0</v>
      </c>
      <c r="V1416" s="132">
        <v>0</v>
      </c>
      <c r="W1416" s="132">
        <v>0</v>
      </c>
    </row>
    <row r="1417" spans="1:23">
      <c r="A1417" s="132" t="s">
        <v>1184</v>
      </c>
      <c r="B1417" s="132" t="s">
        <v>1185</v>
      </c>
      <c r="C1417" s="132" t="s">
        <v>331</v>
      </c>
      <c r="D1417" s="132" t="s">
        <v>300</v>
      </c>
      <c r="E1417" s="132">
        <v>0</v>
      </c>
      <c r="F1417" s="132">
        <v>0</v>
      </c>
      <c r="G1417" s="132">
        <v>2339.7800000000002</v>
      </c>
      <c r="H1417" s="132">
        <v>0</v>
      </c>
      <c r="I1417" s="132">
        <v>1990.0000130000001</v>
      </c>
      <c r="J1417" s="132" t="s">
        <v>301</v>
      </c>
      <c r="K1417" s="132">
        <v>0</v>
      </c>
      <c r="L1417" s="132">
        <v>0</v>
      </c>
      <c r="M1417" s="132">
        <v>0</v>
      </c>
      <c r="N1417" s="132">
        <v>0</v>
      </c>
      <c r="O1417" s="132">
        <v>0</v>
      </c>
      <c r="P1417" s="132">
        <v>0</v>
      </c>
      <c r="Q1417" s="132">
        <v>0</v>
      </c>
      <c r="R1417" s="132">
        <v>0</v>
      </c>
      <c r="S1417" s="132">
        <v>0</v>
      </c>
      <c r="T1417" s="132">
        <v>0</v>
      </c>
      <c r="U1417" s="132">
        <v>0</v>
      </c>
      <c r="V1417" s="132">
        <v>0</v>
      </c>
      <c r="W1417" s="132">
        <v>0</v>
      </c>
    </row>
    <row r="1418" spans="1:23">
      <c r="A1418" s="132" t="s">
        <v>1186</v>
      </c>
      <c r="B1418" s="132" t="s">
        <v>1187</v>
      </c>
      <c r="C1418" s="132" t="s">
        <v>331</v>
      </c>
      <c r="D1418" s="132" t="s">
        <v>300</v>
      </c>
      <c r="E1418" s="132">
        <v>0</v>
      </c>
      <c r="F1418" s="132">
        <v>0</v>
      </c>
      <c r="G1418" s="132">
        <v>2284.8319999999999</v>
      </c>
      <c r="H1418" s="132">
        <v>0</v>
      </c>
      <c r="I1418" s="132">
        <v>2190.0000380000001</v>
      </c>
      <c r="J1418" s="132" t="s">
        <v>1587</v>
      </c>
      <c r="K1418" s="132">
        <v>-2</v>
      </c>
      <c r="L1418" s="132">
        <v>-1</v>
      </c>
      <c r="M1418" s="132">
        <v>0</v>
      </c>
      <c r="N1418" s="132">
        <v>0</v>
      </c>
      <c r="O1418" s="132">
        <v>0</v>
      </c>
      <c r="P1418" s="132">
        <v>0</v>
      </c>
      <c r="Q1418" s="132">
        <v>0</v>
      </c>
      <c r="R1418" s="132">
        <v>-1</v>
      </c>
      <c r="S1418" s="132">
        <v>2</v>
      </c>
      <c r="T1418" s="132">
        <v>0</v>
      </c>
      <c r="U1418" s="132">
        <v>0</v>
      </c>
      <c r="V1418" s="132">
        <v>0</v>
      </c>
      <c r="W1418" s="132">
        <v>-2</v>
      </c>
    </row>
    <row r="1419" spans="1:23">
      <c r="A1419" s="132" t="s">
        <v>1186</v>
      </c>
      <c r="B1419" s="132" t="s">
        <v>1187</v>
      </c>
      <c r="C1419" s="132" t="s">
        <v>331</v>
      </c>
      <c r="D1419" s="132" t="s">
        <v>300</v>
      </c>
      <c r="E1419" s="132">
        <v>0</v>
      </c>
      <c r="F1419" s="132">
        <v>0</v>
      </c>
      <c r="G1419" s="132">
        <v>2284.8319999999999</v>
      </c>
      <c r="H1419" s="132">
        <v>0</v>
      </c>
      <c r="I1419" s="132">
        <v>2190.0000380000001</v>
      </c>
      <c r="J1419" s="132" t="s">
        <v>301</v>
      </c>
      <c r="K1419" s="132">
        <v>0</v>
      </c>
      <c r="L1419" s="132">
        <v>0</v>
      </c>
      <c r="M1419" s="132">
        <v>0</v>
      </c>
      <c r="N1419" s="132">
        <v>0</v>
      </c>
      <c r="O1419" s="132">
        <v>0</v>
      </c>
      <c r="P1419" s="132">
        <v>0</v>
      </c>
      <c r="Q1419" s="132">
        <v>0</v>
      </c>
      <c r="R1419" s="132">
        <v>0</v>
      </c>
      <c r="S1419" s="132">
        <v>0</v>
      </c>
      <c r="T1419" s="132">
        <v>0</v>
      </c>
      <c r="U1419" s="132">
        <v>0</v>
      </c>
      <c r="V1419" s="132">
        <v>0</v>
      </c>
      <c r="W1419" s="132">
        <v>0</v>
      </c>
    </row>
    <row r="1420" spans="1:23">
      <c r="A1420" s="132" t="s">
        <v>1188</v>
      </c>
      <c r="B1420" s="132" t="s">
        <v>1189</v>
      </c>
      <c r="C1420" s="132" t="s">
        <v>331</v>
      </c>
      <c r="D1420" s="132" t="s">
        <v>300</v>
      </c>
      <c r="E1420" s="132">
        <v>0</v>
      </c>
      <c r="F1420" s="132">
        <v>0</v>
      </c>
      <c r="G1420" s="132">
        <v>4479.2457999999997</v>
      </c>
      <c r="H1420" s="132">
        <v>0</v>
      </c>
      <c r="I1420" s="132">
        <v>3990.0000380000001</v>
      </c>
      <c r="J1420" s="132" t="s">
        <v>1587</v>
      </c>
      <c r="K1420" s="132">
        <v>0</v>
      </c>
      <c r="L1420" s="132">
        <v>-1</v>
      </c>
      <c r="M1420" s="132">
        <v>0</v>
      </c>
      <c r="N1420" s="132">
        <v>-2</v>
      </c>
      <c r="O1420" s="132">
        <v>0</v>
      </c>
      <c r="P1420" s="132">
        <v>0</v>
      </c>
      <c r="Q1420" s="132">
        <v>0</v>
      </c>
      <c r="R1420" s="132">
        <v>-1</v>
      </c>
      <c r="S1420" s="132">
        <v>2</v>
      </c>
      <c r="T1420" s="132">
        <v>0</v>
      </c>
      <c r="U1420" s="132">
        <v>0</v>
      </c>
      <c r="V1420" s="132">
        <v>0</v>
      </c>
      <c r="W1420" s="132">
        <v>-2</v>
      </c>
    </row>
    <row r="1421" spans="1:23">
      <c r="A1421" s="132" t="s">
        <v>1188</v>
      </c>
      <c r="B1421" s="132" t="s">
        <v>1189</v>
      </c>
      <c r="C1421" s="132" t="s">
        <v>331</v>
      </c>
      <c r="D1421" s="132" t="s">
        <v>300</v>
      </c>
      <c r="E1421" s="132">
        <v>0</v>
      </c>
      <c r="F1421" s="132">
        <v>0</v>
      </c>
      <c r="G1421" s="132">
        <v>4479.2457999999997</v>
      </c>
      <c r="H1421" s="132">
        <v>0</v>
      </c>
      <c r="I1421" s="132">
        <v>3990.0000380000001</v>
      </c>
      <c r="J1421" s="132" t="s">
        <v>301</v>
      </c>
      <c r="K1421" s="132">
        <v>0</v>
      </c>
      <c r="L1421" s="132">
        <v>0</v>
      </c>
      <c r="M1421" s="132">
        <v>0</v>
      </c>
      <c r="N1421" s="132">
        <v>-1</v>
      </c>
      <c r="O1421" s="132">
        <v>0</v>
      </c>
      <c r="P1421" s="132">
        <v>0</v>
      </c>
      <c r="Q1421" s="132">
        <v>0</v>
      </c>
      <c r="R1421" s="132">
        <v>0</v>
      </c>
      <c r="S1421" s="132">
        <v>0</v>
      </c>
      <c r="T1421" s="132">
        <v>0</v>
      </c>
      <c r="U1421" s="132">
        <v>0</v>
      </c>
      <c r="V1421" s="132">
        <v>0</v>
      </c>
      <c r="W1421" s="132">
        <v>-1</v>
      </c>
    </row>
    <row r="1422" spans="1:23">
      <c r="A1422" s="132" t="s">
        <v>1190</v>
      </c>
      <c r="B1422" s="132" t="s">
        <v>1191</v>
      </c>
      <c r="C1422" s="132" t="s">
        <v>299</v>
      </c>
      <c r="D1422" s="132" t="s">
        <v>300</v>
      </c>
      <c r="E1422" s="132">
        <v>0</v>
      </c>
      <c r="F1422" s="132">
        <v>0</v>
      </c>
      <c r="G1422" s="132">
        <v>1650.6442</v>
      </c>
      <c r="H1422" s="132">
        <v>0</v>
      </c>
      <c r="I1422" s="132">
        <v>889.99998749999997</v>
      </c>
      <c r="J1422" s="132" t="s">
        <v>1587</v>
      </c>
      <c r="K1422" s="132">
        <v>0</v>
      </c>
      <c r="L1422" s="132">
        <v>0</v>
      </c>
      <c r="M1422" s="132">
        <v>0</v>
      </c>
      <c r="N1422" s="132">
        <v>0</v>
      </c>
      <c r="O1422" s="132">
        <v>0</v>
      </c>
      <c r="P1422" s="132">
        <v>0</v>
      </c>
      <c r="Q1422" s="132">
        <v>0</v>
      </c>
      <c r="R1422" s="132">
        <v>1</v>
      </c>
      <c r="S1422" s="132">
        <v>0</v>
      </c>
      <c r="T1422" s="132">
        <v>0</v>
      </c>
      <c r="U1422" s="132">
        <v>0</v>
      </c>
      <c r="V1422" s="132">
        <v>0</v>
      </c>
      <c r="W1422" s="132">
        <v>1</v>
      </c>
    </row>
    <row r="1423" spans="1:23">
      <c r="A1423" s="132" t="s">
        <v>1190</v>
      </c>
      <c r="B1423" s="132" t="s">
        <v>1191</v>
      </c>
      <c r="C1423" s="132" t="s">
        <v>299</v>
      </c>
      <c r="D1423" s="132" t="s">
        <v>300</v>
      </c>
      <c r="E1423" s="132">
        <v>0</v>
      </c>
      <c r="F1423" s="132">
        <v>0</v>
      </c>
      <c r="G1423" s="132">
        <v>1650.6442</v>
      </c>
      <c r="H1423" s="132">
        <v>0</v>
      </c>
      <c r="I1423" s="132">
        <v>889.99998749999997</v>
      </c>
      <c r="J1423" s="132" t="s">
        <v>301</v>
      </c>
      <c r="K1423" s="132">
        <v>0</v>
      </c>
      <c r="L1423" s="132">
        <v>0</v>
      </c>
      <c r="M1423" s="132">
        <v>0</v>
      </c>
      <c r="N1423" s="132">
        <v>0</v>
      </c>
      <c r="O1423" s="132">
        <v>0</v>
      </c>
      <c r="P1423" s="132">
        <v>0</v>
      </c>
      <c r="Q1423" s="132">
        <v>0</v>
      </c>
      <c r="R1423" s="132">
        <v>0</v>
      </c>
      <c r="S1423" s="132">
        <v>0</v>
      </c>
      <c r="T1423" s="132">
        <v>0</v>
      </c>
      <c r="U1423" s="132">
        <v>0</v>
      </c>
      <c r="V1423" s="132">
        <v>0</v>
      </c>
      <c r="W1423" s="132">
        <v>0</v>
      </c>
    </row>
    <row r="1424" spans="1:23">
      <c r="A1424" s="132" t="s">
        <v>1192</v>
      </c>
      <c r="B1424" s="132" t="s">
        <v>1193</v>
      </c>
      <c r="C1424" s="132" t="s">
        <v>299</v>
      </c>
      <c r="D1424" s="132" t="s">
        <v>300</v>
      </c>
      <c r="E1424" s="132">
        <v>0</v>
      </c>
      <c r="F1424" s="132">
        <v>0</v>
      </c>
      <c r="G1424" s="132">
        <v>2012.6113</v>
      </c>
      <c r="H1424" s="132">
        <v>0</v>
      </c>
      <c r="I1424" s="132">
        <v>2489.9999630000002</v>
      </c>
      <c r="J1424" s="132" t="s">
        <v>1587</v>
      </c>
      <c r="K1424" s="132">
        <v>0</v>
      </c>
      <c r="L1424" s="132">
        <v>0</v>
      </c>
      <c r="M1424" s="132">
        <v>0</v>
      </c>
      <c r="N1424" s="132">
        <v>-1</v>
      </c>
      <c r="O1424" s="132">
        <v>0</v>
      </c>
      <c r="P1424" s="132">
        <v>0</v>
      </c>
      <c r="Q1424" s="132">
        <v>0</v>
      </c>
      <c r="R1424" s="132">
        <v>0</v>
      </c>
      <c r="S1424" s="132">
        <v>2</v>
      </c>
      <c r="T1424" s="132">
        <v>0</v>
      </c>
      <c r="U1424" s="132">
        <v>0</v>
      </c>
      <c r="V1424" s="132">
        <v>0</v>
      </c>
      <c r="W1424" s="132">
        <v>1</v>
      </c>
    </row>
    <row r="1425" spans="1:23">
      <c r="A1425" s="132" t="s">
        <v>1192</v>
      </c>
      <c r="B1425" s="132" t="s">
        <v>1193</v>
      </c>
      <c r="C1425" s="132" t="s">
        <v>299</v>
      </c>
      <c r="D1425" s="132" t="s">
        <v>300</v>
      </c>
      <c r="E1425" s="132">
        <v>0</v>
      </c>
      <c r="F1425" s="132">
        <v>0</v>
      </c>
      <c r="G1425" s="132">
        <v>2012.6113</v>
      </c>
      <c r="H1425" s="132">
        <v>0</v>
      </c>
      <c r="I1425" s="132">
        <v>2489.9999630000002</v>
      </c>
      <c r="J1425" s="132" t="s">
        <v>301</v>
      </c>
      <c r="K1425" s="132">
        <v>0</v>
      </c>
      <c r="L1425" s="132">
        <v>0</v>
      </c>
      <c r="M1425" s="132">
        <v>0</v>
      </c>
      <c r="N1425" s="132">
        <v>0</v>
      </c>
      <c r="O1425" s="132">
        <v>0</v>
      </c>
      <c r="P1425" s="132">
        <v>0</v>
      </c>
      <c r="Q1425" s="132">
        <v>0</v>
      </c>
      <c r="R1425" s="132">
        <v>0</v>
      </c>
      <c r="S1425" s="132">
        <v>0</v>
      </c>
      <c r="T1425" s="132">
        <v>0</v>
      </c>
      <c r="U1425" s="132">
        <v>0</v>
      </c>
      <c r="V1425" s="132">
        <v>0</v>
      </c>
      <c r="W1425" s="132">
        <v>0</v>
      </c>
    </row>
    <row r="1426" spans="1:23">
      <c r="A1426" s="132">
        <v>108149</v>
      </c>
      <c r="B1426" s="132" t="s">
        <v>1194</v>
      </c>
      <c r="C1426" s="132" t="s">
        <v>299</v>
      </c>
      <c r="D1426" s="132" t="s">
        <v>300</v>
      </c>
      <c r="E1426" s="132">
        <v>399</v>
      </c>
      <c r="F1426" s="132">
        <v>0</v>
      </c>
      <c r="G1426" s="132">
        <v>2615.37</v>
      </c>
      <c r="H1426" s="132">
        <v>0</v>
      </c>
      <c r="I1426" s="132">
        <v>2489.9999630000002</v>
      </c>
      <c r="J1426" s="132" t="s">
        <v>1587</v>
      </c>
      <c r="K1426" s="132">
        <v>-1</v>
      </c>
      <c r="L1426" s="132">
        <v>0</v>
      </c>
      <c r="M1426" s="132">
        <v>0</v>
      </c>
      <c r="N1426" s="132">
        <v>0</v>
      </c>
      <c r="O1426" s="132">
        <v>0</v>
      </c>
      <c r="P1426" s="132">
        <v>0</v>
      </c>
      <c r="Q1426" s="132">
        <v>0</v>
      </c>
      <c r="R1426" s="132">
        <v>0</v>
      </c>
      <c r="S1426" s="132">
        <v>8</v>
      </c>
      <c r="T1426" s="132">
        <v>0</v>
      </c>
      <c r="U1426" s="132">
        <v>0</v>
      </c>
      <c r="V1426" s="132">
        <v>0</v>
      </c>
      <c r="W1426" s="132">
        <v>7</v>
      </c>
    </row>
    <row r="1427" spans="1:23">
      <c r="A1427" s="132">
        <v>108149</v>
      </c>
      <c r="B1427" s="132" t="s">
        <v>1194</v>
      </c>
      <c r="C1427" s="132" t="s">
        <v>299</v>
      </c>
      <c r="D1427" s="132" t="s">
        <v>300</v>
      </c>
      <c r="E1427" s="132">
        <v>399</v>
      </c>
      <c r="F1427" s="132">
        <v>0</v>
      </c>
      <c r="G1427" s="132">
        <v>2615.37</v>
      </c>
      <c r="H1427" s="132">
        <v>0</v>
      </c>
      <c r="I1427" s="132">
        <v>2489.9999630000002</v>
      </c>
      <c r="J1427" s="132" t="s">
        <v>301</v>
      </c>
      <c r="K1427" s="132">
        <v>0</v>
      </c>
      <c r="L1427" s="132">
        <v>-2</v>
      </c>
      <c r="M1427" s="132">
        <v>0</v>
      </c>
      <c r="N1427" s="132">
        <v>0</v>
      </c>
      <c r="O1427" s="132">
        <v>0</v>
      </c>
      <c r="P1427" s="132">
        <v>0</v>
      </c>
      <c r="Q1427" s="132">
        <v>0</v>
      </c>
      <c r="R1427" s="132">
        <v>0</v>
      </c>
      <c r="S1427" s="132">
        <v>0</v>
      </c>
      <c r="T1427" s="132">
        <v>0</v>
      </c>
      <c r="U1427" s="132">
        <v>0</v>
      </c>
      <c r="V1427" s="132">
        <v>0</v>
      </c>
      <c r="W1427" s="132">
        <v>-2</v>
      </c>
    </row>
    <row r="1428" spans="1:23">
      <c r="A1428" s="132">
        <v>202095</v>
      </c>
      <c r="B1428" s="132" t="s">
        <v>1195</v>
      </c>
      <c r="C1428" s="132" t="s">
        <v>385</v>
      </c>
      <c r="D1428" s="132" t="s">
        <v>300</v>
      </c>
      <c r="E1428" s="132">
        <v>0</v>
      </c>
      <c r="F1428" s="132">
        <v>4</v>
      </c>
      <c r="G1428" s="132">
        <v>1241.0766000000001</v>
      </c>
      <c r="H1428" s="132">
        <v>4964.3064000000004</v>
      </c>
      <c r="I1428" s="132">
        <v>1798.999988</v>
      </c>
      <c r="J1428" s="132" t="s">
        <v>1587</v>
      </c>
      <c r="K1428" s="132">
        <v>0</v>
      </c>
      <c r="L1428" s="132">
        <v>4</v>
      </c>
      <c r="M1428" s="132">
        <v>3</v>
      </c>
      <c r="N1428" s="132">
        <v>0</v>
      </c>
      <c r="O1428" s="132">
        <v>0</v>
      </c>
      <c r="P1428" s="132">
        <v>1</v>
      </c>
      <c r="Q1428" s="132">
        <v>1</v>
      </c>
      <c r="R1428" s="132">
        <v>0</v>
      </c>
      <c r="S1428" s="132">
        <v>-1</v>
      </c>
      <c r="T1428" s="132">
        <v>0</v>
      </c>
      <c r="U1428" s="132">
        <v>7</v>
      </c>
      <c r="V1428" s="132">
        <v>0</v>
      </c>
      <c r="W1428" s="132">
        <v>15</v>
      </c>
    </row>
    <row r="1429" spans="1:23">
      <c r="A1429" s="132">
        <v>202095</v>
      </c>
      <c r="B1429" s="132" t="s">
        <v>1195</v>
      </c>
      <c r="C1429" s="132" t="s">
        <v>385</v>
      </c>
      <c r="D1429" s="132" t="s">
        <v>300</v>
      </c>
      <c r="E1429" s="132">
        <v>0</v>
      </c>
      <c r="F1429" s="132">
        <v>4</v>
      </c>
      <c r="G1429" s="132">
        <v>1241.0766000000001</v>
      </c>
      <c r="H1429" s="132">
        <v>4964.3064000000004</v>
      </c>
      <c r="I1429" s="132">
        <v>1798.999988</v>
      </c>
      <c r="J1429" s="132" t="s">
        <v>301</v>
      </c>
      <c r="K1429" s="132">
        <v>-1</v>
      </c>
      <c r="L1429" s="132">
        <v>0</v>
      </c>
      <c r="M1429" s="132">
        <v>0</v>
      </c>
      <c r="N1429" s="132">
        <v>0</v>
      </c>
      <c r="O1429" s="132">
        <v>0</v>
      </c>
      <c r="P1429" s="132">
        <v>0</v>
      </c>
      <c r="Q1429" s="132">
        <v>0</v>
      </c>
      <c r="R1429" s="132">
        <v>0</v>
      </c>
      <c r="S1429" s="132">
        <v>-1</v>
      </c>
      <c r="T1429" s="132">
        <v>0</v>
      </c>
      <c r="U1429" s="132">
        <v>1</v>
      </c>
      <c r="V1429" s="132">
        <v>0</v>
      </c>
      <c r="W1429" s="132">
        <v>-1</v>
      </c>
    </row>
    <row r="1430" spans="1:23">
      <c r="A1430" s="132">
        <v>202096</v>
      </c>
      <c r="B1430" s="132" t="s">
        <v>1196</v>
      </c>
      <c r="C1430" s="132" t="s">
        <v>385</v>
      </c>
      <c r="D1430" s="132" t="s">
        <v>300</v>
      </c>
      <c r="E1430" s="132">
        <v>0</v>
      </c>
      <c r="F1430" s="132">
        <v>12</v>
      </c>
      <c r="G1430" s="132">
        <v>1251.3217</v>
      </c>
      <c r="H1430" s="132">
        <v>15015.8604</v>
      </c>
      <c r="I1430" s="132">
        <v>1899</v>
      </c>
      <c r="J1430" s="132" t="s">
        <v>1587</v>
      </c>
      <c r="K1430" s="132">
        <v>3</v>
      </c>
      <c r="L1430" s="132">
        <v>3</v>
      </c>
      <c r="M1430" s="132">
        <v>1</v>
      </c>
      <c r="N1430" s="132">
        <v>1</v>
      </c>
      <c r="O1430" s="132">
        <v>1</v>
      </c>
      <c r="P1430" s="132">
        <v>4</v>
      </c>
      <c r="Q1430" s="132">
        <v>7</v>
      </c>
      <c r="R1430" s="132">
        <v>5</v>
      </c>
      <c r="S1430" s="132">
        <v>0</v>
      </c>
      <c r="T1430" s="132">
        <v>0</v>
      </c>
      <c r="U1430" s="132">
        <v>8</v>
      </c>
      <c r="V1430" s="132">
        <v>12</v>
      </c>
      <c r="W1430" s="132">
        <v>45</v>
      </c>
    </row>
    <row r="1431" spans="1:23">
      <c r="A1431" s="132">
        <v>202096</v>
      </c>
      <c r="B1431" s="132" t="s">
        <v>1196</v>
      </c>
      <c r="C1431" s="132" t="s">
        <v>385</v>
      </c>
      <c r="D1431" s="132" t="s">
        <v>300</v>
      </c>
      <c r="E1431" s="132">
        <v>0</v>
      </c>
      <c r="F1431" s="132">
        <v>12</v>
      </c>
      <c r="G1431" s="132">
        <v>1251.3217</v>
      </c>
      <c r="H1431" s="132">
        <v>15015.8604</v>
      </c>
      <c r="I1431" s="132">
        <v>1899</v>
      </c>
      <c r="J1431" s="132" t="s">
        <v>301</v>
      </c>
      <c r="K1431" s="132">
        <v>16</v>
      </c>
      <c r="L1431" s="132">
        <v>20</v>
      </c>
      <c r="M1431" s="132">
        <v>16</v>
      </c>
      <c r="N1431" s="132">
        <v>19</v>
      </c>
      <c r="O1431" s="132">
        <v>11</v>
      </c>
      <c r="P1431" s="132">
        <v>14</v>
      </c>
      <c r="Q1431" s="132">
        <v>26</v>
      </c>
      <c r="R1431" s="132">
        <v>82</v>
      </c>
      <c r="S1431" s="132">
        <v>90</v>
      </c>
      <c r="T1431" s="132">
        <v>7</v>
      </c>
      <c r="U1431" s="132">
        <v>3</v>
      </c>
      <c r="V1431" s="132">
        <v>0</v>
      </c>
      <c r="W1431" s="132">
        <v>304</v>
      </c>
    </row>
    <row r="1432" spans="1:23">
      <c r="A1432" s="132" t="s">
        <v>1197</v>
      </c>
      <c r="B1432" s="132" t="s">
        <v>1198</v>
      </c>
      <c r="C1432" s="132" t="s">
        <v>782</v>
      </c>
      <c r="D1432" s="132" t="s">
        <v>300</v>
      </c>
      <c r="E1432" s="132">
        <v>18</v>
      </c>
      <c r="F1432" s="132">
        <v>0</v>
      </c>
      <c r="G1432" s="132">
        <v>371.0446</v>
      </c>
      <c r="H1432" s="132">
        <v>0</v>
      </c>
      <c r="I1432" s="132">
        <v>239.99996250000001</v>
      </c>
      <c r="J1432" s="132" t="s">
        <v>1587</v>
      </c>
      <c r="K1432" s="132">
        <v>0</v>
      </c>
      <c r="L1432" s="132">
        <v>1</v>
      </c>
      <c r="M1432" s="132">
        <v>0</v>
      </c>
      <c r="N1432" s="132">
        <v>0</v>
      </c>
      <c r="O1432" s="132">
        <v>0</v>
      </c>
      <c r="P1432" s="132">
        <v>0</v>
      </c>
      <c r="Q1432" s="132">
        <v>0</v>
      </c>
      <c r="R1432" s="132">
        <v>0</v>
      </c>
      <c r="S1432" s="132">
        <v>0</v>
      </c>
      <c r="T1432" s="132">
        <v>0</v>
      </c>
      <c r="U1432" s="132">
        <v>0</v>
      </c>
      <c r="V1432" s="132">
        <v>0</v>
      </c>
      <c r="W1432" s="132">
        <v>1</v>
      </c>
    </row>
    <row r="1433" spans="1:23">
      <c r="A1433" s="132" t="s">
        <v>1197</v>
      </c>
      <c r="B1433" s="132" t="s">
        <v>1198</v>
      </c>
      <c r="C1433" s="132" t="s">
        <v>782</v>
      </c>
      <c r="D1433" s="132" t="s">
        <v>300</v>
      </c>
      <c r="E1433" s="132">
        <v>18</v>
      </c>
      <c r="F1433" s="132">
        <v>0</v>
      </c>
      <c r="G1433" s="132">
        <v>371.0446</v>
      </c>
      <c r="H1433" s="132">
        <v>0</v>
      </c>
      <c r="I1433" s="132">
        <v>239.99996250000001</v>
      </c>
      <c r="J1433" s="132" t="s">
        <v>301</v>
      </c>
      <c r="K1433" s="132">
        <v>0</v>
      </c>
      <c r="L1433" s="132">
        <v>0</v>
      </c>
      <c r="M1433" s="132">
        <v>0</v>
      </c>
      <c r="N1433" s="132">
        <v>0</v>
      </c>
      <c r="O1433" s="132">
        <v>0</v>
      </c>
      <c r="P1433" s="132">
        <v>2</v>
      </c>
      <c r="Q1433" s="132">
        <v>0</v>
      </c>
      <c r="R1433" s="132">
        <v>0</v>
      </c>
      <c r="S1433" s="132">
        <v>0</v>
      </c>
      <c r="T1433" s="132">
        <v>0</v>
      </c>
      <c r="U1433" s="132">
        <v>0</v>
      </c>
      <c r="V1433" s="132">
        <v>0</v>
      </c>
      <c r="W1433" s="132">
        <v>2</v>
      </c>
    </row>
    <row r="1434" spans="1:23">
      <c r="A1434" s="132" t="s">
        <v>1199</v>
      </c>
      <c r="B1434" s="132" t="s">
        <v>1200</v>
      </c>
      <c r="C1434" s="132" t="s">
        <v>331</v>
      </c>
      <c r="D1434" s="132" t="s">
        <v>300</v>
      </c>
      <c r="E1434" s="132">
        <v>61</v>
      </c>
      <c r="F1434" s="132">
        <v>0</v>
      </c>
      <c r="G1434" s="132">
        <v>2853.1579999999999</v>
      </c>
      <c r="H1434" s="132">
        <v>0</v>
      </c>
      <c r="I1434" s="132">
        <v>1319.999963</v>
      </c>
      <c r="J1434" s="132" t="s">
        <v>1587</v>
      </c>
      <c r="K1434" s="132">
        <v>0</v>
      </c>
      <c r="L1434" s="132">
        <v>0</v>
      </c>
      <c r="M1434" s="132">
        <v>-1</v>
      </c>
      <c r="N1434" s="132">
        <v>0</v>
      </c>
      <c r="O1434" s="132">
        <v>0</v>
      </c>
      <c r="P1434" s="132">
        <v>0</v>
      </c>
      <c r="Q1434" s="132">
        <v>0</v>
      </c>
      <c r="R1434" s="132">
        <v>0</v>
      </c>
      <c r="S1434" s="132">
        <v>4</v>
      </c>
      <c r="T1434" s="132">
        <v>0</v>
      </c>
      <c r="U1434" s="132">
        <v>0</v>
      </c>
      <c r="V1434" s="132">
        <v>-1</v>
      </c>
      <c r="W1434" s="132">
        <v>2</v>
      </c>
    </row>
    <row r="1435" spans="1:23">
      <c r="A1435" s="132" t="s">
        <v>1199</v>
      </c>
      <c r="B1435" s="132" t="s">
        <v>1200</v>
      </c>
      <c r="C1435" s="132" t="s">
        <v>331</v>
      </c>
      <c r="D1435" s="132" t="s">
        <v>300</v>
      </c>
      <c r="E1435" s="132">
        <v>61</v>
      </c>
      <c r="F1435" s="132">
        <v>0</v>
      </c>
      <c r="G1435" s="132">
        <v>2853.1579999999999</v>
      </c>
      <c r="H1435" s="132">
        <v>0</v>
      </c>
      <c r="I1435" s="132">
        <v>1319.999963</v>
      </c>
      <c r="J1435" s="132" t="s">
        <v>301</v>
      </c>
      <c r="K1435" s="132">
        <v>0</v>
      </c>
      <c r="L1435" s="132">
        <v>0</v>
      </c>
      <c r="M1435" s="132">
        <v>0</v>
      </c>
      <c r="N1435" s="132">
        <v>0</v>
      </c>
      <c r="O1435" s="132">
        <v>0</v>
      </c>
      <c r="P1435" s="132">
        <v>0</v>
      </c>
      <c r="Q1435" s="132">
        <v>0</v>
      </c>
      <c r="R1435" s="132">
        <v>0</v>
      </c>
      <c r="S1435" s="132">
        <v>0</v>
      </c>
      <c r="T1435" s="132">
        <v>0</v>
      </c>
      <c r="U1435" s="132">
        <v>0</v>
      </c>
      <c r="V1435" s="132">
        <v>0</v>
      </c>
      <c r="W1435" s="132">
        <v>0</v>
      </c>
    </row>
    <row r="1436" spans="1:23">
      <c r="A1436" s="132" t="s">
        <v>1201</v>
      </c>
      <c r="B1436" s="132" t="s">
        <v>1202</v>
      </c>
      <c r="C1436" s="132" t="s">
        <v>331</v>
      </c>
      <c r="D1436" s="132" t="s">
        <v>300</v>
      </c>
      <c r="E1436" s="132">
        <v>0</v>
      </c>
      <c r="F1436" s="132">
        <v>0</v>
      </c>
      <c r="G1436" s="132">
        <v>4951.3855999999996</v>
      </c>
      <c r="H1436" s="132">
        <v>0</v>
      </c>
      <c r="I1436" s="132">
        <v>5189.9999630000002</v>
      </c>
      <c r="J1436" s="132" t="s">
        <v>1587</v>
      </c>
      <c r="K1436" s="132">
        <v>-2</v>
      </c>
      <c r="L1436" s="132">
        <v>0</v>
      </c>
      <c r="M1436" s="132">
        <v>0</v>
      </c>
      <c r="N1436" s="132">
        <v>0</v>
      </c>
      <c r="O1436" s="132">
        <v>0</v>
      </c>
      <c r="P1436" s="132">
        <v>0</v>
      </c>
      <c r="Q1436" s="132">
        <v>-1</v>
      </c>
      <c r="R1436" s="132">
        <v>0</v>
      </c>
      <c r="S1436" s="132">
        <v>0</v>
      </c>
      <c r="T1436" s="132">
        <v>0</v>
      </c>
      <c r="U1436" s="132">
        <v>0</v>
      </c>
      <c r="V1436" s="132">
        <v>0</v>
      </c>
      <c r="W1436" s="132">
        <v>-3</v>
      </c>
    </row>
    <row r="1437" spans="1:23">
      <c r="A1437" s="132" t="s">
        <v>1201</v>
      </c>
      <c r="B1437" s="132" t="s">
        <v>1202</v>
      </c>
      <c r="C1437" s="132" t="s">
        <v>331</v>
      </c>
      <c r="D1437" s="132" t="s">
        <v>300</v>
      </c>
      <c r="E1437" s="132">
        <v>0</v>
      </c>
      <c r="F1437" s="132">
        <v>0</v>
      </c>
      <c r="G1437" s="132">
        <v>4951.3855999999996</v>
      </c>
      <c r="H1437" s="132">
        <v>0</v>
      </c>
      <c r="I1437" s="132">
        <v>5189.9999630000002</v>
      </c>
      <c r="J1437" s="132" t="s">
        <v>301</v>
      </c>
      <c r="K1437" s="132">
        <v>0</v>
      </c>
      <c r="L1437" s="132">
        <v>0</v>
      </c>
      <c r="M1437" s="132">
        <v>0</v>
      </c>
      <c r="N1437" s="132">
        <v>0</v>
      </c>
      <c r="O1437" s="132">
        <v>-1</v>
      </c>
      <c r="P1437" s="132">
        <v>0</v>
      </c>
      <c r="Q1437" s="132">
        <v>0</v>
      </c>
      <c r="R1437" s="132">
        <v>0</v>
      </c>
      <c r="S1437" s="132">
        <v>0</v>
      </c>
      <c r="T1437" s="132">
        <v>0</v>
      </c>
      <c r="U1437" s="132">
        <v>0</v>
      </c>
      <c r="V1437" s="132">
        <v>0</v>
      </c>
      <c r="W1437" s="132">
        <v>-1</v>
      </c>
    </row>
    <row r="1438" spans="1:23">
      <c r="A1438" s="132">
        <v>103016</v>
      </c>
      <c r="B1438" s="132" t="s">
        <v>1203</v>
      </c>
      <c r="C1438" s="132" t="s">
        <v>236</v>
      </c>
      <c r="D1438" s="132" t="s">
        <v>300</v>
      </c>
      <c r="E1438" s="132">
        <v>0</v>
      </c>
      <c r="F1438" s="132">
        <v>2</v>
      </c>
      <c r="G1438" s="132">
        <v>636.97069999999997</v>
      </c>
      <c r="H1438" s="132">
        <v>1273.9413999999999</v>
      </c>
      <c r="I1438" s="132">
        <v>360</v>
      </c>
      <c r="J1438" s="132" t="s">
        <v>1587</v>
      </c>
      <c r="K1438" s="132">
        <v>0</v>
      </c>
      <c r="L1438" s="132">
        <v>0</v>
      </c>
      <c r="M1438" s="132">
        <v>0</v>
      </c>
      <c r="N1438" s="132">
        <v>0</v>
      </c>
      <c r="O1438" s="132">
        <v>0</v>
      </c>
      <c r="P1438" s="132">
        <v>0</v>
      </c>
      <c r="Q1438" s="132">
        <v>-1</v>
      </c>
      <c r="R1438" s="132">
        <v>0</v>
      </c>
      <c r="S1438" s="132">
        <v>0</v>
      </c>
      <c r="T1438" s="132">
        <v>0</v>
      </c>
      <c r="U1438" s="132">
        <v>0</v>
      </c>
      <c r="V1438" s="132">
        <v>0</v>
      </c>
      <c r="W1438" s="132">
        <v>-1</v>
      </c>
    </row>
    <row r="1439" spans="1:23">
      <c r="A1439" s="132">
        <v>103016</v>
      </c>
      <c r="B1439" s="132" t="s">
        <v>1203</v>
      </c>
      <c r="C1439" s="132" t="s">
        <v>236</v>
      </c>
      <c r="D1439" s="132" t="s">
        <v>300</v>
      </c>
      <c r="E1439" s="132">
        <v>0</v>
      </c>
      <c r="F1439" s="132">
        <v>2</v>
      </c>
      <c r="G1439" s="132">
        <v>636.97069999999997</v>
      </c>
      <c r="H1439" s="132">
        <v>1273.9413999999999</v>
      </c>
      <c r="I1439" s="132">
        <v>360</v>
      </c>
      <c r="J1439" s="132" t="s">
        <v>301</v>
      </c>
      <c r="K1439" s="132">
        <v>0</v>
      </c>
      <c r="L1439" s="132">
        <v>0</v>
      </c>
      <c r="M1439" s="132">
        <v>0</v>
      </c>
      <c r="N1439" s="132">
        <v>0</v>
      </c>
      <c r="O1439" s="132">
        <v>0</v>
      </c>
      <c r="P1439" s="132">
        <v>0</v>
      </c>
      <c r="Q1439" s="132">
        <v>0</v>
      </c>
      <c r="R1439" s="132">
        <v>0</v>
      </c>
      <c r="S1439" s="132">
        <v>0</v>
      </c>
      <c r="T1439" s="132">
        <v>0</v>
      </c>
      <c r="U1439" s="132">
        <v>-1</v>
      </c>
      <c r="V1439" s="132">
        <v>0</v>
      </c>
      <c r="W1439" s="132">
        <v>-1</v>
      </c>
    </row>
    <row r="1440" spans="1:23">
      <c r="A1440" s="132" t="s">
        <v>1204</v>
      </c>
      <c r="B1440" s="132" t="s">
        <v>1205</v>
      </c>
      <c r="C1440" s="132" t="s">
        <v>299</v>
      </c>
      <c r="D1440" s="132" t="s">
        <v>300</v>
      </c>
      <c r="E1440" s="132">
        <v>0</v>
      </c>
      <c r="F1440" s="132">
        <v>0</v>
      </c>
      <c r="G1440" s="132">
        <v>4117.24</v>
      </c>
      <c r="H1440" s="132">
        <v>0</v>
      </c>
      <c r="I1440" s="132">
        <v>2599.999988</v>
      </c>
      <c r="J1440" s="132" t="s">
        <v>1587</v>
      </c>
      <c r="K1440" s="132">
        <v>0</v>
      </c>
      <c r="L1440" s="132">
        <v>0</v>
      </c>
      <c r="M1440" s="132">
        <v>0</v>
      </c>
      <c r="N1440" s="132">
        <v>0</v>
      </c>
      <c r="O1440" s="132">
        <v>0</v>
      </c>
      <c r="P1440" s="132">
        <v>0</v>
      </c>
      <c r="Q1440" s="132">
        <v>0</v>
      </c>
      <c r="R1440" s="132">
        <v>0</v>
      </c>
      <c r="S1440" s="132">
        <v>2</v>
      </c>
      <c r="T1440" s="132">
        <v>0</v>
      </c>
      <c r="U1440" s="132">
        <v>0</v>
      </c>
      <c r="V1440" s="132">
        <v>0</v>
      </c>
      <c r="W1440" s="132">
        <v>2</v>
      </c>
    </row>
    <row r="1441" spans="1:23">
      <c r="A1441" s="132" t="s">
        <v>1204</v>
      </c>
      <c r="B1441" s="132" t="s">
        <v>1205</v>
      </c>
      <c r="C1441" s="132" t="s">
        <v>299</v>
      </c>
      <c r="D1441" s="132" t="s">
        <v>300</v>
      </c>
      <c r="E1441" s="132">
        <v>0</v>
      </c>
      <c r="F1441" s="132">
        <v>0</v>
      </c>
      <c r="G1441" s="132">
        <v>4117.24</v>
      </c>
      <c r="H1441" s="132">
        <v>0</v>
      </c>
      <c r="I1441" s="132">
        <v>2599.999988</v>
      </c>
      <c r="J1441" s="132" t="s">
        <v>301</v>
      </c>
      <c r="K1441" s="132">
        <v>0</v>
      </c>
      <c r="L1441" s="132">
        <v>0</v>
      </c>
      <c r="M1441" s="132">
        <v>0</v>
      </c>
      <c r="N1441" s="132">
        <v>0</v>
      </c>
      <c r="O1441" s="132">
        <v>0</v>
      </c>
      <c r="P1441" s="132">
        <v>0</v>
      </c>
      <c r="Q1441" s="132">
        <v>0</v>
      </c>
      <c r="R1441" s="132">
        <v>0</v>
      </c>
      <c r="S1441" s="132">
        <v>0</v>
      </c>
      <c r="T1441" s="132">
        <v>0</v>
      </c>
      <c r="U1441" s="132">
        <v>0</v>
      </c>
      <c r="V1441" s="132">
        <v>0</v>
      </c>
      <c r="W1441" s="132">
        <v>0</v>
      </c>
    </row>
    <row r="1442" spans="1:23">
      <c r="A1442" s="132" t="s">
        <v>1206</v>
      </c>
      <c r="B1442" s="132" t="s">
        <v>1207</v>
      </c>
      <c r="C1442" s="132" t="s">
        <v>331</v>
      </c>
      <c r="D1442" s="132" t="s">
        <v>300</v>
      </c>
      <c r="E1442" s="132">
        <v>0</v>
      </c>
      <c r="F1442" s="132">
        <v>0</v>
      </c>
      <c r="G1442" s="132">
        <v>4353.6848</v>
      </c>
      <c r="H1442" s="132">
        <v>0</v>
      </c>
      <c r="I1442" s="132">
        <v>3990.0000380000001</v>
      </c>
      <c r="J1442" s="132" t="s">
        <v>1587</v>
      </c>
      <c r="K1442" s="132">
        <v>0</v>
      </c>
      <c r="L1442" s="132">
        <v>0</v>
      </c>
      <c r="M1442" s="132">
        <v>0</v>
      </c>
      <c r="N1442" s="132">
        <v>0</v>
      </c>
      <c r="O1442" s="132">
        <v>0</v>
      </c>
      <c r="P1442" s="132">
        <v>0</v>
      </c>
      <c r="Q1442" s="132">
        <v>0</v>
      </c>
      <c r="R1442" s="132">
        <v>0</v>
      </c>
      <c r="S1442" s="132">
        <v>0</v>
      </c>
      <c r="T1442" s="132">
        <v>0</v>
      </c>
      <c r="U1442" s="132">
        <v>0</v>
      </c>
      <c r="V1442" s="132">
        <v>0</v>
      </c>
      <c r="W1442" s="132">
        <v>0</v>
      </c>
    </row>
    <row r="1443" spans="1:23">
      <c r="A1443" s="132" t="s">
        <v>1206</v>
      </c>
      <c r="B1443" s="132" t="s">
        <v>1207</v>
      </c>
      <c r="C1443" s="132" t="s">
        <v>331</v>
      </c>
      <c r="D1443" s="132" t="s">
        <v>300</v>
      </c>
      <c r="E1443" s="132">
        <v>0</v>
      </c>
      <c r="F1443" s="132">
        <v>0</v>
      </c>
      <c r="G1443" s="132">
        <v>4353.6848</v>
      </c>
      <c r="H1443" s="132">
        <v>0</v>
      </c>
      <c r="I1443" s="132">
        <v>3990.0000380000001</v>
      </c>
      <c r="J1443" s="132" t="s">
        <v>301</v>
      </c>
      <c r="K1443" s="132">
        <v>0</v>
      </c>
      <c r="L1443" s="132">
        <v>0</v>
      </c>
      <c r="M1443" s="132">
        <v>0</v>
      </c>
      <c r="N1443" s="132">
        <v>0</v>
      </c>
      <c r="O1443" s="132">
        <v>0</v>
      </c>
      <c r="P1443" s="132">
        <v>0</v>
      </c>
      <c r="Q1443" s="132">
        <v>0</v>
      </c>
      <c r="R1443" s="132">
        <v>0</v>
      </c>
      <c r="S1443" s="132">
        <v>0</v>
      </c>
      <c r="T1443" s="132">
        <v>0</v>
      </c>
      <c r="U1443" s="132">
        <v>0</v>
      </c>
      <c r="V1443" s="132">
        <v>0</v>
      </c>
      <c r="W1443" s="132">
        <v>0</v>
      </c>
    </row>
    <row r="1444" spans="1:23">
      <c r="A1444" s="132">
        <v>114041</v>
      </c>
      <c r="B1444" s="132" t="s">
        <v>1208</v>
      </c>
      <c r="C1444" s="132" t="s">
        <v>299</v>
      </c>
      <c r="D1444" s="132" t="s">
        <v>300</v>
      </c>
      <c r="E1444" s="132">
        <v>0</v>
      </c>
      <c r="F1444" s="132">
        <v>2</v>
      </c>
      <c r="G1444" s="132">
        <v>606.02</v>
      </c>
      <c r="H1444" s="132">
        <v>1212.04</v>
      </c>
      <c r="I1444" s="132">
        <v>689.99996250000004</v>
      </c>
      <c r="J1444" s="132" t="s">
        <v>1587</v>
      </c>
      <c r="K1444" s="132">
        <v>0</v>
      </c>
      <c r="L1444" s="132">
        <v>0</v>
      </c>
      <c r="M1444" s="132">
        <v>0</v>
      </c>
      <c r="N1444" s="132">
        <v>0</v>
      </c>
      <c r="O1444" s="132">
        <v>0</v>
      </c>
      <c r="P1444" s="132">
        <v>0</v>
      </c>
      <c r="Q1444" s="132">
        <v>0</v>
      </c>
      <c r="R1444" s="132">
        <v>0</v>
      </c>
      <c r="S1444" s="132">
        <v>0</v>
      </c>
      <c r="T1444" s="132">
        <v>1</v>
      </c>
      <c r="U1444" s="132">
        <v>0</v>
      </c>
      <c r="V1444" s="132">
        <v>0</v>
      </c>
      <c r="W1444" s="132">
        <v>1</v>
      </c>
    </row>
    <row r="1445" spans="1:23">
      <c r="A1445" s="132">
        <v>114041</v>
      </c>
      <c r="B1445" s="132" t="s">
        <v>1208</v>
      </c>
      <c r="C1445" s="132" t="s">
        <v>299</v>
      </c>
      <c r="D1445" s="132" t="s">
        <v>300</v>
      </c>
      <c r="E1445" s="132">
        <v>0</v>
      </c>
      <c r="F1445" s="132">
        <v>2</v>
      </c>
      <c r="G1445" s="132">
        <v>606.02</v>
      </c>
      <c r="H1445" s="132">
        <v>1212.04</v>
      </c>
      <c r="I1445" s="132">
        <v>689.99996250000004</v>
      </c>
      <c r="J1445" s="132" t="s">
        <v>301</v>
      </c>
      <c r="K1445" s="132">
        <v>0</v>
      </c>
      <c r="L1445" s="132">
        <v>0</v>
      </c>
      <c r="M1445" s="132">
        <v>1</v>
      </c>
      <c r="N1445" s="132">
        <v>0</v>
      </c>
      <c r="O1445" s="132">
        <v>0</v>
      </c>
      <c r="P1445" s="132">
        <v>0</v>
      </c>
      <c r="Q1445" s="132">
        <v>0</v>
      </c>
      <c r="R1445" s="132">
        <v>0</v>
      </c>
      <c r="S1445" s="132">
        <v>0</v>
      </c>
      <c r="T1445" s="132">
        <v>0</v>
      </c>
      <c r="U1445" s="132">
        <v>0</v>
      </c>
      <c r="V1445" s="132">
        <v>0</v>
      </c>
      <c r="W1445" s="132">
        <v>1</v>
      </c>
    </row>
    <row r="1446" spans="1:23">
      <c r="A1446" s="132" t="s">
        <v>1209</v>
      </c>
      <c r="B1446" s="132" t="s">
        <v>1210</v>
      </c>
      <c r="C1446" s="132" t="s">
        <v>331</v>
      </c>
      <c r="D1446" s="132" t="s">
        <v>300</v>
      </c>
      <c r="E1446" s="132">
        <v>0</v>
      </c>
      <c r="F1446" s="132">
        <v>0</v>
      </c>
      <c r="G1446" s="132">
        <v>18170.03</v>
      </c>
      <c r="H1446" s="132">
        <v>0</v>
      </c>
      <c r="I1446" s="132">
        <v>20700</v>
      </c>
      <c r="J1446" s="132" t="s">
        <v>1587</v>
      </c>
      <c r="K1446" s="132">
        <v>0</v>
      </c>
      <c r="L1446" s="132">
        <v>0</v>
      </c>
      <c r="M1446" s="132">
        <v>0</v>
      </c>
      <c r="N1446" s="132">
        <v>0</v>
      </c>
      <c r="O1446" s="132">
        <v>0</v>
      </c>
      <c r="P1446" s="132">
        <v>0</v>
      </c>
      <c r="Q1446" s="132">
        <v>0</v>
      </c>
      <c r="R1446" s="132">
        <v>0</v>
      </c>
      <c r="S1446" s="132">
        <v>-1</v>
      </c>
      <c r="T1446" s="132">
        <v>0</v>
      </c>
      <c r="U1446" s="132">
        <v>0</v>
      </c>
      <c r="V1446" s="132">
        <v>0</v>
      </c>
      <c r="W1446" s="132">
        <v>-1</v>
      </c>
    </row>
    <row r="1447" spans="1:23">
      <c r="A1447" s="132" t="s">
        <v>1209</v>
      </c>
      <c r="B1447" s="132" t="s">
        <v>1210</v>
      </c>
      <c r="C1447" s="132" t="s">
        <v>331</v>
      </c>
      <c r="D1447" s="132" t="s">
        <v>300</v>
      </c>
      <c r="E1447" s="132">
        <v>0</v>
      </c>
      <c r="F1447" s="132">
        <v>0</v>
      </c>
      <c r="G1447" s="132">
        <v>18170.03</v>
      </c>
      <c r="H1447" s="132">
        <v>0</v>
      </c>
      <c r="I1447" s="132">
        <v>20700</v>
      </c>
      <c r="J1447" s="132" t="s">
        <v>301</v>
      </c>
      <c r="K1447" s="132">
        <v>0</v>
      </c>
      <c r="L1447" s="132">
        <v>0</v>
      </c>
      <c r="M1447" s="132">
        <v>0</v>
      </c>
      <c r="N1447" s="132">
        <v>0</v>
      </c>
      <c r="O1447" s="132">
        <v>0</v>
      </c>
      <c r="P1447" s="132">
        <v>0</v>
      </c>
      <c r="Q1447" s="132">
        <v>0</v>
      </c>
      <c r="R1447" s="132">
        <v>0</v>
      </c>
      <c r="S1447" s="132">
        <v>0</v>
      </c>
      <c r="T1447" s="132">
        <v>0</v>
      </c>
      <c r="U1447" s="132">
        <v>0</v>
      </c>
      <c r="V1447" s="132">
        <v>0</v>
      </c>
      <c r="W1447" s="132">
        <v>0</v>
      </c>
    </row>
    <row r="1448" spans="1:23">
      <c r="A1448" s="132" t="s">
        <v>1211</v>
      </c>
      <c r="B1448" s="132" t="s">
        <v>1212</v>
      </c>
      <c r="C1448" s="132" t="s">
        <v>331</v>
      </c>
      <c r="D1448" s="132" t="s">
        <v>300</v>
      </c>
      <c r="E1448" s="132">
        <v>0</v>
      </c>
      <c r="F1448" s="132">
        <v>0</v>
      </c>
      <c r="G1448" s="132">
        <v>10260.862499999999</v>
      </c>
      <c r="H1448" s="132">
        <v>0</v>
      </c>
      <c r="I1448" s="132">
        <v>11990.000029999999</v>
      </c>
      <c r="J1448" s="132" t="s">
        <v>1587</v>
      </c>
      <c r="K1448" s="132">
        <v>0</v>
      </c>
      <c r="L1448" s="132">
        <v>0</v>
      </c>
      <c r="M1448" s="132">
        <v>0</v>
      </c>
      <c r="N1448" s="132">
        <v>0</v>
      </c>
      <c r="O1448" s="132">
        <v>0</v>
      </c>
      <c r="P1448" s="132">
        <v>0</v>
      </c>
      <c r="Q1448" s="132">
        <v>-2</v>
      </c>
      <c r="R1448" s="132">
        <v>0</v>
      </c>
      <c r="S1448" s="132">
        <v>0</v>
      </c>
      <c r="T1448" s="132">
        <v>-1</v>
      </c>
      <c r="U1448" s="132">
        <v>0</v>
      </c>
      <c r="V1448" s="132">
        <v>0</v>
      </c>
      <c r="W1448" s="132">
        <v>-3</v>
      </c>
    </row>
    <row r="1449" spans="1:23">
      <c r="A1449" s="132" t="s">
        <v>1211</v>
      </c>
      <c r="B1449" s="132" t="s">
        <v>1212</v>
      </c>
      <c r="C1449" s="132" t="s">
        <v>331</v>
      </c>
      <c r="D1449" s="132" t="s">
        <v>300</v>
      </c>
      <c r="E1449" s="132">
        <v>0</v>
      </c>
      <c r="F1449" s="132">
        <v>0</v>
      </c>
      <c r="G1449" s="132">
        <v>10260.862499999999</v>
      </c>
      <c r="H1449" s="132">
        <v>0</v>
      </c>
      <c r="I1449" s="132">
        <v>11990.000029999999</v>
      </c>
      <c r="J1449" s="132" t="s">
        <v>301</v>
      </c>
      <c r="K1449" s="132">
        <v>0</v>
      </c>
      <c r="L1449" s="132">
        <v>0</v>
      </c>
      <c r="M1449" s="132">
        <v>0</v>
      </c>
      <c r="N1449" s="132">
        <v>0</v>
      </c>
      <c r="O1449" s="132">
        <v>0</v>
      </c>
      <c r="P1449" s="132">
        <v>0</v>
      </c>
      <c r="Q1449" s="132">
        <v>0</v>
      </c>
      <c r="R1449" s="132">
        <v>0</v>
      </c>
      <c r="S1449" s="132">
        <v>0</v>
      </c>
      <c r="T1449" s="132">
        <v>0</v>
      </c>
      <c r="U1449" s="132">
        <v>0</v>
      </c>
      <c r="V1449" s="132">
        <v>0</v>
      </c>
      <c r="W1449" s="132">
        <v>0</v>
      </c>
    </row>
    <row r="1450" spans="1:23">
      <c r="A1450" s="132">
        <v>108150</v>
      </c>
      <c r="B1450" s="132" t="s">
        <v>1213</v>
      </c>
      <c r="C1450" s="132" t="s">
        <v>299</v>
      </c>
      <c r="D1450" s="132" t="s">
        <v>300</v>
      </c>
      <c r="E1450" s="132">
        <v>0</v>
      </c>
      <c r="F1450" s="132">
        <v>0</v>
      </c>
      <c r="G1450" s="132">
        <v>3140.1545000000001</v>
      </c>
      <c r="H1450" s="132">
        <v>0</v>
      </c>
      <c r="I1450" s="132">
        <v>2489.9999630000002</v>
      </c>
      <c r="J1450" s="132" t="s">
        <v>1587</v>
      </c>
      <c r="K1450" s="132">
        <v>-2</v>
      </c>
      <c r="L1450" s="132">
        <v>0</v>
      </c>
      <c r="M1450" s="132">
        <v>-1</v>
      </c>
      <c r="N1450" s="132">
        <v>0</v>
      </c>
      <c r="O1450" s="132">
        <v>0</v>
      </c>
      <c r="P1450" s="132">
        <v>0</v>
      </c>
      <c r="Q1450" s="132">
        <v>0</v>
      </c>
      <c r="R1450" s="132">
        <v>0</v>
      </c>
      <c r="S1450" s="132">
        <v>2</v>
      </c>
      <c r="T1450" s="132">
        <v>0</v>
      </c>
      <c r="U1450" s="132">
        <v>-1</v>
      </c>
      <c r="V1450" s="132">
        <v>0</v>
      </c>
      <c r="W1450" s="132">
        <v>-2</v>
      </c>
    </row>
    <row r="1451" spans="1:23">
      <c r="A1451" s="132">
        <v>108150</v>
      </c>
      <c r="B1451" s="132" t="s">
        <v>1213</v>
      </c>
      <c r="C1451" s="132" t="s">
        <v>299</v>
      </c>
      <c r="D1451" s="132" t="s">
        <v>300</v>
      </c>
      <c r="E1451" s="132">
        <v>0</v>
      </c>
      <c r="F1451" s="132">
        <v>0</v>
      </c>
      <c r="G1451" s="132">
        <v>3140.1545000000001</v>
      </c>
      <c r="H1451" s="132">
        <v>0</v>
      </c>
      <c r="I1451" s="132">
        <v>2489.9999630000002</v>
      </c>
      <c r="J1451" s="132" t="s">
        <v>301</v>
      </c>
      <c r="K1451" s="132">
        <v>0</v>
      </c>
      <c r="L1451" s="132">
        <v>0</v>
      </c>
      <c r="M1451" s="132">
        <v>0</v>
      </c>
      <c r="N1451" s="132">
        <v>0</v>
      </c>
      <c r="O1451" s="132">
        <v>0</v>
      </c>
      <c r="P1451" s="132">
        <v>0</v>
      </c>
      <c r="Q1451" s="132">
        <v>0</v>
      </c>
      <c r="R1451" s="132">
        <v>0</v>
      </c>
      <c r="S1451" s="132">
        <v>0</v>
      </c>
      <c r="T1451" s="132">
        <v>0</v>
      </c>
      <c r="U1451" s="132">
        <v>0</v>
      </c>
      <c r="V1451" s="132">
        <v>0</v>
      </c>
      <c r="W1451" s="132">
        <v>0</v>
      </c>
    </row>
    <row r="1452" spans="1:23">
      <c r="A1452" s="132">
        <v>108151</v>
      </c>
      <c r="B1452" s="132" t="s">
        <v>1214</v>
      </c>
      <c r="C1452" s="132" t="s">
        <v>299</v>
      </c>
      <c r="D1452" s="132" t="s">
        <v>300</v>
      </c>
      <c r="E1452" s="132">
        <v>0</v>
      </c>
      <c r="F1452" s="132">
        <v>0</v>
      </c>
      <c r="G1452" s="132">
        <v>3210.2685999999999</v>
      </c>
      <c r="H1452" s="132">
        <v>0</v>
      </c>
      <c r="I1452" s="132">
        <v>2890.0000129999999</v>
      </c>
      <c r="J1452" s="132" t="s">
        <v>1587</v>
      </c>
      <c r="K1452" s="132">
        <v>0</v>
      </c>
      <c r="L1452" s="132">
        <v>0</v>
      </c>
      <c r="M1452" s="132">
        <v>0</v>
      </c>
      <c r="N1452" s="132">
        <v>0</v>
      </c>
      <c r="O1452" s="132">
        <v>0</v>
      </c>
      <c r="P1452" s="132">
        <v>0</v>
      </c>
      <c r="Q1452" s="132">
        <v>0</v>
      </c>
      <c r="R1452" s="132">
        <v>-1</v>
      </c>
      <c r="S1452" s="132">
        <v>0</v>
      </c>
      <c r="T1452" s="132">
        <v>0</v>
      </c>
      <c r="U1452" s="132">
        <v>-1</v>
      </c>
      <c r="V1452" s="132">
        <v>0</v>
      </c>
      <c r="W1452" s="132">
        <v>-2</v>
      </c>
    </row>
    <row r="1453" spans="1:23">
      <c r="A1453" s="132">
        <v>108151</v>
      </c>
      <c r="B1453" s="132" t="s">
        <v>1214</v>
      </c>
      <c r="C1453" s="132" t="s">
        <v>299</v>
      </c>
      <c r="D1453" s="132" t="s">
        <v>300</v>
      </c>
      <c r="E1453" s="132">
        <v>0</v>
      </c>
      <c r="F1453" s="132">
        <v>0</v>
      </c>
      <c r="G1453" s="132">
        <v>3210.2685999999999</v>
      </c>
      <c r="H1453" s="132">
        <v>0</v>
      </c>
      <c r="I1453" s="132">
        <v>2890.0000129999999</v>
      </c>
      <c r="J1453" s="132" t="s">
        <v>301</v>
      </c>
      <c r="K1453" s="132">
        <v>0</v>
      </c>
      <c r="L1453" s="132">
        <v>0</v>
      </c>
      <c r="M1453" s="132">
        <v>0</v>
      </c>
      <c r="N1453" s="132">
        <v>0</v>
      </c>
      <c r="O1453" s="132">
        <v>0</v>
      </c>
      <c r="P1453" s="132">
        <v>0</v>
      </c>
      <c r="Q1453" s="132">
        <v>0</v>
      </c>
      <c r="R1453" s="132">
        <v>0</v>
      </c>
      <c r="S1453" s="132">
        <v>0</v>
      </c>
      <c r="T1453" s="132">
        <v>0</v>
      </c>
      <c r="U1453" s="132">
        <v>0</v>
      </c>
      <c r="V1453" s="132">
        <v>0</v>
      </c>
      <c r="W1453" s="132">
        <v>0</v>
      </c>
    </row>
    <row r="1454" spans="1:23">
      <c r="A1454" s="132" t="s">
        <v>1215</v>
      </c>
      <c r="B1454" s="132" t="s">
        <v>1216</v>
      </c>
      <c r="C1454" s="132" t="s">
        <v>299</v>
      </c>
      <c r="D1454" s="132" t="s">
        <v>300</v>
      </c>
      <c r="E1454" s="132">
        <v>28</v>
      </c>
      <c r="F1454" s="132">
        <v>0</v>
      </c>
      <c r="G1454" s="132">
        <v>5288.2843000000003</v>
      </c>
      <c r="H1454" s="132">
        <v>0</v>
      </c>
      <c r="I1454" s="132">
        <v>6795</v>
      </c>
      <c r="J1454" s="132" t="s">
        <v>1587</v>
      </c>
      <c r="K1454" s="132">
        <v>0</v>
      </c>
      <c r="L1454" s="132">
        <v>0</v>
      </c>
      <c r="M1454" s="132">
        <v>0</v>
      </c>
      <c r="N1454" s="132">
        <v>0</v>
      </c>
      <c r="O1454" s="132">
        <v>0</v>
      </c>
      <c r="P1454" s="132">
        <v>0</v>
      </c>
      <c r="Q1454" s="132">
        <v>0</v>
      </c>
      <c r="R1454" s="132">
        <v>0</v>
      </c>
      <c r="S1454" s="132">
        <v>2</v>
      </c>
      <c r="T1454" s="132">
        <v>1</v>
      </c>
      <c r="U1454" s="132">
        <v>0</v>
      </c>
      <c r="V1454" s="132">
        <v>0</v>
      </c>
      <c r="W1454" s="132">
        <v>3</v>
      </c>
    </row>
    <row r="1455" spans="1:23">
      <c r="A1455" s="132" t="s">
        <v>1215</v>
      </c>
      <c r="B1455" s="132" t="s">
        <v>1216</v>
      </c>
      <c r="C1455" s="132" t="s">
        <v>299</v>
      </c>
      <c r="D1455" s="132" t="s">
        <v>300</v>
      </c>
      <c r="E1455" s="132">
        <v>28</v>
      </c>
      <c r="F1455" s="132">
        <v>0</v>
      </c>
      <c r="G1455" s="132">
        <v>5288.2843000000003</v>
      </c>
      <c r="H1455" s="132">
        <v>0</v>
      </c>
      <c r="I1455" s="132">
        <v>6795</v>
      </c>
      <c r="J1455" s="132" t="s">
        <v>301</v>
      </c>
      <c r="K1455" s="132">
        <v>0</v>
      </c>
      <c r="L1455" s="132">
        <v>0</v>
      </c>
      <c r="M1455" s="132">
        <v>0</v>
      </c>
      <c r="N1455" s="132">
        <v>0</v>
      </c>
      <c r="O1455" s="132">
        <v>0</v>
      </c>
      <c r="P1455" s="132">
        <v>0</v>
      </c>
      <c r="Q1455" s="132">
        <v>0</v>
      </c>
      <c r="R1455" s="132">
        <v>0</v>
      </c>
      <c r="S1455" s="132">
        <v>0</v>
      </c>
      <c r="T1455" s="132">
        <v>0</v>
      </c>
      <c r="U1455" s="132">
        <v>0</v>
      </c>
      <c r="V1455" s="132">
        <v>0</v>
      </c>
      <c r="W1455" s="132">
        <v>0</v>
      </c>
    </row>
    <row r="1456" spans="1:23">
      <c r="A1456" s="132" t="s">
        <v>1217</v>
      </c>
      <c r="B1456" s="132" t="s">
        <v>1218</v>
      </c>
      <c r="C1456" s="132" t="s">
        <v>299</v>
      </c>
      <c r="D1456" s="132" t="s">
        <v>300</v>
      </c>
      <c r="E1456" s="132">
        <v>0</v>
      </c>
      <c r="F1456" s="132">
        <v>0</v>
      </c>
      <c r="G1456" s="132">
        <v>5564.84</v>
      </c>
      <c r="H1456" s="132">
        <v>0</v>
      </c>
      <c r="I1456" s="132">
        <v>5189.9999630000002</v>
      </c>
      <c r="J1456" s="132" t="s">
        <v>1587</v>
      </c>
      <c r="K1456" s="132">
        <v>0</v>
      </c>
      <c r="L1456" s="132">
        <v>0</v>
      </c>
      <c r="M1456" s="132">
        <v>0</v>
      </c>
      <c r="N1456" s="132">
        <v>0</v>
      </c>
      <c r="O1456" s="132">
        <v>0</v>
      </c>
      <c r="P1456" s="132">
        <v>0</v>
      </c>
      <c r="Q1456" s="132">
        <v>0</v>
      </c>
      <c r="R1456" s="132">
        <v>0</v>
      </c>
      <c r="S1456" s="132">
        <v>0</v>
      </c>
      <c r="T1456" s="132">
        <v>0</v>
      </c>
      <c r="U1456" s="132">
        <v>0</v>
      </c>
      <c r="V1456" s="132">
        <v>0</v>
      </c>
      <c r="W1456" s="132">
        <v>0</v>
      </c>
    </row>
    <row r="1457" spans="1:23">
      <c r="A1457" s="132" t="s">
        <v>1217</v>
      </c>
      <c r="B1457" s="132" t="s">
        <v>1218</v>
      </c>
      <c r="C1457" s="132" t="s">
        <v>299</v>
      </c>
      <c r="D1457" s="132" t="s">
        <v>300</v>
      </c>
      <c r="E1457" s="132">
        <v>0</v>
      </c>
      <c r="F1457" s="132">
        <v>0</v>
      </c>
      <c r="G1457" s="132">
        <v>5564.84</v>
      </c>
      <c r="H1457" s="132">
        <v>0</v>
      </c>
      <c r="I1457" s="132">
        <v>5189.9999630000002</v>
      </c>
      <c r="J1457" s="132" t="s">
        <v>301</v>
      </c>
      <c r="K1457" s="132">
        <v>0</v>
      </c>
      <c r="L1457" s="132">
        <v>0</v>
      </c>
      <c r="M1457" s="132">
        <v>0</v>
      </c>
      <c r="N1457" s="132">
        <v>0</v>
      </c>
      <c r="O1457" s="132">
        <v>0</v>
      </c>
      <c r="P1457" s="132">
        <v>0</v>
      </c>
      <c r="Q1457" s="132">
        <v>0</v>
      </c>
      <c r="R1457" s="132">
        <v>0</v>
      </c>
      <c r="S1457" s="132">
        <v>0</v>
      </c>
      <c r="T1457" s="132">
        <v>0</v>
      </c>
      <c r="U1457" s="132">
        <v>0</v>
      </c>
      <c r="V1457" s="132">
        <v>0</v>
      </c>
      <c r="W1457" s="132">
        <v>0</v>
      </c>
    </row>
    <row r="1458" spans="1:23">
      <c r="A1458" s="132" t="s">
        <v>1219</v>
      </c>
      <c r="B1458" s="132" t="s">
        <v>1220</v>
      </c>
      <c r="C1458" s="132" t="s">
        <v>331</v>
      </c>
      <c r="D1458" s="132" t="s">
        <v>300</v>
      </c>
      <c r="E1458" s="132">
        <v>0</v>
      </c>
      <c r="F1458" s="132">
        <v>0</v>
      </c>
      <c r="G1458" s="132">
        <v>6616.84</v>
      </c>
      <c r="H1458" s="132">
        <v>0</v>
      </c>
      <c r="I1458" s="132">
        <v>8599.9999499999994</v>
      </c>
      <c r="J1458" s="132" t="s">
        <v>1587</v>
      </c>
      <c r="K1458" s="132">
        <v>0</v>
      </c>
      <c r="L1458" s="132">
        <v>0</v>
      </c>
      <c r="M1458" s="132">
        <v>0</v>
      </c>
      <c r="N1458" s="132">
        <v>0</v>
      </c>
      <c r="O1458" s="132">
        <v>0</v>
      </c>
      <c r="P1458" s="132">
        <v>0</v>
      </c>
      <c r="Q1458" s="132">
        <v>0</v>
      </c>
      <c r="R1458" s="132">
        <v>0</v>
      </c>
      <c r="S1458" s="132">
        <v>0</v>
      </c>
      <c r="T1458" s="132">
        <v>0</v>
      </c>
      <c r="U1458" s="132">
        <v>0</v>
      </c>
      <c r="V1458" s="132">
        <v>0</v>
      </c>
      <c r="W1458" s="132">
        <v>0</v>
      </c>
    </row>
    <row r="1459" spans="1:23">
      <c r="A1459" s="132" t="s">
        <v>1219</v>
      </c>
      <c r="B1459" s="132" t="s">
        <v>1220</v>
      </c>
      <c r="C1459" s="132" t="s">
        <v>331</v>
      </c>
      <c r="D1459" s="132" t="s">
        <v>300</v>
      </c>
      <c r="E1459" s="132">
        <v>0</v>
      </c>
      <c r="F1459" s="132">
        <v>0</v>
      </c>
      <c r="G1459" s="132">
        <v>6616.84</v>
      </c>
      <c r="H1459" s="132">
        <v>0</v>
      </c>
      <c r="I1459" s="132">
        <v>8599.9999499999994</v>
      </c>
      <c r="J1459" s="132" t="s">
        <v>301</v>
      </c>
      <c r="K1459" s="132">
        <v>0</v>
      </c>
      <c r="L1459" s="132">
        <v>0</v>
      </c>
      <c r="M1459" s="132">
        <v>0</v>
      </c>
      <c r="N1459" s="132">
        <v>0</v>
      </c>
      <c r="O1459" s="132">
        <v>0</v>
      </c>
      <c r="P1459" s="132">
        <v>0</v>
      </c>
      <c r="Q1459" s="132">
        <v>0</v>
      </c>
      <c r="R1459" s="132">
        <v>0</v>
      </c>
      <c r="S1459" s="132">
        <v>0</v>
      </c>
      <c r="T1459" s="132">
        <v>0</v>
      </c>
      <c r="U1459" s="132">
        <v>0</v>
      </c>
      <c r="V1459" s="132">
        <v>0</v>
      </c>
      <c r="W1459" s="132">
        <v>0</v>
      </c>
    </row>
    <row r="1460" spans="1:23">
      <c r="A1460" s="132">
        <v>108152</v>
      </c>
      <c r="B1460" s="132" t="s">
        <v>1221</v>
      </c>
      <c r="C1460" s="132" t="s">
        <v>331</v>
      </c>
      <c r="D1460" s="132" t="s">
        <v>300</v>
      </c>
      <c r="E1460" s="132">
        <v>270</v>
      </c>
      <c r="F1460" s="132">
        <v>1</v>
      </c>
      <c r="G1460" s="132">
        <v>3398.9919</v>
      </c>
      <c r="H1460" s="132">
        <v>3398.9919</v>
      </c>
      <c r="I1460" s="132">
        <v>3690</v>
      </c>
      <c r="J1460" s="132" t="s">
        <v>1587</v>
      </c>
      <c r="K1460" s="132">
        <v>0</v>
      </c>
      <c r="L1460" s="132">
        <v>0</v>
      </c>
      <c r="M1460" s="132">
        <v>-1</v>
      </c>
      <c r="N1460" s="132">
        <v>0</v>
      </c>
      <c r="O1460" s="132">
        <v>-2</v>
      </c>
      <c r="P1460" s="132">
        <v>0</v>
      </c>
      <c r="Q1460" s="132">
        <v>0</v>
      </c>
      <c r="R1460" s="132">
        <v>-1</v>
      </c>
      <c r="S1460" s="132">
        <v>-1</v>
      </c>
      <c r="T1460" s="132">
        <v>-1</v>
      </c>
      <c r="U1460" s="132">
        <v>-2</v>
      </c>
      <c r="V1460" s="132">
        <v>0</v>
      </c>
      <c r="W1460" s="132">
        <v>-8</v>
      </c>
    </row>
    <row r="1461" spans="1:23">
      <c r="A1461" s="132">
        <v>108152</v>
      </c>
      <c r="B1461" s="132" t="s">
        <v>1221</v>
      </c>
      <c r="C1461" s="132" t="s">
        <v>331</v>
      </c>
      <c r="D1461" s="132" t="s">
        <v>300</v>
      </c>
      <c r="E1461" s="132">
        <v>270</v>
      </c>
      <c r="F1461" s="132">
        <v>1</v>
      </c>
      <c r="G1461" s="132">
        <v>3398.9919</v>
      </c>
      <c r="H1461" s="132">
        <v>3398.9919</v>
      </c>
      <c r="I1461" s="132">
        <v>3690</v>
      </c>
      <c r="J1461" s="132" t="s">
        <v>301</v>
      </c>
      <c r="K1461" s="132">
        <v>0</v>
      </c>
      <c r="L1461" s="132">
        <v>-1</v>
      </c>
      <c r="M1461" s="132">
        <v>-1</v>
      </c>
      <c r="N1461" s="132">
        <v>0</v>
      </c>
      <c r="O1461" s="132">
        <v>-1</v>
      </c>
      <c r="P1461" s="132">
        <v>0</v>
      </c>
      <c r="Q1461" s="132">
        <v>0</v>
      </c>
      <c r="R1461" s="132">
        <v>0</v>
      </c>
      <c r="S1461" s="132">
        <v>0</v>
      </c>
      <c r="T1461" s="132">
        <v>0</v>
      </c>
      <c r="U1461" s="132">
        <v>0</v>
      </c>
      <c r="V1461" s="132">
        <v>0</v>
      </c>
      <c r="W1461" s="132">
        <v>-3</v>
      </c>
    </row>
    <row r="1462" spans="1:23">
      <c r="A1462" s="132">
        <v>222025</v>
      </c>
      <c r="B1462" s="132" t="s">
        <v>1222</v>
      </c>
      <c r="C1462" s="132" t="s">
        <v>782</v>
      </c>
      <c r="D1462" s="132" t="s">
        <v>300</v>
      </c>
      <c r="E1462" s="132">
        <v>0</v>
      </c>
      <c r="F1462" s="132">
        <v>0</v>
      </c>
      <c r="G1462" s="132">
        <v>197.6</v>
      </c>
      <c r="H1462" s="132">
        <v>0</v>
      </c>
      <c r="I1462" s="132">
        <v>100.0000125</v>
      </c>
      <c r="J1462" s="132" t="s">
        <v>1587</v>
      </c>
      <c r="K1462" s="132">
        <v>0</v>
      </c>
      <c r="L1462" s="132">
        <v>0</v>
      </c>
      <c r="M1462" s="132">
        <v>1</v>
      </c>
      <c r="N1462" s="132">
        <v>0</v>
      </c>
      <c r="O1462" s="132">
        <v>0</v>
      </c>
      <c r="P1462" s="132">
        <v>0</v>
      </c>
      <c r="Q1462" s="132">
        <v>0</v>
      </c>
      <c r="R1462" s="132">
        <v>0</v>
      </c>
      <c r="S1462" s="132">
        <v>0</v>
      </c>
      <c r="T1462" s="132">
        <v>0</v>
      </c>
      <c r="U1462" s="132">
        <v>0</v>
      </c>
      <c r="V1462" s="132">
        <v>0</v>
      </c>
      <c r="W1462" s="132">
        <v>1</v>
      </c>
    </row>
    <row r="1463" spans="1:23">
      <c r="A1463" s="132">
        <v>222025</v>
      </c>
      <c r="B1463" s="132" t="s">
        <v>1222</v>
      </c>
      <c r="C1463" s="132" t="s">
        <v>782</v>
      </c>
      <c r="D1463" s="132" t="s">
        <v>300</v>
      </c>
      <c r="E1463" s="132">
        <v>0</v>
      </c>
      <c r="F1463" s="132">
        <v>0</v>
      </c>
      <c r="G1463" s="132">
        <v>197.6</v>
      </c>
      <c r="H1463" s="132">
        <v>0</v>
      </c>
      <c r="I1463" s="132">
        <v>100.0000125</v>
      </c>
      <c r="J1463" s="132" t="s">
        <v>301</v>
      </c>
      <c r="K1463" s="132">
        <v>0</v>
      </c>
      <c r="L1463" s="132">
        <v>0</v>
      </c>
      <c r="M1463" s="132">
        <v>0</v>
      </c>
      <c r="N1463" s="132">
        <v>0</v>
      </c>
      <c r="O1463" s="132">
        <v>0</v>
      </c>
      <c r="P1463" s="132">
        <v>0</v>
      </c>
      <c r="Q1463" s="132">
        <v>0</v>
      </c>
      <c r="R1463" s="132">
        <v>0</v>
      </c>
      <c r="S1463" s="132">
        <v>0</v>
      </c>
      <c r="T1463" s="132">
        <v>0</v>
      </c>
      <c r="U1463" s="132">
        <v>0</v>
      </c>
      <c r="V1463" s="132">
        <v>0</v>
      </c>
      <c r="W1463" s="132">
        <v>0</v>
      </c>
    </row>
    <row r="1464" spans="1:23">
      <c r="A1464" s="132">
        <v>222026</v>
      </c>
      <c r="B1464" s="132" t="s">
        <v>1223</v>
      </c>
      <c r="C1464" s="132" t="s">
        <v>782</v>
      </c>
      <c r="D1464" s="132" t="s">
        <v>300</v>
      </c>
      <c r="E1464" s="132">
        <v>0</v>
      </c>
      <c r="F1464" s="132">
        <v>0</v>
      </c>
      <c r="G1464" s="132">
        <v>66.66</v>
      </c>
      <c r="H1464" s="132">
        <v>0</v>
      </c>
      <c r="I1464" s="132">
        <v>90</v>
      </c>
      <c r="J1464" s="132" t="s">
        <v>1587</v>
      </c>
      <c r="K1464" s="132">
        <v>0</v>
      </c>
      <c r="L1464" s="132">
        <v>0</v>
      </c>
      <c r="M1464" s="132">
        <v>0</v>
      </c>
      <c r="N1464" s="132">
        <v>0</v>
      </c>
      <c r="O1464" s="132">
        <v>0</v>
      </c>
      <c r="P1464" s="132">
        <v>0</v>
      </c>
      <c r="Q1464" s="132">
        <v>0</v>
      </c>
      <c r="R1464" s="132">
        <v>0</v>
      </c>
      <c r="S1464" s="132">
        <v>2</v>
      </c>
      <c r="T1464" s="132">
        <v>0</v>
      </c>
      <c r="U1464" s="132">
        <v>1</v>
      </c>
      <c r="V1464" s="132">
        <v>0</v>
      </c>
      <c r="W1464" s="132">
        <v>3</v>
      </c>
    </row>
    <row r="1465" spans="1:23">
      <c r="A1465" s="132">
        <v>222026</v>
      </c>
      <c r="B1465" s="132" t="s">
        <v>1223</v>
      </c>
      <c r="C1465" s="132" t="s">
        <v>782</v>
      </c>
      <c r="D1465" s="132" t="s">
        <v>300</v>
      </c>
      <c r="E1465" s="132">
        <v>0</v>
      </c>
      <c r="F1465" s="132">
        <v>0</v>
      </c>
      <c r="G1465" s="132">
        <v>66.66</v>
      </c>
      <c r="H1465" s="132">
        <v>0</v>
      </c>
      <c r="I1465" s="132">
        <v>90</v>
      </c>
      <c r="J1465" s="132" t="s">
        <v>301</v>
      </c>
      <c r="K1465" s="132">
        <v>0</v>
      </c>
      <c r="L1465" s="132">
        <v>0</v>
      </c>
      <c r="M1465" s="132">
        <v>0</v>
      </c>
      <c r="N1465" s="132">
        <v>0</v>
      </c>
      <c r="O1465" s="132">
        <v>0</v>
      </c>
      <c r="P1465" s="132">
        <v>0</v>
      </c>
      <c r="Q1465" s="132">
        <v>0</v>
      </c>
      <c r="R1465" s="132">
        <v>0</v>
      </c>
      <c r="S1465" s="132">
        <v>0</v>
      </c>
      <c r="T1465" s="132">
        <v>0</v>
      </c>
      <c r="U1465" s="132">
        <v>0</v>
      </c>
      <c r="V1465" s="132">
        <v>0</v>
      </c>
      <c r="W1465" s="132">
        <v>0</v>
      </c>
    </row>
    <row r="1466" spans="1:23">
      <c r="A1466" s="132" t="s">
        <v>1224</v>
      </c>
      <c r="B1466" s="132" t="s">
        <v>1225</v>
      </c>
      <c r="C1466" s="132" t="s">
        <v>331</v>
      </c>
      <c r="D1466" s="132" t="s">
        <v>300</v>
      </c>
      <c r="E1466" s="132">
        <v>12</v>
      </c>
      <c r="F1466" s="132">
        <v>0</v>
      </c>
      <c r="G1466" s="132">
        <v>9484.8799999999992</v>
      </c>
      <c r="H1466" s="132">
        <v>0</v>
      </c>
      <c r="I1466" s="132">
        <v>12999.000040000001</v>
      </c>
      <c r="J1466" s="132" t="s">
        <v>1587</v>
      </c>
      <c r="K1466" s="132">
        <v>0</v>
      </c>
      <c r="L1466" s="132">
        <v>0</v>
      </c>
      <c r="M1466" s="132">
        <v>0</v>
      </c>
      <c r="N1466" s="132">
        <v>0</v>
      </c>
      <c r="O1466" s="132">
        <v>0</v>
      </c>
      <c r="P1466" s="132">
        <v>0</v>
      </c>
      <c r="Q1466" s="132">
        <v>0</v>
      </c>
      <c r="R1466" s="132">
        <v>0</v>
      </c>
      <c r="S1466" s="132">
        <v>0</v>
      </c>
      <c r="T1466" s="132">
        <v>0</v>
      </c>
      <c r="U1466" s="132">
        <v>0</v>
      </c>
      <c r="V1466" s="132">
        <v>0</v>
      </c>
      <c r="W1466" s="132">
        <v>0</v>
      </c>
    </row>
    <row r="1467" spans="1:23">
      <c r="A1467" s="132" t="s">
        <v>1224</v>
      </c>
      <c r="B1467" s="132" t="s">
        <v>1225</v>
      </c>
      <c r="C1467" s="132" t="s">
        <v>331</v>
      </c>
      <c r="D1467" s="132" t="s">
        <v>300</v>
      </c>
      <c r="E1467" s="132">
        <v>12</v>
      </c>
      <c r="F1467" s="132">
        <v>0</v>
      </c>
      <c r="G1467" s="132">
        <v>9484.8799999999992</v>
      </c>
      <c r="H1467" s="132">
        <v>0</v>
      </c>
      <c r="I1467" s="132">
        <v>12999.000040000001</v>
      </c>
      <c r="J1467" s="132" t="s">
        <v>301</v>
      </c>
      <c r="K1467" s="132">
        <v>0</v>
      </c>
      <c r="L1467" s="132">
        <v>0</v>
      </c>
      <c r="M1467" s="132">
        <v>0</v>
      </c>
      <c r="N1467" s="132">
        <v>0</v>
      </c>
      <c r="O1467" s="132">
        <v>0</v>
      </c>
      <c r="P1467" s="132">
        <v>0</v>
      </c>
      <c r="Q1467" s="132">
        <v>0</v>
      </c>
      <c r="R1467" s="132">
        <v>0</v>
      </c>
      <c r="S1467" s="132">
        <v>0</v>
      </c>
      <c r="T1467" s="132">
        <v>0</v>
      </c>
      <c r="U1467" s="132">
        <v>0</v>
      </c>
      <c r="V1467" s="132">
        <v>0</v>
      </c>
      <c r="W1467" s="132">
        <v>0</v>
      </c>
    </row>
    <row r="1468" spans="1:23">
      <c r="A1468" s="132">
        <v>108147</v>
      </c>
      <c r="B1468" s="132" t="s">
        <v>1226</v>
      </c>
      <c r="C1468" s="132" t="s">
        <v>236</v>
      </c>
      <c r="D1468" s="132" t="s">
        <v>300</v>
      </c>
      <c r="E1468" s="132">
        <v>0</v>
      </c>
      <c r="F1468" s="132">
        <v>0</v>
      </c>
      <c r="G1468" s="132">
        <v>2459.1804000000002</v>
      </c>
      <c r="H1468" s="132">
        <v>0</v>
      </c>
      <c r="I1468" s="132">
        <v>2990.0000249999998</v>
      </c>
      <c r="J1468" s="132" t="s">
        <v>1587</v>
      </c>
      <c r="K1468" s="132">
        <v>-7</v>
      </c>
      <c r="L1468" s="132">
        <v>-9</v>
      </c>
      <c r="M1468" s="132">
        <v>0</v>
      </c>
      <c r="N1468" s="132">
        <v>-6</v>
      </c>
      <c r="O1468" s="132">
        <v>-5</v>
      </c>
      <c r="P1468" s="132">
        <v>-3</v>
      </c>
      <c r="Q1468" s="132">
        <v>-6</v>
      </c>
      <c r="R1468" s="132">
        <v>-8</v>
      </c>
      <c r="S1468" s="132">
        <v>1</v>
      </c>
      <c r="T1468" s="132">
        <v>-7</v>
      </c>
      <c r="U1468" s="132">
        <v>-1</v>
      </c>
      <c r="V1468" s="132">
        <v>-1</v>
      </c>
      <c r="W1468" s="132">
        <v>-52</v>
      </c>
    </row>
    <row r="1469" spans="1:23">
      <c r="A1469" s="132">
        <v>108147</v>
      </c>
      <c r="B1469" s="132" t="s">
        <v>1226</v>
      </c>
      <c r="C1469" s="132" t="s">
        <v>236</v>
      </c>
      <c r="D1469" s="132" t="s">
        <v>300</v>
      </c>
      <c r="E1469" s="132">
        <v>0</v>
      </c>
      <c r="F1469" s="132">
        <v>0</v>
      </c>
      <c r="G1469" s="132">
        <v>2459.1804000000002</v>
      </c>
      <c r="H1469" s="132">
        <v>0</v>
      </c>
      <c r="I1469" s="132">
        <v>2990.0000249999998</v>
      </c>
      <c r="J1469" s="132" t="s">
        <v>301</v>
      </c>
      <c r="K1469" s="132">
        <v>-1</v>
      </c>
      <c r="L1469" s="132">
        <v>-2</v>
      </c>
      <c r="M1469" s="132">
        <v>-3</v>
      </c>
      <c r="N1469" s="132">
        <v>-2</v>
      </c>
      <c r="O1469" s="132">
        <v>-1</v>
      </c>
      <c r="P1469" s="132">
        <v>-1</v>
      </c>
      <c r="Q1469" s="132">
        <v>0</v>
      </c>
      <c r="R1469" s="132">
        <v>0</v>
      </c>
      <c r="S1469" s="132">
        <v>0</v>
      </c>
      <c r="T1469" s="132">
        <v>0</v>
      </c>
      <c r="U1469" s="132">
        <v>0</v>
      </c>
      <c r="V1469" s="132">
        <v>0</v>
      </c>
      <c r="W1469" s="132">
        <v>-10</v>
      </c>
    </row>
    <row r="1470" spans="1:23">
      <c r="A1470" s="132">
        <v>108148</v>
      </c>
      <c r="B1470" s="132" t="s">
        <v>1227</v>
      </c>
      <c r="C1470" s="132" t="s">
        <v>236</v>
      </c>
      <c r="D1470" s="132" t="s">
        <v>300</v>
      </c>
      <c r="E1470" s="132">
        <v>0</v>
      </c>
      <c r="F1470" s="132">
        <v>0</v>
      </c>
      <c r="G1470" s="132">
        <v>2210.4204</v>
      </c>
      <c r="H1470" s="132">
        <v>0</v>
      </c>
      <c r="I1470" s="132">
        <v>1560.0000379999999</v>
      </c>
      <c r="J1470" s="132" t="s">
        <v>1587</v>
      </c>
      <c r="K1470" s="132">
        <v>-2</v>
      </c>
      <c r="L1470" s="132">
        <v>-1</v>
      </c>
      <c r="M1470" s="132">
        <v>-1</v>
      </c>
      <c r="N1470" s="132">
        <v>0</v>
      </c>
      <c r="O1470" s="132">
        <v>0</v>
      </c>
      <c r="P1470" s="132">
        <v>-1</v>
      </c>
      <c r="Q1470" s="132">
        <v>0</v>
      </c>
      <c r="R1470" s="132">
        <v>-1</v>
      </c>
      <c r="S1470" s="132">
        <v>2</v>
      </c>
      <c r="T1470" s="132">
        <v>-1</v>
      </c>
      <c r="U1470" s="132">
        <v>-1</v>
      </c>
      <c r="V1470" s="132">
        <v>2</v>
      </c>
      <c r="W1470" s="132">
        <v>-4</v>
      </c>
    </row>
    <row r="1471" spans="1:23">
      <c r="A1471" s="132">
        <v>108148</v>
      </c>
      <c r="B1471" s="132" t="s">
        <v>1227</v>
      </c>
      <c r="C1471" s="132" t="s">
        <v>236</v>
      </c>
      <c r="D1471" s="132" t="s">
        <v>300</v>
      </c>
      <c r="E1471" s="132">
        <v>0</v>
      </c>
      <c r="F1471" s="132">
        <v>0</v>
      </c>
      <c r="G1471" s="132">
        <v>2210.4204</v>
      </c>
      <c r="H1471" s="132">
        <v>0</v>
      </c>
      <c r="I1471" s="132">
        <v>1560.0000379999999</v>
      </c>
      <c r="J1471" s="132" t="s">
        <v>301</v>
      </c>
      <c r="K1471" s="132">
        <v>0</v>
      </c>
      <c r="L1471" s="132">
        <v>0</v>
      </c>
      <c r="M1471" s="132">
        <v>-1</v>
      </c>
      <c r="N1471" s="132">
        <v>0</v>
      </c>
      <c r="O1471" s="132">
        <v>0</v>
      </c>
      <c r="P1471" s="132">
        <v>0</v>
      </c>
      <c r="Q1471" s="132">
        <v>0</v>
      </c>
      <c r="R1471" s="132">
        <v>0</v>
      </c>
      <c r="S1471" s="132">
        <v>0</v>
      </c>
      <c r="T1471" s="132">
        <v>0</v>
      </c>
      <c r="U1471" s="132">
        <v>0</v>
      </c>
      <c r="V1471" s="132">
        <v>0</v>
      </c>
      <c r="W1471" s="132">
        <v>-1</v>
      </c>
    </row>
    <row r="1472" spans="1:23">
      <c r="A1472" s="132" t="s">
        <v>1228</v>
      </c>
      <c r="B1472" s="132" t="s">
        <v>1229</v>
      </c>
      <c r="C1472" s="132" t="s">
        <v>236</v>
      </c>
      <c r="D1472" s="132" t="s">
        <v>300</v>
      </c>
      <c r="E1472" s="132">
        <v>20</v>
      </c>
      <c r="F1472" s="132">
        <v>0</v>
      </c>
      <c r="G1472" s="132">
        <v>3602.3665999999998</v>
      </c>
      <c r="H1472" s="132">
        <v>0</v>
      </c>
      <c r="I1472" s="132">
        <v>4389.9999749999997</v>
      </c>
      <c r="J1472" s="132" t="s">
        <v>1587</v>
      </c>
      <c r="K1472" s="132">
        <v>0</v>
      </c>
      <c r="L1472" s="132">
        <v>-1</v>
      </c>
      <c r="M1472" s="132">
        <v>0</v>
      </c>
      <c r="N1472" s="132">
        <v>-1</v>
      </c>
      <c r="O1472" s="132">
        <v>0</v>
      </c>
      <c r="P1472" s="132">
        <v>0</v>
      </c>
      <c r="Q1472" s="132">
        <v>0</v>
      </c>
      <c r="R1472" s="132">
        <v>-1</v>
      </c>
      <c r="S1472" s="132">
        <v>0</v>
      </c>
      <c r="T1472" s="132">
        <v>-1</v>
      </c>
      <c r="U1472" s="132">
        <v>0</v>
      </c>
      <c r="V1472" s="132">
        <v>0</v>
      </c>
      <c r="W1472" s="132">
        <v>-4</v>
      </c>
    </row>
    <row r="1473" spans="1:23">
      <c r="A1473" s="132" t="s">
        <v>1228</v>
      </c>
      <c r="B1473" s="132" t="s">
        <v>1229</v>
      </c>
      <c r="C1473" s="132" t="s">
        <v>236</v>
      </c>
      <c r="D1473" s="132" t="s">
        <v>300</v>
      </c>
      <c r="E1473" s="132">
        <v>20</v>
      </c>
      <c r="F1473" s="132">
        <v>0</v>
      </c>
      <c r="G1473" s="132">
        <v>3602.3665999999998</v>
      </c>
      <c r="H1473" s="132">
        <v>0</v>
      </c>
      <c r="I1473" s="132">
        <v>4389.9999749999997</v>
      </c>
      <c r="J1473" s="132" t="s">
        <v>301</v>
      </c>
      <c r="K1473" s="132">
        <v>0</v>
      </c>
      <c r="L1473" s="132">
        <v>0</v>
      </c>
      <c r="M1473" s="132">
        <v>0</v>
      </c>
      <c r="N1473" s="132">
        <v>0</v>
      </c>
      <c r="O1473" s="132">
        <v>0</v>
      </c>
      <c r="P1473" s="132">
        <v>0</v>
      </c>
      <c r="Q1473" s="132">
        <v>0</v>
      </c>
      <c r="R1473" s="132">
        <v>1</v>
      </c>
      <c r="S1473" s="132">
        <v>-1</v>
      </c>
      <c r="T1473" s="132">
        <v>0</v>
      </c>
      <c r="U1473" s="132">
        <v>0</v>
      </c>
      <c r="V1473" s="132">
        <v>0</v>
      </c>
      <c r="W1473" s="132">
        <v>0</v>
      </c>
    </row>
    <row r="1474" spans="1:23">
      <c r="A1474" s="132">
        <v>108154</v>
      </c>
      <c r="B1474" s="132" t="s">
        <v>1230</v>
      </c>
      <c r="C1474" s="132" t="s">
        <v>331</v>
      </c>
      <c r="D1474" s="132" t="s">
        <v>300</v>
      </c>
      <c r="E1474" s="132">
        <v>0</v>
      </c>
      <c r="F1474" s="132">
        <v>0</v>
      </c>
      <c r="G1474" s="132">
        <v>2542.69</v>
      </c>
      <c r="H1474" s="132">
        <v>0</v>
      </c>
      <c r="I1474" s="132">
        <v>3090.0000380000001</v>
      </c>
      <c r="J1474" s="132" t="s">
        <v>1587</v>
      </c>
      <c r="K1474" s="132">
        <v>0</v>
      </c>
      <c r="L1474" s="132">
        <v>-1</v>
      </c>
      <c r="M1474" s="132">
        <v>0</v>
      </c>
      <c r="N1474" s="132">
        <v>-1</v>
      </c>
      <c r="O1474" s="132">
        <v>0</v>
      </c>
      <c r="P1474" s="132">
        <v>0</v>
      </c>
      <c r="Q1474" s="132">
        <v>0</v>
      </c>
      <c r="R1474" s="132">
        <v>0</v>
      </c>
      <c r="S1474" s="132">
        <v>2</v>
      </c>
      <c r="T1474" s="132">
        <v>1</v>
      </c>
      <c r="U1474" s="132">
        <v>-1</v>
      </c>
      <c r="V1474" s="132">
        <v>0</v>
      </c>
      <c r="W1474" s="132">
        <v>0</v>
      </c>
    </row>
    <row r="1475" spans="1:23">
      <c r="A1475" s="132">
        <v>108154</v>
      </c>
      <c r="B1475" s="132" t="s">
        <v>1230</v>
      </c>
      <c r="C1475" s="132" t="s">
        <v>331</v>
      </c>
      <c r="D1475" s="132" t="s">
        <v>300</v>
      </c>
      <c r="E1475" s="132">
        <v>0</v>
      </c>
      <c r="F1475" s="132">
        <v>0</v>
      </c>
      <c r="G1475" s="132">
        <v>2542.69</v>
      </c>
      <c r="H1475" s="132">
        <v>0</v>
      </c>
      <c r="I1475" s="132">
        <v>3090.0000380000001</v>
      </c>
      <c r="J1475" s="132" t="s">
        <v>301</v>
      </c>
      <c r="K1475" s="132">
        <v>0</v>
      </c>
      <c r="L1475" s="132">
        <v>0</v>
      </c>
      <c r="M1475" s="132">
        <v>0</v>
      </c>
      <c r="N1475" s="132">
        <v>0</v>
      </c>
      <c r="O1475" s="132">
        <v>0</v>
      </c>
      <c r="P1475" s="132">
        <v>0</v>
      </c>
      <c r="Q1475" s="132">
        <v>0</v>
      </c>
      <c r="R1475" s="132">
        <v>0</v>
      </c>
      <c r="S1475" s="132">
        <v>0</v>
      </c>
      <c r="T1475" s="132">
        <v>0</v>
      </c>
      <c r="U1475" s="132">
        <v>0</v>
      </c>
      <c r="V1475" s="132">
        <v>0</v>
      </c>
      <c r="W1475" s="132">
        <v>0</v>
      </c>
    </row>
    <row r="1476" spans="1:23">
      <c r="A1476" s="132">
        <v>108155</v>
      </c>
      <c r="B1476" s="132" t="s">
        <v>1231</v>
      </c>
      <c r="C1476" s="132" t="s">
        <v>331</v>
      </c>
      <c r="D1476" s="132" t="s">
        <v>300</v>
      </c>
      <c r="E1476" s="132">
        <v>0</v>
      </c>
      <c r="F1476" s="132">
        <v>1</v>
      </c>
      <c r="G1476" s="132">
        <v>2977.9974999999999</v>
      </c>
      <c r="H1476" s="132">
        <v>2977.9974999999999</v>
      </c>
      <c r="I1476" s="132">
        <v>2689.999988</v>
      </c>
      <c r="J1476" s="132" t="s">
        <v>1587</v>
      </c>
      <c r="K1476" s="132">
        <v>0</v>
      </c>
      <c r="L1476" s="132">
        <v>0</v>
      </c>
      <c r="M1476" s="132">
        <v>0</v>
      </c>
      <c r="N1476" s="132">
        <v>0</v>
      </c>
      <c r="O1476" s="132">
        <v>-1</v>
      </c>
      <c r="P1476" s="132">
        <v>-1</v>
      </c>
      <c r="Q1476" s="132">
        <v>-2</v>
      </c>
      <c r="R1476" s="132">
        <v>0</v>
      </c>
      <c r="S1476" s="132">
        <v>14</v>
      </c>
      <c r="T1476" s="132">
        <v>0</v>
      </c>
      <c r="U1476" s="132">
        <v>1</v>
      </c>
      <c r="V1476" s="132">
        <v>0</v>
      </c>
      <c r="W1476" s="132">
        <v>11</v>
      </c>
    </row>
    <row r="1477" spans="1:23">
      <c r="A1477" s="132">
        <v>108155</v>
      </c>
      <c r="B1477" s="132" t="s">
        <v>1231</v>
      </c>
      <c r="C1477" s="132" t="s">
        <v>331</v>
      </c>
      <c r="D1477" s="132" t="s">
        <v>300</v>
      </c>
      <c r="E1477" s="132">
        <v>0</v>
      </c>
      <c r="F1477" s="132">
        <v>1</v>
      </c>
      <c r="G1477" s="132">
        <v>2977.9974999999999</v>
      </c>
      <c r="H1477" s="132">
        <v>2977.9974999999999</v>
      </c>
      <c r="I1477" s="132">
        <v>2689.999988</v>
      </c>
      <c r="J1477" s="132" t="s">
        <v>301</v>
      </c>
      <c r="K1477" s="132">
        <v>0</v>
      </c>
      <c r="L1477" s="132">
        <v>0</v>
      </c>
      <c r="M1477" s="132">
        <v>2</v>
      </c>
      <c r="N1477" s="132">
        <v>-2</v>
      </c>
      <c r="O1477" s="132">
        <v>0</v>
      </c>
      <c r="P1477" s="132">
        <v>0</v>
      </c>
      <c r="Q1477" s="132">
        <v>0</v>
      </c>
      <c r="R1477" s="132">
        <v>0</v>
      </c>
      <c r="S1477" s="132">
        <v>0</v>
      </c>
      <c r="T1477" s="132">
        <v>0</v>
      </c>
      <c r="U1477" s="132">
        <v>0</v>
      </c>
      <c r="V1477" s="132">
        <v>0</v>
      </c>
      <c r="W1477" s="132">
        <v>0</v>
      </c>
    </row>
    <row r="1478" spans="1:23">
      <c r="A1478" s="132" t="s">
        <v>1232</v>
      </c>
      <c r="B1478" s="132" t="s">
        <v>1233</v>
      </c>
      <c r="C1478" s="132" t="s">
        <v>299</v>
      </c>
      <c r="D1478" s="132" t="s">
        <v>300</v>
      </c>
      <c r="E1478" s="132">
        <v>14</v>
      </c>
      <c r="F1478" s="132">
        <v>0</v>
      </c>
      <c r="G1478" s="132">
        <v>8057.77</v>
      </c>
      <c r="H1478" s="132">
        <v>0</v>
      </c>
      <c r="I1478" s="132">
        <v>11999.000029999999</v>
      </c>
      <c r="J1478" s="132" t="s">
        <v>1587</v>
      </c>
      <c r="K1478" s="132">
        <v>0</v>
      </c>
      <c r="L1478" s="132">
        <v>0</v>
      </c>
      <c r="M1478" s="132">
        <v>0</v>
      </c>
      <c r="N1478" s="132">
        <v>0</v>
      </c>
      <c r="O1478" s="132">
        <v>0</v>
      </c>
      <c r="P1478" s="132">
        <v>0</v>
      </c>
      <c r="Q1478" s="132">
        <v>0</v>
      </c>
      <c r="R1478" s="132">
        <v>0</v>
      </c>
      <c r="S1478" s="132">
        <v>0</v>
      </c>
      <c r="T1478" s="132">
        <v>0</v>
      </c>
      <c r="U1478" s="132">
        <v>0</v>
      </c>
      <c r="V1478" s="132">
        <v>0</v>
      </c>
      <c r="W1478" s="132">
        <v>0</v>
      </c>
    </row>
    <row r="1479" spans="1:23">
      <c r="A1479" s="132" t="s">
        <v>1232</v>
      </c>
      <c r="B1479" s="132" t="s">
        <v>1233</v>
      </c>
      <c r="C1479" s="132" t="s">
        <v>299</v>
      </c>
      <c r="D1479" s="132" t="s">
        <v>300</v>
      </c>
      <c r="E1479" s="132">
        <v>14</v>
      </c>
      <c r="F1479" s="132">
        <v>0</v>
      </c>
      <c r="G1479" s="132">
        <v>8057.77</v>
      </c>
      <c r="H1479" s="132">
        <v>0</v>
      </c>
      <c r="I1479" s="132">
        <v>11999.000029999999</v>
      </c>
      <c r="J1479" s="132" t="s">
        <v>301</v>
      </c>
      <c r="K1479" s="132">
        <v>0</v>
      </c>
      <c r="L1479" s="132">
        <v>0</v>
      </c>
      <c r="M1479" s="132">
        <v>0</v>
      </c>
      <c r="N1479" s="132">
        <v>0</v>
      </c>
      <c r="O1479" s="132">
        <v>0</v>
      </c>
      <c r="P1479" s="132">
        <v>0</v>
      </c>
      <c r="Q1479" s="132">
        <v>0</v>
      </c>
      <c r="R1479" s="132">
        <v>0</v>
      </c>
      <c r="S1479" s="132">
        <v>0</v>
      </c>
      <c r="T1479" s="132">
        <v>0</v>
      </c>
      <c r="U1479" s="132">
        <v>0</v>
      </c>
      <c r="V1479" s="132">
        <v>0</v>
      </c>
      <c r="W1479" s="132">
        <v>0</v>
      </c>
    </row>
    <row r="1480" spans="1:23">
      <c r="A1480" s="132" t="s">
        <v>1234</v>
      </c>
      <c r="B1480" s="132" t="s">
        <v>1235</v>
      </c>
      <c r="C1480" s="132" t="s">
        <v>331</v>
      </c>
      <c r="D1480" s="132" t="s">
        <v>300</v>
      </c>
      <c r="E1480" s="132">
        <v>0</v>
      </c>
      <c r="F1480" s="132">
        <v>0</v>
      </c>
      <c r="G1480" s="132">
        <v>7457.79</v>
      </c>
      <c r="H1480" s="132">
        <v>0</v>
      </c>
      <c r="I1480" s="132">
        <v>10190.000029999999</v>
      </c>
      <c r="J1480" s="132" t="s">
        <v>1587</v>
      </c>
      <c r="K1480" s="132">
        <v>0</v>
      </c>
      <c r="L1480" s="132">
        <v>0</v>
      </c>
      <c r="M1480" s="132">
        <v>0</v>
      </c>
      <c r="N1480" s="132">
        <v>0</v>
      </c>
      <c r="O1480" s="132">
        <v>0</v>
      </c>
      <c r="P1480" s="132">
        <v>0</v>
      </c>
      <c r="Q1480" s="132">
        <v>0</v>
      </c>
      <c r="R1480" s="132">
        <v>0</v>
      </c>
      <c r="S1480" s="132">
        <v>4</v>
      </c>
      <c r="T1480" s="132">
        <v>0</v>
      </c>
      <c r="U1480" s="132">
        <v>0</v>
      </c>
      <c r="V1480" s="132">
        <v>0</v>
      </c>
      <c r="W1480" s="132">
        <v>4</v>
      </c>
    </row>
    <row r="1481" spans="1:23">
      <c r="A1481" s="132" t="s">
        <v>1234</v>
      </c>
      <c r="B1481" s="132" t="s">
        <v>1235</v>
      </c>
      <c r="C1481" s="132" t="s">
        <v>331</v>
      </c>
      <c r="D1481" s="132" t="s">
        <v>300</v>
      </c>
      <c r="E1481" s="132">
        <v>0</v>
      </c>
      <c r="F1481" s="132">
        <v>0</v>
      </c>
      <c r="G1481" s="132">
        <v>7457.79</v>
      </c>
      <c r="H1481" s="132">
        <v>0</v>
      </c>
      <c r="I1481" s="132">
        <v>10190.000029999999</v>
      </c>
      <c r="J1481" s="132" t="s">
        <v>301</v>
      </c>
      <c r="K1481" s="132">
        <v>0</v>
      </c>
      <c r="L1481" s="132">
        <v>0</v>
      </c>
      <c r="M1481" s="132">
        <v>0</v>
      </c>
      <c r="N1481" s="132">
        <v>0</v>
      </c>
      <c r="O1481" s="132">
        <v>0</v>
      </c>
      <c r="P1481" s="132">
        <v>0</v>
      </c>
      <c r="Q1481" s="132">
        <v>0</v>
      </c>
      <c r="R1481" s="132">
        <v>0</v>
      </c>
      <c r="S1481" s="132">
        <v>0</v>
      </c>
      <c r="T1481" s="132">
        <v>0</v>
      </c>
      <c r="U1481" s="132">
        <v>0</v>
      </c>
      <c r="V1481" s="132">
        <v>0</v>
      </c>
      <c r="W1481" s="132">
        <v>0</v>
      </c>
    </row>
    <row r="1482" spans="1:23">
      <c r="A1482" s="132" t="s">
        <v>1236</v>
      </c>
      <c r="B1482" s="132" t="s">
        <v>1237</v>
      </c>
      <c r="C1482" s="132" t="s">
        <v>320</v>
      </c>
      <c r="D1482" s="132" t="s">
        <v>300</v>
      </c>
      <c r="E1482" s="132">
        <v>0</v>
      </c>
      <c r="F1482" s="132">
        <v>3</v>
      </c>
      <c r="G1482" s="132">
        <v>1478.7524000000001</v>
      </c>
      <c r="H1482" s="132">
        <v>4436.2572</v>
      </c>
      <c r="I1482" s="132">
        <v>900</v>
      </c>
      <c r="J1482" s="132" t="s">
        <v>1587</v>
      </c>
      <c r="K1482" s="132">
        <v>-9</v>
      </c>
      <c r="L1482" s="132">
        <v>-7</v>
      </c>
      <c r="M1482" s="132">
        <v>-8</v>
      </c>
      <c r="N1482" s="132">
        <v>-11</v>
      </c>
      <c r="O1482" s="132">
        <v>-17</v>
      </c>
      <c r="P1482" s="132">
        <v>-18</v>
      </c>
      <c r="Q1482" s="132">
        <v>-23</v>
      </c>
      <c r="R1482" s="132">
        <v>-22</v>
      </c>
      <c r="S1482" s="132">
        <v>-9</v>
      </c>
      <c r="T1482" s="132">
        <v>-7</v>
      </c>
      <c r="U1482" s="132">
        <v>-4</v>
      </c>
      <c r="V1482" s="132">
        <v>-11</v>
      </c>
      <c r="W1482" s="132">
        <v>-146</v>
      </c>
    </row>
    <row r="1483" spans="1:23">
      <c r="A1483" s="132" t="s">
        <v>1236</v>
      </c>
      <c r="B1483" s="132" t="s">
        <v>1237</v>
      </c>
      <c r="C1483" s="132" t="s">
        <v>320</v>
      </c>
      <c r="D1483" s="132" t="s">
        <v>300</v>
      </c>
      <c r="E1483" s="132">
        <v>0</v>
      </c>
      <c r="F1483" s="132">
        <v>3</v>
      </c>
      <c r="G1483" s="132">
        <v>1478.7524000000001</v>
      </c>
      <c r="H1483" s="132">
        <v>4436.2572</v>
      </c>
      <c r="I1483" s="132">
        <v>900</v>
      </c>
      <c r="J1483" s="132" t="s">
        <v>301</v>
      </c>
      <c r="K1483" s="132">
        <v>-4</v>
      </c>
      <c r="L1483" s="132">
        <v>-8</v>
      </c>
      <c r="M1483" s="132">
        <v>-1</v>
      </c>
      <c r="N1483" s="132">
        <v>-7</v>
      </c>
      <c r="O1483" s="132">
        <v>-3</v>
      </c>
      <c r="P1483" s="132">
        <v>0</v>
      </c>
      <c r="Q1483" s="132">
        <v>-3</v>
      </c>
      <c r="R1483" s="132">
        <v>-1</v>
      </c>
      <c r="S1483" s="132">
        <v>-1</v>
      </c>
      <c r="T1483" s="132">
        <v>-1</v>
      </c>
      <c r="U1483" s="132">
        <v>-1</v>
      </c>
      <c r="V1483" s="132">
        <v>0</v>
      </c>
      <c r="W1483" s="132">
        <v>-30</v>
      </c>
    </row>
    <row r="1484" spans="1:23">
      <c r="A1484" s="132">
        <v>108158</v>
      </c>
      <c r="B1484" s="132" t="s">
        <v>1238</v>
      </c>
      <c r="C1484" s="132" t="s">
        <v>331</v>
      </c>
      <c r="D1484" s="132" t="s">
        <v>300</v>
      </c>
      <c r="E1484" s="132">
        <v>0</v>
      </c>
      <c r="F1484" s="132">
        <v>0</v>
      </c>
      <c r="G1484" s="132">
        <v>2275.5500000000002</v>
      </c>
      <c r="H1484" s="132">
        <v>0</v>
      </c>
      <c r="I1484" s="132">
        <v>2700</v>
      </c>
      <c r="J1484" s="132" t="s">
        <v>1587</v>
      </c>
      <c r="K1484" s="132">
        <v>0</v>
      </c>
      <c r="L1484" s="132">
        <v>0</v>
      </c>
      <c r="M1484" s="132">
        <v>0</v>
      </c>
      <c r="N1484" s="132">
        <v>0</v>
      </c>
      <c r="O1484" s="132">
        <v>0</v>
      </c>
      <c r="P1484" s="132">
        <v>-2</v>
      </c>
      <c r="Q1484" s="132">
        <v>0</v>
      </c>
      <c r="R1484" s="132">
        <v>0</v>
      </c>
      <c r="S1484" s="132">
        <v>1</v>
      </c>
      <c r="T1484" s="132">
        <v>-1</v>
      </c>
      <c r="U1484" s="132">
        <v>0</v>
      </c>
      <c r="V1484" s="132">
        <v>0</v>
      </c>
      <c r="W1484" s="132">
        <v>-2</v>
      </c>
    </row>
    <row r="1485" spans="1:23">
      <c r="A1485" s="132">
        <v>108158</v>
      </c>
      <c r="B1485" s="132" t="s">
        <v>1238</v>
      </c>
      <c r="C1485" s="132" t="s">
        <v>331</v>
      </c>
      <c r="D1485" s="132" t="s">
        <v>300</v>
      </c>
      <c r="E1485" s="132">
        <v>0</v>
      </c>
      <c r="F1485" s="132">
        <v>0</v>
      </c>
      <c r="G1485" s="132">
        <v>2275.5500000000002</v>
      </c>
      <c r="H1485" s="132">
        <v>0</v>
      </c>
      <c r="I1485" s="132">
        <v>2700</v>
      </c>
      <c r="J1485" s="132" t="s">
        <v>301</v>
      </c>
      <c r="K1485" s="132">
        <v>0</v>
      </c>
      <c r="L1485" s="132">
        <v>0</v>
      </c>
      <c r="M1485" s="132">
        <v>0</v>
      </c>
      <c r="N1485" s="132">
        <v>0</v>
      </c>
      <c r="O1485" s="132">
        <v>-1</v>
      </c>
      <c r="P1485" s="132">
        <v>0</v>
      </c>
      <c r="Q1485" s="132">
        <v>0</v>
      </c>
      <c r="R1485" s="132">
        <v>0</v>
      </c>
      <c r="S1485" s="132">
        <v>0</v>
      </c>
      <c r="T1485" s="132">
        <v>0</v>
      </c>
      <c r="U1485" s="132">
        <v>0</v>
      </c>
      <c r="V1485" s="132">
        <v>0</v>
      </c>
      <c r="W1485" s="132">
        <v>-1</v>
      </c>
    </row>
    <row r="1486" spans="1:23">
      <c r="A1486" s="132">
        <v>108159</v>
      </c>
      <c r="B1486" s="132" t="s">
        <v>1239</v>
      </c>
      <c r="C1486" s="132" t="s">
        <v>331</v>
      </c>
      <c r="D1486" s="132" t="s">
        <v>300</v>
      </c>
      <c r="E1486" s="132">
        <v>0</v>
      </c>
      <c r="F1486" s="132">
        <v>1</v>
      </c>
      <c r="G1486" s="132">
        <v>3437.35</v>
      </c>
      <c r="H1486" s="132">
        <v>3437.35</v>
      </c>
      <c r="I1486" s="132">
        <v>3690</v>
      </c>
      <c r="J1486" s="132" t="s">
        <v>1587</v>
      </c>
      <c r="K1486" s="132">
        <v>0</v>
      </c>
      <c r="L1486" s="132">
        <v>0</v>
      </c>
      <c r="M1486" s="132">
        <v>0</v>
      </c>
      <c r="N1486" s="132">
        <v>-1</v>
      </c>
      <c r="O1486" s="132">
        <v>0</v>
      </c>
      <c r="P1486" s="132">
        <v>0</v>
      </c>
      <c r="Q1486" s="132">
        <v>0</v>
      </c>
      <c r="R1486" s="132">
        <v>-1</v>
      </c>
      <c r="S1486" s="132">
        <v>-1</v>
      </c>
      <c r="T1486" s="132">
        <v>0</v>
      </c>
      <c r="U1486" s="132">
        <v>0</v>
      </c>
      <c r="V1486" s="132">
        <v>0</v>
      </c>
      <c r="W1486" s="132">
        <v>-3</v>
      </c>
    </row>
    <row r="1487" spans="1:23">
      <c r="A1487" s="132">
        <v>108159</v>
      </c>
      <c r="B1487" s="132" t="s">
        <v>1239</v>
      </c>
      <c r="C1487" s="132" t="s">
        <v>331</v>
      </c>
      <c r="D1487" s="132" t="s">
        <v>300</v>
      </c>
      <c r="E1487" s="132">
        <v>0</v>
      </c>
      <c r="F1487" s="132">
        <v>1</v>
      </c>
      <c r="G1487" s="132">
        <v>3437.35</v>
      </c>
      <c r="H1487" s="132">
        <v>3437.35</v>
      </c>
      <c r="I1487" s="132">
        <v>3690</v>
      </c>
      <c r="J1487" s="132" t="s">
        <v>301</v>
      </c>
      <c r="K1487" s="132">
        <v>0</v>
      </c>
      <c r="L1487" s="132">
        <v>0</v>
      </c>
      <c r="M1487" s="132">
        <v>0</v>
      </c>
      <c r="N1487" s="132">
        <v>0</v>
      </c>
      <c r="O1487" s="132">
        <v>0</v>
      </c>
      <c r="P1487" s="132">
        <v>-1</v>
      </c>
      <c r="Q1487" s="132">
        <v>0</v>
      </c>
      <c r="R1487" s="132">
        <v>0</v>
      </c>
      <c r="S1487" s="132">
        <v>0</v>
      </c>
      <c r="T1487" s="132">
        <v>0</v>
      </c>
      <c r="U1487" s="132">
        <v>0</v>
      </c>
      <c r="V1487" s="132">
        <v>0</v>
      </c>
      <c r="W1487" s="132">
        <v>-1</v>
      </c>
    </row>
    <row r="1488" spans="1:23">
      <c r="A1488" s="132" t="s">
        <v>103</v>
      </c>
      <c r="B1488" s="132" t="s">
        <v>1240</v>
      </c>
      <c r="C1488" s="132" t="s">
        <v>236</v>
      </c>
      <c r="D1488" s="132" t="s">
        <v>300</v>
      </c>
      <c r="E1488" s="132">
        <v>0</v>
      </c>
      <c r="F1488" s="132">
        <v>5</v>
      </c>
      <c r="G1488" s="132">
        <v>1459.1545000000001</v>
      </c>
      <c r="H1488" s="132">
        <v>7295.7725</v>
      </c>
      <c r="I1488" s="132">
        <v>1294.999988</v>
      </c>
      <c r="J1488" s="132" t="s">
        <v>1587</v>
      </c>
      <c r="K1488" s="132">
        <v>-6</v>
      </c>
      <c r="L1488" s="132">
        <v>-7</v>
      </c>
      <c r="M1488" s="132">
        <v>-10</v>
      </c>
      <c r="N1488" s="132">
        <v>-4</v>
      </c>
      <c r="O1488" s="132">
        <v>-4</v>
      </c>
      <c r="P1488" s="132">
        <v>-5</v>
      </c>
      <c r="Q1488" s="132">
        <v>-5</v>
      </c>
      <c r="R1488" s="132">
        <v>-4</v>
      </c>
      <c r="S1488" s="132">
        <v>15</v>
      </c>
      <c r="T1488" s="132">
        <v>-1</v>
      </c>
      <c r="U1488" s="132">
        <v>-1</v>
      </c>
      <c r="V1488" s="132">
        <v>-2</v>
      </c>
      <c r="W1488" s="132">
        <v>-34</v>
      </c>
    </row>
    <row r="1489" spans="1:23">
      <c r="A1489" s="132" t="s">
        <v>103</v>
      </c>
      <c r="B1489" s="132" t="s">
        <v>1240</v>
      </c>
      <c r="C1489" s="132" t="s">
        <v>236</v>
      </c>
      <c r="D1489" s="132" t="s">
        <v>300</v>
      </c>
      <c r="E1489" s="132">
        <v>0</v>
      </c>
      <c r="F1489" s="132">
        <v>5</v>
      </c>
      <c r="G1489" s="132">
        <v>1459.1545000000001</v>
      </c>
      <c r="H1489" s="132">
        <v>7295.7725</v>
      </c>
      <c r="I1489" s="132">
        <v>1294.999988</v>
      </c>
      <c r="J1489" s="132" t="s">
        <v>301</v>
      </c>
      <c r="K1489" s="132">
        <v>-3</v>
      </c>
      <c r="L1489" s="132">
        <v>-4</v>
      </c>
      <c r="M1489" s="132">
        <v>-2</v>
      </c>
      <c r="N1489" s="132">
        <v>-2</v>
      </c>
      <c r="O1489" s="132">
        <v>-5</v>
      </c>
      <c r="P1489" s="132">
        <v>0</v>
      </c>
      <c r="Q1489" s="132">
        <v>-2</v>
      </c>
      <c r="R1489" s="132">
        <v>-2</v>
      </c>
      <c r="S1489" s="132">
        <v>0</v>
      </c>
      <c r="T1489" s="132">
        <v>-3</v>
      </c>
      <c r="U1489" s="132">
        <v>0</v>
      </c>
      <c r="V1489" s="132">
        <v>0</v>
      </c>
      <c r="W1489" s="132">
        <v>-23</v>
      </c>
    </row>
    <row r="1490" spans="1:23">
      <c r="A1490" s="132" t="s">
        <v>1241</v>
      </c>
      <c r="B1490" s="132" t="s">
        <v>1242</v>
      </c>
      <c r="C1490" s="132" t="s">
        <v>312</v>
      </c>
      <c r="D1490" s="132" t="s">
        <v>300</v>
      </c>
      <c r="E1490" s="132">
        <v>0</v>
      </c>
      <c r="F1490" s="132">
        <v>1</v>
      </c>
      <c r="G1490" s="132">
        <v>2640.0590999999999</v>
      </c>
      <c r="H1490" s="132">
        <v>2640.0590999999999</v>
      </c>
      <c r="I1490" s="132">
        <v>1800</v>
      </c>
      <c r="J1490" s="132" t="s">
        <v>1587</v>
      </c>
      <c r="K1490" s="132">
        <v>-3</v>
      </c>
      <c r="L1490" s="132">
        <v>2</v>
      </c>
      <c r="M1490" s="132">
        <v>1</v>
      </c>
      <c r="N1490" s="132">
        <v>-1</v>
      </c>
      <c r="O1490" s="132">
        <v>-3</v>
      </c>
      <c r="P1490" s="132">
        <v>-1</v>
      </c>
      <c r="Q1490" s="132">
        <v>-1</v>
      </c>
      <c r="R1490" s="132">
        <v>1</v>
      </c>
      <c r="S1490" s="132">
        <v>0</v>
      </c>
      <c r="T1490" s="132">
        <v>-1</v>
      </c>
      <c r="U1490" s="132">
        <v>0</v>
      </c>
      <c r="V1490" s="132">
        <v>0</v>
      </c>
      <c r="W1490" s="132">
        <v>-6</v>
      </c>
    </row>
    <row r="1491" spans="1:23">
      <c r="A1491" s="132" t="s">
        <v>1241</v>
      </c>
      <c r="B1491" s="132" t="s">
        <v>1242</v>
      </c>
      <c r="C1491" s="132" t="s">
        <v>312</v>
      </c>
      <c r="D1491" s="132" t="s">
        <v>300</v>
      </c>
      <c r="E1491" s="132">
        <v>0</v>
      </c>
      <c r="F1491" s="132">
        <v>1</v>
      </c>
      <c r="G1491" s="132">
        <v>2640.0590999999999</v>
      </c>
      <c r="H1491" s="132">
        <v>2640.0590999999999</v>
      </c>
      <c r="I1491" s="132">
        <v>1800</v>
      </c>
      <c r="J1491" s="132" t="s">
        <v>301</v>
      </c>
      <c r="K1491" s="132">
        <v>0</v>
      </c>
      <c r="L1491" s="132">
        <v>0</v>
      </c>
      <c r="M1491" s="132">
        <v>-1</v>
      </c>
      <c r="N1491" s="132">
        <v>0</v>
      </c>
      <c r="O1491" s="132">
        <v>-1</v>
      </c>
      <c r="P1491" s="132">
        <v>0</v>
      </c>
      <c r="Q1491" s="132">
        <v>-1</v>
      </c>
      <c r="R1491" s="132">
        <v>-1</v>
      </c>
      <c r="S1491" s="132">
        <v>0</v>
      </c>
      <c r="T1491" s="132">
        <v>-1</v>
      </c>
      <c r="U1491" s="132">
        <v>0</v>
      </c>
      <c r="V1491" s="132">
        <v>0</v>
      </c>
      <c r="W1491" s="132">
        <v>-5</v>
      </c>
    </row>
    <row r="1492" spans="1:23">
      <c r="A1492" s="132" t="s">
        <v>1243</v>
      </c>
      <c r="B1492" s="132" t="s">
        <v>1244</v>
      </c>
      <c r="C1492" s="132" t="s">
        <v>312</v>
      </c>
      <c r="D1492" s="132" t="s">
        <v>300</v>
      </c>
      <c r="E1492" s="132">
        <v>0</v>
      </c>
      <c r="F1492" s="132">
        <v>0</v>
      </c>
      <c r="G1492" s="132">
        <v>3642.4920999999999</v>
      </c>
      <c r="H1492" s="132">
        <v>0</v>
      </c>
      <c r="I1492" s="132">
        <v>2299.9999499999999</v>
      </c>
      <c r="J1492" s="132" t="s">
        <v>1587</v>
      </c>
      <c r="K1492" s="132">
        <v>1</v>
      </c>
      <c r="L1492" s="132">
        <v>0</v>
      </c>
      <c r="M1492" s="132">
        <v>-1</v>
      </c>
      <c r="N1492" s="132">
        <v>1</v>
      </c>
      <c r="O1492" s="132">
        <v>-4</v>
      </c>
      <c r="P1492" s="132">
        <v>-2</v>
      </c>
      <c r="Q1492" s="132">
        <v>-1</v>
      </c>
      <c r="R1492" s="132">
        <v>-1</v>
      </c>
      <c r="S1492" s="132">
        <v>10</v>
      </c>
      <c r="T1492" s="132">
        <v>0</v>
      </c>
      <c r="U1492" s="132">
        <v>-1</v>
      </c>
      <c r="V1492" s="132">
        <v>0</v>
      </c>
      <c r="W1492" s="132">
        <v>2</v>
      </c>
    </row>
    <row r="1493" spans="1:23">
      <c r="A1493" s="132" t="s">
        <v>1243</v>
      </c>
      <c r="B1493" s="132" t="s">
        <v>1244</v>
      </c>
      <c r="C1493" s="132" t="s">
        <v>312</v>
      </c>
      <c r="D1493" s="132" t="s">
        <v>300</v>
      </c>
      <c r="E1493" s="132">
        <v>0</v>
      </c>
      <c r="F1493" s="132">
        <v>0</v>
      </c>
      <c r="G1493" s="132">
        <v>3642.4920999999999</v>
      </c>
      <c r="H1493" s="132">
        <v>0</v>
      </c>
      <c r="I1493" s="132">
        <v>2299.9999499999999</v>
      </c>
      <c r="J1493" s="132" t="s">
        <v>301</v>
      </c>
      <c r="K1493" s="132">
        <v>-1</v>
      </c>
      <c r="L1493" s="132">
        <v>0</v>
      </c>
      <c r="M1493" s="132">
        <v>0</v>
      </c>
      <c r="N1493" s="132">
        <v>0</v>
      </c>
      <c r="O1493" s="132">
        <v>0</v>
      </c>
      <c r="P1493" s="132">
        <v>0</v>
      </c>
      <c r="Q1493" s="132">
        <v>0</v>
      </c>
      <c r="R1493" s="132">
        <v>-1</v>
      </c>
      <c r="S1493" s="132">
        <v>-1</v>
      </c>
      <c r="T1493" s="132">
        <v>0</v>
      </c>
      <c r="U1493" s="132">
        <v>0</v>
      </c>
      <c r="V1493" s="132">
        <v>0</v>
      </c>
      <c r="W1493" s="132">
        <v>-3</v>
      </c>
    </row>
    <row r="1494" spans="1:23">
      <c r="A1494" s="132" t="s">
        <v>1245</v>
      </c>
      <c r="B1494" s="132" t="s">
        <v>1246</v>
      </c>
      <c r="C1494" s="132" t="s">
        <v>312</v>
      </c>
      <c r="D1494" s="132" t="s">
        <v>300</v>
      </c>
      <c r="E1494" s="132">
        <v>0</v>
      </c>
      <c r="F1494" s="132">
        <v>0</v>
      </c>
      <c r="G1494" s="132">
        <v>2295.27</v>
      </c>
      <c r="H1494" s="132">
        <v>0</v>
      </c>
      <c r="I1494" s="132">
        <v>1830.0000379999999</v>
      </c>
      <c r="J1494" s="132" t="s">
        <v>1587</v>
      </c>
      <c r="K1494" s="132">
        <v>0</v>
      </c>
      <c r="L1494" s="132">
        <v>0</v>
      </c>
      <c r="M1494" s="132">
        <v>0</v>
      </c>
      <c r="N1494" s="132">
        <v>0</v>
      </c>
      <c r="O1494" s="132">
        <v>0</v>
      </c>
      <c r="P1494" s="132">
        <v>0</v>
      </c>
      <c r="Q1494" s="132">
        <v>0</v>
      </c>
      <c r="R1494" s="132">
        <v>0</v>
      </c>
      <c r="S1494" s="132">
        <v>0</v>
      </c>
      <c r="T1494" s="132">
        <v>0</v>
      </c>
      <c r="U1494" s="132">
        <v>0</v>
      </c>
      <c r="V1494" s="132">
        <v>0</v>
      </c>
      <c r="W1494" s="132">
        <v>0</v>
      </c>
    </row>
    <row r="1495" spans="1:23">
      <c r="A1495" s="132" t="s">
        <v>1245</v>
      </c>
      <c r="B1495" s="132" t="s">
        <v>1246</v>
      </c>
      <c r="C1495" s="132" t="s">
        <v>312</v>
      </c>
      <c r="D1495" s="132" t="s">
        <v>300</v>
      </c>
      <c r="E1495" s="132">
        <v>0</v>
      </c>
      <c r="F1495" s="132">
        <v>0</v>
      </c>
      <c r="G1495" s="132">
        <v>2295.27</v>
      </c>
      <c r="H1495" s="132">
        <v>0</v>
      </c>
      <c r="I1495" s="132">
        <v>1830.0000379999999</v>
      </c>
      <c r="J1495" s="132" t="s">
        <v>301</v>
      </c>
      <c r="K1495" s="132">
        <v>0</v>
      </c>
      <c r="L1495" s="132">
        <v>0</v>
      </c>
      <c r="M1495" s="132">
        <v>0</v>
      </c>
      <c r="N1495" s="132">
        <v>0</v>
      </c>
      <c r="O1495" s="132">
        <v>0</v>
      </c>
      <c r="P1495" s="132">
        <v>0</v>
      </c>
      <c r="Q1495" s="132">
        <v>0</v>
      </c>
      <c r="R1495" s="132">
        <v>0</v>
      </c>
      <c r="S1495" s="132">
        <v>0</v>
      </c>
      <c r="T1495" s="132">
        <v>0</v>
      </c>
      <c r="U1495" s="132">
        <v>0</v>
      </c>
      <c r="V1495" s="132">
        <v>0</v>
      </c>
      <c r="W1495" s="132">
        <v>0</v>
      </c>
    </row>
    <row r="1496" spans="1:23">
      <c r="A1496" s="132">
        <v>205003</v>
      </c>
      <c r="B1496" s="132" t="s">
        <v>1247</v>
      </c>
      <c r="C1496" s="132" t="s">
        <v>299</v>
      </c>
      <c r="D1496" s="132" t="s">
        <v>300</v>
      </c>
      <c r="E1496" s="132">
        <v>0</v>
      </c>
      <c r="F1496" s="132">
        <v>1</v>
      </c>
      <c r="G1496" s="132">
        <v>1160.1578</v>
      </c>
      <c r="H1496" s="132">
        <v>1160.1578</v>
      </c>
      <c r="I1496" s="132">
        <v>799.99998749999997</v>
      </c>
      <c r="J1496" s="132" t="s">
        <v>1587</v>
      </c>
      <c r="K1496" s="132">
        <v>0</v>
      </c>
      <c r="L1496" s="132">
        <v>0</v>
      </c>
      <c r="M1496" s="132">
        <v>0</v>
      </c>
      <c r="N1496" s="132">
        <v>0</v>
      </c>
      <c r="O1496" s="132">
        <v>-1</v>
      </c>
      <c r="P1496" s="132">
        <v>1</v>
      </c>
      <c r="Q1496" s="132">
        <v>0</v>
      </c>
      <c r="R1496" s="132">
        <v>-1</v>
      </c>
      <c r="S1496" s="132">
        <v>-1</v>
      </c>
      <c r="T1496" s="132">
        <v>0</v>
      </c>
      <c r="U1496" s="132">
        <v>0</v>
      </c>
      <c r="V1496" s="132">
        <v>0</v>
      </c>
      <c r="W1496" s="132">
        <v>-2</v>
      </c>
    </row>
    <row r="1497" spans="1:23">
      <c r="A1497" s="132">
        <v>205003</v>
      </c>
      <c r="B1497" s="132" t="s">
        <v>1247</v>
      </c>
      <c r="C1497" s="132" t="s">
        <v>299</v>
      </c>
      <c r="D1497" s="132" t="s">
        <v>300</v>
      </c>
      <c r="E1497" s="132">
        <v>0</v>
      </c>
      <c r="F1497" s="132">
        <v>1</v>
      </c>
      <c r="G1497" s="132">
        <v>1160.1578</v>
      </c>
      <c r="H1497" s="132">
        <v>1160.1578</v>
      </c>
      <c r="I1497" s="132">
        <v>799.99998749999997</v>
      </c>
      <c r="J1497" s="132" t="s">
        <v>301</v>
      </c>
      <c r="K1497" s="132">
        <v>0</v>
      </c>
      <c r="L1497" s="132">
        <v>0</v>
      </c>
      <c r="M1497" s="132">
        <v>0</v>
      </c>
      <c r="N1497" s="132">
        <v>0</v>
      </c>
      <c r="O1497" s="132">
        <v>0</v>
      </c>
      <c r="P1497" s="132">
        <v>0</v>
      </c>
      <c r="Q1497" s="132">
        <v>0</v>
      </c>
      <c r="R1497" s="132">
        <v>0</v>
      </c>
      <c r="S1497" s="132">
        <v>0</v>
      </c>
      <c r="T1497" s="132">
        <v>0</v>
      </c>
      <c r="U1497" s="132">
        <v>0</v>
      </c>
      <c r="V1497" s="132">
        <v>0</v>
      </c>
      <c r="W1497" s="132">
        <v>0</v>
      </c>
    </row>
    <row r="1498" spans="1:23">
      <c r="A1498" s="132">
        <v>205002</v>
      </c>
      <c r="B1498" s="132" t="s">
        <v>1248</v>
      </c>
      <c r="C1498" s="132" t="s">
        <v>299</v>
      </c>
      <c r="D1498" s="132" t="s">
        <v>300</v>
      </c>
      <c r="E1498" s="132">
        <v>0</v>
      </c>
      <c r="F1498" s="132">
        <v>0</v>
      </c>
      <c r="G1498" s="132">
        <v>3978.12</v>
      </c>
      <c r="H1498" s="132">
        <v>0</v>
      </c>
      <c r="I1498" s="132">
        <v>4189.9999500000004</v>
      </c>
      <c r="J1498" s="132" t="s">
        <v>1587</v>
      </c>
      <c r="K1498" s="132">
        <v>0</v>
      </c>
      <c r="L1498" s="132">
        <v>0</v>
      </c>
      <c r="M1498" s="132">
        <v>0</v>
      </c>
      <c r="N1498" s="132">
        <v>0</v>
      </c>
      <c r="O1498" s="132">
        <v>-1</v>
      </c>
      <c r="P1498" s="132">
        <v>-1</v>
      </c>
      <c r="Q1498" s="132">
        <v>0</v>
      </c>
      <c r="R1498" s="132">
        <v>0</v>
      </c>
      <c r="S1498" s="132">
        <v>-1</v>
      </c>
      <c r="T1498" s="132">
        <v>0</v>
      </c>
      <c r="U1498" s="132">
        <v>0</v>
      </c>
      <c r="V1498" s="132">
        <v>0</v>
      </c>
      <c r="W1498" s="132">
        <v>-3</v>
      </c>
    </row>
    <row r="1499" spans="1:23">
      <c r="A1499" s="132">
        <v>205002</v>
      </c>
      <c r="B1499" s="132" t="s">
        <v>1248</v>
      </c>
      <c r="C1499" s="132" t="s">
        <v>299</v>
      </c>
      <c r="D1499" s="132" t="s">
        <v>300</v>
      </c>
      <c r="E1499" s="132">
        <v>0</v>
      </c>
      <c r="F1499" s="132">
        <v>0</v>
      </c>
      <c r="G1499" s="132">
        <v>3978.12</v>
      </c>
      <c r="H1499" s="132">
        <v>0</v>
      </c>
      <c r="I1499" s="132">
        <v>4189.9999500000004</v>
      </c>
      <c r="J1499" s="132" t="s">
        <v>301</v>
      </c>
      <c r="K1499" s="132">
        <v>0</v>
      </c>
      <c r="L1499" s="132">
        <v>-1</v>
      </c>
      <c r="M1499" s="132">
        <v>-1</v>
      </c>
      <c r="N1499" s="132">
        <v>0</v>
      </c>
      <c r="O1499" s="132">
        <v>0</v>
      </c>
      <c r="P1499" s="132">
        <v>0</v>
      </c>
      <c r="Q1499" s="132">
        <v>0</v>
      </c>
      <c r="R1499" s="132">
        <v>0</v>
      </c>
      <c r="S1499" s="132">
        <v>0</v>
      </c>
      <c r="T1499" s="132">
        <v>0</v>
      </c>
      <c r="U1499" s="132">
        <v>0</v>
      </c>
      <c r="V1499" s="132">
        <v>0</v>
      </c>
      <c r="W1499" s="132">
        <v>-2</v>
      </c>
    </row>
    <row r="1500" spans="1:23">
      <c r="A1500" s="132">
        <v>203024</v>
      </c>
      <c r="B1500" s="132" t="s">
        <v>1249</v>
      </c>
      <c r="C1500" s="132" t="s">
        <v>299</v>
      </c>
      <c r="D1500" s="132" t="s">
        <v>300</v>
      </c>
      <c r="E1500" s="132">
        <v>50</v>
      </c>
      <c r="F1500" s="132">
        <v>7</v>
      </c>
      <c r="G1500" s="132">
        <v>3048.71</v>
      </c>
      <c r="H1500" s="132">
        <v>21340.97</v>
      </c>
      <c r="I1500" s="132">
        <v>4498.9999879999996</v>
      </c>
      <c r="J1500" s="132" t="s">
        <v>1587</v>
      </c>
      <c r="K1500" s="132">
        <v>14</v>
      </c>
      <c r="L1500" s="132">
        <v>21</v>
      </c>
      <c r="M1500" s="132">
        <v>7</v>
      </c>
      <c r="N1500" s="132">
        <v>19</v>
      </c>
      <c r="O1500" s="132">
        <v>19</v>
      </c>
      <c r="P1500" s="132">
        <v>20</v>
      </c>
      <c r="Q1500" s="132">
        <v>27</v>
      </c>
      <c r="R1500" s="132">
        <v>55</v>
      </c>
      <c r="S1500" s="132">
        <v>92</v>
      </c>
      <c r="T1500" s="132">
        <v>11</v>
      </c>
      <c r="U1500" s="132">
        <v>2</v>
      </c>
      <c r="V1500" s="132">
        <v>7</v>
      </c>
      <c r="W1500" s="132">
        <v>294</v>
      </c>
    </row>
    <row r="1501" spans="1:23">
      <c r="A1501" s="132">
        <v>203024</v>
      </c>
      <c r="B1501" s="132" t="s">
        <v>1249</v>
      </c>
      <c r="C1501" s="132" t="s">
        <v>299</v>
      </c>
      <c r="D1501" s="132" t="s">
        <v>300</v>
      </c>
      <c r="E1501" s="132">
        <v>50</v>
      </c>
      <c r="F1501" s="132">
        <v>7</v>
      </c>
      <c r="G1501" s="132">
        <v>3048.71</v>
      </c>
      <c r="H1501" s="132">
        <v>21340.97</v>
      </c>
      <c r="I1501" s="132">
        <v>4498.9999879999996</v>
      </c>
      <c r="J1501" s="132" t="s">
        <v>301</v>
      </c>
      <c r="K1501" s="132">
        <v>5</v>
      </c>
      <c r="L1501" s="132">
        <v>3</v>
      </c>
      <c r="M1501" s="132">
        <v>2</v>
      </c>
      <c r="N1501" s="132">
        <v>0</v>
      </c>
      <c r="O1501" s="132">
        <v>0</v>
      </c>
      <c r="P1501" s="132">
        <v>0</v>
      </c>
      <c r="Q1501" s="132">
        <v>2</v>
      </c>
      <c r="R1501" s="132">
        <v>16</v>
      </c>
      <c r="S1501" s="132">
        <v>11</v>
      </c>
      <c r="T1501" s="132">
        <v>1</v>
      </c>
      <c r="U1501" s="132">
        <v>-2</v>
      </c>
      <c r="V1501" s="132">
        <v>0</v>
      </c>
      <c r="W1501" s="132">
        <v>38</v>
      </c>
    </row>
    <row r="1502" spans="1:23">
      <c r="A1502" s="132" t="s">
        <v>1250</v>
      </c>
      <c r="B1502" s="132" t="s">
        <v>1251</v>
      </c>
      <c r="C1502" s="132" t="s">
        <v>331</v>
      </c>
      <c r="D1502" s="132" t="s">
        <v>300</v>
      </c>
      <c r="E1502" s="132">
        <v>96</v>
      </c>
      <c r="F1502" s="132">
        <v>0</v>
      </c>
      <c r="G1502" s="132">
        <v>3320.08</v>
      </c>
      <c r="H1502" s="132">
        <v>0</v>
      </c>
      <c r="I1502" s="132">
        <v>1800</v>
      </c>
      <c r="J1502" s="132" t="s">
        <v>1587</v>
      </c>
      <c r="K1502" s="132">
        <v>0</v>
      </c>
      <c r="L1502" s="132">
        <v>0</v>
      </c>
      <c r="M1502" s="132">
        <v>0</v>
      </c>
      <c r="N1502" s="132">
        <v>0</v>
      </c>
      <c r="O1502" s="132">
        <v>0</v>
      </c>
      <c r="P1502" s="132">
        <v>0</v>
      </c>
      <c r="Q1502" s="132">
        <v>0</v>
      </c>
      <c r="R1502" s="132">
        <v>-1</v>
      </c>
      <c r="S1502" s="132">
        <v>2</v>
      </c>
      <c r="T1502" s="132">
        <v>0</v>
      </c>
      <c r="U1502" s="132">
        <v>0</v>
      </c>
      <c r="V1502" s="132">
        <v>0</v>
      </c>
      <c r="W1502" s="132">
        <v>1</v>
      </c>
    </row>
    <row r="1503" spans="1:23">
      <c r="A1503" s="132" t="s">
        <v>1250</v>
      </c>
      <c r="B1503" s="132" t="s">
        <v>1251</v>
      </c>
      <c r="C1503" s="132" t="s">
        <v>331</v>
      </c>
      <c r="D1503" s="132" t="s">
        <v>300</v>
      </c>
      <c r="E1503" s="132">
        <v>96</v>
      </c>
      <c r="F1503" s="132">
        <v>0</v>
      </c>
      <c r="G1503" s="132">
        <v>3320.08</v>
      </c>
      <c r="H1503" s="132">
        <v>0</v>
      </c>
      <c r="I1503" s="132">
        <v>1800</v>
      </c>
      <c r="J1503" s="132" t="s">
        <v>301</v>
      </c>
      <c r="K1503" s="132">
        <v>0</v>
      </c>
      <c r="L1503" s="132">
        <v>0</v>
      </c>
      <c r="M1503" s="132">
        <v>-1</v>
      </c>
      <c r="N1503" s="132">
        <v>0</v>
      </c>
      <c r="O1503" s="132">
        <v>0</v>
      </c>
      <c r="P1503" s="132">
        <v>0</v>
      </c>
      <c r="Q1503" s="132">
        <v>0</v>
      </c>
      <c r="R1503" s="132">
        <v>0</v>
      </c>
      <c r="S1503" s="132">
        <v>0</v>
      </c>
      <c r="T1503" s="132">
        <v>0</v>
      </c>
      <c r="U1503" s="132">
        <v>0</v>
      </c>
      <c r="V1503" s="132">
        <v>0</v>
      </c>
      <c r="W1503" s="132">
        <v>-1</v>
      </c>
    </row>
    <row r="1504" spans="1:23">
      <c r="A1504" s="132" t="s">
        <v>1252</v>
      </c>
      <c r="B1504" s="132" t="s">
        <v>1253</v>
      </c>
      <c r="C1504" s="132" t="s">
        <v>331</v>
      </c>
      <c r="D1504" s="132" t="s">
        <v>300</v>
      </c>
      <c r="E1504" s="132">
        <v>60</v>
      </c>
      <c r="F1504" s="132">
        <v>0</v>
      </c>
      <c r="G1504" s="132">
        <v>4965.2555000000002</v>
      </c>
      <c r="H1504" s="132">
        <v>0</v>
      </c>
      <c r="I1504" s="132">
        <v>4590</v>
      </c>
      <c r="J1504" s="132" t="s">
        <v>1587</v>
      </c>
      <c r="K1504" s="132">
        <v>0</v>
      </c>
      <c r="L1504" s="132">
        <v>0</v>
      </c>
      <c r="M1504" s="132">
        <v>0</v>
      </c>
      <c r="N1504" s="132">
        <v>0</v>
      </c>
      <c r="O1504" s="132">
        <v>0</v>
      </c>
      <c r="P1504" s="132">
        <v>0</v>
      </c>
      <c r="Q1504" s="132">
        <v>0</v>
      </c>
      <c r="R1504" s="132">
        <v>0</v>
      </c>
      <c r="S1504" s="132">
        <v>0</v>
      </c>
      <c r="T1504" s="132">
        <v>-1</v>
      </c>
      <c r="U1504" s="132">
        <v>1</v>
      </c>
      <c r="V1504" s="132">
        <v>0</v>
      </c>
      <c r="W1504" s="132">
        <v>0</v>
      </c>
    </row>
    <row r="1505" spans="1:23">
      <c r="A1505" s="132" t="s">
        <v>1252</v>
      </c>
      <c r="B1505" s="132" t="s">
        <v>1253</v>
      </c>
      <c r="C1505" s="132" t="s">
        <v>331</v>
      </c>
      <c r="D1505" s="132" t="s">
        <v>300</v>
      </c>
      <c r="E1505" s="132">
        <v>60</v>
      </c>
      <c r="F1505" s="132">
        <v>0</v>
      </c>
      <c r="G1505" s="132">
        <v>4965.2555000000002</v>
      </c>
      <c r="H1505" s="132">
        <v>0</v>
      </c>
      <c r="I1505" s="132">
        <v>4590</v>
      </c>
      <c r="J1505" s="132" t="s">
        <v>301</v>
      </c>
      <c r="K1505" s="132">
        <v>0</v>
      </c>
      <c r="L1505" s="132">
        <v>0</v>
      </c>
      <c r="M1505" s="132">
        <v>0</v>
      </c>
      <c r="N1505" s="132">
        <v>0</v>
      </c>
      <c r="O1505" s="132">
        <v>0</v>
      </c>
      <c r="P1505" s="132">
        <v>0</v>
      </c>
      <c r="Q1505" s="132">
        <v>0</v>
      </c>
      <c r="R1505" s="132">
        <v>0</v>
      </c>
      <c r="S1505" s="132">
        <v>0</v>
      </c>
      <c r="T1505" s="132">
        <v>0</v>
      </c>
      <c r="U1505" s="132">
        <v>0</v>
      </c>
      <c r="V1505" s="132">
        <v>0</v>
      </c>
      <c r="W1505" s="132">
        <v>0</v>
      </c>
    </row>
    <row r="1506" spans="1:23">
      <c r="A1506" s="132">
        <v>108162</v>
      </c>
      <c r="B1506" s="132" t="s">
        <v>1254</v>
      </c>
      <c r="C1506" s="132" t="s">
        <v>331</v>
      </c>
      <c r="D1506" s="132" t="s">
        <v>300</v>
      </c>
      <c r="E1506" s="132">
        <v>90</v>
      </c>
      <c r="F1506" s="132">
        <v>0</v>
      </c>
      <c r="G1506" s="132">
        <v>3809.28</v>
      </c>
      <c r="H1506" s="132">
        <v>0</v>
      </c>
      <c r="I1506" s="132">
        <v>2399.9999630000002</v>
      </c>
      <c r="J1506" s="132" t="s">
        <v>1587</v>
      </c>
      <c r="K1506" s="132">
        <v>0</v>
      </c>
      <c r="L1506" s="132">
        <v>0</v>
      </c>
      <c r="M1506" s="132">
        <v>0</v>
      </c>
      <c r="N1506" s="132">
        <v>0</v>
      </c>
      <c r="O1506" s="132">
        <v>0</v>
      </c>
      <c r="P1506" s="132">
        <v>0</v>
      </c>
      <c r="Q1506" s="132">
        <v>0</v>
      </c>
      <c r="R1506" s="132">
        <v>0</v>
      </c>
      <c r="S1506" s="132">
        <v>2</v>
      </c>
      <c r="T1506" s="132">
        <v>0</v>
      </c>
      <c r="U1506" s="132">
        <v>0</v>
      </c>
      <c r="V1506" s="132">
        <v>0</v>
      </c>
      <c r="W1506" s="132">
        <v>2</v>
      </c>
    </row>
    <row r="1507" spans="1:23">
      <c r="A1507" s="132">
        <v>108162</v>
      </c>
      <c r="B1507" s="132" t="s">
        <v>1254</v>
      </c>
      <c r="C1507" s="132" t="s">
        <v>331</v>
      </c>
      <c r="D1507" s="132" t="s">
        <v>300</v>
      </c>
      <c r="E1507" s="132">
        <v>90</v>
      </c>
      <c r="F1507" s="132">
        <v>0</v>
      </c>
      <c r="G1507" s="132">
        <v>3809.28</v>
      </c>
      <c r="H1507" s="132">
        <v>0</v>
      </c>
      <c r="I1507" s="132">
        <v>2399.9999630000002</v>
      </c>
      <c r="J1507" s="132" t="s">
        <v>301</v>
      </c>
      <c r="K1507" s="132">
        <v>0</v>
      </c>
      <c r="L1507" s="132">
        <v>0</v>
      </c>
      <c r="M1507" s="132">
        <v>0</v>
      </c>
      <c r="N1507" s="132">
        <v>0</v>
      </c>
      <c r="O1507" s="132">
        <v>0</v>
      </c>
      <c r="P1507" s="132">
        <v>0</v>
      </c>
      <c r="Q1507" s="132">
        <v>0</v>
      </c>
      <c r="R1507" s="132">
        <v>0</v>
      </c>
      <c r="S1507" s="132">
        <v>0</v>
      </c>
      <c r="T1507" s="132">
        <v>0</v>
      </c>
      <c r="U1507" s="132">
        <v>0</v>
      </c>
      <c r="V1507" s="132">
        <v>0</v>
      </c>
      <c r="W1507" s="132">
        <v>0</v>
      </c>
    </row>
    <row r="1508" spans="1:23">
      <c r="A1508" s="132" t="s">
        <v>1255</v>
      </c>
      <c r="B1508" s="132" t="s">
        <v>1256</v>
      </c>
      <c r="C1508" s="132" t="s">
        <v>331</v>
      </c>
      <c r="D1508" s="132" t="s">
        <v>300</v>
      </c>
      <c r="E1508" s="132">
        <v>0</v>
      </c>
      <c r="F1508" s="132">
        <v>8</v>
      </c>
      <c r="G1508" s="132">
        <v>1779.2238</v>
      </c>
      <c r="H1508" s="132">
        <v>14233.7904</v>
      </c>
      <c r="I1508" s="132">
        <v>1695.0000379999999</v>
      </c>
      <c r="J1508" s="132" t="s">
        <v>1587</v>
      </c>
      <c r="K1508" s="132">
        <v>3</v>
      </c>
      <c r="L1508" s="132">
        <v>12</v>
      </c>
      <c r="M1508" s="132">
        <v>-1</v>
      </c>
      <c r="N1508" s="132">
        <v>6</v>
      </c>
      <c r="O1508" s="132">
        <v>0</v>
      </c>
      <c r="P1508" s="132">
        <v>0</v>
      </c>
      <c r="Q1508" s="132">
        <v>2</v>
      </c>
      <c r="R1508" s="132">
        <v>1</v>
      </c>
      <c r="S1508" s="132">
        <v>3</v>
      </c>
      <c r="T1508" s="132">
        <v>-2</v>
      </c>
      <c r="U1508" s="132">
        <v>2</v>
      </c>
      <c r="V1508" s="132">
        <v>1</v>
      </c>
      <c r="W1508" s="132">
        <v>27</v>
      </c>
    </row>
    <row r="1509" spans="1:23">
      <c r="A1509" s="132" t="s">
        <v>1255</v>
      </c>
      <c r="B1509" s="132" t="s">
        <v>1256</v>
      </c>
      <c r="C1509" s="132" t="s">
        <v>331</v>
      </c>
      <c r="D1509" s="132" t="s">
        <v>300</v>
      </c>
      <c r="E1509" s="132">
        <v>0</v>
      </c>
      <c r="F1509" s="132">
        <v>8</v>
      </c>
      <c r="G1509" s="132">
        <v>1779.2238</v>
      </c>
      <c r="H1509" s="132">
        <v>14233.7904</v>
      </c>
      <c r="I1509" s="132">
        <v>1695.0000379999999</v>
      </c>
      <c r="J1509" s="132" t="s">
        <v>301</v>
      </c>
      <c r="K1509" s="132">
        <v>0</v>
      </c>
      <c r="L1509" s="132">
        <v>-1</v>
      </c>
      <c r="M1509" s="132">
        <v>2</v>
      </c>
      <c r="N1509" s="132">
        <v>0</v>
      </c>
      <c r="O1509" s="132">
        <v>-1</v>
      </c>
      <c r="P1509" s="132">
        <v>1</v>
      </c>
      <c r="Q1509" s="132">
        <v>-2</v>
      </c>
      <c r="R1509" s="132">
        <v>-1</v>
      </c>
      <c r="S1509" s="132">
        <v>0</v>
      </c>
      <c r="T1509" s="132">
        <v>0</v>
      </c>
      <c r="U1509" s="132">
        <v>-2</v>
      </c>
      <c r="V1509" s="132">
        <v>0</v>
      </c>
      <c r="W1509" s="132">
        <v>-4</v>
      </c>
    </row>
    <row r="1510" spans="1:23">
      <c r="A1510" s="132" t="s">
        <v>1257</v>
      </c>
      <c r="B1510" s="132" t="s">
        <v>1258</v>
      </c>
      <c r="C1510" s="132" t="s">
        <v>331</v>
      </c>
      <c r="D1510" s="132" t="s">
        <v>300</v>
      </c>
      <c r="E1510" s="132">
        <v>0</v>
      </c>
      <c r="F1510" s="132">
        <v>0</v>
      </c>
      <c r="G1510" s="132">
        <v>5049.53</v>
      </c>
      <c r="H1510" s="132">
        <v>0</v>
      </c>
      <c r="I1510" s="132">
        <v>7989.9999749999997</v>
      </c>
      <c r="J1510" s="132" t="s">
        <v>1587</v>
      </c>
      <c r="K1510" s="132">
        <v>0</v>
      </c>
      <c r="L1510" s="132">
        <v>0</v>
      </c>
      <c r="M1510" s="132">
        <v>0</v>
      </c>
      <c r="N1510" s="132">
        <v>0</v>
      </c>
      <c r="O1510" s="132">
        <v>0</v>
      </c>
      <c r="P1510" s="132">
        <v>0</v>
      </c>
      <c r="Q1510" s="132">
        <v>0</v>
      </c>
      <c r="R1510" s="132">
        <v>0</v>
      </c>
      <c r="S1510" s="132">
        <v>0</v>
      </c>
      <c r="T1510" s="132">
        <v>0</v>
      </c>
      <c r="U1510" s="132">
        <v>0</v>
      </c>
      <c r="V1510" s="132">
        <v>0</v>
      </c>
      <c r="W1510" s="132">
        <v>0</v>
      </c>
    </row>
    <row r="1511" spans="1:23">
      <c r="A1511" s="132" t="s">
        <v>1257</v>
      </c>
      <c r="B1511" s="132" t="s">
        <v>1258</v>
      </c>
      <c r="C1511" s="132" t="s">
        <v>331</v>
      </c>
      <c r="D1511" s="132" t="s">
        <v>300</v>
      </c>
      <c r="E1511" s="132">
        <v>0</v>
      </c>
      <c r="F1511" s="132">
        <v>0</v>
      </c>
      <c r="G1511" s="132">
        <v>5049.53</v>
      </c>
      <c r="H1511" s="132">
        <v>0</v>
      </c>
      <c r="I1511" s="132">
        <v>7989.9999749999997</v>
      </c>
      <c r="J1511" s="132" t="s">
        <v>301</v>
      </c>
      <c r="K1511" s="132">
        <v>0</v>
      </c>
      <c r="L1511" s="132">
        <v>0</v>
      </c>
      <c r="M1511" s="132">
        <v>0</v>
      </c>
      <c r="N1511" s="132">
        <v>0</v>
      </c>
      <c r="O1511" s="132">
        <v>0</v>
      </c>
      <c r="P1511" s="132">
        <v>0</v>
      </c>
      <c r="Q1511" s="132">
        <v>0</v>
      </c>
      <c r="R1511" s="132">
        <v>0</v>
      </c>
      <c r="S1511" s="132">
        <v>0</v>
      </c>
      <c r="T1511" s="132">
        <v>0</v>
      </c>
      <c r="U1511" s="132">
        <v>0</v>
      </c>
      <c r="V1511" s="132">
        <v>0</v>
      </c>
      <c r="W1511" s="132">
        <v>0</v>
      </c>
    </row>
    <row r="1512" spans="1:23">
      <c r="A1512" s="132" t="s">
        <v>1259</v>
      </c>
      <c r="B1512" s="132" t="s">
        <v>1260</v>
      </c>
      <c r="C1512" s="132" t="s">
        <v>331</v>
      </c>
      <c r="D1512" s="132" t="s">
        <v>300</v>
      </c>
      <c r="E1512" s="132">
        <v>0</v>
      </c>
      <c r="F1512" s="132">
        <v>3</v>
      </c>
      <c r="G1512" s="132">
        <v>4481.7867999999999</v>
      </c>
      <c r="H1512" s="132">
        <v>13445.3604</v>
      </c>
      <c r="I1512" s="132">
        <v>3990.0000380000001</v>
      </c>
      <c r="J1512" s="132" t="s">
        <v>1587</v>
      </c>
      <c r="K1512" s="132">
        <v>-3</v>
      </c>
      <c r="L1512" s="132">
        <v>0</v>
      </c>
      <c r="M1512" s="132">
        <v>-1</v>
      </c>
      <c r="N1512" s="132">
        <v>0</v>
      </c>
      <c r="O1512" s="132">
        <v>3</v>
      </c>
      <c r="P1512" s="132">
        <v>13</v>
      </c>
      <c r="Q1512" s="132">
        <v>1</v>
      </c>
      <c r="R1512" s="132">
        <v>-5</v>
      </c>
      <c r="S1512" s="132">
        <v>-4</v>
      </c>
      <c r="T1512" s="132">
        <v>-2</v>
      </c>
      <c r="U1512" s="132">
        <v>1</v>
      </c>
      <c r="V1512" s="132">
        <v>-2</v>
      </c>
      <c r="W1512" s="132">
        <v>1</v>
      </c>
    </row>
    <row r="1513" spans="1:23">
      <c r="A1513" s="132" t="s">
        <v>1259</v>
      </c>
      <c r="B1513" s="132" t="s">
        <v>1260</v>
      </c>
      <c r="C1513" s="132" t="s">
        <v>331</v>
      </c>
      <c r="D1513" s="132" t="s">
        <v>300</v>
      </c>
      <c r="E1513" s="132">
        <v>0</v>
      </c>
      <c r="F1513" s="132">
        <v>3</v>
      </c>
      <c r="G1513" s="132">
        <v>4481.7867999999999</v>
      </c>
      <c r="H1513" s="132">
        <v>13445.3604</v>
      </c>
      <c r="I1513" s="132">
        <v>3990.0000380000001</v>
      </c>
      <c r="J1513" s="132" t="s">
        <v>301</v>
      </c>
      <c r="K1513" s="132">
        <v>1</v>
      </c>
      <c r="L1513" s="132">
        <v>0</v>
      </c>
      <c r="M1513" s="132">
        <v>-1</v>
      </c>
      <c r="N1513" s="132">
        <v>-3</v>
      </c>
      <c r="O1513" s="132">
        <v>0</v>
      </c>
      <c r="P1513" s="132">
        <v>-1</v>
      </c>
      <c r="Q1513" s="132">
        <v>-1</v>
      </c>
      <c r="R1513" s="132">
        <v>-1</v>
      </c>
      <c r="S1513" s="132">
        <v>-1</v>
      </c>
      <c r="T1513" s="132">
        <v>-1</v>
      </c>
      <c r="U1513" s="132">
        <v>0</v>
      </c>
      <c r="V1513" s="132">
        <v>0</v>
      </c>
      <c r="W1513" s="132">
        <v>-8</v>
      </c>
    </row>
    <row r="1514" spans="1:23">
      <c r="A1514" s="132" t="s">
        <v>1261</v>
      </c>
      <c r="B1514" s="132" t="s">
        <v>1262</v>
      </c>
      <c r="C1514" s="132" t="s">
        <v>331</v>
      </c>
      <c r="D1514" s="132" t="s">
        <v>300</v>
      </c>
      <c r="E1514" s="132">
        <v>0</v>
      </c>
      <c r="F1514" s="132">
        <v>2</v>
      </c>
      <c r="G1514" s="132">
        <v>4249.9939999999997</v>
      </c>
      <c r="H1514" s="132">
        <v>8499.9879999999994</v>
      </c>
      <c r="I1514" s="132">
        <v>3694.9999499999999</v>
      </c>
      <c r="J1514" s="132" t="s">
        <v>1587</v>
      </c>
      <c r="K1514" s="132">
        <v>-1</v>
      </c>
      <c r="L1514" s="132">
        <v>-2</v>
      </c>
      <c r="M1514" s="132">
        <v>-3</v>
      </c>
      <c r="N1514" s="132">
        <v>-3</v>
      </c>
      <c r="O1514" s="132">
        <v>-1</v>
      </c>
      <c r="P1514" s="132">
        <v>0</v>
      </c>
      <c r="Q1514" s="132">
        <v>-4</v>
      </c>
      <c r="R1514" s="132">
        <v>-1</v>
      </c>
      <c r="S1514" s="132">
        <v>2</v>
      </c>
      <c r="T1514" s="132">
        <v>-1</v>
      </c>
      <c r="U1514" s="132">
        <v>1</v>
      </c>
      <c r="V1514" s="132">
        <v>-1</v>
      </c>
      <c r="W1514" s="132">
        <v>-14</v>
      </c>
    </row>
    <row r="1515" spans="1:23">
      <c r="A1515" s="132" t="s">
        <v>1261</v>
      </c>
      <c r="B1515" s="132" t="s">
        <v>1262</v>
      </c>
      <c r="C1515" s="132" t="s">
        <v>331</v>
      </c>
      <c r="D1515" s="132" t="s">
        <v>300</v>
      </c>
      <c r="E1515" s="132">
        <v>0</v>
      </c>
      <c r="F1515" s="132">
        <v>2</v>
      </c>
      <c r="G1515" s="132">
        <v>4249.9939999999997</v>
      </c>
      <c r="H1515" s="132">
        <v>8499.9879999999994</v>
      </c>
      <c r="I1515" s="132">
        <v>3694.9999499999999</v>
      </c>
      <c r="J1515" s="132" t="s">
        <v>301</v>
      </c>
      <c r="K1515" s="132">
        <v>0</v>
      </c>
      <c r="L1515" s="132">
        <v>0</v>
      </c>
      <c r="M1515" s="132">
        <v>-1</v>
      </c>
      <c r="N1515" s="132">
        <v>-1</v>
      </c>
      <c r="O1515" s="132">
        <v>2</v>
      </c>
      <c r="P1515" s="132">
        <v>-1</v>
      </c>
      <c r="Q1515" s="132">
        <v>0</v>
      </c>
      <c r="R1515" s="132">
        <v>0</v>
      </c>
      <c r="S1515" s="132">
        <v>0</v>
      </c>
      <c r="T1515" s="132">
        <v>0</v>
      </c>
      <c r="U1515" s="132">
        <v>-1</v>
      </c>
      <c r="V1515" s="132">
        <v>0</v>
      </c>
      <c r="W1515" s="132">
        <v>-2</v>
      </c>
    </row>
    <row r="1516" spans="1:23">
      <c r="A1516" s="132">
        <v>601033</v>
      </c>
      <c r="B1516" s="132" t="s">
        <v>1263</v>
      </c>
      <c r="C1516" s="132" t="s">
        <v>1264</v>
      </c>
      <c r="D1516" s="132" t="s">
        <v>300</v>
      </c>
      <c r="E1516" s="132">
        <v>100</v>
      </c>
      <c r="F1516" s="132">
        <v>0</v>
      </c>
      <c r="G1516" s="132">
        <v>331.53</v>
      </c>
      <c r="H1516" s="132">
        <v>0</v>
      </c>
      <c r="I1516" s="132">
        <v>499.00004999999999</v>
      </c>
      <c r="J1516" s="132" t="s">
        <v>1587</v>
      </c>
      <c r="K1516" s="132">
        <v>0</v>
      </c>
      <c r="L1516" s="132">
        <v>0</v>
      </c>
      <c r="M1516" s="132">
        <v>0</v>
      </c>
      <c r="N1516" s="132">
        <v>0</v>
      </c>
      <c r="O1516" s="132">
        <v>0</v>
      </c>
      <c r="P1516" s="132">
        <v>0</v>
      </c>
      <c r="Q1516" s="132">
        <v>0</v>
      </c>
      <c r="R1516" s="132">
        <v>0</v>
      </c>
      <c r="S1516" s="132">
        <v>0</v>
      </c>
      <c r="T1516" s="132">
        <v>0</v>
      </c>
      <c r="U1516" s="132">
        <v>0</v>
      </c>
      <c r="V1516" s="132">
        <v>0</v>
      </c>
      <c r="W1516" s="132">
        <v>0</v>
      </c>
    </row>
    <row r="1517" spans="1:23">
      <c r="A1517" s="132">
        <v>601033</v>
      </c>
      <c r="B1517" s="132" t="s">
        <v>1263</v>
      </c>
      <c r="C1517" s="132" t="s">
        <v>1264</v>
      </c>
      <c r="D1517" s="132" t="s">
        <v>300</v>
      </c>
      <c r="E1517" s="132">
        <v>100</v>
      </c>
      <c r="F1517" s="132">
        <v>0</v>
      </c>
      <c r="G1517" s="132">
        <v>331.53</v>
      </c>
      <c r="H1517" s="132">
        <v>0</v>
      </c>
      <c r="I1517" s="132">
        <v>499.00004999999999</v>
      </c>
      <c r="J1517" s="132" t="s">
        <v>301</v>
      </c>
      <c r="K1517" s="132">
        <v>0</v>
      </c>
      <c r="L1517" s="132">
        <v>0</v>
      </c>
      <c r="M1517" s="132">
        <v>0</v>
      </c>
      <c r="N1517" s="132">
        <v>0</v>
      </c>
      <c r="O1517" s="132">
        <v>0</v>
      </c>
      <c r="P1517" s="132">
        <v>0</v>
      </c>
      <c r="Q1517" s="132">
        <v>0</v>
      </c>
      <c r="R1517" s="132">
        <v>0</v>
      </c>
      <c r="S1517" s="132">
        <v>0</v>
      </c>
      <c r="T1517" s="132">
        <v>0</v>
      </c>
      <c r="U1517" s="132">
        <v>0</v>
      </c>
      <c r="V1517" s="132">
        <v>0</v>
      </c>
      <c r="W1517" s="132">
        <v>0</v>
      </c>
    </row>
    <row r="1518" spans="1:23">
      <c r="A1518" s="132" t="s">
        <v>1265</v>
      </c>
      <c r="B1518" s="132" t="s">
        <v>1266</v>
      </c>
      <c r="C1518" s="132" t="s">
        <v>236</v>
      </c>
      <c r="D1518" s="132" t="s">
        <v>300</v>
      </c>
      <c r="E1518" s="132">
        <v>400</v>
      </c>
      <c r="F1518" s="132">
        <v>0</v>
      </c>
      <c r="G1518" s="132">
        <v>1739.45</v>
      </c>
      <c r="H1518" s="132">
        <v>0</v>
      </c>
      <c r="I1518" s="132">
        <v>1789.999988</v>
      </c>
      <c r="J1518" s="132" t="s">
        <v>1587</v>
      </c>
      <c r="K1518" s="132">
        <v>-1</v>
      </c>
      <c r="L1518" s="132">
        <v>0</v>
      </c>
      <c r="M1518" s="132">
        <v>0</v>
      </c>
      <c r="N1518" s="132">
        <v>0</v>
      </c>
      <c r="O1518" s="132">
        <v>1</v>
      </c>
      <c r="P1518" s="132">
        <v>0</v>
      </c>
      <c r="Q1518" s="132">
        <v>0</v>
      </c>
      <c r="R1518" s="132">
        <v>0</v>
      </c>
      <c r="S1518" s="132">
        <v>1</v>
      </c>
      <c r="T1518" s="132">
        <v>0</v>
      </c>
      <c r="U1518" s="132">
        <v>-1</v>
      </c>
      <c r="V1518" s="132">
        <v>0</v>
      </c>
      <c r="W1518" s="132">
        <v>0</v>
      </c>
    </row>
    <row r="1519" spans="1:23">
      <c r="A1519" s="132" t="s">
        <v>1265</v>
      </c>
      <c r="B1519" s="132" t="s">
        <v>1266</v>
      </c>
      <c r="C1519" s="132" t="s">
        <v>236</v>
      </c>
      <c r="D1519" s="132" t="s">
        <v>300</v>
      </c>
      <c r="E1519" s="132">
        <v>400</v>
      </c>
      <c r="F1519" s="132">
        <v>0</v>
      </c>
      <c r="G1519" s="132">
        <v>1739.45</v>
      </c>
      <c r="H1519" s="132">
        <v>0</v>
      </c>
      <c r="I1519" s="132">
        <v>1789.999988</v>
      </c>
      <c r="J1519" s="132" t="s">
        <v>301</v>
      </c>
      <c r="K1519" s="132">
        <v>0</v>
      </c>
      <c r="L1519" s="132">
        <v>0</v>
      </c>
      <c r="M1519" s="132">
        <v>0</v>
      </c>
      <c r="N1519" s="132">
        <v>-1</v>
      </c>
      <c r="O1519" s="132">
        <v>0</v>
      </c>
      <c r="P1519" s="132">
        <v>0</v>
      </c>
      <c r="Q1519" s="132">
        <v>0</v>
      </c>
      <c r="R1519" s="132">
        <v>0</v>
      </c>
      <c r="S1519" s="132">
        <v>0</v>
      </c>
      <c r="T1519" s="132">
        <v>0</v>
      </c>
      <c r="U1519" s="132">
        <v>0</v>
      </c>
      <c r="V1519" s="132">
        <v>0</v>
      </c>
      <c r="W1519" s="132">
        <v>-1</v>
      </c>
    </row>
    <row r="1520" spans="1:23">
      <c r="A1520" s="132">
        <v>108163</v>
      </c>
      <c r="B1520" s="132" t="s">
        <v>1267</v>
      </c>
      <c r="C1520" s="132" t="s">
        <v>331</v>
      </c>
      <c r="D1520" s="132" t="s">
        <v>300</v>
      </c>
      <c r="E1520" s="132">
        <v>0</v>
      </c>
      <c r="F1520" s="132">
        <v>0</v>
      </c>
      <c r="G1520" s="132">
        <v>4526.88</v>
      </c>
      <c r="H1520" s="132">
        <v>0</v>
      </c>
      <c r="I1520" s="132">
        <v>5790.0000380000001</v>
      </c>
      <c r="J1520" s="132" t="s">
        <v>1587</v>
      </c>
      <c r="K1520" s="132">
        <v>0</v>
      </c>
      <c r="L1520" s="132">
        <v>0</v>
      </c>
      <c r="M1520" s="132">
        <v>0</v>
      </c>
      <c r="N1520" s="132">
        <v>0</v>
      </c>
      <c r="O1520" s="132">
        <v>0</v>
      </c>
      <c r="P1520" s="132">
        <v>0</v>
      </c>
      <c r="Q1520" s="132">
        <v>0</v>
      </c>
      <c r="R1520" s="132">
        <v>0</v>
      </c>
      <c r="S1520" s="132">
        <v>0</v>
      </c>
      <c r="T1520" s="132">
        <v>0</v>
      </c>
      <c r="U1520" s="132">
        <v>0</v>
      </c>
      <c r="V1520" s="132">
        <v>0</v>
      </c>
      <c r="W1520" s="132">
        <v>0</v>
      </c>
    </row>
    <row r="1521" spans="1:23">
      <c r="A1521" s="132">
        <v>108163</v>
      </c>
      <c r="B1521" s="132" t="s">
        <v>1267</v>
      </c>
      <c r="C1521" s="132" t="s">
        <v>331</v>
      </c>
      <c r="D1521" s="132" t="s">
        <v>300</v>
      </c>
      <c r="E1521" s="132">
        <v>0</v>
      </c>
      <c r="F1521" s="132">
        <v>0</v>
      </c>
      <c r="G1521" s="132">
        <v>4526.88</v>
      </c>
      <c r="H1521" s="132">
        <v>0</v>
      </c>
      <c r="I1521" s="132">
        <v>5790.0000380000001</v>
      </c>
      <c r="J1521" s="132" t="s">
        <v>301</v>
      </c>
      <c r="K1521" s="132">
        <v>0</v>
      </c>
      <c r="L1521" s="132">
        <v>0</v>
      </c>
      <c r="M1521" s="132">
        <v>0</v>
      </c>
      <c r="N1521" s="132">
        <v>0</v>
      </c>
      <c r="O1521" s="132">
        <v>0</v>
      </c>
      <c r="P1521" s="132">
        <v>0</v>
      </c>
      <c r="Q1521" s="132">
        <v>0</v>
      </c>
      <c r="R1521" s="132">
        <v>0</v>
      </c>
      <c r="S1521" s="132">
        <v>0</v>
      </c>
      <c r="T1521" s="132">
        <v>0</v>
      </c>
      <c r="U1521" s="132">
        <v>0</v>
      </c>
      <c r="V1521" s="132">
        <v>0</v>
      </c>
      <c r="W1521" s="132">
        <v>0</v>
      </c>
    </row>
    <row r="1522" spans="1:23">
      <c r="A1522" s="132" t="s">
        <v>135</v>
      </c>
      <c r="B1522" s="132" t="s">
        <v>1268</v>
      </c>
      <c r="C1522" s="132" t="s">
        <v>331</v>
      </c>
      <c r="D1522" s="132" t="s">
        <v>300</v>
      </c>
      <c r="E1522" s="132">
        <v>0</v>
      </c>
      <c r="F1522" s="132">
        <v>0</v>
      </c>
      <c r="G1522" s="132">
        <v>5837.7</v>
      </c>
      <c r="H1522" s="132">
        <v>0</v>
      </c>
      <c r="I1522" s="132">
        <v>9499.0000500000006</v>
      </c>
      <c r="J1522" s="132" t="s">
        <v>1587</v>
      </c>
      <c r="K1522" s="132">
        <v>0</v>
      </c>
      <c r="L1522" s="132">
        <v>0</v>
      </c>
      <c r="M1522" s="132">
        <v>0</v>
      </c>
      <c r="N1522" s="132">
        <v>0</v>
      </c>
      <c r="O1522" s="132">
        <v>0</v>
      </c>
      <c r="P1522" s="132">
        <v>0</v>
      </c>
      <c r="Q1522" s="132">
        <v>0</v>
      </c>
      <c r="R1522" s="132">
        <v>0</v>
      </c>
      <c r="S1522" s="132">
        <v>0</v>
      </c>
      <c r="T1522" s="132">
        <v>0</v>
      </c>
      <c r="U1522" s="132">
        <v>0</v>
      </c>
      <c r="V1522" s="132">
        <v>0</v>
      </c>
      <c r="W1522" s="132">
        <v>0</v>
      </c>
    </row>
    <row r="1523" spans="1:23">
      <c r="A1523" s="132" t="s">
        <v>135</v>
      </c>
      <c r="B1523" s="132" t="s">
        <v>1268</v>
      </c>
      <c r="C1523" s="132" t="s">
        <v>331</v>
      </c>
      <c r="D1523" s="132" t="s">
        <v>300</v>
      </c>
      <c r="E1523" s="132">
        <v>0</v>
      </c>
      <c r="F1523" s="132">
        <v>0</v>
      </c>
      <c r="G1523" s="132">
        <v>5837.7</v>
      </c>
      <c r="H1523" s="132">
        <v>0</v>
      </c>
      <c r="I1523" s="132">
        <v>9499.0000500000006</v>
      </c>
      <c r="J1523" s="132" t="s">
        <v>301</v>
      </c>
      <c r="K1523" s="132">
        <v>0</v>
      </c>
      <c r="L1523" s="132">
        <v>0</v>
      </c>
      <c r="M1523" s="132">
        <v>0</v>
      </c>
      <c r="N1523" s="132">
        <v>0</v>
      </c>
      <c r="O1523" s="132">
        <v>0</v>
      </c>
      <c r="P1523" s="132">
        <v>0</v>
      </c>
      <c r="Q1523" s="132">
        <v>0</v>
      </c>
      <c r="R1523" s="132">
        <v>0</v>
      </c>
      <c r="S1523" s="132">
        <v>0</v>
      </c>
      <c r="T1523" s="132">
        <v>0</v>
      </c>
      <c r="U1523" s="132">
        <v>0</v>
      </c>
      <c r="V1523" s="132">
        <v>0</v>
      </c>
      <c r="W1523" s="132">
        <v>0</v>
      </c>
    </row>
    <row r="1524" spans="1:23">
      <c r="A1524" s="132" t="s">
        <v>1269</v>
      </c>
      <c r="B1524" s="132" t="s">
        <v>1270</v>
      </c>
      <c r="C1524" s="132" t="s">
        <v>331</v>
      </c>
      <c r="D1524" s="132" t="s">
        <v>300</v>
      </c>
      <c r="E1524" s="132">
        <v>0</v>
      </c>
      <c r="F1524" s="132">
        <v>1</v>
      </c>
      <c r="G1524" s="132">
        <v>3492.7154999999998</v>
      </c>
      <c r="H1524" s="132">
        <v>3492.7154999999998</v>
      </c>
      <c r="I1524" s="132">
        <v>2499.9999750000002</v>
      </c>
      <c r="J1524" s="132" t="s">
        <v>1587</v>
      </c>
      <c r="K1524" s="132">
        <v>1</v>
      </c>
      <c r="L1524" s="132">
        <v>0</v>
      </c>
      <c r="M1524" s="132">
        <v>-2</v>
      </c>
      <c r="N1524" s="132">
        <v>-1</v>
      </c>
      <c r="O1524" s="132">
        <v>1</v>
      </c>
      <c r="P1524" s="132">
        <v>2</v>
      </c>
      <c r="Q1524" s="132">
        <v>-1</v>
      </c>
      <c r="R1524" s="132">
        <v>0</v>
      </c>
      <c r="S1524" s="132">
        <v>0</v>
      </c>
      <c r="T1524" s="132">
        <v>0</v>
      </c>
      <c r="U1524" s="132">
        <v>2</v>
      </c>
      <c r="V1524" s="132">
        <v>0</v>
      </c>
      <c r="W1524" s="132">
        <v>2</v>
      </c>
    </row>
    <row r="1525" spans="1:23">
      <c r="A1525" s="132" t="s">
        <v>1269</v>
      </c>
      <c r="B1525" s="132" t="s">
        <v>1270</v>
      </c>
      <c r="C1525" s="132" t="s">
        <v>331</v>
      </c>
      <c r="D1525" s="132" t="s">
        <v>300</v>
      </c>
      <c r="E1525" s="132">
        <v>0</v>
      </c>
      <c r="F1525" s="132">
        <v>1</v>
      </c>
      <c r="G1525" s="132">
        <v>3492.7154999999998</v>
      </c>
      <c r="H1525" s="132">
        <v>3492.7154999999998</v>
      </c>
      <c r="I1525" s="132">
        <v>2499.9999750000002</v>
      </c>
      <c r="J1525" s="132" t="s">
        <v>301</v>
      </c>
      <c r="K1525" s="132">
        <v>0</v>
      </c>
      <c r="L1525" s="132">
        <v>0</v>
      </c>
      <c r="M1525" s="132">
        <v>0</v>
      </c>
      <c r="N1525" s="132">
        <v>0</v>
      </c>
      <c r="O1525" s="132">
        <v>0</v>
      </c>
      <c r="P1525" s="132">
        <v>-1</v>
      </c>
      <c r="Q1525" s="132">
        <v>0</v>
      </c>
      <c r="R1525" s="132">
        <v>0</v>
      </c>
      <c r="S1525" s="132">
        <v>0</v>
      </c>
      <c r="T1525" s="132">
        <v>-1</v>
      </c>
      <c r="U1525" s="132">
        <v>0</v>
      </c>
      <c r="V1525" s="132">
        <v>0</v>
      </c>
      <c r="W1525" s="132">
        <v>-2</v>
      </c>
    </row>
    <row r="1526" spans="1:23">
      <c r="A1526" s="132" t="s">
        <v>1271</v>
      </c>
      <c r="B1526" s="132" t="s">
        <v>1272</v>
      </c>
      <c r="C1526" s="132" t="s">
        <v>331</v>
      </c>
      <c r="D1526" s="132" t="s">
        <v>300</v>
      </c>
      <c r="E1526" s="132">
        <v>1</v>
      </c>
      <c r="F1526" s="132">
        <v>16</v>
      </c>
      <c r="G1526" s="132">
        <v>2203.7991000000002</v>
      </c>
      <c r="H1526" s="132">
        <v>35260.785600000003</v>
      </c>
      <c r="I1526" s="132">
        <v>2994.9999750000002</v>
      </c>
      <c r="J1526" s="132" t="s">
        <v>1587</v>
      </c>
      <c r="K1526" s="132">
        <v>6</v>
      </c>
      <c r="L1526" s="132">
        <v>15</v>
      </c>
      <c r="M1526" s="132">
        <v>10</v>
      </c>
      <c r="N1526" s="132">
        <v>78</v>
      </c>
      <c r="O1526" s="132">
        <v>158</v>
      </c>
      <c r="P1526" s="132">
        <v>36</v>
      </c>
      <c r="Q1526" s="132">
        <v>16</v>
      </c>
      <c r="R1526" s="132">
        <v>0</v>
      </c>
      <c r="S1526" s="132">
        <v>1</v>
      </c>
      <c r="T1526" s="132">
        <v>-1</v>
      </c>
      <c r="U1526" s="132">
        <v>4</v>
      </c>
      <c r="V1526" s="132">
        <v>-1</v>
      </c>
      <c r="W1526" s="132">
        <v>322</v>
      </c>
    </row>
    <row r="1527" spans="1:23">
      <c r="A1527" s="132" t="s">
        <v>1271</v>
      </c>
      <c r="B1527" s="132" t="s">
        <v>1272</v>
      </c>
      <c r="C1527" s="132" t="s">
        <v>331</v>
      </c>
      <c r="D1527" s="132" t="s">
        <v>300</v>
      </c>
      <c r="E1527" s="132">
        <v>1</v>
      </c>
      <c r="F1527" s="132">
        <v>16</v>
      </c>
      <c r="G1527" s="132">
        <v>2203.7991000000002</v>
      </c>
      <c r="H1527" s="132">
        <v>35260.785600000003</v>
      </c>
      <c r="I1527" s="132">
        <v>2994.9999750000002</v>
      </c>
      <c r="J1527" s="132" t="s">
        <v>301</v>
      </c>
      <c r="K1527" s="132">
        <v>-5</v>
      </c>
      <c r="L1527" s="132">
        <v>-3</v>
      </c>
      <c r="M1527" s="132">
        <v>0</v>
      </c>
      <c r="N1527" s="132">
        <v>8</v>
      </c>
      <c r="O1527" s="132">
        <v>6</v>
      </c>
      <c r="P1527" s="132">
        <v>1</v>
      </c>
      <c r="Q1527" s="132">
        <v>0</v>
      </c>
      <c r="R1527" s="132">
        <v>0</v>
      </c>
      <c r="S1527" s="132">
        <v>-1</v>
      </c>
      <c r="T1527" s="132">
        <v>-4</v>
      </c>
      <c r="U1527" s="132">
        <v>0</v>
      </c>
      <c r="V1527" s="132">
        <v>0</v>
      </c>
      <c r="W1527" s="132">
        <v>2</v>
      </c>
    </row>
    <row r="1528" spans="1:23">
      <c r="A1528" s="132">
        <v>108164</v>
      </c>
      <c r="B1528" s="132" t="s">
        <v>1273</v>
      </c>
      <c r="C1528" s="132" t="s">
        <v>331</v>
      </c>
      <c r="D1528" s="132" t="s">
        <v>300</v>
      </c>
      <c r="E1528" s="132">
        <v>3</v>
      </c>
      <c r="F1528" s="132">
        <v>5</v>
      </c>
      <c r="G1528" s="132">
        <v>3219.1898999999999</v>
      </c>
      <c r="H1528" s="132">
        <v>16095.949500000001</v>
      </c>
      <c r="I1528" s="132">
        <v>3219.9999750000002</v>
      </c>
      <c r="J1528" s="132" t="s">
        <v>1587</v>
      </c>
      <c r="K1528" s="132">
        <v>-2</v>
      </c>
      <c r="L1528" s="132">
        <v>-2</v>
      </c>
      <c r="M1528" s="132">
        <v>-1</v>
      </c>
      <c r="N1528" s="132">
        <v>-1</v>
      </c>
      <c r="O1528" s="132">
        <v>1</v>
      </c>
      <c r="P1528" s="132">
        <v>0</v>
      </c>
      <c r="Q1528" s="132">
        <v>-2</v>
      </c>
      <c r="R1528" s="132">
        <v>2</v>
      </c>
      <c r="S1528" s="132">
        <v>0</v>
      </c>
      <c r="T1528" s="132">
        <v>0</v>
      </c>
      <c r="U1528" s="132">
        <v>4</v>
      </c>
      <c r="V1528" s="132">
        <v>-1</v>
      </c>
      <c r="W1528" s="132">
        <v>-2</v>
      </c>
    </row>
    <row r="1529" spans="1:23">
      <c r="A1529" s="132">
        <v>108164</v>
      </c>
      <c r="B1529" s="132" t="s">
        <v>1273</v>
      </c>
      <c r="C1529" s="132" t="s">
        <v>331</v>
      </c>
      <c r="D1529" s="132" t="s">
        <v>300</v>
      </c>
      <c r="E1529" s="132">
        <v>3</v>
      </c>
      <c r="F1529" s="132">
        <v>5</v>
      </c>
      <c r="G1529" s="132">
        <v>3219.1898999999999</v>
      </c>
      <c r="H1529" s="132">
        <v>16095.949500000001</v>
      </c>
      <c r="I1529" s="132">
        <v>3219.9999750000002</v>
      </c>
      <c r="J1529" s="132" t="s">
        <v>301</v>
      </c>
      <c r="K1529" s="132">
        <v>0</v>
      </c>
      <c r="L1529" s="132">
        <v>1</v>
      </c>
      <c r="M1529" s="132">
        <v>-2</v>
      </c>
      <c r="N1529" s="132">
        <v>-3</v>
      </c>
      <c r="O1529" s="132">
        <v>-1</v>
      </c>
      <c r="P1529" s="132">
        <v>0</v>
      </c>
      <c r="Q1529" s="132">
        <v>0</v>
      </c>
      <c r="R1529" s="132">
        <v>-1</v>
      </c>
      <c r="S1529" s="132">
        <v>-2</v>
      </c>
      <c r="T1529" s="132">
        <v>-1</v>
      </c>
      <c r="U1529" s="132">
        <v>0</v>
      </c>
      <c r="V1529" s="132">
        <v>0</v>
      </c>
      <c r="W1529" s="132">
        <v>-9</v>
      </c>
    </row>
    <row r="1530" spans="1:23">
      <c r="A1530" s="132">
        <v>108166</v>
      </c>
      <c r="B1530" s="132" t="s">
        <v>1274</v>
      </c>
      <c r="C1530" s="132" t="s">
        <v>331</v>
      </c>
      <c r="D1530" s="132" t="s">
        <v>300</v>
      </c>
      <c r="E1530" s="132">
        <v>0</v>
      </c>
      <c r="F1530" s="132">
        <v>1</v>
      </c>
      <c r="G1530" s="132">
        <v>3609.41</v>
      </c>
      <c r="H1530" s="132">
        <v>3609.41</v>
      </c>
      <c r="I1530" s="132">
        <v>3589.999988</v>
      </c>
      <c r="J1530" s="132" t="s">
        <v>1587</v>
      </c>
      <c r="K1530" s="132">
        <v>0</v>
      </c>
      <c r="L1530" s="132">
        <v>0</v>
      </c>
      <c r="M1530" s="132">
        <v>0</v>
      </c>
      <c r="N1530" s="132">
        <v>0</v>
      </c>
      <c r="O1530" s="132">
        <v>0</v>
      </c>
      <c r="P1530" s="132">
        <v>0</v>
      </c>
      <c r="Q1530" s="132">
        <v>0</v>
      </c>
      <c r="R1530" s="132">
        <v>0</v>
      </c>
      <c r="S1530" s="132">
        <v>0</v>
      </c>
      <c r="T1530" s="132">
        <v>0</v>
      </c>
      <c r="U1530" s="132">
        <v>0</v>
      </c>
      <c r="V1530" s="132">
        <v>0</v>
      </c>
      <c r="W1530" s="132">
        <v>0</v>
      </c>
    </row>
    <row r="1531" spans="1:23">
      <c r="A1531" s="132">
        <v>108166</v>
      </c>
      <c r="B1531" s="132" t="s">
        <v>1274</v>
      </c>
      <c r="C1531" s="132" t="s">
        <v>331</v>
      </c>
      <c r="D1531" s="132" t="s">
        <v>300</v>
      </c>
      <c r="E1531" s="132">
        <v>0</v>
      </c>
      <c r="F1531" s="132">
        <v>1</v>
      </c>
      <c r="G1531" s="132">
        <v>3609.41</v>
      </c>
      <c r="H1531" s="132">
        <v>3609.41</v>
      </c>
      <c r="I1531" s="132">
        <v>3589.999988</v>
      </c>
      <c r="J1531" s="132" t="s">
        <v>301</v>
      </c>
      <c r="K1531" s="132">
        <v>0</v>
      </c>
      <c r="L1531" s="132">
        <v>0</v>
      </c>
      <c r="M1531" s="132">
        <v>0</v>
      </c>
      <c r="N1531" s="132">
        <v>0</v>
      </c>
      <c r="O1531" s="132">
        <v>0</v>
      </c>
      <c r="P1531" s="132">
        <v>-1</v>
      </c>
      <c r="Q1531" s="132">
        <v>0</v>
      </c>
      <c r="R1531" s="132">
        <v>0</v>
      </c>
      <c r="S1531" s="132">
        <v>0</v>
      </c>
      <c r="T1531" s="132">
        <v>-1</v>
      </c>
      <c r="U1531" s="132">
        <v>0</v>
      </c>
      <c r="V1531" s="132">
        <v>0</v>
      </c>
      <c r="W1531" s="132">
        <v>-2</v>
      </c>
    </row>
    <row r="1532" spans="1:23">
      <c r="A1532" s="132" t="s">
        <v>1275</v>
      </c>
      <c r="B1532" s="132" t="s">
        <v>1276</v>
      </c>
      <c r="C1532" s="132" t="s">
        <v>331</v>
      </c>
      <c r="D1532" s="132" t="s">
        <v>300</v>
      </c>
      <c r="E1532" s="132">
        <v>0</v>
      </c>
      <c r="F1532" s="132">
        <v>1</v>
      </c>
      <c r="G1532" s="132">
        <v>3657.5183999999999</v>
      </c>
      <c r="H1532" s="132">
        <v>3657.5183999999999</v>
      </c>
      <c r="I1532" s="132">
        <v>3990.0000380000001</v>
      </c>
      <c r="J1532" s="132" t="s">
        <v>1587</v>
      </c>
      <c r="K1532" s="132">
        <v>1</v>
      </c>
      <c r="L1532" s="132">
        <v>0</v>
      </c>
      <c r="M1532" s="132">
        <v>0</v>
      </c>
      <c r="N1532" s="132">
        <v>-2</v>
      </c>
      <c r="O1532" s="132">
        <v>0</v>
      </c>
      <c r="P1532" s="132">
        <v>4</v>
      </c>
      <c r="Q1532" s="132">
        <v>1</v>
      </c>
      <c r="R1532" s="132">
        <v>0</v>
      </c>
      <c r="S1532" s="132">
        <v>8</v>
      </c>
      <c r="T1532" s="132">
        <v>0</v>
      </c>
      <c r="U1532" s="132">
        <v>2</v>
      </c>
      <c r="V1532" s="132">
        <v>0</v>
      </c>
      <c r="W1532" s="132">
        <v>14</v>
      </c>
    </row>
    <row r="1533" spans="1:23">
      <c r="A1533" s="132" t="s">
        <v>1275</v>
      </c>
      <c r="B1533" s="132" t="s">
        <v>1276</v>
      </c>
      <c r="C1533" s="132" t="s">
        <v>331</v>
      </c>
      <c r="D1533" s="132" t="s">
        <v>300</v>
      </c>
      <c r="E1533" s="132">
        <v>0</v>
      </c>
      <c r="F1533" s="132">
        <v>1</v>
      </c>
      <c r="G1533" s="132">
        <v>3657.5183999999999</v>
      </c>
      <c r="H1533" s="132">
        <v>3657.5183999999999</v>
      </c>
      <c r="I1533" s="132">
        <v>3990.0000380000001</v>
      </c>
      <c r="J1533" s="132" t="s">
        <v>301</v>
      </c>
      <c r="K1533" s="132">
        <v>-1</v>
      </c>
      <c r="L1533" s="132">
        <v>0</v>
      </c>
      <c r="M1533" s="132">
        <v>0</v>
      </c>
      <c r="N1533" s="132">
        <v>0</v>
      </c>
      <c r="O1533" s="132">
        <v>0</v>
      </c>
      <c r="P1533" s="132">
        <v>0</v>
      </c>
      <c r="Q1533" s="132">
        <v>-2</v>
      </c>
      <c r="R1533" s="132">
        <v>1</v>
      </c>
      <c r="S1533" s="132">
        <v>0</v>
      </c>
      <c r="T1533" s="132">
        <v>0</v>
      </c>
      <c r="U1533" s="132">
        <v>0</v>
      </c>
      <c r="V1533" s="132">
        <v>0</v>
      </c>
      <c r="W1533" s="132">
        <v>-2</v>
      </c>
    </row>
    <row r="1534" spans="1:23">
      <c r="A1534" s="132" t="s">
        <v>1277</v>
      </c>
      <c r="B1534" s="132" t="s">
        <v>1278</v>
      </c>
      <c r="C1534" s="132" t="s">
        <v>331</v>
      </c>
      <c r="D1534" s="132" t="s">
        <v>300</v>
      </c>
      <c r="E1534" s="132">
        <v>1</v>
      </c>
      <c r="F1534" s="132">
        <v>1</v>
      </c>
      <c r="G1534" s="132">
        <v>5243.7820000000002</v>
      </c>
      <c r="H1534" s="132">
        <v>5243.7820000000002</v>
      </c>
      <c r="I1534" s="132">
        <v>4590</v>
      </c>
      <c r="J1534" s="132" t="s">
        <v>1587</v>
      </c>
      <c r="K1534" s="132">
        <v>0</v>
      </c>
      <c r="L1534" s="132">
        <v>1</v>
      </c>
      <c r="M1534" s="132">
        <v>-1</v>
      </c>
      <c r="N1534" s="132">
        <v>0</v>
      </c>
      <c r="O1534" s="132">
        <v>0</v>
      </c>
      <c r="P1534" s="132">
        <v>0</v>
      </c>
      <c r="Q1534" s="132">
        <v>0</v>
      </c>
      <c r="R1534" s="132">
        <v>1</v>
      </c>
      <c r="S1534" s="132">
        <v>2</v>
      </c>
      <c r="T1534" s="132">
        <v>-2</v>
      </c>
      <c r="U1534" s="132">
        <v>1</v>
      </c>
      <c r="V1534" s="132">
        <v>0</v>
      </c>
      <c r="W1534" s="132">
        <v>2</v>
      </c>
    </row>
    <row r="1535" spans="1:23">
      <c r="A1535" s="132" t="s">
        <v>1277</v>
      </c>
      <c r="B1535" s="132" t="s">
        <v>1278</v>
      </c>
      <c r="C1535" s="132" t="s">
        <v>331</v>
      </c>
      <c r="D1535" s="132" t="s">
        <v>300</v>
      </c>
      <c r="E1535" s="132">
        <v>1</v>
      </c>
      <c r="F1535" s="132">
        <v>1</v>
      </c>
      <c r="G1535" s="132">
        <v>5243.7820000000002</v>
      </c>
      <c r="H1535" s="132">
        <v>5243.7820000000002</v>
      </c>
      <c r="I1535" s="132">
        <v>4590</v>
      </c>
      <c r="J1535" s="132" t="s">
        <v>301</v>
      </c>
      <c r="K1535" s="132">
        <v>0</v>
      </c>
      <c r="L1535" s="132">
        <v>-1</v>
      </c>
      <c r="M1535" s="132">
        <v>-1</v>
      </c>
      <c r="N1535" s="132">
        <v>-1</v>
      </c>
      <c r="O1535" s="132">
        <v>-1</v>
      </c>
      <c r="P1535" s="132">
        <v>-2</v>
      </c>
      <c r="Q1535" s="132">
        <v>0</v>
      </c>
      <c r="R1535" s="132">
        <v>-1</v>
      </c>
      <c r="S1535" s="132">
        <v>0</v>
      </c>
      <c r="T1535" s="132">
        <v>-1</v>
      </c>
      <c r="U1535" s="132">
        <v>0</v>
      </c>
      <c r="V1535" s="132">
        <v>0</v>
      </c>
      <c r="W1535" s="132">
        <v>-8</v>
      </c>
    </row>
    <row r="1536" spans="1:23">
      <c r="A1536" s="132" t="s">
        <v>1279</v>
      </c>
      <c r="B1536" s="132" t="s">
        <v>1280</v>
      </c>
      <c r="C1536" s="132" t="s">
        <v>331</v>
      </c>
      <c r="D1536" s="132" t="s">
        <v>300</v>
      </c>
      <c r="E1536" s="132">
        <v>0</v>
      </c>
      <c r="F1536" s="132">
        <v>0</v>
      </c>
      <c r="G1536" s="132">
        <v>7219.5787</v>
      </c>
      <c r="H1536" s="132">
        <v>0</v>
      </c>
      <c r="I1536" s="132">
        <v>5989.9999500000004</v>
      </c>
      <c r="J1536" s="132" t="s">
        <v>1587</v>
      </c>
      <c r="K1536" s="132">
        <v>0</v>
      </c>
      <c r="L1536" s="132">
        <v>0</v>
      </c>
      <c r="M1536" s="132">
        <v>0</v>
      </c>
      <c r="N1536" s="132">
        <v>0</v>
      </c>
      <c r="O1536" s="132">
        <v>0</v>
      </c>
      <c r="P1536" s="132">
        <v>0</v>
      </c>
      <c r="Q1536" s="132">
        <v>0</v>
      </c>
      <c r="R1536" s="132">
        <v>0</v>
      </c>
      <c r="S1536" s="132">
        <v>0</v>
      </c>
      <c r="T1536" s="132">
        <v>0</v>
      </c>
      <c r="U1536" s="132">
        <v>0</v>
      </c>
      <c r="V1536" s="132">
        <v>0</v>
      </c>
      <c r="W1536" s="132">
        <v>0</v>
      </c>
    </row>
    <row r="1537" spans="1:23">
      <c r="A1537" s="132" t="s">
        <v>1279</v>
      </c>
      <c r="B1537" s="132" t="s">
        <v>1280</v>
      </c>
      <c r="C1537" s="132" t="s">
        <v>331</v>
      </c>
      <c r="D1537" s="132" t="s">
        <v>300</v>
      </c>
      <c r="E1537" s="132">
        <v>0</v>
      </c>
      <c r="F1537" s="132">
        <v>0</v>
      </c>
      <c r="G1537" s="132">
        <v>7219.5787</v>
      </c>
      <c r="H1537" s="132">
        <v>0</v>
      </c>
      <c r="I1537" s="132">
        <v>5989.9999500000004</v>
      </c>
      <c r="J1537" s="132" t="s">
        <v>301</v>
      </c>
      <c r="K1537" s="132">
        <v>0</v>
      </c>
      <c r="L1537" s="132">
        <v>0</v>
      </c>
      <c r="M1537" s="132">
        <v>0</v>
      </c>
      <c r="N1537" s="132">
        <v>0</v>
      </c>
      <c r="O1537" s="132">
        <v>0</v>
      </c>
      <c r="P1537" s="132">
        <v>0</v>
      </c>
      <c r="Q1537" s="132">
        <v>0</v>
      </c>
      <c r="R1537" s="132">
        <v>0</v>
      </c>
      <c r="S1537" s="132">
        <v>0</v>
      </c>
      <c r="T1537" s="132">
        <v>0</v>
      </c>
      <c r="U1537" s="132">
        <v>0</v>
      </c>
      <c r="V1537" s="132">
        <v>0</v>
      </c>
      <c r="W1537" s="132">
        <v>0</v>
      </c>
    </row>
    <row r="1538" spans="1:23">
      <c r="A1538" s="132" t="s">
        <v>1281</v>
      </c>
      <c r="B1538" s="132" t="s">
        <v>1282</v>
      </c>
      <c r="C1538" s="132" t="s">
        <v>320</v>
      </c>
      <c r="D1538" s="132" t="s">
        <v>300</v>
      </c>
      <c r="E1538" s="132">
        <v>0</v>
      </c>
      <c r="F1538" s="132">
        <v>1</v>
      </c>
      <c r="G1538" s="132">
        <v>1656.9588000000001</v>
      </c>
      <c r="H1538" s="132">
        <v>1656.9588000000001</v>
      </c>
      <c r="I1538" s="132">
        <v>1100.0000250000001</v>
      </c>
      <c r="J1538" s="132" t="s">
        <v>1587</v>
      </c>
      <c r="K1538" s="132">
        <v>4</v>
      </c>
      <c r="L1538" s="132">
        <v>-1</v>
      </c>
      <c r="M1538" s="132">
        <v>0</v>
      </c>
      <c r="N1538" s="132">
        <v>0</v>
      </c>
      <c r="O1538" s="132">
        <v>-1</v>
      </c>
      <c r="P1538" s="132">
        <v>-2</v>
      </c>
      <c r="Q1538" s="132">
        <v>-3</v>
      </c>
      <c r="R1538" s="132">
        <v>-2</v>
      </c>
      <c r="S1538" s="132">
        <v>0</v>
      </c>
      <c r="T1538" s="132">
        <v>-1</v>
      </c>
      <c r="U1538" s="132">
        <v>-3</v>
      </c>
      <c r="V1538" s="132">
        <v>-2</v>
      </c>
      <c r="W1538" s="132">
        <v>-11</v>
      </c>
    </row>
    <row r="1539" spans="1:23">
      <c r="A1539" s="132" t="s">
        <v>1281</v>
      </c>
      <c r="B1539" s="132" t="s">
        <v>1282</v>
      </c>
      <c r="C1539" s="132" t="s">
        <v>320</v>
      </c>
      <c r="D1539" s="132" t="s">
        <v>300</v>
      </c>
      <c r="E1539" s="132">
        <v>0</v>
      </c>
      <c r="F1539" s="132">
        <v>1</v>
      </c>
      <c r="G1539" s="132">
        <v>1656.9588000000001</v>
      </c>
      <c r="H1539" s="132">
        <v>1656.9588000000001</v>
      </c>
      <c r="I1539" s="132">
        <v>1100.0000250000001</v>
      </c>
      <c r="J1539" s="132" t="s">
        <v>301</v>
      </c>
      <c r="K1539" s="132">
        <v>-1</v>
      </c>
      <c r="L1539" s="132">
        <v>-3</v>
      </c>
      <c r="M1539" s="132">
        <v>0</v>
      </c>
      <c r="N1539" s="132">
        <v>-6</v>
      </c>
      <c r="O1539" s="132">
        <v>-1</v>
      </c>
      <c r="P1539" s="132">
        <v>-2</v>
      </c>
      <c r="Q1539" s="132">
        <v>-1</v>
      </c>
      <c r="R1539" s="132">
        <v>-2</v>
      </c>
      <c r="S1539" s="132">
        <v>-1</v>
      </c>
      <c r="T1539" s="132">
        <v>0</v>
      </c>
      <c r="U1539" s="132">
        <v>0</v>
      </c>
      <c r="V1539" s="132">
        <v>0</v>
      </c>
      <c r="W1539" s="132">
        <v>-17</v>
      </c>
    </row>
    <row r="1540" spans="1:23">
      <c r="A1540" s="132" t="s">
        <v>1283</v>
      </c>
      <c r="B1540" s="132" t="s">
        <v>1284</v>
      </c>
      <c r="C1540" s="132" t="s">
        <v>320</v>
      </c>
      <c r="D1540" s="132" t="s">
        <v>300</v>
      </c>
      <c r="E1540" s="132">
        <v>0</v>
      </c>
      <c r="F1540" s="132">
        <v>1</v>
      </c>
      <c r="G1540" s="132">
        <v>1252.8900000000001</v>
      </c>
      <c r="H1540" s="132">
        <v>1252.8900000000001</v>
      </c>
      <c r="I1540" s="132">
        <v>1039.9999499999999</v>
      </c>
      <c r="J1540" s="132" t="s">
        <v>1587</v>
      </c>
      <c r="K1540" s="132">
        <v>0</v>
      </c>
      <c r="L1540" s="132">
        <v>0</v>
      </c>
      <c r="M1540" s="132">
        <v>-1</v>
      </c>
      <c r="N1540" s="132">
        <v>1</v>
      </c>
      <c r="O1540" s="132">
        <v>0</v>
      </c>
      <c r="P1540" s="132">
        <v>0</v>
      </c>
      <c r="Q1540" s="132">
        <v>-1</v>
      </c>
      <c r="R1540" s="132">
        <v>-1</v>
      </c>
      <c r="S1540" s="132">
        <v>-3</v>
      </c>
      <c r="T1540" s="132">
        <v>0</v>
      </c>
      <c r="U1540" s="132">
        <v>0</v>
      </c>
      <c r="V1540" s="132">
        <v>0</v>
      </c>
      <c r="W1540" s="132">
        <v>-5</v>
      </c>
    </row>
    <row r="1541" spans="1:23">
      <c r="A1541" s="132" t="s">
        <v>1283</v>
      </c>
      <c r="B1541" s="132" t="s">
        <v>1284</v>
      </c>
      <c r="C1541" s="132" t="s">
        <v>320</v>
      </c>
      <c r="D1541" s="132" t="s">
        <v>300</v>
      </c>
      <c r="E1541" s="132">
        <v>0</v>
      </c>
      <c r="F1541" s="132">
        <v>1</v>
      </c>
      <c r="G1541" s="132">
        <v>1252.8900000000001</v>
      </c>
      <c r="H1541" s="132">
        <v>1252.8900000000001</v>
      </c>
      <c r="I1541" s="132">
        <v>1039.9999499999999</v>
      </c>
      <c r="J1541" s="132" t="s">
        <v>301</v>
      </c>
      <c r="K1541" s="132">
        <v>0</v>
      </c>
      <c r="L1541" s="132">
        <v>0</v>
      </c>
      <c r="M1541" s="132">
        <v>0</v>
      </c>
      <c r="N1541" s="132">
        <v>0</v>
      </c>
      <c r="O1541" s="132">
        <v>0</v>
      </c>
      <c r="P1541" s="132">
        <v>0</v>
      </c>
      <c r="Q1541" s="132">
        <v>0</v>
      </c>
      <c r="R1541" s="132">
        <v>0</v>
      </c>
      <c r="S1541" s="132">
        <v>0</v>
      </c>
      <c r="T1541" s="132">
        <v>0</v>
      </c>
      <c r="U1541" s="132">
        <v>0</v>
      </c>
      <c r="V1541" s="132">
        <v>0</v>
      </c>
      <c r="W1541" s="132">
        <v>0</v>
      </c>
    </row>
    <row r="1542" spans="1:23">
      <c r="A1542" s="132">
        <v>108167</v>
      </c>
      <c r="B1542" s="132" t="s">
        <v>1285</v>
      </c>
      <c r="C1542" s="132" t="s">
        <v>320</v>
      </c>
      <c r="D1542" s="132" t="s">
        <v>300</v>
      </c>
      <c r="E1542" s="132">
        <v>0</v>
      </c>
      <c r="F1542" s="132">
        <v>6</v>
      </c>
      <c r="G1542" s="132">
        <v>2579.4123</v>
      </c>
      <c r="H1542" s="132">
        <v>15476.4738</v>
      </c>
      <c r="I1542" s="132">
        <v>3999.0000380000001</v>
      </c>
      <c r="J1542" s="132" t="s">
        <v>1587</v>
      </c>
      <c r="K1542" s="132">
        <v>-7</v>
      </c>
      <c r="L1542" s="132">
        <v>-4</v>
      </c>
      <c r="M1542" s="132">
        <v>-1</v>
      </c>
      <c r="N1542" s="132">
        <v>-6</v>
      </c>
      <c r="O1542" s="132">
        <v>1</v>
      </c>
      <c r="P1542" s="132">
        <v>-3</v>
      </c>
      <c r="Q1542" s="132">
        <v>16</v>
      </c>
      <c r="R1542" s="132">
        <v>-2</v>
      </c>
      <c r="S1542" s="132">
        <v>0</v>
      </c>
      <c r="T1542" s="132">
        <v>-3</v>
      </c>
      <c r="U1542" s="132">
        <v>22</v>
      </c>
      <c r="V1542" s="132">
        <v>-3</v>
      </c>
      <c r="W1542" s="132">
        <v>10</v>
      </c>
    </row>
    <row r="1543" spans="1:23">
      <c r="A1543" s="132">
        <v>108167</v>
      </c>
      <c r="B1543" s="132" t="s">
        <v>1285</v>
      </c>
      <c r="C1543" s="132" t="s">
        <v>320</v>
      </c>
      <c r="D1543" s="132" t="s">
        <v>300</v>
      </c>
      <c r="E1543" s="132">
        <v>0</v>
      </c>
      <c r="F1543" s="132">
        <v>6</v>
      </c>
      <c r="G1543" s="132">
        <v>2579.4123</v>
      </c>
      <c r="H1543" s="132">
        <v>15476.4738</v>
      </c>
      <c r="I1543" s="132">
        <v>3999.0000380000001</v>
      </c>
      <c r="J1543" s="132" t="s">
        <v>301</v>
      </c>
      <c r="K1543" s="132">
        <v>-1</v>
      </c>
      <c r="L1543" s="132">
        <v>0</v>
      </c>
      <c r="M1543" s="132">
        <v>-3</v>
      </c>
      <c r="N1543" s="132">
        <v>-4</v>
      </c>
      <c r="O1543" s="132">
        <v>-3</v>
      </c>
      <c r="P1543" s="132">
        <v>-9</v>
      </c>
      <c r="Q1543" s="132">
        <v>-6</v>
      </c>
      <c r="R1543" s="132">
        <v>-5</v>
      </c>
      <c r="S1543" s="132">
        <v>-3</v>
      </c>
      <c r="T1543" s="132">
        <v>-3</v>
      </c>
      <c r="U1543" s="132">
        <v>-1</v>
      </c>
      <c r="V1543" s="132">
        <v>0</v>
      </c>
      <c r="W1543" s="132">
        <v>-38</v>
      </c>
    </row>
    <row r="1544" spans="1:23">
      <c r="A1544" s="132">
        <v>108168</v>
      </c>
      <c r="B1544" s="132" t="s">
        <v>1286</v>
      </c>
      <c r="C1544" s="132" t="s">
        <v>320</v>
      </c>
      <c r="D1544" s="132" t="s">
        <v>300</v>
      </c>
      <c r="E1544" s="132">
        <v>0</v>
      </c>
      <c r="F1544" s="132">
        <v>0</v>
      </c>
      <c r="G1544" s="132">
        <v>2758.5070999999998</v>
      </c>
      <c r="H1544" s="132">
        <v>0</v>
      </c>
      <c r="I1544" s="132">
        <v>4699.0000129999999</v>
      </c>
      <c r="J1544" s="132" t="s">
        <v>1587</v>
      </c>
      <c r="K1544" s="132">
        <v>-3</v>
      </c>
      <c r="L1544" s="132">
        <v>-2</v>
      </c>
      <c r="M1544" s="132">
        <v>-3</v>
      </c>
      <c r="N1544" s="132">
        <v>0</v>
      </c>
      <c r="O1544" s="132">
        <v>2</v>
      </c>
      <c r="P1544" s="132">
        <v>1</v>
      </c>
      <c r="Q1544" s="132">
        <v>2</v>
      </c>
      <c r="R1544" s="132">
        <v>-2</v>
      </c>
      <c r="S1544" s="132">
        <v>2</v>
      </c>
      <c r="T1544" s="132">
        <v>3</v>
      </c>
      <c r="U1544" s="132">
        <v>15</v>
      </c>
      <c r="V1544" s="132">
        <v>0</v>
      </c>
      <c r="W1544" s="132">
        <v>15</v>
      </c>
    </row>
    <row r="1545" spans="1:23">
      <c r="A1545" s="132">
        <v>108168</v>
      </c>
      <c r="B1545" s="132" t="s">
        <v>1286</v>
      </c>
      <c r="C1545" s="132" t="s">
        <v>320</v>
      </c>
      <c r="D1545" s="132" t="s">
        <v>300</v>
      </c>
      <c r="E1545" s="132">
        <v>0</v>
      </c>
      <c r="F1545" s="132">
        <v>0</v>
      </c>
      <c r="G1545" s="132">
        <v>2758.5070999999998</v>
      </c>
      <c r="H1545" s="132">
        <v>0</v>
      </c>
      <c r="I1545" s="132">
        <v>4699.0000129999999</v>
      </c>
      <c r="J1545" s="132" t="s">
        <v>301</v>
      </c>
      <c r="K1545" s="132">
        <v>-1</v>
      </c>
      <c r="L1545" s="132">
        <v>0</v>
      </c>
      <c r="M1545" s="132">
        <v>-4</v>
      </c>
      <c r="N1545" s="132">
        <v>0</v>
      </c>
      <c r="O1545" s="132">
        <v>-1</v>
      </c>
      <c r="P1545" s="132">
        <v>0</v>
      </c>
      <c r="Q1545" s="132">
        <v>-1</v>
      </c>
      <c r="R1545" s="132">
        <v>-1</v>
      </c>
      <c r="S1545" s="132">
        <v>0</v>
      </c>
      <c r="T1545" s="132">
        <v>0</v>
      </c>
      <c r="U1545" s="132">
        <v>0</v>
      </c>
      <c r="V1545" s="132">
        <v>0</v>
      </c>
      <c r="W1545" s="132">
        <v>-8</v>
      </c>
    </row>
    <row r="1546" spans="1:23">
      <c r="A1546" s="132" t="s">
        <v>1287</v>
      </c>
      <c r="B1546" s="132" t="s">
        <v>1288</v>
      </c>
      <c r="C1546" s="132" t="s">
        <v>236</v>
      </c>
      <c r="D1546" s="132" t="s">
        <v>300</v>
      </c>
      <c r="E1546" s="132">
        <v>0</v>
      </c>
      <c r="F1546" s="132">
        <v>1</v>
      </c>
      <c r="G1546" s="132">
        <v>2952.6885000000002</v>
      </c>
      <c r="H1546" s="132">
        <v>2952.6885000000002</v>
      </c>
      <c r="I1546" s="132">
        <v>2900.0000249999998</v>
      </c>
      <c r="J1546" s="132" t="s">
        <v>1587</v>
      </c>
      <c r="K1546" s="132">
        <v>-1</v>
      </c>
      <c r="L1546" s="132">
        <v>-2</v>
      </c>
      <c r="M1546" s="132">
        <v>-2</v>
      </c>
      <c r="N1546" s="132">
        <v>-2</v>
      </c>
      <c r="O1546" s="132">
        <v>0</v>
      </c>
      <c r="P1546" s="132">
        <v>-2</v>
      </c>
      <c r="Q1546" s="132">
        <v>-4</v>
      </c>
      <c r="R1546" s="132">
        <v>-1</v>
      </c>
      <c r="S1546" s="132">
        <v>14</v>
      </c>
      <c r="T1546" s="132">
        <v>2</v>
      </c>
      <c r="U1546" s="132">
        <v>-1</v>
      </c>
      <c r="V1546" s="132">
        <v>-2</v>
      </c>
      <c r="W1546" s="132">
        <v>-1</v>
      </c>
    </row>
    <row r="1547" spans="1:23">
      <c r="A1547" s="132" t="s">
        <v>1287</v>
      </c>
      <c r="B1547" s="132" t="s">
        <v>1288</v>
      </c>
      <c r="C1547" s="132" t="s">
        <v>236</v>
      </c>
      <c r="D1547" s="132" t="s">
        <v>300</v>
      </c>
      <c r="E1547" s="132">
        <v>0</v>
      </c>
      <c r="F1547" s="132">
        <v>1</v>
      </c>
      <c r="G1547" s="132">
        <v>2952.6885000000002</v>
      </c>
      <c r="H1547" s="132">
        <v>2952.6885000000002</v>
      </c>
      <c r="I1547" s="132">
        <v>2900.0000249999998</v>
      </c>
      <c r="J1547" s="132" t="s">
        <v>301</v>
      </c>
      <c r="K1547" s="132">
        <v>0</v>
      </c>
      <c r="L1547" s="132">
        <v>-1</v>
      </c>
      <c r="M1547" s="132">
        <v>0</v>
      </c>
      <c r="N1547" s="132">
        <v>-1</v>
      </c>
      <c r="O1547" s="132">
        <v>-3</v>
      </c>
      <c r="P1547" s="132">
        <v>-1</v>
      </c>
      <c r="Q1547" s="132">
        <v>-1</v>
      </c>
      <c r="R1547" s="132">
        <v>-1</v>
      </c>
      <c r="S1547" s="132">
        <v>-1</v>
      </c>
      <c r="T1547" s="132">
        <v>-1</v>
      </c>
      <c r="U1547" s="132">
        <v>0</v>
      </c>
      <c r="V1547" s="132">
        <v>0</v>
      </c>
      <c r="W1547" s="132">
        <v>-10</v>
      </c>
    </row>
    <row r="1548" spans="1:23">
      <c r="A1548" s="132" t="s">
        <v>1289</v>
      </c>
      <c r="B1548" s="132" t="s">
        <v>1290</v>
      </c>
      <c r="C1548" s="132" t="s">
        <v>236</v>
      </c>
      <c r="D1548" s="132" t="s">
        <v>300</v>
      </c>
      <c r="E1548" s="132">
        <v>0</v>
      </c>
      <c r="F1548" s="132">
        <v>4</v>
      </c>
      <c r="G1548" s="132">
        <v>2585.3710999999998</v>
      </c>
      <c r="H1548" s="132">
        <v>10341.484399999999</v>
      </c>
      <c r="I1548" s="132">
        <v>2000.0000250000001</v>
      </c>
      <c r="J1548" s="132" t="s">
        <v>1587</v>
      </c>
      <c r="K1548" s="132">
        <v>-6</v>
      </c>
      <c r="L1548" s="132">
        <v>-12</v>
      </c>
      <c r="M1548" s="132">
        <v>-8</v>
      </c>
      <c r="N1548" s="132">
        <v>-7</v>
      </c>
      <c r="O1548" s="132">
        <v>-15</v>
      </c>
      <c r="P1548" s="132">
        <v>-12</v>
      </c>
      <c r="Q1548" s="132">
        <v>-11</v>
      </c>
      <c r="R1548" s="132">
        <v>-9</v>
      </c>
      <c r="S1548" s="132">
        <v>-8</v>
      </c>
      <c r="T1548" s="132">
        <v>-4</v>
      </c>
      <c r="U1548" s="132">
        <v>-3</v>
      </c>
      <c r="V1548" s="132">
        <v>-5</v>
      </c>
      <c r="W1548" s="132">
        <v>-100</v>
      </c>
    </row>
    <row r="1549" spans="1:23">
      <c r="A1549" s="132" t="s">
        <v>1289</v>
      </c>
      <c r="B1549" s="132" t="s">
        <v>1290</v>
      </c>
      <c r="C1549" s="132" t="s">
        <v>236</v>
      </c>
      <c r="D1549" s="132" t="s">
        <v>300</v>
      </c>
      <c r="E1549" s="132">
        <v>0</v>
      </c>
      <c r="F1549" s="132">
        <v>4</v>
      </c>
      <c r="G1549" s="132">
        <v>2585.3710999999998</v>
      </c>
      <c r="H1549" s="132">
        <v>10341.484399999999</v>
      </c>
      <c r="I1549" s="132">
        <v>2000.0000250000001</v>
      </c>
      <c r="J1549" s="132" t="s">
        <v>301</v>
      </c>
      <c r="K1549" s="132">
        <v>-6</v>
      </c>
      <c r="L1549" s="132">
        <v>-3</v>
      </c>
      <c r="M1549" s="132">
        <v>-6</v>
      </c>
      <c r="N1549" s="132">
        <v>-3</v>
      </c>
      <c r="O1549" s="132">
        <v>-5</v>
      </c>
      <c r="P1549" s="132">
        <v>-5</v>
      </c>
      <c r="Q1549" s="132">
        <v>-2</v>
      </c>
      <c r="R1549" s="132">
        <v>-5</v>
      </c>
      <c r="S1549" s="132">
        <v>-2</v>
      </c>
      <c r="T1549" s="132">
        <v>-1</v>
      </c>
      <c r="U1549" s="132">
        <v>0</v>
      </c>
      <c r="V1549" s="132">
        <v>0</v>
      </c>
      <c r="W1549" s="132">
        <v>-38</v>
      </c>
    </row>
    <row r="1550" spans="1:23">
      <c r="A1550" s="132">
        <v>108169</v>
      </c>
      <c r="B1550" s="132" t="s">
        <v>1291</v>
      </c>
      <c r="C1550" s="132" t="s">
        <v>236</v>
      </c>
      <c r="D1550" s="132" t="s">
        <v>300</v>
      </c>
      <c r="E1550" s="132">
        <v>0</v>
      </c>
      <c r="F1550" s="132">
        <v>1</v>
      </c>
      <c r="G1550" s="132">
        <v>2870.8877000000002</v>
      </c>
      <c r="H1550" s="132">
        <v>2870.8877000000002</v>
      </c>
      <c r="I1550" s="132">
        <v>3190.0000500000001</v>
      </c>
      <c r="J1550" s="132" t="s">
        <v>1587</v>
      </c>
      <c r="K1550" s="132">
        <v>-4</v>
      </c>
      <c r="L1550" s="132">
        <v>-3</v>
      </c>
      <c r="M1550" s="132">
        <v>-2</v>
      </c>
      <c r="N1550" s="132">
        <v>-3</v>
      </c>
      <c r="O1550" s="132">
        <v>1</v>
      </c>
      <c r="P1550" s="132">
        <v>-3</v>
      </c>
      <c r="Q1550" s="132">
        <v>-2</v>
      </c>
      <c r="R1550" s="132">
        <v>-3</v>
      </c>
      <c r="S1550" s="132">
        <v>11</v>
      </c>
      <c r="T1550" s="132">
        <v>0</v>
      </c>
      <c r="U1550" s="132">
        <v>-2</v>
      </c>
      <c r="V1550" s="132">
        <v>0</v>
      </c>
      <c r="W1550" s="132">
        <v>-10</v>
      </c>
    </row>
    <row r="1551" spans="1:23">
      <c r="A1551" s="132">
        <v>108169</v>
      </c>
      <c r="B1551" s="132" t="s">
        <v>1291</v>
      </c>
      <c r="C1551" s="132" t="s">
        <v>236</v>
      </c>
      <c r="D1551" s="132" t="s">
        <v>300</v>
      </c>
      <c r="E1551" s="132">
        <v>0</v>
      </c>
      <c r="F1551" s="132">
        <v>1</v>
      </c>
      <c r="G1551" s="132">
        <v>2870.8877000000002</v>
      </c>
      <c r="H1551" s="132">
        <v>2870.8877000000002</v>
      </c>
      <c r="I1551" s="132">
        <v>3190.0000500000001</v>
      </c>
      <c r="J1551" s="132" t="s">
        <v>301</v>
      </c>
      <c r="K1551" s="132">
        <v>-2</v>
      </c>
      <c r="L1551" s="132">
        <v>-4</v>
      </c>
      <c r="M1551" s="132">
        <v>0</v>
      </c>
      <c r="N1551" s="132">
        <v>-4</v>
      </c>
      <c r="O1551" s="132">
        <v>-4</v>
      </c>
      <c r="P1551" s="132">
        <v>-1</v>
      </c>
      <c r="Q1551" s="132">
        <v>-1</v>
      </c>
      <c r="R1551" s="132">
        <v>-3</v>
      </c>
      <c r="S1551" s="132">
        <v>-3</v>
      </c>
      <c r="T1551" s="132">
        <v>0</v>
      </c>
      <c r="U1551" s="132">
        <v>0</v>
      </c>
      <c r="V1551" s="132">
        <v>0</v>
      </c>
      <c r="W1551" s="132">
        <v>-22</v>
      </c>
    </row>
    <row r="1552" spans="1:23">
      <c r="A1552" s="132" t="s">
        <v>1292</v>
      </c>
      <c r="B1552" s="132" t="s">
        <v>1293</v>
      </c>
      <c r="C1552" s="132" t="s">
        <v>236</v>
      </c>
      <c r="D1552" s="132" t="s">
        <v>300</v>
      </c>
      <c r="E1552" s="132">
        <v>0</v>
      </c>
      <c r="F1552" s="132">
        <v>1</v>
      </c>
      <c r="G1552" s="132">
        <v>5426.3455000000004</v>
      </c>
      <c r="H1552" s="132">
        <v>5426.3455000000004</v>
      </c>
      <c r="I1552" s="132">
        <v>6590.0000250000003</v>
      </c>
      <c r="J1552" s="132" t="s">
        <v>1587</v>
      </c>
      <c r="K1552" s="132">
        <v>0</v>
      </c>
      <c r="L1552" s="132">
        <v>0</v>
      </c>
      <c r="M1552" s="132">
        <v>-1</v>
      </c>
      <c r="N1552" s="132">
        <v>0</v>
      </c>
      <c r="O1552" s="132">
        <v>0</v>
      </c>
      <c r="P1552" s="132">
        <v>-2</v>
      </c>
      <c r="Q1552" s="132">
        <v>-1</v>
      </c>
      <c r="R1552" s="132">
        <v>-1</v>
      </c>
      <c r="S1552" s="132">
        <v>-2</v>
      </c>
      <c r="T1552" s="132">
        <v>-2</v>
      </c>
      <c r="U1552" s="132">
        <v>-1</v>
      </c>
      <c r="V1552" s="132">
        <v>0</v>
      </c>
      <c r="W1552" s="132">
        <v>-10</v>
      </c>
    </row>
    <row r="1553" spans="1:23">
      <c r="A1553" s="132" t="s">
        <v>1292</v>
      </c>
      <c r="B1553" s="132" t="s">
        <v>1293</v>
      </c>
      <c r="C1553" s="132" t="s">
        <v>236</v>
      </c>
      <c r="D1553" s="132" t="s">
        <v>300</v>
      </c>
      <c r="E1553" s="132">
        <v>0</v>
      </c>
      <c r="F1553" s="132">
        <v>1</v>
      </c>
      <c r="G1553" s="132">
        <v>5426.3455000000004</v>
      </c>
      <c r="H1553" s="132">
        <v>5426.3455000000004</v>
      </c>
      <c r="I1553" s="132">
        <v>6590.0000250000003</v>
      </c>
      <c r="J1553" s="132" t="s">
        <v>301</v>
      </c>
      <c r="K1553" s="132">
        <v>0</v>
      </c>
      <c r="L1553" s="132">
        <v>-1</v>
      </c>
      <c r="M1553" s="132">
        <v>-1</v>
      </c>
      <c r="N1553" s="132">
        <v>0</v>
      </c>
      <c r="O1553" s="132">
        <v>0</v>
      </c>
      <c r="P1553" s="132">
        <v>-2</v>
      </c>
      <c r="Q1553" s="132">
        <v>-2</v>
      </c>
      <c r="R1553" s="132">
        <v>-1</v>
      </c>
      <c r="S1553" s="132">
        <v>0</v>
      </c>
      <c r="T1553" s="132">
        <v>-1</v>
      </c>
      <c r="U1553" s="132">
        <v>0</v>
      </c>
      <c r="V1553" s="132">
        <v>0</v>
      </c>
      <c r="W1553" s="132">
        <v>-8</v>
      </c>
    </row>
    <row r="1554" spans="1:23">
      <c r="A1554" s="132" t="s">
        <v>1294</v>
      </c>
      <c r="B1554" s="132" t="s">
        <v>1295</v>
      </c>
      <c r="C1554" s="132" t="s">
        <v>299</v>
      </c>
      <c r="D1554" s="132" t="s">
        <v>300</v>
      </c>
      <c r="E1554" s="132">
        <v>0</v>
      </c>
      <c r="F1554" s="132">
        <v>0</v>
      </c>
      <c r="G1554" s="132">
        <v>2575.2399999999998</v>
      </c>
      <c r="H1554" s="132">
        <v>0</v>
      </c>
      <c r="I1554" s="132">
        <v>2890.0000129999999</v>
      </c>
      <c r="J1554" s="132" t="s">
        <v>1587</v>
      </c>
      <c r="K1554" s="132">
        <v>0</v>
      </c>
      <c r="L1554" s="132">
        <v>0</v>
      </c>
      <c r="M1554" s="132">
        <v>-2</v>
      </c>
      <c r="N1554" s="132">
        <v>0</v>
      </c>
      <c r="O1554" s="132">
        <v>0</v>
      </c>
      <c r="P1554" s="132">
        <v>1</v>
      </c>
      <c r="Q1554" s="132">
        <v>-1</v>
      </c>
      <c r="R1554" s="132">
        <v>0</v>
      </c>
      <c r="S1554" s="132">
        <v>-1</v>
      </c>
      <c r="T1554" s="132">
        <v>0</v>
      </c>
      <c r="U1554" s="132">
        <v>0</v>
      </c>
      <c r="V1554" s="132">
        <v>0</v>
      </c>
      <c r="W1554" s="132">
        <v>-3</v>
      </c>
    </row>
    <row r="1555" spans="1:23">
      <c r="A1555" s="132" t="s">
        <v>1294</v>
      </c>
      <c r="B1555" s="132" t="s">
        <v>1295</v>
      </c>
      <c r="C1555" s="132" t="s">
        <v>299</v>
      </c>
      <c r="D1555" s="132" t="s">
        <v>300</v>
      </c>
      <c r="E1555" s="132">
        <v>0</v>
      </c>
      <c r="F1555" s="132">
        <v>0</v>
      </c>
      <c r="G1555" s="132">
        <v>2575.2399999999998</v>
      </c>
      <c r="H1555" s="132">
        <v>0</v>
      </c>
      <c r="I1555" s="132">
        <v>2890.0000129999999</v>
      </c>
      <c r="J1555" s="132" t="s">
        <v>301</v>
      </c>
      <c r="K1555" s="132">
        <v>0</v>
      </c>
      <c r="L1555" s="132">
        <v>0</v>
      </c>
      <c r="M1555" s="132">
        <v>0</v>
      </c>
      <c r="N1555" s="132">
        <v>0</v>
      </c>
      <c r="O1555" s="132">
        <v>0</v>
      </c>
      <c r="P1555" s="132">
        <v>0</v>
      </c>
      <c r="Q1555" s="132">
        <v>0</v>
      </c>
      <c r="R1555" s="132">
        <v>0</v>
      </c>
      <c r="S1555" s="132">
        <v>0</v>
      </c>
      <c r="T1555" s="132">
        <v>0</v>
      </c>
      <c r="U1555" s="132">
        <v>0</v>
      </c>
      <c r="V1555" s="132">
        <v>0</v>
      </c>
      <c r="W1555" s="132">
        <v>0</v>
      </c>
    </row>
    <row r="1556" spans="1:23">
      <c r="A1556" s="132" t="s">
        <v>1296</v>
      </c>
      <c r="B1556" s="132" t="s">
        <v>1297</v>
      </c>
      <c r="C1556" s="132" t="s">
        <v>299</v>
      </c>
      <c r="D1556" s="132" t="s">
        <v>300</v>
      </c>
      <c r="E1556" s="132">
        <v>0</v>
      </c>
      <c r="F1556" s="132">
        <v>0</v>
      </c>
      <c r="G1556" s="132">
        <v>2889.25</v>
      </c>
      <c r="H1556" s="132">
        <v>0</v>
      </c>
      <c r="I1556" s="132">
        <v>3790.0000129999999</v>
      </c>
      <c r="J1556" s="132" t="s">
        <v>1587</v>
      </c>
      <c r="K1556" s="132">
        <v>0</v>
      </c>
      <c r="L1556" s="132">
        <v>0</v>
      </c>
      <c r="M1556" s="132">
        <v>0</v>
      </c>
      <c r="N1556" s="132">
        <v>0</v>
      </c>
      <c r="O1556" s="132">
        <v>0</v>
      </c>
      <c r="P1556" s="132">
        <v>0</v>
      </c>
      <c r="Q1556" s="132">
        <v>0</v>
      </c>
      <c r="R1556" s="132">
        <v>0</v>
      </c>
      <c r="S1556" s="132">
        <v>2</v>
      </c>
      <c r="T1556" s="132">
        <v>0</v>
      </c>
      <c r="U1556" s="132">
        <v>0</v>
      </c>
      <c r="V1556" s="132">
        <v>0</v>
      </c>
      <c r="W1556" s="132">
        <v>2</v>
      </c>
    </row>
    <row r="1557" spans="1:23">
      <c r="A1557" s="132" t="s">
        <v>1296</v>
      </c>
      <c r="B1557" s="132" t="s">
        <v>1297</v>
      </c>
      <c r="C1557" s="132" t="s">
        <v>299</v>
      </c>
      <c r="D1557" s="132" t="s">
        <v>300</v>
      </c>
      <c r="E1557" s="132">
        <v>0</v>
      </c>
      <c r="F1557" s="132">
        <v>0</v>
      </c>
      <c r="G1557" s="132">
        <v>2889.25</v>
      </c>
      <c r="H1557" s="132">
        <v>0</v>
      </c>
      <c r="I1557" s="132">
        <v>3790.0000129999999</v>
      </c>
      <c r="J1557" s="132" t="s">
        <v>301</v>
      </c>
      <c r="K1557" s="132">
        <v>0</v>
      </c>
      <c r="L1557" s="132">
        <v>0</v>
      </c>
      <c r="M1557" s="132">
        <v>0</v>
      </c>
      <c r="N1557" s="132">
        <v>0</v>
      </c>
      <c r="O1557" s="132">
        <v>0</v>
      </c>
      <c r="P1557" s="132">
        <v>0</v>
      </c>
      <c r="Q1557" s="132">
        <v>0</v>
      </c>
      <c r="R1557" s="132">
        <v>0</v>
      </c>
      <c r="S1557" s="132">
        <v>0</v>
      </c>
      <c r="T1557" s="132">
        <v>0</v>
      </c>
      <c r="U1557" s="132">
        <v>0</v>
      </c>
      <c r="V1557" s="132">
        <v>0</v>
      </c>
      <c r="W1557" s="132">
        <v>0</v>
      </c>
    </row>
    <row r="1558" spans="1:23">
      <c r="A1558" s="132" t="s">
        <v>1298</v>
      </c>
      <c r="B1558" s="132" t="s">
        <v>1299</v>
      </c>
      <c r="C1558" s="132" t="s">
        <v>299</v>
      </c>
      <c r="D1558" s="132" t="s">
        <v>300</v>
      </c>
      <c r="E1558" s="132">
        <v>0</v>
      </c>
      <c r="F1558" s="132">
        <v>1</v>
      </c>
      <c r="G1558" s="132">
        <v>3714.0291000000002</v>
      </c>
      <c r="H1558" s="132">
        <v>3714.0291000000002</v>
      </c>
      <c r="I1558" s="132">
        <v>3990.0000380000001</v>
      </c>
      <c r="J1558" s="132" t="s">
        <v>1587</v>
      </c>
      <c r="K1558" s="132">
        <v>0</v>
      </c>
      <c r="L1558" s="132">
        <v>0</v>
      </c>
      <c r="M1558" s="132">
        <v>0</v>
      </c>
      <c r="N1558" s="132">
        <v>0</v>
      </c>
      <c r="O1558" s="132">
        <v>0</v>
      </c>
      <c r="P1558" s="132">
        <v>0</v>
      </c>
      <c r="Q1558" s="132">
        <v>0</v>
      </c>
      <c r="R1558" s="132">
        <v>0</v>
      </c>
      <c r="S1558" s="132">
        <v>0</v>
      </c>
      <c r="T1558" s="132">
        <v>0</v>
      </c>
      <c r="U1558" s="132">
        <v>0</v>
      </c>
      <c r="V1558" s="132">
        <v>0</v>
      </c>
      <c r="W1558" s="132">
        <v>0</v>
      </c>
    </row>
    <row r="1559" spans="1:23">
      <c r="A1559" s="132" t="s">
        <v>1298</v>
      </c>
      <c r="B1559" s="132" t="s">
        <v>1299</v>
      </c>
      <c r="C1559" s="132" t="s">
        <v>299</v>
      </c>
      <c r="D1559" s="132" t="s">
        <v>300</v>
      </c>
      <c r="E1559" s="132">
        <v>0</v>
      </c>
      <c r="F1559" s="132">
        <v>1</v>
      </c>
      <c r="G1559" s="132">
        <v>3714.0291000000002</v>
      </c>
      <c r="H1559" s="132">
        <v>3714.0291000000002</v>
      </c>
      <c r="I1559" s="132">
        <v>3990.0000380000001</v>
      </c>
      <c r="J1559" s="132" t="s">
        <v>301</v>
      </c>
      <c r="K1559" s="132">
        <v>0</v>
      </c>
      <c r="L1559" s="132">
        <v>0</v>
      </c>
      <c r="M1559" s="132">
        <v>0</v>
      </c>
      <c r="N1559" s="132">
        <v>0</v>
      </c>
      <c r="O1559" s="132">
        <v>-1</v>
      </c>
      <c r="P1559" s="132">
        <v>0</v>
      </c>
      <c r="Q1559" s="132">
        <v>0</v>
      </c>
      <c r="R1559" s="132">
        <v>0</v>
      </c>
      <c r="S1559" s="132">
        <v>0</v>
      </c>
      <c r="T1559" s="132">
        <v>-1</v>
      </c>
      <c r="U1559" s="132">
        <v>0</v>
      </c>
      <c r="V1559" s="132">
        <v>0</v>
      </c>
      <c r="W1559" s="132">
        <v>-2</v>
      </c>
    </row>
    <row r="1560" spans="1:23">
      <c r="A1560" s="132" t="s">
        <v>1300</v>
      </c>
      <c r="B1560" s="132" t="s">
        <v>1301</v>
      </c>
      <c r="C1560" s="132" t="s">
        <v>299</v>
      </c>
      <c r="D1560" s="132" t="s">
        <v>300</v>
      </c>
      <c r="E1560" s="132">
        <v>0</v>
      </c>
      <c r="F1560" s="132">
        <v>0</v>
      </c>
      <c r="G1560" s="132">
        <v>5144.87</v>
      </c>
      <c r="H1560" s="132">
        <v>0</v>
      </c>
      <c r="I1560" s="132">
        <v>4000.0000500000001</v>
      </c>
      <c r="J1560" s="132" t="s">
        <v>1587</v>
      </c>
      <c r="K1560" s="132">
        <v>0</v>
      </c>
      <c r="L1560" s="132">
        <v>0</v>
      </c>
      <c r="M1560" s="132">
        <v>0</v>
      </c>
      <c r="N1560" s="132">
        <v>0</v>
      </c>
      <c r="O1560" s="132">
        <v>0</v>
      </c>
      <c r="P1560" s="132">
        <v>0</v>
      </c>
      <c r="Q1560" s="132">
        <v>0</v>
      </c>
      <c r="R1560" s="132">
        <v>0</v>
      </c>
      <c r="S1560" s="132">
        <v>0</v>
      </c>
      <c r="T1560" s="132">
        <v>0</v>
      </c>
      <c r="U1560" s="132">
        <v>0</v>
      </c>
      <c r="V1560" s="132">
        <v>0</v>
      </c>
      <c r="W1560" s="132">
        <v>0</v>
      </c>
    </row>
    <row r="1561" spans="1:23">
      <c r="A1561" s="132" t="s">
        <v>1300</v>
      </c>
      <c r="B1561" s="132" t="s">
        <v>1301</v>
      </c>
      <c r="C1561" s="132" t="s">
        <v>299</v>
      </c>
      <c r="D1561" s="132" t="s">
        <v>300</v>
      </c>
      <c r="E1561" s="132">
        <v>0</v>
      </c>
      <c r="F1561" s="132">
        <v>0</v>
      </c>
      <c r="G1561" s="132">
        <v>5144.87</v>
      </c>
      <c r="H1561" s="132">
        <v>0</v>
      </c>
      <c r="I1561" s="132">
        <v>4000.0000500000001</v>
      </c>
      <c r="J1561" s="132" t="s">
        <v>301</v>
      </c>
      <c r="K1561" s="132">
        <v>0</v>
      </c>
      <c r="L1561" s="132">
        <v>0</v>
      </c>
      <c r="M1561" s="132">
        <v>0</v>
      </c>
      <c r="N1561" s="132">
        <v>0</v>
      </c>
      <c r="O1561" s="132">
        <v>0</v>
      </c>
      <c r="P1561" s="132">
        <v>0</v>
      </c>
      <c r="Q1561" s="132">
        <v>0</v>
      </c>
      <c r="R1561" s="132">
        <v>0</v>
      </c>
      <c r="S1561" s="132">
        <v>0</v>
      </c>
      <c r="T1561" s="132">
        <v>0</v>
      </c>
      <c r="U1561" s="132">
        <v>0</v>
      </c>
      <c r="V1561" s="132">
        <v>0</v>
      </c>
      <c r="W1561" s="132">
        <v>0</v>
      </c>
    </row>
    <row r="1562" spans="1:23">
      <c r="A1562" s="132" t="s">
        <v>1302</v>
      </c>
      <c r="B1562" s="132" t="s">
        <v>1303</v>
      </c>
      <c r="C1562" s="132" t="s">
        <v>299</v>
      </c>
      <c r="D1562" s="132" t="s">
        <v>300</v>
      </c>
      <c r="E1562" s="132">
        <v>0</v>
      </c>
      <c r="F1562" s="132">
        <v>0</v>
      </c>
      <c r="G1562" s="132">
        <v>4262.46</v>
      </c>
      <c r="H1562" s="132">
        <v>0</v>
      </c>
      <c r="I1562" s="132">
        <v>3080.0000249999998</v>
      </c>
      <c r="J1562" s="132" t="s">
        <v>1587</v>
      </c>
      <c r="K1562" s="132">
        <v>0</v>
      </c>
      <c r="L1562" s="132">
        <v>0</v>
      </c>
      <c r="M1562" s="132">
        <v>0</v>
      </c>
      <c r="N1562" s="132">
        <v>-1</v>
      </c>
      <c r="O1562" s="132">
        <v>1</v>
      </c>
      <c r="P1562" s="132">
        <v>0</v>
      </c>
      <c r="Q1562" s="132">
        <v>0</v>
      </c>
      <c r="R1562" s="132">
        <v>0</v>
      </c>
      <c r="S1562" s="132">
        <v>2</v>
      </c>
      <c r="T1562" s="132">
        <v>0</v>
      </c>
      <c r="U1562" s="132">
        <v>0</v>
      </c>
      <c r="V1562" s="132">
        <v>0</v>
      </c>
      <c r="W1562" s="132">
        <v>2</v>
      </c>
    </row>
    <row r="1563" spans="1:23">
      <c r="A1563" s="132" t="s">
        <v>1302</v>
      </c>
      <c r="B1563" s="132" t="s">
        <v>1303</v>
      </c>
      <c r="C1563" s="132" t="s">
        <v>299</v>
      </c>
      <c r="D1563" s="132" t="s">
        <v>300</v>
      </c>
      <c r="E1563" s="132">
        <v>0</v>
      </c>
      <c r="F1563" s="132">
        <v>0</v>
      </c>
      <c r="G1563" s="132">
        <v>4262.46</v>
      </c>
      <c r="H1563" s="132">
        <v>0</v>
      </c>
      <c r="I1563" s="132">
        <v>3080.0000249999998</v>
      </c>
      <c r="J1563" s="132" t="s">
        <v>301</v>
      </c>
      <c r="K1563" s="132">
        <v>0</v>
      </c>
      <c r="L1563" s="132">
        <v>0</v>
      </c>
      <c r="M1563" s="132">
        <v>0</v>
      </c>
      <c r="N1563" s="132">
        <v>0</v>
      </c>
      <c r="O1563" s="132">
        <v>0</v>
      </c>
      <c r="P1563" s="132">
        <v>0</v>
      </c>
      <c r="Q1563" s="132">
        <v>0</v>
      </c>
      <c r="R1563" s="132">
        <v>0</v>
      </c>
      <c r="S1563" s="132">
        <v>0</v>
      </c>
      <c r="T1563" s="132">
        <v>0</v>
      </c>
      <c r="U1563" s="132">
        <v>0</v>
      </c>
      <c r="V1563" s="132">
        <v>0</v>
      </c>
      <c r="W1563" s="132">
        <v>0</v>
      </c>
    </row>
    <row r="1564" spans="1:23">
      <c r="A1564" s="132" t="s">
        <v>1304</v>
      </c>
      <c r="B1564" s="132" t="s">
        <v>1305</v>
      </c>
      <c r="C1564" s="132" t="s">
        <v>299</v>
      </c>
      <c r="D1564" s="132" t="s">
        <v>300</v>
      </c>
      <c r="E1564" s="132">
        <v>0</v>
      </c>
      <c r="F1564" s="132">
        <v>0</v>
      </c>
      <c r="G1564" s="132">
        <v>1494.24</v>
      </c>
      <c r="H1564" s="132">
        <v>0</v>
      </c>
      <c r="I1564" s="132">
        <v>2398.9999499999999</v>
      </c>
      <c r="J1564" s="132" t="s">
        <v>1587</v>
      </c>
      <c r="K1564" s="132">
        <v>0</v>
      </c>
      <c r="L1564" s="132">
        <v>0</v>
      </c>
      <c r="M1564" s="132">
        <v>0</v>
      </c>
      <c r="N1564" s="132">
        <v>0</v>
      </c>
      <c r="O1564" s="132">
        <v>0</v>
      </c>
      <c r="P1564" s="132">
        <v>0</v>
      </c>
      <c r="Q1564" s="132">
        <v>0</v>
      </c>
      <c r="R1564" s="132">
        <v>0</v>
      </c>
      <c r="S1564" s="132">
        <v>0</v>
      </c>
      <c r="T1564" s="132">
        <v>0</v>
      </c>
      <c r="U1564" s="132">
        <v>0</v>
      </c>
      <c r="V1564" s="132">
        <v>0</v>
      </c>
      <c r="W1564" s="132">
        <v>0</v>
      </c>
    </row>
    <row r="1565" spans="1:23">
      <c r="A1565" s="132" t="s">
        <v>1304</v>
      </c>
      <c r="B1565" s="132" t="s">
        <v>1305</v>
      </c>
      <c r="C1565" s="132" t="s">
        <v>299</v>
      </c>
      <c r="D1565" s="132" t="s">
        <v>300</v>
      </c>
      <c r="E1565" s="132">
        <v>0</v>
      </c>
      <c r="F1565" s="132">
        <v>0</v>
      </c>
      <c r="G1565" s="132">
        <v>1494.24</v>
      </c>
      <c r="H1565" s="132">
        <v>0</v>
      </c>
      <c r="I1565" s="132">
        <v>2398.9999499999999</v>
      </c>
      <c r="J1565" s="132" t="s">
        <v>301</v>
      </c>
      <c r="K1565" s="132">
        <v>0</v>
      </c>
      <c r="L1565" s="132">
        <v>0</v>
      </c>
      <c r="M1565" s="132">
        <v>0</v>
      </c>
      <c r="N1565" s="132">
        <v>0</v>
      </c>
      <c r="O1565" s="132">
        <v>0</v>
      </c>
      <c r="P1565" s="132">
        <v>0</v>
      </c>
      <c r="Q1565" s="132">
        <v>0</v>
      </c>
      <c r="R1565" s="132">
        <v>0</v>
      </c>
      <c r="S1565" s="132">
        <v>0</v>
      </c>
      <c r="T1565" s="132">
        <v>0</v>
      </c>
      <c r="U1565" s="132">
        <v>0</v>
      </c>
      <c r="V1565" s="132">
        <v>0</v>
      </c>
      <c r="W1565" s="132">
        <v>0</v>
      </c>
    </row>
    <row r="1566" spans="1:23">
      <c r="A1566" s="132">
        <v>203026</v>
      </c>
      <c r="B1566" s="132" t="s">
        <v>1306</v>
      </c>
      <c r="C1566" s="132" t="s">
        <v>299</v>
      </c>
      <c r="D1566" s="132" t="s">
        <v>300</v>
      </c>
      <c r="E1566" s="132">
        <v>0</v>
      </c>
      <c r="F1566" s="132">
        <v>0</v>
      </c>
      <c r="G1566" s="132">
        <v>4412.1498000000001</v>
      </c>
      <c r="H1566" s="132">
        <v>0</v>
      </c>
      <c r="I1566" s="132">
        <v>5899.0000499999996</v>
      </c>
      <c r="J1566" s="132" t="s">
        <v>1587</v>
      </c>
      <c r="K1566" s="132">
        <v>0</v>
      </c>
      <c r="L1566" s="132">
        <v>0</v>
      </c>
      <c r="M1566" s="132">
        <v>0</v>
      </c>
      <c r="N1566" s="132">
        <v>0</v>
      </c>
      <c r="O1566" s="132">
        <v>-1</v>
      </c>
      <c r="P1566" s="132">
        <v>0</v>
      </c>
      <c r="Q1566" s="132">
        <v>-1</v>
      </c>
      <c r="R1566" s="132">
        <v>0</v>
      </c>
      <c r="S1566" s="132">
        <v>-1</v>
      </c>
      <c r="T1566" s="132">
        <v>1</v>
      </c>
      <c r="U1566" s="132">
        <v>1</v>
      </c>
      <c r="V1566" s="132">
        <v>0</v>
      </c>
      <c r="W1566" s="132">
        <v>-1</v>
      </c>
    </row>
    <row r="1567" spans="1:23">
      <c r="A1567" s="132">
        <v>203026</v>
      </c>
      <c r="B1567" s="132" t="s">
        <v>1306</v>
      </c>
      <c r="C1567" s="132" t="s">
        <v>299</v>
      </c>
      <c r="D1567" s="132" t="s">
        <v>300</v>
      </c>
      <c r="E1567" s="132">
        <v>0</v>
      </c>
      <c r="F1567" s="132">
        <v>0</v>
      </c>
      <c r="G1567" s="132">
        <v>4412.1498000000001</v>
      </c>
      <c r="H1567" s="132">
        <v>0</v>
      </c>
      <c r="I1567" s="132">
        <v>5899.0000499999996</v>
      </c>
      <c r="J1567" s="132" t="s">
        <v>301</v>
      </c>
      <c r="K1567" s="132">
        <v>0</v>
      </c>
      <c r="L1567" s="132">
        <v>1</v>
      </c>
      <c r="M1567" s="132">
        <v>0</v>
      </c>
      <c r="N1567" s="132">
        <v>0</v>
      </c>
      <c r="O1567" s="132">
        <v>0</v>
      </c>
      <c r="P1567" s="132">
        <v>0</v>
      </c>
      <c r="Q1567" s="132">
        <v>0</v>
      </c>
      <c r="R1567" s="132">
        <v>0</v>
      </c>
      <c r="S1567" s="132">
        <v>0</v>
      </c>
      <c r="T1567" s="132">
        <v>0</v>
      </c>
      <c r="U1567" s="132">
        <v>0</v>
      </c>
      <c r="V1567" s="132">
        <v>0</v>
      </c>
      <c r="W1567" s="132">
        <v>1</v>
      </c>
    </row>
    <row r="1568" spans="1:23">
      <c r="A1568" s="132">
        <v>203027</v>
      </c>
      <c r="B1568" s="132" t="s">
        <v>1307</v>
      </c>
      <c r="C1568" s="132" t="s">
        <v>299</v>
      </c>
      <c r="D1568" s="132" t="s">
        <v>300</v>
      </c>
      <c r="E1568" s="132">
        <v>0</v>
      </c>
      <c r="F1568" s="132">
        <v>2</v>
      </c>
      <c r="G1568" s="132">
        <v>1524.15</v>
      </c>
      <c r="H1568" s="132">
        <v>3048.3</v>
      </c>
      <c r="I1568" s="132">
        <v>2199.0000380000001</v>
      </c>
      <c r="J1568" s="132" t="s">
        <v>1587</v>
      </c>
      <c r="K1568" s="132">
        <v>12</v>
      </c>
      <c r="L1568" s="132">
        <v>16</v>
      </c>
      <c r="M1568" s="132">
        <v>11</v>
      </c>
      <c r="N1568" s="132">
        <v>2</v>
      </c>
      <c r="O1568" s="132">
        <v>2</v>
      </c>
      <c r="P1568" s="132">
        <v>0</v>
      </c>
      <c r="Q1568" s="132">
        <v>2</v>
      </c>
      <c r="R1568" s="132">
        <v>1</v>
      </c>
      <c r="S1568" s="132">
        <v>1</v>
      </c>
      <c r="T1568" s="132">
        <v>0</v>
      </c>
      <c r="U1568" s="132">
        <v>0</v>
      </c>
      <c r="V1568" s="132">
        <v>0</v>
      </c>
      <c r="W1568" s="132">
        <v>47</v>
      </c>
    </row>
    <row r="1569" spans="1:23">
      <c r="A1569" s="132">
        <v>203027</v>
      </c>
      <c r="B1569" s="132" t="s">
        <v>1307</v>
      </c>
      <c r="C1569" s="132" t="s">
        <v>299</v>
      </c>
      <c r="D1569" s="132" t="s">
        <v>300</v>
      </c>
      <c r="E1569" s="132">
        <v>0</v>
      </c>
      <c r="F1569" s="132">
        <v>2</v>
      </c>
      <c r="G1569" s="132">
        <v>1524.15</v>
      </c>
      <c r="H1569" s="132">
        <v>3048.3</v>
      </c>
      <c r="I1569" s="132">
        <v>2199.0000380000001</v>
      </c>
      <c r="J1569" s="132" t="s">
        <v>301</v>
      </c>
      <c r="K1569" s="132">
        <v>0</v>
      </c>
      <c r="L1569" s="132">
        <v>0</v>
      </c>
      <c r="M1569" s="132">
        <v>0</v>
      </c>
      <c r="N1569" s="132">
        <v>0</v>
      </c>
      <c r="O1569" s="132">
        <v>0</v>
      </c>
      <c r="P1569" s="132">
        <v>0</v>
      </c>
      <c r="Q1569" s="132">
        <v>0</v>
      </c>
      <c r="R1569" s="132">
        <v>0</v>
      </c>
      <c r="S1569" s="132">
        <v>-1</v>
      </c>
      <c r="T1569" s="132">
        <v>0</v>
      </c>
      <c r="U1569" s="132">
        <v>0</v>
      </c>
      <c r="V1569" s="132">
        <v>0</v>
      </c>
      <c r="W1569" s="132">
        <v>-1</v>
      </c>
    </row>
    <row r="1570" spans="1:23">
      <c r="A1570" s="132" t="s">
        <v>1308</v>
      </c>
      <c r="B1570" s="132" t="s">
        <v>1309</v>
      </c>
      <c r="C1570" s="132" t="s">
        <v>312</v>
      </c>
      <c r="D1570" s="132" t="s">
        <v>300</v>
      </c>
      <c r="E1570" s="132">
        <v>0</v>
      </c>
      <c r="F1570" s="132">
        <v>0</v>
      </c>
      <c r="G1570" s="132">
        <v>5198.1570000000002</v>
      </c>
      <c r="H1570" s="132">
        <v>0</v>
      </c>
      <c r="I1570" s="132">
        <v>4389.9999749999997</v>
      </c>
      <c r="J1570" s="132" t="s">
        <v>1587</v>
      </c>
      <c r="K1570" s="132">
        <v>0</v>
      </c>
      <c r="L1570" s="132">
        <v>0</v>
      </c>
      <c r="M1570" s="132">
        <v>0</v>
      </c>
      <c r="N1570" s="132">
        <v>-1</v>
      </c>
      <c r="O1570" s="132">
        <v>-1</v>
      </c>
      <c r="P1570" s="132">
        <v>0</v>
      </c>
      <c r="Q1570" s="132">
        <v>-1</v>
      </c>
      <c r="R1570" s="132">
        <v>-1</v>
      </c>
      <c r="S1570" s="132">
        <v>4</v>
      </c>
      <c r="T1570" s="132">
        <v>0</v>
      </c>
      <c r="U1570" s="132">
        <v>0</v>
      </c>
      <c r="V1570" s="132">
        <v>0</v>
      </c>
      <c r="W1570" s="132">
        <v>0</v>
      </c>
    </row>
    <row r="1571" spans="1:23">
      <c r="A1571" s="132" t="s">
        <v>1308</v>
      </c>
      <c r="B1571" s="132" t="s">
        <v>1309</v>
      </c>
      <c r="C1571" s="132" t="s">
        <v>312</v>
      </c>
      <c r="D1571" s="132" t="s">
        <v>300</v>
      </c>
      <c r="E1571" s="132">
        <v>0</v>
      </c>
      <c r="F1571" s="132">
        <v>0</v>
      </c>
      <c r="G1571" s="132">
        <v>5198.1570000000002</v>
      </c>
      <c r="H1571" s="132">
        <v>0</v>
      </c>
      <c r="I1571" s="132">
        <v>4389.9999749999997</v>
      </c>
      <c r="J1571" s="132" t="s">
        <v>301</v>
      </c>
      <c r="K1571" s="132">
        <v>0</v>
      </c>
      <c r="L1571" s="132">
        <v>0</v>
      </c>
      <c r="M1571" s="132">
        <v>-2</v>
      </c>
      <c r="N1571" s="132">
        <v>0</v>
      </c>
      <c r="O1571" s="132">
        <v>0</v>
      </c>
      <c r="P1571" s="132">
        <v>0</v>
      </c>
      <c r="Q1571" s="132">
        <v>0</v>
      </c>
      <c r="R1571" s="132">
        <v>0</v>
      </c>
      <c r="S1571" s="132">
        <v>0</v>
      </c>
      <c r="T1571" s="132">
        <v>0</v>
      </c>
      <c r="U1571" s="132">
        <v>0</v>
      </c>
      <c r="V1571" s="132">
        <v>0</v>
      </c>
      <c r="W1571" s="132">
        <v>-2</v>
      </c>
    </row>
    <row r="1572" spans="1:23">
      <c r="A1572" s="132" t="s">
        <v>1310</v>
      </c>
      <c r="B1572" s="132" t="s">
        <v>1311</v>
      </c>
      <c r="C1572" s="132" t="s">
        <v>331</v>
      </c>
      <c r="D1572" s="132" t="s">
        <v>300</v>
      </c>
      <c r="E1572" s="132">
        <v>1</v>
      </c>
      <c r="F1572" s="132">
        <v>4</v>
      </c>
      <c r="G1572" s="132">
        <v>2693.8627000000001</v>
      </c>
      <c r="H1572" s="132">
        <v>10775.450800000001</v>
      </c>
      <c r="I1572" s="132">
        <v>3190.0000500000001</v>
      </c>
      <c r="J1572" s="132" t="s">
        <v>1587</v>
      </c>
      <c r="K1572" s="132">
        <v>-3</v>
      </c>
      <c r="L1572" s="132">
        <v>-1</v>
      </c>
      <c r="M1572" s="132">
        <v>-3</v>
      </c>
      <c r="N1572" s="132">
        <v>-1</v>
      </c>
      <c r="O1572" s="132">
        <v>0</v>
      </c>
      <c r="P1572" s="132">
        <v>6</v>
      </c>
      <c r="Q1572" s="132">
        <v>-6</v>
      </c>
      <c r="R1572" s="132">
        <v>-9</v>
      </c>
      <c r="S1572" s="132">
        <v>4</v>
      </c>
      <c r="T1572" s="132">
        <v>-2</v>
      </c>
      <c r="U1572" s="132">
        <v>-1</v>
      </c>
      <c r="V1572" s="132">
        <v>-1</v>
      </c>
      <c r="W1572" s="132">
        <v>-17</v>
      </c>
    </row>
    <row r="1573" spans="1:23">
      <c r="A1573" s="132" t="s">
        <v>1310</v>
      </c>
      <c r="B1573" s="132" t="s">
        <v>1311</v>
      </c>
      <c r="C1573" s="132" t="s">
        <v>331</v>
      </c>
      <c r="D1573" s="132" t="s">
        <v>300</v>
      </c>
      <c r="E1573" s="132">
        <v>1</v>
      </c>
      <c r="F1573" s="132">
        <v>4</v>
      </c>
      <c r="G1573" s="132">
        <v>2693.8627000000001</v>
      </c>
      <c r="H1573" s="132">
        <v>10775.450800000001</v>
      </c>
      <c r="I1573" s="132">
        <v>3190.0000500000001</v>
      </c>
      <c r="J1573" s="132" t="s">
        <v>301</v>
      </c>
      <c r="K1573" s="132">
        <v>-2</v>
      </c>
      <c r="L1573" s="132">
        <v>-2</v>
      </c>
      <c r="M1573" s="132">
        <v>-3</v>
      </c>
      <c r="N1573" s="132">
        <v>-1</v>
      </c>
      <c r="O1573" s="132">
        <v>1</v>
      </c>
      <c r="P1573" s="132">
        <v>-2</v>
      </c>
      <c r="Q1573" s="132">
        <v>-2</v>
      </c>
      <c r="R1573" s="132">
        <v>0</v>
      </c>
      <c r="S1573" s="132">
        <v>-2</v>
      </c>
      <c r="T1573" s="132">
        <v>0</v>
      </c>
      <c r="U1573" s="132">
        <v>0</v>
      </c>
      <c r="V1573" s="132">
        <v>0</v>
      </c>
      <c r="W1573" s="132">
        <v>-13</v>
      </c>
    </row>
    <row r="1574" spans="1:23">
      <c r="A1574" s="132" t="s">
        <v>1312</v>
      </c>
      <c r="B1574" s="132" t="s">
        <v>1313</v>
      </c>
      <c r="C1574" s="132" t="s">
        <v>331</v>
      </c>
      <c r="D1574" s="132" t="s">
        <v>300</v>
      </c>
      <c r="E1574" s="132">
        <v>0</v>
      </c>
      <c r="F1574" s="132">
        <v>0</v>
      </c>
      <c r="G1574" s="132">
        <v>2427.1246999999998</v>
      </c>
      <c r="H1574" s="132">
        <v>0</v>
      </c>
      <c r="I1574" s="132">
        <v>2499.9999750000002</v>
      </c>
      <c r="J1574" s="132" t="s">
        <v>1587</v>
      </c>
      <c r="K1574" s="132">
        <v>0</v>
      </c>
      <c r="L1574" s="132">
        <v>0</v>
      </c>
      <c r="M1574" s="132">
        <v>-1</v>
      </c>
      <c r="N1574" s="132">
        <v>0</v>
      </c>
      <c r="O1574" s="132">
        <v>0</v>
      </c>
      <c r="P1574" s="132">
        <v>0</v>
      </c>
      <c r="Q1574" s="132">
        <v>-1</v>
      </c>
      <c r="R1574" s="132">
        <v>0</v>
      </c>
      <c r="S1574" s="132">
        <v>2</v>
      </c>
      <c r="T1574" s="132">
        <v>0</v>
      </c>
      <c r="U1574" s="132">
        <v>5</v>
      </c>
      <c r="V1574" s="132">
        <v>0</v>
      </c>
      <c r="W1574" s="132">
        <v>5</v>
      </c>
    </row>
    <row r="1575" spans="1:23">
      <c r="A1575" s="132" t="s">
        <v>1312</v>
      </c>
      <c r="B1575" s="132" t="s">
        <v>1313</v>
      </c>
      <c r="C1575" s="132" t="s">
        <v>331</v>
      </c>
      <c r="D1575" s="132" t="s">
        <v>300</v>
      </c>
      <c r="E1575" s="132">
        <v>0</v>
      </c>
      <c r="F1575" s="132">
        <v>0</v>
      </c>
      <c r="G1575" s="132">
        <v>2427.1246999999998</v>
      </c>
      <c r="H1575" s="132">
        <v>0</v>
      </c>
      <c r="I1575" s="132">
        <v>2499.9999750000002</v>
      </c>
      <c r="J1575" s="132" t="s">
        <v>301</v>
      </c>
      <c r="K1575" s="132">
        <v>-1</v>
      </c>
      <c r="L1575" s="132">
        <v>0</v>
      </c>
      <c r="M1575" s="132">
        <v>0</v>
      </c>
      <c r="N1575" s="132">
        <v>-1</v>
      </c>
      <c r="O1575" s="132">
        <v>0</v>
      </c>
      <c r="P1575" s="132">
        <v>0</v>
      </c>
      <c r="Q1575" s="132">
        <v>0</v>
      </c>
      <c r="R1575" s="132">
        <v>0</v>
      </c>
      <c r="S1575" s="132">
        <v>0</v>
      </c>
      <c r="T1575" s="132">
        <v>0</v>
      </c>
      <c r="U1575" s="132">
        <v>0</v>
      </c>
      <c r="V1575" s="132">
        <v>0</v>
      </c>
      <c r="W1575" s="132">
        <v>-2</v>
      </c>
    </row>
    <row r="1576" spans="1:23">
      <c r="A1576" s="132" t="s">
        <v>1314</v>
      </c>
      <c r="B1576" s="132" t="s">
        <v>1315</v>
      </c>
      <c r="C1576" s="132" t="s">
        <v>331</v>
      </c>
      <c r="D1576" s="132" t="s">
        <v>300</v>
      </c>
      <c r="E1576" s="132">
        <v>0</v>
      </c>
      <c r="F1576" s="132">
        <v>2</v>
      </c>
      <c r="G1576" s="132">
        <v>3496.5151000000001</v>
      </c>
      <c r="H1576" s="132">
        <v>6993.0302000000001</v>
      </c>
      <c r="I1576" s="132">
        <v>3690</v>
      </c>
      <c r="J1576" s="132" t="s">
        <v>1587</v>
      </c>
      <c r="K1576" s="132">
        <v>-2</v>
      </c>
      <c r="L1576" s="132">
        <v>-2</v>
      </c>
      <c r="M1576" s="132">
        <v>-1</v>
      </c>
      <c r="N1576" s="132">
        <v>1</v>
      </c>
      <c r="O1576" s="132">
        <v>-1</v>
      </c>
      <c r="P1576" s="132">
        <v>1</v>
      </c>
      <c r="Q1576" s="132">
        <v>0</v>
      </c>
      <c r="R1576" s="132">
        <v>0</v>
      </c>
      <c r="S1576" s="132">
        <v>-1</v>
      </c>
      <c r="T1576" s="132">
        <v>0</v>
      </c>
      <c r="U1576" s="132">
        <v>2</v>
      </c>
      <c r="V1576" s="132">
        <v>-1</v>
      </c>
      <c r="W1576" s="132">
        <v>-4</v>
      </c>
    </row>
    <row r="1577" spans="1:23">
      <c r="A1577" s="132" t="s">
        <v>1314</v>
      </c>
      <c r="B1577" s="132" t="s">
        <v>1315</v>
      </c>
      <c r="C1577" s="132" t="s">
        <v>331</v>
      </c>
      <c r="D1577" s="132" t="s">
        <v>300</v>
      </c>
      <c r="E1577" s="132">
        <v>0</v>
      </c>
      <c r="F1577" s="132">
        <v>2</v>
      </c>
      <c r="G1577" s="132">
        <v>3496.5151000000001</v>
      </c>
      <c r="H1577" s="132">
        <v>6993.0302000000001</v>
      </c>
      <c r="I1577" s="132">
        <v>3690</v>
      </c>
      <c r="J1577" s="132" t="s">
        <v>301</v>
      </c>
      <c r="K1577" s="132">
        <v>-1</v>
      </c>
      <c r="L1577" s="132">
        <v>-3</v>
      </c>
      <c r="M1577" s="132">
        <v>-1</v>
      </c>
      <c r="N1577" s="132">
        <v>-1</v>
      </c>
      <c r="O1577" s="132">
        <v>-2</v>
      </c>
      <c r="P1577" s="132">
        <v>-1</v>
      </c>
      <c r="Q1577" s="132">
        <v>-2</v>
      </c>
      <c r="R1577" s="132">
        <v>-1</v>
      </c>
      <c r="S1577" s="132">
        <v>-1</v>
      </c>
      <c r="T1577" s="132">
        <v>0</v>
      </c>
      <c r="U1577" s="132">
        <v>0</v>
      </c>
      <c r="V1577" s="132">
        <v>0</v>
      </c>
      <c r="W1577" s="132">
        <v>-13</v>
      </c>
    </row>
    <row r="1578" spans="1:23">
      <c r="A1578" s="132" t="s">
        <v>1316</v>
      </c>
      <c r="B1578" s="132" t="s">
        <v>1317</v>
      </c>
      <c r="C1578" s="132" t="s">
        <v>331</v>
      </c>
      <c r="D1578" s="132" t="s">
        <v>300</v>
      </c>
      <c r="E1578" s="132">
        <v>0</v>
      </c>
      <c r="F1578" s="132">
        <v>0</v>
      </c>
      <c r="G1578" s="132">
        <v>3228.54</v>
      </c>
      <c r="H1578" s="132">
        <v>0</v>
      </c>
      <c r="I1578" s="132">
        <v>2399.9999630000002</v>
      </c>
      <c r="J1578" s="132" t="s">
        <v>1587</v>
      </c>
      <c r="K1578" s="132">
        <v>0</v>
      </c>
      <c r="L1578" s="132">
        <v>0</v>
      </c>
      <c r="M1578" s="132">
        <v>0</v>
      </c>
      <c r="N1578" s="132">
        <v>0</v>
      </c>
      <c r="O1578" s="132">
        <v>0</v>
      </c>
      <c r="P1578" s="132">
        <v>0</v>
      </c>
      <c r="Q1578" s="132">
        <v>0</v>
      </c>
      <c r="R1578" s="132">
        <v>0</v>
      </c>
      <c r="S1578" s="132">
        <v>0</v>
      </c>
      <c r="T1578" s="132">
        <v>0</v>
      </c>
      <c r="U1578" s="132">
        <v>0</v>
      </c>
      <c r="V1578" s="132">
        <v>0</v>
      </c>
      <c r="W1578" s="132">
        <v>0</v>
      </c>
    </row>
    <row r="1579" spans="1:23">
      <c r="A1579" s="132" t="s">
        <v>1316</v>
      </c>
      <c r="B1579" s="132" t="s">
        <v>1317</v>
      </c>
      <c r="C1579" s="132" t="s">
        <v>331</v>
      </c>
      <c r="D1579" s="132" t="s">
        <v>300</v>
      </c>
      <c r="E1579" s="132">
        <v>0</v>
      </c>
      <c r="F1579" s="132">
        <v>0</v>
      </c>
      <c r="G1579" s="132">
        <v>3228.54</v>
      </c>
      <c r="H1579" s="132">
        <v>0</v>
      </c>
      <c r="I1579" s="132">
        <v>2399.9999630000002</v>
      </c>
      <c r="J1579" s="132" t="s">
        <v>301</v>
      </c>
      <c r="K1579" s="132">
        <v>0</v>
      </c>
      <c r="L1579" s="132">
        <v>0</v>
      </c>
      <c r="M1579" s="132">
        <v>0</v>
      </c>
      <c r="N1579" s="132">
        <v>0</v>
      </c>
      <c r="O1579" s="132">
        <v>0</v>
      </c>
      <c r="P1579" s="132">
        <v>0</v>
      </c>
      <c r="Q1579" s="132">
        <v>0</v>
      </c>
      <c r="R1579" s="132">
        <v>0</v>
      </c>
      <c r="S1579" s="132">
        <v>-1</v>
      </c>
      <c r="T1579" s="132">
        <v>0</v>
      </c>
      <c r="U1579" s="132">
        <v>0</v>
      </c>
      <c r="V1579" s="132">
        <v>0</v>
      </c>
      <c r="W1579" s="132">
        <v>-1</v>
      </c>
    </row>
    <row r="1580" spans="1:23">
      <c r="A1580" s="328" t="s">
        <v>1318</v>
      </c>
      <c r="B1580" s="132" t="s">
        <v>1319</v>
      </c>
      <c r="C1580" s="132" t="s">
        <v>331</v>
      </c>
      <c r="D1580" s="132" t="s">
        <v>300</v>
      </c>
      <c r="E1580" s="132">
        <v>1</v>
      </c>
      <c r="F1580" s="132">
        <v>2</v>
      </c>
      <c r="G1580" s="132">
        <v>4698.9849999999997</v>
      </c>
      <c r="H1580" s="132">
        <v>9397.9699999999993</v>
      </c>
      <c r="I1580" s="132">
        <v>4590</v>
      </c>
      <c r="J1580" s="132" t="s">
        <v>1587</v>
      </c>
      <c r="K1580" s="132">
        <v>0</v>
      </c>
      <c r="L1580" s="132">
        <v>0</v>
      </c>
      <c r="M1580" s="132">
        <v>0</v>
      </c>
      <c r="N1580" s="132">
        <v>0</v>
      </c>
      <c r="O1580" s="132">
        <v>0</v>
      </c>
      <c r="P1580" s="132">
        <v>0</v>
      </c>
      <c r="Q1580" s="132">
        <v>-1</v>
      </c>
      <c r="R1580" s="132">
        <v>0</v>
      </c>
      <c r="S1580" s="132">
        <v>0</v>
      </c>
      <c r="T1580" s="132">
        <v>0</v>
      </c>
      <c r="U1580" s="132">
        <v>0</v>
      </c>
      <c r="V1580" s="132">
        <v>-2</v>
      </c>
      <c r="W1580" s="132">
        <v>-3</v>
      </c>
    </row>
    <row r="1581" spans="1:23">
      <c r="A1581" s="328" t="s">
        <v>1318</v>
      </c>
      <c r="B1581" s="132" t="s">
        <v>1319</v>
      </c>
      <c r="C1581" s="132" t="s">
        <v>331</v>
      </c>
      <c r="D1581" s="132" t="s">
        <v>300</v>
      </c>
      <c r="E1581" s="132">
        <v>1</v>
      </c>
      <c r="F1581" s="132">
        <v>2</v>
      </c>
      <c r="G1581" s="132">
        <v>4698.9849999999997</v>
      </c>
      <c r="H1581" s="132">
        <v>9397.9699999999993</v>
      </c>
      <c r="I1581" s="132">
        <v>4590</v>
      </c>
      <c r="J1581" s="132" t="s">
        <v>301</v>
      </c>
      <c r="K1581" s="132">
        <v>0</v>
      </c>
      <c r="L1581" s="132">
        <v>-1</v>
      </c>
      <c r="M1581" s="132">
        <v>0</v>
      </c>
      <c r="N1581" s="132">
        <v>0</v>
      </c>
      <c r="O1581" s="132">
        <v>-1</v>
      </c>
      <c r="P1581" s="132">
        <v>0</v>
      </c>
      <c r="Q1581" s="132">
        <v>-1</v>
      </c>
      <c r="R1581" s="132">
        <v>0</v>
      </c>
      <c r="S1581" s="132">
        <v>0</v>
      </c>
      <c r="T1581" s="132">
        <v>0</v>
      </c>
      <c r="U1581" s="132">
        <v>0</v>
      </c>
      <c r="V1581" s="132">
        <v>0</v>
      </c>
      <c r="W1581" s="132">
        <v>-3</v>
      </c>
    </row>
    <row r="1582" spans="1:23">
      <c r="A1582" s="328" t="s">
        <v>1320</v>
      </c>
      <c r="B1582" s="132" t="s">
        <v>1321</v>
      </c>
      <c r="C1582" s="132" t="s">
        <v>331</v>
      </c>
      <c r="D1582" s="132" t="s">
        <v>300</v>
      </c>
      <c r="E1582" s="132">
        <v>0</v>
      </c>
      <c r="F1582" s="132">
        <v>0</v>
      </c>
      <c r="G1582" s="132">
        <v>6410.88</v>
      </c>
      <c r="H1582" s="132">
        <v>0</v>
      </c>
      <c r="I1582" s="132">
        <v>7294.9999500000004</v>
      </c>
      <c r="J1582" s="132" t="s">
        <v>1587</v>
      </c>
      <c r="K1582" s="132">
        <v>0</v>
      </c>
      <c r="L1582" s="132">
        <v>0</v>
      </c>
      <c r="M1582" s="132">
        <v>0</v>
      </c>
      <c r="N1582" s="132">
        <v>0</v>
      </c>
      <c r="O1582" s="132">
        <v>0</v>
      </c>
      <c r="P1582" s="132">
        <v>-1</v>
      </c>
      <c r="Q1582" s="132">
        <v>0</v>
      </c>
      <c r="R1582" s="132">
        <v>1</v>
      </c>
      <c r="S1582" s="132">
        <v>0</v>
      </c>
      <c r="T1582" s="132">
        <v>0</v>
      </c>
      <c r="U1582" s="132">
        <v>0</v>
      </c>
      <c r="V1582" s="132">
        <v>0</v>
      </c>
      <c r="W1582" s="132">
        <v>0</v>
      </c>
    </row>
    <row r="1583" spans="1:23">
      <c r="A1583" s="328" t="s">
        <v>1320</v>
      </c>
      <c r="B1583" s="132" t="s">
        <v>1321</v>
      </c>
      <c r="C1583" s="132" t="s">
        <v>331</v>
      </c>
      <c r="D1583" s="132" t="s">
        <v>300</v>
      </c>
      <c r="E1583" s="132">
        <v>0</v>
      </c>
      <c r="F1583" s="132">
        <v>0</v>
      </c>
      <c r="G1583" s="132">
        <v>6410.88</v>
      </c>
      <c r="H1583" s="132">
        <v>0</v>
      </c>
      <c r="I1583" s="132">
        <v>7294.9999500000004</v>
      </c>
      <c r="J1583" s="132" t="s">
        <v>301</v>
      </c>
      <c r="K1583" s="132">
        <v>0</v>
      </c>
      <c r="L1583" s="132">
        <v>0</v>
      </c>
      <c r="M1583" s="132">
        <v>0</v>
      </c>
      <c r="N1583" s="132">
        <v>-1</v>
      </c>
      <c r="O1583" s="132">
        <v>0</v>
      </c>
      <c r="P1583" s="132">
        <v>0</v>
      </c>
      <c r="Q1583" s="132">
        <v>0</v>
      </c>
      <c r="R1583" s="132">
        <v>0</v>
      </c>
      <c r="S1583" s="132">
        <v>0</v>
      </c>
      <c r="T1583" s="132">
        <v>0</v>
      </c>
      <c r="U1583" s="132">
        <v>0</v>
      </c>
      <c r="V1583" s="132">
        <v>0</v>
      </c>
      <c r="W1583" s="132">
        <v>-1</v>
      </c>
    </row>
    <row r="1584" spans="1:23">
      <c r="A1584" s="328" t="s">
        <v>1322</v>
      </c>
      <c r="B1584" s="132" t="s">
        <v>1323</v>
      </c>
      <c r="C1584" s="132" t="s">
        <v>331</v>
      </c>
      <c r="D1584" s="132" t="s">
        <v>300</v>
      </c>
      <c r="E1584" s="132">
        <v>0</v>
      </c>
      <c r="F1584" s="132">
        <v>0</v>
      </c>
      <c r="G1584" s="132">
        <v>8254.7330000000002</v>
      </c>
      <c r="H1584" s="132">
        <v>0</v>
      </c>
      <c r="I1584" s="132">
        <v>11498.999959999999</v>
      </c>
      <c r="J1584" s="132" t="s">
        <v>1587</v>
      </c>
      <c r="K1584" s="132">
        <v>0</v>
      </c>
      <c r="L1584" s="132">
        <v>0</v>
      </c>
      <c r="M1584" s="132">
        <v>-1</v>
      </c>
      <c r="N1584" s="132">
        <v>0</v>
      </c>
      <c r="O1584" s="132">
        <v>-2</v>
      </c>
      <c r="P1584" s="132">
        <v>0</v>
      </c>
      <c r="Q1584" s="132">
        <v>0</v>
      </c>
      <c r="R1584" s="132">
        <v>0</v>
      </c>
      <c r="S1584" s="132">
        <v>0</v>
      </c>
      <c r="T1584" s="132">
        <v>0</v>
      </c>
      <c r="U1584" s="132">
        <v>0</v>
      </c>
      <c r="V1584" s="132">
        <v>0</v>
      </c>
      <c r="W1584" s="132">
        <v>-3</v>
      </c>
    </row>
    <row r="1585" spans="1:23">
      <c r="A1585" s="328" t="s">
        <v>1322</v>
      </c>
      <c r="B1585" s="132" t="s">
        <v>1323</v>
      </c>
      <c r="C1585" s="132" t="s">
        <v>331</v>
      </c>
      <c r="D1585" s="132" t="s">
        <v>300</v>
      </c>
      <c r="E1585" s="132">
        <v>0</v>
      </c>
      <c r="F1585" s="132">
        <v>0</v>
      </c>
      <c r="G1585" s="132">
        <v>8254.7330000000002</v>
      </c>
      <c r="H1585" s="132">
        <v>0</v>
      </c>
      <c r="I1585" s="132">
        <v>11498.999959999999</v>
      </c>
      <c r="J1585" s="132" t="s">
        <v>301</v>
      </c>
      <c r="K1585" s="132">
        <v>0</v>
      </c>
      <c r="L1585" s="132">
        <v>0</v>
      </c>
      <c r="M1585" s="132">
        <v>0</v>
      </c>
      <c r="N1585" s="132">
        <v>0</v>
      </c>
      <c r="O1585" s="132">
        <v>0</v>
      </c>
      <c r="P1585" s="132">
        <v>0</v>
      </c>
      <c r="Q1585" s="132">
        <v>0</v>
      </c>
      <c r="R1585" s="132">
        <v>0</v>
      </c>
      <c r="S1585" s="132">
        <v>0</v>
      </c>
      <c r="T1585" s="132">
        <v>0</v>
      </c>
      <c r="U1585" s="132">
        <v>0</v>
      </c>
      <c r="V1585" s="132">
        <v>0</v>
      </c>
      <c r="W1585" s="132">
        <v>0</v>
      </c>
    </row>
    <row r="1586" spans="1:23">
      <c r="A1586" s="132" t="s">
        <v>1324</v>
      </c>
      <c r="B1586" s="132" t="s">
        <v>1325</v>
      </c>
      <c r="C1586" s="132" t="s">
        <v>312</v>
      </c>
      <c r="D1586" s="132" t="s">
        <v>300</v>
      </c>
      <c r="E1586" s="132">
        <v>0</v>
      </c>
      <c r="F1586" s="132">
        <v>4</v>
      </c>
      <c r="G1586" s="132">
        <v>2393.5336000000002</v>
      </c>
      <c r="H1586" s="132">
        <v>9574.1344000000008</v>
      </c>
      <c r="I1586" s="132">
        <v>1800</v>
      </c>
      <c r="J1586" s="132" t="s">
        <v>1587</v>
      </c>
      <c r="K1586" s="132">
        <v>-2</v>
      </c>
      <c r="L1586" s="132">
        <v>0</v>
      </c>
      <c r="M1586" s="132">
        <v>-4</v>
      </c>
      <c r="N1586" s="132">
        <v>-3</v>
      </c>
      <c r="O1586" s="132">
        <v>0</v>
      </c>
      <c r="P1586" s="132">
        <v>-1</v>
      </c>
      <c r="Q1586" s="132">
        <v>0</v>
      </c>
      <c r="R1586" s="132">
        <v>-1</v>
      </c>
      <c r="S1586" s="132">
        <v>-2</v>
      </c>
      <c r="T1586" s="132">
        <v>0</v>
      </c>
      <c r="U1586" s="132">
        <v>-1</v>
      </c>
      <c r="V1586" s="132">
        <v>0</v>
      </c>
      <c r="W1586" s="132">
        <v>-14</v>
      </c>
    </row>
    <row r="1587" spans="1:23">
      <c r="A1587" s="132" t="s">
        <v>1324</v>
      </c>
      <c r="B1587" s="132" t="s">
        <v>1325</v>
      </c>
      <c r="C1587" s="132" t="s">
        <v>312</v>
      </c>
      <c r="D1587" s="132" t="s">
        <v>300</v>
      </c>
      <c r="E1587" s="132">
        <v>0</v>
      </c>
      <c r="F1587" s="132">
        <v>4</v>
      </c>
      <c r="G1587" s="132">
        <v>2393.5336000000002</v>
      </c>
      <c r="H1587" s="132">
        <v>9574.1344000000008</v>
      </c>
      <c r="I1587" s="132">
        <v>1800</v>
      </c>
      <c r="J1587" s="132" t="s">
        <v>301</v>
      </c>
      <c r="K1587" s="132">
        <v>0</v>
      </c>
      <c r="L1587" s="132">
        <v>0</v>
      </c>
      <c r="M1587" s="132">
        <v>-1</v>
      </c>
      <c r="N1587" s="132">
        <v>0</v>
      </c>
      <c r="O1587" s="132">
        <v>-2</v>
      </c>
      <c r="P1587" s="132">
        <v>-1</v>
      </c>
      <c r="Q1587" s="132">
        <v>-1</v>
      </c>
      <c r="R1587" s="132">
        <v>-1</v>
      </c>
      <c r="S1587" s="132">
        <v>0</v>
      </c>
      <c r="T1587" s="132">
        <v>-2</v>
      </c>
      <c r="U1587" s="132">
        <v>0</v>
      </c>
      <c r="V1587" s="132">
        <v>0</v>
      </c>
      <c r="W1587" s="132">
        <v>-8</v>
      </c>
    </row>
    <row r="1588" spans="1:23">
      <c r="A1588" s="132" t="s">
        <v>1326</v>
      </c>
      <c r="B1588" s="132" t="s">
        <v>1327</v>
      </c>
      <c r="C1588" s="132" t="s">
        <v>312</v>
      </c>
      <c r="D1588" s="132" t="s">
        <v>300</v>
      </c>
      <c r="E1588" s="132">
        <v>0</v>
      </c>
      <c r="F1588" s="132">
        <v>0</v>
      </c>
      <c r="G1588" s="132">
        <v>1745.2330999999999</v>
      </c>
      <c r="H1588" s="132">
        <v>0</v>
      </c>
      <c r="I1588" s="132">
        <v>1090.0000130000001</v>
      </c>
      <c r="J1588" s="132" t="s">
        <v>1587</v>
      </c>
      <c r="K1588" s="132">
        <v>-3</v>
      </c>
      <c r="L1588" s="132">
        <v>0</v>
      </c>
      <c r="M1588" s="132">
        <v>-3</v>
      </c>
      <c r="N1588" s="132">
        <v>-1</v>
      </c>
      <c r="O1588" s="132">
        <v>-2</v>
      </c>
      <c r="P1588" s="132">
        <v>-1</v>
      </c>
      <c r="Q1588" s="132">
        <v>-1</v>
      </c>
      <c r="R1588" s="132">
        <v>0</v>
      </c>
      <c r="S1588" s="132">
        <v>-2</v>
      </c>
      <c r="T1588" s="132">
        <v>0</v>
      </c>
      <c r="U1588" s="132">
        <v>0</v>
      </c>
      <c r="V1588" s="132">
        <v>0</v>
      </c>
      <c r="W1588" s="132">
        <v>-13</v>
      </c>
    </row>
    <row r="1589" spans="1:23">
      <c r="A1589" s="132" t="s">
        <v>1326</v>
      </c>
      <c r="B1589" s="132" t="s">
        <v>1327</v>
      </c>
      <c r="C1589" s="132" t="s">
        <v>312</v>
      </c>
      <c r="D1589" s="132" t="s">
        <v>300</v>
      </c>
      <c r="E1589" s="132">
        <v>0</v>
      </c>
      <c r="F1589" s="132">
        <v>0</v>
      </c>
      <c r="G1589" s="132">
        <v>1745.2330999999999</v>
      </c>
      <c r="H1589" s="132">
        <v>0</v>
      </c>
      <c r="I1589" s="132">
        <v>1090.0000130000001</v>
      </c>
      <c r="J1589" s="132" t="s">
        <v>301</v>
      </c>
      <c r="K1589" s="132">
        <v>0</v>
      </c>
      <c r="L1589" s="132">
        <v>-1</v>
      </c>
      <c r="M1589" s="132">
        <v>-1</v>
      </c>
      <c r="N1589" s="132">
        <v>-3</v>
      </c>
      <c r="O1589" s="132">
        <v>0</v>
      </c>
      <c r="P1589" s="132">
        <v>0</v>
      </c>
      <c r="Q1589" s="132">
        <v>-1</v>
      </c>
      <c r="R1589" s="132">
        <v>0</v>
      </c>
      <c r="S1589" s="132">
        <v>-1</v>
      </c>
      <c r="T1589" s="132">
        <v>-1</v>
      </c>
      <c r="U1589" s="132">
        <v>0</v>
      </c>
      <c r="V1589" s="132">
        <v>0</v>
      </c>
      <c r="W1589" s="132">
        <v>-8</v>
      </c>
    </row>
    <row r="1590" spans="1:23">
      <c r="A1590" s="132" t="s">
        <v>1328</v>
      </c>
      <c r="B1590" s="132" t="s">
        <v>1329</v>
      </c>
      <c r="C1590" s="132" t="s">
        <v>312</v>
      </c>
      <c r="D1590" s="132" t="s">
        <v>300</v>
      </c>
      <c r="E1590" s="132">
        <v>0</v>
      </c>
      <c r="F1590" s="132">
        <v>0</v>
      </c>
      <c r="G1590" s="132">
        <v>3208.2921000000001</v>
      </c>
      <c r="H1590" s="132">
        <v>0</v>
      </c>
      <c r="I1590" s="132">
        <v>3299.9999630000002</v>
      </c>
      <c r="J1590" s="132" t="s">
        <v>1587</v>
      </c>
      <c r="K1590" s="132">
        <v>-3</v>
      </c>
      <c r="L1590" s="132">
        <v>-1</v>
      </c>
      <c r="M1590" s="132">
        <v>-2</v>
      </c>
      <c r="N1590" s="132">
        <v>-1</v>
      </c>
      <c r="O1590" s="132">
        <v>0</v>
      </c>
      <c r="P1590" s="132">
        <v>-3</v>
      </c>
      <c r="Q1590" s="132">
        <v>-2</v>
      </c>
      <c r="R1590" s="132">
        <v>-1</v>
      </c>
      <c r="S1590" s="132">
        <v>-1</v>
      </c>
      <c r="T1590" s="132">
        <v>0</v>
      </c>
      <c r="U1590" s="132">
        <v>-3</v>
      </c>
      <c r="V1590" s="132">
        <v>-1</v>
      </c>
      <c r="W1590" s="132">
        <v>-18</v>
      </c>
    </row>
    <row r="1591" spans="1:23">
      <c r="A1591" s="132" t="s">
        <v>1328</v>
      </c>
      <c r="B1591" s="132" t="s">
        <v>1329</v>
      </c>
      <c r="C1591" s="132" t="s">
        <v>312</v>
      </c>
      <c r="D1591" s="132" t="s">
        <v>300</v>
      </c>
      <c r="E1591" s="132">
        <v>0</v>
      </c>
      <c r="F1591" s="132">
        <v>0</v>
      </c>
      <c r="G1591" s="132">
        <v>3208.2921000000001</v>
      </c>
      <c r="H1591" s="132">
        <v>0</v>
      </c>
      <c r="I1591" s="132">
        <v>3299.9999630000002</v>
      </c>
      <c r="J1591" s="132" t="s">
        <v>301</v>
      </c>
      <c r="K1591" s="132">
        <v>0</v>
      </c>
      <c r="L1591" s="132">
        <v>0</v>
      </c>
      <c r="M1591" s="132">
        <v>-1</v>
      </c>
      <c r="N1591" s="132">
        <v>-1</v>
      </c>
      <c r="O1591" s="132">
        <v>0</v>
      </c>
      <c r="P1591" s="132">
        <v>-1</v>
      </c>
      <c r="Q1591" s="132">
        <v>0</v>
      </c>
      <c r="R1591" s="132">
        <v>0</v>
      </c>
      <c r="S1591" s="132">
        <v>0</v>
      </c>
      <c r="T1591" s="132">
        <v>0</v>
      </c>
      <c r="U1591" s="132">
        <v>0</v>
      </c>
      <c r="V1591" s="132">
        <v>0</v>
      </c>
      <c r="W1591" s="132">
        <v>-3</v>
      </c>
    </row>
    <row r="1592" spans="1:23">
      <c r="A1592" s="132" t="s">
        <v>1330</v>
      </c>
      <c r="B1592" s="132" t="s">
        <v>1331</v>
      </c>
      <c r="C1592" s="132" t="s">
        <v>331</v>
      </c>
      <c r="D1592" s="132" t="s">
        <v>300</v>
      </c>
      <c r="E1592" s="132">
        <v>0</v>
      </c>
      <c r="F1592" s="132">
        <v>0</v>
      </c>
      <c r="G1592" s="132">
        <v>1597.25</v>
      </c>
      <c r="H1592" s="132">
        <v>0</v>
      </c>
      <c r="I1592" s="132">
        <v>1000.000013</v>
      </c>
      <c r="J1592" s="132" t="s">
        <v>1587</v>
      </c>
      <c r="K1592" s="132">
        <v>0</v>
      </c>
      <c r="L1592" s="132">
        <v>0</v>
      </c>
      <c r="M1592" s="132">
        <v>0</v>
      </c>
      <c r="N1592" s="132">
        <v>0</v>
      </c>
      <c r="O1592" s="132">
        <v>0</v>
      </c>
      <c r="P1592" s="132">
        <v>0</v>
      </c>
      <c r="Q1592" s="132">
        <v>-1</v>
      </c>
      <c r="R1592" s="132">
        <v>0</v>
      </c>
      <c r="S1592" s="132">
        <v>0</v>
      </c>
      <c r="T1592" s="132">
        <v>0</v>
      </c>
      <c r="U1592" s="132">
        <v>0</v>
      </c>
      <c r="V1592" s="132">
        <v>0</v>
      </c>
      <c r="W1592" s="132">
        <v>-1</v>
      </c>
    </row>
    <row r="1593" spans="1:23">
      <c r="A1593" s="132" t="s">
        <v>1330</v>
      </c>
      <c r="B1593" s="132" t="s">
        <v>1331</v>
      </c>
      <c r="C1593" s="132" t="s">
        <v>331</v>
      </c>
      <c r="D1593" s="132" t="s">
        <v>300</v>
      </c>
      <c r="E1593" s="132">
        <v>0</v>
      </c>
      <c r="F1593" s="132">
        <v>0</v>
      </c>
      <c r="G1593" s="132">
        <v>1597.25</v>
      </c>
      <c r="H1593" s="132">
        <v>0</v>
      </c>
      <c r="I1593" s="132">
        <v>1000.000013</v>
      </c>
      <c r="J1593" s="132" t="s">
        <v>301</v>
      </c>
      <c r="K1593" s="132">
        <v>0</v>
      </c>
      <c r="L1593" s="132">
        <v>0</v>
      </c>
      <c r="M1593" s="132">
        <v>0</v>
      </c>
      <c r="N1593" s="132">
        <v>0</v>
      </c>
      <c r="O1593" s="132">
        <v>0</v>
      </c>
      <c r="P1593" s="132">
        <v>0</v>
      </c>
      <c r="Q1593" s="132">
        <v>0</v>
      </c>
      <c r="R1593" s="132">
        <v>0</v>
      </c>
      <c r="S1593" s="132">
        <v>0</v>
      </c>
      <c r="T1593" s="132">
        <v>0</v>
      </c>
      <c r="U1593" s="132">
        <v>0</v>
      </c>
      <c r="V1593" s="132">
        <v>0</v>
      </c>
      <c r="W1593" s="132">
        <v>0</v>
      </c>
    </row>
    <row r="1594" spans="1:23">
      <c r="A1594" s="132" t="s">
        <v>132</v>
      </c>
      <c r="B1594" s="132" t="s">
        <v>1332</v>
      </c>
      <c r="C1594" s="132" t="s">
        <v>331</v>
      </c>
      <c r="D1594" s="132" t="s">
        <v>300</v>
      </c>
      <c r="E1594" s="132">
        <v>0</v>
      </c>
      <c r="F1594" s="132">
        <v>0</v>
      </c>
      <c r="G1594" s="132">
        <v>1289.6774</v>
      </c>
      <c r="H1594" s="132">
        <v>0</v>
      </c>
      <c r="I1594" s="132">
        <v>1798.999988</v>
      </c>
      <c r="J1594" s="132" t="s">
        <v>1587</v>
      </c>
      <c r="K1594" s="132">
        <v>2</v>
      </c>
      <c r="L1594" s="132">
        <v>1</v>
      </c>
      <c r="M1594" s="132">
        <v>0</v>
      </c>
      <c r="N1594" s="132">
        <v>1</v>
      </c>
      <c r="O1594" s="132">
        <v>1</v>
      </c>
      <c r="P1594" s="132">
        <v>1</v>
      </c>
      <c r="Q1594" s="132">
        <v>1</v>
      </c>
      <c r="R1594" s="132">
        <v>2</v>
      </c>
      <c r="S1594" s="132">
        <v>0</v>
      </c>
      <c r="T1594" s="132">
        <v>0</v>
      </c>
      <c r="U1594" s="132">
        <v>2</v>
      </c>
      <c r="V1594" s="132">
        <v>3</v>
      </c>
      <c r="W1594" s="132">
        <v>14</v>
      </c>
    </row>
    <row r="1595" spans="1:23">
      <c r="A1595" s="132" t="s">
        <v>132</v>
      </c>
      <c r="B1595" s="132" t="s">
        <v>1332</v>
      </c>
      <c r="C1595" s="132" t="s">
        <v>331</v>
      </c>
      <c r="D1595" s="132" t="s">
        <v>300</v>
      </c>
      <c r="E1595" s="132">
        <v>0</v>
      </c>
      <c r="F1595" s="132">
        <v>0</v>
      </c>
      <c r="G1595" s="132">
        <v>1289.6774</v>
      </c>
      <c r="H1595" s="132">
        <v>0</v>
      </c>
      <c r="I1595" s="132">
        <v>1798.999988</v>
      </c>
      <c r="J1595" s="132" t="s">
        <v>301</v>
      </c>
      <c r="K1595" s="132">
        <v>0</v>
      </c>
      <c r="L1595" s="132">
        <v>0</v>
      </c>
      <c r="M1595" s="132">
        <v>0</v>
      </c>
      <c r="N1595" s="132">
        <v>0</v>
      </c>
      <c r="O1595" s="132">
        <v>0</v>
      </c>
      <c r="P1595" s="132">
        <v>0</v>
      </c>
      <c r="Q1595" s="132">
        <v>0</v>
      </c>
      <c r="R1595" s="132">
        <v>0</v>
      </c>
      <c r="S1595" s="132">
        <v>0</v>
      </c>
      <c r="T1595" s="132">
        <v>0</v>
      </c>
      <c r="U1595" s="132">
        <v>0</v>
      </c>
      <c r="V1595" s="132">
        <v>0</v>
      </c>
      <c r="W1595" s="132">
        <v>0</v>
      </c>
    </row>
    <row r="1596" spans="1:23">
      <c r="A1596" s="132" t="s">
        <v>1333</v>
      </c>
      <c r="B1596" s="132" t="s">
        <v>1334</v>
      </c>
      <c r="C1596" s="132" t="s">
        <v>331</v>
      </c>
      <c r="D1596" s="132" t="s">
        <v>300</v>
      </c>
      <c r="E1596" s="132">
        <v>0</v>
      </c>
      <c r="F1596" s="132">
        <v>0</v>
      </c>
      <c r="G1596" s="132">
        <v>736.7654</v>
      </c>
      <c r="H1596" s="132">
        <v>0</v>
      </c>
      <c r="I1596" s="132">
        <v>999</v>
      </c>
      <c r="J1596" s="132" t="s">
        <v>1587</v>
      </c>
      <c r="K1596" s="132">
        <v>1</v>
      </c>
      <c r="L1596" s="132">
        <v>0</v>
      </c>
      <c r="M1596" s="132">
        <v>5</v>
      </c>
      <c r="N1596" s="132">
        <v>1</v>
      </c>
      <c r="O1596" s="132">
        <v>3</v>
      </c>
      <c r="P1596" s="132">
        <v>2</v>
      </c>
      <c r="Q1596" s="132">
        <v>0</v>
      </c>
      <c r="R1596" s="132">
        <v>2</v>
      </c>
      <c r="S1596" s="132">
        <v>0</v>
      </c>
      <c r="T1596" s="132">
        <v>2</v>
      </c>
      <c r="U1596" s="132">
        <v>1</v>
      </c>
      <c r="V1596" s="132">
        <v>0</v>
      </c>
      <c r="W1596" s="132">
        <v>17</v>
      </c>
    </row>
    <row r="1597" spans="1:23">
      <c r="A1597" s="132" t="s">
        <v>1333</v>
      </c>
      <c r="B1597" s="132" t="s">
        <v>1334</v>
      </c>
      <c r="C1597" s="132" t="s">
        <v>331</v>
      </c>
      <c r="D1597" s="132" t="s">
        <v>300</v>
      </c>
      <c r="E1597" s="132">
        <v>0</v>
      </c>
      <c r="F1597" s="132">
        <v>0</v>
      </c>
      <c r="G1597" s="132">
        <v>736.7654</v>
      </c>
      <c r="H1597" s="132">
        <v>0</v>
      </c>
      <c r="I1597" s="132">
        <v>999</v>
      </c>
      <c r="J1597" s="132" t="s">
        <v>301</v>
      </c>
      <c r="K1597" s="132">
        <v>1</v>
      </c>
      <c r="L1597" s="132">
        <v>0</v>
      </c>
      <c r="M1597" s="132">
        <v>0</v>
      </c>
      <c r="N1597" s="132">
        <v>1</v>
      </c>
      <c r="O1597" s="132">
        <v>0</v>
      </c>
      <c r="P1597" s="132">
        <v>0</v>
      </c>
      <c r="Q1597" s="132">
        <v>0</v>
      </c>
      <c r="R1597" s="132">
        <v>0</v>
      </c>
      <c r="S1597" s="132">
        <v>0</v>
      </c>
      <c r="T1597" s="132">
        <v>0</v>
      </c>
      <c r="U1597" s="132">
        <v>0</v>
      </c>
      <c r="V1597" s="132">
        <v>0</v>
      </c>
      <c r="W1597" s="132">
        <v>2</v>
      </c>
    </row>
    <row r="1598" spans="1:23">
      <c r="A1598" s="132" t="s">
        <v>1335</v>
      </c>
      <c r="B1598" s="132" t="s">
        <v>1336</v>
      </c>
      <c r="C1598" s="132" t="s">
        <v>331</v>
      </c>
      <c r="D1598" s="132" t="s">
        <v>300</v>
      </c>
      <c r="E1598" s="132">
        <v>0</v>
      </c>
      <c r="F1598" s="132">
        <v>0</v>
      </c>
      <c r="G1598" s="132">
        <v>1086.82</v>
      </c>
      <c r="H1598" s="132">
        <v>0</v>
      </c>
      <c r="I1598" s="132">
        <v>679.99995000000001</v>
      </c>
      <c r="J1598" s="132" t="s">
        <v>1587</v>
      </c>
      <c r="K1598" s="132">
        <v>0</v>
      </c>
      <c r="L1598" s="132">
        <v>0</v>
      </c>
      <c r="M1598" s="132">
        <v>0</v>
      </c>
      <c r="N1598" s="132">
        <v>0</v>
      </c>
      <c r="O1598" s="132">
        <v>0</v>
      </c>
      <c r="P1598" s="132">
        <v>0</v>
      </c>
      <c r="Q1598" s="132">
        <v>0</v>
      </c>
      <c r="R1598" s="132">
        <v>0</v>
      </c>
      <c r="S1598" s="132">
        <v>0</v>
      </c>
      <c r="T1598" s="132">
        <v>0</v>
      </c>
      <c r="U1598" s="132">
        <v>0</v>
      </c>
      <c r="V1598" s="132">
        <v>0</v>
      </c>
      <c r="W1598" s="132">
        <v>0</v>
      </c>
    </row>
    <row r="1599" spans="1:23">
      <c r="A1599" s="132" t="s">
        <v>1335</v>
      </c>
      <c r="B1599" s="132" t="s">
        <v>1336</v>
      </c>
      <c r="C1599" s="132" t="s">
        <v>331</v>
      </c>
      <c r="D1599" s="132" t="s">
        <v>300</v>
      </c>
      <c r="E1599" s="132">
        <v>0</v>
      </c>
      <c r="F1599" s="132">
        <v>0</v>
      </c>
      <c r="G1599" s="132">
        <v>1086.82</v>
      </c>
      <c r="H1599" s="132">
        <v>0</v>
      </c>
      <c r="I1599" s="132">
        <v>679.99995000000001</v>
      </c>
      <c r="J1599" s="132" t="s">
        <v>301</v>
      </c>
      <c r="K1599" s="132">
        <v>0</v>
      </c>
      <c r="L1599" s="132">
        <v>0</v>
      </c>
      <c r="M1599" s="132">
        <v>0</v>
      </c>
      <c r="N1599" s="132">
        <v>0</v>
      </c>
      <c r="O1599" s="132">
        <v>0</v>
      </c>
      <c r="P1599" s="132">
        <v>0</v>
      </c>
      <c r="Q1599" s="132">
        <v>0</v>
      </c>
      <c r="R1599" s="132">
        <v>0</v>
      </c>
      <c r="S1599" s="132">
        <v>0</v>
      </c>
      <c r="T1599" s="132">
        <v>0</v>
      </c>
      <c r="U1599" s="132">
        <v>0</v>
      </c>
      <c r="V1599" s="132">
        <v>0</v>
      </c>
      <c r="W1599" s="132">
        <v>0</v>
      </c>
    </row>
    <row r="1600" spans="1:23">
      <c r="A1600" s="132" t="s">
        <v>1337</v>
      </c>
      <c r="B1600" s="132" t="s">
        <v>1338</v>
      </c>
      <c r="C1600" s="132" t="s">
        <v>385</v>
      </c>
      <c r="D1600" s="132" t="s">
        <v>300</v>
      </c>
      <c r="E1600" s="132">
        <v>0</v>
      </c>
      <c r="F1600" s="132">
        <v>0</v>
      </c>
      <c r="G1600" s="132">
        <v>2450.4899999999998</v>
      </c>
      <c r="H1600" s="132">
        <v>0</v>
      </c>
      <c r="I1600" s="132">
        <v>3199.0000500000001</v>
      </c>
      <c r="J1600" s="132" t="s">
        <v>1587</v>
      </c>
      <c r="K1600" s="132">
        <v>0</v>
      </c>
      <c r="L1600" s="132">
        <v>0</v>
      </c>
      <c r="M1600" s="132">
        <v>0</v>
      </c>
      <c r="N1600" s="132">
        <v>-1</v>
      </c>
      <c r="O1600" s="132">
        <v>0</v>
      </c>
      <c r="P1600" s="132">
        <v>0</v>
      </c>
      <c r="Q1600" s="132">
        <v>1</v>
      </c>
      <c r="R1600" s="132">
        <v>0</v>
      </c>
      <c r="S1600" s="132">
        <v>0</v>
      </c>
      <c r="T1600" s="132">
        <v>0</v>
      </c>
      <c r="U1600" s="132">
        <v>0</v>
      </c>
      <c r="V1600" s="132">
        <v>0</v>
      </c>
      <c r="W1600" s="132">
        <v>0</v>
      </c>
    </row>
    <row r="1601" spans="1:23">
      <c r="A1601" s="132" t="s">
        <v>1337</v>
      </c>
      <c r="B1601" s="132" t="s">
        <v>1338</v>
      </c>
      <c r="C1601" s="132" t="s">
        <v>385</v>
      </c>
      <c r="D1601" s="132" t="s">
        <v>300</v>
      </c>
      <c r="E1601" s="132">
        <v>0</v>
      </c>
      <c r="F1601" s="132">
        <v>0</v>
      </c>
      <c r="G1601" s="132">
        <v>2450.4899999999998</v>
      </c>
      <c r="H1601" s="132">
        <v>0</v>
      </c>
      <c r="I1601" s="132">
        <v>3199.0000500000001</v>
      </c>
      <c r="J1601" s="132" t="s">
        <v>301</v>
      </c>
      <c r="K1601" s="132">
        <v>0</v>
      </c>
      <c r="L1601" s="132">
        <v>-1</v>
      </c>
      <c r="M1601" s="132">
        <v>0</v>
      </c>
      <c r="N1601" s="132">
        <v>0</v>
      </c>
      <c r="O1601" s="132">
        <v>0</v>
      </c>
      <c r="P1601" s="132">
        <v>0</v>
      </c>
      <c r="Q1601" s="132">
        <v>0</v>
      </c>
      <c r="R1601" s="132">
        <v>0</v>
      </c>
      <c r="S1601" s="132">
        <v>0</v>
      </c>
      <c r="T1601" s="132">
        <v>0</v>
      </c>
      <c r="U1601" s="132">
        <v>0</v>
      </c>
      <c r="V1601" s="132">
        <v>0</v>
      </c>
      <c r="W1601" s="132">
        <v>-1</v>
      </c>
    </row>
    <row r="1602" spans="1:23">
      <c r="A1602" s="132" t="s">
        <v>1339</v>
      </c>
      <c r="B1602" s="132" t="s">
        <v>1340</v>
      </c>
      <c r="C1602" s="132" t="s">
        <v>331</v>
      </c>
      <c r="D1602" s="132" t="s">
        <v>300</v>
      </c>
      <c r="E1602" s="132">
        <v>0</v>
      </c>
      <c r="F1602" s="132">
        <v>0</v>
      </c>
      <c r="G1602" s="132">
        <v>1862.22</v>
      </c>
      <c r="H1602" s="132">
        <v>0</v>
      </c>
      <c r="I1602" s="132">
        <v>930.00003749999996</v>
      </c>
      <c r="J1602" s="132" t="s">
        <v>1587</v>
      </c>
      <c r="K1602" s="132">
        <v>0</v>
      </c>
      <c r="L1602" s="132">
        <v>0</v>
      </c>
      <c r="M1602" s="132">
        <v>0</v>
      </c>
      <c r="N1602" s="132">
        <v>0</v>
      </c>
      <c r="O1602" s="132">
        <v>0</v>
      </c>
      <c r="P1602" s="132">
        <v>0</v>
      </c>
      <c r="Q1602" s="132">
        <v>0</v>
      </c>
      <c r="R1602" s="132">
        <v>0</v>
      </c>
      <c r="S1602" s="132">
        <v>0</v>
      </c>
      <c r="T1602" s="132">
        <v>0</v>
      </c>
      <c r="U1602" s="132">
        <v>1</v>
      </c>
      <c r="V1602" s="132">
        <v>-1</v>
      </c>
      <c r="W1602" s="132">
        <v>0</v>
      </c>
    </row>
    <row r="1603" spans="1:23">
      <c r="A1603" s="132" t="s">
        <v>1339</v>
      </c>
      <c r="B1603" s="132" t="s">
        <v>1340</v>
      </c>
      <c r="C1603" s="132" t="s">
        <v>331</v>
      </c>
      <c r="D1603" s="132" t="s">
        <v>300</v>
      </c>
      <c r="E1603" s="132">
        <v>0</v>
      </c>
      <c r="F1603" s="132">
        <v>0</v>
      </c>
      <c r="G1603" s="132">
        <v>1862.22</v>
      </c>
      <c r="H1603" s="132">
        <v>0</v>
      </c>
      <c r="I1603" s="132">
        <v>930.00003749999996</v>
      </c>
      <c r="J1603" s="132" t="s">
        <v>301</v>
      </c>
      <c r="K1603" s="132">
        <v>0</v>
      </c>
      <c r="L1603" s="132">
        <v>0</v>
      </c>
      <c r="M1603" s="132">
        <v>1</v>
      </c>
      <c r="N1603" s="132">
        <v>-1</v>
      </c>
      <c r="O1603" s="132">
        <v>0</v>
      </c>
      <c r="P1603" s="132">
        <v>1</v>
      </c>
      <c r="Q1603" s="132">
        <v>0</v>
      </c>
      <c r="R1603" s="132">
        <v>1</v>
      </c>
      <c r="S1603" s="132">
        <v>0</v>
      </c>
      <c r="T1603" s="132">
        <v>0</v>
      </c>
      <c r="U1603" s="132">
        <v>0</v>
      </c>
      <c r="V1603" s="132">
        <v>0</v>
      </c>
      <c r="W1603" s="132">
        <v>2</v>
      </c>
    </row>
    <row r="1604" spans="1:23">
      <c r="A1604" s="132" t="s">
        <v>1341</v>
      </c>
      <c r="B1604" s="132" t="s">
        <v>1342</v>
      </c>
      <c r="C1604" s="132" t="s">
        <v>299</v>
      </c>
      <c r="D1604" s="132" t="s">
        <v>300</v>
      </c>
      <c r="E1604" s="132">
        <v>0</v>
      </c>
      <c r="F1604" s="132">
        <v>0</v>
      </c>
      <c r="G1604" s="132">
        <v>2483.85</v>
      </c>
      <c r="H1604" s="132">
        <v>0</v>
      </c>
      <c r="I1604" s="132">
        <v>0</v>
      </c>
      <c r="J1604" s="132" t="s">
        <v>1587</v>
      </c>
      <c r="K1604" s="132">
        <v>0</v>
      </c>
      <c r="L1604" s="132">
        <v>0</v>
      </c>
      <c r="M1604" s="132">
        <v>0</v>
      </c>
      <c r="N1604" s="132">
        <v>0</v>
      </c>
      <c r="O1604" s="132">
        <v>0</v>
      </c>
      <c r="P1604" s="132">
        <v>0</v>
      </c>
      <c r="Q1604" s="132">
        <v>0</v>
      </c>
      <c r="R1604" s="132">
        <v>0</v>
      </c>
      <c r="S1604" s="132">
        <v>0</v>
      </c>
      <c r="T1604" s="132">
        <v>0</v>
      </c>
      <c r="U1604" s="132">
        <v>0</v>
      </c>
      <c r="V1604" s="132">
        <v>0</v>
      </c>
      <c r="W1604" s="132">
        <v>0</v>
      </c>
    </row>
    <row r="1605" spans="1:23">
      <c r="A1605" s="132" t="s">
        <v>1341</v>
      </c>
      <c r="B1605" s="132" t="s">
        <v>1342</v>
      </c>
      <c r="C1605" s="132" t="s">
        <v>299</v>
      </c>
      <c r="D1605" s="132" t="s">
        <v>300</v>
      </c>
      <c r="E1605" s="132">
        <v>0</v>
      </c>
      <c r="F1605" s="132">
        <v>0</v>
      </c>
      <c r="G1605" s="132">
        <v>2483.85</v>
      </c>
      <c r="H1605" s="132">
        <v>0</v>
      </c>
      <c r="I1605" s="132">
        <v>0</v>
      </c>
      <c r="J1605" s="132" t="s">
        <v>301</v>
      </c>
      <c r="K1605" s="132">
        <v>0</v>
      </c>
      <c r="L1605" s="132">
        <v>0</v>
      </c>
      <c r="M1605" s="132">
        <v>0</v>
      </c>
      <c r="N1605" s="132">
        <v>0</v>
      </c>
      <c r="O1605" s="132">
        <v>0</v>
      </c>
      <c r="P1605" s="132">
        <v>0</v>
      </c>
      <c r="Q1605" s="132">
        <v>0</v>
      </c>
      <c r="R1605" s="132">
        <v>0</v>
      </c>
      <c r="S1605" s="132">
        <v>0</v>
      </c>
      <c r="T1605" s="132">
        <v>0</v>
      </c>
      <c r="U1605" s="132">
        <v>0</v>
      </c>
      <c r="V1605" s="132">
        <v>0</v>
      </c>
      <c r="W1605" s="132">
        <v>0</v>
      </c>
    </row>
    <row r="1606" spans="1:23">
      <c r="A1606" s="132" t="s">
        <v>1343</v>
      </c>
      <c r="B1606" s="132" t="s">
        <v>1344</v>
      </c>
      <c r="C1606" s="132" t="s">
        <v>236</v>
      </c>
      <c r="D1606" s="132" t="s">
        <v>300</v>
      </c>
      <c r="E1606" s="132">
        <v>0</v>
      </c>
      <c r="F1606" s="132">
        <v>0</v>
      </c>
      <c r="G1606" s="132">
        <v>2422.2199999999998</v>
      </c>
      <c r="H1606" s="132">
        <v>0</v>
      </c>
      <c r="I1606" s="132">
        <v>2000.0000250000001</v>
      </c>
      <c r="J1606" s="132" t="s">
        <v>1587</v>
      </c>
      <c r="K1606" s="132">
        <v>0</v>
      </c>
      <c r="L1606" s="132">
        <v>0</v>
      </c>
      <c r="M1606" s="132">
        <v>0</v>
      </c>
      <c r="N1606" s="132">
        <v>0</v>
      </c>
      <c r="O1606" s="132">
        <v>0</v>
      </c>
      <c r="P1606" s="132">
        <v>-1</v>
      </c>
      <c r="Q1606" s="132">
        <v>0</v>
      </c>
      <c r="R1606" s="132">
        <v>0</v>
      </c>
      <c r="S1606" s="132">
        <v>0</v>
      </c>
      <c r="T1606" s="132">
        <v>0</v>
      </c>
      <c r="U1606" s="132">
        <v>0</v>
      </c>
      <c r="V1606" s="132">
        <v>0</v>
      </c>
      <c r="W1606" s="132">
        <v>-1</v>
      </c>
    </row>
    <row r="1607" spans="1:23">
      <c r="A1607" s="132" t="s">
        <v>1343</v>
      </c>
      <c r="B1607" s="132" t="s">
        <v>1344</v>
      </c>
      <c r="C1607" s="132" t="s">
        <v>236</v>
      </c>
      <c r="D1607" s="132" t="s">
        <v>300</v>
      </c>
      <c r="E1607" s="132">
        <v>0</v>
      </c>
      <c r="F1607" s="132">
        <v>0</v>
      </c>
      <c r="G1607" s="132">
        <v>2422.2199999999998</v>
      </c>
      <c r="H1607" s="132">
        <v>0</v>
      </c>
      <c r="I1607" s="132">
        <v>2000.0000250000001</v>
      </c>
      <c r="J1607" s="132" t="s">
        <v>301</v>
      </c>
      <c r="K1607" s="132">
        <v>0</v>
      </c>
      <c r="L1607" s="132">
        <v>-1</v>
      </c>
      <c r="M1607" s="132">
        <v>-1</v>
      </c>
      <c r="N1607" s="132">
        <v>0</v>
      </c>
      <c r="O1607" s="132">
        <v>0</v>
      </c>
      <c r="P1607" s="132">
        <v>0</v>
      </c>
      <c r="Q1607" s="132">
        <v>-1</v>
      </c>
      <c r="R1607" s="132">
        <v>0</v>
      </c>
      <c r="S1607" s="132">
        <v>0</v>
      </c>
      <c r="T1607" s="132">
        <v>0</v>
      </c>
      <c r="U1607" s="132">
        <v>0</v>
      </c>
      <c r="V1607" s="132">
        <v>0</v>
      </c>
      <c r="W1607" s="132">
        <v>-3</v>
      </c>
    </row>
    <row r="1608" spans="1:23">
      <c r="A1608" s="132" t="s">
        <v>1345</v>
      </c>
      <c r="B1608" s="132" t="s">
        <v>1346</v>
      </c>
      <c r="C1608" s="132" t="s">
        <v>1347</v>
      </c>
      <c r="D1608" s="132" t="s">
        <v>300</v>
      </c>
      <c r="E1608" s="132">
        <v>30</v>
      </c>
      <c r="F1608" s="132">
        <v>0</v>
      </c>
      <c r="G1608" s="132">
        <v>1037.6600000000001</v>
      </c>
      <c r="H1608" s="132">
        <v>0</v>
      </c>
      <c r="I1608" s="132">
        <v>679.99995000000001</v>
      </c>
      <c r="J1608" s="132" t="s">
        <v>1587</v>
      </c>
      <c r="K1608" s="132">
        <v>0</v>
      </c>
      <c r="L1608" s="132">
        <v>0</v>
      </c>
      <c r="M1608" s="132">
        <v>0</v>
      </c>
      <c r="N1608" s="132">
        <v>0</v>
      </c>
      <c r="O1608" s="132">
        <v>0</v>
      </c>
      <c r="P1608" s="132">
        <v>0</v>
      </c>
      <c r="Q1608" s="132">
        <v>0</v>
      </c>
      <c r="R1608" s="132">
        <v>0</v>
      </c>
      <c r="S1608" s="132">
        <v>0</v>
      </c>
      <c r="T1608" s="132">
        <v>0</v>
      </c>
      <c r="U1608" s="132">
        <v>1</v>
      </c>
      <c r="V1608" s="132">
        <v>0</v>
      </c>
      <c r="W1608" s="132">
        <v>1</v>
      </c>
    </row>
    <row r="1609" spans="1:23">
      <c r="A1609" s="132" t="s">
        <v>1345</v>
      </c>
      <c r="B1609" s="132" t="s">
        <v>1346</v>
      </c>
      <c r="C1609" s="132" t="s">
        <v>1347</v>
      </c>
      <c r="D1609" s="132" t="s">
        <v>300</v>
      </c>
      <c r="E1609" s="132">
        <v>30</v>
      </c>
      <c r="F1609" s="132">
        <v>0</v>
      </c>
      <c r="G1609" s="132">
        <v>1037.6600000000001</v>
      </c>
      <c r="H1609" s="132">
        <v>0</v>
      </c>
      <c r="I1609" s="132">
        <v>679.99995000000001</v>
      </c>
      <c r="J1609" s="132" t="s">
        <v>301</v>
      </c>
      <c r="K1609" s="132">
        <v>0</v>
      </c>
      <c r="L1609" s="132">
        <v>0</v>
      </c>
      <c r="M1609" s="132">
        <v>0</v>
      </c>
      <c r="N1609" s="132">
        <v>0</v>
      </c>
      <c r="O1609" s="132">
        <v>0</v>
      </c>
      <c r="P1609" s="132">
        <v>0</v>
      </c>
      <c r="Q1609" s="132">
        <v>0</v>
      </c>
      <c r="R1609" s="132">
        <v>0</v>
      </c>
      <c r="S1609" s="132">
        <v>0</v>
      </c>
      <c r="T1609" s="132">
        <v>0</v>
      </c>
      <c r="U1609" s="132">
        <v>0</v>
      </c>
      <c r="V1609" s="132">
        <v>0</v>
      </c>
      <c r="W1609" s="132">
        <v>0</v>
      </c>
    </row>
    <row r="1610" spans="1:23">
      <c r="A1610" s="132" t="s">
        <v>1348</v>
      </c>
      <c r="B1610" s="132" t="s">
        <v>1349</v>
      </c>
      <c r="C1610" s="132" t="s">
        <v>1347</v>
      </c>
      <c r="D1610" s="132" t="s">
        <v>300</v>
      </c>
      <c r="E1610" s="132">
        <v>0</v>
      </c>
      <c r="F1610" s="132">
        <v>0</v>
      </c>
      <c r="G1610" s="132">
        <v>462.43</v>
      </c>
      <c r="H1610" s="132">
        <v>0</v>
      </c>
      <c r="I1610" s="132">
        <v>249.99997500000001</v>
      </c>
      <c r="J1610" s="132" t="s">
        <v>1587</v>
      </c>
      <c r="K1610" s="132">
        <v>0</v>
      </c>
      <c r="L1610" s="132">
        <v>0</v>
      </c>
      <c r="M1610" s="132">
        <v>0</v>
      </c>
      <c r="N1610" s="132">
        <v>0</v>
      </c>
      <c r="O1610" s="132">
        <v>0</v>
      </c>
      <c r="P1610" s="132">
        <v>0</v>
      </c>
      <c r="Q1610" s="132">
        <v>0</v>
      </c>
      <c r="R1610" s="132">
        <v>0</v>
      </c>
      <c r="S1610" s="132">
        <v>0</v>
      </c>
      <c r="T1610" s="132">
        <v>0</v>
      </c>
      <c r="U1610" s="132">
        <v>0</v>
      </c>
      <c r="V1610" s="132">
        <v>0</v>
      </c>
      <c r="W1610" s="132">
        <v>0</v>
      </c>
    </row>
    <row r="1611" spans="1:23">
      <c r="A1611" s="132" t="s">
        <v>1348</v>
      </c>
      <c r="B1611" s="132" t="s">
        <v>1349</v>
      </c>
      <c r="C1611" s="132" t="s">
        <v>1347</v>
      </c>
      <c r="D1611" s="132" t="s">
        <v>300</v>
      </c>
      <c r="E1611" s="132">
        <v>0</v>
      </c>
      <c r="F1611" s="132">
        <v>0</v>
      </c>
      <c r="G1611" s="132">
        <v>462.43</v>
      </c>
      <c r="H1611" s="132">
        <v>0</v>
      </c>
      <c r="I1611" s="132">
        <v>249.99997500000001</v>
      </c>
      <c r="J1611" s="132" t="s">
        <v>301</v>
      </c>
      <c r="K1611" s="132">
        <v>0</v>
      </c>
      <c r="L1611" s="132">
        <v>0</v>
      </c>
      <c r="M1611" s="132">
        <v>0</v>
      </c>
      <c r="N1611" s="132">
        <v>0</v>
      </c>
      <c r="O1611" s="132">
        <v>0</v>
      </c>
      <c r="P1611" s="132">
        <v>0</v>
      </c>
      <c r="Q1611" s="132">
        <v>0</v>
      </c>
      <c r="R1611" s="132">
        <v>0</v>
      </c>
      <c r="S1611" s="132">
        <v>0</v>
      </c>
      <c r="T1611" s="132">
        <v>0</v>
      </c>
      <c r="U1611" s="132">
        <v>0</v>
      </c>
      <c r="V1611" s="132">
        <v>0</v>
      </c>
      <c r="W1611" s="132">
        <v>0</v>
      </c>
    </row>
    <row r="1612" spans="1:23">
      <c r="A1612" s="132" t="s">
        <v>1350</v>
      </c>
      <c r="B1612" s="132" t="s">
        <v>1351</v>
      </c>
      <c r="C1612" s="132" t="s">
        <v>1347</v>
      </c>
      <c r="D1612" s="132" t="s">
        <v>300</v>
      </c>
      <c r="E1612" s="132">
        <v>0</v>
      </c>
      <c r="F1612" s="132">
        <v>0</v>
      </c>
      <c r="G1612" s="132">
        <v>1019.13</v>
      </c>
      <c r="H1612" s="132">
        <v>0</v>
      </c>
      <c r="I1612" s="132">
        <v>609.99997499999995</v>
      </c>
      <c r="J1612" s="132" t="s">
        <v>1587</v>
      </c>
      <c r="K1612" s="132">
        <v>0</v>
      </c>
      <c r="L1612" s="132">
        <v>0</v>
      </c>
      <c r="M1612" s="132">
        <v>0</v>
      </c>
      <c r="N1612" s="132">
        <v>0</v>
      </c>
      <c r="O1612" s="132">
        <v>0</v>
      </c>
      <c r="P1612" s="132">
        <v>-1</v>
      </c>
      <c r="Q1612" s="132">
        <v>0</v>
      </c>
      <c r="R1612" s="132">
        <v>0</v>
      </c>
      <c r="S1612" s="132">
        <v>0</v>
      </c>
      <c r="T1612" s="132">
        <v>0</v>
      </c>
      <c r="U1612" s="132">
        <v>0</v>
      </c>
      <c r="V1612" s="132">
        <v>0</v>
      </c>
      <c r="W1612" s="132">
        <v>-1</v>
      </c>
    </row>
    <row r="1613" spans="1:23">
      <c r="A1613" s="132" t="s">
        <v>1350</v>
      </c>
      <c r="B1613" s="132" t="s">
        <v>1351</v>
      </c>
      <c r="C1613" s="132" t="s">
        <v>1347</v>
      </c>
      <c r="D1613" s="132" t="s">
        <v>300</v>
      </c>
      <c r="E1613" s="132">
        <v>0</v>
      </c>
      <c r="F1613" s="132">
        <v>0</v>
      </c>
      <c r="G1613" s="132">
        <v>1019.13</v>
      </c>
      <c r="H1613" s="132">
        <v>0</v>
      </c>
      <c r="I1613" s="132">
        <v>609.99997499999995</v>
      </c>
      <c r="J1613" s="132" t="s">
        <v>301</v>
      </c>
      <c r="K1613" s="132">
        <v>0</v>
      </c>
      <c r="L1613" s="132">
        <v>0</v>
      </c>
      <c r="M1613" s="132">
        <v>0</v>
      </c>
      <c r="N1613" s="132">
        <v>0</v>
      </c>
      <c r="O1613" s="132">
        <v>0</v>
      </c>
      <c r="P1613" s="132">
        <v>0</v>
      </c>
      <c r="Q1613" s="132">
        <v>0</v>
      </c>
      <c r="R1613" s="132">
        <v>0</v>
      </c>
      <c r="S1613" s="132">
        <v>0</v>
      </c>
      <c r="T1613" s="132">
        <v>0</v>
      </c>
      <c r="U1613" s="132">
        <v>0</v>
      </c>
      <c r="V1613" s="132">
        <v>0</v>
      </c>
      <c r="W1613" s="132">
        <v>0</v>
      </c>
    </row>
    <row r="1614" spans="1:23">
      <c r="A1614" s="132" t="s">
        <v>1352</v>
      </c>
      <c r="B1614" s="132" t="s">
        <v>1353</v>
      </c>
      <c r="C1614" s="132" t="s">
        <v>1347</v>
      </c>
      <c r="D1614" s="132" t="s">
        <v>300</v>
      </c>
      <c r="E1614" s="132">
        <v>0</v>
      </c>
      <c r="F1614" s="132">
        <v>0</v>
      </c>
      <c r="G1614" s="132">
        <v>1199.52</v>
      </c>
      <c r="H1614" s="132">
        <v>0</v>
      </c>
      <c r="I1614" s="132">
        <v>640.00001250000003</v>
      </c>
      <c r="J1614" s="132" t="s">
        <v>1587</v>
      </c>
      <c r="K1614" s="132">
        <v>0</v>
      </c>
      <c r="L1614" s="132">
        <v>0</v>
      </c>
      <c r="M1614" s="132">
        <v>0</v>
      </c>
      <c r="N1614" s="132">
        <v>0</v>
      </c>
      <c r="O1614" s="132">
        <v>0</v>
      </c>
      <c r="P1614" s="132">
        <v>0</v>
      </c>
      <c r="Q1614" s="132">
        <v>0</v>
      </c>
      <c r="R1614" s="132">
        <v>0</v>
      </c>
      <c r="S1614" s="132">
        <v>0</v>
      </c>
      <c r="T1614" s="132">
        <v>0</v>
      </c>
      <c r="U1614" s="132">
        <v>0</v>
      </c>
      <c r="V1614" s="132">
        <v>0</v>
      </c>
      <c r="W1614" s="132">
        <v>0</v>
      </c>
    </row>
    <row r="1615" spans="1:23">
      <c r="A1615" s="132" t="s">
        <v>1352</v>
      </c>
      <c r="B1615" s="132" t="s">
        <v>1353</v>
      </c>
      <c r="C1615" s="132" t="s">
        <v>1347</v>
      </c>
      <c r="D1615" s="132" t="s">
        <v>300</v>
      </c>
      <c r="E1615" s="132">
        <v>0</v>
      </c>
      <c r="F1615" s="132">
        <v>0</v>
      </c>
      <c r="G1615" s="132">
        <v>1199.52</v>
      </c>
      <c r="H1615" s="132">
        <v>0</v>
      </c>
      <c r="I1615" s="132">
        <v>640.00001250000003</v>
      </c>
      <c r="J1615" s="132" t="s">
        <v>301</v>
      </c>
      <c r="K1615" s="132">
        <v>0</v>
      </c>
      <c r="L1615" s="132">
        <v>0</v>
      </c>
      <c r="M1615" s="132">
        <v>0</v>
      </c>
      <c r="N1615" s="132">
        <v>0</v>
      </c>
      <c r="O1615" s="132">
        <v>0</v>
      </c>
      <c r="P1615" s="132">
        <v>0</v>
      </c>
      <c r="Q1615" s="132">
        <v>0</v>
      </c>
      <c r="R1615" s="132">
        <v>0</v>
      </c>
      <c r="S1615" s="132">
        <v>0</v>
      </c>
      <c r="T1615" s="132">
        <v>0</v>
      </c>
      <c r="U1615" s="132">
        <v>0</v>
      </c>
      <c r="V1615" s="132">
        <v>0</v>
      </c>
      <c r="W1615" s="132">
        <v>0</v>
      </c>
    </row>
    <row r="1616" spans="1:23">
      <c r="A1616" s="132" t="s">
        <v>1354</v>
      </c>
      <c r="B1616" s="132" t="s">
        <v>1355</v>
      </c>
      <c r="C1616" s="132" t="s">
        <v>1347</v>
      </c>
      <c r="D1616" s="132" t="s">
        <v>300</v>
      </c>
      <c r="E1616" s="132">
        <v>0</v>
      </c>
      <c r="F1616" s="132">
        <v>0</v>
      </c>
      <c r="G1616" s="132">
        <v>241.92</v>
      </c>
      <c r="H1616" s="132">
        <v>0</v>
      </c>
      <c r="I1616" s="132">
        <v>139.99995000000001</v>
      </c>
      <c r="J1616" s="132" t="s">
        <v>1587</v>
      </c>
      <c r="K1616" s="132">
        <v>0</v>
      </c>
      <c r="L1616" s="132">
        <v>0</v>
      </c>
      <c r="M1616" s="132">
        <v>0</v>
      </c>
      <c r="N1616" s="132">
        <v>0</v>
      </c>
      <c r="O1616" s="132">
        <v>0</v>
      </c>
      <c r="P1616" s="132">
        <v>1</v>
      </c>
      <c r="Q1616" s="132">
        <v>0</v>
      </c>
      <c r="R1616" s="132">
        <v>0</v>
      </c>
      <c r="S1616" s="132">
        <v>0</v>
      </c>
      <c r="T1616" s="132">
        <v>0</v>
      </c>
      <c r="U1616" s="132">
        <v>0</v>
      </c>
      <c r="V1616" s="132">
        <v>0</v>
      </c>
      <c r="W1616" s="132">
        <v>1</v>
      </c>
    </row>
    <row r="1617" spans="1:23">
      <c r="A1617" s="132" t="s">
        <v>1354</v>
      </c>
      <c r="B1617" s="132" t="s">
        <v>1355</v>
      </c>
      <c r="C1617" s="132" t="s">
        <v>1347</v>
      </c>
      <c r="D1617" s="132" t="s">
        <v>300</v>
      </c>
      <c r="E1617" s="132">
        <v>0</v>
      </c>
      <c r="F1617" s="132">
        <v>0</v>
      </c>
      <c r="G1617" s="132">
        <v>241.92</v>
      </c>
      <c r="H1617" s="132">
        <v>0</v>
      </c>
      <c r="I1617" s="132">
        <v>139.99995000000001</v>
      </c>
      <c r="J1617" s="132" t="s">
        <v>301</v>
      </c>
      <c r="K1617" s="132">
        <v>0</v>
      </c>
      <c r="L1617" s="132">
        <v>0</v>
      </c>
      <c r="M1617" s="132">
        <v>0</v>
      </c>
      <c r="N1617" s="132">
        <v>0</v>
      </c>
      <c r="O1617" s="132">
        <v>0</v>
      </c>
      <c r="P1617" s="132">
        <v>0</v>
      </c>
      <c r="Q1617" s="132">
        <v>0</v>
      </c>
      <c r="R1617" s="132">
        <v>0</v>
      </c>
      <c r="S1617" s="132">
        <v>0</v>
      </c>
      <c r="T1617" s="132">
        <v>0</v>
      </c>
      <c r="U1617" s="132">
        <v>0</v>
      </c>
      <c r="V1617" s="132">
        <v>0</v>
      </c>
      <c r="W1617" s="132">
        <v>0</v>
      </c>
    </row>
    <row r="1618" spans="1:23">
      <c r="A1618" s="132" t="s">
        <v>1356</v>
      </c>
      <c r="B1618" s="132" t="s">
        <v>1357</v>
      </c>
      <c r="C1618" s="132" t="s">
        <v>331</v>
      </c>
      <c r="D1618" s="132" t="s">
        <v>300</v>
      </c>
      <c r="E1618" s="132">
        <v>0</v>
      </c>
      <c r="F1618" s="132">
        <v>9</v>
      </c>
      <c r="G1618" s="132">
        <v>3904.9301999999998</v>
      </c>
      <c r="H1618" s="132">
        <v>35144.371800000001</v>
      </c>
      <c r="I1618" s="132">
        <v>3119.9999630000002</v>
      </c>
      <c r="J1618" s="132" t="s">
        <v>1587</v>
      </c>
      <c r="K1618" s="132">
        <v>-1</v>
      </c>
      <c r="L1618" s="132">
        <v>1</v>
      </c>
      <c r="M1618" s="132">
        <v>-1</v>
      </c>
      <c r="N1618" s="132">
        <v>-3</v>
      </c>
      <c r="O1618" s="132">
        <v>-1</v>
      </c>
      <c r="P1618" s="132">
        <v>7</v>
      </c>
      <c r="Q1618" s="132">
        <v>0</v>
      </c>
      <c r="R1618" s="132">
        <v>3</v>
      </c>
      <c r="S1618" s="132">
        <v>5</v>
      </c>
      <c r="T1618" s="132">
        <v>-6</v>
      </c>
      <c r="U1618" s="132">
        <v>-2</v>
      </c>
      <c r="V1618" s="132">
        <v>-3</v>
      </c>
      <c r="W1618" s="132">
        <v>-1</v>
      </c>
    </row>
    <row r="1619" spans="1:23">
      <c r="A1619" s="132" t="s">
        <v>1356</v>
      </c>
      <c r="B1619" s="132" t="s">
        <v>1357</v>
      </c>
      <c r="C1619" s="132" t="s">
        <v>331</v>
      </c>
      <c r="D1619" s="132" t="s">
        <v>300</v>
      </c>
      <c r="E1619" s="132">
        <v>0</v>
      </c>
      <c r="F1619" s="132">
        <v>9</v>
      </c>
      <c r="G1619" s="132">
        <v>3904.9301999999998</v>
      </c>
      <c r="H1619" s="132">
        <v>35144.371800000001</v>
      </c>
      <c r="I1619" s="132">
        <v>3119.9999630000002</v>
      </c>
      <c r="J1619" s="132" t="s">
        <v>301</v>
      </c>
      <c r="K1619" s="132">
        <v>-1</v>
      </c>
      <c r="L1619" s="132">
        <v>-1</v>
      </c>
      <c r="M1619" s="132">
        <v>-1</v>
      </c>
      <c r="N1619" s="132">
        <v>-1</v>
      </c>
      <c r="O1619" s="132">
        <v>-3</v>
      </c>
      <c r="P1619" s="132">
        <v>0</v>
      </c>
      <c r="Q1619" s="132">
        <v>-2</v>
      </c>
      <c r="R1619" s="132">
        <v>-2</v>
      </c>
      <c r="S1619" s="132">
        <v>-1</v>
      </c>
      <c r="T1619" s="132">
        <v>-2</v>
      </c>
      <c r="U1619" s="132">
        <v>-4</v>
      </c>
      <c r="V1619" s="132">
        <v>0</v>
      </c>
      <c r="W1619" s="132">
        <v>-18</v>
      </c>
    </row>
    <row r="1620" spans="1:23">
      <c r="A1620" s="132" t="s">
        <v>1358</v>
      </c>
      <c r="B1620" s="132" t="s">
        <v>1359</v>
      </c>
      <c r="C1620" s="132" t="s">
        <v>331</v>
      </c>
      <c r="D1620" s="132" t="s">
        <v>300</v>
      </c>
      <c r="E1620" s="132">
        <v>0</v>
      </c>
      <c r="F1620" s="132">
        <v>1</v>
      </c>
      <c r="G1620" s="132">
        <v>4983.0445</v>
      </c>
      <c r="H1620" s="132">
        <v>4983.0445</v>
      </c>
      <c r="I1620" s="132">
        <v>4590</v>
      </c>
      <c r="J1620" s="132" t="s">
        <v>1587</v>
      </c>
      <c r="K1620" s="132">
        <v>-1</v>
      </c>
      <c r="L1620" s="132">
        <v>0</v>
      </c>
      <c r="M1620" s="132">
        <v>1</v>
      </c>
      <c r="N1620" s="132">
        <v>0</v>
      </c>
      <c r="O1620" s="132">
        <v>-1</v>
      </c>
      <c r="P1620" s="132">
        <v>2</v>
      </c>
      <c r="Q1620" s="132">
        <v>0</v>
      </c>
      <c r="R1620" s="132">
        <v>0</v>
      </c>
      <c r="S1620" s="132">
        <v>-1</v>
      </c>
      <c r="T1620" s="132">
        <v>0</v>
      </c>
      <c r="U1620" s="132">
        <v>5</v>
      </c>
      <c r="V1620" s="132">
        <v>0</v>
      </c>
      <c r="W1620" s="132">
        <v>5</v>
      </c>
    </row>
    <row r="1621" spans="1:23">
      <c r="A1621" s="132" t="s">
        <v>1358</v>
      </c>
      <c r="B1621" s="132" t="s">
        <v>1359</v>
      </c>
      <c r="C1621" s="132" t="s">
        <v>331</v>
      </c>
      <c r="D1621" s="132" t="s">
        <v>300</v>
      </c>
      <c r="E1621" s="132">
        <v>0</v>
      </c>
      <c r="F1621" s="132">
        <v>1</v>
      </c>
      <c r="G1621" s="132">
        <v>4983.0445</v>
      </c>
      <c r="H1621" s="132">
        <v>4983.0445</v>
      </c>
      <c r="I1621" s="132">
        <v>4590</v>
      </c>
      <c r="J1621" s="132" t="s">
        <v>301</v>
      </c>
      <c r="K1621" s="132">
        <v>0</v>
      </c>
      <c r="L1621" s="132">
        <v>-2</v>
      </c>
      <c r="M1621" s="132">
        <v>1</v>
      </c>
      <c r="N1621" s="132">
        <v>-1</v>
      </c>
      <c r="O1621" s="132">
        <v>0</v>
      </c>
      <c r="P1621" s="132">
        <v>-1</v>
      </c>
      <c r="Q1621" s="132">
        <v>-1</v>
      </c>
      <c r="R1621" s="132">
        <v>-1</v>
      </c>
      <c r="S1621" s="132">
        <v>0</v>
      </c>
      <c r="T1621" s="132">
        <v>0</v>
      </c>
      <c r="U1621" s="132">
        <v>-1</v>
      </c>
      <c r="V1621" s="132">
        <v>0</v>
      </c>
      <c r="W1621" s="132">
        <v>-6</v>
      </c>
    </row>
    <row r="1622" spans="1:23">
      <c r="A1622" s="132">
        <v>131033</v>
      </c>
      <c r="B1622" s="132" t="s">
        <v>1360</v>
      </c>
      <c r="C1622" s="132" t="s">
        <v>711</v>
      </c>
      <c r="D1622" s="132" t="s">
        <v>300</v>
      </c>
      <c r="E1622" s="132">
        <v>0</v>
      </c>
      <c r="F1622" s="132">
        <v>0</v>
      </c>
      <c r="G1622" s="132">
        <v>4156.22</v>
      </c>
      <c r="H1622" s="132">
        <v>0</v>
      </c>
      <c r="I1622" s="132">
        <v>4189.9999500000004</v>
      </c>
      <c r="J1622" s="132" t="s">
        <v>1587</v>
      </c>
      <c r="K1622" s="132">
        <v>0</v>
      </c>
      <c r="L1622" s="132">
        <v>0</v>
      </c>
      <c r="M1622" s="132">
        <v>0</v>
      </c>
      <c r="N1622" s="132">
        <v>0</v>
      </c>
      <c r="O1622" s="132">
        <v>1</v>
      </c>
      <c r="P1622" s="132">
        <v>1</v>
      </c>
      <c r="Q1622" s="132">
        <v>0</v>
      </c>
      <c r="R1622" s="132">
        <v>0</v>
      </c>
      <c r="S1622" s="132">
        <v>0</v>
      </c>
      <c r="T1622" s="132">
        <v>0</v>
      </c>
      <c r="U1622" s="132">
        <v>0</v>
      </c>
      <c r="V1622" s="132">
        <v>0</v>
      </c>
      <c r="W1622" s="132">
        <v>2</v>
      </c>
    </row>
    <row r="1623" spans="1:23">
      <c r="A1623" s="132">
        <v>131033</v>
      </c>
      <c r="B1623" s="132" t="s">
        <v>1360</v>
      </c>
      <c r="C1623" s="132" t="s">
        <v>711</v>
      </c>
      <c r="D1623" s="132" t="s">
        <v>300</v>
      </c>
      <c r="E1623" s="132">
        <v>0</v>
      </c>
      <c r="F1623" s="132">
        <v>0</v>
      </c>
      <c r="G1623" s="132">
        <v>4156.22</v>
      </c>
      <c r="H1623" s="132">
        <v>0</v>
      </c>
      <c r="I1623" s="132">
        <v>4189.9999500000004</v>
      </c>
      <c r="J1623" s="132" t="s">
        <v>301</v>
      </c>
      <c r="K1623" s="132">
        <v>0</v>
      </c>
      <c r="L1623" s="132">
        <v>0</v>
      </c>
      <c r="M1623" s="132">
        <v>0</v>
      </c>
      <c r="N1623" s="132">
        <v>0</v>
      </c>
      <c r="O1623" s="132">
        <v>0</v>
      </c>
      <c r="P1623" s="132">
        <v>0</v>
      </c>
      <c r="Q1623" s="132">
        <v>0</v>
      </c>
      <c r="R1623" s="132">
        <v>0</v>
      </c>
      <c r="S1623" s="132">
        <v>0</v>
      </c>
      <c r="T1623" s="132">
        <v>0</v>
      </c>
      <c r="U1623" s="132">
        <v>0</v>
      </c>
      <c r="V1623" s="132">
        <v>0</v>
      </c>
      <c r="W1623" s="132">
        <v>0</v>
      </c>
    </row>
    <row r="1624" spans="1:23">
      <c r="A1624" s="132" t="s">
        <v>1361</v>
      </c>
      <c r="B1624" s="132" t="s">
        <v>1362</v>
      </c>
      <c r="C1624" s="132" t="s">
        <v>299</v>
      </c>
      <c r="D1624" s="132" t="s">
        <v>300</v>
      </c>
      <c r="E1624" s="132">
        <v>0</v>
      </c>
      <c r="F1624" s="132">
        <v>0</v>
      </c>
      <c r="G1624" s="132">
        <v>1699.91</v>
      </c>
      <c r="H1624" s="132">
        <v>0</v>
      </c>
      <c r="I1624" s="132">
        <v>889.99998749999997</v>
      </c>
      <c r="J1624" s="132" t="s">
        <v>1587</v>
      </c>
      <c r="K1624" s="132">
        <v>0</v>
      </c>
      <c r="L1624" s="132">
        <v>0</v>
      </c>
      <c r="M1624" s="132">
        <v>0</v>
      </c>
      <c r="N1624" s="132">
        <v>0</v>
      </c>
      <c r="O1624" s="132">
        <v>0</v>
      </c>
      <c r="P1624" s="132">
        <v>0</v>
      </c>
      <c r="Q1624" s="132">
        <v>0</v>
      </c>
      <c r="R1624" s="132">
        <v>0</v>
      </c>
      <c r="S1624" s="132">
        <v>-1</v>
      </c>
      <c r="T1624" s="132">
        <v>0</v>
      </c>
      <c r="U1624" s="132">
        <v>1</v>
      </c>
      <c r="V1624" s="132">
        <v>0</v>
      </c>
      <c r="W1624" s="132">
        <v>0</v>
      </c>
    </row>
    <row r="1625" spans="1:23">
      <c r="A1625" s="132" t="s">
        <v>1361</v>
      </c>
      <c r="B1625" s="132" t="s">
        <v>1362</v>
      </c>
      <c r="C1625" s="132" t="s">
        <v>299</v>
      </c>
      <c r="D1625" s="132" t="s">
        <v>300</v>
      </c>
      <c r="E1625" s="132">
        <v>0</v>
      </c>
      <c r="F1625" s="132">
        <v>0</v>
      </c>
      <c r="G1625" s="132">
        <v>1699.91</v>
      </c>
      <c r="H1625" s="132">
        <v>0</v>
      </c>
      <c r="I1625" s="132">
        <v>889.99998749999997</v>
      </c>
      <c r="J1625" s="132" t="s">
        <v>301</v>
      </c>
      <c r="K1625" s="132">
        <v>0</v>
      </c>
      <c r="L1625" s="132">
        <v>0</v>
      </c>
      <c r="M1625" s="132">
        <v>0</v>
      </c>
      <c r="N1625" s="132">
        <v>0</v>
      </c>
      <c r="O1625" s="132">
        <v>0</v>
      </c>
      <c r="P1625" s="132">
        <v>0</v>
      </c>
      <c r="Q1625" s="132">
        <v>0</v>
      </c>
      <c r="R1625" s="132">
        <v>0</v>
      </c>
      <c r="S1625" s="132">
        <v>0</v>
      </c>
      <c r="T1625" s="132">
        <v>0</v>
      </c>
      <c r="U1625" s="132">
        <v>0</v>
      </c>
      <c r="V1625" s="132">
        <v>0</v>
      </c>
      <c r="W1625" s="132">
        <v>0</v>
      </c>
    </row>
    <row r="1626" spans="1:23">
      <c r="A1626" s="132" t="s">
        <v>1363</v>
      </c>
      <c r="B1626" s="132" t="s">
        <v>1364</v>
      </c>
      <c r="C1626" s="132" t="s">
        <v>320</v>
      </c>
      <c r="D1626" s="132" t="s">
        <v>300</v>
      </c>
      <c r="E1626" s="132">
        <v>0</v>
      </c>
      <c r="F1626" s="132">
        <v>2</v>
      </c>
      <c r="G1626" s="132">
        <v>1667.4961000000001</v>
      </c>
      <c r="H1626" s="132">
        <v>3334.9922000000001</v>
      </c>
      <c r="I1626" s="132">
        <v>2498.9999630000002</v>
      </c>
      <c r="J1626" s="132" t="s">
        <v>1587</v>
      </c>
      <c r="K1626" s="132">
        <v>1</v>
      </c>
      <c r="L1626" s="132">
        <v>1</v>
      </c>
      <c r="M1626" s="132">
        <v>-1</v>
      </c>
      <c r="N1626" s="132">
        <v>0</v>
      </c>
      <c r="O1626" s="132">
        <v>1</v>
      </c>
      <c r="P1626" s="132">
        <v>2</v>
      </c>
      <c r="Q1626" s="132">
        <v>-1</v>
      </c>
      <c r="R1626" s="132">
        <v>-1</v>
      </c>
      <c r="S1626" s="132">
        <v>0</v>
      </c>
      <c r="T1626" s="132">
        <v>-1</v>
      </c>
      <c r="U1626" s="132">
        <v>1</v>
      </c>
      <c r="V1626" s="132">
        <v>0</v>
      </c>
      <c r="W1626" s="132">
        <v>2</v>
      </c>
    </row>
    <row r="1627" spans="1:23">
      <c r="A1627" s="132" t="s">
        <v>1363</v>
      </c>
      <c r="B1627" s="132" t="s">
        <v>1364</v>
      </c>
      <c r="C1627" s="132" t="s">
        <v>320</v>
      </c>
      <c r="D1627" s="132" t="s">
        <v>300</v>
      </c>
      <c r="E1627" s="132">
        <v>0</v>
      </c>
      <c r="F1627" s="132">
        <v>2</v>
      </c>
      <c r="G1627" s="132">
        <v>1667.4961000000001</v>
      </c>
      <c r="H1627" s="132">
        <v>3334.9922000000001</v>
      </c>
      <c r="I1627" s="132">
        <v>2498.9999630000002</v>
      </c>
      <c r="J1627" s="132" t="s">
        <v>301</v>
      </c>
      <c r="K1627" s="132">
        <v>0</v>
      </c>
      <c r="L1627" s="132">
        <v>0</v>
      </c>
      <c r="M1627" s="132">
        <v>-1</v>
      </c>
      <c r="N1627" s="132">
        <v>0</v>
      </c>
      <c r="O1627" s="132">
        <v>0</v>
      </c>
      <c r="P1627" s="132">
        <v>-1</v>
      </c>
      <c r="Q1627" s="132">
        <v>0</v>
      </c>
      <c r="R1627" s="132">
        <v>0</v>
      </c>
      <c r="S1627" s="132">
        <v>0</v>
      </c>
      <c r="T1627" s="132">
        <v>0</v>
      </c>
      <c r="U1627" s="132">
        <v>-2</v>
      </c>
      <c r="V1627" s="132">
        <v>0</v>
      </c>
      <c r="W1627" s="132">
        <v>-4</v>
      </c>
    </row>
    <row r="1628" spans="1:23">
      <c r="A1628" s="132" t="s">
        <v>1365</v>
      </c>
      <c r="B1628" s="132" t="s">
        <v>1366</v>
      </c>
      <c r="C1628" s="132" t="s">
        <v>320</v>
      </c>
      <c r="D1628" s="132" t="s">
        <v>300</v>
      </c>
      <c r="E1628" s="132">
        <v>0</v>
      </c>
      <c r="F1628" s="132">
        <v>0</v>
      </c>
      <c r="G1628" s="132">
        <v>0</v>
      </c>
      <c r="H1628" s="132">
        <v>0</v>
      </c>
      <c r="I1628" s="132">
        <v>3498.9999750000002</v>
      </c>
      <c r="J1628" s="132" t="s">
        <v>1587</v>
      </c>
      <c r="K1628" s="132">
        <v>0</v>
      </c>
      <c r="L1628" s="132">
        <v>0</v>
      </c>
      <c r="M1628" s="132">
        <v>0</v>
      </c>
      <c r="N1628" s="132">
        <v>0</v>
      </c>
      <c r="O1628" s="132">
        <v>0</v>
      </c>
      <c r="P1628" s="132">
        <v>0</v>
      </c>
      <c r="Q1628" s="132">
        <v>0</v>
      </c>
      <c r="R1628" s="132">
        <v>0</v>
      </c>
      <c r="S1628" s="132">
        <v>0</v>
      </c>
      <c r="T1628" s="132">
        <v>0</v>
      </c>
      <c r="U1628" s="132">
        <v>0</v>
      </c>
      <c r="V1628" s="132">
        <v>0</v>
      </c>
      <c r="W1628" s="132">
        <v>0</v>
      </c>
    </row>
    <row r="1629" spans="1:23">
      <c r="A1629" s="132" t="s">
        <v>1365</v>
      </c>
      <c r="B1629" s="132" t="s">
        <v>1366</v>
      </c>
      <c r="C1629" s="132" t="s">
        <v>320</v>
      </c>
      <c r="D1629" s="132" t="s">
        <v>300</v>
      </c>
      <c r="E1629" s="132">
        <v>0</v>
      </c>
      <c r="F1629" s="132">
        <v>0</v>
      </c>
      <c r="G1629" s="132">
        <v>0</v>
      </c>
      <c r="H1629" s="132">
        <v>0</v>
      </c>
      <c r="I1629" s="132">
        <v>3498.9999750000002</v>
      </c>
      <c r="J1629" s="132" t="s">
        <v>301</v>
      </c>
      <c r="K1629" s="132">
        <v>0</v>
      </c>
      <c r="L1629" s="132">
        <v>0</v>
      </c>
      <c r="M1629" s="132">
        <v>0</v>
      </c>
      <c r="N1629" s="132">
        <v>0</v>
      </c>
      <c r="O1629" s="132">
        <v>0</v>
      </c>
      <c r="P1629" s="132">
        <v>0</v>
      </c>
      <c r="Q1629" s="132">
        <v>0</v>
      </c>
      <c r="R1629" s="132">
        <v>2</v>
      </c>
      <c r="S1629" s="132">
        <v>-1</v>
      </c>
      <c r="T1629" s="132">
        <v>-1</v>
      </c>
      <c r="U1629" s="132">
        <v>0</v>
      </c>
      <c r="V1629" s="132">
        <v>0</v>
      </c>
      <c r="W1629" s="132">
        <v>0</v>
      </c>
    </row>
    <row r="1630" spans="1:23">
      <c r="A1630" s="132">
        <v>108173</v>
      </c>
      <c r="B1630" s="132" t="s">
        <v>1367</v>
      </c>
      <c r="C1630" s="132" t="s">
        <v>299</v>
      </c>
      <c r="D1630" s="132" t="s">
        <v>300</v>
      </c>
      <c r="E1630" s="132">
        <v>0</v>
      </c>
      <c r="F1630" s="132">
        <v>0</v>
      </c>
      <c r="G1630" s="132">
        <v>3357.54</v>
      </c>
      <c r="H1630" s="132">
        <v>0</v>
      </c>
      <c r="I1630" s="132">
        <v>2589.9999750000002</v>
      </c>
      <c r="J1630" s="132" t="s">
        <v>1587</v>
      </c>
      <c r="K1630" s="132">
        <v>0</v>
      </c>
      <c r="L1630" s="132">
        <v>0</v>
      </c>
      <c r="M1630" s="132">
        <v>0</v>
      </c>
      <c r="N1630" s="132">
        <v>0</v>
      </c>
      <c r="O1630" s="132">
        <v>0</v>
      </c>
      <c r="P1630" s="132">
        <v>0</v>
      </c>
      <c r="Q1630" s="132">
        <v>0</v>
      </c>
      <c r="R1630" s="132">
        <v>0</v>
      </c>
      <c r="S1630" s="132">
        <v>0</v>
      </c>
      <c r="T1630" s="132">
        <v>0</v>
      </c>
      <c r="U1630" s="132">
        <v>0</v>
      </c>
      <c r="V1630" s="132">
        <v>0</v>
      </c>
      <c r="W1630" s="132">
        <v>0</v>
      </c>
    </row>
    <row r="1631" spans="1:23">
      <c r="A1631" s="132">
        <v>108173</v>
      </c>
      <c r="B1631" s="132" t="s">
        <v>1367</v>
      </c>
      <c r="C1631" s="132" t="s">
        <v>299</v>
      </c>
      <c r="D1631" s="132" t="s">
        <v>300</v>
      </c>
      <c r="E1631" s="132">
        <v>0</v>
      </c>
      <c r="F1631" s="132">
        <v>0</v>
      </c>
      <c r="G1631" s="132">
        <v>3357.54</v>
      </c>
      <c r="H1631" s="132">
        <v>0</v>
      </c>
      <c r="I1631" s="132">
        <v>2589.9999750000002</v>
      </c>
      <c r="J1631" s="132" t="s">
        <v>301</v>
      </c>
      <c r="K1631" s="132">
        <v>0</v>
      </c>
      <c r="L1631" s="132">
        <v>0</v>
      </c>
      <c r="M1631" s="132">
        <v>0</v>
      </c>
      <c r="N1631" s="132">
        <v>0</v>
      </c>
      <c r="O1631" s="132">
        <v>0</v>
      </c>
      <c r="P1631" s="132">
        <v>0</v>
      </c>
      <c r="Q1631" s="132">
        <v>0</v>
      </c>
      <c r="R1631" s="132">
        <v>0</v>
      </c>
      <c r="S1631" s="132">
        <v>0</v>
      </c>
      <c r="T1631" s="132">
        <v>0</v>
      </c>
      <c r="U1631" s="132">
        <v>0</v>
      </c>
      <c r="V1631" s="132">
        <v>0</v>
      </c>
      <c r="W1631" s="132">
        <v>0</v>
      </c>
    </row>
    <row r="1632" spans="1:23">
      <c r="A1632" s="132" t="s">
        <v>1368</v>
      </c>
      <c r="B1632" s="132" t="s">
        <v>1369</v>
      </c>
      <c r="C1632" s="132" t="s">
        <v>299</v>
      </c>
      <c r="D1632" s="132" t="s">
        <v>300</v>
      </c>
      <c r="E1632" s="132">
        <v>0</v>
      </c>
      <c r="F1632" s="132">
        <v>0</v>
      </c>
      <c r="G1632" s="132">
        <v>3617.5030000000002</v>
      </c>
      <c r="H1632" s="132">
        <v>0</v>
      </c>
      <c r="I1632" s="132">
        <v>3790.0000129999999</v>
      </c>
      <c r="J1632" s="132" t="s">
        <v>1587</v>
      </c>
      <c r="K1632" s="132">
        <v>2</v>
      </c>
      <c r="L1632" s="132">
        <v>0</v>
      </c>
      <c r="M1632" s="132">
        <v>0</v>
      </c>
      <c r="N1632" s="132">
        <v>0</v>
      </c>
      <c r="O1632" s="132">
        <v>0</v>
      </c>
      <c r="P1632" s="132">
        <v>0</v>
      </c>
      <c r="Q1632" s="132">
        <v>0</v>
      </c>
      <c r="R1632" s="132">
        <v>-1</v>
      </c>
      <c r="S1632" s="132">
        <v>0</v>
      </c>
      <c r="T1632" s="132">
        <v>0</v>
      </c>
      <c r="U1632" s="132">
        <v>1</v>
      </c>
      <c r="V1632" s="132">
        <v>0</v>
      </c>
      <c r="W1632" s="132">
        <v>2</v>
      </c>
    </row>
    <row r="1633" spans="1:23">
      <c r="A1633" s="132" t="s">
        <v>1368</v>
      </c>
      <c r="B1633" s="132" t="s">
        <v>1369</v>
      </c>
      <c r="C1633" s="132" t="s">
        <v>299</v>
      </c>
      <c r="D1633" s="132" t="s">
        <v>300</v>
      </c>
      <c r="E1633" s="132">
        <v>0</v>
      </c>
      <c r="F1633" s="132">
        <v>0</v>
      </c>
      <c r="G1633" s="132">
        <v>3617.5030000000002</v>
      </c>
      <c r="H1633" s="132">
        <v>0</v>
      </c>
      <c r="I1633" s="132">
        <v>3790.0000129999999</v>
      </c>
      <c r="J1633" s="132" t="s">
        <v>301</v>
      </c>
      <c r="K1633" s="132">
        <v>0</v>
      </c>
      <c r="L1633" s="132">
        <v>0</v>
      </c>
      <c r="M1633" s="132">
        <v>0</v>
      </c>
      <c r="N1633" s="132">
        <v>0</v>
      </c>
      <c r="O1633" s="132">
        <v>0</v>
      </c>
      <c r="P1633" s="132">
        <v>0</v>
      </c>
      <c r="Q1633" s="132">
        <v>0</v>
      </c>
      <c r="R1633" s="132">
        <v>0</v>
      </c>
      <c r="S1633" s="132">
        <v>0</v>
      </c>
      <c r="T1633" s="132">
        <v>0</v>
      </c>
      <c r="U1633" s="132">
        <v>0</v>
      </c>
      <c r="V1633" s="132">
        <v>0</v>
      </c>
      <c r="W1633" s="132">
        <v>0</v>
      </c>
    </row>
    <row r="1634" spans="1:23">
      <c r="A1634" s="132" t="s">
        <v>1370</v>
      </c>
      <c r="B1634" s="132" t="s">
        <v>1371</v>
      </c>
      <c r="C1634" s="132" t="s">
        <v>299</v>
      </c>
      <c r="D1634" s="132" t="s">
        <v>300</v>
      </c>
      <c r="E1634" s="132">
        <v>0</v>
      </c>
      <c r="F1634" s="132">
        <v>0</v>
      </c>
      <c r="G1634" s="132">
        <v>3530.28</v>
      </c>
      <c r="H1634" s="132">
        <v>0</v>
      </c>
      <c r="I1634" s="132">
        <v>2695.0000500000001</v>
      </c>
      <c r="J1634" s="132" t="s">
        <v>1587</v>
      </c>
      <c r="K1634" s="132">
        <v>0</v>
      </c>
      <c r="L1634" s="132">
        <v>0</v>
      </c>
      <c r="M1634" s="132">
        <v>0</v>
      </c>
      <c r="N1634" s="132">
        <v>0</v>
      </c>
      <c r="O1634" s="132">
        <v>0</v>
      </c>
      <c r="P1634" s="132">
        <v>0</v>
      </c>
      <c r="Q1634" s="132">
        <v>0</v>
      </c>
      <c r="R1634" s="132">
        <v>0</v>
      </c>
      <c r="S1634" s="132">
        <v>0</v>
      </c>
      <c r="T1634" s="132">
        <v>0</v>
      </c>
      <c r="U1634" s="132">
        <v>0</v>
      </c>
      <c r="V1634" s="132">
        <v>0</v>
      </c>
      <c r="W1634" s="132">
        <v>0</v>
      </c>
    </row>
    <row r="1635" spans="1:23">
      <c r="A1635" s="132" t="s">
        <v>1370</v>
      </c>
      <c r="B1635" s="132" t="s">
        <v>1371</v>
      </c>
      <c r="C1635" s="132" t="s">
        <v>299</v>
      </c>
      <c r="D1635" s="132" t="s">
        <v>300</v>
      </c>
      <c r="E1635" s="132">
        <v>0</v>
      </c>
      <c r="F1635" s="132">
        <v>0</v>
      </c>
      <c r="G1635" s="132">
        <v>3530.28</v>
      </c>
      <c r="H1635" s="132">
        <v>0</v>
      </c>
      <c r="I1635" s="132">
        <v>2695.0000500000001</v>
      </c>
      <c r="J1635" s="132" t="s">
        <v>301</v>
      </c>
      <c r="K1635" s="132">
        <v>0</v>
      </c>
      <c r="L1635" s="132">
        <v>0</v>
      </c>
      <c r="M1635" s="132">
        <v>0</v>
      </c>
      <c r="N1635" s="132">
        <v>0</v>
      </c>
      <c r="O1635" s="132">
        <v>0</v>
      </c>
      <c r="P1635" s="132">
        <v>0</v>
      </c>
      <c r="Q1635" s="132">
        <v>0</v>
      </c>
      <c r="R1635" s="132">
        <v>-1</v>
      </c>
      <c r="S1635" s="132">
        <v>0</v>
      </c>
      <c r="T1635" s="132">
        <v>0</v>
      </c>
      <c r="U1635" s="132">
        <v>0</v>
      </c>
      <c r="V1635" s="132">
        <v>0</v>
      </c>
      <c r="W1635" s="132">
        <v>-1</v>
      </c>
    </row>
    <row r="1636" spans="1:23">
      <c r="A1636" s="132">
        <v>108174</v>
      </c>
      <c r="B1636" s="132" t="s">
        <v>1372</v>
      </c>
      <c r="C1636" s="132" t="s">
        <v>299</v>
      </c>
      <c r="D1636" s="132" t="s">
        <v>300</v>
      </c>
      <c r="E1636" s="132">
        <v>0</v>
      </c>
      <c r="F1636" s="132">
        <v>5</v>
      </c>
      <c r="G1636" s="132">
        <v>4353.3742000000002</v>
      </c>
      <c r="H1636" s="132">
        <v>21766.870999999999</v>
      </c>
      <c r="I1636" s="132">
        <v>2920.0000500000001</v>
      </c>
      <c r="J1636" s="132" t="s">
        <v>1587</v>
      </c>
      <c r="K1636" s="132">
        <v>2</v>
      </c>
      <c r="L1636" s="132">
        <v>1</v>
      </c>
      <c r="M1636" s="132">
        <v>0</v>
      </c>
      <c r="N1636" s="132">
        <v>1</v>
      </c>
      <c r="O1636" s="132">
        <v>-1</v>
      </c>
      <c r="P1636" s="132">
        <v>-1</v>
      </c>
      <c r="Q1636" s="132">
        <v>0</v>
      </c>
      <c r="R1636" s="132">
        <v>-2</v>
      </c>
      <c r="S1636" s="132">
        <v>4</v>
      </c>
      <c r="T1636" s="132">
        <v>-1</v>
      </c>
      <c r="U1636" s="132">
        <v>-1</v>
      </c>
      <c r="V1636" s="132">
        <v>-3</v>
      </c>
      <c r="W1636" s="132">
        <v>-1</v>
      </c>
    </row>
    <row r="1637" spans="1:23">
      <c r="A1637" s="132">
        <v>108174</v>
      </c>
      <c r="B1637" s="132" t="s">
        <v>1372</v>
      </c>
      <c r="C1637" s="132" t="s">
        <v>299</v>
      </c>
      <c r="D1637" s="132" t="s">
        <v>300</v>
      </c>
      <c r="E1637" s="132">
        <v>0</v>
      </c>
      <c r="F1637" s="132">
        <v>5</v>
      </c>
      <c r="G1637" s="132">
        <v>4353.3742000000002</v>
      </c>
      <c r="H1637" s="132">
        <v>21766.870999999999</v>
      </c>
      <c r="I1637" s="132">
        <v>2920.0000500000001</v>
      </c>
      <c r="J1637" s="132" t="s">
        <v>301</v>
      </c>
      <c r="K1637" s="132">
        <v>-1</v>
      </c>
      <c r="L1637" s="132">
        <v>-1</v>
      </c>
      <c r="M1637" s="132">
        <v>-1</v>
      </c>
      <c r="N1637" s="132">
        <v>-1</v>
      </c>
      <c r="O1637" s="132">
        <v>0</v>
      </c>
      <c r="P1637" s="132">
        <v>1</v>
      </c>
      <c r="Q1637" s="132">
        <v>-1</v>
      </c>
      <c r="R1637" s="132">
        <v>0</v>
      </c>
      <c r="S1637" s="132">
        <v>-1</v>
      </c>
      <c r="T1637" s="132">
        <v>-3</v>
      </c>
      <c r="U1637" s="132">
        <v>0</v>
      </c>
      <c r="V1637" s="132">
        <v>0</v>
      </c>
      <c r="W1637" s="132">
        <v>-8</v>
      </c>
    </row>
    <row r="1638" spans="1:23">
      <c r="A1638" s="132">
        <v>108175</v>
      </c>
      <c r="B1638" s="132" t="s">
        <v>1373</v>
      </c>
      <c r="C1638" s="132" t="s">
        <v>299</v>
      </c>
      <c r="D1638" s="132" t="s">
        <v>300</v>
      </c>
      <c r="E1638" s="132">
        <v>0</v>
      </c>
      <c r="F1638" s="132">
        <v>3</v>
      </c>
      <c r="G1638" s="132">
        <v>4329.1400000000003</v>
      </c>
      <c r="H1638" s="132">
        <v>12987.42</v>
      </c>
      <c r="I1638" s="132">
        <v>3690</v>
      </c>
      <c r="J1638" s="132" t="s">
        <v>1587</v>
      </c>
      <c r="K1638" s="132">
        <v>0</v>
      </c>
      <c r="L1638" s="132">
        <v>3</v>
      </c>
      <c r="M1638" s="132">
        <v>0</v>
      </c>
      <c r="N1638" s="132">
        <v>1</v>
      </c>
      <c r="O1638" s="132">
        <v>0</v>
      </c>
      <c r="P1638" s="132">
        <v>0</v>
      </c>
      <c r="Q1638" s="132">
        <v>0</v>
      </c>
      <c r="R1638" s="132">
        <v>0</v>
      </c>
      <c r="S1638" s="132">
        <v>-1</v>
      </c>
      <c r="T1638" s="132">
        <v>0</v>
      </c>
      <c r="U1638" s="132">
        <v>1</v>
      </c>
      <c r="V1638" s="132">
        <v>-1</v>
      </c>
      <c r="W1638" s="132">
        <v>3</v>
      </c>
    </row>
    <row r="1639" spans="1:23">
      <c r="A1639" s="132">
        <v>108175</v>
      </c>
      <c r="B1639" s="132" t="s">
        <v>1373</v>
      </c>
      <c r="C1639" s="132" t="s">
        <v>299</v>
      </c>
      <c r="D1639" s="132" t="s">
        <v>300</v>
      </c>
      <c r="E1639" s="132">
        <v>0</v>
      </c>
      <c r="F1639" s="132">
        <v>3</v>
      </c>
      <c r="G1639" s="132">
        <v>4329.1400000000003</v>
      </c>
      <c r="H1639" s="132">
        <v>12987.42</v>
      </c>
      <c r="I1639" s="132">
        <v>3690</v>
      </c>
      <c r="J1639" s="132" t="s">
        <v>301</v>
      </c>
      <c r="K1639" s="132">
        <v>-2</v>
      </c>
      <c r="L1639" s="132">
        <v>0</v>
      </c>
      <c r="M1639" s="132">
        <v>0</v>
      </c>
      <c r="N1639" s="132">
        <v>0</v>
      </c>
      <c r="O1639" s="132">
        <v>-1</v>
      </c>
      <c r="P1639" s="132">
        <v>0</v>
      </c>
      <c r="Q1639" s="132">
        <v>0</v>
      </c>
      <c r="R1639" s="132">
        <v>0</v>
      </c>
      <c r="S1639" s="132">
        <v>0</v>
      </c>
      <c r="T1639" s="132">
        <v>-2</v>
      </c>
      <c r="U1639" s="132">
        <v>0</v>
      </c>
      <c r="V1639" s="132">
        <v>0</v>
      </c>
      <c r="W1639" s="132">
        <v>-5</v>
      </c>
    </row>
    <row r="1640" spans="1:23">
      <c r="A1640" s="132" t="s">
        <v>1374</v>
      </c>
      <c r="B1640" s="132" t="s">
        <v>1375</v>
      </c>
      <c r="C1640" s="132" t="s">
        <v>299</v>
      </c>
      <c r="D1640" s="132" t="s">
        <v>300</v>
      </c>
      <c r="E1640" s="132">
        <v>0</v>
      </c>
      <c r="F1640" s="132">
        <v>1</v>
      </c>
      <c r="G1640" s="132">
        <v>5545.91</v>
      </c>
      <c r="H1640" s="132">
        <v>5545.91</v>
      </c>
      <c r="I1640" s="132">
        <v>6889.9999500000004</v>
      </c>
      <c r="J1640" s="132" t="s">
        <v>1587</v>
      </c>
      <c r="K1640" s="132">
        <v>0</v>
      </c>
      <c r="L1640" s="132">
        <v>0</v>
      </c>
      <c r="M1640" s="132">
        <v>0</v>
      </c>
      <c r="N1640" s="132">
        <v>0</v>
      </c>
      <c r="O1640" s="132">
        <v>0</v>
      </c>
      <c r="P1640" s="132">
        <v>0</v>
      </c>
      <c r="Q1640" s="132">
        <v>0</v>
      </c>
      <c r="R1640" s="132">
        <v>0</v>
      </c>
      <c r="S1640" s="132">
        <v>0</v>
      </c>
      <c r="T1640" s="132">
        <v>0</v>
      </c>
      <c r="U1640" s="132">
        <v>0</v>
      </c>
      <c r="V1640" s="132">
        <v>0</v>
      </c>
      <c r="W1640" s="132">
        <v>0</v>
      </c>
    </row>
    <row r="1641" spans="1:23">
      <c r="A1641" s="132" t="s">
        <v>1374</v>
      </c>
      <c r="B1641" s="132" t="s">
        <v>1375</v>
      </c>
      <c r="C1641" s="132" t="s">
        <v>299</v>
      </c>
      <c r="D1641" s="132" t="s">
        <v>300</v>
      </c>
      <c r="E1641" s="132">
        <v>0</v>
      </c>
      <c r="F1641" s="132">
        <v>1</v>
      </c>
      <c r="G1641" s="132">
        <v>5545.91</v>
      </c>
      <c r="H1641" s="132">
        <v>5545.91</v>
      </c>
      <c r="I1641" s="132">
        <v>6889.9999500000004</v>
      </c>
      <c r="J1641" s="132" t="s">
        <v>301</v>
      </c>
      <c r="K1641" s="132">
        <v>0</v>
      </c>
      <c r="L1641" s="132">
        <v>0</v>
      </c>
      <c r="M1641" s="132">
        <v>-1</v>
      </c>
      <c r="N1641" s="132">
        <v>0</v>
      </c>
      <c r="O1641" s="132">
        <v>0</v>
      </c>
      <c r="P1641" s="132">
        <v>0</v>
      </c>
      <c r="Q1641" s="132">
        <v>0</v>
      </c>
      <c r="R1641" s="132">
        <v>0</v>
      </c>
      <c r="S1641" s="132">
        <v>0</v>
      </c>
      <c r="T1641" s="132">
        <v>0</v>
      </c>
      <c r="U1641" s="132">
        <v>-1</v>
      </c>
      <c r="V1641" s="132">
        <v>0</v>
      </c>
      <c r="W1641" s="132">
        <v>-2</v>
      </c>
    </row>
    <row r="1642" spans="1:23">
      <c r="A1642" s="132" t="s">
        <v>1376</v>
      </c>
      <c r="B1642" s="132" t="s">
        <v>1377</v>
      </c>
      <c r="C1642" s="132" t="s">
        <v>331</v>
      </c>
      <c r="D1642" s="132" t="s">
        <v>300</v>
      </c>
      <c r="E1642" s="132">
        <v>2</v>
      </c>
      <c r="F1642" s="132">
        <v>57</v>
      </c>
      <c r="G1642" s="132">
        <v>3445.1190000000001</v>
      </c>
      <c r="H1642" s="132">
        <v>196371.783</v>
      </c>
      <c r="I1642" s="132">
        <v>3994.999988</v>
      </c>
      <c r="J1642" s="132" t="s">
        <v>1587</v>
      </c>
      <c r="K1642" s="132">
        <v>2</v>
      </c>
      <c r="L1642" s="132">
        <v>16</v>
      </c>
      <c r="M1642" s="132">
        <v>-2</v>
      </c>
      <c r="N1642" s="132">
        <v>-2</v>
      </c>
      <c r="O1642" s="132">
        <v>1</v>
      </c>
      <c r="P1642" s="132">
        <v>0</v>
      </c>
      <c r="Q1642" s="132">
        <v>-1</v>
      </c>
      <c r="R1642" s="132">
        <v>-6</v>
      </c>
      <c r="S1642" s="132">
        <v>3</v>
      </c>
      <c r="T1642" s="132">
        <v>-5</v>
      </c>
      <c r="U1642" s="132">
        <v>5</v>
      </c>
      <c r="V1642" s="132">
        <v>-2</v>
      </c>
      <c r="W1642" s="132">
        <v>9</v>
      </c>
    </row>
    <row r="1643" spans="1:23">
      <c r="A1643" s="132" t="s">
        <v>1376</v>
      </c>
      <c r="B1643" s="132" t="s">
        <v>1377</v>
      </c>
      <c r="C1643" s="132" t="s">
        <v>331</v>
      </c>
      <c r="D1643" s="132" t="s">
        <v>300</v>
      </c>
      <c r="E1643" s="132">
        <v>2</v>
      </c>
      <c r="F1643" s="132">
        <v>57</v>
      </c>
      <c r="G1643" s="132">
        <v>3445.1190000000001</v>
      </c>
      <c r="H1643" s="132">
        <v>196371.783</v>
      </c>
      <c r="I1643" s="132">
        <v>3994.999988</v>
      </c>
      <c r="J1643" s="132" t="s">
        <v>301</v>
      </c>
      <c r="K1643" s="132">
        <v>-3</v>
      </c>
      <c r="L1643" s="132">
        <v>-3</v>
      </c>
      <c r="M1643" s="132">
        <v>3</v>
      </c>
      <c r="N1643" s="132">
        <v>-1</v>
      </c>
      <c r="O1643" s="132">
        <v>1</v>
      </c>
      <c r="P1643" s="132">
        <v>8</v>
      </c>
      <c r="Q1643" s="132">
        <v>-4</v>
      </c>
      <c r="R1643" s="132">
        <v>-4</v>
      </c>
      <c r="S1643" s="132">
        <v>-5</v>
      </c>
      <c r="T1643" s="132">
        <v>-8</v>
      </c>
      <c r="U1643" s="132">
        <v>-2</v>
      </c>
      <c r="V1643" s="132">
        <v>0</v>
      </c>
      <c r="W1643" s="132">
        <v>-18</v>
      </c>
    </row>
    <row r="1644" spans="1:23">
      <c r="A1644" s="132" t="s">
        <v>1378</v>
      </c>
      <c r="B1644" s="132" t="s">
        <v>1379</v>
      </c>
      <c r="C1644" s="132" t="s">
        <v>331</v>
      </c>
      <c r="D1644" s="132" t="s">
        <v>300</v>
      </c>
      <c r="E1644" s="132">
        <v>0</v>
      </c>
      <c r="F1644" s="132">
        <v>13</v>
      </c>
      <c r="G1644" s="132">
        <v>3001.9775</v>
      </c>
      <c r="H1644" s="132">
        <v>39025.707499999997</v>
      </c>
      <c r="I1644" s="132">
        <v>3899.0000249999998</v>
      </c>
      <c r="J1644" s="132" t="s">
        <v>1587</v>
      </c>
      <c r="K1644" s="132">
        <v>0</v>
      </c>
      <c r="L1644" s="132">
        <v>2</v>
      </c>
      <c r="M1644" s="132">
        <v>2</v>
      </c>
      <c r="N1644" s="132">
        <v>-2</v>
      </c>
      <c r="O1644" s="132">
        <v>3</v>
      </c>
      <c r="P1644" s="132">
        <v>1</v>
      </c>
      <c r="Q1644" s="132">
        <v>0</v>
      </c>
      <c r="R1644" s="132">
        <v>-2</v>
      </c>
      <c r="S1644" s="132">
        <v>-2</v>
      </c>
      <c r="T1644" s="132">
        <v>0</v>
      </c>
      <c r="U1644" s="132">
        <v>8</v>
      </c>
      <c r="V1644" s="132">
        <v>0</v>
      </c>
      <c r="W1644" s="132">
        <v>10</v>
      </c>
    </row>
    <row r="1645" spans="1:23">
      <c r="A1645" s="132" t="s">
        <v>1378</v>
      </c>
      <c r="B1645" s="132" t="s">
        <v>1379</v>
      </c>
      <c r="C1645" s="132" t="s">
        <v>331</v>
      </c>
      <c r="D1645" s="132" t="s">
        <v>300</v>
      </c>
      <c r="E1645" s="132">
        <v>0</v>
      </c>
      <c r="F1645" s="132">
        <v>13</v>
      </c>
      <c r="G1645" s="132">
        <v>3001.9775</v>
      </c>
      <c r="H1645" s="132">
        <v>39025.707499999997</v>
      </c>
      <c r="I1645" s="132">
        <v>3899.0000249999998</v>
      </c>
      <c r="J1645" s="132" t="s">
        <v>301</v>
      </c>
      <c r="K1645" s="132">
        <v>1</v>
      </c>
      <c r="L1645" s="132">
        <v>3</v>
      </c>
      <c r="M1645" s="132">
        <v>-1</v>
      </c>
      <c r="N1645" s="132">
        <v>-1</v>
      </c>
      <c r="O1645" s="132">
        <v>2</v>
      </c>
      <c r="P1645" s="132">
        <v>-1</v>
      </c>
      <c r="Q1645" s="132">
        <v>0</v>
      </c>
      <c r="R1645" s="132">
        <v>-1</v>
      </c>
      <c r="S1645" s="132">
        <v>0</v>
      </c>
      <c r="T1645" s="132">
        <v>1</v>
      </c>
      <c r="U1645" s="132">
        <v>-2</v>
      </c>
      <c r="V1645" s="132">
        <v>0</v>
      </c>
      <c r="W1645" s="132">
        <v>1</v>
      </c>
    </row>
    <row r="1646" spans="1:23">
      <c r="A1646" s="132">
        <v>108176</v>
      </c>
      <c r="B1646" s="132" t="s">
        <v>1380</v>
      </c>
      <c r="C1646" s="132" t="s">
        <v>331</v>
      </c>
      <c r="D1646" s="132" t="s">
        <v>300</v>
      </c>
      <c r="E1646" s="132">
        <v>0</v>
      </c>
      <c r="F1646" s="132">
        <v>6</v>
      </c>
      <c r="G1646" s="132">
        <v>4187.1423000000004</v>
      </c>
      <c r="H1646" s="132">
        <v>25122.853800000001</v>
      </c>
      <c r="I1646" s="132">
        <v>4894.9999879999996</v>
      </c>
      <c r="J1646" s="132" t="s">
        <v>1587</v>
      </c>
      <c r="K1646" s="132">
        <v>0</v>
      </c>
      <c r="L1646" s="132">
        <v>1</v>
      </c>
      <c r="M1646" s="132">
        <v>3</v>
      </c>
      <c r="N1646" s="132">
        <v>1</v>
      </c>
      <c r="O1646" s="132">
        <v>0</v>
      </c>
      <c r="P1646" s="132">
        <v>6</v>
      </c>
      <c r="Q1646" s="132">
        <v>1</v>
      </c>
      <c r="R1646" s="132">
        <v>-1</v>
      </c>
      <c r="S1646" s="132">
        <v>5</v>
      </c>
      <c r="T1646" s="132">
        <v>-5</v>
      </c>
      <c r="U1646" s="132">
        <v>1</v>
      </c>
      <c r="V1646" s="132">
        <v>-1</v>
      </c>
      <c r="W1646" s="132">
        <v>11</v>
      </c>
    </row>
    <row r="1647" spans="1:23">
      <c r="A1647" s="132">
        <v>108176</v>
      </c>
      <c r="B1647" s="132" t="s">
        <v>1380</v>
      </c>
      <c r="C1647" s="132" t="s">
        <v>331</v>
      </c>
      <c r="D1647" s="132" t="s">
        <v>300</v>
      </c>
      <c r="E1647" s="132">
        <v>0</v>
      </c>
      <c r="F1647" s="132">
        <v>6</v>
      </c>
      <c r="G1647" s="132">
        <v>4187.1423000000004</v>
      </c>
      <c r="H1647" s="132">
        <v>25122.853800000001</v>
      </c>
      <c r="I1647" s="132">
        <v>4894.9999879999996</v>
      </c>
      <c r="J1647" s="132" t="s">
        <v>301</v>
      </c>
      <c r="K1647" s="132">
        <v>1</v>
      </c>
      <c r="L1647" s="132">
        <v>-3</v>
      </c>
      <c r="M1647" s="132">
        <v>0</v>
      </c>
      <c r="N1647" s="132">
        <v>-2</v>
      </c>
      <c r="O1647" s="132">
        <v>-1</v>
      </c>
      <c r="P1647" s="132">
        <v>1</v>
      </c>
      <c r="Q1647" s="132">
        <v>-2</v>
      </c>
      <c r="R1647" s="132">
        <v>0</v>
      </c>
      <c r="S1647" s="132">
        <v>0</v>
      </c>
      <c r="T1647" s="132">
        <v>-3</v>
      </c>
      <c r="U1647" s="132">
        <v>-1</v>
      </c>
      <c r="V1647" s="132">
        <v>0</v>
      </c>
      <c r="W1647" s="132">
        <v>-10</v>
      </c>
    </row>
    <row r="1648" spans="1:23">
      <c r="A1648" s="132">
        <v>108177</v>
      </c>
      <c r="B1648" s="132" t="s">
        <v>1381</v>
      </c>
      <c r="C1648" s="132" t="s">
        <v>331</v>
      </c>
      <c r="D1648" s="132" t="s">
        <v>300</v>
      </c>
      <c r="E1648" s="132">
        <v>0</v>
      </c>
      <c r="F1648" s="132">
        <v>26</v>
      </c>
      <c r="G1648" s="132">
        <v>4332.5643</v>
      </c>
      <c r="H1648" s="132">
        <v>112646.6718</v>
      </c>
      <c r="I1648" s="132">
        <v>5665.0000499999996</v>
      </c>
      <c r="J1648" s="132" t="s">
        <v>1587</v>
      </c>
      <c r="K1648" s="132">
        <v>2</v>
      </c>
      <c r="L1648" s="132">
        <v>17</v>
      </c>
      <c r="M1648" s="132">
        <v>2</v>
      </c>
      <c r="N1648" s="132">
        <v>5</v>
      </c>
      <c r="O1648" s="132">
        <v>3</v>
      </c>
      <c r="P1648" s="132">
        <v>5</v>
      </c>
      <c r="Q1648" s="132">
        <v>-8</v>
      </c>
      <c r="R1648" s="132">
        <v>-9</v>
      </c>
      <c r="S1648" s="132">
        <v>3</v>
      </c>
      <c r="T1648" s="132">
        <v>-8</v>
      </c>
      <c r="U1648" s="132">
        <v>6</v>
      </c>
      <c r="V1648" s="132">
        <v>0</v>
      </c>
      <c r="W1648" s="132">
        <v>18</v>
      </c>
    </row>
    <row r="1649" spans="1:23">
      <c r="A1649" s="132">
        <v>108177</v>
      </c>
      <c r="B1649" s="132" t="s">
        <v>1381</v>
      </c>
      <c r="C1649" s="132" t="s">
        <v>331</v>
      </c>
      <c r="D1649" s="132" t="s">
        <v>300</v>
      </c>
      <c r="E1649" s="132">
        <v>0</v>
      </c>
      <c r="F1649" s="132">
        <v>26</v>
      </c>
      <c r="G1649" s="132">
        <v>4332.5643</v>
      </c>
      <c r="H1649" s="132">
        <v>112646.6718</v>
      </c>
      <c r="I1649" s="132">
        <v>5665.0000499999996</v>
      </c>
      <c r="J1649" s="132" t="s">
        <v>301</v>
      </c>
      <c r="K1649" s="132">
        <v>-1</v>
      </c>
      <c r="L1649" s="132">
        <v>-1</v>
      </c>
      <c r="M1649" s="132">
        <v>7</v>
      </c>
      <c r="N1649" s="132">
        <v>4</v>
      </c>
      <c r="O1649" s="132">
        <v>6</v>
      </c>
      <c r="P1649" s="132">
        <v>4</v>
      </c>
      <c r="Q1649" s="132">
        <v>6</v>
      </c>
      <c r="R1649" s="132">
        <v>12</v>
      </c>
      <c r="S1649" s="132">
        <v>5</v>
      </c>
      <c r="T1649" s="132">
        <v>-4</v>
      </c>
      <c r="U1649" s="132">
        <v>-1</v>
      </c>
      <c r="V1649" s="132">
        <v>0</v>
      </c>
      <c r="W1649" s="132">
        <v>37</v>
      </c>
    </row>
    <row r="1650" spans="1:23">
      <c r="A1650" s="132" t="s">
        <v>1382</v>
      </c>
      <c r="B1650" s="132" t="s">
        <v>1383</v>
      </c>
      <c r="C1650" s="132" t="s">
        <v>331</v>
      </c>
      <c r="D1650" s="132" t="s">
        <v>300</v>
      </c>
      <c r="E1650" s="132">
        <v>0</v>
      </c>
      <c r="F1650" s="132">
        <v>1</v>
      </c>
      <c r="G1650" s="132">
        <v>6398.1054000000004</v>
      </c>
      <c r="H1650" s="132">
        <v>6398.1054000000004</v>
      </c>
      <c r="I1650" s="132">
        <v>8998.9999879999996</v>
      </c>
      <c r="J1650" s="132" t="s">
        <v>1587</v>
      </c>
      <c r="K1650" s="132">
        <v>0</v>
      </c>
      <c r="L1650" s="132">
        <v>0</v>
      </c>
      <c r="M1650" s="132">
        <v>0</v>
      </c>
      <c r="N1650" s="132">
        <v>0</v>
      </c>
      <c r="O1650" s="132">
        <v>0</v>
      </c>
      <c r="P1650" s="132">
        <v>0</v>
      </c>
      <c r="Q1650" s="132">
        <v>0</v>
      </c>
      <c r="R1650" s="132">
        <v>1</v>
      </c>
      <c r="S1650" s="132">
        <v>0</v>
      </c>
      <c r="T1650" s="132">
        <v>0</v>
      </c>
      <c r="U1650" s="132">
        <v>0</v>
      </c>
      <c r="V1650" s="132">
        <v>0</v>
      </c>
      <c r="W1650" s="132">
        <v>1</v>
      </c>
    </row>
    <row r="1651" spans="1:23">
      <c r="A1651" s="132" t="s">
        <v>1382</v>
      </c>
      <c r="B1651" s="132" t="s">
        <v>1383</v>
      </c>
      <c r="C1651" s="132" t="s">
        <v>331</v>
      </c>
      <c r="D1651" s="132" t="s">
        <v>300</v>
      </c>
      <c r="E1651" s="132">
        <v>0</v>
      </c>
      <c r="F1651" s="132">
        <v>1</v>
      </c>
      <c r="G1651" s="132">
        <v>6398.1054000000004</v>
      </c>
      <c r="H1651" s="132">
        <v>6398.1054000000004</v>
      </c>
      <c r="I1651" s="132">
        <v>8998.9999879999996</v>
      </c>
      <c r="J1651" s="132" t="s">
        <v>301</v>
      </c>
      <c r="K1651" s="132">
        <v>0</v>
      </c>
      <c r="L1651" s="132">
        <v>0</v>
      </c>
      <c r="M1651" s="132">
        <v>0</v>
      </c>
      <c r="N1651" s="132">
        <v>0</v>
      </c>
      <c r="O1651" s="132">
        <v>0</v>
      </c>
      <c r="P1651" s="132">
        <v>0</v>
      </c>
      <c r="Q1651" s="132">
        <v>0</v>
      </c>
      <c r="R1651" s="132">
        <v>0</v>
      </c>
      <c r="S1651" s="132">
        <v>-1</v>
      </c>
      <c r="T1651" s="132">
        <v>0</v>
      </c>
      <c r="U1651" s="132">
        <v>0</v>
      </c>
      <c r="V1651" s="132">
        <v>0</v>
      </c>
      <c r="W1651" s="132">
        <v>-1</v>
      </c>
    </row>
    <row r="1652" spans="1:23">
      <c r="A1652" s="132" t="s">
        <v>108</v>
      </c>
      <c r="B1652" s="132" t="s">
        <v>1384</v>
      </c>
      <c r="C1652" s="132" t="s">
        <v>331</v>
      </c>
      <c r="D1652" s="132" t="s">
        <v>300</v>
      </c>
      <c r="E1652" s="132">
        <v>2</v>
      </c>
      <c r="F1652" s="132">
        <v>3</v>
      </c>
      <c r="G1652" s="132">
        <v>6978.2394000000004</v>
      </c>
      <c r="H1652" s="132">
        <v>20934.718199999999</v>
      </c>
      <c r="I1652" s="132">
        <v>9499.0000500000006</v>
      </c>
      <c r="J1652" s="132" t="s">
        <v>1587</v>
      </c>
      <c r="K1652" s="132">
        <v>1</v>
      </c>
      <c r="L1652" s="132">
        <v>9</v>
      </c>
      <c r="M1652" s="132">
        <v>4</v>
      </c>
      <c r="N1652" s="132">
        <v>7</v>
      </c>
      <c r="O1652" s="132">
        <v>0</v>
      </c>
      <c r="P1652" s="132">
        <v>4</v>
      </c>
      <c r="Q1652" s="132">
        <v>3</v>
      </c>
      <c r="R1652" s="132">
        <v>2</v>
      </c>
      <c r="S1652" s="132">
        <v>0</v>
      </c>
      <c r="T1652" s="132">
        <v>1</v>
      </c>
      <c r="U1652" s="132">
        <v>2</v>
      </c>
      <c r="V1652" s="132">
        <v>0</v>
      </c>
      <c r="W1652" s="132">
        <v>33</v>
      </c>
    </row>
    <row r="1653" spans="1:23">
      <c r="A1653" s="132" t="s">
        <v>108</v>
      </c>
      <c r="B1653" s="132" t="s">
        <v>1384</v>
      </c>
      <c r="C1653" s="132" t="s">
        <v>331</v>
      </c>
      <c r="D1653" s="132" t="s">
        <v>300</v>
      </c>
      <c r="E1653" s="132">
        <v>2</v>
      </c>
      <c r="F1653" s="132">
        <v>3</v>
      </c>
      <c r="G1653" s="132">
        <v>6978.2394000000004</v>
      </c>
      <c r="H1653" s="132">
        <v>20934.718199999999</v>
      </c>
      <c r="I1653" s="132">
        <v>9499.0000500000006</v>
      </c>
      <c r="J1653" s="132" t="s">
        <v>301</v>
      </c>
      <c r="K1653" s="132">
        <v>0</v>
      </c>
      <c r="L1653" s="132">
        <v>0</v>
      </c>
      <c r="M1653" s="132">
        <v>-1</v>
      </c>
      <c r="N1653" s="132">
        <v>0</v>
      </c>
      <c r="O1653" s="132">
        <v>3</v>
      </c>
      <c r="P1653" s="132">
        <v>0</v>
      </c>
      <c r="Q1653" s="132">
        <v>1</v>
      </c>
      <c r="R1653" s="132">
        <v>3</v>
      </c>
      <c r="S1653" s="132">
        <v>0</v>
      </c>
      <c r="T1653" s="132">
        <v>0</v>
      </c>
      <c r="U1653" s="132">
        <v>1</v>
      </c>
      <c r="V1653" s="132">
        <v>0</v>
      </c>
      <c r="W1653" s="132">
        <v>7</v>
      </c>
    </row>
    <row r="1654" spans="1:23">
      <c r="A1654" s="132" t="s">
        <v>1385</v>
      </c>
      <c r="B1654" s="132" t="s">
        <v>1386</v>
      </c>
      <c r="C1654" s="132" t="s">
        <v>331</v>
      </c>
      <c r="D1654" s="132" t="s">
        <v>300</v>
      </c>
      <c r="E1654" s="132">
        <v>0</v>
      </c>
      <c r="F1654" s="132">
        <v>1</v>
      </c>
      <c r="G1654" s="132">
        <v>10141.9409</v>
      </c>
      <c r="H1654" s="132">
        <v>10141.9409</v>
      </c>
      <c r="I1654" s="132">
        <v>15998.999959999999</v>
      </c>
      <c r="J1654" s="132" t="s">
        <v>1587</v>
      </c>
      <c r="K1654" s="132">
        <v>6</v>
      </c>
      <c r="L1654" s="132">
        <v>6</v>
      </c>
      <c r="M1654" s="132">
        <v>8</v>
      </c>
      <c r="N1654" s="132">
        <v>1</v>
      </c>
      <c r="O1654" s="132">
        <v>0</v>
      </c>
      <c r="P1654" s="132">
        <v>3</v>
      </c>
      <c r="Q1654" s="132">
        <v>1</v>
      </c>
      <c r="R1654" s="132">
        <v>1</v>
      </c>
      <c r="S1654" s="132">
        <v>0</v>
      </c>
      <c r="T1654" s="132">
        <v>0</v>
      </c>
      <c r="U1654" s="132">
        <v>0</v>
      </c>
      <c r="V1654" s="132">
        <v>0</v>
      </c>
      <c r="W1654" s="132">
        <v>26</v>
      </c>
    </row>
    <row r="1655" spans="1:23">
      <c r="A1655" s="132" t="s">
        <v>1385</v>
      </c>
      <c r="B1655" s="132" t="s">
        <v>1386</v>
      </c>
      <c r="C1655" s="132" t="s">
        <v>331</v>
      </c>
      <c r="D1655" s="132" t="s">
        <v>300</v>
      </c>
      <c r="E1655" s="132">
        <v>0</v>
      </c>
      <c r="F1655" s="132">
        <v>1</v>
      </c>
      <c r="G1655" s="132">
        <v>10141.9409</v>
      </c>
      <c r="H1655" s="132">
        <v>10141.9409</v>
      </c>
      <c r="I1655" s="132">
        <v>15998.999959999999</v>
      </c>
      <c r="J1655" s="132" t="s">
        <v>301</v>
      </c>
      <c r="K1655" s="132">
        <v>0</v>
      </c>
      <c r="L1655" s="132">
        <v>-1</v>
      </c>
      <c r="M1655" s="132">
        <v>0</v>
      </c>
      <c r="N1655" s="132">
        <v>0</v>
      </c>
      <c r="O1655" s="132">
        <v>0</v>
      </c>
      <c r="P1655" s="132">
        <v>0</v>
      </c>
      <c r="Q1655" s="132">
        <v>0</v>
      </c>
      <c r="R1655" s="132">
        <v>1</v>
      </c>
      <c r="S1655" s="132">
        <v>-1</v>
      </c>
      <c r="T1655" s="132">
        <v>0</v>
      </c>
      <c r="U1655" s="132">
        <v>0</v>
      </c>
      <c r="V1655" s="132">
        <v>0</v>
      </c>
      <c r="W1655" s="132">
        <v>-1</v>
      </c>
    </row>
    <row r="1656" spans="1:23">
      <c r="A1656" s="132" t="s">
        <v>1387</v>
      </c>
      <c r="B1656" s="132" t="s">
        <v>1388</v>
      </c>
      <c r="C1656" s="132" t="s">
        <v>331</v>
      </c>
      <c r="D1656" s="132" t="s">
        <v>300</v>
      </c>
      <c r="E1656" s="132">
        <v>0</v>
      </c>
      <c r="F1656" s="132">
        <v>0</v>
      </c>
      <c r="G1656" s="132">
        <v>5428.0920999999998</v>
      </c>
      <c r="H1656" s="132">
        <v>0</v>
      </c>
      <c r="I1656" s="132">
        <v>6995.0000250000003</v>
      </c>
      <c r="J1656" s="132" t="s">
        <v>1587</v>
      </c>
      <c r="K1656" s="132">
        <v>0</v>
      </c>
      <c r="L1656" s="132">
        <v>0</v>
      </c>
      <c r="M1656" s="132">
        <v>0</v>
      </c>
      <c r="N1656" s="132">
        <v>0</v>
      </c>
      <c r="O1656" s="132">
        <v>0</v>
      </c>
      <c r="P1656" s="132">
        <v>0</v>
      </c>
      <c r="Q1656" s="132">
        <v>0</v>
      </c>
      <c r="R1656" s="132">
        <v>-1</v>
      </c>
      <c r="S1656" s="132">
        <v>0</v>
      </c>
      <c r="T1656" s="132">
        <v>0</v>
      </c>
      <c r="U1656" s="132">
        <v>-1</v>
      </c>
      <c r="V1656" s="132">
        <v>0</v>
      </c>
      <c r="W1656" s="132">
        <v>-2</v>
      </c>
    </row>
    <row r="1657" spans="1:23">
      <c r="A1657" s="132" t="s">
        <v>1387</v>
      </c>
      <c r="B1657" s="132" t="s">
        <v>1388</v>
      </c>
      <c r="C1657" s="132" t="s">
        <v>331</v>
      </c>
      <c r="D1657" s="132" t="s">
        <v>300</v>
      </c>
      <c r="E1657" s="132">
        <v>0</v>
      </c>
      <c r="F1657" s="132">
        <v>0</v>
      </c>
      <c r="G1657" s="132">
        <v>5428.0920999999998</v>
      </c>
      <c r="H1657" s="132">
        <v>0</v>
      </c>
      <c r="I1657" s="132">
        <v>6995.0000250000003</v>
      </c>
      <c r="J1657" s="132" t="s">
        <v>301</v>
      </c>
      <c r="K1657" s="132">
        <v>1</v>
      </c>
      <c r="L1657" s="132">
        <v>2</v>
      </c>
      <c r="M1657" s="132">
        <v>2</v>
      </c>
      <c r="N1657" s="132">
        <v>0</v>
      </c>
      <c r="O1657" s="132">
        <v>0</v>
      </c>
      <c r="P1657" s="132">
        <v>0</v>
      </c>
      <c r="Q1657" s="132">
        <v>-1</v>
      </c>
      <c r="R1657" s="132">
        <v>1</v>
      </c>
      <c r="S1657" s="132">
        <v>0</v>
      </c>
      <c r="T1657" s="132">
        <v>-1</v>
      </c>
      <c r="U1657" s="132">
        <v>0</v>
      </c>
      <c r="V1657" s="132">
        <v>0</v>
      </c>
      <c r="W1657" s="132">
        <v>4</v>
      </c>
    </row>
    <row r="1658" spans="1:23">
      <c r="A1658" s="132" t="s">
        <v>1389</v>
      </c>
      <c r="B1658" s="132" t="s">
        <v>1390</v>
      </c>
      <c r="C1658" s="132" t="s">
        <v>331</v>
      </c>
      <c r="D1658" s="132" t="s">
        <v>300</v>
      </c>
      <c r="E1658" s="132">
        <v>0</v>
      </c>
      <c r="F1658" s="132">
        <v>0</v>
      </c>
      <c r="G1658" s="132">
        <v>3121.45</v>
      </c>
      <c r="H1658" s="132">
        <v>0</v>
      </c>
      <c r="I1658" s="132">
        <v>2499.9999750000002</v>
      </c>
      <c r="J1658" s="132" t="s">
        <v>1587</v>
      </c>
      <c r="K1658" s="132">
        <v>1</v>
      </c>
      <c r="L1658" s="132">
        <v>6</v>
      </c>
      <c r="M1658" s="132">
        <v>0</v>
      </c>
      <c r="N1658" s="132">
        <v>0</v>
      </c>
      <c r="O1658" s="132">
        <v>0</v>
      </c>
      <c r="P1658" s="132">
        <v>0</v>
      </c>
      <c r="Q1658" s="132">
        <v>0</v>
      </c>
      <c r="R1658" s="132">
        <v>1</v>
      </c>
      <c r="S1658" s="132">
        <v>0</v>
      </c>
      <c r="T1658" s="132">
        <v>0</v>
      </c>
      <c r="U1658" s="132">
        <v>0</v>
      </c>
      <c r="V1658" s="132">
        <v>0</v>
      </c>
      <c r="W1658" s="132">
        <v>8</v>
      </c>
    </row>
    <row r="1659" spans="1:23">
      <c r="A1659" s="132" t="s">
        <v>1389</v>
      </c>
      <c r="B1659" s="132" t="s">
        <v>1390</v>
      </c>
      <c r="C1659" s="132" t="s">
        <v>331</v>
      </c>
      <c r="D1659" s="132" t="s">
        <v>300</v>
      </c>
      <c r="E1659" s="132">
        <v>0</v>
      </c>
      <c r="F1659" s="132">
        <v>0</v>
      </c>
      <c r="G1659" s="132">
        <v>3121.45</v>
      </c>
      <c r="H1659" s="132">
        <v>0</v>
      </c>
      <c r="I1659" s="132">
        <v>2499.9999750000002</v>
      </c>
      <c r="J1659" s="132" t="s">
        <v>301</v>
      </c>
      <c r="K1659" s="132">
        <v>0</v>
      </c>
      <c r="L1659" s="132">
        <v>0</v>
      </c>
      <c r="M1659" s="132">
        <v>0</v>
      </c>
      <c r="N1659" s="132">
        <v>0</v>
      </c>
      <c r="O1659" s="132">
        <v>0</v>
      </c>
      <c r="P1659" s="132">
        <v>0</v>
      </c>
      <c r="Q1659" s="132">
        <v>0</v>
      </c>
      <c r="R1659" s="132">
        <v>0</v>
      </c>
      <c r="S1659" s="132">
        <v>0</v>
      </c>
      <c r="T1659" s="132">
        <v>0</v>
      </c>
      <c r="U1659" s="132">
        <v>0</v>
      </c>
      <c r="V1659" s="132">
        <v>0</v>
      </c>
      <c r="W1659" s="132">
        <v>0</v>
      </c>
    </row>
    <row r="1660" spans="1:23">
      <c r="A1660" s="132" t="s">
        <v>1391</v>
      </c>
      <c r="B1660" s="132" t="s">
        <v>1392</v>
      </c>
      <c r="C1660" s="132" t="s">
        <v>331</v>
      </c>
      <c r="D1660" s="132" t="s">
        <v>300</v>
      </c>
      <c r="E1660" s="132">
        <v>0</v>
      </c>
      <c r="F1660" s="132">
        <v>1</v>
      </c>
      <c r="G1660" s="132">
        <v>6380.7618000000002</v>
      </c>
      <c r="H1660" s="132">
        <v>6380.7618000000002</v>
      </c>
      <c r="I1660" s="132">
        <v>7300.0000129999999</v>
      </c>
      <c r="J1660" s="132" t="s">
        <v>1587</v>
      </c>
      <c r="K1660" s="132">
        <v>0</v>
      </c>
      <c r="L1660" s="132">
        <v>0</v>
      </c>
      <c r="M1660" s="132">
        <v>0</v>
      </c>
      <c r="N1660" s="132">
        <v>0</v>
      </c>
      <c r="O1660" s="132">
        <v>0</v>
      </c>
      <c r="P1660" s="132">
        <v>0</v>
      </c>
      <c r="Q1660" s="132">
        <v>0</v>
      </c>
      <c r="R1660" s="132">
        <v>0</v>
      </c>
      <c r="S1660" s="132">
        <v>2</v>
      </c>
      <c r="T1660" s="132">
        <v>0</v>
      </c>
      <c r="U1660" s="132">
        <v>0</v>
      </c>
      <c r="V1660" s="132">
        <v>0</v>
      </c>
      <c r="W1660" s="132">
        <v>2</v>
      </c>
    </row>
    <row r="1661" spans="1:23">
      <c r="A1661" s="132" t="s">
        <v>1391</v>
      </c>
      <c r="B1661" s="132" t="s">
        <v>1392</v>
      </c>
      <c r="C1661" s="132" t="s">
        <v>331</v>
      </c>
      <c r="D1661" s="132" t="s">
        <v>300</v>
      </c>
      <c r="E1661" s="132">
        <v>0</v>
      </c>
      <c r="F1661" s="132">
        <v>1</v>
      </c>
      <c r="G1661" s="132">
        <v>6380.7618000000002</v>
      </c>
      <c r="H1661" s="132">
        <v>6380.7618000000002</v>
      </c>
      <c r="I1661" s="132">
        <v>7300.0000129999999</v>
      </c>
      <c r="J1661" s="132" t="s">
        <v>301</v>
      </c>
      <c r="K1661" s="132">
        <v>0</v>
      </c>
      <c r="L1661" s="132">
        <v>0</v>
      </c>
      <c r="M1661" s="132">
        <v>0</v>
      </c>
      <c r="N1661" s="132">
        <v>0</v>
      </c>
      <c r="O1661" s="132">
        <v>-1</v>
      </c>
      <c r="P1661" s="132">
        <v>0</v>
      </c>
      <c r="Q1661" s="132">
        <v>0</v>
      </c>
      <c r="R1661" s="132">
        <v>0</v>
      </c>
      <c r="S1661" s="132">
        <v>0</v>
      </c>
      <c r="T1661" s="132">
        <v>0</v>
      </c>
      <c r="U1661" s="132">
        <v>0</v>
      </c>
      <c r="V1661" s="132">
        <v>0</v>
      </c>
      <c r="W1661" s="132">
        <v>-1</v>
      </c>
    </row>
    <row r="1662" spans="1:23">
      <c r="A1662" s="132">
        <v>109100</v>
      </c>
      <c r="B1662" s="132" t="s">
        <v>1393</v>
      </c>
      <c r="C1662" s="132" t="s">
        <v>331</v>
      </c>
      <c r="D1662" s="132" t="s">
        <v>300</v>
      </c>
      <c r="E1662" s="132">
        <v>0</v>
      </c>
      <c r="F1662" s="132">
        <v>0</v>
      </c>
      <c r="G1662" s="132">
        <v>14615.65</v>
      </c>
      <c r="H1662" s="132">
        <v>0</v>
      </c>
      <c r="I1662" s="132">
        <v>25998.999980000001</v>
      </c>
      <c r="J1662" s="132" t="s">
        <v>1587</v>
      </c>
      <c r="K1662" s="132">
        <v>0</v>
      </c>
      <c r="L1662" s="132">
        <v>0</v>
      </c>
      <c r="M1662" s="132">
        <v>0</v>
      </c>
      <c r="N1662" s="132">
        <v>0</v>
      </c>
      <c r="O1662" s="132">
        <v>0</v>
      </c>
      <c r="P1662" s="132">
        <v>0</v>
      </c>
      <c r="Q1662" s="132">
        <v>0</v>
      </c>
      <c r="R1662" s="132">
        <v>0</v>
      </c>
      <c r="S1662" s="132">
        <v>0</v>
      </c>
      <c r="T1662" s="132">
        <v>0</v>
      </c>
      <c r="U1662" s="132">
        <v>0</v>
      </c>
      <c r="V1662" s="132">
        <v>0</v>
      </c>
      <c r="W1662" s="132">
        <v>0</v>
      </c>
    </row>
    <row r="1663" spans="1:23">
      <c r="A1663" s="132">
        <v>109100</v>
      </c>
      <c r="B1663" s="132" t="s">
        <v>1393</v>
      </c>
      <c r="C1663" s="132" t="s">
        <v>331</v>
      </c>
      <c r="D1663" s="132" t="s">
        <v>300</v>
      </c>
      <c r="E1663" s="132">
        <v>0</v>
      </c>
      <c r="F1663" s="132">
        <v>0</v>
      </c>
      <c r="G1663" s="132">
        <v>14615.65</v>
      </c>
      <c r="H1663" s="132">
        <v>0</v>
      </c>
      <c r="I1663" s="132">
        <v>25998.999980000001</v>
      </c>
      <c r="J1663" s="132" t="s">
        <v>301</v>
      </c>
      <c r="K1663" s="132">
        <v>0</v>
      </c>
      <c r="L1663" s="132">
        <v>0</v>
      </c>
      <c r="M1663" s="132">
        <v>0</v>
      </c>
      <c r="N1663" s="132">
        <v>0</v>
      </c>
      <c r="O1663" s="132">
        <v>0</v>
      </c>
      <c r="P1663" s="132">
        <v>0</v>
      </c>
      <c r="Q1663" s="132">
        <v>0</v>
      </c>
      <c r="R1663" s="132">
        <v>0</v>
      </c>
      <c r="S1663" s="132">
        <v>0</v>
      </c>
      <c r="T1663" s="132">
        <v>0</v>
      </c>
      <c r="U1663" s="132">
        <v>0</v>
      </c>
      <c r="V1663" s="132">
        <v>0</v>
      </c>
      <c r="W1663" s="132">
        <v>0</v>
      </c>
    </row>
    <row r="1664" spans="1:23">
      <c r="A1664" s="132">
        <v>109101</v>
      </c>
      <c r="B1664" s="132" t="s">
        <v>1394</v>
      </c>
      <c r="C1664" s="132" t="s">
        <v>331</v>
      </c>
      <c r="D1664" s="132" t="s">
        <v>300</v>
      </c>
      <c r="E1664" s="132">
        <v>0</v>
      </c>
      <c r="F1664" s="132">
        <v>0</v>
      </c>
      <c r="G1664" s="132">
        <v>18000</v>
      </c>
      <c r="H1664" s="132">
        <v>0</v>
      </c>
      <c r="I1664" s="132">
        <v>24998.999960000001</v>
      </c>
      <c r="J1664" s="132" t="s">
        <v>1587</v>
      </c>
      <c r="K1664" s="132">
        <v>0</v>
      </c>
      <c r="L1664" s="132">
        <v>0</v>
      </c>
      <c r="M1664" s="132">
        <v>0</v>
      </c>
      <c r="N1664" s="132">
        <v>0</v>
      </c>
      <c r="O1664" s="132">
        <v>0</v>
      </c>
      <c r="P1664" s="132">
        <v>0</v>
      </c>
      <c r="Q1664" s="132">
        <v>0</v>
      </c>
      <c r="R1664" s="132">
        <v>0</v>
      </c>
      <c r="S1664" s="132">
        <v>0</v>
      </c>
      <c r="T1664" s="132">
        <v>0</v>
      </c>
      <c r="U1664" s="132">
        <v>0</v>
      </c>
      <c r="V1664" s="132">
        <v>0</v>
      </c>
      <c r="W1664" s="132">
        <v>0</v>
      </c>
    </row>
    <row r="1665" spans="1:23">
      <c r="A1665" s="132">
        <v>109101</v>
      </c>
      <c r="B1665" s="132" t="s">
        <v>1394</v>
      </c>
      <c r="C1665" s="132" t="s">
        <v>331</v>
      </c>
      <c r="D1665" s="132" t="s">
        <v>300</v>
      </c>
      <c r="E1665" s="132">
        <v>0</v>
      </c>
      <c r="F1665" s="132">
        <v>0</v>
      </c>
      <c r="G1665" s="132">
        <v>18000</v>
      </c>
      <c r="H1665" s="132">
        <v>0</v>
      </c>
      <c r="I1665" s="132">
        <v>24998.999960000001</v>
      </c>
      <c r="J1665" s="132" t="s">
        <v>301</v>
      </c>
      <c r="K1665" s="132">
        <v>0</v>
      </c>
      <c r="L1665" s="132">
        <v>0</v>
      </c>
      <c r="M1665" s="132">
        <v>0</v>
      </c>
      <c r="N1665" s="132">
        <v>0</v>
      </c>
      <c r="O1665" s="132">
        <v>0</v>
      </c>
      <c r="P1665" s="132">
        <v>0</v>
      </c>
      <c r="Q1665" s="132">
        <v>0</v>
      </c>
      <c r="R1665" s="132">
        <v>0</v>
      </c>
      <c r="S1665" s="132">
        <v>0</v>
      </c>
      <c r="T1665" s="132">
        <v>0</v>
      </c>
      <c r="U1665" s="132">
        <v>0</v>
      </c>
      <c r="V1665" s="132">
        <v>0</v>
      </c>
      <c r="W1665" s="132">
        <v>0</v>
      </c>
    </row>
    <row r="1666" spans="1:23">
      <c r="A1666" s="132" t="s">
        <v>1395</v>
      </c>
      <c r="B1666" s="132" t="s">
        <v>1396</v>
      </c>
      <c r="C1666" s="132" t="s">
        <v>236</v>
      </c>
      <c r="D1666" s="132" t="s">
        <v>300</v>
      </c>
      <c r="E1666" s="132">
        <v>0</v>
      </c>
      <c r="F1666" s="132">
        <v>7</v>
      </c>
      <c r="G1666" s="132">
        <v>1375.2918</v>
      </c>
      <c r="H1666" s="132">
        <v>9627.0426000000007</v>
      </c>
      <c r="I1666" s="132">
        <v>2598.9999750000002</v>
      </c>
      <c r="J1666" s="132" t="s">
        <v>1587</v>
      </c>
      <c r="K1666" s="132">
        <v>119</v>
      </c>
      <c r="L1666" s="132">
        <v>18</v>
      </c>
      <c r="M1666" s="132">
        <v>3</v>
      </c>
      <c r="N1666" s="132">
        <v>-2</v>
      </c>
      <c r="O1666" s="132">
        <v>1</v>
      </c>
      <c r="P1666" s="132">
        <v>2</v>
      </c>
      <c r="Q1666" s="132">
        <v>0</v>
      </c>
      <c r="R1666" s="132">
        <v>-1</v>
      </c>
      <c r="S1666" s="132">
        <v>20</v>
      </c>
      <c r="T1666" s="132">
        <v>-1</v>
      </c>
      <c r="U1666" s="132">
        <v>1</v>
      </c>
      <c r="V1666" s="132">
        <v>0</v>
      </c>
      <c r="W1666" s="132">
        <v>160</v>
      </c>
    </row>
    <row r="1667" spans="1:23">
      <c r="A1667" s="132" t="s">
        <v>1395</v>
      </c>
      <c r="B1667" s="132" t="s">
        <v>1396</v>
      </c>
      <c r="C1667" s="132" t="s">
        <v>236</v>
      </c>
      <c r="D1667" s="132" t="s">
        <v>300</v>
      </c>
      <c r="E1667" s="132">
        <v>0</v>
      </c>
      <c r="F1667" s="132">
        <v>7</v>
      </c>
      <c r="G1667" s="132">
        <v>1375.2918</v>
      </c>
      <c r="H1667" s="132">
        <v>9627.0426000000007</v>
      </c>
      <c r="I1667" s="132">
        <v>2598.9999750000002</v>
      </c>
      <c r="J1667" s="132" t="s">
        <v>301</v>
      </c>
      <c r="K1667" s="132">
        <v>-1</v>
      </c>
      <c r="L1667" s="132">
        <v>-2</v>
      </c>
      <c r="M1667" s="132">
        <v>-1</v>
      </c>
      <c r="N1667" s="132">
        <v>0</v>
      </c>
      <c r="O1667" s="132">
        <v>-1</v>
      </c>
      <c r="P1667" s="132">
        <v>-1</v>
      </c>
      <c r="Q1667" s="132">
        <v>-2</v>
      </c>
      <c r="R1667" s="132">
        <v>-2</v>
      </c>
      <c r="S1667" s="132">
        <v>-1</v>
      </c>
      <c r="T1667" s="132">
        <v>-5</v>
      </c>
      <c r="U1667" s="132">
        <v>0</v>
      </c>
      <c r="V1667" s="132">
        <v>0</v>
      </c>
      <c r="W1667" s="132">
        <v>-16</v>
      </c>
    </row>
    <row r="1668" spans="1:23">
      <c r="A1668" s="132" t="s">
        <v>1397</v>
      </c>
      <c r="B1668" s="132" t="s">
        <v>1398</v>
      </c>
      <c r="C1668" s="132" t="s">
        <v>331</v>
      </c>
      <c r="D1668" s="132" t="s">
        <v>300</v>
      </c>
      <c r="E1668" s="132">
        <v>0</v>
      </c>
      <c r="F1668" s="132">
        <v>8</v>
      </c>
      <c r="G1668" s="132">
        <v>3985.6550999999999</v>
      </c>
      <c r="H1668" s="132">
        <v>31885.2408</v>
      </c>
      <c r="I1668" s="132">
        <v>3994.999988</v>
      </c>
      <c r="J1668" s="132" t="s">
        <v>1587</v>
      </c>
      <c r="K1668" s="132">
        <v>1</v>
      </c>
      <c r="L1668" s="132">
        <v>5</v>
      </c>
      <c r="M1668" s="132">
        <v>3</v>
      </c>
      <c r="N1668" s="132">
        <v>2</v>
      </c>
      <c r="O1668" s="132">
        <v>-1</v>
      </c>
      <c r="P1668" s="132">
        <v>2</v>
      </c>
      <c r="Q1668" s="132">
        <v>-1</v>
      </c>
      <c r="R1668" s="132">
        <v>-3</v>
      </c>
      <c r="S1668" s="132">
        <v>-3</v>
      </c>
      <c r="T1668" s="132">
        <v>1</v>
      </c>
      <c r="U1668" s="132">
        <v>3</v>
      </c>
      <c r="V1668" s="132">
        <v>1</v>
      </c>
      <c r="W1668" s="132">
        <v>10</v>
      </c>
    </row>
    <row r="1669" spans="1:23">
      <c r="A1669" s="132" t="s">
        <v>1397</v>
      </c>
      <c r="B1669" s="132" t="s">
        <v>1398</v>
      </c>
      <c r="C1669" s="132" t="s">
        <v>331</v>
      </c>
      <c r="D1669" s="132" t="s">
        <v>300</v>
      </c>
      <c r="E1669" s="132">
        <v>0</v>
      </c>
      <c r="F1669" s="132">
        <v>8</v>
      </c>
      <c r="G1669" s="132">
        <v>3985.6550999999999</v>
      </c>
      <c r="H1669" s="132">
        <v>31885.2408</v>
      </c>
      <c r="I1669" s="132">
        <v>3994.999988</v>
      </c>
      <c r="J1669" s="132" t="s">
        <v>301</v>
      </c>
      <c r="K1669" s="132">
        <v>-2</v>
      </c>
      <c r="L1669" s="132">
        <v>0</v>
      </c>
      <c r="M1669" s="132">
        <v>1</v>
      </c>
      <c r="N1669" s="132">
        <v>2</v>
      </c>
      <c r="O1669" s="132">
        <v>-2</v>
      </c>
      <c r="P1669" s="132">
        <v>0</v>
      </c>
      <c r="Q1669" s="132">
        <v>1</v>
      </c>
      <c r="R1669" s="132">
        <v>-2</v>
      </c>
      <c r="S1669" s="132">
        <v>-4</v>
      </c>
      <c r="T1669" s="132">
        <v>-1</v>
      </c>
      <c r="U1669" s="132">
        <v>-2</v>
      </c>
      <c r="V1669" s="132">
        <v>0</v>
      </c>
      <c r="W1669" s="132">
        <v>-9</v>
      </c>
    </row>
    <row r="1670" spans="1:23">
      <c r="A1670" s="132">
        <v>109105</v>
      </c>
      <c r="B1670" s="132" t="s">
        <v>1399</v>
      </c>
      <c r="C1670" s="132" t="s">
        <v>331</v>
      </c>
      <c r="D1670" s="132" t="s">
        <v>300</v>
      </c>
      <c r="E1670" s="132">
        <v>0</v>
      </c>
      <c r="F1670" s="132">
        <v>0</v>
      </c>
      <c r="G1670" s="132">
        <v>6500</v>
      </c>
      <c r="H1670" s="132">
        <v>0</v>
      </c>
      <c r="I1670" s="132">
        <v>7889.9999630000002</v>
      </c>
      <c r="J1670" s="132" t="s">
        <v>1587</v>
      </c>
      <c r="K1670" s="132">
        <v>0</v>
      </c>
      <c r="L1670" s="132">
        <v>0</v>
      </c>
      <c r="M1670" s="132">
        <v>0</v>
      </c>
      <c r="N1670" s="132">
        <v>0</v>
      </c>
      <c r="O1670" s="132">
        <v>0</v>
      </c>
      <c r="P1670" s="132">
        <v>0</v>
      </c>
      <c r="Q1670" s="132">
        <v>0</v>
      </c>
      <c r="R1670" s="132">
        <v>0</v>
      </c>
      <c r="S1670" s="132">
        <v>4</v>
      </c>
      <c r="T1670" s="132">
        <v>0</v>
      </c>
      <c r="U1670" s="132">
        <v>0</v>
      </c>
      <c r="V1670" s="132">
        <v>0</v>
      </c>
      <c r="W1670" s="132">
        <v>4</v>
      </c>
    </row>
    <row r="1671" spans="1:23">
      <c r="A1671" s="132">
        <v>109105</v>
      </c>
      <c r="B1671" s="132" t="s">
        <v>1399</v>
      </c>
      <c r="C1671" s="132" t="s">
        <v>331</v>
      </c>
      <c r="D1671" s="132" t="s">
        <v>300</v>
      </c>
      <c r="E1671" s="132">
        <v>0</v>
      </c>
      <c r="F1671" s="132">
        <v>0</v>
      </c>
      <c r="G1671" s="132">
        <v>6500</v>
      </c>
      <c r="H1671" s="132">
        <v>0</v>
      </c>
      <c r="I1671" s="132">
        <v>7889.9999630000002</v>
      </c>
      <c r="J1671" s="132" t="s">
        <v>301</v>
      </c>
      <c r="K1671" s="132">
        <v>0</v>
      </c>
      <c r="L1671" s="132">
        <v>0</v>
      </c>
      <c r="M1671" s="132">
        <v>0</v>
      </c>
      <c r="N1671" s="132">
        <v>0</v>
      </c>
      <c r="O1671" s="132">
        <v>0</v>
      </c>
      <c r="P1671" s="132">
        <v>0</v>
      </c>
      <c r="Q1671" s="132">
        <v>0</v>
      </c>
      <c r="R1671" s="132">
        <v>0</v>
      </c>
      <c r="S1671" s="132">
        <v>0</v>
      </c>
      <c r="T1671" s="132">
        <v>0</v>
      </c>
      <c r="U1671" s="132">
        <v>0</v>
      </c>
      <c r="V1671" s="132">
        <v>0</v>
      </c>
      <c r="W1671" s="132">
        <v>0</v>
      </c>
    </row>
    <row r="1672" spans="1:23">
      <c r="A1672" s="132" t="s">
        <v>1400</v>
      </c>
      <c r="B1672" s="132" t="s">
        <v>1401</v>
      </c>
      <c r="C1672" s="132" t="s">
        <v>331</v>
      </c>
      <c r="D1672" s="132" t="s">
        <v>300</v>
      </c>
      <c r="E1672" s="132">
        <v>0</v>
      </c>
      <c r="F1672" s="132">
        <v>2</v>
      </c>
      <c r="G1672" s="132">
        <v>3191.9319</v>
      </c>
      <c r="H1672" s="132">
        <v>6383.8638000000001</v>
      </c>
      <c r="I1672" s="132">
        <v>2499.9999750000002</v>
      </c>
      <c r="J1672" s="132" t="s">
        <v>1587</v>
      </c>
      <c r="K1672" s="132">
        <v>1</v>
      </c>
      <c r="L1672" s="132">
        <v>1</v>
      </c>
      <c r="M1672" s="132">
        <v>0</v>
      </c>
      <c r="N1672" s="132">
        <v>0</v>
      </c>
      <c r="O1672" s="132">
        <v>0</v>
      </c>
      <c r="P1672" s="132">
        <v>1</v>
      </c>
      <c r="Q1672" s="132">
        <v>0</v>
      </c>
      <c r="R1672" s="132">
        <v>0</v>
      </c>
      <c r="S1672" s="132">
        <v>0</v>
      </c>
      <c r="T1672" s="132">
        <v>1</v>
      </c>
      <c r="U1672" s="132">
        <v>0</v>
      </c>
      <c r="V1672" s="132">
        <v>0</v>
      </c>
      <c r="W1672" s="132">
        <v>4</v>
      </c>
    </row>
    <row r="1673" spans="1:23">
      <c r="A1673" s="132" t="s">
        <v>1400</v>
      </c>
      <c r="B1673" s="132" t="s">
        <v>1401</v>
      </c>
      <c r="C1673" s="132" t="s">
        <v>331</v>
      </c>
      <c r="D1673" s="132" t="s">
        <v>300</v>
      </c>
      <c r="E1673" s="132">
        <v>0</v>
      </c>
      <c r="F1673" s="132">
        <v>2</v>
      </c>
      <c r="G1673" s="132">
        <v>3191.9319</v>
      </c>
      <c r="H1673" s="132">
        <v>6383.8638000000001</v>
      </c>
      <c r="I1673" s="132">
        <v>2499.9999750000002</v>
      </c>
      <c r="J1673" s="132" t="s">
        <v>301</v>
      </c>
      <c r="K1673" s="132">
        <v>0</v>
      </c>
      <c r="L1673" s="132">
        <v>0</v>
      </c>
      <c r="M1673" s="132">
        <v>0</v>
      </c>
      <c r="N1673" s="132">
        <v>0</v>
      </c>
      <c r="O1673" s="132">
        <v>0</v>
      </c>
      <c r="P1673" s="132">
        <v>0</v>
      </c>
      <c r="Q1673" s="132">
        <v>0</v>
      </c>
      <c r="R1673" s="132">
        <v>0</v>
      </c>
      <c r="S1673" s="132">
        <v>0</v>
      </c>
      <c r="T1673" s="132">
        <v>-1</v>
      </c>
      <c r="U1673" s="132">
        <v>-1</v>
      </c>
      <c r="V1673" s="132">
        <v>0</v>
      </c>
      <c r="W1673" s="132">
        <v>-2</v>
      </c>
    </row>
    <row r="1674" spans="1:23">
      <c r="A1674" s="132">
        <v>109109</v>
      </c>
      <c r="B1674" s="132" t="s">
        <v>1402</v>
      </c>
      <c r="C1674" s="132" t="s">
        <v>331</v>
      </c>
      <c r="D1674" s="132" t="s">
        <v>300</v>
      </c>
      <c r="E1674" s="132">
        <v>0</v>
      </c>
      <c r="F1674" s="132">
        <v>1</v>
      </c>
      <c r="G1674" s="132">
        <v>5751.32</v>
      </c>
      <c r="H1674" s="132">
        <v>5751.32</v>
      </c>
      <c r="I1674" s="132">
        <v>5999.9999630000002</v>
      </c>
      <c r="J1674" s="132" t="s">
        <v>1587</v>
      </c>
      <c r="K1674" s="132">
        <v>0</v>
      </c>
      <c r="L1674" s="132">
        <v>0</v>
      </c>
      <c r="M1674" s="132">
        <v>-1</v>
      </c>
      <c r="N1674" s="132">
        <v>-1</v>
      </c>
      <c r="O1674" s="132">
        <v>-1</v>
      </c>
      <c r="P1674" s="132">
        <v>0</v>
      </c>
      <c r="Q1674" s="132">
        <v>1</v>
      </c>
      <c r="R1674" s="132">
        <v>-1</v>
      </c>
      <c r="S1674" s="132">
        <v>2</v>
      </c>
      <c r="T1674" s="132">
        <v>-1</v>
      </c>
      <c r="U1674" s="132">
        <v>-1</v>
      </c>
      <c r="V1674" s="132">
        <v>0</v>
      </c>
      <c r="W1674" s="132">
        <v>-3</v>
      </c>
    </row>
    <row r="1675" spans="1:23">
      <c r="A1675" s="132">
        <v>109109</v>
      </c>
      <c r="B1675" s="132" t="s">
        <v>1402</v>
      </c>
      <c r="C1675" s="132" t="s">
        <v>331</v>
      </c>
      <c r="D1675" s="132" t="s">
        <v>300</v>
      </c>
      <c r="E1675" s="132">
        <v>0</v>
      </c>
      <c r="F1675" s="132">
        <v>1</v>
      </c>
      <c r="G1675" s="132">
        <v>5751.32</v>
      </c>
      <c r="H1675" s="132">
        <v>5751.32</v>
      </c>
      <c r="I1675" s="132">
        <v>5999.9999630000002</v>
      </c>
      <c r="J1675" s="132" t="s">
        <v>301</v>
      </c>
      <c r="K1675" s="132">
        <v>0</v>
      </c>
      <c r="L1675" s="132">
        <v>0</v>
      </c>
      <c r="M1675" s="132">
        <v>1</v>
      </c>
      <c r="N1675" s="132">
        <v>-1</v>
      </c>
      <c r="O1675" s="132">
        <v>0</v>
      </c>
      <c r="P1675" s="132">
        <v>0</v>
      </c>
      <c r="Q1675" s="132">
        <v>-3</v>
      </c>
      <c r="R1675" s="132">
        <v>0</v>
      </c>
      <c r="S1675" s="132">
        <v>0</v>
      </c>
      <c r="T1675" s="132">
        <v>0</v>
      </c>
      <c r="U1675" s="132">
        <v>0</v>
      </c>
      <c r="V1675" s="132">
        <v>0</v>
      </c>
      <c r="W1675" s="132">
        <v>-3</v>
      </c>
    </row>
    <row r="1676" spans="1:23">
      <c r="A1676" s="132">
        <v>108182</v>
      </c>
      <c r="B1676" s="132" t="s">
        <v>1403</v>
      </c>
      <c r="C1676" s="132" t="s">
        <v>331</v>
      </c>
      <c r="D1676" s="132" t="s">
        <v>300</v>
      </c>
      <c r="E1676" s="132">
        <v>0</v>
      </c>
      <c r="F1676" s="132">
        <v>0</v>
      </c>
      <c r="G1676" s="132">
        <v>4991.83</v>
      </c>
      <c r="H1676" s="132">
        <v>0</v>
      </c>
      <c r="I1676" s="132">
        <v>8998.9999879999996</v>
      </c>
      <c r="J1676" s="132" t="s">
        <v>1587</v>
      </c>
      <c r="K1676" s="132">
        <v>0</v>
      </c>
      <c r="L1676" s="132">
        <v>0</v>
      </c>
      <c r="M1676" s="132">
        <v>0</v>
      </c>
      <c r="N1676" s="132">
        <v>0</v>
      </c>
      <c r="O1676" s="132">
        <v>0</v>
      </c>
      <c r="P1676" s="132">
        <v>-1</v>
      </c>
      <c r="Q1676" s="132">
        <v>0</v>
      </c>
      <c r="R1676" s="132">
        <v>0</v>
      </c>
      <c r="S1676" s="132">
        <v>0</v>
      </c>
      <c r="T1676" s="132">
        <v>0</v>
      </c>
      <c r="U1676" s="132">
        <v>0</v>
      </c>
      <c r="V1676" s="132">
        <v>0</v>
      </c>
      <c r="W1676" s="132">
        <v>-1</v>
      </c>
    </row>
    <row r="1677" spans="1:23">
      <c r="A1677" s="132">
        <v>108182</v>
      </c>
      <c r="B1677" s="132" t="s">
        <v>1403</v>
      </c>
      <c r="C1677" s="132" t="s">
        <v>331</v>
      </c>
      <c r="D1677" s="132" t="s">
        <v>300</v>
      </c>
      <c r="E1677" s="132">
        <v>0</v>
      </c>
      <c r="F1677" s="132">
        <v>0</v>
      </c>
      <c r="G1677" s="132">
        <v>4991.83</v>
      </c>
      <c r="H1677" s="132">
        <v>0</v>
      </c>
      <c r="I1677" s="132">
        <v>8998.9999879999996</v>
      </c>
      <c r="J1677" s="132" t="s">
        <v>301</v>
      </c>
      <c r="K1677" s="132">
        <v>0</v>
      </c>
      <c r="L1677" s="132">
        <v>0</v>
      </c>
      <c r="M1677" s="132">
        <v>0</v>
      </c>
      <c r="N1677" s="132">
        <v>0</v>
      </c>
      <c r="O1677" s="132">
        <v>0</v>
      </c>
      <c r="P1677" s="132">
        <v>0</v>
      </c>
      <c r="Q1677" s="132">
        <v>0</v>
      </c>
      <c r="R1677" s="132">
        <v>0</v>
      </c>
      <c r="S1677" s="132">
        <v>0</v>
      </c>
      <c r="T1677" s="132">
        <v>0</v>
      </c>
      <c r="U1677" s="132">
        <v>0</v>
      </c>
      <c r="V1677" s="132">
        <v>0</v>
      </c>
      <c r="W1677" s="132">
        <v>0</v>
      </c>
    </row>
    <row r="1678" spans="1:23">
      <c r="A1678" s="132" t="s">
        <v>1404</v>
      </c>
      <c r="B1678" s="132" t="s">
        <v>1405</v>
      </c>
      <c r="C1678" s="132" t="s">
        <v>331</v>
      </c>
      <c r="D1678" s="132" t="s">
        <v>300</v>
      </c>
      <c r="E1678" s="132">
        <v>0</v>
      </c>
      <c r="F1678" s="132">
        <v>3</v>
      </c>
      <c r="G1678" s="132">
        <v>9519.6908999999996</v>
      </c>
      <c r="H1678" s="132">
        <v>28559.072700000001</v>
      </c>
      <c r="I1678" s="132">
        <v>10795.000050000001</v>
      </c>
      <c r="J1678" s="132" t="s">
        <v>1587</v>
      </c>
      <c r="K1678" s="132">
        <v>0</v>
      </c>
      <c r="L1678" s="132">
        <v>0</v>
      </c>
      <c r="M1678" s="132">
        <v>0</v>
      </c>
      <c r="N1678" s="132">
        <v>0</v>
      </c>
      <c r="O1678" s="132">
        <v>0</v>
      </c>
      <c r="P1678" s="132">
        <v>0</v>
      </c>
      <c r="Q1678" s="132">
        <v>0</v>
      </c>
      <c r="R1678" s="132">
        <v>0</v>
      </c>
      <c r="S1678" s="132">
        <v>0</v>
      </c>
      <c r="T1678" s="132">
        <v>0</v>
      </c>
      <c r="U1678" s="132">
        <v>0</v>
      </c>
      <c r="V1678" s="132">
        <v>-1</v>
      </c>
      <c r="W1678" s="132">
        <v>-1</v>
      </c>
    </row>
    <row r="1679" spans="1:23">
      <c r="A1679" s="132" t="s">
        <v>1404</v>
      </c>
      <c r="B1679" s="132" t="s">
        <v>1405</v>
      </c>
      <c r="C1679" s="132" t="s">
        <v>331</v>
      </c>
      <c r="D1679" s="132" t="s">
        <v>300</v>
      </c>
      <c r="E1679" s="132">
        <v>0</v>
      </c>
      <c r="F1679" s="132">
        <v>3</v>
      </c>
      <c r="G1679" s="132">
        <v>9519.6908999999996</v>
      </c>
      <c r="H1679" s="132">
        <v>28559.072700000001</v>
      </c>
      <c r="I1679" s="132">
        <v>10795.000050000001</v>
      </c>
      <c r="J1679" s="132" t="s">
        <v>301</v>
      </c>
      <c r="K1679" s="132">
        <v>0</v>
      </c>
      <c r="L1679" s="132">
        <v>-1</v>
      </c>
      <c r="M1679" s="132">
        <v>0</v>
      </c>
      <c r="N1679" s="132">
        <v>0</v>
      </c>
      <c r="O1679" s="132">
        <v>0</v>
      </c>
      <c r="P1679" s="132">
        <v>0</v>
      </c>
      <c r="Q1679" s="132">
        <v>1</v>
      </c>
      <c r="R1679" s="132">
        <v>-1</v>
      </c>
      <c r="S1679" s="132">
        <v>0</v>
      </c>
      <c r="T1679" s="132">
        <v>-1</v>
      </c>
      <c r="U1679" s="132">
        <v>-1</v>
      </c>
      <c r="V1679" s="132">
        <v>0</v>
      </c>
      <c r="W1679" s="132">
        <v>-3</v>
      </c>
    </row>
    <row r="1680" spans="1:23">
      <c r="A1680" s="132">
        <v>109117</v>
      </c>
      <c r="B1680" s="132" t="s">
        <v>1406</v>
      </c>
      <c r="C1680" s="132" t="s">
        <v>331</v>
      </c>
      <c r="D1680" s="132" t="s">
        <v>300</v>
      </c>
      <c r="E1680" s="132">
        <v>0</v>
      </c>
      <c r="F1680" s="132">
        <v>0</v>
      </c>
      <c r="G1680" s="132">
        <v>8194.25</v>
      </c>
      <c r="H1680" s="132">
        <v>0</v>
      </c>
      <c r="I1680" s="132">
        <v>8995.0000500000006</v>
      </c>
      <c r="J1680" s="132" t="s">
        <v>1587</v>
      </c>
      <c r="K1680" s="132">
        <v>0</v>
      </c>
      <c r="L1680" s="132">
        <v>0</v>
      </c>
      <c r="M1680" s="132">
        <v>0</v>
      </c>
      <c r="N1680" s="132">
        <v>0</v>
      </c>
      <c r="O1680" s="132">
        <v>0</v>
      </c>
      <c r="P1680" s="132">
        <v>0</v>
      </c>
      <c r="Q1680" s="132">
        <v>0</v>
      </c>
      <c r="R1680" s="132">
        <v>0</v>
      </c>
      <c r="S1680" s="132">
        <v>0</v>
      </c>
      <c r="T1680" s="132">
        <v>0</v>
      </c>
      <c r="U1680" s="132">
        <v>0</v>
      </c>
      <c r="V1680" s="132">
        <v>0</v>
      </c>
      <c r="W1680" s="132">
        <v>0</v>
      </c>
    </row>
    <row r="1681" spans="1:23">
      <c r="A1681" s="132">
        <v>109117</v>
      </c>
      <c r="B1681" s="132" t="s">
        <v>1406</v>
      </c>
      <c r="C1681" s="132" t="s">
        <v>331</v>
      </c>
      <c r="D1681" s="132" t="s">
        <v>300</v>
      </c>
      <c r="E1681" s="132">
        <v>0</v>
      </c>
      <c r="F1681" s="132">
        <v>0</v>
      </c>
      <c r="G1681" s="132">
        <v>8194.25</v>
      </c>
      <c r="H1681" s="132">
        <v>0</v>
      </c>
      <c r="I1681" s="132">
        <v>8995.0000500000006</v>
      </c>
      <c r="J1681" s="132" t="s">
        <v>301</v>
      </c>
      <c r="K1681" s="132">
        <v>0</v>
      </c>
      <c r="L1681" s="132">
        <v>0</v>
      </c>
      <c r="M1681" s="132">
        <v>0</v>
      </c>
      <c r="N1681" s="132">
        <v>0</v>
      </c>
      <c r="O1681" s="132">
        <v>-1</v>
      </c>
      <c r="P1681" s="132">
        <v>0</v>
      </c>
      <c r="Q1681" s="132">
        <v>-1</v>
      </c>
      <c r="R1681" s="132">
        <v>0</v>
      </c>
      <c r="S1681" s="132">
        <v>0</v>
      </c>
      <c r="T1681" s="132">
        <v>0</v>
      </c>
      <c r="U1681" s="132">
        <v>0</v>
      </c>
      <c r="V1681" s="132">
        <v>0</v>
      </c>
      <c r="W1681" s="132">
        <v>-2</v>
      </c>
    </row>
    <row r="1682" spans="1:23">
      <c r="A1682" s="132" t="s">
        <v>1407</v>
      </c>
      <c r="B1682" s="132" t="s">
        <v>1408</v>
      </c>
      <c r="C1682" s="132" t="s">
        <v>305</v>
      </c>
      <c r="D1682" s="132" t="s">
        <v>300</v>
      </c>
      <c r="E1682" s="132">
        <v>0</v>
      </c>
      <c r="F1682" s="132">
        <v>0</v>
      </c>
      <c r="G1682" s="132">
        <v>0</v>
      </c>
      <c r="H1682" s="132">
        <v>0</v>
      </c>
      <c r="I1682" s="132">
        <v>0</v>
      </c>
      <c r="J1682" s="132" t="s">
        <v>1587</v>
      </c>
      <c r="K1682" s="132">
        <v>0</v>
      </c>
      <c r="L1682" s="132">
        <v>0</v>
      </c>
      <c r="M1682" s="132">
        <v>0</v>
      </c>
      <c r="N1682" s="132">
        <v>0</v>
      </c>
      <c r="O1682" s="132">
        <v>0</v>
      </c>
      <c r="P1682" s="132">
        <v>0</v>
      </c>
      <c r="Q1682" s="132">
        <v>0</v>
      </c>
      <c r="R1682" s="132">
        <v>0</v>
      </c>
      <c r="S1682" s="132">
        <v>0</v>
      </c>
      <c r="T1682" s="132">
        <v>0</v>
      </c>
      <c r="U1682" s="132">
        <v>0</v>
      </c>
      <c r="V1682" s="132">
        <v>0</v>
      </c>
      <c r="W1682" s="132">
        <v>0</v>
      </c>
    </row>
    <row r="1683" spans="1:23">
      <c r="A1683" s="132" t="s">
        <v>1407</v>
      </c>
      <c r="B1683" s="132" t="s">
        <v>1408</v>
      </c>
      <c r="C1683" s="132" t="s">
        <v>305</v>
      </c>
      <c r="D1683" s="132" t="s">
        <v>300</v>
      </c>
      <c r="E1683" s="132">
        <v>0</v>
      </c>
      <c r="F1683" s="132">
        <v>0</v>
      </c>
      <c r="G1683" s="132">
        <v>0</v>
      </c>
      <c r="H1683" s="132">
        <v>0</v>
      </c>
      <c r="I1683" s="132">
        <v>0</v>
      </c>
      <c r="J1683" s="132" t="s">
        <v>301</v>
      </c>
      <c r="K1683" s="132">
        <v>0</v>
      </c>
      <c r="L1683" s="132">
        <v>0</v>
      </c>
      <c r="M1683" s="132">
        <v>0</v>
      </c>
      <c r="N1683" s="132">
        <v>0</v>
      </c>
      <c r="O1683" s="132">
        <v>0</v>
      </c>
      <c r="P1683" s="132">
        <v>0</v>
      </c>
      <c r="Q1683" s="132">
        <v>0</v>
      </c>
      <c r="R1683" s="132">
        <v>0</v>
      </c>
      <c r="S1683" s="132">
        <v>0</v>
      </c>
      <c r="T1683" s="132">
        <v>0</v>
      </c>
      <c r="U1683" s="132">
        <v>0</v>
      </c>
      <c r="V1683" s="132">
        <v>0</v>
      </c>
      <c r="W1683" s="132">
        <v>0</v>
      </c>
    </row>
    <row r="1684" spans="1:23">
      <c r="A1684" s="132" t="s">
        <v>1409</v>
      </c>
      <c r="B1684" s="132" t="s">
        <v>1410</v>
      </c>
      <c r="C1684" s="132" t="s">
        <v>299</v>
      </c>
      <c r="D1684" s="132" t="s">
        <v>300</v>
      </c>
      <c r="E1684" s="132">
        <v>0</v>
      </c>
      <c r="F1684" s="132">
        <v>1</v>
      </c>
      <c r="G1684" s="132">
        <v>3079.49</v>
      </c>
      <c r="H1684" s="132">
        <v>3079.49</v>
      </c>
      <c r="I1684" s="132">
        <v>3589.999988</v>
      </c>
      <c r="J1684" s="132" t="s">
        <v>1587</v>
      </c>
      <c r="K1684" s="132">
        <v>0</v>
      </c>
      <c r="L1684" s="132">
        <v>0</v>
      </c>
      <c r="M1684" s="132">
        <v>0</v>
      </c>
      <c r="N1684" s="132">
        <v>0</v>
      </c>
      <c r="O1684" s="132">
        <v>0</v>
      </c>
      <c r="P1684" s="132">
        <v>0</v>
      </c>
      <c r="Q1684" s="132">
        <v>0</v>
      </c>
      <c r="R1684" s="132">
        <v>0</v>
      </c>
      <c r="S1684" s="132">
        <v>1</v>
      </c>
      <c r="T1684" s="132">
        <v>-1</v>
      </c>
      <c r="U1684" s="132">
        <v>0</v>
      </c>
      <c r="V1684" s="132">
        <v>0</v>
      </c>
      <c r="W1684" s="132">
        <v>0</v>
      </c>
    </row>
    <row r="1685" spans="1:23">
      <c r="A1685" s="132" t="s">
        <v>1409</v>
      </c>
      <c r="B1685" s="132" t="s">
        <v>1410</v>
      </c>
      <c r="C1685" s="132" t="s">
        <v>299</v>
      </c>
      <c r="D1685" s="132" t="s">
        <v>300</v>
      </c>
      <c r="E1685" s="132">
        <v>0</v>
      </c>
      <c r="F1685" s="132">
        <v>1</v>
      </c>
      <c r="G1685" s="132">
        <v>3079.49</v>
      </c>
      <c r="H1685" s="132">
        <v>3079.49</v>
      </c>
      <c r="I1685" s="132">
        <v>3589.999988</v>
      </c>
      <c r="J1685" s="132" t="s">
        <v>301</v>
      </c>
      <c r="K1685" s="132">
        <v>0</v>
      </c>
      <c r="L1685" s="132">
        <v>0</v>
      </c>
      <c r="M1685" s="132">
        <v>0</v>
      </c>
      <c r="N1685" s="132">
        <v>-2</v>
      </c>
      <c r="O1685" s="132">
        <v>-1</v>
      </c>
      <c r="P1685" s="132">
        <v>0</v>
      </c>
      <c r="Q1685" s="132">
        <v>0</v>
      </c>
      <c r="R1685" s="132">
        <v>0</v>
      </c>
      <c r="S1685" s="132">
        <v>0</v>
      </c>
      <c r="T1685" s="132">
        <v>-1</v>
      </c>
      <c r="U1685" s="132">
        <v>0</v>
      </c>
      <c r="V1685" s="132">
        <v>0</v>
      </c>
      <c r="W1685" s="132">
        <v>-4</v>
      </c>
    </row>
    <row r="1686" spans="1:23">
      <c r="A1686" s="132">
        <v>207080</v>
      </c>
      <c r="B1686" s="132" t="s">
        <v>1411</v>
      </c>
      <c r="C1686" s="132" t="s">
        <v>299</v>
      </c>
      <c r="D1686" s="132" t="s">
        <v>300</v>
      </c>
      <c r="E1686" s="132">
        <v>0</v>
      </c>
      <c r="F1686" s="132">
        <v>0</v>
      </c>
      <c r="G1686" s="132">
        <v>1183.77</v>
      </c>
      <c r="H1686" s="132">
        <v>0</v>
      </c>
      <c r="I1686" s="132">
        <v>1000.000013</v>
      </c>
      <c r="J1686" s="132" t="s">
        <v>1587</v>
      </c>
      <c r="K1686" s="132">
        <v>0</v>
      </c>
      <c r="L1686" s="132">
        <v>0</v>
      </c>
      <c r="M1686" s="132">
        <v>0</v>
      </c>
      <c r="N1686" s="132">
        <v>0</v>
      </c>
      <c r="O1686" s="132">
        <v>1</v>
      </c>
      <c r="P1686" s="132">
        <v>1</v>
      </c>
      <c r="Q1686" s="132">
        <v>0</v>
      </c>
      <c r="R1686" s="132">
        <v>0</v>
      </c>
      <c r="S1686" s="132">
        <v>0</v>
      </c>
      <c r="T1686" s="132">
        <v>0</v>
      </c>
      <c r="U1686" s="132">
        <v>0</v>
      </c>
      <c r="V1686" s="132">
        <v>0</v>
      </c>
      <c r="W1686" s="132">
        <v>2</v>
      </c>
    </row>
    <row r="1687" spans="1:23">
      <c r="A1687" s="132">
        <v>207080</v>
      </c>
      <c r="B1687" s="132" t="s">
        <v>1411</v>
      </c>
      <c r="C1687" s="132" t="s">
        <v>299</v>
      </c>
      <c r="D1687" s="132" t="s">
        <v>300</v>
      </c>
      <c r="E1687" s="132">
        <v>0</v>
      </c>
      <c r="F1687" s="132">
        <v>0</v>
      </c>
      <c r="G1687" s="132">
        <v>1183.77</v>
      </c>
      <c r="H1687" s="132">
        <v>0</v>
      </c>
      <c r="I1687" s="132">
        <v>1000.000013</v>
      </c>
      <c r="J1687" s="132" t="s">
        <v>301</v>
      </c>
      <c r="K1687" s="132">
        <v>0</v>
      </c>
      <c r="L1687" s="132">
        <v>0</v>
      </c>
      <c r="M1687" s="132">
        <v>0</v>
      </c>
      <c r="N1687" s="132">
        <v>0</v>
      </c>
      <c r="O1687" s="132">
        <v>0</v>
      </c>
      <c r="P1687" s="132">
        <v>0</v>
      </c>
      <c r="Q1687" s="132">
        <v>0</v>
      </c>
      <c r="R1687" s="132">
        <v>0</v>
      </c>
      <c r="S1687" s="132">
        <v>0</v>
      </c>
      <c r="T1687" s="132">
        <v>0</v>
      </c>
      <c r="U1687" s="132">
        <v>0</v>
      </c>
      <c r="V1687" s="132">
        <v>0</v>
      </c>
      <c r="W1687" s="132">
        <v>0</v>
      </c>
    </row>
    <row r="1688" spans="1:23">
      <c r="A1688" s="132" t="s">
        <v>1412</v>
      </c>
      <c r="B1688" s="132" t="s">
        <v>1413</v>
      </c>
      <c r="C1688" s="132" t="s">
        <v>299</v>
      </c>
      <c r="D1688" s="132" t="s">
        <v>300</v>
      </c>
      <c r="E1688" s="132">
        <v>0</v>
      </c>
      <c r="F1688" s="132">
        <v>9</v>
      </c>
      <c r="G1688" s="132">
        <v>4477.6795000000002</v>
      </c>
      <c r="H1688" s="132">
        <v>40299.1155</v>
      </c>
      <c r="I1688" s="132">
        <v>4195.0000129999999</v>
      </c>
      <c r="J1688" s="132" t="s">
        <v>1587</v>
      </c>
      <c r="K1688" s="132">
        <v>1</v>
      </c>
      <c r="L1688" s="132">
        <v>3</v>
      </c>
      <c r="M1688" s="132">
        <v>0</v>
      </c>
      <c r="N1688" s="132">
        <v>7</v>
      </c>
      <c r="O1688" s="132">
        <v>1</v>
      </c>
      <c r="P1688" s="132">
        <v>20</v>
      </c>
      <c r="Q1688" s="132">
        <v>3</v>
      </c>
      <c r="R1688" s="132">
        <v>2</v>
      </c>
      <c r="S1688" s="132">
        <v>4</v>
      </c>
      <c r="T1688" s="132">
        <v>1</v>
      </c>
      <c r="U1688" s="132">
        <v>4</v>
      </c>
      <c r="V1688" s="132">
        <v>0</v>
      </c>
      <c r="W1688" s="132">
        <v>46</v>
      </c>
    </row>
    <row r="1689" spans="1:23">
      <c r="A1689" s="132" t="s">
        <v>1412</v>
      </c>
      <c r="B1689" s="132" t="s">
        <v>1413</v>
      </c>
      <c r="C1689" s="132" t="s">
        <v>299</v>
      </c>
      <c r="D1689" s="132" t="s">
        <v>300</v>
      </c>
      <c r="E1689" s="132">
        <v>0</v>
      </c>
      <c r="F1689" s="132">
        <v>9</v>
      </c>
      <c r="G1689" s="132">
        <v>4477.6795000000002</v>
      </c>
      <c r="H1689" s="132">
        <v>40299.1155</v>
      </c>
      <c r="I1689" s="132">
        <v>4195.0000129999999</v>
      </c>
      <c r="J1689" s="132" t="s">
        <v>301</v>
      </c>
      <c r="K1689" s="132">
        <v>0</v>
      </c>
      <c r="L1689" s="132">
        <v>1</v>
      </c>
      <c r="M1689" s="132">
        <v>-2</v>
      </c>
      <c r="N1689" s="132">
        <v>-2</v>
      </c>
      <c r="O1689" s="132">
        <v>-1</v>
      </c>
      <c r="P1689" s="132">
        <v>-2</v>
      </c>
      <c r="Q1689" s="132">
        <v>-3</v>
      </c>
      <c r="R1689" s="132">
        <v>-2</v>
      </c>
      <c r="S1689" s="132">
        <v>-1</v>
      </c>
      <c r="T1689" s="132">
        <v>-3</v>
      </c>
      <c r="U1689" s="132">
        <v>0</v>
      </c>
      <c r="V1689" s="132">
        <v>0</v>
      </c>
      <c r="W1689" s="132">
        <v>-15</v>
      </c>
    </row>
    <row r="1690" spans="1:23">
      <c r="A1690" s="132" t="s">
        <v>1414</v>
      </c>
      <c r="B1690" s="132" t="s">
        <v>1415</v>
      </c>
      <c r="C1690" s="132" t="s">
        <v>299</v>
      </c>
      <c r="D1690" s="132" t="s">
        <v>300</v>
      </c>
      <c r="E1690" s="132">
        <v>0</v>
      </c>
      <c r="F1690" s="132">
        <v>0</v>
      </c>
      <c r="G1690" s="132">
        <v>1993.1559</v>
      </c>
      <c r="H1690" s="132">
        <v>0</v>
      </c>
      <c r="I1690" s="132">
        <v>1499.999963</v>
      </c>
      <c r="J1690" s="132" t="s">
        <v>1587</v>
      </c>
      <c r="K1690" s="132">
        <v>1</v>
      </c>
      <c r="L1690" s="132">
        <v>1</v>
      </c>
      <c r="M1690" s="132">
        <v>0</v>
      </c>
      <c r="N1690" s="132">
        <v>0</v>
      </c>
      <c r="O1690" s="132">
        <v>0</v>
      </c>
      <c r="P1690" s="132">
        <v>0</v>
      </c>
      <c r="Q1690" s="132">
        <v>0</v>
      </c>
      <c r="R1690" s="132">
        <v>0</v>
      </c>
      <c r="S1690" s="132">
        <v>2</v>
      </c>
      <c r="T1690" s="132">
        <v>0</v>
      </c>
      <c r="U1690" s="132">
        <v>0</v>
      </c>
      <c r="V1690" s="132">
        <v>-1</v>
      </c>
      <c r="W1690" s="132">
        <v>3</v>
      </c>
    </row>
    <row r="1691" spans="1:23">
      <c r="A1691" s="132" t="s">
        <v>1414</v>
      </c>
      <c r="B1691" s="132" t="s">
        <v>1415</v>
      </c>
      <c r="C1691" s="132" t="s">
        <v>299</v>
      </c>
      <c r="D1691" s="132" t="s">
        <v>300</v>
      </c>
      <c r="E1691" s="132">
        <v>0</v>
      </c>
      <c r="F1691" s="132">
        <v>0</v>
      </c>
      <c r="G1691" s="132">
        <v>1993.1559</v>
      </c>
      <c r="H1691" s="132">
        <v>0</v>
      </c>
      <c r="I1691" s="132">
        <v>1499.999963</v>
      </c>
      <c r="J1691" s="132" t="s">
        <v>301</v>
      </c>
      <c r="K1691" s="132">
        <v>0</v>
      </c>
      <c r="L1691" s="132">
        <v>0</v>
      </c>
      <c r="M1691" s="132">
        <v>-1</v>
      </c>
      <c r="N1691" s="132">
        <v>0</v>
      </c>
      <c r="O1691" s="132">
        <v>0</v>
      </c>
      <c r="P1691" s="132">
        <v>0</v>
      </c>
      <c r="Q1691" s="132">
        <v>0</v>
      </c>
      <c r="R1691" s="132">
        <v>0</v>
      </c>
      <c r="S1691" s="132">
        <v>0</v>
      </c>
      <c r="T1691" s="132">
        <v>0</v>
      </c>
      <c r="U1691" s="132">
        <v>0</v>
      </c>
      <c r="V1691" s="132">
        <v>0</v>
      </c>
      <c r="W1691" s="132">
        <v>-1</v>
      </c>
    </row>
    <row r="1692" spans="1:23">
      <c r="A1692" s="132" t="s">
        <v>1416</v>
      </c>
      <c r="B1692" s="132" t="s">
        <v>1417</v>
      </c>
      <c r="C1692" s="132" t="s">
        <v>299</v>
      </c>
      <c r="D1692" s="132" t="s">
        <v>300</v>
      </c>
      <c r="E1692" s="132">
        <v>0</v>
      </c>
      <c r="F1692" s="132">
        <v>0</v>
      </c>
      <c r="G1692" s="132">
        <v>5682.9132</v>
      </c>
      <c r="H1692" s="132">
        <v>0</v>
      </c>
      <c r="I1692" s="132">
        <v>3990.0000380000001</v>
      </c>
      <c r="J1692" s="132" t="s">
        <v>1587</v>
      </c>
      <c r="K1692" s="132">
        <v>2</v>
      </c>
      <c r="L1692" s="132">
        <v>0</v>
      </c>
      <c r="M1692" s="132">
        <v>1</v>
      </c>
      <c r="N1692" s="132">
        <v>0</v>
      </c>
      <c r="O1692" s="132">
        <v>0</v>
      </c>
      <c r="P1692" s="132">
        <v>0</v>
      </c>
      <c r="Q1692" s="132">
        <v>0</v>
      </c>
      <c r="R1692" s="132">
        <v>0</v>
      </c>
      <c r="S1692" s="132">
        <v>2</v>
      </c>
      <c r="T1692" s="132">
        <v>0</v>
      </c>
      <c r="U1692" s="132">
        <v>0</v>
      </c>
      <c r="V1692" s="132">
        <v>0</v>
      </c>
      <c r="W1692" s="132">
        <v>5</v>
      </c>
    </row>
    <row r="1693" spans="1:23">
      <c r="A1693" s="132" t="s">
        <v>1416</v>
      </c>
      <c r="B1693" s="132" t="s">
        <v>1417</v>
      </c>
      <c r="C1693" s="132" t="s">
        <v>299</v>
      </c>
      <c r="D1693" s="132" t="s">
        <v>300</v>
      </c>
      <c r="E1693" s="132">
        <v>0</v>
      </c>
      <c r="F1693" s="132">
        <v>0</v>
      </c>
      <c r="G1693" s="132">
        <v>5682.9132</v>
      </c>
      <c r="H1693" s="132">
        <v>0</v>
      </c>
      <c r="I1693" s="132">
        <v>3990.0000380000001</v>
      </c>
      <c r="J1693" s="132" t="s">
        <v>301</v>
      </c>
      <c r="K1693" s="132">
        <v>0</v>
      </c>
      <c r="L1693" s="132">
        <v>0</v>
      </c>
      <c r="M1693" s="132">
        <v>0</v>
      </c>
      <c r="N1693" s="132">
        <v>0</v>
      </c>
      <c r="O1693" s="132">
        <v>0</v>
      </c>
      <c r="P1693" s="132">
        <v>0</v>
      </c>
      <c r="Q1693" s="132">
        <v>0</v>
      </c>
      <c r="R1693" s="132">
        <v>0</v>
      </c>
      <c r="S1693" s="132">
        <v>-1</v>
      </c>
      <c r="T1693" s="132">
        <v>0</v>
      </c>
      <c r="U1693" s="132">
        <v>0</v>
      </c>
      <c r="V1693" s="132">
        <v>0</v>
      </c>
      <c r="W1693" s="132">
        <v>-1</v>
      </c>
    </row>
    <row r="1694" spans="1:23">
      <c r="A1694" s="132" t="s">
        <v>1418</v>
      </c>
      <c r="B1694" s="132" t="s">
        <v>1419</v>
      </c>
      <c r="C1694" s="132" t="s">
        <v>299</v>
      </c>
      <c r="D1694" s="132" t="s">
        <v>300</v>
      </c>
      <c r="E1694" s="132">
        <v>0</v>
      </c>
      <c r="F1694" s="132">
        <v>0</v>
      </c>
      <c r="G1694" s="132">
        <v>4950.33</v>
      </c>
      <c r="H1694" s="132">
        <v>0</v>
      </c>
      <c r="I1694" s="132">
        <v>3990.0000380000001</v>
      </c>
      <c r="J1694" s="132" t="s">
        <v>1587</v>
      </c>
      <c r="K1694" s="132">
        <v>0</v>
      </c>
      <c r="L1694" s="132">
        <v>0</v>
      </c>
      <c r="M1694" s="132">
        <v>0</v>
      </c>
      <c r="N1694" s="132">
        <v>0</v>
      </c>
      <c r="O1694" s="132">
        <v>0</v>
      </c>
      <c r="P1694" s="132">
        <v>0</v>
      </c>
      <c r="Q1694" s="132">
        <v>0</v>
      </c>
      <c r="R1694" s="132">
        <v>0</v>
      </c>
      <c r="S1694" s="132">
        <v>-1</v>
      </c>
      <c r="T1694" s="132">
        <v>0</v>
      </c>
      <c r="U1694" s="132">
        <v>1</v>
      </c>
      <c r="V1694" s="132">
        <v>0</v>
      </c>
      <c r="W1694" s="132">
        <v>0</v>
      </c>
    </row>
    <row r="1695" spans="1:23">
      <c r="A1695" s="132" t="s">
        <v>1418</v>
      </c>
      <c r="B1695" s="132" t="s">
        <v>1419</v>
      </c>
      <c r="C1695" s="132" t="s">
        <v>299</v>
      </c>
      <c r="D1695" s="132" t="s">
        <v>300</v>
      </c>
      <c r="E1695" s="132">
        <v>0</v>
      </c>
      <c r="F1695" s="132">
        <v>0</v>
      </c>
      <c r="G1695" s="132">
        <v>4950.33</v>
      </c>
      <c r="H1695" s="132">
        <v>0</v>
      </c>
      <c r="I1695" s="132">
        <v>3990.0000380000001</v>
      </c>
      <c r="J1695" s="132" t="s">
        <v>301</v>
      </c>
      <c r="K1695" s="132">
        <v>0</v>
      </c>
      <c r="L1695" s="132">
        <v>0</v>
      </c>
      <c r="M1695" s="132">
        <v>0</v>
      </c>
      <c r="N1695" s="132">
        <v>0</v>
      </c>
      <c r="O1695" s="132">
        <v>0</v>
      </c>
      <c r="P1695" s="132">
        <v>0</v>
      </c>
      <c r="Q1695" s="132">
        <v>0</v>
      </c>
      <c r="R1695" s="132">
        <v>0</v>
      </c>
      <c r="S1695" s="132">
        <v>0</v>
      </c>
      <c r="T1695" s="132">
        <v>0</v>
      </c>
      <c r="U1695" s="132">
        <v>0</v>
      </c>
      <c r="V1695" s="132">
        <v>0</v>
      </c>
      <c r="W1695" s="132">
        <v>0</v>
      </c>
    </row>
    <row r="1696" spans="1:23">
      <c r="A1696" s="132" t="s">
        <v>1420</v>
      </c>
      <c r="B1696" s="132" t="s">
        <v>1421</v>
      </c>
      <c r="C1696" s="132" t="s">
        <v>331</v>
      </c>
      <c r="D1696" s="132" t="s">
        <v>300</v>
      </c>
      <c r="E1696" s="132">
        <v>0</v>
      </c>
      <c r="F1696" s="132">
        <v>2</v>
      </c>
      <c r="G1696" s="132">
        <v>4365.9674000000005</v>
      </c>
      <c r="H1696" s="132">
        <v>8731.9348000000009</v>
      </c>
      <c r="I1696" s="132">
        <v>4894.9999879999996</v>
      </c>
      <c r="J1696" s="132" t="s">
        <v>1587</v>
      </c>
      <c r="K1696" s="132">
        <v>2</v>
      </c>
      <c r="L1696" s="132">
        <v>1</v>
      </c>
      <c r="M1696" s="132">
        <v>1</v>
      </c>
      <c r="N1696" s="132">
        <v>2</v>
      </c>
      <c r="O1696" s="132">
        <v>0</v>
      </c>
      <c r="P1696" s="132">
        <v>1</v>
      </c>
      <c r="Q1696" s="132">
        <v>0</v>
      </c>
      <c r="R1696" s="132">
        <v>0</v>
      </c>
      <c r="S1696" s="132">
        <v>1</v>
      </c>
      <c r="T1696" s="132">
        <v>0</v>
      </c>
      <c r="U1696" s="132">
        <v>2</v>
      </c>
      <c r="V1696" s="132">
        <v>0</v>
      </c>
      <c r="W1696" s="132">
        <v>10</v>
      </c>
    </row>
    <row r="1697" spans="1:23">
      <c r="A1697" s="132" t="s">
        <v>1420</v>
      </c>
      <c r="B1697" s="132" t="s">
        <v>1421</v>
      </c>
      <c r="C1697" s="132" t="s">
        <v>331</v>
      </c>
      <c r="D1697" s="132" t="s">
        <v>300</v>
      </c>
      <c r="E1697" s="132">
        <v>0</v>
      </c>
      <c r="F1697" s="132">
        <v>2</v>
      </c>
      <c r="G1697" s="132">
        <v>4365.9674000000005</v>
      </c>
      <c r="H1697" s="132">
        <v>8731.9348000000009</v>
      </c>
      <c r="I1697" s="132">
        <v>4894.9999879999996</v>
      </c>
      <c r="J1697" s="132" t="s">
        <v>301</v>
      </c>
      <c r="K1697" s="132">
        <v>0</v>
      </c>
      <c r="L1697" s="132">
        <v>-1</v>
      </c>
      <c r="M1697" s="132">
        <v>0</v>
      </c>
      <c r="N1697" s="132">
        <v>0</v>
      </c>
      <c r="O1697" s="132">
        <v>0</v>
      </c>
      <c r="P1697" s="132">
        <v>0</v>
      </c>
      <c r="Q1697" s="132">
        <v>0</v>
      </c>
      <c r="R1697" s="132">
        <v>-1</v>
      </c>
      <c r="S1697" s="132">
        <v>0</v>
      </c>
      <c r="T1697" s="132">
        <v>0</v>
      </c>
      <c r="U1697" s="132">
        <v>0</v>
      </c>
      <c r="V1697" s="132">
        <v>0</v>
      </c>
      <c r="W1697" s="132">
        <v>-2</v>
      </c>
    </row>
    <row r="1698" spans="1:23">
      <c r="A1698" s="132" t="s">
        <v>1422</v>
      </c>
      <c r="B1698" s="132" t="s">
        <v>1423</v>
      </c>
      <c r="C1698" s="132" t="s">
        <v>299</v>
      </c>
      <c r="D1698" s="132" t="s">
        <v>300</v>
      </c>
      <c r="E1698" s="132">
        <v>0</v>
      </c>
      <c r="F1698" s="132">
        <v>2</v>
      </c>
      <c r="G1698" s="132">
        <v>6226.0920999999998</v>
      </c>
      <c r="H1698" s="132">
        <v>12452.1842</v>
      </c>
      <c r="I1698" s="132">
        <v>9999</v>
      </c>
      <c r="J1698" s="132" t="s">
        <v>1587</v>
      </c>
      <c r="K1698" s="132">
        <v>2</v>
      </c>
      <c r="L1698" s="132">
        <v>3</v>
      </c>
      <c r="M1698" s="132">
        <v>1</v>
      </c>
      <c r="N1698" s="132">
        <v>2</v>
      </c>
      <c r="O1698" s="132">
        <v>1</v>
      </c>
      <c r="P1698" s="132">
        <v>1</v>
      </c>
      <c r="Q1698" s="132">
        <v>0</v>
      </c>
      <c r="R1698" s="132">
        <v>0</v>
      </c>
      <c r="S1698" s="132">
        <v>1</v>
      </c>
      <c r="T1698" s="132">
        <v>-1</v>
      </c>
      <c r="U1698" s="132">
        <v>4</v>
      </c>
      <c r="V1698" s="132">
        <v>0</v>
      </c>
      <c r="W1698" s="132">
        <v>14</v>
      </c>
    </row>
    <row r="1699" spans="1:23">
      <c r="A1699" s="132" t="s">
        <v>1422</v>
      </c>
      <c r="B1699" s="132" t="s">
        <v>1423</v>
      </c>
      <c r="C1699" s="132" t="s">
        <v>299</v>
      </c>
      <c r="D1699" s="132" t="s">
        <v>300</v>
      </c>
      <c r="E1699" s="132">
        <v>0</v>
      </c>
      <c r="F1699" s="132">
        <v>2</v>
      </c>
      <c r="G1699" s="132">
        <v>6226.0920999999998</v>
      </c>
      <c r="H1699" s="132">
        <v>12452.1842</v>
      </c>
      <c r="I1699" s="132">
        <v>9999</v>
      </c>
      <c r="J1699" s="132" t="s">
        <v>301</v>
      </c>
      <c r="K1699" s="132">
        <v>0</v>
      </c>
      <c r="L1699" s="132">
        <v>0</v>
      </c>
      <c r="M1699" s="132">
        <v>1</v>
      </c>
      <c r="N1699" s="132">
        <v>1</v>
      </c>
      <c r="O1699" s="132">
        <v>0</v>
      </c>
      <c r="P1699" s="132">
        <v>0</v>
      </c>
      <c r="Q1699" s="132">
        <v>0</v>
      </c>
      <c r="R1699" s="132">
        <v>0</v>
      </c>
      <c r="S1699" s="132">
        <v>0</v>
      </c>
      <c r="T1699" s="132">
        <v>0</v>
      </c>
      <c r="U1699" s="132">
        <v>0</v>
      </c>
      <c r="V1699" s="132">
        <v>0</v>
      </c>
      <c r="W1699" s="132">
        <v>2</v>
      </c>
    </row>
    <row r="1700" spans="1:23">
      <c r="A1700" s="132" t="s">
        <v>1424</v>
      </c>
      <c r="B1700" s="132" t="s">
        <v>1425</v>
      </c>
      <c r="C1700" s="132" t="s">
        <v>299</v>
      </c>
      <c r="D1700" s="132" t="s">
        <v>300</v>
      </c>
      <c r="E1700" s="132">
        <v>0</v>
      </c>
      <c r="F1700" s="132">
        <v>3</v>
      </c>
      <c r="G1700" s="132">
        <v>5856.9242000000004</v>
      </c>
      <c r="H1700" s="132">
        <v>17570.7726</v>
      </c>
      <c r="I1700" s="132">
        <v>6995.0000250000003</v>
      </c>
      <c r="J1700" s="132" t="s">
        <v>1587</v>
      </c>
      <c r="K1700" s="132">
        <v>0</v>
      </c>
      <c r="L1700" s="132">
        <v>-1</v>
      </c>
      <c r="M1700" s="132">
        <v>1</v>
      </c>
      <c r="N1700" s="132">
        <v>0</v>
      </c>
      <c r="O1700" s="132">
        <v>1</v>
      </c>
      <c r="P1700" s="132">
        <v>2</v>
      </c>
      <c r="Q1700" s="132">
        <v>1</v>
      </c>
      <c r="R1700" s="132">
        <v>0</v>
      </c>
      <c r="S1700" s="132">
        <v>-1</v>
      </c>
      <c r="T1700" s="132">
        <v>-1</v>
      </c>
      <c r="U1700" s="132">
        <v>0</v>
      </c>
      <c r="V1700" s="132">
        <v>0</v>
      </c>
      <c r="W1700" s="132">
        <v>2</v>
      </c>
    </row>
    <row r="1701" spans="1:23">
      <c r="A1701" s="132" t="s">
        <v>1424</v>
      </c>
      <c r="B1701" s="132" t="s">
        <v>1425</v>
      </c>
      <c r="C1701" s="132" t="s">
        <v>299</v>
      </c>
      <c r="D1701" s="132" t="s">
        <v>300</v>
      </c>
      <c r="E1701" s="132">
        <v>0</v>
      </c>
      <c r="F1701" s="132">
        <v>3</v>
      </c>
      <c r="G1701" s="132">
        <v>5856.9242000000004</v>
      </c>
      <c r="H1701" s="132">
        <v>17570.7726</v>
      </c>
      <c r="I1701" s="132">
        <v>6995.0000250000003</v>
      </c>
      <c r="J1701" s="132" t="s">
        <v>301</v>
      </c>
      <c r="K1701" s="132">
        <v>0</v>
      </c>
      <c r="L1701" s="132">
        <v>-1</v>
      </c>
      <c r="M1701" s="132">
        <v>0</v>
      </c>
      <c r="N1701" s="132">
        <v>-2</v>
      </c>
      <c r="O1701" s="132">
        <v>0</v>
      </c>
      <c r="P1701" s="132">
        <v>0</v>
      </c>
      <c r="Q1701" s="132">
        <v>-1</v>
      </c>
      <c r="R1701" s="132">
        <v>0</v>
      </c>
      <c r="S1701" s="132">
        <v>0</v>
      </c>
      <c r="T1701" s="132">
        <v>-1</v>
      </c>
      <c r="U1701" s="132">
        <v>0</v>
      </c>
      <c r="V1701" s="132">
        <v>0</v>
      </c>
      <c r="W1701" s="132">
        <v>-5</v>
      </c>
    </row>
    <row r="1702" spans="1:23">
      <c r="A1702" s="132" t="s">
        <v>1426</v>
      </c>
      <c r="B1702" s="132" t="s">
        <v>1427</v>
      </c>
      <c r="C1702" s="132" t="s">
        <v>299</v>
      </c>
      <c r="D1702" s="132" t="s">
        <v>300</v>
      </c>
      <c r="E1702" s="132">
        <v>0</v>
      </c>
      <c r="F1702" s="132">
        <v>2</v>
      </c>
      <c r="G1702" s="132">
        <v>2995.0261999999998</v>
      </c>
      <c r="H1702" s="132">
        <v>5990.0523999999996</v>
      </c>
      <c r="I1702" s="132">
        <v>3899.0000249999998</v>
      </c>
      <c r="J1702" s="132" t="s">
        <v>1587</v>
      </c>
      <c r="K1702" s="132">
        <v>11</v>
      </c>
      <c r="L1702" s="132">
        <v>13</v>
      </c>
      <c r="M1702" s="132">
        <v>7</v>
      </c>
      <c r="N1702" s="132">
        <v>3</v>
      </c>
      <c r="O1702" s="132">
        <v>5</v>
      </c>
      <c r="P1702" s="132">
        <v>1</v>
      </c>
      <c r="Q1702" s="132">
        <v>6</v>
      </c>
      <c r="R1702" s="132">
        <v>10</v>
      </c>
      <c r="S1702" s="132">
        <v>3</v>
      </c>
      <c r="T1702" s="132">
        <v>2</v>
      </c>
      <c r="U1702" s="132">
        <v>19</v>
      </c>
      <c r="V1702" s="132">
        <v>1</v>
      </c>
      <c r="W1702" s="132">
        <v>81</v>
      </c>
    </row>
    <row r="1703" spans="1:23">
      <c r="A1703" s="132" t="s">
        <v>1426</v>
      </c>
      <c r="B1703" s="132" t="s">
        <v>1427</v>
      </c>
      <c r="C1703" s="132" t="s">
        <v>299</v>
      </c>
      <c r="D1703" s="132" t="s">
        <v>300</v>
      </c>
      <c r="E1703" s="132">
        <v>0</v>
      </c>
      <c r="F1703" s="132">
        <v>2</v>
      </c>
      <c r="G1703" s="132">
        <v>2995.0261999999998</v>
      </c>
      <c r="H1703" s="132">
        <v>5990.0523999999996</v>
      </c>
      <c r="I1703" s="132">
        <v>3899.0000249999998</v>
      </c>
      <c r="J1703" s="132" t="s">
        <v>301</v>
      </c>
      <c r="K1703" s="132">
        <v>-1</v>
      </c>
      <c r="L1703" s="132">
        <v>1</v>
      </c>
      <c r="M1703" s="132">
        <v>1</v>
      </c>
      <c r="N1703" s="132">
        <v>0</v>
      </c>
      <c r="O1703" s="132">
        <v>0</v>
      </c>
      <c r="P1703" s="132">
        <v>1</v>
      </c>
      <c r="Q1703" s="132">
        <v>1</v>
      </c>
      <c r="R1703" s="132">
        <v>0</v>
      </c>
      <c r="S1703" s="132">
        <v>1</v>
      </c>
      <c r="T1703" s="132">
        <v>0</v>
      </c>
      <c r="U1703" s="132">
        <v>-1</v>
      </c>
      <c r="V1703" s="132">
        <v>0</v>
      </c>
      <c r="W1703" s="132">
        <v>3</v>
      </c>
    </row>
    <row r="1704" spans="1:23">
      <c r="A1704" s="132" t="s">
        <v>1428</v>
      </c>
      <c r="B1704" s="132" t="s">
        <v>1429</v>
      </c>
      <c r="C1704" s="132" t="s">
        <v>299</v>
      </c>
      <c r="D1704" s="132" t="s">
        <v>300</v>
      </c>
      <c r="E1704" s="132">
        <v>0</v>
      </c>
      <c r="F1704" s="132">
        <v>2</v>
      </c>
      <c r="G1704" s="132">
        <v>5651.0807999999997</v>
      </c>
      <c r="H1704" s="132">
        <v>11302.161599999999</v>
      </c>
      <c r="I1704" s="132">
        <v>4594.9999500000004</v>
      </c>
      <c r="J1704" s="132" t="s">
        <v>1587</v>
      </c>
      <c r="K1704" s="132">
        <v>0</v>
      </c>
      <c r="L1704" s="132">
        <v>3</v>
      </c>
      <c r="M1704" s="132">
        <v>0</v>
      </c>
      <c r="N1704" s="132">
        <v>0</v>
      </c>
      <c r="O1704" s="132">
        <v>0</v>
      </c>
      <c r="P1704" s="132">
        <v>6</v>
      </c>
      <c r="Q1704" s="132">
        <v>-1</v>
      </c>
      <c r="R1704" s="132">
        <v>1</v>
      </c>
      <c r="S1704" s="132">
        <v>1</v>
      </c>
      <c r="T1704" s="132">
        <v>1</v>
      </c>
      <c r="U1704" s="132">
        <v>2</v>
      </c>
      <c r="V1704" s="132">
        <v>0</v>
      </c>
      <c r="W1704" s="132">
        <v>13</v>
      </c>
    </row>
    <row r="1705" spans="1:23">
      <c r="A1705" s="132" t="s">
        <v>1428</v>
      </c>
      <c r="B1705" s="132" t="s">
        <v>1429</v>
      </c>
      <c r="C1705" s="132" t="s">
        <v>299</v>
      </c>
      <c r="D1705" s="132" t="s">
        <v>300</v>
      </c>
      <c r="E1705" s="132">
        <v>0</v>
      </c>
      <c r="F1705" s="132">
        <v>2</v>
      </c>
      <c r="G1705" s="132">
        <v>5651.0807999999997</v>
      </c>
      <c r="H1705" s="132">
        <v>11302.161599999999</v>
      </c>
      <c r="I1705" s="132">
        <v>4594.9999500000004</v>
      </c>
      <c r="J1705" s="132" t="s">
        <v>301</v>
      </c>
      <c r="K1705" s="132">
        <v>1</v>
      </c>
      <c r="L1705" s="132">
        <v>0</v>
      </c>
      <c r="M1705" s="132">
        <v>0</v>
      </c>
      <c r="N1705" s="132">
        <v>0</v>
      </c>
      <c r="O1705" s="132">
        <v>0</v>
      </c>
      <c r="P1705" s="132">
        <v>0</v>
      </c>
      <c r="Q1705" s="132">
        <v>1</v>
      </c>
      <c r="R1705" s="132">
        <v>0</v>
      </c>
      <c r="S1705" s="132">
        <v>0</v>
      </c>
      <c r="T1705" s="132">
        <v>0</v>
      </c>
      <c r="U1705" s="132">
        <v>0</v>
      </c>
      <c r="V1705" s="132">
        <v>0</v>
      </c>
      <c r="W1705" s="132">
        <v>2</v>
      </c>
    </row>
    <row r="1706" spans="1:23">
      <c r="A1706" s="132">
        <v>207087</v>
      </c>
      <c r="B1706" s="132" t="s">
        <v>1430</v>
      </c>
      <c r="C1706" s="132" t="s">
        <v>236</v>
      </c>
      <c r="D1706" s="132" t="s">
        <v>300</v>
      </c>
      <c r="E1706" s="132">
        <v>0</v>
      </c>
      <c r="F1706" s="132">
        <v>2</v>
      </c>
      <c r="G1706" s="132">
        <v>1598.13</v>
      </c>
      <c r="H1706" s="132">
        <v>3196.26</v>
      </c>
      <c r="I1706" s="132">
        <v>2199.0000380000001</v>
      </c>
      <c r="J1706" s="132" t="s">
        <v>1587</v>
      </c>
      <c r="K1706" s="132">
        <v>2</v>
      </c>
      <c r="L1706" s="132">
        <v>5</v>
      </c>
      <c r="M1706" s="132">
        <v>2</v>
      </c>
      <c r="N1706" s="132">
        <v>5</v>
      </c>
      <c r="O1706" s="132">
        <v>2</v>
      </c>
      <c r="P1706" s="132">
        <v>7</v>
      </c>
      <c r="Q1706" s="132">
        <v>6</v>
      </c>
      <c r="R1706" s="132">
        <v>2</v>
      </c>
      <c r="S1706" s="132">
        <v>4</v>
      </c>
      <c r="T1706" s="132">
        <v>2</v>
      </c>
      <c r="U1706" s="132">
        <v>7</v>
      </c>
      <c r="V1706" s="132">
        <v>1</v>
      </c>
      <c r="W1706" s="132">
        <v>45</v>
      </c>
    </row>
    <row r="1707" spans="1:23">
      <c r="A1707" s="132">
        <v>207087</v>
      </c>
      <c r="B1707" s="132" t="s">
        <v>1430</v>
      </c>
      <c r="C1707" s="132" t="s">
        <v>236</v>
      </c>
      <c r="D1707" s="132" t="s">
        <v>300</v>
      </c>
      <c r="E1707" s="132">
        <v>0</v>
      </c>
      <c r="F1707" s="132">
        <v>2</v>
      </c>
      <c r="G1707" s="132">
        <v>1598.13</v>
      </c>
      <c r="H1707" s="132">
        <v>3196.26</v>
      </c>
      <c r="I1707" s="132">
        <v>2199.0000380000001</v>
      </c>
      <c r="J1707" s="132" t="s">
        <v>301</v>
      </c>
      <c r="K1707" s="132">
        <v>0</v>
      </c>
      <c r="L1707" s="132">
        <v>0</v>
      </c>
      <c r="M1707" s="132">
        <v>0</v>
      </c>
      <c r="N1707" s="132">
        <v>0</v>
      </c>
      <c r="O1707" s="132">
        <v>1</v>
      </c>
      <c r="P1707" s="132">
        <v>1</v>
      </c>
      <c r="Q1707" s="132">
        <v>0</v>
      </c>
      <c r="R1707" s="132">
        <v>0</v>
      </c>
      <c r="S1707" s="132">
        <v>0</v>
      </c>
      <c r="T1707" s="132">
        <v>0</v>
      </c>
      <c r="U1707" s="132">
        <v>0</v>
      </c>
      <c r="V1707" s="132">
        <v>0</v>
      </c>
      <c r="W1707" s="132">
        <v>2</v>
      </c>
    </row>
    <row r="1708" spans="1:23">
      <c r="A1708" s="132">
        <v>108190</v>
      </c>
      <c r="B1708" s="132" t="s">
        <v>1431</v>
      </c>
      <c r="C1708" s="132" t="s">
        <v>299</v>
      </c>
      <c r="D1708" s="132" t="s">
        <v>300</v>
      </c>
      <c r="E1708" s="132">
        <v>0</v>
      </c>
      <c r="F1708" s="132">
        <v>0</v>
      </c>
      <c r="G1708" s="132">
        <v>8787.7999999999993</v>
      </c>
      <c r="H1708" s="132">
        <v>0</v>
      </c>
      <c r="I1708" s="132">
        <v>10994.999959999999</v>
      </c>
      <c r="J1708" s="132" t="s">
        <v>1587</v>
      </c>
      <c r="K1708" s="132">
        <v>0</v>
      </c>
      <c r="L1708" s="132">
        <v>0</v>
      </c>
      <c r="M1708" s="132">
        <v>0</v>
      </c>
      <c r="N1708" s="132">
        <v>0</v>
      </c>
      <c r="O1708" s="132">
        <v>0</v>
      </c>
      <c r="P1708" s="132">
        <v>0</v>
      </c>
      <c r="Q1708" s="132">
        <v>0</v>
      </c>
      <c r="R1708" s="132">
        <v>0</v>
      </c>
      <c r="S1708" s="132">
        <v>0</v>
      </c>
      <c r="T1708" s="132">
        <v>0</v>
      </c>
      <c r="U1708" s="132">
        <v>0</v>
      </c>
      <c r="V1708" s="132">
        <v>0</v>
      </c>
      <c r="W1708" s="132">
        <v>0</v>
      </c>
    </row>
    <row r="1709" spans="1:23">
      <c r="A1709" s="132">
        <v>108190</v>
      </c>
      <c r="B1709" s="132" t="s">
        <v>1431</v>
      </c>
      <c r="C1709" s="132" t="s">
        <v>299</v>
      </c>
      <c r="D1709" s="132" t="s">
        <v>300</v>
      </c>
      <c r="E1709" s="132">
        <v>0</v>
      </c>
      <c r="F1709" s="132">
        <v>0</v>
      </c>
      <c r="G1709" s="132">
        <v>8787.7999999999993</v>
      </c>
      <c r="H1709" s="132">
        <v>0</v>
      </c>
      <c r="I1709" s="132">
        <v>10994.999959999999</v>
      </c>
      <c r="J1709" s="132" t="s">
        <v>301</v>
      </c>
      <c r="K1709" s="132">
        <v>0</v>
      </c>
      <c r="L1709" s="132">
        <v>0</v>
      </c>
      <c r="M1709" s="132">
        <v>0</v>
      </c>
      <c r="N1709" s="132">
        <v>0</v>
      </c>
      <c r="O1709" s="132">
        <v>0</v>
      </c>
      <c r="P1709" s="132">
        <v>0</v>
      </c>
      <c r="Q1709" s="132">
        <v>0</v>
      </c>
      <c r="R1709" s="132">
        <v>0</v>
      </c>
      <c r="S1709" s="132">
        <v>0</v>
      </c>
      <c r="T1709" s="132">
        <v>0</v>
      </c>
      <c r="U1709" s="132">
        <v>0</v>
      </c>
      <c r="V1709" s="132">
        <v>0</v>
      </c>
      <c r="W1709" s="132">
        <v>0</v>
      </c>
    </row>
    <row r="1710" spans="1:23">
      <c r="A1710" s="132">
        <v>109120</v>
      </c>
      <c r="B1710" s="132" t="s">
        <v>1432</v>
      </c>
      <c r="C1710" s="132" t="s">
        <v>299</v>
      </c>
      <c r="D1710" s="132" t="s">
        <v>300</v>
      </c>
      <c r="E1710" s="132">
        <v>0</v>
      </c>
      <c r="F1710" s="132">
        <v>0</v>
      </c>
      <c r="G1710" s="132">
        <v>13233.34</v>
      </c>
      <c r="H1710" s="132">
        <v>0</v>
      </c>
      <c r="I1710" s="132">
        <v>17998.99999</v>
      </c>
      <c r="J1710" s="132" t="s">
        <v>1587</v>
      </c>
      <c r="K1710" s="132">
        <v>0</v>
      </c>
      <c r="L1710" s="132">
        <v>0</v>
      </c>
      <c r="M1710" s="132">
        <v>0</v>
      </c>
      <c r="N1710" s="132">
        <v>0</v>
      </c>
      <c r="O1710" s="132">
        <v>0</v>
      </c>
      <c r="P1710" s="132">
        <v>0</v>
      </c>
      <c r="Q1710" s="132">
        <v>0</v>
      </c>
      <c r="R1710" s="132">
        <v>1</v>
      </c>
      <c r="S1710" s="132">
        <v>1</v>
      </c>
      <c r="T1710" s="132">
        <v>0</v>
      </c>
      <c r="U1710" s="132">
        <v>1</v>
      </c>
      <c r="V1710" s="132">
        <v>0</v>
      </c>
      <c r="W1710" s="132">
        <v>3</v>
      </c>
    </row>
    <row r="1711" spans="1:23">
      <c r="A1711" s="132">
        <v>109120</v>
      </c>
      <c r="B1711" s="132" t="s">
        <v>1432</v>
      </c>
      <c r="C1711" s="132" t="s">
        <v>299</v>
      </c>
      <c r="D1711" s="132" t="s">
        <v>300</v>
      </c>
      <c r="E1711" s="132">
        <v>0</v>
      </c>
      <c r="F1711" s="132">
        <v>0</v>
      </c>
      <c r="G1711" s="132">
        <v>13233.34</v>
      </c>
      <c r="H1711" s="132">
        <v>0</v>
      </c>
      <c r="I1711" s="132">
        <v>17998.99999</v>
      </c>
      <c r="J1711" s="132" t="s">
        <v>301</v>
      </c>
      <c r="K1711" s="132">
        <v>0</v>
      </c>
      <c r="L1711" s="132">
        <v>1</v>
      </c>
      <c r="M1711" s="132">
        <v>0</v>
      </c>
      <c r="N1711" s="132">
        <v>0</v>
      </c>
      <c r="O1711" s="132">
        <v>0</v>
      </c>
      <c r="P1711" s="132">
        <v>0</v>
      </c>
      <c r="Q1711" s="132">
        <v>0</v>
      </c>
      <c r="R1711" s="132">
        <v>0</v>
      </c>
      <c r="S1711" s="132">
        <v>0</v>
      </c>
      <c r="T1711" s="132">
        <v>0</v>
      </c>
      <c r="U1711" s="132">
        <v>0</v>
      </c>
      <c r="V1711" s="132">
        <v>0</v>
      </c>
      <c r="W1711" s="132">
        <v>1</v>
      </c>
    </row>
    <row r="1712" spans="1:23">
      <c r="A1712" s="132" t="s">
        <v>1433</v>
      </c>
      <c r="B1712" s="132" t="s">
        <v>1434</v>
      </c>
      <c r="C1712" s="132" t="s">
        <v>299</v>
      </c>
      <c r="D1712" s="132" t="s">
        <v>300</v>
      </c>
      <c r="E1712" s="132">
        <v>0</v>
      </c>
      <c r="F1712" s="132">
        <v>0</v>
      </c>
      <c r="G1712" s="132">
        <v>2003.33</v>
      </c>
      <c r="H1712" s="132">
        <v>0</v>
      </c>
      <c r="I1712" s="132">
        <v>1499.999963</v>
      </c>
      <c r="J1712" s="132" t="s">
        <v>1587</v>
      </c>
      <c r="K1712" s="132">
        <v>2</v>
      </c>
      <c r="L1712" s="132">
        <v>0</v>
      </c>
      <c r="M1712" s="132">
        <v>0</v>
      </c>
      <c r="N1712" s="132">
        <v>0</v>
      </c>
      <c r="O1712" s="132">
        <v>0</v>
      </c>
      <c r="P1712" s="132">
        <v>0</v>
      </c>
      <c r="Q1712" s="132">
        <v>0</v>
      </c>
      <c r="R1712" s="132">
        <v>0</v>
      </c>
      <c r="S1712" s="132">
        <v>0</v>
      </c>
      <c r="T1712" s="132">
        <v>0</v>
      </c>
      <c r="U1712" s="132">
        <v>1</v>
      </c>
      <c r="V1712" s="132">
        <v>0</v>
      </c>
      <c r="W1712" s="132">
        <v>3</v>
      </c>
    </row>
    <row r="1713" spans="1:23">
      <c r="A1713" s="132" t="s">
        <v>1433</v>
      </c>
      <c r="B1713" s="132" t="s">
        <v>1434</v>
      </c>
      <c r="C1713" s="132" t="s">
        <v>299</v>
      </c>
      <c r="D1713" s="132" t="s">
        <v>300</v>
      </c>
      <c r="E1713" s="132">
        <v>0</v>
      </c>
      <c r="F1713" s="132">
        <v>0</v>
      </c>
      <c r="G1713" s="132">
        <v>2003.33</v>
      </c>
      <c r="H1713" s="132">
        <v>0</v>
      </c>
      <c r="I1713" s="132">
        <v>1499.999963</v>
      </c>
      <c r="J1713" s="132" t="s">
        <v>301</v>
      </c>
      <c r="K1713" s="132">
        <v>0</v>
      </c>
      <c r="L1713" s="132">
        <v>0</v>
      </c>
      <c r="M1713" s="132">
        <v>0</v>
      </c>
      <c r="N1713" s="132">
        <v>0</v>
      </c>
      <c r="O1713" s="132">
        <v>0</v>
      </c>
      <c r="P1713" s="132">
        <v>0</v>
      </c>
      <c r="Q1713" s="132">
        <v>0</v>
      </c>
      <c r="R1713" s="132">
        <v>0</v>
      </c>
      <c r="S1713" s="132">
        <v>0</v>
      </c>
      <c r="T1713" s="132">
        <v>0</v>
      </c>
      <c r="U1713" s="132">
        <v>0</v>
      </c>
      <c r="V1713" s="132">
        <v>0</v>
      </c>
      <c r="W1713" s="132">
        <v>0</v>
      </c>
    </row>
    <row r="1714" spans="1:23">
      <c r="A1714" s="132" t="s">
        <v>1435</v>
      </c>
      <c r="B1714" s="132" t="s">
        <v>1436</v>
      </c>
      <c r="C1714" s="132" t="s">
        <v>299</v>
      </c>
      <c r="D1714" s="132" t="s">
        <v>300</v>
      </c>
      <c r="E1714" s="132">
        <v>0</v>
      </c>
      <c r="F1714" s="132">
        <v>1</v>
      </c>
      <c r="G1714" s="132">
        <v>2977.6601999999998</v>
      </c>
      <c r="H1714" s="132">
        <v>2977.6601999999998</v>
      </c>
      <c r="I1714" s="132">
        <v>2499.9999750000002</v>
      </c>
      <c r="J1714" s="132" t="s">
        <v>1587</v>
      </c>
      <c r="K1714" s="132">
        <v>3</v>
      </c>
      <c r="L1714" s="132">
        <v>3</v>
      </c>
      <c r="M1714" s="132">
        <v>4</v>
      </c>
      <c r="N1714" s="132">
        <v>0</v>
      </c>
      <c r="O1714" s="132">
        <v>0</v>
      </c>
      <c r="P1714" s="132">
        <v>0</v>
      </c>
      <c r="Q1714" s="132">
        <v>0</v>
      </c>
      <c r="R1714" s="132">
        <v>0</v>
      </c>
      <c r="S1714" s="132">
        <v>0</v>
      </c>
      <c r="T1714" s="132">
        <v>0</v>
      </c>
      <c r="U1714" s="132">
        <v>0</v>
      </c>
      <c r="V1714" s="132">
        <v>0</v>
      </c>
      <c r="W1714" s="132">
        <v>10</v>
      </c>
    </row>
    <row r="1715" spans="1:23">
      <c r="A1715" s="132" t="s">
        <v>1435</v>
      </c>
      <c r="B1715" s="132" t="s">
        <v>1436</v>
      </c>
      <c r="C1715" s="132" t="s">
        <v>299</v>
      </c>
      <c r="D1715" s="132" t="s">
        <v>300</v>
      </c>
      <c r="E1715" s="132">
        <v>0</v>
      </c>
      <c r="F1715" s="132">
        <v>1</v>
      </c>
      <c r="G1715" s="132">
        <v>2977.6601999999998</v>
      </c>
      <c r="H1715" s="132">
        <v>2977.6601999999998</v>
      </c>
      <c r="I1715" s="132">
        <v>2499.9999750000002</v>
      </c>
      <c r="J1715" s="132" t="s">
        <v>301</v>
      </c>
      <c r="K1715" s="132">
        <v>0</v>
      </c>
      <c r="L1715" s="132">
        <v>0</v>
      </c>
      <c r="M1715" s="132">
        <v>-1</v>
      </c>
      <c r="N1715" s="132">
        <v>-1</v>
      </c>
      <c r="O1715" s="132">
        <v>0</v>
      </c>
      <c r="P1715" s="132">
        <v>0</v>
      </c>
      <c r="Q1715" s="132">
        <v>0</v>
      </c>
      <c r="R1715" s="132">
        <v>0</v>
      </c>
      <c r="S1715" s="132">
        <v>0</v>
      </c>
      <c r="T1715" s="132">
        <v>-1</v>
      </c>
      <c r="U1715" s="132">
        <v>0</v>
      </c>
      <c r="V1715" s="132">
        <v>0</v>
      </c>
      <c r="W1715" s="132">
        <v>-3</v>
      </c>
    </row>
    <row r="1716" spans="1:23">
      <c r="A1716" s="132">
        <v>108192</v>
      </c>
      <c r="B1716" s="132" t="s">
        <v>1437</v>
      </c>
      <c r="C1716" s="132" t="s">
        <v>305</v>
      </c>
      <c r="D1716" s="132" t="s">
        <v>300</v>
      </c>
      <c r="E1716" s="132">
        <v>0</v>
      </c>
      <c r="F1716" s="132">
        <v>0</v>
      </c>
      <c r="G1716" s="132">
        <v>6574.91</v>
      </c>
      <c r="H1716" s="132">
        <v>0</v>
      </c>
      <c r="I1716" s="132">
        <v>3690</v>
      </c>
      <c r="J1716" s="132" t="s">
        <v>1587</v>
      </c>
      <c r="K1716" s="132">
        <v>2</v>
      </c>
      <c r="L1716" s="132">
        <v>2</v>
      </c>
      <c r="M1716" s="132">
        <v>0</v>
      </c>
      <c r="N1716" s="132">
        <v>1</v>
      </c>
      <c r="O1716" s="132">
        <v>0</v>
      </c>
      <c r="P1716" s="132">
        <v>0</v>
      </c>
      <c r="Q1716" s="132">
        <v>0</v>
      </c>
      <c r="R1716" s="132">
        <v>-2</v>
      </c>
      <c r="S1716" s="132">
        <v>0</v>
      </c>
      <c r="T1716" s="132">
        <v>0</v>
      </c>
      <c r="U1716" s="132">
        <v>-1</v>
      </c>
      <c r="V1716" s="132">
        <v>0</v>
      </c>
      <c r="W1716" s="132">
        <v>2</v>
      </c>
    </row>
    <row r="1717" spans="1:23">
      <c r="A1717" s="132">
        <v>108192</v>
      </c>
      <c r="B1717" s="132" t="s">
        <v>1437</v>
      </c>
      <c r="C1717" s="132" t="s">
        <v>305</v>
      </c>
      <c r="D1717" s="132" t="s">
        <v>300</v>
      </c>
      <c r="E1717" s="132">
        <v>0</v>
      </c>
      <c r="F1717" s="132">
        <v>0</v>
      </c>
      <c r="G1717" s="132">
        <v>6574.91</v>
      </c>
      <c r="H1717" s="132">
        <v>0</v>
      </c>
      <c r="I1717" s="132">
        <v>3690</v>
      </c>
      <c r="J1717" s="132" t="s">
        <v>301</v>
      </c>
      <c r="K1717" s="132">
        <v>0</v>
      </c>
      <c r="L1717" s="132">
        <v>0</v>
      </c>
      <c r="M1717" s="132">
        <v>0</v>
      </c>
      <c r="N1717" s="132">
        <v>0</v>
      </c>
      <c r="O1717" s="132">
        <v>-1</v>
      </c>
      <c r="P1717" s="132">
        <v>0</v>
      </c>
      <c r="Q1717" s="132">
        <v>0</v>
      </c>
      <c r="R1717" s="132">
        <v>0</v>
      </c>
      <c r="S1717" s="132">
        <v>0</v>
      </c>
      <c r="T1717" s="132">
        <v>0</v>
      </c>
      <c r="U1717" s="132">
        <v>0</v>
      </c>
      <c r="V1717" s="132">
        <v>0</v>
      </c>
      <c r="W1717" s="132">
        <v>-1</v>
      </c>
    </row>
    <row r="1718" spans="1:23">
      <c r="A1718" s="132">
        <v>109123</v>
      </c>
      <c r="B1718" s="132" t="s">
        <v>1438</v>
      </c>
      <c r="C1718" s="132" t="s">
        <v>305</v>
      </c>
      <c r="D1718" s="132" t="s">
        <v>300</v>
      </c>
      <c r="E1718" s="132">
        <v>0</v>
      </c>
      <c r="F1718" s="132">
        <v>0</v>
      </c>
      <c r="G1718" s="132">
        <v>7901.53</v>
      </c>
      <c r="H1718" s="132">
        <v>0</v>
      </c>
      <c r="I1718" s="132">
        <v>4590</v>
      </c>
      <c r="J1718" s="132" t="s">
        <v>1587</v>
      </c>
      <c r="K1718" s="132">
        <v>1</v>
      </c>
      <c r="L1718" s="132">
        <v>0</v>
      </c>
      <c r="M1718" s="132">
        <v>0</v>
      </c>
      <c r="N1718" s="132">
        <v>0</v>
      </c>
      <c r="O1718" s="132">
        <v>0</v>
      </c>
      <c r="P1718" s="132">
        <v>0</v>
      </c>
      <c r="Q1718" s="132">
        <v>0</v>
      </c>
      <c r="R1718" s="132">
        <v>0</v>
      </c>
      <c r="S1718" s="132">
        <v>0</v>
      </c>
      <c r="T1718" s="132">
        <v>0</v>
      </c>
      <c r="U1718" s="132">
        <v>1</v>
      </c>
      <c r="V1718" s="132">
        <v>0</v>
      </c>
      <c r="W1718" s="132">
        <v>2</v>
      </c>
    </row>
    <row r="1719" spans="1:23">
      <c r="A1719" s="132">
        <v>109123</v>
      </c>
      <c r="B1719" s="132" t="s">
        <v>1438</v>
      </c>
      <c r="C1719" s="132" t="s">
        <v>305</v>
      </c>
      <c r="D1719" s="132" t="s">
        <v>300</v>
      </c>
      <c r="E1719" s="132">
        <v>0</v>
      </c>
      <c r="F1719" s="132">
        <v>0</v>
      </c>
      <c r="G1719" s="132">
        <v>7901.53</v>
      </c>
      <c r="H1719" s="132">
        <v>0</v>
      </c>
      <c r="I1719" s="132">
        <v>4590</v>
      </c>
      <c r="J1719" s="132" t="s">
        <v>301</v>
      </c>
      <c r="K1719" s="132">
        <v>0</v>
      </c>
      <c r="L1719" s="132">
        <v>0</v>
      </c>
      <c r="M1719" s="132">
        <v>0</v>
      </c>
      <c r="N1719" s="132">
        <v>0</v>
      </c>
      <c r="O1719" s="132">
        <v>0</v>
      </c>
      <c r="P1719" s="132">
        <v>0</v>
      </c>
      <c r="Q1719" s="132">
        <v>0</v>
      </c>
      <c r="R1719" s="132">
        <v>0</v>
      </c>
      <c r="S1719" s="132">
        <v>0</v>
      </c>
      <c r="T1719" s="132">
        <v>0</v>
      </c>
      <c r="U1719" s="132">
        <v>0</v>
      </c>
      <c r="V1719" s="132">
        <v>0</v>
      </c>
      <c r="W1719" s="132">
        <v>0</v>
      </c>
    </row>
    <row r="1720" spans="1:23">
      <c r="A1720" s="132">
        <v>108193</v>
      </c>
      <c r="B1720" s="132" t="s">
        <v>1439</v>
      </c>
      <c r="C1720" s="132" t="s">
        <v>331</v>
      </c>
      <c r="D1720" s="132" t="s">
        <v>300</v>
      </c>
      <c r="E1720" s="132">
        <v>0</v>
      </c>
      <c r="F1720" s="132">
        <v>5</v>
      </c>
      <c r="G1720" s="132">
        <v>4091.5409</v>
      </c>
      <c r="H1720" s="132">
        <v>20457.7045</v>
      </c>
      <c r="I1720" s="132">
        <v>3994.999988</v>
      </c>
      <c r="J1720" s="132" t="s">
        <v>1587</v>
      </c>
      <c r="K1720" s="132">
        <v>-1</v>
      </c>
      <c r="L1720" s="132">
        <v>7</v>
      </c>
      <c r="M1720" s="132">
        <v>1</v>
      </c>
      <c r="N1720" s="132">
        <v>-1</v>
      </c>
      <c r="O1720" s="132">
        <v>0</v>
      </c>
      <c r="P1720" s="132">
        <v>3</v>
      </c>
      <c r="Q1720" s="132">
        <v>-1</v>
      </c>
      <c r="R1720" s="132">
        <v>-3</v>
      </c>
      <c r="S1720" s="132">
        <v>-4</v>
      </c>
      <c r="T1720" s="132">
        <v>0</v>
      </c>
      <c r="U1720" s="132">
        <v>-1</v>
      </c>
      <c r="V1720" s="132">
        <v>-2</v>
      </c>
      <c r="W1720" s="132">
        <v>-2</v>
      </c>
    </row>
    <row r="1721" spans="1:23">
      <c r="A1721" s="132">
        <v>108193</v>
      </c>
      <c r="B1721" s="132" t="s">
        <v>1439</v>
      </c>
      <c r="C1721" s="132" t="s">
        <v>331</v>
      </c>
      <c r="D1721" s="132" t="s">
        <v>300</v>
      </c>
      <c r="E1721" s="132">
        <v>0</v>
      </c>
      <c r="F1721" s="132">
        <v>5</v>
      </c>
      <c r="G1721" s="132">
        <v>4091.5409</v>
      </c>
      <c r="H1721" s="132">
        <v>20457.7045</v>
      </c>
      <c r="I1721" s="132">
        <v>3994.999988</v>
      </c>
      <c r="J1721" s="132" t="s">
        <v>301</v>
      </c>
      <c r="K1721" s="132">
        <v>4</v>
      </c>
      <c r="L1721" s="132">
        <v>2</v>
      </c>
      <c r="M1721" s="132">
        <v>0</v>
      </c>
      <c r="N1721" s="132">
        <v>1</v>
      </c>
      <c r="O1721" s="132">
        <v>-2</v>
      </c>
      <c r="P1721" s="132">
        <v>-1</v>
      </c>
      <c r="Q1721" s="132">
        <v>0</v>
      </c>
      <c r="R1721" s="132">
        <v>-2</v>
      </c>
      <c r="S1721" s="132">
        <v>0</v>
      </c>
      <c r="T1721" s="132">
        <v>0</v>
      </c>
      <c r="U1721" s="132">
        <v>0</v>
      </c>
      <c r="V1721" s="132">
        <v>0</v>
      </c>
      <c r="W1721" s="132">
        <v>2</v>
      </c>
    </row>
    <row r="1722" spans="1:23">
      <c r="A1722" s="328" t="s">
        <v>1440</v>
      </c>
      <c r="B1722" s="132" t="s">
        <v>1441</v>
      </c>
      <c r="C1722" s="132" t="s">
        <v>305</v>
      </c>
      <c r="D1722" s="132" t="s">
        <v>300</v>
      </c>
      <c r="E1722" s="132">
        <v>0</v>
      </c>
      <c r="F1722" s="132">
        <v>0</v>
      </c>
      <c r="G1722" s="132">
        <v>2344.34</v>
      </c>
      <c r="H1722" s="132">
        <v>0</v>
      </c>
      <c r="I1722" s="132">
        <v>1789.999988</v>
      </c>
      <c r="J1722" s="132" t="s">
        <v>1587</v>
      </c>
      <c r="K1722" s="132">
        <v>1</v>
      </c>
      <c r="L1722" s="132">
        <v>2</v>
      </c>
      <c r="M1722" s="132">
        <v>1</v>
      </c>
      <c r="N1722" s="132">
        <v>1</v>
      </c>
      <c r="O1722" s="132">
        <v>-1</v>
      </c>
      <c r="P1722" s="132">
        <v>0</v>
      </c>
      <c r="Q1722" s="132">
        <v>0</v>
      </c>
      <c r="R1722" s="132">
        <v>0</v>
      </c>
      <c r="S1722" s="132">
        <v>2</v>
      </c>
      <c r="T1722" s="132">
        <v>0</v>
      </c>
      <c r="U1722" s="132">
        <v>0</v>
      </c>
      <c r="V1722" s="132">
        <v>0</v>
      </c>
      <c r="W1722" s="132">
        <v>6</v>
      </c>
    </row>
    <row r="1723" spans="1:23">
      <c r="A1723" s="328" t="s">
        <v>1440</v>
      </c>
      <c r="B1723" s="132" t="s">
        <v>1441</v>
      </c>
      <c r="C1723" s="132" t="s">
        <v>305</v>
      </c>
      <c r="D1723" s="132" t="s">
        <v>300</v>
      </c>
      <c r="E1723" s="132">
        <v>0</v>
      </c>
      <c r="F1723" s="132">
        <v>0</v>
      </c>
      <c r="G1723" s="132">
        <v>2344.34</v>
      </c>
      <c r="H1723" s="132">
        <v>0</v>
      </c>
      <c r="I1723" s="132">
        <v>1789.999988</v>
      </c>
      <c r="J1723" s="132" t="s">
        <v>301</v>
      </c>
      <c r="K1723" s="132">
        <v>0</v>
      </c>
      <c r="L1723" s="132">
        <v>0</v>
      </c>
      <c r="M1723" s="132">
        <v>0</v>
      </c>
      <c r="N1723" s="132">
        <v>1</v>
      </c>
      <c r="O1723" s="132">
        <v>1</v>
      </c>
      <c r="P1723" s="132">
        <v>0</v>
      </c>
      <c r="Q1723" s="132">
        <v>1</v>
      </c>
      <c r="R1723" s="132">
        <v>0</v>
      </c>
      <c r="S1723" s="132">
        <v>0</v>
      </c>
      <c r="T1723" s="132">
        <v>0</v>
      </c>
      <c r="U1723" s="132">
        <v>0</v>
      </c>
      <c r="V1723" s="132">
        <v>0</v>
      </c>
      <c r="W1723" s="132">
        <v>3</v>
      </c>
    </row>
    <row r="1724" spans="1:23">
      <c r="A1724" s="132" t="s">
        <v>98</v>
      </c>
      <c r="B1724" s="132" t="s">
        <v>1442</v>
      </c>
      <c r="C1724" s="132" t="s">
        <v>299</v>
      </c>
      <c r="D1724" s="132" t="s">
        <v>300</v>
      </c>
      <c r="E1724" s="132">
        <v>0</v>
      </c>
      <c r="F1724" s="132">
        <v>7</v>
      </c>
      <c r="G1724" s="132">
        <v>8270.7800000000007</v>
      </c>
      <c r="H1724" s="132">
        <v>57895.46</v>
      </c>
      <c r="I1724" s="132">
        <v>10999.00001</v>
      </c>
      <c r="J1724" s="132" t="s">
        <v>1587</v>
      </c>
      <c r="K1724" s="132">
        <v>0</v>
      </c>
      <c r="L1724" s="132">
        <v>0</v>
      </c>
      <c r="M1724" s="132">
        <v>0</v>
      </c>
      <c r="N1724" s="132">
        <v>0</v>
      </c>
      <c r="O1724" s="132">
        <v>0</v>
      </c>
      <c r="P1724" s="132">
        <v>0</v>
      </c>
      <c r="Q1724" s="132">
        <v>1</v>
      </c>
      <c r="R1724" s="132">
        <v>0</v>
      </c>
      <c r="S1724" s="132">
        <v>1</v>
      </c>
      <c r="T1724" s="132">
        <v>0</v>
      </c>
      <c r="U1724" s="132">
        <v>0</v>
      </c>
      <c r="V1724" s="132">
        <v>0</v>
      </c>
      <c r="W1724" s="132">
        <v>2</v>
      </c>
    </row>
    <row r="1725" spans="1:23">
      <c r="A1725" s="132" t="s">
        <v>98</v>
      </c>
      <c r="B1725" s="132" t="s">
        <v>1442</v>
      </c>
      <c r="C1725" s="132" t="s">
        <v>299</v>
      </c>
      <c r="D1725" s="132" t="s">
        <v>300</v>
      </c>
      <c r="E1725" s="132">
        <v>0</v>
      </c>
      <c r="F1725" s="132">
        <v>7</v>
      </c>
      <c r="G1725" s="132">
        <v>8270.7800000000007</v>
      </c>
      <c r="H1725" s="132">
        <v>57895.46</v>
      </c>
      <c r="I1725" s="132">
        <v>10999.00001</v>
      </c>
      <c r="J1725" s="132" t="s">
        <v>301</v>
      </c>
      <c r="K1725" s="132">
        <v>0</v>
      </c>
      <c r="L1725" s="132">
        <v>0</v>
      </c>
      <c r="M1725" s="132">
        <v>0</v>
      </c>
      <c r="N1725" s="132">
        <v>1</v>
      </c>
      <c r="O1725" s="132">
        <v>2</v>
      </c>
      <c r="P1725" s="132">
        <v>0</v>
      </c>
      <c r="Q1725" s="132">
        <v>1</v>
      </c>
      <c r="R1725" s="132">
        <v>1</v>
      </c>
      <c r="S1725" s="132">
        <v>0</v>
      </c>
      <c r="T1725" s="132">
        <v>1</v>
      </c>
      <c r="U1725" s="132">
        <v>0</v>
      </c>
      <c r="V1725" s="132">
        <v>0</v>
      </c>
      <c r="W1725" s="132">
        <v>6</v>
      </c>
    </row>
    <row r="1726" spans="1:23">
      <c r="A1726" s="132" t="s">
        <v>1443</v>
      </c>
      <c r="B1726" s="132" t="s">
        <v>1444</v>
      </c>
      <c r="C1726" s="132" t="s">
        <v>236</v>
      </c>
      <c r="D1726" s="132" t="s">
        <v>300</v>
      </c>
      <c r="E1726" s="132">
        <v>0</v>
      </c>
      <c r="F1726" s="132">
        <v>21</v>
      </c>
      <c r="G1726" s="132">
        <v>2383.7031999999999</v>
      </c>
      <c r="H1726" s="132">
        <v>50057.767200000002</v>
      </c>
      <c r="I1726" s="132">
        <v>3094.999988</v>
      </c>
      <c r="J1726" s="132" t="s">
        <v>1587</v>
      </c>
      <c r="K1726" s="132">
        <v>-3</v>
      </c>
      <c r="L1726" s="132">
        <v>-8</v>
      </c>
      <c r="M1726" s="132">
        <v>-11</v>
      </c>
      <c r="N1726" s="132">
        <v>-8</v>
      </c>
      <c r="O1726" s="132">
        <v>-3</v>
      </c>
      <c r="P1726" s="132">
        <v>-12</v>
      </c>
      <c r="Q1726" s="132">
        <v>-13</v>
      </c>
      <c r="R1726" s="132">
        <v>-13</v>
      </c>
      <c r="S1726" s="132">
        <v>-6</v>
      </c>
      <c r="T1726" s="132">
        <v>-15</v>
      </c>
      <c r="U1726" s="132">
        <v>-4</v>
      </c>
      <c r="V1726" s="132">
        <v>-12</v>
      </c>
      <c r="W1726" s="132">
        <v>-108</v>
      </c>
    </row>
    <row r="1727" spans="1:23">
      <c r="A1727" s="132" t="s">
        <v>1443</v>
      </c>
      <c r="B1727" s="132" t="s">
        <v>1444</v>
      </c>
      <c r="C1727" s="132" t="s">
        <v>236</v>
      </c>
      <c r="D1727" s="132" t="s">
        <v>300</v>
      </c>
      <c r="E1727" s="132">
        <v>0</v>
      </c>
      <c r="F1727" s="132">
        <v>21</v>
      </c>
      <c r="G1727" s="132">
        <v>2383.7031999999999</v>
      </c>
      <c r="H1727" s="132">
        <v>50057.767200000002</v>
      </c>
      <c r="I1727" s="132">
        <v>3094.999988</v>
      </c>
      <c r="J1727" s="132" t="s">
        <v>301</v>
      </c>
      <c r="K1727" s="132">
        <v>-5</v>
      </c>
      <c r="L1727" s="132">
        <v>-6</v>
      </c>
      <c r="M1727" s="132">
        <v>-8</v>
      </c>
      <c r="N1727" s="132">
        <v>-8</v>
      </c>
      <c r="O1727" s="132">
        <v>-15</v>
      </c>
      <c r="P1727" s="132">
        <v>-8</v>
      </c>
      <c r="Q1727" s="132">
        <v>-9</v>
      </c>
      <c r="R1727" s="132">
        <v>-13</v>
      </c>
      <c r="S1727" s="132">
        <v>-7</v>
      </c>
      <c r="T1727" s="132">
        <v>-10</v>
      </c>
      <c r="U1727" s="132">
        <v>-5</v>
      </c>
      <c r="V1727" s="132">
        <v>0</v>
      </c>
      <c r="W1727" s="132">
        <v>-94</v>
      </c>
    </row>
    <row r="1728" spans="1:23">
      <c r="A1728" s="328" t="s">
        <v>1445</v>
      </c>
      <c r="B1728" s="132" t="s">
        <v>1446</v>
      </c>
      <c r="C1728" s="132" t="s">
        <v>236</v>
      </c>
      <c r="D1728" s="132" t="s">
        <v>300</v>
      </c>
      <c r="E1728" s="132">
        <v>0</v>
      </c>
      <c r="F1728" s="132">
        <v>35</v>
      </c>
      <c r="G1728" s="132">
        <v>2114.0392000000002</v>
      </c>
      <c r="H1728" s="132">
        <v>73991.372000000003</v>
      </c>
      <c r="I1728" s="132">
        <v>2799</v>
      </c>
      <c r="J1728" s="132" t="s">
        <v>1587</v>
      </c>
      <c r="K1728" s="132">
        <v>0</v>
      </c>
      <c r="L1728" s="132">
        <v>-6</v>
      </c>
      <c r="M1728" s="132">
        <v>-14</v>
      </c>
      <c r="N1728" s="132">
        <v>-20</v>
      </c>
      <c r="O1728" s="132">
        <v>-16</v>
      </c>
      <c r="P1728" s="132">
        <v>-13</v>
      </c>
      <c r="Q1728" s="132">
        <v>-24</v>
      </c>
      <c r="R1728" s="132">
        <v>-24</v>
      </c>
      <c r="S1728" s="132">
        <v>-28</v>
      </c>
      <c r="T1728" s="132">
        <v>-18</v>
      </c>
      <c r="U1728" s="132">
        <v>-19</v>
      </c>
      <c r="V1728" s="132">
        <v>-17</v>
      </c>
      <c r="W1728" s="132">
        <v>-199</v>
      </c>
    </row>
    <row r="1729" spans="1:23">
      <c r="A1729" s="328" t="s">
        <v>1445</v>
      </c>
      <c r="B1729" s="132" t="s">
        <v>1446</v>
      </c>
      <c r="C1729" s="132" t="s">
        <v>236</v>
      </c>
      <c r="D1729" s="132" t="s">
        <v>300</v>
      </c>
      <c r="E1729" s="132">
        <v>0</v>
      </c>
      <c r="F1729" s="132">
        <v>35</v>
      </c>
      <c r="G1729" s="132">
        <v>2114.0392000000002</v>
      </c>
      <c r="H1729" s="132">
        <v>73991.372000000003</v>
      </c>
      <c r="I1729" s="132">
        <v>2799</v>
      </c>
      <c r="J1729" s="132" t="s">
        <v>301</v>
      </c>
      <c r="K1729" s="132">
        <v>-12</v>
      </c>
      <c r="L1729" s="132">
        <v>-15</v>
      </c>
      <c r="M1729" s="132">
        <v>-22</v>
      </c>
      <c r="N1729" s="132">
        <v>-20</v>
      </c>
      <c r="O1729" s="132">
        <v>-19</v>
      </c>
      <c r="P1729" s="132">
        <v>-25</v>
      </c>
      <c r="Q1729" s="132">
        <v>-18</v>
      </c>
      <c r="R1729" s="132">
        <v>-17</v>
      </c>
      <c r="S1729" s="132">
        <v>-23</v>
      </c>
      <c r="T1729" s="132">
        <v>-9</v>
      </c>
      <c r="U1729" s="132">
        <v>-7</v>
      </c>
      <c r="V1729" s="132">
        <v>0</v>
      </c>
      <c r="W1729" s="132">
        <v>-187</v>
      </c>
    </row>
    <row r="1730" spans="1:23">
      <c r="A1730" s="132" t="s">
        <v>124</v>
      </c>
      <c r="B1730" s="132" t="s">
        <v>1447</v>
      </c>
      <c r="C1730" s="132" t="s">
        <v>236</v>
      </c>
      <c r="D1730" s="132" t="s">
        <v>300</v>
      </c>
      <c r="E1730" s="132">
        <v>0</v>
      </c>
      <c r="F1730" s="132">
        <v>4</v>
      </c>
      <c r="G1730" s="132">
        <v>2785.3782000000001</v>
      </c>
      <c r="H1730" s="132">
        <v>11141.5128</v>
      </c>
      <c r="I1730" s="132">
        <v>4498.9999879999996</v>
      </c>
      <c r="J1730" s="132" t="s">
        <v>1587</v>
      </c>
      <c r="K1730" s="132">
        <v>-3</v>
      </c>
      <c r="L1730" s="132">
        <v>-7</v>
      </c>
      <c r="M1730" s="132">
        <v>-9</v>
      </c>
      <c r="N1730" s="132">
        <v>-9</v>
      </c>
      <c r="O1730" s="132">
        <v>-7</v>
      </c>
      <c r="P1730" s="132">
        <v>-3</v>
      </c>
      <c r="Q1730" s="132">
        <v>-6</v>
      </c>
      <c r="R1730" s="132">
        <v>-6</v>
      </c>
      <c r="S1730" s="132">
        <v>1</v>
      </c>
      <c r="T1730" s="132">
        <v>-2</v>
      </c>
      <c r="U1730" s="132">
        <v>-2</v>
      </c>
      <c r="V1730" s="132">
        <v>0</v>
      </c>
      <c r="W1730" s="132">
        <v>-53</v>
      </c>
    </row>
    <row r="1731" spans="1:23">
      <c r="A1731" s="132" t="s">
        <v>124</v>
      </c>
      <c r="B1731" s="132" t="s">
        <v>1447</v>
      </c>
      <c r="C1731" s="132" t="s">
        <v>236</v>
      </c>
      <c r="D1731" s="132" t="s">
        <v>300</v>
      </c>
      <c r="E1731" s="132">
        <v>0</v>
      </c>
      <c r="F1731" s="132">
        <v>4</v>
      </c>
      <c r="G1731" s="132">
        <v>2785.3782000000001</v>
      </c>
      <c r="H1731" s="132">
        <v>11141.5128</v>
      </c>
      <c r="I1731" s="132">
        <v>4498.9999879999996</v>
      </c>
      <c r="J1731" s="132" t="s">
        <v>301</v>
      </c>
      <c r="K1731" s="132">
        <v>-10</v>
      </c>
      <c r="L1731" s="132">
        <v>-4</v>
      </c>
      <c r="M1731" s="132">
        <v>-1</v>
      </c>
      <c r="N1731" s="132">
        <v>-4</v>
      </c>
      <c r="O1731" s="132">
        <v>-4</v>
      </c>
      <c r="P1731" s="132">
        <v>-3</v>
      </c>
      <c r="Q1731" s="132">
        <v>-3</v>
      </c>
      <c r="R1731" s="132">
        <v>-2</v>
      </c>
      <c r="S1731" s="132">
        <v>-1</v>
      </c>
      <c r="T1731" s="132">
        <v>0</v>
      </c>
      <c r="U1731" s="132">
        <v>-3</v>
      </c>
      <c r="V1731" s="132">
        <v>0</v>
      </c>
      <c r="W1731" s="132">
        <v>-35</v>
      </c>
    </row>
    <row r="1732" spans="1:23">
      <c r="A1732" s="132">
        <v>109139</v>
      </c>
      <c r="B1732" s="132" t="s">
        <v>1448</v>
      </c>
      <c r="C1732" s="132" t="s">
        <v>236</v>
      </c>
      <c r="D1732" s="132" t="s">
        <v>300</v>
      </c>
      <c r="E1732" s="132">
        <v>0</v>
      </c>
      <c r="F1732" s="132">
        <v>2</v>
      </c>
      <c r="G1732" s="132">
        <v>5000.8059999999996</v>
      </c>
      <c r="H1732" s="132">
        <v>10001.611999999999</v>
      </c>
      <c r="I1732" s="132">
        <v>6494.9999630000002</v>
      </c>
      <c r="J1732" s="132" t="s">
        <v>1587</v>
      </c>
      <c r="K1732" s="132">
        <v>2</v>
      </c>
      <c r="L1732" s="132">
        <v>0</v>
      </c>
      <c r="M1732" s="132">
        <v>-1</v>
      </c>
      <c r="N1732" s="132">
        <v>0</v>
      </c>
      <c r="O1732" s="132">
        <v>0</v>
      </c>
      <c r="P1732" s="132">
        <v>4</v>
      </c>
      <c r="Q1732" s="132">
        <v>1</v>
      </c>
      <c r="R1732" s="132">
        <v>1</v>
      </c>
      <c r="S1732" s="132">
        <v>3</v>
      </c>
      <c r="T1732" s="132">
        <v>0</v>
      </c>
      <c r="U1732" s="132">
        <v>2</v>
      </c>
      <c r="V1732" s="132">
        <v>-2</v>
      </c>
      <c r="W1732" s="132">
        <v>10</v>
      </c>
    </row>
    <row r="1733" spans="1:23">
      <c r="A1733" s="132">
        <v>109139</v>
      </c>
      <c r="B1733" s="132" t="s">
        <v>1448</v>
      </c>
      <c r="C1733" s="132" t="s">
        <v>236</v>
      </c>
      <c r="D1733" s="132" t="s">
        <v>300</v>
      </c>
      <c r="E1733" s="132">
        <v>0</v>
      </c>
      <c r="F1733" s="132">
        <v>2</v>
      </c>
      <c r="G1733" s="132">
        <v>5000.8059999999996</v>
      </c>
      <c r="H1733" s="132">
        <v>10001.611999999999</v>
      </c>
      <c r="I1733" s="132">
        <v>6494.9999630000002</v>
      </c>
      <c r="J1733" s="132" t="s">
        <v>301</v>
      </c>
      <c r="K1733" s="132">
        <v>-3</v>
      </c>
      <c r="L1733" s="132">
        <v>-3</v>
      </c>
      <c r="M1733" s="132">
        <v>-1</v>
      </c>
      <c r="N1733" s="132">
        <v>-1</v>
      </c>
      <c r="O1733" s="132">
        <v>0</v>
      </c>
      <c r="P1733" s="132">
        <v>-2</v>
      </c>
      <c r="Q1733" s="132">
        <v>-2</v>
      </c>
      <c r="R1733" s="132">
        <v>-1</v>
      </c>
      <c r="S1733" s="132">
        <v>0</v>
      </c>
      <c r="T1733" s="132">
        <v>-1</v>
      </c>
      <c r="U1733" s="132">
        <v>0</v>
      </c>
      <c r="V1733" s="132">
        <v>0</v>
      </c>
      <c r="W1733" s="132">
        <v>-14</v>
      </c>
    </row>
    <row r="1734" spans="1:23">
      <c r="A1734" s="132" t="s">
        <v>1449</v>
      </c>
      <c r="B1734" s="132" t="s">
        <v>1450</v>
      </c>
      <c r="C1734" s="132" t="s">
        <v>236</v>
      </c>
      <c r="D1734" s="132" t="s">
        <v>300</v>
      </c>
      <c r="E1734" s="132">
        <v>0</v>
      </c>
      <c r="F1734" s="132">
        <v>0</v>
      </c>
      <c r="G1734" s="132">
        <v>3218.05</v>
      </c>
      <c r="H1734" s="132">
        <v>0</v>
      </c>
      <c r="I1734" s="132">
        <v>5295.0000380000001</v>
      </c>
      <c r="J1734" s="132" t="s">
        <v>1587</v>
      </c>
      <c r="K1734" s="132">
        <v>-1</v>
      </c>
      <c r="L1734" s="132">
        <v>0</v>
      </c>
      <c r="M1734" s="132">
        <v>1</v>
      </c>
      <c r="N1734" s="132">
        <v>-1</v>
      </c>
      <c r="O1734" s="132">
        <v>1</v>
      </c>
      <c r="P1734" s="132">
        <v>4</v>
      </c>
      <c r="Q1734" s="132">
        <v>0</v>
      </c>
      <c r="R1734" s="132">
        <v>0</v>
      </c>
      <c r="S1734" s="132">
        <v>0</v>
      </c>
      <c r="T1734" s="132">
        <v>2</v>
      </c>
      <c r="U1734" s="132">
        <v>2</v>
      </c>
      <c r="V1734" s="132">
        <v>0</v>
      </c>
      <c r="W1734" s="132">
        <v>8</v>
      </c>
    </row>
    <row r="1735" spans="1:23">
      <c r="A1735" s="132" t="s">
        <v>1449</v>
      </c>
      <c r="B1735" s="132" t="s">
        <v>1450</v>
      </c>
      <c r="C1735" s="132" t="s">
        <v>236</v>
      </c>
      <c r="D1735" s="132" t="s">
        <v>300</v>
      </c>
      <c r="E1735" s="132">
        <v>0</v>
      </c>
      <c r="F1735" s="132">
        <v>0</v>
      </c>
      <c r="G1735" s="132">
        <v>3218.05</v>
      </c>
      <c r="H1735" s="132">
        <v>0</v>
      </c>
      <c r="I1735" s="132">
        <v>5295.0000380000001</v>
      </c>
      <c r="J1735" s="132" t="s">
        <v>301</v>
      </c>
      <c r="K1735" s="132">
        <v>0</v>
      </c>
      <c r="L1735" s="132">
        <v>0</v>
      </c>
      <c r="M1735" s="132">
        <v>0</v>
      </c>
      <c r="N1735" s="132">
        <v>0</v>
      </c>
      <c r="O1735" s="132">
        <v>0</v>
      </c>
      <c r="P1735" s="132">
        <v>0</v>
      </c>
      <c r="Q1735" s="132">
        <v>-1</v>
      </c>
      <c r="R1735" s="132">
        <v>0</v>
      </c>
      <c r="S1735" s="132">
        <v>0</v>
      </c>
      <c r="T1735" s="132">
        <v>0</v>
      </c>
      <c r="U1735" s="132">
        <v>0</v>
      </c>
      <c r="V1735" s="132">
        <v>0</v>
      </c>
      <c r="W1735" s="132">
        <v>-1</v>
      </c>
    </row>
    <row r="1736" spans="1:23">
      <c r="A1736" s="328" t="s">
        <v>1451</v>
      </c>
      <c r="B1736" s="132" t="s">
        <v>1452</v>
      </c>
      <c r="C1736" s="132" t="s">
        <v>299</v>
      </c>
      <c r="D1736" s="132" t="s">
        <v>300</v>
      </c>
      <c r="E1736" s="132">
        <v>0</v>
      </c>
      <c r="F1736" s="132">
        <v>1</v>
      </c>
      <c r="G1736" s="132">
        <v>2699.65</v>
      </c>
      <c r="H1736" s="132">
        <v>2699.65</v>
      </c>
      <c r="I1736" s="132">
        <v>3899.0000249999998</v>
      </c>
      <c r="J1736" s="132" t="s">
        <v>1587</v>
      </c>
      <c r="K1736" s="132">
        <v>3</v>
      </c>
      <c r="L1736" s="132">
        <v>9</v>
      </c>
      <c r="M1736" s="132">
        <v>5</v>
      </c>
      <c r="N1736" s="132">
        <v>4</v>
      </c>
      <c r="O1736" s="132">
        <v>4</v>
      </c>
      <c r="P1736" s="132">
        <v>0</v>
      </c>
      <c r="Q1736" s="132">
        <v>5</v>
      </c>
      <c r="R1736" s="132">
        <v>4</v>
      </c>
      <c r="S1736" s="132">
        <v>3</v>
      </c>
      <c r="T1736" s="132">
        <v>2</v>
      </c>
      <c r="U1736" s="132">
        <v>7</v>
      </c>
      <c r="V1736" s="132">
        <v>1</v>
      </c>
      <c r="W1736" s="132">
        <v>47</v>
      </c>
    </row>
    <row r="1737" spans="1:23">
      <c r="A1737" s="328" t="s">
        <v>1451</v>
      </c>
      <c r="B1737" s="132" t="s">
        <v>1452</v>
      </c>
      <c r="C1737" s="132" t="s">
        <v>299</v>
      </c>
      <c r="D1737" s="132" t="s">
        <v>300</v>
      </c>
      <c r="E1737" s="132">
        <v>0</v>
      </c>
      <c r="F1737" s="132">
        <v>1</v>
      </c>
      <c r="G1737" s="132">
        <v>2699.65</v>
      </c>
      <c r="H1737" s="132">
        <v>2699.65</v>
      </c>
      <c r="I1737" s="132">
        <v>3899.0000249999998</v>
      </c>
      <c r="J1737" s="132" t="s">
        <v>301</v>
      </c>
      <c r="K1737" s="132">
        <v>2</v>
      </c>
      <c r="L1737" s="132">
        <v>0</v>
      </c>
      <c r="M1737" s="132">
        <v>0</v>
      </c>
      <c r="N1737" s="132">
        <v>1</v>
      </c>
      <c r="O1737" s="132">
        <v>0</v>
      </c>
      <c r="P1737" s="132">
        <v>2</v>
      </c>
      <c r="Q1737" s="132">
        <v>0</v>
      </c>
      <c r="R1737" s="132">
        <v>0</v>
      </c>
      <c r="S1737" s="132">
        <v>0</v>
      </c>
      <c r="T1737" s="132">
        <v>0</v>
      </c>
      <c r="U1737" s="132">
        <v>1</v>
      </c>
      <c r="V1737" s="132">
        <v>0</v>
      </c>
      <c r="W1737" s="132">
        <v>6</v>
      </c>
    </row>
    <row r="1738" spans="1:23">
      <c r="A1738" s="132" t="s">
        <v>77</v>
      </c>
      <c r="B1738" s="132" t="s">
        <v>1453</v>
      </c>
      <c r="C1738" s="132" t="s">
        <v>331</v>
      </c>
      <c r="D1738" s="132" t="s">
        <v>300</v>
      </c>
      <c r="E1738" s="132">
        <v>0</v>
      </c>
      <c r="F1738" s="132">
        <v>41</v>
      </c>
      <c r="G1738" s="132">
        <v>2785.4395</v>
      </c>
      <c r="H1738" s="132">
        <v>114203.01949999999</v>
      </c>
      <c r="I1738" s="132">
        <v>3994.999988</v>
      </c>
      <c r="J1738" s="132" t="s">
        <v>1587</v>
      </c>
      <c r="K1738" s="132">
        <v>49</v>
      </c>
      <c r="L1738" s="132">
        <v>155</v>
      </c>
      <c r="M1738" s="132">
        <v>210</v>
      </c>
      <c r="N1738" s="132">
        <v>101</v>
      </c>
      <c r="O1738" s="132">
        <v>192</v>
      </c>
      <c r="P1738" s="132">
        <v>153</v>
      </c>
      <c r="Q1738" s="132">
        <v>196</v>
      </c>
      <c r="R1738" s="132">
        <v>555</v>
      </c>
      <c r="S1738" s="132">
        <v>569</v>
      </c>
      <c r="T1738" s="132">
        <v>348</v>
      </c>
      <c r="U1738" s="132">
        <v>287</v>
      </c>
      <c r="V1738" s="132">
        <v>328</v>
      </c>
      <c r="W1738" s="132">
        <v>3143</v>
      </c>
    </row>
    <row r="1739" spans="1:23">
      <c r="A1739" s="132" t="s">
        <v>77</v>
      </c>
      <c r="B1739" s="132" t="s">
        <v>1453</v>
      </c>
      <c r="C1739" s="132" t="s">
        <v>331</v>
      </c>
      <c r="D1739" s="132" t="s">
        <v>300</v>
      </c>
      <c r="E1739" s="132">
        <v>0</v>
      </c>
      <c r="F1739" s="132">
        <v>41</v>
      </c>
      <c r="G1739" s="132">
        <v>2785.4395</v>
      </c>
      <c r="H1739" s="132">
        <v>114203.01949999999</v>
      </c>
      <c r="I1739" s="132">
        <v>3994.999988</v>
      </c>
      <c r="J1739" s="132" t="s">
        <v>301</v>
      </c>
      <c r="K1739" s="132">
        <v>107</v>
      </c>
      <c r="L1739" s="132">
        <v>2</v>
      </c>
      <c r="M1739" s="132">
        <v>3</v>
      </c>
      <c r="N1739" s="132">
        <v>1</v>
      </c>
      <c r="O1739" s="132">
        <v>4</v>
      </c>
      <c r="P1739" s="132">
        <v>7</v>
      </c>
      <c r="Q1739" s="132">
        <v>2</v>
      </c>
      <c r="R1739" s="132">
        <v>6</v>
      </c>
      <c r="S1739" s="132">
        <v>2</v>
      </c>
      <c r="T1739" s="132">
        <v>-6</v>
      </c>
      <c r="U1739" s="132">
        <v>1</v>
      </c>
      <c r="V1739" s="132">
        <v>0</v>
      </c>
      <c r="W1739" s="132">
        <v>129</v>
      </c>
    </row>
    <row r="1740" spans="1:23">
      <c r="A1740" s="328" t="s">
        <v>83</v>
      </c>
      <c r="B1740" s="132" t="s">
        <v>1454</v>
      </c>
      <c r="C1740" s="132" t="s">
        <v>331</v>
      </c>
      <c r="D1740" s="132" t="s">
        <v>300</v>
      </c>
      <c r="E1740" s="132">
        <v>0</v>
      </c>
      <c r="F1740" s="132">
        <v>18</v>
      </c>
      <c r="G1740" s="132">
        <v>2354.8766999999998</v>
      </c>
      <c r="H1740" s="132">
        <v>42387.780599999998</v>
      </c>
      <c r="I1740" s="132">
        <v>3899.0000249999998</v>
      </c>
      <c r="J1740" s="132" t="s">
        <v>1587</v>
      </c>
      <c r="K1740" s="132">
        <v>73</v>
      </c>
      <c r="L1740" s="132">
        <v>46</v>
      </c>
      <c r="M1740" s="132">
        <v>11</v>
      </c>
      <c r="N1740" s="132">
        <v>5</v>
      </c>
      <c r="O1740" s="132">
        <v>11</v>
      </c>
      <c r="P1740" s="132">
        <v>2</v>
      </c>
      <c r="Q1740" s="132">
        <v>106</v>
      </c>
      <c r="R1740" s="132">
        <v>198</v>
      </c>
      <c r="S1740" s="132">
        <v>115</v>
      </c>
      <c r="T1740" s="132">
        <v>34</v>
      </c>
      <c r="U1740" s="132">
        <v>13</v>
      </c>
      <c r="V1740" s="132">
        <v>3</v>
      </c>
      <c r="W1740" s="132">
        <v>617</v>
      </c>
    </row>
    <row r="1741" spans="1:23">
      <c r="A1741" s="328" t="s">
        <v>83</v>
      </c>
      <c r="B1741" s="132" t="s">
        <v>1454</v>
      </c>
      <c r="C1741" s="132" t="s">
        <v>331</v>
      </c>
      <c r="D1741" s="132" t="s">
        <v>300</v>
      </c>
      <c r="E1741" s="132">
        <v>0</v>
      </c>
      <c r="F1741" s="132">
        <v>18</v>
      </c>
      <c r="G1741" s="132">
        <v>2354.8766999999998</v>
      </c>
      <c r="H1741" s="132">
        <v>42387.780599999998</v>
      </c>
      <c r="I1741" s="132">
        <v>3899.0000249999998</v>
      </c>
      <c r="J1741" s="132" t="s">
        <v>301</v>
      </c>
      <c r="K1741" s="132">
        <v>7</v>
      </c>
      <c r="L1741" s="132">
        <v>31</v>
      </c>
      <c r="M1741" s="132">
        <v>28</v>
      </c>
      <c r="N1741" s="132">
        <v>12</v>
      </c>
      <c r="O1741" s="132">
        <v>9</v>
      </c>
      <c r="P1741" s="132">
        <v>1</v>
      </c>
      <c r="Q1741" s="132">
        <v>2</v>
      </c>
      <c r="R1741" s="132">
        <v>2</v>
      </c>
      <c r="S1741" s="132">
        <v>-1</v>
      </c>
      <c r="T1741" s="132">
        <v>1</v>
      </c>
      <c r="U1741" s="132">
        <v>-1</v>
      </c>
      <c r="V1741" s="132">
        <v>0</v>
      </c>
      <c r="W1741" s="132">
        <v>91</v>
      </c>
    </row>
    <row r="1742" spans="1:23">
      <c r="A1742" s="132" t="s">
        <v>1455</v>
      </c>
      <c r="B1742" s="132" t="s">
        <v>1456</v>
      </c>
      <c r="C1742" s="132" t="s">
        <v>331</v>
      </c>
      <c r="D1742" s="132" t="s">
        <v>300</v>
      </c>
      <c r="E1742" s="132">
        <v>0</v>
      </c>
      <c r="F1742" s="132">
        <v>37</v>
      </c>
      <c r="G1742" s="132">
        <v>3395.7067999999999</v>
      </c>
      <c r="H1742" s="132">
        <v>125641.1516</v>
      </c>
      <c r="I1742" s="132">
        <v>5499</v>
      </c>
      <c r="J1742" s="132" t="s">
        <v>1587</v>
      </c>
      <c r="K1742" s="132">
        <v>53</v>
      </c>
      <c r="L1742" s="132">
        <v>48</v>
      </c>
      <c r="M1742" s="132">
        <v>31</v>
      </c>
      <c r="N1742" s="132">
        <v>53</v>
      </c>
      <c r="O1742" s="132">
        <v>122</v>
      </c>
      <c r="P1742" s="132">
        <v>103</v>
      </c>
      <c r="Q1742" s="132">
        <v>164</v>
      </c>
      <c r="R1742" s="132">
        <v>680</v>
      </c>
      <c r="S1742" s="132">
        <v>504</v>
      </c>
      <c r="T1742" s="132">
        <v>188</v>
      </c>
      <c r="U1742" s="132">
        <v>104</v>
      </c>
      <c r="V1742" s="132">
        <v>39</v>
      </c>
      <c r="W1742" s="132">
        <v>2089</v>
      </c>
    </row>
    <row r="1743" spans="1:23">
      <c r="A1743" s="132" t="s">
        <v>1455</v>
      </c>
      <c r="B1743" s="132" t="s">
        <v>1456</v>
      </c>
      <c r="C1743" s="132" t="s">
        <v>331</v>
      </c>
      <c r="D1743" s="132" t="s">
        <v>300</v>
      </c>
      <c r="E1743" s="132">
        <v>0</v>
      </c>
      <c r="F1743" s="132">
        <v>37</v>
      </c>
      <c r="G1743" s="132">
        <v>3395.7067999999999</v>
      </c>
      <c r="H1743" s="132">
        <v>125641.1516</v>
      </c>
      <c r="I1743" s="132">
        <v>5499</v>
      </c>
      <c r="J1743" s="132" t="s">
        <v>301</v>
      </c>
      <c r="K1743" s="132">
        <v>13</v>
      </c>
      <c r="L1743" s="132">
        <v>13</v>
      </c>
      <c r="M1743" s="132">
        <v>11</v>
      </c>
      <c r="N1743" s="132">
        <v>6</v>
      </c>
      <c r="O1743" s="132">
        <v>6</v>
      </c>
      <c r="P1743" s="132">
        <v>-2</v>
      </c>
      <c r="Q1743" s="132">
        <v>3</v>
      </c>
      <c r="R1743" s="132">
        <v>6</v>
      </c>
      <c r="S1743" s="132">
        <v>1</v>
      </c>
      <c r="T1743" s="132">
        <v>-1</v>
      </c>
      <c r="U1743" s="132">
        <v>2</v>
      </c>
      <c r="V1743" s="132">
        <v>0</v>
      </c>
      <c r="W1743" s="132">
        <v>58</v>
      </c>
    </row>
    <row r="1744" spans="1:23">
      <c r="A1744" s="132">
        <v>109140</v>
      </c>
      <c r="B1744" s="132" t="s">
        <v>1457</v>
      </c>
      <c r="C1744" s="132" t="s">
        <v>331</v>
      </c>
      <c r="D1744" s="132" t="s">
        <v>300</v>
      </c>
      <c r="E1744" s="132">
        <v>0</v>
      </c>
      <c r="F1744" s="132">
        <v>10</v>
      </c>
      <c r="G1744" s="132">
        <v>4270.6931000000004</v>
      </c>
      <c r="H1744" s="132">
        <v>42706.930999999997</v>
      </c>
      <c r="I1744" s="132">
        <v>5799.0000380000001</v>
      </c>
      <c r="J1744" s="132" t="s">
        <v>1587</v>
      </c>
      <c r="K1744" s="132">
        <v>16</v>
      </c>
      <c r="L1744" s="132">
        <v>13</v>
      </c>
      <c r="M1744" s="132">
        <v>56</v>
      </c>
      <c r="N1744" s="132">
        <v>64</v>
      </c>
      <c r="O1744" s="132">
        <v>25</v>
      </c>
      <c r="P1744" s="132">
        <v>46</v>
      </c>
      <c r="Q1744" s="132">
        <v>105</v>
      </c>
      <c r="R1744" s="132">
        <v>104</v>
      </c>
      <c r="S1744" s="132">
        <v>4</v>
      </c>
      <c r="T1744" s="132">
        <v>0</v>
      </c>
      <c r="U1744" s="132">
        <v>0</v>
      </c>
      <c r="V1744" s="132">
        <v>24</v>
      </c>
      <c r="W1744" s="132">
        <v>457</v>
      </c>
    </row>
    <row r="1745" spans="1:23">
      <c r="A1745" s="132">
        <v>109140</v>
      </c>
      <c r="B1745" s="132" t="s">
        <v>1457</v>
      </c>
      <c r="C1745" s="132" t="s">
        <v>331</v>
      </c>
      <c r="D1745" s="132" t="s">
        <v>300</v>
      </c>
      <c r="E1745" s="132">
        <v>0</v>
      </c>
      <c r="F1745" s="132">
        <v>10</v>
      </c>
      <c r="G1745" s="132">
        <v>4270.6931000000004</v>
      </c>
      <c r="H1745" s="132">
        <v>42706.930999999997</v>
      </c>
      <c r="I1745" s="132">
        <v>5799.0000380000001</v>
      </c>
      <c r="J1745" s="132" t="s">
        <v>301</v>
      </c>
      <c r="K1745" s="132">
        <v>4</v>
      </c>
      <c r="L1745" s="132">
        <v>0</v>
      </c>
      <c r="M1745" s="132">
        <v>1</v>
      </c>
      <c r="N1745" s="132">
        <v>-1</v>
      </c>
      <c r="O1745" s="132">
        <v>1</v>
      </c>
      <c r="P1745" s="132">
        <v>3</v>
      </c>
      <c r="Q1745" s="132">
        <v>1</v>
      </c>
      <c r="R1745" s="132">
        <v>2</v>
      </c>
      <c r="S1745" s="132">
        <v>-1</v>
      </c>
      <c r="T1745" s="132">
        <v>0</v>
      </c>
      <c r="U1745" s="132">
        <v>0</v>
      </c>
      <c r="V1745" s="132">
        <v>0</v>
      </c>
      <c r="W1745" s="132">
        <v>10</v>
      </c>
    </row>
    <row r="1746" spans="1:23">
      <c r="A1746" s="132">
        <v>109141</v>
      </c>
      <c r="B1746" s="132" t="s">
        <v>1458</v>
      </c>
      <c r="C1746" s="132" t="s">
        <v>331</v>
      </c>
      <c r="D1746" s="132" t="s">
        <v>300</v>
      </c>
      <c r="E1746" s="132">
        <v>0</v>
      </c>
      <c r="F1746" s="132">
        <v>3</v>
      </c>
      <c r="G1746" s="132">
        <v>6261.5672999999997</v>
      </c>
      <c r="H1746" s="132">
        <v>18784.7019</v>
      </c>
      <c r="I1746" s="132">
        <v>7645.0000499999996</v>
      </c>
      <c r="J1746" s="132" t="s">
        <v>1587</v>
      </c>
      <c r="K1746" s="132">
        <v>7</v>
      </c>
      <c r="L1746" s="132">
        <v>0</v>
      </c>
      <c r="M1746" s="132">
        <v>1</v>
      </c>
      <c r="N1746" s="132">
        <v>0</v>
      </c>
      <c r="O1746" s="132">
        <v>0</v>
      </c>
      <c r="P1746" s="132">
        <v>0</v>
      </c>
      <c r="Q1746" s="132">
        <v>-1</v>
      </c>
      <c r="R1746" s="132">
        <v>-1</v>
      </c>
      <c r="S1746" s="132">
        <v>0</v>
      </c>
      <c r="T1746" s="132">
        <v>0</v>
      </c>
      <c r="U1746" s="132">
        <v>2</v>
      </c>
      <c r="V1746" s="132">
        <v>0</v>
      </c>
      <c r="W1746" s="132">
        <v>8</v>
      </c>
    </row>
    <row r="1747" spans="1:23">
      <c r="A1747" s="132">
        <v>109141</v>
      </c>
      <c r="B1747" s="132" t="s">
        <v>1458</v>
      </c>
      <c r="C1747" s="132" t="s">
        <v>331</v>
      </c>
      <c r="D1747" s="132" t="s">
        <v>300</v>
      </c>
      <c r="E1747" s="132">
        <v>0</v>
      </c>
      <c r="F1747" s="132">
        <v>3</v>
      </c>
      <c r="G1747" s="132">
        <v>6261.5672999999997</v>
      </c>
      <c r="H1747" s="132">
        <v>18784.7019</v>
      </c>
      <c r="I1747" s="132">
        <v>7645.0000499999996</v>
      </c>
      <c r="J1747" s="132" t="s">
        <v>301</v>
      </c>
      <c r="K1747" s="132">
        <v>0</v>
      </c>
      <c r="L1747" s="132">
        <v>0</v>
      </c>
      <c r="M1747" s="132">
        <v>1</v>
      </c>
      <c r="N1747" s="132">
        <v>0</v>
      </c>
      <c r="O1747" s="132">
        <v>0</v>
      </c>
      <c r="P1747" s="132">
        <v>1</v>
      </c>
      <c r="Q1747" s="132">
        <v>0</v>
      </c>
      <c r="R1747" s="132">
        <v>1</v>
      </c>
      <c r="S1747" s="132">
        <v>0</v>
      </c>
      <c r="T1747" s="132">
        <v>0</v>
      </c>
      <c r="U1747" s="132">
        <v>0</v>
      </c>
      <c r="V1747" s="132">
        <v>0</v>
      </c>
      <c r="W1747" s="132">
        <v>3</v>
      </c>
    </row>
    <row r="1748" spans="1:23">
      <c r="A1748" s="132">
        <v>109142</v>
      </c>
      <c r="B1748" s="132" t="s">
        <v>1459</v>
      </c>
      <c r="C1748" s="132" t="s">
        <v>331</v>
      </c>
      <c r="D1748" s="132" t="s">
        <v>300</v>
      </c>
      <c r="E1748" s="132">
        <v>0</v>
      </c>
      <c r="F1748" s="132">
        <v>1</v>
      </c>
      <c r="G1748" s="132">
        <v>9682.5442999999996</v>
      </c>
      <c r="H1748" s="132">
        <v>9682.5442999999996</v>
      </c>
      <c r="I1748" s="132">
        <v>13999.000050000001</v>
      </c>
      <c r="J1748" s="132" t="s">
        <v>1587</v>
      </c>
      <c r="K1748" s="132">
        <v>0</v>
      </c>
      <c r="L1748" s="132">
        <v>2</v>
      </c>
      <c r="M1748" s="132">
        <v>5</v>
      </c>
      <c r="N1748" s="132">
        <v>2</v>
      </c>
      <c r="O1748" s="132">
        <v>2</v>
      </c>
      <c r="P1748" s="132">
        <v>2</v>
      </c>
      <c r="Q1748" s="132">
        <v>1</v>
      </c>
      <c r="R1748" s="132">
        <v>1</v>
      </c>
      <c r="S1748" s="132">
        <v>2</v>
      </c>
      <c r="T1748" s="132">
        <v>0</v>
      </c>
      <c r="U1748" s="132">
        <v>0</v>
      </c>
      <c r="V1748" s="132">
        <v>1</v>
      </c>
      <c r="W1748" s="132">
        <v>18</v>
      </c>
    </row>
    <row r="1749" spans="1:23">
      <c r="A1749" s="132">
        <v>109142</v>
      </c>
      <c r="B1749" s="132" t="s">
        <v>1459</v>
      </c>
      <c r="C1749" s="132" t="s">
        <v>331</v>
      </c>
      <c r="D1749" s="132" t="s">
        <v>300</v>
      </c>
      <c r="E1749" s="132">
        <v>0</v>
      </c>
      <c r="F1749" s="132">
        <v>1</v>
      </c>
      <c r="G1749" s="132">
        <v>9682.5442999999996</v>
      </c>
      <c r="H1749" s="132">
        <v>9682.5442999999996</v>
      </c>
      <c r="I1749" s="132">
        <v>13999.000050000001</v>
      </c>
      <c r="J1749" s="132" t="s">
        <v>301</v>
      </c>
      <c r="K1749" s="132">
        <v>0</v>
      </c>
      <c r="L1749" s="132">
        <v>0</v>
      </c>
      <c r="M1749" s="132">
        <v>0</v>
      </c>
      <c r="N1749" s="132">
        <v>1</v>
      </c>
      <c r="O1749" s="132">
        <v>0</v>
      </c>
      <c r="P1749" s="132">
        <v>0</v>
      </c>
      <c r="Q1749" s="132">
        <v>0</v>
      </c>
      <c r="R1749" s="132">
        <v>0</v>
      </c>
      <c r="S1749" s="132">
        <v>0</v>
      </c>
      <c r="T1749" s="132">
        <v>0</v>
      </c>
      <c r="U1749" s="132">
        <v>0</v>
      </c>
      <c r="V1749" s="132">
        <v>0</v>
      </c>
      <c r="W1749" s="132">
        <v>1</v>
      </c>
    </row>
    <row r="1750" spans="1:23">
      <c r="A1750" s="132" t="s">
        <v>1460</v>
      </c>
      <c r="B1750" s="132" t="s">
        <v>1461</v>
      </c>
      <c r="C1750" s="132" t="s">
        <v>385</v>
      </c>
      <c r="D1750" s="132" t="s">
        <v>300</v>
      </c>
      <c r="E1750" s="132">
        <v>0</v>
      </c>
      <c r="F1750" s="132">
        <v>10</v>
      </c>
      <c r="G1750" s="132">
        <v>1504.3</v>
      </c>
      <c r="H1750" s="132">
        <v>15043</v>
      </c>
      <c r="I1750" s="132">
        <v>2799</v>
      </c>
      <c r="J1750" s="132" t="s">
        <v>1587</v>
      </c>
      <c r="K1750" s="132">
        <v>1</v>
      </c>
      <c r="L1750" s="132">
        <v>1</v>
      </c>
      <c r="M1750" s="132">
        <v>1</v>
      </c>
      <c r="N1750" s="132">
        <v>0</v>
      </c>
      <c r="O1750" s="132">
        <v>3</v>
      </c>
      <c r="P1750" s="132">
        <v>0</v>
      </c>
      <c r="Q1750" s="132">
        <v>0</v>
      </c>
      <c r="R1750" s="132">
        <v>1</v>
      </c>
      <c r="S1750" s="132">
        <v>0</v>
      </c>
      <c r="T1750" s="132">
        <v>1</v>
      </c>
      <c r="U1750" s="132">
        <v>13</v>
      </c>
      <c r="V1750" s="132">
        <v>7</v>
      </c>
      <c r="W1750" s="132">
        <v>28</v>
      </c>
    </row>
    <row r="1751" spans="1:23">
      <c r="A1751" s="132" t="s">
        <v>1460</v>
      </c>
      <c r="B1751" s="132" t="s">
        <v>1461</v>
      </c>
      <c r="C1751" s="132" t="s">
        <v>385</v>
      </c>
      <c r="D1751" s="132" t="s">
        <v>300</v>
      </c>
      <c r="E1751" s="132">
        <v>0</v>
      </c>
      <c r="F1751" s="132">
        <v>10</v>
      </c>
      <c r="G1751" s="132">
        <v>1504.3</v>
      </c>
      <c r="H1751" s="132">
        <v>15043</v>
      </c>
      <c r="I1751" s="132">
        <v>2799</v>
      </c>
      <c r="J1751" s="132" t="s">
        <v>301</v>
      </c>
      <c r="K1751" s="132">
        <v>3</v>
      </c>
      <c r="L1751" s="132">
        <v>3</v>
      </c>
      <c r="M1751" s="132">
        <v>1</v>
      </c>
      <c r="N1751" s="132">
        <v>0</v>
      </c>
      <c r="O1751" s="132">
        <v>0</v>
      </c>
      <c r="P1751" s="132">
        <v>0</v>
      </c>
      <c r="Q1751" s="132">
        <v>0</v>
      </c>
      <c r="R1751" s="132">
        <v>0</v>
      </c>
      <c r="S1751" s="132">
        <v>2</v>
      </c>
      <c r="T1751" s="132">
        <v>0</v>
      </c>
      <c r="U1751" s="132">
        <v>0</v>
      </c>
      <c r="V1751" s="132">
        <v>0</v>
      </c>
      <c r="W1751" s="132">
        <v>9</v>
      </c>
    </row>
    <row r="1752" spans="1:23">
      <c r="A1752" s="132" t="s">
        <v>1462</v>
      </c>
      <c r="B1752" s="132" t="s">
        <v>1463</v>
      </c>
      <c r="C1752" s="132" t="s">
        <v>299</v>
      </c>
      <c r="D1752" s="132" t="s">
        <v>300</v>
      </c>
      <c r="E1752" s="132">
        <v>0</v>
      </c>
      <c r="F1752" s="132">
        <v>0</v>
      </c>
      <c r="G1752" s="132">
        <v>5590.94</v>
      </c>
      <c r="H1752" s="132">
        <v>0</v>
      </c>
      <c r="I1752" s="132">
        <v>7499.0000250000003</v>
      </c>
      <c r="J1752" s="132" t="s">
        <v>1587</v>
      </c>
      <c r="K1752" s="132">
        <v>0</v>
      </c>
      <c r="L1752" s="132">
        <v>1</v>
      </c>
      <c r="M1752" s="132">
        <v>0</v>
      </c>
      <c r="N1752" s="132">
        <v>0</v>
      </c>
      <c r="O1752" s="132">
        <v>0</v>
      </c>
      <c r="P1752" s="132">
        <v>0</v>
      </c>
      <c r="Q1752" s="132">
        <v>1</v>
      </c>
      <c r="R1752" s="132">
        <v>0</v>
      </c>
      <c r="S1752" s="132">
        <v>0</v>
      </c>
      <c r="T1752" s="132">
        <v>0</v>
      </c>
      <c r="U1752" s="132">
        <v>0</v>
      </c>
      <c r="V1752" s="132">
        <v>0</v>
      </c>
      <c r="W1752" s="132">
        <v>2</v>
      </c>
    </row>
    <row r="1753" spans="1:23">
      <c r="A1753" s="132" t="s">
        <v>1462</v>
      </c>
      <c r="B1753" s="132" t="s">
        <v>1463</v>
      </c>
      <c r="C1753" s="132" t="s">
        <v>299</v>
      </c>
      <c r="D1753" s="132" t="s">
        <v>300</v>
      </c>
      <c r="E1753" s="132">
        <v>0</v>
      </c>
      <c r="F1753" s="132">
        <v>0</v>
      </c>
      <c r="G1753" s="132">
        <v>5590.94</v>
      </c>
      <c r="H1753" s="132">
        <v>0</v>
      </c>
      <c r="I1753" s="132">
        <v>7499.0000250000003</v>
      </c>
      <c r="J1753" s="132" t="s">
        <v>301</v>
      </c>
      <c r="K1753" s="132">
        <v>0</v>
      </c>
      <c r="L1753" s="132">
        <v>0</v>
      </c>
      <c r="M1753" s="132">
        <v>0</v>
      </c>
      <c r="N1753" s="132">
        <v>0</v>
      </c>
      <c r="O1753" s="132">
        <v>0</v>
      </c>
      <c r="P1753" s="132">
        <v>0</v>
      </c>
      <c r="Q1753" s="132">
        <v>0</v>
      </c>
      <c r="R1753" s="132">
        <v>0</v>
      </c>
      <c r="S1753" s="132">
        <v>0</v>
      </c>
      <c r="T1753" s="132">
        <v>0</v>
      </c>
      <c r="U1753" s="132">
        <v>0</v>
      </c>
      <c r="V1753" s="132">
        <v>0</v>
      </c>
      <c r="W1753" s="132">
        <v>0</v>
      </c>
    </row>
    <row r="1754" spans="1:23">
      <c r="A1754" s="132">
        <v>109147</v>
      </c>
      <c r="B1754" s="132" t="s">
        <v>1464</v>
      </c>
      <c r="C1754" s="132" t="s">
        <v>299</v>
      </c>
      <c r="D1754" s="132" t="s">
        <v>300</v>
      </c>
      <c r="E1754" s="132">
        <v>0</v>
      </c>
      <c r="F1754" s="132">
        <v>1</v>
      </c>
      <c r="G1754" s="132">
        <v>8070.9537</v>
      </c>
      <c r="H1754" s="132">
        <v>8070.9537</v>
      </c>
      <c r="I1754" s="132">
        <v>11999.000029999999</v>
      </c>
      <c r="J1754" s="132" t="s">
        <v>1587</v>
      </c>
      <c r="K1754" s="132">
        <v>2</v>
      </c>
      <c r="L1754" s="132">
        <v>9</v>
      </c>
      <c r="M1754" s="132">
        <v>11</v>
      </c>
      <c r="N1754" s="132">
        <v>7</v>
      </c>
      <c r="O1754" s="132">
        <v>2</v>
      </c>
      <c r="P1754" s="132">
        <v>1</v>
      </c>
      <c r="Q1754" s="132">
        <v>1</v>
      </c>
      <c r="R1754" s="132">
        <v>2</v>
      </c>
      <c r="S1754" s="132">
        <v>0</v>
      </c>
      <c r="T1754" s="132">
        <v>0</v>
      </c>
      <c r="U1754" s="132">
        <v>0</v>
      </c>
      <c r="V1754" s="132">
        <v>1</v>
      </c>
      <c r="W1754" s="132">
        <v>36</v>
      </c>
    </row>
    <row r="1755" spans="1:23">
      <c r="A1755" s="132">
        <v>109147</v>
      </c>
      <c r="B1755" s="132" t="s">
        <v>1464</v>
      </c>
      <c r="C1755" s="132" t="s">
        <v>299</v>
      </c>
      <c r="D1755" s="132" t="s">
        <v>300</v>
      </c>
      <c r="E1755" s="132">
        <v>0</v>
      </c>
      <c r="F1755" s="132">
        <v>1</v>
      </c>
      <c r="G1755" s="132">
        <v>8070.9537</v>
      </c>
      <c r="H1755" s="132">
        <v>8070.9537</v>
      </c>
      <c r="I1755" s="132">
        <v>11999.000029999999</v>
      </c>
      <c r="J1755" s="132" t="s">
        <v>301</v>
      </c>
      <c r="K1755" s="132">
        <v>0</v>
      </c>
      <c r="L1755" s="132">
        <v>1</v>
      </c>
      <c r="M1755" s="132">
        <v>0</v>
      </c>
      <c r="N1755" s="132">
        <v>4</v>
      </c>
      <c r="O1755" s="132">
        <v>0</v>
      </c>
      <c r="P1755" s="132">
        <v>0</v>
      </c>
      <c r="Q1755" s="132">
        <v>-1</v>
      </c>
      <c r="R1755" s="132">
        <v>0</v>
      </c>
      <c r="S1755" s="132">
        <v>0</v>
      </c>
      <c r="T1755" s="132">
        <v>0</v>
      </c>
      <c r="U1755" s="132">
        <v>0</v>
      </c>
      <c r="V1755" s="132">
        <v>0</v>
      </c>
      <c r="W1755" s="132">
        <v>4</v>
      </c>
    </row>
    <row r="1756" spans="1:23">
      <c r="A1756" s="132" t="s">
        <v>116</v>
      </c>
      <c r="B1756" s="132" t="s">
        <v>1465</v>
      </c>
      <c r="C1756" s="132" t="s">
        <v>331</v>
      </c>
      <c r="D1756" s="132" t="s">
        <v>300</v>
      </c>
      <c r="E1756" s="132">
        <v>0</v>
      </c>
      <c r="F1756" s="132">
        <v>3</v>
      </c>
      <c r="G1756" s="132">
        <v>5822.9593000000004</v>
      </c>
      <c r="H1756" s="132">
        <v>17468.877899999999</v>
      </c>
      <c r="I1756" s="132">
        <v>7645.0000499999996</v>
      </c>
      <c r="J1756" s="132" t="s">
        <v>1587</v>
      </c>
      <c r="K1756" s="132">
        <v>0</v>
      </c>
      <c r="L1756" s="132">
        <v>0</v>
      </c>
      <c r="M1756" s="132">
        <v>0</v>
      </c>
      <c r="N1756" s="132">
        <v>21</v>
      </c>
      <c r="O1756" s="132">
        <v>19</v>
      </c>
      <c r="P1756" s="132">
        <v>7</v>
      </c>
      <c r="Q1756" s="132">
        <v>2</v>
      </c>
      <c r="R1756" s="132">
        <v>1</v>
      </c>
      <c r="S1756" s="132">
        <v>4</v>
      </c>
      <c r="T1756" s="132">
        <v>1</v>
      </c>
      <c r="U1756" s="132">
        <v>0</v>
      </c>
      <c r="V1756" s="132">
        <v>0</v>
      </c>
      <c r="W1756" s="132">
        <v>55</v>
      </c>
    </row>
    <row r="1757" spans="1:23">
      <c r="A1757" s="132" t="s">
        <v>116</v>
      </c>
      <c r="B1757" s="132" t="s">
        <v>1465</v>
      </c>
      <c r="C1757" s="132" t="s">
        <v>331</v>
      </c>
      <c r="D1757" s="132" t="s">
        <v>300</v>
      </c>
      <c r="E1757" s="132">
        <v>0</v>
      </c>
      <c r="F1757" s="132">
        <v>3</v>
      </c>
      <c r="G1757" s="132">
        <v>5822.9593000000004</v>
      </c>
      <c r="H1757" s="132">
        <v>17468.877899999999</v>
      </c>
      <c r="I1757" s="132">
        <v>7645.0000499999996</v>
      </c>
      <c r="J1757" s="132" t="s">
        <v>301</v>
      </c>
      <c r="K1757" s="132">
        <v>0</v>
      </c>
      <c r="L1757" s="132">
        <v>0</v>
      </c>
      <c r="M1757" s="132">
        <v>1</v>
      </c>
      <c r="N1757" s="132">
        <v>1</v>
      </c>
      <c r="O1757" s="132">
        <v>0</v>
      </c>
      <c r="P1757" s="132">
        <v>0</v>
      </c>
      <c r="Q1757" s="132">
        <v>0</v>
      </c>
      <c r="R1757" s="132">
        <v>1</v>
      </c>
      <c r="S1757" s="132">
        <v>0</v>
      </c>
      <c r="T1757" s="132">
        <v>0</v>
      </c>
      <c r="U1757" s="132">
        <v>0</v>
      </c>
      <c r="V1757" s="132">
        <v>0</v>
      </c>
      <c r="W1757" s="132">
        <v>3</v>
      </c>
    </row>
    <row r="1758" spans="1:23">
      <c r="A1758" s="132" t="s">
        <v>1466</v>
      </c>
      <c r="B1758" s="132" t="s">
        <v>1467</v>
      </c>
      <c r="C1758" s="132" t="s">
        <v>236</v>
      </c>
      <c r="D1758" s="132" t="s">
        <v>300</v>
      </c>
      <c r="E1758" s="132">
        <v>0</v>
      </c>
      <c r="F1758" s="132">
        <v>6</v>
      </c>
      <c r="G1758" s="132">
        <v>2792.3425000000002</v>
      </c>
      <c r="H1758" s="132">
        <v>16754.055</v>
      </c>
      <c r="I1758" s="132">
        <v>5699.0000250000003</v>
      </c>
      <c r="J1758" s="132" t="s">
        <v>1587</v>
      </c>
      <c r="K1758" s="132">
        <v>8</v>
      </c>
      <c r="L1758" s="132">
        <v>12</v>
      </c>
      <c r="M1758" s="132">
        <v>9</v>
      </c>
      <c r="N1758" s="132">
        <v>4</v>
      </c>
      <c r="O1758" s="132">
        <v>4</v>
      </c>
      <c r="P1758" s="132">
        <v>1</v>
      </c>
      <c r="Q1758" s="132">
        <v>-1</v>
      </c>
      <c r="R1758" s="132">
        <v>-2</v>
      </c>
      <c r="S1758" s="132">
        <v>0</v>
      </c>
      <c r="T1758" s="132">
        <v>1</v>
      </c>
      <c r="U1758" s="132">
        <v>3</v>
      </c>
      <c r="V1758" s="132">
        <v>-1</v>
      </c>
      <c r="W1758" s="132">
        <v>38</v>
      </c>
    </row>
    <row r="1759" spans="1:23">
      <c r="A1759" s="132" t="s">
        <v>1466</v>
      </c>
      <c r="B1759" s="132" t="s">
        <v>1467</v>
      </c>
      <c r="C1759" s="132" t="s">
        <v>236</v>
      </c>
      <c r="D1759" s="132" t="s">
        <v>300</v>
      </c>
      <c r="E1759" s="132">
        <v>0</v>
      </c>
      <c r="F1759" s="132">
        <v>6</v>
      </c>
      <c r="G1759" s="132">
        <v>2792.3425000000002</v>
      </c>
      <c r="H1759" s="132">
        <v>16754.055</v>
      </c>
      <c r="I1759" s="132">
        <v>5699.0000250000003</v>
      </c>
      <c r="J1759" s="132" t="s">
        <v>301</v>
      </c>
      <c r="K1759" s="132">
        <v>-1</v>
      </c>
      <c r="L1759" s="132">
        <v>0</v>
      </c>
      <c r="M1759" s="132">
        <v>1</v>
      </c>
      <c r="N1759" s="132">
        <v>0</v>
      </c>
      <c r="O1759" s="132">
        <v>0</v>
      </c>
      <c r="P1759" s="132">
        <v>-2</v>
      </c>
      <c r="Q1759" s="132">
        <v>-3</v>
      </c>
      <c r="R1759" s="132">
        <v>-1</v>
      </c>
      <c r="S1759" s="132">
        <v>-1</v>
      </c>
      <c r="T1759" s="132">
        <v>-3</v>
      </c>
      <c r="U1759" s="132">
        <v>0</v>
      </c>
      <c r="V1759" s="132">
        <v>0</v>
      </c>
      <c r="W1759" s="132">
        <v>-10</v>
      </c>
    </row>
    <row r="1760" spans="1:23">
      <c r="A1760" s="132" t="s">
        <v>1468</v>
      </c>
      <c r="B1760" s="132" t="s">
        <v>1469</v>
      </c>
      <c r="C1760" s="132" t="s">
        <v>299</v>
      </c>
      <c r="D1760" s="132" t="s">
        <v>300</v>
      </c>
      <c r="E1760" s="132">
        <v>0</v>
      </c>
      <c r="F1760" s="132">
        <v>5</v>
      </c>
      <c r="G1760" s="132">
        <v>3152.0391</v>
      </c>
      <c r="H1760" s="132">
        <v>15760.1955</v>
      </c>
      <c r="I1760" s="132">
        <v>4095</v>
      </c>
      <c r="J1760" s="132" t="s">
        <v>1587</v>
      </c>
      <c r="K1760" s="132">
        <v>35</v>
      </c>
      <c r="L1760" s="132">
        <v>11</v>
      </c>
      <c r="M1760" s="132">
        <v>47</v>
      </c>
      <c r="N1760" s="132">
        <v>30</v>
      </c>
      <c r="O1760" s="132">
        <v>27</v>
      </c>
      <c r="P1760" s="132">
        <v>30</v>
      </c>
      <c r="Q1760" s="132">
        <v>21</v>
      </c>
      <c r="R1760" s="132">
        <v>17</v>
      </c>
      <c r="S1760" s="132">
        <v>6</v>
      </c>
      <c r="T1760" s="132">
        <v>1</v>
      </c>
      <c r="U1760" s="132">
        <v>0</v>
      </c>
      <c r="V1760" s="132">
        <v>2</v>
      </c>
      <c r="W1760" s="132">
        <v>227</v>
      </c>
    </row>
    <row r="1761" spans="1:23">
      <c r="A1761" s="132" t="s">
        <v>1468</v>
      </c>
      <c r="B1761" s="132" t="s">
        <v>1469</v>
      </c>
      <c r="C1761" s="132" t="s">
        <v>299</v>
      </c>
      <c r="D1761" s="132" t="s">
        <v>300</v>
      </c>
      <c r="E1761" s="132">
        <v>0</v>
      </c>
      <c r="F1761" s="132">
        <v>5</v>
      </c>
      <c r="G1761" s="132">
        <v>3152.0391</v>
      </c>
      <c r="H1761" s="132">
        <v>15760.1955</v>
      </c>
      <c r="I1761" s="132">
        <v>4095</v>
      </c>
      <c r="J1761" s="132" t="s">
        <v>301</v>
      </c>
      <c r="K1761" s="132">
        <v>1</v>
      </c>
      <c r="L1761" s="132">
        <v>0</v>
      </c>
      <c r="M1761" s="132">
        <v>0</v>
      </c>
      <c r="N1761" s="132">
        <v>12</v>
      </c>
      <c r="O1761" s="132">
        <v>4</v>
      </c>
      <c r="P1761" s="132">
        <v>1</v>
      </c>
      <c r="Q1761" s="132">
        <v>1</v>
      </c>
      <c r="R1761" s="132">
        <v>-1</v>
      </c>
      <c r="S1761" s="132">
        <v>-1</v>
      </c>
      <c r="T1761" s="132">
        <v>-1</v>
      </c>
      <c r="U1761" s="132">
        <v>0</v>
      </c>
      <c r="V1761" s="132">
        <v>0</v>
      </c>
      <c r="W1761" s="132">
        <v>16</v>
      </c>
    </row>
    <row r="1762" spans="1:23">
      <c r="A1762" s="132" t="s">
        <v>1470</v>
      </c>
      <c r="B1762" s="132" t="s">
        <v>1471</v>
      </c>
      <c r="C1762" s="132" t="s">
        <v>299</v>
      </c>
      <c r="D1762" s="132" t="s">
        <v>300</v>
      </c>
      <c r="E1762" s="132">
        <v>0</v>
      </c>
      <c r="F1762" s="132">
        <v>2</v>
      </c>
      <c r="G1762" s="132">
        <v>3655.8975999999998</v>
      </c>
      <c r="H1762" s="132">
        <v>7311.7951999999996</v>
      </c>
      <c r="I1762" s="132">
        <v>5298.9999749999997</v>
      </c>
      <c r="J1762" s="132" t="s">
        <v>1587</v>
      </c>
      <c r="K1762" s="132">
        <v>25</v>
      </c>
      <c r="L1762" s="132">
        <v>51</v>
      </c>
      <c r="M1762" s="132">
        <v>40</v>
      </c>
      <c r="N1762" s="132">
        <v>54</v>
      </c>
      <c r="O1762" s="132">
        <v>24</v>
      </c>
      <c r="P1762" s="132">
        <v>45</v>
      </c>
      <c r="Q1762" s="132">
        <v>15</v>
      </c>
      <c r="R1762" s="132">
        <v>39</v>
      </c>
      <c r="S1762" s="132">
        <v>14</v>
      </c>
      <c r="T1762" s="132">
        <v>3</v>
      </c>
      <c r="U1762" s="132">
        <v>1</v>
      </c>
      <c r="V1762" s="132">
        <v>1</v>
      </c>
      <c r="W1762" s="132">
        <v>312</v>
      </c>
    </row>
    <row r="1763" spans="1:23">
      <c r="A1763" s="132" t="s">
        <v>1470</v>
      </c>
      <c r="B1763" s="132" t="s">
        <v>1471</v>
      </c>
      <c r="C1763" s="132" t="s">
        <v>299</v>
      </c>
      <c r="D1763" s="132" t="s">
        <v>300</v>
      </c>
      <c r="E1763" s="132">
        <v>0</v>
      </c>
      <c r="F1763" s="132">
        <v>2</v>
      </c>
      <c r="G1763" s="132">
        <v>3655.8975999999998</v>
      </c>
      <c r="H1763" s="132">
        <v>7311.7951999999996</v>
      </c>
      <c r="I1763" s="132">
        <v>5298.9999749999997</v>
      </c>
      <c r="J1763" s="132" t="s">
        <v>301</v>
      </c>
      <c r="K1763" s="132">
        <v>1</v>
      </c>
      <c r="L1763" s="132">
        <v>-1</v>
      </c>
      <c r="M1763" s="132">
        <v>3</v>
      </c>
      <c r="N1763" s="132">
        <v>8</v>
      </c>
      <c r="O1763" s="132">
        <v>0</v>
      </c>
      <c r="P1763" s="132">
        <v>3</v>
      </c>
      <c r="Q1763" s="132">
        <v>0</v>
      </c>
      <c r="R1763" s="132">
        <v>0</v>
      </c>
      <c r="S1763" s="132">
        <v>-1</v>
      </c>
      <c r="T1763" s="132">
        <v>0</v>
      </c>
      <c r="U1763" s="132">
        <v>0</v>
      </c>
      <c r="V1763" s="132">
        <v>0</v>
      </c>
      <c r="W1763" s="132">
        <v>13</v>
      </c>
    </row>
    <row r="1764" spans="1:23">
      <c r="A1764" s="132" t="s">
        <v>1472</v>
      </c>
      <c r="B1764" s="132" t="s">
        <v>1473</v>
      </c>
      <c r="C1764" s="132" t="s">
        <v>236</v>
      </c>
      <c r="D1764" s="132" t="s">
        <v>300</v>
      </c>
      <c r="E1764" s="132">
        <v>0</v>
      </c>
      <c r="F1764" s="132">
        <v>64</v>
      </c>
      <c r="G1764" s="132">
        <v>1942.1760999999999</v>
      </c>
      <c r="H1764" s="132">
        <v>124299.27039999999</v>
      </c>
      <c r="I1764" s="132">
        <v>3295.0000129999999</v>
      </c>
      <c r="J1764" s="132" t="s">
        <v>1587</v>
      </c>
      <c r="K1764" s="132">
        <v>239</v>
      </c>
      <c r="L1764" s="132">
        <v>178</v>
      </c>
      <c r="M1764" s="132">
        <v>440</v>
      </c>
      <c r="N1764" s="132">
        <v>498</v>
      </c>
      <c r="O1764" s="132">
        <v>244</v>
      </c>
      <c r="P1764" s="132">
        <v>274</v>
      </c>
      <c r="Q1764" s="132">
        <v>351</v>
      </c>
      <c r="R1764" s="132">
        <v>1126</v>
      </c>
      <c r="S1764" s="132">
        <v>612</v>
      </c>
      <c r="T1764" s="132">
        <v>48</v>
      </c>
      <c r="U1764" s="132">
        <v>16</v>
      </c>
      <c r="V1764" s="132">
        <v>-3</v>
      </c>
      <c r="W1764" s="132">
        <v>4023</v>
      </c>
    </row>
    <row r="1765" spans="1:23">
      <c r="A1765" s="132" t="s">
        <v>1472</v>
      </c>
      <c r="B1765" s="132" t="s">
        <v>1473</v>
      </c>
      <c r="C1765" s="132" t="s">
        <v>236</v>
      </c>
      <c r="D1765" s="132" t="s">
        <v>300</v>
      </c>
      <c r="E1765" s="132">
        <v>0</v>
      </c>
      <c r="F1765" s="132">
        <v>64</v>
      </c>
      <c r="G1765" s="132">
        <v>1942.1760999999999</v>
      </c>
      <c r="H1765" s="132">
        <v>124299.27039999999</v>
      </c>
      <c r="I1765" s="132">
        <v>3295.0000129999999</v>
      </c>
      <c r="J1765" s="132" t="s">
        <v>301</v>
      </c>
      <c r="K1765" s="132">
        <v>8</v>
      </c>
      <c r="L1765" s="132">
        <v>10</v>
      </c>
      <c r="M1765" s="132">
        <v>5</v>
      </c>
      <c r="N1765" s="132">
        <v>-13</v>
      </c>
      <c r="O1765" s="132">
        <v>-17</v>
      </c>
      <c r="P1765" s="132">
        <v>-16</v>
      </c>
      <c r="Q1765" s="132">
        <v>-9</v>
      </c>
      <c r="R1765" s="132">
        <v>-11</v>
      </c>
      <c r="S1765" s="132">
        <v>-15</v>
      </c>
      <c r="T1765" s="132">
        <v>-10</v>
      </c>
      <c r="U1765" s="132">
        <v>-3</v>
      </c>
      <c r="V1765" s="132">
        <v>0</v>
      </c>
      <c r="W1765" s="132">
        <v>-71</v>
      </c>
    </row>
    <row r="1766" spans="1:23">
      <c r="A1766" s="132" t="s">
        <v>92</v>
      </c>
      <c r="B1766" s="132" t="s">
        <v>1474</v>
      </c>
      <c r="C1766" s="132" t="s">
        <v>331</v>
      </c>
      <c r="D1766" s="132" t="s">
        <v>300</v>
      </c>
      <c r="E1766" s="132">
        <v>0</v>
      </c>
      <c r="F1766" s="132">
        <v>9</v>
      </c>
      <c r="G1766" s="132">
        <v>1381.0786000000001</v>
      </c>
      <c r="H1766" s="132">
        <v>12429.707399999999</v>
      </c>
      <c r="I1766" s="132">
        <v>2199.0000380000001</v>
      </c>
      <c r="J1766" s="132" t="s">
        <v>1587</v>
      </c>
      <c r="K1766" s="132">
        <v>0</v>
      </c>
      <c r="L1766" s="132">
        <v>23</v>
      </c>
      <c r="M1766" s="132">
        <v>160</v>
      </c>
      <c r="N1766" s="132">
        <v>238</v>
      </c>
      <c r="O1766" s="132">
        <v>181</v>
      </c>
      <c r="P1766" s="132">
        <v>101</v>
      </c>
      <c r="Q1766" s="132">
        <v>34</v>
      </c>
      <c r="R1766" s="132">
        <v>16</v>
      </c>
      <c r="S1766" s="132">
        <v>129</v>
      </c>
      <c r="T1766" s="132">
        <v>173</v>
      </c>
      <c r="U1766" s="132">
        <v>99</v>
      </c>
      <c r="V1766" s="132">
        <v>146</v>
      </c>
      <c r="W1766" s="132">
        <v>1300</v>
      </c>
    </row>
    <row r="1767" spans="1:23">
      <c r="A1767" s="132" t="s">
        <v>92</v>
      </c>
      <c r="B1767" s="132" t="s">
        <v>1474</v>
      </c>
      <c r="C1767" s="132" t="s">
        <v>331</v>
      </c>
      <c r="D1767" s="132" t="s">
        <v>300</v>
      </c>
      <c r="E1767" s="132">
        <v>0</v>
      </c>
      <c r="F1767" s="132">
        <v>9</v>
      </c>
      <c r="G1767" s="132">
        <v>1381.0786000000001</v>
      </c>
      <c r="H1767" s="132">
        <v>12429.707399999999</v>
      </c>
      <c r="I1767" s="132">
        <v>2199.0000380000001</v>
      </c>
      <c r="J1767" s="132" t="s">
        <v>301</v>
      </c>
      <c r="K1767" s="132">
        <v>76</v>
      </c>
      <c r="L1767" s="132">
        <v>81</v>
      </c>
      <c r="M1767" s="132">
        <v>64</v>
      </c>
      <c r="N1767" s="132">
        <v>36</v>
      </c>
      <c r="O1767" s="132">
        <v>15</v>
      </c>
      <c r="P1767" s="132">
        <v>4</v>
      </c>
      <c r="Q1767" s="132">
        <v>9</v>
      </c>
      <c r="R1767" s="132">
        <v>-1</v>
      </c>
      <c r="S1767" s="132">
        <v>2</v>
      </c>
      <c r="T1767" s="132">
        <v>0</v>
      </c>
      <c r="U1767" s="132">
        <v>0</v>
      </c>
      <c r="V1767" s="132">
        <v>0</v>
      </c>
      <c r="W1767" s="132">
        <v>286</v>
      </c>
    </row>
    <row r="1768" spans="1:23">
      <c r="A1768" s="132" t="s">
        <v>66</v>
      </c>
      <c r="B1768" s="132" t="s">
        <v>239</v>
      </c>
      <c r="C1768" s="132" t="s">
        <v>236</v>
      </c>
      <c r="D1768" s="132" t="s">
        <v>300</v>
      </c>
      <c r="E1768" s="132">
        <v>0</v>
      </c>
      <c r="F1768" s="132">
        <v>376</v>
      </c>
      <c r="G1768" s="132">
        <v>1730.5043000000001</v>
      </c>
      <c r="H1768" s="132">
        <v>650669.61679999996</v>
      </c>
      <c r="I1768" s="132">
        <v>2799</v>
      </c>
      <c r="J1768" s="132" t="s">
        <v>1587</v>
      </c>
      <c r="K1768" s="132">
        <v>5</v>
      </c>
      <c r="L1768" s="132">
        <v>-1</v>
      </c>
      <c r="M1768" s="132">
        <v>0</v>
      </c>
      <c r="N1768" s="132">
        <v>178</v>
      </c>
      <c r="O1768" s="132">
        <v>255</v>
      </c>
      <c r="P1768" s="132">
        <v>226</v>
      </c>
      <c r="Q1768" s="132">
        <v>268</v>
      </c>
      <c r="R1768" s="132">
        <v>1125</v>
      </c>
      <c r="S1768" s="132">
        <v>490</v>
      </c>
      <c r="T1768" s="132">
        <v>26</v>
      </c>
      <c r="U1768" s="132">
        <v>7</v>
      </c>
      <c r="V1768" s="132">
        <v>0</v>
      </c>
      <c r="W1768" s="132">
        <v>2579</v>
      </c>
    </row>
    <row r="1769" spans="1:23">
      <c r="A1769" s="132" t="s">
        <v>66</v>
      </c>
      <c r="B1769" s="132" t="s">
        <v>239</v>
      </c>
      <c r="C1769" s="132" t="s">
        <v>236</v>
      </c>
      <c r="D1769" s="132" t="s">
        <v>300</v>
      </c>
      <c r="E1769" s="132">
        <v>0</v>
      </c>
      <c r="F1769" s="132">
        <v>376</v>
      </c>
      <c r="G1769" s="132">
        <v>1730.5043000000001</v>
      </c>
      <c r="H1769" s="132">
        <v>650669.61679999996</v>
      </c>
      <c r="I1769" s="132">
        <v>2799</v>
      </c>
      <c r="J1769" s="132" t="s">
        <v>301</v>
      </c>
      <c r="K1769" s="132">
        <v>0</v>
      </c>
      <c r="L1769" s="132">
        <v>-2</v>
      </c>
      <c r="M1769" s="132">
        <v>366</v>
      </c>
      <c r="N1769" s="132">
        <v>516</v>
      </c>
      <c r="O1769" s="132">
        <v>620</v>
      </c>
      <c r="P1769" s="132">
        <v>550</v>
      </c>
      <c r="Q1769" s="132">
        <v>627</v>
      </c>
      <c r="R1769" s="132">
        <v>1684</v>
      </c>
      <c r="S1769" s="132">
        <v>507</v>
      </c>
      <c r="T1769" s="132">
        <v>222</v>
      </c>
      <c r="U1769" s="132">
        <v>67</v>
      </c>
      <c r="V1769" s="132">
        <v>0</v>
      </c>
      <c r="W1769" s="132">
        <v>5157</v>
      </c>
    </row>
    <row r="1770" spans="1:23">
      <c r="A1770" s="132" t="s">
        <v>1475</v>
      </c>
      <c r="B1770" s="132" t="s">
        <v>1476</v>
      </c>
      <c r="C1770" s="132" t="s">
        <v>236</v>
      </c>
      <c r="D1770" s="132" t="s">
        <v>300</v>
      </c>
      <c r="E1770" s="132">
        <v>0</v>
      </c>
      <c r="F1770" s="132">
        <v>25</v>
      </c>
      <c r="G1770" s="132">
        <v>2168.0075000000002</v>
      </c>
      <c r="H1770" s="132">
        <v>54200.1875</v>
      </c>
      <c r="I1770" s="132">
        <v>4295.0000250000003</v>
      </c>
      <c r="J1770" s="132" t="s">
        <v>1587</v>
      </c>
      <c r="K1770" s="132">
        <v>228</v>
      </c>
      <c r="L1770" s="132">
        <v>549</v>
      </c>
      <c r="M1770" s="132">
        <v>88</v>
      </c>
      <c r="N1770" s="132">
        <v>168</v>
      </c>
      <c r="O1770" s="132">
        <v>96</v>
      </c>
      <c r="P1770" s="132">
        <v>86</v>
      </c>
      <c r="Q1770" s="132">
        <v>211</v>
      </c>
      <c r="R1770" s="132">
        <v>969</v>
      </c>
      <c r="S1770" s="132">
        <v>706</v>
      </c>
      <c r="T1770" s="132">
        <v>109</v>
      </c>
      <c r="U1770" s="132">
        <v>89</v>
      </c>
      <c r="V1770" s="132">
        <v>113</v>
      </c>
      <c r="W1770" s="132">
        <v>3412</v>
      </c>
    </row>
    <row r="1771" spans="1:23">
      <c r="A1771" s="132" t="s">
        <v>1475</v>
      </c>
      <c r="B1771" s="132" t="s">
        <v>1476</v>
      </c>
      <c r="C1771" s="132" t="s">
        <v>236</v>
      </c>
      <c r="D1771" s="132" t="s">
        <v>300</v>
      </c>
      <c r="E1771" s="132">
        <v>0</v>
      </c>
      <c r="F1771" s="132">
        <v>25</v>
      </c>
      <c r="G1771" s="132">
        <v>2168.0075000000002</v>
      </c>
      <c r="H1771" s="132">
        <v>54200.1875</v>
      </c>
      <c r="I1771" s="132">
        <v>4295.0000250000003</v>
      </c>
      <c r="J1771" s="132" t="s">
        <v>301</v>
      </c>
      <c r="K1771" s="132">
        <v>178</v>
      </c>
      <c r="L1771" s="132">
        <v>30</v>
      </c>
      <c r="M1771" s="132">
        <v>6</v>
      </c>
      <c r="N1771" s="132">
        <v>-6</v>
      </c>
      <c r="O1771" s="132">
        <v>-2</v>
      </c>
      <c r="P1771" s="132">
        <v>-2</v>
      </c>
      <c r="Q1771" s="132">
        <v>-3</v>
      </c>
      <c r="R1771" s="132">
        <v>-2</v>
      </c>
      <c r="S1771" s="132">
        <v>-4</v>
      </c>
      <c r="T1771" s="132">
        <v>-3</v>
      </c>
      <c r="U1771" s="132">
        <v>-3</v>
      </c>
      <c r="V1771" s="132">
        <v>0</v>
      </c>
      <c r="W1771" s="132">
        <v>189</v>
      </c>
    </row>
    <row r="1772" spans="1:23">
      <c r="A1772" s="132">
        <v>109144</v>
      </c>
      <c r="B1772" s="132" t="s">
        <v>1477</v>
      </c>
      <c r="C1772" s="132" t="s">
        <v>299</v>
      </c>
      <c r="D1772" s="132" t="s">
        <v>300</v>
      </c>
      <c r="E1772" s="132">
        <v>0</v>
      </c>
      <c r="F1772" s="132">
        <v>2</v>
      </c>
      <c r="G1772" s="132">
        <v>4905.91</v>
      </c>
      <c r="H1772" s="132">
        <v>9811.82</v>
      </c>
      <c r="I1772" s="132">
        <v>7399.0000129999999</v>
      </c>
      <c r="J1772" s="132" t="s">
        <v>1587</v>
      </c>
      <c r="K1772" s="132">
        <v>2</v>
      </c>
      <c r="L1772" s="132">
        <v>30</v>
      </c>
      <c r="M1772" s="132">
        <v>7</v>
      </c>
      <c r="N1772" s="132">
        <v>8</v>
      </c>
      <c r="O1772" s="132">
        <v>0</v>
      </c>
      <c r="P1772" s="132">
        <v>3</v>
      </c>
      <c r="Q1772" s="132">
        <v>2</v>
      </c>
      <c r="R1772" s="132">
        <v>1</v>
      </c>
      <c r="S1772" s="132">
        <v>1</v>
      </c>
      <c r="T1772" s="132">
        <v>0</v>
      </c>
      <c r="U1772" s="132">
        <v>0</v>
      </c>
      <c r="V1772" s="132">
        <v>0</v>
      </c>
      <c r="W1772" s="132">
        <v>54</v>
      </c>
    </row>
    <row r="1773" spans="1:23">
      <c r="A1773" s="132">
        <v>109144</v>
      </c>
      <c r="B1773" s="132" t="s">
        <v>1477</v>
      </c>
      <c r="C1773" s="132" t="s">
        <v>299</v>
      </c>
      <c r="D1773" s="132" t="s">
        <v>300</v>
      </c>
      <c r="E1773" s="132">
        <v>0</v>
      </c>
      <c r="F1773" s="132">
        <v>2</v>
      </c>
      <c r="G1773" s="132">
        <v>4905.91</v>
      </c>
      <c r="H1773" s="132">
        <v>9811.82</v>
      </c>
      <c r="I1773" s="132">
        <v>7399.0000129999999</v>
      </c>
      <c r="J1773" s="132" t="s">
        <v>301</v>
      </c>
      <c r="K1773" s="132">
        <v>1</v>
      </c>
      <c r="L1773" s="132">
        <v>0</v>
      </c>
      <c r="M1773" s="132">
        <v>0</v>
      </c>
      <c r="N1773" s="132">
        <v>0</v>
      </c>
      <c r="O1773" s="132">
        <v>1</v>
      </c>
      <c r="P1773" s="132">
        <v>0</v>
      </c>
      <c r="Q1773" s="132">
        <v>-1</v>
      </c>
      <c r="R1773" s="132">
        <v>0</v>
      </c>
      <c r="S1773" s="132">
        <v>0</v>
      </c>
      <c r="T1773" s="132">
        <v>0</v>
      </c>
      <c r="U1773" s="132">
        <v>-1</v>
      </c>
      <c r="V1773" s="132">
        <v>0</v>
      </c>
      <c r="W1773" s="132">
        <v>0</v>
      </c>
    </row>
    <row r="1774" spans="1:23">
      <c r="A1774" s="132">
        <v>109146</v>
      </c>
      <c r="B1774" s="132" t="s">
        <v>1478</v>
      </c>
      <c r="C1774" s="132" t="s">
        <v>299</v>
      </c>
      <c r="D1774" s="132" t="s">
        <v>300</v>
      </c>
      <c r="E1774" s="132">
        <v>0</v>
      </c>
      <c r="F1774" s="132">
        <v>0</v>
      </c>
      <c r="G1774" s="132">
        <v>6765.05</v>
      </c>
      <c r="H1774" s="132">
        <v>0</v>
      </c>
      <c r="I1774" s="132">
        <v>9999</v>
      </c>
      <c r="J1774" s="132" t="s">
        <v>1587</v>
      </c>
      <c r="K1774" s="132">
        <v>1</v>
      </c>
      <c r="L1774" s="132">
        <v>4</v>
      </c>
      <c r="M1774" s="132">
        <v>5</v>
      </c>
      <c r="N1774" s="132">
        <v>2</v>
      </c>
      <c r="O1774" s="132">
        <v>4</v>
      </c>
      <c r="P1774" s="132">
        <v>0</v>
      </c>
      <c r="Q1774" s="132">
        <v>1</v>
      </c>
      <c r="R1774" s="132">
        <v>3</v>
      </c>
      <c r="S1774" s="132">
        <v>0</v>
      </c>
      <c r="T1774" s="132">
        <v>0</v>
      </c>
      <c r="U1774" s="132">
        <v>0</v>
      </c>
      <c r="V1774" s="132">
        <v>0</v>
      </c>
      <c r="W1774" s="132">
        <v>20</v>
      </c>
    </row>
    <row r="1775" spans="1:23">
      <c r="A1775" s="132">
        <v>109146</v>
      </c>
      <c r="B1775" s="132" t="s">
        <v>1478</v>
      </c>
      <c r="C1775" s="132" t="s">
        <v>299</v>
      </c>
      <c r="D1775" s="132" t="s">
        <v>300</v>
      </c>
      <c r="E1775" s="132">
        <v>0</v>
      </c>
      <c r="F1775" s="132">
        <v>0</v>
      </c>
      <c r="G1775" s="132">
        <v>6765.05</v>
      </c>
      <c r="H1775" s="132">
        <v>0</v>
      </c>
      <c r="I1775" s="132">
        <v>9999</v>
      </c>
      <c r="J1775" s="132" t="s">
        <v>301</v>
      </c>
      <c r="K1775" s="132">
        <v>1</v>
      </c>
      <c r="L1775" s="132">
        <v>0</v>
      </c>
      <c r="M1775" s="132">
        <v>0</v>
      </c>
      <c r="N1775" s="132">
        <v>1</v>
      </c>
      <c r="O1775" s="132">
        <v>0</v>
      </c>
      <c r="P1775" s="132">
        <v>0</v>
      </c>
      <c r="Q1775" s="132">
        <v>0</v>
      </c>
      <c r="R1775" s="132">
        <v>1</v>
      </c>
      <c r="S1775" s="132">
        <v>0</v>
      </c>
      <c r="T1775" s="132">
        <v>0</v>
      </c>
      <c r="U1775" s="132">
        <v>0</v>
      </c>
      <c r="V1775" s="132">
        <v>0</v>
      </c>
      <c r="W1775" s="132">
        <v>3</v>
      </c>
    </row>
    <row r="1776" spans="1:23">
      <c r="A1776" s="132" t="s">
        <v>1479</v>
      </c>
      <c r="B1776" s="132" t="s">
        <v>1480</v>
      </c>
      <c r="C1776" s="132" t="s">
        <v>236</v>
      </c>
      <c r="D1776" s="132" t="s">
        <v>300</v>
      </c>
      <c r="E1776" s="132">
        <v>0</v>
      </c>
      <c r="F1776" s="132">
        <v>11</v>
      </c>
      <c r="G1776" s="132">
        <v>2903.4742999999999</v>
      </c>
      <c r="H1776" s="132">
        <v>31938.2173</v>
      </c>
      <c r="I1776" s="132">
        <v>5295.0000380000001</v>
      </c>
      <c r="J1776" s="132" t="s">
        <v>1587</v>
      </c>
      <c r="K1776" s="132">
        <v>76</v>
      </c>
      <c r="L1776" s="132">
        <v>25</v>
      </c>
      <c r="M1776" s="132">
        <v>69</v>
      </c>
      <c r="N1776" s="132">
        <v>17</v>
      </c>
      <c r="O1776" s="132">
        <v>26</v>
      </c>
      <c r="P1776" s="132">
        <v>57</v>
      </c>
      <c r="Q1776" s="132">
        <v>125</v>
      </c>
      <c r="R1776" s="132">
        <v>563</v>
      </c>
      <c r="S1776" s="132">
        <v>101</v>
      </c>
      <c r="T1776" s="132">
        <v>6</v>
      </c>
      <c r="U1776" s="132">
        <v>-3</v>
      </c>
      <c r="V1776" s="132">
        <v>1</v>
      </c>
      <c r="W1776" s="132">
        <v>1063</v>
      </c>
    </row>
    <row r="1777" spans="1:23">
      <c r="A1777" s="132" t="s">
        <v>1479</v>
      </c>
      <c r="B1777" s="132" t="s">
        <v>1480</v>
      </c>
      <c r="C1777" s="132" t="s">
        <v>236</v>
      </c>
      <c r="D1777" s="132" t="s">
        <v>300</v>
      </c>
      <c r="E1777" s="132">
        <v>0</v>
      </c>
      <c r="F1777" s="132">
        <v>11</v>
      </c>
      <c r="G1777" s="132">
        <v>2903.4742999999999</v>
      </c>
      <c r="H1777" s="132">
        <v>31938.2173</v>
      </c>
      <c r="I1777" s="132">
        <v>5295.0000380000001</v>
      </c>
      <c r="J1777" s="132" t="s">
        <v>301</v>
      </c>
      <c r="K1777" s="132">
        <v>-2</v>
      </c>
      <c r="L1777" s="132">
        <v>-2</v>
      </c>
      <c r="M1777" s="132">
        <v>0</v>
      </c>
      <c r="N1777" s="132">
        <v>-1</v>
      </c>
      <c r="O1777" s="132">
        <v>-1</v>
      </c>
      <c r="P1777" s="132">
        <v>-6</v>
      </c>
      <c r="Q1777" s="132">
        <v>-2</v>
      </c>
      <c r="R1777" s="132">
        <v>-2</v>
      </c>
      <c r="S1777" s="132">
        <v>-1</v>
      </c>
      <c r="T1777" s="132">
        <v>0</v>
      </c>
      <c r="U1777" s="132">
        <v>0</v>
      </c>
      <c r="V1777" s="132">
        <v>0</v>
      </c>
      <c r="W1777" s="132">
        <v>-17</v>
      </c>
    </row>
    <row r="1778" spans="1:23">
      <c r="A1778" s="132">
        <v>109159</v>
      </c>
      <c r="B1778" s="132" t="s">
        <v>1481</v>
      </c>
      <c r="C1778" s="132" t="s">
        <v>331</v>
      </c>
      <c r="D1778" s="132" t="s">
        <v>300</v>
      </c>
      <c r="E1778" s="132">
        <v>0</v>
      </c>
      <c r="F1778" s="132">
        <v>6</v>
      </c>
      <c r="G1778" s="132">
        <v>7543.5582000000004</v>
      </c>
      <c r="H1778" s="132">
        <v>45261.349199999997</v>
      </c>
      <c r="I1778" s="132">
        <v>7594.9999879999996</v>
      </c>
      <c r="J1778" s="132" t="s">
        <v>1587</v>
      </c>
      <c r="K1778" s="132">
        <v>0</v>
      </c>
      <c r="L1778" s="132">
        <v>1</v>
      </c>
      <c r="M1778" s="132">
        <v>0</v>
      </c>
      <c r="N1778" s="132">
        <v>0</v>
      </c>
      <c r="O1778" s="132">
        <v>1</v>
      </c>
      <c r="P1778" s="132">
        <v>1</v>
      </c>
      <c r="Q1778" s="132">
        <v>1</v>
      </c>
      <c r="R1778" s="132">
        <v>8</v>
      </c>
      <c r="S1778" s="132">
        <v>4</v>
      </c>
      <c r="T1778" s="132">
        <v>1</v>
      </c>
      <c r="U1778" s="132">
        <v>3</v>
      </c>
      <c r="V1778" s="132">
        <v>2</v>
      </c>
      <c r="W1778" s="132">
        <v>22</v>
      </c>
    </row>
    <row r="1779" spans="1:23">
      <c r="A1779" s="132">
        <v>109159</v>
      </c>
      <c r="B1779" s="132" t="s">
        <v>1481</v>
      </c>
      <c r="C1779" s="132" t="s">
        <v>331</v>
      </c>
      <c r="D1779" s="132" t="s">
        <v>300</v>
      </c>
      <c r="E1779" s="132">
        <v>0</v>
      </c>
      <c r="F1779" s="132">
        <v>6</v>
      </c>
      <c r="G1779" s="132">
        <v>7543.5582000000004</v>
      </c>
      <c r="H1779" s="132">
        <v>45261.349199999997</v>
      </c>
      <c r="I1779" s="132">
        <v>7594.9999879999996</v>
      </c>
      <c r="J1779" s="132" t="s">
        <v>301</v>
      </c>
      <c r="K1779" s="132">
        <v>1</v>
      </c>
      <c r="L1779" s="132">
        <v>2</v>
      </c>
      <c r="M1779" s="132">
        <v>1</v>
      </c>
      <c r="N1779" s="132">
        <v>0</v>
      </c>
      <c r="O1779" s="132">
        <v>0</v>
      </c>
      <c r="P1779" s="132">
        <v>1</v>
      </c>
      <c r="Q1779" s="132">
        <v>0</v>
      </c>
      <c r="R1779" s="132">
        <v>0</v>
      </c>
      <c r="S1779" s="132">
        <v>0</v>
      </c>
      <c r="T1779" s="132">
        <v>0</v>
      </c>
      <c r="U1779" s="132">
        <v>0</v>
      </c>
      <c r="V1779" s="132">
        <v>0</v>
      </c>
      <c r="W1779" s="132">
        <v>5</v>
      </c>
    </row>
    <row r="1780" spans="1:23">
      <c r="A1780" s="132" t="s">
        <v>1482</v>
      </c>
      <c r="B1780" s="132" t="s">
        <v>1483</v>
      </c>
      <c r="C1780" s="132" t="s">
        <v>299</v>
      </c>
      <c r="D1780" s="132" t="s">
        <v>300</v>
      </c>
      <c r="E1780" s="132">
        <v>0</v>
      </c>
      <c r="F1780" s="132">
        <v>0</v>
      </c>
      <c r="G1780" s="132">
        <v>3146.34</v>
      </c>
      <c r="H1780" s="132">
        <v>0</v>
      </c>
      <c r="I1780" s="132">
        <v>3790.0000129999999</v>
      </c>
      <c r="J1780" s="132" t="s">
        <v>1587</v>
      </c>
      <c r="K1780" s="132">
        <v>0</v>
      </c>
      <c r="L1780" s="132">
        <v>0</v>
      </c>
      <c r="M1780" s="132">
        <v>2</v>
      </c>
      <c r="N1780" s="132">
        <v>0</v>
      </c>
      <c r="O1780" s="132">
        <v>0</v>
      </c>
      <c r="P1780" s="132">
        <v>0</v>
      </c>
      <c r="Q1780" s="132">
        <v>0</v>
      </c>
      <c r="R1780" s="132">
        <v>-1</v>
      </c>
      <c r="S1780" s="132">
        <v>0</v>
      </c>
      <c r="T1780" s="132">
        <v>0</v>
      </c>
      <c r="U1780" s="132">
        <v>0</v>
      </c>
      <c r="V1780" s="132">
        <v>0</v>
      </c>
      <c r="W1780" s="132">
        <v>1</v>
      </c>
    </row>
    <row r="1781" spans="1:23">
      <c r="A1781" s="132" t="s">
        <v>1482</v>
      </c>
      <c r="B1781" s="132" t="s">
        <v>1483</v>
      </c>
      <c r="C1781" s="132" t="s">
        <v>299</v>
      </c>
      <c r="D1781" s="132" t="s">
        <v>300</v>
      </c>
      <c r="E1781" s="132">
        <v>0</v>
      </c>
      <c r="F1781" s="132">
        <v>0</v>
      </c>
      <c r="G1781" s="132">
        <v>3146.34</v>
      </c>
      <c r="H1781" s="132">
        <v>0</v>
      </c>
      <c r="I1781" s="132">
        <v>3790.0000129999999</v>
      </c>
      <c r="J1781" s="132" t="s">
        <v>301</v>
      </c>
      <c r="K1781" s="132">
        <v>0</v>
      </c>
      <c r="L1781" s="132">
        <v>0</v>
      </c>
      <c r="M1781" s="132">
        <v>0</v>
      </c>
      <c r="N1781" s="132">
        <v>0</v>
      </c>
      <c r="O1781" s="132">
        <v>0</v>
      </c>
      <c r="P1781" s="132">
        <v>0</v>
      </c>
      <c r="Q1781" s="132">
        <v>0</v>
      </c>
      <c r="R1781" s="132">
        <v>0</v>
      </c>
      <c r="S1781" s="132">
        <v>0</v>
      </c>
      <c r="T1781" s="132">
        <v>0</v>
      </c>
      <c r="U1781" s="132">
        <v>0</v>
      </c>
      <c r="V1781" s="132">
        <v>0</v>
      </c>
      <c r="W1781" s="132">
        <v>0</v>
      </c>
    </row>
    <row r="1782" spans="1:23">
      <c r="A1782" s="132">
        <v>203028</v>
      </c>
      <c r="B1782" s="132" t="s">
        <v>1484</v>
      </c>
      <c r="C1782" s="132" t="s">
        <v>305</v>
      </c>
      <c r="D1782" s="132" t="s">
        <v>300</v>
      </c>
      <c r="E1782" s="132">
        <v>0</v>
      </c>
      <c r="F1782" s="132">
        <v>1</v>
      </c>
      <c r="G1782" s="132">
        <v>2018.82</v>
      </c>
      <c r="H1782" s="132">
        <v>2018.82</v>
      </c>
      <c r="I1782" s="132">
        <v>2899.0000129999999</v>
      </c>
      <c r="J1782" s="132" t="s">
        <v>1587</v>
      </c>
      <c r="K1782" s="132">
        <v>1</v>
      </c>
      <c r="L1782" s="132">
        <v>3</v>
      </c>
      <c r="M1782" s="132">
        <v>5</v>
      </c>
      <c r="N1782" s="132">
        <v>1</v>
      </c>
      <c r="O1782" s="132">
        <v>3</v>
      </c>
      <c r="P1782" s="132">
        <v>4</v>
      </c>
      <c r="Q1782" s="132">
        <v>3</v>
      </c>
      <c r="R1782" s="132">
        <v>3</v>
      </c>
      <c r="S1782" s="132">
        <v>5</v>
      </c>
      <c r="T1782" s="132">
        <v>0</v>
      </c>
      <c r="U1782" s="132">
        <v>4</v>
      </c>
      <c r="V1782" s="132">
        <v>1</v>
      </c>
      <c r="W1782" s="132">
        <v>33</v>
      </c>
    </row>
    <row r="1783" spans="1:23">
      <c r="A1783" s="132">
        <v>203028</v>
      </c>
      <c r="B1783" s="132" t="s">
        <v>1484</v>
      </c>
      <c r="C1783" s="132" t="s">
        <v>305</v>
      </c>
      <c r="D1783" s="132" t="s">
        <v>300</v>
      </c>
      <c r="E1783" s="132">
        <v>0</v>
      </c>
      <c r="F1783" s="132">
        <v>1</v>
      </c>
      <c r="G1783" s="132">
        <v>2018.82</v>
      </c>
      <c r="H1783" s="132">
        <v>2018.82</v>
      </c>
      <c r="I1783" s="132">
        <v>2899.0000129999999</v>
      </c>
      <c r="J1783" s="132" t="s">
        <v>301</v>
      </c>
      <c r="K1783" s="132">
        <v>1</v>
      </c>
      <c r="L1783" s="132">
        <v>0</v>
      </c>
      <c r="M1783" s="132">
        <v>1</v>
      </c>
      <c r="N1783" s="132">
        <v>2</v>
      </c>
      <c r="O1783" s="132">
        <v>2</v>
      </c>
      <c r="P1783" s="132">
        <v>0</v>
      </c>
      <c r="Q1783" s="132">
        <v>1</v>
      </c>
      <c r="R1783" s="132">
        <v>2</v>
      </c>
      <c r="S1783" s="132">
        <v>0</v>
      </c>
      <c r="T1783" s="132">
        <v>0</v>
      </c>
      <c r="U1783" s="132">
        <v>0</v>
      </c>
      <c r="V1783" s="132">
        <v>0</v>
      </c>
      <c r="W1783" s="132">
        <v>9</v>
      </c>
    </row>
    <row r="1784" spans="1:23">
      <c r="A1784" s="132">
        <v>203029</v>
      </c>
      <c r="B1784" s="132" t="s">
        <v>1485</v>
      </c>
      <c r="C1784" s="132" t="s">
        <v>305</v>
      </c>
      <c r="D1784" s="132" t="s">
        <v>300</v>
      </c>
      <c r="E1784" s="132">
        <v>0</v>
      </c>
      <c r="F1784" s="132">
        <v>6</v>
      </c>
      <c r="G1784" s="132">
        <v>2484.69</v>
      </c>
      <c r="H1784" s="132">
        <v>14908.14</v>
      </c>
      <c r="I1784" s="132">
        <v>3598.999988</v>
      </c>
      <c r="J1784" s="132" t="s">
        <v>1587</v>
      </c>
      <c r="K1784" s="132">
        <v>1</v>
      </c>
      <c r="L1784" s="132">
        <v>2</v>
      </c>
      <c r="M1784" s="132">
        <v>2</v>
      </c>
      <c r="N1784" s="132">
        <v>4</v>
      </c>
      <c r="O1784" s="132">
        <v>4</v>
      </c>
      <c r="P1784" s="132">
        <v>1</v>
      </c>
      <c r="Q1784" s="132">
        <v>4</v>
      </c>
      <c r="R1784" s="132">
        <v>3</v>
      </c>
      <c r="S1784" s="132">
        <v>0</v>
      </c>
      <c r="T1784" s="132">
        <v>3</v>
      </c>
      <c r="U1784" s="132">
        <v>2</v>
      </c>
      <c r="V1784" s="132">
        <v>4</v>
      </c>
      <c r="W1784" s="132">
        <v>30</v>
      </c>
    </row>
    <row r="1785" spans="1:23">
      <c r="A1785" s="132">
        <v>203029</v>
      </c>
      <c r="B1785" s="132" t="s">
        <v>1485</v>
      </c>
      <c r="C1785" s="132" t="s">
        <v>305</v>
      </c>
      <c r="D1785" s="132" t="s">
        <v>300</v>
      </c>
      <c r="E1785" s="132">
        <v>0</v>
      </c>
      <c r="F1785" s="132">
        <v>6</v>
      </c>
      <c r="G1785" s="132">
        <v>2484.69</v>
      </c>
      <c r="H1785" s="132">
        <v>14908.14</v>
      </c>
      <c r="I1785" s="132">
        <v>3598.999988</v>
      </c>
      <c r="J1785" s="132" t="s">
        <v>301</v>
      </c>
      <c r="K1785" s="132">
        <v>3</v>
      </c>
      <c r="L1785" s="132">
        <v>2</v>
      </c>
      <c r="M1785" s="132">
        <v>0</v>
      </c>
      <c r="N1785" s="132">
        <v>2</v>
      </c>
      <c r="O1785" s="132">
        <v>0</v>
      </c>
      <c r="P1785" s="132">
        <v>0</v>
      </c>
      <c r="Q1785" s="132">
        <v>1</v>
      </c>
      <c r="R1785" s="132">
        <v>0</v>
      </c>
      <c r="S1785" s="132">
        <v>0</v>
      </c>
      <c r="T1785" s="132">
        <v>0</v>
      </c>
      <c r="U1785" s="132">
        <v>0</v>
      </c>
      <c r="V1785" s="132">
        <v>0</v>
      </c>
      <c r="W1785" s="132">
        <v>8</v>
      </c>
    </row>
    <row r="1786" spans="1:23">
      <c r="A1786" s="132" t="s">
        <v>1486</v>
      </c>
      <c r="B1786" s="132" t="s">
        <v>1487</v>
      </c>
      <c r="C1786" s="132" t="s">
        <v>236</v>
      </c>
      <c r="D1786" s="132" t="s">
        <v>300</v>
      </c>
      <c r="E1786" s="132">
        <v>0</v>
      </c>
      <c r="F1786" s="132">
        <v>4</v>
      </c>
      <c r="G1786" s="132">
        <v>4765.6135999999997</v>
      </c>
      <c r="H1786" s="132">
        <v>19062.454399999999</v>
      </c>
      <c r="I1786" s="132">
        <v>7998.9999749999997</v>
      </c>
      <c r="J1786" s="132" t="s">
        <v>1587</v>
      </c>
      <c r="K1786" s="132">
        <v>-1</v>
      </c>
      <c r="L1786" s="132">
        <v>11</v>
      </c>
      <c r="M1786" s="132">
        <v>7</v>
      </c>
      <c r="N1786" s="132">
        <v>12</v>
      </c>
      <c r="O1786" s="132">
        <v>14</v>
      </c>
      <c r="P1786" s="132">
        <v>25</v>
      </c>
      <c r="Q1786" s="132">
        <v>27</v>
      </c>
      <c r="R1786" s="132">
        <v>103</v>
      </c>
      <c r="S1786" s="132">
        <v>106</v>
      </c>
      <c r="T1786" s="132">
        <v>32</v>
      </c>
      <c r="U1786" s="132">
        <v>47</v>
      </c>
      <c r="V1786" s="132">
        <v>27</v>
      </c>
      <c r="W1786" s="132">
        <v>410</v>
      </c>
    </row>
    <row r="1787" spans="1:23">
      <c r="A1787" s="132" t="s">
        <v>1486</v>
      </c>
      <c r="B1787" s="132" t="s">
        <v>1487</v>
      </c>
      <c r="C1787" s="132" t="s">
        <v>236</v>
      </c>
      <c r="D1787" s="132" t="s">
        <v>300</v>
      </c>
      <c r="E1787" s="132">
        <v>0</v>
      </c>
      <c r="F1787" s="132">
        <v>4</v>
      </c>
      <c r="G1787" s="132">
        <v>4765.6135999999997</v>
      </c>
      <c r="H1787" s="132">
        <v>19062.454399999999</v>
      </c>
      <c r="I1787" s="132">
        <v>7998.9999749999997</v>
      </c>
      <c r="J1787" s="132" t="s">
        <v>301</v>
      </c>
      <c r="K1787" s="132">
        <v>33</v>
      </c>
      <c r="L1787" s="132">
        <v>7</v>
      </c>
      <c r="M1787" s="132">
        <v>1</v>
      </c>
      <c r="N1787" s="132">
        <v>1</v>
      </c>
      <c r="O1787" s="132">
        <v>0</v>
      </c>
      <c r="P1787" s="132">
        <v>0</v>
      </c>
      <c r="Q1787" s="132">
        <v>1</v>
      </c>
      <c r="R1787" s="132">
        <v>1</v>
      </c>
      <c r="S1787" s="132">
        <v>1</v>
      </c>
      <c r="T1787" s="132">
        <v>1</v>
      </c>
      <c r="U1787" s="132">
        <v>0</v>
      </c>
      <c r="V1787" s="132">
        <v>0</v>
      </c>
      <c r="W1787" s="132">
        <v>46</v>
      </c>
    </row>
    <row r="1788" spans="1:23">
      <c r="A1788" s="132">
        <v>109151</v>
      </c>
      <c r="B1788" s="132" t="s">
        <v>250</v>
      </c>
      <c r="C1788" s="132" t="s">
        <v>236</v>
      </c>
      <c r="D1788" s="132" t="s">
        <v>300</v>
      </c>
      <c r="E1788" s="132">
        <v>0</v>
      </c>
      <c r="F1788" s="132">
        <v>2</v>
      </c>
      <c r="G1788" s="132">
        <v>8901.0689999999995</v>
      </c>
      <c r="H1788" s="132">
        <v>17802.137999999999</v>
      </c>
      <c r="I1788" s="132">
        <v>12999.000040000001</v>
      </c>
      <c r="J1788" s="132" t="s">
        <v>1587</v>
      </c>
      <c r="K1788" s="132">
        <v>0</v>
      </c>
      <c r="L1788" s="132">
        <v>0</v>
      </c>
      <c r="M1788" s="132">
        <v>3</v>
      </c>
      <c r="N1788" s="132">
        <v>2</v>
      </c>
      <c r="O1788" s="132">
        <v>1</v>
      </c>
      <c r="P1788" s="132">
        <v>1</v>
      </c>
      <c r="Q1788" s="132">
        <v>1</v>
      </c>
      <c r="R1788" s="132">
        <v>15</v>
      </c>
      <c r="S1788" s="132">
        <v>1</v>
      </c>
      <c r="T1788" s="132">
        <v>0</v>
      </c>
      <c r="U1788" s="132">
        <v>1</v>
      </c>
      <c r="V1788" s="132">
        <v>0</v>
      </c>
      <c r="W1788" s="132">
        <v>25</v>
      </c>
    </row>
    <row r="1789" spans="1:23">
      <c r="A1789" s="132">
        <v>109151</v>
      </c>
      <c r="B1789" s="132" t="s">
        <v>250</v>
      </c>
      <c r="C1789" s="132" t="s">
        <v>236</v>
      </c>
      <c r="D1789" s="132" t="s">
        <v>300</v>
      </c>
      <c r="E1789" s="132">
        <v>0</v>
      </c>
      <c r="F1789" s="132">
        <v>2</v>
      </c>
      <c r="G1789" s="132">
        <v>8901.0689999999995</v>
      </c>
      <c r="H1789" s="132">
        <v>17802.137999999999</v>
      </c>
      <c r="I1789" s="132">
        <v>12999.000040000001</v>
      </c>
      <c r="J1789" s="132" t="s">
        <v>301</v>
      </c>
      <c r="K1789" s="132">
        <v>0</v>
      </c>
      <c r="L1789" s="132">
        <v>1</v>
      </c>
      <c r="M1789" s="132">
        <v>0</v>
      </c>
      <c r="N1789" s="132">
        <v>-1</v>
      </c>
      <c r="O1789" s="132">
        <v>1</v>
      </c>
      <c r="P1789" s="132">
        <v>1</v>
      </c>
      <c r="Q1789" s="132">
        <v>0</v>
      </c>
      <c r="R1789" s="132">
        <v>0</v>
      </c>
      <c r="S1789" s="132">
        <v>0</v>
      </c>
      <c r="T1789" s="132">
        <v>0</v>
      </c>
      <c r="U1789" s="132">
        <v>0</v>
      </c>
      <c r="V1789" s="132">
        <v>0</v>
      </c>
      <c r="W1789" s="132">
        <v>2</v>
      </c>
    </row>
    <row r="1790" spans="1:23">
      <c r="A1790" s="132">
        <v>109150</v>
      </c>
      <c r="B1790" s="132" t="s">
        <v>1488</v>
      </c>
      <c r="C1790" s="132" t="s">
        <v>236</v>
      </c>
      <c r="D1790" s="132" t="s">
        <v>300</v>
      </c>
      <c r="E1790" s="132">
        <v>0</v>
      </c>
      <c r="F1790" s="132">
        <v>2</v>
      </c>
      <c r="G1790" s="132">
        <v>3653.3825000000002</v>
      </c>
      <c r="H1790" s="132">
        <v>7306.7650000000003</v>
      </c>
      <c r="I1790" s="132">
        <v>7998.9999749999997</v>
      </c>
      <c r="J1790" s="132" t="s">
        <v>1587</v>
      </c>
      <c r="K1790" s="132">
        <v>10</v>
      </c>
      <c r="L1790" s="132">
        <v>12</v>
      </c>
      <c r="M1790" s="132">
        <v>16</v>
      </c>
      <c r="N1790" s="132">
        <v>38</v>
      </c>
      <c r="O1790" s="132">
        <v>28</v>
      </c>
      <c r="P1790" s="132">
        <v>10</v>
      </c>
      <c r="Q1790" s="132">
        <v>3</v>
      </c>
      <c r="R1790" s="132">
        <v>2</v>
      </c>
      <c r="S1790" s="132">
        <v>0</v>
      </c>
      <c r="T1790" s="132">
        <v>1</v>
      </c>
      <c r="U1790" s="132">
        <v>-1</v>
      </c>
      <c r="V1790" s="132">
        <v>1</v>
      </c>
      <c r="W1790" s="132">
        <v>120</v>
      </c>
    </row>
    <row r="1791" spans="1:23">
      <c r="A1791" s="132">
        <v>109150</v>
      </c>
      <c r="B1791" s="132" t="s">
        <v>1488</v>
      </c>
      <c r="C1791" s="132" t="s">
        <v>236</v>
      </c>
      <c r="D1791" s="132" t="s">
        <v>300</v>
      </c>
      <c r="E1791" s="132">
        <v>0</v>
      </c>
      <c r="F1791" s="132">
        <v>2</v>
      </c>
      <c r="G1791" s="132">
        <v>3653.3825000000002</v>
      </c>
      <c r="H1791" s="132">
        <v>7306.7650000000003</v>
      </c>
      <c r="I1791" s="132">
        <v>7998.9999749999997</v>
      </c>
      <c r="J1791" s="132" t="s">
        <v>301</v>
      </c>
      <c r="K1791" s="132">
        <v>0</v>
      </c>
      <c r="L1791" s="132">
        <v>1</v>
      </c>
      <c r="M1791" s="132">
        <v>0</v>
      </c>
      <c r="N1791" s="132">
        <v>3</v>
      </c>
      <c r="O1791" s="132">
        <v>2</v>
      </c>
      <c r="P1791" s="132">
        <v>0</v>
      </c>
      <c r="Q1791" s="132">
        <v>0</v>
      </c>
      <c r="R1791" s="132">
        <v>0</v>
      </c>
      <c r="S1791" s="132">
        <v>0</v>
      </c>
      <c r="T1791" s="132">
        <v>0</v>
      </c>
      <c r="U1791" s="132">
        <v>0</v>
      </c>
      <c r="V1791" s="132">
        <v>0</v>
      </c>
      <c r="W1791" s="132">
        <v>6</v>
      </c>
    </row>
    <row r="1792" spans="1:23">
      <c r="A1792" s="132" t="s">
        <v>1489</v>
      </c>
      <c r="B1792" s="132" t="s">
        <v>1490</v>
      </c>
      <c r="C1792" s="132" t="s">
        <v>299</v>
      </c>
      <c r="D1792" s="132" t="s">
        <v>300</v>
      </c>
      <c r="E1792" s="132">
        <v>0</v>
      </c>
      <c r="F1792" s="132">
        <v>1</v>
      </c>
      <c r="G1792" s="132">
        <v>4266.5200000000004</v>
      </c>
      <c r="H1792" s="132">
        <v>4266.5200000000004</v>
      </c>
      <c r="I1792" s="132">
        <v>5995.0000129999999</v>
      </c>
      <c r="J1792" s="132" t="s">
        <v>1587</v>
      </c>
      <c r="K1792" s="132">
        <v>0</v>
      </c>
      <c r="L1792" s="132">
        <v>1</v>
      </c>
      <c r="M1792" s="132">
        <v>0</v>
      </c>
      <c r="N1792" s="132">
        <v>0</v>
      </c>
      <c r="O1792" s="132">
        <v>2</v>
      </c>
      <c r="P1792" s="132">
        <v>1</v>
      </c>
      <c r="Q1792" s="132">
        <v>0</v>
      </c>
      <c r="R1792" s="132">
        <v>0</v>
      </c>
      <c r="S1792" s="132">
        <v>0</v>
      </c>
      <c r="T1792" s="132">
        <v>0</v>
      </c>
      <c r="U1792" s="132">
        <v>2</v>
      </c>
      <c r="V1792" s="132">
        <v>0</v>
      </c>
      <c r="W1792" s="132">
        <v>6</v>
      </c>
    </row>
    <row r="1793" spans="1:23">
      <c r="A1793" s="132" t="s">
        <v>1489</v>
      </c>
      <c r="B1793" s="132" t="s">
        <v>1490</v>
      </c>
      <c r="C1793" s="132" t="s">
        <v>299</v>
      </c>
      <c r="D1793" s="132" t="s">
        <v>300</v>
      </c>
      <c r="E1793" s="132">
        <v>0</v>
      </c>
      <c r="F1793" s="132">
        <v>1</v>
      </c>
      <c r="G1793" s="132">
        <v>4266.5200000000004</v>
      </c>
      <c r="H1793" s="132">
        <v>4266.5200000000004</v>
      </c>
      <c r="I1793" s="132">
        <v>5995.0000129999999</v>
      </c>
      <c r="J1793" s="132" t="s">
        <v>301</v>
      </c>
      <c r="K1793" s="132">
        <v>0</v>
      </c>
      <c r="L1793" s="132">
        <v>0</v>
      </c>
      <c r="M1793" s="132">
        <v>0</v>
      </c>
      <c r="N1793" s="132">
        <v>0</v>
      </c>
      <c r="O1793" s="132">
        <v>0</v>
      </c>
      <c r="P1793" s="132">
        <v>0</v>
      </c>
      <c r="Q1793" s="132">
        <v>0</v>
      </c>
      <c r="R1793" s="132">
        <v>0</v>
      </c>
      <c r="S1793" s="132">
        <v>0</v>
      </c>
      <c r="T1793" s="132">
        <v>0</v>
      </c>
      <c r="U1793" s="132">
        <v>-1</v>
      </c>
      <c r="V1793" s="132">
        <v>0</v>
      </c>
      <c r="W1793" s="132">
        <v>-1</v>
      </c>
    </row>
    <row r="1794" spans="1:23">
      <c r="A1794" s="132">
        <v>109169</v>
      </c>
      <c r="B1794" s="132" t="s">
        <v>1491</v>
      </c>
      <c r="C1794" s="132" t="s">
        <v>236</v>
      </c>
      <c r="D1794" s="132" t="s">
        <v>300</v>
      </c>
      <c r="E1794" s="132">
        <v>0</v>
      </c>
      <c r="F1794" s="132">
        <v>1</v>
      </c>
      <c r="G1794" s="132">
        <v>19435.155200000001</v>
      </c>
      <c r="H1794" s="132">
        <v>19435.155200000001</v>
      </c>
      <c r="I1794" s="132">
        <v>27999</v>
      </c>
      <c r="J1794" s="132" t="s">
        <v>1587</v>
      </c>
      <c r="K1794" s="132">
        <v>0</v>
      </c>
      <c r="L1794" s="132">
        <v>1</v>
      </c>
      <c r="M1794" s="132">
        <v>1</v>
      </c>
      <c r="N1794" s="132">
        <v>-1</v>
      </c>
      <c r="O1794" s="132">
        <v>2</v>
      </c>
      <c r="P1794" s="132">
        <v>0</v>
      </c>
      <c r="Q1794" s="132">
        <v>2</v>
      </c>
      <c r="R1794" s="132">
        <v>12</v>
      </c>
      <c r="S1794" s="132">
        <v>14</v>
      </c>
      <c r="T1794" s="132">
        <v>2</v>
      </c>
      <c r="U1794" s="132">
        <v>0</v>
      </c>
      <c r="V1794" s="132">
        <v>0</v>
      </c>
      <c r="W1794" s="132">
        <v>33</v>
      </c>
    </row>
    <row r="1795" spans="1:23">
      <c r="A1795" s="132">
        <v>109169</v>
      </c>
      <c r="B1795" s="132" t="s">
        <v>1491</v>
      </c>
      <c r="C1795" s="132" t="s">
        <v>236</v>
      </c>
      <c r="D1795" s="132" t="s">
        <v>300</v>
      </c>
      <c r="E1795" s="132">
        <v>0</v>
      </c>
      <c r="F1795" s="132">
        <v>1</v>
      </c>
      <c r="G1795" s="132">
        <v>19435.155200000001</v>
      </c>
      <c r="H1795" s="132">
        <v>19435.155200000001</v>
      </c>
      <c r="I1795" s="132">
        <v>27999</v>
      </c>
      <c r="J1795" s="132" t="s">
        <v>301</v>
      </c>
      <c r="K1795" s="132">
        <v>9</v>
      </c>
      <c r="L1795" s="132">
        <v>4</v>
      </c>
      <c r="M1795" s="132">
        <v>1</v>
      </c>
      <c r="N1795" s="132">
        <v>1</v>
      </c>
      <c r="O1795" s="132">
        <v>0</v>
      </c>
      <c r="P1795" s="132">
        <v>0</v>
      </c>
      <c r="Q1795" s="132">
        <v>0</v>
      </c>
      <c r="R1795" s="132">
        <v>0</v>
      </c>
      <c r="S1795" s="132">
        <v>0</v>
      </c>
      <c r="T1795" s="132">
        <v>0</v>
      </c>
      <c r="U1795" s="132">
        <v>0</v>
      </c>
      <c r="V1795" s="132">
        <v>0</v>
      </c>
      <c r="W1795" s="132">
        <v>15</v>
      </c>
    </row>
    <row r="1796" spans="1:23">
      <c r="A1796" s="132" t="s">
        <v>1492</v>
      </c>
      <c r="B1796" s="132" t="s">
        <v>1493</v>
      </c>
      <c r="C1796" s="132" t="s">
        <v>331</v>
      </c>
      <c r="D1796" s="132" t="s">
        <v>300</v>
      </c>
      <c r="E1796" s="132">
        <v>0</v>
      </c>
      <c r="F1796" s="132">
        <v>1</v>
      </c>
      <c r="G1796" s="132">
        <v>2337.86</v>
      </c>
      <c r="H1796" s="132">
        <v>2337.86</v>
      </c>
      <c r="I1796" s="132">
        <v>3199.0000500000001</v>
      </c>
      <c r="J1796" s="132" t="s">
        <v>1587</v>
      </c>
      <c r="K1796" s="132">
        <v>0</v>
      </c>
      <c r="L1796" s="132">
        <v>2</v>
      </c>
      <c r="M1796" s="132">
        <v>1</v>
      </c>
      <c r="N1796" s="132">
        <v>1</v>
      </c>
      <c r="O1796" s="132">
        <v>0</v>
      </c>
      <c r="P1796" s="132">
        <v>0</v>
      </c>
      <c r="Q1796" s="132">
        <v>0</v>
      </c>
      <c r="R1796" s="132">
        <v>0</v>
      </c>
      <c r="S1796" s="132">
        <v>1</v>
      </c>
      <c r="T1796" s="132">
        <v>0</v>
      </c>
      <c r="U1796" s="132">
        <v>0</v>
      </c>
      <c r="V1796" s="132">
        <v>0</v>
      </c>
      <c r="W1796" s="132">
        <v>5</v>
      </c>
    </row>
    <row r="1797" spans="1:23">
      <c r="A1797" s="132" t="s">
        <v>1492</v>
      </c>
      <c r="B1797" s="132" t="s">
        <v>1493</v>
      </c>
      <c r="C1797" s="132" t="s">
        <v>331</v>
      </c>
      <c r="D1797" s="132" t="s">
        <v>300</v>
      </c>
      <c r="E1797" s="132">
        <v>0</v>
      </c>
      <c r="F1797" s="132">
        <v>1</v>
      </c>
      <c r="G1797" s="132">
        <v>2337.86</v>
      </c>
      <c r="H1797" s="132">
        <v>2337.86</v>
      </c>
      <c r="I1797" s="132">
        <v>3199.0000500000001</v>
      </c>
      <c r="J1797" s="132" t="s">
        <v>301</v>
      </c>
      <c r="K1797" s="132">
        <v>0</v>
      </c>
      <c r="L1797" s="132">
        <v>0</v>
      </c>
      <c r="M1797" s="132">
        <v>0</v>
      </c>
      <c r="N1797" s="132">
        <v>0</v>
      </c>
      <c r="O1797" s="132">
        <v>0</v>
      </c>
      <c r="P1797" s="132">
        <v>0</v>
      </c>
      <c r="Q1797" s="132">
        <v>0</v>
      </c>
      <c r="R1797" s="132">
        <v>0</v>
      </c>
      <c r="S1797" s="132">
        <v>0</v>
      </c>
      <c r="T1797" s="132">
        <v>-1</v>
      </c>
      <c r="U1797" s="132">
        <v>0</v>
      </c>
      <c r="V1797" s="132">
        <v>0</v>
      </c>
      <c r="W1797" s="132">
        <v>-1</v>
      </c>
    </row>
    <row r="1798" spans="1:23">
      <c r="A1798" s="132" t="s">
        <v>1494</v>
      </c>
      <c r="B1798" s="132" t="s">
        <v>1495</v>
      </c>
      <c r="C1798" s="132" t="s">
        <v>331</v>
      </c>
      <c r="D1798" s="132" t="s">
        <v>300</v>
      </c>
      <c r="E1798" s="132">
        <v>0</v>
      </c>
      <c r="F1798" s="132">
        <v>3</v>
      </c>
      <c r="G1798" s="132">
        <v>1226.06</v>
      </c>
      <c r="H1798" s="132">
        <v>3678.18</v>
      </c>
      <c r="I1798" s="132">
        <v>1698.9999749999999</v>
      </c>
      <c r="J1798" s="132" t="s">
        <v>1587</v>
      </c>
      <c r="K1798" s="132">
        <v>0</v>
      </c>
      <c r="L1798" s="132">
        <v>0</v>
      </c>
      <c r="M1798" s="132">
        <v>1</v>
      </c>
      <c r="N1798" s="132">
        <v>19</v>
      </c>
      <c r="O1798" s="132">
        <v>7</v>
      </c>
      <c r="P1798" s="132">
        <v>7</v>
      </c>
      <c r="Q1798" s="132">
        <v>4</v>
      </c>
      <c r="R1798" s="132">
        <v>4</v>
      </c>
      <c r="S1798" s="132">
        <v>2</v>
      </c>
      <c r="T1798" s="132">
        <v>-1</v>
      </c>
      <c r="U1798" s="132">
        <v>0</v>
      </c>
      <c r="V1798" s="132">
        <v>-1</v>
      </c>
      <c r="W1798" s="132">
        <v>42</v>
      </c>
    </row>
    <row r="1799" spans="1:23">
      <c r="A1799" s="132" t="s">
        <v>1494</v>
      </c>
      <c r="B1799" s="132" t="s">
        <v>1495</v>
      </c>
      <c r="C1799" s="132" t="s">
        <v>331</v>
      </c>
      <c r="D1799" s="132" t="s">
        <v>300</v>
      </c>
      <c r="E1799" s="132">
        <v>0</v>
      </c>
      <c r="F1799" s="132">
        <v>3</v>
      </c>
      <c r="G1799" s="132">
        <v>1226.06</v>
      </c>
      <c r="H1799" s="132">
        <v>3678.18</v>
      </c>
      <c r="I1799" s="132">
        <v>1698.9999749999999</v>
      </c>
      <c r="J1799" s="132" t="s">
        <v>301</v>
      </c>
      <c r="K1799" s="132">
        <v>0</v>
      </c>
      <c r="L1799" s="132">
        <v>0</v>
      </c>
      <c r="M1799" s="132">
        <v>0</v>
      </c>
      <c r="N1799" s="132">
        <v>0</v>
      </c>
      <c r="O1799" s="132">
        <v>1</v>
      </c>
      <c r="P1799" s="132">
        <v>0</v>
      </c>
      <c r="Q1799" s="132">
        <v>0</v>
      </c>
      <c r="R1799" s="132">
        <v>0</v>
      </c>
      <c r="S1799" s="132">
        <v>0</v>
      </c>
      <c r="T1799" s="132">
        <v>0</v>
      </c>
      <c r="U1799" s="132">
        <v>0</v>
      </c>
      <c r="V1799" s="132">
        <v>0</v>
      </c>
      <c r="W1799" s="132">
        <v>1</v>
      </c>
    </row>
    <row r="1800" spans="1:23">
      <c r="A1800" s="132" t="s">
        <v>1496</v>
      </c>
      <c r="B1800" s="132" t="s">
        <v>1497</v>
      </c>
      <c r="C1800" s="132" t="s">
        <v>385</v>
      </c>
      <c r="D1800" s="132" t="s">
        <v>300</v>
      </c>
      <c r="E1800" s="132">
        <v>0</v>
      </c>
      <c r="F1800" s="132">
        <v>1</v>
      </c>
      <c r="G1800" s="132">
        <v>3115.4</v>
      </c>
      <c r="H1800" s="132">
        <v>3115.4</v>
      </c>
      <c r="I1800" s="132">
        <v>3675.0000380000001</v>
      </c>
      <c r="J1800" s="132" t="s">
        <v>1587</v>
      </c>
      <c r="K1800" s="132">
        <v>0</v>
      </c>
      <c r="L1800" s="132">
        <v>1</v>
      </c>
      <c r="M1800" s="132">
        <v>2</v>
      </c>
      <c r="N1800" s="132">
        <v>1</v>
      </c>
      <c r="O1800" s="132">
        <v>0</v>
      </c>
      <c r="P1800" s="132">
        <v>0</v>
      </c>
      <c r="Q1800" s="132">
        <v>2</v>
      </c>
      <c r="R1800" s="132">
        <v>2</v>
      </c>
      <c r="S1800" s="132">
        <v>0</v>
      </c>
      <c r="T1800" s="132">
        <v>2</v>
      </c>
      <c r="U1800" s="132">
        <v>4</v>
      </c>
      <c r="V1800" s="132">
        <v>1</v>
      </c>
      <c r="W1800" s="132">
        <v>15</v>
      </c>
    </row>
    <row r="1801" spans="1:23">
      <c r="A1801" s="132" t="s">
        <v>1496</v>
      </c>
      <c r="B1801" s="132" t="s">
        <v>1497</v>
      </c>
      <c r="C1801" s="132" t="s">
        <v>385</v>
      </c>
      <c r="D1801" s="132" t="s">
        <v>300</v>
      </c>
      <c r="E1801" s="132">
        <v>0</v>
      </c>
      <c r="F1801" s="132">
        <v>1</v>
      </c>
      <c r="G1801" s="132">
        <v>3115.4</v>
      </c>
      <c r="H1801" s="132">
        <v>3115.4</v>
      </c>
      <c r="I1801" s="132">
        <v>3675.0000380000001</v>
      </c>
      <c r="J1801" s="132" t="s">
        <v>301</v>
      </c>
      <c r="K1801" s="132">
        <v>0</v>
      </c>
      <c r="L1801" s="132">
        <v>0</v>
      </c>
      <c r="M1801" s="132">
        <v>0</v>
      </c>
      <c r="N1801" s="132">
        <v>0</v>
      </c>
      <c r="O1801" s="132">
        <v>0</v>
      </c>
      <c r="P1801" s="132">
        <v>0</v>
      </c>
      <c r="Q1801" s="132">
        <v>0</v>
      </c>
      <c r="R1801" s="132">
        <v>1</v>
      </c>
      <c r="S1801" s="132">
        <v>0</v>
      </c>
      <c r="T1801" s="132">
        <v>-1</v>
      </c>
      <c r="U1801" s="132">
        <v>0</v>
      </c>
      <c r="V1801" s="132">
        <v>0</v>
      </c>
      <c r="W1801" s="132">
        <v>0</v>
      </c>
    </row>
    <row r="1802" spans="1:23">
      <c r="A1802" s="132">
        <v>109170</v>
      </c>
      <c r="B1802" s="132" t="s">
        <v>1498</v>
      </c>
      <c r="C1802" s="132" t="s">
        <v>331</v>
      </c>
      <c r="D1802" s="132" t="s">
        <v>300</v>
      </c>
      <c r="E1802" s="132">
        <v>0</v>
      </c>
      <c r="F1802" s="132">
        <v>0</v>
      </c>
      <c r="G1802" s="132">
        <v>11974.67</v>
      </c>
      <c r="H1802" s="132">
        <v>0</v>
      </c>
      <c r="I1802" s="132">
        <v>18999</v>
      </c>
      <c r="J1802" s="132" t="s">
        <v>1587</v>
      </c>
      <c r="K1802" s="132">
        <v>1</v>
      </c>
      <c r="L1802" s="132">
        <v>3</v>
      </c>
      <c r="M1802" s="132">
        <v>0</v>
      </c>
      <c r="N1802" s="132">
        <v>0</v>
      </c>
      <c r="O1802" s="132">
        <v>0</v>
      </c>
      <c r="P1802" s="132">
        <v>0</v>
      </c>
      <c r="Q1802" s="132">
        <v>0</v>
      </c>
      <c r="R1802" s="132">
        <v>0</v>
      </c>
      <c r="S1802" s="132">
        <v>0</v>
      </c>
      <c r="T1802" s="132">
        <v>0</v>
      </c>
      <c r="U1802" s="132">
        <v>0</v>
      </c>
      <c r="V1802" s="132">
        <v>0</v>
      </c>
      <c r="W1802" s="132">
        <v>4</v>
      </c>
    </row>
    <row r="1803" spans="1:23">
      <c r="A1803" s="132">
        <v>109170</v>
      </c>
      <c r="B1803" s="132" t="s">
        <v>1498</v>
      </c>
      <c r="C1803" s="132" t="s">
        <v>331</v>
      </c>
      <c r="D1803" s="132" t="s">
        <v>300</v>
      </c>
      <c r="E1803" s="132">
        <v>0</v>
      </c>
      <c r="F1803" s="132">
        <v>0</v>
      </c>
      <c r="G1803" s="132">
        <v>11974.67</v>
      </c>
      <c r="H1803" s="132">
        <v>0</v>
      </c>
      <c r="I1803" s="132">
        <v>18999</v>
      </c>
      <c r="J1803" s="132" t="s">
        <v>301</v>
      </c>
      <c r="K1803" s="132">
        <v>0</v>
      </c>
      <c r="L1803" s="132">
        <v>0</v>
      </c>
      <c r="M1803" s="132">
        <v>0</v>
      </c>
      <c r="N1803" s="132">
        <v>0</v>
      </c>
      <c r="O1803" s="132">
        <v>0</v>
      </c>
      <c r="P1803" s="132">
        <v>0</v>
      </c>
      <c r="Q1803" s="132">
        <v>0</v>
      </c>
      <c r="R1803" s="132">
        <v>0</v>
      </c>
      <c r="S1803" s="132">
        <v>0</v>
      </c>
      <c r="T1803" s="132">
        <v>0</v>
      </c>
      <c r="U1803" s="132">
        <v>0</v>
      </c>
      <c r="V1803" s="132">
        <v>0</v>
      </c>
      <c r="W1803" s="132">
        <v>0</v>
      </c>
    </row>
    <row r="1804" spans="1:23">
      <c r="A1804" s="132" t="s">
        <v>1499</v>
      </c>
      <c r="B1804" s="132" t="s">
        <v>1500</v>
      </c>
      <c r="C1804" s="132" t="s">
        <v>331</v>
      </c>
      <c r="D1804" s="132" t="s">
        <v>300</v>
      </c>
      <c r="E1804" s="132">
        <v>0</v>
      </c>
      <c r="F1804" s="132">
        <v>0</v>
      </c>
      <c r="G1804" s="132">
        <v>1809.09</v>
      </c>
      <c r="H1804" s="132">
        <v>0</v>
      </c>
      <c r="I1804" s="132">
        <v>2698.999988</v>
      </c>
      <c r="J1804" s="132" t="s">
        <v>1587</v>
      </c>
      <c r="K1804" s="132">
        <v>0</v>
      </c>
      <c r="L1804" s="132">
        <v>0</v>
      </c>
      <c r="M1804" s="132">
        <v>0</v>
      </c>
      <c r="N1804" s="132">
        <v>1</v>
      </c>
      <c r="O1804" s="132">
        <v>9</v>
      </c>
      <c r="P1804" s="132">
        <v>3</v>
      </c>
      <c r="Q1804" s="132">
        <v>2</v>
      </c>
      <c r="R1804" s="132">
        <v>4</v>
      </c>
      <c r="S1804" s="132">
        <v>5</v>
      </c>
      <c r="T1804" s="132">
        <v>0</v>
      </c>
      <c r="U1804" s="132">
        <v>1</v>
      </c>
      <c r="V1804" s="132">
        <v>0</v>
      </c>
      <c r="W1804" s="132">
        <v>25</v>
      </c>
    </row>
    <row r="1805" spans="1:23">
      <c r="A1805" s="132" t="s">
        <v>1499</v>
      </c>
      <c r="B1805" s="132" t="s">
        <v>1500</v>
      </c>
      <c r="C1805" s="132" t="s">
        <v>331</v>
      </c>
      <c r="D1805" s="132" t="s">
        <v>300</v>
      </c>
      <c r="E1805" s="132">
        <v>0</v>
      </c>
      <c r="F1805" s="132">
        <v>0</v>
      </c>
      <c r="G1805" s="132">
        <v>1809.09</v>
      </c>
      <c r="H1805" s="132">
        <v>0</v>
      </c>
      <c r="I1805" s="132">
        <v>2698.999988</v>
      </c>
      <c r="J1805" s="132" t="s">
        <v>301</v>
      </c>
      <c r="K1805" s="132">
        <v>1</v>
      </c>
      <c r="L1805" s="132">
        <v>0</v>
      </c>
      <c r="M1805" s="132">
        <v>0</v>
      </c>
      <c r="N1805" s="132">
        <v>0</v>
      </c>
      <c r="O1805" s="132">
        <v>0</v>
      </c>
      <c r="P1805" s="132">
        <v>0</v>
      </c>
      <c r="Q1805" s="132">
        <v>0</v>
      </c>
      <c r="R1805" s="132">
        <v>0</v>
      </c>
      <c r="S1805" s="132">
        <v>0</v>
      </c>
      <c r="T1805" s="132">
        <v>0</v>
      </c>
      <c r="U1805" s="132">
        <v>0</v>
      </c>
      <c r="V1805" s="132">
        <v>0</v>
      </c>
      <c r="W1805" s="132">
        <v>1</v>
      </c>
    </row>
    <row r="1806" spans="1:23">
      <c r="A1806" s="132" t="s">
        <v>1501</v>
      </c>
      <c r="B1806" s="132" t="s">
        <v>1502</v>
      </c>
      <c r="C1806" s="132" t="s">
        <v>299</v>
      </c>
      <c r="D1806" s="132" t="s">
        <v>300</v>
      </c>
      <c r="E1806" s="132">
        <v>0</v>
      </c>
      <c r="F1806" s="132">
        <v>6</v>
      </c>
      <c r="G1806" s="132">
        <v>2707.28</v>
      </c>
      <c r="H1806" s="132">
        <v>16243.68</v>
      </c>
      <c r="I1806" s="132">
        <v>3899.0000249999998</v>
      </c>
      <c r="J1806" s="132" t="s">
        <v>1587</v>
      </c>
      <c r="K1806" s="132">
        <v>0</v>
      </c>
      <c r="L1806" s="132">
        <v>6</v>
      </c>
      <c r="M1806" s="132">
        <v>43</v>
      </c>
      <c r="N1806" s="132">
        <v>29</v>
      </c>
      <c r="O1806" s="132">
        <v>18</v>
      </c>
      <c r="P1806" s="132">
        <v>19</v>
      </c>
      <c r="Q1806" s="132">
        <v>16</v>
      </c>
      <c r="R1806" s="132">
        <v>20</v>
      </c>
      <c r="S1806" s="132">
        <v>12</v>
      </c>
      <c r="T1806" s="132">
        <v>2</v>
      </c>
      <c r="U1806" s="132">
        <v>1</v>
      </c>
      <c r="V1806" s="132">
        <v>7</v>
      </c>
      <c r="W1806" s="132">
        <v>173</v>
      </c>
    </row>
    <row r="1807" spans="1:23">
      <c r="A1807" s="132" t="s">
        <v>1501</v>
      </c>
      <c r="B1807" s="132" t="s">
        <v>1502</v>
      </c>
      <c r="C1807" s="132" t="s">
        <v>299</v>
      </c>
      <c r="D1807" s="132" t="s">
        <v>300</v>
      </c>
      <c r="E1807" s="132">
        <v>0</v>
      </c>
      <c r="F1807" s="132">
        <v>6</v>
      </c>
      <c r="G1807" s="132">
        <v>2707.28</v>
      </c>
      <c r="H1807" s="132">
        <v>16243.68</v>
      </c>
      <c r="I1807" s="132">
        <v>3899.0000249999998</v>
      </c>
      <c r="J1807" s="132" t="s">
        <v>301</v>
      </c>
      <c r="K1807" s="132">
        <v>4</v>
      </c>
      <c r="L1807" s="132">
        <v>3</v>
      </c>
      <c r="M1807" s="132">
        <v>2</v>
      </c>
      <c r="N1807" s="132">
        <v>5</v>
      </c>
      <c r="O1807" s="132">
        <v>1</v>
      </c>
      <c r="P1807" s="132">
        <v>1</v>
      </c>
      <c r="Q1807" s="132">
        <v>1</v>
      </c>
      <c r="R1807" s="132">
        <v>1</v>
      </c>
      <c r="S1807" s="132">
        <v>0</v>
      </c>
      <c r="T1807" s="132">
        <v>0</v>
      </c>
      <c r="U1807" s="132">
        <v>0</v>
      </c>
      <c r="V1807" s="132">
        <v>0</v>
      </c>
      <c r="W1807" s="132">
        <v>18</v>
      </c>
    </row>
    <row r="1808" spans="1:23">
      <c r="A1808" s="132" t="s">
        <v>1503</v>
      </c>
      <c r="B1808" s="132" t="s">
        <v>1504</v>
      </c>
      <c r="C1808" s="132" t="s">
        <v>331</v>
      </c>
      <c r="D1808" s="132" t="s">
        <v>300</v>
      </c>
      <c r="E1808" s="132">
        <v>0</v>
      </c>
      <c r="F1808" s="132">
        <v>9</v>
      </c>
      <c r="G1808" s="132">
        <v>1938.45</v>
      </c>
      <c r="H1808" s="132">
        <v>17446.05</v>
      </c>
      <c r="I1808" s="132">
        <v>2698.999988</v>
      </c>
      <c r="J1808" s="132" t="s">
        <v>1587</v>
      </c>
      <c r="K1808" s="132">
        <v>0</v>
      </c>
      <c r="L1808" s="132">
        <v>0</v>
      </c>
      <c r="M1808" s="132">
        <v>4</v>
      </c>
      <c r="N1808" s="132">
        <v>0</v>
      </c>
      <c r="O1808" s="132">
        <v>2</v>
      </c>
      <c r="P1808" s="132">
        <v>1</v>
      </c>
      <c r="Q1808" s="132">
        <v>3</v>
      </c>
      <c r="R1808" s="132">
        <v>1</v>
      </c>
      <c r="S1808" s="132">
        <v>1</v>
      </c>
      <c r="T1808" s="132">
        <v>1</v>
      </c>
      <c r="U1808" s="132">
        <v>0</v>
      </c>
      <c r="V1808" s="132">
        <v>1</v>
      </c>
      <c r="W1808" s="132">
        <v>14</v>
      </c>
    </row>
    <row r="1809" spans="1:23">
      <c r="A1809" s="132" t="s">
        <v>1503</v>
      </c>
      <c r="B1809" s="132" t="s">
        <v>1504</v>
      </c>
      <c r="C1809" s="132" t="s">
        <v>331</v>
      </c>
      <c r="D1809" s="132" t="s">
        <v>300</v>
      </c>
      <c r="E1809" s="132">
        <v>0</v>
      </c>
      <c r="F1809" s="132">
        <v>9</v>
      </c>
      <c r="G1809" s="132">
        <v>1938.45</v>
      </c>
      <c r="H1809" s="132">
        <v>17446.05</v>
      </c>
      <c r="I1809" s="132">
        <v>2698.999988</v>
      </c>
      <c r="J1809" s="132" t="s">
        <v>301</v>
      </c>
      <c r="K1809" s="132">
        <v>0</v>
      </c>
      <c r="L1809" s="132">
        <v>0</v>
      </c>
      <c r="M1809" s="132">
        <v>1</v>
      </c>
      <c r="N1809" s="132">
        <v>1</v>
      </c>
      <c r="O1809" s="132">
        <v>1</v>
      </c>
      <c r="P1809" s="132">
        <v>0</v>
      </c>
      <c r="Q1809" s="132">
        <v>1</v>
      </c>
      <c r="R1809" s="132">
        <v>0</v>
      </c>
      <c r="S1809" s="132">
        <v>2</v>
      </c>
      <c r="T1809" s="132">
        <v>0</v>
      </c>
      <c r="U1809" s="132">
        <v>0</v>
      </c>
      <c r="V1809" s="132">
        <v>0</v>
      </c>
      <c r="W1809" s="132">
        <v>6</v>
      </c>
    </row>
    <row r="1810" spans="1:23">
      <c r="A1810" s="132" t="s">
        <v>102</v>
      </c>
      <c r="B1810" s="132" t="s">
        <v>1505</v>
      </c>
      <c r="C1810" s="132" t="s">
        <v>236</v>
      </c>
      <c r="D1810" s="132" t="s">
        <v>300</v>
      </c>
      <c r="E1810" s="132">
        <v>0</v>
      </c>
      <c r="F1810" s="132">
        <v>208</v>
      </c>
      <c r="G1810" s="132">
        <v>739.02080000000001</v>
      </c>
      <c r="H1810" s="132">
        <v>153716.32639999999</v>
      </c>
      <c r="I1810" s="132">
        <v>1399.0000500000001</v>
      </c>
      <c r="J1810" s="132" t="s">
        <v>1587</v>
      </c>
      <c r="K1810" s="132">
        <v>0</v>
      </c>
      <c r="L1810" s="132">
        <v>0</v>
      </c>
      <c r="M1810" s="132">
        <v>0</v>
      </c>
      <c r="N1810" s="132">
        <v>0</v>
      </c>
      <c r="O1810" s="132">
        <v>0</v>
      </c>
      <c r="P1810" s="132">
        <v>17</v>
      </c>
      <c r="Q1810" s="132">
        <v>30</v>
      </c>
      <c r="R1810" s="132">
        <v>56</v>
      </c>
      <c r="S1810" s="132">
        <v>24</v>
      </c>
      <c r="T1810" s="132">
        <v>2</v>
      </c>
      <c r="U1810" s="132">
        <v>5</v>
      </c>
      <c r="V1810" s="132">
        <v>1</v>
      </c>
      <c r="W1810" s="132">
        <v>135</v>
      </c>
    </row>
    <row r="1811" spans="1:23">
      <c r="A1811" s="132" t="s">
        <v>102</v>
      </c>
      <c r="B1811" s="132" t="s">
        <v>1505</v>
      </c>
      <c r="C1811" s="132" t="s">
        <v>236</v>
      </c>
      <c r="D1811" s="132" t="s">
        <v>300</v>
      </c>
      <c r="E1811" s="132">
        <v>0</v>
      </c>
      <c r="F1811" s="132">
        <v>208</v>
      </c>
      <c r="G1811" s="132">
        <v>739.02080000000001</v>
      </c>
      <c r="H1811" s="132">
        <v>153716.32639999999</v>
      </c>
      <c r="I1811" s="132">
        <v>1399.0000500000001</v>
      </c>
      <c r="J1811" s="132" t="s">
        <v>301</v>
      </c>
      <c r="K1811" s="132">
        <v>0</v>
      </c>
      <c r="L1811" s="132">
        <v>0</v>
      </c>
      <c r="M1811" s="132">
        <v>0</v>
      </c>
      <c r="N1811" s="132">
        <v>0</v>
      </c>
      <c r="O1811" s="132">
        <v>9</v>
      </c>
      <c r="P1811" s="132">
        <v>29</v>
      </c>
      <c r="Q1811" s="132">
        <v>49</v>
      </c>
      <c r="R1811" s="132">
        <v>47</v>
      </c>
      <c r="S1811" s="132">
        <v>13</v>
      </c>
      <c r="T1811" s="132">
        <v>-1</v>
      </c>
      <c r="U1811" s="132">
        <v>0</v>
      </c>
      <c r="V1811" s="132">
        <v>0</v>
      </c>
      <c r="W1811" s="132">
        <v>146</v>
      </c>
    </row>
    <row r="1812" spans="1:23">
      <c r="A1812" s="132" t="s">
        <v>119</v>
      </c>
      <c r="B1812" s="132" t="s">
        <v>1506</v>
      </c>
      <c r="C1812" s="132" t="s">
        <v>236</v>
      </c>
      <c r="D1812" s="132" t="s">
        <v>300</v>
      </c>
      <c r="E1812" s="132">
        <v>0</v>
      </c>
      <c r="F1812" s="132">
        <v>3</v>
      </c>
      <c r="G1812" s="132">
        <v>1040.1507999999999</v>
      </c>
      <c r="H1812" s="132">
        <v>3120.4524000000001</v>
      </c>
      <c r="I1812" s="132">
        <v>1498.9999499999999</v>
      </c>
      <c r="J1812" s="132" t="s">
        <v>1587</v>
      </c>
      <c r="K1812" s="132">
        <v>0</v>
      </c>
      <c r="L1812" s="132">
        <v>0</v>
      </c>
      <c r="M1812" s="132">
        <v>0</v>
      </c>
      <c r="N1812" s="132">
        <v>0</v>
      </c>
      <c r="O1812" s="132">
        <v>0</v>
      </c>
      <c r="P1812" s="132">
        <v>21</v>
      </c>
      <c r="Q1812" s="132">
        <v>27</v>
      </c>
      <c r="R1812" s="132">
        <v>51</v>
      </c>
      <c r="S1812" s="132">
        <v>15</v>
      </c>
      <c r="T1812" s="132">
        <v>2</v>
      </c>
      <c r="U1812" s="132">
        <v>1</v>
      </c>
      <c r="V1812" s="132">
        <v>0</v>
      </c>
      <c r="W1812" s="132">
        <v>117</v>
      </c>
    </row>
    <row r="1813" spans="1:23">
      <c r="A1813" s="132" t="s">
        <v>119</v>
      </c>
      <c r="B1813" s="132" t="s">
        <v>1506</v>
      </c>
      <c r="C1813" s="132" t="s">
        <v>236</v>
      </c>
      <c r="D1813" s="132" t="s">
        <v>300</v>
      </c>
      <c r="E1813" s="132">
        <v>0</v>
      </c>
      <c r="F1813" s="132">
        <v>3</v>
      </c>
      <c r="G1813" s="132">
        <v>1040.1507999999999</v>
      </c>
      <c r="H1813" s="132">
        <v>3120.4524000000001</v>
      </c>
      <c r="I1813" s="132">
        <v>1498.9999499999999</v>
      </c>
      <c r="J1813" s="132" t="s">
        <v>301</v>
      </c>
      <c r="K1813" s="132">
        <v>0</v>
      </c>
      <c r="L1813" s="132">
        <v>0</v>
      </c>
      <c r="M1813" s="132">
        <v>1</v>
      </c>
      <c r="N1813" s="132">
        <v>1</v>
      </c>
      <c r="O1813" s="132">
        <v>7</v>
      </c>
      <c r="P1813" s="132">
        <v>36</v>
      </c>
      <c r="Q1813" s="132">
        <v>66</v>
      </c>
      <c r="R1813" s="132">
        <v>39</v>
      </c>
      <c r="S1813" s="132">
        <v>4</v>
      </c>
      <c r="T1813" s="132">
        <v>0</v>
      </c>
      <c r="U1813" s="132">
        <v>0</v>
      </c>
      <c r="V1813" s="132">
        <v>0</v>
      </c>
      <c r="W1813" s="132">
        <v>154</v>
      </c>
    </row>
    <row r="1814" spans="1:23">
      <c r="A1814" s="132" t="s">
        <v>86</v>
      </c>
      <c r="B1814" s="132" t="s">
        <v>1507</v>
      </c>
      <c r="C1814" s="132" t="s">
        <v>299</v>
      </c>
      <c r="D1814" s="132" t="s">
        <v>300</v>
      </c>
      <c r="E1814" s="132">
        <v>0</v>
      </c>
      <c r="F1814" s="132">
        <v>13</v>
      </c>
      <c r="G1814" s="132">
        <v>2421.1210999999998</v>
      </c>
      <c r="H1814" s="132">
        <v>31474.5743</v>
      </c>
      <c r="I1814" s="132">
        <v>3498.9999750000002</v>
      </c>
      <c r="J1814" s="132" t="s">
        <v>1587</v>
      </c>
      <c r="K1814" s="132">
        <v>0</v>
      </c>
      <c r="L1814" s="132">
        <v>0</v>
      </c>
      <c r="M1814" s="132">
        <v>0</v>
      </c>
      <c r="N1814" s="132">
        <v>0</v>
      </c>
      <c r="O1814" s="132">
        <v>0</v>
      </c>
      <c r="P1814" s="132">
        <v>12</v>
      </c>
      <c r="Q1814" s="132">
        <v>23</v>
      </c>
      <c r="R1814" s="132">
        <v>68</v>
      </c>
      <c r="S1814" s="132">
        <v>37</v>
      </c>
      <c r="T1814" s="132">
        <v>16</v>
      </c>
      <c r="U1814" s="132">
        <v>7</v>
      </c>
      <c r="V1814" s="132">
        <v>8</v>
      </c>
      <c r="W1814" s="132">
        <v>171</v>
      </c>
    </row>
    <row r="1815" spans="1:23">
      <c r="A1815" s="132" t="s">
        <v>86</v>
      </c>
      <c r="B1815" s="132" t="s">
        <v>1507</v>
      </c>
      <c r="C1815" s="132" t="s">
        <v>299</v>
      </c>
      <c r="D1815" s="132" t="s">
        <v>300</v>
      </c>
      <c r="E1815" s="132">
        <v>0</v>
      </c>
      <c r="F1815" s="132">
        <v>13</v>
      </c>
      <c r="G1815" s="132">
        <v>2421.1210999999998</v>
      </c>
      <c r="H1815" s="132">
        <v>31474.5743</v>
      </c>
      <c r="I1815" s="132">
        <v>3498.9999750000002</v>
      </c>
      <c r="J1815" s="132" t="s">
        <v>301</v>
      </c>
      <c r="K1815" s="132">
        <v>2</v>
      </c>
      <c r="L1815" s="132">
        <v>21</v>
      </c>
      <c r="M1815" s="132">
        <v>38</v>
      </c>
      <c r="N1815" s="132">
        <v>56</v>
      </c>
      <c r="O1815" s="132">
        <v>19</v>
      </c>
      <c r="P1815" s="132">
        <v>7</v>
      </c>
      <c r="Q1815" s="132">
        <v>5</v>
      </c>
      <c r="R1815" s="132">
        <v>11</v>
      </c>
      <c r="S1815" s="132">
        <v>1</v>
      </c>
      <c r="T1815" s="132">
        <v>1</v>
      </c>
      <c r="U1815" s="132">
        <v>0</v>
      </c>
      <c r="V1815" s="132">
        <v>0</v>
      </c>
      <c r="W1815" s="132">
        <v>161</v>
      </c>
    </row>
    <row r="1816" spans="1:23">
      <c r="A1816" s="132" t="s">
        <v>126</v>
      </c>
      <c r="B1816" s="132" t="s">
        <v>1508</v>
      </c>
      <c r="C1816" s="132" t="s">
        <v>299</v>
      </c>
      <c r="D1816" s="132" t="s">
        <v>300</v>
      </c>
      <c r="E1816" s="132">
        <v>0</v>
      </c>
      <c r="F1816" s="132">
        <v>1</v>
      </c>
      <c r="G1816" s="132">
        <v>6683.3338999999996</v>
      </c>
      <c r="H1816" s="132">
        <v>6683.3338999999996</v>
      </c>
      <c r="I1816" s="132">
        <v>8998.9999879999996</v>
      </c>
      <c r="J1816" s="132" t="s">
        <v>1587</v>
      </c>
      <c r="K1816" s="132">
        <v>0</v>
      </c>
      <c r="L1816" s="132">
        <v>0</v>
      </c>
      <c r="M1816" s="132">
        <v>0</v>
      </c>
      <c r="N1816" s="132">
        <v>0</v>
      </c>
      <c r="O1816" s="132">
        <v>3</v>
      </c>
      <c r="P1816" s="132">
        <v>8</v>
      </c>
      <c r="Q1816" s="132">
        <v>14</v>
      </c>
      <c r="R1816" s="132">
        <v>37</v>
      </c>
      <c r="S1816" s="132">
        <v>19</v>
      </c>
      <c r="T1816" s="132">
        <v>3</v>
      </c>
      <c r="U1816" s="132">
        <v>5</v>
      </c>
      <c r="V1816" s="132">
        <v>4</v>
      </c>
      <c r="W1816" s="132">
        <v>93</v>
      </c>
    </row>
    <row r="1817" spans="1:23">
      <c r="A1817" s="132" t="s">
        <v>126</v>
      </c>
      <c r="B1817" s="132" t="s">
        <v>1508</v>
      </c>
      <c r="C1817" s="132" t="s">
        <v>299</v>
      </c>
      <c r="D1817" s="132" t="s">
        <v>300</v>
      </c>
      <c r="E1817" s="132">
        <v>0</v>
      </c>
      <c r="F1817" s="132">
        <v>1</v>
      </c>
      <c r="G1817" s="132">
        <v>6683.3338999999996</v>
      </c>
      <c r="H1817" s="132">
        <v>6683.3338999999996</v>
      </c>
      <c r="I1817" s="132">
        <v>8998.9999879999996</v>
      </c>
      <c r="J1817" s="132" t="s">
        <v>301</v>
      </c>
      <c r="K1817" s="132">
        <v>1</v>
      </c>
      <c r="L1817" s="132">
        <v>14</v>
      </c>
      <c r="M1817" s="132">
        <v>33</v>
      </c>
      <c r="N1817" s="132">
        <v>4</v>
      </c>
      <c r="O1817" s="132">
        <v>0</v>
      </c>
      <c r="P1817" s="132">
        <v>0</v>
      </c>
      <c r="Q1817" s="132">
        <v>2</v>
      </c>
      <c r="R1817" s="132">
        <v>4</v>
      </c>
      <c r="S1817" s="132">
        <v>0</v>
      </c>
      <c r="T1817" s="132">
        <v>0</v>
      </c>
      <c r="U1817" s="132">
        <v>0</v>
      </c>
      <c r="V1817" s="132">
        <v>0</v>
      </c>
      <c r="W1817" s="132">
        <v>58</v>
      </c>
    </row>
    <row r="1818" spans="1:23">
      <c r="A1818" s="132" t="s">
        <v>61</v>
      </c>
      <c r="B1818" s="132" t="s">
        <v>1509</v>
      </c>
      <c r="C1818" s="132" t="s">
        <v>236</v>
      </c>
      <c r="D1818" s="132" t="s">
        <v>300</v>
      </c>
      <c r="E1818" s="132">
        <v>0</v>
      </c>
      <c r="F1818" s="132">
        <v>259</v>
      </c>
      <c r="G1818" s="132">
        <v>1000.6151</v>
      </c>
      <c r="H1818" s="132">
        <v>259159.31090000001</v>
      </c>
      <c r="I1818" s="132">
        <v>1498.9999499999999</v>
      </c>
      <c r="J1818" s="132" t="s">
        <v>1587</v>
      </c>
      <c r="K1818" s="132">
        <v>0</v>
      </c>
      <c r="L1818" s="132">
        <v>0</v>
      </c>
      <c r="M1818" s="132">
        <v>0</v>
      </c>
      <c r="N1818" s="132">
        <v>46</v>
      </c>
      <c r="O1818" s="132">
        <v>390</v>
      </c>
      <c r="P1818" s="132">
        <v>454</v>
      </c>
      <c r="Q1818" s="132">
        <v>544</v>
      </c>
      <c r="R1818" s="132">
        <v>1320</v>
      </c>
      <c r="S1818" s="132">
        <v>812</v>
      </c>
      <c r="T1818" s="132">
        <v>64</v>
      </c>
      <c r="U1818" s="132">
        <v>2</v>
      </c>
      <c r="V1818" s="132">
        <v>2</v>
      </c>
      <c r="W1818" s="132">
        <v>3634</v>
      </c>
    </row>
    <row r="1819" spans="1:23">
      <c r="A1819" s="132" t="s">
        <v>61</v>
      </c>
      <c r="B1819" s="132" t="s">
        <v>1509</v>
      </c>
      <c r="C1819" s="132" t="s">
        <v>236</v>
      </c>
      <c r="D1819" s="132" t="s">
        <v>300</v>
      </c>
      <c r="E1819" s="132">
        <v>0</v>
      </c>
      <c r="F1819" s="132">
        <v>259</v>
      </c>
      <c r="G1819" s="132">
        <v>1000.6151</v>
      </c>
      <c r="H1819" s="132">
        <v>259159.31090000001</v>
      </c>
      <c r="I1819" s="132">
        <v>1498.9999499999999</v>
      </c>
      <c r="J1819" s="132" t="s">
        <v>301</v>
      </c>
      <c r="K1819" s="132">
        <v>143</v>
      </c>
      <c r="L1819" s="132">
        <v>97</v>
      </c>
      <c r="M1819" s="132">
        <v>400</v>
      </c>
      <c r="N1819" s="132">
        <v>583</v>
      </c>
      <c r="O1819" s="132">
        <v>1301</v>
      </c>
      <c r="P1819" s="132">
        <v>542</v>
      </c>
      <c r="Q1819" s="132">
        <v>1081</v>
      </c>
      <c r="R1819" s="132">
        <v>2689</v>
      </c>
      <c r="S1819" s="132">
        <v>738</v>
      </c>
      <c r="T1819" s="132">
        <v>334</v>
      </c>
      <c r="U1819" s="132">
        <v>180</v>
      </c>
      <c r="V1819" s="132">
        <v>0</v>
      </c>
      <c r="W1819" s="132">
        <v>8088</v>
      </c>
    </row>
    <row r="1820" spans="1:23">
      <c r="A1820" s="132" t="s">
        <v>1510</v>
      </c>
      <c r="B1820" s="132" t="s">
        <v>1511</v>
      </c>
      <c r="C1820" s="132" t="s">
        <v>236</v>
      </c>
      <c r="D1820" s="132" t="s">
        <v>300</v>
      </c>
      <c r="E1820" s="132">
        <v>0</v>
      </c>
      <c r="F1820" s="132">
        <v>7</v>
      </c>
      <c r="G1820" s="132">
        <v>2636.01</v>
      </c>
      <c r="H1820" s="132">
        <v>18452.07</v>
      </c>
      <c r="I1820" s="132">
        <v>5125.0000499999996</v>
      </c>
      <c r="J1820" s="132" t="s">
        <v>1587</v>
      </c>
      <c r="K1820" s="132">
        <v>0</v>
      </c>
      <c r="L1820" s="132">
        <v>0</v>
      </c>
      <c r="M1820" s="132">
        <v>0</v>
      </c>
      <c r="N1820" s="132">
        <v>0</v>
      </c>
      <c r="O1820" s="132">
        <v>3</v>
      </c>
      <c r="P1820" s="132">
        <v>14</v>
      </c>
      <c r="Q1820" s="132">
        <v>9</v>
      </c>
      <c r="R1820" s="132">
        <v>4</v>
      </c>
      <c r="S1820" s="132">
        <v>0</v>
      </c>
      <c r="T1820" s="132">
        <v>1</v>
      </c>
      <c r="U1820" s="132">
        <v>0</v>
      </c>
      <c r="V1820" s="132">
        <v>0</v>
      </c>
      <c r="W1820" s="132">
        <v>31</v>
      </c>
    </row>
    <row r="1821" spans="1:23">
      <c r="A1821" s="132" t="s">
        <v>1510</v>
      </c>
      <c r="B1821" s="132" t="s">
        <v>1511</v>
      </c>
      <c r="C1821" s="132" t="s">
        <v>236</v>
      </c>
      <c r="D1821" s="132" t="s">
        <v>300</v>
      </c>
      <c r="E1821" s="132">
        <v>0</v>
      </c>
      <c r="F1821" s="132">
        <v>7</v>
      </c>
      <c r="G1821" s="132">
        <v>2636.01</v>
      </c>
      <c r="H1821" s="132">
        <v>18452.07</v>
      </c>
      <c r="I1821" s="132">
        <v>5125.0000499999996</v>
      </c>
      <c r="J1821" s="132" t="s">
        <v>301</v>
      </c>
      <c r="K1821" s="132">
        <v>1</v>
      </c>
      <c r="L1821" s="132">
        <v>1</v>
      </c>
      <c r="M1821" s="132">
        <v>0</v>
      </c>
      <c r="N1821" s="132">
        <v>1</v>
      </c>
      <c r="O1821" s="132">
        <v>2</v>
      </c>
      <c r="P1821" s="132">
        <v>-1</v>
      </c>
      <c r="Q1821" s="132">
        <v>0</v>
      </c>
      <c r="R1821" s="132">
        <v>1</v>
      </c>
      <c r="S1821" s="132">
        <v>0</v>
      </c>
      <c r="T1821" s="132">
        <v>1</v>
      </c>
      <c r="U1821" s="132">
        <v>0</v>
      </c>
      <c r="V1821" s="132">
        <v>0</v>
      </c>
      <c r="W1821" s="132">
        <v>6</v>
      </c>
    </row>
    <row r="1822" spans="1:23">
      <c r="A1822" s="132" t="s">
        <v>1512</v>
      </c>
      <c r="B1822" s="132" t="s">
        <v>1513</v>
      </c>
      <c r="C1822" s="132" t="s">
        <v>236</v>
      </c>
      <c r="D1822" s="132" t="s">
        <v>300</v>
      </c>
      <c r="E1822" s="132">
        <v>0</v>
      </c>
      <c r="F1822" s="132">
        <v>8</v>
      </c>
      <c r="G1822" s="132">
        <v>3533.0594999999998</v>
      </c>
      <c r="H1822" s="132">
        <v>28264.475999999999</v>
      </c>
      <c r="I1822" s="132">
        <v>7998.9999749999997</v>
      </c>
      <c r="J1822" s="132" t="s">
        <v>1587</v>
      </c>
      <c r="K1822" s="132">
        <v>0</v>
      </c>
      <c r="L1822" s="132">
        <v>0</v>
      </c>
      <c r="M1822" s="132">
        <v>0</v>
      </c>
      <c r="N1822" s="132">
        <v>0</v>
      </c>
      <c r="O1822" s="132">
        <v>3</v>
      </c>
      <c r="P1822" s="132">
        <v>18</v>
      </c>
      <c r="Q1822" s="132">
        <v>27</v>
      </c>
      <c r="R1822" s="132">
        <v>207</v>
      </c>
      <c r="S1822" s="132">
        <v>75</v>
      </c>
      <c r="T1822" s="132">
        <v>9</v>
      </c>
      <c r="U1822" s="132">
        <v>3</v>
      </c>
      <c r="V1822" s="132">
        <v>2</v>
      </c>
      <c r="W1822" s="132">
        <v>344</v>
      </c>
    </row>
    <row r="1823" spans="1:23">
      <c r="A1823" s="132" t="s">
        <v>1512</v>
      </c>
      <c r="B1823" s="132" t="s">
        <v>1513</v>
      </c>
      <c r="C1823" s="132" t="s">
        <v>236</v>
      </c>
      <c r="D1823" s="132" t="s">
        <v>300</v>
      </c>
      <c r="E1823" s="132">
        <v>0</v>
      </c>
      <c r="F1823" s="132">
        <v>8</v>
      </c>
      <c r="G1823" s="132">
        <v>3533.0594999999998</v>
      </c>
      <c r="H1823" s="132">
        <v>28264.475999999999</v>
      </c>
      <c r="I1823" s="132">
        <v>7998.9999749999997</v>
      </c>
      <c r="J1823" s="132" t="s">
        <v>301</v>
      </c>
      <c r="K1823" s="132">
        <v>1</v>
      </c>
      <c r="L1823" s="132">
        <v>-1</v>
      </c>
      <c r="M1823" s="132">
        <v>1</v>
      </c>
      <c r="N1823" s="132">
        <v>1</v>
      </c>
      <c r="O1823" s="132">
        <v>2</v>
      </c>
      <c r="P1823" s="132">
        <v>0</v>
      </c>
      <c r="Q1823" s="132">
        <v>-1</v>
      </c>
      <c r="R1823" s="132">
        <v>1</v>
      </c>
      <c r="S1823" s="132">
        <v>0</v>
      </c>
      <c r="T1823" s="132">
        <v>-1</v>
      </c>
      <c r="U1823" s="132">
        <v>1</v>
      </c>
      <c r="V1823" s="132">
        <v>0</v>
      </c>
      <c r="W1823" s="132">
        <v>4</v>
      </c>
    </row>
    <row r="1824" spans="1:23">
      <c r="A1824" s="132">
        <v>109180</v>
      </c>
      <c r="B1824" s="132" t="s">
        <v>1514</v>
      </c>
      <c r="C1824" s="132" t="s">
        <v>236</v>
      </c>
      <c r="D1824" s="132" t="s">
        <v>300</v>
      </c>
      <c r="E1824" s="132">
        <v>0</v>
      </c>
      <c r="F1824" s="132">
        <v>1</v>
      </c>
      <c r="G1824" s="132">
        <v>7238.5</v>
      </c>
      <c r="H1824" s="132">
        <v>7238.5</v>
      </c>
      <c r="I1824" s="132">
        <v>8995.0000500000006</v>
      </c>
      <c r="J1824" s="132" t="s">
        <v>1587</v>
      </c>
      <c r="K1824" s="132">
        <v>0</v>
      </c>
      <c r="L1824" s="132">
        <v>0</v>
      </c>
      <c r="M1824" s="132">
        <v>0</v>
      </c>
      <c r="N1824" s="132">
        <v>0</v>
      </c>
      <c r="O1824" s="132">
        <v>0</v>
      </c>
      <c r="P1824" s="132">
        <v>0</v>
      </c>
      <c r="Q1824" s="132">
        <v>3</v>
      </c>
      <c r="R1824" s="132">
        <v>10</v>
      </c>
      <c r="S1824" s="132">
        <v>1</v>
      </c>
      <c r="T1824" s="132">
        <v>1</v>
      </c>
      <c r="U1824" s="132">
        <v>1</v>
      </c>
      <c r="V1824" s="132">
        <v>1</v>
      </c>
      <c r="W1824" s="132">
        <v>17</v>
      </c>
    </row>
    <row r="1825" spans="1:23">
      <c r="A1825" s="132">
        <v>109180</v>
      </c>
      <c r="B1825" s="132" t="s">
        <v>1514</v>
      </c>
      <c r="C1825" s="132" t="s">
        <v>236</v>
      </c>
      <c r="D1825" s="132" t="s">
        <v>300</v>
      </c>
      <c r="E1825" s="132">
        <v>0</v>
      </c>
      <c r="F1825" s="132">
        <v>1</v>
      </c>
      <c r="G1825" s="132">
        <v>7238.5</v>
      </c>
      <c r="H1825" s="132">
        <v>7238.5</v>
      </c>
      <c r="I1825" s="132">
        <v>8995.0000500000006</v>
      </c>
      <c r="J1825" s="132" t="s">
        <v>301</v>
      </c>
      <c r="K1825" s="132">
        <v>0</v>
      </c>
      <c r="L1825" s="132">
        <v>1</v>
      </c>
      <c r="M1825" s="132">
        <v>1</v>
      </c>
      <c r="N1825" s="132">
        <v>1</v>
      </c>
      <c r="O1825" s="132">
        <v>0</v>
      </c>
      <c r="P1825" s="132">
        <v>0</v>
      </c>
      <c r="Q1825" s="132">
        <v>0</v>
      </c>
      <c r="R1825" s="132">
        <v>2</v>
      </c>
      <c r="S1825" s="132">
        <v>1</v>
      </c>
      <c r="T1825" s="132">
        <v>0</v>
      </c>
      <c r="U1825" s="132">
        <v>0</v>
      </c>
      <c r="V1825" s="132">
        <v>0</v>
      </c>
      <c r="W1825" s="132">
        <v>6</v>
      </c>
    </row>
    <row r="1826" spans="1:23">
      <c r="A1826" s="132" t="s">
        <v>94</v>
      </c>
      <c r="B1826" s="132" t="s">
        <v>1515</v>
      </c>
      <c r="C1826" s="132" t="s">
        <v>331</v>
      </c>
      <c r="D1826" s="132" t="s">
        <v>300</v>
      </c>
      <c r="E1826" s="132">
        <v>0</v>
      </c>
      <c r="F1826" s="132">
        <v>9</v>
      </c>
      <c r="G1826" s="132">
        <v>6462.2</v>
      </c>
      <c r="H1826" s="132">
        <v>58159.8</v>
      </c>
      <c r="I1826" s="132">
        <v>8998.9999879999996</v>
      </c>
      <c r="J1826" s="132" t="s">
        <v>1587</v>
      </c>
      <c r="K1826" s="132">
        <v>0</v>
      </c>
      <c r="L1826" s="132">
        <v>0</v>
      </c>
      <c r="M1826" s="132">
        <v>0</v>
      </c>
      <c r="N1826" s="132">
        <v>0</v>
      </c>
      <c r="O1826" s="132">
        <v>0</v>
      </c>
      <c r="P1826" s="132">
        <v>0</v>
      </c>
      <c r="Q1826" s="132">
        <v>2</v>
      </c>
      <c r="R1826" s="132">
        <v>3</v>
      </c>
      <c r="S1826" s="132">
        <v>0</v>
      </c>
      <c r="T1826" s="132">
        <v>2</v>
      </c>
      <c r="U1826" s="132">
        <v>0</v>
      </c>
      <c r="V1826" s="132">
        <v>0</v>
      </c>
      <c r="W1826" s="132">
        <v>7</v>
      </c>
    </row>
    <row r="1827" spans="1:23">
      <c r="A1827" s="132" t="s">
        <v>94</v>
      </c>
      <c r="B1827" s="132" t="s">
        <v>1515</v>
      </c>
      <c r="C1827" s="132" t="s">
        <v>331</v>
      </c>
      <c r="D1827" s="132" t="s">
        <v>300</v>
      </c>
      <c r="E1827" s="132">
        <v>0</v>
      </c>
      <c r="F1827" s="132">
        <v>9</v>
      </c>
      <c r="G1827" s="132">
        <v>6462.2</v>
      </c>
      <c r="H1827" s="132">
        <v>58159.8</v>
      </c>
      <c r="I1827" s="132">
        <v>8998.9999879999996</v>
      </c>
      <c r="J1827" s="132" t="s">
        <v>301</v>
      </c>
      <c r="K1827" s="132">
        <v>2</v>
      </c>
      <c r="L1827" s="132">
        <v>5</v>
      </c>
      <c r="M1827" s="132">
        <v>3</v>
      </c>
      <c r="N1827" s="132">
        <v>3</v>
      </c>
      <c r="O1827" s="132">
        <v>2</v>
      </c>
      <c r="P1827" s="132">
        <v>3</v>
      </c>
      <c r="Q1827" s="132">
        <v>1</v>
      </c>
      <c r="R1827" s="132">
        <v>2</v>
      </c>
      <c r="S1827" s="132">
        <v>1</v>
      </c>
      <c r="T1827" s="132">
        <v>1</v>
      </c>
      <c r="U1827" s="132">
        <v>0</v>
      </c>
      <c r="V1827" s="132">
        <v>0</v>
      </c>
      <c r="W1827" s="132">
        <v>23</v>
      </c>
    </row>
    <row r="1828" spans="1:23">
      <c r="A1828" s="132" t="s">
        <v>140</v>
      </c>
      <c r="B1828" s="132" t="s">
        <v>1516</v>
      </c>
      <c r="C1828" s="132" t="s">
        <v>331</v>
      </c>
      <c r="D1828" s="132" t="s">
        <v>300</v>
      </c>
      <c r="E1828" s="132">
        <v>0</v>
      </c>
      <c r="F1828" s="132">
        <v>0</v>
      </c>
      <c r="G1828" s="132">
        <v>4500</v>
      </c>
      <c r="H1828" s="132">
        <v>0</v>
      </c>
      <c r="I1828" s="132">
        <v>6799.0000499999996</v>
      </c>
      <c r="J1828" s="132" t="s">
        <v>1587</v>
      </c>
      <c r="K1828" s="132">
        <v>0</v>
      </c>
      <c r="L1828" s="132">
        <v>0</v>
      </c>
      <c r="M1828" s="132">
        <v>0</v>
      </c>
      <c r="N1828" s="132">
        <v>0</v>
      </c>
      <c r="O1828" s="132">
        <v>0</v>
      </c>
      <c r="P1828" s="132">
        <v>0</v>
      </c>
      <c r="Q1828" s="132">
        <v>0</v>
      </c>
      <c r="R1828" s="132">
        <v>0</v>
      </c>
      <c r="S1828" s="132">
        <v>0</v>
      </c>
      <c r="T1828" s="132">
        <v>0</v>
      </c>
      <c r="U1828" s="132">
        <v>0</v>
      </c>
      <c r="V1828" s="132">
        <v>0</v>
      </c>
      <c r="W1828" s="132">
        <v>0</v>
      </c>
    </row>
    <row r="1829" spans="1:23">
      <c r="A1829" s="132" t="s">
        <v>140</v>
      </c>
      <c r="B1829" s="132" t="s">
        <v>1516</v>
      </c>
      <c r="C1829" s="132" t="s">
        <v>331</v>
      </c>
      <c r="D1829" s="132" t="s">
        <v>300</v>
      </c>
      <c r="E1829" s="132">
        <v>0</v>
      </c>
      <c r="F1829" s="132">
        <v>0</v>
      </c>
      <c r="G1829" s="132">
        <v>4500</v>
      </c>
      <c r="H1829" s="132">
        <v>0</v>
      </c>
      <c r="I1829" s="132">
        <v>6799.0000499999996</v>
      </c>
      <c r="J1829" s="132" t="s">
        <v>301</v>
      </c>
      <c r="K1829" s="132">
        <v>0</v>
      </c>
      <c r="L1829" s="132">
        <v>0</v>
      </c>
      <c r="M1829" s="132">
        <v>2</v>
      </c>
      <c r="N1829" s="132">
        <v>0</v>
      </c>
      <c r="O1829" s="132">
        <v>0</v>
      </c>
      <c r="P1829" s="132">
        <v>0</v>
      </c>
      <c r="Q1829" s="132">
        <v>0</v>
      </c>
      <c r="R1829" s="132">
        <v>0</v>
      </c>
      <c r="S1829" s="132">
        <v>0</v>
      </c>
      <c r="T1829" s="132">
        <v>0</v>
      </c>
      <c r="U1829" s="132">
        <v>0</v>
      </c>
      <c r="V1829" s="132">
        <v>0</v>
      </c>
      <c r="W1829" s="132">
        <v>2</v>
      </c>
    </row>
    <row r="1830" spans="1:23">
      <c r="A1830" s="132" t="s">
        <v>106</v>
      </c>
      <c r="B1830" s="132" t="s">
        <v>1517</v>
      </c>
      <c r="C1830" s="132" t="s">
        <v>331</v>
      </c>
      <c r="D1830" s="132" t="s">
        <v>300</v>
      </c>
      <c r="E1830" s="132">
        <v>0</v>
      </c>
      <c r="F1830" s="132">
        <v>4</v>
      </c>
      <c r="G1830" s="132">
        <v>3100</v>
      </c>
      <c r="H1830" s="132">
        <v>12400</v>
      </c>
      <c r="I1830" s="132">
        <v>4498.9999879999996</v>
      </c>
      <c r="J1830" s="132" t="s">
        <v>1587</v>
      </c>
      <c r="K1830" s="132">
        <v>0</v>
      </c>
      <c r="L1830" s="132">
        <v>0</v>
      </c>
      <c r="M1830" s="132">
        <v>0</v>
      </c>
      <c r="N1830" s="132">
        <v>0</v>
      </c>
      <c r="O1830" s="132">
        <v>0</v>
      </c>
      <c r="P1830" s="132">
        <v>0</v>
      </c>
      <c r="Q1830" s="132">
        <v>0</v>
      </c>
      <c r="R1830" s="132">
        <v>0</v>
      </c>
      <c r="S1830" s="132">
        <v>0</v>
      </c>
      <c r="T1830" s="132">
        <v>0</v>
      </c>
      <c r="U1830" s="132">
        <v>0</v>
      </c>
      <c r="V1830" s="132">
        <v>0</v>
      </c>
      <c r="W1830" s="132">
        <v>0</v>
      </c>
    </row>
    <row r="1831" spans="1:23">
      <c r="A1831" s="132" t="s">
        <v>106</v>
      </c>
      <c r="B1831" s="132" t="s">
        <v>1517</v>
      </c>
      <c r="C1831" s="132" t="s">
        <v>331</v>
      </c>
      <c r="D1831" s="132" t="s">
        <v>300</v>
      </c>
      <c r="E1831" s="132">
        <v>0</v>
      </c>
      <c r="F1831" s="132">
        <v>4</v>
      </c>
      <c r="G1831" s="132">
        <v>3100</v>
      </c>
      <c r="H1831" s="132">
        <v>12400</v>
      </c>
      <c r="I1831" s="132">
        <v>4498.9999879999996</v>
      </c>
      <c r="J1831" s="132" t="s">
        <v>301</v>
      </c>
      <c r="K1831" s="132">
        <v>0</v>
      </c>
      <c r="L1831" s="132">
        <v>11</v>
      </c>
      <c r="M1831" s="132">
        <v>27</v>
      </c>
      <c r="N1831" s="132">
        <v>3</v>
      </c>
      <c r="O1831" s="132">
        <v>-1</v>
      </c>
      <c r="P1831" s="132">
        <v>0</v>
      </c>
      <c r="Q1831" s="132">
        <v>1</v>
      </c>
      <c r="R1831" s="132">
        <v>6</v>
      </c>
      <c r="S1831" s="132">
        <v>0</v>
      </c>
      <c r="T1831" s="132">
        <v>1</v>
      </c>
      <c r="U1831" s="132">
        <v>0</v>
      </c>
      <c r="V1831" s="132">
        <v>0</v>
      </c>
      <c r="W1831" s="132">
        <v>48</v>
      </c>
    </row>
    <row r="1832" spans="1:23">
      <c r="A1832" s="132" t="s">
        <v>82</v>
      </c>
      <c r="B1832" s="132" t="s">
        <v>1518</v>
      </c>
      <c r="C1832" s="132" t="s">
        <v>331</v>
      </c>
      <c r="D1832" s="132" t="s">
        <v>300</v>
      </c>
      <c r="E1832" s="132">
        <v>0</v>
      </c>
      <c r="F1832" s="132">
        <v>17</v>
      </c>
      <c r="G1832" s="132">
        <v>3428.8715000000002</v>
      </c>
      <c r="H1832" s="132">
        <v>58290.815499999997</v>
      </c>
      <c r="I1832" s="132">
        <v>4999.0000499999996</v>
      </c>
      <c r="J1832" s="132" t="s">
        <v>1587</v>
      </c>
      <c r="K1832" s="132">
        <v>0</v>
      </c>
      <c r="L1832" s="132">
        <v>0</v>
      </c>
      <c r="M1832" s="132">
        <v>0</v>
      </c>
      <c r="N1832" s="132">
        <v>0</v>
      </c>
      <c r="O1832" s="132">
        <v>0</v>
      </c>
      <c r="P1832" s="132">
        <v>0</v>
      </c>
      <c r="Q1832" s="132">
        <v>0</v>
      </c>
      <c r="R1832" s="132">
        <v>0</v>
      </c>
      <c r="S1832" s="132">
        <v>0</v>
      </c>
      <c r="T1832" s="132">
        <v>0</v>
      </c>
      <c r="U1832" s="132">
        <v>0</v>
      </c>
      <c r="V1832" s="132">
        <v>0</v>
      </c>
      <c r="W1832" s="132">
        <v>0</v>
      </c>
    </row>
    <row r="1833" spans="1:23">
      <c r="A1833" s="132" t="s">
        <v>82</v>
      </c>
      <c r="B1833" s="132" t="s">
        <v>1518</v>
      </c>
      <c r="C1833" s="132" t="s">
        <v>331</v>
      </c>
      <c r="D1833" s="132" t="s">
        <v>300</v>
      </c>
      <c r="E1833" s="132">
        <v>0</v>
      </c>
      <c r="F1833" s="132">
        <v>17</v>
      </c>
      <c r="G1833" s="132">
        <v>3428.8715000000002</v>
      </c>
      <c r="H1833" s="132">
        <v>58290.815499999997</v>
      </c>
      <c r="I1833" s="132">
        <v>4999.0000499999996</v>
      </c>
      <c r="J1833" s="132" t="s">
        <v>301</v>
      </c>
      <c r="K1833" s="132">
        <v>0</v>
      </c>
      <c r="L1833" s="132">
        <v>15</v>
      </c>
      <c r="M1833" s="132">
        <v>17</v>
      </c>
      <c r="N1833" s="132">
        <v>138</v>
      </c>
      <c r="O1833" s="132">
        <v>45</v>
      </c>
      <c r="P1833" s="132">
        <v>4</v>
      </c>
      <c r="Q1833" s="132">
        <v>4</v>
      </c>
      <c r="R1833" s="132">
        <v>10</v>
      </c>
      <c r="S1833" s="132">
        <v>0</v>
      </c>
      <c r="T1833" s="132">
        <v>-2</v>
      </c>
      <c r="U1833" s="132">
        <v>0</v>
      </c>
      <c r="V1833" s="132">
        <v>0</v>
      </c>
      <c r="W1833" s="132">
        <v>231</v>
      </c>
    </row>
    <row r="1834" spans="1:23">
      <c r="A1834" s="132">
        <v>109184</v>
      </c>
      <c r="B1834" s="132" t="s">
        <v>1519</v>
      </c>
      <c r="C1834" s="132" t="s">
        <v>331</v>
      </c>
      <c r="D1834" s="132" t="s">
        <v>300</v>
      </c>
      <c r="E1834" s="132">
        <v>0</v>
      </c>
      <c r="F1834" s="132">
        <v>8</v>
      </c>
      <c r="G1834" s="132">
        <v>6051.1950999999999</v>
      </c>
      <c r="H1834" s="132">
        <v>48409.560799999999</v>
      </c>
      <c r="I1834" s="132">
        <v>7998.9999749999997</v>
      </c>
      <c r="J1834" s="132" t="s">
        <v>1587</v>
      </c>
      <c r="K1834" s="132">
        <v>0</v>
      </c>
      <c r="L1834" s="132">
        <v>0</v>
      </c>
      <c r="M1834" s="132">
        <v>0</v>
      </c>
      <c r="N1834" s="132">
        <v>0</v>
      </c>
      <c r="O1834" s="132">
        <v>0</v>
      </c>
      <c r="P1834" s="132">
        <v>4</v>
      </c>
      <c r="Q1834" s="132">
        <v>23</v>
      </c>
      <c r="R1834" s="132">
        <v>151</v>
      </c>
      <c r="S1834" s="132">
        <v>64</v>
      </c>
      <c r="T1834" s="132">
        <v>18</v>
      </c>
      <c r="U1834" s="132">
        <v>6</v>
      </c>
      <c r="V1834" s="132">
        <v>5</v>
      </c>
      <c r="W1834" s="132">
        <v>271</v>
      </c>
    </row>
    <row r="1835" spans="1:23">
      <c r="A1835" s="132">
        <v>109184</v>
      </c>
      <c r="B1835" s="132" t="s">
        <v>1519</v>
      </c>
      <c r="C1835" s="132" t="s">
        <v>331</v>
      </c>
      <c r="D1835" s="132" t="s">
        <v>300</v>
      </c>
      <c r="E1835" s="132">
        <v>0</v>
      </c>
      <c r="F1835" s="132">
        <v>8</v>
      </c>
      <c r="G1835" s="132">
        <v>6051.1950999999999</v>
      </c>
      <c r="H1835" s="132">
        <v>48409.560799999999</v>
      </c>
      <c r="I1835" s="132">
        <v>7998.9999749999997</v>
      </c>
      <c r="J1835" s="132" t="s">
        <v>301</v>
      </c>
      <c r="K1835" s="132">
        <v>2</v>
      </c>
      <c r="L1835" s="132">
        <v>12</v>
      </c>
      <c r="M1835" s="132">
        <v>12</v>
      </c>
      <c r="N1835" s="132">
        <v>0</v>
      </c>
      <c r="O1835" s="132">
        <v>1</v>
      </c>
      <c r="P1835" s="132">
        <v>1</v>
      </c>
      <c r="Q1835" s="132">
        <v>2</v>
      </c>
      <c r="R1835" s="132">
        <v>1</v>
      </c>
      <c r="S1835" s="132">
        <v>1</v>
      </c>
      <c r="T1835" s="132">
        <v>0</v>
      </c>
      <c r="U1835" s="132">
        <v>0</v>
      </c>
      <c r="V1835" s="132">
        <v>0</v>
      </c>
      <c r="W1835" s="132">
        <v>32</v>
      </c>
    </row>
    <row r="1836" spans="1:23">
      <c r="A1836" s="132">
        <v>109186</v>
      </c>
      <c r="B1836" s="132" t="s">
        <v>1520</v>
      </c>
      <c r="C1836" s="132" t="s">
        <v>331</v>
      </c>
      <c r="D1836" s="132" t="s">
        <v>300</v>
      </c>
      <c r="E1836" s="132">
        <v>0</v>
      </c>
      <c r="F1836" s="132">
        <v>3</v>
      </c>
      <c r="G1836" s="132">
        <v>8154.4261999999999</v>
      </c>
      <c r="H1836" s="132">
        <v>24463.278600000001</v>
      </c>
      <c r="I1836" s="132">
        <v>9994.9999499999994</v>
      </c>
      <c r="J1836" s="132" t="s">
        <v>1587</v>
      </c>
      <c r="K1836" s="132">
        <v>0</v>
      </c>
      <c r="L1836" s="132">
        <v>0</v>
      </c>
      <c r="M1836" s="132">
        <v>0</v>
      </c>
      <c r="N1836" s="132">
        <v>7</v>
      </c>
      <c r="O1836" s="132">
        <v>17</v>
      </c>
      <c r="P1836" s="132">
        <v>6</v>
      </c>
      <c r="Q1836" s="132">
        <v>-1</v>
      </c>
      <c r="R1836" s="132">
        <v>0</v>
      </c>
      <c r="S1836" s="132">
        <v>2</v>
      </c>
      <c r="T1836" s="132">
        <v>0</v>
      </c>
      <c r="U1836" s="132">
        <v>0</v>
      </c>
      <c r="V1836" s="132">
        <v>0</v>
      </c>
      <c r="W1836" s="132">
        <v>31</v>
      </c>
    </row>
    <row r="1837" spans="1:23">
      <c r="A1837" s="132">
        <v>109186</v>
      </c>
      <c r="B1837" s="132" t="s">
        <v>1520</v>
      </c>
      <c r="C1837" s="132" t="s">
        <v>331</v>
      </c>
      <c r="D1837" s="132" t="s">
        <v>300</v>
      </c>
      <c r="E1837" s="132">
        <v>0</v>
      </c>
      <c r="F1837" s="132">
        <v>3</v>
      </c>
      <c r="G1837" s="132">
        <v>8154.4261999999999</v>
      </c>
      <c r="H1837" s="132">
        <v>24463.278600000001</v>
      </c>
      <c r="I1837" s="132">
        <v>9994.9999499999994</v>
      </c>
      <c r="J1837" s="132" t="s">
        <v>301</v>
      </c>
      <c r="K1837" s="132">
        <v>1</v>
      </c>
      <c r="L1837" s="132">
        <v>1</v>
      </c>
      <c r="M1837" s="132">
        <v>2</v>
      </c>
      <c r="N1837" s="132">
        <v>1</v>
      </c>
      <c r="O1837" s="132">
        <v>0</v>
      </c>
      <c r="P1837" s="132">
        <v>0</v>
      </c>
      <c r="Q1837" s="132">
        <v>-1</v>
      </c>
      <c r="R1837" s="132">
        <v>1</v>
      </c>
      <c r="S1837" s="132">
        <v>0</v>
      </c>
      <c r="T1837" s="132">
        <v>0</v>
      </c>
      <c r="U1837" s="132">
        <v>0</v>
      </c>
      <c r="V1837" s="132">
        <v>0</v>
      </c>
      <c r="W1837" s="132">
        <v>5</v>
      </c>
    </row>
    <row r="1838" spans="1:23">
      <c r="A1838" s="132">
        <v>109189</v>
      </c>
      <c r="B1838" s="132" t="s">
        <v>1521</v>
      </c>
      <c r="C1838" s="132" t="s">
        <v>331</v>
      </c>
      <c r="D1838" s="132" t="s">
        <v>300</v>
      </c>
      <c r="E1838" s="132">
        <v>0</v>
      </c>
      <c r="F1838" s="132">
        <v>1</v>
      </c>
      <c r="G1838" s="132">
        <v>11705.9411</v>
      </c>
      <c r="H1838" s="132">
        <v>11705.9411</v>
      </c>
      <c r="I1838" s="132">
        <v>16294.999949999999</v>
      </c>
      <c r="J1838" s="132" t="s">
        <v>1587</v>
      </c>
      <c r="K1838" s="132">
        <v>0</v>
      </c>
      <c r="L1838" s="132">
        <v>0</v>
      </c>
      <c r="M1838" s="132">
        <v>0</v>
      </c>
      <c r="N1838" s="132">
        <v>5</v>
      </c>
      <c r="O1838" s="132">
        <v>2</v>
      </c>
      <c r="P1838" s="132">
        <v>3</v>
      </c>
      <c r="Q1838" s="132">
        <v>5</v>
      </c>
      <c r="R1838" s="132">
        <v>6</v>
      </c>
      <c r="S1838" s="132">
        <v>5</v>
      </c>
      <c r="T1838" s="132">
        <v>0</v>
      </c>
      <c r="U1838" s="132">
        <v>0</v>
      </c>
      <c r="V1838" s="132">
        <v>0</v>
      </c>
      <c r="W1838" s="132">
        <v>26</v>
      </c>
    </row>
    <row r="1839" spans="1:23">
      <c r="A1839" s="132">
        <v>109189</v>
      </c>
      <c r="B1839" s="132" t="s">
        <v>1521</v>
      </c>
      <c r="C1839" s="132" t="s">
        <v>331</v>
      </c>
      <c r="D1839" s="132" t="s">
        <v>300</v>
      </c>
      <c r="E1839" s="132">
        <v>0</v>
      </c>
      <c r="F1839" s="132">
        <v>1</v>
      </c>
      <c r="G1839" s="132">
        <v>11705.9411</v>
      </c>
      <c r="H1839" s="132">
        <v>11705.9411</v>
      </c>
      <c r="I1839" s="132">
        <v>16294.999949999999</v>
      </c>
      <c r="J1839" s="132" t="s">
        <v>301</v>
      </c>
      <c r="K1839" s="132">
        <v>0</v>
      </c>
      <c r="L1839" s="132">
        <v>0</v>
      </c>
      <c r="M1839" s="132">
        <v>0</v>
      </c>
      <c r="N1839" s="132">
        <v>0</v>
      </c>
      <c r="O1839" s="132">
        <v>0</v>
      </c>
      <c r="P1839" s="132">
        <v>0</v>
      </c>
      <c r="Q1839" s="132">
        <v>0</v>
      </c>
      <c r="R1839" s="132">
        <v>0</v>
      </c>
      <c r="S1839" s="132">
        <v>1</v>
      </c>
      <c r="T1839" s="132">
        <v>0</v>
      </c>
      <c r="U1839" s="132">
        <v>0</v>
      </c>
      <c r="V1839" s="132">
        <v>0</v>
      </c>
      <c r="W1839" s="132">
        <v>1</v>
      </c>
    </row>
    <row r="1840" spans="1:23">
      <c r="A1840" s="132" t="s">
        <v>87</v>
      </c>
      <c r="B1840" s="132" t="s">
        <v>1522</v>
      </c>
      <c r="C1840" s="132" t="s">
        <v>331</v>
      </c>
      <c r="D1840" s="132" t="s">
        <v>300</v>
      </c>
      <c r="E1840" s="132">
        <v>0</v>
      </c>
      <c r="F1840" s="132">
        <v>12</v>
      </c>
      <c r="G1840" s="132">
        <v>4342.8897999999999</v>
      </c>
      <c r="H1840" s="132">
        <v>52114.677600000003</v>
      </c>
      <c r="I1840" s="132">
        <v>5799.0000380000001</v>
      </c>
      <c r="J1840" s="132" t="s">
        <v>1587</v>
      </c>
      <c r="K1840" s="132">
        <v>0</v>
      </c>
      <c r="L1840" s="132">
        <v>0</v>
      </c>
      <c r="M1840" s="132">
        <v>0</v>
      </c>
      <c r="N1840" s="132">
        <v>0</v>
      </c>
      <c r="O1840" s="132">
        <v>0</v>
      </c>
      <c r="P1840" s="132">
        <v>0</v>
      </c>
      <c r="Q1840" s="132">
        <v>0</v>
      </c>
      <c r="R1840" s="132">
        <v>0</v>
      </c>
      <c r="S1840" s="132">
        <v>0</v>
      </c>
      <c r="T1840" s="132">
        <v>0</v>
      </c>
      <c r="U1840" s="132">
        <v>0</v>
      </c>
      <c r="V1840" s="132">
        <v>0</v>
      </c>
      <c r="W1840" s="132">
        <v>0</v>
      </c>
    </row>
    <row r="1841" spans="1:23">
      <c r="A1841" s="132" t="s">
        <v>87</v>
      </c>
      <c r="B1841" s="132" t="s">
        <v>1522</v>
      </c>
      <c r="C1841" s="132" t="s">
        <v>331</v>
      </c>
      <c r="D1841" s="132" t="s">
        <v>300</v>
      </c>
      <c r="E1841" s="132">
        <v>0</v>
      </c>
      <c r="F1841" s="132">
        <v>12</v>
      </c>
      <c r="G1841" s="132">
        <v>4342.8897999999999</v>
      </c>
      <c r="H1841" s="132">
        <v>52114.677600000003</v>
      </c>
      <c r="I1841" s="132">
        <v>5799.0000380000001</v>
      </c>
      <c r="J1841" s="132" t="s">
        <v>301</v>
      </c>
      <c r="K1841" s="132">
        <v>0</v>
      </c>
      <c r="L1841" s="132">
        <v>11</v>
      </c>
      <c r="M1841" s="132">
        <v>24</v>
      </c>
      <c r="N1841" s="132">
        <v>39</v>
      </c>
      <c r="O1841" s="132">
        <v>31</v>
      </c>
      <c r="P1841" s="132">
        <v>35</v>
      </c>
      <c r="Q1841" s="132">
        <v>51</v>
      </c>
      <c r="R1841" s="132">
        <v>8</v>
      </c>
      <c r="S1841" s="132">
        <v>-1</v>
      </c>
      <c r="T1841" s="132">
        <v>0</v>
      </c>
      <c r="U1841" s="132">
        <v>0</v>
      </c>
      <c r="V1841" s="132">
        <v>0</v>
      </c>
      <c r="W1841" s="132">
        <v>198</v>
      </c>
    </row>
    <row r="1842" spans="1:23">
      <c r="A1842" s="132" t="s">
        <v>118</v>
      </c>
      <c r="B1842" s="132" t="s">
        <v>1523</v>
      </c>
      <c r="C1842" s="132" t="s">
        <v>331</v>
      </c>
      <c r="D1842" s="132" t="s">
        <v>300</v>
      </c>
      <c r="E1842" s="132">
        <v>0</v>
      </c>
      <c r="F1842" s="132">
        <v>2</v>
      </c>
      <c r="G1842" s="132">
        <v>6953.6634999999997</v>
      </c>
      <c r="H1842" s="132">
        <v>13907.326999999999</v>
      </c>
      <c r="I1842" s="132">
        <v>9499.0000500000006</v>
      </c>
      <c r="J1842" s="132" t="s">
        <v>1587</v>
      </c>
      <c r="K1842" s="132">
        <v>0</v>
      </c>
      <c r="L1842" s="132">
        <v>0</v>
      </c>
      <c r="M1842" s="132">
        <v>0</v>
      </c>
      <c r="N1842" s="132">
        <v>0</v>
      </c>
      <c r="O1842" s="132">
        <v>0</v>
      </c>
      <c r="P1842" s="132">
        <v>0</v>
      </c>
      <c r="Q1842" s="132">
        <v>17</v>
      </c>
      <c r="R1842" s="132">
        <v>63</v>
      </c>
      <c r="S1842" s="132">
        <v>41</v>
      </c>
      <c r="T1842" s="132">
        <v>5</v>
      </c>
      <c r="U1842" s="132">
        <v>0</v>
      </c>
      <c r="V1842" s="132">
        <v>7</v>
      </c>
      <c r="W1842" s="132">
        <v>133</v>
      </c>
    </row>
    <row r="1843" spans="1:23">
      <c r="A1843" s="132" t="s">
        <v>118</v>
      </c>
      <c r="B1843" s="132" t="s">
        <v>1523</v>
      </c>
      <c r="C1843" s="132" t="s">
        <v>331</v>
      </c>
      <c r="D1843" s="132" t="s">
        <v>300</v>
      </c>
      <c r="E1843" s="132">
        <v>0</v>
      </c>
      <c r="F1843" s="132">
        <v>2</v>
      </c>
      <c r="G1843" s="132">
        <v>6953.6634999999997</v>
      </c>
      <c r="H1843" s="132">
        <v>13907.326999999999</v>
      </c>
      <c r="I1843" s="132">
        <v>9499.0000500000006</v>
      </c>
      <c r="J1843" s="132" t="s">
        <v>301</v>
      </c>
      <c r="K1843" s="132">
        <v>12</v>
      </c>
      <c r="L1843" s="132">
        <v>6</v>
      </c>
      <c r="M1843" s="132">
        <v>5</v>
      </c>
      <c r="N1843" s="132">
        <v>1</v>
      </c>
      <c r="O1843" s="132">
        <v>0</v>
      </c>
      <c r="P1843" s="132">
        <v>0</v>
      </c>
      <c r="Q1843" s="132">
        <v>1</v>
      </c>
      <c r="R1843" s="132">
        <v>1</v>
      </c>
      <c r="S1843" s="132">
        <v>0</v>
      </c>
      <c r="T1843" s="132">
        <v>0</v>
      </c>
      <c r="U1843" s="132">
        <v>0</v>
      </c>
      <c r="V1843" s="132">
        <v>0</v>
      </c>
      <c r="W1843" s="132">
        <v>26</v>
      </c>
    </row>
    <row r="1844" spans="1:23">
      <c r="A1844" s="132" t="s">
        <v>117</v>
      </c>
      <c r="B1844" s="132" t="s">
        <v>1524</v>
      </c>
      <c r="C1844" s="132" t="s">
        <v>331</v>
      </c>
      <c r="D1844" s="132" t="s">
        <v>300</v>
      </c>
      <c r="E1844" s="132">
        <v>0</v>
      </c>
      <c r="F1844" s="132">
        <v>3</v>
      </c>
      <c r="G1844" s="132">
        <v>9606.8868999999995</v>
      </c>
      <c r="H1844" s="132">
        <v>28820.6607</v>
      </c>
      <c r="I1844" s="132">
        <v>15998.999959999999</v>
      </c>
      <c r="J1844" s="132" t="s">
        <v>1587</v>
      </c>
      <c r="K1844" s="132">
        <v>0</v>
      </c>
      <c r="L1844" s="132">
        <v>0</v>
      </c>
      <c r="M1844" s="132">
        <v>0</v>
      </c>
      <c r="N1844" s="132">
        <v>0</v>
      </c>
      <c r="O1844" s="132">
        <v>0</v>
      </c>
      <c r="P1844" s="132">
        <v>0</v>
      </c>
      <c r="Q1844" s="132">
        <v>4</v>
      </c>
      <c r="R1844" s="132">
        <v>14</v>
      </c>
      <c r="S1844" s="132">
        <v>6</v>
      </c>
      <c r="T1844" s="132">
        <v>1</v>
      </c>
      <c r="U1844" s="132">
        <v>1</v>
      </c>
      <c r="V1844" s="132">
        <v>2</v>
      </c>
      <c r="W1844" s="132">
        <v>28</v>
      </c>
    </row>
    <row r="1845" spans="1:23">
      <c r="A1845" s="132" t="s">
        <v>117</v>
      </c>
      <c r="B1845" s="132" t="s">
        <v>1524</v>
      </c>
      <c r="C1845" s="132" t="s">
        <v>331</v>
      </c>
      <c r="D1845" s="132" t="s">
        <v>300</v>
      </c>
      <c r="E1845" s="132">
        <v>0</v>
      </c>
      <c r="F1845" s="132">
        <v>3</v>
      </c>
      <c r="G1845" s="132">
        <v>9606.8868999999995</v>
      </c>
      <c r="H1845" s="132">
        <v>28820.6607</v>
      </c>
      <c r="I1845" s="132">
        <v>15998.999959999999</v>
      </c>
      <c r="J1845" s="132" t="s">
        <v>301</v>
      </c>
      <c r="K1845" s="132">
        <v>1</v>
      </c>
      <c r="L1845" s="132">
        <v>1</v>
      </c>
      <c r="M1845" s="132">
        <v>1</v>
      </c>
      <c r="N1845" s="132">
        <v>5</v>
      </c>
      <c r="O1845" s="132">
        <v>2</v>
      </c>
      <c r="P1845" s="132">
        <v>-4</v>
      </c>
      <c r="Q1845" s="132">
        <v>2</v>
      </c>
      <c r="R1845" s="132">
        <v>2</v>
      </c>
      <c r="S1845" s="132">
        <v>1</v>
      </c>
      <c r="T1845" s="132">
        <v>1</v>
      </c>
      <c r="U1845" s="132">
        <v>0</v>
      </c>
      <c r="V1845" s="132">
        <v>0</v>
      </c>
      <c r="W1845" s="132">
        <v>12</v>
      </c>
    </row>
    <row r="1846" spans="1:23">
      <c r="A1846" s="132" t="s">
        <v>69</v>
      </c>
      <c r="B1846" s="132" t="s">
        <v>1525</v>
      </c>
      <c r="C1846" s="132" t="s">
        <v>320</v>
      </c>
      <c r="D1846" s="132" t="s">
        <v>300</v>
      </c>
      <c r="E1846" s="132">
        <v>0</v>
      </c>
      <c r="F1846" s="132">
        <v>39</v>
      </c>
      <c r="G1846" s="132">
        <v>1343.4928</v>
      </c>
      <c r="H1846" s="132">
        <v>52396.2192</v>
      </c>
      <c r="I1846" s="132">
        <v>2099.0000249999998</v>
      </c>
      <c r="J1846" s="132" t="s">
        <v>1587</v>
      </c>
      <c r="K1846" s="132">
        <v>0</v>
      </c>
      <c r="L1846" s="132">
        <v>0</v>
      </c>
      <c r="M1846" s="132">
        <v>0</v>
      </c>
      <c r="N1846" s="132">
        <v>0</v>
      </c>
      <c r="O1846" s="132">
        <v>0</v>
      </c>
      <c r="P1846" s="132">
        <v>0</v>
      </c>
      <c r="Q1846" s="132">
        <v>0</v>
      </c>
      <c r="R1846" s="132">
        <v>0</v>
      </c>
      <c r="S1846" s="132">
        <v>157</v>
      </c>
      <c r="T1846" s="132">
        <v>338</v>
      </c>
      <c r="U1846" s="132">
        <v>174</v>
      </c>
      <c r="V1846" s="132">
        <v>1</v>
      </c>
      <c r="W1846" s="132">
        <v>670</v>
      </c>
    </row>
    <row r="1847" spans="1:23">
      <c r="A1847" s="132" t="s">
        <v>69</v>
      </c>
      <c r="B1847" s="132" t="s">
        <v>1525</v>
      </c>
      <c r="C1847" s="132" t="s">
        <v>320</v>
      </c>
      <c r="D1847" s="132" t="s">
        <v>300</v>
      </c>
      <c r="E1847" s="132">
        <v>0</v>
      </c>
      <c r="F1847" s="132">
        <v>39</v>
      </c>
      <c r="G1847" s="132">
        <v>1343.4928</v>
      </c>
      <c r="H1847" s="132">
        <v>52396.2192</v>
      </c>
      <c r="I1847" s="132">
        <v>2099.0000249999998</v>
      </c>
      <c r="J1847" s="132" t="s">
        <v>301</v>
      </c>
      <c r="K1847" s="132">
        <v>-1</v>
      </c>
      <c r="L1847" s="132">
        <v>0</v>
      </c>
      <c r="M1847" s="132">
        <v>-3</v>
      </c>
      <c r="N1847" s="132">
        <v>-2</v>
      </c>
      <c r="O1847" s="132">
        <v>0</v>
      </c>
      <c r="P1847" s="132">
        <v>0</v>
      </c>
      <c r="Q1847" s="132">
        <v>9</v>
      </c>
      <c r="R1847" s="132">
        <v>539</v>
      </c>
      <c r="S1847" s="132">
        <v>208</v>
      </c>
      <c r="T1847" s="132">
        <v>52</v>
      </c>
      <c r="U1847" s="132">
        <v>19</v>
      </c>
      <c r="V1847" s="132">
        <v>0</v>
      </c>
      <c r="W1847" s="132">
        <v>821</v>
      </c>
    </row>
    <row r="1848" spans="1:23">
      <c r="A1848" s="132" t="s">
        <v>74</v>
      </c>
      <c r="B1848" s="132" t="s">
        <v>1526</v>
      </c>
      <c r="C1848" s="132" t="s">
        <v>320</v>
      </c>
      <c r="D1848" s="132" t="s">
        <v>300</v>
      </c>
      <c r="E1848" s="132">
        <v>0</v>
      </c>
      <c r="F1848" s="132">
        <v>33</v>
      </c>
      <c r="G1848" s="132">
        <v>2055.2770999999998</v>
      </c>
      <c r="H1848" s="132">
        <v>67824.1443</v>
      </c>
      <c r="I1848" s="132">
        <v>2799</v>
      </c>
      <c r="J1848" s="132" t="s">
        <v>1587</v>
      </c>
      <c r="K1848" s="132">
        <v>0</v>
      </c>
      <c r="L1848" s="132">
        <v>0</v>
      </c>
      <c r="M1848" s="132">
        <v>0</v>
      </c>
      <c r="N1848" s="132">
        <v>0</v>
      </c>
      <c r="O1848" s="132">
        <v>0</v>
      </c>
      <c r="P1848" s="132">
        <v>0</v>
      </c>
      <c r="Q1848" s="132">
        <v>0</v>
      </c>
      <c r="R1848" s="132">
        <v>0</v>
      </c>
      <c r="S1848" s="132">
        <v>100</v>
      </c>
      <c r="T1848" s="132">
        <v>140</v>
      </c>
      <c r="U1848" s="132">
        <v>218</v>
      </c>
      <c r="V1848" s="132">
        <v>282</v>
      </c>
      <c r="W1848" s="132">
        <v>740</v>
      </c>
    </row>
    <row r="1849" spans="1:23">
      <c r="A1849" s="132" t="s">
        <v>74</v>
      </c>
      <c r="B1849" s="132" t="s">
        <v>1526</v>
      </c>
      <c r="C1849" s="132" t="s">
        <v>320</v>
      </c>
      <c r="D1849" s="132" t="s">
        <v>300</v>
      </c>
      <c r="E1849" s="132">
        <v>0</v>
      </c>
      <c r="F1849" s="132">
        <v>33</v>
      </c>
      <c r="G1849" s="132">
        <v>2055.2770999999998</v>
      </c>
      <c r="H1849" s="132">
        <v>67824.1443</v>
      </c>
      <c r="I1849" s="132">
        <v>2799</v>
      </c>
      <c r="J1849" s="132" t="s">
        <v>301</v>
      </c>
      <c r="K1849" s="132">
        <v>94</v>
      </c>
      <c r="L1849" s="132">
        <v>4</v>
      </c>
      <c r="M1849" s="132">
        <v>3</v>
      </c>
      <c r="N1849" s="132">
        <v>0</v>
      </c>
      <c r="O1849" s="132">
        <v>-2</v>
      </c>
      <c r="P1849" s="132">
        <v>-1</v>
      </c>
      <c r="Q1849" s="132">
        <v>4</v>
      </c>
      <c r="R1849" s="132">
        <v>355</v>
      </c>
      <c r="S1849" s="132">
        <v>50</v>
      </c>
      <c r="T1849" s="132">
        <v>6</v>
      </c>
      <c r="U1849" s="132">
        <v>6</v>
      </c>
      <c r="V1849" s="132">
        <v>0</v>
      </c>
      <c r="W1849" s="132">
        <v>519</v>
      </c>
    </row>
    <row r="1850" spans="1:23">
      <c r="A1850" s="132" t="s">
        <v>70</v>
      </c>
      <c r="B1850" s="132" t="s">
        <v>1527</v>
      </c>
      <c r="C1850" s="132" t="s">
        <v>320</v>
      </c>
      <c r="D1850" s="132" t="s">
        <v>300</v>
      </c>
      <c r="E1850" s="132">
        <v>0</v>
      </c>
      <c r="F1850" s="132">
        <v>63</v>
      </c>
      <c r="G1850" s="132">
        <v>2488.7797</v>
      </c>
      <c r="H1850" s="132">
        <v>156793.12109999999</v>
      </c>
      <c r="I1850" s="132">
        <v>3398.9999630000002</v>
      </c>
      <c r="J1850" s="132" t="s">
        <v>1587</v>
      </c>
      <c r="K1850" s="132">
        <v>0</v>
      </c>
      <c r="L1850" s="132">
        <v>0</v>
      </c>
      <c r="M1850" s="132">
        <v>0</v>
      </c>
      <c r="N1850" s="132">
        <v>0</v>
      </c>
      <c r="O1850" s="132">
        <v>0</v>
      </c>
      <c r="P1850" s="132">
        <v>0</v>
      </c>
      <c r="Q1850" s="132">
        <v>0</v>
      </c>
      <c r="R1850" s="132">
        <v>0</v>
      </c>
      <c r="S1850" s="132">
        <v>42</v>
      </c>
      <c r="T1850" s="132">
        <v>114</v>
      </c>
      <c r="U1850" s="132">
        <v>164</v>
      </c>
      <c r="V1850" s="132">
        <v>182</v>
      </c>
      <c r="W1850" s="132">
        <v>502</v>
      </c>
    </row>
    <row r="1851" spans="1:23">
      <c r="A1851" s="132" t="s">
        <v>70</v>
      </c>
      <c r="B1851" s="132" t="s">
        <v>1527</v>
      </c>
      <c r="C1851" s="132" t="s">
        <v>320</v>
      </c>
      <c r="D1851" s="132" t="s">
        <v>300</v>
      </c>
      <c r="E1851" s="132">
        <v>0</v>
      </c>
      <c r="F1851" s="132">
        <v>63</v>
      </c>
      <c r="G1851" s="132">
        <v>2488.7797</v>
      </c>
      <c r="H1851" s="132">
        <v>156793.12109999999</v>
      </c>
      <c r="I1851" s="132">
        <v>3398.9999630000002</v>
      </c>
      <c r="J1851" s="132" t="s">
        <v>301</v>
      </c>
      <c r="K1851" s="132">
        <v>189</v>
      </c>
      <c r="L1851" s="132">
        <v>6</v>
      </c>
      <c r="M1851" s="132">
        <v>-4</v>
      </c>
      <c r="N1851" s="132">
        <v>-2</v>
      </c>
      <c r="O1851" s="132">
        <v>0</v>
      </c>
      <c r="P1851" s="132">
        <v>1</v>
      </c>
      <c r="Q1851" s="132">
        <v>3</v>
      </c>
      <c r="R1851" s="132">
        <v>300</v>
      </c>
      <c r="S1851" s="132">
        <v>47</v>
      </c>
      <c r="T1851" s="132">
        <v>25</v>
      </c>
      <c r="U1851" s="132">
        <v>9</v>
      </c>
      <c r="V1851" s="132">
        <v>0</v>
      </c>
      <c r="W1851" s="132">
        <v>574</v>
      </c>
    </row>
    <row r="1852" spans="1:23">
      <c r="A1852" s="132" t="s">
        <v>90</v>
      </c>
      <c r="B1852" s="132" t="s">
        <v>1528</v>
      </c>
      <c r="C1852" s="132" t="s">
        <v>320</v>
      </c>
      <c r="D1852" s="132" t="s">
        <v>300</v>
      </c>
      <c r="E1852" s="132">
        <v>0</v>
      </c>
      <c r="F1852" s="132">
        <v>9</v>
      </c>
      <c r="G1852" s="132">
        <v>3332.7</v>
      </c>
      <c r="H1852" s="132">
        <v>29994.3</v>
      </c>
      <c r="I1852" s="132">
        <v>4599</v>
      </c>
      <c r="J1852" s="132" t="s">
        <v>1587</v>
      </c>
      <c r="K1852" s="132">
        <v>0</v>
      </c>
      <c r="L1852" s="132">
        <v>0</v>
      </c>
      <c r="M1852" s="132">
        <v>0</v>
      </c>
      <c r="N1852" s="132">
        <v>0</v>
      </c>
      <c r="O1852" s="132">
        <v>0</v>
      </c>
      <c r="P1852" s="132">
        <v>0</v>
      </c>
      <c r="Q1852" s="132">
        <v>0</v>
      </c>
      <c r="R1852" s="132">
        <v>0</v>
      </c>
      <c r="S1852" s="132">
        <v>0</v>
      </c>
      <c r="T1852" s="132">
        <v>0</v>
      </c>
      <c r="U1852" s="132">
        <v>0</v>
      </c>
      <c r="V1852" s="132">
        <v>0</v>
      </c>
      <c r="W1852" s="132">
        <v>0</v>
      </c>
    </row>
    <row r="1853" spans="1:23">
      <c r="A1853" s="132" t="s">
        <v>90</v>
      </c>
      <c r="B1853" s="132" t="s">
        <v>1528</v>
      </c>
      <c r="C1853" s="132" t="s">
        <v>320</v>
      </c>
      <c r="D1853" s="132" t="s">
        <v>300</v>
      </c>
      <c r="E1853" s="132">
        <v>0</v>
      </c>
      <c r="F1853" s="132">
        <v>9</v>
      </c>
      <c r="G1853" s="132">
        <v>3332.7</v>
      </c>
      <c r="H1853" s="132">
        <v>29994.3</v>
      </c>
      <c r="I1853" s="132">
        <v>4599</v>
      </c>
      <c r="J1853" s="132" t="s">
        <v>301</v>
      </c>
      <c r="K1853" s="132">
        <v>0</v>
      </c>
      <c r="L1853" s="132">
        <v>0</v>
      </c>
      <c r="M1853" s="132">
        <v>0</v>
      </c>
      <c r="N1853" s="132">
        <v>0</v>
      </c>
      <c r="O1853" s="132">
        <v>0</v>
      </c>
      <c r="P1853" s="132">
        <v>0</v>
      </c>
      <c r="Q1853" s="132">
        <v>0</v>
      </c>
      <c r="R1853" s="132">
        <v>61</v>
      </c>
      <c r="S1853" s="132">
        <v>11</v>
      </c>
      <c r="T1853" s="132">
        <v>4</v>
      </c>
      <c r="U1853" s="132">
        <v>0</v>
      </c>
      <c r="V1853" s="132">
        <v>0</v>
      </c>
      <c r="W1853" s="132">
        <v>76</v>
      </c>
    </row>
    <row r="1854" spans="1:23">
      <c r="A1854" s="328" t="s">
        <v>1529</v>
      </c>
      <c r="B1854" s="132" t="s">
        <v>1530</v>
      </c>
      <c r="C1854" s="132" t="s">
        <v>331</v>
      </c>
      <c r="D1854" s="132" t="s">
        <v>300</v>
      </c>
      <c r="E1854" s="132">
        <v>0</v>
      </c>
      <c r="F1854" s="132">
        <v>10</v>
      </c>
      <c r="G1854" s="132">
        <v>700.96</v>
      </c>
      <c r="H1854" s="132">
        <v>7009.6</v>
      </c>
      <c r="I1854" s="132">
        <v>788.99996250000004</v>
      </c>
      <c r="J1854" s="132" t="s">
        <v>1587</v>
      </c>
      <c r="K1854" s="132">
        <v>0</v>
      </c>
      <c r="L1854" s="132">
        <v>1</v>
      </c>
      <c r="M1854" s="132">
        <v>0</v>
      </c>
      <c r="N1854" s="132">
        <v>0</v>
      </c>
      <c r="O1854" s="132">
        <v>0</v>
      </c>
      <c r="P1854" s="132">
        <v>1</v>
      </c>
      <c r="Q1854" s="132">
        <v>1</v>
      </c>
      <c r="R1854" s="132">
        <v>3</v>
      </c>
      <c r="S1854" s="132">
        <v>0</v>
      </c>
      <c r="T1854" s="132">
        <v>1</v>
      </c>
      <c r="U1854" s="132">
        <v>0</v>
      </c>
      <c r="V1854" s="132">
        <v>0</v>
      </c>
      <c r="W1854" s="132">
        <v>7</v>
      </c>
    </row>
    <row r="1855" spans="1:23">
      <c r="A1855" s="328" t="s">
        <v>1529</v>
      </c>
      <c r="B1855" s="132" t="s">
        <v>1530</v>
      </c>
      <c r="C1855" s="132" t="s">
        <v>331</v>
      </c>
      <c r="D1855" s="132" t="s">
        <v>300</v>
      </c>
      <c r="E1855" s="132">
        <v>0</v>
      </c>
      <c r="F1855" s="132">
        <v>10</v>
      </c>
      <c r="G1855" s="132">
        <v>700.96</v>
      </c>
      <c r="H1855" s="132">
        <v>7009.6</v>
      </c>
      <c r="I1855" s="132">
        <v>788.99996250000004</v>
      </c>
      <c r="J1855" s="132" t="s">
        <v>301</v>
      </c>
      <c r="K1855" s="132">
        <v>1</v>
      </c>
      <c r="L1855" s="132">
        <v>1</v>
      </c>
      <c r="M1855" s="132">
        <v>0</v>
      </c>
      <c r="N1855" s="132">
        <v>1</v>
      </c>
      <c r="O1855" s="132">
        <v>0</v>
      </c>
      <c r="P1855" s="132">
        <v>0</v>
      </c>
      <c r="Q1855" s="132">
        <v>0</v>
      </c>
      <c r="R1855" s="132">
        <v>0</v>
      </c>
      <c r="S1855" s="132">
        <v>0</v>
      </c>
      <c r="T1855" s="132">
        <v>0</v>
      </c>
      <c r="U1855" s="132">
        <v>0</v>
      </c>
      <c r="V1855" s="132">
        <v>0</v>
      </c>
      <c r="W1855" s="132">
        <v>3</v>
      </c>
    </row>
    <row r="1856" spans="1:23">
      <c r="A1856" s="132" t="s">
        <v>112</v>
      </c>
      <c r="B1856" s="132" t="s">
        <v>1531</v>
      </c>
      <c r="C1856" s="132" t="s">
        <v>331</v>
      </c>
      <c r="D1856" s="132" t="s">
        <v>300</v>
      </c>
      <c r="E1856" s="132">
        <v>0</v>
      </c>
      <c r="F1856" s="132">
        <v>3</v>
      </c>
      <c r="G1856" s="132">
        <v>242.2467</v>
      </c>
      <c r="H1856" s="132">
        <v>726.74009999999998</v>
      </c>
      <c r="I1856" s="132">
        <v>898.99998749999997</v>
      </c>
      <c r="J1856" s="132" t="s">
        <v>1587</v>
      </c>
      <c r="K1856" s="132">
        <v>0</v>
      </c>
      <c r="L1856" s="132">
        <v>0</v>
      </c>
      <c r="M1856" s="132">
        <v>0</v>
      </c>
      <c r="N1856" s="132">
        <v>7</v>
      </c>
      <c r="O1856" s="132">
        <v>6</v>
      </c>
      <c r="P1856" s="132">
        <v>6</v>
      </c>
      <c r="Q1856" s="132">
        <v>4</v>
      </c>
      <c r="R1856" s="132">
        <v>8</v>
      </c>
      <c r="S1856" s="132">
        <v>35</v>
      </c>
      <c r="T1856" s="132">
        <v>4</v>
      </c>
      <c r="U1856" s="132">
        <v>2</v>
      </c>
      <c r="V1856" s="132">
        <v>6</v>
      </c>
      <c r="W1856" s="132">
        <v>78</v>
      </c>
    </row>
    <row r="1857" spans="1:23">
      <c r="A1857" s="132" t="s">
        <v>112</v>
      </c>
      <c r="B1857" s="132" t="s">
        <v>1531</v>
      </c>
      <c r="C1857" s="132" t="s">
        <v>331</v>
      </c>
      <c r="D1857" s="132" t="s">
        <v>300</v>
      </c>
      <c r="E1857" s="132">
        <v>0</v>
      </c>
      <c r="F1857" s="132">
        <v>3</v>
      </c>
      <c r="G1857" s="132">
        <v>242.2467</v>
      </c>
      <c r="H1857" s="132">
        <v>726.74009999999998</v>
      </c>
      <c r="I1857" s="132">
        <v>898.99998749999997</v>
      </c>
      <c r="J1857" s="132" t="s">
        <v>301</v>
      </c>
      <c r="K1857" s="132">
        <v>2</v>
      </c>
      <c r="L1857" s="132">
        <v>2</v>
      </c>
      <c r="M1857" s="132">
        <v>6</v>
      </c>
      <c r="N1857" s="132">
        <v>6</v>
      </c>
      <c r="O1857" s="132">
        <v>2</v>
      </c>
      <c r="P1857" s="132">
        <v>1</v>
      </c>
      <c r="Q1857" s="132">
        <v>4</v>
      </c>
      <c r="R1857" s="132">
        <v>0</v>
      </c>
      <c r="S1857" s="132">
        <v>0</v>
      </c>
      <c r="T1857" s="132">
        <v>0</v>
      </c>
      <c r="U1857" s="132">
        <v>0</v>
      </c>
      <c r="V1857" s="132">
        <v>0</v>
      </c>
      <c r="W1857" s="132">
        <v>23</v>
      </c>
    </row>
    <row r="1858" spans="1:23">
      <c r="A1858" s="132">
        <v>109191</v>
      </c>
      <c r="B1858" s="132" t="s">
        <v>1532</v>
      </c>
      <c r="C1858" s="132" t="s">
        <v>299</v>
      </c>
      <c r="D1858" s="132" t="s">
        <v>300</v>
      </c>
      <c r="E1858" s="132">
        <v>0</v>
      </c>
      <c r="F1858" s="132">
        <v>1</v>
      </c>
      <c r="G1858" s="132">
        <v>4510.5600000000004</v>
      </c>
      <c r="H1858" s="132">
        <v>4510.5600000000004</v>
      </c>
      <c r="I1858" s="132">
        <v>5699.0000250000003</v>
      </c>
      <c r="J1858" s="132" t="s">
        <v>1587</v>
      </c>
      <c r="K1858" s="132">
        <v>0</v>
      </c>
      <c r="L1858" s="132">
        <v>0</v>
      </c>
      <c r="M1858" s="132">
        <v>0</v>
      </c>
      <c r="N1858" s="132">
        <v>0</v>
      </c>
      <c r="O1858" s="132">
        <v>0</v>
      </c>
      <c r="P1858" s="132">
        <v>0</v>
      </c>
      <c r="Q1858" s="132">
        <v>0</v>
      </c>
      <c r="R1858" s="132">
        <v>0</v>
      </c>
      <c r="S1858" s="132">
        <v>0</v>
      </c>
      <c r="T1858" s="132">
        <v>0</v>
      </c>
      <c r="U1858" s="132">
        <v>0</v>
      </c>
      <c r="V1858" s="132">
        <v>0</v>
      </c>
      <c r="W1858" s="132">
        <v>0</v>
      </c>
    </row>
    <row r="1859" spans="1:23">
      <c r="A1859" s="132">
        <v>109191</v>
      </c>
      <c r="B1859" s="132" t="s">
        <v>1532</v>
      </c>
      <c r="C1859" s="132" t="s">
        <v>299</v>
      </c>
      <c r="D1859" s="132" t="s">
        <v>300</v>
      </c>
      <c r="E1859" s="132">
        <v>0</v>
      </c>
      <c r="F1859" s="132">
        <v>1</v>
      </c>
      <c r="G1859" s="132">
        <v>4510.5600000000004</v>
      </c>
      <c r="H1859" s="132">
        <v>4510.5600000000004</v>
      </c>
      <c r="I1859" s="132">
        <v>5699.0000250000003</v>
      </c>
      <c r="J1859" s="132" t="s">
        <v>301</v>
      </c>
      <c r="K1859" s="132">
        <v>0</v>
      </c>
      <c r="L1859" s="132">
        <v>9</v>
      </c>
      <c r="M1859" s="132">
        <v>27</v>
      </c>
      <c r="N1859" s="132">
        <v>3</v>
      </c>
      <c r="O1859" s="132">
        <v>0</v>
      </c>
      <c r="P1859" s="132">
        <v>0</v>
      </c>
      <c r="Q1859" s="132">
        <v>2</v>
      </c>
      <c r="R1859" s="132">
        <v>4</v>
      </c>
      <c r="S1859" s="132">
        <v>0</v>
      </c>
      <c r="T1859" s="132">
        <v>0</v>
      </c>
      <c r="U1859" s="132">
        <v>0</v>
      </c>
      <c r="V1859" s="132">
        <v>0</v>
      </c>
      <c r="W1859" s="132">
        <v>45</v>
      </c>
    </row>
    <row r="1860" spans="1:23">
      <c r="A1860" s="132">
        <v>109197</v>
      </c>
      <c r="B1860" s="132" t="s">
        <v>1533</v>
      </c>
      <c r="C1860" s="132" t="s">
        <v>299</v>
      </c>
      <c r="D1860" s="132" t="s">
        <v>300</v>
      </c>
      <c r="E1860" s="132">
        <v>0</v>
      </c>
      <c r="F1860" s="132">
        <v>0</v>
      </c>
      <c r="G1860" s="132">
        <v>24340.77</v>
      </c>
      <c r="H1860" s="132">
        <v>0</v>
      </c>
      <c r="I1860" s="132">
        <v>29999.000029999999</v>
      </c>
      <c r="J1860" s="132" t="s">
        <v>1587</v>
      </c>
      <c r="K1860" s="132">
        <v>0</v>
      </c>
      <c r="L1860" s="132">
        <v>0</v>
      </c>
      <c r="M1860" s="132">
        <v>0</v>
      </c>
      <c r="N1860" s="132">
        <v>0</v>
      </c>
      <c r="O1860" s="132">
        <v>0</v>
      </c>
      <c r="P1860" s="132">
        <v>0</v>
      </c>
      <c r="Q1860" s="132">
        <v>0</v>
      </c>
      <c r="R1860" s="132">
        <v>0</v>
      </c>
      <c r="S1860" s="132">
        <v>0</v>
      </c>
      <c r="T1860" s="132">
        <v>0</v>
      </c>
      <c r="U1860" s="132">
        <v>0</v>
      </c>
      <c r="V1860" s="132">
        <v>0</v>
      </c>
      <c r="W1860" s="132">
        <v>0</v>
      </c>
    </row>
    <row r="1861" spans="1:23">
      <c r="A1861" s="132">
        <v>109197</v>
      </c>
      <c r="B1861" s="132" t="s">
        <v>1533</v>
      </c>
      <c r="C1861" s="132" t="s">
        <v>299</v>
      </c>
      <c r="D1861" s="132" t="s">
        <v>300</v>
      </c>
      <c r="E1861" s="132">
        <v>0</v>
      </c>
      <c r="F1861" s="132">
        <v>0</v>
      </c>
      <c r="G1861" s="132">
        <v>24340.77</v>
      </c>
      <c r="H1861" s="132">
        <v>0</v>
      </c>
      <c r="I1861" s="132">
        <v>29999.000029999999</v>
      </c>
      <c r="J1861" s="132" t="s">
        <v>301</v>
      </c>
      <c r="K1861" s="132">
        <v>0</v>
      </c>
      <c r="L1861" s="132">
        <v>0</v>
      </c>
      <c r="M1861" s="132">
        <v>2</v>
      </c>
      <c r="N1861" s="132">
        <v>3</v>
      </c>
      <c r="O1861" s="132">
        <v>0</v>
      </c>
      <c r="P1861" s="132">
        <v>0</v>
      </c>
      <c r="Q1861" s="132">
        <v>0</v>
      </c>
      <c r="R1861" s="132">
        <v>0</v>
      </c>
      <c r="S1861" s="132">
        <v>0</v>
      </c>
      <c r="T1861" s="132">
        <v>0</v>
      </c>
      <c r="U1861" s="132">
        <v>0</v>
      </c>
      <c r="V1861" s="132">
        <v>0</v>
      </c>
      <c r="W1861" s="132">
        <v>5</v>
      </c>
    </row>
    <row r="1862" spans="1:23">
      <c r="A1862" s="132" t="s">
        <v>78</v>
      </c>
      <c r="B1862" s="132" t="s">
        <v>1534</v>
      </c>
      <c r="C1862" s="132" t="s">
        <v>299</v>
      </c>
      <c r="D1862" s="132" t="s">
        <v>300</v>
      </c>
      <c r="E1862" s="132">
        <v>0</v>
      </c>
      <c r="F1862" s="132">
        <v>36</v>
      </c>
      <c r="G1862" s="132">
        <v>712.32</v>
      </c>
      <c r="H1862" s="132">
        <v>25643.52</v>
      </c>
      <c r="I1862" s="132">
        <v>999</v>
      </c>
      <c r="J1862" s="132" t="s">
        <v>1587</v>
      </c>
      <c r="K1862" s="132">
        <v>0</v>
      </c>
      <c r="L1862" s="132">
        <v>0</v>
      </c>
      <c r="M1862" s="132">
        <v>0</v>
      </c>
      <c r="N1862" s="132">
        <v>0</v>
      </c>
      <c r="O1862" s="132">
        <v>0</v>
      </c>
      <c r="P1862" s="132">
        <v>0</v>
      </c>
      <c r="Q1862" s="132">
        <v>0</v>
      </c>
      <c r="R1862" s="132">
        <v>0</v>
      </c>
      <c r="S1862" s="132">
        <v>0</v>
      </c>
      <c r="T1862" s="132">
        <v>0</v>
      </c>
      <c r="U1862" s="132">
        <v>0</v>
      </c>
      <c r="V1862" s="132">
        <v>0</v>
      </c>
      <c r="W1862" s="132">
        <v>0</v>
      </c>
    </row>
    <row r="1863" spans="1:23">
      <c r="A1863" s="132" t="s">
        <v>78</v>
      </c>
      <c r="B1863" s="132" t="s">
        <v>1534</v>
      </c>
      <c r="C1863" s="132" t="s">
        <v>299</v>
      </c>
      <c r="D1863" s="132" t="s">
        <v>300</v>
      </c>
      <c r="E1863" s="132">
        <v>0</v>
      </c>
      <c r="F1863" s="132">
        <v>36</v>
      </c>
      <c r="G1863" s="132">
        <v>712.32</v>
      </c>
      <c r="H1863" s="132">
        <v>25643.52</v>
      </c>
      <c r="I1863" s="132">
        <v>999</v>
      </c>
      <c r="J1863" s="132" t="s">
        <v>301</v>
      </c>
      <c r="K1863" s="132">
        <v>0</v>
      </c>
      <c r="L1863" s="132">
        <v>0</v>
      </c>
      <c r="M1863" s="132">
        <v>0</v>
      </c>
      <c r="N1863" s="132">
        <v>1</v>
      </c>
      <c r="O1863" s="132">
        <v>0</v>
      </c>
      <c r="P1863" s="132">
        <v>1</v>
      </c>
      <c r="Q1863" s="132">
        <v>1</v>
      </c>
      <c r="R1863" s="132">
        <v>3</v>
      </c>
      <c r="S1863" s="132">
        <v>1</v>
      </c>
      <c r="T1863" s="132">
        <v>0</v>
      </c>
      <c r="U1863" s="132">
        <v>1</v>
      </c>
      <c r="V1863" s="132">
        <v>0</v>
      </c>
      <c r="W1863" s="132">
        <v>8</v>
      </c>
    </row>
    <row r="1864" spans="1:23">
      <c r="A1864" s="132" t="s">
        <v>120</v>
      </c>
      <c r="B1864" s="132" t="s">
        <v>1535</v>
      </c>
      <c r="C1864" s="132" t="s">
        <v>299</v>
      </c>
      <c r="D1864" s="132" t="s">
        <v>300</v>
      </c>
      <c r="E1864" s="132">
        <v>20</v>
      </c>
      <c r="F1864" s="132">
        <v>2</v>
      </c>
      <c r="G1864" s="132">
        <v>971.41</v>
      </c>
      <c r="H1864" s="132">
        <v>1942.82</v>
      </c>
      <c r="I1864" s="132">
        <v>1498.9999499999999</v>
      </c>
      <c r="J1864" s="132" t="s">
        <v>1587</v>
      </c>
      <c r="K1864" s="132">
        <v>0</v>
      </c>
      <c r="L1864" s="132">
        <v>0</v>
      </c>
      <c r="M1864" s="132">
        <v>0</v>
      </c>
      <c r="N1864" s="132">
        <v>0</v>
      </c>
      <c r="O1864" s="132">
        <v>0</v>
      </c>
      <c r="P1864" s="132">
        <v>0</v>
      </c>
      <c r="Q1864" s="132">
        <v>0</v>
      </c>
      <c r="R1864" s="132">
        <v>0</v>
      </c>
      <c r="S1864" s="132">
        <v>0</v>
      </c>
      <c r="T1864" s="132">
        <v>0</v>
      </c>
      <c r="U1864" s="132">
        <v>0</v>
      </c>
      <c r="V1864" s="132">
        <v>0</v>
      </c>
      <c r="W1864" s="132">
        <v>0</v>
      </c>
    </row>
    <row r="1865" spans="1:23">
      <c r="A1865" s="132" t="s">
        <v>120</v>
      </c>
      <c r="B1865" s="132" t="s">
        <v>1535</v>
      </c>
      <c r="C1865" s="132" t="s">
        <v>299</v>
      </c>
      <c r="D1865" s="132" t="s">
        <v>300</v>
      </c>
      <c r="E1865" s="132">
        <v>20</v>
      </c>
      <c r="F1865" s="132">
        <v>2</v>
      </c>
      <c r="G1865" s="132">
        <v>971.41</v>
      </c>
      <c r="H1865" s="132">
        <v>1942.82</v>
      </c>
      <c r="I1865" s="132">
        <v>1498.9999499999999</v>
      </c>
      <c r="J1865" s="132" t="s">
        <v>301</v>
      </c>
      <c r="K1865" s="132">
        <v>0</v>
      </c>
      <c r="L1865" s="132">
        <v>0</v>
      </c>
      <c r="M1865" s="132">
        <v>0</v>
      </c>
      <c r="N1865" s="132">
        <v>11</v>
      </c>
      <c r="O1865" s="132">
        <v>10</v>
      </c>
      <c r="P1865" s="132">
        <v>6</v>
      </c>
      <c r="Q1865" s="132">
        <v>1</v>
      </c>
      <c r="R1865" s="132">
        <v>3</v>
      </c>
      <c r="S1865" s="132">
        <v>2</v>
      </c>
      <c r="T1865" s="132">
        <v>0</v>
      </c>
      <c r="U1865" s="132">
        <v>0</v>
      </c>
      <c r="V1865" s="132">
        <v>0</v>
      </c>
      <c r="W1865" s="132">
        <v>33</v>
      </c>
    </row>
    <row r="1866" spans="1:23">
      <c r="A1866" s="132">
        <v>109195</v>
      </c>
      <c r="B1866" s="132" t="s">
        <v>1536</v>
      </c>
      <c r="C1866" s="132" t="s">
        <v>299</v>
      </c>
      <c r="D1866" s="132" t="s">
        <v>300</v>
      </c>
      <c r="E1866" s="132">
        <v>0</v>
      </c>
      <c r="F1866" s="132">
        <v>1</v>
      </c>
      <c r="G1866" s="132">
        <v>11184.82</v>
      </c>
      <c r="H1866" s="132">
        <v>11184.82</v>
      </c>
      <c r="I1866" s="132">
        <v>16998.999980000001</v>
      </c>
      <c r="J1866" s="132" t="s">
        <v>1587</v>
      </c>
      <c r="K1866" s="132">
        <v>0</v>
      </c>
      <c r="L1866" s="132">
        <v>0</v>
      </c>
      <c r="M1866" s="132">
        <v>0</v>
      </c>
      <c r="N1866" s="132">
        <v>0</v>
      </c>
      <c r="O1866" s="132">
        <v>0</v>
      </c>
      <c r="P1866" s="132">
        <v>0</v>
      </c>
      <c r="Q1866" s="132">
        <v>0</v>
      </c>
      <c r="R1866" s="132">
        <v>0</v>
      </c>
      <c r="S1866" s="132">
        <v>0</v>
      </c>
      <c r="T1866" s="132">
        <v>0</v>
      </c>
      <c r="U1866" s="132">
        <v>0</v>
      </c>
      <c r="V1866" s="132">
        <v>0</v>
      </c>
      <c r="W1866" s="132">
        <v>0</v>
      </c>
    </row>
    <row r="1867" spans="1:23">
      <c r="A1867" s="132">
        <v>109195</v>
      </c>
      <c r="B1867" s="132" t="s">
        <v>1536</v>
      </c>
      <c r="C1867" s="132" t="s">
        <v>299</v>
      </c>
      <c r="D1867" s="132" t="s">
        <v>300</v>
      </c>
      <c r="E1867" s="132">
        <v>0</v>
      </c>
      <c r="F1867" s="132">
        <v>1</v>
      </c>
      <c r="G1867" s="132">
        <v>11184.82</v>
      </c>
      <c r="H1867" s="132">
        <v>11184.82</v>
      </c>
      <c r="I1867" s="132">
        <v>16998.999980000001</v>
      </c>
      <c r="J1867" s="132" t="s">
        <v>301</v>
      </c>
      <c r="K1867" s="132">
        <v>0</v>
      </c>
      <c r="L1867" s="132">
        <v>1</v>
      </c>
      <c r="M1867" s="132">
        <v>1</v>
      </c>
      <c r="N1867" s="132">
        <v>1</v>
      </c>
      <c r="O1867" s="132">
        <v>2</v>
      </c>
      <c r="P1867" s="132">
        <v>0</v>
      </c>
      <c r="Q1867" s="132">
        <v>2</v>
      </c>
      <c r="R1867" s="132">
        <v>0</v>
      </c>
      <c r="S1867" s="132">
        <v>2</v>
      </c>
      <c r="T1867" s="132">
        <v>0</v>
      </c>
      <c r="U1867" s="132">
        <v>0</v>
      </c>
      <c r="V1867" s="132">
        <v>0</v>
      </c>
      <c r="W1867" s="132">
        <v>9</v>
      </c>
    </row>
    <row r="1868" spans="1:23">
      <c r="A1868" s="132" t="s">
        <v>130</v>
      </c>
      <c r="B1868" s="132" t="s">
        <v>1537</v>
      </c>
      <c r="C1868" s="132" t="s">
        <v>331</v>
      </c>
      <c r="D1868" s="132" t="s">
        <v>300</v>
      </c>
      <c r="E1868" s="132">
        <v>0</v>
      </c>
      <c r="F1868" s="132">
        <v>0</v>
      </c>
      <c r="G1868" s="132">
        <v>0</v>
      </c>
      <c r="H1868" s="132">
        <v>0</v>
      </c>
      <c r="I1868" s="132">
        <v>1498.9999499999999</v>
      </c>
      <c r="J1868" s="132" t="s">
        <v>1587</v>
      </c>
      <c r="K1868" s="132">
        <v>0</v>
      </c>
      <c r="L1868" s="132">
        <v>0</v>
      </c>
      <c r="M1868" s="132">
        <v>0</v>
      </c>
      <c r="N1868" s="132">
        <v>0</v>
      </c>
      <c r="O1868" s="132">
        <v>0</v>
      </c>
      <c r="P1868" s="132">
        <v>0</v>
      </c>
      <c r="Q1868" s="132">
        <v>0</v>
      </c>
      <c r="R1868" s="132">
        <v>0</v>
      </c>
      <c r="S1868" s="132">
        <v>0</v>
      </c>
      <c r="T1868" s="132">
        <v>0</v>
      </c>
      <c r="U1868" s="132">
        <v>0</v>
      </c>
      <c r="V1868" s="132">
        <v>0</v>
      </c>
      <c r="W1868" s="132">
        <v>0</v>
      </c>
    </row>
    <row r="1869" spans="1:23">
      <c r="A1869" s="132" t="s">
        <v>130</v>
      </c>
      <c r="B1869" s="132" t="s">
        <v>1537</v>
      </c>
      <c r="C1869" s="132" t="s">
        <v>331</v>
      </c>
      <c r="D1869" s="132" t="s">
        <v>300</v>
      </c>
      <c r="E1869" s="132">
        <v>0</v>
      </c>
      <c r="F1869" s="132">
        <v>0</v>
      </c>
      <c r="G1869" s="132">
        <v>0</v>
      </c>
      <c r="H1869" s="132">
        <v>0</v>
      </c>
      <c r="I1869" s="132">
        <v>1498.9999499999999</v>
      </c>
      <c r="J1869" s="132" t="s">
        <v>301</v>
      </c>
      <c r="K1869" s="132">
        <v>0</v>
      </c>
      <c r="L1869" s="132">
        <v>0</v>
      </c>
      <c r="M1869" s="132">
        <v>3</v>
      </c>
      <c r="N1869" s="132">
        <v>1</v>
      </c>
      <c r="O1869" s="132">
        <v>1</v>
      </c>
      <c r="P1869" s="132">
        <v>0</v>
      </c>
      <c r="Q1869" s="132">
        <v>0</v>
      </c>
      <c r="R1869" s="132">
        <v>0</v>
      </c>
      <c r="S1869" s="132">
        <v>0</v>
      </c>
      <c r="T1869" s="132">
        <v>0</v>
      </c>
      <c r="U1869" s="132">
        <v>0</v>
      </c>
      <c r="V1869" s="132">
        <v>0</v>
      </c>
      <c r="W1869" s="132">
        <v>5</v>
      </c>
    </row>
    <row r="1870" spans="1:23">
      <c r="A1870" s="132" t="s">
        <v>1538</v>
      </c>
      <c r="B1870" s="132" t="s">
        <v>1539</v>
      </c>
      <c r="C1870" s="132" t="s">
        <v>236</v>
      </c>
      <c r="D1870" s="132" t="s">
        <v>300</v>
      </c>
      <c r="E1870" s="132">
        <v>0</v>
      </c>
      <c r="F1870" s="132">
        <v>4</v>
      </c>
      <c r="G1870" s="132">
        <v>1360.1776</v>
      </c>
      <c r="H1870" s="132">
        <v>5440.7103999999999</v>
      </c>
      <c r="I1870" s="132">
        <v>2498.9999630000002</v>
      </c>
      <c r="J1870" s="132" t="s">
        <v>1587</v>
      </c>
      <c r="K1870" s="132">
        <v>0</v>
      </c>
      <c r="L1870" s="132">
        <v>0</v>
      </c>
      <c r="M1870" s="132">
        <v>0</v>
      </c>
      <c r="N1870" s="132">
        <v>0</v>
      </c>
      <c r="O1870" s="132">
        <v>9</v>
      </c>
      <c r="P1870" s="132">
        <v>155</v>
      </c>
      <c r="Q1870" s="132">
        <v>504</v>
      </c>
      <c r="R1870" s="132">
        <v>972</v>
      </c>
      <c r="S1870" s="132">
        <v>15</v>
      </c>
      <c r="T1870" s="132">
        <v>1</v>
      </c>
      <c r="U1870" s="132">
        <v>-1</v>
      </c>
      <c r="V1870" s="132">
        <v>5</v>
      </c>
      <c r="W1870" s="132">
        <v>1660</v>
      </c>
    </row>
    <row r="1871" spans="1:23">
      <c r="A1871" s="132" t="s">
        <v>1538</v>
      </c>
      <c r="B1871" s="132" t="s">
        <v>1539</v>
      </c>
      <c r="C1871" s="132" t="s">
        <v>236</v>
      </c>
      <c r="D1871" s="132" t="s">
        <v>300</v>
      </c>
      <c r="E1871" s="132">
        <v>0</v>
      </c>
      <c r="F1871" s="132">
        <v>4</v>
      </c>
      <c r="G1871" s="132">
        <v>1360.1776</v>
      </c>
      <c r="H1871" s="132">
        <v>5440.7103999999999</v>
      </c>
      <c r="I1871" s="132">
        <v>2498.9999630000002</v>
      </c>
      <c r="J1871" s="132" t="s">
        <v>301</v>
      </c>
      <c r="K1871" s="132">
        <v>1</v>
      </c>
      <c r="L1871" s="132">
        <v>-2</v>
      </c>
      <c r="M1871" s="132">
        <v>-3</v>
      </c>
      <c r="N1871" s="132">
        <v>1</v>
      </c>
      <c r="O1871" s="132">
        <v>2</v>
      </c>
      <c r="P1871" s="132">
        <v>0</v>
      </c>
      <c r="Q1871" s="132">
        <v>-2</v>
      </c>
      <c r="R1871" s="132">
        <v>-1</v>
      </c>
      <c r="S1871" s="132">
        <v>-1</v>
      </c>
      <c r="T1871" s="132">
        <v>-1</v>
      </c>
      <c r="U1871" s="132">
        <v>0</v>
      </c>
      <c r="V1871" s="132">
        <v>0</v>
      </c>
      <c r="W1871" s="132">
        <v>-6</v>
      </c>
    </row>
    <row r="1872" spans="1:23">
      <c r="A1872" s="132" t="s">
        <v>134</v>
      </c>
      <c r="B1872" s="132" t="s">
        <v>1540</v>
      </c>
      <c r="C1872" s="132" t="s">
        <v>1070</v>
      </c>
      <c r="D1872" s="132" t="s">
        <v>300</v>
      </c>
      <c r="E1872" s="132">
        <v>0</v>
      </c>
      <c r="F1872" s="132">
        <v>0</v>
      </c>
      <c r="G1872" s="132">
        <v>1844.64</v>
      </c>
      <c r="H1872" s="132">
        <v>0</v>
      </c>
      <c r="I1872" s="132">
        <v>2498.9999630000002</v>
      </c>
      <c r="J1872" s="132" t="s">
        <v>1587</v>
      </c>
      <c r="K1872" s="132">
        <v>0</v>
      </c>
      <c r="L1872" s="132">
        <v>0</v>
      </c>
      <c r="M1872" s="132">
        <v>0</v>
      </c>
      <c r="N1872" s="132">
        <v>0</v>
      </c>
      <c r="O1872" s="132">
        <v>0</v>
      </c>
      <c r="P1872" s="132">
        <v>0</v>
      </c>
      <c r="Q1872" s="132">
        <v>0</v>
      </c>
      <c r="R1872" s="132">
        <v>0</v>
      </c>
      <c r="S1872" s="132">
        <v>5</v>
      </c>
      <c r="T1872" s="132">
        <v>8</v>
      </c>
      <c r="U1872" s="132">
        <v>3</v>
      </c>
      <c r="V1872" s="132">
        <v>10</v>
      </c>
      <c r="W1872" s="132">
        <v>26</v>
      </c>
    </row>
    <row r="1873" spans="1:23">
      <c r="A1873" s="132" t="s">
        <v>134</v>
      </c>
      <c r="B1873" s="132" t="s">
        <v>1540</v>
      </c>
      <c r="C1873" s="132" t="s">
        <v>1070</v>
      </c>
      <c r="D1873" s="132" t="s">
        <v>300</v>
      </c>
      <c r="E1873" s="132">
        <v>0</v>
      </c>
      <c r="F1873" s="132">
        <v>0</v>
      </c>
      <c r="G1873" s="132">
        <v>1844.64</v>
      </c>
      <c r="H1873" s="132">
        <v>0</v>
      </c>
      <c r="I1873" s="132">
        <v>2498.9999630000002</v>
      </c>
      <c r="J1873" s="132" t="s">
        <v>301</v>
      </c>
      <c r="K1873" s="132">
        <v>10</v>
      </c>
      <c r="L1873" s="132">
        <v>12</v>
      </c>
      <c r="M1873" s="132">
        <v>1</v>
      </c>
      <c r="N1873" s="132">
        <v>2</v>
      </c>
      <c r="O1873" s="132">
        <v>1</v>
      </c>
      <c r="P1873" s="132">
        <v>2</v>
      </c>
      <c r="Q1873" s="132">
        <v>1</v>
      </c>
      <c r="R1873" s="132">
        <v>1</v>
      </c>
      <c r="S1873" s="132">
        <v>1</v>
      </c>
      <c r="T1873" s="132">
        <v>0</v>
      </c>
      <c r="U1873" s="132">
        <v>0</v>
      </c>
      <c r="V1873" s="132">
        <v>0</v>
      </c>
      <c r="W1873" s="132">
        <v>31</v>
      </c>
    </row>
    <row r="1874" spans="1:23">
      <c r="A1874" s="132" t="s">
        <v>101</v>
      </c>
      <c r="B1874" s="132" t="s">
        <v>1541</v>
      </c>
      <c r="C1874" s="132" t="s">
        <v>1542</v>
      </c>
      <c r="D1874" s="132" t="s">
        <v>300</v>
      </c>
      <c r="E1874" s="132">
        <v>0</v>
      </c>
      <c r="F1874" s="132">
        <v>4</v>
      </c>
      <c r="G1874" s="132">
        <v>1444.84</v>
      </c>
      <c r="H1874" s="132">
        <v>5779.36</v>
      </c>
      <c r="I1874" s="132">
        <v>1644.9999749999999</v>
      </c>
      <c r="J1874" s="132" t="s">
        <v>1587</v>
      </c>
      <c r="K1874" s="132">
        <v>0</v>
      </c>
      <c r="L1874" s="132">
        <v>0</v>
      </c>
      <c r="M1874" s="132">
        <v>0</v>
      </c>
      <c r="N1874" s="132">
        <v>0</v>
      </c>
      <c r="O1874" s="132">
        <v>0</v>
      </c>
      <c r="P1874" s="132">
        <v>0</v>
      </c>
      <c r="Q1874" s="132">
        <v>0</v>
      </c>
      <c r="R1874" s="132">
        <v>0</v>
      </c>
      <c r="S1874" s="132">
        <v>0</v>
      </c>
      <c r="T1874" s="132">
        <v>2</v>
      </c>
      <c r="U1874" s="132">
        <v>2</v>
      </c>
      <c r="V1874" s="132">
        <v>3</v>
      </c>
      <c r="W1874" s="132">
        <v>7</v>
      </c>
    </row>
    <row r="1875" spans="1:23">
      <c r="A1875" s="132" t="s">
        <v>101</v>
      </c>
      <c r="B1875" s="132" t="s">
        <v>1541</v>
      </c>
      <c r="C1875" s="132" t="s">
        <v>1542</v>
      </c>
      <c r="D1875" s="132" t="s">
        <v>300</v>
      </c>
      <c r="E1875" s="132">
        <v>0</v>
      </c>
      <c r="F1875" s="132">
        <v>4</v>
      </c>
      <c r="G1875" s="132">
        <v>1444.84</v>
      </c>
      <c r="H1875" s="132">
        <v>5779.36</v>
      </c>
      <c r="I1875" s="132">
        <v>1644.9999749999999</v>
      </c>
      <c r="J1875" s="132" t="s">
        <v>301</v>
      </c>
      <c r="K1875" s="132">
        <v>2</v>
      </c>
      <c r="L1875" s="132">
        <v>4</v>
      </c>
      <c r="M1875" s="132">
        <v>7</v>
      </c>
      <c r="N1875" s="132">
        <v>2</v>
      </c>
      <c r="O1875" s="132">
        <v>26</v>
      </c>
      <c r="P1875" s="132">
        <v>0</v>
      </c>
      <c r="Q1875" s="132">
        <v>1</v>
      </c>
      <c r="R1875" s="132">
        <v>0</v>
      </c>
      <c r="S1875" s="132">
        <v>1</v>
      </c>
      <c r="T1875" s="132">
        <v>1</v>
      </c>
      <c r="U1875" s="132">
        <v>1</v>
      </c>
      <c r="V1875" s="132">
        <v>0</v>
      </c>
      <c r="W1875" s="132">
        <v>45</v>
      </c>
    </row>
    <row r="1876" spans="1:23">
      <c r="A1876" s="132" t="s">
        <v>107</v>
      </c>
      <c r="B1876" s="132" t="s">
        <v>248</v>
      </c>
      <c r="C1876" s="132" t="s">
        <v>236</v>
      </c>
      <c r="D1876" s="132" t="s">
        <v>300</v>
      </c>
      <c r="E1876" s="132">
        <v>0</v>
      </c>
      <c r="F1876" s="132">
        <v>4</v>
      </c>
      <c r="G1876" s="132">
        <v>8718.6632000000009</v>
      </c>
      <c r="H1876" s="132">
        <v>34874.652800000003</v>
      </c>
      <c r="I1876" s="132">
        <v>10395</v>
      </c>
      <c r="J1876" s="132" t="s">
        <v>1587</v>
      </c>
      <c r="K1876" s="132">
        <v>0</v>
      </c>
      <c r="L1876" s="132">
        <v>0</v>
      </c>
      <c r="M1876" s="132">
        <v>0</v>
      </c>
      <c r="N1876" s="132">
        <v>0</v>
      </c>
      <c r="O1876" s="132">
        <v>0</v>
      </c>
      <c r="P1876" s="132">
        <v>1</v>
      </c>
      <c r="Q1876" s="132">
        <v>0</v>
      </c>
      <c r="R1876" s="132">
        <v>10</v>
      </c>
      <c r="S1876" s="132">
        <v>8</v>
      </c>
      <c r="T1876" s="132">
        <v>1</v>
      </c>
      <c r="U1876" s="132">
        <v>1</v>
      </c>
      <c r="V1876" s="132">
        <v>0</v>
      </c>
      <c r="W1876" s="132">
        <v>21</v>
      </c>
    </row>
    <row r="1877" spans="1:23">
      <c r="A1877" s="132" t="s">
        <v>107</v>
      </c>
      <c r="B1877" s="132" t="s">
        <v>248</v>
      </c>
      <c r="C1877" s="132" t="s">
        <v>236</v>
      </c>
      <c r="D1877" s="132" t="s">
        <v>300</v>
      </c>
      <c r="E1877" s="132">
        <v>0</v>
      </c>
      <c r="F1877" s="132">
        <v>4</v>
      </c>
      <c r="G1877" s="132">
        <v>8718.6632000000009</v>
      </c>
      <c r="H1877" s="132">
        <v>34874.652800000003</v>
      </c>
      <c r="I1877" s="132">
        <v>10395</v>
      </c>
      <c r="J1877" s="132" t="s">
        <v>301</v>
      </c>
      <c r="K1877" s="132">
        <v>5</v>
      </c>
      <c r="L1877" s="132">
        <v>6</v>
      </c>
      <c r="M1877" s="132">
        <v>9</v>
      </c>
      <c r="N1877" s="132">
        <v>4</v>
      </c>
      <c r="O1877" s="132">
        <v>1</v>
      </c>
      <c r="P1877" s="132">
        <v>1</v>
      </c>
      <c r="Q1877" s="132">
        <v>0</v>
      </c>
      <c r="R1877" s="132">
        <v>1</v>
      </c>
      <c r="S1877" s="132">
        <v>0</v>
      </c>
      <c r="T1877" s="132">
        <v>1</v>
      </c>
      <c r="U1877" s="132">
        <v>0</v>
      </c>
      <c r="V1877" s="132">
        <v>0</v>
      </c>
      <c r="W1877" s="132">
        <v>28</v>
      </c>
    </row>
    <row r="1878" spans="1:23">
      <c r="A1878" s="132" t="s">
        <v>111</v>
      </c>
      <c r="B1878" s="132" t="s">
        <v>1543</v>
      </c>
      <c r="C1878" s="132" t="s">
        <v>299</v>
      </c>
      <c r="D1878" s="132" t="s">
        <v>300</v>
      </c>
      <c r="E1878" s="132">
        <v>30</v>
      </c>
      <c r="F1878" s="132">
        <v>3</v>
      </c>
      <c r="G1878" s="132">
        <v>2433.0500000000002</v>
      </c>
      <c r="H1878" s="132">
        <v>7299.15</v>
      </c>
      <c r="I1878" s="132">
        <v>3298.9999499999999</v>
      </c>
      <c r="J1878" s="132" t="s">
        <v>1587</v>
      </c>
      <c r="K1878" s="132">
        <v>0</v>
      </c>
      <c r="L1878" s="132">
        <v>0</v>
      </c>
      <c r="M1878" s="132">
        <v>0</v>
      </c>
      <c r="N1878" s="132">
        <v>0</v>
      </c>
      <c r="O1878" s="132">
        <v>0</v>
      </c>
      <c r="P1878" s="132">
        <v>0</v>
      </c>
      <c r="Q1878" s="132">
        <v>0</v>
      </c>
      <c r="R1878" s="132">
        <v>0</v>
      </c>
      <c r="S1878" s="132">
        <v>0</v>
      </c>
      <c r="T1878" s="132">
        <v>0</v>
      </c>
      <c r="U1878" s="132">
        <v>0</v>
      </c>
      <c r="V1878" s="132">
        <v>0</v>
      </c>
      <c r="W1878" s="132">
        <v>0</v>
      </c>
    </row>
    <row r="1879" spans="1:23">
      <c r="A1879" s="132" t="s">
        <v>111</v>
      </c>
      <c r="B1879" s="132" t="s">
        <v>1543</v>
      </c>
      <c r="C1879" s="132" t="s">
        <v>299</v>
      </c>
      <c r="D1879" s="132" t="s">
        <v>300</v>
      </c>
      <c r="E1879" s="132">
        <v>30</v>
      </c>
      <c r="F1879" s="132">
        <v>3</v>
      </c>
      <c r="G1879" s="132">
        <v>2433.0500000000002</v>
      </c>
      <c r="H1879" s="132">
        <v>7299.15</v>
      </c>
      <c r="I1879" s="132">
        <v>3298.9999499999999</v>
      </c>
      <c r="J1879" s="132" t="s">
        <v>301</v>
      </c>
      <c r="K1879" s="132">
        <v>0</v>
      </c>
      <c r="L1879" s="132">
        <v>0</v>
      </c>
      <c r="M1879" s="132">
        <v>0</v>
      </c>
      <c r="N1879" s="132">
        <v>0</v>
      </c>
      <c r="O1879" s="132">
        <v>1</v>
      </c>
      <c r="P1879" s="132">
        <v>1</v>
      </c>
      <c r="Q1879" s="132">
        <v>3</v>
      </c>
      <c r="R1879" s="132">
        <v>5</v>
      </c>
      <c r="S1879" s="132">
        <v>4</v>
      </c>
      <c r="T1879" s="132">
        <v>1</v>
      </c>
      <c r="U1879" s="132">
        <v>0</v>
      </c>
      <c r="V1879" s="132">
        <v>0</v>
      </c>
      <c r="W1879" s="132">
        <v>15</v>
      </c>
    </row>
    <row r="1880" spans="1:23">
      <c r="A1880" s="132" t="s">
        <v>133</v>
      </c>
      <c r="B1880" s="132" t="s">
        <v>1544</v>
      </c>
      <c r="C1880" s="132" t="s">
        <v>1070</v>
      </c>
      <c r="D1880" s="132" t="s">
        <v>300</v>
      </c>
      <c r="E1880" s="132">
        <v>0</v>
      </c>
      <c r="F1880" s="132">
        <v>0</v>
      </c>
      <c r="G1880" s="132">
        <v>3365.41</v>
      </c>
      <c r="H1880" s="132">
        <v>0</v>
      </c>
      <c r="I1880" s="132">
        <v>4599</v>
      </c>
      <c r="J1880" s="132" t="s">
        <v>1587</v>
      </c>
      <c r="K1880" s="132">
        <v>0</v>
      </c>
      <c r="L1880" s="132">
        <v>0</v>
      </c>
      <c r="M1880" s="132">
        <v>0</v>
      </c>
      <c r="N1880" s="132">
        <v>0</v>
      </c>
      <c r="O1880" s="132">
        <v>0</v>
      </c>
      <c r="P1880" s="132">
        <v>0</v>
      </c>
      <c r="Q1880" s="132">
        <v>0</v>
      </c>
      <c r="R1880" s="132">
        <v>0</v>
      </c>
      <c r="S1880" s="132">
        <v>14</v>
      </c>
      <c r="T1880" s="132">
        <v>15</v>
      </c>
      <c r="U1880" s="132">
        <v>12</v>
      </c>
      <c r="V1880" s="132">
        <v>4</v>
      </c>
      <c r="W1880" s="132">
        <v>45</v>
      </c>
    </row>
    <row r="1881" spans="1:23">
      <c r="A1881" s="132" t="s">
        <v>133</v>
      </c>
      <c r="B1881" s="132" t="s">
        <v>1544</v>
      </c>
      <c r="C1881" s="132" t="s">
        <v>1070</v>
      </c>
      <c r="D1881" s="132" t="s">
        <v>300</v>
      </c>
      <c r="E1881" s="132">
        <v>0</v>
      </c>
      <c r="F1881" s="132">
        <v>0</v>
      </c>
      <c r="G1881" s="132">
        <v>3365.41</v>
      </c>
      <c r="H1881" s="132">
        <v>0</v>
      </c>
      <c r="I1881" s="132">
        <v>4599</v>
      </c>
      <c r="J1881" s="132" t="s">
        <v>301</v>
      </c>
      <c r="K1881" s="132">
        <v>4</v>
      </c>
      <c r="L1881" s="132">
        <v>4</v>
      </c>
      <c r="M1881" s="132">
        <v>2</v>
      </c>
      <c r="N1881" s="132">
        <v>1</v>
      </c>
      <c r="O1881" s="132">
        <v>2</v>
      </c>
      <c r="P1881" s="132">
        <v>0</v>
      </c>
      <c r="Q1881" s="132">
        <v>0</v>
      </c>
      <c r="R1881" s="132">
        <v>0</v>
      </c>
      <c r="S1881" s="132">
        <v>1</v>
      </c>
      <c r="T1881" s="132">
        <v>0</v>
      </c>
      <c r="U1881" s="132">
        <v>0</v>
      </c>
      <c r="V1881" s="132">
        <v>0</v>
      </c>
      <c r="W1881" s="132">
        <v>14</v>
      </c>
    </row>
    <row r="1882" spans="1:23">
      <c r="A1882" s="132">
        <v>605498</v>
      </c>
      <c r="B1882" s="132" t="s">
        <v>1545</v>
      </c>
      <c r="C1882" s="132" t="s">
        <v>1070</v>
      </c>
      <c r="D1882" s="132" t="s">
        <v>300</v>
      </c>
      <c r="E1882" s="132">
        <v>0</v>
      </c>
      <c r="F1882" s="132">
        <v>7</v>
      </c>
      <c r="G1882" s="132">
        <v>1062.76</v>
      </c>
      <c r="H1882" s="132">
        <v>7439.32</v>
      </c>
      <c r="I1882" s="132">
        <v>1498.9999499999999</v>
      </c>
      <c r="J1882" s="132" t="s">
        <v>1587</v>
      </c>
      <c r="K1882" s="132">
        <v>0</v>
      </c>
      <c r="L1882" s="132">
        <v>0</v>
      </c>
      <c r="M1882" s="132">
        <v>0</v>
      </c>
      <c r="N1882" s="132">
        <v>0</v>
      </c>
      <c r="O1882" s="132">
        <v>0</v>
      </c>
      <c r="P1882" s="132">
        <v>0</v>
      </c>
      <c r="Q1882" s="132">
        <v>0</v>
      </c>
      <c r="R1882" s="132">
        <v>0</v>
      </c>
      <c r="S1882" s="132">
        <v>5</v>
      </c>
      <c r="T1882" s="132">
        <v>2</v>
      </c>
      <c r="U1882" s="132">
        <v>4</v>
      </c>
      <c r="V1882" s="132">
        <v>6</v>
      </c>
      <c r="W1882" s="132">
        <v>17</v>
      </c>
    </row>
    <row r="1883" spans="1:23">
      <c r="A1883" s="132">
        <v>605498</v>
      </c>
      <c r="B1883" s="132" t="s">
        <v>1545</v>
      </c>
      <c r="C1883" s="132" t="s">
        <v>1070</v>
      </c>
      <c r="D1883" s="132" t="s">
        <v>300</v>
      </c>
      <c r="E1883" s="132">
        <v>0</v>
      </c>
      <c r="F1883" s="132">
        <v>7</v>
      </c>
      <c r="G1883" s="132">
        <v>1062.76</v>
      </c>
      <c r="H1883" s="132">
        <v>7439.32</v>
      </c>
      <c r="I1883" s="132">
        <v>1498.9999499999999</v>
      </c>
      <c r="J1883" s="132" t="s">
        <v>301</v>
      </c>
      <c r="K1883" s="132">
        <v>3</v>
      </c>
      <c r="L1883" s="132">
        <v>4</v>
      </c>
      <c r="M1883" s="132">
        <v>2</v>
      </c>
      <c r="N1883" s="132">
        <v>0</v>
      </c>
      <c r="O1883" s="132">
        <v>2</v>
      </c>
      <c r="P1883" s="132">
        <v>2</v>
      </c>
      <c r="Q1883" s="132">
        <v>1</v>
      </c>
      <c r="R1883" s="132">
        <v>3</v>
      </c>
      <c r="S1883" s="132">
        <v>3</v>
      </c>
      <c r="T1883" s="132">
        <v>0</v>
      </c>
      <c r="U1883" s="132">
        <v>0</v>
      </c>
      <c r="V1883" s="132">
        <v>0</v>
      </c>
      <c r="W1883" s="132">
        <v>20</v>
      </c>
    </row>
    <row r="1884" spans="1:23">
      <c r="A1884" s="132">
        <v>109193</v>
      </c>
      <c r="B1884" s="132" t="s">
        <v>1546</v>
      </c>
      <c r="C1884" s="132" t="s">
        <v>299</v>
      </c>
      <c r="D1884" s="132" t="s">
        <v>300</v>
      </c>
      <c r="E1884" s="132">
        <v>0</v>
      </c>
      <c r="F1884" s="132">
        <v>7</v>
      </c>
      <c r="G1884" s="132">
        <v>5735.8590999999997</v>
      </c>
      <c r="H1884" s="132">
        <v>40151.013700000003</v>
      </c>
      <c r="I1884" s="132">
        <v>7998.9999749999997</v>
      </c>
      <c r="J1884" s="132" t="s">
        <v>1587</v>
      </c>
      <c r="K1884" s="132">
        <v>0</v>
      </c>
      <c r="L1884" s="132">
        <v>0</v>
      </c>
      <c r="M1884" s="132">
        <v>0</v>
      </c>
      <c r="N1884" s="132">
        <v>0</v>
      </c>
      <c r="O1884" s="132">
        <v>3</v>
      </c>
      <c r="P1884" s="132">
        <v>2</v>
      </c>
      <c r="Q1884" s="132">
        <v>5</v>
      </c>
      <c r="R1884" s="132">
        <v>14</v>
      </c>
      <c r="S1884" s="132">
        <v>2</v>
      </c>
      <c r="T1884" s="132">
        <v>2</v>
      </c>
      <c r="U1884" s="132">
        <v>1</v>
      </c>
      <c r="V1884" s="132">
        <v>0</v>
      </c>
      <c r="W1884" s="132">
        <v>29</v>
      </c>
    </row>
    <row r="1885" spans="1:23">
      <c r="A1885" s="132">
        <v>109193</v>
      </c>
      <c r="B1885" s="132" t="s">
        <v>1546</v>
      </c>
      <c r="C1885" s="132" t="s">
        <v>299</v>
      </c>
      <c r="D1885" s="132" t="s">
        <v>300</v>
      </c>
      <c r="E1885" s="132">
        <v>0</v>
      </c>
      <c r="F1885" s="132">
        <v>7</v>
      </c>
      <c r="G1885" s="132">
        <v>5735.8590999999997</v>
      </c>
      <c r="H1885" s="132">
        <v>40151.013700000003</v>
      </c>
      <c r="I1885" s="132">
        <v>7998.9999749999997</v>
      </c>
      <c r="J1885" s="132" t="s">
        <v>301</v>
      </c>
      <c r="K1885" s="132">
        <v>0</v>
      </c>
      <c r="L1885" s="132">
        <v>5</v>
      </c>
      <c r="M1885" s="132">
        <v>8</v>
      </c>
      <c r="N1885" s="132">
        <v>7</v>
      </c>
      <c r="O1885" s="132">
        <v>4</v>
      </c>
      <c r="P1885" s="132">
        <v>1</v>
      </c>
      <c r="Q1885" s="132">
        <v>1</v>
      </c>
      <c r="R1885" s="132">
        <v>8</v>
      </c>
      <c r="S1885" s="132">
        <v>1</v>
      </c>
      <c r="T1885" s="132">
        <v>0</v>
      </c>
      <c r="U1885" s="132">
        <v>0</v>
      </c>
      <c r="V1885" s="132">
        <v>0</v>
      </c>
      <c r="W1885" s="132">
        <v>35</v>
      </c>
    </row>
    <row r="1886" spans="1:23">
      <c r="A1886" s="132" t="s">
        <v>139</v>
      </c>
      <c r="B1886" s="132" t="s">
        <v>1547</v>
      </c>
      <c r="C1886" s="132" t="s">
        <v>299</v>
      </c>
      <c r="D1886" s="132" t="s">
        <v>300</v>
      </c>
      <c r="E1886" s="132">
        <v>26</v>
      </c>
      <c r="F1886" s="132">
        <v>0</v>
      </c>
      <c r="G1886" s="132">
        <v>6925.38</v>
      </c>
      <c r="H1886" s="132">
        <v>0</v>
      </c>
      <c r="I1886" s="132">
        <v>8998.9999879999996</v>
      </c>
      <c r="J1886" s="132" t="s">
        <v>1587</v>
      </c>
      <c r="K1886" s="132">
        <v>0</v>
      </c>
      <c r="L1886" s="132">
        <v>0</v>
      </c>
      <c r="M1886" s="132">
        <v>0</v>
      </c>
      <c r="N1886" s="132">
        <v>0</v>
      </c>
      <c r="O1886" s="132">
        <v>0</v>
      </c>
      <c r="P1886" s="132">
        <v>0</v>
      </c>
      <c r="Q1886" s="132">
        <v>0</v>
      </c>
      <c r="R1886" s="132">
        <v>0</v>
      </c>
      <c r="S1886" s="132">
        <v>0</v>
      </c>
      <c r="T1886" s="132">
        <v>0</v>
      </c>
      <c r="U1886" s="132">
        <v>0</v>
      </c>
      <c r="V1886" s="132">
        <v>0</v>
      </c>
      <c r="W1886" s="132">
        <v>0</v>
      </c>
    </row>
    <row r="1887" spans="1:23">
      <c r="A1887" s="132" t="s">
        <v>139</v>
      </c>
      <c r="B1887" s="132" t="s">
        <v>1547</v>
      </c>
      <c r="C1887" s="132" t="s">
        <v>299</v>
      </c>
      <c r="D1887" s="132" t="s">
        <v>300</v>
      </c>
      <c r="E1887" s="132">
        <v>26</v>
      </c>
      <c r="F1887" s="132">
        <v>0</v>
      </c>
      <c r="G1887" s="132">
        <v>6925.38</v>
      </c>
      <c r="H1887" s="132">
        <v>0</v>
      </c>
      <c r="I1887" s="132">
        <v>8998.9999879999996</v>
      </c>
      <c r="J1887" s="132" t="s">
        <v>301</v>
      </c>
      <c r="K1887" s="132">
        <v>0</v>
      </c>
      <c r="L1887" s="132">
        <v>0</v>
      </c>
      <c r="M1887" s="132">
        <v>0</v>
      </c>
      <c r="N1887" s="132">
        <v>0</v>
      </c>
      <c r="O1887" s="132">
        <v>5</v>
      </c>
      <c r="P1887" s="132">
        <v>10</v>
      </c>
      <c r="Q1887" s="132">
        <v>16</v>
      </c>
      <c r="R1887" s="132">
        <v>2</v>
      </c>
      <c r="S1887" s="132">
        <v>-1</v>
      </c>
      <c r="T1887" s="132">
        <v>0</v>
      </c>
      <c r="U1887" s="132">
        <v>0</v>
      </c>
      <c r="V1887" s="132">
        <v>0</v>
      </c>
      <c r="W1887" s="132">
        <v>32</v>
      </c>
    </row>
    <row r="1888" spans="1:23">
      <c r="A1888" s="132" t="s">
        <v>127</v>
      </c>
      <c r="B1888" s="132" t="s">
        <v>1548</v>
      </c>
      <c r="C1888" s="132" t="s">
        <v>299</v>
      </c>
      <c r="D1888" s="132" t="s">
        <v>300</v>
      </c>
      <c r="E1888" s="132">
        <v>0</v>
      </c>
      <c r="F1888" s="132">
        <v>1</v>
      </c>
      <c r="G1888" s="132">
        <v>5160.96</v>
      </c>
      <c r="H1888" s="132">
        <v>5160.96</v>
      </c>
      <c r="I1888" s="132">
        <v>6998.9999630000002</v>
      </c>
      <c r="J1888" s="132" t="s">
        <v>1587</v>
      </c>
      <c r="K1888" s="132">
        <v>0</v>
      </c>
      <c r="L1888" s="132">
        <v>0</v>
      </c>
      <c r="M1888" s="132">
        <v>0</v>
      </c>
      <c r="N1888" s="132">
        <v>0</v>
      </c>
      <c r="O1888" s="132">
        <v>0</v>
      </c>
      <c r="P1888" s="132">
        <v>0</v>
      </c>
      <c r="Q1888" s="132">
        <v>0</v>
      </c>
      <c r="R1888" s="132">
        <v>0</v>
      </c>
      <c r="S1888" s="132">
        <v>1</v>
      </c>
      <c r="T1888" s="132">
        <v>0</v>
      </c>
      <c r="U1888" s="132">
        <v>0</v>
      </c>
      <c r="V1888" s="132">
        <v>0</v>
      </c>
      <c r="W1888" s="132">
        <v>1</v>
      </c>
    </row>
    <row r="1889" spans="1:23">
      <c r="A1889" s="132" t="s">
        <v>127</v>
      </c>
      <c r="B1889" s="132" t="s">
        <v>1548</v>
      </c>
      <c r="C1889" s="132" t="s">
        <v>299</v>
      </c>
      <c r="D1889" s="132" t="s">
        <v>300</v>
      </c>
      <c r="E1889" s="132">
        <v>0</v>
      </c>
      <c r="F1889" s="132">
        <v>1</v>
      </c>
      <c r="G1889" s="132">
        <v>5160.96</v>
      </c>
      <c r="H1889" s="132">
        <v>5160.96</v>
      </c>
      <c r="I1889" s="132">
        <v>6998.9999630000002</v>
      </c>
      <c r="J1889" s="132" t="s">
        <v>301</v>
      </c>
      <c r="K1889" s="132">
        <v>0</v>
      </c>
      <c r="L1889" s="132">
        <v>1</v>
      </c>
      <c r="M1889" s="132">
        <v>0</v>
      </c>
      <c r="N1889" s="132">
        <v>0</v>
      </c>
      <c r="O1889" s="132">
        <v>0</v>
      </c>
      <c r="P1889" s="132">
        <v>0</v>
      </c>
      <c r="Q1889" s="132">
        <v>0</v>
      </c>
      <c r="R1889" s="132">
        <v>1</v>
      </c>
      <c r="S1889" s="132">
        <v>0</v>
      </c>
      <c r="T1889" s="132">
        <v>0</v>
      </c>
      <c r="U1889" s="132">
        <v>0</v>
      </c>
      <c r="V1889" s="132">
        <v>0</v>
      </c>
      <c r="W1889" s="132">
        <v>2</v>
      </c>
    </row>
    <row r="1890" spans="1:23">
      <c r="A1890" s="132" t="s">
        <v>122</v>
      </c>
      <c r="B1890" s="132" t="s">
        <v>249</v>
      </c>
      <c r="C1890" s="132" t="s">
        <v>236</v>
      </c>
      <c r="D1890" s="132" t="s">
        <v>300</v>
      </c>
      <c r="E1890" s="132">
        <v>0</v>
      </c>
      <c r="F1890" s="132">
        <v>2</v>
      </c>
      <c r="G1890" s="132">
        <v>8762.82</v>
      </c>
      <c r="H1890" s="132">
        <v>17525.64</v>
      </c>
      <c r="I1890" s="132">
        <v>10395</v>
      </c>
      <c r="J1890" s="132" t="s">
        <v>1587</v>
      </c>
      <c r="K1890" s="132">
        <v>0</v>
      </c>
      <c r="L1890" s="132">
        <v>0</v>
      </c>
      <c r="M1890" s="132">
        <v>0</v>
      </c>
      <c r="N1890" s="132">
        <v>0</v>
      </c>
      <c r="O1890" s="132">
        <v>0</v>
      </c>
      <c r="P1890" s="132">
        <v>0</v>
      </c>
      <c r="Q1890" s="132">
        <v>0</v>
      </c>
      <c r="R1890" s="132">
        <v>4</v>
      </c>
      <c r="S1890" s="132">
        <v>2</v>
      </c>
      <c r="T1890" s="132">
        <v>3</v>
      </c>
      <c r="U1890" s="132">
        <v>2</v>
      </c>
      <c r="V1890" s="132">
        <v>1</v>
      </c>
      <c r="W1890" s="132">
        <v>12</v>
      </c>
    </row>
    <row r="1891" spans="1:23">
      <c r="A1891" s="132" t="s">
        <v>122</v>
      </c>
      <c r="B1891" s="132" t="s">
        <v>249</v>
      </c>
      <c r="C1891" s="132" t="s">
        <v>236</v>
      </c>
      <c r="D1891" s="132" t="s">
        <v>300</v>
      </c>
      <c r="E1891" s="132">
        <v>0</v>
      </c>
      <c r="F1891" s="132">
        <v>2</v>
      </c>
      <c r="G1891" s="132">
        <v>8762.82</v>
      </c>
      <c r="H1891" s="132">
        <v>17525.64</v>
      </c>
      <c r="I1891" s="132">
        <v>10395</v>
      </c>
      <c r="J1891" s="132" t="s">
        <v>301</v>
      </c>
      <c r="K1891" s="132">
        <v>3</v>
      </c>
      <c r="L1891" s="132">
        <v>3</v>
      </c>
      <c r="M1891" s="132">
        <v>4</v>
      </c>
      <c r="N1891" s="132">
        <v>4</v>
      </c>
      <c r="O1891" s="132">
        <v>2</v>
      </c>
      <c r="P1891" s="132">
        <v>0</v>
      </c>
      <c r="Q1891" s="132">
        <v>1</v>
      </c>
      <c r="R1891" s="132">
        <v>2</v>
      </c>
      <c r="S1891" s="132">
        <v>0</v>
      </c>
      <c r="T1891" s="132">
        <v>0</v>
      </c>
      <c r="U1891" s="132">
        <v>0</v>
      </c>
      <c r="V1891" s="132">
        <v>0</v>
      </c>
      <c r="W1891" s="132">
        <v>19</v>
      </c>
    </row>
    <row r="1892" spans="1:23">
      <c r="A1892" s="132">
        <v>222032</v>
      </c>
      <c r="B1892" s="132" t="s">
        <v>1549</v>
      </c>
      <c r="C1892" s="132" t="s">
        <v>1070</v>
      </c>
      <c r="D1892" s="132" t="s">
        <v>300</v>
      </c>
      <c r="E1892" s="132">
        <v>0</v>
      </c>
      <c r="F1892" s="132">
        <v>2</v>
      </c>
      <c r="G1892" s="132">
        <v>760.82</v>
      </c>
      <c r="H1892" s="132">
        <v>1521.64</v>
      </c>
      <c r="I1892" s="132">
        <v>985.00004999999999</v>
      </c>
      <c r="J1892" s="132" t="s">
        <v>1587</v>
      </c>
      <c r="K1892" s="132">
        <v>0</v>
      </c>
      <c r="L1892" s="132">
        <v>0</v>
      </c>
      <c r="M1892" s="132">
        <v>0</v>
      </c>
      <c r="N1892" s="132">
        <v>0</v>
      </c>
      <c r="O1892" s="132">
        <v>0</v>
      </c>
      <c r="P1892" s="132">
        <v>0</v>
      </c>
      <c r="Q1892" s="132">
        <v>0</v>
      </c>
      <c r="R1892" s="132">
        <v>0</v>
      </c>
      <c r="S1892" s="132">
        <v>7</v>
      </c>
      <c r="T1892" s="132">
        <v>6</v>
      </c>
      <c r="U1892" s="132">
        <v>3</v>
      </c>
      <c r="V1892" s="132">
        <v>7</v>
      </c>
      <c r="W1892" s="132">
        <v>23</v>
      </c>
    </row>
    <row r="1893" spans="1:23">
      <c r="A1893" s="132">
        <v>222032</v>
      </c>
      <c r="B1893" s="132" t="s">
        <v>1549</v>
      </c>
      <c r="C1893" s="132" t="s">
        <v>1070</v>
      </c>
      <c r="D1893" s="132" t="s">
        <v>300</v>
      </c>
      <c r="E1893" s="132">
        <v>0</v>
      </c>
      <c r="F1893" s="132">
        <v>2</v>
      </c>
      <c r="G1893" s="132">
        <v>760.82</v>
      </c>
      <c r="H1893" s="132">
        <v>1521.64</v>
      </c>
      <c r="I1893" s="132">
        <v>985.00004999999999</v>
      </c>
      <c r="J1893" s="132" t="s">
        <v>301</v>
      </c>
      <c r="K1893" s="132">
        <v>10</v>
      </c>
      <c r="L1893" s="132">
        <v>10</v>
      </c>
      <c r="M1893" s="132">
        <v>6</v>
      </c>
      <c r="N1893" s="132">
        <v>7</v>
      </c>
      <c r="O1893" s="132">
        <v>69</v>
      </c>
      <c r="P1893" s="132">
        <v>3</v>
      </c>
      <c r="Q1893" s="132">
        <v>0</v>
      </c>
      <c r="R1893" s="132">
        <v>1</v>
      </c>
      <c r="S1893" s="132">
        <v>0</v>
      </c>
      <c r="T1893" s="132">
        <v>0</v>
      </c>
      <c r="U1893" s="132">
        <v>0</v>
      </c>
      <c r="V1893" s="132">
        <v>0</v>
      </c>
      <c r="W1893" s="132">
        <v>106</v>
      </c>
    </row>
    <row r="1894" spans="1:23">
      <c r="A1894" s="132" t="s">
        <v>1550</v>
      </c>
      <c r="B1894" s="132" t="s">
        <v>1551</v>
      </c>
      <c r="C1894" s="132" t="s">
        <v>299</v>
      </c>
      <c r="D1894" s="132" t="s">
        <v>300</v>
      </c>
      <c r="E1894" s="132">
        <v>0</v>
      </c>
      <c r="F1894" s="132">
        <v>0</v>
      </c>
      <c r="G1894" s="132">
        <v>1476.62</v>
      </c>
      <c r="H1894" s="132">
        <v>0</v>
      </c>
      <c r="I1894" s="132">
        <v>1999.0000130000001</v>
      </c>
      <c r="J1894" s="132" t="s">
        <v>1587</v>
      </c>
      <c r="K1894" s="132">
        <v>0</v>
      </c>
      <c r="L1894" s="132">
        <v>0</v>
      </c>
      <c r="M1894" s="132">
        <v>0</v>
      </c>
      <c r="N1894" s="132">
        <v>0</v>
      </c>
      <c r="O1894" s="132">
        <v>0</v>
      </c>
      <c r="P1894" s="132">
        <v>0</v>
      </c>
      <c r="Q1894" s="132">
        <v>11</v>
      </c>
      <c r="R1894" s="132">
        <v>26</v>
      </c>
      <c r="S1894" s="132">
        <v>14</v>
      </c>
      <c r="T1894" s="132">
        <v>2</v>
      </c>
      <c r="U1894" s="132">
        <v>1</v>
      </c>
      <c r="V1894" s="132">
        <v>0</v>
      </c>
      <c r="W1894" s="132">
        <v>54</v>
      </c>
    </row>
    <row r="1895" spans="1:23">
      <c r="A1895" s="132" t="s">
        <v>1550</v>
      </c>
      <c r="B1895" s="132" t="s">
        <v>1551</v>
      </c>
      <c r="C1895" s="132" t="s">
        <v>299</v>
      </c>
      <c r="D1895" s="132" t="s">
        <v>300</v>
      </c>
      <c r="E1895" s="132">
        <v>0</v>
      </c>
      <c r="F1895" s="132">
        <v>0</v>
      </c>
      <c r="G1895" s="132">
        <v>1476.62</v>
      </c>
      <c r="H1895" s="132">
        <v>0</v>
      </c>
      <c r="I1895" s="132">
        <v>1999.0000130000001</v>
      </c>
      <c r="J1895" s="132" t="s">
        <v>301</v>
      </c>
      <c r="K1895" s="132">
        <v>0</v>
      </c>
      <c r="L1895" s="132">
        <v>0</v>
      </c>
      <c r="M1895" s="132">
        <v>0</v>
      </c>
      <c r="N1895" s="132">
        <v>0</v>
      </c>
      <c r="O1895" s="132">
        <v>0</v>
      </c>
      <c r="P1895" s="132">
        <v>1</v>
      </c>
      <c r="Q1895" s="132">
        <v>0</v>
      </c>
      <c r="R1895" s="132">
        <v>0</v>
      </c>
      <c r="S1895" s="132">
        <v>0</v>
      </c>
      <c r="T1895" s="132">
        <v>0</v>
      </c>
      <c r="U1895" s="132">
        <v>0</v>
      </c>
      <c r="V1895" s="132">
        <v>0</v>
      </c>
      <c r="W1895" s="132">
        <v>1</v>
      </c>
    </row>
    <row r="1896" spans="1:23">
      <c r="A1896" s="132" t="s">
        <v>110</v>
      </c>
      <c r="B1896" s="132" t="s">
        <v>1552</v>
      </c>
      <c r="C1896" s="132" t="s">
        <v>320</v>
      </c>
      <c r="D1896" s="132" t="s">
        <v>300</v>
      </c>
      <c r="E1896" s="132">
        <v>0</v>
      </c>
      <c r="F1896" s="132">
        <v>4</v>
      </c>
      <c r="G1896" s="132">
        <v>805.72</v>
      </c>
      <c r="H1896" s="132">
        <v>3222.88</v>
      </c>
      <c r="I1896" s="132">
        <v>994.99995000000001</v>
      </c>
      <c r="J1896" s="132" t="s">
        <v>1587</v>
      </c>
      <c r="K1896" s="132">
        <v>0</v>
      </c>
      <c r="L1896" s="132">
        <v>0</v>
      </c>
      <c r="M1896" s="132">
        <v>0</v>
      </c>
      <c r="N1896" s="132">
        <v>0</v>
      </c>
      <c r="O1896" s="132">
        <v>0</v>
      </c>
      <c r="P1896" s="132">
        <v>0</v>
      </c>
      <c r="Q1896" s="132">
        <v>0</v>
      </c>
      <c r="R1896" s="132">
        <v>0</v>
      </c>
      <c r="S1896" s="132">
        <v>267</v>
      </c>
      <c r="T1896" s="132">
        <v>298</v>
      </c>
      <c r="U1896" s="132">
        <v>393</v>
      </c>
      <c r="V1896" s="132">
        <v>335</v>
      </c>
      <c r="W1896" s="132">
        <v>1293</v>
      </c>
    </row>
    <row r="1897" spans="1:23">
      <c r="A1897" s="132" t="s">
        <v>110</v>
      </c>
      <c r="B1897" s="132" t="s">
        <v>1552</v>
      </c>
      <c r="C1897" s="132" t="s">
        <v>320</v>
      </c>
      <c r="D1897" s="132" t="s">
        <v>300</v>
      </c>
      <c r="E1897" s="132">
        <v>0</v>
      </c>
      <c r="F1897" s="132">
        <v>4</v>
      </c>
      <c r="G1897" s="132">
        <v>805.72</v>
      </c>
      <c r="H1897" s="132">
        <v>3222.88</v>
      </c>
      <c r="I1897" s="132">
        <v>994.99995000000001</v>
      </c>
      <c r="J1897" s="132" t="s">
        <v>301</v>
      </c>
      <c r="K1897" s="132">
        <v>0</v>
      </c>
      <c r="L1897" s="132">
        <v>0</v>
      </c>
      <c r="M1897" s="132">
        <v>-3</v>
      </c>
      <c r="N1897" s="132">
        <v>-2</v>
      </c>
      <c r="O1897" s="132">
        <v>0</v>
      </c>
      <c r="P1897" s="132">
        <v>-3</v>
      </c>
      <c r="Q1897" s="132">
        <v>0</v>
      </c>
      <c r="R1897" s="132">
        <v>-3</v>
      </c>
      <c r="S1897" s="132">
        <v>0</v>
      </c>
      <c r="T1897" s="132">
        <v>-2</v>
      </c>
      <c r="U1897" s="132">
        <v>-1</v>
      </c>
      <c r="V1897" s="132">
        <v>0</v>
      </c>
      <c r="W1897" s="132">
        <v>-14</v>
      </c>
    </row>
    <row r="1898" spans="1:23">
      <c r="A1898" s="132" t="s">
        <v>121</v>
      </c>
      <c r="B1898" s="132" t="s">
        <v>1553</v>
      </c>
      <c r="C1898" s="132" t="s">
        <v>299</v>
      </c>
      <c r="D1898" s="132" t="s">
        <v>300</v>
      </c>
      <c r="E1898" s="132">
        <v>70</v>
      </c>
      <c r="F1898" s="132">
        <v>2</v>
      </c>
      <c r="G1898" s="132">
        <v>1424.73</v>
      </c>
      <c r="H1898" s="132">
        <v>2849.46</v>
      </c>
      <c r="I1898" s="132">
        <v>2199.0000380000001</v>
      </c>
      <c r="J1898" s="132" t="s">
        <v>1587</v>
      </c>
      <c r="K1898" s="132">
        <v>0</v>
      </c>
      <c r="L1898" s="132">
        <v>0</v>
      </c>
      <c r="M1898" s="132">
        <v>0</v>
      </c>
      <c r="N1898" s="132">
        <v>0</v>
      </c>
      <c r="O1898" s="132">
        <v>0</v>
      </c>
      <c r="P1898" s="132">
        <v>0</v>
      </c>
      <c r="Q1898" s="132">
        <v>0</v>
      </c>
      <c r="R1898" s="132">
        <v>0</v>
      </c>
      <c r="S1898" s="132">
        <v>0</v>
      </c>
      <c r="T1898" s="132">
        <v>0</v>
      </c>
      <c r="U1898" s="132">
        <v>0</v>
      </c>
      <c r="V1898" s="132">
        <v>0</v>
      </c>
      <c r="W1898" s="132">
        <v>0</v>
      </c>
    </row>
    <row r="1899" spans="1:23">
      <c r="A1899" s="132" t="s">
        <v>121</v>
      </c>
      <c r="B1899" s="132" t="s">
        <v>1553</v>
      </c>
      <c r="C1899" s="132" t="s">
        <v>299</v>
      </c>
      <c r="D1899" s="132" t="s">
        <v>300</v>
      </c>
      <c r="E1899" s="132">
        <v>70</v>
      </c>
      <c r="F1899" s="132">
        <v>2</v>
      </c>
      <c r="G1899" s="132">
        <v>1424.73</v>
      </c>
      <c r="H1899" s="132">
        <v>2849.46</v>
      </c>
      <c r="I1899" s="132">
        <v>2199.0000380000001</v>
      </c>
      <c r="J1899" s="132" t="s">
        <v>301</v>
      </c>
      <c r="K1899" s="132">
        <v>0</v>
      </c>
      <c r="L1899" s="132">
        <v>0</v>
      </c>
      <c r="M1899" s="132">
        <v>0</v>
      </c>
      <c r="N1899" s="132">
        <v>7</v>
      </c>
      <c r="O1899" s="132">
        <v>8</v>
      </c>
      <c r="P1899" s="132">
        <v>9</v>
      </c>
      <c r="Q1899" s="132">
        <v>9</v>
      </c>
      <c r="R1899" s="132">
        <v>1</v>
      </c>
      <c r="S1899" s="132">
        <v>0</v>
      </c>
      <c r="T1899" s="132">
        <v>0</v>
      </c>
      <c r="U1899" s="132">
        <v>1</v>
      </c>
      <c r="V1899" s="132">
        <v>0</v>
      </c>
      <c r="W1899" s="132">
        <v>35</v>
      </c>
    </row>
    <row r="1900" spans="1:23">
      <c r="A1900" s="132">
        <v>106101</v>
      </c>
      <c r="B1900" s="132" t="s">
        <v>1554</v>
      </c>
      <c r="C1900" s="132" t="s">
        <v>299</v>
      </c>
      <c r="D1900" s="132" t="s">
        <v>300</v>
      </c>
      <c r="E1900" s="132">
        <v>0</v>
      </c>
      <c r="F1900" s="132">
        <v>7</v>
      </c>
      <c r="G1900" s="132">
        <v>2881.96</v>
      </c>
      <c r="H1900" s="132">
        <v>20173.72</v>
      </c>
      <c r="I1900" s="132">
        <v>4298.9999630000002</v>
      </c>
      <c r="J1900" s="132" t="s">
        <v>1587</v>
      </c>
      <c r="K1900" s="132">
        <v>0</v>
      </c>
      <c r="L1900" s="132">
        <v>0</v>
      </c>
      <c r="M1900" s="132">
        <v>0</v>
      </c>
      <c r="N1900" s="132">
        <v>0</v>
      </c>
      <c r="O1900" s="132">
        <v>0</v>
      </c>
      <c r="P1900" s="132">
        <v>0</v>
      </c>
      <c r="Q1900" s="132">
        <v>0</v>
      </c>
      <c r="R1900" s="132">
        <v>0</v>
      </c>
      <c r="S1900" s="132">
        <v>0</v>
      </c>
      <c r="T1900" s="132">
        <v>0</v>
      </c>
      <c r="U1900" s="132">
        <v>0</v>
      </c>
      <c r="V1900" s="132">
        <v>0</v>
      </c>
      <c r="W1900" s="132">
        <v>0</v>
      </c>
    </row>
    <row r="1901" spans="1:23">
      <c r="A1901" s="132">
        <v>106101</v>
      </c>
      <c r="B1901" s="132" t="s">
        <v>1554</v>
      </c>
      <c r="C1901" s="132" t="s">
        <v>299</v>
      </c>
      <c r="D1901" s="132" t="s">
        <v>300</v>
      </c>
      <c r="E1901" s="132">
        <v>0</v>
      </c>
      <c r="F1901" s="132">
        <v>7</v>
      </c>
      <c r="G1901" s="132">
        <v>2881.96</v>
      </c>
      <c r="H1901" s="132">
        <v>20173.72</v>
      </c>
      <c r="I1901" s="132">
        <v>4298.9999630000002</v>
      </c>
      <c r="J1901" s="132" t="s">
        <v>301</v>
      </c>
      <c r="K1901" s="132">
        <v>0</v>
      </c>
      <c r="L1901" s="132">
        <v>9</v>
      </c>
      <c r="M1901" s="132">
        <v>81</v>
      </c>
      <c r="N1901" s="132">
        <v>34</v>
      </c>
      <c r="O1901" s="132">
        <v>10</v>
      </c>
      <c r="P1901" s="132">
        <v>2</v>
      </c>
      <c r="Q1901" s="132">
        <v>2</v>
      </c>
      <c r="R1901" s="132">
        <v>5</v>
      </c>
      <c r="S1901" s="132">
        <v>-1</v>
      </c>
      <c r="T1901" s="132">
        <v>3</v>
      </c>
      <c r="U1901" s="132">
        <v>0</v>
      </c>
      <c r="V1901" s="132">
        <v>0</v>
      </c>
      <c r="W1901" s="132">
        <v>145</v>
      </c>
    </row>
    <row r="1902" spans="1:23">
      <c r="A1902" s="132">
        <v>106102</v>
      </c>
      <c r="B1902" s="132" t="s">
        <v>1555</v>
      </c>
      <c r="C1902" s="132" t="s">
        <v>236</v>
      </c>
      <c r="D1902" s="132" t="s">
        <v>300</v>
      </c>
      <c r="E1902" s="132">
        <v>0</v>
      </c>
      <c r="F1902" s="132">
        <v>38</v>
      </c>
      <c r="G1902" s="132">
        <v>2064.7330000000002</v>
      </c>
      <c r="H1902" s="132">
        <v>78459.854000000007</v>
      </c>
      <c r="I1902" s="132">
        <v>3699</v>
      </c>
      <c r="J1902" s="132" t="s">
        <v>1587</v>
      </c>
      <c r="K1902" s="132">
        <v>0</v>
      </c>
      <c r="L1902" s="132">
        <v>0</v>
      </c>
      <c r="M1902" s="132">
        <v>0</v>
      </c>
      <c r="N1902" s="132">
        <v>0</v>
      </c>
      <c r="O1902" s="132">
        <v>0</v>
      </c>
      <c r="P1902" s="132">
        <v>0</v>
      </c>
      <c r="Q1902" s="132">
        <v>0</v>
      </c>
      <c r="R1902" s="132">
        <v>0</v>
      </c>
      <c r="S1902" s="132">
        <v>0</v>
      </c>
      <c r="T1902" s="132">
        <v>0</v>
      </c>
      <c r="U1902" s="132">
        <v>0</v>
      </c>
      <c r="V1902" s="132">
        <v>0</v>
      </c>
      <c r="W1902" s="132">
        <v>0</v>
      </c>
    </row>
    <row r="1903" spans="1:23">
      <c r="A1903" s="132">
        <v>106102</v>
      </c>
      <c r="B1903" s="132" t="s">
        <v>1555</v>
      </c>
      <c r="C1903" s="132" t="s">
        <v>236</v>
      </c>
      <c r="D1903" s="132" t="s">
        <v>300</v>
      </c>
      <c r="E1903" s="132">
        <v>0</v>
      </c>
      <c r="F1903" s="132">
        <v>38</v>
      </c>
      <c r="G1903" s="132">
        <v>2064.7330000000002</v>
      </c>
      <c r="H1903" s="132">
        <v>78459.854000000007</v>
      </c>
      <c r="I1903" s="132">
        <v>3699</v>
      </c>
      <c r="J1903" s="132" t="s">
        <v>301</v>
      </c>
      <c r="K1903" s="132">
        <v>80</v>
      </c>
      <c r="L1903" s="132">
        <v>366</v>
      </c>
      <c r="M1903" s="132">
        <v>365</v>
      </c>
      <c r="N1903" s="132">
        <v>364</v>
      </c>
      <c r="O1903" s="132">
        <v>339</v>
      </c>
      <c r="P1903" s="132">
        <v>286</v>
      </c>
      <c r="Q1903" s="132">
        <v>521</v>
      </c>
      <c r="R1903" s="132">
        <v>890</v>
      </c>
      <c r="S1903" s="132">
        <v>31</v>
      </c>
      <c r="T1903" s="132">
        <v>10</v>
      </c>
      <c r="U1903" s="132">
        <v>-3</v>
      </c>
      <c r="V1903" s="132">
        <v>0</v>
      </c>
      <c r="W1903" s="132">
        <v>3249</v>
      </c>
    </row>
    <row r="1904" spans="1:23">
      <c r="A1904" s="132" t="s">
        <v>81</v>
      </c>
      <c r="B1904" s="132" t="s">
        <v>1556</v>
      </c>
      <c r="C1904" s="132" t="s">
        <v>236</v>
      </c>
      <c r="D1904" s="132" t="s">
        <v>300</v>
      </c>
      <c r="E1904" s="132">
        <v>0</v>
      </c>
      <c r="F1904" s="132">
        <v>19</v>
      </c>
      <c r="G1904" s="132">
        <v>2484.5221000000001</v>
      </c>
      <c r="H1904" s="132">
        <v>47205.919900000001</v>
      </c>
      <c r="I1904" s="132">
        <v>4498.9999879999996</v>
      </c>
      <c r="J1904" s="132" t="s">
        <v>1587</v>
      </c>
      <c r="K1904" s="132">
        <v>0</v>
      </c>
      <c r="L1904" s="132">
        <v>0</v>
      </c>
      <c r="M1904" s="132">
        <v>0</v>
      </c>
      <c r="N1904" s="132">
        <v>0</v>
      </c>
      <c r="O1904" s="132">
        <v>0</v>
      </c>
      <c r="P1904" s="132">
        <v>0</v>
      </c>
      <c r="Q1904" s="132">
        <v>0</v>
      </c>
      <c r="R1904" s="132">
        <v>0</v>
      </c>
      <c r="S1904" s="132">
        <v>0</v>
      </c>
      <c r="T1904" s="132">
        <v>0</v>
      </c>
      <c r="U1904" s="132">
        <v>0</v>
      </c>
      <c r="V1904" s="132">
        <v>0</v>
      </c>
      <c r="W1904" s="132">
        <v>0</v>
      </c>
    </row>
    <row r="1905" spans="1:23">
      <c r="A1905" s="132" t="s">
        <v>81</v>
      </c>
      <c r="B1905" s="132" t="s">
        <v>1556</v>
      </c>
      <c r="C1905" s="132" t="s">
        <v>236</v>
      </c>
      <c r="D1905" s="132" t="s">
        <v>300</v>
      </c>
      <c r="E1905" s="132">
        <v>0</v>
      </c>
      <c r="F1905" s="132">
        <v>19</v>
      </c>
      <c r="G1905" s="132">
        <v>2484.5221000000001</v>
      </c>
      <c r="H1905" s="132">
        <v>47205.919900000001</v>
      </c>
      <c r="I1905" s="132">
        <v>4498.9999879999996</v>
      </c>
      <c r="J1905" s="132" t="s">
        <v>301</v>
      </c>
      <c r="K1905" s="132">
        <v>61</v>
      </c>
      <c r="L1905" s="132">
        <v>222</v>
      </c>
      <c r="M1905" s="132">
        <v>322</v>
      </c>
      <c r="N1905" s="132">
        <v>222</v>
      </c>
      <c r="O1905" s="132">
        <v>28</v>
      </c>
      <c r="P1905" s="132">
        <v>7</v>
      </c>
      <c r="Q1905" s="132">
        <v>7</v>
      </c>
      <c r="R1905" s="132">
        <v>10</v>
      </c>
      <c r="S1905" s="132">
        <v>-1</v>
      </c>
      <c r="T1905" s="132">
        <v>-3</v>
      </c>
      <c r="U1905" s="132">
        <v>0</v>
      </c>
      <c r="V1905" s="132">
        <v>0</v>
      </c>
      <c r="W1905" s="132">
        <v>875</v>
      </c>
    </row>
    <row r="1906" spans="1:23">
      <c r="A1906" s="132" t="s">
        <v>84</v>
      </c>
      <c r="B1906" s="132" t="s">
        <v>1557</v>
      </c>
      <c r="C1906" s="132" t="s">
        <v>236</v>
      </c>
      <c r="D1906" s="132" t="s">
        <v>300</v>
      </c>
      <c r="E1906" s="132">
        <v>0</v>
      </c>
      <c r="F1906" s="132">
        <v>18</v>
      </c>
      <c r="G1906" s="132">
        <v>3280.1073999999999</v>
      </c>
      <c r="H1906" s="132">
        <v>59041.933199999999</v>
      </c>
      <c r="I1906" s="132">
        <v>5499</v>
      </c>
      <c r="J1906" s="132" t="s">
        <v>1587</v>
      </c>
      <c r="K1906" s="132">
        <v>0</v>
      </c>
      <c r="L1906" s="132">
        <v>0</v>
      </c>
      <c r="M1906" s="132">
        <v>0</v>
      </c>
      <c r="N1906" s="132">
        <v>0</v>
      </c>
      <c r="O1906" s="132">
        <v>0</v>
      </c>
      <c r="P1906" s="132">
        <v>0</v>
      </c>
      <c r="Q1906" s="132">
        <v>0</v>
      </c>
      <c r="R1906" s="132">
        <v>0</v>
      </c>
      <c r="S1906" s="132">
        <v>0</v>
      </c>
      <c r="T1906" s="132">
        <v>0</v>
      </c>
      <c r="U1906" s="132">
        <v>0</v>
      </c>
      <c r="V1906" s="132">
        <v>0</v>
      </c>
      <c r="W1906" s="132">
        <v>0</v>
      </c>
    </row>
    <row r="1907" spans="1:23">
      <c r="A1907" s="132" t="s">
        <v>84</v>
      </c>
      <c r="B1907" s="132" t="s">
        <v>1557</v>
      </c>
      <c r="C1907" s="132" t="s">
        <v>236</v>
      </c>
      <c r="D1907" s="132" t="s">
        <v>300</v>
      </c>
      <c r="E1907" s="132">
        <v>0</v>
      </c>
      <c r="F1907" s="132">
        <v>18</v>
      </c>
      <c r="G1907" s="132">
        <v>3280.1073999999999</v>
      </c>
      <c r="H1907" s="132">
        <v>59041.933199999999</v>
      </c>
      <c r="I1907" s="132">
        <v>5499</v>
      </c>
      <c r="J1907" s="132" t="s">
        <v>301</v>
      </c>
      <c r="K1907" s="132">
        <v>16</v>
      </c>
      <c r="L1907" s="132">
        <v>105</v>
      </c>
      <c r="M1907" s="132">
        <v>147</v>
      </c>
      <c r="N1907" s="132">
        <v>138</v>
      </c>
      <c r="O1907" s="132">
        <v>12</v>
      </c>
      <c r="P1907" s="132">
        <v>5</v>
      </c>
      <c r="Q1907" s="132">
        <v>16</v>
      </c>
      <c r="R1907" s="132">
        <v>6</v>
      </c>
      <c r="S1907" s="132">
        <v>-1</v>
      </c>
      <c r="T1907" s="132">
        <v>-2</v>
      </c>
      <c r="U1907" s="132">
        <v>-3</v>
      </c>
      <c r="V1907" s="132">
        <v>0</v>
      </c>
      <c r="W1907" s="132">
        <v>439</v>
      </c>
    </row>
    <row r="1908" spans="1:23">
      <c r="A1908" s="132" t="s">
        <v>58</v>
      </c>
      <c r="B1908" s="132" t="s">
        <v>1558</v>
      </c>
      <c r="C1908" s="132" t="s">
        <v>236</v>
      </c>
      <c r="D1908" s="132" t="s">
        <v>300</v>
      </c>
      <c r="E1908" s="132">
        <v>150</v>
      </c>
      <c r="F1908" s="132">
        <v>442</v>
      </c>
      <c r="G1908" s="132">
        <v>3240.116</v>
      </c>
      <c r="H1908" s="132">
        <v>1432131.2720000001</v>
      </c>
      <c r="I1908" s="132">
        <v>6998.9999630000002</v>
      </c>
      <c r="J1908" s="132" t="s">
        <v>1587</v>
      </c>
      <c r="K1908" s="132">
        <v>0</v>
      </c>
      <c r="L1908" s="132">
        <v>0</v>
      </c>
      <c r="M1908" s="132">
        <v>0</v>
      </c>
      <c r="N1908" s="132">
        <v>0</v>
      </c>
      <c r="O1908" s="132">
        <v>0</v>
      </c>
      <c r="P1908" s="132">
        <v>0</v>
      </c>
      <c r="Q1908" s="132">
        <v>0</v>
      </c>
      <c r="R1908" s="132">
        <v>0</v>
      </c>
      <c r="S1908" s="132">
        <v>0</v>
      </c>
      <c r="T1908" s="132">
        <v>0</v>
      </c>
      <c r="U1908" s="132">
        <v>0</v>
      </c>
      <c r="V1908" s="132">
        <v>0</v>
      </c>
      <c r="W1908" s="132">
        <v>0</v>
      </c>
    </row>
    <row r="1909" spans="1:23">
      <c r="A1909" s="132" t="s">
        <v>58</v>
      </c>
      <c r="B1909" s="132" t="s">
        <v>1558</v>
      </c>
      <c r="C1909" s="132" t="s">
        <v>236</v>
      </c>
      <c r="D1909" s="132" t="s">
        <v>300</v>
      </c>
      <c r="E1909" s="132">
        <v>150</v>
      </c>
      <c r="F1909" s="132">
        <v>442</v>
      </c>
      <c r="G1909" s="132">
        <v>3240.116</v>
      </c>
      <c r="H1909" s="132">
        <v>1432131.2720000001</v>
      </c>
      <c r="I1909" s="132">
        <v>6998.9999630000002</v>
      </c>
      <c r="J1909" s="132" t="s">
        <v>301</v>
      </c>
      <c r="K1909" s="132">
        <v>0</v>
      </c>
      <c r="L1909" s="132">
        <v>0</v>
      </c>
      <c r="M1909" s="132">
        <v>41</v>
      </c>
      <c r="N1909" s="132">
        <v>65</v>
      </c>
      <c r="O1909" s="132">
        <v>102</v>
      </c>
      <c r="P1909" s="132">
        <v>110</v>
      </c>
      <c r="Q1909" s="132">
        <v>121</v>
      </c>
      <c r="R1909" s="132">
        <v>946</v>
      </c>
      <c r="S1909" s="132">
        <v>364</v>
      </c>
      <c r="T1909" s="132">
        <v>110</v>
      </c>
      <c r="U1909" s="132">
        <v>48</v>
      </c>
      <c r="V1909" s="132">
        <v>0</v>
      </c>
      <c r="W1909" s="132">
        <v>1907</v>
      </c>
    </row>
    <row r="1910" spans="1:23">
      <c r="A1910" s="132">
        <v>110001</v>
      </c>
      <c r="B1910" s="132" t="s">
        <v>1559</v>
      </c>
      <c r="C1910" s="132" t="s">
        <v>236</v>
      </c>
      <c r="D1910" s="132" t="s">
        <v>300</v>
      </c>
      <c r="E1910" s="132">
        <v>0</v>
      </c>
      <c r="F1910" s="132">
        <v>7</v>
      </c>
      <c r="G1910" s="132">
        <v>4552.7528000000002</v>
      </c>
      <c r="H1910" s="132">
        <v>31869.2696</v>
      </c>
      <c r="I1910" s="132">
        <v>7998.9999749999997</v>
      </c>
      <c r="J1910" s="132" t="s">
        <v>1587</v>
      </c>
      <c r="K1910" s="132">
        <v>0</v>
      </c>
      <c r="L1910" s="132">
        <v>0</v>
      </c>
      <c r="M1910" s="132">
        <v>0</v>
      </c>
      <c r="N1910" s="132">
        <v>0</v>
      </c>
      <c r="O1910" s="132">
        <v>0</v>
      </c>
      <c r="P1910" s="132">
        <v>0</v>
      </c>
      <c r="Q1910" s="132">
        <v>0</v>
      </c>
      <c r="R1910" s="132">
        <v>0</v>
      </c>
      <c r="S1910" s="132">
        <v>0</v>
      </c>
      <c r="T1910" s="132">
        <v>0</v>
      </c>
      <c r="U1910" s="132">
        <v>0</v>
      </c>
      <c r="V1910" s="132">
        <v>0</v>
      </c>
      <c r="W1910" s="132">
        <v>0</v>
      </c>
    </row>
    <row r="1911" spans="1:23">
      <c r="A1911" s="132">
        <v>110001</v>
      </c>
      <c r="B1911" s="132" t="s">
        <v>1559</v>
      </c>
      <c r="C1911" s="132" t="s">
        <v>236</v>
      </c>
      <c r="D1911" s="132" t="s">
        <v>300</v>
      </c>
      <c r="E1911" s="132">
        <v>0</v>
      </c>
      <c r="F1911" s="132">
        <v>7</v>
      </c>
      <c r="G1911" s="132">
        <v>4552.7528000000002</v>
      </c>
      <c r="H1911" s="132">
        <v>31869.2696</v>
      </c>
      <c r="I1911" s="132">
        <v>7998.9999749999997</v>
      </c>
      <c r="J1911" s="132" t="s">
        <v>301</v>
      </c>
      <c r="K1911" s="132">
        <v>0</v>
      </c>
      <c r="L1911" s="132">
        <v>0</v>
      </c>
      <c r="M1911" s="132">
        <v>25</v>
      </c>
      <c r="N1911" s="132">
        <v>25</v>
      </c>
      <c r="O1911" s="132">
        <v>44</v>
      </c>
      <c r="P1911" s="132">
        <v>46</v>
      </c>
      <c r="Q1911" s="132">
        <v>98</v>
      </c>
      <c r="R1911" s="132">
        <v>145</v>
      </c>
      <c r="S1911" s="132">
        <v>9</v>
      </c>
      <c r="T1911" s="132">
        <v>-1</v>
      </c>
      <c r="U1911" s="132">
        <v>0</v>
      </c>
      <c r="V1911" s="132">
        <v>0</v>
      </c>
      <c r="W1911" s="132">
        <v>391</v>
      </c>
    </row>
    <row r="1912" spans="1:23">
      <c r="A1912" s="132">
        <v>110002</v>
      </c>
      <c r="B1912" s="132" t="s">
        <v>35987</v>
      </c>
      <c r="C1912" s="132" t="s">
        <v>236</v>
      </c>
      <c r="D1912" s="132" t="s">
        <v>300</v>
      </c>
      <c r="E1912" s="132">
        <v>0</v>
      </c>
      <c r="F1912" s="132">
        <v>26</v>
      </c>
      <c r="G1912" s="132">
        <v>4737.6899999999996</v>
      </c>
      <c r="H1912" s="132">
        <v>123179.94</v>
      </c>
      <c r="I1912" s="132">
        <v>8798.9999630000002</v>
      </c>
      <c r="J1912" s="132" t="s">
        <v>1587</v>
      </c>
      <c r="K1912" s="132">
        <v>0</v>
      </c>
      <c r="L1912" s="132">
        <v>0</v>
      </c>
      <c r="M1912" s="132">
        <v>0</v>
      </c>
      <c r="N1912" s="132">
        <v>0</v>
      </c>
      <c r="O1912" s="132">
        <v>0</v>
      </c>
      <c r="P1912" s="132">
        <v>0</v>
      </c>
      <c r="Q1912" s="132">
        <v>0</v>
      </c>
      <c r="R1912" s="132">
        <v>0</v>
      </c>
      <c r="S1912" s="132">
        <v>0</v>
      </c>
      <c r="T1912" s="132">
        <v>0</v>
      </c>
      <c r="U1912" s="132">
        <v>0</v>
      </c>
      <c r="V1912" s="132">
        <v>0</v>
      </c>
      <c r="W1912" s="132">
        <v>0</v>
      </c>
    </row>
    <row r="1913" spans="1:23">
      <c r="A1913" s="132">
        <v>110002</v>
      </c>
      <c r="B1913" s="132" t="s">
        <v>35987</v>
      </c>
      <c r="C1913" s="132" t="s">
        <v>236</v>
      </c>
      <c r="D1913" s="132" t="s">
        <v>300</v>
      </c>
      <c r="E1913" s="132">
        <v>0</v>
      </c>
      <c r="F1913" s="132">
        <v>26</v>
      </c>
      <c r="G1913" s="132">
        <v>4737.6899999999996</v>
      </c>
      <c r="H1913" s="132">
        <v>123179.94</v>
      </c>
      <c r="I1913" s="132">
        <v>8798.9999630000002</v>
      </c>
      <c r="J1913" s="132" t="s">
        <v>301</v>
      </c>
      <c r="K1913" s="132">
        <v>0</v>
      </c>
      <c r="L1913" s="132">
        <v>0</v>
      </c>
      <c r="M1913" s="132">
        <v>0</v>
      </c>
      <c r="N1913" s="132">
        <v>0</v>
      </c>
      <c r="O1913" s="132">
        <v>0</v>
      </c>
      <c r="P1913" s="132">
        <v>0</v>
      </c>
      <c r="Q1913" s="132">
        <v>0</v>
      </c>
      <c r="R1913" s="132">
        <v>0</v>
      </c>
      <c r="S1913" s="132">
        <v>0</v>
      </c>
      <c r="T1913" s="132">
        <v>0</v>
      </c>
      <c r="U1913" s="132">
        <v>0</v>
      </c>
      <c r="V1913" s="132">
        <v>0</v>
      </c>
      <c r="W1913" s="132">
        <v>0</v>
      </c>
    </row>
    <row r="1914" spans="1:23">
      <c r="A1914" s="132">
        <v>111005</v>
      </c>
      <c r="B1914" s="132" t="s">
        <v>1560</v>
      </c>
      <c r="C1914" s="132" t="s">
        <v>236</v>
      </c>
      <c r="D1914" s="132" t="s">
        <v>300</v>
      </c>
      <c r="E1914" s="132">
        <v>63</v>
      </c>
      <c r="F1914" s="132">
        <v>0</v>
      </c>
      <c r="G1914" s="132">
        <v>8850.4184999999998</v>
      </c>
      <c r="H1914" s="132">
        <v>0</v>
      </c>
      <c r="I1914" s="132">
        <v>14998.999949999999</v>
      </c>
      <c r="J1914" s="132" t="s">
        <v>1587</v>
      </c>
      <c r="K1914" s="132">
        <v>0</v>
      </c>
      <c r="L1914" s="132">
        <v>0</v>
      </c>
      <c r="M1914" s="132">
        <v>0</v>
      </c>
      <c r="N1914" s="132">
        <v>0</v>
      </c>
      <c r="O1914" s="132">
        <v>0</v>
      </c>
      <c r="P1914" s="132">
        <v>0</v>
      </c>
      <c r="Q1914" s="132">
        <v>0</v>
      </c>
      <c r="R1914" s="132">
        <v>0</v>
      </c>
      <c r="S1914" s="132">
        <v>0</v>
      </c>
      <c r="T1914" s="132">
        <v>0</v>
      </c>
      <c r="U1914" s="132">
        <v>0</v>
      </c>
      <c r="V1914" s="132">
        <v>0</v>
      </c>
      <c r="W1914" s="132">
        <v>0</v>
      </c>
    </row>
    <row r="1915" spans="1:23">
      <c r="A1915" s="132">
        <v>111005</v>
      </c>
      <c r="B1915" s="132" t="s">
        <v>1560</v>
      </c>
      <c r="C1915" s="132" t="s">
        <v>236</v>
      </c>
      <c r="D1915" s="132" t="s">
        <v>300</v>
      </c>
      <c r="E1915" s="132">
        <v>63</v>
      </c>
      <c r="F1915" s="132">
        <v>0</v>
      </c>
      <c r="G1915" s="132">
        <v>8850.4184999999998</v>
      </c>
      <c r="H1915" s="132">
        <v>0</v>
      </c>
      <c r="I1915" s="132">
        <v>14998.999949999999</v>
      </c>
      <c r="J1915" s="132" t="s">
        <v>301</v>
      </c>
      <c r="K1915" s="132">
        <v>0</v>
      </c>
      <c r="L1915" s="132">
        <v>0</v>
      </c>
      <c r="M1915" s="132">
        <v>0</v>
      </c>
      <c r="N1915" s="132">
        <v>1</v>
      </c>
      <c r="O1915" s="132">
        <v>2</v>
      </c>
      <c r="P1915" s="132">
        <v>2</v>
      </c>
      <c r="Q1915" s="132">
        <v>15</v>
      </c>
      <c r="R1915" s="132">
        <v>72</v>
      </c>
      <c r="S1915" s="132">
        <v>6</v>
      </c>
      <c r="T1915" s="132">
        <v>0</v>
      </c>
      <c r="U1915" s="132">
        <v>0</v>
      </c>
      <c r="V1915" s="132">
        <v>0</v>
      </c>
      <c r="W1915" s="132">
        <v>98</v>
      </c>
    </row>
    <row r="1916" spans="1:23">
      <c r="A1916" s="132">
        <v>110007</v>
      </c>
      <c r="B1916" s="132" t="s">
        <v>1561</v>
      </c>
      <c r="C1916" s="132" t="s">
        <v>299</v>
      </c>
      <c r="D1916" s="132" t="s">
        <v>300</v>
      </c>
      <c r="E1916" s="132">
        <v>0</v>
      </c>
      <c r="F1916" s="132">
        <v>0</v>
      </c>
      <c r="G1916" s="132">
        <v>0</v>
      </c>
      <c r="H1916" s="132">
        <v>0</v>
      </c>
      <c r="I1916" s="132">
        <v>0</v>
      </c>
      <c r="J1916" s="132" t="s">
        <v>1587</v>
      </c>
      <c r="K1916" s="132">
        <v>0</v>
      </c>
      <c r="L1916" s="132">
        <v>0</v>
      </c>
      <c r="M1916" s="132">
        <v>0</v>
      </c>
      <c r="N1916" s="132">
        <v>0</v>
      </c>
      <c r="O1916" s="132">
        <v>0</v>
      </c>
      <c r="P1916" s="132">
        <v>0</v>
      </c>
      <c r="Q1916" s="132">
        <v>0</v>
      </c>
      <c r="R1916" s="132">
        <v>0</v>
      </c>
      <c r="S1916" s="132">
        <v>0</v>
      </c>
      <c r="T1916" s="132">
        <v>0</v>
      </c>
      <c r="U1916" s="132">
        <v>0</v>
      </c>
      <c r="V1916" s="132">
        <v>0</v>
      </c>
      <c r="W1916" s="132">
        <v>0</v>
      </c>
    </row>
    <row r="1917" spans="1:23">
      <c r="A1917" s="132">
        <v>110007</v>
      </c>
      <c r="B1917" s="132" t="s">
        <v>1561</v>
      </c>
      <c r="C1917" s="132" t="s">
        <v>299</v>
      </c>
      <c r="D1917" s="132" t="s">
        <v>300</v>
      </c>
      <c r="E1917" s="132">
        <v>0</v>
      </c>
      <c r="F1917" s="132">
        <v>0</v>
      </c>
      <c r="G1917" s="132">
        <v>0</v>
      </c>
      <c r="H1917" s="132">
        <v>0</v>
      </c>
      <c r="I1917" s="132">
        <v>0</v>
      </c>
      <c r="J1917" s="132" t="s">
        <v>301</v>
      </c>
      <c r="K1917" s="132">
        <v>0</v>
      </c>
      <c r="L1917" s="132">
        <v>0</v>
      </c>
      <c r="M1917" s="132">
        <v>0</v>
      </c>
      <c r="N1917" s="132">
        <v>0</v>
      </c>
      <c r="O1917" s="132">
        <v>0</v>
      </c>
      <c r="P1917" s="132">
        <v>0</v>
      </c>
      <c r="Q1917" s="132">
        <v>0</v>
      </c>
      <c r="R1917" s="132">
        <v>0</v>
      </c>
      <c r="S1917" s="132">
        <v>0</v>
      </c>
      <c r="T1917" s="132">
        <v>0</v>
      </c>
      <c r="U1917" s="132">
        <v>0</v>
      </c>
      <c r="V1917" s="132">
        <v>0</v>
      </c>
      <c r="W1917" s="132">
        <v>0</v>
      </c>
    </row>
    <row r="1918" spans="1:23">
      <c r="A1918" s="132" t="s">
        <v>97</v>
      </c>
      <c r="B1918" s="132" t="s">
        <v>1562</v>
      </c>
      <c r="C1918" s="132" t="s">
        <v>299</v>
      </c>
      <c r="D1918" s="132" t="s">
        <v>300</v>
      </c>
      <c r="E1918" s="132">
        <v>0</v>
      </c>
      <c r="F1918" s="132">
        <v>6</v>
      </c>
      <c r="G1918" s="132">
        <v>3458.3</v>
      </c>
      <c r="H1918" s="132">
        <v>20749.8</v>
      </c>
      <c r="I1918" s="132">
        <v>4198.9999500000004</v>
      </c>
      <c r="J1918" s="132" t="s">
        <v>1587</v>
      </c>
      <c r="K1918" s="132">
        <v>0</v>
      </c>
      <c r="L1918" s="132">
        <v>0</v>
      </c>
      <c r="M1918" s="132">
        <v>0</v>
      </c>
      <c r="N1918" s="132">
        <v>0</v>
      </c>
      <c r="O1918" s="132">
        <v>0</v>
      </c>
      <c r="P1918" s="132">
        <v>0</v>
      </c>
      <c r="Q1918" s="132">
        <v>0</v>
      </c>
      <c r="R1918" s="132">
        <v>0</v>
      </c>
      <c r="S1918" s="132">
        <v>0</v>
      </c>
      <c r="T1918" s="132">
        <v>0</v>
      </c>
      <c r="U1918" s="132">
        <v>0</v>
      </c>
      <c r="V1918" s="132">
        <v>0</v>
      </c>
      <c r="W1918" s="132">
        <v>0</v>
      </c>
    </row>
    <row r="1919" spans="1:23">
      <c r="A1919" s="132" t="s">
        <v>97</v>
      </c>
      <c r="B1919" s="132" t="s">
        <v>1562</v>
      </c>
      <c r="C1919" s="132" t="s">
        <v>299</v>
      </c>
      <c r="D1919" s="132" t="s">
        <v>300</v>
      </c>
      <c r="E1919" s="132">
        <v>0</v>
      </c>
      <c r="F1919" s="132">
        <v>6</v>
      </c>
      <c r="G1919" s="132">
        <v>3458.3</v>
      </c>
      <c r="H1919" s="132">
        <v>20749.8</v>
      </c>
      <c r="I1919" s="132">
        <v>4198.9999500000004</v>
      </c>
      <c r="J1919" s="132" t="s">
        <v>301</v>
      </c>
      <c r="K1919" s="132">
        <v>0</v>
      </c>
      <c r="L1919" s="132">
        <v>12</v>
      </c>
      <c r="M1919" s="132">
        <v>67</v>
      </c>
      <c r="N1919" s="132">
        <v>22</v>
      </c>
      <c r="O1919" s="132">
        <v>6</v>
      </c>
      <c r="P1919" s="132">
        <v>1</v>
      </c>
      <c r="Q1919" s="132">
        <v>5</v>
      </c>
      <c r="R1919" s="132">
        <v>5</v>
      </c>
      <c r="S1919" s="132">
        <v>-1</v>
      </c>
      <c r="T1919" s="132">
        <v>1</v>
      </c>
      <c r="U1919" s="132">
        <v>0</v>
      </c>
      <c r="V1919" s="132">
        <v>0</v>
      </c>
      <c r="W1919" s="132">
        <v>118</v>
      </c>
    </row>
    <row r="1920" spans="1:23">
      <c r="A1920" s="132" t="s">
        <v>125</v>
      </c>
      <c r="B1920" s="132" t="s">
        <v>35988</v>
      </c>
      <c r="C1920" s="132" t="s">
        <v>299</v>
      </c>
      <c r="D1920" s="132" t="s">
        <v>300</v>
      </c>
      <c r="E1920" s="132">
        <v>0</v>
      </c>
      <c r="F1920" s="132">
        <v>1</v>
      </c>
      <c r="G1920" s="132">
        <v>1711.5</v>
      </c>
      <c r="H1920" s="132">
        <v>1711.5</v>
      </c>
      <c r="I1920" s="132">
        <v>2598.9999750000002</v>
      </c>
      <c r="J1920" s="132" t="s">
        <v>1587</v>
      </c>
      <c r="K1920" s="132">
        <v>0</v>
      </c>
      <c r="L1920" s="132">
        <v>0</v>
      </c>
      <c r="M1920" s="132">
        <v>0</v>
      </c>
      <c r="N1920" s="132">
        <v>0</v>
      </c>
      <c r="O1920" s="132">
        <v>0</v>
      </c>
      <c r="P1920" s="132">
        <v>0</v>
      </c>
      <c r="Q1920" s="132">
        <v>0</v>
      </c>
      <c r="R1920" s="132">
        <v>0</v>
      </c>
      <c r="S1920" s="132">
        <v>0</v>
      </c>
      <c r="T1920" s="132">
        <v>0</v>
      </c>
      <c r="U1920" s="132">
        <v>0</v>
      </c>
      <c r="V1920" s="132">
        <v>0</v>
      </c>
      <c r="W1920" s="132">
        <v>0</v>
      </c>
    </row>
    <row r="1921" spans="1:23">
      <c r="A1921" s="132" t="s">
        <v>125</v>
      </c>
      <c r="B1921" s="132" t="s">
        <v>35988</v>
      </c>
      <c r="C1921" s="132" t="s">
        <v>299</v>
      </c>
      <c r="D1921" s="132" t="s">
        <v>300</v>
      </c>
      <c r="E1921" s="132">
        <v>0</v>
      </c>
      <c r="F1921" s="132">
        <v>1</v>
      </c>
      <c r="G1921" s="132">
        <v>1711.5</v>
      </c>
      <c r="H1921" s="132">
        <v>1711.5</v>
      </c>
      <c r="I1921" s="132">
        <v>2598.9999750000002</v>
      </c>
      <c r="J1921" s="132" t="s">
        <v>301</v>
      </c>
      <c r="K1921" s="132">
        <v>0</v>
      </c>
      <c r="L1921" s="132">
        <v>0</v>
      </c>
      <c r="M1921" s="132">
        <v>0</v>
      </c>
      <c r="N1921" s="132">
        <v>3</v>
      </c>
      <c r="O1921" s="132">
        <v>6</v>
      </c>
      <c r="P1921" s="132">
        <v>6</v>
      </c>
      <c r="Q1921" s="132">
        <v>1</v>
      </c>
      <c r="R1921" s="132">
        <v>1</v>
      </c>
      <c r="S1921" s="132">
        <v>1</v>
      </c>
      <c r="T1921" s="132">
        <v>0</v>
      </c>
      <c r="U1921" s="132">
        <v>-1</v>
      </c>
      <c r="V1921" s="132">
        <v>0</v>
      </c>
      <c r="W1921" s="132">
        <v>17</v>
      </c>
    </row>
    <row r="1922" spans="1:23">
      <c r="A1922" s="132" t="s">
        <v>129</v>
      </c>
      <c r="B1922" s="132" t="s">
        <v>1564</v>
      </c>
      <c r="C1922" s="132" t="s">
        <v>299</v>
      </c>
      <c r="D1922" s="132" t="s">
        <v>300</v>
      </c>
      <c r="E1922" s="132">
        <v>0</v>
      </c>
      <c r="F1922" s="132">
        <v>0</v>
      </c>
      <c r="G1922" s="132">
        <v>2359.0500000000002</v>
      </c>
      <c r="H1922" s="132">
        <v>0</v>
      </c>
      <c r="I1922" s="132">
        <v>3498.9999750000002</v>
      </c>
      <c r="J1922" s="132" t="s">
        <v>1587</v>
      </c>
      <c r="K1922" s="132">
        <v>0</v>
      </c>
      <c r="L1922" s="132">
        <v>0</v>
      </c>
      <c r="M1922" s="132">
        <v>0</v>
      </c>
      <c r="N1922" s="132">
        <v>0</v>
      </c>
      <c r="O1922" s="132">
        <v>0</v>
      </c>
      <c r="P1922" s="132">
        <v>0</v>
      </c>
      <c r="Q1922" s="132">
        <v>0</v>
      </c>
      <c r="R1922" s="132">
        <v>0</v>
      </c>
      <c r="S1922" s="132">
        <v>0</v>
      </c>
      <c r="T1922" s="132">
        <v>0</v>
      </c>
      <c r="U1922" s="132">
        <v>0</v>
      </c>
      <c r="V1922" s="132">
        <v>0</v>
      </c>
      <c r="W1922" s="132">
        <v>0</v>
      </c>
    </row>
    <row r="1923" spans="1:23">
      <c r="A1923" s="132" t="s">
        <v>129</v>
      </c>
      <c r="B1923" s="132" t="s">
        <v>1564</v>
      </c>
      <c r="C1923" s="132" t="s">
        <v>299</v>
      </c>
      <c r="D1923" s="132" t="s">
        <v>300</v>
      </c>
      <c r="E1923" s="132">
        <v>0</v>
      </c>
      <c r="F1923" s="132">
        <v>0</v>
      </c>
      <c r="G1923" s="132">
        <v>2359.0500000000002</v>
      </c>
      <c r="H1923" s="132">
        <v>0</v>
      </c>
      <c r="I1923" s="132">
        <v>3498.9999750000002</v>
      </c>
      <c r="J1923" s="132" t="s">
        <v>301</v>
      </c>
      <c r="K1923" s="132">
        <v>0</v>
      </c>
      <c r="L1923" s="132">
        <v>0</v>
      </c>
      <c r="M1923" s="132">
        <v>0</v>
      </c>
      <c r="N1923" s="132">
        <v>1</v>
      </c>
      <c r="O1923" s="132">
        <v>3</v>
      </c>
      <c r="P1923" s="132">
        <v>3</v>
      </c>
      <c r="Q1923" s="132">
        <v>3</v>
      </c>
      <c r="R1923" s="132">
        <v>0</v>
      </c>
      <c r="S1923" s="132">
        <v>0</v>
      </c>
      <c r="T1923" s="132">
        <v>0</v>
      </c>
      <c r="U1923" s="132">
        <v>0</v>
      </c>
      <c r="V1923" s="132">
        <v>0</v>
      </c>
      <c r="W1923" s="132">
        <v>10</v>
      </c>
    </row>
    <row r="1924" spans="1:23">
      <c r="A1924" s="132" t="s">
        <v>123</v>
      </c>
      <c r="B1924" s="132" t="s">
        <v>1565</v>
      </c>
      <c r="C1924" s="132" t="s">
        <v>299</v>
      </c>
      <c r="D1924" s="132" t="s">
        <v>300</v>
      </c>
      <c r="E1924" s="132">
        <v>20</v>
      </c>
      <c r="F1924" s="132">
        <v>2</v>
      </c>
      <c r="G1924" s="132">
        <v>1285.96</v>
      </c>
      <c r="H1924" s="132">
        <v>2571.92</v>
      </c>
      <c r="I1924" s="132">
        <v>1899</v>
      </c>
      <c r="J1924" s="132" t="s">
        <v>1587</v>
      </c>
      <c r="K1924" s="132">
        <v>0</v>
      </c>
      <c r="L1924" s="132">
        <v>0</v>
      </c>
      <c r="M1924" s="132">
        <v>0</v>
      </c>
      <c r="N1924" s="132">
        <v>0</v>
      </c>
      <c r="O1924" s="132">
        <v>0</v>
      </c>
      <c r="P1924" s="132">
        <v>0</v>
      </c>
      <c r="Q1924" s="132">
        <v>0</v>
      </c>
      <c r="R1924" s="132">
        <v>0</v>
      </c>
      <c r="S1924" s="132">
        <v>0</v>
      </c>
      <c r="T1924" s="132">
        <v>0</v>
      </c>
      <c r="U1924" s="132">
        <v>0</v>
      </c>
      <c r="V1924" s="132">
        <v>0</v>
      </c>
      <c r="W1924" s="132">
        <v>0</v>
      </c>
    </row>
    <row r="1925" spans="1:23">
      <c r="A1925" s="132" t="s">
        <v>123</v>
      </c>
      <c r="B1925" s="132" t="s">
        <v>1565</v>
      </c>
      <c r="C1925" s="132" t="s">
        <v>299</v>
      </c>
      <c r="D1925" s="132" t="s">
        <v>300</v>
      </c>
      <c r="E1925" s="132">
        <v>20</v>
      </c>
      <c r="F1925" s="132">
        <v>2</v>
      </c>
      <c r="G1925" s="132">
        <v>1285.96</v>
      </c>
      <c r="H1925" s="132">
        <v>2571.92</v>
      </c>
      <c r="I1925" s="132">
        <v>1899</v>
      </c>
      <c r="J1925" s="132" t="s">
        <v>301</v>
      </c>
      <c r="K1925" s="132">
        <v>0</v>
      </c>
      <c r="L1925" s="132">
        <v>0</v>
      </c>
      <c r="M1925" s="132">
        <v>0</v>
      </c>
      <c r="N1925" s="132">
        <v>20</v>
      </c>
      <c r="O1925" s="132">
        <v>11</v>
      </c>
      <c r="P1925" s="132">
        <v>1</v>
      </c>
      <c r="Q1925" s="132">
        <v>0</v>
      </c>
      <c r="R1925" s="132">
        <v>2</v>
      </c>
      <c r="S1925" s="132">
        <v>0</v>
      </c>
      <c r="T1925" s="132">
        <v>1</v>
      </c>
      <c r="U1925" s="132">
        <v>0</v>
      </c>
      <c r="V1925" s="132">
        <v>0</v>
      </c>
      <c r="W1925" s="132">
        <v>35</v>
      </c>
    </row>
    <row r="1926" spans="1:23">
      <c r="A1926" s="132" t="s">
        <v>85</v>
      </c>
      <c r="B1926" s="132" t="s">
        <v>1566</v>
      </c>
      <c r="C1926" s="132" t="s">
        <v>299</v>
      </c>
      <c r="D1926" s="132" t="s">
        <v>300</v>
      </c>
      <c r="E1926" s="132">
        <v>10</v>
      </c>
      <c r="F1926" s="132">
        <v>14</v>
      </c>
      <c r="G1926" s="132">
        <v>1896.5</v>
      </c>
      <c r="H1926" s="132">
        <v>26551</v>
      </c>
      <c r="I1926" s="132">
        <v>2698.999988</v>
      </c>
      <c r="J1926" s="132" t="s">
        <v>1587</v>
      </c>
      <c r="K1926" s="132">
        <v>0</v>
      </c>
      <c r="L1926" s="132">
        <v>0</v>
      </c>
      <c r="M1926" s="132">
        <v>0</v>
      </c>
      <c r="N1926" s="132">
        <v>0</v>
      </c>
      <c r="O1926" s="132">
        <v>0</v>
      </c>
      <c r="P1926" s="132">
        <v>0</v>
      </c>
      <c r="Q1926" s="132">
        <v>0</v>
      </c>
      <c r="R1926" s="132">
        <v>0</v>
      </c>
      <c r="S1926" s="132">
        <v>0</v>
      </c>
      <c r="T1926" s="132">
        <v>0</v>
      </c>
      <c r="U1926" s="132">
        <v>0</v>
      </c>
      <c r="V1926" s="132">
        <v>0</v>
      </c>
      <c r="W1926" s="132">
        <v>0</v>
      </c>
    </row>
    <row r="1927" spans="1:23">
      <c r="A1927" s="132" t="s">
        <v>85</v>
      </c>
      <c r="B1927" s="132" t="s">
        <v>1566</v>
      </c>
      <c r="C1927" s="132" t="s">
        <v>299</v>
      </c>
      <c r="D1927" s="132" t="s">
        <v>300</v>
      </c>
      <c r="E1927" s="132">
        <v>10</v>
      </c>
      <c r="F1927" s="132">
        <v>14</v>
      </c>
      <c r="G1927" s="132">
        <v>1896.5</v>
      </c>
      <c r="H1927" s="132">
        <v>26551</v>
      </c>
      <c r="I1927" s="132">
        <v>2698.999988</v>
      </c>
      <c r="J1927" s="132" t="s">
        <v>301</v>
      </c>
      <c r="K1927" s="132">
        <v>0</v>
      </c>
      <c r="L1927" s="132">
        <v>0</v>
      </c>
      <c r="M1927" s="132">
        <v>0</v>
      </c>
      <c r="N1927" s="132">
        <v>3</v>
      </c>
      <c r="O1927" s="132">
        <v>0</v>
      </c>
      <c r="P1927" s="132">
        <v>1</v>
      </c>
      <c r="Q1927" s="132">
        <v>2</v>
      </c>
      <c r="R1927" s="132">
        <v>0</v>
      </c>
      <c r="S1927" s="132">
        <v>0</v>
      </c>
      <c r="T1927" s="132">
        <v>0</v>
      </c>
      <c r="U1927" s="132">
        <v>0</v>
      </c>
      <c r="V1927" s="132">
        <v>0</v>
      </c>
      <c r="W1927" s="132">
        <v>6</v>
      </c>
    </row>
    <row r="1928" spans="1:23">
      <c r="A1928" s="132">
        <v>106104</v>
      </c>
      <c r="B1928" s="132" t="s">
        <v>1567</v>
      </c>
      <c r="C1928" s="132" t="s">
        <v>331</v>
      </c>
      <c r="D1928" s="132" t="s">
        <v>300</v>
      </c>
      <c r="E1928" s="132">
        <v>0</v>
      </c>
      <c r="F1928" s="132">
        <v>501</v>
      </c>
      <c r="G1928" s="132">
        <v>3128.3215</v>
      </c>
      <c r="H1928" s="132">
        <v>1567289.0719999999</v>
      </c>
      <c r="I1928" s="132">
        <v>4498.9999879999996</v>
      </c>
      <c r="J1928" s="132" t="s">
        <v>1587</v>
      </c>
      <c r="K1928" s="132">
        <v>0</v>
      </c>
      <c r="L1928" s="132">
        <v>0</v>
      </c>
      <c r="M1928" s="132">
        <v>0</v>
      </c>
      <c r="N1928" s="132">
        <v>0</v>
      </c>
      <c r="O1928" s="132">
        <v>0</v>
      </c>
      <c r="P1928" s="132">
        <v>0</v>
      </c>
      <c r="Q1928" s="132">
        <v>0</v>
      </c>
      <c r="R1928" s="132">
        <v>0</v>
      </c>
      <c r="S1928" s="132">
        <v>0</v>
      </c>
      <c r="T1928" s="132">
        <v>0</v>
      </c>
      <c r="U1928" s="132">
        <v>0</v>
      </c>
      <c r="V1928" s="132">
        <v>0</v>
      </c>
      <c r="W1928" s="132">
        <v>0</v>
      </c>
    </row>
    <row r="1929" spans="1:23">
      <c r="A1929" s="132">
        <v>106104</v>
      </c>
      <c r="B1929" s="132" t="s">
        <v>1567</v>
      </c>
      <c r="C1929" s="132" t="s">
        <v>331</v>
      </c>
      <c r="D1929" s="132" t="s">
        <v>300</v>
      </c>
      <c r="E1929" s="132">
        <v>0</v>
      </c>
      <c r="F1929" s="132">
        <v>501</v>
      </c>
      <c r="G1929" s="132">
        <v>3128.3215</v>
      </c>
      <c r="H1929" s="132">
        <v>1567289.0719999999</v>
      </c>
      <c r="I1929" s="132">
        <v>4498.9999879999996</v>
      </c>
      <c r="J1929" s="132" t="s">
        <v>301</v>
      </c>
      <c r="K1929" s="132">
        <v>0</v>
      </c>
      <c r="L1929" s="132">
        <v>0</v>
      </c>
      <c r="M1929" s="132">
        <v>0</v>
      </c>
      <c r="N1929" s="132">
        <v>0</v>
      </c>
      <c r="O1929" s="132">
        <v>2</v>
      </c>
      <c r="P1929" s="132">
        <v>34</v>
      </c>
      <c r="Q1929" s="132">
        <v>111</v>
      </c>
      <c r="R1929" s="132">
        <v>391</v>
      </c>
      <c r="S1929" s="132">
        <v>64</v>
      </c>
      <c r="T1929" s="132">
        <v>30</v>
      </c>
      <c r="U1929" s="132">
        <v>15</v>
      </c>
      <c r="V1929" s="132">
        <v>0</v>
      </c>
      <c r="W1929" s="132">
        <v>647</v>
      </c>
    </row>
    <row r="1930" spans="1:23">
      <c r="A1930" s="132" t="s">
        <v>68</v>
      </c>
      <c r="B1930" s="132" t="s">
        <v>1568</v>
      </c>
      <c r="C1930" s="132" t="s">
        <v>331</v>
      </c>
      <c r="D1930" s="132" t="s">
        <v>300</v>
      </c>
      <c r="E1930" s="132">
        <v>0</v>
      </c>
      <c r="F1930" s="132">
        <v>83</v>
      </c>
      <c r="G1930" s="132">
        <v>2440.7435</v>
      </c>
      <c r="H1930" s="132">
        <v>202581.71049999999</v>
      </c>
      <c r="I1930" s="132">
        <v>3398.9999630000002</v>
      </c>
      <c r="J1930" s="132" t="s">
        <v>1587</v>
      </c>
      <c r="K1930" s="132">
        <v>0</v>
      </c>
      <c r="L1930" s="132">
        <v>0</v>
      </c>
      <c r="M1930" s="132">
        <v>0</v>
      </c>
      <c r="N1930" s="132">
        <v>0</v>
      </c>
      <c r="O1930" s="132">
        <v>0</v>
      </c>
      <c r="P1930" s="132">
        <v>0</v>
      </c>
      <c r="Q1930" s="132">
        <v>0</v>
      </c>
      <c r="R1930" s="132">
        <v>0</v>
      </c>
      <c r="S1930" s="132">
        <v>0</v>
      </c>
      <c r="T1930" s="132">
        <v>0</v>
      </c>
      <c r="U1930" s="132">
        <v>0</v>
      </c>
      <c r="V1930" s="132">
        <v>0</v>
      </c>
      <c r="W1930" s="132">
        <v>0</v>
      </c>
    </row>
    <row r="1931" spans="1:23">
      <c r="A1931" s="132" t="s">
        <v>68</v>
      </c>
      <c r="B1931" s="132" t="s">
        <v>1568</v>
      </c>
      <c r="C1931" s="132" t="s">
        <v>331</v>
      </c>
      <c r="D1931" s="132" t="s">
        <v>300</v>
      </c>
      <c r="E1931" s="132">
        <v>0</v>
      </c>
      <c r="F1931" s="132">
        <v>83</v>
      </c>
      <c r="G1931" s="132">
        <v>2440.7435</v>
      </c>
      <c r="H1931" s="132">
        <v>202581.71049999999</v>
      </c>
      <c r="I1931" s="132">
        <v>3398.9999630000002</v>
      </c>
      <c r="J1931" s="132" t="s">
        <v>301</v>
      </c>
      <c r="K1931" s="132">
        <v>0</v>
      </c>
      <c r="L1931" s="132">
        <v>0</v>
      </c>
      <c r="M1931" s="132">
        <v>0</v>
      </c>
      <c r="N1931" s="132">
        <v>0</v>
      </c>
      <c r="O1931" s="132">
        <v>0</v>
      </c>
      <c r="P1931" s="132">
        <v>21</v>
      </c>
      <c r="Q1931" s="132">
        <v>71</v>
      </c>
      <c r="R1931" s="132">
        <v>274</v>
      </c>
      <c r="S1931" s="132">
        <v>67</v>
      </c>
      <c r="T1931" s="132">
        <v>46</v>
      </c>
      <c r="U1931" s="132">
        <v>13</v>
      </c>
      <c r="V1931" s="132">
        <v>0</v>
      </c>
      <c r="W1931" s="132">
        <v>492</v>
      </c>
    </row>
    <row r="1932" spans="1:23">
      <c r="A1932" s="132" t="s">
        <v>79</v>
      </c>
      <c r="B1932" s="132" t="s">
        <v>1569</v>
      </c>
      <c r="C1932" s="132" t="s">
        <v>331</v>
      </c>
      <c r="D1932" s="132" t="s">
        <v>300</v>
      </c>
      <c r="E1932" s="132">
        <v>0</v>
      </c>
      <c r="F1932" s="132">
        <v>31</v>
      </c>
      <c r="G1932" s="132">
        <v>3425.2864</v>
      </c>
      <c r="H1932" s="132">
        <v>106183.8784</v>
      </c>
      <c r="I1932" s="132">
        <v>4999.0000499999996</v>
      </c>
      <c r="J1932" s="132" t="s">
        <v>1587</v>
      </c>
      <c r="K1932" s="132">
        <v>0</v>
      </c>
      <c r="L1932" s="132">
        <v>0</v>
      </c>
      <c r="M1932" s="132">
        <v>0</v>
      </c>
      <c r="N1932" s="132">
        <v>0</v>
      </c>
      <c r="O1932" s="132">
        <v>0</v>
      </c>
      <c r="P1932" s="132">
        <v>0</v>
      </c>
      <c r="Q1932" s="132">
        <v>0</v>
      </c>
      <c r="R1932" s="132">
        <v>0</v>
      </c>
      <c r="S1932" s="132">
        <v>0</v>
      </c>
      <c r="T1932" s="132">
        <v>0</v>
      </c>
      <c r="U1932" s="132">
        <v>0</v>
      </c>
      <c r="V1932" s="132">
        <v>0</v>
      </c>
      <c r="W1932" s="132">
        <v>0</v>
      </c>
    </row>
    <row r="1933" spans="1:23">
      <c r="A1933" s="132" t="s">
        <v>79</v>
      </c>
      <c r="B1933" s="132" t="s">
        <v>1569</v>
      </c>
      <c r="C1933" s="132" t="s">
        <v>331</v>
      </c>
      <c r="D1933" s="132" t="s">
        <v>300</v>
      </c>
      <c r="E1933" s="132">
        <v>0</v>
      </c>
      <c r="F1933" s="132">
        <v>31</v>
      </c>
      <c r="G1933" s="132">
        <v>3425.2864</v>
      </c>
      <c r="H1933" s="132">
        <v>106183.8784</v>
      </c>
      <c r="I1933" s="132">
        <v>4999.0000499999996</v>
      </c>
      <c r="J1933" s="132" t="s">
        <v>301</v>
      </c>
      <c r="K1933" s="132">
        <v>0</v>
      </c>
      <c r="L1933" s="132">
        <v>0</v>
      </c>
      <c r="M1933" s="132">
        <v>0</v>
      </c>
      <c r="N1933" s="132">
        <v>0</v>
      </c>
      <c r="O1933" s="132">
        <v>57</v>
      </c>
      <c r="P1933" s="132">
        <v>76</v>
      </c>
      <c r="Q1933" s="132">
        <v>166</v>
      </c>
      <c r="R1933" s="132">
        <v>206</v>
      </c>
      <c r="S1933" s="132">
        <v>4</v>
      </c>
      <c r="T1933" s="132">
        <v>-4</v>
      </c>
      <c r="U1933" s="132">
        <v>3</v>
      </c>
      <c r="V1933" s="132">
        <v>0</v>
      </c>
      <c r="W1933" s="132">
        <v>508</v>
      </c>
    </row>
    <row r="1934" spans="1:23">
      <c r="A1934" s="132">
        <v>110008</v>
      </c>
      <c r="B1934" s="132" t="s">
        <v>1570</v>
      </c>
      <c r="C1934" s="132" t="s">
        <v>331</v>
      </c>
      <c r="D1934" s="132" t="s">
        <v>300</v>
      </c>
      <c r="E1934" s="132">
        <v>0</v>
      </c>
      <c r="F1934" s="132">
        <v>44</v>
      </c>
      <c r="G1934" s="132">
        <v>5940.4802</v>
      </c>
      <c r="H1934" s="132">
        <v>261381.12880000001</v>
      </c>
      <c r="I1934" s="132">
        <v>9499.0000500000006</v>
      </c>
      <c r="J1934" s="132" t="s">
        <v>1587</v>
      </c>
      <c r="K1934" s="132">
        <v>0</v>
      </c>
      <c r="L1934" s="132">
        <v>0</v>
      </c>
      <c r="M1934" s="132">
        <v>0</v>
      </c>
      <c r="N1934" s="132">
        <v>0</v>
      </c>
      <c r="O1934" s="132">
        <v>0</v>
      </c>
      <c r="P1934" s="132">
        <v>0</v>
      </c>
      <c r="Q1934" s="132">
        <v>0</v>
      </c>
      <c r="R1934" s="132">
        <v>0</v>
      </c>
      <c r="S1934" s="132">
        <v>0</v>
      </c>
      <c r="T1934" s="132">
        <v>0</v>
      </c>
      <c r="U1934" s="132">
        <v>0</v>
      </c>
      <c r="V1934" s="132">
        <v>0</v>
      </c>
      <c r="W1934" s="132">
        <v>0</v>
      </c>
    </row>
    <row r="1935" spans="1:23">
      <c r="A1935" s="132">
        <v>110008</v>
      </c>
      <c r="B1935" s="132" t="s">
        <v>1570</v>
      </c>
      <c r="C1935" s="132" t="s">
        <v>331</v>
      </c>
      <c r="D1935" s="132" t="s">
        <v>300</v>
      </c>
      <c r="E1935" s="132">
        <v>0</v>
      </c>
      <c r="F1935" s="132">
        <v>44</v>
      </c>
      <c r="G1935" s="132">
        <v>5940.4802</v>
      </c>
      <c r="H1935" s="132">
        <v>261381.12880000001</v>
      </c>
      <c r="I1935" s="132">
        <v>9499.0000500000006</v>
      </c>
      <c r="J1935" s="132" t="s">
        <v>301</v>
      </c>
      <c r="K1935" s="132">
        <v>0</v>
      </c>
      <c r="L1935" s="132">
        <v>0</v>
      </c>
      <c r="M1935" s="132">
        <v>1</v>
      </c>
      <c r="N1935" s="132">
        <v>42</v>
      </c>
      <c r="O1935" s="132">
        <v>8</v>
      </c>
      <c r="P1935" s="132">
        <v>17</v>
      </c>
      <c r="Q1935" s="132">
        <v>51</v>
      </c>
      <c r="R1935" s="132">
        <v>54</v>
      </c>
      <c r="S1935" s="132">
        <v>46</v>
      </c>
      <c r="T1935" s="132">
        <v>14</v>
      </c>
      <c r="U1935" s="132">
        <v>6</v>
      </c>
      <c r="V1935" s="132">
        <v>0</v>
      </c>
      <c r="W1935" s="132">
        <v>239</v>
      </c>
    </row>
    <row r="1936" spans="1:23">
      <c r="A1936" s="132">
        <v>111008</v>
      </c>
      <c r="B1936" s="132" t="s">
        <v>1571</v>
      </c>
      <c r="C1936" s="132" t="s">
        <v>331</v>
      </c>
      <c r="D1936" s="132" t="s">
        <v>300</v>
      </c>
      <c r="E1936" s="132">
        <v>0</v>
      </c>
      <c r="F1936" s="132">
        <v>0</v>
      </c>
      <c r="G1936" s="132">
        <v>11597.088100000001</v>
      </c>
      <c r="H1936" s="132">
        <v>0</v>
      </c>
      <c r="I1936" s="132">
        <v>15998.999959999999</v>
      </c>
      <c r="J1936" s="132" t="s">
        <v>1587</v>
      </c>
      <c r="K1936" s="132">
        <v>0</v>
      </c>
      <c r="L1936" s="132">
        <v>0</v>
      </c>
      <c r="M1936" s="132">
        <v>0</v>
      </c>
      <c r="N1936" s="132">
        <v>0</v>
      </c>
      <c r="O1936" s="132">
        <v>0</v>
      </c>
      <c r="P1936" s="132">
        <v>0</v>
      </c>
      <c r="Q1936" s="132">
        <v>0</v>
      </c>
      <c r="R1936" s="132">
        <v>0</v>
      </c>
      <c r="S1936" s="132">
        <v>0</v>
      </c>
      <c r="T1936" s="132">
        <v>0</v>
      </c>
      <c r="U1936" s="132">
        <v>0</v>
      </c>
      <c r="V1936" s="132">
        <v>0</v>
      </c>
      <c r="W1936" s="132">
        <v>0</v>
      </c>
    </row>
    <row r="1937" spans="1:23">
      <c r="A1937" s="132">
        <v>111008</v>
      </c>
      <c r="B1937" s="132" t="s">
        <v>1571</v>
      </c>
      <c r="C1937" s="132" t="s">
        <v>331</v>
      </c>
      <c r="D1937" s="132" t="s">
        <v>300</v>
      </c>
      <c r="E1937" s="132">
        <v>0</v>
      </c>
      <c r="F1937" s="132">
        <v>0</v>
      </c>
      <c r="G1937" s="132">
        <v>11597.088100000001</v>
      </c>
      <c r="H1937" s="132">
        <v>0</v>
      </c>
      <c r="I1937" s="132">
        <v>15998.999959999999</v>
      </c>
      <c r="J1937" s="132" t="s">
        <v>301</v>
      </c>
      <c r="K1937" s="132">
        <v>0</v>
      </c>
      <c r="L1937" s="132">
        <v>0</v>
      </c>
      <c r="M1937" s="132">
        <v>0</v>
      </c>
      <c r="N1937" s="132">
        <v>0</v>
      </c>
      <c r="O1937" s="132">
        <v>0</v>
      </c>
      <c r="P1937" s="132">
        <v>2</v>
      </c>
      <c r="Q1937" s="132">
        <v>15</v>
      </c>
      <c r="R1937" s="132">
        <v>3</v>
      </c>
      <c r="S1937" s="132">
        <v>0</v>
      </c>
      <c r="T1937" s="132">
        <v>0</v>
      </c>
      <c r="U1937" s="132">
        <v>0</v>
      </c>
      <c r="V1937" s="132">
        <v>0</v>
      </c>
      <c r="W1937" s="132">
        <v>20</v>
      </c>
    </row>
    <row r="1938" spans="1:23">
      <c r="A1938" s="132" t="s">
        <v>80</v>
      </c>
      <c r="B1938" s="132" t="s">
        <v>1572</v>
      </c>
      <c r="C1938" s="132" t="s">
        <v>331</v>
      </c>
      <c r="D1938" s="132" t="s">
        <v>300</v>
      </c>
      <c r="E1938" s="132">
        <v>0</v>
      </c>
      <c r="F1938" s="132">
        <v>20</v>
      </c>
      <c r="G1938" s="132">
        <v>5374.9965000000002</v>
      </c>
      <c r="H1938" s="132">
        <v>107499.93</v>
      </c>
      <c r="I1938" s="132">
        <v>8499.0000380000001</v>
      </c>
      <c r="J1938" s="132" t="s">
        <v>1587</v>
      </c>
      <c r="K1938" s="132">
        <v>0</v>
      </c>
      <c r="L1938" s="132">
        <v>0</v>
      </c>
      <c r="M1938" s="132">
        <v>0</v>
      </c>
      <c r="N1938" s="132">
        <v>0</v>
      </c>
      <c r="O1938" s="132">
        <v>0</v>
      </c>
      <c r="P1938" s="132">
        <v>0</v>
      </c>
      <c r="Q1938" s="132">
        <v>0</v>
      </c>
      <c r="R1938" s="132">
        <v>0</v>
      </c>
      <c r="S1938" s="132">
        <v>0</v>
      </c>
      <c r="T1938" s="132">
        <v>0</v>
      </c>
      <c r="U1938" s="132">
        <v>0</v>
      </c>
      <c r="V1938" s="132">
        <v>0</v>
      </c>
      <c r="W1938" s="132">
        <v>0</v>
      </c>
    </row>
    <row r="1939" spans="1:23">
      <c r="A1939" s="132" t="s">
        <v>80</v>
      </c>
      <c r="B1939" s="132" t="s">
        <v>1572</v>
      </c>
      <c r="C1939" s="132" t="s">
        <v>331</v>
      </c>
      <c r="D1939" s="132" t="s">
        <v>300</v>
      </c>
      <c r="E1939" s="132">
        <v>0</v>
      </c>
      <c r="F1939" s="132">
        <v>20</v>
      </c>
      <c r="G1939" s="132">
        <v>5374.9965000000002</v>
      </c>
      <c r="H1939" s="132">
        <v>107499.93</v>
      </c>
      <c r="I1939" s="132">
        <v>8499.0000380000001</v>
      </c>
      <c r="J1939" s="132" t="s">
        <v>301</v>
      </c>
      <c r="K1939" s="132">
        <v>0</v>
      </c>
      <c r="L1939" s="132">
        <v>0</v>
      </c>
      <c r="M1939" s="132">
        <v>0</v>
      </c>
      <c r="N1939" s="132">
        <v>0</v>
      </c>
      <c r="O1939" s="132">
        <v>0</v>
      </c>
      <c r="P1939" s="132">
        <v>3</v>
      </c>
      <c r="Q1939" s="132">
        <v>37</v>
      </c>
      <c r="R1939" s="132">
        <v>28</v>
      </c>
      <c r="S1939" s="132">
        <v>58</v>
      </c>
      <c r="T1939" s="132">
        <v>16</v>
      </c>
      <c r="U1939" s="132">
        <v>3</v>
      </c>
      <c r="V1939" s="132">
        <v>0</v>
      </c>
      <c r="W1939" s="132">
        <v>145</v>
      </c>
    </row>
    <row r="1940" spans="1:23">
      <c r="A1940" s="132">
        <v>111007</v>
      </c>
      <c r="B1940" s="132" t="s">
        <v>1573</v>
      </c>
      <c r="C1940" s="132" t="s">
        <v>331</v>
      </c>
      <c r="D1940" s="132" t="s">
        <v>300</v>
      </c>
      <c r="E1940" s="132">
        <v>0</v>
      </c>
      <c r="F1940" s="132">
        <v>34</v>
      </c>
      <c r="G1940" s="132">
        <v>9058.0483000000004</v>
      </c>
      <c r="H1940" s="132">
        <v>307973.6422</v>
      </c>
      <c r="I1940" s="132">
        <v>13999.000050000001</v>
      </c>
      <c r="J1940" s="132" t="s">
        <v>1587</v>
      </c>
      <c r="K1940" s="132">
        <v>0</v>
      </c>
      <c r="L1940" s="132">
        <v>0</v>
      </c>
      <c r="M1940" s="132">
        <v>0</v>
      </c>
      <c r="N1940" s="132">
        <v>0</v>
      </c>
      <c r="O1940" s="132">
        <v>0</v>
      </c>
      <c r="P1940" s="132">
        <v>0</v>
      </c>
      <c r="Q1940" s="132">
        <v>0</v>
      </c>
      <c r="R1940" s="132">
        <v>0</v>
      </c>
      <c r="S1940" s="132">
        <v>0</v>
      </c>
      <c r="T1940" s="132">
        <v>0</v>
      </c>
      <c r="U1940" s="132">
        <v>0</v>
      </c>
      <c r="V1940" s="132">
        <v>0</v>
      </c>
      <c r="W1940" s="132">
        <v>0</v>
      </c>
    </row>
    <row r="1941" spans="1:23">
      <c r="A1941" s="132">
        <v>111007</v>
      </c>
      <c r="B1941" s="132" t="s">
        <v>1573</v>
      </c>
      <c r="C1941" s="132" t="s">
        <v>331</v>
      </c>
      <c r="D1941" s="132" t="s">
        <v>300</v>
      </c>
      <c r="E1941" s="132">
        <v>0</v>
      </c>
      <c r="F1941" s="132">
        <v>34</v>
      </c>
      <c r="G1941" s="132">
        <v>9058.0483000000004</v>
      </c>
      <c r="H1941" s="132">
        <v>307973.6422</v>
      </c>
      <c r="I1941" s="132">
        <v>13999.000050000001</v>
      </c>
      <c r="J1941" s="132" t="s">
        <v>301</v>
      </c>
      <c r="K1941" s="132">
        <v>0</v>
      </c>
      <c r="L1941" s="132">
        <v>0</v>
      </c>
      <c r="M1941" s="132">
        <v>0</v>
      </c>
      <c r="N1941" s="132">
        <v>0</v>
      </c>
      <c r="O1941" s="132">
        <v>0</v>
      </c>
      <c r="P1941" s="132">
        <v>2</v>
      </c>
      <c r="Q1941" s="132">
        <v>10</v>
      </c>
      <c r="R1941" s="132">
        <v>13</v>
      </c>
      <c r="S1941" s="132">
        <v>14</v>
      </c>
      <c r="T1941" s="132">
        <v>12</v>
      </c>
      <c r="U1941" s="132">
        <v>5</v>
      </c>
      <c r="V1941" s="132">
        <v>0</v>
      </c>
      <c r="W1941" s="132">
        <v>56</v>
      </c>
    </row>
    <row r="1942" spans="1:23">
      <c r="A1942" s="328" t="s">
        <v>53</v>
      </c>
      <c r="B1942" s="132" t="s">
        <v>1574</v>
      </c>
      <c r="C1942" s="132" t="s">
        <v>236</v>
      </c>
      <c r="D1942" s="132" t="s">
        <v>300</v>
      </c>
      <c r="E1942" s="132">
        <v>0</v>
      </c>
      <c r="F1942" s="132">
        <v>1196</v>
      </c>
      <c r="G1942" s="132">
        <v>2101.4890999999998</v>
      </c>
      <c r="H1942" s="132">
        <v>2513380.9640000002</v>
      </c>
      <c r="I1942" s="132">
        <v>4498.9999879999996</v>
      </c>
      <c r="J1942" s="132" t="s">
        <v>1587</v>
      </c>
      <c r="K1942" s="132">
        <v>0</v>
      </c>
      <c r="L1942" s="132">
        <v>0</v>
      </c>
      <c r="M1942" s="132">
        <v>0</v>
      </c>
      <c r="N1942" s="132">
        <v>0</v>
      </c>
      <c r="O1942" s="132">
        <v>0</v>
      </c>
      <c r="P1942" s="132">
        <v>0</v>
      </c>
      <c r="Q1942" s="132">
        <v>0</v>
      </c>
      <c r="R1942" s="132">
        <v>0</v>
      </c>
      <c r="S1942" s="132">
        <v>0</v>
      </c>
      <c r="T1942" s="132">
        <v>0</v>
      </c>
      <c r="U1942" s="132">
        <v>0</v>
      </c>
      <c r="V1942" s="132">
        <v>0</v>
      </c>
      <c r="W1942" s="132">
        <v>0</v>
      </c>
    </row>
    <row r="1943" spans="1:23">
      <c r="A1943" s="328" t="s">
        <v>53</v>
      </c>
      <c r="B1943" s="132" t="s">
        <v>1574</v>
      </c>
      <c r="C1943" s="132" t="s">
        <v>236</v>
      </c>
      <c r="D1943" s="132" t="s">
        <v>300</v>
      </c>
      <c r="E1943" s="132">
        <v>0</v>
      </c>
      <c r="F1943" s="132">
        <v>1196</v>
      </c>
      <c r="G1943" s="132">
        <v>2101.4890999999998</v>
      </c>
      <c r="H1943" s="132">
        <v>2513380.9640000002</v>
      </c>
      <c r="I1943" s="132">
        <v>4498.9999879999996</v>
      </c>
      <c r="J1943" s="132" t="s">
        <v>301</v>
      </c>
      <c r="K1943" s="132">
        <v>0</v>
      </c>
      <c r="L1943" s="132">
        <v>0</v>
      </c>
      <c r="M1943" s="132">
        <v>0</v>
      </c>
      <c r="N1943" s="132">
        <v>78</v>
      </c>
      <c r="O1943" s="132">
        <v>271</v>
      </c>
      <c r="P1943" s="132">
        <v>284</v>
      </c>
      <c r="Q1943" s="132">
        <v>349</v>
      </c>
      <c r="R1943" s="132">
        <v>2699</v>
      </c>
      <c r="S1943" s="132">
        <v>1264</v>
      </c>
      <c r="T1943" s="132">
        <v>329</v>
      </c>
      <c r="U1943" s="132">
        <v>118</v>
      </c>
      <c r="V1943" s="132">
        <v>0</v>
      </c>
      <c r="W1943" s="132">
        <v>5392</v>
      </c>
    </row>
    <row r="1944" spans="1:23">
      <c r="A1944" s="132" t="s">
        <v>128</v>
      </c>
      <c r="B1944" s="132" t="s">
        <v>1575</v>
      </c>
      <c r="C1944" s="132" t="s">
        <v>299</v>
      </c>
      <c r="D1944" s="132" t="s">
        <v>300</v>
      </c>
      <c r="E1944" s="132">
        <v>0</v>
      </c>
      <c r="F1944" s="132">
        <v>1</v>
      </c>
      <c r="G1944" s="132">
        <v>13045.86</v>
      </c>
      <c r="H1944" s="132">
        <v>13045.86</v>
      </c>
      <c r="I1944" s="132">
        <v>16998.999980000001</v>
      </c>
      <c r="J1944" s="132" t="s">
        <v>1587</v>
      </c>
      <c r="K1944" s="132">
        <v>0</v>
      </c>
      <c r="L1944" s="132">
        <v>0</v>
      </c>
      <c r="M1944" s="132">
        <v>0</v>
      </c>
      <c r="N1944" s="132">
        <v>0</v>
      </c>
      <c r="O1944" s="132">
        <v>0</v>
      </c>
      <c r="P1944" s="132">
        <v>0</v>
      </c>
      <c r="Q1944" s="132">
        <v>0</v>
      </c>
      <c r="R1944" s="132">
        <v>0</v>
      </c>
      <c r="S1944" s="132">
        <v>0</v>
      </c>
      <c r="T1944" s="132">
        <v>0</v>
      </c>
      <c r="U1944" s="132">
        <v>0</v>
      </c>
      <c r="V1944" s="132">
        <v>0</v>
      </c>
      <c r="W1944" s="132">
        <v>0</v>
      </c>
    </row>
    <row r="1945" spans="1:23">
      <c r="A1945" s="132" t="s">
        <v>128</v>
      </c>
      <c r="B1945" s="132" t="s">
        <v>1575</v>
      </c>
      <c r="C1945" s="132" t="s">
        <v>299</v>
      </c>
      <c r="D1945" s="132" t="s">
        <v>300</v>
      </c>
      <c r="E1945" s="132">
        <v>0</v>
      </c>
      <c r="F1945" s="132">
        <v>1</v>
      </c>
      <c r="G1945" s="132">
        <v>13045.86</v>
      </c>
      <c r="H1945" s="132">
        <v>13045.86</v>
      </c>
      <c r="I1945" s="132">
        <v>16998.999980000001</v>
      </c>
      <c r="J1945" s="132" t="s">
        <v>301</v>
      </c>
      <c r="K1945" s="132">
        <v>0</v>
      </c>
      <c r="L1945" s="132">
        <v>0</v>
      </c>
      <c r="M1945" s="132">
        <v>1</v>
      </c>
      <c r="N1945" s="132">
        <v>1</v>
      </c>
      <c r="O1945" s="132">
        <v>1</v>
      </c>
      <c r="P1945" s="132">
        <v>0</v>
      </c>
      <c r="Q1945" s="132">
        <v>1</v>
      </c>
      <c r="R1945" s="132">
        <v>3</v>
      </c>
      <c r="S1945" s="132">
        <v>2</v>
      </c>
      <c r="T1945" s="132">
        <v>0</v>
      </c>
      <c r="U1945" s="132">
        <v>0</v>
      </c>
      <c r="V1945" s="132">
        <v>0</v>
      </c>
      <c r="W1945" s="132">
        <v>9</v>
      </c>
    </row>
    <row r="1946" spans="1:23">
      <c r="A1946" s="132" t="s">
        <v>131</v>
      </c>
      <c r="B1946" s="132" t="s">
        <v>1576</v>
      </c>
      <c r="C1946" s="132" t="s">
        <v>837</v>
      </c>
      <c r="D1946" s="132" t="s">
        <v>300</v>
      </c>
      <c r="E1946" s="132">
        <v>0</v>
      </c>
      <c r="F1946" s="132">
        <v>0</v>
      </c>
      <c r="G1946" s="132">
        <v>2411.02</v>
      </c>
      <c r="H1946" s="132">
        <v>0</v>
      </c>
      <c r="I1946" s="132">
        <v>3498.9999750000002</v>
      </c>
      <c r="J1946" s="132" t="s">
        <v>1587</v>
      </c>
      <c r="K1946" s="132">
        <v>0</v>
      </c>
      <c r="L1946" s="132">
        <v>0</v>
      </c>
      <c r="M1946" s="132">
        <v>0</v>
      </c>
      <c r="N1946" s="132">
        <v>0</v>
      </c>
      <c r="O1946" s="132">
        <v>0</v>
      </c>
      <c r="P1946" s="132">
        <v>0</v>
      </c>
      <c r="Q1946" s="132">
        <v>0</v>
      </c>
      <c r="R1946" s="132">
        <v>0</v>
      </c>
      <c r="S1946" s="132">
        <v>0</v>
      </c>
      <c r="T1946" s="132">
        <v>0</v>
      </c>
      <c r="U1946" s="132">
        <v>0</v>
      </c>
      <c r="V1946" s="132">
        <v>0</v>
      </c>
      <c r="W1946" s="132">
        <v>0</v>
      </c>
    </row>
    <row r="1947" spans="1:23">
      <c r="A1947" s="132" t="s">
        <v>131</v>
      </c>
      <c r="B1947" s="132" t="s">
        <v>1576</v>
      </c>
      <c r="C1947" s="132" t="s">
        <v>837</v>
      </c>
      <c r="D1947" s="132" t="s">
        <v>300</v>
      </c>
      <c r="E1947" s="132">
        <v>0</v>
      </c>
      <c r="F1947" s="132">
        <v>0</v>
      </c>
      <c r="G1947" s="132">
        <v>2411.02</v>
      </c>
      <c r="H1947" s="132">
        <v>0</v>
      </c>
      <c r="I1947" s="132">
        <v>3498.9999750000002</v>
      </c>
      <c r="J1947" s="132" t="s">
        <v>301</v>
      </c>
      <c r="K1947" s="132">
        <v>0</v>
      </c>
      <c r="L1947" s="132">
        <v>0</v>
      </c>
      <c r="M1947" s="132">
        <v>0</v>
      </c>
      <c r="N1947" s="132">
        <v>0</v>
      </c>
      <c r="O1947" s="132">
        <v>0</v>
      </c>
      <c r="P1947" s="132">
        <v>0</v>
      </c>
      <c r="Q1947" s="132">
        <v>0</v>
      </c>
      <c r="R1947" s="132">
        <v>4</v>
      </c>
      <c r="S1947" s="132">
        <v>14</v>
      </c>
      <c r="T1947" s="132">
        <v>1</v>
      </c>
      <c r="U1947" s="132">
        <v>0</v>
      </c>
      <c r="V1947" s="132">
        <v>0</v>
      </c>
      <c r="W1947" s="132">
        <v>19</v>
      </c>
    </row>
    <row r="1948" spans="1:23">
      <c r="A1948" s="132" t="s">
        <v>115</v>
      </c>
      <c r="B1948" s="132" t="s">
        <v>1577</v>
      </c>
      <c r="C1948" s="132" t="s">
        <v>837</v>
      </c>
      <c r="D1948" s="132" t="s">
        <v>300</v>
      </c>
      <c r="E1948" s="132">
        <v>0</v>
      </c>
      <c r="F1948" s="132">
        <v>2</v>
      </c>
      <c r="G1948" s="132">
        <v>4822.05</v>
      </c>
      <c r="H1948" s="132">
        <v>9644.1</v>
      </c>
      <c r="I1948" s="132">
        <v>6998.9999630000002</v>
      </c>
      <c r="J1948" s="132" t="s">
        <v>1587</v>
      </c>
      <c r="K1948" s="132">
        <v>0</v>
      </c>
      <c r="L1948" s="132">
        <v>0</v>
      </c>
      <c r="M1948" s="132">
        <v>0</v>
      </c>
      <c r="N1948" s="132">
        <v>0</v>
      </c>
      <c r="O1948" s="132">
        <v>0</v>
      </c>
      <c r="P1948" s="132">
        <v>0</v>
      </c>
      <c r="Q1948" s="132">
        <v>0</v>
      </c>
      <c r="R1948" s="132">
        <v>0</v>
      </c>
      <c r="S1948" s="132">
        <v>0</v>
      </c>
      <c r="T1948" s="132">
        <v>0</v>
      </c>
      <c r="U1948" s="132">
        <v>0</v>
      </c>
      <c r="V1948" s="132">
        <v>0</v>
      </c>
      <c r="W1948" s="132">
        <v>0</v>
      </c>
    </row>
    <row r="1949" spans="1:23">
      <c r="A1949" s="132" t="s">
        <v>115</v>
      </c>
      <c r="B1949" s="132" t="s">
        <v>1577</v>
      </c>
      <c r="C1949" s="132" t="s">
        <v>837</v>
      </c>
      <c r="D1949" s="132" t="s">
        <v>300</v>
      </c>
      <c r="E1949" s="132">
        <v>0</v>
      </c>
      <c r="F1949" s="132">
        <v>2</v>
      </c>
      <c r="G1949" s="132">
        <v>4822.05</v>
      </c>
      <c r="H1949" s="132">
        <v>9644.1</v>
      </c>
      <c r="I1949" s="132">
        <v>6998.9999630000002</v>
      </c>
      <c r="J1949" s="132" t="s">
        <v>301</v>
      </c>
      <c r="K1949" s="132">
        <v>0</v>
      </c>
      <c r="L1949" s="132">
        <v>0</v>
      </c>
      <c r="M1949" s="132">
        <v>0</v>
      </c>
      <c r="N1949" s="132">
        <v>0</v>
      </c>
      <c r="O1949" s="132">
        <v>0</v>
      </c>
      <c r="P1949" s="132">
        <v>0</v>
      </c>
      <c r="Q1949" s="132">
        <v>0</v>
      </c>
      <c r="R1949" s="132">
        <v>2</v>
      </c>
      <c r="S1949" s="132">
        <v>2</v>
      </c>
      <c r="T1949" s="132">
        <v>0</v>
      </c>
      <c r="U1949" s="132">
        <v>0</v>
      </c>
      <c r="V1949" s="132">
        <v>0</v>
      </c>
      <c r="W1949" s="132">
        <v>4</v>
      </c>
    </row>
    <row r="1950" spans="1:23">
      <c r="A1950" s="132" t="s">
        <v>93</v>
      </c>
      <c r="B1950" s="132" t="s">
        <v>1578</v>
      </c>
      <c r="C1950" s="132" t="s">
        <v>837</v>
      </c>
      <c r="D1950" s="132" t="s">
        <v>300</v>
      </c>
      <c r="E1950" s="132">
        <v>0</v>
      </c>
      <c r="F1950" s="132">
        <v>7</v>
      </c>
      <c r="G1950" s="132">
        <v>2134.5100000000002</v>
      </c>
      <c r="H1950" s="132">
        <v>14941.57</v>
      </c>
      <c r="I1950" s="132">
        <v>2999.0000249999998</v>
      </c>
      <c r="J1950" s="132" t="s">
        <v>1587</v>
      </c>
      <c r="K1950" s="132">
        <v>0</v>
      </c>
      <c r="L1950" s="132">
        <v>0</v>
      </c>
      <c r="M1950" s="132">
        <v>0</v>
      </c>
      <c r="N1950" s="132">
        <v>0</v>
      </c>
      <c r="O1950" s="132">
        <v>0</v>
      </c>
      <c r="P1950" s="132">
        <v>0</v>
      </c>
      <c r="Q1950" s="132">
        <v>0</v>
      </c>
      <c r="R1950" s="132">
        <v>0</v>
      </c>
      <c r="S1950" s="132">
        <v>0</v>
      </c>
      <c r="T1950" s="132">
        <v>0</v>
      </c>
      <c r="U1950" s="132">
        <v>0</v>
      </c>
      <c r="V1950" s="132">
        <v>0</v>
      </c>
      <c r="W1950" s="132">
        <v>0</v>
      </c>
    </row>
    <row r="1951" spans="1:23">
      <c r="A1951" s="132" t="s">
        <v>93</v>
      </c>
      <c r="B1951" s="132" t="s">
        <v>1578</v>
      </c>
      <c r="C1951" s="132" t="s">
        <v>837</v>
      </c>
      <c r="D1951" s="132" t="s">
        <v>300</v>
      </c>
      <c r="E1951" s="132">
        <v>0</v>
      </c>
      <c r="F1951" s="132">
        <v>7</v>
      </c>
      <c r="G1951" s="132">
        <v>2134.5100000000002</v>
      </c>
      <c r="H1951" s="132">
        <v>14941.57</v>
      </c>
      <c r="I1951" s="132">
        <v>2999.0000249999998</v>
      </c>
      <c r="J1951" s="132" t="s">
        <v>301</v>
      </c>
      <c r="K1951" s="132">
        <v>0</v>
      </c>
      <c r="L1951" s="132">
        <v>0</v>
      </c>
      <c r="M1951" s="132">
        <v>0</v>
      </c>
      <c r="N1951" s="132">
        <v>0</v>
      </c>
      <c r="O1951" s="132">
        <v>0</v>
      </c>
      <c r="P1951" s="132">
        <v>0</v>
      </c>
      <c r="Q1951" s="132">
        <v>0</v>
      </c>
      <c r="R1951" s="132">
        <v>1</v>
      </c>
      <c r="S1951" s="132">
        <v>5</v>
      </c>
      <c r="T1951" s="132">
        <v>2</v>
      </c>
      <c r="U1951" s="132">
        <v>2</v>
      </c>
      <c r="V1951" s="132">
        <v>0</v>
      </c>
      <c r="W1951" s="132">
        <v>10</v>
      </c>
    </row>
    <row r="1952" spans="1:23">
      <c r="A1952" s="132" t="s">
        <v>136</v>
      </c>
      <c r="B1952" s="132" t="s">
        <v>1579</v>
      </c>
      <c r="C1952" s="132" t="s">
        <v>236</v>
      </c>
      <c r="D1952" s="132" t="s">
        <v>300</v>
      </c>
      <c r="E1952" s="132">
        <v>0</v>
      </c>
      <c r="F1952" s="132">
        <v>30</v>
      </c>
      <c r="G1952" s="132">
        <v>10984.56</v>
      </c>
      <c r="H1952" s="132">
        <v>329536.8</v>
      </c>
      <c r="I1952" s="132">
        <v>19999.00001</v>
      </c>
      <c r="J1952" s="132" t="s">
        <v>1587</v>
      </c>
      <c r="K1952" s="132">
        <v>0</v>
      </c>
      <c r="L1952" s="132">
        <v>0</v>
      </c>
      <c r="M1952" s="132">
        <v>0</v>
      </c>
      <c r="N1952" s="132">
        <v>0</v>
      </c>
      <c r="O1952" s="132">
        <v>0</v>
      </c>
      <c r="P1952" s="132">
        <v>0</v>
      </c>
      <c r="Q1952" s="132">
        <v>0</v>
      </c>
      <c r="R1952" s="132">
        <v>0</v>
      </c>
      <c r="S1952" s="132">
        <v>0</v>
      </c>
      <c r="T1952" s="132">
        <v>0</v>
      </c>
      <c r="U1952" s="132">
        <v>0</v>
      </c>
      <c r="V1952" s="132">
        <v>0</v>
      </c>
      <c r="W1952" s="132">
        <v>0</v>
      </c>
    </row>
    <row r="1953" spans="1:23">
      <c r="A1953" s="132" t="s">
        <v>136</v>
      </c>
      <c r="B1953" s="132" t="s">
        <v>1579</v>
      </c>
      <c r="C1953" s="132" t="s">
        <v>236</v>
      </c>
      <c r="D1953" s="132" t="s">
        <v>300</v>
      </c>
      <c r="E1953" s="132">
        <v>0</v>
      </c>
      <c r="F1953" s="132">
        <v>30</v>
      </c>
      <c r="G1953" s="132">
        <v>10984.56</v>
      </c>
      <c r="H1953" s="132">
        <v>329536.8</v>
      </c>
      <c r="I1953" s="132">
        <v>19999.00001</v>
      </c>
      <c r="J1953" s="132" t="s">
        <v>301</v>
      </c>
      <c r="K1953" s="132">
        <v>0</v>
      </c>
      <c r="L1953" s="132">
        <v>0</v>
      </c>
      <c r="M1953" s="132">
        <v>0</v>
      </c>
      <c r="N1953" s="132">
        <v>0</v>
      </c>
      <c r="O1953" s="132">
        <v>8</v>
      </c>
      <c r="P1953" s="132">
        <v>10</v>
      </c>
      <c r="Q1953" s="132">
        <v>31</v>
      </c>
      <c r="R1953" s="132">
        <v>10</v>
      </c>
      <c r="S1953" s="132">
        <v>1</v>
      </c>
      <c r="T1953" s="132">
        <v>0</v>
      </c>
      <c r="U1953" s="132">
        <v>0</v>
      </c>
      <c r="V1953" s="132">
        <v>0</v>
      </c>
      <c r="W1953" s="132">
        <v>60</v>
      </c>
    </row>
    <row r="1954" spans="1:23">
      <c r="A1954" s="328" t="s">
        <v>100</v>
      </c>
      <c r="B1954" s="132" t="s">
        <v>1580</v>
      </c>
      <c r="C1954" s="132" t="s">
        <v>299</v>
      </c>
      <c r="D1954" s="132" t="s">
        <v>300</v>
      </c>
      <c r="E1954" s="132">
        <v>260</v>
      </c>
      <c r="F1954" s="132">
        <v>4</v>
      </c>
      <c r="G1954" s="132">
        <v>2997.03</v>
      </c>
      <c r="H1954" s="132">
        <v>11988.12</v>
      </c>
      <c r="I1954" s="132">
        <v>4198.9999500000004</v>
      </c>
      <c r="J1954" s="132" t="s">
        <v>1587</v>
      </c>
      <c r="K1954" s="132">
        <v>0</v>
      </c>
      <c r="L1954" s="132">
        <v>0</v>
      </c>
      <c r="M1954" s="132">
        <v>0</v>
      </c>
      <c r="N1954" s="132">
        <v>0</v>
      </c>
      <c r="O1954" s="132">
        <v>0</v>
      </c>
      <c r="P1954" s="132">
        <v>0</v>
      </c>
      <c r="Q1954" s="132">
        <v>0</v>
      </c>
      <c r="R1954" s="132">
        <v>0</v>
      </c>
      <c r="S1954" s="132">
        <v>0</v>
      </c>
      <c r="T1954" s="132">
        <v>0</v>
      </c>
      <c r="U1954" s="132">
        <v>0</v>
      </c>
      <c r="V1954" s="132">
        <v>0</v>
      </c>
      <c r="W1954" s="132">
        <v>0</v>
      </c>
    </row>
    <row r="1955" spans="1:23">
      <c r="A1955" s="328" t="s">
        <v>100</v>
      </c>
      <c r="B1955" s="132" t="s">
        <v>1580</v>
      </c>
      <c r="C1955" s="132" t="s">
        <v>299</v>
      </c>
      <c r="D1955" s="132" t="s">
        <v>300</v>
      </c>
      <c r="E1955" s="132">
        <v>260</v>
      </c>
      <c r="F1955" s="132">
        <v>4</v>
      </c>
      <c r="G1955" s="132">
        <v>2997.03</v>
      </c>
      <c r="H1955" s="132">
        <v>11988.12</v>
      </c>
      <c r="I1955" s="132">
        <v>4198.9999500000004</v>
      </c>
      <c r="J1955" s="132" t="s">
        <v>301</v>
      </c>
      <c r="K1955" s="132">
        <v>0</v>
      </c>
      <c r="L1955" s="132">
        <v>0</v>
      </c>
      <c r="M1955" s="132">
        <v>0</v>
      </c>
      <c r="N1955" s="132">
        <v>0</v>
      </c>
      <c r="O1955" s="132">
        <v>5</v>
      </c>
      <c r="P1955" s="132">
        <v>58</v>
      </c>
      <c r="Q1955" s="132">
        <v>242</v>
      </c>
      <c r="R1955" s="132">
        <v>55</v>
      </c>
      <c r="S1955" s="132">
        <v>3</v>
      </c>
      <c r="T1955" s="132">
        <v>1</v>
      </c>
      <c r="U1955" s="132">
        <v>2</v>
      </c>
      <c r="V1955" s="132">
        <v>0</v>
      </c>
      <c r="W1955" s="132">
        <v>366</v>
      </c>
    </row>
    <row r="1956" spans="1:23">
      <c r="A1956" s="132" t="s">
        <v>91</v>
      </c>
      <c r="B1956" s="132" t="s">
        <v>1581</v>
      </c>
      <c r="C1956" s="132" t="s">
        <v>299</v>
      </c>
      <c r="D1956" s="132" t="s">
        <v>300</v>
      </c>
      <c r="E1956" s="132">
        <v>0</v>
      </c>
      <c r="F1956" s="132">
        <v>9</v>
      </c>
      <c r="G1956" s="132">
        <v>2628.13</v>
      </c>
      <c r="H1956" s="132">
        <v>23653.17</v>
      </c>
      <c r="I1956" s="132">
        <v>4298.9999630000002</v>
      </c>
      <c r="J1956" s="132" t="s">
        <v>1587</v>
      </c>
      <c r="K1956" s="132">
        <v>0</v>
      </c>
      <c r="L1956" s="132">
        <v>0</v>
      </c>
      <c r="M1956" s="132">
        <v>0</v>
      </c>
      <c r="N1956" s="132">
        <v>0</v>
      </c>
      <c r="O1956" s="132">
        <v>0</v>
      </c>
      <c r="P1956" s="132">
        <v>0</v>
      </c>
      <c r="Q1956" s="132">
        <v>0</v>
      </c>
      <c r="R1956" s="132">
        <v>0</v>
      </c>
      <c r="S1956" s="132">
        <v>0</v>
      </c>
      <c r="T1956" s="132">
        <v>0</v>
      </c>
      <c r="U1956" s="132">
        <v>0</v>
      </c>
      <c r="V1956" s="132">
        <v>0</v>
      </c>
      <c r="W1956" s="132">
        <v>0</v>
      </c>
    </row>
    <row r="1957" spans="1:23">
      <c r="A1957" s="132" t="s">
        <v>91</v>
      </c>
      <c r="B1957" s="132" t="s">
        <v>1581</v>
      </c>
      <c r="C1957" s="132" t="s">
        <v>299</v>
      </c>
      <c r="D1957" s="132" t="s">
        <v>300</v>
      </c>
      <c r="E1957" s="132">
        <v>0</v>
      </c>
      <c r="F1957" s="132">
        <v>9</v>
      </c>
      <c r="G1957" s="132">
        <v>2628.13</v>
      </c>
      <c r="H1957" s="132">
        <v>23653.17</v>
      </c>
      <c r="I1957" s="132">
        <v>4298.9999630000002</v>
      </c>
      <c r="J1957" s="132" t="s">
        <v>301</v>
      </c>
      <c r="K1957" s="132">
        <v>0</v>
      </c>
      <c r="L1957" s="132">
        <v>0</v>
      </c>
      <c r="M1957" s="132">
        <v>0</v>
      </c>
      <c r="N1957" s="132">
        <v>0</v>
      </c>
      <c r="O1957" s="132">
        <v>2</v>
      </c>
      <c r="P1957" s="132">
        <v>42</v>
      </c>
      <c r="Q1957" s="132">
        <v>108</v>
      </c>
      <c r="R1957" s="132">
        <v>72</v>
      </c>
      <c r="S1957" s="132">
        <v>10</v>
      </c>
      <c r="T1957" s="132">
        <v>-1</v>
      </c>
      <c r="U1957" s="132">
        <v>1</v>
      </c>
      <c r="V1957" s="132">
        <v>0</v>
      </c>
      <c r="W1957" s="132">
        <v>234</v>
      </c>
    </row>
    <row r="1958" spans="1:23">
      <c r="A1958" s="328" t="s">
        <v>104</v>
      </c>
      <c r="B1958" s="132" t="s">
        <v>1582</v>
      </c>
      <c r="C1958" s="132" t="s">
        <v>299</v>
      </c>
      <c r="D1958" s="132" t="s">
        <v>300</v>
      </c>
      <c r="E1958" s="132">
        <v>0</v>
      </c>
      <c r="F1958" s="132">
        <v>2</v>
      </c>
      <c r="G1958" s="132">
        <v>3919.15</v>
      </c>
      <c r="H1958" s="132">
        <v>7838.3</v>
      </c>
      <c r="I1958" s="132">
        <v>5699.0000250000003</v>
      </c>
      <c r="J1958" s="132" t="s">
        <v>1587</v>
      </c>
      <c r="K1958" s="132">
        <v>0</v>
      </c>
      <c r="L1958" s="132">
        <v>0</v>
      </c>
      <c r="M1958" s="132">
        <v>0</v>
      </c>
      <c r="N1958" s="132">
        <v>0</v>
      </c>
      <c r="O1958" s="132">
        <v>0</v>
      </c>
      <c r="P1958" s="132">
        <v>0</v>
      </c>
      <c r="Q1958" s="132">
        <v>0</v>
      </c>
      <c r="R1958" s="132">
        <v>0</v>
      </c>
      <c r="S1958" s="132">
        <v>0</v>
      </c>
      <c r="T1958" s="132">
        <v>0</v>
      </c>
      <c r="U1958" s="132">
        <v>0</v>
      </c>
      <c r="V1958" s="132">
        <v>0</v>
      </c>
      <c r="W1958" s="132">
        <v>0</v>
      </c>
    </row>
    <row r="1959" spans="1:23">
      <c r="A1959" s="328" t="s">
        <v>104</v>
      </c>
      <c r="B1959" s="132" t="s">
        <v>1582</v>
      </c>
      <c r="C1959" s="132" t="s">
        <v>299</v>
      </c>
      <c r="D1959" s="132" t="s">
        <v>300</v>
      </c>
      <c r="E1959" s="132">
        <v>0</v>
      </c>
      <c r="F1959" s="132">
        <v>2</v>
      </c>
      <c r="G1959" s="132">
        <v>3919.15</v>
      </c>
      <c r="H1959" s="132">
        <v>7838.3</v>
      </c>
      <c r="I1959" s="132">
        <v>5699.0000250000003</v>
      </c>
      <c r="J1959" s="132" t="s">
        <v>301</v>
      </c>
      <c r="K1959" s="132">
        <v>0</v>
      </c>
      <c r="L1959" s="132">
        <v>0</v>
      </c>
      <c r="M1959" s="132">
        <v>0</v>
      </c>
      <c r="N1959" s="132">
        <v>0</v>
      </c>
      <c r="O1959" s="132">
        <v>3</v>
      </c>
      <c r="P1959" s="132">
        <v>42</v>
      </c>
      <c r="Q1959" s="132">
        <v>116</v>
      </c>
      <c r="R1959" s="132">
        <v>39</v>
      </c>
      <c r="S1959" s="132">
        <v>2</v>
      </c>
      <c r="T1959" s="132">
        <v>1</v>
      </c>
      <c r="U1959" s="132">
        <v>1</v>
      </c>
      <c r="V1959" s="132">
        <v>0</v>
      </c>
      <c r="W1959" s="132">
        <v>204</v>
      </c>
    </row>
    <row r="1960" spans="1:23">
      <c r="A1960" s="328" t="s">
        <v>67</v>
      </c>
      <c r="B1960" s="132" t="s">
        <v>1583</v>
      </c>
      <c r="C1960" s="132" t="s">
        <v>331</v>
      </c>
      <c r="D1960" s="132" t="s">
        <v>300</v>
      </c>
      <c r="E1960" s="132">
        <v>0</v>
      </c>
      <c r="F1960" s="132">
        <v>224</v>
      </c>
      <c r="G1960" s="132">
        <v>3042.7363</v>
      </c>
      <c r="H1960" s="132">
        <v>681572.93119999999</v>
      </c>
      <c r="I1960" s="132">
        <v>4999.0000499999996</v>
      </c>
      <c r="J1960" s="132" t="s">
        <v>1587</v>
      </c>
      <c r="K1960" s="132">
        <v>0</v>
      </c>
      <c r="L1960" s="132">
        <v>0</v>
      </c>
      <c r="M1960" s="132">
        <v>0</v>
      </c>
      <c r="N1960" s="132">
        <v>0</v>
      </c>
      <c r="O1960" s="132">
        <v>0</v>
      </c>
      <c r="P1960" s="132">
        <v>0</v>
      </c>
      <c r="Q1960" s="132">
        <v>0</v>
      </c>
      <c r="R1960" s="132">
        <v>0</v>
      </c>
      <c r="S1960" s="132">
        <v>0</v>
      </c>
      <c r="T1960" s="132">
        <v>0</v>
      </c>
      <c r="U1960" s="132">
        <v>0</v>
      </c>
      <c r="V1960" s="132">
        <v>0</v>
      </c>
      <c r="W1960" s="132">
        <v>0</v>
      </c>
    </row>
    <row r="1961" spans="1:23">
      <c r="A1961" s="328" t="s">
        <v>67</v>
      </c>
      <c r="B1961" s="132" t="s">
        <v>1583</v>
      </c>
      <c r="C1961" s="132" t="s">
        <v>331</v>
      </c>
      <c r="D1961" s="132" t="s">
        <v>300</v>
      </c>
      <c r="E1961" s="132">
        <v>0</v>
      </c>
      <c r="F1961" s="132">
        <v>224</v>
      </c>
      <c r="G1961" s="132">
        <v>3042.7363</v>
      </c>
      <c r="H1961" s="132">
        <v>681572.93119999999</v>
      </c>
      <c r="I1961" s="132">
        <v>4999.0000499999996</v>
      </c>
      <c r="J1961" s="132" t="s">
        <v>301</v>
      </c>
      <c r="K1961" s="132">
        <v>0</v>
      </c>
      <c r="L1961" s="132">
        <v>0</v>
      </c>
      <c r="M1961" s="132">
        <v>0</v>
      </c>
      <c r="N1961" s="132">
        <v>0</v>
      </c>
      <c r="O1961" s="132">
        <v>0</v>
      </c>
      <c r="P1961" s="132">
        <v>0</v>
      </c>
      <c r="Q1961" s="132">
        <v>0</v>
      </c>
      <c r="R1961" s="132">
        <v>705</v>
      </c>
      <c r="S1961" s="132">
        <v>344</v>
      </c>
      <c r="T1961" s="132">
        <v>113</v>
      </c>
      <c r="U1961" s="132">
        <v>46</v>
      </c>
      <c r="V1961" s="132">
        <v>0</v>
      </c>
      <c r="W1961" s="132">
        <v>1208</v>
      </c>
    </row>
    <row r="1962" spans="1:23">
      <c r="A1962" s="132" t="s">
        <v>88</v>
      </c>
      <c r="B1962" s="132" t="s">
        <v>1584</v>
      </c>
      <c r="C1962" s="132" t="s">
        <v>331</v>
      </c>
      <c r="D1962" s="132" t="s">
        <v>300</v>
      </c>
      <c r="E1962" s="132">
        <v>0</v>
      </c>
      <c r="F1962" s="132">
        <v>13</v>
      </c>
      <c r="G1962" s="132">
        <v>3849.3533000000002</v>
      </c>
      <c r="H1962" s="132">
        <v>50041.592900000003</v>
      </c>
      <c r="I1962" s="132">
        <v>5799.0000380000001</v>
      </c>
      <c r="J1962" s="132" t="s">
        <v>1587</v>
      </c>
      <c r="K1962" s="132">
        <v>0</v>
      </c>
      <c r="L1962" s="132">
        <v>0</v>
      </c>
      <c r="M1962" s="132">
        <v>0</v>
      </c>
      <c r="N1962" s="132">
        <v>0</v>
      </c>
      <c r="O1962" s="132">
        <v>0</v>
      </c>
      <c r="P1962" s="132">
        <v>0</v>
      </c>
      <c r="Q1962" s="132">
        <v>0</v>
      </c>
      <c r="R1962" s="132">
        <v>0</v>
      </c>
      <c r="S1962" s="132">
        <v>0</v>
      </c>
      <c r="T1962" s="132">
        <v>0</v>
      </c>
      <c r="U1962" s="132">
        <v>0</v>
      </c>
      <c r="V1962" s="132">
        <v>0</v>
      </c>
      <c r="W1962" s="132">
        <v>0</v>
      </c>
    </row>
    <row r="1963" spans="1:23">
      <c r="A1963" s="132" t="s">
        <v>88</v>
      </c>
      <c r="B1963" s="132" t="s">
        <v>1584</v>
      </c>
      <c r="C1963" s="132" t="s">
        <v>331</v>
      </c>
      <c r="D1963" s="132" t="s">
        <v>300</v>
      </c>
      <c r="E1963" s="132">
        <v>0</v>
      </c>
      <c r="F1963" s="132">
        <v>13</v>
      </c>
      <c r="G1963" s="132">
        <v>3849.3533000000002</v>
      </c>
      <c r="H1963" s="132">
        <v>50041.592900000003</v>
      </c>
      <c r="I1963" s="132">
        <v>5799.0000380000001</v>
      </c>
      <c r="J1963" s="132" t="s">
        <v>301</v>
      </c>
      <c r="K1963" s="132">
        <v>0</v>
      </c>
      <c r="L1963" s="132">
        <v>0</v>
      </c>
      <c r="M1963" s="132">
        <v>0</v>
      </c>
      <c r="N1963" s="132">
        <v>0</v>
      </c>
      <c r="O1963" s="132">
        <v>0</v>
      </c>
      <c r="P1963" s="132">
        <v>0</v>
      </c>
      <c r="Q1963" s="132">
        <v>0</v>
      </c>
      <c r="R1963" s="132">
        <v>543</v>
      </c>
      <c r="S1963" s="132">
        <v>16</v>
      </c>
      <c r="T1963" s="132">
        <v>-6</v>
      </c>
      <c r="U1963" s="132">
        <v>0</v>
      </c>
      <c r="V1963" s="132">
        <v>0</v>
      </c>
      <c r="W1963" s="132">
        <v>553</v>
      </c>
    </row>
    <row r="1964" spans="1:23">
      <c r="A1964" s="132" t="s">
        <v>55</v>
      </c>
      <c r="B1964" s="132" t="s">
        <v>1585</v>
      </c>
      <c r="C1964" s="132" t="s">
        <v>331</v>
      </c>
      <c r="D1964" s="132" t="s">
        <v>300</v>
      </c>
      <c r="E1964" s="132">
        <v>0</v>
      </c>
      <c r="F1964" s="132">
        <v>775</v>
      </c>
      <c r="G1964" s="132">
        <v>2667.42</v>
      </c>
      <c r="H1964" s="132">
        <v>2067250.5</v>
      </c>
      <c r="I1964" s="132">
        <v>4498.9999879999996</v>
      </c>
      <c r="J1964" s="132" t="s">
        <v>1587</v>
      </c>
      <c r="K1964" s="132">
        <v>0</v>
      </c>
      <c r="L1964" s="132">
        <v>0</v>
      </c>
      <c r="M1964" s="132">
        <v>0</v>
      </c>
      <c r="N1964" s="132">
        <v>0</v>
      </c>
      <c r="O1964" s="132">
        <v>0</v>
      </c>
      <c r="P1964" s="132">
        <v>0</v>
      </c>
      <c r="Q1964" s="132">
        <v>0</v>
      </c>
      <c r="R1964" s="132">
        <v>0</v>
      </c>
      <c r="S1964" s="132">
        <v>0</v>
      </c>
      <c r="T1964" s="132">
        <v>0</v>
      </c>
      <c r="U1964" s="132">
        <v>0</v>
      </c>
      <c r="V1964" s="132">
        <v>0</v>
      </c>
      <c r="W1964" s="132">
        <v>0</v>
      </c>
    </row>
    <row r="1965" spans="1:23">
      <c r="A1965" s="132" t="s">
        <v>55</v>
      </c>
      <c r="B1965" s="132" t="s">
        <v>1585</v>
      </c>
      <c r="C1965" s="132" t="s">
        <v>331</v>
      </c>
      <c r="D1965" s="132" t="s">
        <v>300</v>
      </c>
      <c r="E1965" s="132">
        <v>0</v>
      </c>
      <c r="F1965" s="132">
        <v>775</v>
      </c>
      <c r="G1965" s="132">
        <v>2667.42</v>
      </c>
      <c r="H1965" s="132">
        <v>2067250.5</v>
      </c>
      <c r="I1965" s="132">
        <v>4498.9999879999996</v>
      </c>
      <c r="J1965" s="132" t="s">
        <v>301</v>
      </c>
      <c r="K1965" s="132">
        <v>0</v>
      </c>
      <c r="L1965" s="132">
        <v>0</v>
      </c>
      <c r="M1965" s="132">
        <v>0</v>
      </c>
      <c r="N1965" s="132">
        <v>0</v>
      </c>
      <c r="O1965" s="132">
        <v>0</v>
      </c>
      <c r="P1965" s="132">
        <v>0</v>
      </c>
      <c r="Q1965" s="132">
        <v>0</v>
      </c>
      <c r="R1965" s="132">
        <v>233</v>
      </c>
      <c r="S1965" s="132">
        <v>141</v>
      </c>
      <c r="T1965" s="132">
        <v>66</v>
      </c>
      <c r="U1965" s="132">
        <v>19</v>
      </c>
      <c r="V1965" s="132">
        <v>0</v>
      </c>
      <c r="W1965" s="132">
        <v>459</v>
      </c>
    </row>
    <row r="1966" spans="1:23">
      <c r="A1966" s="132">
        <v>107100</v>
      </c>
      <c r="B1966" s="132" t="s">
        <v>1586</v>
      </c>
      <c r="C1966" s="132" t="s">
        <v>331</v>
      </c>
      <c r="D1966" s="132" t="s">
        <v>300</v>
      </c>
      <c r="E1966" s="132">
        <v>0</v>
      </c>
      <c r="F1966" s="132">
        <v>411</v>
      </c>
      <c r="G1966" s="132">
        <v>2151.84</v>
      </c>
      <c r="H1966" s="132">
        <v>884406.24</v>
      </c>
      <c r="I1966" s="132">
        <v>3398.9999630000002</v>
      </c>
      <c r="J1966" s="132" t="s">
        <v>1587</v>
      </c>
      <c r="K1966" s="132">
        <v>0</v>
      </c>
      <c r="L1966" s="132">
        <v>0</v>
      </c>
      <c r="M1966" s="132">
        <v>0</v>
      </c>
      <c r="N1966" s="132">
        <v>0</v>
      </c>
      <c r="O1966" s="132">
        <v>0</v>
      </c>
      <c r="P1966" s="132">
        <v>0</v>
      </c>
      <c r="Q1966" s="132">
        <v>0</v>
      </c>
      <c r="R1966" s="132">
        <v>0</v>
      </c>
      <c r="S1966" s="132">
        <v>0</v>
      </c>
      <c r="T1966" s="132">
        <v>0</v>
      </c>
      <c r="U1966" s="132">
        <v>0</v>
      </c>
      <c r="V1966" s="132">
        <v>0</v>
      </c>
      <c r="W1966" s="132">
        <v>0</v>
      </c>
    </row>
    <row r="1967" spans="1:23">
      <c r="A1967" s="132">
        <v>107100</v>
      </c>
      <c r="B1967" s="132" t="s">
        <v>1586</v>
      </c>
      <c r="C1967" s="132" t="s">
        <v>331</v>
      </c>
      <c r="D1967" s="132" t="s">
        <v>300</v>
      </c>
      <c r="E1967" s="132">
        <v>0</v>
      </c>
      <c r="F1967" s="132">
        <v>411</v>
      </c>
      <c r="G1967" s="132">
        <v>2151.84</v>
      </c>
      <c r="H1967" s="132">
        <v>884406.24</v>
      </c>
      <c r="I1967" s="132">
        <v>3398.9999630000002</v>
      </c>
      <c r="J1967" s="132" t="s">
        <v>301</v>
      </c>
      <c r="K1967" s="132">
        <v>0</v>
      </c>
      <c r="L1967" s="132">
        <v>0</v>
      </c>
      <c r="M1967" s="132">
        <v>0</v>
      </c>
      <c r="N1967" s="132">
        <v>0</v>
      </c>
      <c r="O1967" s="132">
        <v>0</v>
      </c>
      <c r="P1967" s="132">
        <v>0</v>
      </c>
      <c r="Q1967" s="132">
        <v>0</v>
      </c>
      <c r="R1967" s="132">
        <v>218</v>
      </c>
      <c r="S1967" s="132">
        <v>249</v>
      </c>
      <c r="T1967" s="132">
        <v>86</v>
      </c>
      <c r="U1967" s="132">
        <v>47</v>
      </c>
      <c r="V1967" s="132">
        <v>0</v>
      </c>
      <c r="W1967" s="132">
        <v>600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063D-6319-442F-B1CD-D38B6CEC9E6B}">
  <dimension ref="A1:E41589"/>
  <sheetViews>
    <sheetView workbookViewId="0">
      <selection activeCell="D8" sqref="D8"/>
    </sheetView>
  </sheetViews>
  <sheetFormatPr defaultRowHeight="11.4"/>
  <cols>
    <col min="1" max="1" width="11.5" bestFit="1" customWidth="1"/>
    <col min="2" max="2" width="80.75" bestFit="1" customWidth="1"/>
    <col min="3" max="3" width="30.25" bestFit="1" customWidth="1"/>
    <col min="4" max="4" width="15.25" bestFit="1" customWidth="1"/>
    <col min="5" max="5" width="25" bestFit="1" customWidth="1"/>
  </cols>
  <sheetData>
    <row r="1" spans="1:5">
      <c r="A1" t="s">
        <v>1588</v>
      </c>
      <c r="B1" t="s">
        <v>1589</v>
      </c>
      <c r="C1" t="s">
        <v>1590</v>
      </c>
      <c r="D1" t="s">
        <v>1591</v>
      </c>
      <c r="E1" t="s">
        <v>1592</v>
      </c>
    </row>
    <row r="2" spans="1:5">
      <c r="A2" t="s">
        <v>30428</v>
      </c>
      <c r="B2" t="s">
        <v>30429</v>
      </c>
      <c r="C2" t="s">
        <v>30430</v>
      </c>
      <c r="D2">
        <v>1</v>
      </c>
      <c r="E2" t="s">
        <v>1596</v>
      </c>
    </row>
    <row r="3" spans="1:5">
      <c r="A3" t="s">
        <v>5171</v>
      </c>
      <c r="B3" t="s">
        <v>5172</v>
      </c>
      <c r="C3" t="s">
        <v>5173</v>
      </c>
      <c r="D3">
        <v>1</v>
      </c>
      <c r="E3" t="s">
        <v>1596</v>
      </c>
    </row>
    <row r="4" spans="1:5">
      <c r="A4" t="s">
        <v>5174</v>
      </c>
      <c r="B4" t="s">
        <v>5175</v>
      </c>
      <c r="C4" t="s">
        <v>5176</v>
      </c>
      <c r="D4">
        <v>1</v>
      </c>
      <c r="E4" t="s">
        <v>1596</v>
      </c>
    </row>
    <row r="5" spans="1:5">
      <c r="A5" t="s">
        <v>27325</v>
      </c>
      <c r="B5" t="s">
        <v>27326</v>
      </c>
      <c r="C5" t="s">
        <v>27327</v>
      </c>
      <c r="D5">
        <v>1</v>
      </c>
      <c r="E5" t="s">
        <v>1596</v>
      </c>
    </row>
    <row r="6" spans="1:5">
      <c r="A6" t="s">
        <v>1593</v>
      </c>
      <c r="B6" t="s">
        <v>1594</v>
      </c>
      <c r="C6" t="s">
        <v>1595</v>
      </c>
      <c r="D6">
        <v>100</v>
      </c>
      <c r="E6" t="s">
        <v>1596</v>
      </c>
    </row>
    <row r="7" spans="1:5">
      <c r="A7" t="s">
        <v>2185</v>
      </c>
      <c r="B7" t="s">
        <v>2186</v>
      </c>
      <c r="C7" t="s">
        <v>2187</v>
      </c>
      <c r="D7">
        <v>57</v>
      </c>
      <c r="E7" t="s">
        <v>1596</v>
      </c>
    </row>
    <row r="8" spans="1:5">
      <c r="A8" t="s">
        <v>5210</v>
      </c>
      <c r="B8" t="s">
        <v>5211</v>
      </c>
      <c r="C8" t="s">
        <v>5212</v>
      </c>
      <c r="D8">
        <v>1</v>
      </c>
      <c r="E8" t="s">
        <v>1596</v>
      </c>
    </row>
    <row r="9" spans="1:5">
      <c r="A9" t="s">
        <v>2422</v>
      </c>
      <c r="B9" t="s">
        <v>2423</v>
      </c>
      <c r="C9" t="s">
        <v>2424</v>
      </c>
      <c r="D9">
        <v>18</v>
      </c>
      <c r="E9" t="s">
        <v>1596</v>
      </c>
    </row>
    <row r="10" spans="1:5">
      <c r="A10" t="s">
        <v>2425</v>
      </c>
      <c r="B10" t="s">
        <v>2426</v>
      </c>
      <c r="C10" t="s">
        <v>2427</v>
      </c>
      <c r="D10">
        <v>10</v>
      </c>
      <c r="E10" t="s">
        <v>1596</v>
      </c>
    </row>
    <row r="11" spans="1:5">
      <c r="A11" t="s">
        <v>2428</v>
      </c>
      <c r="B11" t="s">
        <v>2429</v>
      </c>
      <c r="C11" t="s">
        <v>2430</v>
      </c>
      <c r="D11">
        <v>3</v>
      </c>
      <c r="E11" t="s">
        <v>1596</v>
      </c>
    </row>
    <row r="12" spans="1:5">
      <c r="A12" t="s">
        <v>2431</v>
      </c>
      <c r="B12" t="s">
        <v>2432</v>
      </c>
      <c r="C12" t="s">
        <v>2433</v>
      </c>
      <c r="D12">
        <v>3</v>
      </c>
      <c r="E12" t="s">
        <v>1596</v>
      </c>
    </row>
    <row r="13" spans="1:5">
      <c r="A13" t="s">
        <v>2449</v>
      </c>
      <c r="B13" t="s">
        <v>2450</v>
      </c>
      <c r="C13" t="s">
        <v>2451</v>
      </c>
      <c r="D13">
        <v>2</v>
      </c>
      <c r="E13" t="s">
        <v>1596</v>
      </c>
    </row>
    <row r="14" spans="1:5">
      <c r="A14" t="s">
        <v>2452</v>
      </c>
      <c r="B14" t="s">
        <v>2453</v>
      </c>
      <c r="C14" t="s">
        <v>2454</v>
      </c>
      <c r="D14">
        <v>2</v>
      </c>
      <c r="E14" t="s">
        <v>1596</v>
      </c>
    </row>
    <row r="15" spans="1:5">
      <c r="A15" t="s">
        <v>2455</v>
      </c>
      <c r="B15" t="s">
        <v>2456</v>
      </c>
      <c r="C15" t="s">
        <v>2457</v>
      </c>
      <c r="D15">
        <v>9</v>
      </c>
      <c r="E15" t="s">
        <v>1596</v>
      </c>
    </row>
    <row r="16" spans="1:5">
      <c r="A16" t="s">
        <v>1597</v>
      </c>
      <c r="B16" t="s">
        <v>1598</v>
      </c>
      <c r="C16" t="s">
        <v>1599</v>
      </c>
      <c r="D16">
        <v>3</v>
      </c>
      <c r="E16" t="s">
        <v>1596</v>
      </c>
    </row>
    <row r="17" spans="1:5">
      <c r="A17" t="s">
        <v>1600</v>
      </c>
      <c r="B17" t="s">
        <v>1601</v>
      </c>
      <c r="C17" t="s">
        <v>1602</v>
      </c>
      <c r="D17">
        <v>1</v>
      </c>
      <c r="E17" t="s">
        <v>1596</v>
      </c>
    </row>
    <row r="18" spans="1:5">
      <c r="A18" t="s">
        <v>1603</v>
      </c>
      <c r="B18" t="s">
        <v>1604</v>
      </c>
      <c r="C18" t="s">
        <v>1602</v>
      </c>
      <c r="D18">
        <v>1</v>
      </c>
      <c r="E18" t="s">
        <v>1596</v>
      </c>
    </row>
    <row r="19" spans="1:5">
      <c r="A19" t="s">
        <v>1605</v>
      </c>
      <c r="B19" t="s">
        <v>1606</v>
      </c>
      <c r="C19" t="s">
        <v>1607</v>
      </c>
      <c r="D19">
        <v>1</v>
      </c>
      <c r="E19" t="s">
        <v>1596</v>
      </c>
    </row>
    <row r="20" spans="1:5">
      <c r="A20" t="s">
        <v>1608</v>
      </c>
      <c r="B20" t="s">
        <v>1609</v>
      </c>
      <c r="C20" t="s">
        <v>1610</v>
      </c>
      <c r="D20">
        <v>1</v>
      </c>
      <c r="E20" t="s">
        <v>1596</v>
      </c>
    </row>
    <row r="21" spans="1:5">
      <c r="A21" t="s">
        <v>5058</v>
      </c>
      <c r="B21" t="s">
        <v>5059</v>
      </c>
      <c r="C21" t="s">
        <v>5060</v>
      </c>
      <c r="D21">
        <v>171</v>
      </c>
      <c r="E21" t="s">
        <v>1596</v>
      </c>
    </row>
    <row r="22" spans="1:5">
      <c r="A22" t="s">
        <v>5061</v>
      </c>
      <c r="B22" t="s">
        <v>5062</v>
      </c>
      <c r="C22" t="s">
        <v>5063</v>
      </c>
      <c r="D22">
        <v>1</v>
      </c>
      <c r="E22" t="s">
        <v>1596</v>
      </c>
    </row>
    <row r="23" spans="1:5">
      <c r="A23" t="s">
        <v>5064</v>
      </c>
      <c r="B23" t="s">
        <v>5065</v>
      </c>
      <c r="C23" t="s">
        <v>5066</v>
      </c>
      <c r="D23">
        <v>8</v>
      </c>
      <c r="E23" t="s">
        <v>1596</v>
      </c>
    </row>
    <row r="24" spans="1:5">
      <c r="A24" t="s">
        <v>2483</v>
      </c>
      <c r="B24" t="s">
        <v>2484</v>
      </c>
      <c r="C24" t="s">
        <v>2485</v>
      </c>
      <c r="D24">
        <v>2</v>
      </c>
      <c r="E24" t="s">
        <v>1596</v>
      </c>
    </row>
    <row r="25" spans="1:5">
      <c r="A25" t="s">
        <v>2486</v>
      </c>
      <c r="B25" t="s">
        <v>2487</v>
      </c>
      <c r="C25" t="s">
        <v>2488</v>
      </c>
      <c r="D25">
        <v>5</v>
      </c>
      <c r="E25" t="s">
        <v>1596</v>
      </c>
    </row>
    <row r="26" spans="1:5">
      <c r="A26" t="s">
        <v>2489</v>
      </c>
      <c r="B26" t="s">
        <v>2490</v>
      </c>
      <c r="C26" t="s">
        <v>2491</v>
      </c>
      <c r="D26">
        <v>1</v>
      </c>
      <c r="E26" t="s">
        <v>1596</v>
      </c>
    </row>
    <row r="27" spans="1:5">
      <c r="A27" t="s">
        <v>2492</v>
      </c>
      <c r="B27" t="s">
        <v>2493</v>
      </c>
      <c r="C27" t="s">
        <v>2494</v>
      </c>
      <c r="D27">
        <v>2</v>
      </c>
      <c r="E27" t="s">
        <v>1596</v>
      </c>
    </row>
    <row r="28" spans="1:5">
      <c r="A28" t="s">
        <v>2495</v>
      </c>
      <c r="B28" t="s">
        <v>2496</v>
      </c>
      <c r="C28" t="s">
        <v>2497</v>
      </c>
      <c r="D28">
        <v>1</v>
      </c>
      <c r="E28" t="s">
        <v>1596</v>
      </c>
    </row>
    <row r="29" spans="1:5">
      <c r="A29" t="s">
        <v>2498</v>
      </c>
      <c r="B29" t="s">
        <v>2499</v>
      </c>
      <c r="C29" t="s">
        <v>2500</v>
      </c>
      <c r="D29">
        <v>1</v>
      </c>
      <c r="E29" t="s">
        <v>1596</v>
      </c>
    </row>
    <row r="30" spans="1:5">
      <c r="A30" t="s">
        <v>2501</v>
      </c>
      <c r="B30" t="s">
        <v>2502</v>
      </c>
      <c r="C30" t="s">
        <v>2503</v>
      </c>
      <c r="D30">
        <v>14</v>
      </c>
      <c r="E30" t="s">
        <v>1596</v>
      </c>
    </row>
    <row r="31" spans="1:5">
      <c r="A31" t="s">
        <v>27174</v>
      </c>
      <c r="B31" t="s">
        <v>27175</v>
      </c>
      <c r="C31" t="s">
        <v>27176</v>
      </c>
      <c r="D31">
        <v>1</v>
      </c>
      <c r="E31" t="s">
        <v>1596</v>
      </c>
    </row>
    <row r="32" spans="1:5">
      <c r="A32" t="s">
        <v>1919</v>
      </c>
      <c r="B32" t="s">
        <v>1920</v>
      </c>
      <c r="C32" t="s">
        <v>1921</v>
      </c>
      <c r="D32">
        <v>1</v>
      </c>
      <c r="E32" t="s">
        <v>1596</v>
      </c>
    </row>
    <row r="33" spans="1:5">
      <c r="A33" t="s">
        <v>1922</v>
      </c>
      <c r="B33" t="s">
        <v>1923</v>
      </c>
      <c r="C33" t="s">
        <v>1924</v>
      </c>
      <c r="D33">
        <v>18</v>
      </c>
      <c r="E33" t="s">
        <v>1596</v>
      </c>
    </row>
    <row r="34" spans="1:5">
      <c r="A34" t="s">
        <v>1925</v>
      </c>
      <c r="B34" t="s">
        <v>1926</v>
      </c>
      <c r="C34" t="s">
        <v>1927</v>
      </c>
      <c r="D34">
        <v>1</v>
      </c>
      <c r="E34" t="s">
        <v>1596</v>
      </c>
    </row>
    <row r="35" spans="1:5">
      <c r="A35" t="s">
        <v>5156</v>
      </c>
      <c r="B35" t="s">
        <v>5157</v>
      </c>
      <c r="C35" t="s">
        <v>5158</v>
      </c>
      <c r="D35">
        <v>1</v>
      </c>
      <c r="E35" t="s">
        <v>1596</v>
      </c>
    </row>
    <row r="36" spans="1:5">
      <c r="A36" t="s">
        <v>5162</v>
      </c>
      <c r="B36" t="s">
        <v>5163</v>
      </c>
      <c r="C36" t="s">
        <v>5164</v>
      </c>
      <c r="D36">
        <v>7</v>
      </c>
      <c r="E36" t="s">
        <v>1596</v>
      </c>
    </row>
    <row r="37" spans="1:5">
      <c r="A37" t="s">
        <v>2188</v>
      </c>
      <c r="B37" t="s">
        <v>2189</v>
      </c>
      <c r="C37" t="s">
        <v>2190</v>
      </c>
      <c r="D37">
        <v>10</v>
      </c>
      <c r="E37" t="s">
        <v>1596</v>
      </c>
    </row>
    <row r="38" spans="1:5">
      <c r="A38" t="s">
        <v>2191</v>
      </c>
      <c r="B38" t="s">
        <v>2192</v>
      </c>
      <c r="C38" t="s">
        <v>2193</v>
      </c>
      <c r="D38">
        <v>4</v>
      </c>
      <c r="E38" t="s">
        <v>1596</v>
      </c>
    </row>
    <row r="39" spans="1:5">
      <c r="A39" t="s">
        <v>2194</v>
      </c>
      <c r="B39" t="s">
        <v>2195</v>
      </c>
      <c r="C39" t="s">
        <v>2196</v>
      </c>
      <c r="D39">
        <v>1</v>
      </c>
      <c r="E39" t="s">
        <v>1596</v>
      </c>
    </row>
    <row r="40" spans="1:5">
      <c r="A40" t="s">
        <v>2361</v>
      </c>
      <c r="B40" t="s">
        <v>2362</v>
      </c>
      <c r="C40" t="s">
        <v>2363</v>
      </c>
      <c r="D40">
        <v>60</v>
      </c>
      <c r="E40" t="s">
        <v>1596</v>
      </c>
    </row>
    <row r="41" spans="1:5">
      <c r="A41" t="s">
        <v>2364</v>
      </c>
      <c r="B41" t="s">
        <v>2365</v>
      </c>
      <c r="C41" t="s">
        <v>1954</v>
      </c>
      <c r="D41">
        <v>9</v>
      </c>
      <c r="E41" t="s">
        <v>1596</v>
      </c>
    </row>
    <row r="42" spans="1:5">
      <c r="A42" t="s">
        <v>2366</v>
      </c>
      <c r="B42" t="s">
        <v>2367</v>
      </c>
      <c r="C42" t="s">
        <v>2368</v>
      </c>
      <c r="D42">
        <v>6</v>
      </c>
      <c r="E42" t="s">
        <v>1596</v>
      </c>
    </row>
    <row r="43" spans="1:5">
      <c r="A43" t="s">
        <v>5280</v>
      </c>
      <c r="B43" t="s">
        <v>5281</v>
      </c>
      <c r="C43" t="s">
        <v>5282</v>
      </c>
      <c r="D43">
        <v>18</v>
      </c>
      <c r="E43" t="s">
        <v>1596</v>
      </c>
    </row>
    <row r="44" spans="1:5">
      <c r="A44" t="s">
        <v>5283</v>
      </c>
      <c r="B44" t="s">
        <v>5284</v>
      </c>
      <c r="C44" t="s">
        <v>5285</v>
      </c>
      <c r="D44">
        <v>6</v>
      </c>
      <c r="E44" t="s">
        <v>1596</v>
      </c>
    </row>
    <row r="45" spans="1:5">
      <c r="A45" t="s">
        <v>5286</v>
      </c>
      <c r="B45" t="s">
        <v>5287</v>
      </c>
      <c r="C45" t="s">
        <v>5288</v>
      </c>
      <c r="D45">
        <v>1</v>
      </c>
      <c r="E45" t="s">
        <v>1596</v>
      </c>
    </row>
    <row r="46" spans="1:5">
      <c r="A46" t="s">
        <v>5289</v>
      </c>
      <c r="B46" t="s">
        <v>5290</v>
      </c>
      <c r="C46" t="s">
        <v>5291</v>
      </c>
      <c r="D46">
        <v>166</v>
      </c>
      <c r="E46" t="s">
        <v>1596</v>
      </c>
    </row>
    <row r="47" spans="1:5">
      <c r="A47" t="s">
        <v>5332</v>
      </c>
      <c r="B47" t="s">
        <v>5333</v>
      </c>
      <c r="C47" t="s">
        <v>5334</v>
      </c>
      <c r="D47">
        <v>4</v>
      </c>
      <c r="E47" t="s">
        <v>1596</v>
      </c>
    </row>
    <row r="48" spans="1:5">
      <c r="A48" t="s">
        <v>5335</v>
      </c>
      <c r="B48" t="s">
        <v>5336</v>
      </c>
      <c r="C48" t="s">
        <v>5337</v>
      </c>
      <c r="D48">
        <v>1</v>
      </c>
      <c r="E48" t="s">
        <v>1596</v>
      </c>
    </row>
    <row r="49" spans="1:5">
      <c r="A49" t="s">
        <v>5245</v>
      </c>
      <c r="B49" t="s">
        <v>5246</v>
      </c>
      <c r="C49" t="s">
        <v>5247</v>
      </c>
      <c r="D49">
        <v>136</v>
      </c>
      <c r="E49" t="s">
        <v>1596</v>
      </c>
    </row>
    <row r="50" spans="1:5">
      <c r="A50" t="s">
        <v>5248</v>
      </c>
      <c r="B50" t="s">
        <v>5249</v>
      </c>
      <c r="C50" t="s">
        <v>5250</v>
      </c>
      <c r="D50">
        <v>1</v>
      </c>
      <c r="E50" t="s">
        <v>1596</v>
      </c>
    </row>
    <row r="51" spans="1:5">
      <c r="A51" t="s">
        <v>36314</v>
      </c>
      <c r="B51" t="s">
        <v>36315</v>
      </c>
      <c r="C51" t="s">
        <v>36316</v>
      </c>
      <c r="D51">
        <v>18</v>
      </c>
      <c r="E51" t="s">
        <v>1596</v>
      </c>
    </row>
    <row r="52" spans="1:5">
      <c r="A52" t="s">
        <v>36317</v>
      </c>
      <c r="B52" t="s">
        <v>36318</v>
      </c>
      <c r="C52" t="s">
        <v>36319</v>
      </c>
      <c r="D52">
        <v>24</v>
      </c>
      <c r="E52" t="s">
        <v>1596</v>
      </c>
    </row>
    <row r="53" spans="1:5">
      <c r="A53" t="s">
        <v>5251</v>
      </c>
      <c r="B53" t="s">
        <v>5252</v>
      </c>
      <c r="C53" t="s">
        <v>5253</v>
      </c>
      <c r="D53">
        <v>25</v>
      </c>
      <c r="E53" t="s">
        <v>1596</v>
      </c>
    </row>
    <row r="54" spans="1:5">
      <c r="A54" t="s">
        <v>5254</v>
      </c>
      <c r="B54" t="s">
        <v>5255</v>
      </c>
      <c r="C54" t="s">
        <v>5256</v>
      </c>
      <c r="D54">
        <v>1</v>
      </c>
      <c r="E54" t="s">
        <v>1596</v>
      </c>
    </row>
    <row r="55" spans="1:5">
      <c r="A55" t="s">
        <v>5901</v>
      </c>
      <c r="B55" t="s">
        <v>5902</v>
      </c>
      <c r="C55" t="s">
        <v>5903</v>
      </c>
      <c r="D55">
        <v>1</v>
      </c>
      <c r="E55" t="s">
        <v>1596</v>
      </c>
    </row>
    <row r="56" spans="1:5">
      <c r="A56" t="s">
        <v>5904</v>
      </c>
      <c r="B56" t="s">
        <v>5905</v>
      </c>
      <c r="C56" t="s">
        <v>5906</v>
      </c>
      <c r="D56">
        <v>66</v>
      </c>
      <c r="E56" t="s">
        <v>1596</v>
      </c>
    </row>
    <row r="57" spans="1:5">
      <c r="A57" t="s">
        <v>5907</v>
      </c>
      <c r="B57" t="s">
        <v>5908</v>
      </c>
      <c r="C57" t="s">
        <v>5909</v>
      </c>
      <c r="D57">
        <v>91</v>
      </c>
      <c r="E57" t="s">
        <v>1596</v>
      </c>
    </row>
    <row r="58" spans="1:5">
      <c r="A58" t="s">
        <v>6531</v>
      </c>
      <c r="B58" t="s">
        <v>6532</v>
      </c>
      <c r="C58" t="s">
        <v>6533</v>
      </c>
      <c r="D58">
        <v>3</v>
      </c>
      <c r="E58" t="s">
        <v>1596</v>
      </c>
    </row>
    <row r="59" spans="1:5">
      <c r="A59" t="s">
        <v>1802</v>
      </c>
      <c r="B59" t="s">
        <v>1803</v>
      </c>
      <c r="C59" t="s">
        <v>1804</v>
      </c>
      <c r="D59">
        <v>8</v>
      </c>
      <c r="E59" t="s">
        <v>1596</v>
      </c>
    </row>
    <row r="60" spans="1:5">
      <c r="A60" t="s">
        <v>1823</v>
      </c>
      <c r="B60" t="s">
        <v>1824</v>
      </c>
      <c r="C60" t="s">
        <v>1825</v>
      </c>
      <c r="D60">
        <v>2</v>
      </c>
      <c r="E60" t="s">
        <v>1596</v>
      </c>
    </row>
    <row r="61" spans="1:5">
      <c r="A61" t="s">
        <v>1826</v>
      </c>
      <c r="B61" t="s">
        <v>1827</v>
      </c>
      <c r="C61" t="s">
        <v>1828</v>
      </c>
      <c r="D61">
        <v>1</v>
      </c>
      <c r="E61" t="s">
        <v>1596</v>
      </c>
    </row>
    <row r="62" spans="1:5">
      <c r="A62" t="s">
        <v>1829</v>
      </c>
      <c r="B62" t="s">
        <v>1830</v>
      </c>
      <c r="C62" t="s">
        <v>1831</v>
      </c>
      <c r="D62">
        <v>1</v>
      </c>
      <c r="E62" t="s">
        <v>1596</v>
      </c>
    </row>
    <row r="63" spans="1:5">
      <c r="A63" t="s">
        <v>1832</v>
      </c>
      <c r="B63" t="s">
        <v>1833</v>
      </c>
      <c r="C63" t="s">
        <v>1834</v>
      </c>
      <c r="D63">
        <v>7</v>
      </c>
      <c r="E63" t="s">
        <v>1596</v>
      </c>
    </row>
    <row r="64" spans="1:5">
      <c r="A64" t="s">
        <v>1835</v>
      </c>
      <c r="B64" t="s">
        <v>1836</v>
      </c>
      <c r="C64" t="s">
        <v>1837</v>
      </c>
      <c r="D64">
        <v>19</v>
      </c>
      <c r="E64" t="s">
        <v>1596</v>
      </c>
    </row>
    <row r="65" spans="1:5">
      <c r="A65" t="s">
        <v>1838</v>
      </c>
      <c r="B65" t="s">
        <v>1839</v>
      </c>
      <c r="C65" t="s">
        <v>1840</v>
      </c>
      <c r="D65">
        <v>1</v>
      </c>
      <c r="E65" t="s">
        <v>1596</v>
      </c>
    </row>
    <row r="66" spans="1:5">
      <c r="A66" t="s">
        <v>2458</v>
      </c>
      <c r="B66" t="s">
        <v>2459</v>
      </c>
      <c r="C66" t="s">
        <v>186</v>
      </c>
      <c r="D66">
        <v>1</v>
      </c>
      <c r="E66" t="s">
        <v>1596</v>
      </c>
    </row>
    <row r="67" spans="1:5">
      <c r="A67" t="s">
        <v>2460</v>
      </c>
      <c r="B67" t="s">
        <v>2461</v>
      </c>
      <c r="C67" t="s">
        <v>2462</v>
      </c>
      <c r="D67">
        <v>15</v>
      </c>
      <c r="E67" t="s">
        <v>1596</v>
      </c>
    </row>
    <row r="68" spans="1:5">
      <c r="A68" t="s">
        <v>2463</v>
      </c>
      <c r="B68" t="s">
        <v>2464</v>
      </c>
      <c r="C68" t="s">
        <v>2465</v>
      </c>
      <c r="D68">
        <v>1</v>
      </c>
      <c r="E68" t="s">
        <v>1596</v>
      </c>
    </row>
    <row r="69" spans="1:5">
      <c r="A69" t="s">
        <v>5067</v>
      </c>
      <c r="B69" t="s">
        <v>5068</v>
      </c>
      <c r="C69" t="s">
        <v>2427</v>
      </c>
      <c r="D69">
        <v>9</v>
      </c>
      <c r="E69" t="s">
        <v>1596</v>
      </c>
    </row>
    <row r="70" spans="1:5">
      <c r="A70" t="s">
        <v>5126</v>
      </c>
      <c r="B70" t="s">
        <v>5127</v>
      </c>
      <c r="C70" t="s">
        <v>5128</v>
      </c>
      <c r="D70">
        <v>1</v>
      </c>
      <c r="E70" t="s">
        <v>1596</v>
      </c>
    </row>
    <row r="71" spans="1:5">
      <c r="A71" t="s">
        <v>5129</v>
      </c>
      <c r="B71" t="s">
        <v>5130</v>
      </c>
      <c r="C71" t="s">
        <v>5131</v>
      </c>
      <c r="D71">
        <v>1</v>
      </c>
      <c r="E71" t="s">
        <v>1596</v>
      </c>
    </row>
    <row r="72" spans="1:5">
      <c r="A72" t="s">
        <v>5132</v>
      </c>
      <c r="B72" t="s">
        <v>5133</v>
      </c>
      <c r="C72" t="s">
        <v>5134</v>
      </c>
      <c r="D72">
        <v>1</v>
      </c>
      <c r="E72" t="s">
        <v>1596</v>
      </c>
    </row>
    <row r="73" spans="1:5">
      <c r="A73" t="s">
        <v>5793</v>
      </c>
      <c r="B73" t="s">
        <v>5794</v>
      </c>
      <c r="C73" t="s">
        <v>5795</v>
      </c>
      <c r="D73">
        <v>1</v>
      </c>
      <c r="E73" t="s">
        <v>1596</v>
      </c>
    </row>
    <row r="74" spans="1:5">
      <c r="A74" t="s">
        <v>5796</v>
      </c>
      <c r="B74" t="s">
        <v>5797</v>
      </c>
      <c r="C74" t="s">
        <v>5798</v>
      </c>
      <c r="D74">
        <v>1</v>
      </c>
      <c r="E74" t="s">
        <v>1596</v>
      </c>
    </row>
    <row r="75" spans="1:5">
      <c r="A75" t="s">
        <v>5799</v>
      </c>
      <c r="B75" t="s">
        <v>5800</v>
      </c>
      <c r="C75" t="s">
        <v>5801</v>
      </c>
      <c r="D75">
        <v>12</v>
      </c>
      <c r="E75" t="s">
        <v>1596</v>
      </c>
    </row>
    <row r="76" spans="1:5">
      <c r="A76" t="s">
        <v>5802</v>
      </c>
      <c r="B76" t="s">
        <v>5803</v>
      </c>
      <c r="C76" t="s">
        <v>5804</v>
      </c>
      <c r="D76">
        <v>1</v>
      </c>
      <c r="E76" t="s">
        <v>1596</v>
      </c>
    </row>
    <row r="77" spans="1:5">
      <c r="A77" t="s">
        <v>5805</v>
      </c>
      <c r="B77" t="s">
        <v>5806</v>
      </c>
      <c r="C77" t="s">
        <v>5807</v>
      </c>
      <c r="D77">
        <v>1</v>
      </c>
      <c r="E77" t="s">
        <v>1596</v>
      </c>
    </row>
    <row r="78" spans="1:5">
      <c r="A78" t="s">
        <v>5808</v>
      </c>
      <c r="B78" t="s">
        <v>5809</v>
      </c>
      <c r="C78" t="s">
        <v>5810</v>
      </c>
      <c r="D78">
        <v>20</v>
      </c>
      <c r="E78" t="s">
        <v>1596</v>
      </c>
    </row>
    <row r="79" spans="1:5">
      <c r="A79" t="s">
        <v>5811</v>
      </c>
      <c r="B79" t="s">
        <v>5812</v>
      </c>
      <c r="C79" t="s">
        <v>5813</v>
      </c>
      <c r="D79">
        <v>1</v>
      </c>
      <c r="E79" t="s">
        <v>1596</v>
      </c>
    </row>
    <row r="80" spans="1:5">
      <c r="A80" t="s">
        <v>36031</v>
      </c>
      <c r="B80" t="s">
        <v>36032</v>
      </c>
      <c r="C80" t="s">
        <v>36033</v>
      </c>
      <c r="D80">
        <v>1</v>
      </c>
      <c r="E80" t="s">
        <v>1596</v>
      </c>
    </row>
    <row r="81" spans="1:5">
      <c r="A81" t="s">
        <v>5814</v>
      </c>
      <c r="B81" t="s">
        <v>5815</v>
      </c>
      <c r="C81" t="s">
        <v>5816</v>
      </c>
      <c r="D81">
        <v>2</v>
      </c>
      <c r="E81" t="s">
        <v>1596</v>
      </c>
    </row>
    <row r="82" spans="1:5">
      <c r="A82" t="s">
        <v>1611</v>
      </c>
      <c r="B82" t="s">
        <v>1612</v>
      </c>
      <c r="C82" t="s">
        <v>1613</v>
      </c>
      <c r="D82">
        <v>1</v>
      </c>
      <c r="E82" t="s">
        <v>1596</v>
      </c>
    </row>
    <row r="83" spans="1:5">
      <c r="A83" t="s">
        <v>1614</v>
      </c>
      <c r="B83" t="s">
        <v>1615</v>
      </c>
      <c r="C83" t="s">
        <v>1616</v>
      </c>
      <c r="D83">
        <v>1</v>
      </c>
      <c r="E83" t="s">
        <v>1596</v>
      </c>
    </row>
    <row r="84" spans="1:5">
      <c r="A84" t="s">
        <v>1617</v>
      </c>
      <c r="B84" t="s">
        <v>1618</v>
      </c>
      <c r="C84" t="s">
        <v>1619</v>
      </c>
      <c r="D84">
        <v>3</v>
      </c>
      <c r="E84" t="s">
        <v>1596</v>
      </c>
    </row>
    <row r="85" spans="1:5">
      <c r="A85" t="s">
        <v>35929</v>
      </c>
      <c r="B85" t="s">
        <v>35930</v>
      </c>
      <c r="C85" t="s">
        <v>35931</v>
      </c>
      <c r="D85">
        <v>1</v>
      </c>
      <c r="E85" t="s">
        <v>1596</v>
      </c>
    </row>
    <row r="86" spans="1:5">
      <c r="A86" t="s">
        <v>1620</v>
      </c>
      <c r="B86" t="s">
        <v>1621</v>
      </c>
      <c r="C86" t="s">
        <v>1622</v>
      </c>
      <c r="D86">
        <v>5</v>
      </c>
      <c r="E86" t="s">
        <v>1596</v>
      </c>
    </row>
    <row r="87" spans="1:5">
      <c r="A87" t="s">
        <v>1623</v>
      </c>
      <c r="B87" t="s">
        <v>1624</v>
      </c>
      <c r="C87" t="s">
        <v>1625</v>
      </c>
      <c r="D87">
        <v>215</v>
      </c>
      <c r="E87" t="s">
        <v>1596</v>
      </c>
    </row>
    <row r="88" spans="1:5">
      <c r="A88" t="s">
        <v>1928</v>
      </c>
      <c r="B88" t="s">
        <v>1929</v>
      </c>
      <c r="C88" t="s">
        <v>1930</v>
      </c>
      <c r="D88">
        <v>44</v>
      </c>
      <c r="E88" t="s">
        <v>1596</v>
      </c>
    </row>
    <row r="89" spans="1:5">
      <c r="A89" t="s">
        <v>1931</v>
      </c>
      <c r="B89" t="s">
        <v>1932</v>
      </c>
      <c r="C89" t="s">
        <v>1933</v>
      </c>
      <c r="D89">
        <v>1</v>
      </c>
      <c r="E89" t="s">
        <v>1596</v>
      </c>
    </row>
    <row r="90" spans="1:5">
      <c r="A90" t="s">
        <v>1934</v>
      </c>
      <c r="B90" t="s">
        <v>1935</v>
      </c>
      <c r="C90" t="s">
        <v>1936</v>
      </c>
      <c r="D90">
        <v>1</v>
      </c>
      <c r="E90" t="s">
        <v>1596</v>
      </c>
    </row>
    <row r="91" spans="1:5">
      <c r="A91" t="s">
        <v>1937</v>
      </c>
      <c r="B91" t="s">
        <v>1938</v>
      </c>
      <c r="C91" t="s">
        <v>1939</v>
      </c>
      <c r="D91">
        <v>15</v>
      </c>
      <c r="E91" t="s">
        <v>1596</v>
      </c>
    </row>
    <row r="92" spans="1:5">
      <c r="A92" t="s">
        <v>1940</v>
      </c>
      <c r="B92" t="s">
        <v>1941</v>
      </c>
      <c r="C92" t="s">
        <v>1942</v>
      </c>
      <c r="D92">
        <v>1</v>
      </c>
      <c r="E92" t="s">
        <v>1596</v>
      </c>
    </row>
    <row r="93" spans="1:5">
      <c r="A93" t="s">
        <v>1964</v>
      </c>
      <c r="B93" t="s">
        <v>1965</v>
      </c>
      <c r="C93" t="s">
        <v>1966</v>
      </c>
      <c r="D93">
        <v>193</v>
      </c>
      <c r="E93" t="s">
        <v>1596</v>
      </c>
    </row>
    <row r="94" spans="1:5">
      <c r="A94" t="s">
        <v>5257</v>
      </c>
      <c r="B94" t="s">
        <v>5258</v>
      </c>
      <c r="C94" t="s">
        <v>5259</v>
      </c>
      <c r="D94">
        <v>1</v>
      </c>
      <c r="E94" t="s">
        <v>1596</v>
      </c>
    </row>
    <row r="95" spans="1:5">
      <c r="A95" t="s">
        <v>5260</v>
      </c>
      <c r="B95" t="s">
        <v>5261</v>
      </c>
      <c r="C95" t="s">
        <v>5262</v>
      </c>
      <c r="D95">
        <v>1</v>
      </c>
      <c r="E95" t="s">
        <v>1596</v>
      </c>
    </row>
    <row r="96" spans="1:5">
      <c r="A96" t="s">
        <v>2369</v>
      </c>
      <c r="B96" t="s">
        <v>2370</v>
      </c>
      <c r="C96" t="s">
        <v>2371</v>
      </c>
      <c r="D96">
        <v>10</v>
      </c>
      <c r="E96" t="s">
        <v>1596</v>
      </c>
    </row>
    <row r="97" spans="1:5">
      <c r="A97" t="s">
        <v>2384</v>
      </c>
      <c r="B97" t="s">
        <v>2385</v>
      </c>
      <c r="C97" t="s">
        <v>2386</v>
      </c>
      <c r="D97">
        <v>12</v>
      </c>
      <c r="E97" t="s">
        <v>1596</v>
      </c>
    </row>
    <row r="98" spans="1:5">
      <c r="A98" t="s">
        <v>21035</v>
      </c>
      <c r="B98" t="s">
        <v>21036</v>
      </c>
      <c r="C98" t="s">
        <v>21037</v>
      </c>
      <c r="D98">
        <v>-1</v>
      </c>
      <c r="E98" t="s">
        <v>1596</v>
      </c>
    </row>
    <row r="99" spans="1:5">
      <c r="A99" t="s">
        <v>2387</v>
      </c>
      <c r="B99" t="s">
        <v>2388</v>
      </c>
      <c r="C99" t="s">
        <v>2389</v>
      </c>
      <c r="D99">
        <v>66</v>
      </c>
      <c r="E99" t="s">
        <v>1596</v>
      </c>
    </row>
    <row r="100" spans="1:5">
      <c r="A100" t="s">
        <v>2504</v>
      </c>
      <c r="B100" t="s">
        <v>2505</v>
      </c>
      <c r="C100" t="s">
        <v>2506</v>
      </c>
      <c r="D100">
        <v>5</v>
      </c>
      <c r="E100" t="s">
        <v>1596</v>
      </c>
    </row>
    <row r="101" spans="1:5">
      <c r="A101" t="s">
        <v>2507</v>
      </c>
      <c r="B101" t="s">
        <v>2508</v>
      </c>
      <c r="C101" t="s">
        <v>1936</v>
      </c>
      <c r="D101">
        <v>3</v>
      </c>
      <c r="E101" t="s">
        <v>1596</v>
      </c>
    </row>
    <row r="102" spans="1:5">
      <c r="A102" t="s">
        <v>2531</v>
      </c>
      <c r="B102" t="s">
        <v>2532</v>
      </c>
      <c r="C102" t="s">
        <v>2533</v>
      </c>
      <c r="D102">
        <v>151</v>
      </c>
      <c r="E102" t="s">
        <v>1596</v>
      </c>
    </row>
    <row r="103" spans="1:5">
      <c r="A103" t="s">
        <v>5165</v>
      </c>
      <c r="B103" t="s">
        <v>5166</v>
      </c>
      <c r="C103" t="s">
        <v>5167</v>
      </c>
      <c r="D103">
        <v>23</v>
      </c>
      <c r="E103" t="s">
        <v>1596</v>
      </c>
    </row>
    <row r="104" spans="1:5">
      <c r="A104" t="s">
        <v>5168</v>
      </c>
      <c r="B104" t="s">
        <v>5169</v>
      </c>
      <c r="C104" t="s">
        <v>5170</v>
      </c>
      <c r="D104">
        <v>56</v>
      </c>
      <c r="E104" t="s">
        <v>1596</v>
      </c>
    </row>
    <row r="105" spans="1:5">
      <c r="A105" t="s">
        <v>5213</v>
      </c>
      <c r="B105" t="s">
        <v>5214</v>
      </c>
      <c r="C105" t="s">
        <v>5215</v>
      </c>
      <c r="D105">
        <v>1</v>
      </c>
      <c r="E105" t="s">
        <v>1596</v>
      </c>
    </row>
    <row r="106" spans="1:5">
      <c r="A106" t="s">
        <v>5216</v>
      </c>
      <c r="B106" t="s">
        <v>5217</v>
      </c>
      <c r="C106" t="s">
        <v>5218</v>
      </c>
      <c r="D106">
        <v>2</v>
      </c>
      <c r="E106" t="s">
        <v>1596</v>
      </c>
    </row>
    <row r="107" spans="1:5">
      <c r="A107" t="s">
        <v>5219</v>
      </c>
      <c r="B107" t="s">
        <v>5220</v>
      </c>
      <c r="C107" t="s">
        <v>5221</v>
      </c>
      <c r="D107">
        <v>1</v>
      </c>
      <c r="E107" t="s">
        <v>1596</v>
      </c>
    </row>
    <row r="108" spans="1:5">
      <c r="A108" t="s">
        <v>5225</v>
      </c>
      <c r="B108" t="s">
        <v>5226</v>
      </c>
      <c r="C108" t="s">
        <v>1936</v>
      </c>
      <c r="D108">
        <v>1</v>
      </c>
      <c r="E108" t="s">
        <v>1596</v>
      </c>
    </row>
    <row r="109" spans="1:5">
      <c r="A109" t="s">
        <v>5338</v>
      </c>
      <c r="B109" t="s">
        <v>5339</v>
      </c>
      <c r="C109" t="s">
        <v>5340</v>
      </c>
      <c r="D109">
        <v>1</v>
      </c>
      <c r="E109" t="s">
        <v>1596</v>
      </c>
    </row>
    <row r="110" spans="1:5">
      <c r="A110" t="s">
        <v>5341</v>
      </c>
      <c r="B110" t="s">
        <v>5342</v>
      </c>
      <c r="C110" t="s">
        <v>1873</v>
      </c>
      <c r="D110">
        <v>6</v>
      </c>
      <c r="E110" t="s">
        <v>1596</v>
      </c>
    </row>
    <row r="111" spans="1:5">
      <c r="A111" t="s">
        <v>2517</v>
      </c>
      <c r="B111" t="s">
        <v>2518</v>
      </c>
      <c r="C111" t="s">
        <v>2519</v>
      </c>
      <c r="D111">
        <v>13</v>
      </c>
      <c r="E111" t="s">
        <v>1596</v>
      </c>
    </row>
    <row r="112" spans="1:5">
      <c r="A112" t="s">
        <v>5916</v>
      </c>
      <c r="B112" t="s">
        <v>5917</v>
      </c>
      <c r="C112" t="s">
        <v>5918</v>
      </c>
      <c r="D112">
        <v>24</v>
      </c>
      <c r="E112" t="s">
        <v>1596</v>
      </c>
    </row>
    <row r="113" spans="1:5">
      <c r="A113" t="s">
        <v>1841</v>
      </c>
      <c r="B113" t="s">
        <v>1842</v>
      </c>
      <c r="C113" t="s">
        <v>1843</v>
      </c>
      <c r="D113">
        <v>177</v>
      </c>
      <c r="E113" t="s">
        <v>1596</v>
      </c>
    </row>
    <row r="114" spans="1:5">
      <c r="A114" t="s">
        <v>1844</v>
      </c>
      <c r="B114" t="s">
        <v>1845</v>
      </c>
      <c r="C114" t="s">
        <v>1846</v>
      </c>
      <c r="D114">
        <v>1</v>
      </c>
      <c r="E114" t="s">
        <v>1596</v>
      </c>
    </row>
    <row r="115" spans="1:5">
      <c r="A115" t="s">
        <v>1847</v>
      </c>
      <c r="B115" t="s">
        <v>1848</v>
      </c>
      <c r="C115" t="s">
        <v>1849</v>
      </c>
      <c r="D115">
        <v>1</v>
      </c>
      <c r="E115" t="s">
        <v>1596</v>
      </c>
    </row>
    <row r="116" spans="1:5">
      <c r="A116" t="s">
        <v>1850</v>
      </c>
      <c r="B116" t="s">
        <v>1851</v>
      </c>
      <c r="C116" t="s">
        <v>1852</v>
      </c>
      <c r="D116">
        <v>3</v>
      </c>
      <c r="E116" t="s">
        <v>1596</v>
      </c>
    </row>
    <row r="117" spans="1:5">
      <c r="A117" t="s">
        <v>12850</v>
      </c>
      <c r="B117" t="s">
        <v>12851</v>
      </c>
      <c r="C117" t="s">
        <v>12852</v>
      </c>
      <c r="D117">
        <v>72</v>
      </c>
      <c r="E117" t="s">
        <v>1596</v>
      </c>
    </row>
    <row r="118" spans="1:5">
      <c r="A118" t="s">
        <v>3254</v>
      </c>
      <c r="B118" t="s">
        <v>3255</v>
      </c>
      <c r="C118" t="s">
        <v>3256</v>
      </c>
      <c r="D118">
        <v>1</v>
      </c>
      <c r="E118" t="s">
        <v>1596</v>
      </c>
    </row>
    <row r="119" spans="1:5">
      <c r="A119" t="s">
        <v>3257</v>
      </c>
      <c r="B119" t="s">
        <v>3258</v>
      </c>
      <c r="C119" t="s">
        <v>3259</v>
      </c>
      <c r="D119">
        <v>1</v>
      </c>
      <c r="E119" t="s">
        <v>1596</v>
      </c>
    </row>
    <row r="120" spans="1:5">
      <c r="A120" t="s">
        <v>3260</v>
      </c>
      <c r="B120" t="s">
        <v>3261</v>
      </c>
      <c r="C120" t="s">
        <v>3262</v>
      </c>
      <c r="D120">
        <v>2</v>
      </c>
      <c r="E120" t="s">
        <v>1596</v>
      </c>
    </row>
    <row r="121" spans="1:5">
      <c r="A121" t="s">
        <v>113</v>
      </c>
      <c r="B121" t="s">
        <v>15305</v>
      </c>
      <c r="C121" t="s">
        <v>15306</v>
      </c>
      <c r="D121">
        <v>36</v>
      </c>
      <c r="E121" t="s">
        <v>1596</v>
      </c>
    </row>
    <row r="122" spans="1:5">
      <c r="A122" t="s">
        <v>5823</v>
      </c>
      <c r="B122" t="s">
        <v>5824</v>
      </c>
      <c r="C122" t="s">
        <v>5825</v>
      </c>
      <c r="D122">
        <v>83</v>
      </c>
      <c r="E122" t="s">
        <v>1596</v>
      </c>
    </row>
    <row r="123" spans="1:5">
      <c r="A123" t="s">
        <v>72</v>
      </c>
      <c r="B123" t="s">
        <v>5826</v>
      </c>
      <c r="C123" t="s">
        <v>5827</v>
      </c>
      <c r="D123">
        <v>15</v>
      </c>
      <c r="E123" t="s">
        <v>1596</v>
      </c>
    </row>
    <row r="124" spans="1:5">
      <c r="A124" t="s">
        <v>6537</v>
      </c>
      <c r="B124" t="s">
        <v>6538</v>
      </c>
      <c r="C124" t="s">
        <v>6539</v>
      </c>
      <c r="D124">
        <v>1</v>
      </c>
      <c r="E124" t="s">
        <v>1596</v>
      </c>
    </row>
    <row r="125" spans="1:5">
      <c r="A125" t="s">
        <v>6540</v>
      </c>
      <c r="B125" t="s">
        <v>6541</v>
      </c>
      <c r="C125" t="s">
        <v>6542</v>
      </c>
      <c r="D125">
        <v>4</v>
      </c>
      <c r="E125" t="s">
        <v>1596</v>
      </c>
    </row>
    <row r="126" spans="1:5">
      <c r="A126" t="s">
        <v>6546</v>
      </c>
      <c r="B126" t="s">
        <v>6547</v>
      </c>
      <c r="C126" t="s">
        <v>6548</v>
      </c>
      <c r="D126">
        <v>7</v>
      </c>
      <c r="E126" t="s">
        <v>1596</v>
      </c>
    </row>
    <row r="127" spans="1:5">
      <c r="A127" t="s">
        <v>6549</v>
      </c>
      <c r="B127" t="s">
        <v>6550</v>
      </c>
      <c r="C127" t="s">
        <v>6551</v>
      </c>
      <c r="D127">
        <v>2</v>
      </c>
      <c r="E127" t="s">
        <v>1596</v>
      </c>
    </row>
    <row r="128" spans="1:5">
      <c r="A128" t="s">
        <v>7509</v>
      </c>
      <c r="B128" t="s">
        <v>7510</v>
      </c>
      <c r="C128" t="s">
        <v>7511</v>
      </c>
      <c r="D128">
        <v>11</v>
      </c>
      <c r="E128" t="s">
        <v>1596</v>
      </c>
    </row>
    <row r="129" spans="1:5">
      <c r="A129" t="s">
        <v>7512</v>
      </c>
      <c r="B129" t="s">
        <v>7513</v>
      </c>
      <c r="C129" t="s">
        <v>7514</v>
      </c>
      <c r="D129">
        <v>1</v>
      </c>
      <c r="E129" t="s">
        <v>1596</v>
      </c>
    </row>
    <row r="130" spans="1:5">
      <c r="A130" t="s">
        <v>1734</v>
      </c>
      <c r="B130" t="s">
        <v>1735</v>
      </c>
      <c r="C130" t="s">
        <v>1736</v>
      </c>
      <c r="D130">
        <v>1</v>
      </c>
      <c r="E130" t="s">
        <v>1596</v>
      </c>
    </row>
    <row r="131" spans="1:5">
      <c r="A131" t="s">
        <v>1737</v>
      </c>
      <c r="B131" t="s">
        <v>1738</v>
      </c>
      <c r="C131" t="s">
        <v>1739</v>
      </c>
      <c r="D131">
        <v>2</v>
      </c>
      <c r="E131" t="s">
        <v>1596</v>
      </c>
    </row>
    <row r="132" spans="1:5">
      <c r="A132" t="s">
        <v>1740</v>
      </c>
      <c r="B132" t="s">
        <v>1741</v>
      </c>
      <c r="C132" t="s">
        <v>1742</v>
      </c>
      <c r="D132">
        <v>2</v>
      </c>
      <c r="E132" t="s">
        <v>1596</v>
      </c>
    </row>
    <row r="133" spans="1:5">
      <c r="A133" t="s">
        <v>1743</v>
      </c>
      <c r="B133" t="s">
        <v>1744</v>
      </c>
      <c r="C133" t="s">
        <v>1745</v>
      </c>
      <c r="D133">
        <v>1</v>
      </c>
      <c r="E133" t="s">
        <v>1596</v>
      </c>
    </row>
    <row r="134" spans="1:5">
      <c r="A134" t="s">
        <v>1746</v>
      </c>
      <c r="B134" t="s">
        <v>1747</v>
      </c>
      <c r="C134" t="s">
        <v>1748</v>
      </c>
      <c r="D134">
        <v>5</v>
      </c>
      <c r="E134" t="s">
        <v>1596</v>
      </c>
    </row>
    <row r="135" spans="1:5">
      <c r="A135" t="s">
        <v>1749</v>
      </c>
      <c r="B135" t="s">
        <v>1750</v>
      </c>
      <c r="C135" t="s">
        <v>1751</v>
      </c>
      <c r="D135">
        <v>1</v>
      </c>
      <c r="E135" t="s">
        <v>1596</v>
      </c>
    </row>
    <row r="136" spans="1:5">
      <c r="A136" t="s">
        <v>1752</v>
      </c>
      <c r="B136" t="s">
        <v>1753</v>
      </c>
      <c r="C136" t="s">
        <v>1754</v>
      </c>
      <c r="D136">
        <v>3</v>
      </c>
      <c r="E136" t="s">
        <v>1596</v>
      </c>
    </row>
    <row r="137" spans="1:5">
      <c r="A137" t="s">
        <v>5263</v>
      </c>
      <c r="B137" t="s">
        <v>5264</v>
      </c>
      <c r="C137" t="s">
        <v>1760</v>
      </c>
      <c r="D137">
        <v>6</v>
      </c>
      <c r="E137" t="s">
        <v>1596</v>
      </c>
    </row>
    <row r="138" spans="1:5">
      <c r="A138" t="s">
        <v>6384</v>
      </c>
      <c r="B138" t="s">
        <v>6385</v>
      </c>
      <c r="C138" t="s">
        <v>6386</v>
      </c>
      <c r="D138">
        <v>1</v>
      </c>
      <c r="E138" t="s">
        <v>1596</v>
      </c>
    </row>
    <row r="139" spans="1:5">
      <c r="A139" t="s">
        <v>1626</v>
      </c>
      <c r="B139" t="s">
        <v>1627</v>
      </c>
      <c r="C139" t="s">
        <v>1628</v>
      </c>
      <c r="D139">
        <v>1</v>
      </c>
      <c r="E139" t="s">
        <v>1596</v>
      </c>
    </row>
    <row r="140" spans="1:5">
      <c r="A140" t="s">
        <v>1967</v>
      </c>
      <c r="B140" t="s">
        <v>1968</v>
      </c>
      <c r="C140" t="s">
        <v>1969</v>
      </c>
      <c r="D140">
        <v>1</v>
      </c>
      <c r="E140" t="s">
        <v>1596</v>
      </c>
    </row>
    <row r="141" spans="1:5">
      <c r="A141" t="s">
        <v>1970</v>
      </c>
      <c r="B141" t="s">
        <v>1971</v>
      </c>
      <c r="C141" t="s">
        <v>1972</v>
      </c>
      <c r="D141">
        <v>119</v>
      </c>
      <c r="E141" t="s">
        <v>1596</v>
      </c>
    </row>
    <row r="142" spans="1:5">
      <c r="A142" t="s">
        <v>1979</v>
      </c>
      <c r="B142" t="s">
        <v>1980</v>
      </c>
      <c r="C142" t="s">
        <v>1981</v>
      </c>
      <c r="D142">
        <v>53</v>
      </c>
      <c r="E142" t="s">
        <v>1596</v>
      </c>
    </row>
    <row r="143" spans="1:5">
      <c r="A143" t="s">
        <v>1982</v>
      </c>
      <c r="B143" t="s">
        <v>1983</v>
      </c>
      <c r="C143" t="s">
        <v>1984</v>
      </c>
      <c r="D143">
        <v>19</v>
      </c>
      <c r="E143" t="s">
        <v>1596</v>
      </c>
    </row>
    <row r="144" spans="1:5">
      <c r="A144" t="s">
        <v>2407</v>
      </c>
      <c r="B144" t="s">
        <v>2408</v>
      </c>
      <c r="C144" t="s">
        <v>2409</v>
      </c>
      <c r="D144">
        <v>1</v>
      </c>
      <c r="E144" t="s">
        <v>1596</v>
      </c>
    </row>
    <row r="145" spans="1:5">
      <c r="A145" t="s">
        <v>2410</v>
      </c>
      <c r="B145" t="s">
        <v>2411</v>
      </c>
      <c r="C145" t="s">
        <v>2412</v>
      </c>
      <c r="D145">
        <v>4</v>
      </c>
      <c r="E145" t="s">
        <v>1596</v>
      </c>
    </row>
    <row r="146" spans="1:5">
      <c r="A146" t="s">
        <v>13010</v>
      </c>
      <c r="B146" t="s">
        <v>13011</v>
      </c>
      <c r="C146" t="s">
        <v>13012</v>
      </c>
      <c r="D146">
        <v>207</v>
      </c>
      <c r="E146" t="s">
        <v>1596</v>
      </c>
    </row>
    <row r="147" spans="1:5">
      <c r="A147" t="s">
        <v>5355</v>
      </c>
      <c r="B147" t="s">
        <v>5356</v>
      </c>
      <c r="C147" t="s">
        <v>5357</v>
      </c>
      <c r="D147">
        <v>54</v>
      </c>
      <c r="E147" t="s">
        <v>1596</v>
      </c>
    </row>
    <row r="148" spans="1:5">
      <c r="A148" t="s">
        <v>5358</v>
      </c>
      <c r="B148" t="s">
        <v>5359</v>
      </c>
      <c r="C148" t="s">
        <v>5360</v>
      </c>
      <c r="D148">
        <v>1</v>
      </c>
      <c r="E148" t="s">
        <v>1596</v>
      </c>
    </row>
    <row r="149" spans="1:5">
      <c r="A149" t="s">
        <v>5379</v>
      </c>
      <c r="B149" t="s">
        <v>5380</v>
      </c>
      <c r="C149" t="s">
        <v>5381</v>
      </c>
      <c r="D149">
        <v>2</v>
      </c>
      <c r="E149" t="s">
        <v>1596</v>
      </c>
    </row>
    <row r="150" spans="1:5">
      <c r="A150" t="s">
        <v>2520</v>
      </c>
      <c r="B150" t="s">
        <v>2521</v>
      </c>
      <c r="C150" t="s">
        <v>2522</v>
      </c>
      <c r="D150">
        <v>18</v>
      </c>
      <c r="E150" t="s">
        <v>1596</v>
      </c>
    </row>
    <row r="151" spans="1:5">
      <c r="A151" t="s">
        <v>2523</v>
      </c>
      <c r="B151" t="s">
        <v>2524</v>
      </c>
      <c r="C151" t="s">
        <v>2525</v>
      </c>
      <c r="D151">
        <v>1</v>
      </c>
      <c r="E151" t="s">
        <v>1596</v>
      </c>
    </row>
    <row r="152" spans="1:5">
      <c r="A152" t="s">
        <v>2582</v>
      </c>
      <c r="B152" t="s">
        <v>2583</v>
      </c>
      <c r="C152" t="s">
        <v>2584</v>
      </c>
      <c r="D152">
        <v>1</v>
      </c>
      <c r="E152" t="s">
        <v>1596</v>
      </c>
    </row>
    <row r="153" spans="1:5">
      <c r="A153" t="s">
        <v>1632</v>
      </c>
      <c r="B153" t="s">
        <v>1633</v>
      </c>
      <c r="C153" t="s">
        <v>1634</v>
      </c>
      <c r="D153">
        <v>13</v>
      </c>
      <c r="E153" t="s">
        <v>1596</v>
      </c>
    </row>
    <row r="154" spans="1:5">
      <c r="A154" t="s">
        <v>1755</v>
      </c>
      <c r="B154" t="s">
        <v>1756</v>
      </c>
      <c r="C154" t="s">
        <v>1757</v>
      </c>
      <c r="D154">
        <v>4</v>
      </c>
      <c r="E154" t="s">
        <v>1596</v>
      </c>
    </row>
    <row r="155" spans="1:5">
      <c r="A155" t="s">
        <v>15046</v>
      </c>
      <c r="B155" t="s">
        <v>15047</v>
      </c>
      <c r="C155" t="s">
        <v>15048</v>
      </c>
      <c r="D155">
        <v>316</v>
      </c>
      <c r="E155" t="s">
        <v>1596</v>
      </c>
    </row>
    <row r="156" spans="1:5">
      <c r="A156" t="s">
        <v>15052</v>
      </c>
      <c r="B156" t="s">
        <v>15053</v>
      </c>
      <c r="C156" t="s">
        <v>15054</v>
      </c>
      <c r="D156">
        <v>5</v>
      </c>
      <c r="E156" t="s">
        <v>1596</v>
      </c>
    </row>
    <row r="157" spans="1:5">
      <c r="A157" t="s">
        <v>1758</v>
      </c>
      <c r="B157" t="s">
        <v>1759</v>
      </c>
      <c r="C157" t="s">
        <v>1760</v>
      </c>
      <c r="D157">
        <v>6</v>
      </c>
      <c r="E157" t="s">
        <v>1596</v>
      </c>
    </row>
    <row r="158" spans="1:5">
      <c r="A158" t="s">
        <v>1761</v>
      </c>
      <c r="B158" t="s">
        <v>1762</v>
      </c>
      <c r="C158" t="s">
        <v>1760</v>
      </c>
      <c r="D158">
        <v>2</v>
      </c>
      <c r="E158" t="s">
        <v>1596</v>
      </c>
    </row>
    <row r="159" spans="1:5">
      <c r="A159" t="s">
        <v>3900</v>
      </c>
      <c r="B159" t="s">
        <v>3901</v>
      </c>
      <c r="C159" t="s">
        <v>3902</v>
      </c>
      <c r="D159">
        <v>10</v>
      </c>
      <c r="E159" t="s">
        <v>1596</v>
      </c>
    </row>
    <row r="160" spans="1:5">
      <c r="A160" t="s">
        <v>3903</v>
      </c>
      <c r="B160" t="s">
        <v>3904</v>
      </c>
      <c r="C160" t="s">
        <v>3905</v>
      </c>
      <c r="D160">
        <v>1</v>
      </c>
      <c r="E160" t="s">
        <v>1596</v>
      </c>
    </row>
    <row r="161" spans="1:5">
      <c r="A161" t="s">
        <v>3906</v>
      </c>
      <c r="B161" t="s">
        <v>3907</v>
      </c>
      <c r="C161" t="s">
        <v>3908</v>
      </c>
      <c r="D161">
        <v>1</v>
      </c>
      <c r="E161" t="s">
        <v>1596</v>
      </c>
    </row>
    <row r="162" spans="1:5">
      <c r="A162" t="s">
        <v>3909</v>
      </c>
      <c r="B162" t="s">
        <v>3910</v>
      </c>
      <c r="C162" t="s">
        <v>3911</v>
      </c>
      <c r="D162">
        <v>9</v>
      </c>
      <c r="E162" t="s">
        <v>1596</v>
      </c>
    </row>
    <row r="163" spans="1:5">
      <c r="A163" t="s">
        <v>1871</v>
      </c>
      <c r="B163" t="s">
        <v>1872</v>
      </c>
      <c r="C163" t="s">
        <v>1873</v>
      </c>
      <c r="D163">
        <v>11</v>
      </c>
      <c r="E163" t="s">
        <v>1596</v>
      </c>
    </row>
    <row r="164" spans="1:5">
      <c r="A164" t="s">
        <v>35989</v>
      </c>
      <c r="B164" t="s">
        <v>35990</v>
      </c>
      <c r="C164" t="s">
        <v>35991</v>
      </c>
      <c r="D164">
        <v>1</v>
      </c>
      <c r="E164" t="s">
        <v>1596</v>
      </c>
    </row>
    <row r="165" spans="1:5">
      <c r="A165" t="s">
        <v>1635</v>
      </c>
      <c r="B165" t="s">
        <v>1636</v>
      </c>
      <c r="C165" t="s">
        <v>1637</v>
      </c>
      <c r="D165">
        <v>29</v>
      </c>
      <c r="E165" t="s">
        <v>1596</v>
      </c>
    </row>
    <row r="166" spans="1:5">
      <c r="A166" t="s">
        <v>1638</v>
      </c>
      <c r="B166" t="s">
        <v>1639</v>
      </c>
      <c r="C166" t="s">
        <v>1640</v>
      </c>
      <c r="D166">
        <v>28</v>
      </c>
      <c r="E166" t="s">
        <v>1596</v>
      </c>
    </row>
    <row r="167" spans="1:5">
      <c r="A167" t="s">
        <v>1641</v>
      </c>
      <c r="B167" t="s">
        <v>1642</v>
      </c>
      <c r="C167" t="s">
        <v>1643</v>
      </c>
      <c r="D167">
        <v>6</v>
      </c>
      <c r="E167" t="s">
        <v>1596</v>
      </c>
    </row>
    <row r="168" spans="1:5">
      <c r="A168" t="s">
        <v>5922</v>
      </c>
      <c r="B168" t="s">
        <v>5923</v>
      </c>
      <c r="C168" t="s">
        <v>5924</v>
      </c>
      <c r="D168">
        <v>354</v>
      </c>
      <c r="E168" t="s">
        <v>1596</v>
      </c>
    </row>
    <row r="169" spans="1:5">
      <c r="A169" t="s">
        <v>5925</v>
      </c>
      <c r="B169" t="s">
        <v>5926</v>
      </c>
      <c r="C169" t="s">
        <v>5927</v>
      </c>
      <c r="D169">
        <v>1</v>
      </c>
      <c r="E169" t="s">
        <v>1596</v>
      </c>
    </row>
    <row r="170" spans="1:5">
      <c r="A170" t="s">
        <v>35198</v>
      </c>
      <c r="B170" t="s">
        <v>35199</v>
      </c>
      <c r="C170" t="s">
        <v>35200</v>
      </c>
      <c r="D170">
        <v>27</v>
      </c>
      <c r="E170" t="s">
        <v>1596</v>
      </c>
    </row>
    <row r="171" spans="1:5">
      <c r="A171" t="s">
        <v>13817</v>
      </c>
      <c r="B171" t="s">
        <v>13818</v>
      </c>
      <c r="C171" t="s">
        <v>13819</v>
      </c>
      <c r="D171">
        <v>73</v>
      </c>
      <c r="E171" t="s">
        <v>1596</v>
      </c>
    </row>
    <row r="172" spans="1:5">
      <c r="A172" t="s">
        <v>1763</v>
      </c>
      <c r="B172" t="s">
        <v>1764</v>
      </c>
      <c r="C172" t="s">
        <v>1765</v>
      </c>
      <c r="D172">
        <v>6</v>
      </c>
      <c r="E172" t="s">
        <v>1596</v>
      </c>
    </row>
    <row r="173" spans="1:5">
      <c r="A173" t="s">
        <v>36433</v>
      </c>
      <c r="B173" t="s">
        <v>21419</v>
      </c>
      <c r="C173" t="s">
        <v>21420</v>
      </c>
      <c r="D173">
        <v>1</v>
      </c>
      <c r="E173" t="s">
        <v>1596</v>
      </c>
    </row>
    <row r="174" spans="1:5">
      <c r="A174" t="s">
        <v>1772</v>
      </c>
      <c r="B174" t="s">
        <v>1773</v>
      </c>
      <c r="C174" t="s">
        <v>1774</v>
      </c>
      <c r="D174">
        <v>1</v>
      </c>
      <c r="E174" t="s">
        <v>1596</v>
      </c>
    </row>
    <row r="175" spans="1:5">
      <c r="A175" t="s">
        <v>1775</v>
      </c>
      <c r="B175" t="s">
        <v>1776</v>
      </c>
      <c r="C175" t="s">
        <v>1777</v>
      </c>
      <c r="D175">
        <v>1</v>
      </c>
      <c r="E175" t="s">
        <v>1596</v>
      </c>
    </row>
    <row r="176" spans="1:5">
      <c r="A176" t="s">
        <v>1778</v>
      </c>
      <c r="B176" t="s">
        <v>1779</v>
      </c>
      <c r="C176" t="s">
        <v>1780</v>
      </c>
      <c r="D176">
        <v>1</v>
      </c>
      <c r="E176" t="s">
        <v>1596</v>
      </c>
    </row>
    <row r="177" spans="1:5">
      <c r="A177" t="s">
        <v>3263</v>
      </c>
      <c r="B177" t="s">
        <v>3264</v>
      </c>
      <c r="C177" t="s">
        <v>3265</v>
      </c>
      <c r="D177">
        <v>1</v>
      </c>
      <c r="E177" t="s">
        <v>1596</v>
      </c>
    </row>
    <row r="178" spans="1:5">
      <c r="A178" t="s">
        <v>18396</v>
      </c>
      <c r="B178" t="s">
        <v>18397</v>
      </c>
      <c r="C178" t="s">
        <v>18398</v>
      </c>
      <c r="D178">
        <v>6</v>
      </c>
      <c r="E178" t="s">
        <v>1596</v>
      </c>
    </row>
    <row r="179" spans="1:5">
      <c r="A179" t="s">
        <v>5305</v>
      </c>
      <c r="B179" t="s">
        <v>5306</v>
      </c>
      <c r="C179" t="s">
        <v>5307</v>
      </c>
      <c r="D179">
        <v>1</v>
      </c>
      <c r="E179" t="s">
        <v>1596</v>
      </c>
    </row>
    <row r="180" spans="1:5">
      <c r="A180" t="s">
        <v>5308</v>
      </c>
      <c r="B180" t="s">
        <v>5309</v>
      </c>
      <c r="C180" t="s">
        <v>5310</v>
      </c>
      <c r="D180">
        <v>1</v>
      </c>
      <c r="E180" t="s">
        <v>1596</v>
      </c>
    </row>
    <row r="181" spans="1:5">
      <c r="A181" t="s">
        <v>5326</v>
      </c>
      <c r="B181" t="s">
        <v>5327</v>
      </c>
      <c r="C181" t="s">
        <v>5328</v>
      </c>
      <c r="D181">
        <v>19</v>
      </c>
      <c r="E181" t="s">
        <v>1596</v>
      </c>
    </row>
    <row r="182" spans="1:5">
      <c r="A182" t="s">
        <v>5329</v>
      </c>
      <c r="B182" t="s">
        <v>5330</v>
      </c>
      <c r="C182" t="s">
        <v>5331</v>
      </c>
      <c r="D182">
        <v>11</v>
      </c>
      <c r="E182" t="s">
        <v>1596</v>
      </c>
    </row>
    <row r="183" spans="1:5">
      <c r="A183" t="s">
        <v>2585</v>
      </c>
      <c r="B183" t="s">
        <v>2586</v>
      </c>
      <c r="C183" t="s">
        <v>2587</v>
      </c>
      <c r="D183">
        <v>1</v>
      </c>
      <c r="E183" t="s">
        <v>1596</v>
      </c>
    </row>
    <row r="184" spans="1:5">
      <c r="A184" t="s">
        <v>2588</v>
      </c>
      <c r="B184" t="s">
        <v>2589</v>
      </c>
      <c r="C184" t="s">
        <v>2590</v>
      </c>
      <c r="D184">
        <v>10</v>
      </c>
      <c r="E184" t="s">
        <v>1596</v>
      </c>
    </row>
    <row r="185" spans="1:5">
      <c r="A185" t="s">
        <v>2419</v>
      </c>
      <c r="B185" t="s">
        <v>2420</v>
      </c>
      <c r="C185" t="s">
        <v>2421</v>
      </c>
      <c r="D185">
        <v>61</v>
      </c>
      <c r="E185" t="s">
        <v>1596</v>
      </c>
    </row>
    <row r="186" spans="1:5">
      <c r="A186" t="s">
        <v>2443</v>
      </c>
      <c r="B186" t="s">
        <v>2444</v>
      </c>
      <c r="C186" t="s">
        <v>2445</v>
      </c>
      <c r="D186">
        <v>4</v>
      </c>
      <c r="E186" t="s">
        <v>1596</v>
      </c>
    </row>
    <row r="187" spans="1:5">
      <c r="A187" t="s">
        <v>5928</v>
      </c>
      <c r="B187" t="s">
        <v>5929</v>
      </c>
      <c r="C187" t="s">
        <v>5930</v>
      </c>
      <c r="D187">
        <v>1</v>
      </c>
      <c r="E187" t="s">
        <v>1596</v>
      </c>
    </row>
    <row r="188" spans="1:5">
      <c r="A188" t="s">
        <v>24434</v>
      </c>
      <c r="B188" t="s">
        <v>24435</v>
      </c>
      <c r="C188" t="s">
        <v>5930</v>
      </c>
      <c r="D188">
        <v>-1</v>
      </c>
      <c r="E188" t="s">
        <v>1596</v>
      </c>
    </row>
    <row r="189" spans="1:5">
      <c r="A189" t="s">
        <v>1991</v>
      </c>
      <c r="B189" t="s">
        <v>1992</v>
      </c>
      <c r="C189" t="s">
        <v>1993</v>
      </c>
      <c r="D189">
        <v>139</v>
      </c>
      <c r="E189" t="s">
        <v>1596</v>
      </c>
    </row>
    <row r="190" spans="1:5">
      <c r="A190" t="s">
        <v>1994</v>
      </c>
      <c r="B190" t="s">
        <v>1995</v>
      </c>
      <c r="C190" t="s">
        <v>1996</v>
      </c>
      <c r="D190">
        <v>245</v>
      </c>
      <c r="E190" t="s">
        <v>1596</v>
      </c>
    </row>
    <row r="191" spans="1:5">
      <c r="A191" t="s">
        <v>2024</v>
      </c>
      <c r="B191" t="s">
        <v>2025</v>
      </c>
      <c r="C191" t="s">
        <v>2026</v>
      </c>
      <c r="D191">
        <v>1</v>
      </c>
      <c r="E191" t="s">
        <v>1596</v>
      </c>
    </row>
    <row r="192" spans="1:5">
      <c r="A192" t="s">
        <v>15129</v>
      </c>
      <c r="B192" t="s">
        <v>15130</v>
      </c>
      <c r="C192" t="s">
        <v>15131</v>
      </c>
      <c r="D192">
        <v>119</v>
      </c>
      <c r="E192" t="s">
        <v>1596</v>
      </c>
    </row>
    <row r="193" spans="1:5">
      <c r="A193" t="s">
        <v>1644</v>
      </c>
      <c r="B193" t="s">
        <v>1645</v>
      </c>
      <c r="C193" t="s">
        <v>1646</v>
      </c>
      <c r="D193">
        <v>25</v>
      </c>
      <c r="E193" t="s">
        <v>1596</v>
      </c>
    </row>
    <row r="194" spans="1:5">
      <c r="A194" t="s">
        <v>1647</v>
      </c>
      <c r="B194" t="s">
        <v>1648</v>
      </c>
      <c r="C194" t="s">
        <v>1649</v>
      </c>
      <c r="D194">
        <v>2</v>
      </c>
      <c r="E194" t="s">
        <v>1596</v>
      </c>
    </row>
    <row r="195" spans="1:5">
      <c r="A195" t="s">
        <v>1650</v>
      </c>
      <c r="B195" t="s">
        <v>1651</v>
      </c>
      <c r="C195" t="s">
        <v>1652</v>
      </c>
      <c r="D195">
        <v>106</v>
      </c>
      <c r="E195" t="s">
        <v>1596</v>
      </c>
    </row>
    <row r="196" spans="1:5">
      <c r="A196" t="s">
        <v>1653</v>
      </c>
      <c r="B196" t="s">
        <v>1654</v>
      </c>
      <c r="C196" t="s">
        <v>1655</v>
      </c>
      <c r="D196">
        <v>2</v>
      </c>
      <c r="E196" t="s">
        <v>1596</v>
      </c>
    </row>
    <row r="197" spans="1:5">
      <c r="A197" t="s">
        <v>5828</v>
      </c>
      <c r="B197" t="s">
        <v>5829</v>
      </c>
      <c r="C197" t="s">
        <v>5830</v>
      </c>
      <c r="D197">
        <v>34</v>
      </c>
      <c r="E197" t="s">
        <v>1596</v>
      </c>
    </row>
    <row r="198" spans="1:5">
      <c r="A198" t="s">
        <v>5893</v>
      </c>
      <c r="B198" t="s">
        <v>5894</v>
      </c>
      <c r="C198" t="s">
        <v>5895</v>
      </c>
      <c r="D198">
        <v>60</v>
      </c>
      <c r="E198" t="s">
        <v>1596</v>
      </c>
    </row>
    <row r="199" spans="1:5">
      <c r="A199" t="s">
        <v>5896</v>
      </c>
      <c r="B199" t="s">
        <v>5897</v>
      </c>
      <c r="C199" t="s">
        <v>5898</v>
      </c>
      <c r="D199">
        <v>8</v>
      </c>
      <c r="E199" t="s">
        <v>1596</v>
      </c>
    </row>
    <row r="200" spans="1:5">
      <c r="A200" t="s">
        <v>5899</v>
      </c>
      <c r="B200" t="s">
        <v>5900</v>
      </c>
      <c r="C200" t="s">
        <v>2522</v>
      </c>
      <c r="D200">
        <v>23</v>
      </c>
      <c r="E200" t="s">
        <v>1596</v>
      </c>
    </row>
    <row r="201" spans="1:5">
      <c r="A201" t="s">
        <v>5992</v>
      </c>
      <c r="B201" t="s">
        <v>5993</v>
      </c>
      <c r="C201" t="s">
        <v>1765</v>
      </c>
      <c r="D201">
        <v>21</v>
      </c>
      <c r="E201" t="s">
        <v>1596</v>
      </c>
    </row>
    <row r="202" spans="1:5">
      <c r="A202" t="s">
        <v>5994</v>
      </c>
      <c r="B202" t="s">
        <v>5995</v>
      </c>
      <c r="C202" t="s">
        <v>5996</v>
      </c>
      <c r="D202">
        <v>160</v>
      </c>
      <c r="E202" t="s">
        <v>1596</v>
      </c>
    </row>
    <row r="203" spans="1:5">
      <c r="A203" t="s">
        <v>3912</v>
      </c>
      <c r="B203" t="s">
        <v>3913</v>
      </c>
      <c r="C203" t="s">
        <v>3914</v>
      </c>
      <c r="D203">
        <v>1</v>
      </c>
      <c r="E203" t="s">
        <v>1596</v>
      </c>
    </row>
    <row r="204" spans="1:5">
      <c r="A204" t="s">
        <v>3924</v>
      </c>
      <c r="B204" t="s">
        <v>3925</v>
      </c>
      <c r="C204" t="s">
        <v>3926</v>
      </c>
      <c r="D204">
        <v>453</v>
      </c>
      <c r="E204" t="s">
        <v>1596</v>
      </c>
    </row>
    <row r="205" spans="1:5">
      <c r="A205" t="s">
        <v>3927</v>
      </c>
      <c r="B205" t="s">
        <v>3928</v>
      </c>
      <c r="C205" t="s">
        <v>3929</v>
      </c>
      <c r="D205">
        <v>1</v>
      </c>
      <c r="E205" t="s">
        <v>1596</v>
      </c>
    </row>
    <row r="206" spans="1:5">
      <c r="A206" t="s">
        <v>5382</v>
      </c>
      <c r="B206" t="s">
        <v>5383</v>
      </c>
      <c r="C206" t="s">
        <v>5384</v>
      </c>
      <c r="D206">
        <v>18</v>
      </c>
      <c r="E206" t="s">
        <v>1596</v>
      </c>
    </row>
    <row r="207" spans="1:5">
      <c r="A207" t="s">
        <v>2446</v>
      </c>
      <c r="B207" t="s">
        <v>2447</v>
      </c>
      <c r="C207" t="s">
        <v>2448</v>
      </c>
      <c r="D207">
        <v>1</v>
      </c>
      <c r="E207" t="s">
        <v>1596</v>
      </c>
    </row>
    <row r="208" spans="1:5">
      <c r="A208" t="s">
        <v>5523</v>
      </c>
      <c r="B208" t="s">
        <v>5524</v>
      </c>
      <c r="C208" t="s">
        <v>5525</v>
      </c>
      <c r="D208">
        <v>1</v>
      </c>
      <c r="E208" t="s">
        <v>1596</v>
      </c>
    </row>
    <row r="209" spans="1:5">
      <c r="A209" t="s">
        <v>7299</v>
      </c>
      <c r="B209" t="s">
        <v>7300</v>
      </c>
      <c r="C209" t="s">
        <v>7301</v>
      </c>
      <c r="D209">
        <v>5</v>
      </c>
      <c r="E209" t="s">
        <v>1596</v>
      </c>
    </row>
    <row r="210" spans="1:5">
      <c r="A210" t="s">
        <v>7305</v>
      </c>
      <c r="B210" t="s">
        <v>7306</v>
      </c>
      <c r="C210" t="s">
        <v>7307</v>
      </c>
      <c r="D210">
        <v>1</v>
      </c>
      <c r="E210" t="s">
        <v>1596</v>
      </c>
    </row>
    <row r="211" spans="1:5">
      <c r="A211" t="s">
        <v>1656</v>
      </c>
      <c r="B211" t="s">
        <v>1657</v>
      </c>
      <c r="C211" t="s">
        <v>1658</v>
      </c>
      <c r="D211">
        <v>1</v>
      </c>
      <c r="E211" t="s">
        <v>1596</v>
      </c>
    </row>
    <row r="212" spans="1:5">
      <c r="A212" t="s">
        <v>1662</v>
      </c>
      <c r="B212" t="s">
        <v>1663</v>
      </c>
      <c r="C212" t="s">
        <v>1664</v>
      </c>
      <c r="D212">
        <v>1</v>
      </c>
      <c r="E212" t="s">
        <v>1596</v>
      </c>
    </row>
    <row r="213" spans="1:5">
      <c r="A213" t="s">
        <v>1665</v>
      </c>
      <c r="B213" t="s">
        <v>1666</v>
      </c>
      <c r="C213" t="s">
        <v>1667</v>
      </c>
      <c r="D213">
        <v>129</v>
      </c>
      <c r="E213" t="s">
        <v>1596</v>
      </c>
    </row>
    <row r="214" spans="1:5">
      <c r="A214" t="s">
        <v>5997</v>
      </c>
      <c r="B214" t="s">
        <v>5998</v>
      </c>
      <c r="C214" t="s">
        <v>5999</v>
      </c>
      <c r="D214">
        <v>90</v>
      </c>
      <c r="E214" t="s">
        <v>1596</v>
      </c>
    </row>
    <row r="215" spans="1:5">
      <c r="A215" t="s">
        <v>6000</v>
      </c>
      <c r="B215" t="s">
        <v>6001</v>
      </c>
      <c r="C215" t="s">
        <v>6002</v>
      </c>
      <c r="D215">
        <v>318</v>
      </c>
      <c r="E215" t="s">
        <v>1596</v>
      </c>
    </row>
    <row r="216" spans="1:5">
      <c r="A216" t="s">
        <v>3266</v>
      </c>
      <c r="B216" t="s">
        <v>3267</v>
      </c>
      <c r="C216" t="s">
        <v>3268</v>
      </c>
      <c r="D216">
        <v>2</v>
      </c>
      <c r="E216" t="s">
        <v>1596</v>
      </c>
    </row>
    <row r="217" spans="1:5">
      <c r="A217" t="s">
        <v>3269</v>
      </c>
      <c r="B217" t="s">
        <v>3270</v>
      </c>
      <c r="C217" t="s">
        <v>1765</v>
      </c>
      <c r="D217">
        <v>31</v>
      </c>
      <c r="E217" t="s">
        <v>1596</v>
      </c>
    </row>
    <row r="218" spans="1:5">
      <c r="A218" t="s">
        <v>3271</v>
      </c>
      <c r="B218" t="s">
        <v>3272</v>
      </c>
      <c r="C218" t="s">
        <v>3273</v>
      </c>
      <c r="D218">
        <v>1</v>
      </c>
      <c r="E218" t="s">
        <v>1596</v>
      </c>
    </row>
    <row r="219" spans="1:5">
      <c r="A219" t="s">
        <v>3274</v>
      </c>
      <c r="B219" t="s">
        <v>3275</v>
      </c>
      <c r="C219" t="s">
        <v>3276</v>
      </c>
      <c r="D219">
        <v>1</v>
      </c>
      <c r="E219" t="s">
        <v>1596</v>
      </c>
    </row>
    <row r="220" spans="1:5">
      <c r="A220" t="s">
        <v>4921</v>
      </c>
      <c r="B220" t="s">
        <v>4922</v>
      </c>
      <c r="C220" t="s">
        <v>4923</v>
      </c>
      <c r="D220">
        <v>69</v>
      </c>
      <c r="E220" t="s">
        <v>1596</v>
      </c>
    </row>
    <row r="221" spans="1:5">
      <c r="A221" t="s">
        <v>5003</v>
      </c>
      <c r="B221" t="s">
        <v>5004</v>
      </c>
      <c r="C221" t="s">
        <v>5005</v>
      </c>
      <c r="D221">
        <v>5</v>
      </c>
      <c r="E221" t="s">
        <v>1596</v>
      </c>
    </row>
    <row r="222" spans="1:5">
      <c r="A222" t="s">
        <v>1874</v>
      </c>
      <c r="B222" t="s">
        <v>1875</v>
      </c>
      <c r="C222" t="s">
        <v>1876</v>
      </c>
      <c r="D222">
        <v>31</v>
      </c>
      <c r="E222" t="s">
        <v>1596</v>
      </c>
    </row>
    <row r="223" spans="1:5">
      <c r="A223" t="s">
        <v>6378</v>
      </c>
      <c r="B223" t="s">
        <v>6379</v>
      </c>
      <c r="C223" t="s">
        <v>6380</v>
      </c>
      <c r="D223">
        <v>1</v>
      </c>
      <c r="E223" t="s">
        <v>1596</v>
      </c>
    </row>
    <row r="224" spans="1:5">
      <c r="A224" t="s">
        <v>6381</v>
      </c>
      <c r="B224" t="s">
        <v>6382</v>
      </c>
      <c r="C224" t="s">
        <v>6383</v>
      </c>
      <c r="D224">
        <v>5</v>
      </c>
      <c r="E224" t="s">
        <v>1596</v>
      </c>
    </row>
    <row r="225" spans="1:5">
      <c r="A225" t="s">
        <v>5006</v>
      </c>
      <c r="B225" t="s">
        <v>5007</v>
      </c>
      <c r="C225" t="s">
        <v>5008</v>
      </c>
      <c r="D225">
        <v>68</v>
      </c>
      <c r="E225" t="s">
        <v>1596</v>
      </c>
    </row>
    <row r="226" spans="1:5">
      <c r="A226" t="s">
        <v>5011</v>
      </c>
      <c r="B226" t="s">
        <v>5012</v>
      </c>
      <c r="C226" t="s">
        <v>5013</v>
      </c>
      <c r="D226">
        <v>2</v>
      </c>
      <c r="E226" t="s">
        <v>1596</v>
      </c>
    </row>
    <row r="227" spans="1:5">
      <c r="A227" t="s">
        <v>5014</v>
      </c>
      <c r="B227" t="s">
        <v>5015</v>
      </c>
      <c r="C227" t="s">
        <v>5016</v>
      </c>
      <c r="D227">
        <v>2</v>
      </c>
      <c r="E227" t="s">
        <v>1596</v>
      </c>
    </row>
    <row r="228" spans="1:5">
      <c r="A228" t="s">
        <v>5017</v>
      </c>
      <c r="B228" t="s">
        <v>5018</v>
      </c>
      <c r="C228" t="s">
        <v>5019</v>
      </c>
      <c r="D228">
        <v>1</v>
      </c>
      <c r="E228" t="s">
        <v>1596</v>
      </c>
    </row>
    <row r="229" spans="1:5">
      <c r="A229" t="s">
        <v>5020</v>
      </c>
      <c r="B229" t="s">
        <v>5021</v>
      </c>
      <c r="C229" t="s">
        <v>5022</v>
      </c>
      <c r="D229">
        <v>2</v>
      </c>
      <c r="E229" t="s">
        <v>1596</v>
      </c>
    </row>
    <row r="230" spans="1:5">
      <c r="A230" t="s">
        <v>5084</v>
      </c>
      <c r="B230" t="s">
        <v>5085</v>
      </c>
      <c r="C230" t="s">
        <v>5086</v>
      </c>
      <c r="D230">
        <v>1</v>
      </c>
      <c r="E230" t="s">
        <v>1596</v>
      </c>
    </row>
    <row r="231" spans="1:5">
      <c r="A231" t="s">
        <v>5087</v>
      </c>
      <c r="B231" t="s">
        <v>5088</v>
      </c>
      <c r="C231" t="s">
        <v>5089</v>
      </c>
      <c r="D231">
        <v>1</v>
      </c>
      <c r="E231" t="s">
        <v>1596</v>
      </c>
    </row>
    <row r="232" spans="1:5">
      <c r="A232" t="s">
        <v>5227</v>
      </c>
      <c r="B232" t="s">
        <v>5228</v>
      </c>
      <c r="C232" t="s">
        <v>5229</v>
      </c>
      <c r="D232">
        <v>1</v>
      </c>
      <c r="E232" t="s">
        <v>1596</v>
      </c>
    </row>
    <row r="233" spans="1:5">
      <c r="A233" t="s">
        <v>5230</v>
      </c>
      <c r="B233" t="s">
        <v>5231</v>
      </c>
      <c r="C233" t="s">
        <v>5232</v>
      </c>
      <c r="D233">
        <v>72</v>
      </c>
      <c r="E233" t="s">
        <v>1596</v>
      </c>
    </row>
    <row r="234" spans="1:5">
      <c r="A234" t="s">
        <v>5233</v>
      </c>
      <c r="B234" t="s">
        <v>5234</v>
      </c>
      <c r="C234" t="s">
        <v>5235</v>
      </c>
      <c r="D234">
        <v>2</v>
      </c>
      <c r="E234" t="s">
        <v>1596</v>
      </c>
    </row>
    <row r="235" spans="1:5">
      <c r="A235" t="s">
        <v>1784</v>
      </c>
      <c r="B235" t="s">
        <v>1785</v>
      </c>
      <c r="C235" t="s">
        <v>1786</v>
      </c>
      <c r="D235">
        <v>1</v>
      </c>
      <c r="E235" t="s">
        <v>1596</v>
      </c>
    </row>
    <row r="236" spans="1:5">
      <c r="A236" t="s">
        <v>7341</v>
      </c>
      <c r="B236" t="s">
        <v>7342</v>
      </c>
      <c r="C236" t="s">
        <v>7343</v>
      </c>
      <c r="D236">
        <v>85</v>
      </c>
      <c r="E236" t="s">
        <v>1596</v>
      </c>
    </row>
    <row r="237" spans="1:5">
      <c r="A237" t="s">
        <v>1671</v>
      </c>
      <c r="B237" t="s">
        <v>1672</v>
      </c>
      <c r="C237" t="s">
        <v>1673</v>
      </c>
      <c r="D237">
        <v>71</v>
      </c>
      <c r="E237" t="s">
        <v>1596</v>
      </c>
    </row>
    <row r="238" spans="1:5">
      <c r="A238" t="s">
        <v>1674</v>
      </c>
      <c r="B238" t="s">
        <v>1675</v>
      </c>
      <c r="C238" t="s">
        <v>1676</v>
      </c>
      <c r="D238">
        <v>1</v>
      </c>
      <c r="E238" t="s">
        <v>1596</v>
      </c>
    </row>
    <row r="239" spans="1:5">
      <c r="A239" t="s">
        <v>1677</v>
      </c>
      <c r="B239" t="s">
        <v>1678</v>
      </c>
      <c r="C239" t="s">
        <v>1679</v>
      </c>
      <c r="D239">
        <v>3</v>
      </c>
      <c r="E239" t="s">
        <v>1596</v>
      </c>
    </row>
    <row r="240" spans="1:5">
      <c r="A240" t="s">
        <v>7347</v>
      </c>
      <c r="B240" t="s">
        <v>7348</v>
      </c>
      <c r="C240" t="s">
        <v>7349</v>
      </c>
      <c r="D240">
        <v>1</v>
      </c>
      <c r="E240" t="s">
        <v>1596</v>
      </c>
    </row>
    <row r="241" spans="1:5">
      <c r="A241" t="s">
        <v>7392</v>
      </c>
      <c r="B241" t="s">
        <v>7393</v>
      </c>
      <c r="C241" t="s">
        <v>7394</v>
      </c>
      <c r="D241">
        <v>1</v>
      </c>
      <c r="E241" t="s">
        <v>1596</v>
      </c>
    </row>
    <row r="242" spans="1:5">
      <c r="A242" t="s">
        <v>7395</v>
      </c>
      <c r="B242" t="s">
        <v>7396</v>
      </c>
      <c r="C242" t="s">
        <v>7397</v>
      </c>
      <c r="D242">
        <v>1</v>
      </c>
      <c r="E242" t="s">
        <v>1596</v>
      </c>
    </row>
    <row r="243" spans="1:5">
      <c r="A243" t="s">
        <v>15711</v>
      </c>
      <c r="B243" t="s">
        <v>15712</v>
      </c>
      <c r="C243" t="s">
        <v>15713</v>
      </c>
      <c r="D243">
        <v>205</v>
      </c>
      <c r="E243" t="s">
        <v>1596</v>
      </c>
    </row>
    <row r="244" spans="1:5">
      <c r="A244" t="s">
        <v>6003</v>
      </c>
      <c r="B244" t="s">
        <v>6004</v>
      </c>
      <c r="C244" t="s">
        <v>6005</v>
      </c>
      <c r="D244">
        <v>4</v>
      </c>
      <c r="E244" t="s">
        <v>1596</v>
      </c>
    </row>
    <row r="245" spans="1:5">
      <c r="A245" t="s">
        <v>5090</v>
      </c>
      <c r="B245" t="s">
        <v>5091</v>
      </c>
      <c r="C245" t="s">
        <v>5092</v>
      </c>
      <c r="D245">
        <v>4</v>
      </c>
      <c r="E245" t="s">
        <v>1596</v>
      </c>
    </row>
    <row r="246" spans="1:5">
      <c r="A246" t="s">
        <v>5093</v>
      </c>
      <c r="B246" t="s">
        <v>5094</v>
      </c>
      <c r="C246" t="s">
        <v>5095</v>
      </c>
      <c r="D246">
        <v>5</v>
      </c>
      <c r="E246" t="s">
        <v>1596</v>
      </c>
    </row>
    <row r="247" spans="1:5">
      <c r="A247" t="s">
        <v>5096</v>
      </c>
      <c r="B247" t="s">
        <v>5097</v>
      </c>
      <c r="C247" t="s">
        <v>5098</v>
      </c>
      <c r="D247">
        <v>1</v>
      </c>
      <c r="E247" t="s">
        <v>1596</v>
      </c>
    </row>
    <row r="248" spans="1:5">
      <c r="A248" t="s">
        <v>5099</v>
      </c>
      <c r="B248" t="s">
        <v>5100</v>
      </c>
      <c r="C248" t="s">
        <v>5101</v>
      </c>
      <c r="D248">
        <v>7</v>
      </c>
      <c r="E248" t="s">
        <v>1596</v>
      </c>
    </row>
    <row r="249" spans="1:5">
      <c r="A249" t="s">
        <v>2069</v>
      </c>
      <c r="B249" t="s">
        <v>2070</v>
      </c>
      <c r="C249" t="s">
        <v>2071</v>
      </c>
      <c r="D249">
        <v>1</v>
      </c>
      <c r="E249" t="s">
        <v>1596</v>
      </c>
    </row>
    <row r="250" spans="1:5">
      <c r="A250" t="s">
        <v>2072</v>
      </c>
      <c r="B250" t="s">
        <v>2073</v>
      </c>
      <c r="C250" t="s">
        <v>2074</v>
      </c>
      <c r="D250">
        <v>1</v>
      </c>
      <c r="E250" t="s">
        <v>1596</v>
      </c>
    </row>
    <row r="251" spans="1:5">
      <c r="A251" t="s">
        <v>2075</v>
      </c>
      <c r="B251" t="s">
        <v>2076</v>
      </c>
      <c r="C251" t="s">
        <v>2077</v>
      </c>
      <c r="D251">
        <v>2</v>
      </c>
      <c r="E251" t="s">
        <v>1596</v>
      </c>
    </row>
    <row r="252" spans="1:5">
      <c r="A252" t="s">
        <v>6561</v>
      </c>
      <c r="B252" t="s">
        <v>6562</v>
      </c>
      <c r="C252" t="s">
        <v>6563</v>
      </c>
      <c r="D252">
        <v>2</v>
      </c>
      <c r="E252" t="s">
        <v>1596</v>
      </c>
    </row>
    <row r="253" spans="1:5">
      <c r="A253" t="s">
        <v>6564</v>
      </c>
      <c r="B253" t="s">
        <v>6565</v>
      </c>
      <c r="C253" t="s">
        <v>6566</v>
      </c>
      <c r="D253">
        <v>1</v>
      </c>
      <c r="E253" t="s">
        <v>1596</v>
      </c>
    </row>
    <row r="254" spans="1:5">
      <c r="A254" t="s">
        <v>2352</v>
      </c>
      <c r="B254" t="s">
        <v>2353</v>
      </c>
      <c r="C254" t="s">
        <v>2354</v>
      </c>
      <c r="D254">
        <v>2</v>
      </c>
      <c r="E254" t="s">
        <v>1596</v>
      </c>
    </row>
    <row r="255" spans="1:5">
      <c r="A255" t="s">
        <v>2355</v>
      </c>
      <c r="B255" t="s">
        <v>2356</v>
      </c>
      <c r="C255" t="s">
        <v>2357</v>
      </c>
      <c r="D255">
        <v>7</v>
      </c>
      <c r="E255" t="s">
        <v>1596</v>
      </c>
    </row>
    <row r="256" spans="1:5">
      <c r="A256" t="s">
        <v>2358</v>
      </c>
      <c r="B256" t="s">
        <v>2359</v>
      </c>
      <c r="C256" t="s">
        <v>2360</v>
      </c>
      <c r="D256">
        <v>1</v>
      </c>
      <c r="E256" t="s">
        <v>1596</v>
      </c>
    </row>
    <row r="257" spans="1:5">
      <c r="A257" t="s">
        <v>5361</v>
      </c>
      <c r="B257" t="s">
        <v>5362</v>
      </c>
      <c r="C257" t="s">
        <v>5363</v>
      </c>
      <c r="D257">
        <v>57</v>
      </c>
      <c r="E257" t="s">
        <v>1596</v>
      </c>
    </row>
    <row r="258" spans="1:5">
      <c r="A258" t="s">
        <v>5364</v>
      </c>
      <c r="B258" t="s">
        <v>5365</v>
      </c>
      <c r="C258" t="s">
        <v>5366</v>
      </c>
      <c r="D258">
        <v>1</v>
      </c>
      <c r="E258" t="s">
        <v>1596</v>
      </c>
    </row>
    <row r="259" spans="1:5">
      <c r="A259" t="s">
        <v>5367</v>
      </c>
      <c r="B259" t="s">
        <v>5368</v>
      </c>
      <c r="C259" t="s">
        <v>5369</v>
      </c>
      <c r="D259">
        <v>2</v>
      </c>
      <c r="E259" t="s">
        <v>1596</v>
      </c>
    </row>
    <row r="260" spans="1:5">
      <c r="A260" t="s">
        <v>5373</v>
      </c>
      <c r="B260" t="s">
        <v>5374</v>
      </c>
      <c r="C260" t="s">
        <v>5375</v>
      </c>
      <c r="D260">
        <v>1</v>
      </c>
      <c r="E260" t="s">
        <v>1596</v>
      </c>
    </row>
    <row r="261" spans="1:5">
      <c r="A261" t="s">
        <v>1683</v>
      </c>
      <c r="B261" t="s">
        <v>1684</v>
      </c>
      <c r="C261" t="s">
        <v>1685</v>
      </c>
      <c r="D261">
        <v>1</v>
      </c>
      <c r="E261" t="s">
        <v>1596</v>
      </c>
    </row>
    <row r="262" spans="1:5">
      <c r="A262" t="s">
        <v>1686</v>
      </c>
      <c r="B262" t="s">
        <v>1687</v>
      </c>
      <c r="C262" t="s">
        <v>1688</v>
      </c>
      <c r="D262">
        <v>1</v>
      </c>
      <c r="E262" t="s">
        <v>1596</v>
      </c>
    </row>
    <row r="263" spans="1:5">
      <c r="A263" t="s">
        <v>1961</v>
      </c>
      <c r="B263" t="s">
        <v>1962</v>
      </c>
      <c r="C263" t="s">
        <v>1963</v>
      </c>
      <c r="D263">
        <v>106</v>
      </c>
      <c r="E263" t="s">
        <v>1596</v>
      </c>
    </row>
    <row r="264" spans="1:5">
      <c r="A264" t="s">
        <v>1997</v>
      </c>
      <c r="B264" t="s">
        <v>1998</v>
      </c>
      <c r="C264" t="s">
        <v>1999</v>
      </c>
      <c r="D264">
        <v>13</v>
      </c>
      <c r="E264" t="s">
        <v>1596</v>
      </c>
    </row>
    <row r="265" spans="1:5">
      <c r="A265" t="s">
        <v>2093</v>
      </c>
      <c r="B265" t="s">
        <v>2094</v>
      </c>
      <c r="C265" t="s">
        <v>2095</v>
      </c>
      <c r="D265">
        <v>11</v>
      </c>
      <c r="E265" t="s">
        <v>1596</v>
      </c>
    </row>
    <row r="266" spans="1:5">
      <c r="A266" t="s">
        <v>2096</v>
      </c>
      <c r="B266" t="s">
        <v>2097</v>
      </c>
      <c r="C266" t="s">
        <v>2098</v>
      </c>
      <c r="D266">
        <v>16</v>
      </c>
      <c r="E266" t="s">
        <v>1596</v>
      </c>
    </row>
    <row r="267" spans="1:5">
      <c r="A267" t="s">
        <v>7398</v>
      </c>
      <c r="B267" t="s">
        <v>7399</v>
      </c>
      <c r="C267" t="s">
        <v>7400</v>
      </c>
      <c r="D267">
        <v>1</v>
      </c>
      <c r="E267" t="s">
        <v>1596</v>
      </c>
    </row>
    <row r="268" spans="1:5">
      <c r="A268" t="s">
        <v>7401</v>
      </c>
      <c r="B268" t="s">
        <v>7402</v>
      </c>
      <c r="C268" t="s">
        <v>7403</v>
      </c>
      <c r="D268">
        <v>1</v>
      </c>
      <c r="E268" t="s">
        <v>1596</v>
      </c>
    </row>
    <row r="269" spans="1:5">
      <c r="A269" t="s">
        <v>7431</v>
      </c>
      <c r="B269" t="s">
        <v>7432</v>
      </c>
      <c r="C269" t="s">
        <v>7433</v>
      </c>
      <c r="D269">
        <v>4</v>
      </c>
      <c r="E269" t="s">
        <v>1596</v>
      </c>
    </row>
    <row r="270" spans="1:5">
      <c r="A270" t="s">
        <v>7434</v>
      </c>
      <c r="B270" t="s">
        <v>7435</v>
      </c>
      <c r="C270" t="s">
        <v>7436</v>
      </c>
      <c r="D270">
        <v>12</v>
      </c>
      <c r="E270" t="s">
        <v>1596</v>
      </c>
    </row>
    <row r="271" spans="1:5">
      <c r="A271" t="s">
        <v>17418</v>
      </c>
      <c r="B271" t="s">
        <v>17419</v>
      </c>
      <c r="C271" t="s">
        <v>17420</v>
      </c>
      <c r="D271">
        <v>4</v>
      </c>
      <c r="E271" t="s">
        <v>1596</v>
      </c>
    </row>
    <row r="272" spans="1:5">
      <c r="A272" t="s">
        <v>1790</v>
      </c>
      <c r="B272" t="s">
        <v>1791</v>
      </c>
      <c r="C272" t="s">
        <v>1792</v>
      </c>
      <c r="D272">
        <v>1</v>
      </c>
      <c r="E272" t="s">
        <v>1596</v>
      </c>
    </row>
    <row r="273" spans="1:5">
      <c r="A273" t="s">
        <v>1793</v>
      </c>
      <c r="B273" t="s">
        <v>1794</v>
      </c>
      <c r="C273" t="s">
        <v>1795</v>
      </c>
      <c r="D273">
        <v>1</v>
      </c>
      <c r="E273" t="s">
        <v>1596</v>
      </c>
    </row>
    <row r="274" spans="1:5">
      <c r="A274" t="s">
        <v>1692</v>
      </c>
      <c r="B274" t="s">
        <v>1693</v>
      </c>
      <c r="C274" t="s">
        <v>1694</v>
      </c>
      <c r="D274">
        <v>2</v>
      </c>
      <c r="E274" t="s">
        <v>1596</v>
      </c>
    </row>
    <row r="275" spans="1:5">
      <c r="A275" t="s">
        <v>1695</v>
      </c>
      <c r="B275" t="s">
        <v>1696</v>
      </c>
      <c r="C275" t="s">
        <v>1697</v>
      </c>
      <c r="D275">
        <v>4</v>
      </c>
      <c r="E275" t="s">
        <v>1596</v>
      </c>
    </row>
    <row r="276" spans="1:5">
      <c r="A276" t="s">
        <v>1698</v>
      </c>
      <c r="B276" t="s">
        <v>1699</v>
      </c>
      <c r="C276" t="s">
        <v>1700</v>
      </c>
      <c r="D276">
        <v>3</v>
      </c>
      <c r="E276" t="s">
        <v>1596</v>
      </c>
    </row>
    <row r="277" spans="1:5">
      <c r="A277" t="s">
        <v>1701</v>
      </c>
      <c r="B277" t="s">
        <v>1702</v>
      </c>
      <c r="C277" t="s">
        <v>1703</v>
      </c>
      <c r="D277">
        <v>2</v>
      </c>
      <c r="E277" t="s">
        <v>1596</v>
      </c>
    </row>
    <row r="278" spans="1:5">
      <c r="A278" t="s">
        <v>1704</v>
      </c>
      <c r="B278" t="s">
        <v>1705</v>
      </c>
      <c r="C278" t="s">
        <v>1706</v>
      </c>
      <c r="D278">
        <v>3</v>
      </c>
      <c r="E278" t="s">
        <v>1596</v>
      </c>
    </row>
    <row r="279" spans="1:5">
      <c r="A279" t="s">
        <v>5376</v>
      </c>
      <c r="B279" t="s">
        <v>5377</v>
      </c>
      <c r="C279" t="s">
        <v>5378</v>
      </c>
      <c r="D279">
        <v>16</v>
      </c>
      <c r="E279" t="s">
        <v>1596</v>
      </c>
    </row>
    <row r="280" spans="1:5">
      <c r="A280" t="s">
        <v>5403</v>
      </c>
      <c r="B280" t="s">
        <v>5404</v>
      </c>
      <c r="C280" t="s">
        <v>5405</v>
      </c>
      <c r="D280">
        <v>16</v>
      </c>
      <c r="E280" t="s">
        <v>1596</v>
      </c>
    </row>
    <row r="281" spans="1:5">
      <c r="A281" t="s">
        <v>5406</v>
      </c>
      <c r="B281" t="s">
        <v>5407</v>
      </c>
      <c r="C281" t="s">
        <v>5408</v>
      </c>
      <c r="D281">
        <v>1</v>
      </c>
      <c r="E281" t="s">
        <v>1596</v>
      </c>
    </row>
    <row r="282" spans="1:5">
      <c r="A282" t="s">
        <v>5409</v>
      </c>
      <c r="B282" t="s">
        <v>5410</v>
      </c>
      <c r="C282" t="s">
        <v>5411</v>
      </c>
      <c r="D282">
        <v>1</v>
      </c>
      <c r="E282" t="s">
        <v>1596</v>
      </c>
    </row>
    <row r="283" spans="1:5">
      <c r="A283" t="s">
        <v>5268</v>
      </c>
      <c r="B283" t="s">
        <v>5269</v>
      </c>
      <c r="C283" t="s">
        <v>5270</v>
      </c>
      <c r="D283">
        <v>5</v>
      </c>
      <c r="E283" t="s">
        <v>1596</v>
      </c>
    </row>
    <row r="284" spans="1:5">
      <c r="A284" t="s">
        <v>5271</v>
      </c>
      <c r="B284" t="s">
        <v>5272</v>
      </c>
      <c r="C284" t="s">
        <v>5273</v>
      </c>
      <c r="D284">
        <v>2</v>
      </c>
      <c r="E284" t="s">
        <v>1596</v>
      </c>
    </row>
    <row r="285" spans="1:5">
      <c r="A285" t="s">
        <v>5274</v>
      </c>
      <c r="B285" t="s">
        <v>5275</v>
      </c>
      <c r="C285" t="s">
        <v>5276</v>
      </c>
      <c r="D285">
        <v>8</v>
      </c>
      <c r="E285" t="s">
        <v>1596</v>
      </c>
    </row>
    <row r="286" spans="1:5">
      <c r="A286" t="s">
        <v>5277</v>
      </c>
      <c r="B286" t="s">
        <v>5278</v>
      </c>
      <c r="C286" t="s">
        <v>5279</v>
      </c>
      <c r="D286">
        <v>121</v>
      </c>
      <c r="E286" t="s">
        <v>1596</v>
      </c>
    </row>
    <row r="287" spans="1:5">
      <c r="A287" t="s">
        <v>6084</v>
      </c>
      <c r="B287" t="s">
        <v>6085</v>
      </c>
      <c r="C287" t="s">
        <v>6086</v>
      </c>
      <c r="D287">
        <v>8</v>
      </c>
      <c r="E287" t="s">
        <v>1596</v>
      </c>
    </row>
    <row r="288" spans="1:5">
      <c r="A288" t="s">
        <v>6567</v>
      </c>
      <c r="B288" t="s">
        <v>6568</v>
      </c>
      <c r="C288" t="s">
        <v>6569</v>
      </c>
      <c r="D288">
        <v>52</v>
      </c>
      <c r="E288" t="s">
        <v>1596</v>
      </c>
    </row>
    <row r="289" spans="1:5">
      <c r="A289" t="s">
        <v>6570</v>
      </c>
      <c r="B289" t="s">
        <v>6571</v>
      </c>
      <c r="C289" t="s">
        <v>6572</v>
      </c>
      <c r="D289">
        <v>57</v>
      </c>
      <c r="E289" t="s">
        <v>1596</v>
      </c>
    </row>
    <row r="290" spans="1:5">
      <c r="A290" t="s">
        <v>6573</v>
      </c>
      <c r="B290" t="s">
        <v>6574</v>
      </c>
      <c r="C290" t="s">
        <v>6575</v>
      </c>
      <c r="D290">
        <v>3</v>
      </c>
      <c r="E290" t="s">
        <v>1596</v>
      </c>
    </row>
    <row r="291" spans="1:5">
      <c r="A291" t="s">
        <v>5320</v>
      </c>
      <c r="B291" t="s">
        <v>5321</v>
      </c>
      <c r="C291" t="s">
        <v>5322</v>
      </c>
      <c r="D291">
        <v>11</v>
      </c>
      <c r="E291" t="s">
        <v>1596</v>
      </c>
    </row>
    <row r="292" spans="1:5">
      <c r="A292" t="s">
        <v>5323</v>
      </c>
      <c r="B292" t="s">
        <v>5324</v>
      </c>
      <c r="C292" t="s">
        <v>5325</v>
      </c>
      <c r="D292">
        <v>10</v>
      </c>
      <c r="E292" t="s">
        <v>1596</v>
      </c>
    </row>
    <row r="293" spans="1:5">
      <c r="A293" t="s">
        <v>6621</v>
      </c>
      <c r="B293" t="s">
        <v>6622</v>
      </c>
      <c r="C293" t="s">
        <v>6623</v>
      </c>
      <c r="D293">
        <v>1</v>
      </c>
      <c r="E293" t="s">
        <v>1596</v>
      </c>
    </row>
    <row r="294" spans="1:5">
      <c r="A294" t="s">
        <v>6627</v>
      </c>
      <c r="B294" t="s">
        <v>6628</v>
      </c>
      <c r="C294" t="s">
        <v>6629</v>
      </c>
      <c r="D294">
        <v>1</v>
      </c>
      <c r="E294" t="s">
        <v>1596</v>
      </c>
    </row>
    <row r="295" spans="1:5">
      <c r="A295" t="s">
        <v>6630</v>
      </c>
      <c r="B295" t="s">
        <v>6631</v>
      </c>
      <c r="C295" t="s">
        <v>6632</v>
      </c>
      <c r="D295">
        <v>5</v>
      </c>
      <c r="E295" t="s">
        <v>1596</v>
      </c>
    </row>
    <row r="296" spans="1:5">
      <c r="A296" t="s">
        <v>6633</v>
      </c>
      <c r="B296" t="s">
        <v>6634</v>
      </c>
      <c r="C296" t="s">
        <v>6635</v>
      </c>
      <c r="D296">
        <v>5</v>
      </c>
      <c r="E296" t="s">
        <v>1596</v>
      </c>
    </row>
    <row r="297" spans="1:5">
      <c r="A297" t="s">
        <v>6983</v>
      </c>
      <c r="B297" t="s">
        <v>6984</v>
      </c>
      <c r="C297" t="s">
        <v>6985</v>
      </c>
      <c r="D297">
        <v>1</v>
      </c>
      <c r="E297" t="s">
        <v>1596</v>
      </c>
    </row>
    <row r="298" spans="1:5">
      <c r="A298" t="s">
        <v>6986</v>
      </c>
      <c r="B298" t="s">
        <v>6987</v>
      </c>
      <c r="C298" t="s">
        <v>6988</v>
      </c>
      <c r="D298">
        <v>2</v>
      </c>
      <c r="E298" t="s">
        <v>1596</v>
      </c>
    </row>
    <row r="299" spans="1:5">
      <c r="A299" t="s">
        <v>6989</v>
      </c>
      <c r="B299" t="s">
        <v>6990</v>
      </c>
      <c r="C299" t="s">
        <v>6991</v>
      </c>
      <c r="D299">
        <v>1</v>
      </c>
      <c r="E299" t="s">
        <v>1596</v>
      </c>
    </row>
    <row r="300" spans="1:5">
      <c r="A300" t="s">
        <v>6992</v>
      </c>
      <c r="B300" t="s">
        <v>6993</v>
      </c>
      <c r="C300" t="s">
        <v>6994</v>
      </c>
      <c r="D300">
        <v>1</v>
      </c>
      <c r="E300" t="s">
        <v>1596</v>
      </c>
    </row>
    <row r="301" spans="1:5">
      <c r="A301" t="s">
        <v>6995</v>
      </c>
      <c r="B301" t="s">
        <v>6996</v>
      </c>
      <c r="C301" t="s">
        <v>6997</v>
      </c>
      <c r="D301">
        <v>4</v>
      </c>
      <c r="E301" t="s">
        <v>1596</v>
      </c>
    </row>
    <row r="302" spans="1:5">
      <c r="A302" t="s">
        <v>5343</v>
      </c>
      <c r="B302" t="s">
        <v>5344</v>
      </c>
      <c r="C302" t="s">
        <v>5345</v>
      </c>
      <c r="D302">
        <v>3</v>
      </c>
      <c r="E302" t="s">
        <v>1596</v>
      </c>
    </row>
    <row r="303" spans="1:5">
      <c r="A303" t="s">
        <v>5385</v>
      </c>
      <c r="B303" t="s">
        <v>5386</v>
      </c>
      <c r="C303" t="s">
        <v>5387</v>
      </c>
      <c r="D303">
        <v>1</v>
      </c>
      <c r="E303" t="s">
        <v>1596</v>
      </c>
    </row>
    <row r="304" spans="1:5">
      <c r="A304" t="s">
        <v>2000</v>
      </c>
      <c r="B304" t="s">
        <v>2001</v>
      </c>
      <c r="C304" t="s">
        <v>2002</v>
      </c>
      <c r="D304">
        <v>3</v>
      </c>
      <c r="E304" t="s">
        <v>1596</v>
      </c>
    </row>
    <row r="305" spans="1:5">
      <c r="A305" t="s">
        <v>2003</v>
      </c>
      <c r="B305" t="s">
        <v>2004</v>
      </c>
      <c r="C305" t="s">
        <v>2005</v>
      </c>
      <c r="D305">
        <v>2</v>
      </c>
      <c r="E305" t="s">
        <v>1596</v>
      </c>
    </row>
    <row r="306" spans="1:5">
      <c r="A306" t="s">
        <v>2027</v>
      </c>
      <c r="B306" t="s">
        <v>2028</v>
      </c>
      <c r="C306" t="s">
        <v>2029</v>
      </c>
      <c r="D306">
        <v>51</v>
      </c>
      <c r="E306" t="s">
        <v>1596</v>
      </c>
    </row>
    <row r="307" spans="1:5">
      <c r="A307" t="s">
        <v>5412</v>
      </c>
      <c r="B307" t="s">
        <v>5413</v>
      </c>
      <c r="C307" t="s">
        <v>5414</v>
      </c>
      <c r="D307">
        <v>2</v>
      </c>
      <c r="E307" t="s">
        <v>1596</v>
      </c>
    </row>
    <row r="308" spans="1:5">
      <c r="A308" t="s">
        <v>5415</v>
      </c>
      <c r="B308" t="s">
        <v>5416</v>
      </c>
      <c r="C308" t="s">
        <v>5417</v>
      </c>
      <c r="D308">
        <v>1</v>
      </c>
      <c r="E308" t="s">
        <v>1596</v>
      </c>
    </row>
    <row r="309" spans="1:5">
      <c r="A309" t="s">
        <v>5430</v>
      </c>
      <c r="B309" t="s">
        <v>5431</v>
      </c>
      <c r="C309" t="s">
        <v>5432</v>
      </c>
      <c r="D309">
        <v>2</v>
      </c>
      <c r="E309" t="s">
        <v>1596</v>
      </c>
    </row>
    <row r="310" spans="1:5">
      <c r="A310" t="s">
        <v>5433</v>
      </c>
      <c r="B310" t="s">
        <v>5434</v>
      </c>
      <c r="C310" t="s">
        <v>5435</v>
      </c>
      <c r="D310">
        <v>4</v>
      </c>
      <c r="E310" t="s">
        <v>1596</v>
      </c>
    </row>
    <row r="311" spans="1:5">
      <c r="A311" t="s">
        <v>5436</v>
      </c>
      <c r="B311" t="s">
        <v>5437</v>
      </c>
      <c r="C311" t="s">
        <v>5438</v>
      </c>
      <c r="D311">
        <v>4</v>
      </c>
      <c r="E311" t="s">
        <v>1596</v>
      </c>
    </row>
    <row r="312" spans="1:5">
      <c r="A312" t="s">
        <v>5439</v>
      </c>
      <c r="B312" t="s">
        <v>5440</v>
      </c>
      <c r="C312" t="s">
        <v>5441</v>
      </c>
      <c r="D312">
        <v>126</v>
      </c>
      <c r="E312" t="s">
        <v>1596</v>
      </c>
    </row>
    <row r="313" spans="1:5">
      <c r="A313" t="s">
        <v>5442</v>
      </c>
      <c r="B313" t="s">
        <v>5443</v>
      </c>
      <c r="C313" t="s">
        <v>5444</v>
      </c>
      <c r="D313">
        <v>1</v>
      </c>
      <c r="E313" t="s">
        <v>1596</v>
      </c>
    </row>
    <row r="314" spans="1:5">
      <c r="A314" t="s">
        <v>5445</v>
      </c>
      <c r="B314" t="s">
        <v>5446</v>
      </c>
      <c r="C314" t="s">
        <v>5447</v>
      </c>
      <c r="D314">
        <v>1</v>
      </c>
      <c r="E314" t="s">
        <v>1596</v>
      </c>
    </row>
    <row r="315" spans="1:5">
      <c r="A315" t="s">
        <v>5478</v>
      </c>
      <c r="B315" t="s">
        <v>5479</v>
      </c>
      <c r="C315" t="s">
        <v>5480</v>
      </c>
      <c r="D315">
        <v>2</v>
      </c>
      <c r="E315" t="s">
        <v>1596</v>
      </c>
    </row>
    <row r="316" spans="1:5">
      <c r="A316" t="s">
        <v>5481</v>
      </c>
      <c r="B316" t="s">
        <v>5482</v>
      </c>
      <c r="C316" t="s">
        <v>5483</v>
      </c>
      <c r="D316">
        <v>1</v>
      </c>
      <c r="E316" t="s">
        <v>1596</v>
      </c>
    </row>
    <row r="317" spans="1:5">
      <c r="A317" t="s">
        <v>5484</v>
      </c>
      <c r="B317" t="s">
        <v>5485</v>
      </c>
      <c r="C317" t="s">
        <v>5486</v>
      </c>
      <c r="D317">
        <v>1</v>
      </c>
      <c r="E317" t="s">
        <v>1596</v>
      </c>
    </row>
    <row r="318" spans="1:5">
      <c r="A318" t="s">
        <v>3280</v>
      </c>
      <c r="B318" t="s">
        <v>3281</v>
      </c>
      <c r="C318" t="s">
        <v>3282</v>
      </c>
      <c r="D318">
        <v>3</v>
      </c>
      <c r="E318" t="s">
        <v>1596</v>
      </c>
    </row>
    <row r="319" spans="1:5">
      <c r="A319" t="s">
        <v>3283</v>
      </c>
      <c r="B319" t="s">
        <v>3284</v>
      </c>
      <c r="C319" t="s">
        <v>3285</v>
      </c>
      <c r="D319">
        <v>39</v>
      </c>
      <c r="E319" t="s">
        <v>1596</v>
      </c>
    </row>
    <row r="320" spans="1:5">
      <c r="A320" t="s">
        <v>6087</v>
      </c>
      <c r="B320" t="s">
        <v>6088</v>
      </c>
      <c r="C320" t="s">
        <v>6089</v>
      </c>
      <c r="D320">
        <v>6</v>
      </c>
      <c r="E320" t="s">
        <v>1596</v>
      </c>
    </row>
    <row r="321" spans="1:5">
      <c r="A321" t="s">
        <v>6090</v>
      </c>
      <c r="B321" t="s">
        <v>6091</v>
      </c>
      <c r="C321" t="s">
        <v>6092</v>
      </c>
      <c r="D321">
        <v>2</v>
      </c>
      <c r="E321" t="s">
        <v>1596</v>
      </c>
    </row>
    <row r="322" spans="1:5">
      <c r="A322" t="s">
        <v>6093</v>
      </c>
      <c r="B322" t="s">
        <v>6094</v>
      </c>
      <c r="C322" t="s">
        <v>6095</v>
      </c>
      <c r="D322">
        <v>2</v>
      </c>
      <c r="E322" t="s">
        <v>1596</v>
      </c>
    </row>
    <row r="323" spans="1:5">
      <c r="A323" t="s">
        <v>6096</v>
      </c>
      <c r="B323" t="s">
        <v>6097</v>
      </c>
      <c r="C323" t="s">
        <v>6098</v>
      </c>
      <c r="D323">
        <v>66</v>
      </c>
      <c r="E323" t="s">
        <v>1596</v>
      </c>
    </row>
    <row r="324" spans="1:5">
      <c r="A324" t="s">
        <v>8113</v>
      </c>
      <c r="B324" t="s">
        <v>8114</v>
      </c>
      <c r="C324" t="s">
        <v>8115</v>
      </c>
      <c r="D324">
        <v>1</v>
      </c>
      <c r="E324" t="s">
        <v>1596</v>
      </c>
    </row>
    <row r="325" spans="1:5">
      <c r="A325" t="s">
        <v>5511</v>
      </c>
      <c r="B325" t="s">
        <v>5512</v>
      </c>
      <c r="C325" t="s">
        <v>5513</v>
      </c>
      <c r="D325">
        <v>1</v>
      </c>
      <c r="E325" t="s">
        <v>1596</v>
      </c>
    </row>
    <row r="326" spans="1:5">
      <c r="A326" t="s">
        <v>5514</v>
      </c>
      <c r="B326" t="s">
        <v>5515</v>
      </c>
      <c r="C326" t="s">
        <v>5516</v>
      </c>
      <c r="D326">
        <v>1</v>
      </c>
      <c r="E326" t="s">
        <v>1596</v>
      </c>
    </row>
    <row r="327" spans="1:5">
      <c r="A327" t="s">
        <v>1707</v>
      </c>
      <c r="B327" t="s">
        <v>1708</v>
      </c>
      <c r="C327" t="s">
        <v>1709</v>
      </c>
      <c r="D327">
        <v>1</v>
      </c>
      <c r="E327" t="s">
        <v>1596</v>
      </c>
    </row>
    <row r="328" spans="1:5">
      <c r="A328" t="s">
        <v>1710</v>
      </c>
      <c r="B328" t="s">
        <v>1711</v>
      </c>
      <c r="C328" t="s">
        <v>1712</v>
      </c>
      <c r="D328">
        <v>1</v>
      </c>
      <c r="E328" t="s">
        <v>1596</v>
      </c>
    </row>
    <row r="329" spans="1:5">
      <c r="A329" t="s">
        <v>1713</v>
      </c>
      <c r="B329" t="s">
        <v>1714</v>
      </c>
      <c r="C329" t="s">
        <v>1715</v>
      </c>
      <c r="D329">
        <v>1</v>
      </c>
      <c r="E329" t="s">
        <v>1596</v>
      </c>
    </row>
    <row r="330" spans="1:5">
      <c r="A330" t="s">
        <v>1716</v>
      </c>
      <c r="B330" t="s">
        <v>1717</v>
      </c>
      <c r="C330" t="s">
        <v>1718</v>
      </c>
      <c r="D330">
        <v>2</v>
      </c>
      <c r="E330" t="s">
        <v>1596</v>
      </c>
    </row>
    <row r="331" spans="1:5">
      <c r="A331" t="s">
        <v>1719</v>
      </c>
      <c r="B331" t="s">
        <v>1720</v>
      </c>
      <c r="C331" t="s">
        <v>1721</v>
      </c>
      <c r="D331">
        <v>10</v>
      </c>
      <c r="E331" t="s">
        <v>1596</v>
      </c>
    </row>
    <row r="332" spans="1:5">
      <c r="A332" t="s">
        <v>1722</v>
      </c>
      <c r="B332" t="s">
        <v>1723</v>
      </c>
      <c r="C332" t="s">
        <v>1724</v>
      </c>
      <c r="D332">
        <v>5</v>
      </c>
      <c r="E332" t="s">
        <v>1596</v>
      </c>
    </row>
    <row r="333" spans="1:5">
      <c r="A333" t="s">
        <v>36034</v>
      </c>
      <c r="B333" t="s">
        <v>36035</v>
      </c>
      <c r="C333" t="s">
        <v>36036</v>
      </c>
      <c r="D333">
        <v>1</v>
      </c>
      <c r="E333" t="s">
        <v>1596</v>
      </c>
    </row>
    <row r="334" spans="1:5">
      <c r="A334" t="s">
        <v>5499</v>
      </c>
      <c r="B334" t="s">
        <v>5500</v>
      </c>
      <c r="C334" t="s">
        <v>5501</v>
      </c>
      <c r="D334">
        <v>115</v>
      </c>
      <c r="E334" t="s">
        <v>1596</v>
      </c>
    </row>
    <row r="335" spans="1:5">
      <c r="A335" t="s">
        <v>5236</v>
      </c>
      <c r="B335" t="s">
        <v>5237</v>
      </c>
      <c r="C335" t="s">
        <v>5238</v>
      </c>
      <c r="D335">
        <v>1</v>
      </c>
      <c r="E335" t="s">
        <v>1596</v>
      </c>
    </row>
    <row r="336" spans="1:5">
      <c r="A336" t="s">
        <v>5239</v>
      </c>
      <c r="B336" t="s">
        <v>5240</v>
      </c>
      <c r="C336" t="s">
        <v>5241</v>
      </c>
      <c r="D336">
        <v>176</v>
      </c>
      <c r="E336" t="s">
        <v>1596</v>
      </c>
    </row>
    <row r="337" spans="1:5">
      <c r="A337" t="s">
        <v>15774</v>
      </c>
      <c r="B337" t="s">
        <v>15775</v>
      </c>
      <c r="C337" t="s">
        <v>15776</v>
      </c>
      <c r="D337">
        <v>10</v>
      </c>
      <c r="E337" t="s">
        <v>1596</v>
      </c>
    </row>
    <row r="338" spans="1:5">
      <c r="A338" t="s">
        <v>6354</v>
      </c>
      <c r="B338" t="s">
        <v>6355</v>
      </c>
      <c r="C338" t="s">
        <v>6356</v>
      </c>
      <c r="D338">
        <v>1</v>
      </c>
      <c r="E338" t="s">
        <v>1596</v>
      </c>
    </row>
    <row r="339" spans="1:5">
      <c r="A339" t="s">
        <v>6357</v>
      </c>
      <c r="B339" t="s">
        <v>6358</v>
      </c>
      <c r="C339" t="s">
        <v>6359</v>
      </c>
      <c r="D339">
        <v>1</v>
      </c>
      <c r="E339" t="s">
        <v>1596</v>
      </c>
    </row>
    <row r="340" spans="1:5">
      <c r="A340" t="s">
        <v>6360</v>
      </c>
      <c r="B340" t="s">
        <v>6361</v>
      </c>
      <c r="C340" t="s">
        <v>6362</v>
      </c>
      <c r="D340">
        <v>144</v>
      </c>
      <c r="E340" t="s">
        <v>1596</v>
      </c>
    </row>
    <row r="341" spans="1:5">
      <c r="A341" t="s">
        <v>2135</v>
      </c>
      <c r="B341" t="s">
        <v>2136</v>
      </c>
      <c r="C341" t="s">
        <v>2137</v>
      </c>
      <c r="D341">
        <v>9</v>
      </c>
      <c r="E341" t="s">
        <v>1596</v>
      </c>
    </row>
    <row r="342" spans="1:5">
      <c r="A342" t="s">
        <v>2141</v>
      </c>
      <c r="B342" t="s">
        <v>2142</v>
      </c>
      <c r="C342" t="s">
        <v>2143</v>
      </c>
      <c r="D342">
        <v>1</v>
      </c>
      <c r="E342" t="s">
        <v>1596</v>
      </c>
    </row>
    <row r="343" spans="1:5">
      <c r="A343" t="s">
        <v>2170</v>
      </c>
      <c r="B343" t="s">
        <v>2171</v>
      </c>
      <c r="C343" t="s">
        <v>2172</v>
      </c>
      <c r="D343">
        <v>2</v>
      </c>
      <c r="E343" t="s">
        <v>1596</v>
      </c>
    </row>
    <row r="344" spans="1:5">
      <c r="A344" t="s">
        <v>3993</v>
      </c>
      <c r="B344" t="s">
        <v>3994</v>
      </c>
      <c r="C344" t="s">
        <v>3995</v>
      </c>
      <c r="D344">
        <v>34</v>
      </c>
      <c r="E344" t="s">
        <v>1596</v>
      </c>
    </row>
    <row r="345" spans="1:5">
      <c r="A345" t="s">
        <v>3996</v>
      </c>
      <c r="B345" t="s">
        <v>3997</v>
      </c>
      <c r="C345" t="s">
        <v>3998</v>
      </c>
      <c r="D345">
        <v>1</v>
      </c>
      <c r="E345" t="s">
        <v>1596</v>
      </c>
    </row>
    <row r="346" spans="1:5">
      <c r="A346" t="s">
        <v>3999</v>
      </c>
      <c r="B346" t="s">
        <v>4000</v>
      </c>
      <c r="C346" t="s">
        <v>4001</v>
      </c>
      <c r="D346">
        <v>4</v>
      </c>
      <c r="E346" t="s">
        <v>1596</v>
      </c>
    </row>
    <row r="347" spans="1:5">
      <c r="A347" t="s">
        <v>4002</v>
      </c>
      <c r="B347" t="s">
        <v>4003</v>
      </c>
      <c r="C347" t="s">
        <v>4004</v>
      </c>
      <c r="D347">
        <v>6</v>
      </c>
      <c r="E347" t="s">
        <v>1596</v>
      </c>
    </row>
    <row r="348" spans="1:5">
      <c r="A348" t="s">
        <v>2173</v>
      </c>
      <c r="B348" t="s">
        <v>2174</v>
      </c>
      <c r="C348" t="s">
        <v>2175</v>
      </c>
      <c r="D348">
        <v>12</v>
      </c>
      <c r="E348" t="s">
        <v>1596</v>
      </c>
    </row>
    <row r="349" spans="1:5">
      <c r="A349" t="s">
        <v>2176</v>
      </c>
      <c r="B349" t="s">
        <v>2177</v>
      </c>
      <c r="C349" t="s">
        <v>2178</v>
      </c>
      <c r="D349">
        <v>3</v>
      </c>
      <c r="E349" t="s">
        <v>1596</v>
      </c>
    </row>
    <row r="350" spans="1:5">
      <c r="A350" t="s">
        <v>2179</v>
      </c>
      <c r="B350" t="s">
        <v>2180</v>
      </c>
      <c r="C350" t="s">
        <v>2181</v>
      </c>
      <c r="D350">
        <v>1</v>
      </c>
      <c r="E350" t="s">
        <v>1596</v>
      </c>
    </row>
    <row r="351" spans="1:5">
      <c r="A351" t="s">
        <v>2218</v>
      </c>
      <c r="B351" t="s">
        <v>2219</v>
      </c>
      <c r="C351" t="s">
        <v>2220</v>
      </c>
      <c r="D351">
        <v>2</v>
      </c>
      <c r="E351" t="s">
        <v>1596</v>
      </c>
    </row>
    <row r="352" spans="1:5">
      <c r="A352" t="s">
        <v>2221</v>
      </c>
      <c r="B352" t="s">
        <v>2222</v>
      </c>
      <c r="C352" t="s">
        <v>2223</v>
      </c>
      <c r="D352">
        <v>2</v>
      </c>
      <c r="E352" t="s">
        <v>1596</v>
      </c>
    </row>
    <row r="353" spans="1:5">
      <c r="A353" t="s">
        <v>7449</v>
      </c>
      <c r="B353" t="s">
        <v>7450</v>
      </c>
      <c r="C353" t="s">
        <v>7451</v>
      </c>
      <c r="D353">
        <v>2</v>
      </c>
      <c r="E353" t="s">
        <v>1596</v>
      </c>
    </row>
    <row r="354" spans="1:5">
      <c r="A354" t="s">
        <v>7452</v>
      </c>
      <c r="B354" t="s">
        <v>7453</v>
      </c>
      <c r="C354" t="s">
        <v>7454</v>
      </c>
      <c r="D354">
        <v>12</v>
      </c>
      <c r="E354" t="s">
        <v>1596</v>
      </c>
    </row>
    <row r="355" spans="1:5">
      <c r="A355" t="s">
        <v>7455</v>
      </c>
      <c r="B355" t="s">
        <v>7456</v>
      </c>
      <c r="C355" t="s">
        <v>7457</v>
      </c>
      <c r="D355">
        <v>5</v>
      </c>
      <c r="E355" t="s">
        <v>1596</v>
      </c>
    </row>
    <row r="356" spans="1:5">
      <c r="A356" t="s">
        <v>7458</v>
      </c>
      <c r="B356" t="s">
        <v>7459</v>
      </c>
      <c r="C356" t="s">
        <v>7460</v>
      </c>
      <c r="D356">
        <v>3</v>
      </c>
      <c r="E356" t="s">
        <v>1596</v>
      </c>
    </row>
    <row r="357" spans="1:5">
      <c r="A357" t="s">
        <v>7461</v>
      </c>
      <c r="B357" t="s">
        <v>7462</v>
      </c>
      <c r="C357" t="s">
        <v>7463</v>
      </c>
      <c r="D357">
        <v>3</v>
      </c>
      <c r="E357" t="s">
        <v>1596</v>
      </c>
    </row>
    <row r="358" spans="1:5">
      <c r="A358" t="s">
        <v>2030</v>
      </c>
      <c r="B358" t="s">
        <v>2031</v>
      </c>
      <c r="C358" t="s">
        <v>2032</v>
      </c>
      <c r="D358">
        <v>3</v>
      </c>
      <c r="E358" t="s">
        <v>1596</v>
      </c>
    </row>
    <row r="359" spans="1:5">
      <c r="A359" t="s">
        <v>2033</v>
      </c>
      <c r="B359" t="s">
        <v>2034</v>
      </c>
      <c r="C359" t="s">
        <v>2035</v>
      </c>
      <c r="D359">
        <v>85</v>
      </c>
      <c r="E359" t="s">
        <v>1596</v>
      </c>
    </row>
    <row r="360" spans="1:5">
      <c r="A360" t="s">
        <v>2036</v>
      </c>
      <c r="B360" t="s">
        <v>2037</v>
      </c>
      <c r="C360" t="s">
        <v>2038</v>
      </c>
      <c r="D360">
        <v>201</v>
      </c>
      <c r="E360" t="s">
        <v>1596</v>
      </c>
    </row>
    <row r="361" spans="1:5">
      <c r="A361" t="s">
        <v>2039</v>
      </c>
      <c r="B361" t="s">
        <v>2040</v>
      </c>
      <c r="C361" t="s">
        <v>2041</v>
      </c>
      <c r="D361">
        <v>1</v>
      </c>
      <c r="E361" t="s">
        <v>1596</v>
      </c>
    </row>
    <row r="362" spans="1:5">
      <c r="A362" t="s">
        <v>7479</v>
      </c>
      <c r="B362" t="s">
        <v>7480</v>
      </c>
      <c r="C362" t="s">
        <v>7481</v>
      </c>
      <c r="D362">
        <v>88</v>
      </c>
      <c r="E362" t="s">
        <v>1596</v>
      </c>
    </row>
    <row r="363" spans="1:5">
      <c r="A363" t="s">
        <v>7482</v>
      </c>
      <c r="B363" t="s">
        <v>7483</v>
      </c>
      <c r="C363" t="s">
        <v>7484</v>
      </c>
      <c r="D363">
        <v>8</v>
      </c>
      <c r="E363" t="s">
        <v>1596</v>
      </c>
    </row>
    <row r="364" spans="1:5">
      <c r="A364" t="s">
        <v>19361</v>
      </c>
      <c r="B364" t="s">
        <v>19362</v>
      </c>
      <c r="C364" t="s">
        <v>19363</v>
      </c>
      <c r="D364">
        <v>35</v>
      </c>
      <c r="E364" t="s">
        <v>1596</v>
      </c>
    </row>
    <row r="365" spans="1:5">
      <c r="A365" t="s">
        <v>7485</v>
      </c>
      <c r="B365" t="s">
        <v>7486</v>
      </c>
      <c r="C365" t="s">
        <v>7487</v>
      </c>
      <c r="D365">
        <v>45</v>
      </c>
      <c r="E365" t="s">
        <v>1596</v>
      </c>
    </row>
    <row r="366" spans="1:5">
      <c r="A366" t="s">
        <v>15914</v>
      </c>
      <c r="B366" t="s">
        <v>15915</v>
      </c>
      <c r="C366" t="s">
        <v>15916</v>
      </c>
      <c r="D366">
        <v>1</v>
      </c>
      <c r="E366" t="s">
        <v>1596</v>
      </c>
    </row>
    <row r="367" spans="1:5">
      <c r="A367" t="s">
        <v>7699</v>
      </c>
      <c r="B367" t="s">
        <v>7700</v>
      </c>
      <c r="C367" t="s">
        <v>7701</v>
      </c>
      <c r="D367">
        <v>48</v>
      </c>
      <c r="E367" t="s">
        <v>1596</v>
      </c>
    </row>
    <row r="368" spans="1:5">
      <c r="A368" t="s">
        <v>7702</v>
      </c>
      <c r="B368" t="s">
        <v>7703</v>
      </c>
      <c r="C368" t="s">
        <v>7704</v>
      </c>
      <c r="D368">
        <v>4</v>
      </c>
      <c r="E368" t="s">
        <v>1596</v>
      </c>
    </row>
    <row r="369" spans="1:5">
      <c r="A369" t="s">
        <v>7705</v>
      </c>
      <c r="B369" t="s">
        <v>7706</v>
      </c>
      <c r="C369" t="s">
        <v>7707</v>
      </c>
      <c r="D369">
        <v>163</v>
      </c>
      <c r="E369" t="s">
        <v>1596</v>
      </c>
    </row>
    <row r="370" spans="1:5">
      <c r="A370" t="s">
        <v>2224</v>
      </c>
      <c r="B370" t="s">
        <v>2225</v>
      </c>
      <c r="C370" t="s">
        <v>2226</v>
      </c>
      <c r="D370">
        <v>1</v>
      </c>
      <c r="E370" t="s">
        <v>1596</v>
      </c>
    </row>
    <row r="371" spans="1:5">
      <c r="A371" t="s">
        <v>2227</v>
      </c>
      <c r="B371" t="s">
        <v>2228</v>
      </c>
      <c r="C371" t="s">
        <v>2229</v>
      </c>
      <c r="D371">
        <v>2</v>
      </c>
      <c r="E371" t="s">
        <v>1596</v>
      </c>
    </row>
    <row r="372" spans="1:5">
      <c r="A372" t="s">
        <v>2230</v>
      </c>
      <c r="B372" t="s">
        <v>2231</v>
      </c>
      <c r="C372" t="s">
        <v>2232</v>
      </c>
      <c r="D372">
        <v>1</v>
      </c>
      <c r="E372" t="s">
        <v>1596</v>
      </c>
    </row>
    <row r="373" spans="1:5">
      <c r="A373" t="s">
        <v>2233</v>
      </c>
      <c r="B373" t="s">
        <v>2234</v>
      </c>
      <c r="C373" t="s">
        <v>2235</v>
      </c>
      <c r="D373">
        <v>39</v>
      </c>
      <c r="E373" t="s">
        <v>1596</v>
      </c>
    </row>
    <row r="374" spans="1:5">
      <c r="A374" t="s">
        <v>2236</v>
      </c>
      <c r="B374" t="s">
        <v>2237</v>
      </c>
      <c r="C374" t="s">
        <v>2238</v>
      </c>
      <c r="D374">
        <v>3</v>
      </c>
      <c r="E374" t="s">
        <v>1596</v>
      </c>
    </row>
    <row r="375" spans="1:5">
      <c r="A375" t="s">
        <v>2257</v>
      </c>
      <c r="B375" t="s">
        <v>2258</v>
      </c>
      <c r="C375" t="s">
        <v>2259</v>
      </c>
      <c r="D375">
        <v>1</v>
      </c>
      <c r="E375" t="s">
        <v>1596</v>
      </c>
    </row>
    <row r="376" spans="1:5">
      <c r="A376" t="s">
        <v>1796</v>
      </c>
      <c r="B376" t="s">
        <v>1797</v>
      </c>
      <c r="C376" t="s">
        <v>1798</v>
      </c>
      <c r="D376">
        <v>1</v>
      </c>
      <c r="E376" t="s">
        <v>1596</v>
      </c>
    </row>
    <row r="377" spans="1:5">
      <c r="A377" t="s">
        <v>1799</v>
      </c>
      <c r="B377" t="s">
        <v>1800</v>
      </c>
      <c r="C377" t="s">
        <v>1801</v>
      </c>
      <c r="D377">
        <v>1</v>
      </c>
      <c r="E377" t="s">
        <v>1596</v>
      </c>
    </row>
    <row r="378" spans="1:5">
      <c r="A378" t="s">
        <v>1805</v>
      </c>
      <c r="B378" t="s">
        <v>1806</v>
      </c>
      <c r="C378" t="s">
        <v>1807</v>
      </c>
      <c r="D378">
        <v>1</v>
      </c>
      <c r="E378" t="s">
        <v>1596</v>
      </c>
    </row>
    <row r="379" spans="1:5">
      <c r="A379" t="s">
        <v>7085</v>
      </c>
      <c r="B379" t="s">
        <v>7086</v>
      </c>
      <c r="C379" t="s">
        <v>7087</v>
      </c>
      <c r="D379">
        <v>1</v>
      </c>
      <c r="E379" t="s">
        <v>1596</v>
      </c>
    </row>
    <row r="380" spans="1:5">
      <c r="A380" t="s">
        <v>7088</v>
      </c>
      <c r="B380" t="s">
        <v>7089</v>
      </c>
      <c r="C380" t="s">
        <v>7090</v>
      </c>
      <c r="D380">
        <v>1</v>
      </c>
      <c r="E380" t="s">
        <v>1596</v>
      </c>
    </row>
    <row r="381" spans="1:5">
      <c r="A381" t="s">
        <v>7091</v>
      </c>
      <c r="B381" t="s">
        <v>7092</v>
      </c>
      <c r="C381" t="s">
        <v>7093</v>
      </c>
      <c r="D381">
        <v>2</v>
      </c>
      <c r="E381" t="s">
        <v>1596</v>
      </c>
    </row>
    <row r="382" spans="1:5">
      <c r="A382" t="s">
        <v>7094</v>
      </c>
      <c r="B382" t="s">
        <v>7095</v>
      </c>
      <c r="C382" t="s">
        <v>7096</v>
      </c>
      <c r="D382">
        <v>1</v>
      </c>
      <c r="E382" t="s">
        <v>1596</v>
      </c>
    </row>
    <row r="383" spans="1:5">
      <c r="A383" t="s">
        <v>7136</v>
      </c>
      <c r="B383" t="s">
        <v>7137</v>
      </c>
      <c r="C383" t="s">
        <v>7138</v>
      </c>
      <c r="D383">
        <v>199</v>
      </c>
      <c r="E383" t="s">
        <v>1596</v>
      </c>
    </row>
    <row r="384" spans="1:5">
      <c r="A384" t="s">
        <v>1808</v>
      </c>
      <c r="B384" t="s">
        <v>1809</v>
      </c>
      <c r="C384" t="s">
        <v>1810</v>
      </c>
      <c r="D384">
        <v>166</v>
      </c>
      <c r="E384" t="s">
        <v>1596</v>
      </c>
    </row>
    <row r="385" spans="1:5">
      <c r="A385" t="s">
        <v>2260</v>
      </c>
      <c r="B385" t="s">
        <v>2261</v>
      </c>
      <c r="C385" t="s">
        <v>2262</v>
      </c>
      <c r="D385">
        <v>47</v>
      </c>
      <c r="E385" t="s">
        <v>1596</v>
      </c>
    </row>
    <row r="386" spans="1:5">
      <c r="A386" t="s">
        <v>2263</v>
      </c>
      <c r="B386" t="s">
        <v>2264</v>
      </c>
      <c r="C386" t="s">
        <v>2265</v>
      </c>
      <c r="D386">
        <v>4</v>
      </c>
      <c r="E386" t="s">
        <v>1596</v>
      </c>
    </row>
    <row r="387" spans="1:5">
      <c r="A387" t="s">
        <v>2266</v>
      </c>
      <c r="B387" t="s">
        <v>2267</v>
      </c>
      <c r="C387" t="s">
        <v>2268</v>
      </c>
      <c r="D387">
        <v>1</v>
      </c>
      <c r="E387" t="s">
        <v>1596</v>
      </c>
    </row>
    <row r="388" spans="1:5">
      <c r="A388" t="s">
        <v>7139</v>
      </c>
      <c r="B388" t="s">
        <v>7140</v>
      </c>
      <c r="C388" t="s">
        <v>7141</v>
      </c>
      <c r="D388">
        <v>25</v>
      </c>
      <c r="E388" t="s">
        <v>1596</v>
      </c>
    </row>
    <row r="389" spans="1:5">
      <c r="A389" t="s">
        <v>7642</v>
      </c>
      <c r="B389" t="s">
        <v>7643</v>
      </c>
      <c r="C389" t="s">
        <v>7644</v>
      </c>
      <c r="D389">
        <v>4</v>
      </c>
      <c r="E389" t="s">
        <v>1596</v>
      </c>
    </row>
    <row r="390" spans="1:5">
      <c r="A390" t="s">
        <v>2081</v>
      </c>
      <c r="B390" t="s">
        <v>2082</v>
      </c>
      <c r="C390" t="s">
        <v>2083</v>
      </c>
      <c r="D390">
        <v>2</v>
      </c>
      <c r="E390" t="s">
        <v>1596</v>
      </c>
    </row>
    <row r="391" spans="1:5">
      <c r="A391" t="s">
        <v>2084</v>
      </c>
      <c r="B391" t="s">
        <v>2085</v>
      </c>
      <c r="C391" t="s">
        <v>2086</v>
      </c>
      <c r="D391">
        <v>3</v>
      </c>
      <c r="E391" t="s">
        <v>1596</v>
      </c>
    </row>
    <row r="392" spans="1:5">
      <c r="A392" t="s">
        <v>2087</v>
      </c>
      <c r="B392" t="s">
        <v>2088</v>
      </c>
      <c r="C392" t="s">
        <v>2089</v>
      </c>
      <c r="D392">
        <v>3</v>
      </c>
      <c r="E392" t="s">
        <v>1596</v>
      </c>
    </row>
    <row r="393" spans="1:5">
      <c r="A393" t="s">
        <v>2090</v>
      </c>
      <c r="B393" t="s">
        <v>2091</v>
      </c>
      <c r="C393" t="s">
        <v>2092</v>
      </c>
      <c r="D393">
        <v>1</v>
      </c>
      <c r="E393" t="s">
        <v>1596</v>
      </c>
    </row>
    <row r="394" spans="1:5">
      <c r="A394" t="s">
        <v>2120</v>
      </c>
      <c r="B394" t="s">
        <v>2121</v>
      </c>
      <c r="C394" t="s">
        <v>2122</v>
      </c>
      <c r="D394">
        <v>1</v>
      </c>
      <c r="E394" t="s">
        <v>1596</v>
      </c>
    </row>
    <row r="395" spans="1:5">
      <c r="A395" t="s">
        <v>4026</v>
      </c>
      <c r="B395" t="s">
        <v>4027</v>
      </c>
      <c r="C395" t="s">
        <v>4028</v>
      </c>
      <c r="D395">
        <v>2</v>
      </c>
      <c r="E395" t="s">
        <v>1596</v>
      </c>
    </row>
    <row r="396" spans="1:5">
      <c r="A396" t="s">
        <v>3319</v>
      </c>
      <c r="B396" t="s">
        <v>3320</v>
      </c>
      <c r="C396" t="s">
        <v>3321</v>
      </c>
      <c r="D396">
        <v>1</v>
      </c>
      <c r="E396" t="s">
        <v>1596</v>
      </c>
    </row>
    <row r="397" spans="1:5">
      <c r="A397" t="s">
        <v>3322</v>
      </c>
      <c r="B397" t="s">
        <v>3323</v>
      </c>
      <c r="C397" t="s">
        <v>3324</v>
      </c>
      <c r="D397">
        <v>1</v>
      </c>
      <c r="E397" t="s">
        <v>1596</v>
      </c>
    </row>
    <row r="398" spans="1:5">
      <c r="A398" t="s">
        <v>3325</v>
      </c>
      <c r="B398" t="s">
        <v>3326</v>
      </c>
      <c r="C398" t="s">
        <v>3327</v>
      </c>
      <c r="D398">
        <v>1</v>
      </c>
      <c r="E398" t="s">
        <v>1596</v>
      </c>
    </row>
    <row r="399" spans="1:5">
      <c r="A399" t="s">
        <v>3346</v>
      </c>
      <c r="B399" t="s">
        <v>3347</v>
      </c>
      <c r="C399" t="s">
        <v>3348</v>
      </c>
      <c r="D399">
        <v>1</v>
      </c>
      <c r="E399" t="s">
        <v>1596</v>
      </c>
    </row>
    <row r="400" spans="1:5">
      <c r="A400" t="s">
        <v>3349</v>
      </c>
      <c r="B400" t="s">
        <v>3350</v>
      </c>
      <c r="C400" t="s">
        <v>3351</v>
      </c>
      <c r="D400">
        <v>1</v>
      </c>
      <c r="E400" t="s">
        <v>1596</v>
      </c>
    </row>
    <row r="401" spans="1:5">
      <c r="A401" t="s">
        <v>3352</v>
      </c>
      <c r="B401" t="s">
        <v>3353</v>
      </c>
      <c r="C401" t="s">
        <v>3354</v>
      </c>
      <c r="D401">
        <v>1</v>
      </c>
      <c r="E401" t="s">
        <v>1596</v>
      </c>
    </row>
    <row r="402" spans="1:5">
      <c r="A402" t="s">
        <v>3355</v>
      </c>
      <c r="B402" t="s">
        <v>3356</v>
      </c>
      <c r="C402" t="s">
        <v>3357</v>
      </c>
      <c r="D402">
        <v>2</v>
      </c>
      <c r="E402" t="s">
        <v>1596</v>
      </c>
    </row>
    <row r="403" spans="1:5">
      <c r="A403" t="s">
        <v>3378</v>
      </c>
      <c r="B403" t="s">
        <v>3379</v>
      </c>
      <c r="C403" t="s">
        <v>3380</v>
      </c>
      <c r="D403">
        <v>261</v>
      </c>
      <c r="E403" t="s">
        <v>1596</v>
      </c>
    </row>
    <row r="404" spans="1:5">
      <c r="A404" t="s">
        <v>5948</v>
      </c>
      <c r="B404" t="s">
        <v>5949</v>
      </c>
      <c r="C404" t="s">
        <v>5950</v>
      </c>
      <c r="D404">
        <v>4</v>
      </c>
      <c r="E404" t="s">
        <v>1596</v>
      </c>
    </row>
    <row r="405" spans="1:5">
      <c r="A405" t="s">
        <v>5951</v>
      </c>
      <c r="B405" t="s">
        <v>5952</v>
      </c>
      <c r="C405" t="s">
        <v>5953</v>
      </c>
      <c r="D405">
        <v>1</v>
      </c>
      <c r="E405" t="s">
        <v>1596</v>
      </c>
    </row>
    <row r="406" spans="1:5">
      <c r="A406" t="s">
        <v>5954</v>
      </c>
      <c r="B406" t="s">
        <v>5955</v>
      </c>
      <c r="C406" t="s">
        <v>5956</v>
      </c>
      <c r="D406">
        <v>1</v>
      </c>
      <c r="E406" t="s">
        <v>1596</v>
      </c>
    </row>
    <row r="407" spans="1:5">
      <c r="A407" t="s">
        <v>5957</v>
      </c>
      <c r="B407" t="s">
        <v>5958</v>
      </c>
      <c r="C407" t="s">
        <v>5959</v>
      </c>
      <c r="D407">
        <v>2</v>
      </c>
      <c r="E407" t="s">
        <v>1596</v>
      </c>
    </row>
    <row r="408" spans="1:5">
      <c r="A408" t="s">
        <v>5960</v>
      </c>
      <c r="B408" t="s">
        <v>5961</v>
      </c>
      <c r="C408" t="s">
        <v>5962</v>
      </c>
      <c r="D408">
        <v>10</v>
      </c>
      <c r="E408" t="s">
        <v>1596</v>
      </c>
    </row>
    <row r="409" spans="1:5">
      <c r="A409" t="s">
        <v>6176</v>
      </c>
      <c r="B409" t="s">
        <v>6177</v>
      </c>
      <c r="C409" t="s">
        <v>6178</v>
      </c>
      <c r="D409">
        <v>1</v>
      </c>
      <c r="E409" t="s">
        <v>1596</v>
      </c>
    </row>
    <row r="410" spans="1:5">
      <c r="A410" t="s">
        <v>6179</v>
      </c>
      <c r="B410" t="s">
        <v>6180</v>
      </c>
      <c r="C410" t="s">
        <v>6181</v>
      </c>
      <c r="D410">
        <v>1</v>
      </c>
      <c r="E410" t="s">
        <v>1596</v>
      </c>
    </row>
    <row r="411" spans="1:5">
      <c r="A411" t="s">
        <v>6185</v>
      </c>
      <c r="B411" t="s">
        <v>6186</v>
      </c>
      <c r="C411" t="s">
        <v>6187</v>
      </c>
      <c r="D411">
        <v>2</v>
      </c>
      <c r="E411" t="s">
        <v>1596</v>
      </c>
    </row>
    <row r="412" spans="1:5">
      <c r="A412" t="s">
        <v>36037</v>
      </c>
      <c r="B412" t="s">
        <v>36038</v>
      </c>
      <c r="C412" t="s">
        <v>36039</v>
      </c>
      <c r="D412">
        <v>-1</v>
      </c>
      <c r="E412" t="s">
        <v>1596</v>
      </c>
    </row>
    <row r="413" spans="1:5">
      <c r="A413" t="s">
        <v>6209</v>
      </c>
      <c r="B413" t="s">
        <v>6210</v>
      </c>
      <c r="C413" t="s">
        <v>6211</v>
      </c>
      <c r="D413">
        <v>2</v>
      </c>
      <c r="E413" t="s">
        <v>1596</v>
      </c>
    </row>
    <row r="414" spans="1:5">
      <c r="A414" t="s">
        <v>7729</v>
      </c>
      <c r="B414" t="s">
        <v>7730</v>
      </c>
      <c r="C414" t="s">
        <v>7731</v>
      </c>
      <c r="D414">
        <v>10</v>
      </c>
      <c r="E414" t="s">
        <v>1596</v>
      </c>
    </row>
    <row r="415" spans="1:5">
      <c r="A415" t="s">
        <v>6363</v>
      </c>
      <c r="B415" t="s">
        <v>6364</v>
      </c>
      <c r="C415" t="s">
        <v>6365</v>
      </c>
      <c r="D415">
        <v>1</v>
      </c>
      <c r="E415" t="s">
        <v>1596</v>
      </c>
    </row>
    <row r="416" spans="1:5">
      <c r="A416" t="s">
        <v>7052</v>
      </c>
      <c r="B416" t="s">
        <v>7053</v>
      </c>
      <c r="C416" t="s">
        <v>7054</v>
      </c>
      <c r="D416">
        <v>1</v>
      </c>
      <c r="E416" t="s">
        <v>1596</v>
      </c>
    </row>
    <row r="417" spans="1:5">
      <c r="A417" t="s">
        <v>1811</v>
      </c>
      <c r="B417" t="s">
        <v>1812</v>
      </c>
      <c r="C417" t="s">
        <v>1813</v>
      </c>
      <c r="D417">
        <v>10</v>
      </c>
      <c r="E417" t="s">
        <v>1596</v>
      </c>
    </row>
    <row r="418" spans="1:5">
      <c r="A418" t="s">
        <v>1814</v>
      </c>
      <c r="B418" t="s">
        <v>1815</v>
      </c>
      <c r="C418" t="s">
        <v>1816</v>
      </c>
      <c r="D418">
        <v>1</v>
      </c>
      <c r="E418" t="s">
        <v>1596</v>
      </c>
    </row>
    <row r="419" spans="1:5">
      <c r="A419" t="s">
        <v>1820</v>
      </c>
      <c r="B419" t="s">
        <v>1821</v>
      </c>
      <c r="C419" t="s">
        <v>1822</v>
      </c>
      <c r="D419">
        <v>1</v>
      </c>
      <c r="E419" t="s">
        <v>1596</v>
      </c>
    </row>
    <row r="420" spans="1:5">
      <c r="A420" t="s">
        <v>1853</v>
      </c>
      <c r="B420" t="s">
        <v>1854</v>
      </c>
      <c r="C420" t="s">
        <v>1855</v>
      </c>
      <c r="D420">
        <v>1</v>
      </c>
      <c r="E420" t="s">
        <v>1596</v>
      </c>
    </row>
    <row r="421" spans="1:5">
      <c r="A421" t="s">
        <v>1856</v>
      </c>
      <c r="B421" t="s">
        <v>1857</v>
      </c>
      <c r="C421" t="s">
        <v>1858</v>
      </c>
      <c r="D421">
        <v>6</v>
      </c>
      <c r="E421" t="s">
        <v>1596</v>
      </c>
    </row>
    <row r="422" spans="1:5">
      <c r="A422" t="s">
        <v>35932</v>
      </c>
      <c r="B422" t="s">
        <v>35933</v>
      </c>
      <c r="C422" t="s">
        <v>35934</v>
      </c>
      <c r="D422">
        <v>1</v>
      </c>
      <c r="E422" t="s">
        <v>1596</v>
      </c>
    </row>
    <row r="423" spans="1:5">
      <c r="A423" t="s">
        <v>1859</v>
      </c>
      <c r="B423" t="s">
        <v>1860</v>
      </c>
      <c r="C423" t="s">
        <v>1861</v>
      </c>
      <c r="D423">
        <v>3</v>
      </c>
      <c r="E423" t="s">
        <v>1596</v>
      </c>
    </row>
    <row r="424" spans="1:5">
      <c r="A424" t="s">
        <v>1862</v>
      </c>
      <c r="B424" t="s">
        <v>1863</v>
      </c>
      <c r="C424" t="s">
        <v>1864</v>
      </c>
      <c r="D424">
        <v>1</v>
      </c>
      <c r="E424" t="s">
        <v>1596</v>
      </c>
    </row>
    <row r="425" spans="1:5">
      <c r="A425" t="s">
        <v>1865</v>
      </c>
      <c r="B425" t="s">
        <v>1866</v>
      </c>
      <c r="C425" t="s">
        <v>1867</v>
      </c>
      <c r="D425">
        <v>1</v>
      </c>
      <c r="E425" t="s">
        <v>1596</v>
      </c>
    </row>
    <row r="426" spans="1:5">
      <c r="A426" t="s">
        <v>1868</v>
      </c>
      <c r="B426" t="s">
        <v>1869</v>
      </c>
      <c r="C426" t="s">
        <v>1870</v>
      </c>
      <c r="D426">
        <v>55</v>
      </c>
      <c r="E426" t="s">
        <v>1596</v>
      </c>
    </row>
    <row r="427" spans="1:5">
      <c r="A427" t="s">
        <v>1728</v>
      </c>
      <c r="B427" t="s">
        <v>1729</v>
      </c>
      <c r="C427" t="s">
        <v>1730</v>
      </c>
      <c r="D427">
        <v>1</v>
      </c>
      <c r="E427" t="s">
        <v>1596</v>
      </c>
    </row>
    <row r="428" spans="1:5">
      <c r="A428" t="s">
        <v>1731</v>
      </c>
      <c r="B428" t="s">
        <v>1732</v>
      </c>
      <c r="C428" t="s">
        <v>1733</v>
      </c>
      <c r="D428">
        <v>5</v>
      </c>
      <c r="E428" t="s">
        <v>1596</v>
      </c>
    </row>
    <row r="429" spans="1:5">
      <c r="A429" t="s">
        <v>22972</v>
      </c>
      <c r="B429" t="s">
        <v>22973</v>
      </c>
      <c r="C429" t="s">
        <v>22974</v>
      </c>
      <c r="D429">
        <v>1</v>
      </c>
      <c r="E429" t="s">
        <v>1596</v>
      </c>
    </row>
    <row r="430" spans="1:5">
      <c r="A430" t="s">
        <v>2051</v>
      </c>
      <c r="B430" t="s">
        <v>2052</v>
      </c>
      <c r="C430" t="s">
        <v>2053</v>
      </c>
      <c r="D430">
        <v>1</v>
      </c>
      <c r="E430" t="s">
        <v>1596</v>
      </c>
    </row>
    <row r="431" spans="1:5">
      <c r="A431" t="s">
        <v>2054</v>
      </c>
      <c r="B431" t="s">
        <v>2055</v>
      </c>
      <c r="C431" t="s">
        <v>2056</v>
      </c>
      <c r="D431">
        <v>2</v>
      </c>
      <c r="E431" t="s">
        <v>1596</v>
      </c>
    </row>
    <row r="432" spans="1:5">
      <c r="A432" t="s">
        <v>2057</v>
      </c>
      <c r="B432" t="s">
        <v>2058</v>
      </c>
      <c r="C432" t="s">
        <v>2059</v>
      </c>
      <c r="D432">
        <v>1</v>
      </c>
      <c r="E432" t="s">
        <v>1596</v>
      </c>
    </row>
    <row r="433" spans="1:5">
      <c r="A433" t="s">
        <v>2060</v>
      </c>
      <c r="B433" t="s">
        <v>2061</v>
      </c>
      <c r="C433" t="s">
        <v>2062</v>
      </c>
      <c r="D433">
        <v>2</v>
      </c>
      <c r="E433" t="s">
        <v>1596</v>
      </c>
    </row>
    <row r="434" spans="1:5">
      <c r="A434" t="s">
        <v>2063</v>
      </c>
      <c r="B434" t="s">
        <v>2064</v>
      </c>
      <c r="C434" t="s">
        <v>2065</v>
      </c>
      <c r="D434">
        <v>2</v>
      </c>
      <c r="E434" t="s">
        <v>1596</v>
      </c>
    </row>
    <row r="435" spans="1:5">
      <c r="A435" t="s">
        <v>2066</v>
      </c>
      <c r="B435" t="s">
        <v>2067</v>
      </c>
      <c r="C435" t="s">
        <v>2068</v>
      </c>
      <c r="D435">
        <v>1</v>
      </c>
      <c r="E435" t="s">
        <v>1596</v>
      </c>
    </row>
    <row r="436" spans="1:5">
      <c r="A436" t="s">
        <v>2099</v>
      </c>
      <c r="B436" t="s">
        <v>2100</v>
      </c>
      <c r="C436" t="s">
        <v>2101</v>
      </c>
      <c r="D436">
        <v>1</v>
      </c>
      <c r="E436" t="s">
        <v>1596</v>
      </c>
    </row>
    <row r="437" spans="1:5">
      <c r="A437" t="s">
        <v>7645</v>
      </c>
      <c r="B437" t="s">
        <v>7646</v>
      </c>
      <c r="C437" t="s">
        <v>7647</v>
      </c>
      <c r="D437">
        <v>8</v>
      </c>
      <c r="E437" t="s">
        <v>1596</v>
      </c>
    </row>
    <row r="438" spans="1:5">
      <c r="A438" t="s">
        <v>7648</v>
      </c>
      <c r="B438" t="s">
        <v>7649</v>
      </c>
      <c r="C438" t="s">
        <v>7650</v>
      </c>
      <c r="D438">
        <v>3</v>
      </c>
      <c r="E438" t="s">
        <v>1596</v>
      </c>
    </row>
    <row r="439" spans="1:5">
      <c r="A439" t="s">
        <v>7735</v>
      </c>
      <c r="B439" t="s">
        <v>7736</v>
      </c>
      <c r="C439" t="s">
        <v>7737</v>
      </c>
      <c r="D439">
        <v>17</v>
      </c>
      <c r="E439" t="s">
        <v>1596</v>
      </c>
    </row>
    <row r="440" spans="1:5">
      <c r="A440" t="s">
        <v>2108</v>
      </c>
      <c r="B440" t="s">
        <v>2109</v>
      </c>
      <c r="C440" t="s">
        <v>2110</v>
      </c>
      <c r="D440">
        <v>3</v>
      </c>
      <c r="E440" t="s">
        <v>1596</v>
      </c>
    </row>
    <row r="441" spans="1:5">
      <c r="A441" t="s">
        <v>2111</v>
      </c>
      <c r="B441" t="s">
        <v>2112</v>
      </c>
      <c r="C441" t="s">
        <v>2113</v>
      </c>
      <c r="D441">
        <v>1</v>
      </c>
      <c r="E441" t="s">
        <v>1596</v>
      </c>
    </row>
    <row r="442" spans="1:5">
      <c r="A442" t="s">
        <v>35992</v>
      </c>
      <c r="B442" t="s">
        <v>35993</v>
      </c>
      <c r="C442" t="s">
        <v>35994</v>
      </c>
      <c r="D442">
        <v>1</v>
      </c>
      <c r="E442" t="s">
        <v>1596</v>
      </c>
    </row>
    <row r="443" spans="1:5">
      <c r="A443" t="s">
        <v>4032</v>
      </c>
      <c r="B443" t="s">
        <v>4033</v>
      </c>
      <c r="C443" t="s">
        <v>4034</v>
      </c>
      <c r="D443">
        <v>123</v>
      </c>
      <c r="E443" t="s">
        <v>1596</v>
      </c>
    </row>
    <row r="444" spans="1:5">
      <c r="A444" t="s">
        <v>13444</v>
      </c>
      <c r="B444" t="s">
        <v>13445</v>
      </c>
      <c r="C444" t="s">
        <v>1954</v>
      </c>
      <c r="D444">
        <v>9</v>
      </c>
      <c r="E444" t="s">
        <v>1596</v>
      </c>
    </row>
    <row r="445" spans="1:5">
      <c r="A445" t="s">
        <v>2278</v>
      </c>
      <c r="B445" t="s">
        <v>2279</v>
      </c>
      <c r="C445" t="s">
        <v>2280</v>
      </c>
      <c r="D445">
        <v>5</v>
      </c>
      <c r="E445" t="s">
        <v>1596</v>
      </c>
    </row>
    <row r="446" spans="1:5">
      <c r="A446" t="s">
        <v>2281</v>
      </c>
      <c r="B446" t="s">
        <v>2282</v>
      </c>
      <c r="C446" t="s">
        <v>2283</v>
      </c>
      <c r="D446">
        <v>1</v>
      </c>
      <c r="E446" t="s">
        <v>1596</v>
      </c>
    </row>
    <row r="447" spans="1:5">
      <c r="A447" t="s">
        <v>2284</v>
      </c>
      <c r="B447" t="s">
        <v>2285</v>
      </c>
      <c r="C447" t="s">
        <v>2286</v>
      </c>
      <c r="D447">
        <v>1</v>
      </c>
      <c r="E447" t="s">
        <v>1596</v>
      </c>
    </row>
    <row r="448" spans="1:5">
      <c r="A448" t="s">
        <v>7058</v>
      </c>
      <c r="B448" t="s">
        <v>7059</v>
      </c>
      <c r="C448" t="s">
        <v>7060</v>
      </c>
      <c r="D448">
        <v>2</v>
      </c>
      <c r="E448" t="s">
        <v>1596</v>
      </c>
    </row>
    <row r="449" spans="1:5">
      <c r="A449" t="s">
        <v>7061</v>
      </c>
      <c r="B449" t="s">
        <v>7062</v>
      </c>
      <c r="C449" t="s">
        <v>7063</v>
      </c>
      <c r="D449">
        <v>1</v>
      </c>
      <c r="E449" t="s">
        <v>1596</v>
      </c>
    </row>
    <row r="450" spans="1:5">
      <c r="A450" t="s">
        <v>7064</v>
      </c>
      <c r="B450" t="s">
        <v>7065</v>
      </c>
      <c r="C450" t="s">
        <v>7066</v>
      </c>
      <c r="D450">
        <v>1</v>
      </c>
      <c r="E450" t="s">
        <v>1596</v>
      </c>
    </row>
    <row r="451" spans="1:5">
      <c r="A451" t="s">
        <v>3381</v>
      </c>
      <c r="B451" t="s">
        <v>3382</v>
      </c>
      <c r="C451" t="s">
        <v>3383</v>
      </c>
      <c r="D451">
        <v>9</v>
      </c>
      <c r="E451" t="s">
        <v>1596</v>
      </c>
    </row>
    <row r="452" spans="1:5">
      <c r="A452" t="s">
        <v>5135</v>
      </c>
      <c r="B452" t="s">
        <v>5136</v>
      </c>
      <c r="C452" t="s">
        <v>5137</v>
      </c>
      <c r="D452">
        <v>1</v>
      </c>
      <c r="E452" t="s">
        <v>1596</v>
      </c>
    </row>
    <row r="453" spans="1:5">
      <c r="A453" t="s">
        <v>2123</v>
      </c>
      <c r="B453" t="s">
        <v>2124</v>
      </c>
      <c r="C453" t="s">
        <v>2125</v>
      </c>
      <c r="D453">
        <v>1</v>
      </c>
      <c r="E453" t="s">
        <v>1596</v>
      </c>
    </row>
    <row r="454" spans="1:5">
      <c r="A454" t="s">
        <v>2126</v>
      </c>
      <c r="B454" t="s">
        <v>2127</v>
      </c>
      <c r="C454" t="s">
        <v>2128</v>
      </c>
      <c r="D454">
        <v>96</v>
      </c>
      <c r="E454" t="s">
        <v>1596</v>
      </c>
    </row>
    <row r="455" spans="1:5">
      <c r="A455" t="s">
        <v>2132</v>
      </c>
      <c r="B455" t="s">
        <v>2133</v>
      </c>
      <c r="C455" t="s">
        <v>2134</v>
      </c>
      <c r="D455">
        <v>3</v>
      </c>
      <c r="E455" t="s">
        <v>1596</v>
      </c>
    </row>
    <row r="456" spans="1:5">
      <c r="A456" t="s">
        <v>2114</v>
      </c>
      <c r="B456" t="s">
        <v>2115</v>
      </c>
      <c r="C456" t="s">
        <v>2116</v>
      </c>
      <c r="D456">
        <v>1</v>
      </c>
      <c r="E456" t="s">
        <v>1596</v>
      </c>
    </row>
    <row r="457" spans="1:5">
      <c r="A457" t="s">
        <v>2117</v>
      </c>
      <c r="B457" t="s">
        <v>2118</v>
      </c>
      <c r="C457" t="s">
        <v>2119</v>
      </c>
      <c r="D457">
        <v>2</v>
      </c>
      <c r="E457" t="s">
        <v>1596</v>
      </c>
    </row>
    <row r="458" spans="1:5">
      <c r="A458" t="s">
        <v>2149</v>
      </c>
      <c r="B458" t="s">
        <v>2150</v>
      </c>
      <c r="C458" t="s">
        <v>2151</v>
      </c>
      <c r="D458">
        <v>4</v>
      </c>
      <c r="E458" t="s">
        <v>1596</v>
      </c>
    </row>
    <row r="459" spans="1:5">
      <c r="A459" t="s">
        <v>2152</v>
      </c>
      <c r="B459" t="s">
        <v>2153</v>
      </c>
      <c r="C459" t="s">
        <v>2154</v>
      </c>
      <c r="D459">
        <v>3</v>
      </c>
      <c r="E459" t="s">
        <v>1596</v>
      </c>
    </row>
    <row r="460" spans="1:5">
      <c r="A460" t="s">
        <v>2155</v>
      </c>
      <c r="B460" t="s">
        <v>2156</v>
      </c>
      <c r="C460" t="s">
        <v>2157</v>
      </c>
      <c r="D460">
        <v>3</v>
      </c>
      <c r="E460" t="s">
        <v>1596</v>
      </c>
    </row>
    <row r="461" spans="1:5">
      <c r="A461" t="s">
        <v>2182</v>
      </c>
      <c r="B461" t="s">
        <v>2183</v>
      </c>
      <c r="C461" t="s">
        <v>2184</v>
      </c>
      <c r="D461">
        <v>110</v>
      </c>
      <c r="E461" t="s">
        <v>1596</v>
      </c>
    </row>
    <row r="462" spans="1:5">
      <c r="A462" t="s">
        <v>2209</v>
      </c>
      <c r="B462" t="s">
        <v>2210</v>
      </c>
      <c r="C462" t="s">
        <v>2211</v>
      </c>
      <c r="D462">
        <v>3</v>
      </c>
      <c r="E462" t="s">
        <v>1596</v>
      </c>
    </row>
    <row r="463" spans="1:5">
      <c r="A463" t="s">
        <v>5138</v>
      </c>
      <c r="B463" t="s">
        <v>5139</v>
      </c>
      <c r="C463" t="s">
        <v>5140</v>
      </c>
      <c r="D463">
        <v>1</v>
      </c>
      <c r="E463" t="s">
        <v>1596</v>
      </c>
    </row>
    <row r="464" spans="1:5">
      <c r="A464" t="s">
        <v>5141</v>
      </c>
      <c r="B464" t="s">
        <v>5142</v>
      </c>
      <c r="C464" t="s">
        <v>5143</v>
      </c>
      <c r="D464">
        <v>1</v>
      </c>
      <c r="E464" t="s">
        <v>1596</v>
      </c>
    </row>
    <row r="465" spans="1:5">
      <c r="A465" t="s">
        <v>5144</v>
      </c>
      <c r="B465" t="s">
        <v>5145</v>
      </c>
      <c r="C465" t="s">
        <v>5146</v>
      </c>
      <c r="D465">
        <v>1</v>
      </c>
      <c r="E465" t="s">
        <v>1596</v>
      </c>
    </row>
    <row r="466" spans="1:5">
      <c r="A466" t="s">
        <v>5147</v>
      </c>
      <c r="B466" t="s">
        <v>5148</v>
      </c>
      <c r="C466" t="s">
        <v>5149</v>
      </c>
      <c r="D466">
        <v>106</v>
      </c>
      <c r="E466" t="s">
        <v>1596</v>
      </c>
    </row>
    <row r="467" spans="1:5">
      <c r="A467" t="s">
        <v>5153</v>
      </c>
      <c r="B467" t="s">
        <v>5154</v>
      </c>
      <c r="C467" t="s">
        <v>5155</v>
      </c>
      <c r="D467">
        <v>1</v>
      </c>
      <c r="E467" t="s">
        <v>1596</v>
      </c>
    </row>
    <row r="468" spans="1:5">
      <c r="A468" t="s">
        <v>5177</v>
      </c>
      <c r="B468" t="s">
        <v>5178</v>
      </c>
      <c r="C468" t="s">
        <v>5179</v>
      </c>
      <c r="D468">
        <v>1</v>
      </c>
      <c r="E468" t="s">
        <v>1596</v>
      </c>
    </row>
    <row r="469" spans="1:5">
      <c r="A469" t="s">
        <v>5180</v>
      </c>
      <c r="B469" t="s">
        <v>5181</v>
      </c>
      <c r="C469" t="s">
        <v>5182</v>
      </c>
      <c r="D469">
        <v>2</v>
      </c>
      <c r="E469" t="s">
        <v>1596</v>
      </c>
    </row>
    <row r="470" spans="1:5">
      <c r="A470" t="s">
        <v>5183</v>
      </c>
      <c r="B470" t="s">
        <v>5184</v>
      </c>
      <c r="C470" t="s">
        <v>5185</v>
      </c>
      <c r="D470">
        <v>3</v>
      </c>
      <c r="E470" t="s">
        <v>1596</v>
      </c>
    </row>
    <row r="471" spans="1:5">
      <c r="A471" t="s">
        <v>5186</v>
      </c>
      <c r="B471" t="s">
        <v>5187</v>
      </c>
      <c r="C471" t="s">
        <v>5188</v>
      </c>
      <c r="D471">
        <v>2</v>
      </c>
      <c r="E471" t="s">
        <v>1596</v>
      </c>
    </row>
    <row r="472" spans="1:5">
      <c r="A472" t="s">
        <v>5189</v>
      </c>
      <c r="B472" t="s">
        <v>5190</v>
      </c>
      <c r="C472" t="s">
        <v>5191</v>
      </c>
      <c r="D472">
        <v>1</v>
      </c>
      <c r="E472" t="s">
        <v>1596</v>
      </c>
    </row>
    <row r="473" spans="1:5">
      <c r="A473" t="s">
        <v>5192</v>
      </c>
      <c r="B473" t="s">
        <v>5193</v>
      </c>
      <c r="C473" t="s">
        <v>5194</v>
      </c>
      <c r="D473">
        <v>1</v>
      </c>
      <c r="E473" t="s">
        <v>1596</v>
      </c>
    </row>
    <row r="474" spans="1:5">
      <c r="A474" t="s">
        <v>7732</v>
      </c>
      <c r="B474" t="s">
        <v>7733</v>
      </c>
      <c r="C474" t="s">
        <v>7734</v>
      </c>
      <c r="D474">
        <v>530</v>
      </c>
      <c r="E474" t="s">
        <v>1596</v>
      </c>
    </row>
    <row r="475" spans="1:5">
      <c r="A475" t="s">
        <v>7756</v>
      </c>
      <c r="B475" t="s">
        <v>7757</v>
      </c>
      <c r="C475" t="s">
        <v>7758</v>
      </c>
      <c r="D475">
        <v>7</v>
      </c>
      <c r="E475" t="s">
        <v>1596</v>
      </c>
    </row>
    <row r="476" spans="1:5">
      <c r="A476" t="s">
        <v>7759</v>
      </c>
      <c r="B476" t="s">
        <v>7760</v>
      </c>
      <c r="C476" t="s">
        <v>7761</v>
      </c>
      <c r="D476">
        <v>2</v>
      </c>
      <c r="E476" t="s">
        <v>1596</v>
      </c>
    </row>
    <row r="477" spans="1:5">
      <c r="A477" t="s">
        <v>1877</v>
      </c>
      <c r="B477" t="s">
        <v>1878</v>
      </c>
      <c r="C477" t="s">
        <v>1879</v>
      </c>
      <c r="D477">
        <v>25</v>
      </c>
      <c r="E477" t="s">
        <v>1596</v>
      </c>
    </row>
    <row r="478" spans="1:5">
      <c r="A478" t="s">
        <v>13635</v>
      </c>
      <c r="B478" t="s">
        <v>13636</v>
      </c>
      <c r="C478" t="s">
        <v>13637</v>
      </c>
      <c r="D478">
        <v>162</v>
      </c>
      <c r="E478" t="s">
        <v>1596</v>
      </c>
    </row>
    <row r="479" spans="1:5">
      <c r="A479" t="s">
        <v>5242</v>
      </c>
      <c r="B479" t="s">
        <v>5243</v>
      </c>
      <c r="C479" t="s">
        <v>5244</v>
      </c>
      <c r="D479">
        <v>1</v>
      </c>
      <c r="E479" t="s">
        <v>1596</v>
      </c>
    </row>
    <row r="480" spans="1:5">
      <c r="A480" t="s">
        <v>6215</v>
      </c>
      <c r="B480" t="s">
        <v>6216</v>
      </c>
      <c r="C480" t="s">
        <v>6217</v>
      </c>
      <c r="D480">
        <v>2</v>
      </c>
      <c r="E480" t="s">
        <v>1596</v>
      </c>
    </row>
    <row r="481" spans="1:5">
      <c r="A481" t="s">
        <v>6218</v>
      </c>
      <c r="B481" t="s">
        <v>6219</v>
      </c>
      <c r="C481" t="s">
        <v>6220</v>
      </c>
      <c r="D481">
        <v>5</v>
      </c>
      <c r="E481" t="s">
        <v>1596</v>
      </c>
    </row>
    <row r="482" spans="1:5">
      <c r="A482" t="s">
        <v>7911</v>
      </c>
      <c r="B482" t="s">
        <v>7912</v>
      </c>
      <c r="C482" t="s">
        <v>7913</v>
      </c>
      <c r="D482">
        <v>1</v>
      </c>
      <c r="E482" t="s">
        <v>1596</v>
      </c>
    </row>
    <row r="483" spans="1:5">
      <c r="A483" t="s">
        <v>4035</v>
      </c>
      <c r="B483" t="s">
        <v>4036</v>
      </c>
      <c r="C483" t="s">
        <v>4037</v>
      </c>
      <c r="D483">
        <v>1</v>
      </c>
      <c r="E483" t="s">
        <v>1596</v>
      </c>
    </row>
    <row r="484" spans="1:5">
      <c r="A484" t="s">
        <v>4038</v>
      </c>
      <c r="B484" t="s">
        <v>4039</v>
      </c>
      <c r="C484" t="s">
        <v>4040</v>
      </c>
      <c r="D484">
        <v>5</v>
      </c>
      <c r="E484" t="s">
        <v>1596</v>
      </c>
    </row>
    <row r="485" spans="1:5">
      <c r="A485" t="s">
        <v>4041</v>
      </c>
      <c r="B485" t="s">
        <v>4042</v>
      </c>
      <c r="C485" t="s">
        <v>4043</v>
      </c>
      <c r="D485">
        <v>4</v>
      </c>
      <c r="E485" t="s">
        <v>1596</v>
      </c>
    </row>
    <row r="486" spans="1:5">
      <c r="A486" t="s">
        <v>4044</v>
      </c>
      <c r="B486" t="s">
        <v>4045</v>
      </c>
      <c r="C486" t="s">
        <v>4046</v>
      </c>
      <c r="D486">
        <v>1</v>
      </c>
      <c r="E486" t="s">
        <v>1596</v>
      </c>
    </row>
    <row r="487" spans="1:5">
      <c r="A487" t="s">
        <v>4047</v>
      </c>
      <c r="B487" t="s">
        <v>4048</v>
      </c>
      <c r="C487" t="s">
        <v>4049</v>
      </c>
      <c r="D487">
        <v>1</v>
      </c>
      <c r="E487" t="s">
        <v>1596</v>
      </c>
    </row>
    <row r="488" spans="1:5">
      <c r="A488" t="s">
        <v>5195</v>
      </c>
      <c r="B488" t="s">
        <v>5196</v>
      </c>
      <c r="C488" t="s">
        <v>5197</v>
      </c>
      <c r="D488">
        <v>1</v>
      </c>
      <c r="E488" t="s">
        <v>1596</v>
      </c>
    </row>
    <row r="489" spans="1:5">
      <c r="A489" t="s">
        <v>5198</v>
      </c>
      <c r="B489" t="s">
        <v>5199</v>
      </c>
      <c r="C489" t="s">
        <v>5200</v>
      </c>
      <c r="D489">
        <v>96</v>
      </c>
      <c r="E489" t="s">
        <v>1596</v>
      </c>
    </row>
    <row r="490" spans="1:5">
      <c r="A490" t="s">
        <v>7800</v>
      </c>
      <c r="B490" t="s">
        <v>7801</v>
      </c>
      <c r="C490" t="s">
        <v>7802</v>
      </c>
      <c r="D490">
        <v>1</v>
      </c>
      <c r="E490" t="s">
        <v>1596</v>
      </c>
    </row>
    <row r="491" spans="1:5">
      <c r="A491" t="s">
        <v>7803</v>
      </c>
      <c r="B491" t="s">
        <v>7804</v>
      </c>
      <c r="C491" t="s">
        <v>1724</v>
      </c>
      <c r="D491">
        <v>1</v>
      </c>
      <c r="E491" t="s">
        <v>1596</v>
      </c>
    </row>
    <row r="492" spans="1:5">
      <c r="A492" t="s">
        <v>7805</v>
      </c>
      <c r="B492" t="s">
        <v>7806</v>
      </c>
      <c r="C492" t="s">
        <v>7807</v>
      </c>
      <c r="D492">
        <v>383</v>
      </c>
      <c r="E492" t="s">
        <v>1596</v>
      </c>
    </row>
    <row r="493" spans="1:5">
      <c r="A493" t="s">
        <v>8116</v>
      </c>
      <c r="B493" t="s">
        <v>8117</v>
      </c>
      <c r="C493" t="s">
        <v>8118</v>
      </c>
      <c r="D493">
        <v>1</v>
      </c>
      <c r="E493" t="s">
        <v>1596</v>
      </c>
    </row>
    <row r="494" spans="1:5">
      <c r="A494" t="s">
        <v>8402</v>
      </c>
      <c r="B494" t="s">
        <v>8403</v>
      </c>
      <c r="C494" t="s">
        <v>8404</v>
      </c>
      <c r="D494">
        <v>3</v>
      </c>
      <c r="E494" t="s">
        <v>1596</v>
      </c>
    </row>
    <row r="495" spans="1:5">
      <c r="A495" t="s">
        <v>12640</v>
      </c>
      <c r="B495" t="s">
        <v>12641</v>
      </c>
      <c r="C495" t="s">
        <v>12642</v>
      </c>
      <c r="D495">
        <v>2</v>
      </c>
      <c r="E495" t="s">
        <v>1596</v>
      </c>
    </row>
    <row r="496" spans="1:5">
      <c r="A496" t="s">
        <v>7365</v>
      </c>
      <c r="B496" t="s">
        <v>7366</v>
      </c>
      <c r="C496" t="s">
        <v>7367</v>
      </c>
      <c r="D496">
        <v>1</v>
      </c>
      <c r="E496" t="s">
        <v>1596</v>
      </c>
    </row>
    <row r="497" spans="1:5">
      <c r="A497" t="s">
        <v>7368</v>
      </c>
      <c r="B497" t="s">
        <v>7369</v>
      </c>
      <c r="C497" t="s">
        <v>7370</v>
      </c>
      <c r="D497">
        <v>60</v>
      </c>
      <c r="E497" t="s">
        <v>1596</v>
      </c>
    </row>
    <row r="498" spans="1:5">
      <c r="A498" t="s">
        <v>1880</v>
      </c>
      <c r="B498" t="s">
        <v>1881</v>
      </c>
      <c r="C498" t="s">
        <v>1882</v>
      </c>
      <c r="D498">
        <v>1</v>
      </c>
      <c r="E498" t="s">
        <v>1596</v>
      </c>
    </row>
    <row r="499" spans="1:5">
      <c r="A499" t="s">
        <v>2158</v>
      </c>
      <c r="B499" t="s">
        <v>2159</v>
      </c>
      <c r="C499" t="s">
        <v>2160</v>
      </c>
      <c r="D499">
        <v>14</v>
      </c>
      <c r="E499" t="s">
        <v>1596</v>
      </c>
    </row>
    <row r="500" spans="1:5">
      <c r="A500" t="s">
        <v>4053</v>
      </c>
      <c r="B500" t="s">
        <v>4054</v>
      </c>
      <c r="C500" t="s">
        <v>4055</v>
      </c>
      <c r="D500">
        <v>1</v>
      </c>
      <c r="E500" t="s">
        <v>1596</v>
      </c>
    </row>
    <row r="501" spans="1:5">
      <c r="A501" t="s">
        <v>4056</v>
      </c>
      <c r="B501" t="s">
        <v>4057</v>
      </c>
      <c r="C501" t="s">
        <v>4058</v>
      </c>
      <c r="D501">
        <v>1</v>
      </c>
      <c r="E501" t="s">
        <v>1596</v>
      </c>
    </row>
    <row r="502" spans="1:5">
      <c r="A502" t="s">
        <v>4059</v>
      </c>
      <c r="B502" t="s">
        <v>4060</v>
      </c>
      <c r="C502" t="s">
        <v>4061</v>
      </c>
      <c r="D502">
        <v>1</v>
      </c>
      <c r="E502" t="s">
        <v>1596</v>
      </c>
    </row>
    <row r="503" spans="1:5">
      <c r="A503" t="s">
        <v>4062</v>
      </c>
      <c r="B503" t="s">
        <v>4063</v>
      </c>
      <c r="C503" t="s">
        <v>4064</v>
      </c>
      <c r="D503">
        <v>2</v>
      </c>
      <c r="E503" t="s">
        <v>1596</v>
      </c>
    </row>
    <row r="504" spans="1:5">
      <c r="A504" t="s">
        <v>4065</v>
      </c>
      <c r="B504" t="s">
        <v>4066</v>
      </c>
      <c r="C504" t="s">
        <v>4067</v>
      </c>
      <c r="D504">
        <v>43</v>
      </c>
      <c r="E504" t="s">
        <v>1596</v>
      </c>
    </row>
    <row r="505" spans="1:5">
      <c r="A505" t="s">
        <v>2293</v>
      </c>
      <c r="B505" t="s">
        <v>2294</v>
      </c>
      <c r="C505" t="s">
        <v>2295</v>
      </c>
      <c r="D505">
        <v>22</v>
      </c>
      <c r="E505" t="s">
        <v>1596</v>
      </c>
    </row>
    <row r="506" spans="1:5">
      <c r="A506" t="s">
        <v>2296</v>
      </c>
      <c r="B506" t="s">
        <v>2297</v>
      </c>
      <c r="C506" t="s">
        <v>2298</v>
      </c>
      <c r="D506">
        <v>1</v>
      </c>
      <c r="E506" t="s">
        <v>1596</v>
      </c>
    </row>
    <row r="507" spans="1:5">
      <c r="A507" t="s">
        <v>2308</v>
      </c>
      <c r="B507" t="s">
        <v>2309</v>
      </c>
      <c r="C507" t="s">
        <v>2310</v>
      </c>
      <c r="D507">
        <v>1</v>
      </c>
      <c r="E507" t="s">
        <v>1596</v>
      </c>
    </row>
    <row r="508" spans="1:5">
      <c r="A508" t="s">
        <v>2311</v>
      </c>
      <c r="B508" t="s">
        <v>2312</v>
      </c>
      <c r="C508" t="s">
        <v>1906</v>
      </c>
      <c r="D508">
        <v>1</v>
      </c>
      <c r="E508" t="s">
        <v>1596</v>
      </c>
    </row>
    <row r="509" spans="1:5">
      <c r="A509" t="s">
        <v>2313</v>
      </c>
      <c r="B509" t="s">
        <v>2314</v>
      </c>
      <c r="C509" t="s">
        <v>2315</v>
      </c>
      <c r="D509">
        <v>2</v>
      </c>
      <c r="E509" t="s">
        <v>1596</v>
      </c>
    </row>
    <row r="510" spans="1:5">
      <c r="A510" t="s">
        <v>6257</v>
      </c>
      <c r="B510" t="s">
        <v>6258</v>
      </c>
      <c r="C510" t="s">
        <v>6259</v>
      </c>
      <c r="D510">
        <v>1</v>
      </c>
      <c r="E510" t="s">
        <v>1596</v>
      </c>
    </row>
    <row r="511" spans="1:5">
      <c r="A511" t="s">
        <v>6260</v>
      </c>
      <c r="B511" t="s">
        <v>6261</v>
      </c>
      <c r="C511" t="s">
        <v>6262</v>
      </c>
      <c r="D511">
        <v>3</v>
      </c>
      <c r="E511" t="s">
        <v>1596</v>
      </c>
    </row>
    <row r="512" spans="1:5">
      <c r="A512" t="s">
        <v>6263</v>
      </c>
      <c r="B512" t="s">
        <v>6264</v>
      </c>
      <c r="C512" t="s">
        <v>6265</v>
      </c>
      <c r="D512">
        <v>6</v>
      </c>
      <c r="E512" t="s">
        <v>1596</v>
      </c>
    </row>
    <row r="513" spans="1:5">
      <c r="A513" t="s">
        <v>6266</v>
      </c>
      <c r="B513" t="s">
        <v>6267</v>
      </c>
      <c r="C513" t="s">
        <v>6268</v>
      </c>
      <c r="D513">
        <v>1</v>
      </c>
      <c r="E513" t="s">
        <v>1596</v>
      </c>
    </row>
    <row r="514" spans="1:5">
      <c r="A514" t="s">
        <v>6319</v>
      </c>
      <c r="B514" t="s">
        <v>6320</v>
      </c>
      <c r="C514" t="s">
        <v>6321</v>
      </c>
      <c r="D514">
        <v>1</v>
      </c>
      <c r="E514" t="s">
        <v>1596</v>
      </c>
    </row>
    <row r="515" spans="1:5">
      <c r="A515" t="s">
        <v>6322</v>
      </c>
      <c r="B515" t="s">
        <v>6323</v>
      </c>
      <c r="C515" t="s">
        <v>6324</v>
      </c>
      <c r="D515">
        <v>1</v>
      </c>
      <c r="E515" t="s">
        <v>1596</v>
      </c>
    </row>
    <row r="516" spans="1:5">
      <c r="A516" t="s">
        <v>6325</v>
      </c>
      <c r="B516" t="s">
        <v>6326</v>
      </c>
      <c r="C516" t="s">
        <v>6327</v>
      </c>
      <c r="D516">
        <v>1</v>
      </c>
      <c r="E516" t="s">
        <v>1596</v>
      </c>
    </row>
    <row r="517" spans="1:5">
      <c r="A517" t="s">
        <v>6328</v>
      </c>
      <c r="B517" t="s">
        <v>6329</v>
      </c>
      <c r="C517" t="s">
        <v>6330</v>
      </c>
      <c r="D517">
        <v>5</v>
      </c>
      <c r="E517" t="s">
        <v>1596</v>
      </c>
    </row>
    <row r="518" spans="1:5">
      <c r="A518" t="s">
        <v>6331</v>
      </c>
      <c r="B518" t="s">
        <v>6332</v>
      </c>
      <c r="C518" t="s">
        <v>6333</v>
      </c>
      <c r="D518">
        <v>114</v>
      </c>
      <c r="E518" t="s">
        <v>1596</v>
      </c>
    </row>
    <row r="519" spans="1:5">
      <c r="A519" t="s">
        <v>6334</v>
      </c>
      <c r="B519" t="s">
        <v>6335</v>
      </c>
      <c r="C519" t="s">
        <v>6336</v>
      </c>
      <c r="D519">
        <v>71</v>
      </c>
      <c r="E519" t="s">
        <v>1596</v>
      </c>
    </row>
    <row r="520" spans="1:5">
      <c r="A520" t="s">
        <v>5201</v>
      </c>
      <c r="B520" t="s">
        <v>5202</v>
      </c>
      <c r="C520" t="s">
        <v>5203</v>
      </c>
      <c r="D520">
        <v>1</v>
      </c>
      <c r="E520" t="s">
        <v>1596</v>
      </c>
    </row>
    <row r="521" spans="1:5">
      <c r="A521" t="s">
        <v>5204</v>
      </c>
      <c r="B521" t="s">
        <v>5205</v>
      </c>
      <c r="C521" t="s">
        <v>5206</v>
      </c>
      <c r="D521">
        <v>75</v>
      </c>
      <c r="E521" t="s">
        <v>1596</v>
      </c>
    </row>
    <row r="522" spans="1:5">
      <c r="A522" t="s">
        <v>5207</v>
      </c>
      <c r="B522" t="s">
        <v>5208</v>
      </c>
      <c r="C522" t="s">
        <v>5209</v>
      </c>
      <c r="D522">
        <v>3</v>
      </c>
      <c r="E522" t="s">
        <v>1596</v>
      </c>
    </row>
    <row r="523" spans="1:5">
      <c r="A523" t="s">
        <v>7855</v>
      </c>
      <c r="B523" t="s">
        <v>7856</v>
      </c>
      <c r="C523" t="s">
        <v>7857</v>
      </c>
      <c r="D523">
        <v>103</v>
      </c>
      <c r="E523" t="s">
        <v>1596</v>
      </c>
    </row>
    <row r="524" spans="1:5">
      <c r="A524" t="s">
        <v>7858</v>
      </c>
      <c r="B524" t="s">
        <v>7859</v>
      </c>
      <c r="C524" t="s">
        <v>7860</v>
      </c>
      <c r="D524">
        <v>1</v>
      </c>
      <c r="E524" t="s">
        <v>1596</v>
      </c>
    </row>
    <row r="525" spans="1:5">
      <c r="A525" t="s">
        <v>7861</v>
      </c>
      <c r="B525" t="s">
        <v>7862</v>
      </c>
      <c r="C525" t="s">
        <v>7863</v>
      </c>
      <c r="D525">
        <v>2</v>
      </c>
      <c r="E525" t="s">
        <v>1596</v>
      </c>
    </row>
    <row r="526" spans="1:5">
      <c r="A526" t="s">
        <v>7887</v>
      </c>
      <c r="B526" t="s">
        <v>7888</v>
      </c>
      <c r="C526" t="s">
        <v>7889</v>
      </c>
      <c r="D526">
        <v>2</v>
      </c>
      <c r="E526" t="s">
        <v>1596</v>
      </c>
    </row>
    <row r="527" spans="1:5">
      <c r="A527" t="s">
        <v>7890</v>
      </c>
      <c r="B527" t="s">
        <v>7891</v>
      </c>
      <c r="C527" t="s">
        <v>7892</v>
      </c>
      <c r="D527">
        <v>112</v>
      </c>
      <c r="E527" t="s">
        <v>1596</v>
      </c>
    </row>
    <row r="528" spans="1:5">
      <c r="A528" t="s">
        <v>8405</v>
      </c>
      <c r="B528" t="s">
        <v>8406</v>
      </c>
      <c r="C528" t="s">
        <v>8407</v>
      </c>
      <c r="D528">
        <v>4</v>
      </c>
      <c r="E528" t="s">
        <v>1596</v>
      </c>
    </row>
    <row r="529" spans="1:5">
      <c r="A529" t="s">
        <v>8408</v>
      </c>
      <c r="B529" t="s">
        <v>8409</v>
      </c>
      <c r="C529" t="s">
        <v>8410</v>
      </c>
      <c r="D529">
        <v>1</v>
      </c>
      <c r="E529" t="s">
        <v>1596</v>
      </c>
    </row>
    <row r="530" spans="1:5">
      <c r="A530" t="s">
        <v>8479</v>
      </c>
      <c r="B530" t="s">
        <v>8480</v>
      </c>
      <c r="C530" t="s">
        <v>8481</v>
      </c>
      <c r="D530">
        <v>8</v>
      </c>
      <c r="E530" t="s">
        <v>1596</v>
      </c>
    </row>
    <row r="531" spans="1:5">
      <c r="A531" t="s">
        <v>8482</v>
      </c>
      <c r="B531" t="s">
        <v>8483</v>
      </c>
      <c r="C531" t="s">
        <v>8484</v>
      </c>
      <c r="D531">
        <v>2</v>
      </c>
      <c r="E531" t="s">
        <v>1596</v>
      </c>
    </row>
    <row r="532" spans="1:5">
      <c r="A532" t="s">
        <v>7418</v>
      </c>
      <c r="B532" t="s">
        <v>7419</v>
      </c>
      <c r="C532" t="s">
        <v>7420</v>
      </c>
      <c r="D532">
        <v>1</v>
      </c>
      <c r="E532" t="s">
        <v>1596</v>
      </c>
    </row>
    <row r="533" spans="1:5">
      <c r="A533" t="s">
        <v>7421</v>
      </c>
      <c r="B533" t="s">
        <v>7422</v>
      </c>
      <c r="C533" t="s">
        <v>7423</v>
      </c>
      <c r="D533">
        <v>1</v>
      </c>
      <c r="E533" t="s">
        <v>1596</v>
      </c>
    </row>
    <row r="534" spans="1:5">
      <c r="A534" t="s">
        <v>7424</v>
      </c>
      <c r="B534" t="s">
        <v>7425</v>
      </c>
      <c r="C534" t="s">
        <v>7426</v>
      </c>
      <c r="D534">
        <v>41</v>
      </c>
      <c r="E534" t="s">
        <v>1596</v>
      </c>
    </row>
    <row r="535" spans="1:5">
      <c r="A535" t="s">
        <v>7427</v>
      </c>
      <c r="B535" t="s">
        <v>7428</v>
      </c>
      <c r="C535" t="s">
        <v>7426</v>
      </c>
      <c r="D535">
        <v>49</v>
      </c>
      <c r="E535" t="s">
        <v>1596</v>
      </c>
    </row>
    <row r="536" spans="1:5">
      <c r="A536" t="s">
        <v>7429</v>
      </c>
      <c r="B536" t="s">
        <v>7430</v>
      </c>
      <c r="C536" t="s">
        <v>2327</v>
      </c>
      <c r="D536">
        <v>2</v>
      </c>
      <c r="E536" t="s">
        <v>1596</v>
      </c>
    </row>
    <row r="537" spans="1:5">
      <c r="A537" t="s">
        <v>2316</v>
      </c>
      <c r="B537" t="s">
        <v>2317</v>
      </c>
      <c r="C537" t="s">
        <v>2318</v>
      </c>
      <c r="D537">
        <v>6</v>
      </c>
      <c r="E537" t="s">
        <v>1596</v>
      </c>
    </row>
    <row r="538" spans="1:5">
      <c r="A538" t="s">
        <v>2328</v>
      </c>
      <c r="B538" t="s">
        <v>2329</v>
      </c>
      <c r="C538" t="s">
        <v>2330</v>
      </c>
      <c r="D538">
        <v>1</v>
      </c>
      <c r="E538" t="s">
        <v>1596</v>
      </c>
    </row>
    <row r="539" spans="1:5">
      <c r="A539" t="s">
        <v>2212</v>
      </c>
      <c r="B539" t="s">
        <v>2213</v>
      </c>
      <c r="C539" t="s">
        <v>2214</v>
      </c>
      <c r="D539">
        <v>3</v>
      </c>
      <c r="E539" t="s">
        <v>1596</v>
      </c>
    </row>
    <row r="540" spans="1:5">
      <c r="A540" t="s">
        <v>2215</v>
      </c>
      <c r="B540" t="s">
        <v>2216</v>
      </c>
      <c r="C540" t="s">
        <v>2217</v>
      </c>
      <c r="D540">
        <v>2</v>
      </c>
      <c r="E540" t="s">
        <v>1596</v>
      </c>
    </row>
    <row r="541" spans="1:5">
      <c r="A541" t="s">
        <v>2239</v>
      </c>
      <c r="B541" t="s">
        <v>2240</v>
      </c>
      <c r="C541" t="s">
        <v>2241</v>
      </c>
      <c r="D541">
        <v>1</v>
      </c>
      <c r="E541" t="s">
        <v>1596</v>
      </c>
    </row>
    <row r="542" spans="1:5">
      <c r="A542" t="s">
        <v>2242</v>
      </c>
      <c r="B542" t="s">
        <v>2243</v>
      </c>
      <c r="C542" t="s">
        <v>2244</v>
      </c>
      <c r="D542">
        <v>29</v>
      </c>
      <c r="E542" t="s">
        <v>1596</v>
      </c>
    </row>
    <row r="543" spans="1:5">
      <c r="A543" t="s">
        <v>2248</v>
      </c>
      <c r="B543" t="s">
        <v>2249</v>
      </c>
      <c r="C543" t="s">
        <v>2250</v>
      </c>
      <c r="D543">
        <v>2</v>
      </c>
      <c r="E543" t="s">
        <v>1596</v>
      </c>
    </row>
    <row r="544" spans="1:5">
      <c r="A544" t="s">
        <v>6337</v>
      </c>
      <c r="B544" t="s">
        <v>6338</v>
      </c>
      <c r="C544" t="s">
        <v>6339</v>
      </c>
      <c r="D544">
        <v>2</v>
      </c>
      <c r="E544" t="s">
        <v>1596</v>
      </c>
    </row>
    <row r="545" spans="1:5">
      <c r="A545" t="s">
        <v>7004</v>
      </c>
      <c r="B545" t="s">
        <v>7005</v>
      </c>
      <c r="C545" t="s">
        <v>7006</v>
      </c>
      <c r="D545">
        <v>82</v>
      </c>
      <c r="E545" t="s">
        <v>1596</v>
      </c>
    </row>
    <row r="546" spans="1:5">
      <c r="A546" t="s">
        <v>2331</v>
      </c>
      <c r="B546" t="s">
        <v>2332</v>
      </c>
      <c r="C546" t="s">
        <v>2333</v>
      </c>
      <c r="D546">
        <v>5</v>
      </c>
      <c r="E546" t="s">
        <v>1596</v>
      </c>
    </row>
    <row r="547" spans="1:5">
      <c r="A547" t="s">
        <v>2334</v>
      </c>
      <c r="B547" t="s">
        <v>2335</v>
      </c>
      <c r="C547" t="s">
        <v>2336</v>
      </c>
      <c r="D547">
        <v>1</v>
      </c>
      <c r="E547" t="s">
        <v>1596</v>
      </c>
    </row>
    <row r="548" spans="1:5">
      <c r="A548" t="s">
        <v>2337</v>
      </c>
      <c r="B548" t="s">
        <v>2338</v>
      </c>
      <c r="C548" t="s">
        <v>2339</v>
      </c>
      <c r="D548">
        <v>2</v>
      </c>
      <c r="E548" t="s">
        <v>1596</v>
      </c>
    </row>
    <row r="549" spans="1:5">
      <c r="A549" t="s">
        <v>4068</v>
      </c>
      <c r="B549" t="s">
        <v>4069</v>
      </c>
      <c r="C549" t="s">
        <v>4070</v>
      </c>
      <c r="D549">
        <v>1</v>
      </c>
      <c r="E549" t="s">
        <v>1596</v>
      </c>
    </row>
    <row r="550" spans="1:5">
      <c r="A550" t="s">
        <v>4071</v>
      </c>
      <c r="B550" t="s">
        <v>4072</v>
      </c>
      <c r="C550" t="s">
        <v>4073</v>
      </c>
      <c r="D550">
        <v>76</v>
      </c>
      <c r="E550" t="s">
        <v>1596</v>
      </c>
    </row>
    <row r="551" spans="1:5">
      <c r="A551" t="s">
        <v>4074</v>
      </c>
      <c r="B551" t="s">
        <v>4075</v>
      </c>
      <c r="C551" t="s">
        <v>4076</v>
      </c>
      <c r="D551">
        <v>4</v>
      </c>
      <c r="E551" t="s">
        <v>1596</v>
      </c>
    </row>
    <row r="552" spans="1:5">
      <c r="A552" t="s">
        <v>36043</v>
      </c>
      <c r="B552" t="s">
        <v>36044</v>
      </c>
      <c r="C552" t="s">
        <v>36045</v>
      </c>
      <c r="D552">
        <v>1</v>
      </c>
      <c r="E552" t="s">
        <v>1596</v>
      </c>
    </row>
    <row r="553" spans="1:5">
      <c r="A553" t="s">
        <v>5544</v>
      </c>
      <c r="B553" t="s">
        <v>5545</v>
      </c>
      <c r="C553" t="s">
        <v>5546</v>
      </c>
      <c r="D553">
        <v>4</v>
      </c>
      <c r="E553" t="s">
        <v>1596</v>
      </c>
    </row>
    <row r="554" spans="1:5">
      <c r="A554" t="s">
        <v>5547</v>
      </c>
      <c r="B554" t="s">
        <v>5548</v>
      </c>
      <c r="C554" t="s">
        <v>5549</v>
      </c>
      <c r="D554">
        <v>1</v>
      </c>
      <c r="E554" t="s">
        <v>1596</v>
      </c>
    </row>
    <row r="555" spans="1:5">
      <c r="A555" t="s">
        <v>5550</v>
      </c>
      <c r="B555" t="s">
        <v>5551</v>
      </c>
      <c r="C555" t="s">
        <v>5552</v>
      </c>
      <c r="D555">
        <v>2</v>
      </c>
      <c r="E555" t="s">
        <v>1596</v>
      </c>
    </row>
    <row r="556" spans="1:5">
      <c r="A556" t="s">
        <v>5553</v>
      </c>
      <c r="B556" t="s">
        <v>5554</v>
      </c>
      <c r="C556" t="s">
        <v>5555</v>
      </c>
      <c r="D556">
        <v>3</v>
      </c>
      <c r="E556" t="s">
        <v>1596</v>
      </c>
    </row>
    <row r="557" spans="1:5">
      <c r="A557" t="s">
        <v>7914</v>
      </c>
      <c r="B557" t="s">
        <v>7915</v>
      </c>
      <c r="C557" t="s">
        <v>7916</v>
      </c>
      <c r="D557">
        <v>8</v>
      </c>
      <c r="E557" t="s">
        <v>1596</v>
      </c>
    </row>
    <row r="558" spans="1:5">
      <c r="A558" t="s">
        <v>7917</v>
      </c>
      <c r="B558" t="s">
        <v>7918</v>
      </c>
      <c r="C558" t="s">
        <v>7919</v>
      </c>
      <c r="D558">
        <v>1</v>
      </c>
      <c r="E558" t="s">
        <v>1596</v>
      </c>
    </row>
    <row r="559" spans="1:5">
      <c r="A559" t="s">
        <v>7920</v>
      </c>
      <c r="B559" t="s">
        <v>7921</v>
      </c>
      <c r="C559" t="s">
        <v>7922</v>
      </c>
      <c r="D559">
        <v>2</v>
      </c>
      <c r="E559" t="s">
        <v>1596</v>
      </c>
    </row>
    <row r="560" spans="1:5">
      <c r="A560" t="s">
        <v>7926</v>
      </c>
      <c r="B560" t="s">
        <v>7927</v>
      </c>
      <c r="C560" t="s">
        <v>7928</v>
      </c>
      <c r="D560">
        <v>691</v>
      </c>
      <c r="E560" t="s">
        <v>1596</v>
      </c>
    </row>
    <row r="561" spans="1:5">
      <c r="A561" t="s">
        <v>8000</v>
      </c>
      <c r="B561" t="s">
        <v>8001</v>
      </c>
      <c r="C561" t="s">
        <v>8002</v>
      </c>
      <c r="D561">
        <v>1</v>
      </c>
      <c r="E561" t="s">
        <v>1596</v>
      </c>
    </row>
    <row r="562" spans="1:5">
      <c r="A562" t="s">
        <v>2372</v>
      </c>
      <c r="B562" t="s">
        <v>2373</v>
      </c>
      <c r="C562" t="s">
        <v>2374</v>
      </c>
      <c r="D562">
        <v>178</v>
      </c>
      <c r="E562" t="s">
        <v>1596</v>
      </c>
    </row>
    <row r="563" spans="1:5">
      <c r="A563" t="s">
        <v>2375</v>
      </c>
      <c r="B563" t="s">
        <v>2376</v>
      </c>
      <c r="C563" t="s">
        <v>2377</v>
      </c>
      <c r="D563">
        <v>2</v>
      </c>
      <c r="E563" t="s">
        <v>1596</v>
      </c>
    </row>
    <row r="564" spans="1:5">
      <c r="A564" t="s">
        <v>2378</v>
      </c>
      <c r="B564" t="s">
        <v>2379</v>
      </c>
      <c r="C564" t="s">
        <v>2380</v>
      </c>
      <c r="D564">
        <v>1</v>
      </c>
      <c r="E564" t="s">
        <v>1596</v>
      </c>
    </row>
    <row r="565" spans="1:5">
      <c r="A565" t="s">
        <v>14254</v>
      </c>
      <c r="B565" t="s">
        <v>14255</v>
      </c>
      <c r="C565" t="s">
        <v>14256</v>
      </c>
      <c r="D565">
        <v>48</v>
      </c>
      <c r="E565" t="s">
        <v>1596</v>
      </c>
    </row>
    <row r="566" spans="1:5">
      <c r="A566" t="s">
        <v>8003</v>
      </c>
      <c r="B566" t="s">
        <v>8004</v>
      </c>
      <c r="C566" t="s">
        <v>8005</v>
      </c>
      <c r="D566">
        <v>1</v>
      </c>
      <c r="E566" t="s">
        <v>1596</v>
      </c>
    </row>
    <row r="567" spans="1:5">
      <c r="A567" t="s">
        <v>8485</v>
      </c>
      <c r="B567" t="s">
        <v>8486</v>
      </c>
      <c r="C567" t="s">
        <v>8487</v>
      </c>
      <c r="D567">
        <v>10</v>
      </c>
      <c r="E567" t="s">
        <v>1596</v>
      </c>
    </row>
    <row r="568" spans="1:5">
      <c r="A568" t="s">
        <v>8488</v>
      </c>
      <c r="B568" t="s">
        <v>8489</v>
      </c>
      <c r="C568" t="s">
        <v>8490</v>
      </c>
      <c r="D568">
        <v>1</v>
      </c>
      <c r="E568" t="s">
        <v>1596</v>
      </c>
    </row>
    <row r="569" spans="1:5">
      <c r="A569" t="s">
        <v>8491</v>
      </c>
      <c r="B569" t="s">
        <v>8492</v>
      </c>
      <c r="C569" t="s">
        <v>8493</v>
      </c>
      <c r="D569">
        <v>4</v>
      </c>
      <c r="E569" t="s">
        <v>1596</v>
      </c>
    </row>
    <row r="570" spans="1:5">
      <c r="A570" t="s">
        <v>8549</v>
      </c>
      <c r="B570" t="s">
        <v>8550</v>
      </c>
      <c r="C570" t="s">
        <v>8551</v>
      </c>
      <c r="D570">
        <v>2</v>
      </c>
      <c r="E570" t="s">
        <v>1596</v>
      </c>
    </row>
    <row r="571" spans="1:5">
      <c r="A571" t="s">
        <v>8552</v>
      </c>
      <c r="B571" t="s">
        <v>8553</v>
      </c>
      <c r="C571" t="s">
        <v>8554</v>
      </c>
      <c r="D571">
        <v>1</v>
      </c>
      <c r="E571" t="s">
        <v>1596</v>
      </c>
    </row>
    <row r="572" spans="1:5">
      <c r="A572" t="s">
        <v>8555</v>
      </c>
      <c r="B572" t="s">
        <v>8556</v>
      </c>
      <c r="C572" t="s">
        <v>8557</v>
      </c>
      <c r="D572">
        <v>1</v>
      </c>
      <c r="E572" t="s">
        <v>1596</v>
      </c>
    </row>
    <row r="573" spans="1:5">
      <c r="A573" t="s">
        <v>2434</v>
      </c>
      <c r="B573" t="s">
        <v>2435</v>
      </c>
      <c r="C573" t="s">
        <v>2436</v>
      </c>
      <c r="D573">
        <v>64</v>
      </c>
      <c r="E573" t="s">
        <v>1596</v>
      </c>
    </row>
    <row r="574" spans="1:5">
      <c r="A574" t="s">
        <v>4077</v>
      </c>
      <c r="B574" t="s">
        <v>4078</v>
      </c>
      <c r="C574" t="s">
        <v>4079</v>
      </c>
      <c r="D574">
        <v>7</v>
      </c>
      <c r="E574" t="s">
        <v>1596</v>
      </c>
    </row>
    <row r="575" spans="1:5">
      <c r="A575" t="s">
        <v>2254</v>
      </c>
      <c r="B575" t="s">
        <v>2255</v>
      </c>
      <c r="C575" t="s">
        <v>2256</v>
      </c>
      <c r="D575">
        <v>2</v>
      </c>
      <c r="E575" t="s">
        <v>1596</v>
      </c>
    </row>
    <row r="576" spans="1:5">
      <c r="A576" t="s">
        <v>2269</v>
      </c>
      <c r="B576" t="s">
        <v>2270</v>
      </c>
      <c r="C576" t="s">
        <v>2271</v>
      </c>
      <c r="D576">
        <v>6</v>
      </c>
      <c r="E576" t="s">
        <v>1596</v>
      </c>
    </row>
    <row r="577" spans="1:5">
      <c r="A577" t="s">
        <v>36323</v>
      </c>
      <c r="B577" t="s">
        <v>36324</v>
      </c>
      <c r="C577" t="s">
        <v>2457</v>
      </c>
      <c r="D577">
        <v>3</v>
      </c>
      <c r="E577" t="s">
        <v>1596</v>
      </c>
    </row>
    <row r="578" spans="1:5">
      <c r="A578" t="s">
        <v>2272</v>
      </c>
      <c r="B578" t="s">
        <v>2273</v>
      </c>
      <c r="C578" t="s">
        <v>2274</v>
      </c>
      <c r="D578">
        <v>1</v>
      </c>
      <c r="E578" t="s">
        <v>1596</v>
      </c>
    </row>
    <row r="579" spans="1:5">
      <c r="A579" t="s">
        <v>2275</v>
      </c>
      <c r="B579" t="s">
        <v>2276</v>
      </c>
      <c r="C579" t="s">
        <v>2277</v>
      </c>
      <c r="D579">
        <v>4</v>
      </c>
      <c r="E579" t="s">
        <v>1596</v>
      </c>
    </row>
    <row r="580" spans="1:5">
      <c r="A580" t="s">
        <v>5556</v>
      </c>
      <c r="B580" t="s">
        <v>5557</v>
      </c>
      <c r="C580" t="s">
        <v>5558</v>
      </c>
      <c r="D580">
        <v>1</v>
      </c>
      <c r="E580" t="s">
        <v>1596</v>
      </c>
    </row>
    <row r="581" spans="1:5">
      <c r="A581" t="s">
        <v>5562</v>
      </c>
      <c r="B581" t="s">
        <v>5563</v>
      </c>
      <c r="C581" t="s">
        <v>5564</v>
      </c>
      <c r="D581">
        <v>1</v>
      </c>
      <c r="E581" t="s">
        <v>1596</v>
      </c>
    </row>
    <row r="582" spans="1:5">
      <c r="A582" t="s">
        <v>5769</v>
      </c>
      <c r="B582" t="s">
        <v>5770</v>
      </c>
      <c r="C582" t="s">
        <v>5771</v>
      </c>
      <c r="D582">
        <v>1</v>
      </c>
      <c r="E582" t="s">
        <v>1596</v>
      </c>
    </row>
    <row r="583" spans="1:5">
      <c r="A583" t="s">
        <v>5772</v>
      </c>
      <c r="B583" t="s">
        <v>5773</v>
      </c>
      <c r="C583" t="s">
        <v>5774</v>
      </c>
      <c r="D583">
        <v>1</v>
      </c>
      <c r="E583" t="s">
        <v>1596</v>
      </c>
    </row>
    <row r="584" spans="1:5">
      <c r="A584" t="s">
        <v>5775</v>
      </c>
      <c r="B584" t="s">
        <v>5776</v>
      </c>
      <c r="C584" t="s">
        <v>5777</v>
      </c>
      <c r="D584">
        <v>2</v>
      </c>
      <c r="E584" t="s">
        <v>1596</v>
      </c>
    </row>
    <row r="585" spans="1:5">
      <c r="A585" t="s">
        <v>5778</v>
      </c>
      <c r="B585" t="s">
        <v>5779</v>
      </c>
      <c r="C585" t="s">
        <v>5780</v>
      </c>
      <c r="D585">
        <v>2</v>
      </c>
      <c r="E585" t="s">
        <v>1596</v>
      </c>
    </row>
    <row r="586" spans="1:5">
      <c r="A586" t="s">
        <v>2299</v>
      </c>
      <c r="B586" t="s">
        <v>2300</v>
      </c>
      <c r="C586" t="s">
        <v>2301</v>
      </c>
      <c r="D586">
        <v>156</v>
      </c>
      <c r="E586" t="s">
        <v>1596</v>
      </c>
    </row>
    <row r="587" spans="1:5">
      <c r="A587" t="s">
        <v>2302</v>
      </c>
      <c r="B587" t="s">
        <v>2303</v>
      </c>
      <c r="C587" t="s">
        <v>2304</v>
      </c>
      <c r="D587">
        <v>6</v>
      </c>
      <c r="E587" t="s">
        <v>1596</v>
      </c>
    </row>
    <row r="588" spans="1:5">
      <c r="A588" t="s">
        <v>7750</v>
      </c>
      <c r="B588" t="s">
        <v>7751</v>
      </c>
      <c r="C588" t="s">
        <v>7752</v>
      </c>
      <c r="D588">
        <v>1</v>
      </c>
      <c r="E588" t="s">
        <v>1596</v>
      </c>
    </row>
    <row r="589" spans="1:5">
      <c r="A589" t="s">
        <v>7753</v>
      </c>
      <c r="B589" t="s">
        <v>7754</v>
      </c>
      <c r="C589" t="s">
        <v>7755</v>
      </c>
      <c r="D589">
        <v>8</v>
      </c>
      <c r="E589" t="s">
        <v>1596</v>
      </c>
    </row>
    <row r="590" spans="1:5">
      <c r="A590" t="s">
        <v>35924</v>
      </c>
      <c r="B590" t="s">
        <v>35925</v>
      </c>
      <c r="C590" t="s">
        <v>8865</v>
      </c>
      <c r="D590">
        <v>1</v>
      </c>
      <c r="E590" t="s">
        <v>1596</v>
      </c>
    </row>
    <row r="591" spans="1:5">
      <c r="A591" t="s">
        <v>8006</v>
      </c>
      <c r="B591" t="s">
        <v>8007</v>
      </c>
      <c r="C591" t="s">
        <v>8008</v>
      </c>
      <c r="D591">
        <v>2</v>
      </c>
      <c r="E591" t="s">
        <v>1596</v>
      </c>
    </row>
    <row r="592" spans="1:5">
      <c r="A592" t="s">
        <v>8009</v>
      </c>
      <c r="B592" t="s">
        <v>8010</v>
      </c>
      <c r="C592" t="s">
        <v>8011</v>
      </c>
      <c r="D592">
        <v>14</v>
      </c>
      <c r="E592" t="s">
        <v>1596</v>
      </c>
    </row>
    <row r="593" spans="1:5">
      <c r="A593" t="s">
        <v>8012</v>
      </c>
      <c r="B593" t="s">
        <v>8013</v>
      </c>
      <c r="C593" t="s">
        <v>8014</v>
      </c>
      <c r="D593">
        <v>17</v>
      </c>
      <c r="E593" t="s">
        <v>1596</v>
      </c>
    </row>
    <row r="594" spans="1:5">
      <c r="A594" t="s">
        <v>7467</v>
      </c>
      <c r="B594" t="s">
        <v>7468</v>
      </c>
      <c r="C594" t="s">
        <v>7469</v>
      </c>
      <c r="D594">
        <v>12</v>
      </c>
      <c r="E594" t="s">
        <v>1596</v>
      </c>
    </row>
    <row r="595" spans="1:5">
      <c r="A595" t="s">
        <v>7893</v>
      </c>
      <c r="B595" t="s">
        <v>7894</v>
      </c>
      <c r="C595" t="s">
        <v>7895</v>
      </c>
      <c r="D595">
        <v>2</v>
      </c>
      <c r="E595" t="s">
        <v>1596</v>
      </c>
    </row>
    <row r="596" spans="1:5">
      <c r="A596" t="s">
        <v>7007</v>
      </c>
      <c r="B596" t="s">
        <v>7008</v>
      </c>
      <c r="C596" t="s">
        <v>7009</v>
      </c>
      <c r="D596">
        <v>644</v>
      </c>
      <c r="E596" t="s">
        <v>1596</v>
      </c>
    </row>
    <row r="597" spans="1:5">
      <c r="A597" t="s">
        <v>7010</v>
      </c>
      <c r="B597" t="s">
        <v>7011</v>
      </c>
      <c r="C597" t="s">
        <v>7012</v>
      </c>
      <c r="D597">
        <v>12</v>
      </c>
      <c r="E597" t="s">
        <v>1596</v>
      </c>
    </row>
    <row r="598" spans="1:5">
      <c r="A598" t="s">
        <v>7013</v>
      </c>
      <c r="B598" t="s">
        <v>7014</v>
      </c>
      <c r="C598" t="s">
        <v>7015</v>
      </c>
      <c r="D598">
        <v>1</v>
      </c>
      <c r="E598" t="s">
        <v>1596</v>
      </c>
    </row>
    <row r="599" spans="1:5">
      <c r="A599" t="s">
        <v>8015</v>
      </c>
      <c r="B599" t="s">
        <v>8016</v>
      </c>
      <c r="C599" t="s">
        <v>8017</v>
      </c>
      <c r="D599">
        <v>7</v>
      </c>
      <c r="E599" t="s">
        <v>1596</v>
      </c>
    </row>
    <row r="600" spans="1:5">
      <c r="A600" t="s">
        <v>14334</v>
      </c>
      <c r="B600" t="s">
        <v>14335</v>
      </c>
      <c r="C600" t="s">
        <v>14336</v>
      </c>
      <c r="D600">
        <v>1</v>
      </c>
      <c r="E600" t="s">
        <v>1596</v>
      </c>
    </row>
    <row r="601" spans="1:5">
      <c r="A601" t="s">
        <v>2305</v>
      </c>
      <c r="B601" t="s">
        <v>2306</v>
      </c>
      <c r="C601" t="s">
        <v>2307</v>
      </c>
      <c r="D601">
        <v>1</v>
      </c>
      <c r="E601" t="s">
        <v>1596</v>
      </c>
    </row>
    <row r="602" spans="1:5">
      <c r="A602" t="s">
        <v>2319</v>
      </c>
      <c r="B602" t="s">
        <v>2320</v>
      </c>
      <c r="C602" t="s">
        <v>2321</v>
      </c>
      <c r="D602">
        <v>3</v>
      </c>
      <c r="E602" t="s">
        <v>1596</v>
      </c>
    </row>
    <row r="603" spans="1:5">
      <c r="A603" t="s">
        <v>2322</v>
      </c>
      <c r="B603" t="s">
        <v>2323</v>
      </c>
      <c r="C603" t="s">
        <v>2324</v>
      </c>
      <c r="D603">
        <v>2</v>
      </c>
      <c r="E603" t="s">
        <v>1596</v>
      </c>
    </row>
    <row r="604" spans="1:5">
      <c r="A604" t="s">
        <v>8558</v>
      </c>
      <c r="B604" t="s">
        <v>8559</v>
      </c>
      <c r="C604" t="s">
        <v>8560</v>
      </c>
      <c r="D604">
        <v>266</v>
      </c>
      <c r="E604" t="s">
        <v>1596</v>
      </c>
    </row>
    <row r="605" spans="1:5">
      <c r="A605" t="s">
        <v>19497</v>
      </c>
      <c r="B605" t="s">
        <v>19498</v>
      </c>
      <c r="C605" t="s">
        <v>19499</v>
      </c>
      <c r="D605">
        <v>303</v>
      </c>
      <c r="E605" t="s">
        <v>1596</v>
      </c>
    </row>
    <row r="606" spans="1:5">
      <c r="A606" t="s">
        <v>8596</v>
      </c>
      <c r="B606" t="s">
        <v>8597</v>
      </c>
      <c r="C606" t="s">
        <v>8598</v>
      </c>
      <c r="D606">
        <v>1</v>
      </c>
      <c r="E606" t="s">
        <v>1596</v>
      </c>
    </row>
    <row r="607" spans="1:5">
      <c r="A607" t="s">
        <v>8599</v>
      </c>
      <c r="B607" t="s">
        <v>8600</v>
      </c>
      <c r="C607" t="s">
        <v>8601</v>
      </c>
      <c r="D607">
        <v>3</v>
      </c>
      <c r="E607" t="s">
        <v>1596</v>
      </c>
    </row>
    <row r="608" spans="1:5">
      <c r="A608" t="s">
        <v>2325</v>
      </c>
      <c r="B608" t="s">
        <v>2326</v>
      </c>
      <c r="C608" t="s">
        <v>2327</v>
      </c>
      <c r="D608">
        <v>2</v>
      </c>
      <c r="E608" t="s">
        <v>1596</v>
      </c>
    </row>
    <row r="609" spans="1:5">
      <c r="A609" t="s">
        <v>12373</v>
      </c>
      <c r="B609" t="s">
        <v>12374</v>
      </c>
      <c r="C609" t="s">
        <v>12375</v>
      </c>
      <c r="D609">
        <v>1</v>
      </c>
      <c r="E609" t="s">
        <v>1596</v>
      </c>
    </row>
    <row r="610" spans="1:5">
      <c r="A610" t="s">
        <v>2340</v>
      </c>
      <c r="B610" t="s">
        <v>2341</v>
      </c>
      <c r="C610" t="s">
        <v>2342</v>
      </c>
      <c r="D610">
        <v>1</v>
      </c>
      <c r="E610" t="s">
        <v>1596</v>
      </c>
    </row>
    <row r="611" spans="1:5">
      <c r="A611" t="s">
        <v>2343</v>
      </c>
      <c r="B611" t="s">
        <v>2344</v>
      </c>
      <c r="C611" t="s">
        <v>2345</v>
      </c>
      <c r="D611">
        <v>4</v>
      </c>
      <c r="E611" t="s">
        <v>1596</v>
      </c>
    </row>
    <row r="612" spans="1:5">
      <c r="A612" t="s">
        <v>2346</v>
      </c>
      <c r="B612" t="s">
        <v>2347</v>
      </c>
      <c r="C612" t="s">
        <v>2348</v>
      </c>
      <c r="D612">
        <v>3</v>
      </c>
      <c r="E612" t="s">
        <v>1596</v>
      </c>
    </row>
    <row r="613" spans="1:5">
      <c r="A613" t="s">
        <v>2349</v>
      </c>
      <c r="B613" t="s">
        <v>2350</v>
      </c>
      <c r="C613" t="s">
        <v>2351</v>
      </c>
      <c r="D613">
        <v>1</v>
      </c>
      <c r="E613" t="s">
        <v>1596</v>
      </c>
    </row>
    <row r="614" spans="1:5">
      <c r="A614" t="s">
        <v>8602</v>
      </c>
      <c r="B614" t="s">
        <v>8603</v>
      </c>
      <c r="C614" t="s">
        <v>8604</v>
      </c>
      <c r="D614">
        <v>1</v>
      </c>
      <c r="E614" t="s">
        <v>1596</v>
      </c>
    </row>
    <row r="615" spans="1:5">
      <c r="A615" t="s">
        <v>8605</v>
      </c>
      <c r="B615" t="s">
        <v>8606</v>
      </c>
      <c r="C615" t="s">
        <v>8607</v>
      </c>
      <c r="D615">
        <v>2</v>
      </c>
      <c r="E615" t="s">
        <v>1596</v>
      </c>
    </row>
    <row r="616" spans="1:5">
      <c r="A616" t="s">
        <v>2390</v>
      </c>
      <c r="B616" t="s">
        <v>2391</v>
      </c>
      <c r="C616" t="s">
        <v>2392</v>
      </c>
      <c r="D616">
        <v>1</v>
      </c>
      <c r="E616" t="s">
        <v>1596</v>
      </c>
    </row>
    <row r="617" spans="1:5">
      <c r="A617" t="s">
        <v>4095</v>
      </c>
      <c r="B617" t="s">
        <v>4096</v>
      </c>
      <c r="C617" t="s">
        <v>4097</v>
      </c>
      <c r="D617">
        <v>134</v>
      </c>
      <c r="E617" t="s">
        <v>1596</v>
      </c>
    </row>
    <row r="618" spans="1:5">
      <c r="A618" t="s">
        <v>4098</v>
      </c>
      <c r="B618" t="s">
        <v>4099</v>
      </c>
      <c r="C618" t="s">
        <v>4100</v>
      </c>
      <c r="D618">
        <v>193</v>
      </c>
      <c r="E618" t="s">
        <v>1596</v>
      </c>
    </row>
    <row r="619" spans="1:5">
      <c r="A619" t="s">
        <v>4116</v>
      </c>
      <c r="B619" t="s">
        <v>4117</v>
      </c>
      <c r="C619" t="s">
        <v>4118</v>
      </c>
      <c r="D619">
        <v>1</v>
      </c>
      <c r="E619" t="s">
        <v>1596</v>
      </c>
    </row>
    <row r="620" spans="1:5">
      <c r="A620" t="s">
        <v>2437</v>
      </c>
      <c r="B620" t="s">
        <v>2438</v>
      </c>
      <c r="C620" t="s">
        <v>2439</v>
      </c>
      <c r="D620">
        <v>7</v>
      </c>
      <c r="E620" t="s">
        <v>1596</v>
      </c>
    </row>
    <row r="621" spans="1:5">
      <c r="A621" t="s">
        <v>2440</v>
      </c>
      <c r="B621" t="s">
        <v>2441</v>
      </c>
      <c r="C621" t="s">
        <v>2442</v>
      </c>
      <c r="D621">
        <v>47</v>
      </c>
      <c r="E621" t="s">
        <v>1596</v>
      </c>
    </row>
    <row r="622" spans="1:5">
      <c r="A622" t="s">
        <v>2624</v>
      </c>
      <c r="B622" t="s">
        <v>2625</v>
      </c>
      <c r="C622" t="s">
        <v>2626</v>
      </c>
      <c r="D622">
        <v>1</v>
      </c>
      <c r="E622" t="s">
        <v>1596</v>
      </c>
    </row>
    <row r="623" spans="1:5">
      <c r="A623" t="s">
        <v>2627</v>
      </c>
      <c r="B623" t="s">
        <v>2628</v>
      </c>
      <c r="C623" t="s">
        <v>2629</v>
      </c>
      <c r="D623">
        <v>1</v>
      </c>
      <c r="E623" t="s">
        <v>1596</v>
      </c>
    </row>
    <row r="624" spans="1:5">
      <c r="A624" t="s">
        <v>5781</v>
      </c>
      <c r="B624" t="s">
        <v>5782</v>
      </c>
      <c r="C624" t="s">
        <v>5783</v>
      </c>
      <c r="D624">
        <v>1</v>
      </c>
      <c r="E624" t="s">
        <v>1596</v>
      </c>
    </row>
    <row r="625" spans="1:5">
      <c r="A625" t="s">
        <v>16507</v>
      </c>
      <c r="B625" t="s">
        <v>16508</v>
      </c>
      <c r="C625" t="s">
        <v>16509</v>
      </c>
      <c r="D625">
        <v>18</v>
      </c>
      <c r="E625" t="s">
        <v>1596</v>
      </c>
    </row>
    <row r="626" spans="1:5">
      <c r="A626" t="s">
        <v>36049</v>
      </c>
      <c r="B626" t="s">
        <v>36050</v>
      </c>
      <c r="C626" t="s">
        <v>36051</v>
      </c>
      <c r="D626">
        <v>935</v>
      </c>
      <c r="E626" t="s">
        <v>1596</v>
      </c>
    </row>
    <row r="627" spans="1:5">
      <c r="A627" t="s">
        <v>7782</v>
      </c>
      <c r="B627" t="s">
        <v>7783</v>
      </c>
      <c r="C627" t="s">
        <v>7784</v>
      </c>
      <c r="D627">
        <v>2</v>
      </c>
      <c r="E627" t="s">
        <v>1596</v>
      </c>
    </row>
    <row r="628" spans="1:5">
      <c r="A628" t="s">
        <v>8084</v>
      </c>
      <c r="B628" t="s">
        <v>8085</v>
      </c>
      <c r="C628" t="s">
        <v>8086</v>
      </c>
      <c r="D628">
        <v>2</v>
      </c>
      <c r="E628" t="s">
        <v>1596</v>
      </c>
    </row>
    <row r="629" spans="1:5">
      <c r="A629" t="s">
        <v>8087</v>
      </c>
      <c r="B629" t="s">
        <v>8088</v>
      </c>
      <c r="C629" t="s">
        <v>8089</v>
      </c>
      <c r="D629">
        <v>1</v>
      </c>
      <c r="E629" t="s">
        <v>1596</v>
      </c>
    </row>
    <row r="630" spans="1:5">
      <c r="A630" t="s">
        <v>8090</v>
      </c>
      <c r="B630" t="s">
        <v>8091</v>
      </c>
      <c r="C630" t="s">
        <v>8092</v>
      </c>
      <c r="D630">
        <v>1</v>
      </c>
      <c r="E630" t="s">
        <v>1596</v>
      </c>
    </row>
    <row r="631" spans="1:5">
      <c r="A631" t="s">
        <v>7016</v>
      </c>
      <c r="B631" t="s">
        <v>7017</v>
      </c>
      <c r="C631" t="s">
        <v>7018</v>
      </c>
      <c r="D631">
        <v>2</v>
      </c>
      <c r="E631" t="s">
        <v>1596</v>
      </c>
    </row>
    <row r="632" spans="1:5">
      <c r="A632" t="s">
        <v>21186</v>
      </c>
      <c r="B632" t="s">
        <v>21187</v>
      </c>
      <c r="C632" t="s">
        <v>21188</v>
      </c>
      <c r="D632">
        <v>1</v>
      </c>
      <c r="E632" t="s">
        <v>1596</v>
      </c>
    </row>
    <row r="633" spans="1:5">
      <c r="A633" t="s">
        <v>7019</v>
      </c>
      <c r="B633" t="s">
        <v>7020</v>
      </c>
      <c r="C633" t="s">
        <v>7021</v>
      </c>
      <c r="D633">
        <v>1</v>
      </c>
      <c r="E633" t="s">
        <v>1596</v>
      </c>
    </row>
    <row r="634" spans="1:5">
      <c r="A634" t="s">
        <v>1883</v>
      </c>
      <c r="B634" t="s">
        <v>1884</v>
      </c>
      <c r="C634" t="s">
        <v>1885</v>
      </c>
      <c r="D634">
        <v>2</v>
      </c>
      <c r="E634" t="s">
        <v>1596</v>
      </c>
    </row>
    <row r="635" spans="1:5">
      <c r="A635" t="s">
        <v>1886</v>
      </c>
      <c r="B635" t="s">
        <v>1887</v>
      </c>
      <c r="C635" t="s">
        <v>1888</v>
      </c>
      <c r="D635">
        <v>1</v>
      </c>
      <c r="E635" t="s">
        <v>1596</v>
      </c>
    </row>
    <row r="636" spans="1:5">
      <c r="A636" t="s">
        <v>1889</v>
      </c>
      <c r="B636" t="s">
        <v>1890</v>
      </c>
      <c r="C636" t="s">
        <v>1891</v>
      </c>
      <c r="D636">
        <v>1</v>
      </c>
      <c r="E636" t="s">
        <v>1596</v>
      </c>
    </row>
    <row r="637" spans="1:5">
      <c r="A637" t="s">
        <v>1892</v>
      </c>
      <c r="B637" t="s">
        <v>1893</v>
      </c>
      <c r="C637" t="s">
        <v>1894</v>
      </c>
      <c r="D637">
        <v>1</v>
      </c>
      <c r="E637" t="s">
        <v>1596</v>
      </c>
    </row>
    <row r="638" spans="1:5">
      <c r="A638" t="s">
        <v>1895</v>
      </c>
      <c r="B638" t="s">
        <v>1896</v>
      </c>
      <c r="C638" t="s">
        <v>1897</v>
      </c>
      <c r="D638">
        <v>1</v>
      </c>
      <c r="E638" t="s">
        <v>1596</v>
      </c>
    </row>
    <row r="639" spans="1:5">
      <c r="A639" t="s">
        <v>1898</v>
      </c>
      <c r="B639" t="s">
        <v>1899</v>
      </c>
      <c r="C639" t="s">
        <v>1900</v>
      </c>
      <c r="D639">
        <v>1</v>
      </c>
      <c r="E639" t="s">
        <v>1596</v>
      </c>
    </row>
    <row r="640" spans="1:5">
      <c r="A640" t="s">
        <v>1901</v>
      </c>
      <c r="B640" t="s">
        <v>1902</v>
      </c>
      <c r="C640" t="s">
        <v>1903</v>
      </c>
      <c r="D640">
        <v>1</v>
      </c>
      <c r="E640" t="s">
        <v>1596</v>
      </c>
    </row>
    <row r="641" spans="1:5">
      <c r="A641" t="s">
        <v>8709</v>
      </c>
      <c r="B641" t="s">
        <v>8710</v>
      </c>
      <c r="C641" t="s">
        <v>8711</v>
      </c>
      <c r="D641">
        <v>117</v>
      </c>
      <c r="E641" t="s">
        <v>1596</v>
      </c>
    </row>
    <row r="642" spans="1:5">
      <c r="A642" t="s">
        <v>8715</v>
      </c>
      <c r="B642" t="s">
        <v>8716</v>
      </c>
      <c r="C642" t="s">
        <v>8717</v>
      </c>
      <c r="D642">
        <v>4</v>
      </c>
      <c r="E642" t="s">
        <v>1596</v>
      </c>
    </row>
    <row r="643" spans="1:5">
      <c r="A643" t="s">
        <v>8718</v>
      </c>
      <c r="B643" t="s">
        <v>8719</v>
      </c>
      <c r="C643" t="s">
        <v>8720</v>
      </c>
      <c r="D643">
        <v>172</v>
      </c>
      <c r="E643" t="s">
        <v>1596</v>
      </c>
    </row>
    <row r="644" spans="1:5">
      <c r="A644" t="s">
        <v>8828</v>
      </c>
      <c r="B644" t="s">
        <v>8829</v>
      </c>
      <c r="C644" t="s">
        <v>8830</v>
      </c>
      <c r="D644">
        <v>2</v>
      </c>
      <c r="E644" t="s">
        <v>1596</v>
      </c>
    </row>
    <row r="645" spans="1:5">
      <c r="A645" t="s">
        <v>1904</v>
      </c>
      <c r="B645" t="s">
        <v>1905</v>
      </c>
      <c r="C645" t="s">
        <v>1906</v>
      </c>
      <c r="D645">
        <v>1</v>
      </c>
      <c r="E645" t="s">
        <v>1596</v>
      </c>
    </row>
    <row r="646" spans="1:5">
      <c r="A646" t="s">
        <v>1907</v>
      </c>
      <c r="B646" t="s">
        <v>1908</v>
      </c>
      <c r="C646" t="s">
        <v>1909</v>
      </c>
      <c r="D646">
        <v>-4</v>
      </c>
      <c r="E646" t="s">
        <v>1596</v>
      </c>
    </row>
    <row r="647" spans="1:5">
      <c r="A647" t="s">
        <v>1910</v>
      </c>
      <c r="B647" t="s">
        <v>1911</v>
      </c>
      <c r="C647" t="s">
        <v>1912</v>
      </c>
      <c r="D647">
        <v>1</v>
      </c>
      <c r="E647" t="s">
        <v>1596</v>
      </c>
    </row>
    <row r="648" spans="1:5">
      <c r="A648" t="s">
        <v>1913</v>
      </c>
      <c r="B648" t="s">
        <v>1914</v>
      </c>
      <c r="C648" t="s">
        <v>1915</v>
      </c>
      <c r="D648">
        <v>1</v>
      </c>
      <c r="E648" t="s">
        <v>1596</v>
      </c>
    </row>
    <row r="649" spans="1:5">
      <c r="A649" t="s">
        <v>1916</v>
      </c>
      <c r="B649" t="s">
        <v>1917</v>
      </c>
      <c r="C649" t="s">
        <v>1918</v>
      </c>
      <c r="D649">
        <v>2</v>
      </c>
      <c r="E649" t="s">
        <v>1596</v>
      </c>
    </row>
    <row r="650" spans="1:5">
      <c r="A650" t="s">
        <v>8233</v>
      </c>
      <c r="B650" t="s">
        <v>8234</v>
      </c>
      <c r="C650" t="s">
        <v>8235</v>
      </c>
      <c r="D650">
        <v>2</v>
      </c>
      <c r="E650" t="s">
        <v>1596</v>
      </c>
    </row>
    <row r="651" spans="1:5">
      <c r="A651" t="s">
        <v>8257</v>
      </c>
      <c r="B651" t="s">
        <v>8258</v>
      </c>
      <c r="C651" t="s">
        <v>8259</v>
      </c>
      <c r="D651">
        <v>24</v>
      </c>
      <c r="E651" t="s">
        <v>1596</v>
      </c>
    </row>
    <row r="652" spans="1:5">
      <c r="A652" t="s">
        <v>8260</v>
      </c>
      <c r="B652" t="s">
        <v>8261</v>
      </c>
      <c r="C652" t="s">
        <v>8262</v>
      </c>
      <c r="D652">
        <v>91</v>
      </c>
      <c r="E652" t="s">
        <v>1596</v>
      </c>
    </row>
    <row r="653" spans="1:5">
      <c r="A653" t="s">
        <v>2393</v>
      </c>
      <c r="B653" t="s">
        <v>2394</v>
      </c>
      <c r="C653" t="s">
        <v>2395</v>
      </c>
      <c r="D653">
        <v>1</v>
      </c>
      <c r="E653" t="s">
        <v>1596</v>
      </c>
    </row>
    <row r="654" spans="1:5">
      <c r="A654" t="s">
        <v>35394</v>
      </c>
      <c r="B654" t="s">
        <v>35395</v>
      </c>
      <c r="C654" t="s">
        <v>35396</v>
      </c>
      <c r="D654">
        <v>58</v>
      </c>
      <c r="E654" t="s">
        <v>1596</v>
      </c>
    </row>
    <row r="655" spans="1:5">
      <c r="A655" t="s">
        <v>5265</v>
      </c>
      <c r="B655" t="s">
        <v>5266</v>
      </c>
      <c r="C655" t="s">
        <v>5267</v>
      </c>
      <c r="D655">
        <v>1</v>
      </c>
      <c r="E655" t="s">
        <v>1596</v>
      </c>
    </row>
    <row r="656" spans="1:5">
      <c r="A656" t="s">
        <v>5292</v>
      </c>
      <c r="B656" t="s">
        <v>5293</v>
      </c>
      <c r="C656" t="s">
        <v>5294</v>
      </c>
      <c r="D656">
        <v>1</v>
      </c>
      <c r="E656" t="s">
        <v>1596</v>
      </c>
    </row>
    <row r="657" spans="1:5">
      <c r="A657" t="s">
        <v>7875</v>
      </c>
      <c r="B657" t="s">
        <v>7876</v>
      </c>
      <c r="C657" t="s">
        <v>7877</v>
      </c>
      <c r="D657">
        <v>55</v>
      </c>
      <c r="E657" t="s">
        <v>1596</v>
      </c>
    </row>
    <row r="658" spans="1:5">
      <c r="A658" t="s">
        <v>5784</v>
      </c>
      <c r="B658" t="s">
        <v>5785</v>
      </c>
      <c r="C658" t="s">
        <v>5786</v>
      </c>
      <c r="D658">
        <v>1</v>
      </c>
      <c r="E658" t="s">
        <v>1596</v>
      </c>
    </row>
    <row r="659" spans="1:5">
      <c r="A659" t="s">
        <v>5787</v>
      </c>
      <c r="B659" t="s">
        <v>5788</v>
      </c>
      <c r="C659" t="s">
        <v>5789</v>
      </c>
      <c r="D659">
        <v>3</v>
      </c>
      <c r="E659" t="s">
        <v>1596</v>
      </c>
    </row>
    <row r="660" spans="1:5">
      <c r="A660" t="s">
        <v>5790</v>
      </c>
      <c r="B660" t="s">
        <v>5791</v>
      </c>
      <c r="C660" t="s">
        <v>5792</v>
      </c>
      <c r="D660">
        <v>2</v>
      </c>
      <c r="E660" t="s">
        <v>1596</v>
      </c>
    </row>
    <row r="661" spans="1:5">
      <c r="A661" t="s">
        <v>35645</v>
      </c>
      <c r="B661" t="s">
        <v>35646</v>
      </c>
      <c r="C661" t="s">
        <v>35647</v>
      </c>
      <c r="D661">
        <v>17</v>
      </c>
      <c r="E661" t="s">
        <v>1596</v>
      </c>
    </row>
    <row r="662" spans="1:5">
      <c r="A662" t="s">
        <v>2466</v>
      </c>
      <c r="B662" t="s">
        <v>2467</v>
      </c>
      <c r="C662" t="s">
        <v>2468</v>
      </c>
      <c r="D662">
        <v>2062</v>
      </c>
      <c r="E662" t="s">
        <v>1596</v>
      </c>
    </row>
    <row r="663" spans="1:5">
      <c r="A663" t="s">
        <v>4119</v>
      </c>
      <c r="B663" t="s">
        <v>4120</v>
      </c>
      <c r="C663" t="s">
        <v>4121</v>
      </c>
      <c r="D663">
        <v>3</v>
      </c>
      <c r="E663" t="s">
        <v>1596</v>
      </c>
    </row>
    <row r="664" spans="1:5">
      <c r="A664" t="s">
        <v>4122</v>
      </c>
      <c r="B664" t="s">
        <v>4123</v>
      </c>
      <c r="C664" t="s">
        <v>4124</v>
      </c>
      <c r="D664">
        <v>2</v>
      </c>
      <c r="E664" t="s">
        <v>1596</v>
      </c>
    </row>
    <row r="665" spans="1:5">
      <c r="A665" t="s">
        <v>4134</v>
      </c>
      <c r="B665" t="s">
        <v>4135</v>
      </c>
      <c r="C665" t="s">
        <v>4136</v>
      </c>
      <c r="D665">
        <v>1</v>
      </c>
      <c r="E665" t="s">
        <v>1596</v>
      </c>
    </row>
    <row r="666" spans="1:5">
      <c r="A666" t="s">
        <v>4137</v>
      </c>
      <c r="B666" t="s">
        <v>4138</v>
      </c>
      <c r="C666" t="s">
        <v>4139</v>
      </c>
      <c r="D666">
        <v>37</v>
      </c>
      <c r="E666" t="s">
        <v>1596</v>
      </c>
    </row>
    <row r="667" spans="1:5">
      <c r="A667" t="s">
        <v>7022</v>
      </c>
      <c r="B667" t="s">
        <v>7023</v>
      </c>
      <c r="C667" t="s">
        <v>7024</v>
      </c>
      <c r="D667">
        <v>1</v>
      </c>
      <c r="E667" t="s">
        <v>1596</v>
      </c>
    </row>
    <row r="668" spans="1:5">
      <c r="A668" t="s">
        <v>7025</v>
      </c>
      <c r="B668" t="s">
        <v>7026</v>
      </c>
      <c r="C668" t="s">
        <v>7027</v>
      </c>
      <c r="D668">
        <v>1</v>
      </c>
      <c r="E668" t="s">
        <v>1596</v>
      </c>
    </row>
    <row r="669" spans="1:5">
      <c r="A669" t="s">
        <v>7028</v>
      </c>
      <c r="B669" t="s">
        <v>7029</v>
      </c>
      <c r="C669" t="s">
        <v>7030</v>
      </c>
      <c r="D669">
        <v>2</v>
      </c>
      <c r="E669" t="s">
        <v>1596</v>
      </c>
    </row>
    <row r="670" spans="1:5">
      <c r="A670" t="s">
        <v>7031</v>
      </c>
      <c r="B670" t="s">
        <v>7032</v>
      </c>
      <c r="C670" t="s">
        <v>7033</v>
      </c>
      <c r="D670">
        <v>1</v>
      </c>
      <c r="E670" t="s">
        <v>1596</v>
      </c>
    </row>
    <row r="671" spans="1:5">
      <c r="A671" t="s">
        <v>7034</v>
      </c>
      <c r="B671" t="s">
        <v>7035</v>
      </c>
      <c r="C671" t="s">
        <v>7036</v>
      </c>
      <c r="D671">
        <v>6</v>
      </c>
      <c r="E671" t="s">
        <v>1596</v>
      </c>
    </row>
    <row r="672" spans="1:5">
      <c r="A672" t="s">
        <v>7037</v>
      </c>
      <c r="B672" t="s">
        <v>7038</v>
      </c>
      <c r="C672" t="s">
        <v>7039</v>
      </c>
      <c r="D672">
        <v>6</v>
      </c>
      <c r="E672" t="s">
        <v>1596</v>
      </c>
    </row>
    <row r="673" spans="1:5">
      <c r="A673" t="s">
        <v>7040</v>
      </c>
      <c r="B673" t="s">
        <v>7041</v>
      </c>
      <c r="C673" t="s">
        <v>7042</v>
      </c>
      <c r="D673">
        <v>3</v>
      </c>
      <c r="E673" t="s">
        <v>1596</v>
      </c>
    </row>
    <row r="674" spans="1:5">
      <c r="A674" t="s">
        <v>7043</v>
      </c>
      <c r="B674" t="s">
        <v>7044</v>
      </c>
      <c r="C674" t="s">
        <v>7045</v>
      </c>
      <c r="D674">
        <v>1</v>
      </c>
      <c r="E674" t="s">
        <v>1596</v>
      </c>
    </row>
    <row r="675" spans="1:5">
      <c r="A675" t="s">
        <v>15330</v>
      </c>
      <c r="B675" t="s">
        <v>15331</v>
      </c>
      <c r="C675" t="s">
        <v>15332</v>
      </c>
      <c r="D675">
        <v>14</v>
      </c>
      <c r="E675" t="s">
        <v>1596</v>
      </c>
    </row>
    <row r="676" spans="1:5">
      <c r="A676" t="s">
        <v>3289</v>
      </c>
      <c r="B676" t="s">
        <v>3290</v>
      </c>
      <c r="C676" t="s">
        <v>3291</v>
      </c>
      <c r="D676">
        <v>2</v>
      </c>
      <c r="E676" t="s">
        <v>1596</v>
      </c>
    </row>
    <row r="677" spans="1:5">
      <c r="A677" t="s">
        <v>8163</v>
      </c>
      <c r="B677" t="s">
        <v>8164</v>
      </c>
      <c r="C677" t="s">
        <v>8165</v>
      </c>
      <c r="D677">
        <v>1</v>
      </c>
      <c r="E677" t="s">
        <v>1596</v>
      </c>
    </row>
    <row r="678" spans="1:5">
      <c r="A678" t="s">
        <v>8166</v>
      </c>
      <c r="B678" t="s">
        <v>8167</v>
      </c>
      <c r="C678" t="s">
        <v>8168</v>
      </c>
      <c r="D678">
        <v>22</v>
      </c>
      <c r="E678" t="s">
        <v>1596</v>
      </c>
    </row>
    <row r="679" spans="1:5">
      <c r="A679" t="s">
        <v>8169</v>
      </c>
      <c r="B679" t="s">
        <v>8170</v>
      </c>
      <c r="C679" t="s">
        <v>8171</v>
      </c>
      <c r="D679">
        <v>2</v>
      </c>
      <c r="E679" t="s">
        <v>1596</v>
      </c>
    </row>
    <row r="680" spans="1:5">
      <c r="A680" t="s">
        <v>8185</v>
      </c>
      <c r="B680" t="s">
        <v>8186</v>
      </c>
      <c r="C680" t="s">
        <v>8187</v>
      </c>
      <c r="D680">
        <v>4</v>
      </c>
      <c r="E680" t="s">
        <v>1596</v>
      </c>
    </row>
    <row r="681" spans="1:5">
      <c r="A681" t="s">
        <v>8188</v>
      </c>
      <c r="B681" t="s">
        <v>8189</v>
      </c>
      <c r="C681" t="s">
        <v>8190</v>
      </c>
      <c r="D681">
        <v>6</v>
      </c>
      <c r="E681" t="s">
        <v>1596</v>
      </c>
    </row>
    <row r="682" spans="1:5">
      <c r="A682" t="s">
        <v>8191</v>
      </c>
      <c r="B682" t="s">
        <v>8192</v>
      </c>
      <c r="C682" t="s">
        <v>8193</v>
      </c>
      <c r="D682">
        <v>3</v>
      </c>
      <c r="E682" t="s">
        <v>1596</v>
      </c>
    </row>
    <row r="683" spans="1:5">
      <c r="A683" t="s">
        <v>8194</v>
      </c>
      <c r="B683" t="s">
        <v>8195</v>
      </c>
      <c r="C683" t="s">
        <v>8196</v>
      </c>
      <c r="D683">
        <v>3</v>
      </c>
      <c r="E683" t="s">
        <v>1596</v>
      </c>
    </row>
    <row r="684" spans="1:5">
      <c r="A684" t="s">
        <v>8197</v>
      </c>
      <c r="B684" t="s">
        <v>8198</v>
      </c>
      <c r="C684" t="s">
        <v>8199</v>
      </c>
      <c r="D684">
        <v>4</v>
      </c>
      <c r="E684" t="s">
        <v>1596</v>
      </c>
    </row>
    <row r="685" spans="1:5">
      <c r="A685" t="s">
        <v>8215</v>
      </c>
      <c r="B685" t="s">
        <v>8216</v>
      </c>
      <c r="C685" t="s">
        <v>8217</v>
      </c>
      <c r="D685">
        <v>1</v>
      </c>
      <c r="E685" t="s">
        <v>1596</v>
      </c>
    </row>
    <row r="686" spans="1:5">
      <c r="A686" t="s">
        <v>1943</v>
      </c>
      <c r="B686" t="s">
        <v>1944</v>
      </c>
      <c r="C686" t="s">
        <v>1945</v>
      </c>
      <c r="D686">
        <v>121</v>
      </c>
      <c r="E686" t="s">
        <v>1596</v>
      </c>
    </row>
    <row r="687" spans="1:5">
      <c r="A687" t="s">
        <v>4140</v>
      </c>
      <c r="B687" t="s">
        <v>4141</v>
      </c>
      <c r="C687" t="s">
        <v>4142</v>
      </c>
      <c r="D687">
        <v>42</v>
      </c>
      <c r="E687" t="s">
        <v>1596</v>
      </c>
    </row>
    <row r="688" spans="1:5">
      <c r="A688" t="s">
        <v>4145</v>
      </c>
      <c r="B688" t="s">
        <v>4146</v>
      </c>
      <c r="C688" t="s">
        <v>4147</v>
      </c>
      <c r="D688">
        <v>1</v>
      </c>
      <c r="E688" t="s">
        <v>1596</v>
      </c>
    </row>
    <row r="689" spans="1:5">
      <c r="A689" t="s">
        <v>4166</v>
      </c>
      <c r="B689" t="s">
        <v>4167</v>
      </c>
      <c r="C689" t="s">
        <v>4168</v>
      </c>
      <c r="D689">
        <v>16</v>
      </c>
      <c r="E689" t="s">
        <v>1596</v>
      </c>
    </row>
    <row r="690" spans="1:5">
      <c r="A690" t="s">
        <v>1428</v>
      </c>
      <c r="B690" t="s">
        <v>4169</v>
      </c>
      <c r="C690" t="s">
        <v>4170</v>
      </c>
      <c r="D690">
        <v>1</v>
      </c>
      <c r="E690" t="s">
        <v>1596</v>
      </c>
    </row>
    <row r="691" spans="1:5">
      <c r="A691" t="s">
        <v>4171</v>
      </c>
      <c r="B691" t="s">
        <v>4172</v>
      </c>
      <c r="C691" t="s">
        <v>4173</v>
      </c>
      <c r="D691">
        <v>3</v>
      </c>
      <c r="E691" t="s">
        <v>1596</v>
      </c>
    </row>
    <row r="692" spans="1:5">
      <c r="A692" t="s">
        <v>4174</v>
      </c>
      <c r="B692" t="s">
        <v>4175</v>
      </c>
      <c r="C692" t="s">
        <v>4176</v>
      </c>
      <c r="D692">
        <v>2</v>
      </c>
      <c r="E692" t="s">
        <v>1596</v>
      </c>
    </row>
    <row r="693" spans="1:5">
      <c r="A693" t="s">
        <v>5296</v>
      </c>
      <c r="B693" t="s">
        <v>5297</v>
      </c>
      <c r="C693" t="s">
        <v>5298</v>
      </c>
      <c r="D693">
        <v>1</v>
      </c>
      <c r="E693" t="s">
        <v>1596</v>
      </c>
    </row>
    <row r="694" spans="1:5">
      <c r="A694" t="s">
        <v>21120</v>
      </c>
      <c r="B694" t="s">
        <v>21121</v>
      </c>
      <c r="C694" t="s">
        <v>21122</v>
      </c>
      <c r="D694">
        <v>1</v>
      </c>
      <c r="E694" t="s">
        <v>1596</v>
      </c>
    </row>
    <row r="695" spans="1:5">
      <c r="A695" t="s">
        <v>5299</v>
      </c>
      <c r="B695" t="s">
        <v>5300</v>
      </c>
      <c r="C695" t="s">
        <v>5301</v>
      </c>
      <c r="D695">
        <v>50</v>
      </c>
      <c r="E695" t="s">
        <v>1596</v>
      </c>
    </row>
    <row r="696" spans="1:5">
      <c r="A696" t="s">
        <v>5302</v>
      </c>
      <c r="B696" t="s">
        <v>5303</v>
      </c>
      <c r="C696" t="s">
        <v>5304</v>
      </c>
      <c r="D696">
        <v>1</v>
      </c>
      <c r="E696" t="s">
        <v>1596</v>
      </c>
    </row>
    <row r="697" spans="1:5">
      <c r="A697" t="s">
        <v>5311</v>
      </c>
      <c r="B697" t="s">
        <v>5312</v>
      </c>
      <c r="C697" t="s">
        <v>5313</v>
      </c>
      <c r="D697">
        <v>22</v>
      </c>
      <c r="E697" t="s">
        <v>1596</v>
      </c>
    </row>
    <row r="698" spans="1:5">
      <c r="A698" t="s">
        <v>2472</v>
      </c>
      <c r="B698" t="s">
        <v>2473</v>
      </c>
      <c r="C698" t="s">
        <v>35127</v>
      </c>
      <c r="D698">
        <v>1</v>
      </c>
      <c r="E698" t="s">
        <v>1596</v>
      </c>
    </row>
    <row r="699" spans="1:5">
      <c r="A699" t="s">
        <v>8277</v>
      </c>
      <c r="B699" t="s">
        <v>8278</v>
      </c>
      <c r="C699" t="s">
        <v>8279</v>
      </c>
      <c r="D699">
        <v>1</v>
      </c>
      <c r="E699" t="s">
        <v>1596</v>
      </c>
    </row>
    <row r="700" spans="1:5">
      <c r="A700" t="s">
        <v>8280</v>
      </c>
      <c r="B700" t="s">
        <v>8281</v>
      </c>
      <c r="C700" t="s">
        <v>8282</v>
      </c>
      <c r="D700">
        <v>1</v>
      </c>
      <c r="E700" t="s">
        <v>1596</v>
      </c>
    </row>
    <row r="701" spans="1:5">
      <c r="A701" t="s">
        <v>5817</v>
      </c>
      <c r="B701" t="s">
        <v>5818</v>
      </c>
      <c r="C701" t="s">
        <v>5819</v>
      </c>
      <c r="D701">
        <v>2</v>
      </c>
      <c r="E701" t="s">
        <v>1596</v>
      </c>
    </row>
    <row r="702" spans="1:5">
      <c r="A702" t="s">
        <v>5820</v>
      </c>
      <c r="B702" t="s">
        <v>5821</v>
      </c>
      <c r="C702" t="s">
        <v>5822</v>
      </c>
      <c r="D702">
        <v>37</v>
      </c>
      <c r="E702" t="s">
        <v>1596</v>
      </c>
    </row>
    <row r="703" spans="1:5">
      <c r="A703" t="s">
        <v>7046</v>
      </c>
      <c r="B703" t="s">
        <v>7047</v>
      </c>
      <c r="C703" t="s">
        <v>7048</v>
      </c>
      <c r="D703">
        <v>5</v>
      </c>
      <c r="E703" t="s">
        <v>1596</v>
      </c>
    </row>
    <row r="704" spans="1:5">
      <c r="A704" t="s">
        <v>7049</v>
      </c>
      <c r="B704" t="s">
        <v>7050</v>
      </c>
      <c r="C704" t="s">
        <v>7051</v>
      </c>
      <c r="D704">
        <v>46</v>
      </c>
      <c r="E704" t="s">
        <v>1596</v>
      </c>
    </row>
    <row r="705" spans="1:5">
      <c r="A705" t="s">
        <v>3292</v>
      </c>
      <c r="B705" t="s">
        <v>3293</v>
      </c>
      <c r="C705" t="s">
        <v>3294</v>
      </c>
      <c r="D705">
        <v>2</v>
      </c>
      <c r="E705" t="s">
        <v>1596</v>
      </c>
    </row>
    <row r="706" spans="1:5">
      <c r="A706" t="s">
        <v>3295</v>
      </c>
      <c r="B706" t="s">
        <v>3296</v>
      </c>
      <c r="C706" t="s">
        <v>3297</v>
      </c>
      <c r="D706">
        <v>1</v>
      </c>
      <c r="E706" t="s">
        <v>1596</v>
      </c>
    </row>
    <row r="707" spans="1:5">
      <c r="A707" t="s">
        <v>3298</v>
      </c>
      <c r="B707" t="s">
        <v>3299</v>
      </c>
      <c r="C707" t="s">
        <v>3300</v>
      </c>
      <c r="D707">
        <v>8</v>
      </c>
      <c r="E707" t="s">
        <v>1596</v>
      </c>
    </row>
    <row r="708" spans="1:5">
      <c r="A708" t="s">
        <v>3301</v>
      </c>
      <c r="B708" t="s">
        <v>3302</v>
      </c>
      <c r="C708" t="s">
        <v>3303</v>
      </c>
      <c r="D708">
        <v>5</v>
      </c>
      <c r="E708" t="s">
        <v>1596</v>
      </c>
    </row>
    <row r="709" spans="1:5">
      <c r="A709" t="s">
        <v>3304</v>
      </c>
      <c r="B709" t="s">
        <v>3305</v>
      </c>
      <c r="C709" t="s">
        <v>3306</v>
      </c>
      <c r="D709">
        <v>1</v>
      </c>
      <c r="E709" t="s">
        <v>1596</v>
      </c>
    </row>
    <row r="710" spans="1:5">
      <c r="A710" t="s">
        <v>3307</v>
      </c>
      <c r="B710" t="s">
        <v>3308</v>
      </c>
      <c r="C710" t="s">
        <v>3309</v>
      </c>
      <c r="D710">
        <v>9</v>
      </c>
      <c r="E710" t="s">
        <v>1596</v>
      </c>
    </row>
    <row r="711" spans="1:5">
      <c r="A711" t="s">
        <v>3310</v>
      </c>
      <c r="B711" t="s">
        <v>3311</v>
      </c>
      <c r="C711" t="s">
        <v>3312</v>
      </c>
      <c r="D711">
        <v>3</v>
      </c>
      <c r="E711" t="s">
        <v>1596</v>
      </c>
    </row>
    <row r="712" spans="1:5">
      <c r="A712" t="s">
        <v>3313</v>
      </c>
      <c r="B712" t="s">
        <v>3314</v>
      </c>
      <c r="C712" t="s">
        <v>3315</v>
      </c>
      <c r="D712">
        <v>1</v>
      </c>
      <c r="E712" t="s">
        <v>1596</v>
      </c>
    </row>
    <row r="713" spans="1:5">
      <c r="A713" t="s">
        <v>1946</v>
      </c>
      <c r="B713" t="s">
        <v>1947</v>
      </c>
      <c r="C713" t="s">
        <v>1948</v>
      </c>
      <c r="D713">
        <v>141</v>
      </c>
      <c r="E713" t="s">
        <v>1596</v>
      </c>
    </row>
    <row r="714" spans="1:5">
      <c r="A714" t="s">
        <v>1949</v>
      </c>
      <c r="B714" t="s">
        <v>1950</v>
      </c>
      <c r="C714" t="s">
        <v>1951</v>
      </c>
      <c r="D714">
        <v>2</v>
      </c>
      <c r="E714" t="s">
        <v>1596</v>
      </c>
    </row>
    <row r="715" spans="1:5">
      <c r="A715" t="s">
        <v>1952</v>
      </c>
      <c r="B715" t="s">
        <v>1953</v>
      </c>
      <c r="C715" t="s">
        <v>1954</v>
      </c>
      <c r="D715">
        <v>9</v>
      </c>
      <c r="E715" t="s">
        <v>1596</v>
      </c>
    </row>
    <row r="716" spans="1:5">
      <c r="A716" t="s">
        <v>7973</v>
      </c>
      <c r="B716" t="s">
        <v>7974</v>
      </c>
      <c r="C716" t="s">
        <v>7975</v>
      </c>
      <c r="D716">
        <v>1</v>
      </c>
      <c r="E716" t="s">
        <v>1596</v>
      </c>
    </row>
    <row r="717" spans="1:5">
      <c r="A717" t="s">
        <v>7976</v>
      </c>
      <c r="B717" t="s">
        <v>7977</v>
      </c>
      <c r="C717" t="s">
        <v>7978</v>
      </c>
      <c r="D717">
        <v>20</v>
      </c>
      <c r="E717" t="s">
        <v>1596</v>
      </c>
    </row>
    <row r="718" spans="1:5">
      <c r="A718" t="s">
        <v>2630</v>
      </c>
      <c r="B718" t="s">
        <v>2631</v>
      </c>
      <c r="C718" t="s">
        <v>2632</v>
      </c>
      <c r="D718">
        <v>1</v>
      </c>
      <c r="E718" t="s">
        <v>1596</v>
      </c>
    </row>
    <row r="719" spans="1:5">
      <c r="A719" t="s">
        <v>2633</v>
      </c>
      <c r="B719" t="s">
        <v>2634</v>
      </c>
      <c r="C719" t="s">
        <v>2635</v>
      </c>
      <c r="D719">
        <v>4</v>
      </c>
      <c r="E719" t="s">
        <v>1596</v>
      </c>
    </row>
    <row r="720" spans="1:5">
      <c r="A720" t="s">
        <v>2636</v>
      </c>
      <c r="B720" t="s">
        <v>2637</v>
      </c>
      <c r="C720" t="s">
        <v>2638</v>
      </c>
      <c r="D720">
        <v>6</v>
      </c>
      <c r="E720" t="s">
        <v>1596</v>
      </c>
    </row>
    <row r="721" spans="1:5">
      <c r="A721" t="s">
        <v>2711</v>
      </c>
      <c r="B721" t="s">
        <v>2712</v>
      </c>
      <c r="C721" t="s">
        <v>2713</v>
      </c>
      <c r="D721">
        <v>1</v>
      </c>
      <c r="E721" t="s">
        <v>1596</v>
      </c>
    </row>
    <row r="722" spans="1:5">
      <c r="A722" t="s">
        <v>2714</v>
      </c>
      <c r="B722" t="s">
        <v>2715</v>
      </c>
      <c r="C722" t="s">
        <v>2716</v>
      </c>
      <c r="D722">
        <v>8</v>
      </c>
      <c r="E722" t="s">
        <v>1596</v>
      </c>
    </row>
    <row r="723" spans="1:5">
      <c r="A723" t="s">
        <v>2717</v>
      </c>
      <c r="B723" t="s">
        <v>2718</v>
      </c>
      <c r="C723" t="s">
        <v>2719</v>
      </c>
      <c r="D723">
        <v>2</v>
      </c>
      <c r="E723" t="s">
        <v>1596</v>
      </c>
    </row>
    <row r="724" spans="1:5">
      <c r="A724" t="s">
        <v>2720</v>
      </c>
      <c r="B724" t="s">
        <v>2721</v>
      </c>
      <c r="C724" t="s">
        <v>2722</v>
      </c>
      <c r="D724">
        <v>1</v>
      </c>
      <c r="E724" t="s">
        <v>1596</v>
      </c>
    </row>
    <row r="725" spans="1:5">
      <c r="A725" t="s">
        <v>18624</v>
      </c>
      <c r="B725" t="s">
        <v>18625</v>
      </c>
      <c r="C725" t="s">
        <v>18626</v>
      </c>
      <c r="D725">
        <v>24</v>
      </c>
      <c r="E725" t="s">
        <v>1596</v>
      </c>
    </row>
    <row r="726" spans="1:5">
      <c r="A726" t="s">
        <v>8024</v>
      </c>
      <c r="B726" t="s">
        <v>8025</v>
      </c>
      <c r="C726" t="s">
        <v>8026</v>
      </c>
      <c r="D726">
        <v>2</v>
      </c>
      <c r="E726" t="s">
        <v>1596</v>
      </c>
    </row>
    <row r="727" spans="1:5">
      <c r="A727" t="s">
        <v>8027</v>
      </c>
      <c r="B727" t="s">
        <v>8028</v>
      </c>
      <c r="C727" t="s">
        <v>2386</v>
      </c>
      <c r="D727">
        <v>2</v>
      </c>
      <c r="E727" t="s">
        <v>1596</v>
      </c>
    </row>
    <row r="728" spans="1:5">
      <c r="A728" t="s">
        <v>8218</v>
      </c>
      <c r="B728" t="s">
        <v>8219</v>
      </c>
      <c r="C728" t="s">
        <v>8220</v>
      </c>
      <c r="D728">
        <v>6</v>
      </c>
      <c r="E728" t="s">
        <v>1596</v>
      </c>
    </row>
    <row r="729" spans="1:5">
      <c r="A729" t="s">
        <v>12631</v>
      </c>
      <c r="B729" t="s">
        <v>12632</v>
      </c>
      <c r="C729" t="s">
        <v>12633</v>
      </c>
      <c r="D729">
        <v>1</v>
      </c>
      <c r="E729" t="s">
        <v>1596</v>
      </c>
    </row>
    <row r="730" spans="1:5">
      <c r="A730" t="s">
        <v>12634</v>
      </c>
      <c r="B730" t="s">
        <v>12635</v>
      </c>
      <c r="C730" t="s">
        <v>12636</v>
      </c>
      <c r="D730">
        <v>2</v>
      </c>
      <c r="E730" t="s">
        <v>1596</v>
      </c>
    </row>
    <row r="731" spans="1:5">
      <c r="A731" t="s">
        <v>2474</v>
      </c>
      <c r="B731" t="s">
        <v>2475</v>
      </c>
      <c r="C731" t="s">
        <v>2476</v>
      </c>
      <c r="D731">
        <v>1</v>
      </c>
      <c r="E731" t="s">
        <v>1596</v>
      </c>
    </row>
    <row r="732" spans="1:5">
      <c r="A732" t="s">
        <v>2477</v>
      </c>
      <c r="B732" t="s">
        <v>2478</v>
      </c>
      <c r="C732" t="s">
        <v>2479</v>
      </c>
      <c r="D732">
        <v>16</v>
      </c>
      <c r="E732" t="s">
        <v>1596</v>
      </c>
    </row>
    <row r="733" spans="1:5">
      <c r="A733" t="s">
        <v>2480</v>
      </c>
      <c r="B733" t="s">
        <v>2481</v>
      </c>
      <c r="C733" t="s">
        <v>2482</v>
      </c>
      <c r="D733">
        <v>1</v>
      </c>
      <c r="E733" t="s">
        <v>1596</v>
      </c>
    </row>
    <row r="734" spans="1:5">
      <c r="A734" t="s">
        <v>7296</v>
      </c>
      <c r="B734" t="s">
        <v>7297</v>
      </c>
      <c r="C734" t="s">
        <v>7298</v>
      </c>
      <c r="D734">
        <v>1</v>
      </c>
      <c r="E734" t="s">
        <v>1596</v>
      </c>
    </row>
    <row r="735" spans="1:5">
      <c r="A735" t="s">
        <v>8018</v>
      </c>
      <c r="B735" t="s">
        <v>8019</v>
      </c>
      <c r="C735" t="s">
        <v>8020</v>
      </c>
      <c r="D735">
        <v>2</v>
      </c>
      <c r="E735" t="s">
        <v>1596</v>
      </c>
    </row>
    <row r="736" spans="1:5">
      <c r="A736" t="s">
        <v>4177</v>
      </c>
      <c r="B736" t="s">
        <v>4178</v>
      </c>
      <c r="C736" t="s">
        <v>4179</v>
      </c>
      <c r="D736">
        <v>2</v>
      </c>
      <c r="E736" t="s">
        <v>1596</v>
      </c>
    </row>
    <row r="737" spans="1:5">
      <c r="A737" t="s">
        <v>4924</v>
      </c>
      <c r="B737" t="s">
        <v>4925</v>
      </c>
      <c r="C737" t="s">
        <v>4926</v>
      </c>
      <c r="D737">
        <v>1</v>
      </c>
      <c r="E737" t="s">
        <v>1596</v>
      </c>
    </row>
    <row r="738" spans="1:5">
      <c r="A738" t="s">
        <v>15506</v>
      </c>
      <c r="B738" t="s">
        <v>15507</v>
      </c>
      <c r="C738" t="s">
        <v>15508</v>
      </c>
      <c r="D738">
        <v>42</v>
      </c>
      <c r="E738" t="s">
        <v>1596</v>
      </c>
    </row>
    <row r="739" spans="1:5">
      <c r="A739" t="s">
        <v>4927</v>
      </c>
      <c r="B739" t="s">
        <v>4928</v>
      </c>
      <c r="C739" t="s">
        <v>2327</v>
      </c>
      <c r="D739">
        <v>2</v>
      </c>
      <c r="E739" t="s">
        <v>1596</v>
      </c>
    </row>
    <row r="740" spans="1:5">
      <c r="A740" t="s">
        <v>4929</v>
      </c>
      <c r="B740" t="s">
        <v>4930</v>
      </c>
      <c r="C740" t="s">
        <v>4931</v>
      </c>
      <c r="D740">
        <v>2</v>
      </c>
      <c r="E740" t="s">
        <v>1596</v>
      </c>
    </row>
    <row r="741" spans="1:5">
      <c r="A741" t="s">
        <v>4956</v>
      </c>
      <c r="B741" t="s">
        <v>4957</v>
      </c>
      <c r="C741" t="s">
        <v>4958</v>
      </c>
      <c r="D741">
        <v>119</v>
      </c>
      <c r="E741" t="s">
        <v>1596</v>
      </c>
    </row>
    <row r="742" spans="1:5">
      <c r="A742" t="s">
        <v>4959</v>
      </c>
      <c r="B742" t="s">
        <v>4960</v>
      </c>
      <c r="C742" t="s">
        <v>4961</v>
      </c>
      <c r="D742">
        <v>79</v>
      </c>
      <c r="E742" t="s">
        <v>1596</v>
      </c>
    </row>
    <row r="743" spans="1:5">
      <c r="A743" t="s">
        <v>77</v>
      </c>
      <c r="B743" t="s">
        <v>4980</v>
      </c>
      <c r="C743" t="s">
        <v>4981</v>
      </c>
      <c r="D743">
        <v>1</v>
      </c>
      <c r="E743" t="s">
        <v>1596</v>
      </c>
    </row>
    <row r="744" spans="1:5">
      <c r="A744" t="s">
        <v>4982</v>
      </c>
      <c r="B744" t="s">
        <v>4983</v>
      </c>
      <c r="C744" t="s">
        <v>4984</v>
      </c>
      <c r="D744">
        <v>279</v>
      </c>
      <c r="E744" t="s">
        <v>1596</v>
      </c>
    </row>
    <row r="745" spans="1:5">
      <c r="A745" t="s">
        <v>5023</v>
      </c>
      <c r="B745" t="s">
        <v>5024</v>
      </c>
      <c r="C745" t="s">
        <v>5025</v>
      </c>
      <c r="D745">
        <v>8</v>
      </c>
      <c r="E745" t="s">
        <v>1596</v>
      </c>
    </row>
    <row r="746" spans="1:5">
      <c r="A746" t="s">
        <v>5026</v>
      </c>
      <c r="B746" t="s">
        <v>5027</v>
      </c>
      <c r="C746" t="s">
        <v>5028</v>
      </c>
      <c r="D746">
        <v>100</v>
      </c>
      <c r="E746" t="s">
        <v>1596</v>
      </c>
    </row>
    <row r="747" spans="1:5">
      <c r="A747" t="s">
        <v>5029</v>
      </c>
      <c r="B747" t="s">
        <v>5030</v>
      </c>
      <c r="C747" t="s">
        <v>5031</v>
      </c>
      <c r="D747">
        <v>4</v>
      </c>
      <c r="E747" t="s">
        <v>1596</v>
      </c>
    </row>
    <row r="748" spans="1:5">
      <c r="A748" t="s">
        <v>5032</v>
      </c>
      <c r="B748" t="s">
        <v>5033</v>
      </c>
      <c r="C748" t="s">
        <v>5034</v>
      </c>
      <c r="D748">
        <v>1</v>
      </c>
      <c r="E748" t="s">
        <v>1596</v>
      </c>
    </row>
    <row r="749" spans="1:5">
      <c r="A749" t="s">
        <v>5035</v>
      </c>
      <c r="B749" t="s">
        <v>5036</v>
      </c>
      <c r="C749" t="s">
        <v>5037</v>
      </c>
      <c r="D749">
        <v>1</v>
      </c>
      <c r="E749" t="s">
        <v>1596</v>
      </c>
    </row>
    <row r="750" spans="1:5">
      <c r="A750" t="s">
        <v>36325</v>
      </c>
      <c r="B750" t="s">
        <v>36326</v>
      </c>
      <c r="C750" t="s">
        <v>36327</v>
      </c>
      <c r="D750">
        <v>1</v>
      </c>
      <c r="E750" t="s">
        <v>1596</v>
      </c>
    </row>
    <row r="751" spans="1:5">
      <c r="A751" t="s">
        <v>5038</v>
      </c>
      <c r="B751" t="s">
        <v>5039</v>
      </c>
      <c r="C751" t="s">
        <v>5040</v>
      </c>
      <c r="D751">
        <v>179</v>
      </c>
      <c r="E751" t="s">
        <v>1596</v>
      </c>
    </row>
    <row r="752" spans="1:5">
      <c r="A752" t="s">
        <v>5314</v>
      </c>
      <c r="B752" t="s">
        <v>5315</v>
      </c>
      <c r="C752" t="s">
        <v>5316</v>
      </c>
      <c r="D752">
        <v>1</v>
      </c>
      <c r="E752" t="s">
        <v>1596</v>
      </c>
    </row>
    <row r="753" spans="1:5">
      <c r="A753" t="s">
        <v>5317</v>
      </c>
      <c r="B753" t="s">
        <v>5318</v>
      </c>
      <c r="C753" t="s">
        <v>5319</v>
      </c>
      <c r="D753">
        <v>14</v>
      </c>
      <c r="E753" t="s">
        <v>1596</v>
      </c>
    </row>
    <row r="754" spans="1:5">
      <c r="A754" t="s">
        <v>5349</v>
      </c>
      <c r="B754" t="s">
        <v>5350</v>
      </c>
      <c r="C754" t="s">
        <v>5351</v>
      </c>
      <c r="D754">
        <v>1</v>
      </c>
      <c r="E754" t="s">
        <v>1596</v>
      </c>
    </row>
    <row r="755" spans="1:5">
      <c r="A755" t="s">
        <v>5352</v>
      </c>
      <c r="B755" t="s">
        <v>5353</v>
      </c>
      <c r="C755" t="s">
        <v>5354</v>
      </c>
      <c r="D755">
        <v>1</v>
      </c>
      <c r="E755" t="s">
        <v>1596</v>
      </c>
    </row>
    <row r="756" spans="1:5">
      <c r="A756" t="s">
        <v>35935</v>
      </c>
      <c r="B756" t="s">
        <v>35936</v>
      </c>
      <c r="C756" t="s">
        <v>35937</v>
      </c>
      <c r="D756">
        <v>1</v>
      </c>
      <c r="E756" t="s">
        <v>1596</v>
      </c>
    </row>
    <row r="757" spans="1:5">
      <c r="A757" t="s">
        <v>5397</v>
      </c>
      <c r="B757" t="s">
        <v>5398</v>
      </c>
      <c r="C757" t="s">
        <v>5399</v>
      </c>
      <c r="D757">
        <v>1</v>
      </c>
      <c r="E757" t="s">
        <v>1596</v>
      </c>
    </row>
    <row r="758" spans="1:5">
      <c r="A758" t="s">
        <v>35648</v>
      </c>
      <c r="B758" t="s">
        <v>35649</v>
      </c>
      <c r="C758" t="s">
        <v>35650</v>
      </c>
      <c r="D758">
        <v>48</v>
      </c>
      <c r="E758" t="s">
        <v>1596</v>
      </c>
    </row>
    <row r="759" spans="1:5">
      <c r="A759" t="s">
        <v>5831</v>
      </c>
      <c r="B759" t="s">
        <v>5832</v>
      </c>
      <c r="C759" t="s">
        <v>5833</v>
      </c>
      <c r="D759">
        <v>6</v>
      </c>
      <c r="E759" t="s">
        <v>1596</v>
      </c>
    </row>
    <row r="760" spans="1:5">
      <c r="A760" t="s">
        <v>5834</v>
      </c>
      <c r="B760" t="s">
        <v>5835</v>
      </c>
      <c r="C760" t="s">
        <v>5836</v>
      </c>
      <c r="D760">
        <v>2</v>
      </c>
      <c r="E760" t="s">
        <v>1596</v>
      </c>
    </row>
    <row r="761" spans="1:5">
      <c r="A761" t="s">
        <v>5837</v>
      </c>
      <c r="B761" t="s">
        <v>5838</v>
      </c>
      <c r="C761" t="s">
        <v>5839</v>
      </c>
      <c r="D761">
        <v>2</v>
      </c>
      <c r="E761" t="s">
        <v>1596</v>
      </c>
    </row>
    <row r="762" spans="1:5">
      <c r="A762" t="s">
        <v>5840</v>
      </c>
      <c r="B762" t="s">
        <v>5841</v>
      </c>
      <c r="C762" t="s">
        <v>5842</v>
      </c>
      <c r="D762">
        <v>150</v>
      </c>
      <c r="E762" t="s">
        <v>1596</v>
      </c>
    </row>
    <row r="763" spans="1:5">
      <c r="A763" t="s">
        <v>5843</v>
      </c>
      <c r="B763" t="s">
        <v>5844</v>
      </c>
      <c r="C763" t="s">
        <v>5845</v>
      </c>
      <c r="D763">
        <v>1</v>
      </c>
      <c r="E763" t="s">
        <v>1596</v>
      </c>
    </row>
    <row r="764" spans="1:5">
      <c r="A764" t="s">
        <v>5846</v>
      </c>
      <c r="B764" t="s">
        <v>5847</v>
      </c>
      <c r="C764" t="s">
        <v>5848</v>
      </c>
      <c r="D764">
        <v>2</v>
      </c>
      <c r="E764" t="s">
        <v>1596</v>
      </c>
    </row>
    <row r="765" spans="1:5">
      <c r="A765" t="s">
        <v>5849</v>
      </c>
      <c r="B765" t="s">
        <v>5850</v>
      </c>
      <c r="C765" t="s">
        <v>5851</v>
      </c>
      <c r="D765">
        <v>3</v>
      </c>
      <c r="E765" t="s">
        <v>1596</v>
      </c>
    </row>
    <row r="766" spans="1:5">
      <c r="A766" t="s">
        <v>8464</v>
      </c>
      <c r="B766" t="s">
        <v>8465</v>
      </c>
      <c r="C766" t="s">
        <v>8466</v>
      </c>
      <c r="D766">
        <v>1</v>
      </c>
      <c r="E766" t="s">
        <v>1596</v>
      </c>
    </row>
    <row r="767" spans="1:5">
      <c r="A767" t="s">
        <v>8467</v>
      </c>
      <c r="B767" t="s">
        <v>8468</v>
      </c>
      <c r="C767" t="s">
        <v>8469</v>
      </c>
      <c r="D767">
        <v>2</v>
      </c>
      <c r="E767" t="s">
        <v>1596</v>
      </c>
    </row>
    <row r="768" spans="1:5">
      <c r="A768" t="s">
        <v>8470</v>
      </c>
      <c r="B768" t="s">
        <v>8471</v>
      </c>
      <c r="C768" t="s">
        <v>8472</v>
      </c>
      <c r="D768">
        <v>1</v>
      </c>
      <c r="E768" t="s">
        <v>1596</v>
      </c>
    </row>
    <row r="769" spans="1:5">
      <c r="A769" t="s">
        <v>70</v>
      </c>
      <c r="B769" t="s">
        <v>2509</v>
      </c>
      <c r="C769" t="s">
        <v>2510</v>
      </c>
      <c r="D769">
        <v>3</v>
      </c>
      <c r="E769" t="s">
        <v>1596</v>
      </c>
    </row>
    <row r="770" spans="1:5">
      <c r="A770" t="s">
        <v>2511</v>
      </c>
      <c r="B770" t="s">
        <v>2512</v>
      </c>
      <c r="C770" t="s">
        <v>2513</v>
      </c>
      <c r="D770">
        <v>5</v>
      </c>
      <c r="E770" t="s">
        <v>1596</v>
      </c>
    </row>
    <row r="771" spans="1:5">
      <c r="A771" t="s">
        <v>2526</v>
      </c>
      <c r="B771" t="s">
        <v>2527</v>
      </c>
      <c r="C771" t="s">
        <v>2528</v>
      </c>
      <c r="D771">
        <v>3</v>
      </c>
      <c r="E771" t="s">
        <v>1596</v>
      </c>
    </row>
    <row r="772" spans="1:5">
      <c r="A772" t="s">
        <v>3316</v>
      </c>
      <c r="B772" t="s">
        <v>3317</v>
      </c>
      <c r="C772" t="s">
        <v>3318</v>
      </c>
      <c r="D772">
        <v>1</v>
      </c>
      <c r="E772" t="s">
        <v>1596</v>
      </c>
    </row>
    <row r="773" spans="1:5">
      <c r="A773" t="s">
        <v>13269</v>
      </c>
      <c r="B773" t="s">
        <v>13270</v>
      </c>
      <c r="C773" t="s">
        <v>13271</v>
      </c>
      <c r="D773">
        <v>1</v>
      </c>
      <c r="E773" t="s">
        <v>1596</v>
      </c>
    </row>
    <row r="774" spans="1:5">
      <c r="A774" t="s">
        <v>7738</v>
      </c>
      <c r="B774" t="s">
        <v>7739</v>
      </c>
      <c r="C774" t="s">
        <v>7740</v>
      </c>
      <c r="D774">
        <v>2</v>
      </c>
      <c r="E774" t="s">
        <v>1596</v>
      </c>
    </row>
    <row r="775" spans="1:5">
      <c r="A775" t="s">
        <v>7741</v>
      </c>
      <c r="B775" t="s">
        <v>7742</v>
      </c>
      <c r="C775" t="s">
        <v>7743</v>
      </c>
      <c r="D775">
        <v>2</v>
      </c>
      <c r="E775" t="s">
        <v>1596</v>
      </c>
    </row>
    <row r="776" spans="1:5">
      <c r="A776" t="s">
        <v>7744</v>
      </c>
      <c r="B776" t="s">
        <v>7745</v>
      </c>
      <c r="C776" t="s">
        <v>7746</v>
      </c>
      <c r="D776">
        <v>2</v>
      </c>
      <c r="E776" t="s">
        <v>1596</v>
      </c>
    </row>
    <row r="777" spans="1:5">
      <c r="A777" t="s">
        <v>7747</v>
      </c>
      <c r="B777" t="s">
        <v>7748</v>
      </c>
      <c r="C777" t="s">
        <v>7749</v>
      </c>
      <c r="D777">
        <v>2</v>
      </c>
      <c r="E777" t="s">
        <v>1596</v>
      </c>
    </row>
    <row r="778" spans="1:5">
      <c r="A778" t="s">
        <v>5852</v>
      </c>
      <c r="B778" t="s">
        <v>5853</v>
      </c>
      <c r="C778" t="s">
        <v>5854</v>
      </c>
      <c r="D778">
        <v>11</v>
      </c>
      <c r="E778" t="s">
        <v>1596</v>
      </c>
    </row>
    <row r="779" spans="1:5">
      <c r="A779" t="s">
        <v>5855</v>
      </c>
      <c r="B779" t="s">
        <v>5856</v>
      </c>
      <c r="C779" t="s">
        <v>5857</v>
      </c>
      <c r="D779">
        <v>6</v>
      </c>
      <c r="E779" t="s">
        <v>1596</v>
      </c>
    </row>
    <row r="780" spans="1:5">
      <c r="A780" t="s">
        <v>5858</v>
      </c>
      <c r="B780" t="s">
        <v>5859</v>
      </c>
      <c r="C780" t="s">
        <v>5860</v>
      </c>
      <c r="D780">
        <v>1</v>
      </c>
      <c r="E780" t="s">
        <v>1596</v>
      </c>
    </row>
    <row r="781" spans="1:5">
      <c r="A781" t="s">
        <v>5861</v>
      </c>
      <c r="B781" t="s">
        <v>5862</v>
      </c>
      <c r="C781" t="s">
        <v>5863</v>
      </c>
      <c r="D781">
        <v>1</v>
      </c>
      <c r="E781" t="s">
        <v>1596</v>
      </c>
    </row>
    <row r="782" spans="1:5">
      <c r="A782" t="s">
        <v>5864</v>
      </c>
      <c r="B782" t="s">
        <v>5865</v>
      </c>
      <c r="C782" t="s">
        <v>5866</v>
      </c>
      <c r="D782">
        <v>2</v>
      </c>
      <c r="E782" t="s">
        <v>1596</v>
      </c>
    </row>
    <row r="783" spans="1:5">
      <c r="A783" t="s">
        <v>5867</v>
      </c>
      <c r="B783" t="s">
        <v>5868</v>
      </c>
      <c r="C783" t="s">
        <v>5869</v>
      </c>
      <c r="D783">
        <v>90</v>
      </c>
      <c r="E783" t="s">
        <v>1596</v>
      </c>
    </row>
    <row r="784" spans="1:5">
      <c r="A784" t="s">
        <v>12590</v>
      </c>
      <c r="B784" t="s">
        <v>12591</v>
      </c>
      <c r="C784" t="s">
        <v>12592</v>
      </c>
      <c r="D784">
        <v>2</v>
      </c>
      <c r="E784" t="s">
        <v>1596</v>
      </c>
    </row>
    <row r="785" spans="1:5">
      <c r="A785" t="s">
        <v>7765</v>
      </c>
      <c r="B785" t="s">
        <v>7766</v>
      </c>
      <c r="C785" t="s">
        <v>7767</v>
      </c>
      <c r="D785">
        <v>2</v>
      </c>
      <c r="E785" t="s">
        <v>1596</v>
      </c>
    </row>
    <row r="786" spans="1:5">
      <c r="A786" t="s">
        <v>2399</v>
      </c>
      <c r="B786" t="s">
        <v>2400</v>
      </c>
      <c r="C786" t="s">
        <v>2401</v>
      </c>
      <c r="D786">
        <v>9</v>
      </c>
      <c r="E786" t="s">
        <v>1596</v>
      </c>
    </row>
    <row r="787" spans="1:5">
      <c r="A787" t="s">
        <v>2402</v>
      </c>
      <c r="B787" t="s">
        <v>2403</v>
      </c>
      <c r="C787" t="s">
        <v>2404</v>
      </c>
      <c r="D787">
        <v>2</v>
      </c>
      <c r="E787" t="s">
        <v>1596</v>
      </c>
    </row>
    <row r="788" spans="1:5">
      <c r="A788" t="s">
        <v>66</v>
      </c>
      <c r="B788" t="s">
        <v>8298</v>
      </c>
      <c r="C788" t="s">
        <v>8299</v>
      </c>
      <c r="D788">
        <v>74</v>
      </c>
      <c r="E788" t="s">
        <v>1596</v>
      </c>
    </row>
    <row r="789" spans="1:5">
      <c r="A789" t="s">
        <v>5069</v>
      </c>
      <c r="B789" t="s">
        <v>5070</v>
      </c>
      <c r="C789" t="s">
        <v>5071</v>
      </c>
      <c r="D789">
        <v>3</v>
      </c>
      <c r="E789" t="s">
        <v>1596</v>
      </c>
    </row>
    <row r="790" spans="1:5">
      <c r="A790" t="s">
        <v>5072</v>
      </c>
      <c r="B790" t="s">
        <v>5073</v>
      </c>
      <c r="C790" t="s">
        <v>5074</v>
      </c>
      <c r="D790">
        <v>523</v>
      </c>
      <c r="E790" t="s">
        <v>1596</v>
      </c>
    </row>
    <row r="791" spans="1:5">
      <c r="A791" t="s">
        <v>5400</v>
      </c>
      <c r="B791" t="s">
        <v>5401</v>
      </c>
      <c r="C791" t="s">
        <v>5402</v>
      </c>
      <c r="D791">
        <v>1</v>
      </c>
      <c r="E791" t="s">
        <v>1596</v>
      </c>
    </row>
    <row r="792" spans="1:5">
      <c r="A792" t="s">
        <v>36040</v>
      </c>
      <c r="B792" t="s">
        <v>36041</v>
      </c>
      <c r="C792" t="s">
        <v>36042</v>
      </c>
      <c r="D792">
        <v>1</v>
      </c>
      <c r="E792" t="s">
        <v>1596</v>
      </c>
    </row>
    <row r="793" spans="1:5">
      <c r="A793" t="s">
        <v>5421</v>
      </c>
      <c r="B793" t="s">
        <v>5422</v>
      </c>
      <c r="C793" t="s">
        <v>5423</v>
      </c>
      <c r="D793">
        <v>5</v>
      </c>
      <c r="E793" t="s">
        <v>1596</v>
      </c>
    </row>
    <row r="794" spans="1:5">
      <c r="A794" t="s">
        <v>5424</v>
      </c>
      <c r="B794" t="s">
        <v>5425</v>
      </c>
      <c r="C794" t="s">
        <v>5426</v>
      </c>
      <c r="D794">
        <v>115</v>
      </c>
      <c r="E794" t="s">
        <v>1596</v>
      </c>
    </row>
    <row r="795" spans="1:5">
      <c r="A795" t="s">
        <v>5448</v>
      </c>
      <c r="B795" t="s">
        <v>5449</v>
      </c>
      <c r="C795" t="s">
        <v>5450</v>
      </c>
      <c r="D795">
        <v>1</v>
      </c>
      <c r="E795" t="s">
        <v>1596</v>
      </c>
    </row>
    <row r="796" spans="1:5">
      <c r="A796" t="s">
        <v>5451</v>
      </c>
      <c r="B796" t="s">
        <v>5452</v>
      </c>
      <c r="C796" t="s">
        <v>5453</v>
      </c>
      <c r="D796">
        <v>2</v>
      </c>
      <c r="E796" t="s">
        <v>1596</v>
      </c>
    </row>
    <row r="797" spans="1:5">
      <c r="A797" t="s">
        <v>5454</v>
      </c>
      <c r="B797" t="s">
        <v>5455</v>
      </c>
      <c r="C797" t="s">
        <v>5456</v>
      </c>
      <c r="D797">
        <v>3</v>
      </c>
      <c r="E797" t="s">
        <v>1596</v>
      </c>
    </row>
    <row r="798" spans="1:5">
      <c r="A798" t="s">
        <v>5457</v>
      </c>
      <c r="B798" t="s">
        <v>5458</v>
      </c>
      <c r="C798" t="s">
        <v>5459</v>
      </c>
      <c r="D798">
        <v>1</v>
      </c>
      <c r="E798" t="s">
        <v>1596</v>
      </c>
    </row>
    <row r="799" spans="1:5">
      <c r="A799" t="s">
        <v>1529</v>
      </c>
      <c r="B799" t="s">
        <v>2529</v>
      </c>
      <c r="C799" t="s">
        <v>2530</v>
      </c>
      <c r="D799">
        <v>1</v>
      </c>
      <c r="E799" t="s">
        <v>1596</v>
      </c>
    </row>
    <row r="800" spans="1:5">
      <c r="A800" t="s">
        <v>3328</v>
      </c>
      <c r="B800" t="s">
        <v>3329</v>
      </c>
      <c r="C800" t="s">
        <v>3330</v>
      </c>
      <c r="D800">
        <v>5</v>
      </c>
      <c r="E800" t="s">
        <v>1596</v>
      </c>
    </row>
    <row r="801" spans="1:5">
      <c r="A801" t="s">
        <v>3331</v>
      </c>
      <c r="B801" t="s">
        <v>3332</v>
      </c>
      <c r="C801" t="s">
        <v>3333</v>
      </c>
      <c r="D801">
        <v>3</v>
      </c>
      <c r="E801" t="s">
        <v>1596</v>
      </c>
    </row>
    <row r="802" spans="1:5">
      <c r="A802" t="s">
        <v>3334</v>
      </c>
      <c r="B802" t="s">
        <v>3335</v>
      </c>
      <c r="C802" t="s">
        <v>3336</v>
      </c>
      <c r="D802">
        <v>1</v>
      </c>
      <c r="E802" t="s">
        <v>1596</v>
      </c>
    </row>
    <row r="803" spans="1:5">
      <c r="A803" t="s">
        <v>8831</v>
      </c>
      <c r="B803" t="s">
        <v>8832</v>
      </c>
      <c r="C803" t="s">
        <v>8833</v>
      </c>
      <c r="D803">
        <v>1</v>
      </c>
      <c r="E803" t="s">
        <v>1596</v>
      </c>
    </row>
    <row r="804" spans="1:5">
      <c r="A804" t="s">
        <v>8834</v>
      </c>
      <c r="B804" t="s">
        <v>8835</v>
      </c>
      <c r="C804" t="s">
        <v>8836</v>
      </c>
      <c r="D804">
        <v>451</v>
      </c>
      <c r="E804" t="s">
        <v>1596</v>
      </c>
    </row>
    <row r="805" spans="1:5">
      <c r="A805" t="s">
        <v>5081</v>
      </c>
      <c r="B805" t="s">
        <v>5082</v>
      </c>
      <c r="C805" t="s">
        <v>5083</v>
      </c>
      <c r="D805">
        <v>7</v>
      </c>
      <c r="E805" t="s">
        <v>1596</v>
      </c>
    </row>
    <row r="806" spans="1:5">
      <c r="A806" t="s">
        <v>1955</v>
      </c>
      <c r="B806" t="s">
        <v>1956</v>
      </c>
      <c r="C806" t="s">
        <v>1957</v>
      </c>
      <c r="D806">
        <v>1</v>
      </c>
      <c r="E806" t="s">
        <v>1596</v>
      </c>
    </row>
    <row r="807" spans="1:5">
      <c r="A807" t="s">
        <v>1958</v>
      </c>
      <c r="B807" t="s">
        <v>1959</v>
      </c>
      <c r="C807" t="s">
        <v>1960</v>
      </c>
      <c r="D807">
        <v>2</v>
      </c>
      <c r="E807" t="s">
        <v>1596</v>
      </c>
    </row>
    <row r="808" spans="1:5">
      <c r="A808" t="s">
        <v>1973</v>
      </c>
      <c r="B808" t="s">
        <v>1974</v>
      </c>
      <c r="C808" t="s">
        <v>1975</v>
      </c>
      <c r="D808">
        <v>27</v>
      </c>
      <c r="E808" t="s">
        <v>1596</v>
      </c>
    </row>
    <row r="809" spans="1:5">
      <c r="A809" t="s">
        <v>1976</v>
      </c>
      <c r="B809" t="s">
        <v>1977</v>
      </c>
      <c r="C809" t="s">
        <v>1978</v>
      </c>
      <c r="D809">
        <v>1</v>
      </c>
      <c r="E809" t="s">
        <v>1596</v>
      </c>
    </row>
    <row r="810" spans="1:5">
      <c r="A810" t="s">
        <v>1985</v>
      </c>
      <c r="B810" t="s">
        <v>1986</v>
      </c>
      <c r="C810" t="s">
        <v>1987</v>
      </c>
      <c r="D810">
        <v>51</v>
      </c>
      <c r="E810" t="s">
        <v>1596</v>
      </c>
    </row>
    <row r="811" spans="1:5">
      <c r="A811" t="s">
        <v>1988</v>
      </c>
      <c r="B811" t="s">
        <v>1989</v>
      </c>
      <c r="C811" t="s">
        <v>1990</v>
      </c>
      <c r="D811">
        <v>3</v>
      </c>
      <c r="E811" t="s">
        <v>1596</v>
      </c>
    </row>
    <row r="812" spans="1:5">
      <c r="A812" t="s">
        <v>2006</v>
      </c>
      <c r="B812" t="s">
        <v>2007</v>
      </c>
      <c r="C812" t="s">
        <v>2008</v>
      </c>
      <c r="D812">
        <v>1</v>
      </c>
      <c r="E812" t="s">
        <v>1596</v>
      </c>
    </row>
    <row r="813" spans="1:5">
      <c r="A813" t="s">
        <v>2009</v>
      </c>
      <c r="B813" t="s">
        <v>2010</v>
      </c>
      <c r="C813" t="s">
        <v>2011</v>
      </c>
      <c r="D813">
        <v>1</v>
      </c>
      <c r="E813" t="s">
        <v>1596</v>
      </c>
    </row>
    <row r="814" spans="1:5">
      <c r="A814" t="s">
        <v>2012</v>
      </c>
      <c r="B814" t="s">
        <v>2013</v>
      </c>
      <c r="C814" t="s">
        <v>2014</v>
      </c>
      <c r="D814">
        <v>2</v>
      </c>
      <c r="E814" t="s">
        <v>1596</v>
      </c>
    </row>
    <row r="815" spans="1:5">
      <c r="A815" t="s">
        <v>2015</v>
      </c>
      <c r="B815" t="s">
        <v>2016</v>
      </c>
      <c r="C815" t="s">
        <v>2017</v>
      </c>
      <c r="D815">
        <v>107</v>
      </c>
      <c r="E815" t="s">
        <v>1596</v>
      </c>
    </row>
    <row r="816" spans="1:5">
      <c r="A816" t="s">
        <v>2018</v>
      </c>
      <c r="B816" t="s">
        <v>2019</v>
      </c>
      <c r="C816" t="s">
        <v>2020</v>
      </c>
      <c r="D816">
        <v>5</v>
      </c>
      <c r="E816" t="s">
        <v>1596</v>
      </c>
    </row>
    <row r="817" spans="1:5">
      <c r="A817" t="s">
        <v>2021</v>
      </c>
      <c r="B817" t="s">
        <v>2022</v>
      </c>
      <c r="C817" t="s">
        <v>2023</v>
      </c>
      <c r="D817">
        <v>3</v>
      </c>
      <c r="E817" t="s">
        <v>1596</v>
      </c>
    </row>
    <row r="818" spans="1:5">
      <c r="A818" t="s">
        <v>2639</v>
      </c>
      <c r="B818" t="s">
        <v>2640</v>
      </c>
      <c r="C818" t="s">
        <v>2641</v>
      </c>
      <c r="D818">
        <v>2</v>
      </c>
      <c r="E818" t="s">
        <v>1596</v>
      </c>
    </row>
    <row r="819" spans="1:5">
      <c r="A819" t="s">
        <v>2642</v>
      </c>
      <c r="B819" t="s">
        <v>2643</v>
      </c>
      <c r="C819" t="s">
        <v>2644</v>
      </c>
      <c r="D819">
        <v>2</v>
      </c>
      <c r="E819" t="s">
        <v>1596</v>
      </c>
    </row>
    <row r="820" spans="1:5">
      <c r="A820" t="s">
        <v>2645</v>
      </c>
      <c r="B820" t="s">
        <v>2646</v>
      </c>
      <c r="C820" t="s">
        <v>2647</v>
      </c>
      <c r="D820">
        <v>2</v>
      </c>
      <c r="E820" t="s">
        <v>1596</v>
      </c>
    </row>
    <row r="821" spans="1:5">
      <c r="A821" t="s">
        <v>2648</v>
      </c>
      <c r="B821" t="s">
        <v>2649</v>
      </c>
      <c r="C821" t="s">
        <v>2650</v>
      </c>
      <c r="D821">
        <v>1</v>
      </c>
      <c r="E821" t="s">
        <v>1596</v>
      </c>
    </row>
    <row r="822" spans="1:5">
      <c r="A822" t="s">
        <v>2651</v>
      </c>
      <c r="B822" t="s">
        <v>2652</v>
      </c>
      <c r="C822" t="s">
        <v>2653</v>
      </c>
      <c r="D822">
        <v>4</v>
      </c>
      <c r="E822" t="s">
        <v>1596</v>
      </c>
    </row>
    <row r="823" spans="1:5">
      <c r="A823" t="s">
        <v>2654</v>
      </c>
      <c r="B823" t="s">
        <v>2655</v>
      </c>
      <c r="C823" t="s">
        <v>2656</v>
      </c>
      <c r="D823">
        <v>5</v>
      </c>
      <c r="E823" t="s">
        <v>1596</v>
      </c>
    </row>
    <row r="824" spans="1:5">
      <c r="A824" t="s">
        <v>5879</v>
      </c>
      <c r="B824" t="s">
        <v>5880</v>
      </c>
      <c r="C824" t="s">
        <v>5881</v>
      </c>
      <c r="D824">
        <v>59</v>
      </c>
      <c r="E824" t="s">
        <v>1596</v>
      </c>
    </row>
    <row r="825" spans="1:5">
      <c r="A825" t="s">
        <v>5882</v>
      </c>
      <c r="B825" t="s">
        <v>5883</v>
      </c>
      <c r="C825" t="s">
        <v>5884</v>
      </c>
      <c r="D825">
        <v>213</v>
      </c>
      <c r="E825" t="s">
        <v>1596</v>
      </c>
    </row>
    <row r="826" spans="1:5">
      <c r="A826" t="s">
        <v>2723</v>
      </c>
      <c r="B826" t="s">
        <v>2724</v>
      </c>
      <c r="C826" t="s">
        <v>2725</v>
      </c>
      <c r="D826">
        <v>1</v>
      </c>
      <c r="E826" t="s">
        <v>1596</v>
      </c>
    </row>
    <row r="827" spans="1:5">
      <c r="A827" t="s">
        <v>2726</v>
      </c>
      <c r="B827" t="s">
        <v>2727</v>
      </c>
      <c r="C827" t="s">
        <v>2728</v>
      </c>
      <c r="D827">
        <v>3</v>
      </c>
      <c r="E827" t="s">
        <v>1596</v>
      </c>
    </row>
    <row r="828" spans="1:5">
      <c r="A828" t="s">
        <v>2729</v>
      </c>
      <c r="B828" t="s">
        <v>2730</v>
      </c>
      <c r="C828" t="s">
        <v>2731</v>
      </c>
      <c r="D828">
        <v>8</v>
      </c>
      <c r="E828" t="s">
        <v>1596</v>
      </c>
    </row>
    <row r="829" spans="1:5">
      <c r="A829" t="s">
        <v>2732</v>
      </c>
      <c r="B829" t="s">
        <v>2733</v>
      </c>
      <c r="C829" t="s">
        <v>2734</v>
      </c>
      <c r="D829">
        <v>3</v>
      </c>
      <c r="E829" t="s">
        <v>1596</v>
      </c>
    </row>
    <row r="830" spans="1:5">
      <c r="A830" t="s">
        <v>3340</v>
      </c>
      <c r="B830" t="s">
        <v>3341</v>
      </c>
      <c r="C830" t="s">
        <v>3342</v>
      </c>
      <c r="D830">
        <v>1</v>
      </c>
      <c r="E830" t="s">
        <v>1596</v>
      </c>
    </row>
    <row r="831" spans="1:5">
      <c r="A831" t="s">
        <v>3343</v>
      </c>
      <c r="B831" t="s">
        <v>3344</v>
      </c>
      <c r="C831" t="s">
        <v>3345</v>
      </c>
      <c r="D831">
        <v>1</v>
      </c>
      <c r="E831" t="s">
        <v>1596</v>
      </c>
    </row>
    <row r="832" spans="1:5">
      <c r="A832" t="s">
        <v>9025</v>
      </c>
      <c r="B832" t="s">
        <v>9026</v>
      </c>
      <c r="C832" t="s">
        <v>9027</v>
      </c>
      <c r="D832">
        <v>8</v>
      </c>
      <c r="E832" t="s">
        <v>1596</v>
      </c>
    </row>
    <row r="833" spans="1:5">
      <c r="A833" t="s">
        <v>9028</v>
      </c>
      <c r="B833" t="s">
        <v>9029</v>
      </c>
      <c r="C833" t="s">
        <v>9030</v>
      </c>
      <c r="D833">
        <v>1</v>
      </c>
      <c r="E833" t="s">
        <v>1596</v>
      </c>
    </row>
    <row r="834" spans="1:5">
      <c r="A834" t="s">
        <v>9031</v>
      </c>
      <c r="B834" t="s">
        <v>9032</v>
      </c>
      <c r="C834" t="s">
        <v>2457</v>
      </c>
      <c r="D834">
        <v>5</v>
      </c>
      <c r="E834" t="s">
        <v>1596</v>
      </c>
    </row>
    <row r="835" spans="1:5">
      <c r="A835" t="s">
        <v>9353</v>
      </c>
      <c r="B835" t="s">
        <v>9354</v>
      </c>
      <c r="C835" t="s">
        <v>9355</v>
      </c>
      <c r="D835">
        <v>2</v>
      </c>
      <c r="E835" t="s">
        <v>1596</v>
      </c>
    </row>
    <row r="836" spans="1:5">
      <c r="A836" t="s">
        <v>9356</v>
      </c>
      <c r="B836" t="s">
        <v>9357</v>
      </c>
      <c r="C836" t="s">
        <v>1724</v>
      </c>
      <c r="D836">
        <v>1</v>
      </c>
      <c r="E836" t="s">
        <v>1596</v>
      </c>
    </row>
    <row r="837" spans="1:5">
      <c r="A837" t="s">
        <v>8130</v>
      </c>
      <c r="B837" t="s">
        <v>8131</v>
      </c>
      <c r="C837" t="s">
        <v>8132</v>
      </c>
      <c r="D837">
        <v>1</v>
      </c>
      <c r="E837" t="s">
        <v>1596</v>
      </c>
    </row>
    <row r="838" spans="1:5">
      <c r="A838" t="s">
        <v>8508</v>
      </c>
      <c r="B838" t="s">
        <v>8509</v>
      </c>
      <c r="C838" t="s">
        <v>8510</v>
      </c>
      <c r="D838">
        <v>117</v>
      </c>
      <c r="E838" t="s">
        <v>1596</v>
      </c>
    </row>
    <row r="839" spans="1:5">
      <c r="A839" t="s">
        <v>2657</v>
      </c>
      <c r="B839" t="s">
        <v>2658</v>
      </c>
      <c r="C839" t="s">
        <v>2659</v>
      </c>
      <c r="D839">
        <v>1</v>
      </c>
      <c r="E839" t="s">
        <v>1596</v>
      </c>
    </row>
    <row r="840" spans="1:5">
      <c r="A840" t="s">
        <v>2660</v>
      </c>
      <c r="B840" t="s">
        <v>2661</v>
      </c>
      <c r="C840" t="s">
        <v>2662</v>
      </c>
      <c r="D840">
        <v>2</v>
      </c>
      <c r="E840" t="s">
        <v>1596</v>
      </c>
    </row>
    <row r="841" spans="1:5">
      <c r="A841" t="s">
        <v>2663</v>
      </c>
      <c r="B841" t="s">
        <v>2664</v>
      </c>
      <c r="C841" t="s">
        <v>2665</v>
      </c>
      <c r="D841">
        <v>270</v>
      </c>
      <c r="E841" t="s">
        <v>1596</v>
      </c>
    </row>
    <row r="842" spans="1:5">
      <c r="A842" t="s">
        <v>2042</v>
      </c>
      <c r="B842" t="s">
        <v>2043</v>
      </c>
      <c r="C842" t="s">
        <v>2044</v>
      </c>
      <c r="D842">
        <v>4</v>
      </c>
      <c r="E842" t="s">
        <v>1596</v>
      </c>
    </row>
    <row r="843" spans="1:5">
      <c r="A843" t="s">
        <v>2045</v>
      </c>
      <c r="B843" t="s">
        <v>2046</v>
      </c>
      <c r="C843" t="s">
        <v>2047</v>
      </c>
      <c r="D843">
        <v>5</v>
      </c>
      <c r="E843" t="s">
        <v>1596</v>
      </c>
    </row>
    <row r="844" spans="1:5">
      <c r="A844" t="s">
        <v>8340</v>
      </c>
      <c r="B844" t="s">
        <v>8341</v>
      </c>
      <c r="C844" t="s">
        <v>8342</v>
      </c>
      <c r="D844">
        <v>1148</v>
      </c>
      <c r="E844" t="s">
        <v>1596</v>
      </c>
    </row>
    <row r="845" spans="1:5">
      <c r="A845" t="s">
        <v>5736</v>
      </c>
      <c r="B845" t="s">
        <v>5737</v>
      </c>
      <c r="C845" t="s">
        <v>5738</v>
      </c>
      <c r="D845">
        <v>139</v>
      </c>
      <c r="E845" t="s">
        <v>1596</v>
      </c>
    </row>
    <row r="846" spans="1:5">
      <c r="A846" t="s">
        <v>8511</v>
      </c>
      <c r="B846" t="s">
        <v>8512</v>
      </c>
      <c r="C846" t="s">
        <v>8513</v>
      </c>
      <c r="D846">
        <v>5</v>
      </c>
      <c r="E846" t="s">
        <v>1596</v>
      </c>
    </row>
    <row r="847" spans="1:5">
      <c r="A847" t="s">
        <v>8514</v>
      </c>
      <c r="B847" t="s">
        <v>8515</v>
      </c>
      <c r="C847" t="s">
        <v>8516</v>
      </c>
      <c r="D847">
        <v>1</v>
      </c>
      <c r="E847" t="s">
        <v>1596</v>
      </c>
    </row>
    <row r="848" spans="1:5">
      <c r="A848" t="s">
        <v>8608</v>
      </c>
      <c r="B848" t="s">
        <v>8609</v>
      </c>
      <c r="C848" t="s">
        <v>8610</v>
      </c>
      <c r="D848">
        <v>20</v>
      </c>
      <c r="E848" t="s">
        <v>1596</v>
      </c>
    </row>
    <row r="849" spans="1:5">
      <c r="A849" t="s">
        <v>8611</v>
      </c>
      <c r="B849" t="s">
        <v>8612</v>
      </c>
      <c r="C849" t="s">
        <v>8613</v>
      </c>
      <c r="D849">
        <v>1</v>
      </c>
      <c r="E849" t="s">
        <v>1596</v>
      </c>
    </row>
    <row r="850" spans="1:5">
      <c r="A850" t="s">
        <v>8029</v>
      </c>
      <c r="B850" t="s">
        <v>8030</v>
      </c>
      <c r="C850" t="s">
        <v>8031</v>
      </c>
      <c r="D850">
        <v>271</v>
      </c>
      <c r="E850" t="s">
        <v>1596</v>
      </c>
    </row>
    <row r="851" spans="1:5">
      <c r="A851" t="s">
        <v>8148</v>
      </c>
      <c r="B851" t="s">
        <v>8149</v>
      </c>
      <c r="C851" t="s">
        <v>8150</v>
      </c>
      <c r="D851">
        <v>160</v>
      </c>
      <c r="E851" t="s">
        <v>1596</v>
      </c>
    </row>
    <row r="852" spans="1:5">
      <c r="A852" t="s">
        <v>5910</v>
      </c>
      <c r="B852" t="s">
        <v>5911</v>
      </c>
      <c r="C852" t="s">
        <v>5912</v>
      </c>
      <c r="D852">
        <v>5</v>
      </c>
      <c r="E852" t="s">
        <v>1596</v>
      </c>
    </row>
    <row r="853" spans="1:5">
      <c r="A853" t="s">
        <v>5913</v>
      </c>
      <c r="B853" t="s">
        <v>5914</v>
      </c>
      <c r="C853" t="s">
        <v>5915</v>
      </c>
      <c r="D853">
        <v>15</v>
      </c>
      <c r="E853" t="s">
        <v>1596</v>
      </c>
    </row>
    <row r="854" spans="1:5">
      <c r="A854" t="s">
        <v>5974</v>
      </c>
      <c r="B854" t="s">
        <v>5975</v>
      </c>
      <c r="C854" t="s">
        <v>5976</v>
      </c>
      <c r="D854">
        <v>2</v>
      </c>
      <c r="E854" t="s">
        <v>1596</v>
      </c>
    </row>
    <row r="855" spans="1:5">
      <c r="A855" t="s">
        <v>5977</v>
      </c>
      <c r="B855" t="s">
        <v>5978</v>
      </c>
      <c r="C855" t="s">
        <v>5979</v>
      </c>
      <c r="D855">
        <v>4</v>
      </c>
      <c r="E855" t="s">
        <v>1596</v>
      </c>
    </row>
    <row r="856" spans="1:5">
      <c r="A856" t="s">
        <v>5980</v>
      </c>
      <c r="B856" t="s">
        <v>5981</v>
      </c>
      <c r="C856" t="s">
        <v>5982</v>
      </c>
      <c r="D856">
        <v>1</v>
      </c>
      <c r="E856" t="s">
        <v>1596</v>
      </c>
    </row>
    <row r="857" spans="1:5">
      <c r="A857" t="s">
        <v>3366</v>
      </c>
      <c r="B857" t="s">
        <v>3367</v>
      </c>
      <c r="C857" t="s">
        <v>3368</v>
      </c>
      <c r="D857">
        <v>139</v>
      </c>
      <c r="E857" t="s">
        <v>1596</v>
      </c>
    </row>
    <row r="858" spans="1:5">
      <c r="A858" t="s">
        <v>2666</v>
      </c>
      <c r="B858" t="s">
        <v>2667</v>
      </c>
      <c r="C858" t="s">
        <v>2668</v>
      </c>
      <c r="D858">
        <v>126</v>
      </c>
      <c r="E858" t="s">
        <v>1596</v>
      </c>
    </row>
    <row r="859" spans="1:5">
      <c r="A859" t="s">
        <v>2669</v>
      </c>
      <c r="B859" t="s">
        <v>2670</v>
      </c>
      <c r="C859" t="s">
        <v>2671</v>
      </c>
      <c r="D859">
        <v>48</v>
      </c>
      <c r="E859" t="s">
        <v>1596</v>
      </c>
    </row>
    <row r="860" spans="1:5">
      <c r="A860" t="s">
        <v>2672</v>
      </c>
      <c r="B860" t="s">
        <v>2673</v>
      </c>
      <c r="C860" t="s">
        <v>2674</v>
      </c>
      <c r="D860">
        <v>2</v>
      </c>
      <c r="E860" t="s">
        <v>1596</v>
      </c>
    </row>
    <row r="861" spans="1:5">
      <c r="A861" t="s">
        <v>2675</v>
      </c>
      <c r="B861" t="s">
        <v>2676</v>
      </c>
      <c r="C861" t="s">
        <v>2677</v>
      </c>
      <c r="D861">
        <v>4</v>
      </c>
      <c r="E861" t="s">
        <v>1596</v>
      </c>
    </row>
    <row r="862" spans="1:5">
      <c r="A862" t="s">
        <v>5493</v>
      </c>
      <c r="B862" t="s">
        <v>5494</v>
      </c>
      <c r="C862" t="s">
        <v>5495</v>
      </c>
      <c r="D862">
        <v>3</v>
      </c>
      <c r="E862" t="s">
        <v>1596</v>
      </c>
    </row>
    <row r="863" spans="1:5">
      <c r="A863" t="s">
        <v>9358</v>
      </c>
      <c r="B863" t="s">
        <v>9359</v>
      </c>
      <c r="C863" t="s">
        <v>9360</v>
      </c>
      <c r="D863">
        <v>169</v>
      </c>
      <c r="E863" t="s">
        <v>1596</v>
      </c>
    </row>
    <row r="864" spans="1:5">
      <c r="A864" t="s">
        <v>9361</v>
      </c>
      <c r="B864" t="s">
        <v>9362</v>
      </c>
      <c r="C864" t="s">
        <v>9363</v>
      </c>
      <c r="D864">
        <v>4</v>
      </c>
      <c r="E864" t="s">
        <v>1596</v>
      </c>
    </row>
    <row r="865" spans="1:5">
      <c r="A865" t="s">
        <v>9364</v>
      </c>
      <c r="B865" t="s">
        <v>9365</v>
      </c>
      <c r="C865" t="s">
        <v>9366</v>
      </c>
      <c r="D865">
        <v>2</v>
      </c>
      <c r="E865" t="s">
        <v>1596</v>
      </c>
    </row>
    <row r="866" spans="1:5">
      <c r="A866" t="s">
        <v>9367</v>
      </c>
      <c r="B866" t="s">
        <v>9368</v>
      </c>
      <c r="C866" t="s">
        <v>9369</v>
      </c>
      <c r="D866">
        <v>9</v>
      </c>
      <c r="E866" t="s">
        <v>1596</v>
      </c>
    </row>
    <row r="867" spans="1:5">
      <c r="A867" t="s">
        <v>10287</v>
      </c>
      <c r="B867" t="s">
        <v>10288</v>
      </c>
      <c r="C867" t="s">
        <v>10289</v>
      </c>
      <c r="D867">
        <v>3</v>
      </c>
      <c r="E867" t="s">
        <v>1596</v>
      </c>
    </row>
    <row r="868" spans="1:5">
      <c r="A868" t="s">
        <v>10290</v>
      </c>
      <c r="B868" t="s">
        <v>10291</v>
      </c>
      <c r="C868" t="s">
        <v>10292</v>
      </c>
      <c r="D868">
        <v>4</v>
      </c>
      <c r="E868" t="s">
        <v>1596</v>
      </c>
    </row>
    <row r="869" spans="1:5">
      <c r="A869" t="s">
        <v>2048</v>
      </c>
      <c r="B869" t="s">
        <v>2049</v>
      </c>
      <c r="C869" t="s">
        <v>2050</v>
      </c>
      <c r="D869">
        <v>2</v>
      </c>
      <c r="E869" t="s">
        <v>1596</v>
      </c>
    </row>
    <row r="870" spans="1:5">
      <c r="A870" t="s">
        <v>2747</v>
      </c>
      <c r="B870" t="s">
        <v>2748</v>
      </c>
      <c r="C870" t="s">
        <v>2749</v>
      </c>
      <c r="D870">
        <v>1</v>
      </c>
      <c r="E870" t="s">
        <v>1596</v>
      </c>
    </row>
    <row r="871" spans="1:5">
      <c r="A871" t="s">
        <v>2750</v>
      </c>
      <c r="B871" t="s">
        <v>2751</v>
      </c>
      <c r="C871" t="s">
        <v>2752</v>
      </c>
      <c r="D871">
        <v>2</v>
      </c>
      <c r="E871" t="s">
        <v>1596</v>
      </c>
    </row>
    <row r="872" spans="1:5">
      <c r="A872" t="s">
        <v>5739</v>
      </c>
      <c r="B872" t="s">
        <v>5740</v>
      </c>
      <c r="C872" t="s">
        <v>5741</v>
      </c>
      <c r="D872">
        <v>6</v>
      </c>
      <c r="E872" t="s">
        <v>1596</v>
      </c>
    </row>
    <row r="873" spans="1:5">
      <c r="A873" t="s">
        <v>5496</v>
      </c>
      <c r="B873" t="s">
        <v>5497</v>
      </c>
      <c r="C873" t="s">
        <v>5498</v>
      </c>
      <c r="D873">
        <v>2</v>
      </c>
      <c r="E873" t="s">
        <v>1596</v>
      </c>
    </row>
    <row r="874" spans="1:5">
      <c r="A874" t="s">
        <v>15636</v>
      </c>
      <c r="B874" t="s">
        <v>15637</v>
      </c>
      <c r="C874" t="s">
        <v>15638</v>
      </c>
      <c r="D874">
        <v>8</v>
      </c>
      <c r="E874" t="s">
        <v>1596</v>
      </c>
    </row>
    <row r="875" spans="1:5">
      <c r="A875" t="s">
        <v>5517</v>
      </c>
      <c r="B875" t="s">
        <v>5518</v>
      </c>
      <c r="C875" t="s">
        <v>5519</v>
      </c>
      <c r="D875">
        <v>2</v>
      </c>
      <c r="E875" t="s">
        <v>1596</v>
      </c>
    </row>
    <row r="876" spans="1:5">
      <c r="A876" t="s">
        <v>5520</v>
      </c>
      <c r="B876" t="s">
        <v>5521</v>
      </c>
      <c r="C876" t="s">
        <v>5522</v>
      </c>
      <c r="D876">
        <v>370</v>
      </c>
      <c r="E876" t="s">
        <v>1596</v>
      </c>
    </row>
    <row r="877" spans="1:5">
      <c r="A877" t="s">
        <v>2078</v>
      </c>
      <c r="B877" t="s">
        <v>2079</v>
      </c>
      <c r="C877" t="s">
        <v>2080</v>
      </c>
      <c r="D877">
        <v>4</v>
      </c>
      <c r="E877" t="s">
        <v>1596</v>
      </c>
    </row>
    <row r="878" spans="1:5">
      <c r="A878" t="s">
        <v>3402</v>
      </c>
      <c r="B878" t="s">
        <v>3403</v>
      </c>
      <c r="C878" t="s">
        <v>3404</v>
      </c>
      <c r="D878">
        <v>16</v>
      </c>
      <c r="E878" t="s">
        <v>1596</v>
      </c>
    </row>
    <row r="879" spans="1:5">
      <c r="A879" t="s">
        <v>3405</v>
      </c>
      <c r="B879" t="s">
        <v>3406</v>
      </c>
      <c r="C879" t="s">
        <v>3407</v>
      </c>
      <c r="D879">
        <v>1</v>
      </c>
      <c r="E879" t="s">
        <v>1596</v>
      </c>
    </row>
    <row r="880" spans="1:5">
      <c r="A880" t="s">
        <v>3423</v>
      </c>
      <c r="B880" t="s">
        <v>3424</v>
      </c>
      <c r="C880" t="s">
        <v>3425</v>
      </c>
      <c r="D880">
        <v>2</v>
      </c>
      <c r="E880" t="s">
        <v>1596</v>
      </c>
    </row>
    <row r="881" spans="1:5">
      <c r="A881" t="s">
        <v>3426</v>
      </c>
      <c r="B881" t="s">
        <v>3427</v>
      </c>
      <c r="C881" t="s">
        <v>3428</v>
      </c>
      <c r="D881">
        <v>1</v>
      </c>
      <c r="E881" t="s">
        <v>1596</v>
      </c>
    </row>
    <row r="882" spans="1:5">
      <c r="A882" t="s">
        <v>3429</v>
      </c>
      <c r="B882" t="s">
        <v>3430</v>
      </c>
      <c r="C882" t="s">
        <v>3431</v>
      </c>
      <c r="D882">
        <v>20</v>
      </c>
      <c r="E882" t="s">
        <v>1596</v>
      </c>
    </row>
    <row r="883" spans="1:5">
      <c r="A883" t="s">
        <v>8614</v>
      </c>
      <c r="B883" t="s">
        <v>8615</v>
      </c>
      <c r="C883" t="s">
        <v>8616</v>
      </c>
      <c r="D883">
        <v>7</v>
      </c>
      <c r="E883" t="s">
        <v>1596</v>
      </c>
    </row>
    <row r="884" spans="1:5">
      <c r="A884" t="s">
        <v>8617</v>
      </c>
      <c r="B884" t="s">
        <v>8618</v>
      </c>
      <c r="C884" t="s">
        <v>8619</v>
      </c>
      <c r="D884">
        <v>2</v>
      </c>
      <c r="E884" t="s">
        <v>1596</v>
      </c>
    </row>
    <row r="885" spans="1:5">
      <c r="A885" t="s">
        <v>8620</v>
      </c>
      <c r="B885" t="s">
        <v>8621</v>
      </c>
      <c r="C885" t="s">
        <v>8622</v>
      </c>
      <c r="D885">
        <v>2</v>
      </c>
      <c r="E885" t="s">
        <v>1596</v>
      </c>
    </row>
    <row r="886" spans="1:5">
      <c r="A886" t="s">
        <v>8623</v>
      </c>
      <c r="B886" t="s">
        <v>8624</v>
      </c>
      <c r="C886" t="s">
        <v>8625</v>
      </c>
      <c r="D886">
        <v>1</v>
      </c>
      <c r="E886" t="s">
        <v>1596</v>
      </c>
    </row>
    <row r="887" spans="1:5">
      <c r="A887" t="s">
        <v>8626</v>
      </c>
      <c r="B887" t="s">
        <v>8627</v>
      </c>
      <c r="C887" t="s">
        <v>8628</v>
      </c>
      <c r="D887">
        <v>6</v>
      </c>
      <c r="E887" t="s">
        <v>1596</v>
      </c>
    </row>
    <row r="888" spans="1:5">
      <c r="A888" t="s">
        <v>8629</v>
      </c>
      <c r="B888" t="s">
        <v>8630</v>
      </c>
      <c r="C888" t="s">
        <v>8631</v>
      </c>
      <c r="D888">
        <v>2</v>
      </c>
      <c r="E888" t="s">
        <v>1596</v>
      </c>
    </row>
    <row r="889" spans="1:5">
      <c r="A889" t="s">
        <v>8632</v>
      </c>
      <c r="B889" t="s">
        <v>8633</v>
      </c>
      <c r="C889" t="s">
        <v>8634</v>
      </c>
      <c r="D889">
        <v>1</v>
      </c>
      <c r="E889" t="s">
        <v>1596</v>
      </c>
    </row>
    <row r="890" spans="1:5">
      <c r="A890" t="s">
        <v>8635</v>
      </c>
      <c r="B890" t="s">
        <v>8636</v>
      </c>
      <c r="C890" t="s">
        <v>8637</v>
      </c>
      <c r="D890">
        <v>1</v>
      </c>
      <c r="E890" t="s">
        <v>1596</v>
      </c>
    </row>
    <row r="891" spans="1:5">
      <c r="A891" t="s">
        <v>7819</v>
      </c>
      <c r="B891" t="s">
        <v>7820</v>
      </c>
      <c r="C891" t="s">
        <v>7821</v>
      </c>
      <c r="D891">
        <v>2</v>
      </c>
      <c r="E891" t="s">
        <v>1596</v>
      </c>
    </row>
    <row r="892" spans="1:5">
      <c r="A892" t="s">
        <v>35204</v>
      </c>
      <c r="B892" t="s">
        <v>35205</v>
      </c>
      <c r="C892" t="s">
        <v>35206</v>
      </c>
      <c r="D892">
        <v>40</v>
      </c>
      <c r="E892" t="s">
        <v>1596</v>
      </c>
    </row>
    <row r="893" spans="1:5">
      <c r="A893" t="s">
        <v>14245</v>
      </c>
      <c r="B893" t="s">
        <v>14246</v>
      </c>
      <c r="C893" t="s">
        <v>14247</v>
      </c>
      <c r="D893">
        <v>27</v>
      </c>
      <c r="E893" t="s">
        <v>1596</v>
      </c>
    </row>
    <row r="894" spans="1:5">
      <c r="A894" t="s">
        <v>35663</v>
      </c>
      <c r="B894" t="s">
        <v>35664</v>
      </c>
      <c r="C894" t="s">
        <v>35665</v>
      </c>
      <c r="D894">
        <v>5</v>
      </c>
      <c r="E894" t="s">
        <v>1596</v>
      </c>
    </row>
    <row r="895" spans="1:5">
      <c r="A895" t="s">
        <v>8387</v>
      </c>
      <c r="B895" t="s">
        <v>8388</v>
      </c>
      <c r="C895" t="s">
        <v>8389</v>
      </c>
      <c r="D895">
        <v>9</v>
      </c>
      <c r="E895" t="s">
        <v>1596</v>
      </c>
    </row>
    <row r="896" spans="1:5">
      <c r="A896" t="s">
        <v>2772</v>
      </c>
      <c r="B896" t="s">
        <v>2773</v>
      </c>
      <c r="C896" t="s">
        <v>2774</v>
      </c>
      <c r="D896">
        <v>2</v>
      </c>
      <c r="E896" t="s">
        <v>1596</v>
      </c>
    </row>
    <row r="897" spans="1:5">
      <c r="A897" t="s">
        <v>8651</v>
      </c>
      <c r="B897" t="s">
        <v>8652</v>
      </c>
      <c r="C897" t="s">
        <v>8653</v>
      </c>
      <c r="D897">
        <v>3</v>
      </c>
      <c r="E897" t="s">
        <v>1596</v>
      </c>
    </row>
    <row r="898" spans="1:5">
      <c r="A898" t="s">
        <v>8654</v>
      </c>
      <c r="B898" t="s">
        <v>8655</v>
      </c>
      <c r="C898" t="s">
        <v>8656</v>
      </c>
      <c r="D898">
        <v>2</v>
      </c>
      <c r="E898" t="s">
        <v>1596</v>
      </c>
    </row>
    <row r="899" spans="1:5">
      <c r="A899" t="s">
        <v>8657</v>
      </c>
      <c r="B899" t="s">
        <v>8658</v>
      </c>
      <c r="C899" t="s">
        <v>8659</v>
      </c>
      <c r="D899">
        <v>10</v>
      </c>
      <c r="E899" t="s">
        <v>1596</v>
      </c>
    </row>
    <row r="900" spans="1:5">
      <c r="A900" t="s">
        <v>8660</v>
      </c>
      <c r="B900" t="s">
        <v>8661</v>
      </c>
      <c r="C900" t="s">
        <v>8662</v>
      </c>
      <c r="D900">
        <v>2</v>
      </c>
      <c r="E900" t="s">
        <v>1596</v>
      </c>
    </row>
    <row r="901" spans="1:5">
      <c r="A901" t="s">
        <v>2678</v>
      </c>
      <c r="B901" t="s">
        <v>2679</v>
      </c>
      <c r="C901" t="s">
        <v>2680</v>
      </c>
      <c r="D901">
        <v>1</v>
      </c>
      <c r="E901" t="s">
        <v>1596</v>
      </c>
    </row>
    <row r="902" spans="1:5">
      <c r="A902" t="s">
        <v>2681</v>
      </c>
      <c r="B902" t="s">
        <v>2682</v>
      </c>
      <c r="C902" t="s">
        <v>2683</v>
      </c>
      <c r="D902">
        <v>136</v>
      </c>
      <c r="E902" t="s">
        <v>1596</v>
      </c>
    </row>
    <row r="903" spans="1:5">
      <c r="A903" t="s">
        <v>2684</v>
      </c>
      <c r="B903" t="s">
        <v>2685</v>
      </c>
      <c r="C903" t="s">
        <v>2686</v>
      </c>
      <c r="D903">
        <v>70</v>
      </c>
      <c r="E903" t="s">
        <v>1596</v>
      </c>
    </row>
    <row r="904" spans="1:5">
      <c r="A904" t="s">
        <v>2687</v>
      </c>
      <c r="B904" t="s">
        <v>2688</v>
      </c>
      <c r="C904" t="s">
        <v>2689</v>
      </c>
      <c r="D904">
        <v>2</v>
      </c>
      <c r="E904" t="s">
        <v>1596</v>
      </c>
    </row>
    <row r="905" spans="1:5">
      <c r="A905" t="s">
        <v>2690</v>
      </c>
      <c r="B905" t="s">
        <v>2691</v>
      </c>
      <c r="C905" t="s">
        <v>2692</v>
      </c>
      <c r="D905">
        <v>1</v>
      </c>
      <c r="E905" t="s">
        <v>1596</v>
      </c>
    </row>
    <row r="906" spans="1:5">
      <c r="A906" t="s">
        <v>2693</v>
      </c>
      <c r="B906" t="s">
        <v>2694</v>
      </c>
      <c r="C906" t="s">
        <v>2695</v>
      </c>
      <c r="D906">
        <v>2</v>
      </c>
      <c r="E906" t="s">
        <v>1596</v>
      </c>
    </row>
    <row r="907" spans="1:5">
      <c r="A907" t="s">
        <v>16526</v>
      </c>
      <c r="B907" t="s">
        <v>16527</v>
      </c>
      <c r="C907" t="s">
        <v>16528</v>
      </c>
      <c r="D907">
        <v>147</v>
      </c>
      <c r="E907" t="s">
        <v>1596</v>
      </c>
    </row>
    <row r="908" spans="1:5">
      <c r="A908" t="s">
        <v>6348</v>
      </c>
      <c r="B908" t="s">
        <v>6349</v>
      </c>
      <c r="C908" t="s">
        <v>6350</v>
      </c>
      <c r="D908">
        <v>1</v>
      </c>
      <c r="E908" t="s">
        <v>1596</v>
      </c>
    </row>
    <row r="909" spans="1:5">
      <c r="A909" t="s">
        <v>6351</v>
      </c>
      <c r="B909" t="s">
        <v>6352</v>
      </c>
      <c r="C909" t="s">
        <v>6353</v>
      </c>
      <c r="D909">
        <v>1</v>
      </c>
      <c r="E909" t="s">
        <v>1596</v>
      </c>
    </row>
    <row r="910" spans="1:5">
      <c r="A910" t="s">
        <v>3432</v>
      </c>
      <c r="B910" t="s">
        <v>3433</v>
      </c>
      <c r="C910" t="s">
        <v>3434</v>
      </c>
      <c r="D910">
        <v>2</v>
      </c>
      <c r="E910" t="s">
        <v>1596</v>
      </c>
    </row>
    <row r="911" spans="1:5">
      <c r="A911" t="s">
        <v>3450</v>
      </c>
      <c r="B911" t="s">
        <v>3451</v>
      </c>
      <c r="C911" t="s">
        <v>3452</v>
      </c>
      <c r="D911">
        <v>2</v>
      </c>
      <c r="E911" t="s">
        <v>1596</v>
      </c>
    </row>
    <row r="912" spans="1:5">
      <c r="A912" t="s">
        <v>3453</v>
      </c>
      <c r="B912" t="s">
        <v>3454</v>
      </c>
      <c r="C912" t="s">
        <v>3455</v>
      </c>
      <c r="D912">
        <v>-2552</v>
      </c>
      <c r="E912" t="s">
        <v>1596</v>
      </c>
    </row>
    <row r="913" spans="1:5">
      <c r="A913" t="s">
        <v>3456</v>
      </c>
      <c r="B913" t="s">
        <v>3457</v>
      </c>
      <c r="C913" t="s">
        <v>3458</v>
      </c>
      <c r="D913">
        <v>1</v>
      </c>
      <c r="E913" t="s">
        <v>1596</v>
      </c>
    </row>
    <row r="914" spans="1:5">
      <c r="A914" t="s">
        <v>8638</v>
      </c>
      <c r="B914" t="s">
        <v>8639</v>
      </c>
      <c r="C914" t="s">
        <v>8640</v>
      </c>
      <c r="D914">
        <v>8</v>
      </c>
      <c r="E914" t="s">
        <v>1596</v>
      </c>
    </row>
    <row r="915" spans="1:5">
      <c r="A915" t="s">
        <v>8641</v>
      </c>
      <c r="B915" t="s">
        <v>8642</v>
      </c>
      <c r="C915" t="s">
        <v>8643</v>
      </c>
      <c r="D915">
        <v>6</v>
      </c>
      <c r="E915" t="s">
        <v>1596</v>
      </c>
    </row>
    <row r="916" spans="1:5">
      <c r="A916" t="s">
        <v>8644</v>
      </c>
      <c r="B916" t="s">
        <v>8645</v>
      </c>
      <c r="C916" t="s">
        <v>8646</v>
      </c>
      <c r="D916">
        <v>126</v>
      </c>
      <c r="E916" t="s">
        <v>1596</v>
      </c>
    </row>
    <row r="917" spans="1:5">
      <c r="A917" t="s">
        <v>8647</v>
      </c>
      <c r="B917" t="s">
        <v>8648</v>
      </c>
      <c r="C917" t="s">
        <v>2599</v>
      </c>
      <c r="D917">
        <v>37</v>
      </c>
      <c r="E917" t="s">
        <v>1596</v>
      </c>
    </row>
    <row r="918" spans="1:5">
      <c r="A918" t="s">
        <v>8649</v>
      </c>
      <c r="B918" t="s">
        <v>8650</v>
      </c>
      <c r="C918" t="s">
        <v>2602</v>
      </c>
      <c r="D918">
        <v>2</v>
      </c>
      <c r="E918" t="s">
        <v>1596</v>
      </c>
    </row>
    <row r="919" spans="1:5">
      <c r="A919" t="s">
        <v>8855</v>
      </c>
      <c r="B919" t="s">
        <v>8856</v>
      </c>
      <c r="C919" t="s">
        <v>8857</v>
      </c>
      <c r="D919">
        <v>5</v>
      </c>
      <c r="E919" t="s">
        <v>1596</v>
      </c>
    </row>
    <row r="920" spans="1:5">
      <c r="A920" t="s">
        <v>8858</v>
      </c>
      <c r="B920" t="s">
        <v>8859</v>
      </c>
      <c r="C920" t="s">
        <v>8860</v>
      </c>
      <c r="D920">
        <v>3</v>
      </c>
      <c r="E920" t="s">
        <v>1596</v>
      </c>
    </row>
    <row r="921" spans="1:5">
      <c r="A921" t="s">
        <v>8861</v>
      </c>
      <c r="B921" t="s">
        <v>8862</v>
      </c>
      <c r="C921" t="s">
        <v>8536</v>
      </c>
      <c r="D921">
        <v>58</v>
      </c>
      <c r="E921" t="s">
        <v>1596</v>
      </c>
    </row>
    <row r="922" spans="1:5">
      <c r="A922" t="s">
        <v>6269</v>
      </c>
      <c r="B922" t="s">
        <v>6270</v>
      </c>
      <c r="C922" t="s">
        <v>6271</v>
      </c>
      <c r="D922">
        <v>1</v>
      </c>
      <c r="E922" t="s">
        <v>1596</v>
      </c>
    </row>
    <row r="923" spans="1:5">
      <c r="A923" t="s">
        <v>10293</v>
      </c>
      <c r="B923" t="s">
        <v>10294</v>
      </c>
      <c r="C923" t="s">
        <v>6680</v>
      </c>
      <c r="D923">
        <v>6</v>
      </c>
      <c r="E923" t="s">
        <v>1596</v>
      </c>
    </row>
    <row r="924" spans="1:5">
      <c r="A924" t="s">
        <v>10295</v>
      </c>
      <c r="B924" t="s">
        <v>10296</v>
      </c>
      <c r="C924" t="s">
        <v>10297</v>
      </c>
      <c r="D924">
        <v>1</v>
      </c>
      <c r="E924" t="s">
        <v>1596</v>
      </c>
    </row>
    <row r="925" spans="1:5">
      <c r="A925" t="s">
        <v>2105</v>
      </c>
      <c r="B925" t="s">
        <v>2106</v>
      </c>
      <c r="C925" t="s">
        <v>2107</v>
      </c>
      <c r="D925">
        <v>50</v>
      </c>
      <c r="E925" t="s">
        <v>1596</v>
      </c>
    </row>
    <row r="926" spans="1:5">
      <c r="A926" t="s">
        <v>8390</v>
      </c>
      <c r="B926" t="s">
        <v>8391</v>
      </c>
      <c r="C926" t="s">
        <v>8392</v>
      </c>
      <c r="D926">
        <v>2</v>
      </c>
      <c r="E926" t="s">
        <v>1596</v>
      </c>
    </row>
    <row r="927" spans="1:5">
      <c r="A927" t="s">
        <v>8393</v>
      </c>
      <c r="B927" t="s">
        <v>8394</v>
      </c>
      <c r="C927" t="s">
        <v>8395</v>
      </c>
      <c r="D927">
        <v>58</v>
      </c>
      <c r="E927" t="s">
        <v>1596</v>
      </c>
    </row>
    <row r="928" spans="1:5">
      <c r="A928" t="s">
        <v>8396</v>
      </c>
      <c r="B928" t="s">
        <v>8397</v>
      </c>
      <c r="C928" t="s">
        <v>8398</v>
      </c>
      <c r="D928">
        <v>196</v>
      </c>
      <c r="E928" t="s">
        <v>1596</v>
      </c>
    </row>
    <row r="929" spans="1:5">
      <c r="A929" t="s">
        <v>8399</v>
      </c>
      <c r="B929" t="s">
        <v>8400</v>
      </c>
      <c r="C929" t="s">
        <v>8401</v>
      </c>
      <c r="D929">
        <v>2</v>
      </c>
      <c r="E929" t="s">
        <v>1596</v>
      </c>
    </row>
    <row r="930" spans="1:5">
      <c r="A930" t="s">
        <v>8411</v>
      </c>
      <c r="B930" t="s">
        <v>8412</v>
      </c>
      <c r="C930" t="s">
        <v>8413</v>
      </c>
      <c r="D930">
        <v>2</v>
      </c>
      <c r="E930" t="s">
        <v>1596</v>
      </c>
    </row>
    <row r="931" spans="1:5">
      <c r="A931" t="s">
        <v>8414</v>
      </c>
      <c r="B931" t="s">
        <v>8415</v>
      </c>
      <c r="C931" t="s">
        <v>8416</v>
      </c>
      <c r="D931">
        <v>1</v>
      </c>
      <c r="E931" t="s">
        <v>1596</v>
      </c>
    </row>
    <row r="932" spans="1:5">
      <c r="A932" t="s">
        <v>6387</v>
      </c>
      <c r="B932" t="s">
        <v>6388</v>
      </c>
      <c r="C932" t="s">
        <v>6389</v>
      </c>
      <c r="D932">
        <v>87</v>
      </c>
      <c r="E932" t="s">
        <v>1596</v>
      </c>
    </row>
    <row r="933" spans="1:5">
      <c r="A933" t="s">
        <v>6390</v>
      </c>
      <c r="B933" t="s">
        <v>6391</v>
      </c>
      <c r="C933" t="s">
        <v>6392</v>
      </c>
      <c r="D933">
        <v>1</v>
      </c>
      <c r="E933" t="s">
        <v>1596</v>
      </c>
    </row>
    <row r="934" spans="1:5">
      <c r="A934" t="s">
        <v>8494</v>
      </c>
      <c r="B934" t="s">
        <v>8495</v>
      </c>
      <c r="C934" t="s">
        <v>8496</v>
      </c>
      <c r="D934">
        <v>13</v>
      </c>
      <c r="E934" t="s">
        <v>1596</v>
      </c>
    </row>
    <row r="935" spans="1:5">
      <c r="A935" t="s">
        <v>6396</v>
      </c>
      <c r="B935" t="s">
        <v>6397</v>
      </c>
      <c r="C935" t="s">
        <v>6398</v>
      </c>
      <c r="D935">
        <v>2</v>
      </c>
      <c r="E935" t="s">
        <v>1596</v>
      </c>
    </row>
    <row r="936" spans="1:5">
      <c r="A936" t="s">
        <v>6399</v>
      </c>
      <c r="B936" t="s">
        <v>6400</v>
      </c>
      <c r="C936" t="s">
        <v>6401</v>
      </c>
      <c r="D936">
        <v>114</v>
      </c>
      <c r="E936" t="s">
        <v>1596</v>
      </c>
    </row>
    <row r="937" spans="1:5">
      <c r="A937" t="s">
        <v>35639</v>
      </c>
      <c r="B937" t="s">
        <v>35640</v>
      </c>
      <c r="C937" t="s">
        <v>35641</v>
      </c>
      <c r="D937">
        <v>38</v>
      </c>
      <c r="E937" t="s">
        <v>1596</v>
      </c>
    </row>
    <row r="938" spans="1:5">
      <c r="A938" t="s">
        <v>3486</v>
      </c>
      <c r="B938" t="s">
        <v>3487</v>
      </c>
      <c r="C938" t="s">
        <v>3488</v>
      </c>
      <c r="D938">
        <v>11</v>
      </c>
      <c r="E938" t="s">
        <v>1596</v>
      </c>
    </row>
    <row r="939" spans="1:5">
      <c r="A939" t="s">
        <v>8866</v>
      </c>
      <c r="B939" t="s">
        <v>8867</v>
      </c>
      <c r="C939" t="s">
        <v>8868</v>
      </c>
      <c r="D939">
        <v>7</v>
      </c>
      <c r="E939" t="s">
        <v>1596</v>
      </c>
    </row>
    <row r="940" spans="1:5">
      <c r="A940" t="s">
        <v>9450</v>
      </c>
      <c r="B940" t="s">
        <v>9451</v>
      </c>
      <c r="C940" t="s">
        <v>9452</v>
      </c>
      <c r="D940">
        <v>13</v>
      </c>
      <c r="E940" t="s">
        <v>1596</v>
      </c>
    </row>
    <row r="941" spans="1:5">
      <c r="A941" t="s">
        <v>9453</v>
      </c>
      <c r="B941" t="s">
        <v>9454</v>
      </c>
      <c r="C941" t="s">
        <v>9455</v>
      </c>
      <c r="D941">
        <v>4</v>
      </c>
      <c r="E941" t="s">
        <v>1596</v>
      </c>
    </row>
    <row r="942" spans="1:5">
      <c r="A942" t="s">
        <v>9456</v>
      </c>
      <c r="B942" t="s">
        <v>9457</v>
      </c>
      <c r="C942" t="s">
        <v>9458</v>
      </c>
      <c r="D942">
        <v>14</v>
      </c>
      <c r="E942" t="s">
        <v>1596</v>
      </c>
    </row>
    <row r="943" spans="1:5">
      <c r="A943" t="s">
        <v>9459</v>
      </c>
      <c r="B943" t="s">
        <v>9460</v>
      </c>
      <c r="C943" t="s">
        <v>9461</v>
      </c>
      <c r="D943">
        <v>37</v>
      </c>
      <c r="E943" t="s">
        <v>1596</v>
      </c>
    </row>
    <row r="944" spans="1:5">
      <c r="A944" t="s">
        <v>9462</v>
      </c>
      <c r="B944" t="s">
        <v>9463</v>
      </c>
      <c r="C944" t="s">
        <v>9464</v>
      </c>
      <c r="D944">
        <v>60</v>
      </c>
      <c r="E944" t="s">
        <v>1596</v>
      </c>
    </row>
    <row r="945" spans="1:5">
      <c r="A945" t="s">
        <v>2775</v>
      </c>
      <c r="B945" t="s">
        <v>2776</v>
      </c>
      <c r="C945" t="s">
        <v>2777</v>
      </c>
      <c r="D945">
        <v>1</v>
      </c>
      <c r="E945" t="s">
        <v>1596</v>
      </c>
    </row>
    <row r="946" spans="1:5">
      <c r="A946" t="s">
        <v>2696</v>
      </c>
      <c r="B946" t="s">
        <v>2697</v>
      </c>
      <c r="C946" t="s">
        <v>2698</v>
      </c>
      <c r="D946">
        <v>1</v>
      </c>
      <c r="E946" t="s">
        <v>1596</v>
      </c>
    </row>
    <row r="947" spans="1:5">
      <c r="A947" t="s">
        <v>2699</v>
      </c>
      <c r="B947" t="s">
        <v>2700</v>
      </c>
      <c r="C947" t="s">
        <v>2701</v>
      </c>
      <c r="D947">
        <v>1</v>
      </c>
      <c r="E947" t="s">
        <v>1596</v>
      </c>
    </row>
    <row r="948" spans="1:5">
      <c r="A948" t="s">
        <v>2702</v>
      </c>
      <c r="B948" t="s">
        <v>2703</v>
      </c>
      <c r="C948" t="s">
        <v>2704</v>
      </c>
      <c r="D948">
        <v>7</v>
      </c>
      <c r="E948" t="s">
        <v>1596</v>
      </c>
    </row>
    <row r="949" spans="1:5">
      <c r="A949" t="s">
        <v>2705</v>
      </c>
      <c r="B949" t="s">
        <v>2706</v>
      </c>
      <c r="C949" t="s">
        <v>2707</v>
      </c>
      <c r="D949">
        <v>3</v>
      </c>
      <c r="E949" t="s">
        <v>1596</v>
      </c>
    </row>
    <row r="950" spans="1:5">
      <c r="A950" t="s">
        <v>2708</v>
      </c>
      <c r="B950" t="s">
        <v>2709</v>
      </c>
      <c r="C950" t="s">
        <v>2710</v>
      </c>
      <c r="D950">
        <v>4</v>
      </c>
      <c r="E950" t="s">
        <v>1596</v>
      </c>
    </row>
    <row r="951" spans="1:5">
      <c r="A951" t="s">
        <v>2831</v>
      </c>
      <c r="B951" t="s">
        <v>2832</v>
      </c>
      <c r="C951" t="s">
        <v>2833</v>
      </c>
      <c r="D951">
        <v>4</v>
      </c>
      <c r="E951" t="s">
        <v>1596</v>
      </c>
    </row>
    <row r="952" spans="1:5">
      <c r="A952" t="s">
        <v>8048</v>
      </c>
      <c r="B952" t="s">
        <v>8049</v>
      </c>
      <c r="C952" t="s">
        <v>8050</v>
      </c>
      <c r="D952">
        <v>236</v>
      </c>
      <c r="E952" t="s">
        <v>1596</v>
      </c>
    </row>
    <row r="953" spans="1:5">
      <c r="A953" t="s">
        <v>8078</v>
      </c>
      <c r="B953" t="s">
        <v>8079</v>
      </c>
      <c r="C953" t="s">
        <v>8080</v>
      </c>
      <c r="D953">
        <v>1</v>
      </c>
      <c r="E953" t="s">
        <v>1596</v>
      </c>
    </row>
    <row r="954" spans="1:5">
      <c r="A954" t="s">
        <v>6402</v>
      </c>
      <c r="B954" t="s">
        <v>6403</v>
      </c>
      <c r="C954" t="s">
        <v>6404</v>
      </c>
      <c r="D954">
        <v>1</v>
      </c>
      <c r="E954" t="s">
        <v>1596</v>
      </c>
    </row>
    <row r="955" spans="1:5">
      <c r="A955" t="s">
        <v>6405</v>
      </c>
      <c r="B955" t="s">
        <v>6406</v>
      </c>
      <c r="C955" t="s">
        <v>6407</v>
      </c>
      <c r="D955">
        <v>1</v>
      </c>
      <c r="E955" t="s">
        <v>1596</v>
      </c>
    </row>
    <row r="956" spans="1:5">
      <c r="A956" t="s">
        <v>2144</v>
      </c>
      <c r="B956" t="s">
        <v>2145</v>
      </c>
      <c r="C956" t="s">
        <v>2146</v>
      </c>
      <c r="D956">
        <v>4</v>
      </c>
      <c r="E956" t="s">
        <v>1596</v>
      </c>
    </row>
    <row r="957" spans="1:5">
      <c r="A957" t="s">
        <v>87</v>
      </c>
      <c r="B957" t="s">
        <v>2147</v>
      </c>
      <c r="C957" t="s">
        <v>2148</v>
      </c>
      <c r="D957">
        <v>1</v>
      </c>
      <c r="E957" t="s">
        <v>1596</v>
      </c>
    </row>
    <row r="958" spans="1:5">
      <c r="A958" t="s">
        <v>2161</v>
      </c>
      <c r="B958" t="s">
        <v>2162</v>
      </c>
      <c r="C958" t="s">
        <v>2163</v>
      </c>
      <c r="D958">
        <v>2</v>
      </c>
      <c r="E958" t="s">
        <v>1596</v>
      </c>
    </row>
    <row r="959" spans="1:5">
      <c r="A959" t="s">
        <v>6272</v>
      </c>
      <c r="B959" t="s">
        <v>6273</v>
      </c>
      <c r="C959" t="s">
        <v>6274</v>
      </c>
      <c r="D959">
        <v>8</v>
      </c>
      <c r="E959" t="s">
        <v>1596</v>
      </c>
    </row>
    <row r="960" spans="1:5">
      <c r="A960" t="s">
        <v>6275</v>
      </c>
      <c r="B960" t="s">
        <v>6276</v>
      </c>
      <c r="C960" t="s">
        <v>6277</v>
      </c>
      <c r="D960">
        <v>1</v>
      </c>
      <c r="E960" t="s">
        <v>1596</v>
      </c>
    </row>
    <row r="961" spans="1:5">
      <c r="A961" t="s">
        <v>6281</v>
      </c>
      <c r="B961" t="s">
        <v>6282</v>
      </c>
      <c r="C961" t="s">
        <v>6283</v>
      </c>
      <c r="D961">
        <v>1</v>
      </c>
      <c r="E961" t="s">
        <v>1596</v>
      </c>
    </row>
    <row r="962" spans="1:5">
      <c r="A962" t="s">
        <v>6284</v>
      </c>
      <c r="B962" t="s">
        <v>6285</v>
      </c>
      <c r="C962" t="s">
        <v>6286</v>
      </c>
      <c r="D962">
        <v>42</v>
      </c>
      <c r="E962" t="s">
        <v>1596</v>
      </c>
    </row>
    <row r="963" spans="1:5">
      <c r="A963" t="s">
        <v>8497</v>
      </c>
      <c r="B963" t="s">
        <v>8498</v>
      </c>
      <c r="C963" t="s">
        <v>2202</v>
      </c>
      <c r="D963">
        <v>145</v>
      </c>
      <c r="E963" t="s">
        <v>1596</v>
      </c>
    </row>
    <row r="964" spans="1:5">
      <c r="A964" t="s">
        <v>8537</v>
      </c>
      <c r="B964" t="s">
        <v>8538</v>
      </c>
      <c r="C964" t="s">
        <v>8539</v>
      </c>
      <c r="D964">
        <v>7</v>
      </c>
      <c r="E964" t="s">
        <v>1596</v>
      </c>
    </row>
    <row r="965" spans="1:5">
      <c r="A965" t="s">
        <v>8540</v>
      </c>
      <c r="B965" t="s">
        <v>8541</v>
      </c>
      <c r="C965" t="s">
        <v>8542</v>
      </c>
      <c r="D965">
        <v>1</v>
      </c>
      <c r="E965" t="s">
        <v>1596</v>
      </c>
    </row>
    <row r="966" spans="1:5">
      <c r="A966" t="s">
        <v>8543</v>
      </c>
      <c r="B966" t="s">
        <v>8544</v>
      </c>
      <c r="C966" t="s">
        <v>8545</v>
      </c>
      <c r="D966">
        <v>9</v>
      </c>
      <c r="E966" t="s">
        <v>1596</v>
      </c>
    </row>
    <row r="967" spans="1:5">
      <c r="A967" t="s">
        <v>8546</v>
      </c>
      <c r="B967" t="s">
        <v>8547</v>
      </c>
      <c r="C967" t="s">
        <v>8548</v>
      </c>
      <c r="D967">
        <v>3</v>
      </c>
      <c r="E967" t="s">
        <v>1596</v>
      </c>
    </row>
    <row r="968" spans="1:5">
      <c r="A968" t="s">
        <v>3489</v>
      </c>
      <c r="B968" t="s">
        <v>3490</v>
      </c>
      <c r="C968" t="s">
        <v>3491</v>
      </c>
      <c r="D968">
        <v>1</v>
      </c>
      <c r="E968" t="s">
        <v>1596</v>
      </c>
    </row>
    <row r="969" spans="1:5">
      <c r="A969" t="s">
        <v>35642</v>
      </c>
      <c r="B969" t="s">
        <v>35643</v>
      </c>
      <c r="C969" t="s">
        <v>35644</v>
      </c>
      <c r="D969">
        <v>42</v>
      </c>
      <c r="E969" t="s">
        <v>1596</v>
      </c>
    </row>
    <row r="970" spans="1:5">
      <c r="A970" t="s">
        <v>3492</v>
      </c>
      <c r="B970" t="s">
        <v>3493</v>
      </c>
      <c r="C970" t="s">
        <v>3494</v>
      </c>
      <c r="D970">
        <v>2</v>
      </c>
      <c r="E970" t="s">
        <v>1596</v>
      </c>
    </row>
    <row r="971" spans="1:5">
      <c r="A971" t="s">
        <v>3495</v>
      </c>
      <c r="B971" t="s">
        <v>3496</v>
      </c>
      <c r="C971" t="s">
        <v>3497</v>
      </c>
      <c r="D971">
        <v>2</v>
      </c>
      <c r="E971" t="s">
        <v>1596</v>
      </c>
    </row>
    <row r="972" spans="1:5">
      <c r="A972" t="s">
        <v>3498</v>
      </c>
      <c r="B972" t="s">
        <v>3499</v>
      </c>
      <c r="C972" t="s">
        <v>3500</v>
      </c>
      <c r="D972">
        <v>1</v>
      </c>
      <c r="E972" t="s">
        <v>1596</v>
      </c>
    </row>
    <row r="973" spans="1:5">
      <c r="A973" t="s">
        <v>3519</v>
      </c>
      <c r="B973" t="s">
        <v>3520</v>
      </c>
      <c r="C973" t="s">
        <v>1625</v>
      </c>
      <c r="D973">
        <v>29</v>
      </c>
      <c r="E973" t="s">
        <v>1596</v>
      </c>
    </row>
    <row r="974" spans="1:5">
      <c r="A974" t="s">
        <v>2778</v>
      </c>
      <c r="B974" t="s">
        <v>2779</v>
      </c>
      <c r="C974" t="s">
        <v>2780</v>
      </c>
      <c r="D974">
        <v>4</v>
      </c>
      <c r="E974" t="s">
        <v>1596</v>
      </c>
    </row>
    <row r="975" spans="1:5">
      <c r="A975" t="s">
        <v>2781</v>
      </c>
      <c r="B975" t="s">
        <v>2782</v>
      </c>
      <c r="C975" t="s">
        <v>2783</v>
      </c>
      <c r="D975">
        <v>23</v>
      </c>
      <c r="E975" t="s">
        <v>1596</v>
      </c>
    </row>
    <row r="976" spans="1:5">
      <c r="A976" t="s">
        <v>2164</v>
      </c>
      <c r="B976" t="s">
        <v>2165</v>
      </c>
      <c r="C976" t="s">
        <v>2166</v>
      </c>
      <c r="D976">
        <v>17</v>
      </c>
      <c r="E976" t="s">
        <v>1596</v>
      </c>
    </row>
    <row r="977" spans="1:5">
      <c r="A977" t="s">
        <v>2167</v>
      </c>
      <c r="B977" t="s">
        <v>2168</v>
      </c>
      <c r="C977" t="s">
        <v>2169</v>
      </c>
      <c r="D977">
        <v>6</v>
      </c>
      <c r="E977" t="s">
        <v>1596</v>
      </c>
    </row>
    <row r="978" spans="1:5">
      <c r="A978" t="s">
        <v>102</v>
      </c>
      <c r="B978" t="s">
        <v>13137</v>
      </c>
      <c r="C978" t="s">
        <v>13138</v>
      </c>
      <c r="D978">
        <v>122</v>
      </c>
      <c r="E978" t="s">
        <v>1596</v>
      </c>
    </row>
    <row r="979" spans="1:5">
      <c r="A979" t="s">
        <v>14548</v>
      </c>
      <c r="B979" t="s">
        <v>14549</v>
      </c>
      <c r="C979" t="s">
        <v>14550</v>
      </c>
      <c r="D979">
        <v>10</v>
      </c>
      <c r="E979" t="s">
        <v>1596</v>
      </c>
    </row>
    <row r="980" spans="1:5">
      <c r="A980" t="s">
        <v>9593</v>
      </c>
      <c r="B980" t="s">
        <v>9594</v>
      </c>
      <c r="C980" t="s">
        <v>9595</v>
      </c>
      <c r="D980">
        <v>7</v>
      </c>
      <c r="E980" t="s">
        <v>1596</v>
      </c>
    </row>
    <row r="981" spans="1:5">
      <c r="A981" t="s">
        <v>5942</v>
      </c>
      <c r="B981" t="s">
        <v>5943</v>
      </c>
      <c r="C981" t="s">
        <v>5944</v>
      </c>
      <c r="D981">
        <v>12</v>
      </c>
      <c r="E981" t="s">
        <v>1596</v>
      </c>
    </row>
    <row r="982" spans="1:5">
      <c r="A982" t="s">
        <v>61</v>
      </c>
      <c r="B982" t="s">
        <v>2784</v>
      </c>
      <c r="C982" t="s">
        <v>2785</v>
      </c>
      <c r="D982">
        <v>1</v>
      </c>
      <c r="E982" t="s">
        <v>1596</v>
      </c>
    </row>
    <row r="983" spans="1:5">
      <c r="A983" t="s">
        <v>6678</v>
      </c>
      <c r="B983" t="s">
        <v>6679</v>
      </c>
      <c r="C983" t="s">
        <v>6680</v>
      </c>
      <c r="D983">
        <v>2</v>
      </c>
      <c r="E983" t="s">
        <v>1596</v>
      </c>
    </row>
    <row r="984" spans="1:5">
      <c r="A984" t="s">
        <v>6681</v>
      </c>
      <c r="B984" t="s">
        <v>6682</v>
      </c>
      <c r="C984" t="s">
        <v>6683</v>
      </c>
      <c r="D984">
        <v>2</v>
      </c>
      <c r="E984" t="s">
        <v>1596</v>
      </c>
    </row>
    <row r="985" spans="1:5">
      <c r="A985" t="s">
        <v>6684</v>
      </c>
      <c r="B985" t="s">
        <v>6685</v>
      </c>
      <c r="C985" t="s">
        <v>6686</v>
      </c>
      <c r="D985">
        <v>1</v>
      </c>
      <c r="E985" t="s">
        <v>1596</v>
      </c>
    </row>
    <row r="986" spans="1:5">
      <c r="A986" t="s">
        <v>8665</v>
      </c>
      <c r="B986" t="s">
        <v>8666</v>
      </c>
      <c r="C986" t="s">
        <v>8667</v>
      </c>
      <c r="D986">
        <v>7</v>
      </c>
      <c r="E986" t="s">
        <v>1596</v>
      </c>
    </row>
    <row r="987" spans="1:5">
      <c r="A987" t="s">
        <v>8668</v>
      </c>
      <c r="B987" t="s">
        <v>8669</v>
      </c>
      <c r="C987" t="s">
        <v>2683</v>
      </c>
      <c r="D987">
        <v>62</v>
      </c>
      <c r="E987" t="s">
        <v>1596</v>
      </c>
    </row>
    <row r="988" spans="1:5">
      <c r="A988" t="s">
        <v>8670</v>
      </c>
      <c r="B988" t="s">
        <v>8671</v>
      </c>
      <c r="C988" t="s">
        <v>1625</v>
      </c>
      <c r="D988">
        <v>136</v>
      </c>
      <c r="E988" t="s">
        <v>1596</v>
      </c>
    </row>
    <row r="989" spans="1:5">
      <c r="A989" t="s">
        <v>6287</v>
      </c>
      <c r="B989" t="s">
        <v>6288</v>
      </c>
      <c r="C989" t="s">
        <v>6289</v>
      </c>
      <c r="D989">
        <v>12</v>
      </c>
      <c r="E989" t="s">
        <v>1596</v>
      </c>
    </row>
    <row r="990" spans="1:5">
      <c r="A990" t="s">
        <v>2788</v>
      </c>
      <c r="B990" t="s">
        <v>2789</v>
      </c>
      <c r="C990" t="s">
        <v>2790</v>
      </c>
      <c r="D990">
        <v>3</v>
      </c>
      <c r="E990" t="s">
        <v>1596</v>
      </c>
    </row>
    <row r="991" spans="1:5">
      <c r="A991" t="s">
        <v>2791</v>
      </c>
      <c r="B991" t="s">
        <v>2792</v>
      </c>
      <c r="C991" t="s">
        <v>2793</v>
      </c>
      <c r="D991">
        <v>1</v>
      </c>
      <c r="E991" t="s">
        <v>1596</v>
      </c>
    </row>
    <row r="992" spans="1:5">
      <c r="A992" t="s">
        <v>2794</v>
      </c>
      <c r="B992" t="s">
        <v>2795</v>
      </c>
      <c r="C992" t="s">
        <v>2796</v>
      </c>
      <c r="D992">
        <v>1</v>
      </c>
      <c r="E992" t="s">
        <v>1596</v>
      </c>
    </row>
    <row r="993" spans="1:5">
      <c r="A993" t="s">
        <v>2837</v>
      </c>
      <c r="B993" t="s">
        <v>2838</v>
      </c>
      <c r="C993" t="s">
        <v>2839</v>
      </c>
      <c r="D993">
        <v>20</v>
      </c>
      <c r="E993" t="s">
        <v>1596</v>
      </c>
    </row>
    <row r="994" spans="1:5">
      <c r="A994" t="s">
        <v>2840</v>
      </c>
      <c r="B994" t="s">
        <v>2841</v>
      </c>
      <c r="C994" t="s">
        <v>2842</v>
      </c>
      <c r="D994">
        <v>5</v>
      </c>
      <c r="E994" t="s">
        <v>1596</v>
      </c>
    </row>
    <row r="995" spans="1:5">
      <c r="A995" t="s">
        <v>2843</v>
      </c>
      <c r="B995" t="s">
        <v>2844</v>
      </c>
      <c r="C995" t="s">
        <v>2845</v>
      </c>
      <c r="D995">
        <v>3</v>
      </c>
      <c r="E995" t="s">
        <v>1596</v>
      </c>
    </row>
    <row r="996" spans="1:5">
      <c r="A996" t="s">
        <v>116</v>
      </c>
      <c r="B996" t="s">
        <v>8663</v>
      </c>
      <c r="C996" t="s">
        <v>8664</v>
      </c>
      <c r="D996">
        <v>1</v>
      </c>
      <c r="E996" t="s">
        <v>1596</v>
      </c>
    </row>
    <row r="997" spans="1:5">
      <c r="A997" t="s">
        <v>10514</v>
      </c>
      <c r="B997" t="s">
        <v>10515</v>
      </c>
      <c r="C997" t="s">
        <v>10516</v>
      </c>
      <c r="D997">
        <v>78</v>
      </c>
      <c r="E997" t="s">
        <v>1596</v>
      </c>
    </row>
    <row r="998" spans="1:5">
      <c r="A998" t="s">
        <v>3521</v>
      </c>
      <c r="B998" t="s">
        <v>3522</v>
      </c>
      <c r="C998" t="s">
        <v>2683</v>
      </c>
      <c r="D998">
        <v>71</v>
      </c>
      <c r="E998" t="s">
        <v>1596</v>
      </c>
    </row>
    <row r="999" spans="1:5">
      <c r="A999" t="s">
        <v>3526</v>
      </c>
      <c r="B999" t="s">
        <v>3527</v>
      </c>
      <c r="C999" t="s">
        <v>1625</v>
      </c>
      <c r="D999">
        <v>41</v>
      </c>
      <c r="E999" t="s">
        <v>1596</v>
      </c>
    </row>
    <row r="1000" spans="1:5">
      <c r="A1000" t="s">
        <v>9596</v>
      </c>
      <c r="B1000" t="s">
        <v>9597</v>
      </c>
      <c r="C1000" t="s">
        <v>9598</v>
      </c>
      <c r="D1000">
        <v>3</v>
      </c>
      <c r="E1000" t="s">
        <v>1596</v>
      </c>
    </row>
    <row r="1001" spans="1:5">
      <c r="A1001" t="s">
        <v>9599</v>
      </c>
      <c r="B1001" t="s">
        <v>9600</v>
      </c>
      <c r="C1001" t="s">
        <v>9601</v>
      </c>
      <c r="D1001">
        <v>1</v>
      </c>
      <c r="E1001" t="s">
        <v>1596</v>
      </c>
    </row>
    <row r="1002" spans="1:5">
      <c r="A1002" t="s">
        <v>9605</v>
      </c>
      <c r="B1002" t="s">
        <v>9606</v>
      </c>
      <c r="C1002" t="s">
        <v>9607</v>
      </c>
      <c r="D1002">
        <v>3</v>
      </c>
      <c r="E1002" t="s">
        <v>1596</v>
      </c>
    </row>
    <row r="1003" spans="1:5">
      <c r="A1003" t="s">
        <v>9608</v>
      </c>
      <c r="B1003" t="s">
        <v>9609</v>
      </c>
      <c r="C1003" t="s">
        <v>9610</v>
      </c>
      <c r="D1003">
        <v>1</v>
      </c>
      <c r="E1003" t="s">
        <v>1596</v>
      </c>
    </row>
    <row r="1004" spans="1:5">
      <c r="A1004" t="s">
        <v>2200</v>
      </c>
      <c r="B1004" t="s">
        <v>2201</v>
      </c>
      <c r="C1004" t="s">
        <v>2202</v>
      </c>
      <c r="D1004">
        <v>128</v>
      </c>
      <c r="E1004" t="s">
        <v>1596</v>
      </c>
    </row>
    <row r="1005" spans="1:5">
      <c r="A1005" t="s">
        <v>2203</v>
      </c>
      <c r="B1005" t="s">
        <v>2204</v>
      </c>
      <c r="C1005" t="s">
        <v>2205</v>
      </c>
      <c r="D1005">
        <v>5</v>
      </c>
      <c r="E1005" t="s">
        <v>1596</v>
      </c>
    </row>
    <row r="1006" spans="1:5">
      <c r="A1006" t="s">
        <v>2206</v>
      </c>
      <c r="B1006" t="s">
        <v>2207</v>
      </c>
      <c r="C1006" t="s">
        <v>2208</v>
      </c>
      <c r="D1006">
        <v>1</v>
      </c>
      <c r="E1006" t="s">
        <v>1596</v>
      </c>
    </row>
    <row r="1007" spans="1:5">
      <c r="A1007" t="s">
        <v>8774</v>
      </c>
      <c r="B1007" t="s">
        <v>8775</v>
      </c>
      <c r="C1007" t="s">
        <v>8776</v>
      </c>
      <c r="D1007">
        <v>32</v>
      </c>
      <c r="E1007" t="s">
        <v>1596</v>
      </c>
    </row>
    <row r="1008" spans="1:5">
      <c r="A1008" t="s">
        <v>8777</v>
      </c>
      <c r="B1008" t="s">
        <v>8778</v>
      </c>
      <c r="C1008" t="s">
        <v>8779</v>
      </c>
      <c r="D1008">
        <v>17</v>
      </c>
      <c r="E1008" t="s">
        <v>1596</v>
      </c>
    </row>
    <row r="1009" spans="1:5">
      <c r="A1009" t="s">
        <v>8780</v>
      </c>
      <c r="B1009" t="s">
        <v>8781</v>
      </c>
      <c r="C1009" t="s">
        <v>8782</v>
      </c>
      <c r="D1009">
        <v>3</v>
      </c>
      <c r="E1009" t="s">
        <v>1596</v>
      </c>
    </row>
    <row r="1010" spans="1:5">
      <c r="A1010" t="s">
        <v>2797</v>
      </c>
      <c r="B1010" t="s">
        <v>2798</v>
      </c>
      <c r="C1010" t="s">
        <v>2202</v>
      </c>
      <c r="D1010">
        <v>150</v>
      </c>
      <c r="E1010" t="s">
        <v>1596</v>
      </c>
    </row>
    <row r="1011" spans="1:5">
      <c r="A1011" t="s">
        <v>2799</v>
      </c>
      <c r="B1011" t="s">
        <v>2800</v>
      </c>
      <c r="C1011" t="s">
        <v>2202</v>
      </c>
      <c r="D1011">
        <v>169</v>
      </c>
      <c r="E1011" t="s">
        <v>1596</v>
      </c>
    </row>
    <row r="1012" spans="1:5">
      <c r="A1012" t="s">
        <v>15279</v>
      </c>
      <c r="B1012" t="s">
        <v>15280</v>
      </c>
      <c r="C1012" t="s">
        <v>15281</v>
      </c>
      <c r="D1012">
        <v>44</v>
      </c>
      <c r="E1012" t="s">
        <v>1596</v>
      </c>
    </row>
    <row r="1013" spans="1:5">
      <c r="A1013" t="s">
        <v>2561</v>
      </c>
      <c r="B1013" t="s">
        <v>2562</v>
      </c>
      <c r="C1013" t="s">
        <v>2563</v>
      </c>
      <c r="D1013">
        <v>3</v>
      </c>
      <c r="E1013" t="s">
        <v>1596</v>
      </c>
    </row>
    <row r="1014" spans="1:5">
      <c r="A1014" t="s">
        <v>2564</v>
      </c>
      <c r="B1014" t="s">
        <v>2565</v>
      </c>
      <c r="C1014" t="s">
        <v>2566</v>
      </c>
      <c r="D1014">
        <v>2</v>
      </c>
      <c r="E1014" t="s">
        <v>1596</v>
      </c>
    </row>
    <row r="1015" spans="1:5">
      <c r="A1015" t="s">
        <v>2567</v>
      </c>
      <c r="B1015" t="s">
        <v>2568</v>
      </c>
      <c r="C1015" t="s">
        <v>2569</v>
      </c>
      <c r="D1015">
        <v>1</v>
      </c>
      <c r="E1015" t="s">
        <v>1596</v>
      </c>
    </row>
    <row r="1016" spans="1:5">
      <c r="A1016" t="s">
        <v>2570</v>
      </c>
      <c r="B1016" t="s">
        <v>2571</v>
      </c>
      <c r="C1016" t="s">
        <v>2572</v>
      </c>
      <c r="D1016">
        <v>1</v>
      </c>
      <c r="E1016" t="s">
        <v>1596</v>
      </c>
    </row>
    <row r="1017" spans="1:5">
      <c r="A1017" t="s">
        <v>2573</v>
      </c>
      <c r="B1017" t="s">
        <v>2574</v>
      </c>
      <c r="C1017" t="s">
        <v>2575</v>
      </c>
      <c r="D1017">
        <v>1</v>
      </c>
      <c r="E1017" t="s">
        <v>1596</v>
      </c>
    </row>
    <row r="1018" spans="1:5">
      <c r="A1018" t="s">
        <v>2576</v>
      </c>
      <c r="B1018" t="s">
        <v>2577</v>
      </c>
      <c r="C1018" t="s">
        <v>2578</v>
      </c>
      <c r="D1018">
        <v>1</v>
      </c>
      <c r="E1018" t="s">
        <v>1596</v>
      </c>
    </row>
    <row r="1019" spans="1:5">
      <c r="A1019" t="s">
        <v>2579</v>
      </c>
      <c r="B1019" t="s">
        <v>2580</v>
      </c>
      <c r="C1019" t="s">
        <v>2581</v>
      </c>
      <c r="D1019">
        <v>3</v>
      </c>
      <c r="E1019" t="s">
        <v>1596</v>
      </c>
    </row>
    <row r="1020" spans="1:5">
      <c r="A1020" t="s">
        <v>2591</v>
      </c>
      <c r="B1020" t="s">
        <v>2592</v>
      </c>
      <c r="C1020" t="s">
        <v>2593</v>
      </c>
      <c r="D1020">
        <v>3</v>
      </c>
      <c r="E1020" t="s">
        <v>1596</v>
      </c>
    </row>
    <row r="1021" spans="1:5">
      <c r="A1021" t="s">
        <v>2594</v>
      </c>
      <c r="B1021" t="s">
        <v>2595</v>
      </c>
      <c r="C1021" t="s">
        <v>2596</v>
      </c>
      <c r="D1021">
        <v>1</v>
      </c>
      <c r="E1021" t="s">
        <v>1596</v>
      </c>
    </row>
    <row r="1022" spans="1:5">
      <c r="A1022" t="s">
        <v>2597</v>
      </c>
      <c r="B1022" t="s">
        <v>2598</v>
      </c>
      <c r="C1022" t="s">
        <v>2599</v>
      </c>
      <c r="D1022">
        <v>77</v>
      </c>
      <c r="E1022" t="s">
        <v>1596</v>
      </c>
    </row>
    <row r="1023" spans="1:5">
      <c r="A1023" t="s">
        <v>6290</v>
      </c>
      <c r="B1023" t="s">
        <v>6291</v>
      </c>
      <c r="C1023" t="s">
        <v>6292</v>
      </c>
      <c r="D1023">
        <v>1</v>
      </c>
      <c r="E1023" t="s">
        <v>1596</v>
      </c>
    </row>
    <row r="1024" spans="1:5">
      <c r="A1024" t="s">
        <v>6293</v>
      </c>
      <c r="B1024" t="s">
        <v>6294</v>
      </c>
      <c r="C1024" t="s">
        <v>6295</v>
      </c>
      <c r="D1024">
        <v>4</v>
      </c>
      <c r="E1024" t="s">
        <v>1596</v>
      </c>
    </row>
    <row r="1025" spans="1:5">
      <c r="A1025" t="s">
        <v>6296</v>
      </c>
      <c r="B1025" t="s">
        <v>6297</v>
      </c>
      <c r="C1025" t="s">
        <v>6298</v>
      </c>
      <c r="D1025">
        <v>2</v>
      </c>
      <c r="E1025" t="s">
        <v>1596</v>
      </c>
    </row>
    <row r="1026" spans="1:5">
      <c r="A1026" t="s">
        <v>6299</v>
      </c>
      <c r="B1026" t="s">
        <v>6300</v>
      </c>
      <c r="C1026" t="s">
        <v>6301</v>
      </c>
      <c r="D1026">
        <v>418</v>
      </c>
      <c r="E1026" t="s">
        <v>1596</v>
      </c>
    </row>
    <row r="1027" spans="1:5">
      <c r="A1027" t="s">
        <v>2801</v>
      </c>
      <c r="B1027" t="s">
        <v>2802</v>
      </c>
      <c r="C1027" t="s">
        <v>2803</v>
      </c>
      <c r="D1027">
        <v>3</v>
      </c>
      <c r="E1027" t="s">
        <v>1596</v>
      </c>
    </row>
    <row r="1028" spans="1:5">
      <c r="A1028" t="s">
        <v>2804</v>
      </c>
      <c r="B1028" t="s">
        <v>2805</v>
      </c>
      <c r="C1028" t="s">
        <v>2806</v>
      </c>
      <c r="D1028">
        <v>2</v>
      </c>
      <c r="E1028" t="s">
        <v>1596</v>
      </c>
    </row>
    <row r="1029" spans="1:5">
      <c r="A1029" t="s">
        <v>2807</v>
      </c>
      <c r="B1029" t="s">
        <v>2808</v>
      </c>
      <c r="C1029" t="s">
        <v>2809</v>
      </c>
      <c r="D1029">
        <v>3</v>
      </c>
      <c r="E1029" t="s">
        <v>1596</v>
      </c>
    </row>
    <row r="1030" spans="1:5">
      <c r="A1030" t="s">
        <v>2810</v>
      </c>
      <c r="B1030" t="s">
        <v>2811</v>
      </c>
      <c r="C1030" t="s">
        <v>2812</v>
      </c>
      <c r="D1030">
        <v>1</v>
      </c>
      <c r="E1030" t="s">
        <v>1596</v>
      </c>
    </row>
    <row r="1031" spans="1:5">
      <c r="A1031" t="s">
        <v>2813</v>
      </c>
      <c r="B1031" t="s">
        <v>2814</v>
      </c>
      <c r="C1031" t="s">
        <v>2815</v>
      </c>
      <c r="D1031">
        <v>7</v>
      </c>
      <c r="E1031" t="s">
        <v>1596</v>
      </c>
    </row>
    <row r="1032" spans="1:5">
      <c r="A1032" t="s">
        <v>16944</v>
      </c>
      <c r="B1032" t="s">
        <v>16945</v>
      </c>
      <c r="C1032" t="s">
        <v>16946</v>
      </c>
      <c r="D1032">
        <v>2</v>
      </c>
      <c r="E1032" t="s">
        <v>1596</v>
      </c>
    </row>
    <row r="1033" spans="1:5">
      <c r="A1033" t="s">
        <v>2816</v>
      </c>
      <c r="B1033" t="s">
        <v>2817</v>
      </c>
      <c r="C1033" t="s">
        <v>2818</v>
      </c>
      <c r="D1033">
        <v>2</v>
      </c>
      <c r="E1033" t="s">
        <v>1596</v>
      </c>
    </row>
    <row r="1034" spans="1:5">
      <c r="A1034" t="s">
        <v>35228</v>
      </c>
      <c r="B1034" t="s">
        <v>35229</v>
      </c>
      <c r="C1034" t="s">
        <v>35230</v>
      </c>
      <c r="D1034">
        <v>29</v>
      </c>
      <c r="E1034" t="s">
        <v>1596</v>
      </c>
    </row>
    <row r="1035" spans="1:5">
      <c r="A1035" t="s">
        <v>9611</v>
      </c>
      <c r="B1035" t="s">
        <v>9612</v>
      </c>
      <c r="C1035" t="s">
        <v>9613</v>
      </c>
      <c r="D1035">
        <v>8</v>
      </c>
      <c r="E1035" t="s">
        <v>1596</v>
      </c>
    </row>
    <row r="1036" spans="1:5">
      <c r="A1036" t="s">
        <v>9616</v>
      </c>
      <c r="B1036" t="s">
        <v>9617</v>
      </c>
      <c r="C1036" t="s">
        <v>3401</v>
      </c>
      <c r="D1036">
        <v>1</v>
      </c>
      <c r="E1036" t="s">
        <v>1596</v>
      </c>
    </row>
    <row r="1037" spans="1:5">
      <c r="A1037" t="s">
        <v>8119</v>
      </c>
      <c r="B1037" t="s">
        <v>8120</v>
      </c>
      <c r="C1037" t="s">
        <v>8121</v>
      </c>
      <c r="D1037">
        <v>1</v>
      </c>
      <c r="E1037" t="s">
        <v>1596</v>
      </c>
    </row>
    <row r="1038" spans="1:5">
      <c r="A1038" t="s">
        <v>69</v>
      </c>
      <c r="B1038" t="s">
        <v>8122</v>
      </c>
      <c r="C1038" t="s">
        <v>8123</v>
      </c>
      <c r="D1038">
        <v>1</v>
      </c>
      <c r="E1038" t="s">
        <v>1596</v>
      </c>
    </row>
    <row r="1039" spans="1:5">
      <c r="A1039" t="s">
        <v>8300</v>
      </c>
      <c r="B1039" t="s">
        <v>8301</v>
      </c>
      <c r="C1039" t="s">
        <v>1625</v>
      </c>
      <c r="D1039">
        <v>5</v>
      </c>
      <c r="E1039" t="s">
        <v>1596</v>
      </c>
    </row>
    <row r="1040" spans="1:5">
      <c r="A1040" t="s">
        <v>8783</v>
      </c>
      <c r="B1040" t="s">
        <v>8784</v>
      </c>
      <c r="C1040" t="s">
        <v>8785</v>
      </c>
      <c r="D1040">
        <v>146</v>
      </c>
      <c r="E1040" t="s">
        <v>1596</v>
      </c>
    </row>
    <row r="1041" spans="1:5">
      <c r="A1041" t="s">
        <v>8786</v>
      </c>
      <c r="B1041" t="s">
        <v>8787</v>
      </c>
      <c r="C1041" t="s">
        <v>8788</v>
      </c>
      <c r="D1041">
        <v>1</v>
      </c>
      <c r="E1041" t="s">
        <v>1596</v>
      </c>
    </row>
    <row r="1042" spans="1:5">
      <c r="A1042" t="s">
        <v>8789</v>
      </c>
      <c r="B1042" t="s">
        <v>8790</v>
      </c>
      <c r="C1042" t="s">
        <v>8791</v>
      </c>
      <c r="D1042">
        <v>406</v>
      </c>
      <c r="E1042" t="s">
        <v>1596</v>
      </c>
    </row>
    <row r="1043" spans="1:5">
      <c r="A1043" t="s">
        <v>8792</v>
      </c>
      <c r="B1043" t="s">
        <v>8793</v>
      </c>
      <c r="C1043" t="s">
        <v>8794</v>
      </c>
      <c r="D1043">
        <v>19</v>
      </c>
      <c r="E1043" t="s">
        <v>1596</v>
      </c>
    </row>
    <row r="1044" spans="1:5">
      <c r="A1044" t="s">
        <v>2600</v>
      </c>
      <c r="B1044" t="s">
        <v>2601</v>
      </c>
      <c r="C1044" t="s">
        <v>2602</v>
      </c>
      <c r="D1044">
        <v>13</v>
      </c>
      <c r="E1044" t="s">
        <v>1596</v>
      </c>
    </row>
    <row r="1045" spans="1:5">
      <c r="A1045" t="s">
        <v>2606</v>
      </c>
      <c r="B1045" t="s">
        <v>2607</v>
      </c>
      <c r="C1045" t="s">
        <v>2608</v>
      </c>
      <c r="D1045">
        <v>21</v>
      </c>
      <c r="E1045" t="s">
        <v>1596</v>
      </c>
    </row>
    <row r="1046" spans="1:5">
      <c r="A1046" t="s">
        <v>2735</v>
      </c>
      <c r="B1046" t="s">
        <v>2736</v>
      </c>
      <c r="C1046" t="s">
        <v>2737</v>
      </c>
      <c r="D1046">
        <v>53</v>
      </c>
      <c r="E1046" t="s">
        <v>1596</v>
      </c>
    </row>
    <row r="1047" spans="1:5">
      <c r="A1047" t="s">
        <v>2738</v>
      </c>
      <c r="B1047" t="s">
        <v>2739</v>
      </c>
      <c r="C1047" t="s">
        <v>2740</v>
      </c>
      <c r="D1047">
        <v>1</v>
      </c>
      <c r="E1047" t="s">
        <v>1596</v>
      </c>
    </row>
    <row r="1048" spans="1:5">
      <c r="A1048" t="s">
        <v>6302</v>
      </c>
      <c r="B1048" t="s">
        <v>6303</v>
      </c>
      <c r="C1048" t="s">
        <v>6304</v>
      </c>
      <c r="D1048">
        <v>1</v>
      </c>
      <c r="E1048" t="s">
        <v>1596</v>
      </c>
    </row>
    <row r="1049" spans="1:5">
      <c r="A1049" t="s">
        <v>6305</v>
      </c>
      <c r="B1049" t="s">
        <v>6306</v>
      </c>
      <c r="C1049" t="s">
        <v>6307</v>
      </c>
      <c r="D1049">
        <v>3</v>
      </c>
      <c r="E1049" t="s">
        <v>1596</v>
      </c>
    </row>
    <row r="1050" spans="1:5">
      <c r="A1050" t="s">
        <v>6308</v>
      </c>
      <c r="B1050" t="s">
        <v>6309</v>
      </c>
      <c r="C1050" t="s">
        <v>6310</v>
      </c>
      <c r="D1050">
        <v>6</v>
      </c>
      <c r="E1050" t="s">
        <v>1596</v>
      </c>
    </row>
    <row r="1051" spans="1:5">
      <c r="A1051" t="s">
        <v>6311</v>
      </c>
      <c r="B1051" t="s">
        <v>6312</v>
      </c>
      <c r="C1051" t="s">
        <v>2602</v>
      </c>
      <c r="D1051">
        <v>25</v>
      </c>
      <c r="E1051" t="s">
        <v>1596</v>
      </c>
    </row>
    <row r="1052" spans="1:5">
      <c r="A1052" t="s">
        <v>9618</v>
      </c>
      <c r="B1052" t="s">
        <v>9619</v>
      </c>
      <c r="C1052" t="s">
        <v>9620</v>
      </c>
      <c r="D1052">
        <v>206</v>
      </c>
      <c r="E1052" t="s">
        <v>1596</v>
      </c>
    </row>
    <row r="1053" spans="1:5">
      <c r="A1053" t="s">
        <v>9624</v>
      </c>
      <c r="B1053" t="s">
        <v>9625</v>
      </c>
      <c r="C1053" t="s">
        <v>9626</v>
      </c>
      <c r="D1053">
        <v>1</v>
      </c>
      <c r="E1053" t="s">
        <v>1596</v>
      </c>
    </row>
    <row r="1054" spans="1:5">
      <c r="A1054" t="s">
        <v>9627</v>
      </c>
      <c r="B1054" t="s">
        <v>9628</v>
      </c>
      <c r="C1054" t="s">
        <v>9629</v>
      </c>
      <c r="D1054">
        <v>14</v>
      </c>
      <c r="E1054" t="s">
        <v>1596</v>
      </c>
    </row>
    <row r="1055" spans="1:5">
      <c r="A1055" t="s">
        <v>8795</v>
      </c>
      <c r="B1055" t="s">
        <v>8796</v>
      </c>
      <c r="C1055" t="s">
        <v>8797</v>
      </c>
      <c r="D1055">
        <v>42</v>
      </c>
      <c r="E1055" t="s">
        <v>1596</v>
      </c>
    </row>
    <row r="1056" spans="1:5">
      <c r="A1056" t="s">
        <v>8798</v>
      </c>
      <c r="B1056" t="s">
        <v>8799</v>
      </c>
      <c r="C1056" t="s">
        <v>8800</v>
      </c>
      <c r="D1056">
        <v>46</v>
      </c>
      <c r="E1056" t="s">
        <v>1596</v>
      </c>
    </row>
    <row r="1057" spans="1:5">
      <c r="A1057" t="s">
        <v>8801</v>
      </c>
      <c r="B1057" t="s">
        <v>8802</v>
      </c>
      <c r="C1057" t="s">
        <v>8803</v>
      </c>
      <c r="D1057">
        <v>3</v>
      </c>
      <c r="E1057" t="s">
        <v>1596</v>
      </c>
    </row>
    <row r="1058" spans="1:5">
      <c r="A1058" t="s">
        <v>8804</v>
      </c>
      <c r="B1058" t="s">
        <v>8805</v>
      </c>
      <c r="C1058" t="s">
        <v>8806</v>
      </c>
      <c r="D1058">
        <v>12</v>
      </c>
      <c r="E1058" t="s">
        <v>1596</v>
      </c>
    </row>
    <row r="1059" spans="1:5">
      <c r="A1059" t="s">
        <v>8807</v>
      </c>
      <c r="B1059" t="s">
        <v>8808</v>
      </c>
      <c r="C1059" t="s">
        <v>8809</v>
      </c>
      <c r="D1059">
        <v>1</v>
      </c>
      <c r="E1059" t="s">
        <v>1596</v>
      </c>
    </row>
    <row r="1060" spans="1:5">
      <c r="A1060" t="s">
        <v>9632</v>
      </c>
      <c r="B1060" t="s">
        <v>9633</v>
      </c>
      <c r="C1060" t="s">
        <v>9634</v>
      </c>
      <c r="D1060">
        <v>1</v>
      </c>
      <c r="E1060" t="s">
        <v>1596</v>
      </c>
    </row>
    <row r="1061" spans="1:5">
      <c r="A1061" t="s">
        <v>35231</v>
      </c>
      <c r="B1061" t="s">
        <v>35232</v>
      </c>
      <c r="C1061" t="s">
        <v>35233</v>
      </c>
      <c r="D1061">
        <v>8</v>
      </c>
      <c r="E1061" t="s">
        <v>1596</v>
      </c>
    </row>
    <row r="1062" spans="1:5">
      <c r="A1062" t="s">
        <v>9635</v>
      </c>
      <c r="B1062" t="s">
        <v>9636</v>
      </c>
      <c r="C1062" t="s">
        <v>9637</v>
      </c>
      <c r="D1062">
        <v>1</v>
      </c>
      <c r="E1062" t="s">
        <v>1596</v>
      </c>
    </row>
    <row r="1063" spans="1:5">
      <c r="A1063" t="s">
        <v>9638</v>
      </c>
      <c r="B1063" t="s">
        <v>9639</v>
      </c>
      <c r="C1063" t="s">
        <v>9640</v>
      </c>
      <c r="D1063">
        <v>1</v>
      </c>
      <c r="E1063" t="s">
        <v>1596</v>
      </c>
    </row>
    <row r="1064" spans="1:5">
      <c r="A1064" t="s">
        <v>3528</v>
      </c>
      <c r="B1064" t="s">
        <v>3529</v>
      </c>
      <c r="C1064" t="s">
        <v>3530</v>
      </c>
      <c r="D1064">
        <v>5</v>
      </c>
      <c r="E1064" t="s">
        <v>1596</v>
      </c>
    </row>
    <row r="1065" spans="1:5">
      <c r="A1065" t="s">
        <v>12420</v>
      </c>
      <c r="B1065" t="s">
        <v>12421</v>
      </c>
      <c r="C1065" t="s">
        <v>12422</v>
      </c>
      <c r="D1065">
        <v>1</v>
      </c>
      <c r="E1065" t="s">
        <v>1596</v>
      </c>
    </row>
    <row r="1066" spans="1:5">
      <c r="A1066" t="s">
        <v>3552</v>
      </c>
      <c r="B1066" t="s">
        <v>3553</v>
      </c>
      <c r="C1066" t="s">
        <v>3554</v>
      </c>
      <c r="D1066">
        <v>2</v>
      </c>
      <c r="E1066" t="s">
        <v>1596</v>
      </c>
    </row>
    <row r="1067" spans="1:5">
      <c r="A1067" t="s">
        <v>3555</v>
      </c>
      <c r="B1067" t="s">
        <v>3556</v>
      </c>
      <c r="C1067" t="s">
        <v>3557</v>
      </c>
      <c r="D1067">
        <v>17</v>
      </c>
      <c r="E1067" t="s">
        <v>1596</v>
      </c>
    </row>
    <row r="1068" spans="1:5">
      <c r="A1068" t="s">
        <v>7335</v>
      </c>
      <c r="B1068" t="s">
        <v>7336</v>
      </c>
      <c r="C1068" t="s">
        <v>7337</v>
      </c>
      <c r="D1068">
        <v>8</v>
      </c>
      <c r="E1068" t="s">
        <v>1596</v>
      </c>
    </row>
    <row r="1069" spans="1:5">
      <c r="A1069" t="s">
        <v>7338</v>
      </c>
      <c r="B1069" t="s">
        <v>7339</v>
      </c>
      <c r="C1069" t="s">
        <v>7340</v>
      </c>
      <c r="D1069">
        <v>152</v>
      </c>
      <c r="E1069" t="s">
        <v>1596</v>
      </c>
    </row>
    <row r="1070" spans="1:5">
      <c r="A1070" t="s">
        <v>5945</v>
      </c>
      <c r="B1070" t="s">
        <v>5946</v>
      </c>
      <c r="C1070" t="s">
        <v>5947</v>
      </c>
      <c r="D1070">
        <v>1</v>
      </c>
      <c r="E1070" t="s">
        <v>1596</v>
      </c>
    </row>
    <row r="1071" spans="1:5">
      <c r="A1071" t="s">
        <v>5983</v>
      </c>
      <c r="B1071" t="s">
        <v>5984</v>
      </c>
      <c r="C1071" t="s">
        <v>5985</v>
      </c>
      <c r="D1071">
        <v>27</v>
      </c>
      <c r="E1071" t="s">
        <v>1596</v>
      </c>
    </row>
    <row r="1072" spans="1:5">
      <c r="A1072" t="s">
        <v>2741</v>
      </c>
      <c r="B1072" t="s">
        <v>2742</v>
      </c>
      <c r="C1072" t="s">
        <v>2743</v>
      </c>
      <c r="D1072">
        <v>211</v>
      </c>
      <c r="E1072" t="s">
        <v>1596</v>
      </c>
    </row>
    <row r="1073" spans="1:5">
      <c r="A1073" t="s">
        <v>2744</v>
      </c>
      <c r="B1073" t="s">
        <v>2745</v>
      </c>
      <c r="C1073" t="s">
        <v>2746</v>
      </c>
      <c r="D1073">
        <v>1</v>
      </c>
      <c r="E1073" t="s">
        <v>1596</v>
      </c>
    </row>
    <row r="1074" spans="1:5">
      <c r="A1074" t="s">
        <v>2753</v>
      </c>
      <c r="B1074" t="s">
        <v>2754</v>
      </c>
      <c r="C1074" t="s">
        <v>2755</v>
      </c>
      <c r="D1074">
        <v>5</v>
      </c>
      <c r="E1074" t="s">
        <v>1596</v>
      </c>
    </row>
    <row r="1075" spans="1:5">
      <c r="A1075" t="s">
        <v>2756</v>
      </c>
      <c r="B1075" t="s">
        <v>2757</v>
      </c>
      <c r="C1075" t="s">
        <v>2758</v>
      </c>
      <c r="D1075">
        <v>9</v>
      </c>
      <c r="E1075" t="s">
        <v>1596</v>
      </c>
    </row>
    <row r="1076" spans="1:5">
      <c r="A1076" t="s">
        <v>2759</v>
      </c>
      <c r="B1076" t="s">
        <v>2760</v>
      </c>
      <c r="C1076" t="s">
        <v>2761</v>
      </c>
      <c r="D1076">
        <v>5</v>
      </c>
      <c r="E1076" t="s">
        <v>1596</v>
      </c>
    </row>
    <row r="1077" spans="1:5">
      <c r="A1077" t="s">
        <v>8810</v>
      </c>
      <c r="B1077" t="s">
        <v>8811</v>
      </c>
      <c r="C1077" t="s">
        <v>8812</v>
      </c>
      <c r="D1077">
        <v>3</v>
      </c>
      <c r="E1077" t="s">
        <v>1596</v>
      </c>
    </row>
    <row r="1078" spans="1:5">
      <c r="A1078" t="s">
        <v>8813</v>
      </c>
      <c r="B1078" t="s">
        <v>8814</v>
      </c>
      <c r="C1078" t="s">
        <v>8815</v>
      </c>
      <c r="D1078">
        <v>2</v>
      </c>
      <c r="E1078" t="s">
        <v>1596</v>
      </c>
    </row>
    <row r="1079" spans="1:5">
      <c r="A1079" t="s">
        <v>8816</v>
      </c>
      <c r="B1079" t="s">
        <v>8817</v>
      </c>
      <c r="C1079" t="s">
        <v>8818</v>
      </c>
      <c r="D1079">
        <v>10</v>
      </c>
      <c r="E1079" t="s">
        <v>1596</v>
      </c>
    </row>
    <row r="1080" spans="1:5">
      <c r="A1080" t="s">
        <v>8819</v>
      </c>
      <c r="B1080" t="s">
        <v>8820</v>
      </c>
      <c r="C1080" t="s">
        <v>8821</v>
      </c>
      <c r="D1080">
        <v>1</v>
      </c>
      <c r="E1080" t="s">
        <v>1596</v>
      </c>
    </row>
    <row r="1081" spans="1:5">
      <c r="A1081" t="s">
        <v>8822</v>
      </c>
      <c r="B1081" t="s">
        <v>8823</v>
      </c>
      <c r="C1081" t="s">
        <v>8824</v>
      </c>
      <c r="D1081">
        <v>307</v>
      </c>
      <c r="E1081" t="s">
        <v>1596</v>
      </c>
    </row>
    <row r="1082" spans="1:5">
      <c r="A1082" t="s">
        <v>9370</v>
      </c>
      <c r="B1082" t="s">
        <v>9371</v>
      </c>
      <c r="C1082" t="s">
        <v>9372</v>
      </c>
      <c r="D1082">
        <v>4</v>
      </c>
      <c r="E1082" t="s">
        <v>1596</v>
      </c>
    </row>
    <row r="1083" spans="1:5">
      <c r="A1083" t="s">
        <v>9373</v>
      </c>
      <c r="B1083" t="s">
        <v>9374</v>
      </c>
      <c r="C1083" t="s">
        <v>9375</v>
      </c>
      <c r="D1083">
        <v>1</v>
      </c>
      <c r="E1083" t="s">
        <v>1596</v>
      </c>
    </row>
    <row r="1084" spans="1:5">
      <c r="A1084" t="s">
        <v>2846</v>
      </c>
      <c r="B1084" t="s">
        <v>2847</v>
      </c>
      <c r="C1084" t="s">
        <v>2848</v>
      </c>
      <c r="D1084">
        <v>25</v>
      </c>
      <c r="E1084" t="s">
        <v>1596</v>
      </c>
    </row>
    <row r="1085" spans="1:5">
      <c r="A1085" t="s">
        <v>2849</v>
      </c>
      <c r="B1085" t="s">
        <v>2850</v>
      </c>
      <c r="C1085" t="s">
        <v>2851</v>
      </c>
      <c r="D1085">
        <v>17</v>
      </c>
      <c r="E1085" t="s">
        <v>1596</v>
      </c>
    </row>
    <row r="1086" spans="1:5">
      <c r="A1086" t="s">
        <v>2852</v>
      </c>
      <c r="B1086" t="s">
        <v>2853</v>
      </c>
      <c r="C1086" t="s">
        <v>2854</v>
      </c>
      <c r="D1086">
        <v>5</v>
      </c>
      <c r="E1086" t="s">
        <v>1596</v>
      </c>
    </row>
    <row r="1087" spans="1:5">
      <c r="A1087" t="s">
        <v>2855</v>
      </c>
      <c r="B1087" t="s">
        <v>2856</v>
      </c>
      <c r="C1087" t="s">
        <v>2857</v>
      </c>
      <c r="D1087">
        <v>1</v>
      </c>
      <c r="E1087" t="s">
        <v>1596</v>
      </c>
    </row>
    <row r="1088" spans="1:5">
      <c r="A1088" t="s">
        <v>2858</v>
      </c>
      <c r="B1088" t="s">
        <v>2859</v>
      </c>
      <c r="C1088" t="s">
        <v>2860</v>
      </c>
      <c r="D1088">
        <v>76</v>
      </c>
      <c r="E1088" t="s">
        <v>1596</v>
      </c>
    </row>
    <row r="1089" spans="1:5">
      <c r="A1089" t="s">
        <v>8302</v>
      </c>
      <c r="B1089" t="s">
        <v>8303</v>
      </c>
      <c r="C1089" t="s">
        <v>8304</v>
      </c>
      <c r="D1089">
        <v>2</v>
      </c>
      <c r="E1089" t="s">
        <v>1596</v>
      </c>
    </row>
    <row r="1090" spans="1:5">
      <c r="A1090" t="s">
        <v>8305</v>
      </c>
      <c r="B1090" t="s">
        <v>8306</v>
      </c>
      <c r="C1090" t="s">
        <v>2202</v>
      </c>
      <c r="D1090">
        <v>57</v>
      </c>
      <c r="E1090" t="s">
        <v>1596</v>
      </c>
    </row>
    <row r="1091" spans="1:5">
      <c r="A1091" t="s">
        <v>8307</v>
      </c>
      <c r="B1091" t="s">
        <v>8308</v>
      </c>
      <c r="C1091" t="s">
        <v>8309</v>
      </c>
      <c r="D1091">
        <v>2</v>
      </c>
      <c r="E1091" t="s">
        <v>1596</v>
      </c>
    </row>
    <row r="1092" spans="1:5">
      <c r="A1092" t="s">
        <v>8310</v>
      </c>
      <c r="B1092" t="s">
        <v>8311</v>
      </c>
      <c r="C1092" t="s">
        <v>8312</v>
      </c>
      <c r="D1092">
        <v>1</v>
      </c>
      <c r="E1092" t="s">
        <v>1596</v>
      </c>
    </row>
    <row r="1093" spans="1:5">
      <c r="A1093" t="s">
        <v>8313</v>
      </c>
      <c r="B1093" t="s">
        <v>8314</v>
      </c>
      <c r="C1093" t="s">
        <v>8315</v>
      </c>
      <c r="D1093">
        <v>1</v>
      </c>
      <c r="E1093" t="s">
        <v>1596</v>
      </c>
    </row>
    <row r="1094" spans="1:5">
      <c r="A1094" t="s">
        <v>8361</v>
      </c>
      <c r="B1094" t="s">
        <v>8362</v>
      </c>
      <c r="C1094" t="s">
        <v>8363</v>
      </c>
      <c r="D1094">
        <v>101</v>
      </c>
      <c r="E1094" t="s">
        <v>1596</v>
      </c>
    </row>
    <row r="1095" spans="1:5">
      <c r="A1095" t="s">
        <v>7353</v>
      </c>
      <c r="B1095" t="s">
        <v>7354</v>
      </c>
      <c r="C1095" t="s">
        <v>7355</v>
      </c>
      <c r="D1095">
        <v>1</v>
      </c>
      <c r="E1095" t="s">
        <v>1596</v>
      </c>
    </row>
    <row r="1096" spans="1:5">
      <c r="A1096" t="s">
        <v>7359</v>
      </c>
      <c r="B1096" t="s">
        <v>7360</v>
      </c>
      <c r="C1096" t="s">
        <v>7361</v>
      </c>
      <c r="D1096">
        <v>4</v>
      </c>
      <c r="E1096" t="s">
        <v>1596</v>
      </c>
    </row>
    <row r="1097" spans="1:5">
      <c r="A1097" t="s">
        <v>7362</v>
      </c>
      <c r="B1097" t="s">
        <v>7363</v>
      </c>
      <c r="C1097" t="s">
        <v>7364</v>
      </c>
      <c r="D1097">
        <v>6</v>
      </c>
      <c r="E1097" t="s">
        <v>1596</v>
      </c>
    </row>
    <row r="1098" spans="1:5">
      <c r="A1098" t="s">
        <v>7371</v>
      </c>
      <c r="B1098" t="s">
        <v>7372</v>
      </c>
      <c r="C1098" t="s">
        <v>7373</v>
      </c>
      <c r="D1098">
        <v>1</v>
      </c>
      <c r="E1098" t="s">
        <v>1596</v>
      </c>
    </row>
    <row r="1099" spans="1:5">
      <c r="A1099" t="s">
        <v>7374</v>
      </c>
      <c r="B1099" t="s">
        <v>7375</v>
      </c>
      <c r="C1099" t="s">
        <v>7376</v>
      </c>
      <c r="D1099">
        <v>160</v>
      </c>
      <c r="E1099" t="s">
        <v>1596</v>
      </c>
    </row>
    <row r="1100" spans="1:5">
      <c r="A1100" t="s">
        <v>7377</v>
      </c>
      <c r="B1100" t="s">
        <v>7378</v>
      </c>
      <c r="C1100" t="s">
        <v>7379</v>
      </c>
      <c r="D1100">
        <v>2</v>
      </c>
      <c r="E1100" t="s">
        <v>1596</v>
      </c>
    </row>
    <row r="1101" spans="1:5">
      <c r="A1101" t="s">
        <v>7380</v>
      </c>
      <c r="B1101" t="s">
        <v>7381</v>
      </c>
      <c r="C1101" t="s">
        <v>7382</v>
      </c>
      <c r="D1101">
        <v>1</v>
      </c>
      <c r="E1101" t="s">
        <v>1596</v>
      </c>
    </row>
    <row r="1102" spans="1:5">
      <c r="A1102" t="s">
        <v>5391</v>
      </c>
      <c r="B1102" t="s">
        <v>5392</v>
      </c>
      <c r="C1102" t="s">
        <v>5393</v>
      </c>
      <c r="D1102">
        <v>2</v>
      </c>
      <c r="E1102" t="s">
        <v>1596</v>
      </c>
    </row>
    <row r="1103" spans="1:5">
      <c r="A1103" t="s">
        <v>13700</v>
      </c>
      <c r="B1103" t="s">
        <v>13701</v>
      </c>
      <c r="C1103" t="s">
        <v>13702</v>
      </c>
      <c r="D1103">
        <v>1</v>
      </c>
      <c r="E1103" t="s">
        <v>1596</v>
      </c>
    </row>
    <row r="1104" spans="1:5">
      <c r="A1104" t="s">
        <v>9641</v>
      </c>
      <c r="B1104" t="s">
        <v>9642</v>
      </c>
      <c r="C1104" t="s">
        <v>9643</v>
      </c>
      <c r="D1104">
        <v>1</v>
      </c>
      <c r="E1104" t="s">
        <v>1596</v>
      </c>
    </row>
    <row r="1105" spans="1:5">
      <c r="A1105" t="s">
        <v>9644</v>
      </c>
      <c r="B1105" t="s">
        <v>9645</v>
      </c>
      <c r="C1105" t="s">
        <v>9646</v>
      </c>
      <c r="D1105">
        <v>6</v>
      </c>
      <c r="E1105" t="s">
        <v>1596</v>
      </c>
    </row>
    <row r="1106" spans="1:5">
      <c r="A1106" t="s">
        <v>9647</v>
      </c>
      <c r="B1106" t="s">
        <v>9648</v>
      </c>
      <c r="C1106" t="s">
        <v>9649</v>
      </c>
      <c r="D1106">
        <v>12</v>
      </c>
      <c r="E1106" t="s">
        <v>1596</v>
      </c>
    </row>
    <row r="1107" spans="1:5">
      <c r="A1107" t="s">
        <v>9650</v>
      </c>
      <c r="B1107" t="s">
        <v>9651</v>
      </c>
      <c r="C1107" t="s">
        <v>9652</v>
      </c>
      <c r="D1107">
        <v>8</v>
      </c>
      <c r="E1107" t="s">
        <v>1596</v>
      </c>
    </row>
    <row r="1108" spans="1:5">
      <c r="A1108" t="s">
        <v>9653</v>
      </c>
      <c r="B1108" t="s">
        <v>9654</v>
      </c>
      <c r="C1108" t="s">
        <v>9655</v>
      </c>
      <c r="D1108">
        <v>10</v>
      </c>
      <c r="E1108" t="s">
        <v>1596</v>
      </c>
    </row>
    <row r="1109" spans="1:5">
      <c r="A1109" t="s">
        <v>9656</v>
      </c>
      <c r="B1109" t="s">
        <v>9657</v>
      </c>
      <c r="C1109" t="s">
        <v>9658</v>
      </c>
      <c r="D1109">
        <v>24</v>
      </c>
      <c r="E1109" t="s">
        <v>1596</v>
      </c>
    </row>
    <row r="1110" spans="1:5">
      <c r="A1110" t="s">
        <v>9659</v>
      </c>
      <c r="B1110" t="s">
        <v>9660</v>
      </c>
      <c r="C1110" t="s">
        <v>9661</v>
      </c>
      <c r="D1110">
        <v>5</v>
      </c>
      <c r="E1110" t="s">
        <v>1596</v>
      </c>
    </row>
    <row r="1111" spans="1:5">
      <c r="A1111" t="s">
        <v>9662</v>
      </c>
      <c r="B1111" t="s">
        <v>9663</v>
      </c>
      <c r="C1111" t="s">
        <v>9664</v>
      </c>
      <c r="D1111">
        <v>13</v>
      </c>
      <c r="E1111" t="s">
        <v>1596</v>
      </c>
    </row>
    <row r="1112" spans="1:5">
      <c r="A1112" t="s">
        <v>9665</v>
      </c>
      <c r="B1112" t="s">
        <v>9666</v>
      </c>
      <c r="C1112" t="s">
        <v>9667</v>
      </c>
      <c r="D1112">
        <v>8</v>
      </c>
      <c r="E1112" t="s">
        <v>1596</v>
      </c>
    </row>
    <row r="1113" spans="1:5">
      <c r="A1113" t="s">
        <v>9668</v>
      </c>
      <c r="B1113" t="s">
        <v>9669</v>
      </c>
      <c r="C1113" t="s">
        <v>9670</v>
      </c>
      <c r="D1113">
        <v>4</v>
      </c>
      <c r="E1113" t="s">
        <v>1596</v>
      </c>
    </row>
    <row r="1114" spans="1:5">
      <c r="A1114" t="s">
        <v>2762</v>
      </c>
      <c r="B1114" t="s">
        <v>2763</v>
      </c>
      <c r="C1114" t="s">
        <v>2764</v>
      </c>
      <c r="D1114">
        <v>3</v>
      </c>
      <c r="E1114" t="s">
        <v>1596</v>
      </c>
    </row>
    <row r="1115" spans="1:5">
      <c r="A1115" t="s">
        <v>2765</v>
      </c>
      <c r="B1115" t="s">
        <v>2766</v>
      </c>
      <c r="C1115" t="s">
        <v>2767</v>
      </c>
      <c r="D1115">
        <v>25</v>
      </c>
      <c r="E1115" t="s">
        <v>1596</v>
      </c>
    </row>
    <row r="1116" spans="1:5">
      <c r="A1116" t="s">
        <v>2768</v>
      </c>
      <c r="B1116" t="s">
        <v>2769</v>
      </c>
      <c r="C1116" t="s">
        <v>2770</v>
      </c>
      <c r="D1116">
        <v>6</v>
      </c>
      <c r="E1116" t="s">
        <v>1596</v>
      </c>
    </row>
    <row r="1117" spans="1:5">
      <c r="A1117" t="s">
        <v>3358</v>
      </c>
      <c r="B1117" t="s">
        <v>3359</v>
      </c>
      <c r="C1117" t="s">
        <v>3360</v>
      </c>
      <c r="D1117">
        <v>22</v>
      </c>
      <c r="E1117" t="s">
        <v>1596</v>
      </c>
    </row>
    <row r="1118" spans="1:5">
      <c r="A1118" t="s">
        <v>2819</v>
      </c>
      <c r="B1118" t="s">
        <v>2820</v>
      </c>
      <c r="C1118" t="s">
        <v>2821</v>
      </c>
      <c r="D1118">
        <v>106</v>
      </c>
      <c r="E1118" t="s">
        <v>1596</v>
      </c>
    </row>
    <row r="1119" spans="1:5">
      <c r="A1119" t="s">
        <v>13161</v>
      </c>
      <c r="B1119" t="s">
        <v>13162</v>
      </c>
      <c r="C1119" t="s">
        <v>13163</v>
      </c>
      <c r="D1119">
        <v>20</v>
      </c>
      <c r="E1119" t="s">
        <v>1596</v>
      </c>
    </row>
    <row r="1120" spans="1:5">
      <c r="A1120" t="s">
        <v>2822</v>
      </c>
      <c r="B1120" t="s">
        <v>2823</v>
      </c>
      <c r="C1120" t="s">
        <v>2824</v>
      </c>
      <c r="D1120">
        <v>1</v>
      </c>
      <c r="E1120" t="s">
        <v>1596</v>
      </c>
    </row>
    <row r="1121" spans="1:5">
      <c r="A1121" t="s">
        <v>9045</v>
      </c>
      <c r="B1121" t="s">
        <v>9046</v>
      </c>
      <c r="C1121" t="s">
        <v>3360</v>
      </c>
      <c r="D1121">
        <v>13</v>
      </c>
      <c r="E1121" t="s">
        <v>1596</v>
      </c>
    </row>
    <row r="1122" spans="1:5">
      <c r="A1122" t="s">
        <v>9047</v>
      </c>
      <c r="B1122" t="s">
        <v>9048</v>
      </c>
      <c r="C1122" t="s">
        <v>9049</v>
      </c>
      <c r="D1122">
        <v>1</v>
      </c>
      <c r="E1122" t="s">
        <v>1596</v>
      </c>
    </row>
    <row r="1123" spans="1:5">
      <c r="A1123" t="s">
        <v>9050</v>
      </c>
      <c r="B1123" t="s">
        <v>9051</v>
      </c>
      <c r="C1123" t="s">
        <v>9052</v>
      </c>
      <c r="D1123">
        <v>2</v>
      </c>
      <c r="E1123" t="s">
        <v>1596</v>
      </c>
    </row>
    <row r="1124" spans="1:5">
      <c r="A1124" t="s">
        <v>9053</v>
      </c>
      <c r="B1124" t="s">
        <v>9054</v>
      </c>
      <c r="C1124" t="s">
        <v>9055</v>
      </c>
      <c r="D1124">
        <v>13</v>
      </c>
      <c r="E1124" t="s">
        <v>1596</v>
      </c>
    </row>
    <row r="1125" spans="1:5">
      <c r="A1125" t="s">
        <v>9056</v>
      </c>
      <c r="B1125" t="s">
        <v>9057</v>
      </c>
      <c r="C1125" t="s">
        <v>9058</v>
      </c>
      <c r="D1125">
        <v>4</v>
      </c>
      <c r="E1125" t="s">
        <v>1596</v>
      </c>
    </row>
    <row r="1126" spans="1:5">
      <c r="A1126" t="s">
        <v>3558</v>
      </c>
      <c r="B1126" t="s">
        <v>3559</v>
      </c>
      <c r="C1126" t="s">
        <v>3560</v>
      </c>
      <c r="D1126">
        <v>6</v>
      </c>
      <c r="E1126" t="s">
        <v>1596</v>
      </c>
    </row>
    <row r="1127" spans="1:5">
      <c r="A1127" t="s">
        <v>17053</v>
      </c>
      <c r="B1127" t="s">
        <v>17054</v>
      </c>
      <c r="C1127" t="s">
        <v>17055</v>
      </c>
      <c r="D1127">
        <v>10</v>
      </c>
      <c r="E1127" t="s">
        <v>1596</v>
      </c>
    </row>
    <row r="1128" spans="1:5">
      <c r="A1128" t="s">
        <v>3570</v>
      </c>
      <c r="B1128" t="s">
        <v>3571</v>
      </c>
      <c r="C1128" t="s">
        <v>3572</v>
      </c>
      <c r="D1128">
        <v>2</v>
      </c>
      <c r="E1128" t="s">
        <v>1596</v>
      </c>
    </row>
    <row r="1129" spans="1:5">
      <c r="A1129" t="s">
        <v>8364</v>
      </c>
      <c r="B1129" t="s">
        <v>8365</v>
      </c>
      <c r="C1129" t="s">
        <v>8366</v>
      </c>
      <c r="D1129">
        <v>1</v>
      </c>
      <c r="E1129" t="s">
        <v>1596</v>
      </c>
    </row>
    <row r="1130" spans="1:5">
      <c r="A1130" t="s">
        <v>8367</v>
      </c>
      <c r="B1130" t="s">
        <v>8368</v>
      </c>
      <c r="C1130" t="s">
        <v>8369</v>
      </c>
      <c r="D1130">
        <v>1</v>
      </c>
      <c r="E1130" t="s">
        <v>1596</v>
      </c>
    </row>
    <row r="1131" spans="1:5">
      <c r="A1131" t="s">
        <v>8370</v>
      </c>
      <c r="B1131" t="s">
        <v>8371</v>
      </c>
      <c r="C1131" t="s">
        <v>8372</v>
      </c>
      <c r="D1131">
        <v>34</v>
      </c>
      <c r="E1131" t="s">
        <v>1596</v>
      </c>
    </row>
    <row r="1132" spans="1:5">
      <c r="A1132" t="s">
        <v>8520</v>
      </c>
      <c r="B1132" t="s">
        <v>8521</v>
      </c>
      <c r="C1132" t="s">
        <v>8522</v>
      </c>
      <c r="D1132">
        <v>10</v>
      </c>
      <c r="E1132" t="s">
        <v>1596</v>
      </c>
    </row>
    <row r="1133" spans="1:5">
      <c r="A1133" t="s">
        <v>8523</v>
      </c>
      <c r="B1133" t="s">
        <v>8524</v>
      </c>
      <c r="C1133" t="s">
        <v>8525</v>
      </c>
      <c r="D1133">
        <v>1</v>
      </c>
      <c r="E1133" t="s">
        <v>1596</v>
      </c>
    </row>
    <row r="1134" spans="1:5">
      <c r="A1134" t="s">
        <v>8526</v>
      </c>
      <c r="B1134" t="s">
        <v>8527</v>
      </c>
      <c r="C1134" t="s">
        <v>8528</v>
      </c>
      <c r="D1134">
        <v>1</v>
      </c>
      <c r="E1134" t="s">
        <v>1596</v>
      </c>
    </row>
    <row r="1135" spans="1:5">
      <c r="A1135" t="s">
        <v>6313</v>
      </c>
      <c r="B1135" t="s">
        <v>6314</v>
      </c>
      <c r="C1135" t="s">
        <v>6315</v>
      </c>
      <c r="D1135">
        <v>12</v>
      </c>
      <c r="E1135" t="s">
        <v>1596</v>
      </c>
    </row>
    <row r="1136" spans="1:5">
      <c r="A1136" t="s">
        <v>6316</v>
      </c>
      <c r="B1136" t="s">
        <v>6317</v>
      </c>
      <c r="C1136" t="s">
        <v>6318</v>
      </c>
      <c r="D1136">
        <v>1</v>
      </c>
      <c r="E1136" t="s">
        <v>1596</v>
      </c>
    </row>
    <row r="1137" spans="1:5">
      <c r="A1137" t="s">
        <v>6340</v>
      </c>
      <c r="B1137" t="s">
        <v>6341</v>
      </c>
      <c r="C1137" t="s">
        <v>3363</v>
      </c>
      <c r="D1137">
        <v>27</v>
      </c>
      <c r="E1137" t="s">
        <v>1596</v>
      </c>
    </row>
    <row r="1138" spans="1:5">
      <c r="A1138" t="s">
        <v>6342</v>
      </c>
      <c r="B1138" t="s">
        <v>6343</v>
      </c>
      <c r="C1138" t="s">
        <v>6344</v>
      </c>
      <c r="D1138">
        <v>1</v>
      </c>
      <c r="E1138" t="s">
        <v>1596</v>
      </c>
    </row>
    <row r="1139" spans="1:5">
      <c r="A1139" t="s">
        <v>10517</v>
      </c>
      <c r="B1139" t="s">
        <v>10518</v>
      </c>
      <c r="C1139" t="s">
        <v>10519</v>
      </c>
      <c r="D1139">
        <v>1</v>
      </c>
      <c r="E1139" t="s">
        <v>1596</v>
      </c>
    </row>
    <row r="1140" spans="1:5">
      <c r="A1140" t="s">
        <v>10535</v>
      </c>
      <c r="B1140" t="s">
        <v>10536</v>
      </c>
      <c r="C1140" t="s">
        <v>10537</v>
      </c>
      <c r="D1140">
        <v>4</v>
      </c>
      <c r="E1140" t="s">
        <v>1596</v>
      </c>
    </row>
    <row r="1141" spans="1:5">
      <c r="A1141" t="s">
        <v>10538</v>
      </c>
      <c r="B1141" t="s">
        <v>10539</v>
      </c>
      <c r="C1141" t="s">
        <v>8187</v>
      </c>
      <c r="D1141">
        <v>3</v>
      </c>
      <c r="E1141" t="s">
        <v>1596</v>
      </c>
    </row>
    <row r="1142" spans="1:5">
      <c r="A1142" t="s">
        <v>10540</v>
      </c>
      <c r="B1142" t="s">
        <v>10541</v>
      </c>
      <c r="C1142" t="s">
        <v>10542</v>
      </c>
      <c r="D1142">
        <v>2</v>
      </c>
      <c r="E1142" t="s">
        <v>1596</v>
      </c>
    </row>
    <row r="1143" spans="1:5">
      <c r="A1143" t="s">
        <v>6345</v>
      </c>
      <c r="B1143" t="s">
        <v>6346</v>
      </c>
      <c r="C1143" t="s">
        <v>6347</v>
      </c>
      <c r="D1143">
        <v>1</v>
      </c>
      <c r="E1143" t="s">
        <v>1596</v>
      </c>
    </row>
    <row r="1144" spans="1:5">
      <c r="A1144" t="s">
        <v>6369</v>
      </c>
      <c r="B1144" t="s">
        <v>6370</v>
      </c>
      <c r="C1144" t="s">
        <v>6371</v>
      </c>
      <c r="D1144">
        <v>1</v>
      </c>
      <c r="E1144" t="s">
        <v>1596</v>
      </c>
    </row>
    <row r="1145" spans="1:5">
      <c r="A1145" t="s">
        <v>6009</v>
      </c>
      <c r="B1145" t="s">
        <v>6010</v>
      </c>
      <c r="C1145" t="s">
        <v>6011</v>
      </c>
      <c r="D1145">
        <v>1</v>
      </c>
      <c r="E1145" t="s">
        <v>1596</v>
      </c>
    </row>
    <row r="1146" spans="1:5">
      <c r="A1146" t="s">
        <v>9671</v>
      </c>
      <c r="B1146" t="s">
        <v>9672</v>
      </c>
      <c r="C1146" t="s">
        <v>4782</v>
      </c>
      <c r="D1146">
        <v>2</v>
      </c>
      <c r="E1146" t="s">
        <v>1596</v>
      </c>
    </row>
    <row r="1147" spans="1:5">
      <c r="A1147" t="s">
        <v>9673</v>
      </c>
      <c r="B1147" t="s">
        <v>9674</v>
      </c>
      <c r="C1147" t="s">
        <v>2771</v>
      </c>
      <c r="D1147">
        <v>12</v>
      </c>
      <c r="E1147" t="s">
        <v>1596</v>
      </c>
    </row>
    <row r="1148" spans="1:5">
      <c r="A1148" t="s">
        <v>9675</v>
      </c>
      <c r="B1148" t="s">
        <v>9676</v>
      </c>
      <c r="C1148" t="s">
        <v>9677</v>
      </c>
      <c r="D1148">
        <v>8</v>
      </c>
      <c r="E1148" t="s">
        <v>1596</v>
      </c>
    </row>
    <row r="1149" spans="1:5">
      <c r="A1149" t="s">
        <v>9678</v>
      </c>
      <c r="B1149" t="s">
        <v>9679</v>
      </c>
      <c r="C1149" t="s">
        <v>9680</v>
      </c>
      <c r="D1149">
        <v>1</v>
      </c>
      <c r="E1149" t="s">
        <v>1596</v>
      </c>
    </row>
    <row r="1150" spans="1:5">
      <c r="A1150" t="s">
        <v>9681</v>
      </c>
      <c r="B1150" t="s">
        <v>9682</v>
      </c>
      <c r="C1150" t="s">
        <v>9683</v>
      </c>
      <c r="D1150">
        <v>4</v>
      </c>
      <c r="E1150" t="s">
        <v>1596</v>
      </c>
    </row>
    <row r="1151" spans="1:5">
      <c r="A1151" t="s">
        <v>9684</v>
      </c>
      <c r="B1151" t="s">
        <v>9685</v>
      </c>
      <c r="C1151" t="s">
        <v>9686</v>
      </c>
      <c r="D1151">
        <v>1</v>
      </c>
      <c r="E1151" t="s">
        <v>1596</v>
      </c>
    </row>
    <row r="1152" spans="1:5">
      <c r="A1152" t="s">
        <v>3361</v>
      </c>
      <c r="B1152" t="s">
        <v>3362</v>
      </c>
      <c r="C1152" t="s">
        <v>3363</v>
      </c>
      <c r="D1152">
        <v>4</v>
      </c>
      <c r="E1152" t="s">
        <v>1596</v>
      </c>
    </row>
    <row r="1153" spans="1:5">
      <c r="A1153" t="s">
        <v>3364</v>
      </c>
      <c r="B1153" t="s">
        <v>3365</v>
      </c>
      <c r="C1153" t="s">
        <v>2839</v>
      </c>
      <c r="D1153">
        <v>31</v>
      </c>
      <c r="E1153" t="s">
        <v>1596</v>
      </c>
    </row>
    <row r="1154" spans="1:5">
      <c r="A1154" t="s">
        <v>3369</v>
      </c>
      <c r="B1154" t="s">
        <v>3370</v>
      </c>
      <c r="C1154" t="s">
        <v>3371</v>
      </c>
      <c r="D1154">
        <v>2</v>
      </c>
      <c r="E1154" t="s">
        <v>1596</v>
      </c>
    </row>
    <row r="1155" spans="1:5">
      <c r="A1155" t="s">
        <v>3372</v>
      </c>
      <c r="B1155" t="s">
        <v>3373</v>
      </c>
      <c r="C1155" t="s">
        <v>3374</v>
      </c>
      <c r="D1155">
        <v>1</v>
      </c>
      <c r="E1155" t="s">
        <v>1596</v>
      </c>
    </row>
    <row r="1156" spans="1:5">
      <c r="A1156" t="s">
        <v>3375</v>
      </c>
      <c r="B1156" t="s">
        <v>3376</v>
      </c>
      <c r="C1156" t="s">
        <v>3377</v>
      </c>
      <c r="D1156">
        <v>1</v>
      </c>
      <c r="E1156" t="s">
        <v>1596</v>
      </c>
    </row>
    <row r="1157" spans="1:5">
      <c r="A1157" t="s">
        <v>10974</v>
      </c>
      <c r="B1157" t="s">
        <v>10975</v>
      </c>
      <c r="C1157" t="s">
        <v>10976</v>
      </c>
      <c r="D1157">
        <v>3</v>
      </c>
      <c r="E1157" t="s">
        <v>1596</v>
      </c>
    </row>
    <row r="1158" spans="1:5">
      <c r="A1158" t="s">
        <v>10977</v>
      </c>
      <c r="B1158" t="s">
        <v>10978</v>
      </c>
      <c r="C1158" t="s">
        <v>10979</v>
      </c>
      <c r="D1158">
        <v>1</v>
      </c>
      <c r="E1158" t="s">
        <v>1596</v>
      </c>
    </row>
    <row r="1159" spans="1:5">
      <c r="A1159" t="s">
        <v>10980</v>
      </c>
      <c r="B1159" t="s">
        <v>10981</v>
      </c>
      <c r="C1159" t="s">
        <v>10982</v>
      </c>
      <c r="D1159">
        <v>6</v>
      </c>
      <c r="E1159" t="s">
        <v>1596</v>
      </c>
    </row>
    <row r="1160" spans="1:5">
      <c r="A1160" t="s">
        <v>10983</v>
      </c>
      <c r="B1160" t="s">
        <v>10984</v>
      </c>
      <c r="C1160" t="s">
        <v>10985</v>
      </c>
      <c r="D1160">
        <v>2</v>
      </c>
      <c r="E1160" t="s">
        <v>1596</v>
      </c>
    </row>
    <row r="1161" spans="1:5">
      <c r="A1161" t="s">
        <v>10986</v>
      </c>
      <c r="B1161" t="s">
        <v>10987</v>
      </c>
      <c r="C1161" t="s">
        <v>10988</v>
      </c>
      <c r="D1161">
        <v>2</v>
      </c>
      <c r="E1161" t="s">
        <v>1596</v>
      </c>
    </row>
    <row r="1162" spans="1:5">
      <c r="A1162" t="s">
        <v>3573</v>
      </c>
      <c r="B1162" t="s">
        <v>3574</v>
      </c>
      <c r="C1162" t="s">
        <v>3360</v>
      </c>
      <c r="D1162">
        <v>40</v>
      </c>
      <c r="E1162" t="s">
        <v>1596</v>
      </c>
    </row>
    <row r="1163" spans="1:5">
      <c r="A1163" t="s">
        <v>3587</v>
      </c>
      <c r="B1163" t="s">
        <v>3588</v>
      </c>
      <c r="C1163" t="s">
        <v>3589</v>
      </c>
      <c r="D1163">
        <v>2</v>
      </c>
      <c r="E1163" t="s">
        <v>1596</v>
      </c>
    </row>
    <row r="1164" spans="1:5">
      <c r="A1164" t="s">
        <v>3590</v>
      </c>
      <c r="B1164" t="s">
        <v>3591</v>
      </c>
      <c r="C1164" t="s">
        <v>3592</v>
      </c>
      <c r="D1164">
        <v>21</v>
      </c>
      <c r="E1164" t="s">
        <v>1596</v>
      </c>
    </row>
    <row r="1165" spans="1:5">
      <c r="A1165" t="s">
        <v>9376</v>
      </c>
      <c r="B1165" t="s">
        <v>9377</v>
      </c>
      <c r="C1165" t="s">
        <v>9378</v>
      </c>
      <c r="D1165">
        <v>738</v>
      </c>
      <c r="E1165" t="s">
        <v>1596</v>
      </c>
    </row>
    <row r="1166" spans="1:5">
      <c r="A1166" t="s">
        <v>2825</v>
      </c>
      <c r="B1166" t="s">
        <v>2826</v>
      </c>
      <c r="C1166" t="s">
        <v>2827</v>
      </c>
      <c r="D1166">
        <v>105</v>
      </c>
      <c r="E1166" t="s">
        <v>1596</v>
      </c>
    </row>
    <row r="1167" spans="1:5">
      <c r="A1167" t="s">
        <v>2828</v>
      </c>
      <c r="B1167" t="s">
        <v>2829</v>
      </c>
      <c r="C1167" t="s">
        <v>2830</v>
      </c>
      <c r="D1167">
        <v>181</v>
      </c>
      <c r="E1167" t="s">
        <v>1596</v>
      </c>
    </row>
    <row r="1168" spans="1:5">
      <c r="A1168" t="s">
        <v>3719</v>
      </c>
      <c r="B1168" t="s">
        <v>3720</v>
      </c>
      <c r="C1168" t="s">
        <v>3721</v>
      </c>
      <c r="D1168">
        <v>18</v>
      </c>
      <c r="E1168" t="s">
        <v>1596</v>
      </c>
    </row>
    <row r="1169" spans="1:5">
      <c r="A1169" t="s">
        <v>3722</v>
      </c>
      <c r="B1169" t="s">
        <v>3723</v>
      </c>
      <c r="C1169" t="s">
        <v>3724</v>
      </c>
      <c r="D1169">
        <v>2</v>
      </c>
      <c r="E1169" t="s">
        <v>1596</v>
      </c>
    </row>
    <row r="1170" spans="1:5">
      <c r="A1170" t="s">
        <v>3725</v>
      </c>
      <c r="B1170" t="s">
        <v>3726</v>
      </c>
      <c r="C1170" t="s">
        <v>3727</v>
      </c>
      <c r="D1170">
        <v>6</v>
      </c>
      <c r="E1170" t="s">
        <v>1596</v>
      </c>
    </row>
    <row r="1171" spans="1:5">
      <c r="A1171" t="s">
        <v>3728</v>
      </c>
      <c r="B1171" t="s">
        <v>3729</v>
      </c>
      <c r="C1171" t="s">
        <v>3730</v>
      </c>
      <c r="D1171">
        <v>7</v>
      </c>
      <c r="E1171" t="s">
        <v>1596</v>
      </c>
    </row>
    <row r="1172" spans="1:5">
      <c r="A1172" t="s">
        <v>3731</v>
      </c>
      <c r="B1172" t="s">
        <v>3732</v>
      </c>
      <c r="C1172" t="s">
        <v>3733</v>
      </c>
      <c r="D1172">
        <v>6</v>
      </c>
      <c r="E1172" t="s">
        <v>1596</v>
      </c>
    </row>
    <row r="1173" spans="1:5">
      <c r="A1173" t="s">
        <v>9059</v>
      </c>
      <c r="B1173" t="s">
        <v>9060</v>
      </c>
      <c r="C1173" t="s">
        <v>9061</v>
      </c>
      <c r="D1173">
        <v>2</v>
      </c>
      <c r="E1173" t="s">
        <v>1596</v>
      </c>
    </row>
    <row r="1174" spans="1:5">
      <c r="A1174" t="s">
        <v>9062</v>
      </c>
      <c r="B1174" t="s">
        <v>9063</v>
      </c>
      <c r="C1174" t="s">
        <v>9064</v>
      </c>
      <c r="D1174">
        <v>4</v>
      </c>
      <c r="E1174" t="s">
        <v>1596</v>
      </c>
    </row>
    <row r="1175" spans="1:5">
      <c r="A1175" t="s">
        <v>9065</v>
      </c>
      <c r="B1175" t="s">
        <v>9066</v>
      </c>
      <c r="C1175" t="s">
        <v>9067</v>
      </c>
      <c r="D1175">
        <v>1</v>
      </c>
      <c r="E1175" t="s">
        <v>1596</v>
      </c>
    </row>
    <row r="1176" spans="1:5">
      <c r="A1176" t="s">
        <v>9106</v>
      </c>
      <c r="B1176" t="s">
        <v>9107</v>
      </c>
      <c r="C1176" t="s">
        <v>9108</v>
      </c>
      <c r="D1176">
        <v>2</v>
      </c>
      <c r="E1176" t="s">
        <v>1596</v>
      </c>
    </row>
    <row r="1177" spans="1:5">
      <c r="A1177" t="s">
        <v>9109</v>
      </c>
      <c r="B1177" t="s">
        <v>9110</v>
      </c>
      <c r="C1177" t="s">
        <v>9111</v>
      </c>
      <c r="D1177">
        <v>2</v>
      </c>
      <c r="E1177" t="s">
        <v>1596</v>
      </c>
    </row>
    <row r="1178" spans="1:5">
      <c r="A1178" t="s">
        <v>3620</v>
      </c>
      <c r="B1178" t="s">
        <v>3621</v>
      </c>
      <c r="C1178" t="s">
        <v>3622</v>
      </c>
      <c r="D1178">
        <v>1</v>
      </c>
      <c r="E1178" t="s">
        <v>1596</v>
      </c>
    </row>
    <row r="1179" spans="1:5">
      <c r="A1179" t="s">
        <v>3623</v>
      </c>
      <c r="B1179" t="s">
        <v>3624</v>
      </c>
      <c r="C1179" t="s">
        <v>3625</v>
      </c>
      <c r="D1179">
        <v>1</v>
      </c>
      <c r="E1179" t="s">
        <v>1596</v>
      </c>
    </row>
    <row r="1180" spans="1:5">
      <c r="A1180" t="s">
        <v>3626</v>
      </c>
      <c r="B1180" t="s">
        <v>3627</v>
      </c>
      <c r="C1180" t="s">
        <v>3628</v>
      </c>
      <c r="D1180">
        <v>14</v>
      </c>
      <c r="E1180" t="s">
        <v>1596</v>
      </c>
    </row>
    <row r="1181" spans="1:5">
      <c r="A1181" t="s">
        <v>3629</v>
      </c>
      <c r="B1181" t="s">
        <v>3630</v>
      </c>
      <c r="C1181" t="s">
        <v>3631</v>
      </c>
      <c r="D1181">
        <v>2</v>
      </c>
      <c r="E1181" t="s">
        <v>1596</v>
      </c>
    </row>
    <row r="1182" spans="1:5">
      <c r="A1182" t="s">
        <v>10989</v>
      </c>
      <c r="B1182" t="s">
        <v>10990</v>
      </c>
      <c r="C1182" t="s">
        <v>10991</v>
      </c>
      <c r="D1182">
        <v>1</v>
      </c>
      <c r="E1182" t="s">
        <v>1596</v>
      </c>
    </row>
    <row r="1183" spans="1:5">
      <c r="A1183" t="s">
        <v>10992</v>
      </c>
      <c r="B1183" t="s">
        <v>10993</v>
      </c>
      <c r="C1183" t="s">
        <v>10994</v>
      </c>
      <c r="D1183">
        <v>2</v>
      </c>
      <c r="E1183" t="s">
        <v>1596</v>
      </c>
    </row>
    <row r="1184" spans="1:5">
      <c r="A1184" t="s">
        <v>10995</v>
      </c>
      <c r="B1184" t="s">
        <v>10996</v>
      </c>
      <c r="C1184" t="s">
        <v>10997</v>
      </c>
      <c r="D1184">
        <v>2</v>
      </c>
      <c r="E1184" t="s">
        <v>1596</v>
      </c>
    </row>
    <row r="1185" spans="1:5">
      <c r="A1185" t="s">
        <v>11037</v>
      </c>
      <c r="B1185" t="s">
        <v>11038</v>
      </c>
      <c r="C1185" t="s">
        <v>11039</v>
      </c>
      <c r="D1185">
        <v>3</v>
      </c>
      <c r="E1185" t="s">
        <v>1596</v>
      </c>
    </row>
    <row r="1186" spans="1:5">
      <c r="A1186" t="s">
        <v>11040</v>
      </c>
      <c r="B1186" t="s">
        <v>11041</v>
      </c>
      <c r="C1186" t="s">
        <v>11042</v>
      </c>
      <c r="D1186">
        <v>2</v>
      </c>
      <c r="E1186" t="s">
        <v>1596</v>
      </c>
    </row>
    <row r="1187" spans="1:5">
      <c r="A1187" t="s">
        <v>11043</v>
      </c>
      <c r="B1187" t="s">
        <v>11044</v>
      </c>
      <c r="C1187" t="s">
        <v>11045</v>
      </c>
      <c r="D1187">
        <v>1</v>
      </c>
      <c r="E1187" t="s">
        <v>1596</v>
      </c>
    </row>
    <row r="1188" spans="1:5">
      <c r="A1188" t="s">
        <v>11046</v>
      </c>
      <c r="B1188" t="s">
        <v>11047</v>
      </c>
      <c r="C1188" t="s">
        <v>11048</v>
      </c>
      <c r="D1188">
        <v>8</v>
      </c>
      <c r="E1188" t="s">
        <v>1596</v>
      </c>
    </row>
    <row r="1189" spans="1:5">
      <c r="A1189" t="s">
        <v>11049</v>
      </c>
      <c r="B1189" t="s">
        <v>11050</v>
      </c>
      <c r="C1189" t="s">
        <v>11051</v>
      </c>
      <c r="D1189">
        <v>309</v>
      </c>
      <c r="E1189" t="s">
        <v>1596</v>
      </c>
    </row>
    <row r="1190" spans="1:5">
      <c r="A1190" t="s">
        <v>8529</v>
      </c>
      <c r="B1190" t="s">
        <v>8530</v>
      </c>
      <c r="C1190" t="s">
        <v>8531</v>
      </c>
      <c r="D1190">
        <v>-2</v>
      </c>
      <c r="E1190" t="s">
        <v>1596</v>
      </c>
    </row>
    <row r="1191" spans="1:5">
      <c r="A1191" t="s">
        <v>8532</v>
      </c>
      <c r="B1191" t="s">
        <v>8533</v>
      </c>
      <c r="C1191" t="s">
        <v>2605</v>
      </c>
      <c r="D1191">
        <v>67</v>
      </c>
      <c r="E1191" t="s">
        <v>1596</v>
      </c>
    </row>
    <row r="1192" spans="1:5">
      <c r="A1192" t="s">
        <v>8534</v>
      </c>
      <c r="B1192" t="s">
        <v>8535</v>
      </c>
      <c r="C1192" t="s">
        <v>8536</v>
      </c>
      <c r="D1192">
        <v>87</v>
      </c>
      <c r="E1192" t="s">
        <v>1596</v>
      </c>
    </row>
    <row r="1193" spans="1:5">
      <c r="A1193" t="s">
        <v>9690</v>
      </c>
      <c r="B1193" t="s">
        <v>9691</v>
      </c>
      <c r="C1193" t="s">
        <v>9692</v>
      </c>
      <c r="D1193">
        <v>1</v>
      </c>
      <c r="E1193" t="s">
        <v>1596</v>
      </c>
    </row>
    <row r="1194" spans="1:5">
      <c r="A1194" t="s">
        <v>9696</v>
      </c>
      <c r="B1194" t="s">
        <v>9697</v>
      </c>
      <c r="C1194" t="s">
        <v>9698</v>
      </c>
      <c r="D1194">
        <v>1</v>
      </c>
      <c r="E1194" t="s">
        <v>1596</v>
      </c>
    </row>
    <row r="1195" spans="1:5">
      <c r="A1195" t="s">
        <v>6012</v>
      </c>
      <c r="B1195" t="s">
        <v>6013</v>
      </c>
      <c r="C1195" t="s">
        <v>6014</v>
      </c>
      <c r="D1195">
        <v>2</v>
      </c>
      <c r="E1195" t="s">
        <v>1596</v>
      </c>
    </row>
    <row r="1196" spans="1:5">
      <c r="A1196" t="s">
        <v>6015</v>
      </c>
      <c r="B1196" t="s">
        <v>6016</v>
      </c>
      <c r="C1196" t="s">
        <v>6017</v>
      </c>
      <c r="D1196">
        <v>1</v>
      </c>
      <c r="E1196" t="s">
        <v>1596</v>
      </c>
    </row>
    <row r="1197" spans="1:5">
      <c r="A1197" t="s">
        <v>6018</v>
      </c>
      <c r="B1197" t="s">
        <v>6019</v>
      </c>
      <c r="C1197" t="s">
        <v>6020</v>
      </c>
      <c r="D1197">
        <v>6</v>
      </c>
      <c r="E1197" t="s">
        <v>1596</v>
      </c>
    </row>
    <row r="1198" spans="1:5">
      <c r="A1198" t="s">
        <v>6021</v>
      </c>
      <c r="B1198" t="s">
        <v>6022</v>
      </c>
      <c r="C1198" t="s">
        <v>6023</v>
      </c>
      <c r="D1198">
        <v>3</v>
      </c>
      <c r="E1198" t="s">
        <v>1596</v>
      </c>
    </row>
    <row r="1199" spans="1:5">
      <c r="A1199" t="s">
        <v>6024</v>
      </c>
      <c r="B1199" t="s">
        <v>6025</v>
      </c>
      <c r="C1199" t="s">
        <v>6026</v>
      </c>
      <c r="D1199">
        <v>2</v>
      </c>
      <c r="E1199" t="s">
        <v>1596</v>
      </c>
    </row>
    <row r="1200" spans="1:5">
      <c r="A1200" t="s">
        <v>6027</v>
      </c>
      <c r="B1200" t="s">
        <v>6028</v>
      </c>
      <c r="C1200" t="s">
        <v>6029</v>
      </c>
      <c r="D1200">
        <v>5</v>
      </c>
      <c r="E1200" t="s">
        <v>1596</v>
      </c>
    </row>
    <row r="1201" spans="1:5">
      <c r="A1201" t="s">
        <v>6030</v>
      </c>
      <c r="B1201" t="s">
        <v>3347</v>
      </c>
      <c r="C1201" t="s">
        <v>3348</v>
      </c>
      <c r="D1201">
        <v>2</v>
      </c>
      <c r="E1201" t="s">
        <v>1596</v>
      </c>
    </row>
    <row r="1202" spans="1:5">
      <c r="A1202" t="s">
        <v>3734</v>
      </c>
      <c r="B1202" t="s">
        <v>3735</v>
      </c>
      <c r="C1202" t="s">
        <v>3736</v>
      </c>
      <c r="D1202">
        <v>1</v>
      </c>
      <c r="E1202" t="s">
        <v>1596</v>
      </c>
    </row>
    <row r="1203" spans="1:5">
      <c r="A1203" t="s">
        <v>3764</v>
      </c>
      <c r="B1203" t="s">
        <v>3765</v>
      </c>
      <c r="C1203" t="s">
        <v>3363</v>
      </c>
      <c r="D1203">
        <v>21</v>
      </c>
      <c r="E1203" t="s">
        <v>1596</v>
      </c>
    </row>
    <row r="1204" spans="1:5">
      <c r="A1204" t="s">
        <v>3766</v>
      </c>
      <c r="B1204" t="s">
        <v>3767</v>
      </c>
      <c r="C1204" t="s">
        <v>3768</v>
      </c>
      <c r="D1204">
        <v>32</v>
      </c>
      <c r="E1204" t="s">
        <v>1596</v>
      </c>
    </row>
    <row r="1205" spans="1:5">
      <c r="A1205" t="s">
        <v>7383</v>
      </c>
      <c r="B1205" t="s">
        <v>7384</v>
      </c>
      <c r="C1205" t="s">
        <v>7385</v>
      </c>
      <c r="D1205">
        <v>61</v>
      </c>
      <c r="E1205" t="s">
        <v>1596</v>
      </c>
    </row>
    <row r="1206" spans="1:5">
      <c r="A1206" t="s">
        <v>7386</v>
      </c>
      <c r="B1206" t="s">
        <v>7387</v>
      </c>
      <c r="C1206" t="s">
        <v>7388</v>
      </c>
      <c r="D1206">
        <v>1</v>
      </c>
      <c r="E1206" t="s">
        <v>1596</v>
      </c>
    </row>
    <row r="1207" spans="1:5">
      <c r="A1207" t="s">
        <v>7389</v>
      </c>
      <c r="B1207" t="s">
        <v>7390</v>
      </c>
      <c r="C1207" t="s">
        <v>7391</v>
      </c>
      <c r="D1207">
        <v>10</v>
      </c>
      <c r="E1207" t="s">
        <v>1596</v>
      </c>
    </row>
    <row r="1208" spans="1:5">
      <c r="A1208" t="s">
        <v>7407</v>
      </c>
      <c r="B1208" t="s">
        <v>7408</v>
      </c>
      <c r="C1208" t="s">
        <v>2380</v>
      </c>
      <c r="D1208">
        <v>11</v>
      </c>
      <c r="E1208" t="s">
        <v>1596</v>
      </c>
    </row>
    <row r="1209" spans="1:5">
      <c r="A1209" t="s">
        <v>8687</v>
      </c>
      <c r="B1209" t="s">
        <v>8688</v>
      </c>
      <c r="C1209" t="s">
        <v>8689</v>
      </c>
      <c r="D1209">
        <v>146</v>
      </c>
      <c r="E1209" t="s">
        <v>1596</v>
      </c>
    </row>
    <row r="1210" spans="1:5">
      <c r="A1210" t="s">
        <v>8693</v>
      </c>
      <c r="B1210" t="s">
        <v>8694</v>
      </c>
      <c r="C1210" t="s">
        <v>8695</v>
      </c>
      <c r="D1210">
        <v>1</v>
      </c>
      <c r="E1210" t="s">
        <v>1596</v>
      </c>
    </row>
    <row r="1211" spans="1:5">
      <c r="A1211" t="s">
        <v>8696</v>
      </c>
      <c r="B1211" t="s">
        <v>8697</v>
      </c>
      <c r="C1211" t="s">
        <v>8698</v>
      </c>
      <c r="D1211">
        <v>1</v>
      </c>
      <c r="E1211" t="s">
        <v>1596</v>
      </c>
    </row>
    <row r="1212" spans="1:5">
      <c r="A1212" t="s">
        <v>9279</v>
      </c>
      <c r="B1212" t="s">
        <v>9280</v>
      </c>
      <c r="C1212" t="s">
        <v>9281</v>
      </c>
      <c r="D1212">
        <v>6</v>
      </c>
      <c r="E1212" t="s">
        <v>1596</v>
      </c>
    </row>
    <row r="1213" spans="1:5">
      <c r="A1213" t="s">
        <v>9282</v>
      </c>
      <c r="B1213" t="s">
        <v>9283</v>
      </c>
      <c r="C1213" t="s">
        <v>9284</v>
      </c>
      <c r="D1213">
        <v>19</v>
      </c>
      <c r="E1213" t="s">
        <v>1596</v>
      </c>
    </row>
    <row r="1214" spans="1:5">
      <c r="A1214" t="s">
        <v>9808</v>
      </c>
      <c r="B1214" t="s">
        <v>9809</v>
      </c>
      <c r="C1214" t="s">
        <v>9810</v>
      </c>
      <c r="D1214">
        <v>4</v>
      </c>
      <c r="E1214" t="s">
        <v>1596</v>
      </c>
    </row>
    <row r="1215" spans="1:5">
      <c r="A1215" t="s">
        <v>9811</v>
      </c>
      <c r="B1215" t="s">
        <v>9812</v>
      </c>
      <c r="C1215" t="s">
        <v>9813</v>
      </c>
      <c r="D1215">
        <v>3</v>
      </c>
      <c r="E1215" t="s">
        <v>1596</v>
      </c>
    </row>
    <row r="1216" spans="1:5">
      <c r="A1216" t="s">
        <v>9814</v>
      </c>
      <c r="B1216" t="s">
        <v>9815</v>
      </c>
      <c r="C1216" t="s">
        <v>9816</v>
      </c>
      <c r="D1216">
        <v>10</v>
      </c>
      <c r="E1216" t="s">
        <v>1596</v>
      </c>
    </row>
    <row r="1217" spans="1:5">
      <c r="A1217" t="s">
        <v>10301</v>
      </c>
      <c r="B1217" t="s">
        <v>10302</v>
      </c>
      <c r="C1217" t="s">
        <v>10303</v>
      </c>
      <c r="D1217">
        <v>18</v>
      </c>
      <c r="E1217" t="s">
        <v>1596</v>
      </c>
    </row>
    <row r="1218" spans="1:5">
      <c r="A1218" t="s">
        <v>3662</v>
      </c>
      <c r="B1218" t="s">
        <v>3663</v>
      </c>
      <c r="C1218" t="s">
        <v>3664</v>
      </c>
      <c r="D1218">
        <v>1</v>
      </c>
      <c r="E1218" t="s">
        <v>1596</v>
      </c>
    </row>
    <row r="1219" spans="1:5">
      <c r="A1219" t="s">
        <v>3665</v>
      </c>
      <c r="B1219" t="s">
        <v>3666</v>
      </c>
      <c r="C1219" t="s">
        <v>3667</v>
      </c>
      <c r="D1219">
        <v>1</v>
      </c>
      <c r="E1219" t="s">
        <v>1596</v>
      </c>
    </row>
    <row r="1220" spans="1:5">
      <c r="A1220" t="s">
        <v>3668</v>
      </c>
      <c r="B1220" t="s">
        <v>3669</v>
      </c>
      <c r="C1220" t="s">
        <v>3670</v>
      </c>
      <c r="D1220">
        <v>9</v>
      </c>
      <c r="E1220" t="s">
        <v>1596</v>
      </c>
    </row>
    <row r="1221" spans="1:5">
      <c r="A1221" t="s">
        <v>3671</v>
      </c>
      <c r="B1221" t="s">
        <v>3672</v>
      </c>
      <c r="C1221" t="s">
        <v>3673</v>
      </c>
      <c r="D1221">
        <v>2</v>
      </c>
      <c r="E1221" t="s">
        <v>1596</v>
      </c>
    </row>
    <row r="1222" spans="1:5">
      <c r="A1222" t="s">
        <v>11296</v>
      </c>
      <c r="B1222" t="s">
        <v>11297</v>
      </c>
      <c r="C1222" t="s">
        <v>11298</v>
      </c>
      <c r="D1222">
        <v>3</v>
      </c>
      <c r="E1222" t="s">
        <v>1596</v>
      </c>
    </row>
    <row r="1223" spans="1:5">
      <c r="A1223" t="s">
        <v>9699</v>
      </c>
      <c r="B1223" t="s">
        <v>9700</v>
      </c>
      <c r="C1223" t="s">
        <v>9701</v>
      </c>
      <c r="D1223">
        <v>2</v>
      </c>
      <c r="E1223" t="s">
        <v>1596</v>
      </c>
    </row>
    <row r="1224" spans="1:5">
      <c r="A1224" t="s">
        <v>9702</v>
      </c>
      <c r="B1224" t="s">
        <v>9703</v>
      </c>
      <c r="C1224" t="s">
        <v>9704</v>
      </c>
      <c r="D1224">
        <v>2</v>
      </c>
      <c r="E1224" t="s">
        <v>1596</v>
      </c>
    </row>
    <row r="1225" spans="1:5">
      <c r="A1225" t="s">
        <v>9705</v>
      </c>
      <c r="B1225" t="s">
        <v>9706</v>
      </c>
      <c r="C1225" t="s">
        <v>9707</v>
      </c>
      <c r="D1225">
        <v>2</v>
      </c>
      <c r="E1225" t="s">
        <v>1596</v>
      </c>
    </row>
    <row r="1226" spans="1:5">
      <c r="A1226" t="s">
        <v>9112</v>
      </c>
      <c r="B1226" t="s">
        <v>9113</v>
      </c>
      <c r="C1226" t="s">
        <v>9114</v>
      </c>
      <c r="D1226">
        <v>18</v>
      </c>
      <c r="E1226" t="s">
        <v>1596</v>
      </c>
    </row>
    <row r="1227" spans="1:5">
      <c r="A1227" t="s">
        <v>9115</v>
      </c>
      <c r="B1227" t="s">
        <v>9116</v>
      </c>
      <c r="C1227" t="s">
        <v>9117</v>
      </c>
      <c r="D1227">
        <v>1</v>
      </c>
      <c r="E1227" t="s">
        <v>1596</v>
      </c>
    </row>
    <row r="1228" spans="1:5">
      <c r="A1228" t="s">
        <v>9118</v>
      </c>
      <c r="B1228" t="s">
        <v>9119</v>
      </c>
      <c r="C1228" t="s">
        <v>9120</v>
      </c>
      <c r="D1228">
        <v>2</v>
      </c>
      <c r="E1228" t="s">
        <v>1596</v>
      </c>
    </row>
    <row r="1229" spans="1:5">
      <c r="A1229" t="s">
        <v>3384</v>
      </c>
      <c r="B1229" t="s">
        <v>3385</v>
      </c>
      <c r="C1229" t="s">
        <v>3386</v>
      </c>
      <c r="D1229">
        <v>100</v>
      </c>
      <c r="E1229" t="s">
        <v>1596</v>
      </c>
    </row>
    <row r="1230" spans="1:5">
      <c r="A1230" t="s">
        <v>3387</v>
      </c>
      <c r="B1230" t="s">
        <v>3388</v>
      </c>
      <c r="C1230" t="s">
        <v>3389</v>
      </c>
      <c r="D1230">
        <v>3</v>
      </c>
      <c r="E1230" t="s">
        <v>1596</v>
      </c>
    </row>
    <row r="1231" spans="1:5">
      <c r="A1231" t="s">
        <v>3393</v>
      </c>
      <c r="B1231" t="s">
        <v>3394</v>
      </c>
      <c r="C1231" t="s">
        <v>3395</v>
      </c>
      <c r="D1231">
        <v>7</v>
      </c>
      <c r="E1231" t="s">
        <v>1596</v>
      </c>
    </row>
    <row r="1232" spans="1:5">
      <c r="A1232" t="s">
        <v>9285</v>
      </c>
      <c r="B1232" t="s">
        <v>9286</v>
      </c>
      <c r="C1232" t="s">
        <v>3572</v>
      </c>
      <c r="D1232">
        <v>7</v>
      </c>
      <c r="E1232" t="s">
        <v>1596</v>
      </c>
    </row>
    <row r="1233" spans="1:5">
      <c r="A1233" t="s">
        <v>9287</v>
      </c>
      <c r="B1233" t="s">
        <v>9288</v>
      </c>
      <c r="C1233" t="s">
        <v>9289</v>
      </c>
      <c r="D1233">
        <v>1</v>
      </c>
      <c r="E1233" t="s">
        <v>1596</v>
      </c>
    </row>
    <row r="1234" spans="1:5">
      <c r="A1234" t="s">
        <v>9290</v>
      </c>
      <c r="B1234" t="s">
        <v>9291</v>
      </c>
      <c r="C1234" t="s">
        <v>2839</v>
      </c>
      <c r="D1234">
        <v>19</v>
      </c>
      <c r="E1234" t="s">
        <v>1596</v>
      </c>
    </row>
    <row r="1235" spans="1:5">
      <c r="A1235" t="s">
        <v>9292</v>
      </c>
      <c r="B1235" t="s">
        <v>9293</v>
      </c>
      <c r="C1235" t="s">
        <v>9294</v>
      </c>
      <c r="D1235">
        <v>6</v>
      </c>
      <c r="E1235" t="s">
        <v>1596</v>
      </c>
    </row>
    <row r="1236" spans="1:5">
      <c r="A1236" t="s">
        <v>3814</v>
      </c>
      <c r="B1236" t="s">
        <v>3815</v>
      </c>
      <c r="C1236" t="s">
        <v>3816</v>
      </c>
      <c r="D1236">
        <v>1</v>
      </c>
      <c r="E1236" t="s">
        <v>1596</v>
      </c>
    </row>
    <row r="1237" spans="1:5">
      <c r="A1237" t="s">
        <v>3817</v>
      </c>
      <c r="B1237" t="s">
        <v>3818</v>
      </c>
      <c r="C1237" t="s">
        <v>3819</v>
      </c>
      <c r="D1237">
        <v>1</v>
      </c>
      <c r="E1237" t="s">
        <v>1596</v>
      </c>
    </row>
    <row r="1238" spans="1:5">
      <c r="A1238" t="s">
        <v>7409</v>
      </c>
      <c r="B1238" t="s">
        <v>7410</v>
      </c>
      <c r="C1238" t="s">
        <v>7411</v>
      </c>
      <c r="D1238">
        <v>-1</v>
      </c>
      <c r="E1238" t="s">
        <v>1596</v>
      </c>
    </row>
    <row r="1239" spans="1:5">
      <c r="A1239" t="s">
        <v>11299</v>
      </c>
      <c r="B1239" t="s">
        <v>11300</v>
      </c>
      <c r="C1239" t="s">
        <v>11301</v>
      </c>
      <c r="D1239">
        <v>2</v>
      </c>
      <c r="E1239" t="s">
        <v>1596</v>
      </c>
    </row>
    <row r="1240" spans="1:5">
      <c r="A1240" t="s">
        <v>9124</v>
      </c>
      <c r="B1240" t="s">
        <v>9125</v>
      </c>
      <c r="C1240" t="s">
        <v>9126</v>
      </c>
      <c r="D1240">
        <v>4</v>
      </c>
      <c r="E1240" t="s">
        <v>1596</v>
      </c>
    </row>
    <row r="1241" spans="1:5">
      <c r="A1241" t="s">
        <v>19545</v>
      </c>
      <c r="B1241" t="s">
        <v>19546</v>
      </c>
      <c r="C1241" t="s">
        <v>7987</v>
      </c>
      <c r="D1241">
        <v>1</v>
      </c>
      <c r="E1241" t="s">
        <v>1596</v>
      </c>
    </row>
    <row r="1242" spans="1:5">
      <c r="A1242" t="s">
        <v>9127</v>
      </c>
      <c r="B1242" t="s">
        <v>9128</v>
      </c>
      <c r="C1242" t="s">
        <v>9129</v>
      </c>
      <c r="D1242">
        <v>26</v>
      </c>
      <c r="E1242" t="s">
        <v>1596</v>
      </c>
    </row>
    <row r="1243" spans="1:5">
      <c r="A1243" t="s">
        <v>9130</v>
      </c>
      <c r="B1243" t="s">
        <v>9131</v>
      </c>
      <c r="C1243" t="s">
        <v>6422</v>
      </c>
      <c r="D1243">
        <v>2</v>
      </c>
      <c r="E1243" t="s">
        <v>1596</v>
      </c>
    </row>
    <row r="1244" spans="1:5">
      <c r="A1244" t="s">
        <v>9132</v>
      </c>
      <c r="B1244" t="s">
        <v>9133</v>
      </c>
      <c r="C1244" t="s">
        <v>9134</v>
      </c>
      <c r="D1244">
        <v>1</v>
      </c>
      <c r="E1244" t="s">
        <v>1596</v>
      </c>
    </row>
    <row r="1245" spans="1:5">
      <c r="A1245" t="s">
        <v>6031</v>
      </c>
      <c r="B1245" t="s">
        <v>6032</v>
      </c>
      <c r="C1245" t="s">
        <v>6033</v>
      </c>
      <c r="D1245">
        <v>8</v>
      </c>
      <c r="E1245" t="s">
        <v>1596</v>
      </c>
    </row>
    <row r="1246" spans="1:5">
      <c r="A1246" t="s">
        <v>6034</v>
      </c>
      <c r="B1246" t="s">
        <v>6035</v>
      </c>
      <c r="C1246" t="s">
        <v>6036</v>
      </c>
      <c r="D1246">
        <v>2</v>
      </c>
      <c r="E1246" t="s">
        <v>1596</v>
      </c>
    </row>
    <row r="1247" spans="1:5">
      <c r="A1247" t="s">
        <v>6037</v>
      </c>
      <c r="B1247" t="s">
        <v>6038</v>
      </c>
      <c r="C1247" t="s">
        <v>6039</v>
      </c>
      <c r="D1247">
        <v>249</v>
      </c>
      <c r="E1247" t="s">
        <v>1596</v>
      </c>
    </row>
    <row r="1248" spans="1:5">
      <c r="A1248" t="s">
        <v>6040</v>
      </c>
      <c r="B1248" t="s">
        <v>6041</v>
      </c>
      <c r="C1248" t="s">
        <v>6042</v>
      </c>
      <c r="D1248">
        <v>2</v>
      </c>
      <c r="E1248" t="s">
        <v>1596</v>
      </c>
    </row>
    <row r="1249" spans="1:5">
      <c r="A1249" t="s">
        <v>6043</v>
      </c>
      <c r="B1249" t="s">
        <v>6044</v>
      </c>
      <c r="C1249" t="s">
        <v>6045</v>
      </c>
      <c r="D1249">
        <v>10</v>
      </c>
      <c r="E1249" t="s">
        <v>1596</v>
      </c>
    </row>
    <row r="1250" spans="1:5">
      <c r="A1250" t="s">
        <v>3677</v>
      </c>
      <c r="B1250" t="s">
        <v>3678</v>
      </c>
      <c r="C1250" t="s">
        <v>3679</v>
      </c>
      <c r="D1250">
        <v>2</v>
      </c>
      <c r="E1250" t="s">
        <v>1596</v>
      </c>
    </row>
    <row r="1251" spans="1:5">
      <c r="A1251" t="s">
        <v>3704</v>
      </c>
      <c r="B1251" t="s">
        <v>3705</v>
      </c>
      <c r="C1251" t="s">
        <v>3706</v>
      </c>
      <c r="D1251">
        <v>1</v>
      </c>
      <c r="E1251" t="s">
        <v>1596</v>
      </c>
    </row>
    <row r="1252" spans="1:5">
      <c r="A1252" t="s">
        <v>3707</v>
      </c>
      <c r="B1252" t="s">
        <v>3708</v>
      </c>
      <c r="C1252" t="s">
        <v>3709</v>
      </c>
      <c r="D1252">
        <v>1</v>
      </c>
      <c r="E1252" t="s">
        <v>1596</v>
      </c>
    </row>
    <row r="1253" spans="1:5">
      <c r="A1253" t="s">
        <v>2861</v>
      </c>
      <c r="B1253" t="s">
        <v>2862</v>
      </c>
      <c r="C1253" t="s">
        <v>2863</v>
      </c>
      <c r="D1253">
        <v>1</v>
      </c>
      <c r="E1253" t="s">
        <v>1596</v>
      </c>
    </row>
    <row r="1254" spans="1:5">
      <c r="A1254" t="s">
        <v>2864</v>
      </c>
      <c r="B1254" t="s">
        <v>2865</v>
      </c>
      <c r="C1254" t="s">
        <v>2866</v>
      </c>
      <c r="D1254">
        <v>5</v>
      </c>
      <c r="E1254" t="s">
        <v>1596</v>
      </c>
    </row>
    <row r="1255" spans="1:5">
      <c r="A1255" t="s">
        <v>2867</v>
      </c>
      <c r="B1255" t="s">
        <v>2868</v>
      </c>
      <c r="C1255" t="s">
        <v>2869</v>
      </c>
      <c r="D1255">
        <v>21</v>
      </c>
      <c r="E1255" t="s">
        <v>1596</v>
      </c>
    </row>
    <row r="1256" spans="1:5">
      <c r="A1256" t="s">
        <v>2870</v>
      </c>
      <c r="B1256" t="s">
        <v>2871</v>
      </c>
      <c r="C1256" t="s">
        <v>2872</v>
      </c>
      <c r="D1256">
        <v>4</v>
      </c>
      <c r="E1256" t="s">
        <v>1596</v>
      </c>
    </row>
    <row r="1257" spans="1:5">
      <c r="A1257" t="s">
        <v>10511</v>
      </c>
      <c r="B1257" t="s">
        <v>10512</v>
      </c>
      <c r="C1257" t="s">
        <v>10513</v>
      </c>
      <c r="D1257">
        <v>2</v>
      </c>
      <c r="E1257" t="s">
        <v>1596</v>
      </c>
    </row>
    <row r="1258" spans="1:5">
      <c r="A1258" t="s">
        <v>3820</v>
      </c>
      <c r="B1258" t="s">
        <v>3821</v>
      </c>
      <c r="C1258" t="s">
        <v>3822</v>
      </c>
      <c r="D1258">
        <v>1</v>
      </c>
      <c r="E1258" t="s">
        <v>1596</v>
      </c>
    </row>
    <row r="1259" spans="1:5">
      <c r="A1259" t="s">
        <v>3870</v>
      </c>
      <c r="B1259" t="s">
        <v>3871</v>
      </c>
      <c r="C1259" t="s">
        <v>3872</v>
      </c>
      <c r="D1259">
        <v>2</v>
      </c>
      <c r="E1259" t="s">
        <v>1596</v>
      </c>
    </row>
    <row r="1260" spans="1:5">
      <c r="A1260" t="s">
        <v>3873</v>
      </c>
      <c r="B1260" t="s">
        <v>3874</v>
      </c>
      <c r="C1260" t="s">
        <v>3875</v>
      </c>
      <c r="D1260">
        <v>2</v>
      </c>
      <c r="E1260" t="s">
        <v>1596</v>
      </c>
    </row>
    <row r="1261" spans="1:5">
      <c r="A1261" t="s">
        <v>3876</v>
      </c>
      <c r="B1261" t="s">
        <v>3877</v>
      </c>
      <c r="C1261" t="s">
        <v>3878</v>
      </c>
      <c r="D1261">
        <v>1</v>
      </c>
      <c r="E1261" t="s">
        <v>1596</v>
      </c>
    </row>
    <row r="1262" spans="1:5">
      <c r="A1262" t="s">
        <v>35712</v>
      </c>
      <c r="B1262" t="s">
        <v>35713</v>
      </c>
      <c r="C1262" t="s">
        <v>35714</v>
      </c>
      <c r="D1262">
        <v>20</v>
      </c>
      <c r="E1262" t="s">
        <v>1596</v>
      </c>
    </row>
    <row r="1263" spans="1:5">
      <c r="A1263" t="s">
        <v>17119</v>
      </c>
      <c r="B1263" t="s">
        <v>17120</v>
      </c>
      <c r="C1263" t="s">
        <v>7987</v>
      </c>
      <c r="D1263">
        <v>1</v>
      </c>
      <c r="E1263" t="s">
        <v>1596</v>
      </c>
    </row>
    <row r="1264" spans="1:5">
      <c r="A1264" t="s">
        <v>9711</v>
      </c>
      <c r="B1264" t="s">
        <v>9712</v>
      </c>
      <c r="C1264" t="s">
        <v>9713</v>
      </c>
      <c r="D1264">
        <v>73</v>
      </c>
      <c r="E1264" t="s">
        <v>1596</v>
      </c>
    </row>
    <row r="1265" spans="1:5">
      <c r="A1265" t="s">
        <v>3399</v>
      </c>
      <c r="B1265" t="s">
        <v>3400</v>
      </c>
      <c r="C1265" t="s">
        <v>3401</v>
      </c>
      <c r="D1265">
        <v>2</v>
      </c>
      <c r="E1265" t="s">
        <v>1596</v>
      </c>
    </row>
    <row r="1266" spans="1:5">
      <c r="A1266" t="s">
        <v>35763</v>
      </c>
      <c r="B1266" t="s">
        <v>35764</v>
      </c>
      <c r="C1266" t="s">
        <v>35765</v>
      </c>
      <c r="D1266">
        <v>20</v>
      </c>
      <c r="E1266" t="s">
        <v>1596</v>
      </c>
    </row>
    <row r="1267" spans="1:5">
      <c r="A1267" t="s">
        <v>9135</v>
      </c>
      <c r="B1267" t="s">
        <v>9136</v>
      </c>
      <c r="C1267" t="s">
        <v>8053</v>
      </c>
      <c r="D1267">
        <v>1</v>
      </c>
      <c r="E1267" t="s">
        <v>1596</v>
      </c>
    </row>
    <row r="1268" spans="1:5">
      <c r="A1268" t="s">
        <v>9137</v>
      </c>
      <c r="B1268" t="s">
        <v>9138</v>
      </c>
      <c r="C1268" t="s">
        <v>9139</v>
      </c>
      <c r="D1268">
        <v>1</v>
      </c>
      <c r="E1268" t="s">
        <v>1596</v>
      </c>
    </row>
    <row r="1269" spans="1:5">
      <c r="A1269" t="s">
        <v>9140</v>
      </c>
      <c r="B1269" t="s">
        <v>9141</v>
      </c>
      <c r="C1269" t="s">
        <v>9142</v>
      </c>
      <c r="D1269">
        <v>-2</v>
      </c>
      <c r="E1269" t="s">
        <v>1596</v>
      </c>
    </row>
    <row r="1270" spans="1:5">
      <c r="A1270" t="s">
        <v>9143</v>
      </c>
      <c r="B1270" t="s">
        <v>9144</v>
      </c>
      <c r="C1270" t="s">
        <v>9145</v>
      </c>
      <c r="D1270">
        <v>7</v>
      </c>
      <c r="E1270" t="s">
        <v>1596</v>
      </c>
    </row>
    <row r="1271" spans="1:5">
      <c r="A1271" t="s">
        <v>9146</v>
      </c>
      <c r="B1271" t="s">
        <v>9147</v>
      </c>
      <c r="C1271" t="s">
        <v>9148</v>
      </c>
      <c r="D1271">
        <v>4</v>
      </c>
      <c r="E1271" t="s">
        <v>1596</v>
      </c>
    </row>
    <row r="1272" spans="1:5">
      <c r="A1272" t="s">
        <v>9149</v>
      </c>
      <c r="B1272" t="s">
        <v>9150</v>
      </c>
      <c r="C1272" t="s">
        <v>9151</v>
      </c>
      <c r="D1272">
        <v>2</v>
      </c>
      <c r="E1272" t="s">
        <v>1596</v>
      </c>
    </row>
    <row r="1273" spans="1:5">
      <c r="A1273" t="s">
        <v>6046</v>
      </c>
      <c r="B1273" t="s">
        <v>6047</v>
      </c>
      <c r="C1273" t="s">
        <v>6048</v>
      </c>
      <c r="D1273">
        <v>9</v>
      </c>
      <c r="E1273" t="s">
        <v>1596</v>
      </c>
    </row>
    <row r="1274" spans="1:5">
      <c r="A1274" t="s">
        <v>6049</v>
      </c>
      <c r="B1274" t="s">
        <v>6050</v>
      </c>
      <c r="C1274" t="s">
        <v>6051</v>
      </c>
      <c r="D1274">
        <v>92</v>
      </c>
      <c r="E1274" t="s">
        <v>1596</v>
      </c>
    </row>
    <row r="1275" spans="1:5">
      <c r="A1275" t="s">
        <v>6052</v>
      </c>
      <c r="B1275" t="s">
        <v>6053</v>
      </c>
      <c r="C1275" t="s">
        <v>6054</v>
      </c>
      <c r="D1275">
        <v>10</v>
      </c>
      <c r="E1275" t="s">
        <v>1596</v>
      </c>
    </row>
    <row r="1276" spans="1:5">
      <c r="A1276" t="s">
        <v>13849</v>
      </c>
      <c r="B1276" t="s">
        <v>13850</v>
      </c>
      <c r="C1276" t="s">
        <v>13851</v>
      </c>
      <c r="D1276">
        <v>16</v>
      </c>
      <c r="E1276" t="s">
        <v>1596</v>
      </c>
    </row>
    <row r="1277" spans="1:5">
      <c r="A1277" t="s">
        <v>3749</v>
      </c>
      <c r="B1277" t="s">
        <v>3750</v>
      </c>
      <c r="C1277" t="s">
        <v>3751</v>
      </c>
      <c r="D1277">
        <v>1</v>
      </c>
      <c r="E1277" t="s">
        <v>1596</v>
      </c>
    </row>
    <row r="1278" spans="1:5">
      <c r="A1278" t="s">
        <v>3752</v>
      </c>
      <c r="B1278" t="s">
        <v>3753</v>
      </c>
      <c r="C1278" t="s">
        <v>3754</v>
      </c>
      <c r="D1278">
        <v>1</v>
      </c>
      <c r="E1278" t="s">
        <v>1596</v>
      </c>
    </row>
    <row r="1279" spans="1:5">
      <c r="A1279" t="s">
        <v>3755</v>
      </c>
      <c r="B1279" t="s">
        <v>3756</v>
      </c>
      <c r="C1279" t="s">
        <v>3757</v>
      </c>
      <c r="D1279">
        <v>9</v>
      </c>
      <c r="E1279" t="s">
        <v>1596</v>
      </c>
    </row>
    <row r="1280" spans="1:5">
      <c r="A1280" t="s">
        <v>3758</v>
      </c>
      <c r="B1280" t="s">
        <v>3759</v>
      </c>
      <c r="C1280" t="s">
        <v>3760</v>
      </c>
      <c r="D1280">
        <v>114</v>
      </c>
      <c r="E1280" t="s">
        <v>1596</v>
      </c>
    </row>
    <row r="1281" spans="1:5">
      <c r="A1281" t="s">
        <v>3761</v>
      </c>
      <c r="B1281" t="s">
        <v>3762</v>
      </c>
      <c r="C1281" t="s">
        <v>3763</v>
      </c>
      <c r="D1281">
        <v>2</v>
      </c>
      <c r="E1281" t="s">
        <v>1596</v>
      </c>
    </row>
    <row r="1282" spans="1:5">
      <c r="A1282" t="s">
        <v>10600</v>
      </c>
      <c r="B1282" t="s">
        <v>10601</v>
      </c>
      <c r="C1282" t="s">
        <v>10602</v>
      </c>
      <c r="D1282">
        <v>2</v>
      </c>
      <c r="E1282" t="s">
        <v>1596</v>
      </c>
    </row>
    <row r="1283" spans="1:5">
      <c r="A1283" t="s">
        <v>10603</v>
      </c>
      <c r="B1283" t="s">
        <v>10604</v>
      </c>
      <c r="C1283" t="s">
        <v>10605</v>
      </c>
      <c r="D1283">
        <v>2</v>
      </c>
      <c r="E1283" t="s">
        <v>1596</v>
      </c>
    </row>
    <row r="1284" spans="1:5">
      <c r="A1284" t="s">
        <v>10606</v>
      </c>
      <c r="B1284" t="s">
        <v>10607</v>
      </c>
      <c r="C1284" t="s">
        <v>10608</v>
      </c>
      <c r="D1284">
        <v>1</v>
      </c>
      <c r="E1284" t="s">
        <v>1596</v>
      </c>
    </row>
    <row r="1285" spans="1:5">
      <c r="A1285" t="s">
        <v>3954</v>
      </c>
      <c r="B1285" t="s">
        <v>3955</v>
      </c>
      <c r="C1285" t="s">
        <v>3956</v>
      </c>
      <c r="D1285">
        <v>271</v>
      </c>
      <c r="E1285" t="s">
        <v>1596</v>
      </c>
    </row>
    <row r="1286" spans="1:5">
      <c r="A1286" t="s">
        <v>9714</v>
      </c>
      <c r="B1286" t="s">
        <v>9715</v>
      </c>
      <c r="C1286" t="s">
        <v>9716</v>
      </c>
      <c r="D1286">
        <v>3</v>
      </c>
      <c r="E1286" t="s">
        <v>1596</v>
      </c>
    </row>
    <row r="1287" spans="1:5">
      <c r="A1287" t="s">
        <v>9717</v>
      </c>
      <c r="B1287" t="s">
        <v>9718</v>
      </c>
      <c r="C1287" t="s">
        <v>9719</v>
      </c>
      <c r="D1287">
        <v>1</v>
      </c>
      <c r="E1287" t="s">
        <v>1596</v>
      </c>
    </row>
    <row r="1288" spans="1:5">
      <c r="A1288" t="s">
        <v>9720</v>
      </c>
      <c r="B1288" t="s">
        <v>9721</v>
      </c>
      <c r="C1288" t="s">
        <v>9722</v>
      </c>
      <c r="D1288">
        <v>1</v>
      </c>
      <c r="E1288" t="s">
        <v>1596</v>
      </c>
    </row>
    <row r="1289" spans="1:5">
      <c r="A1289" t="s">
        <v>9295</v>
      </c>
      <c r="B1289" t="s">
        <v>9296</v>
      </c>
      <c r="C1289" t="s">
        <v>9297</v>
      </c>
      <c r="D1289">
        <v>-1</v>
      </c>
      <c r="E1289" t="s">
        <v>1596</v>
      </c>
    </row>
    <row r="1290" spans="1:5">
      <c r="A1290" t="s">
        <v>9298</v>
      </c>
      <c r="B1290" t="s">
        <v>9299</v>
      </c>
      <c r="C1290" t="s">
        <v>9300</v>
      </c>
      <c r="D1290">
        <v>1</v>
      </c>
      <c r="E1290" t="s">
        <v>1596</v>
      </c>
    </row>
    <row r="1291" spans="1:5">
      <c r="A1291" t="s">
        <v>9304</v>
      </c>
      <c r="B1291" t="s">
        <v>9305</v>
      </c>
      <c r="C1291" t="s">
        <v>9306</v>
      </c>
      <c r="D1291">
        <v>84</v>
      </c>
      <c r="E1291" t="s">
        <v>1596</v>
      </c>
    </row>
    <row r="1292" spans="1:5">
      <c r="A1292" t="s">
        <v>9307</v>
      </c>
      <c r="B1292" t="s">
        <v>9308</v>
      </c>
      <c r="C1292" t="s">
        <v>9309</v>
      </c>
      <c r="D1292">
        <v>1</v>
      </c>
      <c r="E1292" t="s">
        <v>1596</v>
      </c>
    </row>
    <row r="1293" spans="1:5">
      <c r="A1293" t="s">
        <v>6055</v>
      </c>
      <c r="B1293" t="s">
        <v>6056</v>
      </c>
      <c r="C1293" t="s">
        <v>2839</v>
      </c>
      <c r="D1293">
        <v>31</v>
      </c>
      <c r="E1293" t="s">
        <v>1596</v>
      </c>
    </row>
    <row r="1294" spans="1:5">
      <c r="A1294" t="s">
        <v>6057</v>
      </c>
      <c r="B1294" t="s">
        <v>6058</v>
      </c>
      <c r="C1294" t="s">
        <v>6059</v>
      </c>
      <c r="D1294">
        <v>14</v>
      </c>
      <c r="E1294" t="s">
        <v>1596</v>
      </c>
    </row>
    <row r="1295" spans="1:5">
      <c r="A1295" t="s">
        <v>6060</v>
      </c>
      <c r="B1295" t="s">
        <v>6061</v>
      </c>
      <c r="C1295" t="s">
        <v>6062</v>
      </c>
      <c r="D1295">
        <v>2</v>
      </c>
      <c r="E1295" t="s">
        <v>1596</v>
      </c>
    </row>
    <row r="1296" spans="1:5">
      <c r="A1296" t="s">
        <v>6063</v>
      </c>
      <c r="B1296" t="s">
        <v>6064</v>
      </c>
      <c r="C1296" t="s">
        <v>6065</v>
      </c>
      <c r="D1296">
        <v>6</v>
      </c>
      <c r="E1296" t="s">
        <v>1596</v>
      </c>
    </row>
    <row r="1297" spans="1:5">
      <c r="A1297" t="s">
        <v>6066</v>
      </c>
      <c r="B1297" t="s">
        <v>6067</v>
      </c>
      <c r="C1297" t="s">
        <v>6068</v>
      </c>
      <c r="D1297">
        <v>6</v>
      </c>
      <c r="E1297" t="s">
        <v>1596</v>
      </c>
    </row>
    <row r="1298" spans="1:5">
      <c r="A1298" t="s">
        <v>6069</v>
      </c>
      <c r="B1298" t="s">
        <v>6070</v>
      </c>
      <c r="C1298" t="s">
        <v>6071</v>
      </c>
      <c r="D1298">
        <v>1</v>
      </c>
      <c r="E1298" t="s">
        <v>1596</v>
      </c>
    </row>
    <row r="1299" spans="1:5">
      <c r="A1299" t="s">
        <v>6072</v>
      </c>
      <c r="B1299" t="s">
        <v>6073</v>
      </c>
      <c r="C1299" t="s">
        <v>6074</v>
      </c>
      <c r="D1299">
        <v>1</v>
      </c>
      <c r="E1299" t="s">
        <v>1596</v>
      </c>
    </row>
    <row r="1300" spans="1:5">
      <c r="A1300" t="s">
        <v>6075</v>
      </c>
      <c r="B1300" t="s">
        <v>6076</v>
      </c>
      <c r="C1300" t="s">
        <v>6077</v>
      </c>
      <c r="D1300">
        <v>1</v>
      </c>
      <c r="E1300" t="s">
        <v>1596</v>
      </c>
    </row>
    <row r="1301" spans="1:5">
      <c r="A1301" t="s">
        <v>6078</v>
      </c>
      <c r="B1301" t="s">
        <v>6079</v>
      </c>
      <c r="C1301" t="s">
        <v>6080</v>
      </c>
      <c r="D1301">
        <v>2</v>
      </c>
      <c r="E1301" t="s">
        <v>1596</v>
      </c>
    </row>
    <row r="1302" spans="1:5">
      <c r="A1302" t="s">
        <v>6372</v>
      </c>
      <c r="B1302" t="s">
        <v>6373</v>
      </c>
      <c r="C1302" t="s">
        <v>6374</v>
      </c>
      <c r="D1302">
        <v>1</v>
      </c>
      <c r="E1302" t="s">
        <v>1596</v>
      </c>
    </row>
    <row r="1303" spans="1:5">
      <c r="A1303" t="s">
        <v>6375</v>
      </c>
      <c r="B1303" t="s">
        <v>6376</v>
      </c>
      <c r="C1303" t="s">
        <v>6377</v>
      </c>
      <c r="D1303">
        <v>1</v>
      </c>
      <c r="E1303" t="s">
        <v>1596</v>
      </c>
    </row>
    <row r="1304" spans="1:5">
      <c r="A1304" t="s">
        <v>6411</v>
      </c>
      <c r="B1304" t="s">
        <v>6412</v>
      </c>
      <c r="C1304" t="s">
        <v>6413</v>
      </c>
      <c r="D1304">
        <v>31</v>
      </c>
      <c r="E1304" t="s">
        <v>1596</v>
      </c>
    </row>
    <row r="1305" spans="1:5">
      <c r="A1305" t="s">
        <v>11470</v>
      </c>
      <c r="B1305" t="s">
        <v>11471</v>
      </c>
      <c r="C1305" t="s">
        <v>11472</v>
      </c>
      <c r="D1305">
        <v>19</v>
      </c>
      <c r="E1305" t="s">
        <v>1596</v>
      </c>
    </row>
    <row r="1306" spans="1:5">
      <c r="A1306" t="s">
        <v>10609</v>
      </c>
      <c r="B1306" t="s">
        <v>10610</v>
      </c>
      <c r="C1306" t="s">
        <v>10611</v>
      </c>
      <c r="D1306">
        <v>5</v>
      </c>
      <c r="E1306" t="s">
        <v>1596</v>
      </c>
    </row>
    <row r="1307" spans="1:5">
      <c r="A1307" t="s">
        <v>10612</v>
      </c>
      <c r="B1307" t="s">
        <v>10613</v>
      </c>
      <c r="C1307" t="s">
        <v>10614</v>
      </c>
      <c r="D1307">
        <v>2</v>
      </c>
      <c r="E1307" t="s">
        <v>1596</v>
      </c>
    </row>
    <row r="1308" spans="1:5">
      <c r="A1308" t="s">
        <v>10615</v>
      </c>
      <c r="B1308" t="s">
        <v>10616</v>
      </c>
      <c r="C1308" t="s">
        <v>10617</v>
      </c>
      <c r="D1308">
        <v>240</v>
      </c>
      <c r="E1308" t="s">
        <v>1596</v>
      </c>
    </row>
    <row r="1309" spans="1:5">
      <c r="A1309" t="s">
        <v>9152</v>
      </c>
      <c r="B1309" t="s">
        <v>9153</v>
      </c>
      <c r="C1309" t="s">
        <v>9154</v>
      </c>
      <c r="D1309">
        <v>10</v>
      </c>
      <c r="E1309" t="s">
        <v>1596</v>
      </c>
    </row>
    <row r="1310" spans="1:5">
      <c r="A1310" t="s">
        <v>9155</v>
      </c>
      <c r="B1310" t="s">
        <v>9156</v>
      </c>
      <c r="C1310" t="s">
        <v>4782</v>
      </c>
      <c r="D1310">
        <v>2</v>
      </c>
      <c r="E1310" t="s">
        <v>1596</v>
      </c>
    </row>
    <row r="1311" spans="1:5">
      <c r="A1311" t="s">
        <v>9157</v>
      </c>
      <c r="B1311" t="s">
        <v>9158</v>
      </c>
      <c r="C1311" t="s">
        <v>9159</v>
      </c>
      <c r="D1311">
        <v>3</v>
      </c>
      <c r="E1311" t="s">
        <v>1596</v>
      </c>
    </row>
    <row r="1312" spans="1:5">
      <c r="A1312" t="s">
        <v>6081</v>
      </c>
      <c r="B1312" t="s">
        <v>6082</v>
      </c>
      <c r="C1312" t="s">
        <v>6083</v>
      </c>
      <c r="D1312">
        <v>2</v>
      </c>
      <c r="E1312" t="s">
        <v>1596</v>
      </c>
    </row>
    <row r="1313" spans="1:5">
      <c r="A1313" t="s">
        <v>6102</v>
      </c>
      <c r="B1313" t="s">
        <v>6103</v>
      </c>
      <c r="C1313" t="s">
        <v>6104</v>
      </c>
      <c r="D1313">
        <v>1</v>
      </c>
      <c r="E1313" t="s">
        <v>1596</v>
      </c>
    </row>
    <row r="1314" spans="1:5">
      <c r="A1314" t="s">
        <v>9723</v>
      </c>
      <c r="B1314" t="s">
        <v>9724</v>
      </c>
      <c r="C1314" t="s">
        <v>9725</v>
      </c>
      <c r="D1314">
        <v>1</v>
      </c>
      <c r="E1314" t="s">
        <v>1596</v>
      </c>
    </row>
    <row r="1315" spans="1:5">
      <c r="A1315" t="s">
        <v>9726</v>
      </c>
      <c r="B1315" t="s">
        <v>9727</v>
      </c>
      <c r="C1315" t="s">
        <v>9728</v>
      </c>
      <c r="D1315">
        <v>1</v>
      </c>
      <c r="E1315" t="s">
        <v>1596</v>
      </c>
    </row>
    <row r="1316" spans="1:5">
      <c r="A1316" t="s">
        <v>9729</v>
      </c>
      <c r="B1316" t="s">
        <v>9730</v>
      </c>
      <c r="C1316" t="s">
        <v>9731</v>
      </c>
      <c r="D1316">
        <v>1</v>
      </c>
      <c r="E1316" t="s">
        <v>1596</v>
      </c>
    </row>
    <row r="1317" spans="1:5">
      <c r="A1317" t="s">
        <v>9732</v>
      </c>
      <c r="B1317" t="s">
        <v>9733</v>
      </c>
      <c r="C1317" t="s">
        <v>2974</v>
      </c>
      <c r="D1317">
        <v>4</v>
      </c>
      <c r="E1317" t="s">
        <v>1596</v>
      </c>
    </row>
    <row r="1318" spans="1:5">
      <c r="A1318" t="s">
        <v>9734</v>
      </c>
      <c r="B1318" t="s">
        <v>9735</v>
      </c>
      <c r="C1318" t="s">
        <v>9736</v>
      </c>
      <c r="D1318">
        <v>2</v>
      </c>
      <c r="E1318" t="s">
        <v>1596</v>
      </c>
    </row>
    <row r="1319" spans="1:5">
      <c r="A1319" t="s">
        <v>3784</v>
      </c>
      <c r="B1319" t="s">
        <v>3785</v>
      </c>
      <c r="C1319" t="s">
        <v>3786</v>
      </c>
      <c r="D1319">
        <v>24</v>
      </c>
      <c r="E1319" t="s">
        <v>1596</v>
      </c>
    </row>
    <row r="1320" spans="1:5">
      <c r="A1320" t="s">
        <v>3787</v>
      </c>
      <c r="B1320" t="s">
        <v>3788</v>
      </c>
      <c r="C1320" t="s">
        <v>3789</v>
      </c>
      <c r="D1320">
        <v>4</v>
      </c>
      <c r="E1320" t="s">
        <v>1596</v>
      </c>
    </row>
    <row r="1321" spans="1:5">
      <c r="A1321" t="s">
        <v>3790</v>
      </c>
      <c r="B1321" t="s">
        <v>3791</v>
      </c>
      <c r="C1321" t="s">
        <v>3792</v>
      </c>
      <c r="D1321">
        <v>5</v>
      </c>
      <c r="E1321" t="s">
        <v>1596</v>
      </c>
    </row>
    <row r="1322" spans="1:5">
      <c r="A1322" t="s">
        <v>3793</v>
      </c>
      <c r="B1322" t="s">
        <v>3794</v>
      </c>
      <c r="C1322" t="s">
        <v>3795</v>
      </c>
      <c r="D1322">
        <v>20</v>
      </c>
      <c r="E1322" t="s">
        <v>1596</v>
      </c>
    </row>
    <row r="1323" spans="1:5">
      <c r="A1323" t="s">
        <v>3796</v>
      </c>
      <c r="B1323" t="s">
        <v>3797</v>
      </c>
      <c r="C1323" t="s">
        <v>3798</v>
      </c>
      <c r="D1323">
        <v>6</v>
      </c>
      <c r="E1323" t="s">
        <v>1596</v>
      </c>
    </row>
    <row r="1324" spans="1:5">
      <c r="A1324" t="s">
        <v>6417</v>
      </c>
      <c r="B1324" t="s">
        <v>6418</v>
      </c>
      <c r="C1324" t="s">
        <v>6419</v>
      </c>
      <c r="D1324">
        <v>1</v>
      </c>
      <c r="E1324" t="s">
        <v>1596</v>
      </c>
    </row>
    <row r="1325" spans="1:5">
      <c r="A1325" t="s">
        <v>6420</v>
      </c>
      <c r="B1325" t="s">
        <v>6421</v>
      </c>
      <c r="C1325" t="s">
        <v>6422</v>
      </c>
      <c r="D1325">
        <v>4</v>
      </c>
      <c r="E1325" t="s">
        <v>1596</v>
      </c>
    </row>
    <row r="1326" spans="1:5">
      <c r="A1326" t="s">
        <v>6423</v>
      </c>
      <c r="B1326" t="s">
        <v>6424</v>
      </c>
      <c r="C1326" t="s">
        <v>6425</v>
      </c>
      <c r="D1326">
        <v>1</v>
      </c>
      <c r="E1326" t="s">
        <v>1596</v>
      </c>
    </row>
    <row r="1327" spans="1:5">
      <c r="A1327" t="s">
        <v>6426</v>
      </c>
      <c r="B1327" t="s">
        <v>6427</v>
      </c>
      <c r="C1327" t="s">
        <v>6428</v>
      </c>
      <c r="D1327">
        <v>5</v>
      </c>
      <c r="E1327" t="s">
        <v>1596</v>
      </c>
    </row>
    <row r="1328" spans="1:5">
      <c r="A1328" t="s">
        <v>6429</v>
      </c>
      <c r="B1328" t="s">
        <v>6430</v>
      </c>
      <c r="C1328" t="s">
        <v>6431</v>
      </c>
      <c r="D1328">
        <v>1</v>
      </c>
      <c r="E1328" t="s">
        <v>1596</v>
      </c>
    </row>
    <row r="1329" spans="1:5">
      <c r="A1329" t="s">
        <v>7437</v>
      </c>
      <c r="B1329" t="s">
        <v>7438</v>
      </c>
      <c r="C1329" t="s">
        <v>7439</v>
      </c>
      <c r="D1329">
        <v>1</v>
      </c>
      <c r="E1329" t="s">
        <v>1596</v>
      </c>
    </row>
    <row r="1330" spans="1:5">
      <c r="A1330" t="s">
        <v>7440</v>
      </c>
      <c r="B1330" t="s">
        <v>7441</v>
      </c>
      <c r="C1330" t="s">
        <v>7442</v>
      </c>
      <c r="D1330">
        <v>1</v>
      </c>
      <c r="E1330" t="s">
        <v>1596</v>
      </c>
    </row>
    <row r="1331" spans="1:5">
      <c r="A1331" t="s">
        <v>10618</v>
      </c>
      <c r="B1331" t="s">
        <v>10619</v>
      </c>
      <c r="C1331" t="s">
        <v>2032</v>
      </c>
      <c r="D1331">
        <v>7</v>
      </c>
      <c r="E1331" t="s">
        <v>1596</v>
      </c>
    </row>
    <row r="1332" spans="1:5">
      <c r="A1332" t="s">
        <v>10626</v>
      </c>
      <c r="B1332" t="s">
        <v>10627</v>
      </c>
      <c r="C1332" t="s">
        <v>1625</v>
      </c>
      <c r="D1332">
        <v>26</v>
      </c>
      <c r="E1332" t="s">
        <v>1596</v>
      </c>
    </row>
    <row r="1333" spans="1:5">
      <c r="A1333" t="s">
        <v>10628</v>
      </c>
      <c r="B1333" t="s">
        <v>10629</v>
      </c>
      <c r="C1333" t="s">
        <v>1625</v>
      </c>
      <c r="D1333">
        <v>46</v>
      </c>
      <c r="E1333" t="s">
        <v>1596</v>
      </c>
    </row>
    <row r="1334" spans="1:5">
      <c r="A1334" t="s">
        <v>9160</v>
      </c>
      <c r="B1334" t="s">
        <v>9161</v>
      </c>
      <c r="C1334" t="s">
        <v>9162</v>
      </c>
      <c r="D1334">
        <v>9</v>
      </c>
      <c r="E1334" t="s">
        <v>1596</v>
      </c>
    </row>
    <row r="1335" spans="1:5">
      <c r="A1335" t="s">
        <v>9163</v>
      </c>
      <c r="B1335" t="s">
        <v>9164</v>
      </c>
      <c r="C1335" t="s">
        <v>9165</v>
      </c>
      <c r="D1335">
        <v>12</v>
      </c>
      <c r="E1335" t="s">
        <v>1596</v>
      </c>
    </row>
    <row r="1336" spans="1:5">
      <c r="A1336" t="s">
        <v>9166</v>
      </c>
      <c r="B1336" t="s">
        <v>9167</v>
      </c>
      <c r="C1336" t="s">
        <v>9168</v>
      </c>
      <c r="D1336">
        <v>24</v>
      </c>
      <c r="E1336" t="s">
        <v>1596</v>
      </c>
    </row>
    <row r="1337" spans="1:5">
      <c r="A1337" t="s">
        <v>9169</v>
      </c>
      <c r="B1337" t="s">
        <v>9170</v>
      </c>
      <c r="C1337" t="s">
        <v>9171</v>
      </c>
      <c r="D1337">
        <v>16</v>
      </c>
      <c r="E1337" t="s">
        <v>1596</v>
      </c>
    </row>
    <row r="1338" spans="1:5">
      <c r="A1338" t="s">
        <v>9172</v>
      </c>
      <c r="B1338" t="s">
        <v>9173</v>
      </c>
      <c r="C1338" t="s">
        <v>9174</v>
      </c>
      <c r="D1338">
        <v>16</v>
      </c>
      <c r="E1338" t="s">
        <v>1596</v>
      </c>
    </row>
    <row r="1339" spans="1:5">
      <c r="A1339" t="s">
        <v>9175</v>
      </c>
      <c r="B1339" t="s">
        <v>9176</v>
      </c>
      <c r="C1339" t="s">
        <v>9177</v>
      </c>
      <c r="D1339">
        <v>3</v>
      </c>
      <c r="E1339" t="s">
        <v>1596</v>
      </c>
    </row>
    <row r="1340" spans="1:5">
      <c r="A1340" t="s">
        <v>9178</v>
      </c>
      <c r="B1340" t="s">
        <v>9179</v>
      </c>
      <c r="C1340" t="s">
        <v>9180</v>
      </c>
      <c r="D1340">
        <v>16</v>
      </c>
      <c r="E1340" t="s">
        <v>1596</v>
      </c>
    </row>
    <row r="1341" spans="1:5">
      <c r="A1341" t="s">
        <v>9181</v>
      </c>
      <c r="B1341" t="s">
        <v>9182</v>
      </c>
      <c r="C1341" t="s">
        <v>9183</v>
      </c>
      <c r="D1341">
        <v>22</v>
      </c>
      <c r="E1341" t="s">
        <v>1596</v>
      </c>
    </row>
    <row r="1342" spans="1:5">
      <c r="A1342" t="s">
        <v>9310</v>
      </c>
      <c r="B1342" t="s">
        <v>9311</v>
      </c>
      <c r="C1342" t="s">
        <v>9312</v>
      </c>
      <c r="D1342">
        <v>377</v>
      </c>
      <c r="E1342" t="s">
        <v>1596</v>
      </c>
    </row>
    <row r="1343" spans="1:5">
      <c r="A1343" t="s">
        <v>9322</v>
      </c>
      <c r="B1343" t="s">
        <v>9323</v>
      </c>
      <c r="C1343" t="s">
        <v>9324</v>
      </c>
      <c r="D1343">
        <v>2</v>
      </c>
      <c r="E1343" t="s">
        <v>1596</v>
      </c>
    </row>
    <row r="1344" spans="1:5">
      <c r="A1344" t="s">
        <v>9325</v>
      </c>
      <c r="B1344" t="s">
        <v>9326</v>
      </c>
      <c r="C1344" t="s">
        <v>9327</v>
      </c>
      <c r="D1344">
        <v>6</v>
      </c>
      <c r="E1344" t="s">
        <v>1596</v>
      </c>
    </row>
    <row r="1345" spans="1:5">
      <c r="A1345" t="s">
        <v>3408</v>
      </c>
      <c r="B1345" t="s">
        <v>3409</v>
      </c>
      <c r="C1345" t="s">
        <v>3410</v>
      </c>
      <c r="D1345">
        <v>-6</v>
      </c>
      <c r="E1345" t="s">
        <v>1596</v>
      </c>
    </row>
    <row r="1346" spans="1:5">
      <c r="A1346" t="s">
        <v>3411</v>
      </c>
      <c r="B1346" t="s">
        <v>3412</v>
      </c>
      <c r="C1346" t="s">
        <v>3413</v>
      </c>
      <c r="D1346">
        <v>3</v>
      </c>
      <c r="E1346" t="s">
        <v>1596</v>
      </c>
    </row>
    <row r="1347" spans="1:5">
      <c r="A1347" t="s">
        <v>3414</v>
      </c>
      <c r="B1347" t="s">
        <v>3415</v>
      </c>
      <c r="C1347" t="s">
        <v>3416</v>
      </c>
      <c r="D1347">
        <v>1</v>
      </c>
      <c r="E1347" t="s">
        <v>1596</v>
      </c>
    </row>
    <row r="1348" spans="1:5">
      <c r="A1348" t="s">
        <v>3417</v>
      </c>
      <c r="B1348" t="s">
        <v>3418</v>
      </c>
      <c r="C1348" t="s">
        <v>3419</v>
      </c>
      <c r="D1348">
        <v>4</v>
      </c>
      <c r="E1348" t="s">
        <v>1596</v>
      </c>
    </row>
    <row r="1349" spans="1:5">
      <c r="A1349" t="s">
        <v>3420</v>
      </c>
      <c r="B1349" t="s">
        <v>3421</v>
      </c>
      <c r="C1349" t="s">
        <v>3422</v>
      </c>
      <c r="D1349">
        <v>2</v>
      </c>
      <c r="E1349" t="s">
        <v>1596</v>
      </c>
    </row>
    <row r="1350" spans="1:5">
      <c r="A1350" t="s">
        <v>3823</v>
      </c>
      <c r="B1350" t="s">
        <v>3824</v>
      </c>
      <c r="C1350" t="s">
        <v>3825</v>
      </c>
      <c r="D1350">
        <v>1</v>
      </c>
      <c r="E1350" t="s">
        <v>1596</v>
      </c>
    </row>
    <row r="1351" spans="1:5">
      <c r="A1351" t="s">
        <v>3826</v>
      </c>
      <c r="B1351" t="s">
        <v>3827</v>
      </c>
      <c r="C1351" t="s">
        <v>3828</v>
      </c>
      <c r="D1351">
        <v>20</v>
      </c>
      <c r="E1351" t="s">
        <v>1596</v>
      </c>
    </row>
    <row r="1352" spans="1:5">
      <c r="A1352" t="s">
        <v>35654</v>
      </c>
      <c r="B1352" t="s">
        <v>35655</v>
      </c>
      <c r="C1352" t="s">
        <v>35656</v>
      </c>
      <c r="D1352">
        <v>18</v>
      </c>
      <c r="E1352" t="s">
        <v>1596</v>
      </c>
    </row>
    <row r="1353" spans="1:5">
      <c r="A1353" t="s">
        <v>3963</v>
      </c>
      <c r="B1353" t="s">
        <v>3964</v>
      </c>
      <c r="C1353" t="s">
        <v>3965</v>
      </c>
      <c r="D1353">
        <v>2</v>
      </c>
      <c r="E1353" t="s">
        <v>1596</v>
      </c>
    </row>
    <row r="1354" spans="1:5">
      <c r="A1354" t="s">
        <v>21563</v>
      </c>
      <c r="B1354" t="s">
        <v>21564</v>
      </c>
      <c r="C1354" t="s">
        <v>21565</v>
      </c>
      <c r="D1354">
        <v>1</v>
      </c>
      <c r="E1354" t="s">
        <v>1596</v>
      </c>
    </row>
    <row r="1355" spans="1:5">
      <c r="A1355" t="s">
        <v>3966</v>
      </c>
      <c r="B1355" t="s">
        <v>3967</v>
      </c>
      <c r="C1355" t="s">
        <v>3968</v>
      </c>
      <c r="D1355">
        <v>14</v>
      </c>
      <c r="E1355" t="s">
        <v>1596</v>
      </c>
    </row>
    <row r="1356" spans="1:5">
      <c r="A1356" t="s">
        <v>3969</v>
      </c>
      <c r="B1356" t="s">
        <v>3970</v>
      </c>
      <c r="C1356" t="s">
        <v>3971</v>
      </c>
      <c r="D1356">
        <v>4</v>
      </c>
      <c r="E1356" t="s">
        <v>1596</v>
      </c>
    </row>
    <row r="1357" spans="1:5">
      <c r="A1357" t="s">
        <v>3972</v>
      </c>
      <c r="B1357" t="s">
        <v>3973</v>
      </c>
      <c r="C1357" t="s">
        <v>3974</v>
      </c>
      <c r="D1357">
        <v>18</v>
      </c>
      <c r="E1357" t="s">
        <v>1596</v>
      </c>
    </row>
    <row r="1358" spans="1:5">
      <c r="A1358" t="s">
        <v>6105</v>
      </c>
      <c r="B1358" t="s">
        <v>6106</v>
      </c>
      <c r="C1358" t="s">
        <v>6107</v>
      </c>
      <c r="D1358">
        <v>19</v>
      </c>
      <c r="E1358" t="s">
        <v>1596</v>
      </c>
    </row>
    <row r="1359" spans="1:5">
      <c r="A1359" t="s">
        <v>6108</v>
      </c>
      <c r="B1359" t="s">
        <v>6109</v>
      </c>
      <c r="C1359" t="s">
        <v>6110</v>
      </c>
      <c r="D1359">
        <v>32</v>
      </c>
      <c r="E1359" t="s">
        <v>1596</v>
      </c>
    </row>
    <row r="1360" spans="1:5">
      <c r="A1360" t="s">
        <v>9184</v>
      </c>
      <c r="B1360" t="s">
        <v>9185</v>
      </c>
      <c r="C1360" t="s">
        <v>9186</v>
      </c>
      <c r="D1360">
        <v>12</v>
      </c>
      <c r="E1360" t="s">
        <v>1596</v>
      </c>
    </row>
    <row r="1361" spans="1:5">
      <c r="A1361" t="s">
        <v>2405</v>
      </c>
      <c r="B1361" t="s">
        <v>2406</v>
      </c>
      <c r="C1361" t="s">
        <v>2386</v>
      </c>
      <c r="D1361">
        <v>11</v>
      </c>
      <c r="E1361" t="s">
        <v>1596</v>
      </c>
    </row>
    <row r="1362" spans="1:5">
      <c r="A1362" t="s">
        <v>2416</v>
      </c>
      <c r="B1362" t="s">
        <v>2417</v>
      </c>
      <c r="C1362" t="s">
        <v>2418</v>
      </c>
      <c r="D1362">
        <v>535</v>
      </c>
      <c r="E1362" t="s">
        <v>1596</v>
      </c>
    </row>
    <row r="1363" spans="1:5">
      <c r="A1363" t="s">
        <v>10632</v>
      </c>
      <c r="B1363" t="s">
        <v>10633</v>
      </c>
      <c r="C1363" t="s">
        <v>10634</v>
      </c>
      <c r="D1363">
        <v>4</v>
      </c>
      <c r="E1363" t="s">
        <v>1596</v>
      </c>
    </row>
    <row r="1364" spans="1:5">
      <c r="A1364" t="s">
        <v>10635</v>
      </c>
      <c r="B1364" t="s">
        <v>10636</v>
      </c>
      <c r="C1364" t="s">
        <v>10637</v>
      </c>
      <c r="D1364">
        <v>2</v>
      </c>
      <c r="E1364" t="s">
        <v>1596</v>
      </c>
    </row>
    <row r="1365" spans="1:5">
      <c r="A1365" t="s">
        <v>10638</v>
      </c>
      <c r="B1365" t="s">
        <v>10639</v>
      </c>
      <c r="C1365" t="s">
        <v>10640</v>
      </c>
      <c r="D1365">
        <v>6</v>
      </c>
      <c r="E1365" t="s">
        <v>1596</v>
      </c>
    </row>
    <row r="1366" spans="1:5">
      <c r="A1366" t="s">
        <v>10641</v>
      </c>
      <c r="B1366" t="s">
        <v>10642</v>
      </c>
      <c r="C1366" t="s">
        <v>10643</v>
      </c>
      <c r="D1366">
        <v>2</v>
      </c>
      <c r="E1366" t="s">
        <v>1596</v>
      </c>
    </row>
    <row r="1367" spans="1:5">
      <c r="A1367" t="s">
        <v>10644</v>
      </c>
      <c r="B1367" t="s">
        <v>10645</v>
      </c>
      <c r="C1367" t="s">
        <v>10646</v>
      </c>
      <c r="D1367">
        <v>2</v>
      </c>
      <c r="E1367" t="s">
        <v>1596</v>
      </c>
    </row>
    <row r="1368" spans="1:5">
      <c r="A1368" t="s">
        <v>10690</v>
      </c>
      <c r="B1368" t="s">
        <v>10691</v>
      </c>
      <c r="C1368" t="s">
        <v>10692</v>
      </c>
      <c r="D1368">
        <v>1</v>
      </c>
      <c r="E1368" t="s">
        <v>1596</v>
      </c>
    </row>
    <row r="1369" spans="1:5">
      <c r="A1369" t="s">
        <v>3858</v>
      </c>
      <c r="B1369" t="s">
        <v>3859</v>
      </c>
      <c r="C1369" t="s">
        <v>3860</v>
      </c>
      <c r="D1369">
        <v>2</v>
      </c>
      <c r="E1369" t="s">
        <v>1596</v>
      </c>
    </row>
    <row r="1370" spans="1:5">
      <c r="A1370" t="s">
        <v>3861</v>
      </c>
      <c r="B1370" t="s">
        <v>3862</v>
      </c>
      <c r="C1370" t="s">
        <v>3863</v>
      </c>
      <c r="D1370">
        <v>1</v>
      </c>
      <c r="E1370" t="s">
        <v>1596</v>
      </c>
    </row>
    <row r="1371" spans="1:5">
      <c r="A1371" t="s">
        <v>3867</v>
      </c>
      <c r="B1371" t="s">
        <v>3868</v>
      </c>
      <c r="C1371" t="s">
        <v>3869</v>
      </c>
      <c r="D1371">
        <v>1</v>
      </c>
      <c r="E1371" t="s">
        <v>1596</v>
      </c>
    </row>
    <row r="1372" spans="1:5">
      <c r="A1372" t="s">
        <v>4291</v>
      </c>
      <c r="B1372" t="s">
        <v>4292</v>
      </c>
      <c r="C1372" t="s">
        <v>4293</v>
      </c>
      <c r="D1372">
        <v>1</v>
      </c>
      <c r="E1372" t="s">
        <v>1596</v>
      </c>
    </row>
    <row r="1373" spans="1:5">
      <c r="A1373" t="s">
        <v>3435</v>
      </c>
      <c r="B1373" t="s">
        <v>3436</v>
      </c>
      <c r="C1373" t="s">
        <v>3437</v>
      </c>
      <c r="D1373">
        <v>82</v>
      </c>
      <c r="E1373" t="s">
        <v>1596</v>
      </c>
    </row>
    <row r="1374" spans="1:5">
      <c r="A1374" t="s">
        <v>3438</v>
      </c>
      <c r="B1374" t="s">
        <v>3439</v>
      </c>
      <c r="C1374" t="s">
        <v>3440</v>
      </c>
      <c r="D1374">
        <v>6</v>
      </c>
      <c r="E1374" t="s">
        <v>1596</v>
      </c>
    </row>
    <row r="1375" spans="1:5">
      <c r="A1375" t="s">
        <v>3441</v>
      </c>
      <c r="B1375" t="s">
        <v>3442</v>
      </c>
      <c r="C1375" t="s">
        <v>3443</v>
      </c>
      <c r="D1375">
        <v>14</v>
      </c>
      <c r="E1375" t="s">
        <v>1596</v>
      </c>
    </row>
    <row r="1376" spans="1:5">
      <c r="A1376" t="s">
        <v>3444</v>
      </c>
      <c r="B1376" t="s">
        <v>3445</v>
      </c>
      <c r="C1376" t="s">
        <v>3446</v>
      </c>
      <c r="D1376">
        <v>15</v>
      </c>
      <c r="E1376" t="s">
        <v>1596</v>
      </c>
    </row>
    <row r="1377" spans="1:5">
      <c r="A1377" t="s">
        <v>3447</v>
      </c>
      <c r="B1377" t="s">
        <v>3448</v>
      </c>
      <c r="C1377" t="s">
        <v>3449</v>
      </c>
      <c r="D1377">
        <v>1</v>
      </c>
      <c r="E1377" t="s">
        <v>1596</v>
      </c>
    </row>
    <row r="1378" spans="1:5">
      <c r="A1378" t="s">
        <v>7470</v>
      </c>
      <c r="B1378" t="s">
        <v>7471</v>
      </c>
      <c r="C1378" t="s">
        <v>7472</v>
      </c>
      <c r="D1378">
        <v>4</v>
      </c>
      <c r="E1378" t="s">
        <v>1596</v>
      </c>
    </row>
    <row r="1379" spans="1:5">
      <c r="A1379" t="s">
        <v>7473</v>
      </c>
      <c r="B1379" t="s">
        <v>7474</v>
      </c>
      <c r="C1379" t="s">
        <v>7475</v>
      </c>
      <c r="D1379">
        <v>1</v>
      </c>
      <c r="E1379" t="s">
        <v>1596</v>
      </c>
    </row>
    <row r="1380" spans="1:5">
      <c r="A1380" t="s">
        <v>7476</v>
      </c>
      <c r="B1380" t="s">
        <v>7477</v>
      </c>
      <c r="C1380" t="s">
        <v>7478</v>
      </c>
      <c r="D1380">
        <v>83</v>
      </c>
      <c r="E1380" t="s">
        <v>1596</v>
      </c>
    </row>
    <row r="1381" spans="1:5">
      <c r="A1381" t="s">
        <v>6111</v>
      </c>
      <c r="B1381" t="s">
        <v>6112</v>
      </c>
      <c r="C1381" t="s">
        <v>6113</v>
      </c>
      <c r="D1381">
        <v>3</v>
      </c>
      <c r="E1381" t="s">
        <v>1596</v>
      </c>
    </row>
    <row r="1382" spans="1:5">
      <c r="A1382" t="s">
        <v>6114</v>
      </c>
      <c r="B1382" t="s">
        <v>6115</v>
      </c>
      <c r="C1382" t="s">
        <v>6116</v>
      </c>
      <c r="D1382">
        <v>76</v>
      </c>
      <c r="E1382" t="s">
        <v>1596</v>
      </c>
    </row>
    <row r="1383" spans="1:5">
      <c r="A1383" t="s">
        <v>3975</v>
      </c>
      <c r="B1383" t="s">
        <v>3976</v>
      </c>
      <c r="C1383" t="s">
        <v>3977</v>
      </c>
      <c r="D1383">
        <v>6</v>
      </c>
      <c r="E1383" t="s">
        <v>1596</v>
      </c>
    </row>
    <row r="1384" spans="1:5">
      <c r="A1384" t="s">
        <v>3978</v>
      </c>
      <c r="B1384" t="s">
        <v>3979</v>
      </c>
      <c r="C1384" t="s">
        <v>3980</v>
      </c>
      <c r="D1384">
        <v>8</v>
      </c>
      <c r="E1384" t="s">
        <v>1596</v>
      </c>
    </row>
    <row r="1385" spans="1:5">
      <c r="A1385" t="s">
        <v>3981</v>
      </c>
      <c r="B1385" t="s">
        <v>3982</v>
      </c>
      <c r="C1385" t="s">
        <v>3983</v>
      </c>
      <c r="D1385">
        <v>8</v>
      </c>
      <c r="E1385" t="s">
        <v>1596</v>
      </c>
    </row>
    <row r="1386" spans="1:5">
      <c r="A1386" t="s">
        <v>3984</v>
      </c>
      <c r="B1386" t="s">
        <v>3985</v>
      </c>
      <c r="C1386" t="s">
        <v>3986</v>
      </c>
      <c r="D1386">
        <v>13</v>
      </c>
      <c r="E1386" t="s">
        <v>1596</v>
      </c>
    </row>
    <row r="1387" spans="1:5">
      <c r="A1387" t="s">
        <v>3987</v>
      </c>
      <c r="B1387" t="s">
        <v>3988</v>
      </c>
      <c r="C1387" t="s">
        <v>3989</v>
      </c>
      <c r="D1387">
        <v>24</v>
      </c>
      <c r="E1387" t="s">
        <v>1596</v>
      </c>
    </row>
    <row r="1388" spans="1:5">
      <c r="A1388" t="s">
        <v>3990</v>
      </c>
      <c r="B1388" t="s">
        <v>3991</v>
      </c>
      <c r="C1388" t="s">
        <v>3992</v>
      </c>
      <c r="D1388">
        <v>8</v>
      </c>
      <c r="E1388" t="s">
        <v>1596</v>
      </c>
    </row>
    <row r="1389" spans="1:5">
      <c r="A1389" t="s">
        <v>4005</v>
      </c>
      <c r="B1389" t="s">
        <v>4006</v>
      </c>
      <c r="C1389" t="s">
        <v>4007</v>
      </c>
      <c r="D1389">
        <v>6</v>
      </c>
      <c r="E1389" t="s">
        <v>1596</v>
      </c>
    </row>
    <row r="1390" spans="1:5">
      <c r="A1390" t="s">
        <v>4008</v>
      </c>
      <c r="B1390" t="s">
        <v>4009</v>
      </c>
      <c r="C1390" t="s">
        <v>4010</v>
      </c>
      <c r="D1390">
        <v>6</v>
      </c>
      <c r="E1390" t="s">
        <v>1596</v>
      </c>
    </row>
    <row r="1391" spans="1:5">
      <c r="A1391" t="s">
        <v>3459</v>
      </c>
      <c r="B1391" t="s">
        <v>3460</v>
      </c>
      <c r="C1391" t="s">
        <v>3461</v>
      </c>
      <c r="D1391">
        <v>3</v>
      </c>
      <c r="E1391" t="s">
        <v>1596</v>
      </c>
    </row>
    <row r="1392" spans="1:5">
      <c r="A1392" t="s">
        <v>3462</v>
      </c>
      <c r="B1392" t="s">
        <v>3463</v>
      </c>
      <c r="C1392" t="s">
        <v>3464</v>
      </c>
      <c r="D1392">
        <v>33</v>
      </c>
      <c r="E1392" t="s">
        <v>1596</v>
      </c>
    </row>
    <row r="1393" spans="1:5">
      <c r="A1393" t="s">
        <v>3465</v>
      </c>
      <c r="B1393" t="s">
        <v>3466</v>
      </c>
      <c r="C1393" t="s">
        <v>3467</v>
      </c>
      <c r="D1393">
        <v>1</v>
      </c>
      <c r="E1393" t="s">
        <v>1596</v>
      </c>
    </row>
    <row r="1394" spans="1:5">
      <c r="A1394" t="s">
        <v>10693</v>
      </c>
      <c r="B1394" t="s">
        <v>10694</v>
      </c>
      <c r="C1394" t="s">
        <v>10695</v>
      </c>
      <c r="D1394">
        <v>26</v>
      </c>
      <c r="E1394" t="s">
        <v>1596</v>
      </c>
    </row>
    <row r="1395" spans="1:5">
      <c r="A1395" t="s">
        <v>10699</v>
      </c>
      <c r="B1395" t="s">
        <v>10700</v>
      </c>
      <c r="C1395" t="s">
        <v>10701</v>
      </c>
      <c r="D1395">
        <v>1</v>
      </c>
      <c r="E1395" t="s">
        <v>1596</v>
      </c>
    </row>
    <row r="1396" spans="1:5">
      <c r="A1396" t="s">
        <v>14748</v>
      </c>
      <c r="B1396" t="s">
        <v>14749</v>
      </c>
      <c r="C1396" t="s">
        <v>14750</v>
      </c>
      <c r="D1396">
        <v>192</v>
      </c>
      <c r="E1396" t="s">
        <v>1596</v>
      </c>
    </row>
    <row r="1397" spans="1:5">
      <c r="A1397" t="s">
        <v>9346</v>
      </c>
      <c r="B1397" t="s">
        <v>9347</v>
      </c>
      <c r="C1397" t="s">
        <v>9348</v>
      </c>
      <c r="D1397">
        <v>17</v>
      </c>
      <c r="E1397" t="s">
        <v>1596</v>
      </c>
    </row>
    <row r="1398" spans="1:5">
      <c r="A1398" t="s">
        <v>9349</v>
      </c>
      <c r="B1398" t="s">
        <v>9350</v>
      </c>
      <c r="C1398" t="s">
        <v>6905</v>
      </c>
      <c r="D1398">
        <v>2</v>
      </c>
      <c r="E1398" t="s">
        <v>1596</v>
      </c>
    </row>
    <row r="1399" spans="1:5">
      <c r="A1399" t="s">
        <v>9190</v>
      </c>
      <c r="B1399" t="s">
        <v>9191</v>
      </c>
      <c r="C1399" t="s">
        <v>9192</v>
      </c>
      <c r="D1399">
        <v>-14</v>
      </c>
      <c r="E1399" t="s">
        <v>1596</v>
      </c>
    </row>
    <row r="1400" spans="1:5">
      <c r="A1400" t="s">
        <v>9193</v>
      </c>
      <c r="B1400" t="s">
        <v>9194</v>
      </c>
      <c r="C1400" t="s">
        <v>9195</v>
      </c>
      <c r="D1400">
        <v>2</v>
      </c>
      <c r="E1400" t="s">
        <v>1596</v>
      </c>
    </row>
    <row r="1401" spans="1:5">
      <c r="A1401" t="s">
        <v>9202</v>
      </c>
      <c r="B1401" t="s">
        <v>9203</v>
      </c>
      <c r="C1401" t="s">
        <v>9204</v>
      </c>
      <c r="D1401">
        <v>1</v>
      </c>
      <c r="E1401" t="s">
        <v>1596</v>
      </c>
    </row>
    <row r="1402" spans="1:5">
      <c r="A1402" t="s">
        <v>9207</v>
      </c>
      <c r="B1402" t="s">
        <v>9208</v>
      </c>
      <c r="C1402" t="s">
        <v>9209</v>
      </c>
      <c r="D1402">
        <v>4</v>
      </c>
      <c r="E1402" t="s">
        <v>1596</v>
      </c>
    </row>
    <row r="1403" spans="1:5">
      <c r="A1403" t="s">
        <v>6435</v>
      </c>
      <c r="B1403" t="s">
        <v>6436</v>
      </c>
      <c r="C1403" t="s">
        <v>6437</v>
      </c>
      <c r="D1403">
        <v>10</v>
      </c>
      <c r="E1403" t="s">
        <v>1596</v>
      </c>
    </row>
    <row r="1404" spans="1:5">
      <c r="A1404" t="s">
        <v>6438</v>
      </c>
      <c r="B1404" t="s">
        <v>6439</v>
      </c>
      <c r="C1404" t="s">
        <v>6440</v>
      </c>
      <c r="D1404">
        <v>8</v>
      </c>
      <c r="E1404" t="s">
        <v>1596</v>
      </c>
    </row>
    <row r="1405" spans="1:5">
      <c r="A1405" t="s">
        <v>6441</v>
      </c>
      <c r="B1405" t="s">
        <v>6442</v>
      </c>
      <c r="C1405" t="s">
        <v>6443</v>
      </c>
      <c r="D1405">
        <v>5</v>
      </c>
      <c r="E1405" t="s">
        <v>1596</v>
      </c>
    </row>
    <row r="1406" spans="1:5">
      <c r="A1406" t="s">
        <v>6444</v>
      </c>
      <c r="B1406" t="s">
        <v>6445</v>
      </c>
      <c r="C1406" t="s">
        <v>6446</v>
      </c>
      <c r="D1406">
        <v>24</v>
      </c>
      <c r="E1406" t="s">
        <v>1596</v>
      </c>
    </row>
    <row r="1407" spans="1:5">
      <c r="A1407" t="s">
        <v>6447</v>
      </c>
      <c r="B1407" t="s">
        <v>6448</v>
      </c>
      <c r="C1407" t="s">
        <v>6449</v>
      </c>
      <c r="D1407">
        <v>2</v>
      </c>
      <c r="E1407" t="s">
        <v>1596</v>
      </c>
    </row>
    <row r="1408" spans="1:5">
      <c r="A1408" t="s">
        <v>6450</v>
      </c>
      <c r="B1408" t="s">
        <v>6451</v>
      </c>
      <c r="C1408" t="s">
        <v>6452</v>
      </c>
      <c r="D1408">
        <v>10</v>
      </c>
      <c r="E1408" t="s">
        <v>1596</v>
      </c>
    </row>
    <row r="1409" spans="1:5">
      <c r="A1409" t="s">
        <v>9379</v>
      </c>
      <c r="B1409" t="s">
        <v>9380</v>
      </c>
      <c r="C1409" t="s">
        <v>9381</v>
      </c>
      <c r="D1409">
        <v>27</v>
      </c>
      <c r="E1409" t="s">
        <v>1596</v>
      </c>
    </row>
    <row r="1410" spans="1:5">
      <c r="A1410" t="s">
        <v>9382</v>
      </c>
      <c r="B1410" t="s">
        <v>9383</v>
      </c>
      <c r="C1410" t="s">
        <v>9384</v>
      </c>
      <c r="D1410">
        <v>1</v>
      </c>
      <c r="E1410" t="s">
        <v>1596</v>
      </c>
    </row>
    <row r="1411" spans="1:5">
      <c r="A1411" t="s">
        <v>9385</v>
      </c>
      <c r="B1411" t="s">
        <v>9386</v>
      </c>
      <c r="C1411" t="s">
        <v>9387</v>
      </c>
      <c r="D1411">
        <v>1</v>
      </c>
      <c r="E1411" t="s">
        <v>1596</v>
      </c>
    </row>
    <row r="1412" spans="1:5">
      <c r="A1412" t="s">
        <v>9388</v>
      </c>
      <c r="B1412" t="s">
        <v>9389</v>
      </c>
      <c r="C1412" t="s">
        <v>9390</v>
      </c>
      <c r="D1412">
        <v>3</v>
      </c>
      <c r="E1412" t="s">
        <v>1596</v>
      </c>
    </row>
    <row r="1413" spans="1:5">
      <c r="A1413" t="s">
        <v>6117</v>
      </c>
      <c r="B1413" t="s">
        <v>6118</v>
      </c>
      <c r="C1413" t="s">
        <v>6119</v>
      </c>
      <c r="D1413">
        <v>4</v>
      </c>
      <c r="E1413" t="s">
        <v>1596</v>
      </c>
    </row>
    <row r="1414" spans="1:5">
      <c r="A1414" t="s">
        <v>6120</v>
      </c>
      <c r="B1414" t="s">
        <v>6121</v>
      </c>
      <c r="C1414" t="s">
        <v>6122</v>
      </c>
      <c r="D1414">
        <v>11</v>
      </c>
      <c r="E1414" t="s">
        <v>1596</v>
      </c>
    </row>
    <row r="1415" spans="1:5">
      <c r="A1415" t="s">
        <v>6123</v>
      </c>
      <c r="B1415" t="s">
        <v>6124</v>
      </c>
      <c r="C1415" t="s">
        <v>6125</v>
      </c>
      <c r="D1415">
        <v>14</v>
      </c>
      <c r="E1415" t="s">
        <v>1596</v>
      </c>
    </row>
    <row r="1416" spans="1:5">
      <c r="A1416" t="s">
        <v>6126</v>
      </c>
      <c r="B1416" t="s">
        <v>6127</v>
      </c>
      <c r="C1416" t="s">
        <v>6128</v>
      </c>
      <c r="D1416">
        <v>15</v>
      </c>
      <c r="E1416" t="s">
        <v>1596</v>
      </c>
    </row>
    <row r="1417" spans="1:5">
      <c r="A1417" t="s">
        <v>6129</v>
      </c>
      <c r="B1417" t="s">
        <v>6130</v>
      </c>
      <c r="C1417" t="s">
        <v>6131</v>
      </c>
      <c r="D1417">
        <v>1</v>
      </c>
      <c r="E1417" t="s">
        <v>1596</v>
      </c>
    </row>
    <row r="1418" spans="1:5">
      <c r="A1418" t="s">
        <v>6132</v>
      </c>
      <c r="B1418" t="s">
        <v>6133</v>
      </c>
      <c r="C1418" t="s">
        <v>6134</v>
      </c>
      <c r="D1418">
        <v>4</v>
      </c>
      <c r="E1418" t="s">
        <v>1596</v>
      </c>
    </row>
    <row r="1419" spans="1:5">
      <c r="A1419" t="s">
        <v>4011</v>
      </c>
      <c r="B1419" t="s">
        <v>4012</v>
      </c>
      <c r="C1419" t="s">
        <v>4013</v>
      </c>
      <c r="D1419">
        <v>1</v>
      </c>
      <c r="E1419" t="s">
        <v>1596</v>
      </c>
    </row>
    <row r="1420" spans="1:5">
      <c r="A1420" t="s">
        <v>4014</v>
      </c>
      <c r="B1420" t="s">
        <v>4015</v>
      </c>
      <c r="C1420" t="s">
        <v>4016</v>
      </c>
      <c r="D1420">
        <v>72</v>
      </c>
      <c r="E1420" t="s">
        <v>1596</v>
      </c>
    </row>
    <row r="1421" spans="1:5">
      <c r="A1421" t="s">
        <v>4017</v>
      </c>
      <c r="B1421" t="s">
        <v>4018</v>
      </c>
      <c r="C1421" t="s">
        <v>4019</v>
      </c>
      <c r="D1421">
        <v>8</v>
      </c>
      <c r="E1421" t="s">
        <v>1596</v>
      </c>
    </row>
    <row r="1422" spans="1:5">
      <c r="A1422" t="s">
        <v>4020</v>
      </c>
      <c r="B1422" t="s">
        <v>4021</v>
      </c>
      <c r="C1422" t="s">
        <v>4022</v>
      </c>
      <c r="D1422">
        <v>1</v>
      </c>
      <c r="E1422" t="s">
        <v>1596</v>
      </c>
    </row>
    <row r="1423" spans="1:5">
      <c r="A1423" t="s">
        <v>4023</v>
      </c>
      <c r="B1423" t="s">
        <v>4024</v>
      </c>
      <c r="C1423" t="s">
        <v>4025</v>
      </c>
      <c r="D1423">
        <v>1</v>
      </c>
      <c r="E1423" t="s">
        <v>1596</v>
      </c>
    </row>
    <row r="1424" spans="1:5">
      <c r="A1424" t="s">
        <v>3501</v>
      </c>
      <c r="B1424" t="s">
        <v>3502</v>
      </c>
      <c r="C1424" t="s">
        <v>3503</v>
      </c>
      <c r="D1424">
        <v>1</v>
      </c>
      <c r="E1424" t="s">
        <v>1596</v>
      </c>
    </row>
    <row r="1425" spans="1:5">
      <c r="A1425" t="s">
        <v>3504</v>
      </c>
      <c r="B1425" t="s">
        <v>3505</v>
      </c>
      <c r="C1425" t="s">
        <v>3506</v>
      </c>
      <c r="D1425">
        <v>3</v>
      </c>
      <c r="E1425" t="s">
        <v>1596</v>
      </c>
    </row>
    <row r="1426" spans="1:5">
      <c r="A1426" t="s">
        <v>3507</v>
      </c>
      <c r="B1426" t="s">
        <v>3508</v>
      </c>
      <c r="C1426" t="s">
        <v>3509</v>
      </c>
      <c r="D1426">
        <v>2</v>
      </c>
      <c r="E1426" t="s">
        <v>1596</v>
      </c>
    </row>
    <row r="1427" spans="1:5">
      <c r="A1427" t="s">
        <v>2873</v>
      </c>
      <c r="B1427" t="s">
        <v>2874</v>
      </c>
      <c r="C1427" t="s">
        <v>2875</v>
      </c>
      <c r="D1427">
        <v>5</v>
      </c>
      <c r="E1427" t="s">
        <v>1596</v>
      </c>
    </row>
    <row r="1428" spans="1:5">
      <c r="A1428" t="s">
        <v>2876</v>
      </c>
      <c r="B1428" t="s">
        <v>2877</v>
      </c>
      <c r="C1428" t="s">
        <v>2878</v>
      </c>
      <c r="D1428">
        <v>6</v>
      </c>
      <c r="E1428" t="s">
        <v>1596</v>
      </c>
    </row>
    <row r="1429" spans="1:5">
      <c r="A1429" t="s">
        <v>2879</v>
      </c>
      <c r="B1429" t="s">
        <v>2880</v>
      </c>
      <c r="C1429" t="s">
        <v>2881</v>
      </c>
      <c r="D1429">
        <v>4</v>
      </c>
      <c r="E1429" t="s">
        <v>1596</v>
      </c>
    </row>
    <row r="1430" spans="1:5">
      <c r="A1430" t="s">
        <v>2882</v>
      </c>
      <c r="B1430" t="s">
        <v>2883</v>
      </c>
      <c r="C1430" t="s">
        <v>2884</v>
      </c>
      <c r="D1430">
        <v>9</v>
      </c>
      <c r="E1430" t="s">
        <v>1596</v>
      </c>
    </row>
    <row r="1431" spans="1:5">
      <c r="A1431" t="s">
        <v>2885</v>
      </c>
      <c r="B1431" t="s">
        <v>2886</v>
      </c>
      <c r="C1431" t="s">
        <v>2887</v>
      </c>
      <c r="D1431">
        <v>9</v>
      </c>
      <c r="E1431" t="s">
        <v>1596</v>
      </c>
    </row>
    <row r="1432" spans="1:5">
      <c r="A1432" t="s">
        <v>2888</v>
      </c>
      <c r="B1432" t="s">
        <v>2889</v>
      </c>
      <c r="C1432" t="s">
        <v>2890</v>
      </c>
      <c r="D1432">
        <v>13</v>
      </c>
      <c r="E1432" t="s">
        <v>1596</v>
      </c>
    </row>
    <row r="1433" spans="1:5">
      <c r="A1433" t="s">
        <v>2891</v>
      </c>
      <c r="B1433" t="s">
        <v>2892</v>
      </c>
      <c r="C1433" t="s">
        <v>2893</v>
      </c>
      <c r="D1433">
        <v>3</v>
      </c>
      <c r="E1433" t="s">
        <v>1596</v>
      </c>
    </row>
    <row r="1434" spans="1:5">
      <c r="A1434" t="s">
        <v>2894</v>
      </c>
      <c r="B1434" t="s">
        <v>2895</v>
      </c>
      <c r="C1434" t="s">
        <v>2896</v>
      </c>
      <c r="D1434">
        <v>20</v>
      </c>
      <c r="E1434" t="s">
        <v>1596</v>
      </c>
    </row>
    <row r="1435" spans="1:5">
      <c r="A1435" t="s">
        <v>10702</v>
      </c>
      <c r="B1435" t="s">
        <v>10703</v>
      </c>
      <c r="C1435" t="s">
        <v>10704</v>
      </c>
      <c r="D1435">
        <v>6</v>
      </c>
      <c r="E1435" t="s">
        <v>1596</v>
      </c>
    </row>
    <row r="1436" spans="1:5">
      <c r="A1436" t="s">
        <v>10705</v>
      </c>
      <c r="B1436" t="s">
        <v>10706</v>
      </c>
      <c r="C1436" t="s">
        <v>10707</v>
      </c>
      <c r="D1436">
        <v>1</v>
      </c>
      <c r="E1436" t="s">
        <v>1596</v>
      </c>
    </row>
    <row r="1437" spans="1:5">
      <c r="A1437" t="s">
        <v>10708</v>
      </c>
      <c r="B1437" t="s">
        <v>10709</v>
      </c>
      <c r="C1437" t="s">
        <v>10710</v>
      </c>
      <c r="D1437">
        <v>8</v>
      </c>
      <c r="E1437" t="s">
        <v>1596</v>
      </c>
    </row>
    <row r="1438" spans="1:5">
      <c r="A1438" t="s">
        <v>7497</v>
      </c>
      <c r="B1438" t="s">
        <v>7498</v>
      </c>
      <c r="C1438" t="s">
        <v>7499</v>
      </c>
      <c r="D1438">
        <v>1</v>
      </c>
      <c r="E1438" t="s">
        <v>1596</v>
      </c>
    </row>
    <row r="1439" spans="1:5">
      <c r="A1439" t="s">
        <v>7500</v>
      </c>
      <c r="B1439" t="s">
        <v>7501</v>
      </c>
      <c r="C1439" t="s">
        <v>7502</v>
      </c>
      <c r="D1439">
        <v>5</v>
      </c>
      <c r="E1439" t="s">
        <v>1596</v>
      </c>
    </row>
    <row r="1440" spans="1:5">
      <c r="A1440" t="s">
        <v>7503</v>
      </c>
      <c r="B1440" t="s">
        <v>7504</v>
      </c>
      <c r="C1440" t="s">
        <v>7505</v>
      </c>
      <c r="D1440">
        <v>1</v>
      </c>
      <c r="E1440" t="s">
        <v>1596</v>
      </c>
    </row>
    <row r="1441" spans="1:5">
      <c r="A1441" t="s">
        <v>9391</v>
      </c>
      <c r="B1441" t="s">
        <v>9392</v>
      </c>
      <c r="C1441" t="s">
        <v>9393</v>
      </c>
      <c r="D1441">
        <v>7</v>
      </c>
      <c r="E1441" t="s">
        <v>1596</v>
      </c>
    </row>
    <row r="1442" spans="1:5">
      <c r="A1442" t="s">
        <v>9394</v>
      </c>
      <c r="B1442" t="s">
        <v>9395</v>
      </c>
      <c r="C1442" t="s">
        <v>9396</v>
      </c>
      <c r="D1442">
        <v>2</v>
      </c>
      <c r="E1442" t="s">
        <v>1596</v>
      </c>
    </row>
    <row r="1443" spans="1:5">
      <c r="A1443" t="s">
        <v>6453</v>
      </c>
      <c r="B1443" t="s">
        <v>6454</v>
      </c>
      <c r="C1443" t="s">
        <v>6455</v>
      </c>
      <c r="D1443">
        <v>2</v>
      </c>
      <c r="E1443" t="s">
        <v>1596</v>
      </c>
    </row>
    <row r="1444" spans="1:5">
      <c r="A1444" t="s">
        <v>6456</v>
      </c>
      <c r="B1444" t="s">
        <v>6457</v>
      </c>
      <c r="C1444" t="s">
        <v>6458</v>
      </c>
      <c r="D1444">
        <v>15</v>
      </c>
      <c r="E1444" t="s">
        <v>1596</v>
      </c>
    </row>
    <row r="1445" spans="1:5">
      <c r="A1445" t="s">
        <v>6459</v>
      </c>
      <c r="B1445" t="s">
        <v>6460</v>
      </c>
      <c r="C1445" t="s">
        <v>6461</v>
      </c>
      <c r="D1445">
        <v>105</v>
      </c>
      <c r="E1445" t="s">
        <v>1596</v>
      </c>
    </row>
    <row r="1446" spans="1:5">
      <c r="A1446" t="s">
        <v>2897</v>
      </c>
      <c r="B1446" t="s">
        <v>2898</v>
      </c>
      <c r="C1446" t="s">
        <v>2899</v>
      </c>
      <c r="D1446">
        <v>12</v>
      </c>
      <c r="E1446" t="s">
        <v>1596</v>
      </c>
    </row>
    <row r="1447" spans="1:5">
      <c r="A1447" t="s">
        <v>2900</v>
      </c>
      <c r="B1447" t="s">
        <v>2901</v>
      </c>
      <c r="C1447" t="s">
        <v>2902</v>
      </c>
      <c r="D1447">
        <v>2</v>
      </c>
      <c r="E1447" t="s">
        <v>1596</v>
      </c>
    </row>
    <row r="1448" spans="1:5">
      <c r="A1448" t="s">
        <v>2903</v>
      </c>
      <c r="B1448" t="s">
        <v>2904</v>
      </c>
      <c r="C1448" t="s">
        <v>2905</v>
      </c>
      <c r="D1448">
        <v>9</v>
      </c>
      <c r="E1448" t="s">
        <v>1596</v>
      </c>
    </row>
    <row r="1449" spans="1:5">
      <c r="A1449" t="s">
        <v>2906</v>
      </c>
      <c r="B1449" t="s">
        <v>2907</v>
      </c>
      <c r="C1449" t="s">
        <v>2908</v>
      </c>
      <c r="D1449">
        <v>4</v>
      </c>
      <c r="E1449" t="s">
        <v>1596</v>
      </c>
    </row>
    <row r="1450" spans="1:5">
      <c r="A1450" t="s">
        <v>2909</v>
      </c>
      <c r="B1450" t="s">
        <v>2910</v>
      </c>
      <c r="C1450" t="s">
        <v>2911</v>
      </c>
      <c r="D1450">
        <v>7</v>
      </c>
      <c r="E1450" t="s">
        <v>1596</v>
      </c>
    </row>
    <row r="1451" spans="1:5">
      <c r="A1451" t="s">
        <v>2912</v>
      </c>
      <c r="B1451" t="s">
        <v>2913</v>
      </c>
      <c r="C1451" t="s">
        <v>2914</v>
      </c>
      <c r="D1451">
        <v>1</v>
      </c>
      <c r="E1451" t="s">
        <v>1596</v>
      </c>
    </row>
    <row r="1452" spans="1:5">
      <c r="A1452" t="s">
        <v>2915</v>
      </c>
      <c r="B1452" t="s">
        <v>2916</v>
      </c>
      <c r="C1452" t="s">
        <v>2917</v>
      </c>
      <c r="D1452">
        <v>3</v>
      </c>
      <c r="E1452" t="s">
        <v>1596</v>
      </c>
    </row>
    <row r="1453" spans="1:5">
      <c r="A1453" t="s">
        <v>2918</v>
      </c>
      <c r="B1453" t="s">
        <v>2919</v>
      </c>
      <c r="C1453" t="s">
        <v>2920</v>
      </c>
      <c r="D1453">
        <v>6</v>
      </c>
      <c r="E1453" t="s">
        <v>1596</v>
      </c>
    </row>
    <row r="1454" spans="1:5">
      <c r="A1454" t="s">
        <v>3510</v>
      </c>
      <c r="B1454" t="s">
        <v>3511</v>
      </c>
      <c r="C1454" t="s">
        <v>3512</v>
      </c>
      <c r="D1454">
        <v>1</v>
      </c>
      <c r="E1454" t="s">
        <v>1596</v>
      </c>
    </row>
    <row r="1455" spans="1:5">
      <c r="A1455" t="s">
        <v>3513</v>
      </c>
      <c r="B1455" t="s">
        <v>3514</v>
      </c>
      <c r="C1455" t="s">
        <v>3515</v>
      </c>
      <c r="D1455">
        <v>2</v>
      </c>
      <c r="E1455" t="s">
        <v>1596</v>
      </c>
    </row>
    <row r="1456" spans="1:5">
      <c r="A1456" t="s">
        <v>3516</v>
      </c>
      <c r="B1456" t="s">
        <v>3517</v>
      </c>
      <c r="C1456" t="s">
        <v>3518</v>
      </c>
      <c r="D1456">
        <v>2</v>
      </c>
      <c r="E1456" t="s">
        <v>1596</v>
      </c>
    </row>
    <row r="1457" spans="1:5">
      <c r="A1457" t="s">
        <v>6135</v>
      </c>
      <c r="B1457" t="s">
        <v>6136</v>
      </c>
      <c r="C1457" t="s">
        <v>6137</v>
      </c>
      <c r="D1457">
        <v>18</v>
      </c>
      <c r="E1457" t="s">
        <v>1596</v>
      </c>
    </row>
    <row r="1458" spans="1:5">
      <c r="A1458" t="s">
        <v>6138</v>
      </c>
      <c r="B1458" t="s">
        <v>6139</v>
      </c>
      <c r="C1458" t="s">
        <v>6140</v>
      </c>
      <c r="D1458">
        <v>14</v>
      </c>
      <c r="E1458" t="s">
        <v>1596</v>
      </c>
    </row>
    <row r="1459" spans="1:5">
      <c r="A1459" t="s">
        <v>6141</v>
      </c>
      <c r="B1459" t="s">
        <v>6142</v>
      </c>
      <c r="C1459" t="s">
        <v>6143</v>
      </c>
      <c r="D1459">
        <v>16</v>
      </c>
      <c r="E1459" t="s">
        <v>1596</v>
      </c>
    </row>
    <row r="1460" spans="1:5">
      <c r="A1460" t="s">
        <v>6144</v>
      </c>
      <c r="B1460" t="s">
        <v>6145</v>
      </c>
      <c r="C1460" t="s">
        <v>4782</v>
      </c>
      <c r="D1460">
        <v>2</v>
      </c>
      <c r="E1460" t="s">
        <v>1596</v>
      </c>
    </row>
    <row r="1461" spans="1:5">
      <c r="A1461" t="s">
        <v>6146</v>
      </c>
      <c r="B1461" t="s">
        <v>6147</v>
      </c>
      <c r="C1461" t="s">
        <v>6148</v>
      </c>
      <c r="D1461">
        <v>2</v>
      </c>
      <c r="E1461" t="s">
        <v>1596</v>
      </c>
    </row>
    <row r="1462" spans="1:5">
      <c r="A1462" t="s">
        <v>9737</v>
      </c>
      <c r="B1462" t="s">
        <v>9738</v>
      </c>
      <c r="C1462" t="s">
        <v>9739</v>
      </c>
      <c r="D1462">
        <v>1</v>
      </c>
      <c r="E1462" t="s">
        <v>1596</v>
      </c>
    </row>
    <row r="1463" spans="1:5">
      <c r="A1463" t="s">
        <v>9740</v>
      </c>
      <c r="B1463" t="s">
        <v>9741</v>
      </c>
      <c r="C1463" t="s">
        <v>9742</v>
      </c>
      <c r="D1463">
        <v>1</v>
      </c>
      <c r="E1463" t="s">
        <v>1596</v>
      </c>
    </row>
    <row r="1464" spans="1:5">
      <c r="A1464" t="s">
        <v>9743</v>
      </c>
      <c r="B1464" t="s">
        <v>9744</v>
      </c>
      <c r="C1464" t="s">
        <v>9745</v>
      </c>
      <c r="D1464">
        <v>119</v>
      </c>
      <c r="E1464" t="s">
        <v>1596</v>
      </c>
    </row>
    <row r="1465" spans="1:5">
      <c r="A1465" t="s">
        <v>9746</v>
      </c>
      <c r="B1465" t="s">
        <v>9747</v>
      </c>
      <c r="C1465" t="s">
        <v>9748</v>
      </c>
      <c r="D1465">
        <v>74</v>
      </c>
      <c r="E1465" t="s">
        <v>1596</v>
      </c>
    </row>
    <row r="1466" spans="1:5">
      <c r="A1466" t="s">
        <v>9210</v>
      </c>
      <c r="B1466" t="s">
        <v>9211</v>
      </c>
      <c r="C1466" t="s">
        <v>9212</v>
      </c>
      <c r="D1466">
        <v>2</v>
      </c>
      <c r="E1466" t="s">
        <v>1596</v>
      </c>
    </row>
    <row r="1467" spans="1:5">
      <c r="A1467" t="s">
        <v>10714</v>
      </c>
      <c r="B1467" t="s">
        <v>10715</v>
      </c>
      <c r="C1467" t="s">
        <v>10716</v>
      </c>
      <c r="D1467">
        <v>1</v>
      </c>
      <c r="E1467" t="s">
        <v>1596</v>
      </c>
    </row>
    <row r="1468" spans="1:5">
      <c r="A1468" t="s">
        <v>10717</v>
      </c>
      <c r="B1468" t="s">
        <v>10718</v>
      </c>
      <c r="C1468" t="s">
        <v>10719</v>
      </c>
      <c r="D1468">
        <v>16</v>
      </c>
      <c r="E1468" t="s">
        <v>1596</v>
      </c>
    </row>
    <row r="1469" spans="1:5">
      <c r="A1469" t="s">
        <v>10720</v>
      </c>
      <c r="B1469" t="s">
        <v>10721</v>
      </c>
      <c r="C1469" t="s">
        <v>10722</v>
      </c>
      <c r="D1469">
        <v>2</v>
      </c>
      <c r="E1469" t="s">
        <v>1596</v>
      </c>
    </row>
    <row r="1470" spans="1:5">
      <c r="A1470" t="s">
        <v>10723</v>
      </c>
      <c r="B1470" t="s">
        <v>10724</v>
      </c>
      <c r="C1470" t="s">
        <v>10725</v>
      </c>
      <c r="D1470">
        <v>1</v>
      </c>
      <c r="E1470" t="s">
        <v>1596</v>
      </c>
    </row>
    <row r="1471" spans="1:5">
      <c r="A1471" t="s">
        <v>4327</v>
      </c>
      <c r="B1471" t="s">
        <v>4328</v>
      </c>
      <c r="C1471" t="s">
        <v>4329</v>
      </c>
      <c r="D1471">
        <v>14</v>
      </c>
      <c r="E1471" t="s">
        <v>1596</v>
      </c>
    </row>
    <row r="1472" spans="1:5">
      <c r="A1472" t="s">
        <v>4330</v>
      </c>
      <c r="B1472" t="s">
        <v>4331</v>
      </c>
      <c r="C1472" t="s">
        <v>4332</v>
      </c>
      <c r="D1472">
        <v>127</v>
      </c>
      <c r="E1472" t="s">
        <v>1596</v>
      </c>
    </row>
    <row r="1473" spans="1:5">
      <c r="A1473" t="s">
        <v>9400</v>
      </c>
      <c r="B1473" t="s">
        <v>9401</v>
      </c>
      <c r="C1473" t="s">
        <v>9402</v>
      </c>
      <c r="D1473">
        <v>10</v>
      </c>
      <c r="E1473" t="s">
        <v>1596</v>
      </c>
    </row>
    <row r="1474" spans="1:5">
      <c r="A1474" t="s">
        <v>121</v>
      </c>
      <c r="B1474" t="s">
        <v>9403</v>
      </c>
      <c r="C1474" t="s">
        <v>9404</v>
      </c>
      <c r="D1474">
        <v>70</v>
      </c>
      <c r="E1474" t="s">
        <v>1596</v>
      </c>
    </row>
    <row r="1475" spans="1:5">
      <c r="A1475" t="s">
        <v>9405</v>
      </c>
      <c r="B1475" t="s">
        <v>9406</v>
      </c>
      <c r="C1475" t="s">
        <v>9407</v>
      </c>
      <c r="D1475">
        <v>24</v>
      </c>
      <c r="E1475" t="s">
        <v>1596</v>
      </c>
    </row>
    <row r="1476" spans="1:5">
      <c r="A1476" t="s">
        <v>9420</v>
      </c>
      <c r="B1476" t="s">
        <v>9421</v>
      </c>
      <c r="C1476" t="s">
        <v>9422</v>
      </c>
      <c r="D1476">
        <v>6</v>
      </c>
      <c r="E1476" t="s">
        <v>1596</v>
      </c>
    </row>
    <row r="1477" spans="1:5">
      <c r="A1477" t="s">
        <v>9423</v>
      </c>
      <c r="B1477" t="s">
        <v>9424</v>
      </c>
      <c r="C1477" t="s">
        <v>9425</v>
      </c>
      <c r="D1477">
        <v>5</v>
      </c>
      <c r="E1477" t="s">
        <v>1596</v>
      </c>
    </row>
    <row r="1478" spans="1:5">
      <c r="A1478" t="s">
        <v>9426</v>
      </c>
      <c r="B1478" t="s">
        <v>9427</v>
      </c>
      <c r="C1478" t="s">
        <v>9428</v>
      </c>
      <c r="D1478">
        <v>24</v>
      </c>
      <c r="E1478" t="s">
        <v>1596</v>
      </c>
    </row>
    <row r="1479" spans="1:5">
      <c r="A1479" t="s">
        <v>6462</v>
      </c>
      <c r="B1479" t="s">
        <v>6463</v>
      </c>
      <c r="C1479" t="s">
        <v>6464</v>
      </c>
      <c r="D1479">
        <v>3</v>
      </c>
      <c r="E1479" t="s">
        <v>1596</v>
      </c>
    </row>
    <row r="1480" spans="1:5">
      <c r="A1480" t="s">
        <v>6465</v>
      </c>
      <c r="B1480" t="s">
        <v>6466</v>
      </c>
      <c r="C1480" t="s">
        <v>6467</v>
      </c>
      <c r="D1480">
        <v>11</v>
      </c>
      <c r="E1480" t="s">
        <v>1596</v>
      </c>
    </row>
    <row r="1481" spans="1:5">
      <c r="A1481" t="s">
        <v>6468</v>
      </c>
      <c r="B1481" t="s">
        <v>6469</v>
      </c>
      <c r="C1481" t="s">
        <v>6470</v>
      </c>
      <c r="D1481">
        <v>1</v>
      </c>
      <c r="E1481" t="s">
        <v>1596</v>
      </c>
    </row>
    <row r="1482" spans="1:5">
      <c r="A1482" t="s">
        <v>6486</v>
      </c>
      <c r="B1482" t="s">
        <v>6487</v>
      </c>
      <c r="C1482" t="s">
        <v>6488</v>
      </c>
      <c r="D1482">
        <v>20</v>
      </c>
      <c r="E1482" t="s">
        <v>1596</v>
      </c>
    </row>
    <row r="1483" spans="1:5">
      <c r="A1483" t="s">
        <v>2921</v>
      </c>
      <c r="B1483" t="s">
        <v>2922</v>
      </c>
      <c r="C1483" t="s">
        <v>2923</v>
      </c>
      <c r="D1483">
        <v>32</v>
      </c>
      <c r="E1483" t="s">
        <v>1596</v>
      </c>
    </row>
    <row r="1484" spans="1:5">
      <c r="A1484" t="s">
        <v>2924</v>
      </c>
      <c r="B1484" t="s">
        <v>2925</v>
      </c>
      <c r="C1484" t="s">
        <v>2926</v>
      </c>
      <c r="D1484">
        <v>1</v>
      </c>
      <c r="E1484" t="s">
        <v>1596</v>
      </c>
    </row>
    <row r="1485" spans="1:5">
      <c r="A1485" t="s">
        <v>35682</v>
      </c>
      <c r="B1485" t="s">
        <v>35683</v>
      </c>
      <c r="C1485" t="s">
        <v>35684</v>
      </c>
      <c r="D1485">
        <v>8</v>
      </c>
      <c r="E1485" t="s">
        <v>1596</v>
      </c>
    </row>
    <row r="1486" spans="1:5">
      <c r="A1486" t="s">
        <v>6149</v>
      </c>
      <c r="B1486" t="s">
        <v>6150</v>
      </c>
      <c r="C1486" t="s">
        <v>6151</v>
      </c>
      <c r="D1486">
        <v>2</v>
      </c>
      <c r="E1486" t="s">
        <v>1596</v>
      </c>
    </row>
    <row r="1487" spans="1:5">
      <c r="A1487" t="s">
        <v>6152</v>
      </c>
      <c r="B1487" t="s">
        <v>6153</v>
      </c>
      <c r="C1487" t="s">
        <v>6154</v>
      </c>
      <c r="D1487">
        <v>4</v>
      </c>
      <c r="E1487" t="s">
        <v>1596</v>
      </c>
    </row>
    <row r="1488" spans="1:5">
      <c r="A1488" t="s">
        <v>6155</v>
      </c>
      <c r="B1488" t="s">
        <v>6156</v>
      </c>
      <c r="C1488" t="s">
        <v>6157</v>
      </c>
      <c r="D1488">
        <v>2</v>
      </c>
      <c r="E1488" t="s">
        <v>1596</v>
      </c>
    </row>
    <row r="1489" spans="1:5">
      <c r="A1489" t="s">
        <v>6158</v>
      </c>
      <c r="B1489" t="s">
        <v>6159</v>
      </c>
      <c r="C1489" t="s">
        <v>6160</v>
      </c>
      <c r="D1489">
        <v>3</v>
      </c>
      <c r="E1489" t="s">
        <v>1596</v>
      </c>
    </row>
    <row r="1490" spans="1:5">
      <c r="A1490" t="s">
        <v>9213</v>
      </c>
      <c r="B1490" t="s">
        <v>9214</v>
      </c>
      <c r="C1490" t="s">
        <v>9215</v>
      </c>
      <c r="D1490">
        <v>145</v>
      </c>
      <c r="E1490" t="s">
        <v>1596</v>
      </c>
    </row>
    <row r="1491" spans="1:5">
      <c r="A1491" t="s">
        <v>9216</v>
      </c>
      <c r="B1491" t="s">
        <v>9217</v>
      </c>
      <c r="C1491" t="s">
        <v>9218</v>
      </c>
      <c r="D1491">
        <v>76</v>
      </c>
      <c r="E1491" t="s">
        <v>1596</v>
      </c>
    </row>
    <row r="1492" spans="1:5">
      <c r="A1492" t="s">
        <v>7506</v>
      </c>
      <c r="B1492" t="s">
        <v>7507</v>
      </c>
      <c r="C1492" t="s">
        <v>7508</v>
      </c>
      <c r="D1492">
        <v>27</v>
      </c>
      <c r="E1492" t="s">
        <v>1596</v>
      </c>
    </row>
    <row r="1493" spans="1:5">
      <c r="A1493" t="s">
        <v>7518</v>
      </c>
      <c r="B1493" t="s">
        <v>7519</v>
      </c>
      <c r="C1493" t="s">
        <v>7520</v>
      </c>
      <c r="D1493">
        <v>1</v>
      </c>
      <c r="E1493" t="s">
        <v>1596</v>
      </c>
    </row>
    <row r="1494" spans="1:5">
      <c r="A1494" t="s">
        <v>7521</v>
      </c>
      <c r="B1494" t="s">
        <v>7522</v>
      </c>
      <c r="C1494" t="s">
        <v>7523</v>
      </c>
      <c r="D1494">
        <v>1</v>
      </c>
      <c r="E1494" t="s">
        <v>1596</v>
      </c>
    </row>
    <row r="1495" spans="1:5">
      <c r="A1495" t="s">
        <v>7530</v>
      </c>
      <c r="B1495" t="s">
        <v>7531</v>
      </c>
      <c r="C1495" t="s">
        <v>7532</v>
      </c>
      <c r="D1495">
        <v>-1</v>
      </c>
      <c r="E1495" t="s">
        <v>1596</v>
      </c>
    </row>
    <row r="1496" spans="1:5">
      <c r="A1496" t="s">
        <v>10726</v>
      </c>
      <c r="B1496" t="s">
        <v>10727</v>
      </c>
      <c r="C1496" t="s">
        <v>10728</v>
      </c>
      <c r="D1496">
        <v>6</v>
      </c>
      <c r="E1496" t="s">
        <v>1596</v>
      </c>
    </row>
    <row r="1497" spans="1:5">
      <c r="A1497" t="s">
        <v>10729</v>
      </c>
      <c r="B1497" t="s">
        <v>10730</v>
      </c>
      <c r="C1497" t="s">
        <v>10731</v>
      </c>
      <c r="D1497">
        <v>17</v>
      </c>
      <c r="E1497" t="s">
        <v>1596</v>
      </c>
    </row>
    <row r="1498" spans="1:5">
      <c r="A1498" t="s">
        <v>10732</v>
      </c>
      <c r="B1498" t="s">
        <v>10733</v>
      </c>
      <c r="C1498" t="s">
        <v>10734</v>
      </c>
      <c r="D1498">
        <v>1</v>
      </c>
      <c r="E1498" t="s">
        <v>1596</v>
      </c>
    </row>
    <row r="1499" spans="1:5">
      <c r="A1499" t="s">
        <v>10735</v>
      </c>
      <c r="B1499" t="s">
        <v>10736</v>
      </c>
      <c r="C1499" t="s">
        <v>10737</v>
      </c>
      <c r="D1499">
        <v>8</v>
      </c>
      <c r="E1499" t="s">
        <v>1596</v>
      </c>
    </row>
    <row r="1500" spans="1:5">
      <c r="A1500" t="s">
        <v>4080</v>
      </c>
      <c r="B1500" t="s">
        <v>4081</v>
      </c>
      <c r="C1500" t="s">
        <v>4082</v>
      </c>
      <c r="D1500">
        <v>3</v>
      </c>
      <c r="E1500" t="s">
        <v>1596</v>
      </c>
    </row>
    <row r="1501" spans="1:5">
      <c r="A1501" t="s">
        <v>4083</v>
      </c>
      <c r="B1501" t="s">
        <v>4084</v>
      </c>
      <c r="C1501" t="s">
        <v>4085</v>
      </c>
      <c r="D1501">
        <v>151</v>
      </c>
      <c r="E1501" t="s">
        <v>1596</v>
      </c>
    </row>
    <row r="1502" spans="1:5">
      <c r="A1502" t="s">
        <v>36062</v>
      </c>
      <c r="B1502" t="s">
        <v>36063</v>
      </c>
      <c r="C1502" t="s">
        <v>36064</v>
      </c>
      <c r="D1502">
        <v>2</v>
      </c>
      <c r="E1502" t="s">
        <v>1596</v>
      </c>
    </row>
    <row r="1503" spans="1:5">
      <c r="A1503" t="s">
        <v>9749</v>
      </c>
      <c r="B1503" t="s">
        <v>9750</v>
      </c>
      <c r="C1503" t="s">
        <v>9751</v>
      </c>
      <c r="D1503">
        <v>6</v>
      </c>
      <c r="E1503" t="s">
        <v>1596</v>
      </c>
    </row>
    <row r="1504" spans="1:5">
      <c r="A1504" t="s">
        <v>9752</v>
      </c>
      <c r="B1504" t="s">
        <v>9753</v>
      </c>
      <c r="C1504" t="s">
        <v>9754</v>
      </c>
      <c r="D1504">
        <v>2</v>
      </c>
      <c r="E1504" t="s">
        <v>1596</v>
      </c>
    </row>
    <row r="1505" spans="1:5">
      <c r="A1505" t="s">
        <v>9755</v>
      </c>
      <c r="B1505" t="s">
        <v>9756</v>
      </c>
      <c r="C1505" t="s">
        <v>9757</v>
      </c>
      <c r="D1505">
        <v>1</v>
      </c>
      <c r="E1505" t="s">
        <v>1596</v>
      </c>
    </row>
    <row r="1506" spans="1:5">
      <c r="A1506" t="s">
        <v>9758</v>
      </c>
      <c r="B1506" t="s">
        <v>9759</v>
      </c>
      <c r="C1506" t="s">
        <v>9760</v>
      </c>
      <c r="D1506">
        <v>3</v>
      </c>
      <c r="E1506" t="s">
        <v>1596</v>
      </c>
    </row>
    <row r="1507" spans="1:5">
      <c r="A1507" t="s">
        <v>9761</v>
      </c>
      <c r="B1507" t="s">
        <v>9762</v>
      </c>
      <c r="C1507" t="s">
        <v>9763</v>
      </c>
      <c r="D1507">
        <v>4</v>
      </c>
      <c r="E1507" t="s">
        <v>1596</v>
      </c>
    </row>
    <row r="1508" spans="1:5">
      <c r="A1508" t="s">
        <v>9764</v>
      </c>
      <c r="B1508" t="s">
        <v>9765</v>
      </c>
      <c r="C1508" t="s">
        <v>9766</v>
      </c>
      <c r="D1508">
        <v>6</v>
      </c>
      <c r="E1508" t="s">
        <v>1596</v>
      </c>
    </row>
    <row r="1509" spans="1:5">
      <c r="A1509" t="s">
        <v>9767</v>
      </c>
      <c r="B1509" t="s">
        <v>9768</v>
      </c>
      <c r="C1509" t="s">
        <v>9769</v>
      </c>
      <c r="D1509">
        <v>7</v>
      </c>
      <c r="E1509" t="s">
        <v>1596</v>
      </c>
    </row>
    <row r="1510" spans="1:5">
      <c r="A1510" t="s">
        <v>9770</v>
      </c>
      <c r="B1510" t="s">
        <v>9771</v>
      </c>
      <c r="C1510" t="s">
        <v>9772</v>
      </c>
      <c r="D1510">
        <v>1</v>
      </c>
      <c r="E1510" t="s">
        <v>1596</v>
      </c>
    </row>
    <row r="1511" spans="1:5">
      <c r="A1511" t="s">
        <v>9773</v>
      </c>
      <c r="B1511" t="s">
        <v>9774</v>
      </c>
      <c r="C1511" t="s">
        <v>9775</v>
      </c>
      <c r="D1511">
        <v>14</v>
      </c>
      <c r="E1511" t="s">
        <v>1596</v>
      </c>
    </row>
    <row r="1512" spans="1:5">
      <c r="A1512" t="s">
        <v>4333</v>
      </c>
      <c r="B1512" t="s">
        <v>4334</v>
      </c>
      <c r="C1512" t="s">
        <v>4335</v>
      </c>
      <c r="D1512">
        <v>164</v>
      </c>
      <c r="E1512" t="s">
        <v>1596</v>
      </c>
    </row>
    <row r="1513" spans="1:5">
      <c r="A1513" t="s">
        <v>9219</v>
      </c>
      <c r="B1513" t="s">
        <v>9220</v>
      </c>
      <c r="C1513" t="s">
        <v>9221</v>
      </c>
      <c r="D1513">
        <v>2</v>
      </c>
      <c r="E1513" t="s">
        <v>1596</v>
      </c>
    </row>
    <row r="1514" spans="1:5">
      <c r="A1514" t="s">
        <v>9224</v>
      </c>
      <c r="B1514" t="s">
        <v>9225</v>
      </c>
      <c r="C1514" t="s">
        <v>9226</v>
      </c>
      <c r="D1514">
        <v>270</v>
      </c>
      <c r="E1514" t="s">
        <v>1596</v>
      </c>
    </row>
    <row r="1515" spans="1:5">
      <c r="A1515" t="s">
        <v>3523</v>
      </c>
      <c r="B1515" t="s">
        <v>3524</v>
      </c>
      <c r="C1515" t="s">
        <v>3525</v>
      </c>
      <c r="D1515">
        <v>1</v>
      </c>
      <c r="E1515" t="s">
        <v>1596</v>
      </c>
    </row>
    <row r="1516" spans="1:5">
      <c r="A1516" t="s">
        <v>2930</v>
      </c>
      <c r="B1516" t="s">
        <v>2931</v>
      </c>
      <c r="C1516" t="s">
        <v>2932</v>
      </c>
      <c r="D1516">
        <v>35</v>
      </c>
      <c r="E1516" t="s">
        <v>1596</v>
      </c>
    </row>
    <row r="1517" spans="1:5">
      <c r="A1517" t="s">
        <v>2933</v>
      </c>
      <c r="B1517" t="s">
        <v>2934</v>
      </c>
      <c r="C1517" t="s">
        <v>2935</v>
      </c>
      <c r="D1517">
        <v>1</v>
      </c>
      <c r="E1517" t="s">
        <v>1596</v>
      </c>
    </row>
    <row r="1518" spans="1:5">
      <c r="A1518" t="s">
        <v>6161</v>
      </c>
      <c r="B1518" t="s">
        <v>6162</v>
      </c>
      <c r="C1518" t="s">
        <v>6163</v>
      </c>
      <c r="D1518">
        <v>10</v>
      </c>
      <c r="E1518" t="s">
        <v>1596</v>
      </c>
    </row>
    <row r="1519" spans="1:5">
      <c r="A1519" t="s">
        <v>9429</v>
      </c>
      <c r="B1519" t="s">
        <v>9430</v>
      </c>
      <c r="C1519" t="s">
        <v>9431</v>
      </c>
      <c r="D1519">
        <v>18</v>
      </c>
      <c r="E1519" t="s">
        <v>1596</v>
      </c>
    </row>
    <row r="1520" spans="1:5">
      <c r="A1520" t="s">
        <v>9432</v>
      </c>
      <c r="B1520" t="s">
        <v>9433</v>
      </c>
      <c r="C1520" t="s">
        <v>9434</v>
      </c>
      <c r="D1520">
        <v>14</v>
      </c>
      <c r="E1520" t="s">
        <v>1596</v>
      </c>
    </row>
    <row r="1521" spans="1:5">
      <c r="A1521" t="s">
        <v>9435</v>
      </c>
      <c r="B1521" t="s">
        <v>9436</v>
      </c>
      <c r="C1521" t="s">
        <v>9437</v>
      </c>
      <c r="D1521">
        <v>22</v>
      </c>
      <c r="E1521" t="s">
        <v>1596</v>
      </c>
    </row>
    <row r="1522" spans="1:5">
      <c r="A1522" t="s">
        <v>9441</v>
      </c>
      <c r="B1522" t="s">
        <v>9442</v>
      </c>
      <c r="C1522" t="s">
        <v>9443</v>
      </c>
      <c r="D1522">
        <v>1</v>
      </c>
      <c r="E1522" t="s">
        <v>1596</v>
      </c>
    </row>
    <row r="1523" spans="1:5">
      <c r="A1523" t="s">
        <v>9444</v>
      </c>
      <c r="B1523" t="s">
        <v>9445</v>
      </c>
      <c r="C1523" t="s">
        <v>9446</v>
      </c>
      <c r="D1523">
        <v>1</v>
      </c>
      <c r="E1523" t="s">
        <v>1596</v>
      </c>
    </row>
    <row r="1524" spans="1:5">
      <c r="A1524" t="s">
        <v>4086</v>
      </c>
      <c r="B1524" t="s">
        <v>4087</v>
      </c>
      <c r="C1524" t="s">
        <v>4088</v>
      </c>
      <c r="D1524">
        <v>4</v>
      </c>
      <c r="E1524" t="s">
        <v>1596</v>
      </c>
    </row>
    <row r="1525" spans="1:5">
      <c r="A1525" t="s">
        <v>4089</v>
      </c>
      <c r="B1525" t="s">
        <v>4090</v>
      </c>
      <c r="C1525" t="s">
        <v>4091</v>
      </c>
      <c r="D1525">
        <v>9</v>
      </c>
      <c r="E1525" t="s">
        <v>1596</v>
      </c>
    </row>
    <row r="1526" spans="1:5">
      <c r="A1526" t="s">
        <v>4092</v>
      </c>
      <c r="B1526" t="s">
        <v>4093</v>
      </c>
      <c r="C1526" t="s">
        <v>4094</v>
      </c>
      <c r="D1526">
        <v>77</v>
      </c>
      <c r="E1526" t="s">
        <v>1596</v>
      </c>
    </row>
    <row r="1527" spans="1:5">
      <c r="A1527" t="s">
        <v>4351</v>
      </c>
      <c r="B1527" t="s">
        <v>4352</v>
      </c>
      <c r="C1527" t="s">
        <v>4353</v>
      </c>
      <c r="D1527">
        <v>1</v>
      </c>
      <c r="E1527" t="s">
        <v>1596</v>
      </c>
    </row>
    <row r="1528" spans="1:5">
      <c r="A1528" t="s">
        <v>4354</v>
      </c>
      <c r="B1528" t="s">
        <v>4355</v>
      </c>
      <c r="C1528" t="s">
        <v>4356</v>
      </c>
      <c r="D1528">
        <v>1</v>
      </c>
      <c r="E1528" t="s">
        <v>1596</v>
      </c>
    </row>
    <row r="1529" spans="1:5">
      <c r="A1529" t="s">
        <v>4372</v>
      </c>
      <c r="B1529" t="s">
        <v>4373</v>
      </c>
      <c r="C1529" t="s">
        <v>4374</v>
      </c>
      <c r="D1529">
        <v>2</v>
      </c>
      <c r="E1529" t="s">
        <v>1596</v>
      </c>
    </row>
    <row r="1530" spans="1:5">
      <c r="A1530" t="s">
        <v>4375</v>
      </c>
      <c r="B1530" t="s">
        <v>4376</v>
      </c>
      <c r="C1530" t="s">
        <v>4377</v>
      </c>
      <c r="D1530">
        <v>2</v>
      </c>
      <c r="E1530" t="s">
        <v>1596</v>
      </c>
    </row>
    <row r="1531" spans="1:5">
      <c r="A1531" t="s">
        <v>2936</v>
      </c>
      <c r="B1531" t="s">
        <v>2937</v>
      </c>
      <c r="C1531" t="s">
        <v>2938</v>
      </c>
      <c r="D1531">
        <v>6</v>
      </c>
      <c r="E1531" t="s">
        <v>1596</v>
      </c>
    </row>
    <row r="1532" spans="1:5">
      <c r="A1532" t="s">
        <v>6164</v>
      </c>
      <c r="B1532" t="s">
        <v>6165</v>
      </c>
      <c r="C1532" t="s">
        <v>6166</v>
      </c>
      <c r="D1532">
        <v>134</v>
      </c>
      <c r="E1532" t="s">
        <v>1596</v>
      </c>
    </row>
    <row r="1533" spans="1:5">
      <c r="A1533" t="s">
        <v>6188</v>
      </c>
      <c r="B1533" t="s">
        <v>6189</v>
      </c>
      <c r="C1533" t="s">
        <v>6190</v>
      </c>
      <c r="D1533">
        <v>128</v>
      </c>
      <c r="E1533" t="s">
        <v>1596</v>
      </c>
    </row>
    <row r="1534" spans="1:5">
      <c r="A1534" t="s">
        <v>9776</v>
      </c>
      <c r="B1534" t="s">
        <v>9777</v>
      </c>
      <c r="C1534" t="s">
        <v>9778</v>
      </c>
      <c r="D1534">
        <v>8</v>
      </c>
      <c r="E1534" t="s">
        <v>1596</v>
      </c>
    </row>
    <row r="1535" spans="1:5">
      <c r="A1535" t="s">
        <v>9779</v>
      </c>
      <c r="B1535" t="s">
        <v>9780</v>
      </c>
      <c r="C1535" t="s">
        <v>4497</v>
      </c>
      <c r="D1535">
        <v>13</v>
      </c>
      <c r="E1535" t="s">
        <v>1596</v>
      </c>
    </row>
    <row r="1536" spans="1:5">
      <c r="A1536" t="s">
        <v>9838</v>
      </c>
      <c r="B1536" t="s">
        <v>9839</v>
      </c>
      <c r="C1536" t="s">
        <v>9840</v>
      </c>
      <c r="D1536">
        <v>4</v>
      </c>
      <c r="E1536" t="s">
        <v>1596</v>
      </c>
    </row>
    <row r="1537" spans="1:5">
      <c r="A1537" t="s">
        <v>9841</v>
      </c>
      <c r="B1537" t="s">
        <v>9842</v>
      </c>
      <c r="C1537" t="s">
        <v>9843</v>
      </c>
      <c r="D1537">
        <v>2</v>
      </c>
      <c r="E1537" t="s">
        <v>1596</v>
      </c>
    </row>
    <row r="1538" spans="1:5">
      <c r="A1538" t="s">
        <v>4104</v>
      </c>
      <c r="B1538" t="s">
        <v>4105</v>
      </c>
      <c r="C1538" t="s">
        <v>4106</v>
      </c>
      <c r="D1538">
        <v>2</v>
      </c>
      <c r="E1538" t="s">
        <v>1596</v>
      </c>
    </row>
    <row r="1539" spans="1:5">
      <c r="A1539" t="s">
        <v>9447</v>
      </c>
      <c r="B1539" t="s">
        <v>9448</v>
      </c>
      <c r="C1539" t="s">
        <v>9449</v>
      </c>
      <c r="D1539">
        <v>6</v>
      </c>
      <c r="E1539" t="s">
        <v>1596</v>
      </c>
    </row>
    <row r="1540" spans="1:5">
      <c r="A1540" t="s">
        <v>9978</v>
      </c>
      <c r="B1540" t="s">
        <v>9979</v>
      </c>
      <c r="C1540" t="s">
        <v>9980</v>
      </c>
      <c r="D1540">
        <v>1</v>
      </c>
      <c r="E1540" t="s">
        <v>1596</v>
      </c>
    </row>
    <row r="1541" spans="1:5">
      <c r="A1541" t="s">
        <v>4378</v>
      </c>
      <c r="B1541" t="s">
        <v>4379</v>
      </c>
      <c r="C1541" t="s">
        <v>4380</v>
      </c>
      <c r="D1541">
        <v>2</v>
      </c>
      <c r="E1541" t="s">
        <v>1596</v>
      </c>
    </row>
    <row r="1542" spans="1:5">
      <c r="A1542" t="s">
        <v>4381</v>
      </c>
      <c r="B1542" t="s">
        <v>4382</v>
      </c>
      <c r="C1542" t="s">
        <v>4383</v>
      </c>
      <c r="D1542">
        <v>1</v>
      </c>
      <c r="E1542" t="s">
        <v>1596</v>
      </c>
    </row>
    <row r="1543" spans="1:5">
      <c r="A1543" t="s">
        <v>4420</v>
      </c>
      <c r="B1543" t="s">
        <v>4421</v>
      </c>
      <c r="C1543" t="s">
        <v>4422</v>
      </c>
      <c r="D1543">
        <v>1</v>
      </c>
      <c r="E1543" t="s">
        <v>1596</v>
      </c>
    </row>
    <row r="1544" spans="1:5">
      <c r="A1544" t="s">
        <v>6191</v>
      </c>
      <c r="B1544" t="s">
        <v>6192</v>
      </c>
      <c r="C1544" t="s">
        <v>6193</v>
      </c>
      <c r="D1544">
        <v>2</v>
      </c>
      <c r="E1544" t="s">
        <v>1596</v>
      </c>
    </row>
    <row r="1545" spans="1:5">
      <c r="A1545" t="s">
        <v>6200</v>
      </c>
      <c r="B1545" t="s">
        <v>6201</v>
      </c>
      <c r="C1545" t="s">
        <v>6202</v>
      </c>
      <c r="D1545">
        <v>5</v>
      </c>
      <c r="E1545" t="s">
        <v>1596</v>
      </c>
    </row>
    <row r="1546" spans="1:5">
      <c r="A1546" t="s">
        <v>2939</v>
      </c>
      <c r="B1546" t="s">
        <v>2940</v>
      </c>
      <c r="C1546" t="s">
        <v>2941</v>
      </c>
      <c r="D1546">
        <v>2</v>
      </c>
      <c r="E1546" t="s">
        <v>1596</v>
      </c>
    </row>
    <row r="1547" spans="1:5">
      <c r="A1547" t="s">
        <v>2942</v>
      </c>
      <c r="B1547" t="s">
        <v>2943</v>
      </c>
      <c r="C1547" t="s">
        <v>2944</v>
      </c>
      <c r="D1547">
        <v>2</v>
      </c>
      <c r="E1547" t="s">
        <v>1596</v>
      </c>
    </row>
    <row r="1548" spans="1:5">
      <c r="A1548" t="s">
        <v>4107</v>
      </c>
      <c r="B1548" t="s">
        <v>4108</v>
      </c>
      <c r="C1548" t="s">
        <v>4109</v>
      </c>
      <c r="D1548">
        <v>1</v>
      </c>
      <c r="E1548" t="s">
        <v>1596</v>
      </c>
    </row>
    <row r="1549" spans="1:5">
      <c r="A1549" t="s">
        <v>4110</v>
      </c>
      <c r="B1549" t="s">
        <v>4111</v>
      </c>
      <c r="C1549" t="s">
        <v>4112</v>
      </c>
      <c r="D1549">
        <v>1</v>
      </c>
      <c r="E1549" t="s">
        <v>1596</v>
      </c>
    </row>
    <row r="1550" spans="1:5">
      <c r="A1550" t="s">
        <v>4113</v>
      </c>
      <c r="B1550" t="s">
        <v>4114</v>
      </c>
      <c r="C1550" t="s">
        <v>4115</v>
      </c>
      <c r="D1550">
        <v>1</v>
      </c>
      <c r="E1550" t="s">
        <v>1596</v>
      </c>
    </row>
    <row r="1551" spans="1:5">
      <c r="A1551" t="s">
        <v>4125</v>
      </c>
      <c r="B1551" t="s">
        <v>4126</v>
      </c>
      <c r="C1551" t="s">
        <v>4127</v>
      </c>
      <c r="D1551">
        <v>10</v>
      </c>
      <c r="E1551" t="s">
        <v>1596</v>
      </c>
    </row>
    <row r="1552" spans="1:5">
      <c r="A1552" t="s">
        <v>6498</v>
      </c>
      <c r="B1552" t="s">
        <v>6499</v>
      </c>
      <c r="C1552" t="s">
        <v>6500</v>
      </c>
      <c r="D1552">
        <v>2</v>
      </c>
      <c r="E1552" t="s">
        <v>1596</v>
      </c>
    </row>
    <row r="1553" spans="1:5">
      <c r="A1553" t="s">
        <v>6501</v>
      </c>
      <c r="B1553" t="s">
        <v>6502</v>
      </c>
      <c r="C1553" t="s">
        <v>6503</v>
      </c>
      <c r="D1553">
        <v>1</v>
      </c>
      <c r="E1553" t="s">
        <v>1596</v>
      </c>
    </row>
    <row r="1554" spans="1:5">
      <c r="A1554" t="s">
        <v>6504</v>
      </c>
      <c r="B1554" t="s">
        <v>6505</v>
      </c>
      <c r="C1554" t="s">
        <v>6506</v>
      </c>
      <c r="D1554">
        <v>8</v>
      </c>
      <c r="E1554" t="s">
        <v>1596</v>
      </c>
    </row>
    <row r="1555" spans="1:5">
      <c r="A1555" t="s">
        <v>35666</v>
      </c>
      <c r="B1555" t="s">
        <v>35667</v>
      </c>
      <c r="C1555" t="s">
        <v>35668</v>
      </c>
      <c r="D1555">
        <v>39</v>
      </c>
      <c r="E1555" t="s">
        <v>1596</v>
      </c>
    </row>
    <row r="1556" spans="1:5">
      <c r="A1556" t="s">
        <v>11610</v>
      </c>
      <c r="B1556" t="s">
        <v>11611</v>
      </c>
      <c r="C1556" t="s">
        <v>11612</v>
      </c>
      <c r="D1556">
        <v>1</v>
      </c>
      <c r="E1556" t="s">
        <v>1596</v>
      </c>
    </row>
    <row r="1557" spans="1:5">
      <c r="A1557" t="s">
        <v>11613</v>
      </c>
      <c r="B1557" t="s">
        <v>11614</v>
      </c>
      <c r="C1557" t="s">
        <v>11615</v>
      </c>
      <c r="D1557">
        <v>51</v>
      </c>
      <c r="E1557" t="s">
        <v>1596</v>
      </c>
    </row>
    <row r="1558" spans="1:5">
      <c r="A1558" t="s">
        <v>3531</v>
      </c>
      <c r="B1558" t="s">
        <v>3532</v>
      </c>
      <c r="C1558" t="s">
        <v>3533</v>
      </c>
      <c r="D1558">
        <v>2</v>
      </c>
      <c r="E1558" t="s">
        <v>1596</v>
      </c>
    </row>
    <row r="1559" spans="1:5">
      <c r="A1559" t="s">
        <v>3534</v>
      </c>
      <c r="B1559" t="s">
        <v>3535</v>
      </c>
      <c r="C1559" t="s">
        <v>3536</v>
      </c>
      <c r="D1559">
        <v>2</v>
      </c>
      <c r="E1559" t="s">
        <v>1596</v>
      </c>
    </row>
    <row r="1560" spans="1:5">
      <c r="A1560" t="s">
        <v>3537</v>
      </c>
      <c r="B1560" t="s">
        <v>3538</v>
      </c>
      <c r="C1560" t="s">
        <v>3539</v>
      </c>
      <c r="D1560">
        <v>71</v>
      </c>
      <c r="E1560" t="s">
        <v>1596</v>
      </c>
    </row>
    <row r="1561" spans="1:5">
      <c r="A1561" t="s">
        <v>4423</v>
      </c>
      <c r="B1561" t="s">
        <v>4424</v>
      </c>
      <c r="C1561" t="s">
        <v>4425</v>
      </c>
      <c r="D1561">
        <v>4</v>
      </c>
      <c r="E1561" t="s">
        <v>1596</v>
      </c>
    </row>
    <row r="1562" spans="1:5">
      <c r="A1562" t="s">
        <v>4426</v>
      </c>
      <c r="B1562" t="s">
        <v>4427</v>
      </c>
      <c r="C1562" t="s">
        <v>4428</v>
      </c>
      <c r="D1562">
        <v>2</v>
      </c>
      <c r="E1562" t="s">
        <v>1596</v>
      </c>
    </row>
    <row r="1563" spans="1:5">
      <c r="A1563" t="s">
        <v>4429</v>
      </c>
      <c r="B1563" t="s">
        <v>4430</v>
      </c>
      <c r="C1563" t="s">
        <v>4431</v>
      </c>
      <c r="D1563">
        <v>1</v>
      </c>
      <c r="E1563" t="s">
        <v>1596</v>
      </c>
    </row>
    <row r="1564" spans="1:5">
      <c r="A1564" t="s">
        <v>12548</v>
      </c>
      <c r="B1564" t="s">
        <v>12549</v>
      </c>
      <c r="C1564" t="s">
        <v>12550</v>
      </c>
      <c r="D1564">
        <v>1</v>
      </c>
      <c r="E1564" t="s">
        <v>1596</v>
      </c>
    </row>
    <row r="1565" spans="1:5">
      <c r="A1565" t="s">
        <v>6221</v>
      </c>
      <c r="B1565" t="s">
        <v>6222</v>
      </c>
      <c r="C1565" t="s">
        <v>6223</v>
      </c>
      <c r="D1565">
        <v>1</v>
      </c>
      <c r="E1565" t="s">
        <v>1596</v>
      </c>
    </row>
    <row r="1566" spans="1:5">
      <c r="A1566" t="s">
        <v>6224</v>
      </c>
      <c r="B1566" t="s">
        <v>6225</v>
      </c>
      <c r="C1566" t="s">
        <v>6226</v>
      </c>
      <c r="D1566">
        <v>6</v>
      </c>
      <c r="E1566" t="s">
        <v>1596</v>
      </c>
    </row>
    <row r="1567" spans="1:5">
      <c r="A1567" t="s">
        <v>9844</v>
      </c>
      <c r="B1567" t="s">
        <v>9845</v>
      </c>
      <c r="C1567" t="s">
        <v>9846</v>
      </c>
      <c r="D1567">
        <v>2</v>
      </c>
      <c r="E1567" t="s">
        <v>1596</v>
      </c>
    </row>
    <row r="1568" spans="1:5">
      <c r="A1568" t="s">
        <v>9847</v>
      </c>
      <c r="B1568" t="s">
        <v>9848</v>
      </c>
      <c r="C1568" t="s">
        <v>9849</v>
      </c>
      <c r="D1568">
        <v>11</v>
      </c>
      <c r="E1568" t="s">
        <v>1596</v>
      </c>
    </row>
    <row r="1569" spans="1:5">
      <c r="A1569" t="s">
        <v>9850</v>
      </c>
      <c r="B1569" t="s">
        <v>9851</v>
      </c>
      <c r="C1569" t="s">
        <v>9852</v>
      </c>
      <c r="D1569">
        <v>7</v>
      </c>
      <c r="E1569" t="s">
        <v>1596</v>
      </c>
    </row>
    <row r="1570" spans="1:5">
      <c r="A1570" t="s">
        <v>9853</v>
      </c>
      <c r="B1570" t="s">
        <v>9854</v>
      </c>
      <c r="C1570" t="s">
        <v>9855</v>
      </c>
      <c r="D1570">
        <v>6</v>
      </c>
      <c r="E1570" t="s">
        <v>1596</v>
      </c>
    </row>
    <row r="1571" spans="1:5">
      <c r="A1571" t="s">
        <v>9856</v>
      </c>
      <c r="B1571" t="s">
        <v>9857</v>
      </c>
      <c r="C1571" t="s">
        <v>9858</v>
      </c>
      <c r="D1571">
        <v>8</v>
      </c>
      <c r="E1571" t="s">
        <v>1596</v>
      </c>
    </row>
    <row r="1572" spans="1:5">
      <c r="A1572" t="s">
        <v>9859</v>
      </c>
      <c r="B1572" t="s">
        <v>9860</v>
      </c>
      <c r="C1572" t="s">
        <v>9861</v>
      </c>
      <c r="D1572">
        <v>11</v>
      </c>
      <c r="E1572" t="s">
        <v>1596</v>
      </c>
    </row>
    <row r="1573" spans="1:5">
      <c r="A1573" t="s">
        <v>26692</v>
      </c>
      <c r="B1573" t="s">
        <v>26693</v>
      </c>
      <c r="C1573" t="s">
        <v>26694</v>
      </c>
      <c r="D1573">
        <v>10</v>
      </c>
      <c r="E1573" t="s">
        <v>1596</v>
      </c>
    </row>
    <row r="1574" spans="1:5">
      <c r="A1574" t="s">
        <v>2945</v>
      </c>
      <c r="B1574" t="s">
        <v>2946</v>
      </c>
      <c r="C1574" t="s">
        <v>2947</v>
      </c>
      <c r="D1574">
        <v>1</v>
      </c>
      <c r="E1574" t="s">
        <v>1596</v>
      </c>
    </row>
    <row r="1575" spans="1:5">
      <c r="A1575" t="s">
        <v>2948</v>
      </c>
      <c r="B1575" t="s">
        <v>2949</v>
      </c>
      <c r="C1575" t="s">
        <v>2950</v>
      </c>
      <c r="D1575">
        <v>4</v>
      </c>
      <c r="E1575" t="s">
        <v>1596</v>
      </c>
    </row>
    <row r="1576" spans="1:5">
      <c r="A1576" t="s">
        <v>2951</v>
      </c>
      <c r="B1576" t="s">
        <v>2952</v>
      </c>
      <c r="C1576" t="s">
        <v>2953</v>
      </c>
      <c r="D1576">
        <v>8</v>
      </c>
      <c r="E1576" t="s">
        <v>1596</v>
      </c>
    </row>
    <row r="1577" spans="1:5">
      <c r="A1577" t="s">
        <v>3561</v>
      </c>
      <c r="B1577" t="s">
        <v>3562</v>
      </c>
      <c r="C1577" t="s">
        <v>3563</v>
      </c>
      <c r="D1577">
        <v>432</v>
      </c>
      <c r="E1577" t="s">
        <v>1596</v>
      </c>
    </row>
    <row r="1578" spans="1:5">
      <c r="A1578" t="s">
        <v>3567</v>
      </c>
      <c r="B1578" t="s">
        <v>3568</v>
      </c>
      <c r="C1578" t="s">
        <v>3569</v>
      </c>
      <c r="D1578">
        <v>6</v>
      </c>
      <c r="E1578" t="s">
        <v>1596</v>
      </c>
    </row>
    <row r="1579" spans="1:5">
      <c r="A1579" t="s">
        <v>9981</v>
      </c>
      <c r="B1579" t="s">
        <v>8173</v>
      </c>
      <c r="C1579" t="s">
        <v>8174</v>
      </c>
      <c r="D1579">
        <v>6</v>
      </c>
      <c r="E1579" t="s">
        <v>1596</v>
      </c>
    </row>
    <row r="1580" spans="1:5">
      <c r="A1580" t="s">
        <v>6227</v>
      </c>
      <c r="B1580" t="s">
        <v>6228</v>
      </c>
      <c r="C1580" t="s">
        <v>6229</v>
      </c>
      <c r="D1580">
        <v>4</v>
      </c>
      <c r="E1580" t="s">
        <v>1596</v>
      </c>
    </row>
    <row r="1581" spans="1:5">
      <c r="A1581" t="s">
        <v>6230</v>
      </c>
      <c r="B1581" t="s">
        <v>6231</v>
      </c>
      <c r="C1581" t="s">
        <v>6232</v>
      </c>
      <c r="D1581">
        <v>1</v>
      </c>
      <c r="E1581" t="s">
        <v>1596</v>
      </c>
    </row>
    <row r="1582" spans="1:5">
      <c r="A1582" t="s">
        <v>6245</v>
      </c>
      <c r="B1582" t="s">
        <v>6246</v>
      </c>
      <c r="C1582" t="s">
        <v>6247</v>
      </c>
      <c r="D1582">
        <v>1</v>
      </c>
      <c r="E1582" t="s">
        <v>1596</v>
      </c>
    </row>
    <row r="1583" spans="1:5">
      <c r="A1583" t="s">
        <v>6248</v>
      </c>
      <c r="B1583" t="s">
        <v>6249</v>
      </c>
      <c r="C1583" t="s">
        <v>6250</v>
      </c>
      <c r="D1583">
        <v>1</v>
      </c>
      <c r="E1583" t="s">
        <v>1596</v>
      </c>
    </row>
    <row r="1584" spans="1:5">
      <c r="A1584" t="s">
        <v>4447</v>
      </c>
      <c r="B1584" t="s">
        <v>4448</v>
      </c>
      <c r="C1584" t="s">
        <v>4449</v>
      </c>
      <c r="D1584">
        <v>4</v>
      </c>
      <c r="E1584" t="s">
        <v>1596</v>
      </c>
    </row>
    <row r="1585" spans="1:5">
      <c r="A1585" t="s">
        <v>4450</v>
      </c>
      <c r="B1585" t="s">
        <v>4451</v>
      </c>
      <c r="C1585" t="s">
        <v>4452</v>
      </c>
      <c r="D1585">
        <v>5</v>
      </c>
      <c r="E1585" t="s">
        <v>1596</v>
      </c>
    </row>
    <row r="1586" spans="1:5">
      <c r="A1586" t="s">
        <v>4453</v>
      </c>
      <c r="B1586" t="s">
        <v>4454</v>
      </c>
      <c r="C1586" t="s">
        <v>4455</v>
      </c>
      <c r="D1586">
        <v>1</v>
      </c>
      <c r="E1586" t="s">
        <v>1596</v>
      </c>
    </row>
    <row r="1587" spans="1:5">
      <c r="A1587" t="s">
        <v>4456</v>
      </c>
      <c r="B1587" t="s">
        <v>4457</v>
      </c>
      <c r="C1587" t="s">
        <v>4458</v>
      </c>
      <c r="D1587">
        <v>12</v>
      </c>
      <c r="E1587" t="s">
        <v>1596</v>
      </c>
    </row>
    <row r="1588" spans="1:5">
      <c r="A1588" t="s">
        <v>4474</v>
      </c>
      <c r="B1588" t="s">
        <v>4475</v>
      </c>
      <c r="C1588" t="s">
        <v>4476</v>
      </c>
      <c r="D1588">
        <v>8</v>
      </c>
      <c r="E1588" t="s">
        <v>1596</v>
      </c>
    </row>
    <row r="1589" spans="1:5">
      <c r="A1589" t="s">
        <v>4477</v>
      </c>
      <c r="B1589" t="s">
        <v>4478</v>
      </c>
      <c r="C1589" t="s">
        <v>4479</v>
      </c>
      <c r="D1589">
        <v>74</v>
      </c>
      <c r="E1589" t="s">
        <v>1596</v>
      </c>
    </row>
    <row r="1590" spans="1:5">
      <c r="A1590" t="s">
        <v>4480</v>
      </c>
      <c r="B1590" t="s">
        <v>4481</v>
      </c>
      <c r="C1590" t="s">
        <v>4482</v>
      </c>
      <c r="D1590">
        <v>22</v>
      </c>
      <c r="E1590" t="s">
        <v>1596</v>
      </c>
    </row>
    <row r="1591" spans="1:5">
      <c r="A1591" t="s">
        <v>33561</v>
      </c>
      <c r="B1591" t="s">
        <v>33562</v>
      </c>
      <c r="C1591" t="s">
        <v>33563</v>
      </c>
      <c r="D1591">
        <v>6</v>
      </c>
      <c r="E1591" t="s">
        <v>1596</v>
      </c>
    </row>
    <row r="1592" spans="1:5">
      <c r="A1592" t="s">
        <v>9862</v>
      </c>
      <c r="B1592" t="s">
        <v>9863</v>
      </c>
      <c r="C1592" t="s">
        <v>9864</v>
      </c>
      <c r="D1592">
        <v>3</v>
      </c>
      <c r="E1592" t="s">
        <v>1596</v>
      </c>
    </row>
    <row r="1593" spans="1:5">
      <c r="A1593" t="s">
        <v>9865</v>
      </c>
      <c r="B1593" t="s">
        <v>9866</v>
      </c>
      <c r="C1593" t="s">
        <v>9867</v>
      </c>
      <c r="D1593">
        <v>3</v>
      </c>
      <c r="E1593" t="s">
        <v>1596</v>
      </c>
    </row>
    <row r="1594" spans="1:5">
      <c r="A1594" t="s">
        <v>9227</v>
      </c>
      <c r="B1594" t="s">
        <v>9228</v>
      </c>
      <c r="C1594" t="s">
        <v>9229</v>
      </c>
      <c r="D1594">
        <v>2</v>
      </c>
      <c r="E1594" t="s">
        <v>1596</v>
      </c>
    </row>
    <row r="1595" spans="1:5">
      <c r="A1595" t="s">
        <v>2957</v>
      </c>
      <c r="B1595" t="s">
        <v>2958</v>
      </c>
      <c r="C1595" t="s">
        <v>2959</v>
      </c>
      <c r="D1595">
        <v>1</v>
      </c>
      <c r="E1595" t="s">
        <v>1596</v>
      </c>
    </row>
    <row r="1596" spans="1:5">
      <c r="A1596" t="s">
        <v>2960</v>
      </c>
      <c r="B1596" t="s">
        <v>2961</v>
      </c>
      <c r="C1596" t="s">
        <v>2962</v>
      </c>
      <c r="D1596">
        <v>1</v>
      </c>
      <c r="E1596" t="s">
        <v>1596</v>
      </c>
    </row>
    <row r="1597" spans="1:5">
      <c r="A1597" t="s">
        <v>2963</v>
      </c>
      <c r="B1597" t="s">
        <v>2964</v>
      </c>
      <c r="C1597" t="s">
        <v>2965</v>
      </c>
      <c r="D1597">
        <v>1</v>
      </c>
      <c r="E1597" t="s">
        <v>1596</v>
      </c>
    </row>
    <row r="1598" spans="1:5">
      <c r="A1598" t="s">
        <v>2966</v>
      </c>
      <c r="B1598" t="s">
        <v>2967</v>
      </c>
      <c r="C1598" t="s">
        <v>2968</v>
      </c>
      <c r="D1598">
        <v>1</v>
      </c>
      <c r="E1598" t="s">
        <v>1596</v>
      </c>
    </row>
    <row r="1599" spans="1:5">
      <c r="A1599" t="s">
        <v>2969</v>
      </c>
      <c r="B1599" t="s">
        <v>2970</v>
      </c>
      <c r="C1599" t="s">
        <v>2971</v>
      </c>
      <c r="D1599">
        <v>3</v>
      </c>
      <c r="E1599" t="s">
        <v>1596</v>
      </c>
    </row>
    <row r="1600" spans="1:5">
      <c r="A1600" t="s">
        <v>2972</v>
      </c>
      <c r="B1600" t="s">
        <v>2973</v>
      </c>
      <c r="C1600" t="s">
        <v>2974</v>
      </c>
      <c r="D1600">
        <v>4</v>
      </c>
      <c r="E1600" t="s">
        <v>1596</v>
      </c>
    </row>
    <row r="1601" spans="1:5">
      <c r="A1601" t="s">
        <v>2975</v>
      </c>
      <c r="B1601" t="s">
        <v>2976</v>
      </c>
      <c r="C1601" t="s">
        <v>2977</v>
      </c>
      <c r="D1601">
        <v>2</v>
      </c>
      <c r="E1601" t="s">
        <v>1596</v>
      </c>
    </row>
    <row r="1602" spans="1:5">
      <c r="A1602" t="s">
        <v>2978</v>
      </c>
      <c r="B1602" t="s">
        <v>2979</v>
      </c>
      <c r="C1602" t="s">
        <v>2980</v>
      </c>
      <c r="D1602">
        <v>2</v>
      </c>
      <c r="E1602" t="s">
        <v>1596</v>
      </c>
    </row>
    <row r="1603" spans="1:5">
      <c r="A1603" t="s">
        <v>3575</v>
      </c>
      <c r="B1603" t="s">
        <v>3576</v>
      </c>
      <c r="C1603" t="s">
        <v>3577</v>
      </c>
      <c r="D1603">
        <v>1</v>
      </c>
      <c r="E1603" t="s">
        <v>1596</v>
      </c>
    </row>
    <row r="1604" spans="1:5">
      <c r="A1604" t="s">
        <v>3578</v>
      </c>
      <c r="B1604" t="s">
        <v>3579</v>
      </c>
      <c r="C1604" t="s">
        <v>3580</v>
      </c>
      <c r="D1604">
        <v>1</v>
      </c>
      <c r="E1604" t="s">
        <v>1596</v>
      </c>
    </row>
    <row r="1605" spans="1:5">
      <c r="A1605" t="s">
        <v>3581</v>
      </c>
      <c r="B1605" t="s">
        <v>3582</v>
      </c>
      <c r="C1605" t="s">
        <v>3583</v>
      </c>
      <c r="D1605">
        <v>8</v>
      </c>
      <c r="E1605" t="s">
        <v>1596</v>
      </c>
    </row>
    <row r="1606" spans="1:5">
      <c r="A1606" t="s">
        <v>3584</v>
      </c>
      <c r="B1606" t="s">
        <v>3585</v>
      </c>
      <c r="C1606" t="s">
        <v>3586</v>
      </c>
      <c r="D1606">
        <v>2</v>
      </c>
      <c r="E1606" t="s">
        <v>1596</v>
      </c>
    </row>
    <row r="1607" spans="1:5">
      <c r="A1607" t="s">
        <v>10112</v>
      </c>
      <c r="B1607" t="s">
        <v>10113</v>
      </c>
      <c r="C1607" t="s">
        <v>10114</v>
      </c>
      <c r="D1607">
        <v>12</v>
      </c>
      <c r="E1607" t="s">
        <v>1596</v>
      </c>
    </row>
    <row r="1608" spans="1:5">
      <c r="A1608" t="s">
        <v>6251</v>
      </c>
      <c r="B1608" t="s">
        <v>6252</v>
      </c>
      <c r="C1608" t="s">
        <v>6253</v>
      </c>
      <c r="D1608">
        <v>1</v>
      </c>
      <c r="E1608" t="s">
        <v>1596</v>
      </c>
    </row>
    <row r="1609" spans="1:5">
      <c r="A1609" t="s">
        <v>6711</v>
      </c>
      <c r="B1609" t="s">
        <v>6712</v>
      </c>
      <c r="C1609" t="s">
        <v>6713</v>
      </c>
      <c r="D1609">
        <v>4</v>
      </c>
      <c r="E1609" t="s">
        <v>1596</v>
      </c>
    </row>
    <row r="1610" spans="1:5">
      <c r="A1610" t="s">
        <v>6714</v>
      </c>
      <c r="B1610" t="s">
        <v>6715</v>
      </c>
      <c r="C1610" t="s">
        <v>6716</v>
      </c>
      <c r="D1610">
        <v>3</v>
      </c>
      <c r="E1610" t="s">
        <v>1596</v>
      </c>
    </row>
    <row r="1611" spans="1:5">
      <c r="A1611" t="s">
        <v>4506</v>
      </c>
      <c r="B1611" t="s">
        <v>4507</v>
      </c>
      <c r="C1611" t="s">
        <v>4508</v>
      </c>
      <c r="D1611">
        <v>1</v>
      </c>
      <c r="E1611" t="s">
        <v>1596</v>
      </c>
    </row>
    <row r="1612" spans="1:5">
      <c r="A1612" t="s">
        <v>4509</v>
      </c>
      <c r="B1612" t="s">
        <v>4510</v>
      </c>
      <c r="C1612" t="s">
        <v>4511</v>
      </c>
      <c r="D1612">
        <v>2</v>
      </c>
      <c r="E1612" t="s">
        <v>1596</v>
      </c>
    </row>
    <row r="1613" spans="1:5">
      <c r="A1613" t="s">
        <v>4512</v>
      </c>
      <c r="B1613" t="s">
        <v>4513</v>
      </c>
      <c r="C1613" t="s">
        <v>4514</v>
      </c>
      <c r="D1613">
        <v>2</v>
      </c>
      <c r="E1613" t="s">
        <v>1596</v>
      </c>
    </row>
    <row r="1614" spans="1:5">
      <c r="A1614" t="s">
        <v>4515</v>
      </c>
      <c r="B1614" t="s">
        <v>4516</v>
      </c>
      <c r="C1614" t="s">
        <v>4517</v>
      </c>
      <c r="D1614">
        <v>3</v>
      </c>
      <c r="E1614" t="s">
        <v>1596</v>
      </c>
    </row>
    <row r="1615" spans="1:5">
      <c r="A1615" t="s">
        <v>4518</v>
      </c>
      <c r="B1615" t="s">
        <v>4519</v>
      </c>
      <c r="C1615" t="s">
        <v>4520</v>
      </c>
      <c r="D1615">
        <v>3</v>
      </c>
      <c r="E1615" t="s">
        <v>1596</v>
      </c>
    </row>
    <row r="1616" spans="1:5">
      <c r="A1616" t="s">
        <v>4521</v>
      </c>
      <c r="B1616" t="s">
        <v>4522</v>
      </c>
      <c r="C1616" t="s">
        <v>4523</v>
      </c>
      <c r="D1616">
        <v>1</v>
      </c>
      <c r="E1616" t="s">
        <v>1596</v>
      </c>
    </row>
    <row r="1617" spans="1:5">
      <c r="A1617" t="s">
        <v>4524</v>
      </c>
      <c r="B1617" t="s">
        <v>4525</v>
      </c>
      <c r="C1617" t="s">
        <v>4526</v>
      </c>
      <c r="D1617">
        <v>6</v>
      </c>
      <c r="E1617" t="s">
        <v>1596</v>
      </c>
    </row>
    <row r="1618" spans="1:5">
      <c r="A1618" t="s">
        <v>4527</v>
      </c>
      <c r="B1618" t="s">
        <v>4528</v>
      </c>
      <c r="C1618" t="s">
        <v>4529</v>
      </c>
      <c r="D1618">
        <v>9</v>
      </c>
      <c r="E1618" t="s">
        <v>1596</v>
      </c>
    </row>
    <row r="1619" spans="1:5">
      <c r="A1619" t="s">
        <v>7533</v>
      </c>
      <c r="B1619" t="s">
        <v>7534</v>
      </c>
      <c r="C1619" t="s">
        <v>7535</v>
      </c>
      <c r="D1619">
        <v>16</v>
      </c>
      <c r="E1619" t="s">
        <v>1596</v>
      </c>
    </row>
    <row r="1620" spans="1:5">
      <c r="A1620" t="s">
        <v>7536</v>
      </c>
      <c r="B1620" t="s">
        <v>7537</v>
      </c>
      <c r="C1620" t="s">
        <v>7538</v>
      </c>
      <c r="D1620">
        <v>2</v>
      </c>
      <c r="E1620" t="s">
        <v>1596</v>
      </c>
    </row>
    <row r="1621" spans="1:5">
      <c r="A1621" t="s">
        <v>7539</v>
      </c>
      <c r="B1621" t="s">
        <v>7540</v>
      </c>
      <c r="C1621" t="s">
        <v>7541</v>
      </c>
      <c r="D1621">
        <v>1</v>
      </c>
      <c r="E1621" t="s">
        <v>1596</v>
      </c>
    </row>
    <row r="1622" spans="1:5">
      <c r="A1622" t="s">
        <v>7542</v>
      </c>
      <c r="B1622" t="s">
        <v>7543</v>
      </c>
      <c r="C1622" t="s">
        <v>7544</v>
      </c>
      <c r="D1622">
        <v>1</v>
      </c>
      <c r="E1622" t="s">
        <v>1596</v>
      </c>
    </row>
    <row r="1623" spans="1:5">
      <c r="A1623" t="s">
        <v>7545</v>
      </c>
      <c r="B1623" t="s">
        <v>7546</v>
      </c>
      <c r="C1623" t="s">
        <v>7547</v>
      </c>
      <c r="D1623">
        <v>2</v>
      </c>
      <c r="E1623" t="s">
        <v>1596</v>
      </c>
    </row>
    <row r="1624" spans="1:5">
      <c r="A1624" t="s">
        <v>36057</v>
      </c>
      <c r="B1624" t="s">
        <v>36058</v>
      </c>
      <c r="C1624" t="s">
        <v>7548</v>
      </c>
      <c r="D1624">
        <v>7</v>
      </c>
      <c r="E1624" t="s">
        <v>1596</v>
      </c>
    </row>
    <row r="1625" spans="1:5">
      <c r="A1625" t="s">
        <v>7659</v>
      </c>
      <c r="B1625" t="s">
        <v>7660</v>
      </c>
      <c r="C1625" t="s">
        <v>7661</v>
      </c>
      <c r="D1625">
        <v>4</v>
      </c>
      <c r="E1625" t="s">
        <v>1596</v>
      </c>
    </row>
    <row r="1626" spans="1:5">
      <c r="A1626" t="s">
        <v>7662</v>
      </c>
      <c r="B1626" t="s">
        <v>7663</v>
      </c>
      <c r="C1626" t="s">
        <v>7664</v>
      </c>
      <c r="D1626">
        <v>2</v>
      </c>
      <c r="E1626" t="s">
        <v>1596</v>
      </c>
    </row>
    <row r="1627" spans="1:5">
      <c r="A1627" t="s">
        <v>2981</v>
      </c>
      <c r="B1627" t="s">
        <v>2982</v>
      </c>
      <c r="C1627" t="s">
        <v>2983</v>
      </c>
      <c r="D1627">
        <v>1</v>
      </c>
      <c r="E1627" t="s">
        <v>1596</v>
      </c>
    </row>
    <row r="1628" spans="1:5">
      <c r="A1628" t="s">
        <v>2984</v>
      </c>
      <c r="B1628" t="s">
        <v>2985</v>
      </c>
      <c r="C1628" t="s">
        <v>2986</v>
      </c>
      <c r="D1628">
        <v>1</v>
      </c>
      <c r="E1628" t="s">
        <v>1596</v>
      </c>
    </row>
    <row r="1629" spans="1:5">
      <c r="A1629" t="s">
        <v>2987</v>
      </c>
      <c r="B1629" t="s">
        <v>2988</v>
      </c>
      <c r="C1629" t="s">
        <v>2989</v>
      </c>
      <c r="D1629">
        <v>1</v>
      </c>
      <c r="E1629" t="s">
        <v>1596</v>
      </c>
    </row>
    <row r="1630" spans="1:5">
      <c r="A1630" t="s">
        <v>2993</v>
      </c>
      <c r="B1630" t="s">
        <v>2994</v>
      </c>
      <c r="C1630" t="s">
        <v>2995</v>
      </c>
      <c r="D1630">
        <v>116</v>
      </c>
      <c r="E1630" t="s">
        <v>1596</v>
      </c>
    </row>
    <row r="1631" spans="1:5">
      <c r="A1631" t="s">
        <v>12689</v>
      </c>
      <c r="B1631" t="s">
        <v>12690</v>
      </c>
      <c r="C1631" t="s">
        <v>12691</v>
      </c>
      <c r="D1631">
        <v>2</v>
      </c>
      <c r="E1631" t="s">
        <v>1596</v>
      </c>
    </row>
    <row r="1632" spans="1:5">
      <c r="A1632" t="s">
        <v>9868</v>
      </c>
      <c r="B1632" t="s">
        <v>9869</v>
      </c>
      <c r="C1632" t="s">
        <v>9870</v>
      </c>
      <c r="D1632">
        <v>20</v>
      </c>
      <c r="E1632" t="s">
        <v>1596</v>
      </c>
    </row>
    <row r="1633" spans="1:5">
      <c r="A1633" t="s">
        <v>9871</v>
      </c>
      <c r="B1633" t="s">
        <v>9872</v>
      </c>
      <c r="C1633" t="s">
        <v>2377</v>
      </c>
      <c r="D1633">
        <v>1</v>
      </c>
      <c r="E1633" t="s">
        <v>1596</v>
      </c>
    </row>
    <row r="1634" spans="1:5">
      <c r="A1634" t="s">
        <v>9873</v>
      </c>
      <c r="B1634" t="s">
        <v>9874</v>
      </c>
      <c r="C1634" t="s">
        <v>4541</v>
      </c>
      <c r="D1634">
        <v>7</v>
      </c>
      <c r="E1634" t="s">
        <v>1596</v>
      </c>
    </row>
    <row r="1635" spans="1:5">
      <c r="A1635" t="s">
        <v>9875</v>
      </c>
      <c r="B1635" t="s">
        <v>9876</v>
      </c>
      <c r="C1635" t="s">
        <v>4541</v>
      </c>
      <c r="D1635">
        <v>20</v>
      </c>
      <c r="E1635" t="s">
        <v>1596</v>
      </c>
    </row>
    <row r="1636" spans="1:5">
      <c r="A1636" t="s">
        <v>10117</v>
      </c>
      <c r="B1636" t="s">
        <v>10118</v>
      </c>
      <c r="C1636" t="s">
        <v>10119</v>
      </c>
      <c r="D1636">
        <v>1</v>
      </c>
      <c r="E1636" t="s">
        <v>1596</v>
      </c>
    </row>
    <row r="1637" spans="1:5">
      <c r="A1637" t="s">
        <v>10120</v>
      </c>
      <c r="B1637" t="s">
        <v>10121</v>
      </c>
      <c r="C1637" t="s">
        <v>10122</v>
      </c>
      <c r="D1637">
        <v>1</v>
      </c>
      <c r="E1637" t="s">
        <v>1596</v>
      </c>
    </row>
    <row r="1638" spans="1:5">
      <c r="A1638" t="s">
        <v>10123</v>
      </c>
      <c r="B1638" t="s">
        <v>10124</v>
      </c>
      <c r="C1638" t="s">
        <v>4377</v>
      </c>
      <c r="D1638">
        <v>2</v>
      </c>
      <c r="E1638" t="s">
        <v>1596</v>
      </c>
    </row>
    <row r="1639" spans="1:5">
      <c r="A1639" t="s">
        <v>6507</v>
      </c>
      <c r="B1639" t="s">
        <v>6508</v>
      </c>
      <c r="C1639" t="s">
        <v>6509</v>
      </c>
      <c r="D1639">
        <v>347</v>
      </c>
      <c r="E1639" t="s">
        <v>1596</v>
      </c>
    </row>
    <row r="1640" spans="1:5">
      <c r="A1640" t="s">
        <v>6510</v>
      </c>
      <c r="B1640" t="s">
        <v>6511</v>
      </c>
      <c r="C1640" t="s">
        <v>6512</v>
      </c>
      <c r="D1640">
        <v>429</v>
      </c>
      <c r="E1640" t="s">
        <v>1596</v>
      </c>
    </row>
    <row r="1641" spans="1:5">
      <c r="A1641" t="s">
        <v>26114</v>
      </c>
      <c r="B1641" t="s">
        <v>26115</v>
      </c>
      <c r="C1641" t="s">
        <v>26116</v>
      </c>
      <c r="D1641">
        <v>6</v>
      </c>
      <c r="E1641" t="s">
        <v>1596</v>
      </c>
    </row>
    <row r="1642" spans="1:5">
      <c r="A1642" t="s">
        <v>26117</v>
      </c>
      <c r="B1642" t="s">
        <v>26118</v>
      </c>
      <c r="C1642" t="s">
        <v>26119</v>
      </c>
      <c r="D1642">
        <v>6</v>
      </c>
      <c r="E1642" t="s">
        <v>1596</v>
      </c>
    </row>
    <row r="1643" spans="1:5">
      <c r="A1643" t="s">
        <v>4551</v>
      </c>
      <c r="B1643" t="s">
        <v>4552</v>
      </c>
      <c r="C1643" t="s">
        <v>4553</v>
      </c>
      <c r="D1643">
        <v>1</v>
      </c>
      <c r="E1643" t="s">
        <v>1596</v>
      </c>
    </row>
    <row r="1644" spans="1:5">
      <c r="A1644" t="s">
        <v>4554</v>
      </c>
      <c r="B1644" t="s">
        <v>4555</v>
      </c>
      <c r="C1644" t="s">
        <v>4556</v>
      </c>
      <c r="D1644">
        <v>37</v>
      </c>
      <c r="E1644" t="s">
        <v>1596</v>
      </c>
    </row>
    <row r="1645" spans="1:5">
      <c r="A1645" t="s">
        <v>6717</v>
      </c>
      <c r="B1645" t="s">
        <v>6718</v>
      </c>
      <c r="C1645" t="s">
        <v>6719</v>
      </c>
      <c r="D1645">
        <v>4</v>
      </c>
      <c r="E1645" t="s">
        <v>1596</v>
      </c>
    </row>
    <row r="1646" spans="1:5">
      <c r="A1646" t="s">
        <v>6720</v>
      </c>
      <c r="B1646" t="s">
        <v>6721</v>
      </c>
      <c r="C1646" t="s">
        <v>6722</v>
      </c>
      <c r="D1646">
        <v>1</v>
      </c>
      <c r="E1646" t="s">
        <v>1596</v>
      </c>
    </row>
    <row r="1647" spans="1:5">
      <c r="A1647" t="s">
        <v>6723</v>
      </c>
      <c r="B1647" t="s">
        <v>6724</v>
      </c>
      <c r="C1647" t="s">
        <v>6725</v>
      </c>
      <c r="D1647">
        <v>3</v>
      </c>
      <c r="E1647" t="s">
        <v>1596</v>
      </c>
    </row>
    <row r="1648" spans="1:5">
      <c r="A1648" t="s">
        <v>6726</v>
      </c>
      <c r="B1648" t="s">
        <v>6727</v>
      </c>
      <c r="C1648" t="s">
        <v>6728</v>
      </c>
      <c r="D1648">
        <v>1</v>
      </c>
      <c r="E1648" t="s">
        <v>1596</v>
      </c>
    </row>
    <row r="1649" spans="1:5">
      <c r="A1649" t="s">
        <v>6729</v>
      </c>
      <c r="B1649" t="s">
        <v>6730</v>
      </c>
      <c r="C1649" t="s">
        <v>6731</v>
      </c>
      <c r="D1649">
        <v>2</v>
      </c>
      <c r="E1649" t="s">
        <v>1596</v>
      </c>
    </row>
    <row r="1650" spans="1:5">
      <c r="A1650" t="s">
        <v>6732</v>
      </c>
      <c r="B1650" t="s">
        <v>6733</v>
      </c>
      <c r="C1650" t="s">
        <v>6734</v>
      </c>
      <c r="D1650">
        <v>1</v>
      </c>
      <c r="E1650" t="s">
        <v>1596</v>
      </c>
    </row>
    <row r="1651" spans="1:5">
      <c r="A1651" t="s">
        <v>10125</v>
      </c>
      <c r="B1651" t="s">
        <v>10126</v>
      </c>
      <c r="C1651" t="s">
        <v>10127</v>
      </c>
      <c r="D1651">
        <v>42</v>
      </c>
      <c r="E1651" t="s">
        <v>1596</v>
      </c>
    </row>
    <row r="1652" spans="1:5">
      <c r="A1652" t="s">
        <v>10128</v>
      </c>
      <c r="B1652" t="s">
        <v>10129</v>
      </c>
      <c r="C1652" t="s">
        <v>10130</v>
      </c>
      <c r="D1652">
        <v>2</v>
      </c>
      <c r="E1652" t="s">
        <v>1596</v>
      </c>
    </row>
    <row r="1653" spans="1:5">
      <c r="A1653" t="s">
        <v>36328</v>
      </c>
      <c r="B1653" t="s">
        <v>36329</v>
      </c>
      <c r="C1653" t="s">
        <v>36330</v>
      </c>
      <c r="D1653">
        <v>6</v>
      </c>
      <c r="E1653" t="s">
        <v>1596</v>
      </c>
    </row>
    <row r="1654" spans="1:5">
      <c r="A1654" t="s">
        <v>10131</v>
      </c>
      <c r="B1654" t="s">
        <v>10132</v>
      </c>
      <c r="C1654" t="s">
        <v>8637</v>
      </c>
      <c r="D1654">
        <v>1</v>
      </c>
      <c r="E1654" t="s">
        <v>1596</v>
      </c>
    </row>
    <row r="1655" spans="1:5">
      <c r="A1655" t="s">
        <v>10133</v>
      </c>
      <c r="B1655" t="s">
        <v>10134</v>
      </c>
      <c r="C1655" t="s">
        <v>10135</v>
      </c>
      <c r="D1655">
        <v>193</v>
      </c>
      <c r="E1655" t="s">
        <v>1596</v>
      </c>
    </row>
    <row r="1656" spans="1:5">
      <c r="A1656" t="s">
        <v>2996</v>
      </c>
      <c r="B1656" t="s">
        <v>2997</v>
      </c>
      <c r="C1656" t="s">
        <v>2998</v>
      </c>
      <c r="D1656">
        <v>215</v>
      </c>
      <c r="E1656" t="s">
        <v>1596</v>
      </c>
    </row>
    <row r="1657" spans="1:5">
      <c r="A1657" t="s">
        <v>2999</v>
      </c>
      <c r="B1657" t="s">
        <v>3000</v>
      </c>
      <c r="C1657" t="s">
        <v>3001</v>
      </c>
      <c r="D1657">
        <v>2</v>
      </c>
      <c r="E1657" t="s">
        <v>1596</v>
      </c>
    </row>
    <row r="1658" spans="1:5">
      <c r="A1658" t="s">
        <v>3002</v>
      </c>
      <c r="B1658" t="s">
        <v>3003</v>
      </c>
      <c r="C1658" t="s">
        <v>3004</v>
      </c>
      <c r="D1658">
        <v>1</v>
      </c>
      <c r="E1658" t="s">
        <v>1596</v>
      </c>
    </row>
    <row r="1659" spans="1:5">
      <c r="A1659" t="s">
        <v>3005</v>
      </c>
      <c r="B1659" t="s">
        <v>3006</v>
      </c>
      <c r="C1659" t="s">
        <v>3007</v>
      </c>
      <c r="D1659">
        <v>28</v>
      </c>
      <c r="E1659" t="s">
        <v>1596</v>
      </c>
    </row>
    <row r="1660" spans="1:5">
      <c r="A1660" t="s">
        <v>4557</v>
      </c>
      <c r="B1660" t="s">
        <v>4558</v>
      </c>
      <c r="C1660" t="s">
        <v>4559</v>
      </c>
      <c r="D1660">
        <v>5</v>
      </c>
      <c r="E1660" t="s">
        <v>1596</v>
      </c>
    </row>
    <row r="1661" spans="1:5">
      <c r="A1661" t="s">
        <v>4575</v>
      </c>
      <c r="B1661" t="s">
        <v>4576</v>
      </c>
      <c r="C1661" t="s">
        <v>4577</v>
      </c>
      <c r="D1661">
        <v>22</v>
      </c>
      <c r="E1661" t="s">
        <v>1596</v>
      </c>
    </row>
    <row r="1662" spans="1:5">
      <c r="A1662" t="s">
        <v>4578</v>
      </c>
      <c r="B1662" t="s">
        <v>4579</v>
      </c>
      <c r="C1662" t="s">
        <v>4580</v>
      </c>
      <c r="D1662">
        <v>19</v>
      </c>
      <c r="E1662" t="s">
        <v>1596</v>
      </c>
    </row>
    <row r="1663" spans="1:5">
      <c r="A1663" t="s">
        <v>4581</v>
      </c>
      <c r="B1663" t="s">
        <v>4582</v>
      </c>
      <c r="C1663" t="s">
        <v>4583</v>
      </c>
      <c r="D1663">
        <v>24</v>
      </c>
      <c r="E1663" t="s">
        <v>1596</v>
      </c>
    </row>
    <row r="1664" spans="1:5">
      <c r="A1664" t="s">
        <v>4128</v>
      </c>
      <c r="B1664" t="s">
        <v>4129</v>
      </c>
      <c r="C1664" t="s">
        <v>4130</v>
      </c>
      <c r="D1664">
        <v>18</v>
      </c>
      <c r="E1664" t="s">
        <v>1596</v>
      </c>
    </row>
    <row r="1665" spans="1:5">
      <c r="A1665" t="s">
        <v>4131</v>
      </c>
      <c r="B1665" t="s">
        <v>4132</v>
      </c>
      <c r="C1665" t="s">
        <v>4133</v>
      </c>
      <c r="D1665">
        <v>2</v>
      </c>
      <c r="E1665" t="s">
        <v>1596</v>
      </c>
    </row>
    <row r="1666" spans="1:5">
      <c r="A1666" t="s">
        <v>9880</v>
      </c>
      <c r="B1666" t="s">
        <v>9881</v>
      </c>
      <c r="C1666" t="s">
        <v>9882</v>
      </c>
      <c r="D1666">
        <v>2</v>
      </c>
      <c r="E1666" t="s">
        <v>1596</v>
      </c>
    </row>
    <row r="1667" spans="1:5">
      <c r="A1667" t="s">
        <v>9883</v>
      </c>
      <c r="B1667" t="s">
        <v>9884</v>
      </c>
      <c r="C1667" t="s">
        <v>9885</v>
      </c>
      <c r="D1667">
        <v>73</v>
      </c>
      <c r="E1667" t="s">
        <v>1596</v>
      </c>
    </row>
    <row r="1668" spans="1:5">
      <c r="A1668" t="s">
        <v>9886</v>
      </c>
      <c r="B1668" t="s">
        <v>9887</v>
      </c>
      <c r="C1668" t="s">
        <v>9888</v>
      </c>
      <c r="D1668">
        <v>50</v>
      </c>
      <c r="E1668" t="s">
        <v>1596</v>
      </c>
    </row>
    <row r="1669" spans="1:5">
      <c r="A1669" t="s">
        <v>3008</v>
      </c>
      <c r="B1669" t="s">
        <v>3009</v>
      </c>
      <c r="C1669" t="s">
        <v>3010</v>
      </c>
      <c r="D1669">
        <v>1</v>
      </c>
      <c r="E1669" t="s">
        <v>1596</v>
      </c>
    </row>
    <row r="1670" spans="1:5">
      <c r="A1670" t="s">
        <v>3011</v>
      </c>
      <c r="B1670" t="s">
        <v>3012</v>
      </c>
      <c r="C1670" t="s">
        <v>3013</v>
      </c>
      <c r="D1670">
        <v>1</v>
      </c>
      <c r="E1670" t="s">
        <v>1596</v>
      </c>
    </row>
    <row r="1671" spans="1:5">
      <c r="A1671" t="s">
        <v>3014</v>
      </c>
      <c r="B1671" t="s">
        <v>3015</v>
      </c>
      <c r="C1671" t="s">
        <v>3016</v>
      </c>
      <c r="D1671">
        <v>60</v>
      </c>
      <c r="E1671" t="s">
        <v>1596</v>
      </c>
    </row>
    <row r="1672" spans="1:5">
      <c r="A1672" t="s">
        <v>9230</v>
      </c>
      <c r="B1672" t="s">
        <v>9231</v>
      </c>
      <c r="C1672" t="s">
        <v>9232</v>
      </c>
      <c r="D1672">
        <v>7</v>
      </c>
      <c r="E1672" t="s">
        <v>1596</v>
      </c>
    </row>
    <row r="1673" spans="1:5">
      <c r="A1673" t="s">
        <v>9233</v>
      </c>
      <c r="B1673" t="s">
        <v>9234</v>
      </c>
      <c r="C1673" t="s">
        <v>9235</v>
      </c>
      <c r="D1673">
        <v>3</v>
      </c>
      <c r="E1673" t="s">
        <v>1596</v>
      </c>
    </row>
    <row r="1674" spans="1:5">
      <c r="A1674" t="s">
        <v>9236</v>
      </c>
      <c r="B1674" t="s">
        <v>9237</v>
      </c>
      <c r="C1674" t="s">
        <v>9238</v>
      </c>
      <c r="D1674">
        <v>1</v>
      </c>
      <c r="E1674" t="s">
        <v>1596</v>
      </c>
    </row>
    <row r="1675" spans="1:5">
      <c r="A1675" t="s">
        <v>9239</v>
      </c>
      <c r="B1675" t="s">
        <v>9240</v>
      </c>
      <c r="C1675" t="s">
        <v>9241</v>
      </c>
      <c r="D1675">
        <v>1</v>
      </c>
      <c r="E1675" t="s">
        <v>1596</v>
      </c>
    </row>
    <row r="1676" spans="1:5">
      <c r="A1676" t="s">
        <v>9242</v>
      </c>
      <c r="B1676" t="s">
        <v>9243</v>
      </c>
      <c r="C1676" t="s">
        <v>9244</v>
      </c>
      <c r="D1676">
        <v>16</v>
      </c>
      <c r="E1676" t="s">
        <v>1596</v>
      </c>
    </row>
    <row r="1677" spans="1:5">
      <c r="A1677" t="s">
        <v>9245</v>
      </c>
      <c r="B1677" t="s">
        <v>9246</v>
      </c>
      <c r="C1677" t="s">
        <v>9247</v>
      </c>
      <c r="D1677">
        <v>2</v>
      </c>
      <c r="E1677" t="s">
        <v>1596</v>
      </c>
    </row>
    <row r="1678" spans="1:5">
      <c r="A1678" t="s">
        <v>9249</v>
      </c>
      <c r="B1678" t="s">
        <v>9250</v>
      </c>
      <c r="C1678" t="s">
        <v>9251</v>
      </c>
      <c r="D1678">
        <v>2</v>
      </c>
      <c r="E1678" t="s">
        <v>1596</v>
      </c>
    </row>
    <row r="1679" spans="1:5">
      <c r="A1679" t="s">
        <v>10136</v>
      </c>
      <c r="B1679" t="s">
        <v>10137</v>
      </c>
      <c r="C1679" t="s">
        <v>10138</v>
      </c>
      <c r="D1679">
        <v>13</v>
      </c>
      <c r="E1679" t="s">
        <v>1596</v>
      </c>
    </row>
    <row r="1680" spans="1:5">
      <c r="A1680" t="s">
        <v>10139</v>
      </c>
      <c r="B1680" t="s">
        <v>10140</v>
      </c>
      <c r="C1680" t="s">
        <v>10141</v>
      </c>
      <c r="D1680">
        <v>2</v>
      </c>
      <c r="E1680" t="s">
        <v>1596</v>
      </c>
    </row>
    <row r="1681" spans="1:5">
      <c r="A1681" t="s">
        <v>4584</v>
      </c>
      <c r="B1681" t="s">
        <v>4585</v>
      </c>
      <c r="C1681" t="s">
        <v>4586</v>
      </c>
      <c r="D1681">
        <v>7</v>
      </c>
      <c r="E1681" t="s">
        <v>1596</v>
      </c>
    </row>
    <row r="1682" spans="1:5">
      <c r="A1682" t="s">
        <v>4587</v>
      </c>
      <c r="B1682" t="s">
        <v>4588</v>
      </c>
      <c r="C1682" t="s">
        <v>4589</v>
      </c>
      <c r="D1682">
        <v>97</v>
      </c>
      <c r="E1682" t="s">
        <v>1596</v>
      </c>
    </row>
    <row r="1683" spans="1:5">
      <c r="A1683" t="s">
        <v>4590</v>
      </c>
      <c r="B1683" t="s">
        <v>4591</v>
      </c>
      <c r="C1683" t="s">
        <v>4592</v>
      </c>
      <c r="D1683">
        <v>153</v>
      </c>
      <c r="E1683" t="s">
        <v>1596</v>
      </c>
    </row>
    <row r="1684" spans="1:5">
      <c r="A1684" t="s">
        <v>3017</v>
      </c>
      <c r="B1684" t="s">
        <v>3018</v>
      </c>
      <c r="C1684" t="s">
        <v>3019</v>
      </c>
      <c r="D1684">
        <v>123</v>
      </c>
      <c r="E1684" t="s">
        <v>1596</v>
      </c>
    </row>
    <row r="1685" spans="1:5">
      <c r="A1685" t="s">
        <v>3020</v>
      </c>
      <c r="B1685" t="s">
        <v>3021</v>
      </c>
      <c r="C1685" t="s">
        <v>3022</v>
      </c>
      <c r="D1685">
        <v>21</v>
      </c>
      <c r="E1685" t="s">
        <v>1596</v>
      </c>
    </row>
    <row r="1686" spans="1:5">
      <c r="A1686" t="s">
        <v>35685</v>
      </c>
      <c r="B1686" t="s">
        <v>35686</v>
      </c>
      <c r="C1686" t="s">
        <v>35687</v>
      </c>
      <c r="D1686">
        <v>12</v>
      </c>
      <c r="E1686" t="s">
        <v>1596</v>
      </c>
    </row>
    <row r="1687" spans="1:5">
      <c r="A1687" t="s">
        <v>3023</v>
      </c>
      <c r="B1687" t="s">
        <v>3024</v>
      </c>
      <c r="C1687" t="s">
        <v>3025</v>
      </c>
      <c r="D1687">
        <v>5</v>
      </c>
      <c r="E1687" t="s">
        <v>1596</v>
      </c>
    </row>
    <row r="1688" spans="1:5">
      <c r="A1688" t="s">
        <v>3026</v>
      </c>
      <c r="B1688" t="s">
        <v>3027</v>
      </c>
      <c r="C1688" t="s">
        <v>3028</v>
      </c>
      <c r="D1688">
        <v>4</v>
      </c>
      <c r="E1688" t="s">
        <v>1596</v>
      </c>
    </row>
    <row r="1689" spans="1:5">
      <c r="A1689" t="s">
        <v>3029</v>
      </c>
      <c r="B1689" t="s">
        <v>3030</v>
      </c>
      <c r="C1689" t="s">
        <v>3031</v>
      </c>
      <c r="D1689">
        <v>16</v>
      </c>
      <c r="E1689" t="s">
        <v>1596</v>
      </c>
    </row>
    <row r="1690" spans="1:5">
      <c r="A1690" t="s">
        <v>3032</v>
      </c>
      <c r="B1690" t="s">
        <v>3033</v>
      </c>
      <c r="C1690" t="s">
        <v>3034</v>
      </c>
      <c r="D1690">
        <v>4</v>
      </c>
      <c r="E1690" t="s">
        <v>1596</v>
      </c>
    </row>
    <row r="1691" spans="1:5">
      <c r="A1691" t="s">
        <v>3035</v>
      </c>
      <c r="B1691" t="s">
        <v>3036</v>
      </c>
      <c r="C1691" t="s">
        <v>3037</v>
      </c>
      <c r="D1691">
        <v>4</v>
      </c>
      <c r="E1691" t="s">
        <v>1596</v>
      </c>
    </row>
    <row r="1692" spans="1:5">
      <c r="A1692" t="s">
        <v>3038</v>
      </c>
      <c r="B1692" t="s">
        <v>3039</v>
      </c>
      <c r="C1692" t="s">
        <v>3040</v>
      </c>
      <c r="D1692">
        <v>1</v>
      </c>
      <c r="E1692" t="s">
        <v>1596</v>
      </c>
    </row>
    <row r="1693" spans="1:5">
      <c r="A1693" t="s">
        <v>3041</v>
      </c>
      <c r="B1693" t="s">
        <v>3042</v>
      </c>
      <c r="C1693" t="s">
        <v>3043</v>
      </c>
      <c r="D1693">
        <v>5</v>
      </c>
      <c r="E1693" t="s">
        <v>1596</v>
      </c>
    </row>
    <row r="1694" spans="1:5">
      <c r="A1694" t="s">
        <v>3044</v>
      </c>
      <c r="B1694" t="s">
        <v>3045</v>
      </c>
      <c r="C1694" t="s">
        <v>3046</v>
      </c>
      <c r="D1694">
        <v>3</v>
      </c>
      <c r="E1694" t="s">
        <v>1596</v>
      </c>
    </row>
    <row r="1695" spans="1:5">
      <c r="A1695" t="s">
        <v>3047</v>
      </c>
      <c r="B1695" t="s">
        <v>3048</v>
      </c>
      <c r="C1695" t="s">
        <v>3049</v>
      </c>
      <c r="D1695">
        <v>2</v>
      </c>
      <c r="E1695" t="s">
        <v>1596</v>
      </c>
    </row>
    <row r="1696" spans="1:5">
      <c r="A1696" t="s">
        <v>3050</v>
      </c>
      <c r="B1696" t="s">
        <v>3051</v>
      </c>
      <c r="C1696" t="s">
        <v>3052</v>
      </c>
      <c r="D1696">
        <v>19</v>
      </c>
      <c r="E1696" t="s">
        <v>1596</v>
      </c>
    </row>
    <row r="1697" spans="1:5">
      <c r="A1697" t="s">
        <v>3053</v>
      </c>
      <c r="B1697" t="s">
        <v>3054</v>
      </c>
      <c r="C1697" t="s">
        <v>3055</v>
      </c>
      <c r="D1697">
        <v>12</v>
      </c>
      <c r="E1697" t="s">
        <v>1596</v>
      </c>
    </row>
    <row r="1698" spans="1:5">
      <c r="A1698" t="s">
        <v>3056</v>
      </c>
      <c r="B1698" t="s">
        <v>3057</v>
      </c>
      <c r="C1698" t="s">
        <v>3058</v>
      </c>
      <c r="D1698">
        <v>71</v>
      </c>
      <c r="E1698" t="s">
        <v>1596</v>
      </c>
    </row>
    <row r="1699" spans="1:5">
      <c r="A1699" t="s">
        <v>9895</v>
      </c>
      <c r="B1699" t="s">
        <v>9896</v>
      </c>
      <c r="C1699" t="s">
        <v>9897</v>
      </c>
      <c r="D1699">
        <v>20</v>
      </c>
      <c r="E1699" t="s">
        <v>1596</v>
      </c>
    </row>
    <row r="1700" spans="1:5">
      <c r="A1700" t="s">
        <v>9898</v>
      </c>
      <c r="B1700" t="s">
        <v>9899</v>
      </c>
      <c r="C1700" t="s">
        <v>9900</v>
      </c>
      <c r="D1700">
        <v>32</v>
      </c>
      <c r="E1700" t="s">
        <v>1596</v>
      </c>
    </row>
    <row r="1701" spans="1:5">
      <c r="A1701" t="s">
        <v>9901</v>
      </c>
      <c r="B1701" t="s">
        <v>9902</v>
      </c>
      <c r="C1701" t="s">
        <v>9903</v>
      </c>
      <c r="D1701">
        <v>4</v>
      </c>
      <c r="E1701" t="s">
        <v>1596</v>
      </c>
    </row>
    <row r="1702" spans="1:5">
      <c r="A1702" t="s">
        <v>9904</v>
      </c>
      <c r="B1702" t="s">
        <v>9905</v>
      </c>
      <c r="C1702" t="s">
        <v>9906</v>
      </c>
      <c r="D1702">
        <v>8</v>
      </c>
      <c r="E1702" t="s">
        <v>1596</v>
      </c>
    </row>
    <row r="1703" spans="1:5">
      <c r="A1703" t="s">
        <v>9907</v>
      </c>
      <c r="B1703" t="s">
        <v>9908</v>
      </c>
      <c r="C1703" t="s">
        <v>9909</v>
      </c>
      <c r="D1703">
        <v>3</v>
      </c>
      <c r="E1703" t="s">
        <v>1596</v>
      </c>
    </row>
    <row r="1704" spans="1:5">
      <c r="A1704" t="s">
        <v>9910</v>
      </c>
      <c r="B1704" t="s">
        <v>9911</v>
      </c>
      <c r="C1704" t="s">
        <v>9912</v>
      </c>
      <c r="D1704">
        <v>12</v>
      </c>
      <c r="E1704" t="s">
        <v>1596</v>
      </c>
    </row>
    <row r="1705" spans="1:5">
      <c r="A1705" t="s">
        <v>9913</v>
      </c>
      <c r="B1705" t="s">
        <v>9914</v>
      </c>
      <c r="C1705" t="s">
        <v>9915</v>
      </c>
      <c r="D1705">
        <v>24</v>
      </c>
      <c r="E1705" t="s">
        <v>1596</v>
      </c>
    </row>
    <row r="1706" spans="1:5">
      <c r="A1706" t="s">
        <v>9916</v>
      </c>
      <c r="B1706" t="s">
        <v>9917</v>
      </c>
      <c r="C1706" t="s">
        <v>9918</v>
      </c>
      <c r="D1706">
        <v>12</v>
      </c>
      <c r="E1706" t="s">
        <v>1596</v>
      </c>
    </row>
    <row r="1707" spans="1:5">
      <c r="A1707" t="s">
        <v>9919</v>
      </c>
      <c r="B1707" t="s">
        <v>9920</v>
      </c>
      <c r="C1707" t="s">
        <v>9921</v>
      </c>
      <c r="D1707">
        <v>94</v>
      </c>
      <c r="E1707" t="s">
        <v>1596</v>
      </c>
    </row>
    <row r="1708" spans="1:5">
      <c r="A1708" t="s">
        <v>9922</v>
      </c>
      <c r="B1708" t="s">
        <v>9923</v>
      </c>
      <c r="C1708" t="s">
        <v>9924</v>
      </c>
      <c r="D1708">
        <v>82</v>
      </c>
      <c r="E1708" t="s">
        <v>1596</v>
      </c>
    </row>
    <row r="1709" spans="1:5">
      <c r="A1709" t="s">
        <v>10150</v>
      </c>
      <c r="B1709" t="s">
        <v>10151</v>
      </c>
      <c r="C1709" t="s">
        <v>10152</v>
      </c>
      <c r="D1709">
        <v>1</v>
      </c>
      <c r="E1709" t="s">
        <v>1596</v>
      </c>
    </row>
    <row r="1710" spans="1:5">
      <c r="A1710" t="s">
        <v>10153</v>
      </c>
      <c r="B1710" t="s">
        <v>10154</v>
      </c>
      <c r="C1710" t="s">
        <v>10155</v>
      </c>
      <c r="D1710">
        <v>40</v>
      </c>
      <c r="E1710" t="s">
        <v>1596</v>
      </c>
    </row>
    <row r="1711" spans="1:5">
      <c r="A1711" t="s">
        <v>10156</v>
      </c>
      <c r="B1711" t="s">
        <v>10157</v>
      </c>
      <c r="C1711" t="s">
        <v>10158</v>
      </c>
      <c r="D1711">
        <v>77</v>
      </c>
      <c r="E1711" t="s">
        <v>1596</v>
      </c>
    </row>
    <row r="1712" spans="1:5">
      <c r="A1712" t="s">
        <v>6735</v>
      </c>
      <c r="B1712" t="s">
        <v>6736</v>
      </c>
      <c r="C1712" t="s">
        <v>6737</v>
      </c>
      <c r="D1712">
        <v>1</v>
      </c>
      <c r="E1712" t="s">
        <v>1596</v>
      </c>
    </row>
    <row r="1713" spans="1:5">
      <c r="A1713" t="s">
        <v>6738</v>
      </c>
      <c r="B1713" t="s">
        <v>6739</v>
      </c>
      <c r="C1713" t="s">
        <v>6740</v>
      </c>
      <c r="D1713">
        <v>2</v>
      </c>
      <c r="E1713" t="s">
        <v>1596</v>
      </c>
    </row>
    <row r="1714" spans="1:5">
      <c r="A1714" t="s">
        <v>6741</v>
      </c>
      <c r="B1714" t="s">
        <v>6742</v>
      </c>
      <c r="C1714" t="s">
        <v>6743</v>
      </c>
      <c r="D1714">
        <v>1</v>
      </c>
      <c r="E1714" t="s">
        <v>1596</v>
      </c>
    </row>
    <row r="1715" spans="1:5">
      <c r="A1715" t="s">
        <v>6744</v>
      </c>
      <c r="B1715" t="s">
        <v>6745</v>
      </c>
      <c r="C1715" t="s">
        <v>6746</v>
      </c>
      <c r="D1715">
        <v>1</v>
      </c>
      <c r="E1715" t="s">
        <v>1596</v>
      </c>
    </row>
    <row r="1716" spans="1:5">
      <c r="A1716" t="s">
        <v>6747</v>
      </c>
      <c r="B1716" t="s">
        <v>6748</v>
      </c>
      <c r="C1716" t="s">
        <v>6749</v>
      </c>
      <c r="D1716">
        <v>1</v>
      </c>
      <c r="E1716" t="s">
        <v>1596</v>
      </c>
    </row>
    <row r="1717" spans="1:5">
      <c r="A1717" t="s">
        <v>6750</v>
      </c>
      <c r="B1717" t="s">
        <v>6751</v>
      </c>
      <c r="C1717" t="s">
        <v>6752</v>
      </c>
      <c r="D1717">
        <v>5</v>
      </c>
      <c r="E1717" t="s">
        <v>1596</v>
      </c>
    </row>
    <row r="1718" spans="1:5">
      <c r="A1718" t="s">
        <v>6753</v>
      </c>
      <c r="B1718" t="s">
        <v>6754</v>
      </c>
      <c r="C1718" t="s">
        <v>6755</v>
      </c>
      <c r="D1718">
        <v>8</v>
      </c>
      <c r="E1718" t="s">
        <v>1596</v>
      </c>
    </row>
    <row r="1719" spans="1:5">
      <c r="A1719" t="s">
        <v>6756</v>
      </c>
      <c r="B1719" t="s">
        <v>6757</v>
      </c>
      <c r="C1719" t="s">
        <v>6758</v>
      </c>
      <c r="D1719">
        <v>8</v>
      </c>
      <c r="E1719" t="s">
        <v>1596</v>
      </c>
    </row>
    <row r="1720" spans="1:5">
      <c r="A1720" t="s">
        <v>6759</v>
      </c>
      <c r="B1720" t="s">
        <v>6760</v>
      </c>
      <c r="C1720" t="s">
        <v>6761</v>
      </c>
      <c r="D1720">
        <v>3</v>
      </c>
      <c r="E1720" t="s">
        <v>1596</v>
      </c>
    </row>
    <row r="1721" spans="1:5">
      <c r="A1721" t="s">
        <v>6762</v>
      </c>
      <c r="B1721" t="s">
        <v>6763</v>
      </c>
      <c r="C1721" t="s">
        <v>6764</v>
      </c>
      <c r="D1721">
        <v>16</v>
      </c>
      <c r="E1721" t="s">
        <v>1596</v>
      </c>
    </row>
    <row r="1722" spans="1:5">
      <c r="A1722" t="s">
        <v>6765</v>
      </c>
      <c r="B1722" t="s">
        <v>6766</v>
      </c>
      <c r="C1722" t="s">
        <v>6767</v>
      </c>
      <c r="D1722">
        <v>2</v>
      </c>
      <c r="E1722" t="s">
        <v>1596</v>
      </c>
    </row>
    <row r="1723" spans="1:5">
      <c r="A1723" t="s">
        <v>4151</v>
      </c>
      <c r="B1723" t="s">
        <v>4152</v>
      </c>
      <c r="C1723" t="s">
        <v>4153</v>
      </c>
      <c r="D1723">
        <v>2</v>
      </c>
      <c r="E1723" t="s">
        <v>1596</v>
      </c>
    </row>
    <row r="1724" spans="1:5">
      <c r="A1724" t="s">
        <v>4154</v>
      </c>
      <c r="B1724" t="s">
        <v>4155</v>
      </c>
      <c r="C1724" t="s">
        <v>4156</v>
      </c>
      <c r="D1724">
        <v>1</v>
      </c>
      <c r="E1724" t="s">
        <v>1596</v>
      </c>
    </row>
    <row r="1725" spans="1:5">
      <c r="A1725" t="s">
        <v>4157</v>
      </c>
      <c r="B1725" t="s">
        <v>4158</v>
      </c>
      <c r="C1725" t="s">
        <v>4159</v>
      </c>
      <c r="D1725">
        <v>1</v>
      </c>
      <c r="E1725" t="s">
        <v>1596</v>
      </c>
    </row>
    <row r="1726" spans="1:5">
      <c r="A1726" t="s">
        <v>4160</v>
      </c>
      <c r="B1726" t="s">
        <v>4161</v>
      </c>
      <c r="C1726" t="s">
        <v>4162</v>
      </c>
      <c r="D1726">
        <v>1</v>
      </c>
      <c r="E1726" t="s">
        <v>1596</v>
      </c>
    </row>
    <row r="1727" spans="1:5">
      <c r="A1727" t="s">
        <v>9255</v>
      </c>
      <c r="B1727" t="s">
        <v>9256</v>
      </c>
      <c r="C1727" t="s">
        <v>9257</v>
      </c>
      <c r="D1727">
        <v>1</v>
      </c>
      <c r="E1727" t="s">
        <v>1596</v>
      </c>
    </row>
    <row r="1728" spans="1:5">
      <c r="A1728" t="s">
        <v>9258</v>
      </c>
      <c r="B1728" t="s">
        <v>9259</v>
      </c>
      <c r="C1728" t="s">
        <v>9260</v>
      </c>
      <c r="D1728">
        <v>1</v>
      </c>
      <c r="E1728" t="s">
        <v>1596</v>
      </c>
    </row>
    <row r="1729" spans="1:5">
      <c r="A1729" t="s">
        <v>9261</v>
      </c>
      <c r="B1729" t="s">
        <v>9262</v>
      </c>
      <c r="C1729" t="s">
        <v>9263</v>
      </c>
      <c r="D1729">
        <v>9</v>
      </c>
      <c r="E1729" t="s">
        <v>1596</v>
      </c>
    </row>
    <row r="1730" spans="1:5">
      <c r="A1730" t="s">
        <v>9264</v>
      </c>
      <c r="B1730" t="s">
        <v>9265</v>
      </c>
      <c r="C1730" t="s">
        <v>9266</v>
      </c>
      <c r="D1730">
        <v>17</v>
      </c>
      <c r="E1730" t="s">
        <v>1596</v>
      </c>
    </row>
    <row r="1731" spans="1:5">
      <c r="A1731" t="s">
        <v>9267</v>
      </c>
      <c r="B1731" t="s">
        <v>9268</v>
      </c>
      <c r="C1731" t="s">
        <v>9269</v>
      </c>
      <c r="D1731">
        <v>1</v>
      </c>
      <c r="E1731" t="s">
        <v>1596</v>
      </c>
    </row>
    <row r="1732" spans="1:5">
      <c r="A1732" t="s">
        <v>9270</v>
      </c>
      <c r="B1732" t="s">
        <v>9271</v>
      </c>
      <c r="C1732" t="s">
        <v>9272</v>
      </c>
      <c r="D1732">
        <v>1</v>
      </c>
      <c r="E1732" t="s">
        <v>1596</v>
      </c>
    </row>
    <row r="1733" spans="1:5">
      <c r="A1733" t="s">
        <v>4593</v>
      </c>
      <c r="B1733" t="s">
        <v>4594</v>
      </c>
      <c r="C1733" t="s">
        <v>4595</v>
      </c>
      <c r="D1733">
        <v>1</v>
      </c>
      <c r="E1733" t="s">
        <v>1596</v>
      </c>
    </row>
    <row r="1734" spans="1:5">
      <c r="A1734" t="s">
        <v>4596</v>
      </c>
      <c r="B1734" t="s">
        <v>4597</v>
      </c>
      <c r="C1734" t="s">
        <v>4598</v>
      </c>
      <c r="D1734">
        <v>2</v>
      </c>
      <c r="E1734" t="s">
        <v>1596</v>
      </c>
    </row>
    <row r="1735" spans="1:5">
      <c r="A1735" t="s">
        <v>4599</v>
      </c>
      <c r="B1735" t="s">
        <v>4600</v>
      </c>
      <c r="C1735" t="s">
        <v>4601</v>
      </c>
      <c r="D1735">
        <v>7</v>
      </c>
      <c r="E1735" t="s">
        <v>1596</v>
      </c>
    </row>
    <row r="1736" spans="1:5">
      <c r="A1736" t="s">
        <v>4602</v>
      </c>
      <c r="B1736" t="s">
        <v>4603</v>
      </c>
      <c r="C1736" t="s">
        <v>4604</v>
      </c>
      <c r="D1736">
        <v>16</v>
      </c>
      <c r="E1736" t="s">
        <v>1596</v>
      </c>
    </row>
    <row r="1737" spans="1:5">
      <c r="A1737" t="s">
        <v>4605</v>
      </c>
      <c r="B1737" t="s">
        <v>4606</v>
      </c>
      <c r="C1737" t="s">
        <v>4607</v>
      </c>
      <c r="D1737">
        <v>32</v>
      </c>
      <c r="E1737" t="s">
        <v>1596</v>
      </c>
    </row>
    <row r="1738" spans="1:5">
      <c r="A1738" t="s">
        <v>4608</v>
      </c>
      <c r="B1738" t="s">
        <v>4609</v>
      </c>
      <c r="C1738" t="s">
        <v>4610</v>
      </c>
      <c r="D1738">
        <v>16</v>
      </c>
      <c r="E1738" t="s">
        <v>1596</v>
      </c>
    </row>
    <row r="1739" spans="1:5">
      <c r="A1739" t="s">
        <v>3059</v>
      </c>
      <c r="B1739" t="s">
        <v>3060</v>
      </c>
      <c r="C1739" t="s">
        <v>3061</v>
      </c>
      <c r="D1739">
        <v>15</v>
      </c>
      <c r="E1739" t="s">
        <v>1596</v>
      </c>
    </row>
    <row r="1740" spans="1:5">
      <c r="A1740" t="s">
        <v>3062</v>
      </c>
      <c r="B1740" t="s">
        <v>3063</v>
      </c>
      <c r="C1740" t="s">
        <v>3064</v>
      </c>
      <c r="D1740">
        <v>31</v>
      </c>
      <c r="E1740" t="s">
        <v>1596</v>
      </c>
    </row>
    <row r="1741" spans="1:5">
      <c r="A1741" t="s">
        <v>3065</v>
      </c>
      <c r="B1741" t="s">
        <v>3066</v>
      </c>
      <c r="C1741" t="s">
        <v>3067</v>
      </c>
      <c r="D1741">
        <v>23</v>
      </c>
      <c r="E1741" t="s">
        <v>1596</v>
      </c>
    </row>
    <row r="1742" spans="1:5">
      <c r="A1742" t="s">
        <v>4180</v>
      </c>
      <c r="B1742" t="s">
        <v>4181</v>
      </c>
      <c r="C1742" t="s">
        <v>4182</v>
      </c>
      <c r="D1742">
        <v>1</v>
      </c>
      <c r="E1742" t="s">
        <v>1596</v>
      </c>
    </row>
    <row r="1743" spans="1:5">
      <c r="A1743" t="s">
        <v>4183</v>
      </c>
      <c r="B1743" t="s">
        <v>4184</v>
      </c>
      <c r="C1743" t="s">
        <v>4185</v>
      </c>
      <c r="D1743">
        <v>1</v>
      </c>
      <c r="E1743" t="s">
        <v>1596</v>
      </c>
    </row>
    <row r="1744" spans="1:5">
      <c r="A1744" t="s">
        <v>4186</v>
      </c>
      <c r="B1744" t="s">
        <v>4187</v>
      </c>
      <c r="C1744" t="s">
        <v>4188</v>
      </c>
      <c r="D1744">
        <v>1</v>
      </c>
      <c r="E1744" t="s">
        <v>1596</v>
      </c>
    </row>
    <row r="1745" spans="1:5">
      <c r="A1745" t="s">
        <v>4189</v>
      </c>
      <c r="B1745" t="s">
        <v>4190</v>
      </c>
      <c r="C1745" t="s">
        <v>4191</v>
      </c>
      <c r="D1745">
        <v>1</v>
      </c>
      <c r="E1745" t="s">
        <v>1596</v>
      </c>
    </row>
    <row r="1746" spans="1:5">
      <c r="A1746" t="s">
        <v>9937</v>
      </c>
      <c r="B1746" t="s">
        <v>9938</v>
      </c>
      <c r="C1746" t="s">
        <v>9939</v>
      </c>
      <c r="D1746">
        <v>5</v>
      </c>
      <c r="E1746" t="s">
        <v>1596</v>
      </c>
    </row>
    <row r="1747" spans="1:5">
      <c r="A1747" t="s">
        <v>9940</v>
      </c>
      <c r="B1747" t="s">
        <v>9941</v>
      </c>
      <c r="C1747" t="s">
        <v>9942</v>
      </c>
      <c r="D1747">
        <v>2</v>
      </c>
      <c r="E1747" t="s">
        <v>1596</v>
      </c>
    </row>
    <row r="1748" spans="1:5">
      <c r="A1748" t="s">
        <v>9943</v>
      </c>
      <c r="B1748" t="s">
        <v>9944</v>
      </c>
      <c r="C1748" t="s">
        <v>9945</v>
      </c>
      <c r="D1748">
        <v>31</v>
      </c>
      <c r="E1748" t="s">
        <v>1596</v>
      </c>
    </row>
    <row r="1749" spans="1:5">
      <c r="A1749" t="s">
        <v>6768</v>
      </c>
      <c r="B1749" t="s">
        <v>6769</v>
      </c>
      <c r="C1749" t="s">
        <v>6770</v>
      </c>
      <c r="D1749">
        <v>9</v>
      </c>
      <c r="E1749" t="s">
        <v>1596</v>
      </c>
    </row>
    <row r="1750" spans="1:5">
      <c r="A1750" t="s">
        <v>6771</v>
      </c>
      <c r="B1750" t="s">
        <v>6772</v>
      </c>
      <c r="C1750" t="s">
        <v>6773</v>
      </c>
      <c r="D1750">
        <v>35</v>
      </c>
      <c r="E1750" t="s">
        <v>1596</v>
      </c>
    </row>
    <row r="1751" spans="1:5">
      <c r="A1751" t="s">
        <v>3605</v>
      </c>
      <c r="B1751" t="s">
        <v>3606</v>
      </c>
      <c r="C1751" t="s">
        <v>3607</v>
      </c>
      <c r="D1751">
        <v>61</v>
      </c>
      <c r="E1751" t="s">
        <v>1596</v>
      </c>
    </row>
    <row r="1752" spans="1:5">
      <c r="A1752" t="s">
        <v>3608</v>
      </c>
      <c r="B1752" t="s">
        <v>3609</v>
      </c>
      <c r="C1752" t="s">
        <v>3610</v>
      </c>
      <c r="D1752">
        <v>20</v>
      </c>
      <c r="E1752" t="s">
        <v>1596</v>
      </c>
    </row>
    <row r="1753" spans="1:5">
      <c r="A1753" t="s">
        <v>3611</v>
      </c>
      <c r="B1753" t="s">
        <v>3612</v>
      </c>
      <c r="C1753" t="s">
        <v>3613</v>
      </c>
      <c r="D1753">
        <v>1</v>
      </c>
      <c r="E1753" t="s">
        <v>1596</v>
      </c>
    </row>
    <row r="1754" spans="1:5">
      <c r="A1754" t="s">
        <v>3614</v>
      </c>
      <c r="B1754" t="s">
        <v>3615</v>
      </c>
      <c r="C1754" t="s">
        <v>3616</v>
      </c>
      <c r="D1754">
        <v>1</v>
      </c>
      <c r="E1754" t="s">
        <v>1596</v>
      </c>
    </row>
    <row r="1755" spans="1:5">
      <c r="A1755" t="s">
        <v>3617</v>
      </c>
      <c r="B1755" t="s">
        <v>3618</v>
      </c>
      <c r="C1755" t="s">
        <v>3619</v>
      </c>
      <c r="D1755">
        <v>28</v>
      </c>
      <c r="E1755" t="s">
        <v>1596</v>
      </c>
    </row>
    <row r="1756" spans="1:5">
      <c r="A1756" t="s">
        <v>3635</v>
      </c>
      <c r="B1756" t="s">
        <v>3636</v>
      </c>
      <c r="C1756" t="s">
        <v>3637</v>
      </c>
      <c r="D1756">
        <v>2</v>
      </c>
      <c r="E1756" t="s">
        <v>1596</v>
      </c>
    </row>
    <row r="1757" spans="1:5">
      <c r="A1757" t="s">
        <v>3638</v>
      </c>
      <c r="B1757" t="s">
        <v>3639</v>
      </c>
      <c r="C1757" t="s">
        <v>3640</v>
      </c>
      <c r="D1757">
        <v>1</v>
      </c>
      <c r="E1757" t="s">
        <v>1596</v>
      </c>
    </row>
    <row r="1758" spans="1:5">
      <c r="A1758" t="s">
        <v>3068</v>
      </c>
      <c r="B1758" t="s">
        <v>3069</v>
      </c>
      <c r="C1758" t="s">
        <v>3070</v>
      </c>
      <c r="D1758">
        <v>2</v>
      </c>
      <c r="E1758" t="s">
        <v>1596</v>
      </c>
    </row>
    <row r="1759" spans="1:5">
      <c r="A1759" t="s">
        <v>3071</v>
      </c>
      <c r="B1759" t="s">
        <v>3072</v>
      </c>
      <c r="C1759" t="s">
        <v>3073</v>
      </c>
      <c r="D1759">
        <v>104</v>
      </c>
      <c r="E1759" t="s">
        <v>1596</v>
      </c>
    </row>
    <row r="1760" spans="1:5">
      <c r="A1760" t="s">
        <v>3074</v>
      </c>
      <c r="B1760" t="s">
        <v>3075</v>
      </c>
      <c r="C1760" t="s">
        <v>3076</v>
      </c>
      <c r="D1760">
        <v>59</v>
      </c>
      <c r="E1760" t="s">
        <v>1596</v>
      </c>
    </row>
    <row r="1761" spans="1:5">
      <c r="A1761" t="s">
        <v>3077</v>
      </c>
      <c r="B1761" t="s">
        <v>3078</v>
      </c>
      <c r="C1761" t="s">
        <v>3079</v>
      </c>
      <c r="D1761">
        <v>33</v>
      </c>
      <c r="E1761" t="s">
        <v>1596</v>
      </c>
    </row>
    <row r="1762" spans="1:5">
      <c r="A1762" t="s">
        <v>3080</v>
      </c>
      <c r="B1762" t="s">
        <v>3081</v>
      </c>
      <c r="C1762" t="s">
        <v>3082</v>
      </c>
      <c r="D1762">
        <v>2</v>
      </c>
      <c r="E1762" t="s">
        <v>1596</v>
      </c>
    </row>
    <row r="1763" spans="1:5">
      <c r="A1763" t="s">
        <v>3083</v>
      </c>
      <c r="B1763" t="s">
        <v>3084</v>
      </c>
      <c r="C1763" t="s">
        <v>3085</v>
      </c>
      <c r="D1763">
        <v>4</v>
      </c>
      <c r="E1763" t="s">
        <v>1596</v>
      </c>
    </row>
    <row r="1764" spans="1:5">
      <c r="A1764" t="s">
        <v>35282</v>
      </c>
      <c r="B1764" t="s">
        <v>35283</v>
      </c>
      <c r="C1764" t="s">
        <v>35284</v>
      </c>
      <c r="D1764">
        <v>12</v>
      </c>
      <c r="E1764" t="s">
        <v>1596</v>
      </c>
    </row>
    <row r="1765" spans="1:5">
      <c r="A1765" t="s">
        <v>35285</v>
      </c>
      <c r="B1765" t="s">
        <v>35286</v>
      </c>
      <c r="C1765" t="s">
        <v>35287</v>
      </c>
      <c r="D1765">
        <v>12</v>
      </c>
      <c r="E1765" t="s">
        <v>1596</v>
      </c>
    </row>
    <row r="1766" spans="1:5">
      <c r="A1766" t="s">
        <v>26710</v>
      </c>
      <c r="B1766" t="s">
        <v>26711</v>
      </c>
      <c r="C1766" t="s">
        <v>26712</v>
      </c>
      <c r="D1766">
        <v>6</v>
      </c>
      <c r="E1766" t="s">
        <v>1596</v>
      </c>
    </row>
    <row r="1767" spans="1:5">
      <c r="A1767" t="s">
        <v>6513</v>
      </c>
      <c r="B1767" t="s">
        <v>6514</v>
      </c>
      <c r="C1767" t="s">
        <v>6515</v>
      </c>
      <c r="D1767">
        <v>-1</v>
      </c>
      <c r="E1767" t="s">
        <v>1596</v>
      </c>
    </row>
    <row r="1768" spans="1:5">
      <c r="A1768" t="s">
        <v>6516</v>
      </c>
      <c r="B1768" t="s">
        <v>6517</v>
      </c>
      <c r="C1768" t="s">
        <v>6518</v>
      </c>
      <c r="D1768">
        <v>15</v>
      </c>
      <c r="E1768" t="s">
        <v>1596</v>
      </c>
    </row>
    <row r="1769" spans="1:5">
      <c r="A1769" t="s">
        <v>7665</v>
      </c>
      <c r="B1769" t="s">
        <v>7666</v>
      </c>
      <c r="C1769" t="s">
        <v>7667</v>
      </c>
      <c r="D1769">
        <v>2</v>
      </c>
      <c r="E1769" t="s">
        <v>1596</v>
      </c>
    </row>
    <row r="1770" spans="1:5">
      <c r="A1770" t="s">
        <v>7768</v>
      </c>
      <c r="B1770" t="s">
        <v>7769</v>
      </c>
      <c r="C1770" t="s">
        <v>7770</v>
      </c>
      <c r="D1770">
        <v>1</v>
      </c>
      <c r="E1770" t="s">
        <v>1596</v>
      </c>
    </row>
    <row r="1771" spans="1:5">
      <c r="A1771" t="s">
        <v>7771</v>
      </c>
      <c r="B1771" t="s">
        <v>7772</v>
      </c>
      <c r="C1771" t="s">
        <v>6315</v>
      </c>
      <c r="D1771">
        <v>46</v>
      </c>
      <c r="E1771" t="s">
        <v>1596</v>
      </c>
    </row>
    <row r="1772" spans="1:5">
      <c r="A1772" t="s">
        <v>6774</v>
      </c>
      <c r="B1772" t="s">
        <v>6775</v>
      </c>
      <c r="C1772" t="s">
        <v>6776</v>
      </c>
      <c r="D1772">
        <v>2</v>
      </c>
      <c r="E1772" t="s">
        <v>1596</v>
      </c>
    </row>
    <row r="1773" spans="1:5">
      <c r="A1773" t="s">
        <v>6777</v>
      </c>
      <c r="B1773" t="s">
        <v>6778</v>
      </c>
      <c r="C1773" t="s">
        <v>6779</v>
      </c>
      <c r="D1773">
        <v>8</v>
      </c>
      <c r="E1773" t="s">
        <v>1596</v>
      </c>
    </row>
    <row r="1774" spans="1:5">
      <c r="A1774" t="s">
        <v>6780</v>
      </c>
      <c r="B1774" t="s">
        <v>6781</v>
      </c>
      <c r="C1774" t="s">
        <v>6782</v>
      </c>
      <c r="D1774">
        <v>1</v>
      </c>
      <c r="E1774" t="s">
        <v>1596</v>
      </c>
    </row>
    <row r="1775" spans="1:5">
      <c r="A1775" t="s">
        <v>6794</v>
      </c>
      <c r="B1775" t="s">
        <v>6795</v>
      </c>
      <c r="C1775" t="s">
        <v>2377</v>
      </c>
      <c r="D1775">
        <v>1</v>
      </c>
      <c r="E1775" t="s">
        <v>1596</v>
      </c>
    </row>
    <row r="1776" spans="1:5">
      <c r="A1776" t="s">
        <v>6796</v>
      </c>
      <c r="B1776" t="s">
        <v>6797</v>
      </c>
      <c r="C1776" t="s">
        <v>6798</v>
      </c>
      <c r="D1776">
        <v>20</v>
      </c>
      <c r="E1776" t="s">
        <v>1596</v>
      </c>
    </row>
    <row r="1777" spans="1:5">
      <c r="A1777" t="s">
        <v>3089</v>
      </c>
      <c r="B1777" t="s">
        <v>3090</v>
      </c>
      <c r="C1777" t="s">
        <v>3091</v>
      </c>
      <c r="D1777">
        <v>4</v>
      </c>
      <c r="E1777" t="s">
        <v>1596</v>
      </c>
    </row>
    <row r="1778" spans="1:5">
      <c r="A1778" t="s">
        <v>3092</v>
      </c>
      <c r="B1778" t="s">
        <v>3093</v>
      </c>
      <c r="C1778" t="s">
        <v>3094</v>
      </c>
      <c r="D1778">
        <v>8</v>
      </c>
      <c r="E1778" t="s">
        <v>1596</v>
      </c>
    </row>
    <row r="1779" spans="1:5">
      <c r="A1779" t="s">
        <v>3095</v>
      </c>
      <c r="B1779" t="s">
        <v>3096</v>
      </c>
      <c r="C1779" t="s">
        <v>3097</v>
      </c>
      <c r="D1779">
        <v>6</v>
      </c>
      <c r="E1779" t="s">
        <v>1596</v>
      </c>
    </row>
    <row r="1780" spans="1:5">
      <c r="A1780" t="s">
        <v>3098</v>
      </c>
      <c r="B1780" t="s">
        <v>3099</v>
      </c>
      <c r="C1780" t="s">
        <v>3100</v>
      </c>
      <c r="D1780">
        <v>20</v>
      </c>
      <c r="E1780" t="s">
        <v>1596</v>
      </c>
    </row>
    <row r="1781" spans="1:5">
      <c r="A1781" t="s">
        <v>3101</v>
      </c>
      <c r="B1781" t="s">
        <v>3102</v>
      </c>
      <c r="C1781" t="s">
        <v>3103</v>
      </c>
      <c r="D1781">
        <v>2</v>
      </c>
      <c r="E1781" t="s">
        <v>1596</v>
      </c>
    </row>
    <row r="1782" spans="1:5">
      <c r="A1782" t="s">
        <v>3104</v>
      </c>
      <c r="B1782" t="s">
        <v>3105</v>
      </c>
      <c r="C1782" t="s">
        <v>3106</v>
      </c>
      <c r="D1782">
        <v>12</v>
      </c>
      <c r="E1782" t="s">
        <v>1596</v>
      </c>
    </row>
    <row r="1783" spans="1:5">
      <c r="A1783" t="s">
        <v>3107</v>
      </c>
      <c r="B1783" t="s">
        <v>3108</v>
      </c>
      <c r="C1783" t="s">
        <v>3109</v>
      </c>
      <c r="D1783">
        <v>8</v>
      </c>
      <c r="E1783" t="s">
        <v>1596</v>
      </c>
    </row>
    <row r="1784" spans="1:5">
      <c r="A1784" t="s">
        <v>3110</v>
      </c>
      <c r="B1784" t="s">
        <v>3111</v>
      </c>
      <c r="C1784" t="s">
        <v>3112</v>
      </c>
      <c r="D1784">
        <v>53</v>
      </c>
      <c r="E1784" t="s">
        <v>1596</v>
      </c>
    </row>
    <row r="1785" spans="1:5">
      <c r="A1785" t="s">
        <v>3113</v>
      </c>
      <c r="B1785" t="s">
        <v>3114</v>
      </c>
      <c r="C1785" t="s">
        <v>3115</v>
      </c>
      <c r="D1785">
        <v>4</v>
      </c>
      <c r="E1785" t="s">
        <v>1596</v>
      </c>
    </row>
    <row r="1786" spans="1:5">
      <c r="A1786" t="s">
        <v>3641</v>
      </c>
      <c r="B1786" t="s">
        <v>3642</v>
      </c>
      <c r="C1786" t="s">
        <v>3643</v>
      </c>
      <c r="D1786">
        <v>1</v>
      </c>
      <c r="E1786" t="s">
        <v>1596</v>
      </c>
    </row>
    <row r="1787" spans="1:5">
      <c r="A1787" t="s">
        <v>3644</v>
      </c>
      <c r="B1787" t="s">
        <v>3645</v>
      </c>
      <c r="C1787" t="s">
        <v>3646</v>
      </c>
      <c r="D1787">
        <v>1</v>
      </c>
      <c r="E1787" t="s">
        <v>1596</v>
      </c>
    </row>
    <row r="1788" spans="1:5">
      <c r="A1788" t="s">
        <v>3647</v>
      </c>
      <c r="B1788" t="s">
        <v>3648</v>
      </c>
      <c r="C1788" t="s">
        <v>3649</v>
      </c>
      <c r="D1788">
        <v>94</v>
      </c>
      <c r="E1788" t="s">
        <v>1596</v>
      </c>
    </row>
    <row r="1789" spans="1:5">
      <c r="A1789" t="s">
        <v>3650</v>
      </c>
      <c r="B1789" t="s">
        <v>3651</v>
      </c>
      <c r="C1789" t="s">
        <v>3652</v>
      </c>
      <c r="D1789">
        <v>2</v>
      </c>
      <c r="E1789" t="s">
        <v>1596</v>
      </c>
    </row>
    <row r="1790" spans="1:5">
      <c r="A1790" t="s">
        <v>3653</v>
      </c>
      <c r="B1790" t="s">
        <v>3654</v>
      </c>
      <c r="C1790" t="s">
        <v>3655</v>
      </c>
      <c r="D1790">
        <v>1</v>
      </c>
      <c r="E1790" t="s">
        <v>1596</v>
      </c>
    </row>
    <row r="1791" spans="1:5">
      <c r="A1791" t="s">
        <v>3656</v>
      </c>
      <c r="B1791" t="s">
        <v>3657</v>
      </c>
      <c r="C1791" t="s">
        <v>3658</v>
      </c>
      <c r="D1791">
        <v>6</v>
      </c>
      <c r="E1791" t="s">
        <v>1596</v>
      </c>
    </row>
    <row r="1792" spans="1:5">
      <c r="A1792" t="s">
        <v>3659</v>
      </c>
      <c r="B1792" t="s">
        <v>3660</v>
      </c>
      <c r="C1792" t="s">
        <v>3661</v>
      </c>
      <c r="D1792">
        <v>3</v>
      </c>
      <c r="E1792" t="s">
        <v>1596</v>
      </c>
    </row>
    <row r="1793" spans="1:5">
      <c r="A1793" t="s">
        <v>3680</v>
      </c>
      <c r="B1793" t="s">
        <v>3681</v>
      </c>
      <c r="C1793" t="s">
        <v>3682</v>
      </c>
      <c r="D1793">
        <v>4</v>
      </c>
      <c r="E1793" t="s">
        <v>1596</v>
      </c>
    </row>
    <row r="1794" spans="1:5">
      <c r="A1794" t="s">
        <v>4629</v>
      </c>
      <c r="B1794" t="s">
        <v>4630</v>
      </c>
      <c r="C1794" t="s">
        <v>4631</v>
      </c>
      <c r="D1794">
        <v>2</v>
      </c>
      <c r="E1794" t="s">
        <v>1596</v>
      </c>
    </row>
    <row r="1795" spans="1:5">
      <c r="A1795" t="s">
        <v>9982</v>
      </c>
      <c r="B1795" t="s">
        <v>9983</v>
      </c>
      <c r="C1795" t="s">
        <v>9984</v>
      </c>
      <c r="D1795">
        <v>13</v>
      </c>
      <c r="E1795" t="s">
        <v>1596</v>
      </c>
    </row>
    <row r="1796" spans="1:5">
      <c r="A1796" t="s">
        <v>35291</v>
      </c>
      <c r="B1796" t="s">
        <v>35292</v>
      </c>
      <c r="C1796" t="s">
        <v>35293</v>
      </c>
      <c r="D1796">
        <v>27</v>
      </c>
      <c r="E1796" t="s">
        <v>1596</v>
      </c>
    </row>
    <row r="1797" spans="1:5">
      <c r="A1797" t="s">
        <v>9985</v>
      </c>
      <c r="B1797" t="s">
        <v>9986</v>
      </c>
      <c r="C1797" t="s">
        <v>9987</v>
      </c>
      <c r="D1797">
        <v>157</v>
      </c>
      <c r="E1797" t="s">
        <v>1596</v>
      </c>
    </row>
    <row r="1798" spans="1:5">
      <c r="A1798" t="s">
        <v>9988</v>
      </c>
      <c r="B1798" t="s">
        <v>9989</v>
      </c>
      <c r="C1798" t="s">
        <v>9990</v>
      </c>
      <c r="D1798">
        <v>71</v>
      </c>
      <c r="E1798" t="s">
        <v>1596</v>
      </c>
    </row>
    <row r="1799" spans="1:5">
      <c r="A1799" t="s">
        <v>9991</v>
      </c>
      <c r="B1799" t="s">
        <v>9992</v>
      </c>
      <c r="C1799" t="s">
        <v>9993</v>
      </c>
      <c r="D1799">
        <v>2</v>
      </c>
      <c r="E1799" t="s">
        <v>1596</v>
      </c>
    </row>
    <row r="1800" spans="1:5">
      <c r="A1800" t="s">
        <v>9994</v>
      </c>
      <c r="B1800" t="s">
        <v>9995</v>
      </c>
      <c r="C1800" t="s">
        <v>9996</v>
      </c>
      <c r="D1800">
        <v>2</v>
      </c>
      <c r="E1800" t="s">
        <v>1596</v>
      </c>
    </row>
    <row r="1801" spans="1:5">
      <c r="A1801" t="s">
        <v>9997</v>
      </c>
      <c r="B1801" t="s">
        <v>9998</v>
      </c>
      <c r="C1801" t="s">
        <v>9999</v>
      </c>
      <c r="D1801">
        <v>2</v>
      </c>
      <c r="E1801" t="s">
        <v>1596</v>
      </c>
    </row>
    <row r="1802" spans="1:5">
      <c r="A1802" t="s">
        <v>10000</v>
      </c>
      <c r="B1802" t="s">
        <v>10001</v>
      </c>
      <c r="C1802" t="s">
        <v>10002</v>
      </c>
      <c r="D1802">
        <v>2</v>
      </c>
      <c r="E1802" t="s">
        <v>1596</v>
      </c>
    </row>
    <row r="1803" spans="1:5">
      <c r="A1803" t="s">
        <v>10003</v>
      </c>
      <c r="B1803" t="s">
        <v>10004</v>
      </c>
      <c r="C1803" t="s">
        <v>10005</v>
      </c>
      <c r="D1803">
        <v>3</v>
      </c>
      <c r="E1803" t="s">
        <v>1596</v>
      </c>
    </row>
    <row r="1804" spans="1:5">
      <c r="A1804" t="s">
        <v>10006</v>
      </c>
      <c r="B1804" t="s">
        <v>10007</v>
      </c>
      <c r="C1804" t="s">
        <v>10008</v>
      </c>
      <c r="D1804">
        <v>4</v>
      </c>
      <c r="E1804" t="s">
        <v>1596</v>
      </c>
    </row>
    <row r="1805" spans="1:5">
      <c r="A1805" t="s">
        <v>11616</v>
      </c>
      <c r="B1805" t="s">
        <v>11617</v>
      </c>
      <c r="C1805" t="s">
        <v>11618</v>
      </c>
      <c r="D1805">
        <v>1</v>
      </c>
      <c r="E1805" t="s">
        <v>1596</v>
      </c>
    </row>
    <row r="1806" spans="1:5">
      <c r="A1806" t="s">
        <v>11619</v>
      </c>
      <c r="B1806" t="s">
        <v>11620</v>
      </c>
      <c r="C1806" t="s">
        <v>11621</v>
      </c>
      <c r="D1806">
        <v>33</v>
      </c>
      <c r="E1806" t="s">
        <v>1596</v>
      </c>
    </row>
    <row r="1807" spans="1:5">
      <c r="A1807" t="s">
        <v>20776</v>
      </c>
      <c r="B1807" t="s">
        <v>20777</v>
      </c>
      <c r="C1807" t="s">
        <v>20778</v>
      </c>
      <c r="D1807">
        <v>75</v>
      </c>
      <c r="E1807" t="s">
        <v>1596</v>
      </c>
    </row>
    <row r="1808" spans="1:5">
      <c r="A1808" t="s">
        <v>11622</v>
      </c>
      <c r="B1808" t="s">
        <v>11623</v>
      </c>
      <c r="C1808" t="s">
        <v>11624</v>
      </c>
      <c r="D1808">
        <v>80</v>
      </c>
      <c r="E1808" t="s">
        <v>1596</v>
      </c>
    </row>
    <row r="1809" spans="1:5">
      <c r="A1809" t="s">
        <v>19048</v>
      </c>
      <c r="B1809" t="s">
        <v>19049</v>
      </c>
      <c r="C1809" t="s">
        <v>19050</v>
      </c>
      <c r="D1809">
        <v>2</v>
      </c>
      <c r="E1809" t="s">
        <v>1596</v>
      </c>
    </row>
    <row r="1810" spans="1:5">
      <c r="A1810" t="s">
        <v>4635</v>
      </c>
      <c r="B1810" t="s">
        <v>4636</v>
      </c>
      <c r="C1810" t="s">
        <v>4637</v>
      </c>
      <c r="D1810">
        <v>6</v>
      </c>
      <c r="E1810" t="s">
        <v>1596</v>
      </c>
    </row>
    <row r="1811" spans="1:5">
      <c r="A1811" t="s">
        <v>4638</v>
      </c>
      <c r="B1811" t="s">
        <v>4639</v>
      </c>
      <c r="C1811" t="s">
        <v>4640</v>
      </c>
      <c r="D1811">
        <v>20</v>
      </c>
      <c r="E1811" t="s">
        <v>1596</v>
      </c>
    </row>
    <row r="1812" spans="1:5">
      <c r="A1812" t="s">
        <v>4641</v>
      </c>
      <c r="B1812" t="s">
        <v>4642</v>
      </c>
      <c r="C1812" t="s">
        <v>4643</v>
      </c>
      <c r="D1812">
        <v>8</v>
      </c>
      <c r="E1812" t="s">
        <v>1596</v>
      </c>
    </row>
    <row r="1813" spans="1:5">
      <c r="A1813" t="s">
        <v>4644</v>
      </c>
      <c r="B1813" t="s">
        <v>4645</v>
      </c>
      <c r="C1813" t="s">
        <v>4646</v>
      </c>
      <c r="D1813">
        <v>3</v>
      </c>
      <c r="E1813" t="s">
        <v>1596</v>
      </c>
    </row>
    <row r="1814" spans="1:5">
      <c r="A1814" t="s">
        <v>4647</v>
      </c>
      <c r="B1814" t="s">
        <v>4648</v>
      </c>
      <c r="C1814" t="s">
        <v>4649</v>
      </c>
      <c r="D1814">
        <v>11</v>
      </c>
      <c r="E1814" t="s">
        <v>1596</v>
      </c>
    </row>
    <row r="1815" spans="1:5">
      <c r="A1815" t="s">
        <v>35249</v>
      </c>
      <c r="B1815" t="s">
        <v>35250</v>
      </c>
      <c r="C1815" t="s">
        <v>35251</v>
      </c>
      <c r="D1815">
        <v>12</v>
      </c>
      <c r="E1815" t="s">
        <v>1596</v>
      </c>
    </row>
    <row r="1816" spans="1:5">
      <c r="A1816" t="s">
        <v>35252</v>
      </c>
      <c r="B1816" t="s">
        <v>35253</v>
      </c>
      <c r="C1816" t="s">
        <v>35254</v>
      </c>
      <c r="D1816">
        <v>12</v>
      </c>
      <c r="E1816" t="s">
        <v>1596</v>
      </c>
    </row>
    <row r="1817" spans="1:5">
      <c r="A1817" t="s">
        <v>35255</v>
      </c>
      <c r="B1817" t="s">
        <v>35256</v>
      </c>
      <c r="C1817" t="s">
        <v>35257</v>
      </c>
      <c r="D1817">
        <v>12</v>
      </c>
      <c r="E1817" t="s">
        <v>1596</v>
      </c>
    </row>
    <row r="1818" spans="1:5">
      <c r="A1818" t="s">
        <v>3116</v>
      </c>
      <c r="B1818" t="s">
        <v>3117</v>
      </c>
      <c r="C1818" t="s">
        <v>3118</v>
      </c>
      <c r="D1818">
        <v>70</v>
      </c>
      <c r="E1818" t="s">
        <v>1596</v>
      </c>
    </row>
    <row r="1819" spans="1:5">
      <c r="A1819" t="s">
        <v>3119</v>
      </c>
      <c r="B1819" t="s">
        <v>3120</v>
      </c>
      <c r="C1819" t="s">
        <v>3121</v>
      </c>
      <c r="D1819">
        <v>92</v>
      </c>
      <c r="E1819" t="s">
        <v>1596</v>
      </c>
    </row>
    <row r="1820" spans="1:5">
      <c r="A1820" t="s">
        <v>3122</v>
      </c>
      <c r="B1820" t="s">
        <v>3123</v>
      </c>
      <c r="C1820" t="s">
        <v>3124</v>
      </c>
      <c r="D1820">
        <v>1</v>
      </c>
      <c r="E1820" t="s">
        <v>1596</v>
      </c>
    </row>
    <row r="1821" spans="1:5">
      <c r="A1821" t="s">
        <v>3125</v>
      </c>
      <c r="B1821" t="s">
        <v>3126</v>
      </c>
      <c r="C1821" t="s">
        <v>3127</v>
      </c>
      <c r="D1821">
        <v>2</v>
      </c>
      <c r="E1821" t="s">
        <v>1596</v>
      </c>
    </row>
    <row r="1822" spans="1:5">
      <c r="A1822" t="s">
        <v>3128</v>
      </c>
      <c r="B1822" t="s">
        <v>3129</v>
      </c>
      <c r="C1822" t="s">
        <v>3130</v>
      </c>
      <c r="D1822">
        <v>179</v>
      </c>
      <c r="E1822" t="s">
        <v>1596</v>
      </c>
    </row>
    <row r="1823" spans="1:5">
      <c r="A1823" t="s">
        <v>6799</v>
      </c>
      <c r="B1823" t="s">
        <v>6800</v>
      </c>
      <c r="C1823" t="s">
        <v>6801</v>
      </c>
      <c r="D1823">
        <v>75</v>
      </c>
      <c r="E1823" t="s">
        <v>1596</v>
      </c>
    </row>
    <row r="1824" spans="1:5">
      <c r="A1824" t="s">
        <v>6814</v>
      </c>
      <c r="B1824" t="s">
        <v>6815</v>
      </c>
      <c r="C1824" t="s">
        <v>6816</v>
      </c>
      <c r="D1824">
        <v>49</v>
      </c>
      <c r="E1824" t="s">
        <v>1596</v>
      </c>
    </row>
    <row r="1825" spans="1:5">
      <c r="A1825" t="s">
        <v>10009</v>
      </c>
      <c r="B1825" t="s">
        <v>10010</v>
      </c>
      <c r="C1825" t="s">
        <v>10011</v>
      </c>
      <c r="D1825">
        <v>1</v>
      </c>
      <c r="E1825" t="s">
        <v>1596</v>
      </c>
    </row>
    <row r="1826" spans="1:5">
      <c r="A1826" t="s">
        <v>10012</v>
      </c>
      <c r="B1826" t="s">
        <v>10013</v>
      </c>
      <c r="C1826" t="s">
        <v>10014</v>
      </c>
      <c r="D1826">
        <v>1</v>
      </c>
      <c r="E1826" t="s">
        <v>1596</v>
      </c>
    </row>
    <row r="1827" spans="1:5">
      <c r="A1827" t="s">
        <v>10015</v>
      </c>
      <c r="B1827" t="s">
        <v>10016</v>
      </c>
      <c r="C1827" t="s">
        <v>2208</v>
      </c>
      <c r="D1827">
        <v>1</v>
      </c>
      <c r="E1827" t="s">
        <v>1596</v>
      </c>
    </row>
    <row r="1828" spans="1:5">
      <c r="A1828" t="s">
        <v>10017</v>
      </c>
      <c r="B1828" t="s">
        <v>10018</v>
      </c>
      <c r="C1828" t="s">
        <v>10019</v>
      </c>
      <c r="D1828">
        <v>8</v>
      </c>
      <c r="E1828" t="s">
        <v>1596</v>
      </c>
    </row>
    <row r="1829" spans="1:5">
      <c r="A1829" t="s">
        <v>10020</v>
      </c>
      <c r="B1829" t="s">
        <v>10021</v>
      </c>
      <c r="C1829" t="s">
        <v>10022</v>
      </c>
      <c r="D1829">
        <v>66</v>
      </c>
      <c r="E1829" t="s">
        <v>1596</v>
      </c>
    </row>
    <row r="1830" spans="1:5">
      <c r="A1830" t="s">
        <v>10023</v>
      </c>
      <c r="B1830" t="s">
        <v>10024</v>
      </c>
      <c r="C1830" t="s">
        <v>10025</v>
      </c>
      <c r="D1830">
        <v>69</v>
      </c>
      <c r="E1830" t="s">
        <v>1596</v>
      </c>
    </row>
    <row r="1831" spans="1:5">
      <c r="A1831" t="s">
        <v>10026</v>
      </c>
      <c r="B1831" t="s">
        <v>10027</v>
      </c>
      <c r="C1831" t="s">
        <v>10028</v>
      </c>
      <c r="D1831">
        <v>39</v>
      </c>
      <c r="E1831" t="s">
        <v>1596</v>
      </c>
    </row>
    <row r="1832" spans="1:5">
      <c r="A1832" t="s">
        <v>3683</v>
      </c>
      <c r="B1832" t="s">
        <v>3684</v>
      </c>
      <c r="C1832" t="s">
        <v>3685</v>
      </c>
      <c r="D1832">
        <v>6</v>
      </c>
      <c r="E1832" t="s">
        <v>1596</v>
      </c>
    </row>
    <row r="1833" spans="1:5">
      <c r="A1833" t="s">
        <v>3686</v>
      </c>
      <c r="B1833" t="s">
        <v>3687</v>
      </c>
      <c r="C1833" t="s">
        <v>3688</v>
      </c>
      <c r="D1833">
        <v>1</v>
      </c>
      <c r="E1833" t="s">
        <v>1596</v>
      </c>
    </row>
    <row r="1834" spans="1:5">
      <c r="A1834" t="s">
        <v>3689</v>
      </c>
      <c r="B1834" t="s">
        <v>3690</v>
      </c>
      <c r="C1834" t="s">
        <v>3691</v>
      </c>
      <c r="D1834">
        <v>8</v>
      </c>
      <c r="E1834" t="s">
        <v>1596</v>
      </c>
    </row>
    <row r="1835" spans="1:5">
      <c r="A1835" t="s">
        <v>3692</v>
      </c>
      <c r="B1835" t="s">
        <v>3693</v>
      </c>
      <c r="C1835" t="s">
        <v>3694</v>
      </c>
      <c r="D1835">
        <v>3</v>
      </c>
      <c r="E1835" t="s">
        <v>1596</v>
      </c>
    </row>
    <row r="1836" spans="1:5">
      <c r="A1836" t="s">
        <v>3695</v>
      </c>
      <c r="B1836" t="s">
        <v>3696</v>
      </c>
      <c r="C1836" t="s">
        <v>3697</v>
      </c>
      <c r="D1836">
        <v>-1</v>
      </c>
      <c r="E1836" t="s">
        <v>1596</v>
      </c>
    </row>
    <row r="1837" spans="1:5">
      <c r="A1837" t="s">
        <v>3698</v>
      </c>
      <c r="B1837" t="s">
        <v>3699</v>
      </c>
      <c r="C1837" t="s">
        <v>3700</v>
      </c>
      <c r="D1837">
        <v>1</v>
      </c>
      <c r="E1837" t="s">
        <v>1596</v>
      </c>
    </row>
    <row r="1838" spans="1:5">
      <c r="A1838" t="s">
        <v>3134</v>
      </c>
      <c r="B1838" t="s">
        <v>3135</v>
      </c>
      <c r="C1838" t="s">
        <v>3136</v>
      </c>
      <c r="D1838">
        <v>120</v>
      </c>
      <c r="E1838" t="s">
        <v>1596</v>
      </c>
    </row>
    <row r="1839" spans="1:5">
      <c r="A1839" t="s">
        <v>36337</v>
      </c>
      <c r="B1839" t="s">
        <v>36338</v>
      </c>
      <c r="C1839" t="s">
        <v>36339</v>
      </c>
      <c r="D1839">
        <v>9</v>
      </c>
      <c r="E1839" t="s">
        <v>1596</v>
      </c>
    </row>
    <row r="1840" spans="1:5">
      <c r="A1840" t="s">
        <v>35216</v>
      </c>
      <c r="B1840" t="s">
        <v>35217</v>
      </c>
      <c r="C1840" t="s">
        <v>35218</v>
      </c>
      <c r="D1840">
        <v>40</v>
      </c>
      <c r="E1840" t="s">
        <v>1596</v>
      </c>
    </row>
    <row r="1841" spans="1:5">
      <c r="A1841" t="s">
        <v>3137</v>
      </c>
      <c r="B1841" t="s">
        <v>3138</v>
      </c>
      <c r="C1841" t="s">
        <v>3139</v>
      </c>
      <c r="D1841">
        <v>50</v>
      </c>
      <c r="E1841" t="s">
        <v>1596</v>
      </c>
    </row>
    <row r="1842" spans="1:5">
      <c r="A1842" t="s">
        <v>6519</v>
      </c>
      <c r="B1842" t="s">
        <v>6520</v>
      </c>
      <c r="C1842" t="s">
        <v>6521</v>
      </c>
      <c r="D1842">
        <v>1</v>
      </c>
      <c r="E1842" t="s">
        <v>1596</v>
      </c>
    </row>
    <row r="1843" spans="1:5">
      <c r="A1843" t="s">
        <v>6522</v>
      </c>
      <c r="B1843" t="s">
        <v>6523</v>
      </c>
      <c r="C1843" t="s">
        <v>6524</v>
      </c>
      <c r="D1843">
        <v>27</v>
      </c>
      <c r="E1843" t="s">
        <v>1596</v>
      </c>
    </row>
    <row r="1844" spans="1:5">
      <c r="A1844" t="s">
        <v>6525</v>
      </c>
      <c r="B1844" t="s">
        <v>6526</v>
      </c>
      <c r="C1844" t="s">
        <v>6527</v>
      </c>
      <c r="D1844">
        <v>17</v>
      </c>
      <c r="E1844" t="s">
        <v>1596</v>
      </c>
    </row>
    <row r="1845" spans="1:5">
      <c r="A1845" t="s">
        <v>6528</v>
      </c>
      <c r="B1845" t="s">
        <v>6529</v>
      </c>
      <c r="C1845" t="s">
        <v>6530</v>
      </c>
      <c r="D1845">
        <v>2</v>
      </c>
      <c r="E1845" t="s">
        <v>1596</v>
      </c>
    </row>
    <row r="1846" spans="1:5">
      <c r="A1846" t="s">
        <v>10738</v>
      </c>
      <c r="B1846" t="s">
        <v>10739</v>
      </c>
      <c r="C1846" t="s">
        <v>10740</v>
      </c>
      <c r="D1846">
        <v>5</v>
      </c>
      <c r="E1846" t="s">
        <v>1596</v>
      </c>
    </row>
    <row r="1847" spans="1:5">
      <c r="A1847" t="s">
        <v>16203</v>
      </c>
      <c r="B1847" t="s">
        <v>16204</v>
      </c>
      <c r="C1847" t="s">
        <v>16205</v>
      </c>
      <c r="D1847">
        <v>1</v>
      </c>
      <c r="E1847" t="s">
        <v>1596</v>
      </c>
    </row>
    <row r="1848" spans="1:5">
      <c r="A1848" t="s">
        <v>10741</v>
      </c>
      <c r="B1848" t="s">
        <v>10742</v>
      </c>
      <c r="C1848" t="s">
        <v>10743</v>
      </c>
      <c r="D1848">
        <v>19</v>
      </c>
      <c r="E1848" t="s">
        <v>1596</v>
      </c>
    </row>
    <row r="1849" spans="1:5">
      <c r="A1849" t="s">
        <v>6822</v>
      </c>
      <c r="B1849" t="s">
        <v>6823</v>
      </c>
      <c r="C1849" t="s">
        <v>6824</v>
      </c>
      <c r="D1849">
        <v>8</v>
      </c>
      <c r="E1849" t="s">
        <v>1596</v>
      </c>
    </row>
    <row r="1850" spans="1:5">
      <c r="A1850" t="s">
        <v>6828</v>
      </c>
      <c r="B1850" t="s">
        <v>6829</v>
      </c>
      <c r="C1850" t="s">
        <v>6830</v>
      </c>
      <c r="D1850">
        <v>4</v>
      </c>
      <c r="E1850" t="s">
        <v>1596</v>
      </c>
    </row>
    <row r="1851" spans="1:5">
      <c r="A1851" t="s">
        <v>6831</v>
      </c>
      <c r="B1851" t="s">
        <v>6832</v>
      </c>
      <c r="C1851" t="s">
        <v>6833</v>
      </c>
      <c r="D1851">
        <v>8</v>
      </c>
      <c r="E1851" t="s">
        <v>1596</v>
      </c>
    </row>
    <row r="1852" spans="1:5">
      <c r="A1852" t="s">
        <v>6834</v>
      </c>
      <c r="B1852" t="s">
        <v>6835</v>
      </c>
      <c r="C1852" t="s">
        <v>6836</v>
      </c>
      <c r="D1852">
        <v>8</v>
      </c>
      <c r="E1852" t="s">
        <v>1596</v>
      </c>
    </row>
    <row r="1853" spans="1:5">
      <c r="A1853" t="s">
        <v>6837</v>
      </c>
      <c r="B1853" t="s">
        <v>6838</v>
      </c>
      <c r="C1853" t="s">
        <v>6839</v>
      </c>
      <c r="D1853">
        <v>6</v>
      </c>
      <c r="E1853" t="s">
        <v>1596</v>
      </c>
    </row>
    <row r="1854" spans="1:5">
      <c r="A1854" t="s">
        <v>6843</v>
      </c>
      <c r="B1854" t="s">
        <v>6844</v>
      </c>
      <c r="C1854" t="s">
        <v>6845</v>
      </c>
      <c r="D1854">
        <v>24</v>
      </c>
      <c r="E1854" t="s">
        <v>1596</v>
      </c>
    </row>
    <row r="1855" spans="1:5">
      <c r="A1855" t="s">
        <v>6846</v>
      </c>
      <c r="B1855" t="s">
        <v>6847</v>
      </c>
      <c r="C1855" t="s">
        <v>6848</v>
      </c>
      <c r="D1855">
        <v>2</v>
      </c>
      <c r="E1855" t="s">
        <v>1596</v>
      </c>
    </row>
    <row r="1856" spans="1:5">
      <c r="A1856" t="s">
        <v>6858</v>
      </c>
      <c r="B1856" t="s">
        <v>6859</v>
      </c>
      <c r="C1856" t="s">
        <v>6860</v>
      </c>
      <c r="D1856">
        <v>94</v>
      </c>
      <c r="E1856" t="s">
        <v>1596</v>
      </c>
    </row>
    <row r="1857" spans="1:5">
      <c r="A1857" t="s">
        <v>35138</v>
      </c>
      <c r="B1857" t="s">
        <v>35139</v>
      </c>
      <c r="C1857" t="s">
        <v>35140</v>
      </c>
      <c r="D1857">
        <v>85</v>
      </c>
      <c r="E1857" t="s">
        <v>1596</v>
      </c>
    </row>
    <row r="1858" spans="1:5">
      <c r="A1858" t="s">
        <v>35258</v>
      </c>
      <c r="B1858" t="s">
        <v>35259</v>
      </c>
      <c r="C1858" t="s">
        <v>35260</v>
      </c>
      <c r="D1858">
        <v>57</v>
      </c>
      <c r="E1858" t="s">
        <v>1596</v>
      </c>
    </row>
    <row r="1859" spans="1:5">
      <c r="A1859" t="s">
        <v>4662</v>
      </c>
      <c r="B1859" t="s">
        <v>4663</v>
      </c>
      <c r="C1859" t="s">
        <v>4664</v>
      </c>
      <c r="D1859">
        <v>1</v>
      </c>
      <c r="E1859" t="s">
        <v>1596</v>
      </c>
    </row>
    <row r="1860" spans="1:5">
      <c r="A1860" t="s">
        <v>4665</v>
      </c>
      <c r="B1860" t="s">
        <v>4666</v>
      </c>
      <c r="C1860" t="s">
        <v>4667</v>
      </c>
      <c r="D1860">
        <v>4</v>
      </c>
      <c r="E1860" t="s">
        <v>1596</v>
      </c>
    </row>
    <row r="1861" spans="1:5">
      <c r="A1861" t="s">
        <v>4668</v>
      </c>
      <c r="B1861" t="s">
        <v>4669</v>
      </c>
      <c r="C1861" t="s">
        <v>4670</v>
      </c>
      <c r="D1861">
        <v>4</v>
      </c>
      <c r="E1861" t="s">
        <v>1596</v>
      </c>
    </row>
    <row r="1862" spans="1:5">
      <c r="A1862" t="s">
        <v>4671</v>
      </c>
      <c r="B1862" t="s">
        <v>4672</v>
      </c>
      <c r="C1862" t="s">
        <v>4673</v>
      </c>
      <c r="D1862">
        <v>1</v>
      </c>
      <c r="E1862" t="s">
        <v>1596</v>
      </c>
    </row>
    <row r="1863" spans="1:5">
      <c r="A1863" t="s">
        <v>9301</v>
      </c>
      <c r="B1863" t="s">
        <v>9302</v>
      </c>
      <c r="C1863" t="s">
        <v>9303</v>
      </c>
      <c r="D1863">
        <v>355</v>
      </c>
      <c r="E1863" t="s">
        <v>1596</v>
      </c>
    </row>
    <row r="1864" spans="1:5">
      <c r="A1864" t="s">
        <v>18641</v>
      </c>
      <c r="B1864" t="s">
        <v>18642</v>
      </c>
      <c r="C1864" t="s">
        <v>18643</v>
      </c>
      <c r="D1864">
        <v>153</v>
      </c>
      <c r="E1864" t="s">
        <v>1596</v>
      </c>
    </row>
    <row r="1865" spans="1:5">
      <c r="A1865" t="s">
        <v>14630</v>
      </c>
      <c r="B1865" t="s">
        <v>14631</v>
      </c>
      <c r="C1865" t="s">
        <v>14632</v>
      </c>
      <c r="D1865">
        <v>81</v>
      </c>
      <c r="E1865" t="s">
        <v>1596</v>
      </c>
    </row>
    <row r="1866" spans="1:5">
      <c r="A1866" t="s">
        <v>10032</v>
      </c>
      <c r="B1866" t="s">
        <v>10033</v>
      </c>
      <c r="C1866" t="s">
        <v>10034</v>
      </c>
      <c r="D1866">
        <v>8</v>
      </c>
      <c r="E1866" t="s">
        <v>1596</v>
      </c>
    </row>
    <row r="1867" spans="1:5">
      <c r="A1867" t="s">
        <v>16989</v>
      </c>
      <c r="B1867" t="s">
        <v>16990</v>
      </c>
      <c r="C1867" t="s">
        <v>16991</v>
      </c>
      <c r="D1867">
        <v>-1</v>
      </c>
      <c r="E1867" t="s">
        <v>1596</v>
      </c>
    </row>
    <row r="1868" spans="1:5">
      <c r="A1868" t="s">
        <v>3143</v>
      </c>
      <c r="B1868" t="s">
        <v>3144</v>
      </c>
      <c r="C1868" t="s">
        <v>3145</v>
      </c>
      <c r="D1868">
        <v>6</v>
      </c>
      <c r="E1868" t="s">
        <v>1596</v>
      </c>
    </row>
    <row r="1869" spans="1:5">
      <c r="A1869" t="s">
        <v>3146</v>
      </c>
      <c r="B1869" t="s">
        <v>3147</v>
      </c>
      <c r="C1869" t="s">
        <v>3148</v>
      </c>
      <c r="D1869">
        <v>2</v>
      </c>
      <c r="E1869" t="s">
        <v>1596</v>
      </c>
    </row>
    <row r="1870" spans="1:5">
      <c r="A1870" t="s">
        <v>3149</v>
      </c>
      <c r="B1870" t="s">
        <v>3150</v>
      </c>
      <c r="C1870" t="s">
        <v>3151</v>
      </c>
      <c r="D1870">
        <v>1</v>
      </c>
      <c r="E1870" t="s">
        <v>1596</v>
      </c>
    </row>
    <row r="1871" spans="1:5">
      <c r="A1871" t="s">
        <v>3152</v>
      </c>
      <c r="B1871" t="s">
        <v>3153</v>
      </c>
      <c r="C1871" t="s">
        <v>3154</v>
      </c>
      <c r="D1871">
        <v>4</v>
      </c>
      <c r="E1871" t="s">
        <v>1596</v>
      </c>
    </row>
    <row r="1872" spans="1:5">
      <c r="A1872" t="s">
        <v>3155</v>
      </c>
      <c r="B1872" t="s">
        <v>3156</v>
      </c>
      <c r="C1872" t="s">
        <v>3157</v>
      </c>
      <c r="D1872">
        <v>2</v>
      </c>
      <c r="E1872" t="s">
        <v>1596</v>
      </c>
    </row>
    <row r="1873" spans="1:5">
      <c r="A1873" t="s">
        <v>3158</v>
      </c>
      <c r="B1873" t="s">
        <v>3159</v>
      </c>
      <c r="C1873" t="s">
        <v>3160</v>
      </c>
      <c r="D1873">
        <v>2</v>
      </c>
      <c r="E1873" t="s">
        <v>1596</v>
      </c>
    </row>
    <row r="1874" spans="1:5">
      <c r="A1874" t="s">
        <v>3161</v>
      </c>
      <c r="B1874" t="s">
        <v>3162</v>
      </c>
      <c r="C1874" t="s">
        <v>3163</v>
      </c>
      <c r="D1874">
        <v>33</v>
      </c>
      <c r="E1874" t="s">
        <v>1596</v>
      </c>
    </row>
    <row r="1875" spans="1:5">
      <c r="A1875" t="s">
        <v>3164</v>
      </c>
      <c r="B1875" t="s">
        <v>3165</v>
      </c>
      <c r="C1875" t="s">
        <v>3166</v>
      </c>
      <c r="D1875">
        <v>9</v>
      </c>
      <c r="E1875" t="s">
        <v>1596</v>
      </c>
    </row>
    <row r="1876" spans="1:5">
      <c r="A1876" t="s">
        <v>3167</v>
      </c>
      <c r="B1876" t="s">
        <v>3168</v>
      </c>
      <c r="C1876" t="s">
        <v>3169</v>
      </c>
      <c r="D1876">
        <v>69</v>
      </c>
      <c r="E1876" t="s">
        <v>1596</v>
      </c>
    </row>
    <row r="1877" spans="1:5">
      <c r="A1877" t="s">
        <v>10744</v>
      </c>
      <c r="B1877" t="s">
        <v>10745</v>
      </c>
      <c r="C1877" t="s">
        <v>10746</v>
      </c>
      <c r="D1877">
        <v>12</v>
      </c>
      <c r="E1877" t="s">
        <v>1596</v>
      </c>
    </row>
    <row r="1878" spans="1:5">
      <c r="A1878" t="s">
        <v>10747</v>
      </c>
      <c r="B1878" t="s">
        <v>10748</v>
      </c>
      <c r="C1878" t="s">
        <v>10749</v>
      </c>
      <c r="D1878">
        <v>13</v>
      </c>
      <c r="E1878" t="s">
        <v>1596</v>
      </c>
    </row>
    <row r="1879" spans="1:5">
      <c r="A1879" t="s">
        <v>10750</v>
      </c>
      <c r="B1879" t="s">
        <v>10751</v>
      </c>
      <c r="C1879" t="s">
        <v>10752</v>
      </c>
      <c r="D1879">
        <v>16</v>
      </c>
      <c r="E1879" t="s">
        <v>1596</v>
      </c>
    </row>
    <row r="1880" spans="1:5">
      <c r="A1880" t="s">
        <v>10753</v>
      </c>
      <c r="B1880" t="s">
        <v>10754</v>
      </c>
      <c r="C1880" t="s">
        <v>10755</v>
      </c>
      <c r="D1880">
        <v>16</v>
      </c>
      <c r="E1880" t="s">
        <v>1596</v>
      </c>
    </row>
    <row r="1881" spans="1:5">
      <c r="A1881" t="s">
        <v>10756</v>
      </c>
      <c r="B1881" t="s">
        <v>10757</v>
      </c>
      <c r="C1881" t="s">
        <v>10758</v>
      </c>
      <c r="D1881">
        <v>20</v>
      </c>
      <c r="E1881" t="s">
        <v>1596</v>
      </c>
    </row>
    <row r="1882" spans="1:5">
      <c r="A1882" t="s">
        <v>10759</v>
      </c>
      <c r="B1882" t="s">
        <v>10760</v>
      </c>
      <c r="C1882" t="s">
        <v>10761</v>
      </c>
      <c r="D1882">
        <v>10</v>
      </c>
      <c r="E1882" t="s">
        <v>1596</v>
      </c>
    </row>
    <row r="1883" spans="1:5">
      <c r="A1883" t="s">
        <v>10762</v>
      </c>
      <c r="B1883" t="s">
        <v>10763</v>
      </c>
      <c r="C1883" t="s">
        <v>10764</v>
      </c>
      <c r="D1883">
        <v>22</v>
      </c>
      <c r="E1883" t="s">
        <v>1596</v>
      </c>
    </row>
    <row r="1884" spans="1:5">
      <c r="A1884" t="s">
        <v>7773</v>
      </c>
      <c r="B1884" t="s">
        <v>7774</v>
      </c>
      <c r="C1884" t="s">
        <v>7775</v>
      </c>
      <c r="D1884">
        <v>7</v>
      </c>
      <c r="E1884" t="s">
        <v>1596</v>
      </c>
    </row>
    <row r="1885" spans="1:5">
      <c r="A1885" t="s">
        <v>7776</v>
      </c>
      <c r="B1885" t="s">
        <v>7777</v>
      </c>
      <c r="C1885" t="s">
        <v>7778</v>
      </c>
      <c r="D1885">
        <v>4</v>
      </c>
      <c r="E1885" t="s">
        <v>1596</v>
      </c>
    </row>
    <row r="1886" spans="1:5">
      <c r="A1886" t="s">
        <v>7779</v>
      </c>
      <c r="B1886" t="s">
        <v>7780</v>
      </c>
      <c r="C1886" t="s">
        <v>7781</v>
      </c>
      <c r="D1886">
        <v>6</v>
      </c>
      <c r="E1886" t="s">
        <v>1596</v>
      </c>
    </row>
    <row r="1887" spans="1:5">
      <c r="A1887" t="s">
        <v>7808</v>
      </c>
      <c r="B1887" t="s">
        <v>7809</v>
      </c>
      <c r="C1887" t="s">
        <v>7810</v>
      </c>
      <c r="D1887">
        <v>1</v>
      </c>
      <c r="E1887" t="s">
        <v>1596</v>
      </c>
    </row>
    <row r="1888" spans="1:5">
      <c r="A1888" t="s">
        <v>10035</v>
      </c>
      <c r="B1888" t="s">
        <v>10036</v>
      </c>
      <c r="C1888" t="s">
        <v>10037</v>
      </c>
      <c r="D1888">
        <v>1</v>
      </c>
      <c r="E1888" t="s">
        <v>1596</v>
      </c>
    </row>
    <row r="1889" spans="1:5">
      <c r="A1889" t="s">
        <v>10038</v>
      </c>
      <c r="B1889" t="s">
        <v>10039</v>
      </c>
      <c r="C1889" t="s">
        <v>10040</v>
      </c>
      <c r="D1889">
        <v>1</v>
      </c>
      <c r="E1889" t="s">
        <v>1596</v>
      </c>
    </row>
    <row r="1890" spans="1:5">
      <c r="A1890" t="s">
        <v>10041</v>
      </c>
      <c r="B1890" t="s">
        <v>10042</v>
      </c>
      <c r="C1890" t="s">
        <v>7618</v>
      </c>
      <c r="D1890">
        <v>2</v>
      </c>
      <c r="E1890" t="s">
        <v>1596</v>
      </c>
    </row>
    <row r="1891" spans="1:5">
      <c r="A1891" t="s">
        <v>10043</v>
      </c>
      <c r="B1891" t="s">
        <v>10044</v>
      </c>
      <c r="C1891" t="s">
        <v>10045</v>
      </c>
      <c r="D1891">
        <v>2</v>
      </c>
      <c r="E1891" t="s">
        <v>1596</v>
      </c>
    </row>
    <row r="1892" spans="1:5">
      <c r="A1892" t="s">
        <v>10046</v>
      </c>
      <c r="B1892" t="s">
        <v>10047</v>
      </c>
      <c r="C1892" t="s">
        <v>10048</v>
      </c>
      <c r="D1892">
        <v>2</v>
      </c>
      <c r="E1892" t="s">
        <v>1596</v>
      </c>
    </row>
    <row r="1893" spans="1:5">
      <c r="A1893" t="s">
        <v>4192</v>
      </c>
      <c r="B1893" t="s">
        <v>4193</v>
      </c>
      <c r="C1893" t="s">
        <v>4194</v>
      </c>
      <c r="D1893">
        <v>1</v>
      </c>
      <c r="E1893" t="s">
        <v>1596</v>
      </c>
    </row>
    <row r="1894" spans="1:5">
      <c r="A1894" t="s">
        <v>4195</v>
      </c>
      <c r="B1894" t="s">
        <v>4196</v>
      </c>
      <c r="C1894" t="s">
        <v>4197</v>
      </c>
      <c r="D1894">
        <v>1</v>
      </c>
      <c r="E1894" t="s">
        <v>1596</v>
      </c>
    </row>
    <row r="1895" spans="1:5">
      <c r="A1895" t="s">
        <v>4198</v>
      </c>
      <c r="B1895" t="s">
        <v>4199</v>
      </c>
      <c r="C1895" t="s">
        <v>4200</v>
      </c>
      <c r="D1895">
        <v>1</v>
      </c>
      <c r="E1895" t="s">
        <v>1596</v>
      </c>
    </row>
    <row r="1896" spans="1:5">
      <c r="A1896" t="s">
        <v>4201</v>
      </c>
      <c r="B1896" t="s">
        <v>4202</v>
      </c>
      <c r="C1896" t="s">
        <v>4203</v>
      </c>
      <c r="D1896">
        <v>5</v>
      </c>
      <c r="E1896" t="s">
        <v>1596</v>
      </c>
    </row>
    <row r="1897" spans="1:5">
      <c r="A1897" t="s">
        <v>11625</v>
      </c>
      <c r="B1897" t="s">
        <v>11626</v>
      </c>
      <c r="C1897" t="s">
        <v>11627</v>
      </c>
      <c r="D1897">
        <v>2</v>
      </c>
      <c r="E1897" t="s">
        <v>1596</v>
      </c>
    </row>
    <row r="1898" spans="1:5">
      <c r="A1898" t="s">
        <v>4674</v>
      </c>
      <c r="B1898" t="s">
        <v>4675</v>
      </c>
      <c r="C1898" t="s">
        <v>4676</v>
      </c>
      <c r="D1898">
        <v>2</v>
      </c>
      <c r="E1898" t="s">
        <v>1596</v>
      </c>
    </row>
    <row r="1899" spans="1:5">
      <c r="A1899" t="s">
        <v>4677</v>
      </c>
      <c r="B1899" t="s">
        <v>4678</v>
      </c>
      <c r="C1899" t="s">
        <v>4679</v>
      </c>
      <c r="D1899">
        <v>6</v>
      </c>
      <c r="E1899" t="s">
        <v>1596</v>
      </c>
    </row>
    <row r="1900" spans="1:5">
      <c r="A1900" t="s">
        <v>4680</v>
      </c>
      <c r="B1900" t="s">
        <v>4681</v>
      </c>
      <c r="C1900" t="s">
        <v>4682</v>
      </c>
      <c r="D1900">
        <v>2</v>
      </c>
      <c r="E1900" t="s">
        <v>1596</v>
      </c>
    </row>
    <row r="1901" spans="1:5">
      <c r="A1901" t="s">
        <v>4683</v>
      </c>
      <c r="B1901" t="s">
        <v>4684</v>
      </c>
      <c r="C1901" t="s">
        <v>4685</v>
      </c>
      <c r="D1901">
        <v>2</v>
      </c>
      <c r="E1901" t="s">
        <v>1596</v>
      </c>
    </row>
    <row r="1902" spans="1:5">
      <c r="A1902" t="s">
        <v>4686</v>
      </c>
      <c r="B1902" t="s">
        <v>4687</v>
      </c>
      <c r="C1902" t="s">
        <v>4688</v>
      </c>
      <c r="D1902">
        <v>8</v>
      </c>
      <c r="E1902" t="s">
        <v>1596</v>
      </c>
    </row>
    <row r="1903" spans="1:5">
      <c r="A1903" t="s">
        <v>13555</v>
      </c>
      <c r="B1903" t="s">
        <v>13556</v>
      </c>
      <c r="C1903" t="s">
        <v>13557</v>
      </c>
      <c r="D1903">
        <v>5</v>
      </c>
      <c r="E1903" t="s">
        <v>1596</v>
      </c>
    </row>
    <row r="1904" spans="1:5">
      <c r="A1904" t="s">
        <v>4689</v>
      </c>
      <c r="B1904" t="s">
        <v>4690</v>
      </c>
      <c r="C1904" t="s">
        <v>4691</v>
      </c>
      <c r="D1904">
        <v>10</v>
      </c>
      <c r="E1904" t="s">
        <v>1596</v>
      </c>
    </row>
    <row r="1905" spans="1:5">
      <c r="A1905" t="s">
        <v>4692</v>
      </c>
      <c r="B1905" t="s">
        <v>4693</v>
      </c>
      <c r="C1905" t="s">
        <v>4694</v>
      </c>
      <c r="D1905">
        <v>18</v>
      </c>
      <c r="E1905" t="s">
        <v>1596</v>
      </c>
    </row>
    <row r="1906" spans="1:5">
      <c r="A1906" t="s">
        <v>4695</v>
      </c>
      <c r="B1906" t="s">
        <v>4696</v>
      </c>
      <c r="C1906" t="s">
        <v>4697</v>
      </c>
      <c r="D1906">
        <v>54</v>
      </c>
      <c r="E1906" t="s">
        <v>1596</v>
      </c>
    </row>
    <row r="1907" spans="1:5">
      <c r="A1907" t="s">
        <v>6861</v>
      </c>
      <c r="B1907" t="s">
        <v>6862</v>
      </c>
      <c r="C1907" t="s">
        <v>6863</v>
      </c>
      <c r="D1907">
        <v>6</v>
      </c>
      <c r="E1907" t="s">
        <v>1596</v>
      </c>
    </row>
    <row r="1908" spans="1:5">
      <c r="A1908" t="s">
        <v>6864</v>
      </c>
      <c r="B1908" t="s">
        <v>6865</v>
      </c>
      <c r="C1908" t="s">
        <v>6866</v>
      </c>
      <c r="D1908">
        <v>1</v>
      </c>
      <c r="E1908" t="s">
        <v>1596</v>
      </c>
    </row>
    <row r="1909" spans="1:5">
      <c r="A1909" t="s">
        <v>35219</v>
      </c>
      <c r="B1909" t="s">
        <v>35220</v>
      </c>
      <c r="C1909" t="s">
        <v>35221</v>
      </c>
      <c r="D1909">
        <v>12</v>
      </c>
      <c r="E1909" t="s">
        <v>1596</v>
      </c>
    </row>
    <row r="1910" spans="1:5">
      <c r="A1910" t="s">
        <v>35222</v>
      </c>
      <c r="B1910" t="s">
        <v>35223</v>
      </c>
      <c r="C1910" t="s">
        <v>35224</v>
      </c>
      <c r="D1910">
        <v>12</v>
      </c>
      <c r="E1910" t="s">
        <v>1596</v>
      </c>
    </row>
    <row r="1911" spans="1:5">
      <c r="A1911" t="s">
        <v>35225</v>
      </c>
      <c r="B1911" t="s">
        <v>35226</v>
      </c>
      <c r="C1911" t="s">
        <v>35227</v>
      </c>
      <c r="D1911">
        <v>12</v>
      </c>
      <c r="E1911" t="s">
        <v>1596</v>
      </c>
    </row>
    <row r="1912" spans="1:5">
      <c r="A1912" t="s">
        <v>31432</v>
      </c>
      <c r="B1912" t="s">
        <v>31433</v>
      </c>
      <c r="C1912" t="s">
        <v>31434</v>
      </c>
      <c r="D1912">
        <v>10</v>
      </c>
      <c r="E1912" t="s">
        <v>1596</v>
      </c>
    </row>
    <row r="1913" spans="1:5">
      <c r="A1913" t="s">
        <v>10765</v>
      </c>
      <c r="B1913" t="s">
        <v>10766</v>
      </c>
      <c r="C1913" t="s">
        <v>10767</v>
      </c>
      <c r="D1913">
        <v>2</v>
      </c>
      <c r="E1913" t="s">
        <v>1596</v>
      </c>
    </row>
    <row r="1914" spans="1:5">
      <c r="A1914" t="s">
        <v>35669</v>
      </c>
      <c r="B1914" t="s">
        <v>35670</v>
      </c>
      <c r="C1914" t="s">
        <v>35671</v>
      </c>
      <c r="D1914">
        <v>8</v>
      </c>
      <c r="E1914" t="s">
        <v>1596</v>
      </c>
    </row>
    <row r="1915" spans="1:5">
      <c r="A1915" t="s">
        <v>10768</v>
      </c>
      <c r="B1915" t="s">
        <v>10769</v>
      </c>
      <c r="C1915" t="s">
        <v>10770</v>
      </c>
      <c r="D1915">
        <v>34</v>
      </c>
      <c r="E1915" t="s">
        <v>1596</v>
      </c>
    </row>
    <row r="1916" spans="1:5">
      <c r="A1916" t="s">
        <v>4210</v>
      </c>
      <c r="B1916" t="s">
        <v>4211</v>
      </c>
      <c r="C1916" t="s">
        <v>4212</v>
      </c>
      <c r="D1916">
        <v>4</v>
      </c>
      <c r="E1916" t="s">
        <v>1596</v>
      </c>
    </row>
    <row r="1917" spans="1:5">
      <c r="A1917" t="s">
        <v>4213</v>
      </c>
      <c r="B1917" t="s">
        <v>4214</v>
      </c>
      <c r="C1917" t="s">
        <v>4215</v>
      </c>
      <c r="D1917">
        <v>6</v>
      </c>
      <c r="E1917" t="s">
        <v>1596</v>
      </c>
    </row>
    <row r="1918" spans="1:5">
      <c r="A1918" t="s">
        <v>4216</v>
      </c>
      <c r="B1918" t="s">
        <v>4217</v>
      </c>
      <c r="C1918" t="s">
        <v>4218</v>
      </c>
      <c r="D1918">
        <v>70</v>
      </c>
      <c r="E1918" t="s">
        <v>1596</v>
      </c>
    </row>
    <row r="1919" spans="1:5">
      <c r="A1919" t="s">
        <v>4219</v>
      </c>
      <c r="B1919" t="s">
        <v>4220</v>
      </c>
      <c r="C1919" t="s">
        <v>4221</v>
      </c>
      <c r="D1919">
        <v>9</v>
      </c>
      <c r="E1919" t="s">
        <v>1596</v>
      </c>
    </row>
    <row r="1920" spans="1:5">
      <c r="A1920" t="s">
        <v>10049</v>
      </c>
      <c r="B1920" t="s">
        <v>10050</v>
      </c>
      <c r="C1920" t="s">
        <v>10048</v>
      </c>
      <c r="D1920">
        <v>2</v>
      </c>
      <c r="E1920" t="s">
        <v>1596</v>
      </c>
    </row>
    <row r="1921" spans="1:5">
      <c r="A1921" t="s">
        <v>10051</v>
      </c>
      <c r="B1921" t="s">
        <v>10052</v>
      </c>
      <c r="C1921" t="s">
        <v>10053</v>
      </c>
      <c r="D1921">
        <v>1</v>
      </c>
      <c r="E1921" t="s">
        <v>1596</v>
      </c>
    </row>
    <row r="1922" spans="1:5">
      <c r="A1922" t="s">
        <v>10054</v>
      </c>
      <c r="B1922" t="s">
        <v>10055</v>
      </c>
      <c r="C1922" t="s">
        <v>2377</v>
      </c>
      <c r="D1922">
        <v>2</v>
      </c>
      <c r="E1922" t="s">
        <v>1596</v>
      </c>
    </row>
    <row r="1923" spans="1:5">
      <c r="A1923" t="s">
        <v>4700</v>
      </c>
      <c r="B1923" t="s">
        <v>4701</v>
      </c>
      <c r="C1923" t="s">
        <v>4702</v>
      </c>
      <c r="D1923">
        <v>2</v>
      </c>
      <c r="E1923" t="s">
        <v>1596</v>
      </c>
    </row>
    <row r="1924" spans="1:5">
      <c r="A1924" t="s">
        <v>4712</v>
      </c>
      <c r="B1924" t="s">
        <v>4713</v>
      </c>
      <c r="C1924" t="s">
        <v>4714</v>
      </c>
      <c r="D1924">
        <v>19</v>
      </c>
      <c r="E1924" t="s">
        <v>1596</v>
      </c>
    </row>
    <row r="1925" spans="1:5">
      <c r="A1925" t="s">
        <v>35926</v>
      </c>
      <c r="B1925" t="s">
        <v>35927</v>
      </c>
      <c r="C1925" t="s">
        <v>35928</v>
      </c>
      <c r="D1925">
        <v>250</v>
      </c>
      <c r="E1925" t="s">
        <v>1596</v>
      </c>
    </row>
    <row r="1926" spans="1:5">
      <c r="A1926" t="s">
        <v>4715</v>
      </c>
      <c r="B1926" t="s">
        <v>4716</v>
      </c>
      <c r="C1926" t="s">
        <v>4717</v>
      </c>
      <c r="D1926">
        <v>27</v>
      </c>
      <c r="E1926" t="s">
        <v>1596</v>
      </c>
    </row>
    <row r="1927" spans="1:5">
      <c r="A1927" t="s">
        <v>4718</v>
      </c>
      <c r="B1927" t="s">
        <v>4719</v>
      </c>
      <c r="C1927" t="s">
        <v>4720</v>
      </c>
      <c r="D1927">
        <v>47</v>
      </c>
      <c r="E1927" t="s">
        <v>1596</v>
      </c>
    </row>
    <row r="1928" spans="1:5">
      <c r="A1928" t="s">
        <v>31441</v>
      </c>
      <c r="B1928" t="s">
        <v>31442</v>
      </c>
      <c r="C1928" t="s">
        <v>31443</v>
      </c>
      <c r="D1928">
        <v>9</v>
      </c>
      <c r="E1928" t="s">
        <v>1596</v>
      </c>
    </row>
    <row r="1929" spans="1:5">
      <c r="A1929" t="s">
        <v>36340</v>
      </c>
      <c r="B1929" t="s">
        <v>36341</v>
      </c>
      <c r="C1929" t="s">
        <v>36342</v>
      </c>
      <c r="D1929">
        <v>13</v>
      </c>
      <c r="E1929" t="s">
        <v>1596</v>
      </c>
    </row>
    <row r="1930" spans="1:5">
      <c r="A1930" t="s">
        <v>19292</v>
      </c>
      <c r="B1930" t="s">
        <v>19293</v>
      </c>
      <c r="C1930" t="s">
        <v>19294</v>
      </c>
      <c r="D1930">
        <v>52</v>
      </c>
      <c r="E1930" t="s">
        <v>1596</v>
      </c>
    </row>
    <row r="1931" spans="1:5">
      <c r="A1931" t="s">
        <v>6885</v>
      </c>
      <c r="B1931" t="s">
        <v>6886</v>
      </c>
      <c r="C1931" t="s">
        <v>6887</v>
      </c>
      <c r="D1931">
        <v>4</v>
      </c>
      <c r="E1931" t="s">
        <v>1596</v>
      </c>
    </row>
    <row r="1932" spans="1:5">
      <c r="A1932" t="s">
        <v>3173</v>
      </c>
      <c r="B1932" t="s">
        <v>3174</v>
      </c>
      <c r="C1932" t="s">
        <v>3175</v>
      </c>
      <c r="D1932">
        <v>48</v>
      </c>
      <c r="E1932" t="s">
        <v>1596</v>
      </c>
    </row>
    <row r="1933" spans="1:5">
      <c r="A1933" t="s">
        <v>3176</v>
      </c>
      <c r="B1933" t="s">
        <v>3177</v>
      </c>
      <c r="C1933" t="s">
        <v>3178</v>
      </c>
      <c r="D1933">
        <v>1</v>
      </c>
      <c r="E1933" t="s">
        <v>1596</v>
      </c>
    </row>
    <row r="1934" spans="1:5">
      <c r="A1934" t="s">
        <v>10159</v>
      </c>
      <c r="B1934" t="s">
        <v>10160</v>
      </c>
      <c r="C1934" t="s">
        <v>10161</v>
      </c>
      <c r="D1934">
        <v>18</v>
      </c>
      <c r="E1934" t="s">
        <v>1596</v>
      </c>
    </row>
    <row r="1935" spans="1:5">
      <c r="A1935" t="s">
        <v>10162</v>
      </c>
      <c r="B1935" t="s">
        <v>10163</v>
      </c>
      <c r="C1935" t="s">
        <v>10164</v>
      </c>
      <c r="D1935">
        <v>1</v>
      </c>
      <c r="E1935" t="s">
        <v>1596</v>
      </c>
    </row>
    <row r="1936" spans="1:5">
      <c r="A1936" t="s">
        <v>10193</v>
      </c>
      <c r="B1936" t="s">
        <v>10194</v>
      </c>
      <c r="C1936" t="s">
        <v>10195</v>
      </c>
      <c r="D1936">
        <v>1</v>
      </c>
      <c r="E1936" t="s">
        <v>1596</v>
      </c>
    </row>
    <row r="1937" spans="1:5">
      <c r="A1937" t="s">
        <v>7811</v>
      </c>
      <c r="B1937" t="s">
        <v>7812</v>
      </c>
      <c r="C1937" t="s">
        <v>7813</v>
      </c>
      <c r="D1937">
        <v>1</v>
      </c>
      <c r="E1937" t="s">
        <v>1596</v>
      </c>
    </row>
    <row r="1938" spans="1:5">
      <c r="A1938" t="s">
        <v>7814</v>
      </c>
      <c r="B1938" t="s">
        <v>7815</v>
      </c>
      <c r="C1938" t="s">
        <v>7816</v>
      </c>
      <c r="D1938">
        <v>13</v>
      </c>
      <c r="E1938" t="s">
        <v>1596</v>
      </c>
    </row>
    <row r="1939" spans="1:5">
      <c r="A1939" t="s">
        <v>7817</v>
      </c>
      <c r="B1939" t="s">
        <v>7818</v>
      </c>
      <c r="C1939" t="s">
        <v>3363</v>
      </c>
      <c r="D1939">
        <v>47</v>
      </c>
      <c r="E1939" t="s">
        <v>1596</v>
      </c>
    </row>
    <row r="1940" spans="1:5">
      <c r="A1940" t="s">
        <v>7864</v>
      </c>
      <c r="B1940" t="s">
        <v>7865</v>
      </c>
      <c r="C1940" t="s">
        <v>2839</v>
      </c>
      <c r="D1940">
        <v>18</v>
      </c>
      <c r="E1940" t="s">
        <v>1596</v>
      </c>
    </row>
    <row r="1941" spans="1:5">
      <c r="A1941" t="s">
        <v>7866</v>
      </c>
      <c r="B1941" t="s">
        <v>7867</v>
      </c>
      <c r="C1941" t="s">
        <v>7868</v>
      </c>
      <c r="D1941">
        <v>5</v>
      </c>
      <c r="E1941" t="s">
        <v>1596</v>
      </c>
    </row>
    <row r="1942" spans="1:5">
      <c r="A1942" t="s">
        <v>3737</v>
      </c>
      <c r="B1942" t="s">
        <v>3738</v>
      </c>
      <c r="C1942" t="s">
        <v>3739</v>
      </c>
      <c r="D1942">
        <v>13</v>
      </c>
      <c r="E1942" t="s">
        <v>1596</v>
      </c>
    </row>
    <row r="1943" spans="1:5">
      <c r="A1943" t="s">
        <v>3743</v>
      </c>
      <c r="B1943" t="s">
        <v>3744</v>
      </c>
      <c r="C1943" t="s">
        <v>3745</v>
      </c>
      <c r="D1943">
        <v>4</v>
      </c>
      <c r="E1943" t="s">
        <v>1596</v>
      </c>
    </row>
    <row r="1944" spans="1:5">
      <c r="A1944" t="s">
        <v>3746</v>
      </c>
      <c r="B1944" t="s">
        <v>3747</v>
      </c>
      <c r="C1944" t="s">
        <v>3748</v>
      </c>
      <c r="D1944">
        <v>2</v>
      </c>
      <c r="E1944" t="s">
        <v>1596</v>
      </c>
    </row>
    <row r="1945" spans="1:5">
      <c r="A1945" t="s">
        <v>3769</v>
      </c>
      <c r="B1945" t="s">
        <v>3770</v>
      </c>
      <c r="C1945" t="s">
        <v>3771</v>
      </c>
      <c r="D1945">
        <v>2</v>
      </c>
      <c r="E1945" t="s">
        <v>1596</v>
      </c>
    </row>
    <row r="1946" spans="1:5">
      <c r="A1946" t="s">
        <v>3772</v>
      </c>
      <c r="B1946" t="s">
        <v>3773</v>
      </c>
      <c r="C1946" t="s">
        <v>3774</v>
      </c>
      <c r="D1946">
        <v>2</v>
      </c>
      <c r="E1946" t="s">
        <v>1596</v>
      </c>
    </row>
    <row r="1947" spans="1:5">
      <c r="A1947" t="s">
        <v>3775</v>
      </c>
      <c r="B1947" t="s">
        <v>3776</v>
      </c>
      <c r="C1947" t="s">
        <v>3777</v>
      </c>
      <c r="D1947">
        <v>2</v>
      </c>
      <c r="E1947" t="s">
        <v>1596</v>
      </c>
    </row>
    <row r="1948" spans="1:5">
      <c r="A1948" t="s">
        <v>3778</v>
      </c>
      <c r="B1948" t="s">
        <v>3779</v>
      </c>
      <c r="C1948" t="s">
        <v>3780</v>
      </c>
      <c r="D1948">
        <v>2</v>
      </c>
      <c r="E1948" t="s">
        <v>1596</v>
      </c>
    </row>
    <row r="1949" spans="1:5">
      <c r="A1949" t="s">
        <v>6588</v>
      </c>
      <c r="B1949" t="s">
        <v>6589</v>
      </c>
      <c r="C1949" t="s">
        <v>6590</v>
      </c>
      <c r="D1949">
        <v>135</v>
      </c>
      <c r="E1949" t="s">
        <v>1596</v>
      </c>
    </row>
    <row r="1950" spans="1:5">
      <c r="A1950" t="s">
        <v>6591</v>
      </c>
      <c r="B1950" t="s">
        <v>6592</v>
      </c>
      <c r="C1950" t="s">
        <v>6593</v>
      </c>
      <c r="D1950">
        <v>45</v>
      </c>
      <c r="E1950" t="s">
        <v>1596</v>
      </c>
    </row>
    <row r="1951" spans="1:5">
      <c r="A1951" t="s">
        <v>6594</v>
      </c>
      <c r="B1951" t="s">
        <v>6595</v>
      </c>
      <c r="C1951" t="s">
        <v>6596</v>
      </c>
      <c r="D1951">
        <v>42</v>
      </c>
      <c r="E1951" t="s">
        <v>1596</v>
      </c>
    </row>
    <row r="1952" spans="1:5">
      <c r="A1952" t="s">
        <v>6597</v>
      </c>
      <c r="B1952" t="s">
        <v>6598</v>
      </c>
      <c r="C1952" t="s">
        <v>6599</v>
      </c>
      <c r="D1952">
        <v>1</v>
      </c>
      <c r="E1952" t="s">
        <v>1596</v>
      </c>
    </row>
    <row r="1953" spans="1:5">
      <c r="A1953" t="s">
        <v>6600</v>
      </c>
      <c r="B1953" t="s">
        <v>6601</v>
      </c>
      <c r="C1953" t="s">
        <v>6602</v>
      </c>
      <c r="D1953">
        <v>1</v>
      </c>
      <c r="E1953" t="s">
        <v>1596</v>
      </c>
    </row>
    <row r="1954" spans="1:5">
      <c r="A1954" t="s">
        <v>6603</v>
      </c>
      <c r="B1954" t="s">
        <v>6604</v>
      </c>
      <c r="C1954" t="s">
        <v>6605</v>
      </c>
      <c r="D1954">
        <v>1</v>
      </c>
      <c r="E1954" t="s">
        <v>1596</v>
      </c>
    </row>
    <row r="1955" spans="1:5">
      <c r="A1955" t="s">
        <v>6888</v>
      </c>
      <c r="B1955" t="s">
        <v>6889</v>
      </c>
      <c r="C1955" t="s">
        <v>6890</v>
      </c>
      <c r="D1955">
        <v>2</v>
      </c>
      <c r="E1955" t="s">
        <v>1596</v>
      </c>
    </row>
    <row r="1956" spans="1:5">
      <c r="A1956" t="s">
        <v>6891</v>
      </c>
      <c r="B1956" t="s">
        <v>6892</v>
      </c>
      <c r="C1956" t="s">
        <v>6893</v>
      </c>
      <c r="D1956">
        <v>2</v>
      </c>
      <c r="E1956" t="s">
        <v>1596</v>
      </c>
    </row>
    <row r="1957" spans="1:5">
      <c r="A1957" t="s">
        <v>6894</v>
      </c>
      <c r="B1957" t="s">
        <v>6895</v>
      </c>
      <c r="C1957" t="s">
        <v>6896</v>
      </c>
      <c r="D1957">
        <v>4</v>
      </c>
      <c r="E1957" t="s">
        <v>1596</v>
      </c>
    </row>
    <row r="1958" spans="1:5">
      <c r="A1958" t="s">
        <v>6927</v>
      </c>
      <c r="B1958" t="s">
        <v>6928</v>
      </c>
      <c r="C1958" t="s">
        <v>6929</v>
      </c>
      <c r="D1958">
        <v>2</v>
      </c>
      <c r="E1958" t="s">
        <v>1596</v>
      </c>
    </row>
    <row r="1959" spans="1:5">
      <c r="A1959" t="s">
        <v>6930</v>
      </c>
      <c r="B1959" t="s">
        <v>6931</v>
      </c>
      <c r="C1959" t="s">
        <v>6932</v>
      </c>
      <c r="D1959">
        <v>6</v>
      </c>
      <c r="E1959" t="s">
        <v>1596</v>
      </c>
    </row>
    <row r="1960" spans="1:5">
      <c r="A1960" t="s">
        <v>6933</v>
      </c>
      <c r="B1960" t="s">
        <v>6934</v>
      </c>
      <c r="C1960" t="s">
        <v>6935</v>
      </c>
      <c r="D1960">
        <v>6</v>
      </c>
      <c r="E1960" t="s">
        <v>1596</v>
      </c>
    </row>
    <row r="1961" spans="1:5">
      <c r="A1961" t="s">
        <v>6936</v>
      </c>
      <c r="B1961" t="s">
        <v>6937</v>
      </c>
      <c r="C1961" t="s">
        <v>6938</v>
      </c>
      <c r="D1961">
        <v>2</v>
      </c>
      <c r="E1961" t="s">
        <v>1596</v>
      </c>
    </row>
    <row r="1962" spans="1:5">
      <c r="A1962" t="s">
        <v>6939</v>
      </c>
      <c r="B1962" t="s">
        <v>6940</v>
      </c>
      <c r="C1962" t="s">
        <v>6941</v>
      </c>
      <c r="D1962">
        <v>12</v>
      </c>
      <c r="E1962" t="s">
        <v>1596</v>
      </c>
    </row>
    <row r="1963" spans="1:5">
      <c r="A1963" t="s">
        <v>10056</v>
      </c>
      <c r="B1963" t="s">
        <v>10057</v>
      </c>
      <c r="C1963" t="s">
        <v>10058</v>
      </c>
      <c r="D1963">
        <v>2</v>
      </c>
      <c r="E1963" t="s">
        <v>1596</v>
      </c>
    </row>
    <row r="1964" spans="1:5">
      <c r="A1964" t="s">
        <v>10059</v>
      </c>
      <c r="B1964" t="s">
        <v>10060</v>
      </c>
      <c r="C1964" t="s">
        <v>10061</v>
      </c>
      <c r="D1964">
        <v>2</v>
      </c>
      <c r="E1964" t="s">
        <v>1596</v>
      </c>
    </row>
    <row r="1965" spans="1:5">
      <c r="A1965" t="s">
        <v>10062</v>
      </c>
      <c r="B1965" t="s">
        <v>10063</v>
      </c>
      <c r="C1965" t="s">
        <v>10064</v>
      </c>
      <c r="D1965">
        <v>2</v>
      </c>
      <c r="E1965" t="s">
        <v>1596</v>
      </c>
    </row>
    <row r="1966" spans="1:5">
      <c r="A1966" t="s">
        <v>4721</v>
      </c>
      <c r="B1966" t="s">
        <v>4722</v>
      </c>
      <c r="C1966" t="s">
        <v>4723</v>
      </c>
      <c r="D1966">
        <v>25</v>
      </c>
      <c r="E1966" t="s">
        <v>1596</v>
      </c>
    </row>
    <row r="1967" spans="1:5">
      <c r="A1967" t="s">
        <v>4724</v>
      </c>
      <c r="B1967" t="s">
        <v>4725</v>
      </c>
      <c r="C1967" t="s">
        <v>4726</v>
      </c>
      <c r="D1967">
        <v>3</v>
      </c>
      <c r="E1967" t="s">
        <v>1596</v>
      </c>
    </row>
    <row r="1968" spans="1:5">
      <c r="A1968" t="s">
        <v>4727</v>
      </c>
      <c r="B1968" t="s">
        <v>4728</v>
      </c>
      <c r="C1968" t="s">
        <v>4729</v>
      </c>
      <c r="D1968">
        <v>1</v>
      </c>
      <c r="E1968" t="s">
        <v>1596</v>
      </c>
    </row>
    <row r="1969" spans="1:5">
      <c r="A1969" t="s">
        <v>6942</v>
      </c>
      <c r="B1969" t="s">
        <v>6943</v>
      </c>
      <c r="C1969" t="s">
        <v>6944</v>
      </c>
      <c r="D1969">
        <v>8</v>
      </c>
      <c r="E1969" t="s">
        <v>1596</v>
      </c>
    </row>
    <row r="1970" spans="1:5">
      <c r="A1970" t="s">
        <v>6945</v>
      </c>
      <c r="B1970" t="s">
        <v>6946</v>
      </c>
      <c r="C1970" t="s">
        <v>6947</v>
      </c>
      <c r="D1970">
        <v>69</v>
      </c>
      <c r="E1970" t="s">
        <v>1596</v>
      </c>
    </row>
    <row r="1971" spans="1:5">
      <c r="A1971" t="s">
        <v>6948</v>
      </c>
      <c r="B1971" t="s">
        <v>6949</v>
      </c>
      <c r="C1971" t="s">
        <v>6950</v>
      </c>
      <c r="D1971">
        <v>69</v>
      </c>
      <c r="E1971" t="s">
        <v>1596</v>
      </c>
    </row>
    <row r="1972" spans="1:5">
      <c r="A1972" t="s">
        <v>6951</v>
      </c>
      <c r="B1972" t="s">
        <v>6952</v>
      </c>
      <c r="C1972" t="s">
        <v>6953</v>
      </c>
      <c r="D1972">
        <v>134</v>
      </c>
      <c r="E1972" t="s">
        <v>1596</v>
      </c>
    </row>
    <row r="1973" spans="1:5">
      <c r="A1973" t="s">
        <v>3781</v>
      </c>
      <c r="B1973" t="s">
        <v>3782</v>
      </c>
      <c r="C1973" t="s">
        <v>3783</v>
      </c>
      <c r="D1973">
        <v>53</v>
      </c>
      <c r="E1973" t="s">
        <v>1596</v>
      </c>
    </row>
    <row r="1974" spans="1:5">
      <c r="A1974" t="s">
        <v>3799</v>
      </c>
      <c r="B1974" t="s">
        <v>3800</v>
      </c>
      <c r="C1974" t="s">
        <v>3801</v>
      </c>
      <c r="D1974">
        <v>108</v>
      </c>
      <c r="E1974" t="s">
        <v>1596</v>
      </c>
    </row>
    <row r="1975" spans="1:5">
      <c r="A1975" t="s">
        <v>9313</v>
      </c>
      <c r="B1975" t="s">
        <v>9314</v>
      </c>
      <c r="C1975" t="s">
        <v>9315</v>
      </c>
      <c r="D1975">
        <v>126</v>
      </c>
      <c r="E1975" t="s">
        <v>1596</v>
      </c>
    </row>
    <row r="1976" spans="1:5">
      <c r="A1976" t="s">
        <v>9316</v>
      </c>
      <c r="B1976" t="s">
        <v>9317</v>
      </c>
      <c r="C1976" t="s">
        <v>9318</v>
      </c>
      <c r="D1976">
        <v>2</v>
      </c>
      <c r="E1976" t="s">
        <v>1596</v>
      </c>
    </row>
    <row r="1977" spans="1:5">
      <c r="A1977" t="s">
        <v>9319</v>
      </c>
      <c r="B1977" t="s">
        <v>9320</v>
      </c>
      <c r="C1977" t="s">
        <v>9321</v>
      </c>
      <c r="D1977">
        <v>1</v>
      </c>
      <c r="E1977" t="s">
        <v>1596</v>
      </c>
    </row>
    <row r="1978" spans="1:5">
      <c r="A1978" t="s">
        <v>9328</v>
      </c>
      <c r="B1978" t="s">
        <v>9329</v>
      </c>
      <c r="C1978" t="s">
        <v>9330</v>
      </c>
      <c r="D1978">
        <v>1</v>
      </c>
      <c r="E1978" t="s">
        <v>1596</v>
      </c>
    </row>
    <row r="1979" spans="1:5">
      <c r="A1979" t="s">
        <v>3179</v>
      </c>
      <c r="B1979" t="s">
        <v>3180</v>
      </c>
      <c r="C1979" t="s">
        <v>3181</v>
      </c>
      <c r="D1979">
        <v>15</v>
      </c>
      <c r="E1979" t="s">
        <v>1596</v>
      </c>
    </row>
    <row r="1980" spans="1:5">
      <c r="A1980" t="s">
        <v>3182</v>
      </c>
      <c r="B1980" t="s">
        <v>3183</v>
      </c>
      <c r="C1980" t="s">
        <v>3184</v>
      </c>
      <c r="D1980">
        <v>19</v>
      </c>
      <c r="E1980" t="s">
        <v>1596</v>
      </c>
    </row>
    <row r="1981" spans="1:5">
      <c r="A1981" t="s">
        <v>3185</v>
      </c>
      <c r="B1981" t="s">
        <v>3186</v>
      </c>
      <c r="C1981" t="s">
        <v>3187</v>
      </c>
      <c r="D1981">
        <v>17</v>
      </c>
      <c r="E1981" t="s">
        <v>1596</v>
      </c>
    </row>
    <row r="1982" spans="1:5">
      <c r="A1982" t="s">
        <v>3188</v>
      </c>
      <c r="B1982" t="s">
        <v>3189</v>
      </c>
      <c r="C1982" t="s">
        <v>3190</v>
      </c>
      <c r="D1982">
        <v>3</v>
      </c>
      <c r="E1982" t="s">
        <v>1596</v>
      </c>
    </row>
    <row r="1983" spans="1:5">
      <c r="A1983" t="s">
        <v>3191</v>
      </c>
      <c r="B1983" t="s">
        <v>3192</v>
      </c>
      <c r="C1983" t="s">
        <v>3193</v>
      </c>
      <c r="D1983">
        <v>6</v>
      </c>
      <c r="E1983" t="s">
        <v>1596</v>
      </c>
    </row>
    <row r="1984" spans="1:5">
      <c r="A1984" t="s">
        <v>3194</v>
      </c>
      <c r="B1984" t="s">
        <v>3195</v>
      </c>
      <c r="C1984" t="s">
        <v>3196</v>
      </c>
      <c r="D1984">
        <v>6</v>
      </c>
      <c r="E1984" t="s">
        <v>1596</v>
      </c>
    </row>
    <row r="1985" spans="1:5">
      <c r="A1985" t="s">
        <v>6615</v>
      </c>
      <c r="B1985" t="s">
        <v>6616</v>
      </c>
      <c r="C1985" t="s">
        <v>6617</v>
      </c>
      <c r="D1985">
        <v>1</v>
      </c>
      <c r="E1985" t="s">
        <v>1596</v>
      </c>
    </row>
    <row r="1986" spans="1:5">
      <c r="A1986" t="s">
        <v>6618</v>
      </c>
      <c r="B1986" t="s">
        <v>6619</v>
      </c>
      <c r="C1986" t="s">
        <v>6620</v>
      </c>
      <c r="D1986">
        <v>1</v>
      </c>
      <c r="E1986" t="s">
        <v>1596</v>
      </c>
    </row>
    <row r="1987" spans="1:5">
      <c r="A1987" t="s">
        <v>7869</v>
      </c>
      <c r="B1987" t="s">
        <v>7870</v>
      </c>
      <c r="C1987" t="s">
        <v>7871</v>
      </c>
      <c r="D1987">
        <v>1</v>
      </c>
      <c r="E1987" t="s">
        <v>1596</v>
      </c>
    </row>
    <row r="1988" spans="1:5">
      <c r="A1988" t="s">
        <v>7872</v>
      </c>
      <c r="B1988" t="s">
        <v>7873</v>
      </c>
      <c r="C1988" t="s">
        <v>7874</v>
      </c>
      <c r="D1988">
        <v>2</v>
      </c>
      <c r="E1988" t="s">
        <v>1596</v>
      </c>
    </row>
    <row r="1989" spans="1:5">
      <c r="A1989" t="s">
        <v>7896</v>
      </c>
      <c r="B1989" t="s">
        <v>7897</v>
      </c>
      <c r="C1989" t="s">
        <v>7898</v>
      </c>
      <c r="D1989">
        <v>1</v>
      </c>
      <c r="E1989" t="s">
        <v>1596</v>
      </c>
    </row>
    <row r="1990" spans="1:5">
      <c r="A1990" t="s">
        <v>7899</v>
      </c>
      <c r="B1990" t="s">
        <v>7900</v>
      </c>
      <c r="C1990" t="s">
        <v>7901</v>
      </c>
      <c r="D1990">
        <v>19</v>
      </c>
      <c r="E1990" t="s">
        <v>1596</v>
      </c>
    </row>
    <row r="1991" spans="1:5">
      <c r="A1991" t="s">
        <v>7902</v>
      </c>
      <c r="B1991" t="s">
        <v>7903</v>
      </c>
      <c r="C1991" t="s">
        <v>7904</v>
      </c>
      <c r="D1991">
        <v>2</v>
      </c>
      <c r="E1991" t="s">
        <v>1596</v>
      </c>
    </row>
    <row r="1992" spans="1:5">
      <c r="A1992" t="s">
        <v>7905</v>
      </c>
      <c r="B1992" t="s">
        <v>7906</v>
      </c>
      <c r="C1992" t="s">
        <v>7907</v>
      </c>
      <c r="D1992">
        <v>8</v>
      </c>
      <c r="E1992" t="s">
        <v>1596</v>
      </c>
    </row>
    <row r="1993" spans="1:5">
      <c r="A1993" t="s">
        <v>4222</v>
      </c>
      <c r="B1993" t="s">
        <v>4223</v>
      </c>
      <c r="C1993" t="s">
        <v>4224</v>
      </c>
      <c r="D1993">
        <v>29</v>
      </c>
      <c r="E1993" t="s">
        <v>1596</v>
      </c>
    </row>
    <row r="1994" spans="1:5">
      <c r="A1994" t="s">
        <v>4225</v>
      </c>
      <c r="B1994" t="s">
        <v>4226</v>
      </c>
      <c r="C1994" t="s">
        <v>4227</v>
      </c>
      <c r="D1994">
        <v>26</v>
      </c>
      <c r="E1994" t="s">
        <v>1596</v>
      </c>
    </row>
    <row r="1995" spans="1:5">
      <c r="A1995" t="s">
        <v>10774</v>
      </c>
      <c r="B1995" t="s">
        <v>10775</v>
      </c>
      <c r="C1995" t="s">
        <v>10776</v>
      </c>
      <c r="D1995">
        <v>5</v>
      </c>
      <c r="E1995" t="s">
        <v>1596</v>
      </c>
    </row>
    <row r="1996" spans="1:5">
      <c r="A1996" t="s">
        <v>10777</v>
      </c>
      <c r="B1996" t="s">
        <v>10778</v>
      </c>
      <c r="C1996" t="s">
        <v>10779</v>
      </c>
      <c r="D1996">
        <v>2</v>
      </c>
      <c r="E1996" t="s">
        <v>1596</v>
      </c>
    </row>
    <row r="1997" spans="1:5">
      <c r="A1997" t="s">
        <v>35921</v>
      </c>
      <c r="B1997" t="s">
        <v>35922</v>
      </c>
      <c r="C1997" t="s">
        <v>35923</v>
      </c>
      <c r="D1997">
        <v>13</v>
      </c>
      <c r="E1997" t="s">
        <v>1596</v>
      </c>
    </row>
    <row r="1998" spans="1:5">
      <c r="A1998" t="s">
        <v>10780</v>
      </c>
      <c r="B1998" t="s">
        <v>10781</v>
      </c>
      <c r="C1998" t="s">
        <v>10782</v>
      </c>
      <c r="D1998">
        <v>1</v>
      </c>
      <c r="E1998" t="s">
        <v>1596</v>
      </c>
    </row>
    <row r="1999" spans="1:5">
      <c r="A1999" t="s">
        <v>3197</v>
      </c>
      <c r="B1999" t="s">
        <v>3198</v>
      </c>
      <c r="C1999" t="s">
        <v>3199</v>
      </c>
      <c r="D1999">
        <v>1</v>
      </c>
      <c r="E1999" t="s">
        <v>1596</v>
      </c>
    </row>
    <row r="2000" spans="1:5">
      <c r="A2000" t="s">
        <v>3200</v>
      </c>
      <c r="B2000" t="s">
        <v>3201</v>
      </c>
      <c r="C2000" t="s">
        <v>3202</v>
      </c>
      <c r="D2000">
        <v>1</v>
      </c>
      <c r="E2000" t="s">
        <v>1596</v>
      </c>
    </row>
    <row r="2001" spans="1:5">
      <c r="A2001" t="s">
        <v>3203</v>
      </c>
      <c r="B2001" t="s">
        <v>3204</v>
      </c>
      <c r="C2001" t="s">
        <v>3205</v>
      </c>
      <c r="D2001">
        <v>2</v>
      </c>
      <c r="E2001" t="s">
        <v>1596</v>
      </c>
    </row>
    <row r="2002" spans="1:5">
      <c r="A2002" t="s">
        <v>3206</v>
      </c>
      <c r="B2002" t="s">
        <v>3207</v>
      </c>
      <c r="C2002" t="s">
        <v>3208</v>
      </c>
      <c r="D2002">
        <v>1</v>
      </c>
      <c r="E2002" t="s">
        <v>1596</v>
      </c>
    </row>
    <row r="2003" spans="1:5">
      <c r="A2003" t="s">
        <v>3209</v>
      </c>
      <c r="B2003" t="s">
        <v>3210</v>
      </c>
      <c r="C2003" t="s">
        <v>3211</v>
      </c>
      <c r="D2003">
        <v>1</v>
      </c>
      <c r="E2003" t="s">
        <v>1596</v>
      </c>
    </row>
    <row r="2004" spans="1:5">
      <c r="A2004" t="s">
        <v>11855</v>
      </c>
      <c r="B2004" t="s">
        <v>11856</v>
      </c>
      <c r="C2004" t="s">
        <v>11857</v>
      </c>
      <c r="D2004">
        <v>4</v>
      </c>
      <c r="E2004" t="s">
        <v>1596</v>
      </c>
    </row>
    <row r="2005" spans="1:5">
      <c r="A2005" t="s">
        <v>11858</v>
      </c>
      <c r="B2005" t="s">
        <v>11859</v>
      </c>
      <c r="C2005" t="s">
        <v>11860</v>
      </c>
      <c r="D2005">
        <v>2</v>
      </c>
      <c r="E2005" t="s">
        <v>1596</v>
      </c>
    </row>
    <row r="2006" spans="1:5">
      <c r="A2006" t="s">
        <v>11861</v>
      </c>
      <c r="B2006" t="s">
        <v>11862</v>
      </c>
      <c r="C2006" t="s">
        <v>11863</v>
      </c>
      <c r="D2006">
        <v>365</v>
      </c>
      <c r="E2006" t="s">
        <v>1596</v>
      </c>
    </row>
    <row r="2007" spans="1:5">
      <c r="A2007" t="s">
        <v>7549</v>
      </c>
      <c r="B2007" t="s">
        <v>7550</v>
      </c>
      <c r="C2007" t="s">
        <v>7551</v>
      </c>
      <c r="D2007">
        <v>1</v>
      </c>
      <c r="E2007" t="s">
        <v>1596</v>
      </c>
    </row>
    <row r="2008" spans="1:5">
      <c r="A2008" t="s">
        <v>6636</v>
      </c>
      <c r="B2008" t="s">
        <v>6637</v>
      </c>
      <c r="C2008" t="s">
        <v>6638</v>
      </c>
      <c r="D2008">
        <v>1</v>
      </c>
      <c r="E2008" t="s">
        <v>1596</v>
      </c>
    </row>
    <row r="2009" spans="1:5">
      <c r="A2009" t="s">
        <v>6639</v>
      </c>
      <c r="B2009" t="s">
        <v>6640</v>
      </c>
      <c r="C2009" t="s">
        <v>6641</v>
      </c>
      <c r="D2009">
        <v>2</v>
      </c>
      <c r="E2009" t="s">
        <v>1596</v>
      </c>
    </row>
    <row r="2010" spans="1:5">
      <c r="A2010" t="s">
        <v>6642</v>
      </c>
      <c r="B2010" t="s">
        <v>6643</v>
      </c>
      <c r="C2010" t="s">
        <v>6644</v>
      </c>
      <c r="D2010">
        <v>1</v>
      </c>
      <c r="E2010" t="s">
        <v>1596</v>
      </c>
    </row>
    <row r="2011" spans="1:5">
      <c r="A2011" t="s">
        <v>6645</v>
      </c>
      <c r="B2011" t="s">
        <v>6646</v>
      </c>
      <c r="C2011" t="s">
        <v>6647</v>
      </c>
      <c r="D2011">
        <v>1</v>
      </c>
      <c r="E2011" t="s">
        <v>1596</v>
      </c>
    </row>
    <row r="2012" spans="1:5">
      <c r="A2012" t="s">
        <v>6690</v>
      </c>
      <c r="B2012" t="s">
        <v>6691</v>
      </c>
      <c r="C2012" t="s">
        <v>6692</v>
      </c>
      <c r="D2012">
        <v>6</v>
      </c>
      <c r="E2012" t="s">
        <v>1596</v>
      </c>
    </row>
    <row r="2013" spans="1:5">
      <c r="A2013" t="s">
        <v>11895</v>
      </c>
      <c r="B2013" t="s">
        <v>11896</v>
      </c>
      <c r="C2013" t="s">
        <v>11897</v>
      </c>
      <c r="D2013">
        <v>1</v>
      </c>
      <c r="E2013" t="s">
        <v>1596</v>
      </c>
    </row>
    <row r="2014" spans="1:5">
      <c r="A2014" t="s">
        <v>11900</v>
      </c>
      <c r="B2014" t="s">
        <v>11901</v>
      </c>
      <c r="C2014" t="s">
        <v>10220</v>
      </c>
      <c r="D2014">
        <v>1</v>
      </c>
      <c r="E2014" t="s">
        <v>1596</v>
      </c>
    </row>
    <row r="2015" spans="1:5">
      <c r="A2015" t="s">
        <v>11902</v>
      </c>
      <c r="B2015" t="s">
        <v>11903</v>
      </c>
      <c r="C2015" t="s">
        <v>11904</v>
      </c>
      <c r="D2015">
        <v>1</v>
      </c>
      <c r="E2015" t="s">
        <v>1596</v>
      </c>
    </row>
    <row r="2016" spans="1:5">
      <c r="A2016" t="s">
        <v>11905</v>
      </c>
      <c r="B2016" t="s">
        <v>11906</v>
      </c>
      <c r="C2016" t="s">
        <v>11907</v>
      </c>
      <c r="D2016">
        <v>3</v>
      </c>
      <c r="E2016" t="s">
        <v>1596</v>
      </c>
    </row>
    <row r="2017" spans="1:5">
      <c r="A2017" t="s">
        <v>11908</v>
      </c>
      <c r="B2017" t="s">
        <v>11909</v>
      </c>
      <c r="C2017" t="s">
        <v>11910</v>
      </c>
      <c r="D2017">
        <v>2</v>
      </c>
      <c r="E2017" t="s">
        <v>1596</v>
      </c>
    </row>
    <row r="2018" spans="1:5">
      <c r="A2018" t="s">
        <v>11911</v>
      </c>
      <c r="B2018" t="s">
        <v>11912</v>
      </c>
      <c r="C2018" t="s">
        <v>11913</v>
      </c>
      <c r="D2018">
        <v>6</v>
      </c>
      <c r="E2018" t="s">
        <v>1596</v>
      </c>
    </row>
    <row r="2019" spans="1:5">
      <c r="A2019" t="s">
        <v>9331</v>
      </c>
      <c r="B2019" t="s">
        <v>9332</v>
      </c>
      <c r="C2019" t="s">
        <v>9333</v>
      </c>
      <c r="D2019">
        <v>23</v>
      </c>
      <c r="E2019" t="s">
        <v>1596</v>
      </c>
    </row>
    <row r="2020" spans="1:5">
      <c r="A2020" t="s">
        <v>9334</v>
      </c>
      <c r="B2020" t="s">
        <v>9335</v>
      </c>
      <c r="C2020" t="s">
        <v>9336</v>
      </c>
      <c r="D2020">
        <v>47</v>
      </c>
      <c r="E2020" t="s">
        <v>1596</v>
      </c>
    </row>
    <row r="2021" spans="1:5">
      <c r="A2021" t="s">
        <v>9337</v>
      </c>
      <c r="B2021" t="s">
        <v>9338</v>
      </c>
      <c r="C2021" t="s">
        <v>9339</v>
      </c>
      <c r="D2021">
        <v>1</v>
      </c>
      <c r="E2021" t="s">
        <v>1596</v>
      </c>
    </row>
    <row r="2022" spans="1:5">
      <c r="A2022" t="s">
        <v>9340</v>
      </c>
      <c r="B2022" t="s">
        <v>9341</v>
      </c>
      <c r="C2022" t="s">
        <v>9342</v>
      </c>
      <c r="D2022">
        <v>63</v>
      </c>
      <c r="E2022" t="s">
        <v>1596</v>
      </c>
    </row>
    <row r="2023" spans="1:5">
      <c r="A2023" t="s">
        <v>9343</v>
      </c>
      <c r="B2023" t="s">
        <v>9344</v>
      </c>
      <c r="C2023" t="s">
        <v>9345</v>
      </c>
      <c r="D2023">
        <v>75</v>
      </c>
      <c r="E2023" t="s">
        <v>1596</v>
      </c>
    </row>
    <row r="2024" spans="1:5">
      <c r="A2024" t="s">
        <v>9408</v>
      </c>
      <c r="B2024" t="s">
        <v>9409</v>
      </c>
      <c r="C2024" t="s">
        <v>9410</v>
      </c>
      <c r="D2024">
        <v>47</v>
      </c>
      <c r="E2024" t="s">
        <v>1596</v>
      </c>
    </row>
    <row r="2025" spans="1:5">
      <c r="A2025" t="s">
        <v>9411</v>
      </c>
      <c r="B2025" t="s">
        <v>9412</v>
      </c>
      <c r="C2025" t="s">
        <v>9413</v>
      </c>
      <c r="D2025">
        <v>3</v>
      </c>
      <c r="E2025" t="s">
        <v>1596</v>
      </c>
    </row>
    <row r="2026" spans="1:5">
      <c r="A2026" t="s">
        <v>7908</v>
      </c>
      <c r="B2026" t="s">
        <v>7909</v>
      </c>
      <c r="C2026" t="s">
        <v>7910</v>
      </c>
      <c r="D2026">
        <v>356</v>
      </c>
      <c r="E2026" t="s">
        <v>1596</v>
      </c>
    </row>
    <row r="2027" spans="1:5">
      <c r="A2027" t="s">
        <v>7956</v>
      </c>
      <c r="B2027" t="s">
        <v>7957</v>
      </c>
      <c r="C2027" t="s">
        <v>3667</v>
      </c>
      <c r="D2027">
        <v>1</v>
      </c>
      <c r="E2027" t="s">
        <v>1596</v>
      </c>
    </row>
    <row r="2028" spans="1:5">
      <c r="A2028" t="s">
        <v>7961</v>
      </c>
      <c r="B2028" t="s">
        <v>7962</v>
      </c>
      <c r="C2028" t="s">
        <v>7963</v>
      </c>
      <c r="D2028">
        <v>7</v>
      </c>
      <c r="E2028" t="s">
        <v>1596</v>
      </c>
    </row>
    <row r="2029" spans="1:5">
      <c r="A2029" t="s">
        <v>10196</v>
      </c>
      <c r="B2029" t="s">
        <v>10197</v>
      </c>
      <c r="C2029" t="s">
        <v>10198</v>
      </c>
      <c r="D2029">
        <v>4</v>
      </c>
      <c r="E2029" t="s">
        <v>1596</v>
      </c>
    </row>
    <row r="2030" spans="1:5">
      <c r="A2030" t="s">
        <v>10199</v>
      </c>
      <c r="B2030" t="s">
        <v>10200</v>
      </c>
      <c r="C2030" t="s">
        <v>10201</v>
      </c>
      <c r="D2030">
        <v>1</v>
      </c>
      <c r="E2030" t="s">
        <v>1596</v>
      </c>
    </row>
    <row r="2031" spans="1:5">
      <c r="A2031" t="s">
        <v>10202</v>
      </c>
      <c r="B2031" t="s">
        <v>10203</v>
      </c>
      <c r="C2031" t="s">
        <v>10204</v>
      </c>
      <c r="D2031">
        <v>4</v>
      </c>
      <c r="E2031" t="s">
        <v>1596</v>
      </c>
    </row>
    <row r="2032" spans="1:5">
      <c r="A2032" t="s">
        <v>10205</v>
      </c>
      <c r="B2032" t="s">
        <v>10206</v>
      </c>
      <c r="C2032" t="s">
        <v>10207</v>
      </c>
      <c r="D2032">
        <v>10</v>
      </c>
      <c r="E2032" t="s">
        <v>1596</v>
      </c>
    </row>
    <row r="2033" spans="1:5">
      <c r="A2033" t="s">
        <v>2469</v>
      </c>
      <c r="B2033" t="s">
        <v>2470</v>
      </c>
      <c r="C2033" t="s">
        <v>2471</v>
      </c>
      <c r="D2033">
        <v>3</v>
      </c>
      <c r="E2033" t="s">
        <v>1596</v>
      </c>
    </row>
    <row r="2034" spans="1:5">
      <c r="A2034" t="s">
        <v>18843</v>
      </c>
      <c r="B2034" t="s">
        <v>18844</v>
      </c>
      <c r="C2034" t="s">
        <v>18845</v>
      </c>
      <c r="D2034">
        <v>-1</v>
      </c>
      <c r="E2034" t="s">
        <v>1596</v>
      </c>
    </row>
    <row r="2035" spans="1:5">
      <c r="A2035" t="s">
        <v>10786</v>
      </c>
      <c r="B2035" t="s">
        <v>10787</v>
      </c>
      <c r="C2035" t="s">
        <v>10788</v>
      </c>
      <c r="D2035">
        <v>2</v>
      </c>
      <c r="E2035" t="s">
        <v>1596</v>
      </c>
    </row>
    <row r="2036" spans="1:5">
      <c r="A2036" t="s">
        <v>35672</v>
      </c>
      <c r="B2036" t="s">
        <v>22393</v>
      </c>
      <c r="C2036" t="s">
        <v>22394</v>
      </c>
      <c r="D2036">
        <v>2</v>
      </c>
      <c r="E2036" t="s">
        <v>1596</v>
      </c>
    </row>
    <row r="2037" spans="1:5">
      <c r="A2037" t="s">
        <v>5418</v>
      </c>
      <c r="B2037" t="s">
        <v>5419</v>
      </c>
      <c r="C2037" t="s">
        <v>5420</v>
      </c>
      <c r="D2037">
        <v>144</v>
      </c>
      <c r="E2037" t="s">
        <v>1596</v>
      </c>
    </row>
    <row r="2038" spans="1:5">
      <c r="A2038" t="s">
        <v>5463</v>
      </c>
      <c r="B2038" t="s">
        <v>5464</v>
      </c>
      <c r="C2038" t="s">
        <v>5465</v>
      </c>
      <c r="D2038">
        <v>2</v>
      </c>
      <c r="E2038" t="s">
        <v>1596</v>
      </c>
    </row>
    <row r="2039" spans="1:5">
      <c r="A2039" t="s">
        <v>5466</v>
      </c>
      <c r="B2039" t="s">
        <v>5467</v>
      </c>
      <c r="C2039" t="s">
        <v>5468</v>
      </c>
      <c r="D2039">
        <v>1</v>
      </c>
      <c r="E2039" t="s">
        <v>1596</v>
      </c>
    </row>
    <row r="2040" spans="1:5">
      <c r="A2040" t="s">
        <v>5469</v>
      </c>
      <c r="B2040" t="s">
        <v>5470</v>
      </c>
      <c r="C2040" t="s">
        <v>5471</v>
      </c>
      <c r="D2040">
        <v>1</v>
      </c>
      <c r="E2040" t="s">
        <v>1596</v>
      </c>
    </row>
    <row r="2041" spans="1:5">
      <c r="A2041" t="s">
        <v>8251</v>
      </c>
      <c r="B2041" t="s">
        <v>8252</v>
      </c>
      <c r="C2041" t="s">
        <v>8253</v>
      </c>
      <c r="D2041">
        <v>84</v>
      </c>
      <c r="E2041" t="s">
        <v>1596</v>
      </c>
    </row>
    <row r="2042" spans="1:5">
      <c r="A2042" t="s">
        <v>8254</v>
      </c>
      <c r="B2042" t="s">
        <v>8255</v>
      </c>
      <c r="C2042" t="s">
        <v>8256</v>
      </c>
      <c r="D2042">
        <v>43</v>
      </c>
      <c r="E2042" t="s">
        <v>1596</v>
      </c>
    </row>
    <row r="2043" spans="1:5">
      <c r="A2043" t="s">
        <v>7552</v>
      </c>
      <c r="B2043" t="s">
        <v>7553</v>
      </c>
      <c r="C2043" t="s">
        <v>7554</v>
      </c>
      <c r="D2043">
        <v>12</v>
      </c>
      <c r="E2043" t="s">
        <v>1596</v>
      </c>
    </row>
    <row r="2044" spans="1:5">
      <c r="A2044" t="s">
        <v>7555</v>
      </c>
      <c r="B2044" t="s">
        <v>7556</v>
      </c>
      <c r="C2044" t="s">
        <v>7557</v>
      </c>
      <c r="D2044">
        <v>2</v>
      </c>
      <c r="E2044" t="s">
        <v>1596</v>
      </c>
    </row>
    <row r="2045" spans="1:5">
      <c r="A2045" t="s">
        <v>7558</v>
      </c>
      <c r="B2045" t="s">
        <v>7559</v>
      </c>
      <c r="C2045" t="s">
        <v>7560</v>
      </c>
      <c r="D2045">
        <v>2</v>
      </c>
      <c r="E2045" t="s">
        <v>1596</v>
      </c>
    </row>
    <row r="2046" spans="1:5">
      <c r="A2046" t="s">
        <v>7561</v>
      </c>
      <c r="B2046" t="s">
        <v>7562</v>
      </c>
      <c r="C2046" t="s">
        <v>7560</v>
      </c>
      <c r="D2046">
        <v>2</v>
      </c>
      <c r="E2046" t="s">
        <v>1596</v>
      </c>
    </row>
    <row r="2047" spans="1:5">
      <c r="A2047" t="s">
        <v>7563</v>
      </c>
      <c r="B2047" t="s">
        <v>7564</v>
      </c>
      <c r="C2047" t="s">
        <v>5759</v>
      </c>
      <c r="D2047">
        <v>2</v>
      </c>
      <c r="E2047" t="s">
        <v>1596</v>
      </c>
    </row>
    <row r="2048" spans="1:5">
      <c r="A2048" t="s">
        <v>7565</v>
      </c>
      <c r="B2048" t="s">
        <v>7566</v>
      </c>
      <c r="C2048" t="s">
        <v>7567</v>
      </c>
      <c r="D2048">
        <v>2</v>
      </c>
      <c r="E2048" t="s">
        <v>1596</v>
      </c>
    </row>
    <row r="2049" spans="1:5">
      <c r="A2049" t="s">
        <v>9414</v>
      </c>
      <c r="B2049" t="s">
        <v>9415</v>
      </c>
      <c r="C2049" t="s">
        <v>9416</v>
      </c>
      <c r="D2049">
        <v>5</v>
      </c>
      <c r="E2049" t="s">
        <v>1596</v>
      </c>
    </row>
    <row r="2050" spans="1:5">
      <c r="A2050" t="s">
        <v>9417</v>
      </c>
      <c r="B2050" t="s">
        <v>9418</v>
      </c>
      <c r="C2050" t="s">
        <v>9419</v>
      </c>
      <c r="D2050">
        <v>2</v>
      </c>
      <c r="E2050" t="s">
        <v>1596</v>
      </c>
    </row>
    <row r="2051" spans="1:5">
      <c r="A2051" t="s">
        <v>9468</v>
      </c>
      <c r="B2051" t="s">
        <v>9469</v>
      </c>
      <c r="C2051" t="s">
        <v>9470</v>
      </c>
      <c r="D2051">
        <v>7</v>
      </c>
      <c r="E2051" t="s">
        <v>1596</v>
      </c>
    </row>
    <row r="2052" spans="1:5">
      <c r="A2052" t="s">
        <v>9471</v>
      </c>
      <c r="B2052" t="s">
        <v>9472</v>
      </c>
      <c r="C2052" t="s">
        <v>9473</v>
      </c>
      <c r="D2052">
        <v>4</v>
      </c>
      <c r="E2052" t="s">
        <v>1596</v>
      </c>
    </row>
    <row r="2053" spans="1:5">
      <c r="A2053" t="s">
        <v>9474</v>
      </c>
      <c r="B2053" t="s">
        <v>9475</v>
      </c>
      <c r="C2053" t="s">
        <v>9476</v>
      </c>
      <c r="D2053">
        <v>14</v>
      </c>
      <c r="E2053" t="s">
        <v>1596</v>
      </c>
    </row>
    <row r="2054" spans="1:5">
      <c r="A2054" t="s">
        <v>9477</v>
      </c>
      <c r="B2054" t="s">
        <v>9478</v>
      </c>
      <c r="C2054" t="s">
        <v>9479</v>
      </c>
      <c r="D2054">
        <v>13</v>
      </c>
      <c r="E2054" t="s">
        <v>1596</v>
      </c>
    </row>
    <row r="2055" spans="1:5">
      <c r="A2055" t="s">
        <v>9480</v>
      </c>
      <c r="B2055" t="s">
        <v>9481</v>
      </c>
      <c r="C2055" t="s">
        <v>9482</v>
      </c>
      <c r="D2055">
        <v>5</v>
      </c>
      <c r="E2055" t="s">
        <v>1596</v>
      </c>
    </row>
    <row r="2056" spans="1:5">
      <c r="A2056" t="s">
        <v>6693</v>
      </c>
      <c r="B2056" t="s">
        <v>6694</v>
      </c>
      <c r="C2056" t="s">
        <v>6695</v>
      </c>
      <c r="D2056">
        <v>60</v>
      </c>
      <c r="E2056" t="s">
        <v>1596</v>
      </c>
    </row>
    <row r="2057" spans="1:5">
      <c r="A2057" t="s">
        <v>6696</v>
      </c>
      <c r="B2057" t="s">
        <v>6697</v>
      </c>
      <c r="C2057" t="s">
        <v>6698</v>
      </c>
      <c r="D2057">
        <v>3</v>
      </c>
      <c r="E2057" t="s">
        <v>1596</v>
      </c>
    </row>
    <row r="2058" spans="1:5">
      <c r="A2058" t="s">
        <v>6699</v>
      </c>
      <c r="B2058" t="s">
        <v>6700</v>
      </c>
      <c r="C2058" t="s">
        <v>6701</v>
      </c>
      <c r="D2058">
        <v>7</v>
      </c>
      <c r="E2058" t="s">
        <v>1596</v>
      </c>
    </row>
    <row r="2059" spans="1:5">
      <c r="A2059" t="s">
        <v>6702</v>
      </c>
      <c r="B2059" t="s">
        <v>6703</v>
      </c>
      <c r="C2059" t="s">
        <v>6704</v>
      </c>
      <c r="D2059">
        <v>42</v>
      </c>
      <c r="E2059" t="s">
        <v>1596</v>
      </c>
    </row>
    <row r="2060" spans="1:5">
      <c r="A2060" t="s">
        <v>6705</v>
      </c>
      <c r="B2060" t="s">
        <v>6706</v>
      </c>
      <c r="C2060" t="s">
        <v>6707</v>
      </c>
      <c r="D2060">
        <v>1</v>
      </c>
      <c r="E2060" t="s">
        <v>1596</v>
      </c>
    </row>
    <row r="2061" spans="1:5">
      <c r="A2061" t="s">
        <v>6708</v>
      </c>
      <c r="B2061" t="s">
        <v>6709</v>
      </c>
      <c r="C2061" t="s">
        <v>6710</v>
      </c>
      <c r="D2061">
        <v>-1</v>
      </c>
      <c r="E2061" t="s">
        <v>1596</v>
      </c>
    </row>
    <row r="2062" spans="1:5">
      <c r="A2062" t="s">
        <v>6968</v>
      </c>
      <c r="B2062" t="s">
        <v>6969</v>
      </c>
      <c r="C2062" t="s">
        <v>6970</v>
      </c>
      <c r="D2062">
        <v>3</v>
      </c>
      <c r="E2062" t="s">
        <v>1596</v>
      </c>
    </row>
    <row r="2063" spans="1:5">
      <c r="A2063" t="s">
        <v>6971</v>
      </c>
      <c r="B2063" t="s">
        <v>6972</v>
      </c>
      <c r="C2063" t="s">
        <v>6973</v>
      </c>
      <c r="D2063">
        <v>1</v>
      </c>
      <c r="E2063" t="s">
        <v>1596</v>
      </c>
    </row>
    <row r="2064" spans="1:5">
      <c r="A2064" t="s">
        <v>6974</v>
      </c>
      <c r="B2064" t="s">
        <v>6975</v>
      </c>
      <c r="C2064" t="s">
        <v>6976</v>
      </c>
      <c r="D2064">
        <v>3</v>
      </c>
      <c r="E2064" t="s">
        <v>1596</v>
      </c>
    </row>
    <row r="2065" spans="1:5">
      <c r="A2065" t="s">
        <v>10224</v>
      </c>
      <c r="B2065" t="s">
        <v>10225</v>
      </c>
      <c r="C2065" t="s">
        <v>10226</v>
      </c>
      <c r="D2065">
        <v>7</v>
      </c>
      <c r="E2065" t="s">
        <v>1596</v>
      </c>
    </row>
    <row r="2066" spans="1:5">
      <c r="A2066" t="s">
        <v>10227</v>
      </c>
      <c r="B2066" t="s">
        <v>10228</v>
      </c>
      <c r="C2066" t="s">
        <v>10229</v>
      </c>
      <c r="D2066">
        <v>36</v>
      </c>
      <c r="E2066" t="s">
        <v>1596</v>
      </c>
    </row>
    <row r="2067" spans="1:5">
      <c r="A2067" t="s">
        <v>10230</v>
      </c>
      <c r="B2067" t="s">
        <v>10231</v>
      </c>
      <c r="C2067" t="s">
        <v>10232</v>
      </c>
      <c r="D2067">
        <v>10</v>
      </c>
      <c r="E2067" t="s">
        <v>1596</v>
      </c>
    </row>
    <row r="2068" spans="1:5">
      <c r="A2068" t="s">
        <v>7568</v>
      </c>
      <c r="B2068" t="s">
        <v>7569</v>
      </c>
      <c r="C2068" t="s">
        <v>7570</v>
      </c>
      <c r="D2068">
        <v>2</v>
      </c>
      <c r="E2068" t="s">
        <v>1596</v>
      </c>
    </row>
    <row r="2069" spans="1:5">
      <c r="A2069" t="s">
        <v>7595</v>
      </c>
      <c r="B2069" t="s">
        <v>7596</v>
      </c>
      <c r="C2069" t="s">
        <v>7597</v>
      </c>
      <c r="D2069">
        <v>1</v>
      </c>
      <c r="E2069" t="s">
        <v>1596</v>
      </c>
    </row>
    <row r="2070" spans="1:5">
      <c r="A2070" t="s">
        <v>7598</v>
      </c>
      <c r="B2070" t="s">
        <v>7599</v>
      </c>
      <c r="C2070" t="s">
        <v>7600</v>
      </c>
      <c r="D2070">
        <v>38</v>
      </c>
      <c r="E2070" t="s">
        <v>1596</v>
      </c>
    </row>
    <row r="2071" spans="1:5">
      <c r="A2071" t="s">
        <v>7601</v>
      </c>
      <c r="B2071" t="s">
        <v>7602</v>
      </c>
      <c r="C2071" t="s">
        <v>4535</v>
      </c>
      <c r="D2071">
        <v>1</v>
      </c>
      <c r="E2071" t="s">
        <v>1596</v>
      </c>
    </row>
    <row r="2072" spans="1:5">
      <c r="A2072" t="s">
        <v>7964</v>
      </c>
      <c r="B2072" t="s">
        <v>7965</v>
      </c>
      <c r="C2072" t="s">
        <v>7966</v>
      </c>
      <c r="D2072">
        <v>1</v>
      </c>
      <c r="E2072" t="s">
        <v>1596</v>
      </c>
    </row>
    <row r="2073" spans="1:5">
      <c r="A2073" t="s">
        <v>7979</v>
      </c>
      <c r="B2073" t="s">
        <v>7980</v>
      </c>
      <c r="C2073" t="s">
        <v>7981</v>
      </c>
      <c r="D2073">
        <v>30</v>
      </c>
      <c r="E2073" t="s">
        <v>1596</v>
      </c>
    </row>
    <row r="2074" spans="1:5">
      <c r="A2074" t="s">
        <v>7982</v>
      </c>
      <c r="B2074" t="s">
        <v>7983</v>
      </c>
      <c r="C2074" t="s">
        <v>7984</v>
      </c>
      <c r="D2074">
        <v>1</v>
      </c>
      <c r="E2074" t="s">
        <v>1596</v>
      </c>
    </row>
    <row r="2075" spans="1:5">
      <c r="A2075" t="s">
        <v>7985</v>
      </c>
      <c r="B2075" t="s">
        <v>7986</v>
      </c>
      <c r="C2075" t="s">
        <v>7987</v>
      </c>
      <c r="D2075">
        <v>1</v>
      </c>
      <c r="E2075" t="s">
        <v>1596</v>
      </c>
    </row>
    <row r="2076" spans="1:5">
      <c r="A2076" t="s">
        <v>7988</v>
      </c>
      <c r="B2076" t="s">
        <v>7989</v>
      </c>
      <c r="C2076" t="s">
        <v>7990</v>
      </c>
      <c r="D2076">
        <v>1</v>
      </c>
      <c r="E2076" t="s">
        <v>1596</v>
      </c>
    </row>
    <row r="2077" spans="1:5">
      <c r="A2077" t="s">
        <v>10789</v>
      </c>
      <c r="B2077" t="s">
        <v>10790</v>
      </c>
      <c r="C2077" t="s">
        <v>10791</v>
      </c>
      <c r="D2077">
        <v>4</v>
      </c>
      <c r="E2077" t="s">
        <v>1596</v>
      </c>
    </row>
    <row r="2078" spans="1:5">
      <c r="A2078" t="s">
        <v>10792</v>
      </c>
      <c r="B2078" t="s">
        <v>10793</v>
      </c>
      <c r="C2078" t="s">
        <v>10794</v>
      </c>
      <c r="D2078">
        <v>5</v>
      </c>
      <c r="E2078" t="s">
        <v>1596</v>
      </c>
    </row>
    <row r="2079" spans="1:5">
      <c r="A2079" t="s">
        <v>10798</v>
      </c>
      <c r="B2079" t="s">
        <v>10799</v>
      </c>
      <c r="C2079" t="s">
        <v>10800</v>
      </c>
      <c r="D2079">
        <v>1</v>
      </c>
      <c r="E2079" t="s">
        <v>1596</v>
      </c>
    </row>
    <row r="2080" spans="1:5">
      <c r="A2080" t="s">
        <v>11914</v>
      </c>
      <c r="B2080" t="s">
        <v>11915</v>
      </c>
      <c r="C2080" t="s">
        <v>11916</v>
      </c>
      <c r="D2080">
        <v>3</v>
      </c>
      <c r="E2080" t="s">
        <v>1596</v>
      </c>
    </row>
    <row r="2081" spans="1:5">
      <c r="A2081" t="s">
        <v>36055</v>
      </c>
      <c r="B2081" t="s">
        <v>36056</v>
      </c>
      <c r="C2081" t="s">
        <v>7548</v>
      </c>
      <c r="D2081">
        <v>1</v>
      </c>
      <c r="E2081" t="s">
        <v>1596</v>
      </c>
    </row>
    <row r="2082" spans="1:5">
      <c r="A2082" t="s">
        <v>11917</v>
      </c>
      <c r="B2082" t="s">
        <v>11918</v>
      </c>
      <c r="C2082" t="s">
        <v>7548</v>
      </c>
      <c r="D2082">
        <v>6</v>
      </c>
      <c r="E2082" t="s">
        <v>1596</v>
      </c>
    </row>
    <row r="2083" spans="1:5">
      <c r="A2083" t="s">
        <v>11919</v>
      </c>
      <c r="B2083" t="s">
        <v>11920</v>
      </c>
      <c r="C2083" t="s">
        <v>11921</v>
      </c>
      <c r="D2083">
        <v>2</v>
      </c>
      <c r="E2083" t="s">
        <v>1596</v>
      </c>
    </row>
    <row r="2084" spans="1:5">
      <c r="A2084" t="s">
        <v>11922</v>
      </c>
      <c r="B2084" t="s">
        <v>11923</v>
      </c>
      <c r="C2084" t="s">
        <v>11924</v>
      </c>
      <c r="D2084">
        <v>2</v>
      </c>
      <c r="E2084" t="s">
        <v>1596</v>
      </c>
    </row>
    <row r="2085" spans="1:5">
      <c r="A2085" t="s">
        <v>11925</v>
      </c>
      <c r="B2085" t="s">
        <v>5009</v>
      </c>
      <c r="C2085" t="s">
        <v>5010</v>
      </c>
      <c r="D2085">
        <v>5</v>
      </c>
      <c r="E2085" t="s">
        <v>1596</v>
      </c>
    </row>
    <row r="2086" spans="1:5">
      <c r="A2086" t="s">
        <v>11929</v>
      </c>
      <c r="B2086" t="s">
        <v>11930</v>
      </c>
      <c r="C2086" t="s">
        <v>8776</v>
      </c>
      <c r="D2086">
        <v>116</v>
      </c>
      <c r="E2086" t="s">
        <v>1596</v>
      </c>
    </row>
    <row r="2087" spans="1:5">
      <c r="A2087" t="s">
        <v>6977</v>
      </c>
      <c r="B2087" t="s">
        <v>6978</v>
      </c>
      <c r="C2087" t="s">
        <v>6979</v>
      </c>
      <c r="D2087">
        <v>3</v>
      </c>
      <c r="E2087" t="s">
        <v>1596</v>
      </c>
    </row>
    <row r="2088" spans="1:5">
      <c r="A2088" t="s">
        <v>6980</v>
      </c>
      <c r="B2088" t="s">
        <v>6981</v>
      </c>
      <c r="C2088" t="s">
        <v>6982</v>
      </c>
      <c r="D2088">
        <v>1</v>
      </c>
      <c r="E2088" t="s">
        <v>1596</v>
      </c>
    </row>
    <row r="2089" spans="1:5">
      <c r="A2089" t="s">
        <v>7067</v>
      </c>
      <c r="B2089" t="s">
        <v>7068</v>
      </c>
      <c r="C2089" t="s">
        <v>7069</v>
      </c>
      <c r="D2089">
        <v>1</v>
      </c>
      <c r="E2089" t="s">
        <v>1596</v>
      </c>
    </row>
    <row r="2090" spans="1:5">
      <c r="A2090" t="s">
        <v>7994</v>
      </c>
      <c r="B2090" t="s">
        <v>7995</v>
      </c>
      <c r="C2090" t="s">
        <v>7996</v>
      </c>
      <c r="D2090">
        <v>5</v>
      </c>
      <c r="E2090" t="s">
        <v>1596</v>
      </c>
    </row>
    <row r="2091" spans="1:5">
      <c r="A2091" t="s">
        <v>7997</v>
      </c>
      <c r="B2091" t="s">
        <v>7998</v>
      </c>
      <c r="C2091" t="s">
        <v>7999</v>
      </c>
      <c r="D2091">
        <v>2</v>
      </c>
      <c r="E2091" t="s">
        <v>1596</v>
      </c>
    </row>
    <row r="2092" spans="1:5">
      <c r="A2092" t="s">
        <v>8040</v>
      </c>
      <c r="B2092" t="s">
        <v>8041</v>
      </c>
      <c r="C2092" t="s">
        <v>6422</v>
      </c>
      <c r="D2092">
        <v>4</v>
      </c>
      <c r="E2092" t="s">
        <v>1596</v>
      </c>
    </row>
    <row r="2093" spans="1:5">
      <c r="A2093" t="s">
        <v>8042</v>
      </c>
      <c r="B2093" t="s">
        <v>8043</v>
      </c>
      <c r="C2093" t="s">
        <v>8044</v>
      </c>
      <c r="D2093">
        <v>2</v>
      </c>
      <c r="E2093" t="s">
        <v>1596</v>
      </c>
    </row>
    <row r="2094" spans="1:5">
      <c r="A2094" t="s">
        <v>8045</v>
      </c>
      <c r="B2094" t="s">
        <v>8046</v>
      </c>
      <c r="C2094" t="s">
        <v>8047</v>
      </c>
      <c r="D2094">
        <v>33</v>
      </c>
      <c r="E2094" t="s">
        <v>1596</v>
      </c>
    </row>
    <row r="2095" spans="1:5">
      <c r="A2095" t="s">
        <v>3212</v>
      </c>
      <c r="B2095" t="s">
        <v>3213</v>
      </c>
      <c r="C2095" t="s">
        <v>3214</v>
      </c>
      <c r="D2095">
        <v>2</v>
      </c>
      <c r="E2095" t="s">
        <v>1596</v>
      </c>
    </row>
    <row r="2096" spans="1:5">
      <c r="A2096" t="s">
        <v>3215</v>
      </c>
      <c r="B2096" t="s">
        <v>3216</v>
      </c>
      <c r="C2096" t="s">
        <v>3217</v>
      </c>
      <c r="D2096">
        <v>2</v>
      </c>
      <c r="E2096" t="s">
        <v>1596</v>
      </c>
    </row>
    <row r="2097" spans="1:5">
      <c r="A2097" t="s">
        <v>3218</v>
      </c>
      <c r="B2097" t="s">
        <v>3219</v>
      </c>
      <c r="C2097" t="s">
        <v>3220</v>
      </c>
      <c r="D2097">
        <v>2</v>
      </c>
      <c r="E2097" t="s">
        <v>1596</v>
      </c>
    </row>
    <row r="2098" spans="1:5">
      <c r="A2098" t="s">
        <v>3221</v>
      </c>
      <c r="B2098" t="s">
        <v>3222</v>
      </c>
      <c r="C2098" t="s">
        <v>3223</v>
      </c>
      <c r="D2098">
        <v>2</v>
      </c>
      <c r="E2098" t="s">
        <v>1596</v>
      </c>
    </row>
    <row r="2099" spans="1:5">
      <c r="A2099" t="s">
        <v>3224</v>
      </c>
      <c r="B2099" t="s">
        <v>3225</v>
      </c>
      <c r="C2099" t="s">
        <v>3226</v>
      </c>
      <c r="D2099">
        <v>92</v>
      </c>
      <c r="E2099" t="s">
        <v>1596</v>
      </c>
    </row>
    <row r="2100" spans="1:5">
      <c r="A2100" t="s">
        <v>8051</v>
      </c>
      <c r="B2100" t="s">
        <v>8052</v>
      </c>
      <c r="C2100" t="s">
        <v>8053</v>
      </c>
      <c r="D2100">
        <v>1</v>
      </c>
      <c r="E2100" t="s">
        <v>1596</v>
      </c>
    </row>
    <row r="2101" spans="1:5">
      <c r="A2101" t="s">
        <v>8054</v>
      </c>
      <c r="B2101" t="s">
        <v>8055</v>
      </c>
      <c r="C2101" t="s">
        <v>8056</v>
      </c>
      <c r="D2101">
        <v>4</v>
      </c>
      <c r="E2101" t="s">
        <v>1596</v>
      </c>
    </row>
    <row r="2102" spans="1:5">
      <c r="A2102" t="s">
        <v>8057</v>
      </c>
      <c r="B2102" t="s">
        <v>8058</v>
      </c>
      <c r="C2102" t="s">
        <v>8059</v>
      </c>
      <c r="D2102">
        <v>1</v>
      </c>
      <c r="E2102" t="s">
        <v>1596</v>
      </c>
    </row>
    <row r="2103" spans="1:5">
      <c r="A2103" t="s">
        <v>8060</v>
      </c>
      <c r="B2103" t="s">
        <v>8061</v>
      </c>
      <c r="C2103" t="s">
        <v>8062</v>
      </c>
      <c r="D2103">
        <v>4</v>
      </c>
      <c r="E2103" t="s">
        <v>1596</v>
      </c>
    </row>
    <row r="2104" spans="1:5">
      <c r="A2104" t="s">
        <v>8063</v>
      </c>
      <c r="B2104" t="s">
        <v>8064</v>
      </c>
      <c r="C2104" t="s">
        <v>8065</v>
      </c>
      <c r="D2104">
        <v>24</v>
      </c>
      <c r="E2104" t="s">
        <v>1596</v>
      </c>
    </row>
    <row r="2105" spans="1:5">
      <c r="A2105" t="s">
        <v>8066</v>
      </c>
      <c r="B2105" t="s">
        <v>8067</v>
      </c>
      <c r="C2105" t="s">
        <v>8068</v>
      </c>
      <c r="D2105">
        <v>8</v>
      </c>
      <c r="E2105" t="s">
        <v>1596</v>
      </c>
    </row>
    <row r="2106" spans="1:5">
      <c r="A2106" t="s">
        <v>8069</v>
      </c>
      <c r="B2106" t="s">
        <v>8070</v>
      </c>
      <c r="C2106" t="s">
        <v>8071</v>
      </c>
      <c r="D2106">
        <v>9</v>
      </c>
      <c r="E2106" t="s">
        <v>1596</v>
      </c>
    </row>
    <row r="2107" spans="1:5">
      <c r="A2107" t="s">
        <v>8072</v>
      </c>
      <c r="B2107" t="s">
        <v>8073</v>
      </c>
      <c r="C2107" t="s">
        <v>8074</v>
      </c>
      <c r="D2107">
        <v>24</v>
      </c>
      <c r="E2107" t="s">
        <v>1596</v>
      </c>
    </row>
    <row r="2108" spans="1:5">
      <c r="A2108" t="s">
        <v>8075</v>
      </c>
      <c r="B2108" t="s">
        <v>8076</v>
      </c>
      <c r="C2108" t="s">
        <v>8077</v>
      </c>
      <c r="D2108">
        <v>2</v>
      </c>
      <c r="E2108" t="s">
        <v>1596</v>
      </c>
    </row>
    <row r="2109" spans="1:5">
      <c r="A2109" t="s">
        <v>5472</v>
      </c>
      <c r="B2109" t="s">
        <v>5473</v>
      </c>
      <c r="C2109" t="s">
        <v>5474</v>
      </c>
      <c r="D2109">
        <v>3</v>
      </c>
      <c r="E2109" t="s">
        <v>1596</v>
      </c>
    </row>
    <row r="2110" spans="1:5">
      <c r="A2110" t="s">
        <v>5475</v>
      </c>
      <c r="B2110" t="s">
        <v>5476</v>
      </c>
      <c r="C2110" t="s">
        <v>5477</v>
      </c>
      <c r="D2110">
        <v>6</v>
      </c>
      <c r="E2110" t="s">
        <v>1596</v>
      </c>
    </row>
    <row r="2111" spans="1:5">
      <c r="A2111" t="s">
        <v>7603</v>
      </c>
      <c r="B2111" t="s">
        <v>7604</v>
      </c>
      <c r="C2111" t="s">
        <v>7605</v>
      </c>
      <c r="D2111">
        <v>2</v>
      </c>
      <c r="E2111" t="s">
        <v>1596</v>
      </c>
    </row>
    <row r="2112" spans="1:5">
      <c r="A2112" t="s">
        <v>7606</v>
      </c>
      <c r="B2112" t="s">
        <v>7607</v>
      </c>
      <c r="C2112" t="s">
        <v>4782</v>
      </c>
      <c r="D2112">
        <v>2</v>
      </c>
      <c r="E2112" t="s">
        <v>1596</v>
      </c>
    </row>
    <row r="2113" spans="1:5">
      <c r="A2113" t="s">
        <v>7608</v>
      </c>
      <c r="B2113" t="s">
        <v>7609</v>
      </c>
      <c r="C2113" t="s">
        <v>7610</v>
      </c>
      <c r="D2113">
        <v>1</v>
      </c>
      <c r="E2113" t="s">
        <v>1596</v>
      </c>
    </row>
    <row r="2114" spans="1:5">
      <c r="A2114" t="s">
        <v>7070</v>
      </c>
      <c r="B2114" t="s">
        <v>7071</v>
      </c>
      <c r="C2114" t="s">
        <v>7072</v>
      </c>
      <c r="D2114">
        <v>3</v>
      </c>
      <c r="E2114" t="s">
        <v>1596</v>
      </c>
    </row>
    <row r="2115" spans="1:5">
      <c r="A2115" t="s">
        <v>7073</v>
      </c>
      <c r="B2115" t="s">
        <v>7074</v>
      </c>
      <c r="C2115" t="s">
        <v>7075</v>
      </c>
      <c r="D2115">
        <v>25</v>
      </c>
      <c r="E2115" t="s">
        <v>1596</v>
      </c>
    </row>
    <row r="2116" spans="1:5">
      <c r="A2116" t="s">
        <v>7076</v>
      </c>
      <c r="B2116" t="s">
        <v>7077</v>
      </c>
      <c r="C2116" t="s">
        <v>7078</v>
      </c>
      <c r="D2116">
        <v>3</v>
      </c>
      <c r="E2116" t="s">
        <v>1596</v>
      </c>
    </row>
    <row r="2117" spans="1:5">
      <c r="A2117" t="s">
        <v>7079</v>
      </c>
      <c r="B2117" t="s">
        <v>7080</v>
      </c>
      <c r="C2117" t="s">
        <v>7081</v>
      </c>
      <c r="D2117">
        <v>14</v>
      </c>
      <c r="E2117" t="s">
        <v>1596</v>
      </c>
    </row>
    <row r="2118" spans="1:5">
      <c r="A2118" t="s">
        <v>7082</v>
      </c>
      <c r="B2118" t="s">
        <v>7083</v>
      </c>
      <c r="C2118" t="s">
        <v>7084</v>
      </c>
      <c r="D2118">
        <v>158</v>
      </c>
      <c r="E2118" t="s">
        <v>1596</v>
      </c>
    </row>
    <row r="2119" spans="1:5">
      <c r="A2119" t="s">
        <v>10801</v>
      </c>
      <c r="B2119" t="s">
        <v>10802</v>
      </c>
      <c r="C2119" t="s">
        <v>10803</v>
      </c>
      <c r="D2119">
        <v>1</v>
      </c>
      <c r="E2119" t="s">
        <v>1596</v>
      </c>
    </row>
    <row r="2120" spans="1:5">
      <c r="A2120" t="s">
        <v>10804</v>
      </c>
      <c r="B2120" t="s">
        <v>10805</v>
      </c>
      <c r="C2120" t="s">
        <v>10806</v>
      </c>
      <c r="D2120">
        <v>30</v>
      </c>
      <c r="E2120" t="s">
        <v>1596</v>
      </c>
    </row>
    <row r="2121" spans="1:5">
      <c r="A2121" t="s">
        <v>10807</v>
      </c>
      <c r="B2121" t="s">
        <v>10808</v>
      </c>
      <c r="C2121" t="s">
        <v>10809</v>
      </c>
      <c r="D2121">
        <v>4</v>
      </c>
      <c r="E2121" t="s">
        <v>1596</v>
      </c>
    </row>
    <row r="2122" spans="1:5">
      <c r="A2122" t="s">
        <v>10810</v>
      </c>
      <c r="B2122" t="s">
        <v>10811</v>
      </c>
      <c r="C2122" t="s">
        <v>10812</v>
      </c>
      <c r="D2122">
        <v>38</v>
      </c>
      <c r="E2122" t="s">
        <v>1596</v>
      </c>
    </row>
    <row r="2123" spans="1:5">
      <c r="A2123" t="s">
        <v>10813</v>
      </c>
      <c r="B2123" t="s">
        <v>10814</v>
      </c>
      <c r="C2123" t="s">
        <v>10815</v>
      </c>
      <c r="D2123">
        <v>141</v>
      </c>
      <c r="E2123" t="s">
        <v>1596</v>
      </c>
    </row>
    <row r="2124" spans="1:5">
      <c r="A2124" t="s">
        <v>4730</v>
      </c>
      <c r="B2124" t="s">
        <v>4731</v>
      </c>
      <c r="C2124" t="s">
        <v>4732</v>
      </c>
      <c r="D2124">
        <v>1</v>
      </c>
      <c r="E2124" t="s">
        <v>1596</v>
      </c>
    </row>
    <row r="2125" spans="1:5">
      <c r="A2125" t="s">
        <v>4733</v>
      </c>
      <c r="B2125" t="s">
        <v>4734</v>
      </c>
      <c r="C2125" t="s">
        <v>4497</v>
      </c>
      <c r="D2125">
        <v>3</v>
      </c>
      <c r="E2125" t="s">
        <v>1596</v>
      </c>
    </row>
    <row r="2126" spans="1:5">
      <c r="A2126" t="s">
        <v>4735</v>
      </c>
      <c r="B2126" t="s">
        <v>4736</v>
      </c>
      <c r="C2126" t="s">
        <v>4737</v>
      </c>
      <c r="D2126">
        <v>2</v>
      </c>
      <c r="E2126" t="s">
        <v>1596</v>
      </c>
    </row>
    <row r="2127" spans="1:5">
      <c r="A2127" t="s">
        <v>4738</v>
      </c>
      <c r="B2127" t="s">
        <v>4739</v>
      </c>
      <c r="C2127" t="s">
        <v>4740</v>
      </c>
      <c r="D2127">
        <v>2</v>
      </c>
      <c r="E2127" t="s">
        <v>1596</v>
      </c>
    </row>
    <row r="2128" spans="1:5">
      <c r="A2128" t="s">
        <v>4760</v>
      </c>
      <c r="B2128" t="s">
        <v>4761</v>
      </c>
      <c r="C2128" t="s">
        <v>4762</v>
      </c>
      <c r="D2128">
        <v>82</v>
      </c>
      <c r="E2128" t="s">
        <v>1596</v>
      </c>
    </row>
    <row r="2129" spans="1:5">
      <c r="A2129" t="s">
        <v>4763</v>
      </c>
      <c r="B2129" t="s">
        <v>4764</v>
      </c>
      <c r="C2129" t="s">
        <v>4765</v>
      </c>
      <c r="D2129">
        <v>2</v>
      </c>
      <c r="E2129" t="s">
        <v>1596</v>
      </c>
    </row>
    <row r="2130" spans="1:5">
      <c r="A2130" t="s">
        <v>4766</v>
      </c>
      <c r="B2130" t="s">
        <v>4767</v>
      </c>
      <c r="C2130" t="s">
        <v>4768</v>
      </c>
      <c r="D2130">
        <v>2</v>
      </c>
      <c r="E2130" t="s">
        <v>1596</v>
      </c>
    </row>
    <row r="2131" spans="1:5">
      <c r="A2131" t="s">
        <v>3802</v>
      </c>
      <c r="B2131" t="s">
        <v>3803</v>
      </c>
      <c r="C2131" t="s">
        <v>3804</v>
      </c>
      <c r="D2131">
        <v>12</v>
      </c>
      <c r="E2131" t="s">
        <v>1596</v>
      </c>
    </row>
    <row r="2132" spans="1:5">
      <c r="A2132" t="s">
        <v>3805</v>
      </c>
      <c r="B2132" t="s">
        <v>3806</v>
      </c>
      <c r="C2132" t="s">
        <v>3807</v>
      </c>
      <c r="D2132">
        <v>4</v>
      </c>
      <c r="E2132" t="s">
        <v>1596</v>
      </c>
    </row>
    <row r="2133" spans="1:5">
      <c r="A2133" t="s">
        <v>3829</v>
      </c>
      <c r="B2133" t="s">
        <v>3830</v>
      </c>
      <c r="C2133" t="s">
        <v>2377</v>
      </c>
      <c r="D2133">
        <v>1</v>
      </c>
      <c r="E2133" t="s">
        <v>1596</v>
      </c>
    </row>
    <row r="2134" spans="1:5">
      <c r="A2134" t="s">
        <v>3831</v>
      </c>
      <c r="B2134" t="s">
        <v>3832</v>
      </c>
      <c r="C2134" t="s">
        <v>3833</v>
      </c>
      <c r="D2134">
        <v>12</v>
      </c>
      <c r="E2134" t="s">
        <v>1596</v>
      </c>
    </row>
    <row r="2135" spans="1:5">
      <c r="A2135" t="s">
        <v>10233</v>
      </c>
      <c r="B2135" t="s">
        <v>10234</v>
      </c>
      <c r="C2135" t="s">
        <v>10235</v>
      </c>
      <c r="D2135">
        <v>21</v>
      </c>
      <c r="E2135" t="s">
        <v>1596</v>
      </c>
    </row>
    <row r="2136" spans="1:5">
      <c r="A2136" t="s">
        <v>10236</v>
      </c>
      <c r="B2136" t="s">
        <v>10237</v>
      </c>
      <c r="C2136" t="s">
        <v>10238</v>
      </c>
      <c r="D2136">
        <v>20</v>
      </c>
      <c r="E2136" t="s">
        <v>1596</v>
      </c>
    </row>
    <row r="2137" spans="1:5">
      <c r="A2137" t="s">
        <v>10239</v>
      </c>
      <c r="B2137" t="s">
        <v>10240</v>
      </c>
      <c r="C2137" t="s">
        <v>10241</v>
      </c>
      <c r="D2137">
        <v>1</v>
      </c>
      <c r="E2137" t="s">
        <v>1596</v>
      </c>
    </row>
    <row r="2138" spans="1:5">
      <c r="A2138" t="s">
        <v>10242</v>
      </c>
      <c r="B2138" t="s">
        <v>10243</v>
      </c>
      <c r="C2138" t="s">
        <v>10244</v>
      </c>
      <c r="D2138">
        <v>24</v>
      </c>
      <c r="E2138" t="s">
        <v>1596</v>
      </c>
    </row>
    <row r="2139" spans="1:5">
      <c r="A2139" t="s">
        <v>10245</v>
      </c>
      <c r="B2139" t="s">
        <v>10246</v>
      </c>
      <c r="C2139" t="s">
        <v>10247</v>
      </c>
      <c r="D2139">
        <v>6</v>
      </c>
      <c r="E2139" t="s">
        <v>1596</v>
      </c>
    </row>
    <row r="2140" spans="1:5">
      <c r="A2140" t="s">
        <v>10248</v>
      </c>
      <c r="B2140" t="s">
        <v>10249</v>
      </c>
      <c r="C2140" t="s">
        <v>10250</v>
      </c>
      <c r="D2140">
        <v>8</v>
      </c>
      <c r="E2140" t="s">
        <v>1596</v>
      </c>
    </row>
    <row r="2141" spans="1:5">
      <c r="A2141" t="s">
        <v>10251</v>
      </c>
      <c r="B2141" t="s">
        <v>10252</v>
      </c>
      <c r="C2141" t="s">
        <v>10253</v>
      </c>
      <c r="D2141">
        <v>24</v>
      </c>
      <c r="E2141" t="s">
        <v>1596</v>
      </c>
    </row>
    <row r="2142" spans="1:5">
      <c r="A2142" t="s">
        <v>10254</v>
      </c>
      <c r="B2142" t="s">
        <v>10255</v>
      </c>
      <c r="C2142" t="s">
        <v>10256</v>
      </c>
      <c r="D2142">
        <v>3</v>
      </c>
      <c r="E2142" t="s">
        <v>1596</v>
      </c>
    </row>
    <row r="2143" spans="1:5">
      <c r="A2143" t="s">
        <v>9483</v>
      </c>
      <c r="B2143" t="s">
        <v>9484</v>
      </c>
      <c r="C2143" t="s">
        <v>9485</v>
      </c>
      <c r="D2143">
        <v>40</v>
      </c>
      <c r="E2143" t="s">
        <v>1596</v>
      </c>
    </row>
    <row r="2144" spans="1:5">
      <c r="A2144" t="s">
        <v>9486</v>
      </c>
      <c r="B2144" t="s">
        <v>9487</v>
      </c>
      <c r="C2144" t="s">
        <v>9488</v>
      </c>
      <c r="D2144">
        <v>8</v>
      </c>
      <c r="E2144" t="s">
        <v>1596</v>
      </c>
    </row>
    <row r="2145" spans="1:5">
      <c r="A2145" t="s">
        <v>35679</v>
      </c>
      <c r="B2145" t="s">
        <v>35680</v>
      </c>
      <c r="C2145" t="s">
        <v>35681</v>
      </c>
      <c r="D2145">
        <v>40</v>
      </c>
      <c r="E2145" t="s">
        <v>1596</v>
      </c>
    </row>
    <row r="2146" spans="1:5">
      <c r="A2146" t="s">
        <v>33364</v>
      </c>
      <c r="B2146" t="s">
        <v>33365</v>
      </c>
      <c r="C2146" t="s">
        <v>33366</v>
      </c>
      <c r="D2146">
        <v>10</v>
      </c>
      <c r="E2146" t="s">
        <v>1596</v>
      </c>
    </row>
    <row r="2147" spans="1:5">
      <c r="A2147" t="s">
        <v>9489</v>
      </c>
      <c r="B2147" t="s">
        <v>9490</v>
      </c>
      <c r="C2147" t="s">
        <v>9491</v>
      </c>
      <c r="D2147">
        <v>2</v>
      </c>
      <c r="E2147" t="s">
        <v>1596</v>
      </c>
    </row>
    <row r="2148" spans="1:5">
      <c r="A2148" t="s">
        <v>7097</v>
      </c>
      <c r="B2148" t="s">
        <v>7098</v>
      </c>
      <c r="C2148" t="s">
        <v>7099</v>
      </c>
      <c r="D2148">
        <v>2</v>
      </c>
      <c r="E2148" t="s">
        <v>1596</v>
      </c>
    </row>
    <row r="2149" spans="1:5">
      <c r="A2149" t="s">
        <v>7100</v>
      </c>
      <c r="B2149" t="s">
        <v>7101</v>
      </c>
      <c r="C2149" t="s">
        <v>7102</v>
      </c>
      <c r="D2149">
        <v>1</v>
      </c>
      <c r="E2149" t="s">
        <v>1596</v>
      </c>
    </row>
    <row r="2150" spans="1:5">
      <c r="A2150" t="s">
        <v>7103</v>
      </c>
      <c r="B2150" t="s">
        <v>7104</v>
      </c>
      <c r="C2150" t="s">
        <v>7105</v>
      </c>
      <c r="D2150">
        <v>1</v>
      </c>
      <c r="E2150" t="s">
        <v>1596</v>
      </c>
    </row>
    <row r="2151" spans="1:5">
      <c r="A2151" t="s">
        <v>7106</v>
      </c>
      <c r="B2151" t="s">
        <v>7107</v>
      </c>
      <c r="C2151" t="s">
        <v>7108</v>
      </c>
      <c r="D2151">
        <v>1</v>
      </c>
      <c r="E2151" t="s">
        <v>1596</v>
      </c>
    </row>
    <row r="2152" spans="1:5">
      <c r="A2152" t="s">
        <v>11931</v>
      </c>
      <c r="B2152" t="s">
        <v>11932</v>
      </c>
      <c r="C2152" t="s">
        <v>11933</v>
      </c>
      <c r="D2152">
        <v>162</v>
      </c>
      <c r="E2152" t="s">
        <v>1596</v>
      </c>
    </row>
    <row r="2153" spans="1:5">
      <c r="A2153" t="s">
        <v>11934</v>
      </c>
      <c r="B2153" t="s">
        <v>11935</v>
      </c>
      <c r="C2153" t="s">
        <v>11936</v>
      </c>
      <c r="D2153">
        <v>239</v>
      </c>
      <c r="E2153" t="s">
        <v>1596</v>
      </c>
    </row>
    <row r="2154" spans="1:5">
      <c r="A2154" t="s">
        <v>10816</v>
      </c>
      <c r="B2154" t="s">
        <v>10817</v>
      </c>
      <c r="C2154" t="s">
        <v>10818</v>
      </c>
      <c r="D2154">
        <v>1</v>
      </c>
      <c r="E2154" t="s">
        <v>1596</v>
      </c>
    </row>
    <row r="2155" spans="1:5">
      <c r="A2155" t="s">
        <v>10819</v>
      </c>
      <c r="B2155" t="s">
        <v>10820</v>
      </c>
      <c r="C2155" t="s">
        <v>10821</v>
      </c>
      <c r="D2155">
        <v>1</v>
      </c>
      <c r="E2155" t="s">
        <v>1596</v>
      </c>
    </row>
    <row r="2156" spans="1:5">
      <c r="A2156" t="s">
        <v>10822</v>
      </c>
      <c r="B2156" t="s">
        <v>10823</v>
      </c>
      <c r="C2156" t="s">
        <v>10824</v>
      </c>
      <c r="D2156">
        <v>6</v>
      </c>
      <c r="E2156" t="s">
        <v>1596</v>
      </c>
    </row>
    <row r="2157" spans="1:5">
      <c r="A2157" t="s">
        <v>10825</v>
      </c>
      <c r="B2157" t="s">
        <v>10826</v>
      </c>
      <c r="C2157" t="s">
        <v>10827</v>
      </c>
      <c r="D2157">
        <v>1</v>
      </c>
      <c r="E2157" t="s">
        <v>1596</v>
      </c>
    </row>
    <row r="2158" spans="1:5">
      <c r="A2158" t="s">
        <v>10828</v>
      </c>
      <c r="B2158" t="s">
        <v>10829</v>
      </c>
      <c r="C2158" t="s">
        <v>10830</v>
      </c>
      <c r="D2158">
        <v>14</v>
      </c>
      <c r="E2158" t="s">
        <v>1596</v>
      </c>
    </row>
    <row r="2159" spans="1:5">
      <c r="A2159" t="s">
        <v>7611</v>
      </c>
      <c r="B2159" t="s">
        <v>7612</v>
      </c>
      <c r="C2159" t="s">
        <v>7613</v>
      </c>
      <c r="D2159">
        <v>32</v>
      </c>
      <c r="E2159" t="s">
        <v>1596</v>
      </c>
    </row>
    <row r="2160" spans="1:5">
      <c r="A2160" t="s">
        <v>7614</v>
      </c>
      <c r="B2160" t="s">
        <v>7615</v>
      </c>
      <c r="C2160" t="s">
        <v>7557</v>
      </c>
      <c r="D2160">
        <v>2</v>
      </c>
      <c r="E2160" t="s">
        <v>1596</v>
      </c>
    </row>
    <row r="2161" spans="1:5">
      <c r="A2161" t="s">
        <v>7616</v>
      </c>
      <c r="B2161" t="s">
        <v>7617</v>
      </c>
      <c r="C2161" t="s">
        <v>7618</v>
      </c>
      <c r="D2161">
        <v>2</v>
      </c>
      <c r="E2161" t="s">
        <v>1596</v>
      </c>
    </row>
    <row r="2162" spans="1:5">
      <c r="A2162" t="s">
        <v>7619</v>
      </c>
      <c r="B2162" t="s">
        <v>7620</v>
      </c>
      <c r="C2162" t="s">
        <v>7621</v>
      </c>
      <c r="D2162">
        <v>22</v>
      </c>
      <c r="E2162" t="s">
        <v>1596</v>
      </c>
    </row>
    <row r="2163" spans="1:5">
      <c r="A2163" t="s">
        <v>3227</v>
      </c>
      <c r="B2163" t="s">
        <v>3228</v>
      </c>
      <c r="C2163" t="s">
        <v>3229</v>
      </c>
      <c r="D2163">
        <v>2</v>
      </c>
      <c r="E2163" t="s">
        <v>1596</v>
      </c>
    </row>
    <row r="2164" spans="1:5">
      <c r="A2164" t="s">
        <v>3230</v>
      </c>
      <c r="B2164" t="s">
        <v>3231</v>
      </c>
      <c r="C2164" t="s">
        <v>3232</v>
      </c>
      <c r="D2164">
        <v>77</v>
      </c>
      <c r="E2164" t="s">
        <v>1596</v>
      </c>
    </row>
    <row r="2165" spans="1:5">
      <c r="A2165" t="s">
        <v>11937</v>
      </c>
      <c r="B2165" t="s">
        <v>11938</v>
      </c>
      <c r="C2165" t="s">
        <v>11939</v>
      </c>
      <c r="D2165">
        <v>2</v>
      </c>
      <c r="E2165" t="s">
        <v>1596</v>
      </c>
    </row>
    <row r="2166" spans="1:5">
      <c r="A2166" t="s">
        <v>11940</v>
      </c>
      <c r="B2166" t="s">
        <v>11941</v>
      </c>
      <c r="C2166" t="s">
        <v>11942</v>
      </c>
      <c r="D2166">
        <v>4</v>
      </c>
      <c r="E2166" t="s">
        <v>1596</v>
      </c>
    </row>
    <row r="2167" spans="1:5">
      <c r="A2167" t="s">
        <v>11943</v>
      </c>
      <c r="B2167" t="s">
        <v>11944</v>
      </c>
      <c r="C2167" t="s">
        <v>11945</v>
      </c>
      <c r="D2167">
        <v>2</v>
      </c>
      <c r="E2167" t="s">
        <v>1596</v>
      </c>
    </row>
    <row r="2168" spans="1:5">
      <c r="A2168" t="s">
        <v>9492</v>
      </c>
      <c r="B2168" t="s">
        <v>9493</v>
      </c>
      <c r="C2168" t="s">
        <v>9494</v>
      </c>
      <c r="D2168">
        <v>3</v>
      </c>
      <c r="E2168" t="s">
        <v>1596</v>
      </c>
    </row>
    <row r="2169" spans="1:5">
      <c r="A2169" t="s">
        <v>9495</v>
      </c>
      <c r="B2169" t="s">
        <v>9496</v>
      </c>
      <c r="C2169" t="s">
        <v>9497</v>
      </c>
      <c r="D2169">
        <v>23</v>
      </c>
      <c r="E2169" t="s">
        <v>1596</v>
      </c>
    </row>
    <row r="2170" spans="1:5">
      <c r="A2170" t="s">
        <v>9498</v>
      </c>
      <c r="B2170" t="s">
        <v>9499</v>
      </c>
      <c r="C2170" t="s">
        <v>9500</v>
      </c>
      <c r="D2170">
        <v>15</v>
      </c>
      <c r="E2170" t="s">
        <v>1596</v>
      </c>
    </row>
    <row r="2171" spans="1:5">
      <c r="A2171" t="s">
        <v>9501</v>
      </c>
      <c r="B2171" t="s">
        <v>9502</v>
      </c>
      <c r="C2171" t="s">
        <v>9503</v>
      </c>
      <c r="D2171">
        <v>2</v>
      </c>
      <c r="E2171" t="s">
        <v>1596</v>
      </c>
    </row>
    <row r="2172" spans="1:5">
      <c r="A2172" t="s">
        <v>10831</v>
      </c>
      <c r="B2172" t="s">
        <v>10832</v>
      </c>
      <c r="C2172" t="s">
        <v>10833</v>
      </c>
      <c r="D2172">
        <v>10</v>
      </c>
      <c r="E2172" t="s">
        <v>1596</v>
      </c>
    </row>
    <row r="2173" spans="1:5">
      <c r="A2173" t="s">
        <v>10834</v>
      </c>
      <c r="B2173" t="s">
        <v>10835</v>
      </c>
      <c r="C2173" t="s">
        <v>10836</v>
      </c>
      <c r="D2173">
        <v>9</v>
      </c>
      <c r="E2173" t="s">
        <v>1596</v>
      </c>
    </row>
    <row r="2174" spans="1:5">
      <c r="A2174" t="s">
        <v>10837</v>
      </c>
      <c r="B2174" t="s">
        <v>10838</v>
      </c>
      <c r="C2174" t="s">
        <v>10839</v>
      </c>
      <c r="D2174">
        <v>3</v>
      </c>
      <c r="E2174" t="s">
        <v>1596</v>
      </c>
    </row>
    <row r="2175" spans="1:5">
      <c r="A2175" t="s">
        <v>10257</v>
      </c>
      <c r="B2175" t="s">
        <v>10258</v>
      </c>
      <c r="C2175" t="s">
        <v>10259</v>
      </c>
      <c r="D2175">
        <v>2</v>
      </c>
      <c r="E2175" t="s">
        <v>1596</v>
      </c>
    </row>
    <row r="2176" spans="1:5">
      <c r="A2176" t="s">
        <v>10260</v>
      </c>
      <c r="B2176" t="s">
        <v>10261</v>
      </c>
      <c r="C2176" t="s">
        <v>10262</v>
      </c>
      <c r="D2176">
        <v>12</v>
      </c>
      <c r="E2176" t="s">
        <v>1596</v>
      </c>
    </row>
    <row r="2177" spans="1:5">
      <c r="A2177" t="s">
        <v>10263</v>
      </c>
      <c r="B2177" t="s">
        <v>10264</v>
      </c>
      <c r="C2177" t="s">
        <v>10265</v>
      </c>
      <c r="D2177">
        <v>19</v>
      </c>
      <c r="E2177" t="s">
        <v>1596</v>
      </c>
    </row>
    <row r="2178" spans="1:5">
      <c r="A2178" t="s">
        <v>10266</v>
      </c>
      <c r="B2178" t="s">
        <v>10267</v>
      </c>
      <c r="C2178" t="s">
        <v>10268</v>
      </c>
      <c r="D2178">
        <v>5</v>
      </c>
      <c r="E2178" t="s">
        <v>1596</v>
      </c>
    </row>
    <row r="2179" spans="1:5">
      <c r="A2179" t="s">
        <v>10269</v>
      </c>
      <c r="B2179" t="s">
        <v>10270</v>
      </c>
      <c r="C2179" t="s">
        <v>10271</v>
      </c>
      <c r="D2179">
        <v>15</v>
      </c>
      <c r="E2179" t="s">
        <v>1596</v>
      </c>
    </row>
    <row r="2180" spans="1:5">
      <c r="A2180" t="s">
        <v>10272</v>
      </c>
      <c r="B2180" t="s">
        <v>10273</v>
      </c>
      <c r="C2180" t="s">
        <v>10274</v>
      </c>
      <c r="D2180">
        <v>6</v>
      </c>
      <c r="E2180" t="s">
        <v>1596</v>
      </c>
    </row>
    <row r="2181" spans="1:5">
      <c r="A2181" t="s">
        <v>7622</v>
      </c>
      <c r="B2181" t="s">
        <v>7623</v>
      </c>
      <c r="C2181" t="s">
        <v>7624</v>
      </c>
      <c r="D2181">
        <v>1</v>
      </c>
      <c r="E2181" t="s">
        <v>1596</v>
      </c>
    </row>
    <row r="2182" spans="1:5">
      <c r="A2182" t="s">
        <v>7625</v>
      </c>
      <c r="B2182" t="s">
        <v>7626</v>
      </c>
      <c r="C2182" t="s">
        <v>7627</v>
      </c>
      <c r="D2182">
        <v>1</v>
      </c>
      <c r="E2182" t="s">
        <v>1596</v>
      </c>
    </row>
    <row r="2183" spans="1:5">
      <c r="A2183" t="s">
        <v>11946</v>
      </c>
      <c r="B2183" t="s">
        <v>11947</v>
      </c>
      <c r="C2183" t="s">
        <v>11948</v>
      </c>
      <c r="D2183">
        <v>3</v>
      </c>
      <c r="E2183" t="s">
        <v>1596</v>
      </c>
    </row>
    <row r="2184" spans="1:5">
      <c r="A2184" t="s">
        <v>11949</v>
      </c>
      <c r="B2184" t="s">
        <v>11950</v>
      </c>
      <c r="C2184" t="s">
        <v>8821</v>
      </c>
      <c r="D2184">
        <v>12</v>
      </c>
      <c r="E2184" t="s">
        <v>1596</v>
      </c>
    </row>
    <row r="2185" spans="1:5">
      <c r="A2185" t="s">
        <v>11951</v>
      </c>
      <c r="B2185" t="s">
        <v>11952</v>
      </c>
      <c r="C2185" t="s">
        <v>3360</v>
      </c>
      <c r="D2185">
        <v>6</v>
      </c>
      <c r="E2185" t="s">
        <v>1596</v>
      </c>
    </row>
    <row r="2186" spans="1:5">
      <c r="A2186" t="s">
        <v>11953</v>
      </c>
      <c r="B2186" t="s">
        <v>11954</v>
      </c>
      <c r="C2186" t="s">
        <v>11955</v>
      </c>
      <c r="D2186">
        <v>2</v>
      </c>
      <c r="E2186" t="s">
        <v>1596</v>
      </c>
    </row>
    <row r="2187" spans="1:5">
      <c r="A2187" t="s">
        <v>11956</v>
      </c>
      <c r="B2187" t="s">
        <v>11957</v>
      </c>
      <c r="C2187" t="s">
        <v>11958</v>
      </c>
      <c r="D2187">
        <v>2</v>
      </c>
      <c r="E2187" t="s">
        <v>1596</v>
      </c>
    </row>
    <row r="2188" spans="1:5">
      <c r="A2188" t="s">
        <v>11959</v>
      </c>
      <c r="B2188" t="s">
        <v>11960</v>
      </c>
      <c r="C2188" t="s">
        <v>11961</v>
      </c>
      <c r="D2188">
        <v>2</v>
      </c>
      <c r="E2188" t="s">
        <v>1596</v>
      </c>
    </row>
    <row r="2189" spans="1:5">
      <c r="A2189" t="s">
        <v>4237</v>
      </c>
      <c r="B2189" t="s">
        <v>4238</v>
      </c>
      <c r="C2189" t="s">
        <v>4239</v>
      </c>
      <c r="D2189">
        <v>2</v>
      </c>
      <c r="E2189" t="s">
        <v>1596</v>
      </c>
    </row>
    <row r="2190" spans="1:5">
      <c r="A2190" t="s">
        <v>4240</v>
      </c>
      <c r="B2190" t="s">
        <v>4241</v>
      </c>
      <c r="C2190" t="s">
        <v>4242</v>
      </c>
      <c r="D2190">
        <v>2</v>
      </c>
      <c r="E2190" t="s">
        <v>1596</v>
      </c>
    </row>
    <row r="2191" spans="1:5">
      <c r="A2191" t="s">
        <v>4243</v>
      </c>
      <c r="B2191" t="s">
        <v>4244</v>
      </c>
      <c r="C2191" t="s">
        <v>4245</v>
      </c>
      <c r="D2191">
        <v>2</v>
      </c>
      <c r="E2191" t="s">
        <v>1596</v>
      </c>
    </row>
    <row r="2192" spans="1:5">
      <c r="A2192" t="s">
        <v>4246</v>
      </c>
      <c r="B2192" t="s">
        <v>4247</v>
      </c>
      <c r="C2192" t="s">
        <v>4248</v>
      </c>
      <c r="D2192">
        <v>2</v>
      </c>
      <c r="E2192" t="s">
        <v>1596</v>
      </c>
    </row>
    <row r="2193" spans="1:5">
      <c r="A2193" t="s">
        <v>4249</v>
      </c>
      <c r="B2193" t="s">
        <v>4250</v>
      </c>
      <c r="C2193" t="s">
        <v>4251</v>
      </c>
      <c r="D2193">
        <v>3</v>
      </c>
      <c r="E2193" t="s">
        <v>1596</v>
      </c>
    </row>
    <row r="2194" spans="1:5">
      <c r="A2194" t="s">
        <v>4252</v>
      </c>
      <c r="B2194" t="s">
        <v>4253</v>
      </c>
      <c r="C2194" t="s">
        <v>4254</v>
      </c>
      <c r="D2194">
        <v>2</v>
      </c>
      <c r="E2194" t="s">
        <v>1596</v>
      </c>
    </row>
    <row r="2195" spans="1:5">
      <c r="A2195" t="s">
        <v>4255</v>
      </c>
      <c r="B2195" t="s">
        <v>4256</v>
      </c>
      <c r="C2195" t="s">
        <v>4257</v>
      </c>
      <c r="D2195">
        <v>2</v>
      </c>
      <c r="E2195" t="s">
        <v>1596</v>
      </c>
    </row>
    <row r="2196" spans="1:5">
      <c r="A2196" t="s">
        <v>4258</v>
      </c>
      <c r="B2196" t="s">
        <v>4259</v>
      </c>
      <c r="C2196" t="s">
        <v>4260</v>
      </c>
      <c r="D2196">
        <v>2</v>
      </c>
      <c r="E2196" t="s">
        <v>1596</v>
      </c>
    </row>
    <row r="2197" spans="1:5">
      <c r="A2197" t="s">
        <v>3233</v>
      </c>
      <c r="B2197" t="s">
        <v>3234</v>
      </c>
      <c r="C2197" t="s">
        <v>3235</v>
      </c>
      <c r="D2197">
        <v>2</v>
      </c>
      <c r="E2197" t="s">
        <v>1596</v>
      </c>
    </row>
    <row r="2198" spans="1:5">
      <c r="A2198" t="s">
        <v>3236</v>
      </c>
      <c r="B2198" t="s">
        <v>3237</v>
      </c>
      <c r="C2198" t="s">
        <v>3238</v>
      </c>
      <c r="D2198">
        <v>1</v>
      </c>
      <c r="E2198" t="s">
        <v>1596</v>
      </c>
    </row>
    <row r="2199" spans="1:5">
      <c r="A2199" t="s">
        <v>3239</v>
      </c>
      <c r="B2199" t="s">
        <v>3240</v>
      </c>
      <c r="C2199" t="s">
        <v>3241</v>
      </c>
      <c r="D2199">
        <v>2</v>
      </c>
      <c r="E2199" t="s">
        <v>1596</v>
      </c>
    </row>
    <row r="2200" spans="1:5">
      <c r="A2200" t="s">
        <v>3242</v>
      </c>
      <c r="B2200" t="s">
        <v>3243</v>
      </c>
      <c r="C2200" t="s">
        <v>3244</v>
      </c>
      <c r="D2200">
        <v>38</v>
      </c>
      <c r="E2200" t="s">
        <v>1596</v>
      </c>
    </row>
    <row r="2201" spans="1:5">
      <c r="A2201" t="s">
        <v>3245</v>
      </c>
      <c r="B2201" t="s">
        <v>3246</v>
      </c>
      <c r="C2201" t="s">
        <v>3247</v>
      </c>
      <c r="D2201">
        <v>2</v>
      </c>
      <c r="E2201" t="s">
        <v>1596</v>
      </c>
    </row>
    <row r="2202" spans="1:5">
      <c r="A2202" t="s">
        <v>3248</v>
      </c>
      <c r="B2202" t="s">
        <v>3249</v>
      </c>
      <c r="C2202" t="s">
        <v>3250</v>
      </c>
      <c r="D2202">
        <v>2</v>
      </c>
      <c r="E2202" t="s">
        <v>1596</v>
      </c>
    </row>
    <row r="2203" spans="1:5">
      <c r="A2203" t="s">
        <v>10275</v>
      </c>
      <c r="B2203" t="s">
        <v>10276</v>
      </c>
      <c r="C2203" t="s">
        <v>10277</v>
      </c>
      <c r="D2203">
        <v>3</v>
      </c>
      <c r="E2203" t="s">
        <v>1596</v>
      </c>
    </row>
    <row r="2204" spans="1:5">
      <c r="A2204" t="s">
        <v>10278</v>
      </c>
      <c r="B2204" t="s">
        <v>10279</v>
      </c>
      <c r="C2204" t="s">
        <v>10280</v>
      </c>
      <c r="D2204">
        <v>36</v>
      </c>
      <c r="E2204" t="s">
        <v>1596</v>
      </c>
    </row>
    <row r="2205" spans="1:5">
      <c r="A2205" t="s">
        <v>10281</v>
      </c>
      <c r="B2205" t="s">
        <v>10282</v>
      </c>
      <c r="C2205" t="s">
        <v>10283</v>
      </c>
      <c r="D2205">
        <v>1</v>
      </c>
      <c r="E2205" t="s">
        <v>1596</v>
      </c>
    </row>
    <row r="2206" spans="1:5">
      <c r="A2206" t="s">
        <v>35339</v>
      </c>
      <c r="B2206" t="s">
        <v>35340</v>
      </c>
      <c r="C2206" t="s">
        <v>35341</v>
      </c>
      <c r="D2206">
        <v>4</v>
      </c>
      <c r="E2206" t="s">
        <v>1596</v>
      </c>
    </row>
    <row r="2207" spans="1:5">
      <c r="A2207" t="s">
        <v>35342</v>
      </c>
      <c r="B2207" t="s">
        <v>35343</v>
      </c>
      <c r="C2207" t="s">
        <v>35344</v>
      </c>
      <c r="D2207">
        <v>12</v>
      </c>
      <c r="E2207" t="s">
        <v>1596</v>
      </c>
    </row>
    <row r="2208" spans="1:5">
      <c r="A2208" t="s">
        <v>9504</v>
      </c>
      <c r="B2208" t="s">
        <v>9505</v>
      </c>
      <c r="C2208" t="s">
        <v>9506</v>
      </c>
      <c r="D2208">
        <v>138</v>
      </c>
      <c r="E2208" t="s">
        <v>1596</v>
      </c>
    </row>
    <row r="2209" spans="1:5">
      <c r="A2209" t="s">
        <v>9507</v>
      </c>
      <c r="B2209" t="s">
        <v>9508</v>
      </c>
      <c r="C2209" t="s">
        <v>9509</v>
      </c>
      <c r="D2209">
        <v>386</v>
      </c>
      <c r="E2209" t="s">
        <v>1596</v>
      </c>
    </row>
    <row r="2210" spans="1:5">
      <c r="A2210" t="s">
        <v>9510</v>
      </c>
      <c r="B2210" t="s">
        <v>9511</v>
      </c>
      <c r="C2210" t="s">
        <v>9512</v>
      </c>
      <c r="D2210">
        <v>61</v>
      </c>
      <c r="E2210" t="s">
        <v>1596</v>
      </c>
    </row>
    <row r="2211" spans="1:5">
      <c r="A2211" t="s">
        <v>7628</v>
      </c>
      <c r="B2211" t="s">
        <v>7629</v>
      </c>
      <c r="C2211" t="s">
        <v>4987</v>
      </c>
      <c r="D2211">
        <v>2</v>
      </c>
      <c r="E2211" t="s">
        <v>1596</v>
      </c>
    </row>
    <row r="2212" spans="1:5">
      <c r="A2212" t="s">
        <v>7630</v>
      </c>
      <c r="B2212" t="s">
        <v>7631</v>
      </c>
      <c r="C2212" t="s">
        <v>7632</v>
      </c>
      <c r="D2212">
        <v>1</v>
      </c>
      <c r="E2212" t="s">
        <v>1596</v>
      </c>
    </row>
    <row r="2213" spans="1:5">
      <c r="A2213" t="s">
        <v>7636</v>
      </c>
      <c r="B2213" t="s">
        <v>7637</v>
      </c>
      <c r="C2213" t="s">
        <v>7638</v>
      </c>
      <c r="D2213">
        <v>2</v>
      </c>
      <c r="E2213" t="s">
        <v>1596</v>
      </c>
    </row>
    <row r="2214" spans="1:5">
      <c r="A2214" t="s">
        <v>8093</v>
      </c>
      <c r="B2214" t="s">
        <v>8094</v>
      </c>
      <c r="C2214" t="s">
        <v>8095</v>
      </c>
      <c r="D2214">
        <v>1</v>
      </c>
      <c r="E2214" t="s">
        <v>1596</v>
      </c>
    </row>
    <row r="2215" spans="1:5">
      <c r="A2215" t="s">
        <v>8096</v>
      </c>
      <c r="B2215" t="s">
        <v>8097</v>
      </c>
      <c r="C2215" t="s">
        <v>8098</v>
      </c>
      <c r="D2215">
        <v>46</v>
      </c>
      <c r="E2215" t="s">
        <v>1596</v>
      </c>
    </row>
    <row r="2216" spans="1:5">
      <c r="A2216" t="s">
        <v>8099</v>
      </c>
      <c r="B2216" t="s">
        <v>8100</v>
      </c>
      <c r="C2216" t="s">
        <v>8101</v>
      </c>
      <c r="D2216">
        <v>10</v>
      </c>
      <c r="E2216" t="s">
        <v>1596</v>
      </c>
    </row>
    <row r="2217" spans="1:5">
      <c r="A2217" t="s">
        <v>8102</v>
      </c>
      <c r="B2217" t="s">
        <v>8103</v>
      </c>
      <c r="C2217" t="s">
        <v>8104</v>
      </c>
      <c r="D2217">
        <v>16</v>
      </c>
      <c r="E2217" t="s">
        <v>1596</v>
      </c>
    </row>
    <row r="2218" spans="1:5">
      <c r="A2218" t="s">
        <v>8105</v>
      </c>
      <c r="B2218" t="s">
        <v>8106</v>
      </c>
      <c r="C2218" t="s">
        <v>8107</v>
      </c>
      <c r="D2218">
        <v>5</v>
      </c>
      <c r="E2218" t="s">
        <v>1596</v>
      </c>
    </row>
    <row r="2219" spans="1:5">
      <c r="A2219" t="s">
        <v>8108</v>
      </c>
      <c r="B2219" t="s">
        <v>8109</v>
      </c>
      <c r="C2219" t="s">
        <v>8110</v>
      </c>
      <c r="D2219">
        <v>13</v>
      </c>
      <c r="E2219" t="s">
        <v>1596</v>
      </c>
    </row>
    <row r="2220" spans="1:5">
      <c r="A2220" t="s">
        <v>8111</v>
      </c>
      <c r="B2220" t="s">
        <v>8112</v>
      </c>
      <c r="C2220" t="s">
        <v>6148</v>
      </c>
      <c r="D2220">
        <v>3</v>
      </c>
      <c r="E2220" t="s">
        <v>1596</v>
      </c>
    </row>
    <row r="2221" spans="1:5">
      <c r="A2221" t="s">
        <v>35657</v>
      </c>
      <c r="B2221" t="s">
        <v>35658</v>
      </c>
      <c r="C2221" t="s">
        <v>35659</v>
      </c>
      <c r="D2221">
        <v>31</v>
      </c>
      <c r="E2221" t="s">
        <v>1596</v>
      </c>
    </row>
    <row r="2222" spans="1:5">
      <c r="A2222" t="s">
        <v>11962</v>
      </c>
      <c r="B2222" t="s">
        <v>11963</v>
      </c>
      <c r="C2222" t="s">
        <v>11964</v>
      </c>
      <c r="D2222">
        <v>3</v>
      </c>
      <c r="E2222" t="s">
        <v>1596</v>
      </c>
    </row>
    <row r="2223" spans="1:5">
      <c r="A2223" t="s">
        <v>11965</v>
      </c>
      <c r="B2223" t="s">
        <v>11966</v>
      </c>
      <c r="C2223" t="s">
        <v>11967</v>
      </c>
      <c r="D2223">
        <v>1</v>
      </c>
      <c r="E2223" t="s">
        <v>1596</v>
      </c>
    </row>
    <row r="2224" spans="1:5">
      <c r="A2224" t="s">
        <v>11968</v>
      </c>
      <c r="B2224" t="s">
        <v>11969</v>
      </c>
      <c r="C2224" t="s">
        <v>11970</v>
      </c>
      <c r="D2224">
        <v>5</v>
      </c>
      <c r="E2224" t="s">
        <v>1596</v>
      </c>
    </row>
    <row r="2225" spans="1:5">
      <c r="A2225" t="s">
        <v>11971</v>
      </c>
      <c r="B2225" t="s">
        <v>11972</v>
      </c>
      <c r="C2225" t="s">
        <v>11973</v>
      </c>
      <c r="D2225">
        <v>5</v>
      </c>
      <c r="E2225" t="s">
        <v>1596</v>
      </c>
    </row>
    <row r="2226" spans="1:5">
      <c r="A2226" t="s">
        <v>11974</v>
      </c>
      <c r="B2226" t="s">
        <v>11975</v>
      </c>
      <c r="C2226" t="s">
        <v>11976</v>
      </c>
      <c r="D2226">
        <v>1</v>
      </c>
      <c r="E2226" t="s">
        <v>1596</v>
      </c>
    </row>
    <row r="2227" spans="1:5">
      <c r="A2227" t="s">
        <v>10840</v>
      </c>
      <c r="B2227" t="s">
        <v>10841</v>
      </c>
      <c r="C2227" t="s">
        <v>10842</v>
      </c>
      <c r="D2227">
        <v>49</v>
      </c>
      <c r="E2227" t="s">
        <v>1596</v>
      </c>
    </row>
    <row r="2228" spans="1:5">
      <c r="A2228" t="s">
        <v>10843</v>
      </c>
      <c r="B2228" t="s">
        <v>10844</v>
      </c>
      <c r="C2228" t="s">
        <v>10845</v>
      </c>
      <c r="D2228">
        <v>39</v>
      </c>
      <c r="E2228" t="s">
        <v>1596</v>
      </c>
    </row>
    <row r="2229" spans="1:5">
      <c r="A2229" t="s">
        <v>10846</v>
      </c>
      <c r="B2229" t="s">
        <v>10847</v>
      </c>
      <c r="C2229" t="s">
        <v>10848</v>
      </c>
      <c r="D2229">
        <v>21</v>
      </c>
      <c r="E2229" t="s">
        <v>1596</v>
      </c>
    </row>
    <row r="2230" spans="1:5">
      <c r="A2230" t="s">
        <v>3251</v>
      </c>
      <c r="B2230" t="s">
        <v>3252</v>
      </c>
      <c r="C2230" t="s">
        <v>3253</v>
      </c>
      <c r="D2230">
        <v>2</v>
      </c>
      <c r="E2230" t="s">
        <v>1596</v>
      </c>
    </row>
    <row r="2231" spans="1:5">
      <c r="A2231" t="s">
        <v>9513</v>
      </c>
      <c r="B2231" t="s">
        <v>9514</v>
      </c>
      <c r="C2231" t="s">
        <v>9515</v>
      </c>
      <c r="D2231">
        <v>2</v>
      </c>
      <c r="E2231" t="s">
        <v>1596</v>
      </c>
    </row>
    <row r="2232" spans="1:5">
      <c r="A2232" t="s">
        <v>9516</v>
      </c>
      <c r="B2232" t="s">
        <v>9517</v>
      </c>
      <c r="C2232" t="s">
        <v>9518</v>
      </c>
      <c r="D2232">
        <v>129</v>
      </c>
      <c r="E2232" t="s">
        <v>1596</v>
      </c>
    </row>
    <row r="2233" spans="1:5">
      <c r="A2233" t="s">
        <v>9519</v>
      </c>
      <c r="B2233" t="s">
        <v>9520</v>
      </c>
      <c r="C2233" t="s">
        <v>9521</v>
      </c>
      <c r="D2233">
        <v>100</v>
      </c>
      <c r="E2233" t="s">
        <v>1596</v>
      </c>
    </row>
    <row r="2234" spans="1:5">
      <c r="A2234" t="s">
        <v>9522</v>
      </c>
      <c r="B2234" t="s">
        <v>9523</v>
      </c>
      <c r="C2234" t="s">
        <v>9524</v>
      </c>
      <c r="D2234">
        <v>8</v>
      </c>
      <c r="E2234" t="s">
        <v>1596</v>
      </c>
    </row>
    <row r="2235" spans="1:5">
      <c r="A2235" t="s">
        <v>9525</v>
      </c>
      <c r="B2235" t="s">
        <v>9526</v>
      </c>
      <c r="C2235" t="s">
        <v>9527</v>
      </c>
      <c r="D2235">
        <v>8</v>
      </c>
      <c r="E2235" t="s">
        <v>1596</v>
      </c>
    </row>
    <row r="2236" spans="1:5">
      <c r="A2236" t="s">
        <v>9528</v>
      </c>
      <c r="B2236" t="s">
        <v>9529</v>
      </c>
      <c r="C2236" t="s">
        <v>9530</v>
      </c>
      <c r="D2236">
        <v>16</v>
      </c>
      <c r="E2236" t="s">
        <v>1596</v>
      </c>
    </row>
    <row r="2237" spans="1:5">
      <c r="A2237" t="s">
        <v>9531</v>
      </c>
      <c r="B2237" t="s">
        <v>9532</v>
      </c>
      <c r="C2237" t="s">
        <v>9533</v>
      </c>
      <c r="D2237">
        <v>6</v>
      </c>
      <c r="E2237" t="s">
        <v>1596</v>
      </c>
    </row>
    <row r="2238" spans="1:5">
      <c r="A2238" t="s">
        <v>9534</v>
      </c>
      <c r="B2238" t="s">
        <v>9535</v>
      </c>
      <c r="C2238" t="s">
        <v>9536</v>
      </c>
      <c r="D2238">
        <v>20</v>
      </c>
      <c r="E2238" t="s">
        <v>1596</v>
      </c>
    </row>
    <row r="2239" spans="1:5">
      <c r="A2239" t="s">
        <v>9537</v>
      </c>
      <c r="B2239" t="s">
        <v>9538</v>
      </c>
      <c r="C2239" t="s">
        <v>9539</v>
      </c>
      <c r="D2239">
        <v>12</v>
      </c>
      <c r="E2239" t="s">
        <v>1596</v>
      </c>
    </row>
    <row r="2240" spans="1:5">
      <c r="A2240" t="s">
        <v>9540</v>
      </c>
      <c r="B2240" t="s">
        <v>9541</v>
      </c>
      <c r="C2240" t="s">
        <v>9542</v>
      </c>
      <c r="D2240">
        <v>3</v>
      </c>
      <c r="E2240" t="s">
        <v>1596</v>
      </c>
    </row>
    <row r="2241" spans="1:5">
      <c r="A2241" t="s">
        <v>9543</v>
      </c>
      <c r="B2241" t="s">
        <v>9544</v>
      </c>
      <c r="C2241" t="s">
        <v>9545</v>
      </c>
      <c r="D2241">
        <v>12</v>
      </c>
      <c r="E2241" t="s">
        <v>1596</v>
      </c>
    </row>
    <row r="2242" spans="1:5">
      <c r="A2242" t="s">
        <v>35751</v>
      </c>
      <c r="B2242" t="s">
        <v>35752</v>
      </c>
      <c r="C2242" t="s">
        <v>35753</v>
      </c>
      <c r="D2242">
        <v>1</v>
      </c>
      <c r="E2242" t="s">
        <v>1596</v>
      </c>
    </row>
    <row r="2243" spans="1:5">
      <c r="A2243" t="s">
        <v>8151</v>
      </c>
      <c r="B2243" t="s">
        <v>8152</v>
      </c>
      <c r="C2243" t="s">
        <v>8153</v>
      </c>
      <c r="D2243">
        <v>13</v>
      </c>
      <c r="E2243" t="s">
        <v>1596</v>
      </c>
    </row>
    <row r="2244" spans="1:5">
      <c r="A2244" t="s">
        <v>8154</v>
      </c>
      <c r="B2244" t="s">
        <v>8155</v>
      </c>
      <c r="C2244" t="s">
        <v>8156</v>
      </c>
      <c r="D2244">
        <v>1</v>
      </c>
      <c r="E2244" t="s">
        <v>1596</v>
      </c>
    </row>
    <row r="2245" spans="1:5">
      <c r="A2245" t="s">
        <v>8157</v>
      </c>
      <c r="B2245" t="s">
        <v>8158</v>
      </c>
      <c r="C2245" t="s">
        <v>8159</v>
      </c>
      <c r="D2245">
        <v>3</v>
      </c>
      <c r="E2245" t="s">
        <v>1596</v>
      </c>
    </row>
    <row r="2246" spans="1:5">
      <c r="A2246" t="s">
        <v>10849</v>
      </c>
      <c r="B2246" t="s">
        <v>10850</v>
      </c>
      <c r="C2246" t="s">
        <v>10851</v>
      </c>
      <c r="D2246">
        <v>5</v>
      </c>
      <c r="E2246" t="s">
        <v>1596</v>
      </c>
    </row>
    <row r="2247" spans="1:5">
      <c r="A2247" t="s">
        <v>12716</v>
      </c>
      <c r="B2247" t="s">
        <v>12717</v>
      </c>
      <c r="C2247" t="s">
        <v>12718</v>
      </c>
      <c r="D2247">
        <v>2</v>
      </c>
      <c r="E2247" t="s">
        <v>1596</v>
      </c>
    </row>
    <row r="2248" spans="1:5">
      <c r="A2248" t="s">
        <v>35348</v>
      </c>
      <c r="B2248" t="s">
        <v>35349</v>
      </c>
      <c r="C2248" t="s">
        <v>35350</v>
      </c>
      <c r="D2248">
        <v>130</v>
      </c>
      <c r="E2248" t="s">
        <v>1596</v>
      </c>
    </row>
    <row r="2249" spans="1:5">
      <c r="A2249" t="s">
        <v>10463</v>
      </c>
      <c r="B2249" t="s">
        <v>10464</v>
      </c>
      <c r="C2249" t="s">
        <v>10465</v>
      </c>
      <c r="D2249">
        <v>1</v>
      </c>
      <c r="E2249" t="s">
        <v>1596</v>
      </c>
    </row>
    <row r="2250" spans="1:5">
      <c r="A2250" t="s">
        <v>10466</v>
      </c>
      <c r="B2250" t="s">
        <v>10467</v>
      </c>
      <c r="C2250" t="s">
        <v>10468</v>
      </c>
      <c r="D2250">
        <v>3</v>
      </c>
      <c r="E2250" t="s">
        <v>1596</v>
      </c>
    </row>
    <row r="2251" spans="1:5">
      <c r="A2251" t="s">
        <v>10469</v>
      </c>
      <c r="B2251" t="s">
        <v>10470</v>
      </c>
      <c r="C2251" t="s">
        <v>10471</v>
      </c>
      <c r="D2251">
        <v>3</v>
      </c>
      <c r="E2251" t="s">
        <v>1596</v>
      </c>
    </row>
    <row r="2252" spans="1:5">
      <c r="A2252" t="s">
        <v>10493</v>
      </c>
      <c r="B2252" t="s">
        <v>10494</v>
      </c>
      <c r="C2252" t="s">
        <v>10495</v>
      </c>
      <c r="D2252">
        <v>2</v>
      </c>
      <c r="E2252" t="s">
        <v>1596</v>
      </c>
    </row>
    <row r="2253" spans="1:5">
      <c r="A2253" t="s">
        <v>10496</v>
      </c>
      <c r="B2253" t="s">
        <v>10497</v>
      </c>
      <c r="C2253" t="s">
        <v>10498</v>
      </c>
      <c r="D2253">
        <v>4</v>
      </c>
      <c r="E2253" t="s">
        <v>1596</v>
      </c>
    </row>
    <row r="2254" spans="1:5">
      <c r="A2254" t="s">
        <v>10499</v>
      </c>
      <c r="B2254" t="s">
        <v>10500</v>
      </c>
      <c r="C2254" t="s">
        <v>10501</v>
      </c>
      <c r="D2254">
        <v>6</v>
      </c>
      <c r="E2254" t="s">
        <v>1596</v>
      </c>
    </row>
    <row r="2255" spans="1:5">
      <c r="A2255" t="s">
        <v>9546</v>
      </c>
      <c r="B2255" t="s">
        <v>9547</v>
      </c>
      <c r="C2255" t="s">
        <v>4497</v>
      </c>
      <c r="D2255">
        <v>1</v>
      </c>
      <c r="E2255" t="s">
        <v>1596</v>
      </c>
    </row>
    <row r="2256" spans="1:5">
      <c r="A2256" t="s">
        <v>9548</v>
      </c>
      <c r="B2256" t="s">
        <v>9549</v>
      </c>
      <c r="C2256" t="s">
        <v>9550</v>
      </c>
      <c r="D2256">
        <v>10</v>
      </c>
      <c r="E2256" t="s">
        <v>1596</v>
      </c>
    </row>
    <row r="2257" spans="1:5">
      <c r="A2257" t="s">
        <v>9551</v>
      </c>
      <c r="B2257" t="s">
        <v>9552</v>
      </c>
      <c r="C2257" t="s">
        <v>9553</v>
      </c>
      <c r="D2257">
        <v>77</v>
      </c>
      <c r="E2257" t="s">
        <v>1596</v>
      </c>
    </row>
    <row r="2258" spans="1:5">
      <c r="A2258" t="s">
        <v>9554</v>
      </c>
      <c r="B2258" t="s">
        <v>9555</v>
      </c>
      <c r="C2258" t="s">
        <v>9556</v>
      </c>
      <c r="D2258">
        <v>1</v>
      </c>
      <c r="E2258" t="s">
        <v>1596</v>
      </c>
    </row>
    <row r="2259" spans="1:5">
      <c r="A2259" t="s">
        <v>11977</v>
      </c>
      <c r="B2259" t="s">
        <v>11978</v>
      </c>
      <c r="C2259" t="s">
        <v>11979</v>
      </c>
      <c r="D2259">
        <v>1</v>
      </c>
      <c r="E2259" t="s">
        <v>1596</v>
      </c>
    </row>
    <row r="2260" spans="1:5">
      <c r="A2260" t="s">
        <v>14979</v>
      </c>
      <c r="B2260" t="s">
        <v>14980</v>
      </c>
      <c r="C2260" t="s">
        <v>14981</v>
      </c>
      <c r="D2260">
        <v>4</v>
      </c>
      <c r="E2260" t="s">
        <v>1596</v>
      </c>
    </row>
    <row r="2261" spans="1:5">
      <c r="A2261" t="s">
        <v>11980</v>
      </c>
      <c r="B2261" t="s">
        <v>11981</v>
      </c>
      <c r="C2261" t="s">
        <v>11982</v>
      </c>
      <c r="D2261">
        <v>2</v>
      </c>
      <c r="E2261" t="s">
        <v>1596</v>
      </c>
    </row>
    <row r="2262" spans="1:5">
      <c r="A2262" t="s">
        <v>11983</v>
      </c>
      <c r="B2262" t="s">
        <v>11984</v>
      </c>
      <c r="C2262" t="s">
        <v>9139</v>
      </c>
      <c r="D2262">
        <v>8</v>
      </c>
      <c r="E2262" t="s">
        <v>1596</v>
      </c>
    </row>
    <row r="2263" spans="1:5">
      <c r="A2263" t="s">
        <v>11985</v>
      </c>
      <c r="B2263" t="s">
        <v>11986</v>
      </c>
      <c r="C2263" t="s">
        <v>11987</v>
      </c>
      <c r="D2263">
        <v>1</v>
      </c>
      <c r="E2263" t="s">
        <v>1596</v>
      </c>
    </row>
    <row r="2264" spans="1:5">
      <c r="A2264" t="s">
        <v>11988</v>
      </c>
      <c r="B2264" t="s">
        <v>11989</v>
      </c>
      <c r="C2264" t="s">
        <v>11990</v>
      </c>
      <c r="D2264">
        <v>1</v>
      </c>
      <c r="E2264" t="s">
        <v>1596</v>
      </c>
    </row>
    <row r="2265" spans="1:5">
      <c r="A2265" t="s">
        <v>11991</v>
      </c>
      <c r="B2265" t="s">
        <v>11992</v>
      </c>
      <c r="C2265" t="s">
        <v>11993</v>
      </c>
      <c r="D2265">
        <v>16</v>
      </c>
      <c r="E2265" t="s">
        <v>1596</v>
      </c>
    </row>
    <row r="2266" spans="1:5">
      <c r="A2266" t="s">
        <v>11994</v>
      </c>
      <c r="B2266" t="s">
        <v>11995</v>
      </c>
      <c r="C2266" t="s">
        <v>11996</v>
      </c>
      <c r="D2266">
        <v>1</v>
      </c>
      <c r="E2266" t="s">
        <v>1596</v>
      </c>
    </row>
    <row r="2267" spans="1:5">
      <c r="A2267" t="s">
        <v>4261</v>
      </c>
      <c r="B2267" t="s">
        <v>4262</v>
      </c>
      <c r="C2267" t="s">
        <v>4263</v>
      </c>
      <c r="D2267">
        <v>18</v>
      </c>
      <c r="E2267" t="s">
        <v>1596</v>
      </c>
    </row>
    <row r="2268" spans="1:5">
      <c r="A2268" t="s">
        <v>4264</v>
      </c>
      <c r="B2268" t="s">
        <v>4265</v>
      </c>
      <c r="C2268" t="s">
        <v>4266</v>
      </c>
      <c r="D2268">
        <v>15</v>
      </c>
      <c r="E2268" t="s">
        <v>1596</v>
      </c>
    </row>
    <row r="2269" spans="1:5">
      <c r="A2269" t="s">
        <v>4267</v>
      </c>
      <c r="B2269" t="s">
        <v>4268</v>
      </c>
      <c r="C2269" t="s">
        <v>4269</v>
      </c>
      <c r="D2269">
        <v>13</v>
      </c>
      <c r="E2269" t="s">
        <v>1596</v>
      </c>
    </row>
    <row r="2270" spans="1:5">
      <c r="A2270" t="s">
        <v>24002</v>
      </c>
      <c r="B2270" t="s">
        <v>24003</v>
      </c>
      <c r="C2270" t="s">
        <v>24004</v>
      </c>
      <c r="D2270">
        <v>66</v>
      </c>
      <c r="E2270" t="s">
        <v>1596</v>
      </c>
    </row>
    <row r="2271" spans="1:5">
      <c r="A2271" t="s">
        <v>4276</v>
      </c>
      <c r="B2271" t="s">
        <v>4277</v>
      </c>
      <c r="C2271" t="s">
        <v>4278</v>
      </c>
      <c r="D2271">
        <v>12</v>
      </c>
      <c r="E2271" t="s">
        <v>1596</v>
      </c>
    </row>
    <row r="2272" spans="1:5">
      <c r="A2272" t="s">
        <v>10852</v>
      </c>
      <c r="B2272" t="s">
        <v>10853</v>
      </c>
      <c r="C2272" t="s">
        <v>10854</v>
      </c>
      <c r="D2272">
        <v>8</v>
      </c>
      <c r="E2272" t="s">
        <v>1596</v>
      </c>
    </row>
    <row r="2273" spans="1:5">
      <c r="A2273" t="s">
        <v>10855</v>
      </c>
      <c r="B2273" t="s">
        <v>10856</v>
      </c>
      <c r="C2273" t="s">
        <v>10857</v>
      </c>
      <c r="D2273">
        <v>1</v>
      </c>
      <c r="E2273" t="s">
        <v>1596</v>
      </c>
    </row>
    <row r="2274" spans="1:5">
      <c r="A2274" t="s">
        <v>10858</v>
      </c>
      <c r="B2274" t="s">
        <v>10859</v>
      </c>
      <c r="C2274" t="s">
        <v>10860</v>
      </c>
      <c r="D2274">
        <v>2</v>
      </c>
      <c r="E2274" t="s">
        <v>1596</v>
      </c>
    </row>
    <row r="2275" spans="1:5">
      <c r="A2275" t="s">
        <v>10864</v>
      </c>
      <c r="B2275" t="s">
        <v>10865</v>
      </c>
      <c r="C2275" t="s">
        <v>10866</v>
      </c>
      <c r="D2275">
        <v>6</v>
      </c>
      <c r="E2275" t="s">
        <v>1596</v>
      </c>
    </row>
    <row r="2276" spans="1:5">
      <c r="A2276" t="s">
        <v>10867</v>
      </c>
      <c r="B2276" t="s">
        <v>10868</v>
      </c>
      <c r="C2276" t="s">
        <v>10869</v>
      </c>
      <c r="D2276">
        <v>4</v>
      </c>
      <c r="E2276" t="s">
        <v>1596</v>
      </c>
    </row>
    <row r="2277" spans="1:5">
      <c r="A2277" t="s">
        <v>10870</v>
      </c>
      <c r="B2277" t="s">
        <v>10871</v>
      </c>
      <c r="C2277" t="s">
        <v>10872</v>
      </c>
      <c r="D2277">
        <v>9</v>
      </c>
      <c r="E2277" t="s">
        <v>1596</v>
      </c>
    </row>
    <row r="2278" spans="1:5">
      <c r="A2278" t="s">
        <v>10873</v>
      </c>
      <c r="B2278" t="s">
        <v>10874</v>
      </c>
      <c r="C2278" t="s">
        <v>10875</v>
      </c>
      <c r="D2278">
        <v>2</v>
      </c>
      <c r="E2278" t="s">
        <v>1596</v>
      </c>
    </row>
    <row r="2279" spans="1:5">
      <c r="A2279" t="s">
        <v>10502</v>
      </c>
      <c r="B2279" t="s">
        <v>10503</v>
      </c>
      <c r="C2279" t="s">
        <v>10504</v>
      </c>
      <c r="D2279">
        <v>1</v>
      </c>
      <c r="E2279" t="s">
        <v>1596</v>
      </c>
    </row>
    <row r="2280" spans="1:5">
      <c r="A2280" t="s">
        <v>7109</v>
      </c>
      <c r="B2280" t="s">
        <v>7110</v>
      </c>
      <c r="C2280" t="s">
        <v>7111</v>
      </c>
      <c r="D2280">
        <v>3</v>
      </c>
      <c r="E2280" t="s">
        <v>1596</v>
      </c>
    </row>
    <row r="2281" spans="1:5">
      <c r="A2281" t="s">
        <v>17595</v>
      </c>
      <c r="B2281" t="s">
        <v>17596</v>
      </c>
      <c r="C2281" t="s">
        <v>17597</v>
      </c>
      <c r="D2281">
        <v>2</v>
      </c>
      <c r="E2281" t="s">
        <v>1596</v>
      </c>
    </row>
    <row r="2282" spans="1:5">
      <c r="A2282" t="s">
        <v>7112</v>
      </c>
      <c r="B2282" t="s">
        <v>7113</v>
      </c>
      <c r="C2282" t="s">
        <v>7114</v>
      </c>
      <c r="D2282">
        <v>8</v>
      </c>
      <c r="E2282" t="s">
        <v>1596</v>
      </c>
    </row>
    <row r="2283" spans="1:5">
      <c r="A2283" t="s">
        <v>7115</v>
      </c>
      <c r="B2283" t="s">
        <v>7116</v>
      </c>
      <c r="C2283" t="s">
        <v>7117</v>
      </c>
      <c r="D2283">
        <v>16</v>
      </c>
      <c r="E2283" t="s">
        <v>1596</v>
      </c>
    </row>
    <row r="2284" spans="1:5">
      <c r="A2284" t="s">
        <v>7118</v>
      </c>
      <c r="B2284" t="s">
        <v>7119</v>
      </c>
      <c r="C2284" t="s">
        <v>7120</v>
      </c>
      <c r="D2284">
        <v>16</v>
      </c>
      <c r="E2284" t="s">
        <v>1596</v>
      </c>
    </row>
    <row r="2285" spans="1:5">
      <c r="A2285" t="s">
        <v>7121</v>
      </c>
      <c r="B2285" t="s">
        <v>7122</v>
      </c>
      <c r="C2285" t="s">
        <v>7123</v>
      </c>
      <c r="D2285">
        <v>15</v>
      </c>
      <c r="E2285" t="s">
        <v>1596</v>
      </c>
    </row>
    <row r="2286" spans="1:5">
      <c r="A2286" t="s">
        <v>7124</v>
      </c>
      <c r="B2286" t="s">
        <v>7125</v>
      </c>
      <c r="C2286" t="s">
        <v>7126</v>
      </c>
      <c r="D2286">
        <v>8</v>
      </c>
      <c r="E2286" t="s">
        <v>1596</v>
      </c>
    </row>
    <row r="2287" spans="1:5">
      <c r="A2287" t="s">
        <v>7127</v>
      </c>
      <c r="B2287" t="s">
        <v>7128</v>
      </c>
      <c r="C2287" t="s">
        <v>7129</v>
      </c>
      <c r="D2287">
        <v>8</v>
      </c>
      <c r="E2287" t="s">
        <v>1596</v>
      </c>
    </row>
    <row r="2288" spans="1:5">
      <c r="A2288" t="s">
        <v>7130</v>
      </c>
      <c r="B2288" t="s">
        <v>7131</v>
      </c>
      <c r="C2288" t="s">
        <v>7132</v>
      </c>
      <c r="D2288">
        <v>6</v>
      </c>
      <c r="E2288" t="s">
        <v>1596</v>
      </c>
    </row>
    <row r="2289" spans="1:5">
      <c r="A2289" t="s">
        <v>7133</v>
      </c>
      <c r="B2289" t="s">
        <v>7134</v>
      </c>
      <c r="C2289" t="s">
        <v>7135</v>
      </c>
      <c r="D2289">
        <v>20</v>
      </c>
      <c r="E2289" t="s">
        <v>1596</v>
      </c>
    </row>
    <row r="2290" spans="1:5">
      <c r="A2290" t="s">
        <v>7184</v>
      </c>
      <c r="B2290" t="s">
        <v>7185</v>
      </c>
      <c r="C2290" t="s">
        <v>7186</v>
      </c>
      <c r="D2290">
        <v>24</v>
      </c>
      <c r="E2290" t="s">
        <v>1596</v>
      </c>
    </row>
    <row r="2291" spans="1:5">
      <c r="A2291" t="s">
        <v>7187</v>
      </c>
      <c r="B2291" t="s">
        <v>7188</v>
      </c>
      <c r="C2291" t="s">
        <v>7189</v>
      </c>
      <c r="D2291">
        <v>1</v>
      </c>
      <c r="E2291" t="s">
        <v>1596</v>
      </c>
    </row>
    <row r="2292" spans="1:5">
      <c r="A2292" t="s">
        <v>9557</v>
      </c>
      <c r="B2292" t="s">
        <v>9558</v>
      </c>
      <c r="C2292" t="s">
        <v>9559</v>
      </c>
      <c r="D2292">
        <v>2</v>
      </c>
      <c r="E2292" t="s">
        <v>1596</v>
      </c>
    </row>
    <row r="2293" spans="1:5">
      <c r="A2293" t="s">
        <v>9560</v>
      </c>
      <c r="B2293" t="s">
        <v>9561</v>
      </c>
      <c r="C2293" t="s">
        <v>9562</v>
      </c>
      <c r="D2293">
        <v>37</v>
      </c>
      <c r="E2293" t="s">
        <v>1596</v>
      </c>
    </row>
    <row r="2294" spans="1:5">
      <c r="A2294" t="s">
        <v>9563</v>
      </c>
      <c r="B2294" t="s">
        <v>9564</v>
      </c>
      <c r="C2294" t="s">
        <v>9565</v>
      </c>
      <c r="D2294">
        <v>4</v>
      </c>
      <c r="E2294" t="s">
        <v>1596</v>
      </c>
    </row>
    <row r="2295" spans="1:5">
      <c r="A2295" t="s">
        <v>9566</v>
      </c>
      <c r="B2295" t="s">
        <v>9567</v>
      </c>
      <c r="C2295" t="s">
        <v>9568</v>
      </c>
      <c r="D2295">
        <v>4</v>
      </c>
      <c r="E2295" t="s">
        <v>1596</v>
      </c>
    </row>
    <row r="2296" spans="1:5">
      <c r="A2296" t="s">
        <v>35330</v>
      </c>
      <c r="B2296" t="s">
        <v>35331</v>
      </c>
      <c r="C2296" t="s">
        <v>35332</v>
      </c>
      <c r="D2296">
        <v>12</v>
      </c>
      <c r="E2296" t="s">
        <v>1596</v>
      </c>
    </row>
    <row r="2297" spans="1:5">
      <c r="A2297" t="s">
        <v>35333</v>
      </c>
      <c r="B2297" t="s">
        <v>35334</v>
      </c>
      <c r="C2297" t="s">
        <v>35335</v>
      </c>
      <c r="D2297">
        <v>12</v>
      </c>
      <c r="E2297" t="s">
        <v>1596</v>
      </c>
    </row>
    <row r="2298" spans="1:5">
      <c r="A2298" t="s">
        <v>35336</v>
      </c>
      <c r="B2298" t="s">
        <v>35337</v>
      </c>
      <c r="C2298" t="s">
        <v>35338</v>
      </c>
      <c r="D2298">
        <v>12</v>
      </c>
      <c r="E2298" t="s">
        <v>1596</v>
      </c>
    </row>
    <row r="2299" spans="1:5">
      <c r="A2299" t="s">
        <v>9569</v>
      </c>
      <c r="B2299" t="s">
        <v>9570</v>
      </c>
      <c r="C2299" t="s">
        <v>9571</v>
      </c>
      <c r="D2299">
        <v>1</v>
      </c>
      <c r="E2299" t="s">
        <v>1596</v>
      </c>
    </row>
    <row r="2300" spans="1:5">
      <c r="A2300" t="s">
        <v>9572</v>
      </c>
      <c r="B2300" t="s">
        <v>9573</v>
      </c>
      <c r="C2300" t="s">
        <v>9574</v>
      </c>
      <c r="D2300">
        <v>10</v>
      </c>
      <c r="E2300" t="s">
        <v>1596</v>
      </c>
    </row>
    <row r="2301" spans="1:5">
      <c r="A2301" t="s">
        <v>9575</v>
      </c>
      <c r="B2301" t="s">
        <v>9576</v>
      </c>
      <c r="C2301" t="s">
        <v>9577</v>
      </c>
      <c r="D2301">
        <v>4</v>
      </c>
      <c r="E2301" t="s">
        <v>1596</v>
      </c>
    </row>
    <row r="2302" spans="1:5">
      <c r="A2302" t="s">
        <v>10065</v>
      </c>
      <c r="B2302" t="s">
        <v>10066</v>
      </c>
      <c r="C2302" t="s">
        <v>10067</v>
      </c>
      <c r="D2302">
        <v>1</v>
      </c>
      <c r="E2302" t="s">
        <v>1596</v>
      </c>
    </row>
    <row r="2303" spans="1:5">
      <c r="A2303" t="s">
        <v>10068</v>
      </c>
      <c r="B2303" t="s">
        <v>10069</v>
      </c>
      <c r="C2303" t="s">
        <v>10070</v>
      </c>
      <c r="D2303">
        <v>2</v>
      </c>
      <c r="E2303" t="s">
        <v>1596</v>
      </c>
    </row>
    <row r="2304" spans="1:5">
      <c r="A2304" t="s">
        <v>10071</v>
      </c>
      <c r="B2304" t="s">
        <v>10072</v>
      </c>
      <c r="C2304" t="s">
        <v>10073</v>
      </c>
      <c r="D2304">
        <v>2</v>
      </c>
      <c r="E2304" t="s">
        <v>1596</v>
      </c>
    </row>
    <row r="2305" spans="1:5">
      <c r="A2305" t="s">
        <v>10074</v>
      </c>
      <c r="B2305" t="s">
        <v>10075</v>
      </c>
      <c r="C2305" t="s">
        <v>4949</v>
      </c>
      <c r="D2305">
        <v>2</v>
      </c>
      <c r="E2305" t="s">
        <v>1596</v>
      </c>
    </row>
    <row r="2306" spans="1:5">
      <c r="A2306" t="s">
        <v>10076</v>
      </c>
      <c r="B2306" t="s">
        <v>10077</v>
      </c>
      <c r="C2306" t="s">
        <v>10078</v>
      </c>
      <c r="D2306">
        <v>109</v>
      </c>
      <c r="E2306" t="s">
        <v>1596</v>
      </c>
    </row>
    <row r="2307" spans="1:5">
      <c r="A2307" t="s">
        <v>10079</v>
      </c>
      <c r="B2307" t="s">
        <v>10080</v>
      </c>
      <c r="C2307" t="s">
        <v>4737</v>
      </c>
      <c r="D2307">
        <v>2</v>
      </c>
      <c r="E2307" t="s">
        <v>1596</v>
      </c>
    </row>
    <row r="2308" spans="1:5">
      <c r="A2308" t="s">
        <v>4279</v>
      </c>
      <c r="B2308" t="s">
        <v>4280</v>
      </c>
      <c r="C2308" t="s">
        <v>4281</v>
      </c>
      <c r="D2308">
        <v>30</v>
      </c>
      <c r="E2308" t="s">
        <v>1596</v>
      </c>
    </row>
    <row r="2309" spans="1:5">
      <c r="A2309" t="s">
        <v>4282</v>
      </c>
      <c r="B2309" t="s">
        <v>4283</v>
      </c>
      <c r="C2309" t="s">
        <v>4284</v>
      </c>
      <c r="D2309">
        <v>1</v>
      </c>
      <c r="E2309" t="s">
        <v>1596</v>
      </c>
    </row>
    <row r="2310" spans="1:5">
      <c r="A2310" t="s">
        <v>4285</v>
      </c>
      <c r="B2310" t="s">
        <v>4286</v>
      </c>
      <c r="C2310" t="s">
        <v>4287</v>
      </c>
      <c r="D2310">
        <v>2</v>
      </c>
      <c r="E2310" t="s">
        <v>1596</v>
      </c>
    </row>
    <row r="2311" spans="1:5">
      <c r="A2311" t="s">
        <v>4288</v>
      </c>
      <c r="B2311" t="s">
        <v>4289</v>
      </c>
      <c r="C2311" t="s">
        <v>4290</v>
      </c>
      <c r="D2311">
        <v>1</v>
      </c>
      <c r="E2311" t="s">
        <v>1596</v>
      </c>
    </row>
    <row r="2312" spans="1:5">
      <c r="A2312" t="s">
        <v>8172</v>
      </c>
      <c r="B2312" t="s">
        <v>8173</v>
      </c>
      <c r="C2312" t="s">
        <v>8174</v>
      </c>
      <c r="D2312">
        <v>3</v>
      </c>
      <c r="E2312" t="s">
        <v>1596</v>
      </c>
    </row>
    <row r="2313" spans="1:5">
      <c r="A2313" t="s">
        <v>10520</v>
      </c>
      <c r="B2313" t="s">
        <v>10521</v>
      </c>
      <c r="C2313" t="s">
        <v>10522</v>
      </c>
      <c r="D2313">
        <v>87</v>
      </c>
      <c r="E2313" t="s">
        <v>1596</v>
      </c>
    </row>
    <row r="2314" spans="1:5">
      <c r="A2314" t="s">
        <v>10523</v>
      </c>
      <c r="B2314" t="s">
        <v>10524</v>
      </c>
      <c r="C2314" t="s">
        <v>10525</v>
      </c>
      <c r="D2314">
        <v>31</v>
      </c>
      <c r="E2314" t="s">
        <v>1596</v>
      </c>
    </row>
    <row r="2315" spans="1:5">
      <c r="A2315" t="s">
        <v>10526</v>
      </c>
      <c r="B2315" t="s">
        <v>10527</v>
      </c>
      <c r="C2315" t="s">
        <v>10528</v>
      </c>
      <c r="D2315">
        <v>2</v>
      </c>
      <c r="E2315" t="s">
        <v>1596</v>
      </c>
    </row>
    <row r="2316" spans="1:5">
      <c r="A2316" t="s">
        <v>10529</v>
      </c>
      <c r="B2316" t="s">
        <v>10530</v>
      </c>
      <c r="C2316" t="s">
        <v>10531</v>
      </c>
      <c r="D2316">
        <v>6</v>
      </c>
      <c r="E2316" t="s">
        <v>1596</v>
      </c>
    </row>
    <row r="2317" spans="1:5">
      <c r="A2317" t="s">
        <v>7190</v>
      </c>
      <c r="B2317" t="s">
        <v>7191</v>
      </c>
      <c r="C2317" t="s">
        <v>7192</v>
      </c>
      <c r="D2317">
        <v>42</v>
      </c>
      <c r="E2317" t="s">
        <v>1596</v>
      </c>
    </row>
    <row r="2318" spans="1:5">
      <c r="A2318" t="s">
        <v>7193</v>
      </c>
      <c r="B2318" t="s">
        <v>7194</v>
      </c>
      <c r="C2318" t="s">
        <v>7195</v>
      </c>
      <c r="D2318">
        <v>1</v>
      </c>
      <c r="E2318" t="s">
        <v>1596</v>
      </c>
    </row>
    <row r="2319" spans="1:5">
      <c r="A2319" t="s">
        <v>7196</v>
      </c>
      <c r="B2319" t="s">
        <v>7197</v>
      </c>
      <c r="C2319" t="s">
        <v>7198</v>
      </c>
      <c r="D2319">
        <v>2</v>
      </c>
      <c r="E2319" t="s">
        <v>1596</v>
      </c>
    </row>
    <row r="2320" spans="1:5">
      <c r="A2320" t="s">
        <v>7199</v>
      </c>
      <c r="B2320" t="s">
        <v>7200</v>
      </c>
      <c r="C2320" t="s">
        <v>7201</v>
      </c>
      <c r="D2320">
        <v>12</v>
      </c>
      <c r="E2320" t="s">
        <v>1596</v>
      </c>
    </row>
    <row r="2321" spans="1:5">
      <c r="A2321" t="s">
        <v>35312</v>
      </c>
      <c r="B2321" t="s">
        <v>35313</v>
      </c>
      <c r="C2321" t="s">
        <v>35314</v>
      </c>
      <c r="D2321">
        <v>12</v>
      </c>
      <c r="E2321" t="s">
        <v>1596</v>
      </c>
    </row>
    <row r="2322" spans="1:5">
      <c r="A2322" t="s">
        <v>35315</v>
      </c>
      <c r="B2322" t="s">
        <v>35316</v>
      </c>
      <c r="C2322" t="s">
        <v>35317</v>
      </c>
      <c r="D2322">
        <v>10</v>
      </c>
      <c r="E2322" t="s">
        <v>1596</v>
      </c>
    </row>
    <row r="2323" spans="1:5">
      <c r="A2323" t="s">
        <v>35318</v>
      </c>
      <c r="B2323" t="s">
        <v>35319</v>
      </c>
      <c r="C2323" t="s">
        <v>35320</v>
      </c>
      <c r="D2323">
        <v>12</v>
      </c>
      <c r="E2323" t="s">
        <v>1596</v>
      </c>
    </row>
    <row r="2324" spans="1:5">
      <c r="A2324" t="s">
        <v>36346</v>
      </c>
      <c r="B2324" t="s">
        <v>36347</v>
      </c>
      <c r="C2324" t="s">
        <v>36348</v>
      </c>
      <c r="D2324">
        <v>4</v>
      </c>
      <c r="E2324" t="s">
        <v>1596</v>
      </c>
    </row>
    <row r="2325" spans="1:5">
      <c r="A2325" t="s">
        <v>11997</v>
      </c>
      <c r="B2325" t="s">
        <v>11998</v>
      </c>
      <c r="C2325" t="s">
        <v>11999</v>
      </c>
      <c r="D2325">
        <v>14</v>
      </c>
      <c r="E2325" t="s">
        <v>1596</v>
      </c>
    </row>
    <row r="2326" spans="1:5">
      <c r="A2326" t="s">
        <v>12000</v>
      </c>
      <c r="B2326" t="s">
        <v>12001</v>
      </c>
      <c r="C2326" t="s">
        <v>12002</v>
      </c>
      <c r="D2326">
        <v>4</v>
      </c>
      <c r="E2326" t="s">
        <v>1596</v>
      </c>
    </row>
    <row r="2327" spans="1:5">
      <c r="A2327" t="s">
        <v>12003</v>
      </c>
      <c r="B2327" t="s">
        <v>12004</v>
      </c>
      <c r="C2327" t="s">
        <v>12005</v>
      </c>
      <c r="D2327">
        <v>12</v>
      </c>
      <c r="E2327" t="s">
        <v>1596</v>
      </c>
    </row>
    <row r="2328" spans="1:5">
      <c r="A2328" t="s">
        <v>12006</v>
      </c>
      <c r="B2328" t="s">
        <v>12007</v>
      </c>
      <c r="C2328" t="s">
        <v>12008</v>
      </c>
      <c r="D2328">
        <v>6</v>
      </c>
      <c r="E2328" t="s">
        <v>1596</v>
      </c>
    </row>
    <row r="2329" spans="1:5">
      <c r="A2329" t="s">
        <v>12009</v>
      </c>
      <c r="B2329" t="s">
        <v>12010</v>
      </c>
      <c r="C2329" t="s">
        <v>12011</v>
      </c>
      <c r="D2329">
        <v>15</v>
      </c>
      <c r="E2329" t="s">
        <v>1596</v>
      </c>
    </row>
    <row r="2330" spans="1:5">
      <c r="A2330" t="s">
        <v>12012</v>
      </c>
      <c r="B2330" t="s">
        <v>12013</v>
      </c>
      <c r="C2330" t="s">
        <v>12014</v>
      </c>
      <c r="D2330">
        <v>11</v>
      </c>
      <c r="E2330" t="s">
        <v>1596</v>
      </c>
    </row>
    <row r="2331" spans="1:5">
      <c r="A2331" t="s">
        <v>12015</v>
      </c>
      <c r="B2331" t="s">
        <v>12016</v>
      </c>
      <c r="C2331" t="s">
        <v>12017</v>
      </c>
      <c r="D2331">
        <v>22</v>
      </c>
      <c r="E2331" t="s">
        <v>1596</v>
      </c>
    </row>
    <row r="2332" spans="1:5">
      <c r="A2332" t="s">
        <v>9578</v>
      </c>
      <c r="B2332" t="s">
        <v>9579</v>
      </c>
      <c r="C2332" t="s">
        <v>9580</v>
      </c>
      <c r="D2332">
        <v>80</v>
      </c>
      <c r="E2332" t="s">
        <v>1596</v>
      </c>
    </row>
    <row r="2333" spans="1:5">
      <c r="A2333" t="s">
        <v>36334</v>
      </c>
      <c r="B2333" t="s">
        <v>36335</v>
      </c>
      <c r="C2333" t="s">
        <v>36336</v>
      </c>
      <c r="D2333">
        <v>34</v>
      </c>
      <c r="E2333" t="s">
        <v>1596</v>
      </c>
    </row>
    <row r="2334" spans="1:5">
      <c r="A2334" t="s">
        <v>35697</v>
      </c>
      <c r="B2334" t="s">
        <v>35698</v>
      </c>
      <c r="C2334" t="s">
        <v>35699</v>
      </c>
      <c r="D2334">
        <v>3</v>
      </c>
      <c r="E2334" t="s">
        <v>1596</v>
      </c>
    </row>
    <row r="2335" spans="1:5">
      <c r="A2335" t="s">
        <v>9581</v>
      </c>
      <c r="B2335" t="s">
        <v>9582</v>
      </c>
      <c r="C2335" t="s">
        <v>9583</v>
      </c>
      <c r="D2335">
        <v>30</v>
      </c>
      <c r="E2335" t="s">
        <v>1596</v>
      </c>
    </row>
    <row r="2336" spans="1:5">
      <c r="A2336" t="s">
        <v>9584</v>
      </c>
      <c r="B2336" t="s">
        <v>9585</v>
      </c>
      <c r="C2336" t="s">
        <v>9586</v>
      </c>
      <c r="D2336">
        <v>1</v>
      </c>
      <c r="E2336" t="s">
        <v>1596</v>
      </c>
    </row>
    <row r="2337" spans="1:5">
      <c r="A2337" t="s">
        <v>35345</v>
      </c>
      <c r="B2337" t="s">
        <v>35346</v>
      </c>
      <c r="C2337" t="s">
        <v>35347</v>
      </c>
      <c r="D2337">
        <v>10</v>
      </c>
      <c r="E2337" t="s">
        <v>1596</v>
      </c>
    </row>
    <row r="2338" spans="1:5">
      <c r="A2338" t="s">
        <v>9587</v>
      </c>
      <c r="B2338" t="s">
        <v>9588</v>
      </c>
      <c r="C2338" t="s">
        <v>9589</v>
      </c>
      <c r="D2338">
        <v>2</v>
      </c>
      <c r="E2338" t="s">
        <v>1596</v>
      </c>
    </row>
    <row r="2339" spans="1:5">
      <c r="A2339" t="s">
        <v>10532</v>
      </c>
      <c r="B2339" t="s">
        <v>10533</v>
      </c>
      <c r="C2339" t="s">
        <v>10534</v>
      </c>
      <c r="D2339">
        <v>2</v>
      </c>
      <c r="E2339" t="s">
        <v>1596</v>
      </c>
    </row>
    <row r="2340" spans="1:5">
      <c r="A2340" t="s">
        <v>10543</v>
      </c>
      <c r="B2340" t="s">
        <v>10544</v>
      </c>
      <c r="C2340" t="s">
        <v>10545</v>
      </c>
      <c r="D2340">
        <v>2</v>
      </c>
      <c r="E2340" t="s">
        <v>1596</v>
      </c>
    </row>
    <row r="2341" spans="1:5">
      <c r="A2341" t="s">
        <v>10546</v>
      </c>
      <c r="B2341" t="s">
        <v>10547</v>
      </c>
      <c r="C2341" t="s">
        <v>10548</v>
      </c>
      <c r="D2341">
        <v>1</v>
      </c>
      <c r="E2341" t="s">
        <v>1596</v>
      </c>
    </row>
    <row r="2342" spans="1:5">
      <c r="A2342" t="s">
        <v>10549</v>
      </c>
      <c r="B2342" t="s">
        <v>10550</v>
      </c>
      <c r="C2342" t="s">
        <v>10551</v>
      </c>
      <c r="D2342">
        <v>1</v>
      </c>
      <c r="E2342" t="s">
        <v>1596</v>
      </c>
    </row>
    <row r="2343" spans="1:5">
      <c r="A2343" t="s">
        <v>3834</v>
      </c>
      <c r="B2343" t="s">
        <v>3835</v>
      </c>
      <c r="C2343" t="s">
        <v>3836</v>
      </c>
      <c r="D2343">
        <v>10</v>
      </c>
      <c r="E2343" t="s">
        <v>1596</v>
      </c>
    </row>
    <row r="2344" spans="1:5">
      <c r="A2344" t="s">
        <v>3837</v>
      </c>
      <c r="B2344" t="s">
        <v>3838</v>
      </c>
      <c r="C2344" t="s">
        <v>3839</v>
      </c>
      <c r="D2344">
        <v>51</v>
      </c>
      <c r="E2344" t="s">
        <v>1596</v>
      </c>
    </row>
    <row r="2345" spans="1:5">
      <c r="A2345" t="s">
        <v>3843</v>
      </c>
      <c r="B2345" t="s">
        <v>3844</v>
      </c>
      <c r="C2345" t="s">
        <v>3845</v>
      </c>
      <c r="D2345">
        <v>3</v>
      </c>
      <c r="E2345" t="s">
        <v>1596</v>
      </c>
    </row>
    <row r="2346" spans="1:5">
      <c r="A2346" t="s">
        <v>3846</v>
      </c>
      <c r="B2346" t="s">
        <v>3847</v>
      </c>
      <c r="C2346" t="s">
        <v>3848</v>
      </c>
      <c r="D2346">
        <v>6</v>
      </c>
      <c r="E2346" t="s">
        <v>1596</v>
      </c>
    </row>
    <row r="2347" spans="1:5">
      <c r="A2347" t="s">
        <v>3849</v>
      </c>
      <c r="B2347" t="s">
        <v>3850</v>
      </c>
      <c r="C2347" t="s">
        <v>3851</v>
      </c>
      <c r="D2347">
        <v>7</v>
      </c>
      <c r="E2347" t="s">
        <v>1596</v>
      </c>
    </row>
    <row r="2348" spans="1:5">
      <c r="A2348" t="s">
        <v>3852</v>
      </c>
      <c r="B2348" t="s">
        <v>3853</v>
      </c>
      <c r="C2348" t="s">
        <v>3854</v>
      </c>
      <c r="D2348">
        <v>6</v>
      </c>
      <c r="E2348" t="s">
        <v>1596</v>
      </c>
    </row>
    <row r="2349" spans="1:5">
      <c r="A2349" t="s">
        <v>3879</v>
      </c>
      <c r="B2349" t="s">
        <v>3880</v>
      </c>
      <c r="C2349" t="s">
        <v>3881</v>
      </c>
      <c r="D2349">
        <v>8</v>
      </c>
      <c r="E2349" t="s">
        <v>1596</v>
      </c>
    </row>
    <row r="2350" spans="1:5">
      <c r="A2350" t="s">
        <v>3882</v>
      </c>
      <c r="B2350" t="s">
        <v>3883</v>
      </c>
      <c r="C2350" t="s">
        <v>3884</v>
      </c>
      <c r="D2350">
        <v>95</v>
      </c>
      <c r="E2350" t="s">
        <v>1596</v>
      </c>
    </row>
    <row r="2351" spans="1:5">
      <c r="A2351" t="s">
        <v>10081</v>
      </c>
      <c r="B2351" t="s">
        <v>10082</v>
      </c>
      <c r="C2351" t="s">
        <v>10083</v>
      </c>
      <c r="D2351">
        <v>1</v>
      </c>
      <c r="E2351" t="s">
        <v>1596</v>
      </c>
    </row>
    <row r="2352" spans="1:5">
      <c r="A2352" t="s">
        <v>10084</v>
      </c>
      <c r="B2352" t="s">
        <v>10085</v>
      </c>
      <c r="C2352" t="s">
        <v>10086</v>
      </c>
      <c r="D2352">
        <v>2</v>
      </c>
      <c r="E2352" t="s">
        <v>1596</v>
      </c>
    </row>
    <row r="2353" spans="1:5">
      <c r="A2353" t="s">
        <v>12018</v>
      </c>
      <c r="B2353" t="s">
        <v>12019</v>
      </c>
      <c r="C2353" t="s">
        <v>12020</v>
      </c>
      <c r="D2353">
        <v>1</v>
      </c>
      <c r="E2353" t="s">
        <v>1596</v>
      </c>
    </row>
    <row r="2354" spans="1:5">
      <c r="A2354" t="s">
        <v>12021</v>
      </c>
      <c r="B2354" t="s">
        <v>12022</v>
      </c>
      <c r="C2354" t="s">
        <v>12023</v>
      </c>
      <c r="D2354">
        <v>2</v>
      </c>
      <c r="E2354" t="s">
        <v>1596</v>
      </c>
    </row>
    <row r="2355" spans="1:5">
      <c r="A2355" t="s">
        <v>35660</v>
      </c>
      <c r="B2355" t="s">
        <v>35661</v>
      </c>
      <c r="C2355" t="s">
        <v>35662</v>
      </c>
      <c r="D2355">
        <v>8</v>
      </c>
      <c r="E2355" t="s">
        <v>1596</v>
      </c>
    </row>
    <row r="2356" spans="1:5">
      <c r="A2356" t="s">
        <v>12024</v>
      </c>
      <c r="B2356" t="s">
        <v>12025</v>
      </c>
      <c r="C2356" t="s">
        <v>12026</v>
      </c>
      <c r="D2356">
        <v>271</v>
      </c>
      <c r="E2356" t="s">
        <v>1596</v>
      </c>
    </row>
    <row r="2357" spans="1:5">
      <c r="A2357" t="s">
        <v>8175</v>
      </c>
      <c r="B2357" t="s">
        <v>8176</v>
      </c>
      <c r="C2357" t="s">
        <v>8177</v>
      </c>
      <c r="D2357">
        <v>2</v>
      </c>
      <c r="E2357" t="s">
        <v>1596</v>
      </c>
    </row>
    <row r="2358" spans="1:5">
      <c r="A2358" t="s">
        <v>8178</v>
      </c>
      <c r="B2358" t="s">
        <v>8179</v>
      </c>
      <c r="C2358" t="s">
        <v>8180</v>
      </c>
      <c r="D2358">
        <v>1</v>
      </c>
      <c r="E2358" t="s">
        <v>1596</v>
      </c>
    </row>
    <row r="2359" spans="1:5">
      <c r="A2359" t="s">
        <v>8181</v>
      </c>
      <c r="B2359" t="s">
        <v>5082</v>
      </c>
      <c r="C2359" t="s">
        <v>5083</v>
      </c>
      <c r="D2359">
        <v>-1</v>
      </c>
      <c r="E2359" t="s">
        <v>1596</v>
      </c>
    </row>
    <row r="2360" spans="1:5">
      <c r="A2360" t="s">
        <v>8182</v>
      </c>
      <c r="B2360" t="s">
        <v>8183</v>
      </c>
      <c r="C2360" t="s">
        <v>8184</v>
      </c>
      <c r="D2360">
        <v>-2</v>
      </c>
      <c r="E2360" t="s">
        <v>1596</v>
      </c>
    </row>
    <row r="2361" spans="1:5">
      <c r="A2361" t="s">
        <v>67</v>
      </c>
      <c r="B2361" t="s">
        <v>7211</v>
      </c>
      <c r="C2361" t="s">
        <v>7212</v>
      </c>
      <c r="D2361">
        <v>16</v>
      </c>
      <c r="E2361" t="s">
        <v>1596</v>
      </c>
    </row>
    <row r="2362" spans="1:5">
      <c r="A2362" t="s">
        <v>88</v>
      </c>
      <c r="B2362" t="s">
        <v>7213</v>
      </c>
      <c r="C2362" t="s">
        <v>7214</v>
      </c>
      <c r="D2362">
        <v>1</v>
      </c>
      <c r="E2362" t="s">
        <v>1596</v>
      </c>
    </row>
    <row r="2363" spans="1:5">
      <c r="A2363" t="s">
        <v>7224</v>
      </c>
      <c r="B2363" t="s">
        <v>7225</v>
      </c>
      <c r="C2363" t="s">
        <v>7226</v>
      </c>
      <c r="D2363">
        <v>1</v>
      </c>
      <c r="E2363" t="s">
        <v>1596</v>
      </c>
    </row>
    <row r="2364" spans="1:5">
      <c r="A2364" t="s">
        <v>9590</v>
      </c>
      <c r="B2364" t="s">
        <v>9591</v>
      </c>
      <c r="C2364" t="s">
        <v>9592</v>
      </c>
      <c r="D2364">
        <v>2</v>
      </c>
      <c r="E2364" t="s">
        <v>1596</v>
      </c>
    </row>
    <row r="2365" spans="1:5">
      <c r="A2365" t="s">
        <v>9781</v>
      </c>
      <c r="B2365" t="s">
        <v>9782</v>
      </c>
      <c r="C2365" t="s">
        <v>9783</v>
      </c>
      <c r="D2365">
        <v>2</v>
      </c>
      <c r="E2365" t="s">
        <v>1596</v>
      </c>
    </row>
    <row r="2366" spans="1:5">
      <c r="A2366" t="s">
        <v>9784</v>
      </c>
      <c r="B2366" t="s">
        <v>9785</v>
      </c>
      <c r="C2366" t="s">
        <v>9786</v>
      </c>
      <c r="D2366">
        <v>4</v>
      </c>
      <c r="E2366" t="s">
        <v>1596</v>
      </c>
    </row>
    <row r="2367" spans="1:5">
      <c r="A2367" t="s">
        <v>9790</v>
      </c>
      <c r="B2367" t="s">
        <v>9791</v>
      </c>
      <c r="C2367" t="s">
        <v>9792</v>
      </c>
      <c r="D2367">
        <v>2</v>
      </c>
      <c r="E2367" t="s">
        <v>1596</v>
      </c>
    </row>
    <row r="2368" spans="1:5">
      <c r="A2368" t="s">
        <v>9793</v>
      </c>
      <c r="B2368" t="s">
        <v>9794</v>
      </c>
      <c r="C2368" t="s">
        <v>9795</v>
      </c>
      <c r="D2368">
        <v>4</v>
      </c>
      <c r="E2368" t="s">
        <v>1596</v>
      </c>
    </row>
    <row r="2369" spans="1:5">
      <c r="A2369" t="s">
        <v>9796</v>
      </c>
      <c r="B2369" t="s">
        <v>9797</v>
      </c>
      <c r="C2369" t="s">
        <v>9798</v>
      </c>
      <c r="D2369">
        <v>4</v>
      </c>
      <c r="E2369" t="s">
        <v>1596</v>
      </c>
    </row>
    <row r="2370" spans="1:5">
      <c r="A2370" t="s">
        <v>9799</v>
      </c>
      <c r="B2370" t="s">
        <v>9800</v>
      </c>
      <c r="C2370" t="s">
        <v>9801</v>
      </c>
      <c r="D2370">
        <v>4</v>
      </c>
      <c r="E2370" t="s">
        <v>1596</v>
      </c>
    </row>
    <row r="2371" spans="1:5">
      <c r="A2371" t="s">
        <v>9802</v>
      </c>
      <c r="B2371" t="s">
        <v>9803</v>
      </c>
      <c r="C2371" t="s">
        <v>9804</v>
      </c>
      <c r="D2371">
        <v>18</v>
      </c>
      <c r="E2371" t="s">
        <v>1596</v>
      </c>
    </row>
    <row r="2372" spans="1:5">
      <c r="A2372" t="s">
        <v>9805</v>
      </c>
      <c r="B2372" t="s">
        <v>9806</v>
      </c>
      <c r="C2372" t="s">
        <v>9807</v>
      </c>
      <c r="D2372">
        <v>3</v>
      </c>
      <c r="E2372" t="s">
        <v>1596</v>
      </c>
    </row>
    <row r="2373" spans="1:5">
      <c r="A2373" t="s">
        <v>4294</v>
      </c>
      <c r="B2373" t="s">
        <v>4295</v>
      </c>
      <c r="C2373" t="s">
        <v>4296</v>
      </c>
      <c r="D2373">
        <v>1</v>
      </c>
      <c r="E2373" t="s">
        <v>1596</v>
      </c>
    </row>
    <row r="2374" spans="1:5">
      <c r="A2374" t="s">
        <v>4297</v>
      </c>
      <c r="B2374" t="s">
        <v>4298</v>
      </c>
      <c r="C2374" t="s">
        <v>4299</v>
      </c>
      <c r="D2374">
        <v>2</v>
      </c>
      <c r="E2374" t="s">
        <v>1596</v>
      </c>
    </row>
    <row r="2375" spans="1:5">
      <c r="A2375" t="s">
        <v>4300</v>
      </c>
      <c r="B2375" t="s">
        <v>4301</v>
      </c>
      <c r="C2375" t="s">
        <v>4302</v>
      </c>
      <c r="D2375">
        <v>5</v>
      </c>
      <c r="E2375" t="s">
        <v>1596</v>
      </c>
    </row>
    <row r="2376" spans="1:5">
      <c r="A2376" t="s">
        <v>4303</v>
      </c>
      <c r="B2376" t="s">
        <v>4304</v>
      </c>
      <c r="C2376" t="s">
        <v>4305</v>
      </c>
      <c r="D2376">
        <v>6</v>
      </c>
      <c r="E2376" t="s">
        <v>1596</v>
      </c>
    </row>
    <row r="2377" spans="1:5">
      <c r="A2377" t="s">
        <v>4306</v>
      </c>
      <c r="B2377" t="s">
        <v>4307</v>
      </c>
      <c r="C2377" t="s">
        <v>4308</v>
      </c>
      <c r="D2377">
        <v>16</v>
      </c>
      <c r="E2377" t="s">
        <v>1596</v>
      </c>
    </row>
    <row r="2378" spans="1:5">
      <c r="A2378" t="s">
        <v>4309</v>
      </c>
      <c r="B2378" t="s">
        <v>4310</v>
      </c>
      <c r="C2378" t="s">
        <v>4311</v>
      </c>
      <c r="D2378">
        <v>4</v>
      </c>
      <c r="E2378" t="s">
        <v>1596</v>
      </c>
    </row>
    <row r="2379" spans="1:5">
      <c r="A2379" t="s">
        <v>4312</v>
      </c>
      <c r="B2379" t="s">
        <v>4313</v>
      </c>
      <c r="C2379" t="s">
        <v>4314</v>
      </c>
      <c r="D2379">
        <v>12</v>
      </c>
      <c r="E2379" t="s">
        <v>1596</v>
      </c>
    </row>
    <row r="2380" spans="1:5">
      <c r="A2380" t="s">
        <v>4315</v>
      </c>
      <c r="B2380" t="s">
        <v>4316</v>
      </c>
      <c r="C2380" t="s">
        <v>4317</v>
      </c>
      <c r="D2380">
        <v>12</v>
      </c>
      <c r="E2380" t="s">
        <v>1596</v>
      </c>
    </row>
    <row r="2381" spans="1:5">
      <c r="A2381" t="s">
        <v>8200</v>
      </c>
      <c r="B2381" t="s">
        <v>8201</v>
      </c>
      <c r="C2381" t="s">
        <v>8202</v>
      </c>
      <c r="D2381">
        <v>1</v>
      </c>
      <c r="E2381" t="s">
        <v>1596</v>
      </c>
    </row>
    <row r="2382" spans="1:5">
      <c r="A2382" t="s">
        <v>8203</v>
      </c>
      <c r="B2382" t="s">
        <v>8204</v>
      </c>
      <c r="C2382" t="s">
        <v>8205</v>
      </c>
      <c r="D2382">
        <v>1</v>
      </c>
      <c r="E2382" t="s">
        <v>1596</v>
      </c>
    </row>
    <row r="2383" spans="1:5">
      <c r="A2383" t="s">
        <v>8206</v>
      </c>
      <c r="B2383" t="s">
        <v>8207</v>
      </c>
      <c r="C2383" t="s">
        <v>8208</v>
      </c>
      <c r="D2383">
        <v>2</v>
      </c>
      <c r="E2383" t="s">
        <v>1596</v>
      </c>
    </row>
    <row r="2384" spans="1:5">
      <c r="A2384" t="s">
        <v>8209</v>
      </c>
      <c r="B2384" t="s">
        <v>8210</v>
      </c>
      <c r="C2384" t="s">
        <v>8211</v>
      </c>
      <c r="D2384">
        <v>2</v>
      </c>
      <c r="E2384" t="s">
        <v>1596</v>
      </c>
    </row>
    <row r="2385" spans="1:5">
      <c r="A2385" t="s">
        <v>8212</v>
      </c>
      <c r="B2385" t="s">
        <v>8213</v>
      </c>
      <c r="C2385" t="s">
        <v>8214</v>
      </c>
      <c r="D2385">
        <v>2</v>
      </c>
      <c r="E2385" t="s">
        <v>1596</v>
      </c>
    </row>
    <row r="2386" spans="1:5">
      <c r="A2386" t="s">
        <v>8236</v>
      </c>
      <c r="B2386" t="s">
        <v>8237</v>
      </c>
      <c r="C2386" t="s">
        <v>8238</v>
      </c>
      <c r="D2386">
        <v>1</v>
      </c>
      <c r="E2386" t="s">
        <v>1596</v>
      </c>
    </row>
    <row r="2387" spans="1:5">
      <c r="A2387" t="s">
        <v>10090</v>
      </c>
      <c r="B2387" t="s">
        <v>10091</v>
      </c>
      <c r="C2387" t="s">
        <v>10092</v>
      </c>
      <c r="D2387">
        <v>2</v>
      </c>
      <c r="E2387" t="s">
        <v>1596</v>
      </c>
    </row>
    <row r="2388" spans="1:5">
      <c r="A2388" t="s">
        <v>10093</v>
      </c>
      <c r="B2388" t="s">
        <v>10094</v>
      </c>
      <c r="C2388" t="s">
        <v>10095</v>
      </c>
      <c r="D2388">
        <v>1</v>
      </c>
      <c r="E2388" t="s">
        <v>1596</v>
      </c>
    </row>
    <row r="2389" spans="1:5">
      <c r="A2389" t="s">
        <v>10096</v>
      </c>
      <c r="B2389" t="s">
        <v>10097</v>
      </c>
      <c r="C2389" t="s">
        <v>10095</v>
      </c>
      <c r="D2389">
        <v>2</v>
      </c>
      <c r="E2389" t="s">
        <v>1596</v>
      </c>
    </row>
    <row r="2390" spans="1:5">
      <c r="A2390" t="s">
        <v>7227</v>
      </c>
      <c r="B2390" t="s">
        <v>7228</v>
      </c>
      <c r="C2390" t="s">
        <v>7229</v>
      </c>
      <c r="D2390">
        <v>2</v>
      </c>
      <c r="E2390" t="s">
        <v>1596</v>
      </c>
    </row>
    <row r="2391" spans="1:5">
      <c r="A2391" t="s">
        <v>7230</v>
      </c>
      <c r="B2391" t="s">
        <v>7231</v>
      </c>
      <c r="C2391" t="s">
        <v>7232</v>
      </c>
      <c r="D2391">
        <v>4</v>
      </c>
      <c r="E2391" t="s">
        <v>1596</v>
      </c>
    </row>
    <row r="2392" spans="1:5">
      <c r="A2392" t="s">
        <v>7233</v>
      </c>
      <c r="B2392" t="s">
        <v>7234</v>
      </c>
      <c r="C2392" t="s">
        <v>7235</v>
      </c>
      <c r="D2392">
        <v>1</v>
      </c>
      <c r="E2392" t="s">
        <v>1596</v>
      </c>
    </row>
    <row r="2393" spans="1:5">
      <c r="A2393" t="s">
        <v>7248</v>
      </c>
      <c r="B2393" t="s">
        <v>7249</v>
      </c>
      <c r="C2393" t="s">
        <v>7250</v>
      </c>
      <c r="D2393">
        <v>2</v>
      </c>
      <c r="E2393" t="s">
        <v>1596</v>
      </c>
    </row>
    <row r="2394" spans="1:5">
      <c r="A2394" t="s">
        <v>7251</v>
      </c>
      <c r="B2394" t="s">
        <v>7252</v>
      </c>
      <c r="C2394" t="s">
        <v>7253</v>
      </c>
      <c r="D2394">
        <v>2</v>
      </c>
      <c r="E2394" t="s">
        <v>1596</v>
      </c>
    </row>
    <row r="2395" spans="1:5">
      <c r="A2395" t="s">
        <v>7254</v>
      </c>
      <c r="B2395" t="s">
        <v>7255</v>
      </c>
      <c r="C2395" t="s">
        <v>7256</v>
      </c>
      <c r="D2395">
        <v>4</v>
      </c>
      <c r="E2395" t="s">
        <v>1596</v>
      </c>
    </row>
    <row r="2396" spans="1:5">
      <c r="A2396" t="s">
        <v>10552</v>
      </c>
      <c r="B2396" t="s">
        <v>10553</v>
      </c>
      <c r="C2396" t="s">
        <v>10554</v>
      </c>
      <c r="D2396">
        <v>13</v>
      </c>
      <c r="E2396" t="s">
        <v>1596</v>
      </c>
    </row>
    <row r="2397" spans="1:5">
      <c r="A2397" t="s">
        <v>10555</v>
      </c>
      <c r="B2397" t="s">
        <v>10556</v>
      </c>
      <c r="C2397" t="s">
        <v>10557</v>
      </c>
      <c r="D2397">
        <v>1</v>
      </c>
      <c r="E2397" t="s">
        <v>1596</v>
      </c>
    </row>
    <row r="2398" spans="1:5">
      <c r="A2398" t="s">
        <v>10558</v>
      </c>
      <c r="B2398" t="s">
        <v>10559</v>
      </c>
      <c r="C2398" t="s">
        <v>10560</v>
      </c>
      <c r="D2398">
        <v>1</v>
      </c>
      <c r="E2398" t="s">
        <v>1596</v>
      </c>
    </row>
    <row r="2399" spans="1:5">
      <c r="A2399" t="s">
        <v>10561</v>
      </c>
      <c r="B2399" t="s">
        <v>10562</v>
      </c>
      <c r="C2399" t="s">
        <v>5759</v>
      </c>
      <c r="D2399">
        <v>2</v>
      </c>
      <c r="E2399" t="s">
        <v>1596</v>
      </c>
    </row>
    <row r="2400" spans="1:5">
      <c r="A2400" t="s">
        <v>10563</v>
      </c>
      <c r="B2400" t="s">
        <v>10564</v>
      </c>
      <c r="C2400" t="s">
        <v>7573</v>
      </c>
      <c r="D2400">
        <v>2</v>
      </c>
      <c r="E2400" t="s">
        <v>1596</v>
      </c>
    </row>
    <row r="2401" spans="1:5">
      <c r="A2401" t="s">
        <v>10565</v>
      </c>
      <c r="B2401" t="s">
        <v>10566</v>
      </c>
      <c r="C2401" t="s">
        <v>5892</v>
      </c>
      <c r="D2401">
        <v>2</v>
      </c>
      <c r="E2401" t="s">
        <v>1596</v>
      </c>
    </row>
    <row r="2402" spans="1:5">
      <c r="A2402" t="s">
        <v>9817</v>
      </c>
      <c r="B2402" t="s">
        <v>9818</v>
      </c>
      <c r="C2402" t="s">
        <v>9819</v>
      </c>
      <c r="D2402">
        <v>5</v>
      </c>
      <c r="E2402" t="s">
        <v>1596</v>
      </c>
    </row>
    <row r="2403" spans="1:5">
      <c r="A2403" t="s">
        <v>9820</v>
      </c>
      <c r="B2403" t="s">
        <v>9821</v>
      </c>
      <c r="C2403" t="s">
        <v>9822</v>
      </c>
      <c r="D2403">
        <v>61</v>
      </c>
      <c r="E2403" t="s">
        <v>1596</v>
      </c>
    </row>
    <row r="2404" spans="1:5">
      <c r="A2404" t="s">
        <v>4336</v>
      </c>
      <c r="B2404" t="s">
        <v>4337</v>
      </c>
      <c r="C2404" t="s">
        <v>4338</v>
      </c>
      <c r="D2404">
        <v>38</v>
      </c>
      <c r="E2404" t="s">
        <v>1596</v>
      </c>
    </row>
    <row r="2405" spans="1:5">
      <c r="A2405" t="s">
        <v>4339</v>
      </c>
      <c r="B2405" t="s">
        <v>4340</v>
      </c>
      <c r="C2405" t="s">
        <v>4341</v>
      </c>
      <c r="D2405">
        <v>2</v>
      </c>
      <c r="E2405" t="s">
        <v>1596</v>
      </c>
    </row>
    <row r="2406" spans="1:5">
      <c r="A2406" t="s">
        <v>4342</v>
      </c>
      <c r="B2406" t="s">
        <v>4343</v>
      </c>
      <c r="C2406" t="s">
        <v>4344</v>
      </c>
      <c r="D2406">
        <v>4</v>
      </c>
      <c r="E2406" t="s">
        <v>1596</v>
      </c>
    </row>
    <row r="2407" spans="1:5">
      <c r="A2407" t="s">
        <v>4345</v>
      </c>
      <c r="B2407" t="s">
        <v>4346</v>
      </c>
      <c r="C2407" t="s">
        <v>4347</v>
      </c>
      <c r="D2407">
        <v>16</v>
      </c>
      <c r="E2407" t="s">
        <v>1596</v>
      </c>
    </row>
    <row r="2408" spans="1:5">
      <c r="A2408" t="s">
        <v>4348</v>
      </c>
      <c r="B2408" t="s">
        <v>4349</v>
      </c>
      <c r="C2408" t="s">
        <v>4350</v>
      </c>
      <c r="D2408">
        <v>4</v>
      </c>
      <c r="E2408" t="s">
        <v>1596</v>
      </c>
    </row>
    <row r="2409" spans="1:5">
      <c r="A2409" t="s">
        <v>4360</v>
      </c>
      <c r="B2409" t="s">
        <v>4361</v>
      </c>
      <c r="C2409" t="s">
        <v>4362</v>
      </c>
      <c r="D2409">
        <v>12</v>
      </c>
      <c r="E2409" t="s">
        <v>1596</v>
      </c>
    </row>
    <row r="2410" spans="1:5">
      <c r="A2410" t="s">
        <v>35207</v>
      </c>
      <c r="B2410" t="s">
        <v>35208</v>
      </c>
      <c r="C2410" t="s">
        <v>35209</v>
      </c>
      <c r="D2410">
        <v>12</v>
      </c>
      <c r="E2410" t="s">
        <v>1596</v>
      </c>
    </row>
    <row r="2411" spans="1:5">
      <c r="A2411" t="s">
        <v>4363</v>
      </c>
      <c r="B2411" t="s">
        <v>4364</v>
      </c>
      <c r="C2411" t="s">
        <v>4365</v>
      </c>
      <c r="D2411">
        <v>6</v>
      </c>
      <c r="E2411" t="s">
        <v>1596</v>
      </c>
    </row>
    <row r="2412" spans="1:5">
      <c r="A2412" t="s">
        <v>4366</v>
      </c>
      <c r="B2412" t="s">
        <v>4367</v>
      </c>
      <c r="C2412" t="s">
        <v>4368</v>
      </c>
      <c r="D2412">
        <v>-2</v>
      </c>
      <c r="E2412" t="s">
        <v>1596</v>
      </c>
    </row>
    <row r="2413" spans="1:5">
      <c r="A2413" t="s">
        <v>8239</v>
      </c>
      <c r="B2413" t="s">
        <v>8240</v>
      </c>
      <c r="C2413" t="s">
        <v>8241</v>
      </c>
      <c r="D2413">
        <v>1</v>
      </c>
      <c r="E2413" t="s">
        <v>1596</v>
      </c>
    </row>
    <row r="2414" spans="1:5">
      <c r="A2414" t="s">
        <v>8242</v>
      </c>
      <c r="B2414" t="s">
        <v>8243</v>
      </c>
      <c r="C2414" t="s">
        <v>8244</v>
      </c>
      <c r="D2414">
        <v>16</v>
      </c>
      <c r="E2414" t="s">
        <v>1596</v>
      </c>
    </row>
    <row r="2415" spans="1:5">
      <c r="A2415" t="s">
        <v>8245</v>
      </c>
      <c r="B2415" t="s">
        <v>8246</v>
      </c>
      <c r="C2415" t="s">
        <v>8247</v>
      </c>
      <c r="D2415">
        <v>1</v>
      </c>
      <c r="E2415" t="s">
        <v>1596</v>
      </c>
    </row>
    <row r="2416" spans="1:5">
      <c r="A2416" t="s">
        <v>8248</v>
      </c>
      <c r="B2416" t="s">
        <v>8249</v>
      </c>
      <c r="C2416" t="s">
        <v>8250</v>
      </c>
      <c r="D2416">
        <v>1</v>
      </c>
      <c r="E2416" t="s">
        <v>1596</v>
      </c>
    </row>
    <row r="2417" spans="1:5">
      <c r="A2417" t="s">
        <v>10879</v>
      </c>
      <c r="B2417" t="s">
        <v>10880</v>
      </c>
      <c r="C2417" t="s">
        <v>10881</v>
      </c>
      <c r="D2417">
        <v>2</v>
      </c>
      <c r="E2417" t="s">
        <v>1596</v>
      </c>
    </row>
    <row r="2418" spans="1:5">
      <c r="A2418" t="s">
        <v>10882</v>
      </c>
      <c r="B2418" t="s">
        <v>10883</v>
      </c>
      <c r="C2418" t="s">
        <v>10884</v>
      </c>
      <c r="D2418">
        <v>14</v>
      </c>
      <c r="E2418" t="s">
        <v>1596</v>
      </c>
    </row>
    <row r="2419" spans="1:5">
      <c r="A2419" t="s">
        <v>10885</v>
      </c>
      <c r="B2419" t="s">
        <v>10886</v>
      </c>
      <c r="C2419" t="s">
        <v>10887</v>
      </c>
      <c r="D2419">
        <v>14</v>
      </c>
      <c r="E2419" t="s">
        <v>1596</v>
      </c>
    </row>
    <row r="2420" spans="1:5">
      <c r="A2420" t="s">
        <v>10888</v>
      </c>
      <c r="B2420" t="s">
        <v>10889</v>
      </c>
      <c r="C2420" t="s">
        <v>10890</v>
      </c>
      <c r="D2420">
        <v>1</v>
      </c>
      <c r="E2420" t="s">
        <v>1596</v>
      </c>
    </row>
    <row r="2421" spans="1:5">
      <c r="A2421" t="s">
        <v>10944</v>
      </c>
      <c r="B2421" t="s">
        <v>10945</v>
      </c>
      <c r="C2421" t="s">
        <v>10946</v>
      </c>
      <c r="D2421">
        <v>1</v>
      </c>
      <c r="E2421" t="s">
        <v>1596</v>
      </c>
    </row>
    <row r="2422" spans="1:5">
      <c r="A2422" t="s">
        <v>10947</v>
      </c>
      <c r="B2422" t="s">
        <v>10948</v>
      </c>
      <c r="C2422" t="s">
        <v>10949</v>
      </c>
      <c r="D2422">
        <v>139</v>
      </c>
      <c r="E2422" t="s">
        <v>1596</v>
      </c>
    </row>
    <row r="2423" spans="1:5">
      <c r="A2423" t="s">
        <v>7257</v>
      </c>
      <c r="B2423" t="s">
        <v>7258</v>
      </c>
      <c r="C2423" t="s">
        <v>7259</v>
      </c>
      <c r="D2423">
        <v>2</v>
      </c>
      <c r="E2423" t="s">
        <v>1596</v>
      </c>
    </row>
    <row r="2424" spans="1:5">
      <c r="A2424" t="s">
        <v>7260</v>
      </c>
      <c r="B2424" t="s">
        <v>7261</v>
      </c>
      <c r="C2424" t="s">
        <v>7262</v>
      </c>
      <c r="D2424">
        <v>5</v>
      </c>
      <c r="E2424" t="s">
        <v>1596</v>
      </c>
    </row>
    <row r="2425" spans="1:5">
      <c r="A2425" t="s">
        <v>7263</v>
      </c>
      <c r="B2425" t="s">
        <v>7264</v>
      </c>
      <c r="C2425" t="s">
        <v>7265</v>
      </c>
      <c r="D2425">
        <v>6</v>
      </c>
      <c r="E2425" t="s">
        <v>1596</v>
      </c>
    </row>
    <row r="2426" spans="1:5">
      <c r="A2426" t="s">
        <v>7266</v>
      </c>
      <c r="B2426" t="s">
        <v>7267</v>
      </c>
      <c r="C2426" t="s">
        <v>7268</v>
      </c>
      <c r="D2426">
        <v>8</v>
      </c>
      <c r="E2426" t="s">
        <v>1596</v>
      </c>
    </row>
    <row r="2427" spans="1:5">
      <c r="A2427" t="s">
        <v>7269</v>
      </c>
      <c r="B2427" t="s">
        <v>7270</v>
      </c>
      <c r="C2427" t="s">
        <v>7271</v>
      </c>
      <c r="D2427">
        <v>10</v>
      </c>
      <c r="E2427" t="s">
        <v>1596</v>
      </c>
    </row>
    <row r="2428" spans="1:5">
      <c r="A2428" t="s">
        <v>10567</v>
      </c>
      <c r="B2428" t="s">
        <v>10568</v>
      </c>
      <c r="C2428" t="s">
        <v>3214</v>
      </c>
      <c r="D2428">
        <v>2</v>
      </c>
      <c r="E2428" t="s">
        <v>1596</v>
      </c>
    </row>
    <row r="2429" spans="1:5">
      <c r="A2429" t="s">
        <v>10569</v>
      </c>
      <c r="B2429" t="s">
        <v>10570</v>
      </c>
      <c r="C2429" t="s">
        <v>4779</v>
      </c>
      <c r="D2429">
        <v>3</v>
      </c>
      <c r="E2429" t="s">
        <v>1596</v>
      </c>
    </row>
    <row r="2430" spans="1:5">
      <c r="A2430" t="s">
        <v>10571</v>
      </c>
      <c r="B2430" t="s">
        <v>10572</v>
      </c>
      <c r="C2430" t="s">
        <v>4779</v>
      </c>
      <c r="D2430">
        <v>2</v>
      </c>
      <c r="E2430" t="s">
        <v>1596</v>
      </c>
    </row>
    <row r="2431" spans="1:5">
      <c r="A2431" t="s">
        <v>9826</v>
      </c>
      <c r="B2431" t="s">
        <v>9827</v>
      </c>
      <c r="C2431" t="s">
        <v>9828</v>
      </c>
      <c r="D2431">
        <v>2</v>
      </c>
      <c r="E2431" t="s">
        <v>1596</v>
      </c>
    </row>
    <row r="2432" spans="1:5">
      <c r="A2432" t="s">
        <v>9946</v>
      </c>
      <c r="B2432" t="s">
        <v>9947</v>
      </c>
      <c r="C2432" t="s">
        <v>9948</v>
      </c>
      <c r="D2432">
        <v>15</v>
      </c>
      <c r="E2432" t="s">
        <v>1596</v>
      </c>
    </row>
    <row r="2433" spans="1:5">
      <c r="A2433" t="s">
        <v>9949</v>
      </c>
      <c r="B2433" t="s">
        <v>9950</v>
      </c>
      <c r="C2433" t="s">
        <v>9951</v>
      </c>
      <c r="D2433">
        <v>22</v>
      </c>
      <c r="E2433" t="s">
        <v>1596</v>
      </c>
    </row>
    <row r="2434" spans="1:5">
      <c r="A2434" t="s">
        <v>9952</v>
      </c>
      <c r="B2434" t="s">
        <v>9953</v>
      </c>
      <c r="C2434" t="s">
        <v>9954</v>
      </c>
      <c r="D2434">
        <v>40</v>
      </c>
      <c r="E2434" t="s">
        <v>1596</v>
      </c>
    </row>
    <row r="2435" spans="1:5">
      <c r="A2435" t="s">
        <v>9955</v>
      </c>
      <c r="B2435" t="s">
        <v>9956</v>
      </c>
      <c r="C2435" t="s">
        <v>9957</v>
      </c>
      <c r="D2435">
        <v>18</v>
      </c>
      <c r="E2435" t="s">
        <v>1596</v>
      </c>
    </row>
    <row r="2436" spans="1:5">
      <c r="A2436" t="s">
        <v>9958</v>
      </c>
      <c r="B2436" t="s">
        <v>9959</v>
      </c>
      <c r="C2436" t="s">
        <v>9960</v>
      </c>
      <c r="D2436">
        <v>2</v>
      </c>
      <c r="E2436" t="s">
        <v>1596</v>
      </c>
    </row>
    <row r="2437" spans="1:5">
      <c r="A2437" t="s">
        <v>4390</v>
      </c>
      <c r="B2437" t="s">
        <v>4391</v>
      </c>
      <c r="C2437" t="s">
        <v>4392</v>
      </c>
      <c r="D2437">
        <v>2</v>
      </c>
      <c r="E2437" t="s">
        <v>1596</v>
      </c>
    </row>
    <row r="2438" spans="1:5">
      <c r="A2438" t="s">
        <v>4393</v>
      </c>
      <c r="B2438" t="s">
        <v>4394</v>
      </c>
      <c r="C2438" t="s">
        <v>4395</v>
      </c>
      <c r="D2438">
        <v>4</v>
      </c>
      <c r="E2438" t="s">
        <v>1596</v>
      </c>
    </row>
    <row r="2439" spans="1:5">
      <c r="A2439" t="s">
        <v>4396</v>
      </c>
      <c r="B2439" t="s">
        <v>4397</v>
      </c>
      <c r="C2439" t="s">
        <v>4398</v>
      </c>
      <c r="D2439">
        <v>6</v>
      </c>
      <c r="E2439" t="s">
        <v>1596</v>
      </c>
    </row>
    <row r="2440" spans="1:5">
      <c r="A2440" t="s">
        <v>4399</v>
      </c>
      <c r="B2440" t="s">
        <v>4400</v>
      </c>
      <c r="C2440" t="s">
        <v>4401</v>
      </c>
      <c r="D2440">
        <v>5</v>
      </c>
      <c r="E2440" t="s">
        <v>1596</v>
      </c>
    </row>
    <row r="2441" spans="1:5">
      <c r="A2441" t="s">
        <v>4402</v>
      </c>
      <c r="B2441" t="s">
        <v>4403</v>
      </c>
      <c r="C2441" t="s">
        <v>4404</v>
      </c>
      <c r="D2441">
        <v>12</v>
      </c>
      <c r="E2441" t="s">
        <v>1596</v>
      </c>
    </row>
    <row r="2442" spans="1:5">
      <c r="A2442" t="s">
        <v>4405</v>
      </c>
      <c r="B2442" t="s">
        <v>4406</v>
      </c>
      <c r="C2442" t="s">
        <v>4407</v>
      </c>
      <c r="D2442">
        <v>2</v>
      </c>
      <c r="E2442" t="s">
        <v>1596</v>
      </c>
    </row>
    <row r="2443" spans="1:5">
      <c r="A2443" t="s">
        <v>4408</v>
      </c>
      <c r="B2443" t="s">
        <v>4409</v>
      </c>
      <c r="C2443" t="s">
        <v>4410</v>
      </c>
      <c r="D2443">
        <v>1</v>
      </c>
      <c r="E2443" t="s">
        <v>1596</v>
      </c>
    </row>
    <row r="2444" spans="1:5">
      <c r="A2444" t="s">
        <v>4411</v>
      </c>
      <c r="B2444" t="s">
        <v>4412</v>
      </c>
      <c r="C2444" t="s">
        <v>4413</v>
      </c>
      <c r="D2444">
        <v>6</v>
      </c>
      <c r="E2444" t="s">
        <v>1596</v>
      </c>
    </row>
    <row r="2445" spans="1:5">
      <c r="A2445" t="s">
        <v>10950</v>
      </c>
      <c r="B2445" t="s">
        <v>10951</v>
      </c>
      <c r="C2445" t="s">
        <v>10952</v>
      </c>
      <c r="D2445">
        <v>1</v>
      </c>
      <c r="E2445" t="s">
        <v>1596</v>
      </c>
    </row>
    <row r="2446" spans="1:5">
      <c r="A2446" t="s">
        <v>35234</v>
      </c>
      <c r="B2446" t="s">
        <v>35235</v>
      </c>
      <c r="C2446" t="s">
        <v>35236</v>
      </c>
      <c r="D2446">
        <v>8</v>
      </c>
      <c r="E2446" t="s">
        <v>1596</v>
      </c>
    </row>
    <row r="2447" spans="1:5">
      <c r="A2447" t="s">
        <v>10953</v>
      </c>
      <c r="B2447" t="s">
        <v>10954</v>
      </c>
      <c r="C2447" t="s">
        <v>10955</v>
      </c>
      <c r="D2447">
        <v>2</v>
      </c>
      <c r="E2447" t="s">
        <v>1596</v>
      </c>
    </row>
    <row r="2448" spans="1:5">
      <c r="A2448" t="s">
        <v>10956</v>
      </c>
      <c r="B2448" t="s">
        <v>10957</v>
      </c>
      <c r="C2448" t="s">
        <v>10958</v>
      </c>
      <c r="D2448">
        <v>2</v>
      </c>
      <c r="E2448" t="s">
        <v>1596</v>
      </c>
    </row>
    <row r="2449" spans="1:5">
      <c r="A2449" t="s">
        <v>10959</v>
      </c>
      <c r="B2449" t="s">
        <v>10960</v>
      </c>
      <c r="C2449" t="s">
        <v>10961</v>
      </c>
      <c r="D2449">
        <v>8</v>
      </c>
      <c r="E2449" t="s">
        <v>1596</v>
      </c>
    </row>
    <row r="2450" spans="1:5">
      <c r="A2450" t="s">
        <v>10962</v>
      </c>
      <c r="B2450" t="s">
        <v>10963</v>
      </c>
      <c r="C2450" t="s">
        <v>10964</v>
      </c>
      <c r="D2450">
        <v>16</v>
      </c>
      <c r="E2450" t="s">
        <v>1596</v>
      </c>
    </row>
    <row r="2451" spans="1:5">
      <c r="A2451" t="s">
        <v>10965</v>
      </c>
      <c r="B2451" t="s">
        <v>10966</v>
      </c>
      <c r="C2451" t="s">
        <v>10967</v>
      </c>
      <c r="D2451">
        <v>12</v>
      </c>
      <c r="E2451" t="s">
        <v>1596</v>
      </c>
    </row>
    <row r="2452" spans="1:5">
      <c r="A2452" t="s">
        <v>10968</v>
      </c>
      <c r="B2452" t="s">
        <v>10969</v>
      </c>
      <c r="C2452" t="s">
        <v>10970</v>
      </c>
      <c r="D2452">
        <v>12</v>
      </c>
      <c r="E2452" t="s">
        <v>1596</v>
      </c>
    </row>
    <row r="2453" spans="1:5">
      <c r="A2453" t="s">
        <v>10971</v>
      </c>
      <c r="B2453" t="s">
        <v>10972</v>
      </c>
      <c r="C2453" t="s">
        <v>10973</v>
      </c>
      <c r="D2453">
        <v>83</v>
      </c>
      <c r="E2453" t="s">
        <v>1596</v>
      </c>
    </row>
    <row r="2454" spans="1:5">
      <c r="A2454" t="s">
        <v>10573</v>
      </c>
      <c r="B2454" t="s">
        <v>10574</v>
      </c>
      <c r="C2454" t="s">
        <v>4782</v>
      </c>
      <c r="D2454">
        <v>2</v>
      </c>
      <c r="E2454" t="s">
        <v>1596</v>
      </c>
    </row>
    <row r="2455" spans="1:5">
      <c r="A2455" t="s">
        <v>10575</v>
      </c>
      <c r="B2455" t="s">
        <v>10576</v>
      </c>
      <c r="C2455" t="s">
        <v>10577</v>
      </c>
      <c r="D2455">
        <v>2</v>
      </c>
      <c r="E2455" t="s">
        <v>1596</v>
      </c>
    </row>
    <row r="2456" spans="1:5">
      <c r="A2456" t="s">
        <v>10578</v>
      </c>
      <c r="B2456" t="s">
        <v>10579</v>
      </c>
      <c r="C2456" t="s">
        <v>10580</v>
      </c>
      <c r="D2456">
        <v>2</v>
      </c>
      <c r="E2456" t="s">
        <v>1596</v>
      </c>
    </row>
    <row r="2457" spans="1:5">
      <c r="A2457" t="s">
        <v>10581</v>
      </c>
      <c r="B2457" t="s">
        <v>10582</v>
      </c>
      <c r="C2457" t="s">
        <v>10560</v>
      </c>
      <c r="D2457">
        <v>2</v>
      </c>
      <c r="E2457" t="s">
        <v>1596</v>
      </c>
    </row>
    <row r="2458" spans="1:5">
      <c r="A2458" t="s">
        <v>8561</v>
      </c>
      <c r="B2458" t="s">
        <v>8562</v>
      </c>
      <c r="C2458" t="s">
        <v>8563</v>
      </c>
      <c r="D2458">
        <v>109</v>
      </c>
      <c r="E2458" t="s">
        <v>1596</v>
      </c>
    </row>
    <row r="2459" spans="1:5">
      <c r="A2459" t="s">
        <v>8564</v>
      </c>
      <c r="B2459" t="s">
        <v>8565</v>
      </c>
      <c r="C2459" t="s">
        <v>8566</v>
      </c>
      <c r="D2459">
        <v>1</v>
      </c>
      <c r="E2459" t="s">
        <v>1596</v>
      </c>
    </row>
    <row r="2460" spans="1:5">
      <c r="A2460" t="s">
        <v>8567</v>
      </c>
      <c r="B2460" t="s">
        <v>8568</v>
      </c>
      <c r="C2460" t="s">
        <v>8569</v>
      </c>
      <c r="D2460">
        <v>1</v>
      </c>
      <c r="E2460" t="s">
        <v>1596</v>
      </c>
    </row>
    <row r="2461" spans="1:5">
      <c r="A2461" t="s">
        <v>8570</v>
      </c>
      <c r="B2461" t="s">
        <v>8571</v>
      </c>
      <c r="C2461" t="s">
        <v>8572</v>
      </c>
      <c r="D2461">
        <v>2</v>
      </c>
      <c r="E2461" t="s">
        <v>1596</v>
      </c>
    </row>
    <row r="2462" spans="1:5">
      <c r="A2462" t="s">
        <v>8573</v>
      </c>
      <c r="B2462" t="s">
        <v>8574</v>
      </c>
      <c r="C2462" t="s">
        <v>8575</v>
      </c>
      <c r="D2462">
        <v>3</v>
      </c>
      <c r="E2462" t="s">
        <v>1596</v>
      </c>
    </row>
    <row r="2463" spans="1:5">
      <c r="A2463" t="s">
        <v>8837</v>
      </c>
      <c r="B2463" t="s">
        <v>8838</v>
      </c>
      <c r="C2463" t="s">
        <v>8839</v>
      </c>
      <c r="D2463">
        <v>4</v>
      </c>
      <c r="E2463" t="s">
        <v>1596</v>
      </c>
    </row>
    <row r="2464" spans="1:5">
      <c r="A2464" t="s">
        <v>8840</v>
      </c>
      <c r="B2464" t="s">
        <v>8841</v>
      </c>
      <c r="C2464" t="s">
        <v>8842</v>
      </c>
      <c r="D2464">
        <v>2</v>
      </c>
      <c r="E2464" t="s">
        <v>1596</v>
      </c>
    </row>
    <row r="2465" spans="1:5">
      <c r="A2465" t="s">
        <v>7287</v>
      </c>
      <c r="B2465" t="s">
        <v>7288</v>
      </c>
      <c r="C2465" t="s">
        <v>7289</v>
      </c>
      <c r="D2465">
        <v>138</v>
      </c>
      <c r="E2465" t="s">
        <v>1596</v>
      </c>
    </row>
    <row r="2466" spans="1:5">
      <c r="A2466" t="s">
        <v>7290</v>
      </c>
      <c r="B2466" t="s">
        <v>7291</v>
      </c>
      <c r="C2466" t="s">
        <v>7292</v>
      </c>
      <c r="D2466">
        <v>2</v>
      </c>
      <c r="E2466" t="s">
        <v>1596</v>
      </c>
    </row>
    <row r="2467" spans="1:5">
      <c r="A2467" t="s">
        <v>7293</v>
      </c>
      <c r="B2467" t="s">
        <v>7294</v>
      </c>
      <c r="C2467" t="s">
        <v>7295</v>
      </c>
      <c r="D2467">
        <v>18</v>
      </c>
      <c r="E2467" t="s">
        <v>1596</v>
      </c>
    </row>
    <row r="2468" spans="1:5">
      <c r="A2468" t="s">
        <v>9961</v>
      </c>
      <c r="B2468" t="s">
        <v>9962</v>
      </c>
      <c r="C2468" t="s">
        <v>2377</v>
      </c>
      <c r="D2468">
        <v>1</v>
      </c>
      <c r="E2468" t="s">
        <v>1596</v>
      </c>
    </row>
    <row r="2469" spans="1:5">
      <c r="A2469" t="s">
        <v>10208</v>
      </c>
      <c r="B2469" t="s">
        <v>10209</v>
      </c>
      <c r="C2469" t="s">
        <v>4737</v>
      </c>
      <c r="D2469">
        <v>2</v>
      </c>
      <c r="E2469" t="s">
        <v>1596</v>
      </c>
    </row>
    <row r="2470" spans="1:5">
      <c r="A2470" t="s">
        <v>10210</v>
      </c>
      <c r="B2470" t="s">
        <v>10211</v>
      </c>
      <c r="C2470" t="s">
        <v>10212</v>
      </c>
      <c r="D2470">
        <v>2</v>
      </c>
      <c r="E2470" t="s">
        <v>1596</v>
      </c>
    </row>
    <row r="2471" spans="1:5">
      <c r="A2471" t="s">
        <v>4414</v>
      </c>
      <c r="B2471" t="s">
        <v>4415</v>
      </c>
      <c r="C2471" t="s">
        <v>4416</v>
      </c>
      <c r="D2471">
        <v>1</v>
      </c>
      <c r="E2471" t="s">
        <v>1596</v>
      </c>
    </row>
    <row r="2472" spans="1:5">
      <c r="A2472" t="s">
        <v>4417</v>
      </c>
      <c r="B2472" t="s">
        <v>4418</v>
      </c>
      <c r="C2472" t="s">
        <v>4419</v>
      </c>
      <c r="D2472">
        <v>3</v>
      </c>
      <c r="E2472" t="s">
        <v>1596</v>
      </c>
    </row>
    <row r="2473" spans="1:5">
      <c r="A2473" t="s">
        <v>10583</v>
      </c>
      <c r="B2473" t="s">
        <v>10584</v>
      </c>
      <c r="C2473" t="s">
        <v>10585</v>
      </c>
      <c r="D2473">
        <v>14</v>
      </c>
      <c r="E2473" t="s">
        <v>1596</v>
      </c>
    </row>
    <row r="2474" spans="1:5">
      <c r="A2474" t="s">
        <v>10586</v>
      </c>
      <c r="B2474" t="s">
        <v>10587</v>
      </c>
      <c r="C2474" t="s">
        <v>3247</v>
      </c>
      <c r="D2474">
        <v>2</v>
      </c>
      <c r="E2474" t="s">
        <v>1596</v>
      </c>
    </row>
    <row r="2475" spans="1:5">
      <c r="A2475" t="s">
        <v>10588</v>
      </c>
      <c r="B2475" t="s">
        <v>10589</v>
      </c>
      <c r="C2475" t="s">
        <v>4622</v>
      </c>
      <c r="D2475">
        <v>10</v>
      </c>
      <c r="E2475" t="s">
        <v>1596</v>
      </c>
    </row>
    <row r="2476" spans="1:5">
      <c r="A2476" t="s">
        <v>10590</v>
      </c>
      <c r="B2476" t="s">
        <v>10591</v>
      </c>
      <c r="C2476" t="s">
        <v>9099</v>
      </c>
      <c r="D2476">
        <v>2</v>
      </c>
      <c r="E2476" t="s">
        <v>1596</v>
      </c>
    </row>
    <row r="2477" spans="1:5">
      <c r="A2477" t="s">
        <v>10592</v>
      </c>
      <c r="B2477" t="s">
        <v>10593</v>
      </c>
      <c r="C2477" t="s">
        <v>4616</v>
      </c>
      <c r="D2477">
        <v>2</v>
      </c>
      <c r="E2477" t="s">
        <v>1596</v>
      </c>
    </row>
    <row r="2478" spans="1:5">
      <c r="A2478" t="s">
        <v>8843</v>
      </c>
      <c r="B2478" t="s">
        <v>8844</v>
      </c>
      <c r="C2478" t="s">
        <v>8845</v>
      </c>
      <c r="D2478">
        <v>1</v>
      </c>
      <c r="E2478" t="s">
        <v>1596</v>
      </c>
    </row>
    <row r="2479" spans="1:5">
      <c r="A2479" t="s">
        <v>8846</v>
      </c>
      <c r="B2479" t="s">
        <v>8847</v>
      </c>
      <c r="C2479" t="s">
        <v>8848</v>
      </c>
      <c r="D2479">
        <v>30</v>
      </c>
      <c r="E2479" t="s">
        <v>1596</v>
      </c>
    </row>
    <row r="2480" spans="1:5">
      <c r="A2480" t="s">
        <v>8849</v>
      </c>
      <c r="B2480" t="s">
        <v>8850</v>
      </c>
      <c r="C2480" t="s">
        <v>8851</v>
      </c>
      <c r="D2480">
        <v>99</v>
      </c>
      <c r="E2480" t="s">
        <v>1596</v>
      </c>
    </row>
    <row r="2481" spans="1:5">
      <c r="A2481" t="s">
        <v>8852</v>
      </c>
      <c r="B2481" t="s">
        <v>8853</v>
      </c>
      <c r="C2481" t="s">
        <v>8854</v>
      </c>
      <c r="D2481">
        <v>176</v>
      </c>
      <c r="E2481" t="s">
        <v>1596</v>
      </c>
    </row>
    <row r="2482" spans="1:5">
      <c r="A2482" t="s">
        <v>53</v>
      </c>
      <c r="B2482" t="s">
        <v>243</v>
      </c>
      <c r="C2482" t="s">
        <v>8869</v>
      </c>
      <c r="D2482">
        <v>816</v>
      </c>
      <c r="E2482" t="s">
        <v>1596</v>
      </c>
    </row>
    <row r="2483" spans="1:5">
      <c r="A2483" t="s">
        <v>11085</v>
      </c>
      <c r="B2483" t="s">
        <v>11086</v>
      </c>
      <c r="C2483" t="s">
        <v>11087</v>
      </c>
      <c r="D2483">
        <v>79</v>
      </c>
      <c r="E2483" t="s">
        <v>1596</v>
      </c>
    </row>
    <row r="2484" spans="1:5">
      <c r="A2484" t="s">
        <v>11088</v>
      </c>
      <c r="B2484" t="s">
        <v>11089</v>
      </c>
      <c r="C2484" t="s">
        <v>11090</v>
      </c>
      <c r="D2484">
        <v>30</v>
      </c>
      <c r="E2484" t="s">
        <v>1596</v>
      </c>
    </row>
    <row r="2485" spans="1:5">
      <c r="A2485" t="s">
        <v>11091</v>
      </c>
      <c r="B2485" t="s">
        <v>11092</v>
      </c>
      <c r="C2485" t="s">
        <v>11093</v>
      </c>
      <c r="D2485">
        <v>6</v>
      </c>
      <c r="E2485" t="s">
        <v>1596</v>
      </c>
    </row>
    <row r="2486" spans="1:5">
      <c r="A2486" t="s">
        <v>11094</v>
      </c>
      <c r="B2486" t="s">
        <v>11095</v>
      </c>
      <c r="C2486" t="s">
        <v>11096</v>
      </c>
      <c r="D2486">
        <v>3</v>
      </c>
      <c r="E2486" t="s">
        <v>1596</v>
      </c>
    </row>
    <row r="2487" spans="1:5">
      <c r="A2487" t="s">
        <v>35237</v>
      </c>
      <c r="B2487" t="s">
        <v>35238</v>
      </c>
      <c r="C2487" t="s">
        <v>35239</v>
      </c>
      <c r="D2487">
        <v>12</v>
      </c>
      <c r="E2487" t="s">
        <v>1596</v>
      </c>
    </row>
    <row r="2488" spans="1:5">
      <c r="A2488" t="s">
        <v>10213</v>
      </c>
      <c r="B2488" t="s">
        <v>10214</v>
      </c>
      <c r="C2488" t="s">
        <v>10215</v>
      </c>
      <c r="D2488">
        <v>2</v>
      </c>
      <c r="E2488" t="s">
        <v>1596</v>
      </c>
    </row>
    <row r="2489" spans="1:5">
      <c r="A2489" t="s">
        <v>10647</v>
      </c>
      <c r="B2489" t="s">
        <v>10648</v>
      </c>
      <c r="C2489" t="s">
        <v>9024</v>
      </c>
      <c r="D2489">
        <v>2</v>
      </c>
      <c r="E2489" t="s">
        <v>1596</v>
      </c>
    </row>
    <row r="2490" spans="1:5">
      <c r="A2490" t="s">
        <v>10649</v>
      </c>
      <c r="B2490" t="s">
        <v>10650</v>
      </c>
      <c r="C2490" t="s">
        <v>4779</v>
      </c>
      <c r="D2490">
        <v>2</v>
      </c>
      <c r="E2490" t="s">
        <v>1596</v>
      </c>
    </row>
    <row r="2491" spans="1:5">
      <c r="A2491" t="s">
        <v>12027</v>
      </c>
      <c r="B2491" t="s">
        <v>12028</v>
      </c>
      <c r="C2491" t="s">
        <v>12029</v>
      </c>
      <c r="D2491">
        <v>1</v>
      </c>
      <c r="E2491" t="s">
        <v>1596</v>
      </c>
    </row>
    <row r="2492" spans="1:5">
      <c r="A2492" t="s">
        <v>12030</v>
      </c>
      <c r="B2492" t="s">
        <v>12031</v>
      </c>
      <c r="C2492" t="s">
        <v>12032</v>
      </c>
      <c r="D2492">
        <v>2</v>
      </c>
      <c r="E2492" t="s">
        <v>1596</v>
      </c>
    </row>
    <row r="2493" spans="1:5">
      <c r="A2493" t="s">
        <v>12033</v>
      </c>
      <c r="B2493" t="s">
        <v>12034</v>
      </c>
      <c r="C2493" t="s">
        <v>12035</v>
      </c>
      <c r="D2493">
        <v>2</v>
      </c>
      <c r="E2493" t="s">
        <v>1596</v>
      </c>
    </row>
    <row r="2494" spans="1:5">
      <c r="A2494" t="s">
        <v>7308</v>
      </c>
      <c r="B2494" t="s">
        <v>7309</v>
      </c>
      <c r="C2494" t="s">
        <v>7310</v>
      </c>
      <c r="D2494">
        <v>64</v>
      </c>
      <c r="E2494" t="s">
        <v>1596</v>
      </c>
    </row>
    <row r="2495" spans="1:5">
      <c r="A2495" t="s">
        <v>10597</v>
      </c>
      <c r="B2495" t="s">
        <v>10598</v>
      </c>
      <c r="C2495" t="s">
        <v>10599</v>
      </c>
      <c r="D2495">
        <v>2</v>
      </c>
      <c r="E2495" t="s">
        <v>1596</v>
      </c>
    </row>
    <row r="2496" spans="1:5">
      <c r="A2496" t="s">
        <v>35736</v>
      </c>
      <c r="B2496" t="s">
        <v>35737</v>
      </c>
      <c r="C2496" t="s">
        <v>35738</v>
      </c>
      <c r="D2496">
        <v>18</v>
      </c>
      <c r="E2496" t="s">
        <v>1596</v>
      </c>
    </row>
    <row r="2497" spans="1:5">
      <c r="A2497" t="s">
        <v>12036</v>
      </c>
      <c r="B2497" t="s">
        <v>12037</v>
      </c>
      <c r="C2497" t="s">
        <v>12038</v>
      </c>
      <c r="D2497">
        <v>6</v>
      </c>
      <c r="E2497" t="s">
        <v>1596</v>
      </c>
    </row>
    <row r="2498" spans="1:5">
      <c r="A2498" t="s">
        <v>12039</v>
      </c>
      <c r="B2498" t="s">
        <v>12040</v>
      </c>
      <c r="C2498" t="s">
        <v>12041</v>
      </c>
      <c r="D2498">
        <v>10</v>
      </c>
      <c r="E2498" t="s">
        <v>1596</v>
      </c>
    </row>
    <row r="2499" spans="1:5">
      <c r="A2499" t="s">
        <v>12045</v>
      </c>
      <c r="B2499" t="s">
        <v>12046</v>
      </c>
      <c r="C2499" t="s">
        <v>12047</v>
      </c>
      <c r="D2499">
        <v>1</v>
      </c>
      <c r="E2499" t="s">
        <v>1596</v>
      </c>
    </row>
    <row r="2500" spans="1:5">
      <c r="A2500" t="s">
        <v>12048</v>
      </c>
      <c r="B2500" t="s">
        <v>12049</v>
      </c>
      <c r="C2500" t="s">
        <v>12050</v>
      </c>
      <c r="D2500">
        <v>1</v>
      </c>
      <c r="E2500" t="s">
        <v>1596</v>
      </c>
    </row>
    <row r="2501" spans="1:5">
      <c r="A2501" t="s">
        <v>10651</v>
      </c>
      <c r="B2501" t="s">
        <v>10652</v>
      </c>
      <c r="C2501" t="s">
        <v>10653</v>
      </c>
      <c r="D2501">
        <v>2</v>
      </c>
      <c r="E2501" t="s">
        <v>1596</v>
      </c>
    </row>
    <row r="2502" spans="1:5">
      <c r="A2502" t="s">
        <v>10654</v>
      </c>
      <c r="B2502" t="s">
        <v>10655</v>
      </c>
      <c r="C2502" t="s">
        <v>10656</v>
      </c>
      <c r="D2502">
        <v>2</v>
      </c>
      <c r="E2502" t="s">
        <v>1596</v>
      </c>
    </row>
    <row r="2503" spans="1:5">
      <c r="A2503" t="s">
        <v>10657</v>
      </c>
      <c r="B2503" t="s">
        <v>10658</v>
      </c>
      <c r="C2503" t="s">
        <v>10659</v>
      </c>
      <c r="D2503">
        <v>2</v>
      </c>
      <c r="E2503" t="s">
        <v>1596</v>
      </c>
    </row>
    <row r="2504" spans="1:5">
      <c r="A2504" t="s">
        <v>10660</v>
      </c>
      <c r="B2504" t="s">
        <v>10661</v>
      </c>
      <c r="C2504" t="s">
        <v>10662</v>
      </c>
      <c r="D2504">
        <v>2</v>
      </c>
      <c r="E2504" t="s">
        <v>1596</v>
      </c>
    </row>
    <row r="2505" spans="1:5">
      <c r="A2505" t="s">
        <v>8870</v>
      </c>
      <c r="B2505" t="s">
        <v>8871</v>
      </c>
      <c r="C2505" t="s">
        <v>8872</v>
      </c>
      <c r="D2505">
        <v>7</v>
      </c>
      <c r="E2505" t="s">
        <v>1596</v>
      </c>
    </row>
    <row r="2506" spans="1:5">
      <c r="A2506" t="s">
        <v>7311</v>
      </c>
      <c r="B2506" t="s">
        <v>7312</v>
      </c>
      <c r="C2506" t="s">
        <v>7313</v>
      </c>
      <c r="D2506">
        <v>3</v>
      </c>
      <c r="E2506" t="s">
        <v>1596</v>
      </c>
    </row>
    <row r="2507" spans="1:5">
      <c r="A2507" t="s">
        <v>7314</v>
      </c>
      <c r="B2507" t="s">
        <v>7315</v>
      </c>
      <c r="C2507" t="s">
        <v>7316</v>
      </c>
      <c r="D2507">
        <v>2</v>
      </c>
      <c r="E2507" t="s">
        <v>1596</v>
      </c>
    </row>
    <row r="2508" spans="1:5">
      <c r="A2508" t="s">
        <v>7488</v>
      </c>
      <c r="B2508" t="s">
        <v>7489</v>
      </c>
      <c r="C2508" t="s">
        <v>7490</v>
      </c>
      <c r="D2508">
        <v>85</v>
      </c>
      <c r="E2508" t="s">
        <v>1596</v>
      </c>
    </row>
    <row r="2509" spans="1:5">
      <c r="A2509" t="s">
        <v>7491</v>
      </c>
      <c r="B2509" t="s">
        <v>7492</v>
      </c>
      <c r="C2509" t="s">
        <v>7493</v>
      </c>
      <c r="D2509">
        <v>13</v>
      </c>
      <c r="E2509" t="s">
        <v>1596</v>
      </c>
    </row>
    <row r="2510" spans="1:5">
      <c r="A2510" t="s">
        <v>10098</v>
      </c>
      <c r="B2510" t="s">
        <v>10099</v>
      </c>
      <c r="C2510" t="s">
        <v>10100</v>
      </c>
      <c r="D2510">
        <v>2</v>
      </c>
      <c r="E2510" t="s">
        <v>1596</v>
      </c>
    </row>
    <row r="2511" spans="1:5">
      <c r="A2511" t="s">
        <v>10101</v>
      </c>
      <c r="B2511" t="s">
        <v>10102</v>
      </c>
      <c r="C2511" t="s">
        <v>10100</v>
      </c>
      <c r="D2511">
        <v>2</v>
      </c>
      <c r="E2511" t="s">
        <v>1596</v>
      </c>
    </row>
    <row r="2512" spans="1:5">
      <c r="A2512" t="s">
        <v>10103</v>
      </c>
      <c r="B2512" t="s">
        <v>10104</v>
      </c>
      <c r="C2512" t="s">
        <v>10105</v>
      </c>
      <c r="D2512">
        <v>2</v>
      </c>
      <c r="E2512" t="s">
        <v>1596</v>
      </c>
    </row>
    <row r="2513" spans="1:5">
      <c r="A2513" t="s">
        <v>10106</v>
      </c>
      <c r="B2513" t="s">
        <v>10107</v>
      </c>
      <c r="C2513" t="s">
        <v>10108</v>
      </c>
      <c r="D2513">
        <v>2</v>
      </c>
      <c r="E2513" t="s">
        <v>1596</v>
      </c>
    </row>
    <row r="2514" spans="1:5">
      <c r="A2514" t="s">
        <v>10663</v>
      </c>
      <c r="B2514" t="s">
        <v>10664</v>
      </c>
      <c r="C2514" t="s">
        <v>10665</v>
      </c>
      <c r="D2514">
        <v>2</v>
      </c>
      <c r="E2514" t="s">
        <v>1596</v>
      </c>
    </row>
    <row r="2515" spans="1:5">
      <c r="A2515" t="s">
        <v>10666</v>
      </c>
      <c r="B2515" t="s">
        <v>10667</v>
      </c>
      <c r="C2515" t="s">
        <v>9086</v>
      </c>
      <c r="D2515">
        <v>2</v>
      </c>
      <c r="E2515" t="s">
        <v>1596</v>
      </c>
    </row>
    <row r="2516" spans="1:5">
      <c r="A2516" t="s">
        <v>10668</v>
      </c>
      <c r="B2516" t="s">
        <v>10669</v>
      </c>
      <c r="C2516" t="s">
        <v>10670</v>
      </c>
      <c r="D2516">
        <v>2</v>
      </c>
      <c r="E2516" t="s">
        <v>1596</v>
      </c>
    </row>
    <row r="2517" spans="1:5">
      <c r="A2517" t="s">
        <v>10671</v>
      </c>
      <c r="B2517" t="s">
        <v>10672</v>
      </c>
      <c r="C2517" t="s">
        <v>10673</v>
      </c>
      <c r="D2517">
        <v>1</v>
      </c>
      <c r="E2517" t="s">
        <v>1596</v>
      </c>
    </row>
    <row r="2518" spans="1:5">
      <c r="A2518" t="s">
        <v>4777</v>
      </c>
      <c r="B2518" t="s">
        <v>4778</v>
      </c>
      <c r="C2518" t="s">
        <v>4779</v>
      </c>
      <c r="D2518">
        <v>2</v>
      </c>
      <c r="E2518" t="s">
        <v>1596</v>
      </c>
    </row>
    <row r="2519" spans="1:5">
      <c r="A2519" t="s">
        <v>4780</v>
      </c>
      <c r="B2519" t="s">
        <v>4781</v>
      </c>
      <c r="C2519" t="s">
        <v>4782</v>
      </c>
      <c r="D2519">
        <v>2</v>
      </c>
      <c r="E2519" t="s">
        <v>1596</v>
      </c>
    </row>
    <row r="2520" spans="1:5">
      <c r="A2520" t="s">
        <v>8873</v>
      </c>
      <c r="B2520" t="s">
        <v>8874</v>
      </c>
      <c r="C2520" t="s">
        <v>8875</v>
      </c>
      <c r="D2520">
        <v>5</v>
      </c>
      <c r="E2520" t="s">
        <v>1596</v>
      </c>
    </row>
    <row r="2521" spans="1:5">
      <c r="A2521" t="s">
        <v>8876</v>
      </c>
      <c r="B2521" t="s">
        <v>8877</v>
      </c>
      <c r="C2521" t="s">
        <v>8878</v>
      </c>
      <c r="D2521">
        <v>8</v>
      </c>
      <c r="E2521" t="s">
        <v>1596</v>
      </c>
    </row>
    <row r="2522" spans="1:5">
      <c r="A2522" t="s">
        <v>8879</v>
      </c>
      <c r="B2522" t="s">
        <v>8880</v>
      </c>
      <c r="C2522" t="s">
        <v>8881</v>
      </c>
      <c r="D2522">
        <v>4</v>
      </c>
      <c r="E2522" t="s">
        <v>1596</v>
      </c>
    </row>
    <row r="2523" spans="1:5">
      <c r="A2523" t="s">
        <v>8882</v>
      </c>
      <c r="B2523" t="s">
        <v>8883</v>
      </c>
      <c r="C2523" t="s">
        <v>8884</v>
      </c>
      <c r="D2523">
        <v>3</v>
      </c>
      <c r="E2523" t="s">
        <v>1596</v>
      </c>
    </row>
    <row r="2524" spans="1:5">
      <c r="A2524" t="s">
        <v>8885</v>
      </c>
      <c r="B2524" t="s">
        <v>8886</v>
      </c>
      <c r="C2524" t="s">
        <v>8887</v>
      </c>
      <c r="D2524">
        <v>4</v>
      </c>
      <c r="E2524" t="s">
        <v>1596</v>
      </c>
    </row>
    <row r="2525" spans="1:5">
      <c r="A2525" t="s">
        <v>8888</v>
      </c>
      <c r="B2525" t="s">
        <v>8889</v>
      </c>
      <c r="C2525" t="s">
        <v>8890</v>
      </c>
      <c r="D2525">
        <v>1</v>
      </c>
      <c r="E2525" t="s">
        <v>1596</v>
      </c>
    </row>
    <row r="2526" spans="1:5">
      <c r="A2526" t="s">
        <v>8891</v>
      </c>
      <c r="B2526" t="s">
        <v>8892</v>
      </c>
      <c r="C2526" t="s">
        <v>8893</v>
      </c>
      <c r="D2526">
        <v>2</v>
      </c>
      <c r="E2526" t="s">
        <v>1596</v>
      </c>
    </row>
    <row r="2527" spans="1:5">
      <c r="A2527" t="s">
        <v>8894</v>
      </c>
      <c r="B2527" t="s">
        <v>8895</v>
      </c>
      <c r="C2527" t="s">
        <v>8896</v>
      </c>
      <c r="D2527">
        <v>2</v>
      </c>
      <c r="E2527" t="s">
        <v>1596</v>
      </c>
    </row>
    <row r="2528" spans="1:5">
      <c r="A2528" t="s">
        <v>8897</v>
      </c>
      <c r="B2528" t="s">
        <v>8898</v>
      </c>
      <c r="C2528" t="s">
        <v>8899</v>
      </c>
      <c r="D2528">
        <v>33</v>
      </c>
      <c r="E2528" t="s">
        <v>1596</v>
      </c>
    </row>
    <row r="2529" spans="1:5">
      <c r="A2529" t="s">
        <v>8900</v>
      </c>
      <c r="B2529" t="s">
        <v>8901</v>
      </c>
      <c r="C2529" t="s">
        <v>8902</v>
      </c>
      <c r="D2529">
        <v>1</v>
      </c>
      <c r="E2529" t="s">
        <v>1596</v>
      </c>
    </row>
    <row r="2530" spans="1:5">
      <c r="A2530" t="s">
        <v>10674</v>
      </c>
      <c r="B2530" t="s">
        <v>10675</v>
      </c>
      <c r="C2530" t="s">
        <v>10676</v>
      </c>
      <c r="D2530">
        <v>153</v>
      </c>
      <c r="E2530" t="s">
        <v>1596</v>
      </c>
    </row>
    <row r="2531" spans="1:5">
      <c r="A2531" t="s">
        <v>35132</v>
      </c>
      <c r="B2531" t="s">
        <v>35133</v>
      </c>
      <c r="C2531" t="s">
        <v>35134</v>
      </c>
      <c r="D2531">
        <v>87</v>
      </c>
      <c r="E2531" t="s">
        <v>1596</v>
      </c>
    </row>
    <row r="2532" spans="1:5">
      <c r="A2532" t="s">
        <v>10677</v>
      </c>
      <c r="B2532" t="s">
        <v>10678</v>
      </c>
      <c r="C2532" t="s">
        <v>10679</v>
      </c>
      <c r="D2532">
        <v>2</v>
      </c>
      <c r="E2532" t="s">
        <v>1596</v>
      </c>
    </row>
    <row r="2533" spans="1:5">
      <c r="A2533" t="s">
        <v>10680</v>
      </c>
      <c r="B2533" t="s">
        <v>10681</v>
      </c>
      <c r="C2533" t="s">
        <v>9099</v>
      </c>
      <c r="D2533">
        <v>2</v>
      </c>
      <c r="E2533" t="s">
        <v>1596</v>
      </c>
    </row>
    <row r="2534" spans="1:5">
      <c r="A2534" t="s">
        <v>36059</v>
      </c>
      <c r="B2534" t="s">
        <v>36060</v>
      </c>
      <c r="C2534" t="s">
        <v>36061</v>
      </c>
      <c r="D2534">
        <v>1</v>
      </c>
      <c r="E2534" t="s">
        <v>1596</v>
      </c>
    </row>
    <row r="2535" spans="1:5">
      <c r="A2535" t="s">
        <v>10682</v>
      </c>
      <c r="B2535" t="s">
        <v>10683</v>
      </c>
      <c r="C2535" t="s">
        <v>4886</v>
      </c>
      <c r="D2535">
        <v>1</v>
      </c>
      <c r="E2535" t="s">
        <v>1596</v>
      </c>
    </row>
    <row r="2536" spans="1:5">
      <c r="A2536" t="s">
        <v>10684</v>
      </c>
      <c r="B2536" t="s">
        <v>10685</v>
      </c>
      <c r="C2536" t="s">
        <v>10686</v>
      </c>
      <c r="D2536">
        <v>1</v>
      </c>
      <c r="E2536" t="s">
        <v>1596</v>
      </c>
    </row>
    <row r="2537" spans="1:5">
      <c r="A2537" t="s">
        <v>12054</v>
      </c>
      <c r="B2537" t="s">
        <v>12055</v>
      </c>
      <c r="C2537" t="s">
        <v>12056</v>
      </c>
      <c r="D2537">
        <v>2</v>
      </c>
      <c r="E2537" t="s">
        <v>1596</v>
      </c>
    </row>
    <row r="2538" spans="1:5">
      <c r="A2538" t="s">
        <v>35673</v>
      </c>
      <c r="B2538" t="s">
        <v>35674</v>
      </c>
      <c r="C2538" t="s">
        <v>35675</v>
      </c>
      <c r="D2538">
        <v>10</v>
      </c>
      <c r="E2538" t="s">
        <v>1596</v>
      </c>
    </row>
    <row r="2539" spans="1:5">
      <c r="A2539" t="s">
        <v>12057</v>
      </c>
      <c r="B2539" t="s">
        <v>12058</v>
      </c>
      <c r="C2539" t="s">
        <v>12059</v>
      </c>
      <c r="D2539">
        <v>6</v>
      </c>
      <c r="E2539" t="s">
        <v>1596</v>
      </c>
    </row>
    <row r="2540" spans="1:5">
      <c r="A2540" t="s">
        <v>36361</v>
      </c>
      <c r="B2540" t="s">
        <v>36362</v>
      </c>
      <c r="C2540" t="s">
        <v>36363</v>
      </c>
      <c r="D2540">
        <v>1</v>
      </c>
      <c r="E2540" t="s">
        <v>1596</v>
      </c>
    </row>
    <row r="2541" spans="1:5">
      <c r="A2541" t="s">
        <v>4783</v>
      </c>
      <c r="B2541" t="s">
        <v>4784</v>
      </c>
      <c r="C2541" t="s">
        <v>4785</v>
      </c>
      <c r="D2541">
        <v>2</v>
      </c>
      <c r="E2541" t="s">
        <v>1596</v>
      </c>
    </row>
    <row r="2542" spans="1:5">
      <c r="A2542" t="s">
        <v>4786</v>
      </c>
      <c r="B2542" t="s">
        <v>4787</v>
      </c>
      <c r="C2542" t="s">
        <v>4788</v>
      </c>
      <c r="D2542">
        <v>2</v>
      </c>
      <c r="E2542" t="s">
        <v>1596</v>
      </c>
    </row>
    <row r="2543" spans="1:5">
      <c r="A2543" t="s">
        <v>4789</v>
      </c>
      <c r="B2543" t="s">
        <v>4790</v>
      </c>
      <c r="C2543" t="s">
        <v>4737</v>
      </c>
      <c r="D2543">
        <v>1</v>
      </c>
      <c r="E2543" t="s">
        <v>1596</v>
      </c>
    </row>
    <row r="2544" spans="1:5">
      <c r="A2544" t="s">
        <v>4791</v>
      </c>
      <c r="B2544" t="s">
        <v>4792</v>
      </c>
      <c r="C2544" t="s">
        <v>4793</v>
      </c>
      <c r="D2544">
        <v>16</v>
      </c>
      <c r="E2544" t="s">
        <v>1596</v>
      </c>
    </row>
    <row r="2545" spans="1:5">
      <c r="A2545" t="s">
        <v>7494</v>
      </c>
      <c r="B2545" t="s">
        <v>7495</v>
      </c>
      <c r="C2545" t="s">
        <v>7496</v>
      </c>
      <c r="D2545">
        <v>2</v>
      </c>
      <c r="E2545" t="s">
        <v>1596</v>
      </c>
    </row>
    <row r="2546" spans="1:5">
      <c r="A2546" t="s">
        <v>7571</v>
      </c>
      <c r="B2546" t="s">
        <v>7572</v>
      </c>
      <c r="C2546" t="s">
        <v>7573</v>
      </c>
      <c r="D2546">
        <v>2</v>
      </c>
      <c r="E2546" t="s">
        <v>1596</v>
      </c>
    </row>
    <row r="2547" spans="1:5">
      <c r="A2547" t="s">
        <v>7574</v>
      </c>
      <c r="B2547" t="s">
        <v>7575</v>
      </c>
      <c r="C2547" t="s">
        <v>7576</v>
      </c>
      <c r="D2547">
        <v>1</v>
      </c>
      <c r="E2547" t="s">
        <v>1596</v>
      </c>
    </row>
    <row r="2548" spans="1:5">
      <c r="A2548" t="s">
        <v>7577</v>
      </c>
      <c r="B2548" t="s">
        <v>7578</v>
      </c>
      <c r="C2548" t="s">
        <v>7579</v>
      </c>
      <c r="D2548">
        <v>2</v>
      </c>
      <c r="E2548" t="s">
        <v>1596</v>
      </c>
    </row>
    <row r="2549" spans="1:5">
      <c r="A2549" t="s">
        <v>8903</v>
      </c>
      <c r="B2549" t="s">
        <v>8904</v>
      </c>
      <c r="C2549" t="s">
        <v>8905</v>
      </c>
      <c r="D2549">
        <v>40</v>
      </c>
      <c r="E2549" t="s">
        <v>1596</v>
      </c>
    </row>
    <row r="2550" spans="1:5">
      <c r="A2550" t="s">
        <v>8906</v>
      </c>
      <c r="B2550" t="s">
        <v>8907</v>
      </c>
      <c r="C2550" t="s">
        <v>8908</v>
      </c>
      <c r="D2550">
        <v>7</v>
      </c>
      <c r="E2550" t="s">
        <v>1596</v>
      </c>
    </row>
    <row r="2551" spans="1:5">
      <c r="A2551" t="s">
        <v>8909</v>
      </c>
      <c r="B2551" t="s">
        <v>8910</v>
      </c>
      <c r="C2551" t="s">
        <v>8911</v>
      </c>
      <c r="D2551">
        <v>11</v>
      </c>
      <c r="E2551" t="s">
        <v>1596</v>
      </c>
    </row>
    <row r="2552" spans="1:5">
      <c r="A2552" t="s">
        <v>8912</v>
      </c>
      <c r="B2552" t="s">
        <v>8913</v>
      </c>
      <c r="C2552" t="s">
        <v>8914</v>
      </c>
      <c r="D2552">
        <v>17</v>
      </c>
      <c r="E2552" t="s">
        <v>1596</v>
      </c>
    </row>
    <row r="2553" spans="1:5">
      <c r="A2553" t="s">
        <v>8915</v>
      </c>
      <c r="B2553" t="s">
        <v>8916</v>
      </c>
      <c r="C2553" t="s">
        <v>8917</v>
      </c>
      <c r="D2553">
        <v>12</v>
      </c>
      <c r="E2553" t="s">
        <v>1596</v>
      </c>
    </row>
    <row r="2554" spans="1:5">
      <c r="A2554" t="s">
        <v>35694</v>
      </c>
      <c r="B2554" t="s">
        <v>35695</v>
      </c>
      <c r="C2554" t="s">
        <v>35696</v>
      </c>
      <c r="D2554">
        <v>25</v>
      </c>
      <c r="E2554" t="s">
        <v>1596</v>
      </c>
    </row>
    <row r="2555" spans="1:5">
      <c r="A2555" t="s">
        <v>11097</v>
      </c>
      <c r="B2555" t="s">
        <v>11098</v>
      </c>
      <c r="C2555" t="s">
        <v>11099</v>
      </c>
      <c r="D2555">
        <v>104</v>
      </c>
      <c r="E2555" t="s">
        <v>1596</v>
      </c>
    </row>
    <row r="2556" spans="1:5">
      <c r="A2556" t="s">
        <v>11103</v>
      </c>
      <c r="B2556" t="s">
        <v>11104</v>
      </c>
      <c r="C2556" t="s">
        <v>11105</v>
      </c>
      <c r="D2556">
        <v>4</v>
      </c>
      <c r="E2556" t="s">
        <v>1596</v>
      </c>
    </row>
    <row r="2557" spans="1:5">
      <c r="A2557" t="s">
        <v>35733</v>
      </c>
      <c r="B2557" t="s">
        <v>35734</v>
      </c>
      <c r="C2557" t="s">
        <v>35735</v>
      </c>
      <c r="D2557">
        <v>72</v>
      </c>
      <c r="E2557" t="s">
        <v>1596</v>
      </c>
    </row>
    <row r="2558" spans="1:5">
      <c r="A2558" t="s">
        <v>4794</v>
      </c>
      <c r="B2558" t="s">
        <v>4795</v>
      </c>
      <c r="C2558" t="s">
        <v>4796</v>
      </c>
      <c r="D2558">
        <v>1</v>
      </c>
      <c r="E2558" t="s">
        <v>1596</v>
      </c>
    </row>
    <row r="2559" spans="1:5">
      <c r="A2559" t="s">
        <v>4815</v>
      </c>
      <c r="B2559" t="s">
        <v>4816</v>
      </c>
      <c r="C2559" t="s">
        <v>4817</v>
      </c>
      <c r="D2559">
        <v>1</v>
      </c>
      <c r="E2559" t="s">
        <v>1596</v>
      </c>
    </row>
    <row r="2560" spans="1:5">
      <c r="A2560" t="s">
        <v>4818</v>
      </c>
      <c r="B2560" t="s">
        <v>4819</v>
      </c>
      <c r="C2560" t="s">
        <v>4820</v>
      </c>
      <c r="D2560">
        <v>195</v>
      </c>
      <c r="E2560" t="s">
        <v>1596</v>
      </c>
    </row>
    <row r="2561" spans="1:5">
      <c r="A2561" t="s">
        <v>7580</v>
      </c>
      <c r="B2561" t="s">
        <v>7581</v>
      </c>
      <c r="C2561" t="s">
        <v>3217</v>
      </c>
      <c r="D2561">
        <v>2</v>
      </c>
      <c r="E2561" t="s">
        <v>1596</v>
      </c>
    </row>
    <row r="2562" spans="1:5">
      <c r="A2562" t="s">
        <v>7582</v>
      </c>
      <c r="B2562" t="s">
        <v>7583</v>
      </c>
      <c r="C2562" t="s">
        <v>7584</v>
      </c>
      <c r="D2562">
        <v>1</v>
      </c>
      <c r="E2562" t="s">
        <v>1596</v>
      </c>
    </row>
    <row r="2563" spans="1:5">
      <c r="A2563" t="s">
        <v>7585</v>
      </c>
      <c r="B2563" t="s">
        <v>7586</v>
      </c>
      <c r="C2563" t="s">
        <v>7584</v>
      </c>
      <c r="D2563">
        <v>1</v>
      </c>
      <c r="E2563" t="s">
        <v>1596</v>
      </c>
    </row>
    <row r="2564" spans="1:5">
      <c r="A2564" t="s">
        <v>7590</v>
      </c>
      <c r="B2564" t="s">
        <v>7591</v>
      </c>
      <c r="C2564" t="s">
        <v>4500</v>
      </c>
      <c r="D2564">
        <v>1</v>
      </c>
      <c r="E2564" t="s">
        <v>1596</v>
      </c>
    </row>
    <row r="2565" spans="1:5">
      <c r="A2565" t="s">
        <v>8918</v>
      </c>
      <c r="B2565" t="s">
        <v>8919</v>
      </c>
      <c r="C2565" t="s">
        <v>8920</v>
      </c>
      <c r="D2565">
        <v>151</v>
      </c>
      <c r="E2565" t="s">
        <v>1596</v>
      </c>
    </row>
    <row r="2566" spans="1:5">
      <c r="A2566" t="s">
        <v>8921</v>
      </c>
      <c r="B2566" t="s">
        <v>8922</v>
      </c>
      <c r="C2566" t="s">
        <v>8923</v>
      </c>
      <c r="D2566">
        <v>35</v>
      </c>
      <c r="E2566" t="s">
        <v>1596</v>
      </c>
    </row>
    <row r="2567" spans="1:5">
      <c r="A2567" t="s">
        <v>8924</v>
      </c>
      <c r="B2567" t="s">
        <v>8925</v>
      </c>
      <c r="C2567" t="s">
        <v>8926</v>
      </c>
      <c r="D2567">
        <v>8</v>
      </c>
      <c r="E2567" t="s">
        <v>1596</v>
      </c>
    </row>
    <row r="2568" spans="1:5">
      <c r="A2568" t="s">
        <v>8927</v>
      </c>
      <c r="B2568" t="s">
        <v>8928</v>
      </c>
      <c r="C2568" t="s">
        <v>8929</v>
      </c>
      <c r="D2568">
        <v>9</v>
      </c>
      <c r="E2568" t="s">
        <v>1596</v>
      </c>
    </row>
    <row r="2569" spans="1:5">
      <c r="A2569" t="s">
        <v>8930</v>
      </c>
      <c r="B2569" t="s">
        <v>8931</v>
      </c>
      <c r="C2569" t="s">
        <v>8932</v>
      </c>
      <c r="D2569">
        <v>24</v>
      </c>
      <c r="E2569" t="s">
        <v>1596</v>
      </c>
    </row>
    <row r="2570" spans="1:5">
      <c r="A2570" t="s">
        <v>8933</v>
      </c>
      <c r="B2570" t="s">
        <v>8934</v>
      </c>
      <c r="C2570" t="s">
        <v>8935</v>
      </c>
      <c r="D2570">
        <v>8</v>
      </c>
      <c r="E2570" t="s">
        <v>1596</v>
      </c>
    </row>
    <row r="2571" spans="1:5">
      <c r="A2571" t="s">
        <v>8936</v>
      </c>
      <c r="B2571" t="s">
        <v>8937</v>
      </c>
      <c r="C2571" t="s">
        <v>8938</v>
      </c>
      <c r="D2571">
        <v>12</v>
      </c>
      <c r="E2571" t="s">
        <v>1596</v>
      </c>
    </row>
    <row r="2572" spans="1:5">
      <c r="A2572" t="s">
        <v>8939</v>
      </c>
      <c r="B2572" t="s">
        <v>8940</v>
      </c>
      <c r="C2572" t="s">
        <v>8941</v>
      </c>
      <c r="D2572">
        <v>12</v>
      </c>
      <c r="E2572" t="s">
        <v>1596</v>
      </c>
    </row>
    <row r="2573" spans="1:5">
      <c r="A2573" t="s">
        <v>8942</v>
      </c>
      <c r="B2573" t="s">
        <v>8943</v>
      </c>
      <c r="C2573" t="s">
        <v>8944</v>
      </c>
      <c r="D2573">
        <v>5</v>
      </c>
      <c r="E2573" t="s">
        <v>1596</v>
      </c>
    </row>
    <row r="2574" spans="1:5">
      <c r="A2574" t="s">
        <v>11106</v>
      </c>
      <c r="B2574" t="s">
        <v>11107</v>
      </c>
      <c r="C2574" t="s">
        <v>11108</v>
      </c>
      <c r="D2574">
        <v>86</v>
      </c>
      <c r="E2574" t="s">
        <v>1596</v>
      </c>
    </row>
    <row r="2575" spans="1:5">
      <c r="A2575" t="s">
        <v>11109</v>
      </c>
      <c r="B2575" t="s">
        <v>11110</v>
      </c>
      <c r="C2575" t="s">
        <v>11111</v>
      </c>
      <c r="D2575">
        <v>2</v>
      </c>
      <c r="E2575" t="s">
        <v>1596</v>
      </c>
    </row>
    <row r="2576" spans="1:5">
      <c r="A2576" t="s">
        <v>11112</v>
      </c>
      <c r="B2576" t="s">
        <v>11113</v>
      </c>
      <c r="C2576" t="s">
        <v>11114</v>
      </c>
      <c r="D2576">
        <v>2</v>
      </c>
      <c r="E2576" t="s">
        <v>1596</v>
      </c>
    </row>
    <row r="2577" spans="1:5">
      <c r="A2577" t="s">
        <v>11115</v>
      </c>
      <c r="B2577" t="s">
        <v>11116</v>
      </c>
      <c r="C2577" t="s">
        <v>11117</v>
      </c>
      <c r="D2577">
        <v>6</v>
      </c>
      <c r="E2577" t="s">
        <v>1596</v>
      </c>
    </row>
    <row r="2578" spans="1:5">
      <c r="A2578" t="s">
        <v>11118</v>
      </c>
      <c r="B2578" t="s">
        <v>11119</v>
      </c>
      <c r="C2578" t="s">
        <v>11120</v>
      </c>
      <c r="D2578">
        <v>2</v>
      </c>
      <c r="E2578" t="s">
        <v>1596</v>
      </c>
    </row>
    <row r="2579" spans="1:5">
      <c r="A2579" t="s">
        <v>11121</v>
      </c>
      <c r="B2579" t="s">
        <v>11122</v>
      </c>
      <c r="C2579" t="s">
        <v>11123</v>
      </c>
      <c r="D2579">
        <v>4</v>
      </c>
      <c r="E2579" t="s">
        <v>1596</v>
      </c>
    </row>
    <row r="2580" spans="1:5">
      <c r="A2580" t="s">
        <v>11124</v>
      </c>
      <c r="B2580" t="s">
        <v>11125</v>
      </c>
      <c r="C2580" t="s">
        <v>11126</v>
      </c>
      <c r="D2580">
        <v>4</v>
      </c>
      <c r="E2580" t="s">
        <v>1596</v>
      </c>
    </row>
    <row r="2581" spans="1:5">
      <c r="A2581" t="s">
        <v>11127</v>
      </c>
      <c r="B2581" t="s">
        <v>11128</v>
      </c>
      <c r="C2581" t="s">
        <v>11129</v>
      </c>
      <c r="D2581">
        <v>6</v>
      </c>
      <c r="E2581" t="s">
        <v>1596</v>
      </c>
    </row>
    <row r="2582" spans="1:5">
      <c r="A2582" t="s">
        <v>11130</v>
      </c>
      <c r="B2582" t="s">
        <v>11131</v>
      </c>
      <c r="C2582" t="s">
        <v>11132</v>
      </c>
      <c r="D2582">
        <v>2</v>
      </c>
      <c r="E2582" t="s">
        <v>1596</v>
      </c>
    </row>
    <row r="2583" spans="1:5">
      <c r="A2583" t="s">
        <v>11133</v>
      </c>
      <c r="B2583" t="s">
        <v>11134</v>
      </c>
      <c r="C2583" t="s">
        <v>11135</v>
      </c>
      <c r="D2583">
        <v>8</v>
      </c>
      <c r="E2583" t="s">
        <v>1596</v>
      </c>
    </row>
    <row r="2584" spans="1:5">
      <c r="A2584" t="s">
        <v>35246</v>
      </c>
      <c r="B2584" t="s">
        <v>35247</v>
      </c>
      <c r="C2584" t="s">
        <v>35248</v>
      </c>
      <c r="D2584">
        <v>32</v>
      </c>
      <c r="E2584" t="s">
        <v>1596</v>
      </c>
    </row>
    <row r="2585" spans="1:5">
      <c r="A2585" t="s">
        <v>12060</v>
      </c>
      <c r="B2585" t="s">
        <v>12061</v>
      </c>
      <c r="C2585" t="s">
        <v>12062</v>
      </c>
      <c r="D2585">
        <v>177</v>
      </c>
      <c r="E2585" t="s">
        <v>1596</v>
      </c>
    </row>
    <row r="2586" spans="1:5">
      <c r="A2586" t="s">
        <v>4878</v>
      </c>
      <c r="B2586" t="s">
        <v>4879</v>
      </c>
      <c r="C2586" t="s">
        <v>4616</v>
      </c>
      <c r="D2586">
        <v>2</v>
      </c>
      <c r="E2586" t="s">
        <v>1596</v>
      </c>
    </row>
    <row r="2587" spans="1:5">
      <c r="A2587" t="s">
        <v>4880</v>
      </c>
      <c r="B2587" t="s">
        <v>4881</v>
      </c>
      <c r="C2587" t="s">
        <v>4619</v>
      </c>
      <c r="D2587">
        <v>2</v>
      </c>
      <c r="E2587" t="s">
        <v>1596</v>
      </c>
    </row>
    <row r="2588" spans="1:5">
      <c r="A2588" t="s">
        <v>4882</v>
      </c>
      <c r="B2588" t="s">
        <v>4883</v>
      </c>
      <c r="C2588" t="s">
        <v>4616</v>
      </c>
      <c r="D2588">
        <v>2</v>
      </c>
      <c r="E2588" t="s">
        <v>1596</v>
      </c>
    </row>
    <row r="2589" spans="1:5">
      <c r="A2589" t="s">
        <v>4884</v>
      </c>
      <c r="B2589" t="s">
        <v>4885</v>
      </c>
      <c r="C2589" t="s">
        <v>4886</v>
      </c>
      <c r="D2589">
        <v>1</v>
      </c>
      <c r="E2589" t="s">
        <v>1596</v>
      </c>
    </row>
    <row r="2590" spans="1:5">
      <c r="A2590" t="s">
        <v>35288</v>
      </c>
      <c r="B2590" t="s">
        <v>35289</v>
      </c>
      <c r="C2590" t="s">
        <v>35290</v>
      </c>
      <c r="D2590">
        <v>87</v>
      </c>
      <c r="E2590" t="s">
        <v>1596</v>
      </c>
    </row>
    <row r="2591" spans="1:5">
      <c r="A2591" t="s">
        <v>7592</v>
      </c>
      <c r="B2591" t="s">
        <v>7593</v>
      </c>
      <c r="C2591" t="s">
        <v>7594</v>
      </c>
      <c r="D2591">
        <v>1</v>
      </c>
      <c r="E2591" t="s">
        <v>1596</v>
      </c>
    </row>
    <row r="2592" spans="1:5">
      <c r="A2592" t="s">
        <v>7651</v>
      </c>
      <c r="B2592" t="s">
        <v>7652</v>
      </c>
      <c r="C2592" t="s">
        <v>4740</v>
      </c>
      <c r="D2592">
        <v>2</v>
      </c>
      <c r="E2592" t="s">
        <v>1596</v>
      </c>
    </row>
    <row r="2593" spans="1:5">
      <c r="A2593" t="s">
        <v>7653</v>
      </c>
      <c r="B2593" t="s">
        <v>7654</v>
      </c>
      <c r="C2593" t="s">
        <v>7655</v>
      </c>
      <c r="D2593">
        <v>2</v>
      </c>
      <c r="E2593" t="s">
        <v>1596</v>
      </c>
    </row>
    <row r="2594" spans="1:5">
      <c r="A2594" t="s">
        <v>3885</v>
      </c>
      <c r="B2594" t="s">
        <v>3886</v>
      </c>
      <c r="C2594" t="s">
        <v>3887</v>
      </c>
      <c r="D2594">
        <v>18</v>
      </c>
      <c r="E2594" t="s">
        <v>1596</v>
      </c>
    </row>
    <row r="2595" spans="1:5">
      <c r="A2595" t="s">
        <v>4797</v>
      </c>
      <c r="B2595" t="s">
        <v>4798</v>
      </c>
      <c r="C2595" t="s">
        <v>4799</v>
      </c>
      <c r="D2595">
        <v>76</v>
      </c>
      <c r="E2595" t="s">
        <v>1596</v>
      </c>
    </row>
    <row r="2596" spans="1:5">
      <c r="A2596" t="s">
        <v>12065</v>
      </c>
      <c r="B2596" t="s">
        <v>12066</v>
      </c>
      <c r="C2596" t="s">
        <v>12067</v>
      </c>
      <c r="D2596">
        <v>2</v>
      </c>
      <c r="E2596" t="s">
        <v>1596</v>
      </c>
    </row>
    <row r="2597" spans="1:5">
      <c r="A2597" t="s">
        <v>12068</v>
      </c>
      <c r="B2597" t="s">
        <v>12069</v>
      </c>
      <c r="C2597" t="s">
        <v>12070</v>
      </c>
      <c r="D2597">
        <v>3</v>
      </c>
      <c r="E2597" t="s">
        <v>1596</v>
      </c>
    </row>
    <row r="2598" spans="1:5">
      <c r="A2598" t="s">
        <v>12071</v>
      </c>
      <c r="B2598" t="s">
        <v>12072</v>
      </c>
      <c r="C2598" t="s">
        <v>12073</v>
      </c>
      <c r="D2598">
        <v>1</v>
      </c>
      <c r="E2598" t="s">
        <v>1596</v>
      </c>
    </row>
    <row r="2599" spans="1:5">
      <c r="A2599" t="s">
        <v>12074</v>
      </c>
      <c r="B2599" t="s">
        <v>12075</v>
      </c>
      <c r="C2599" t="s">
        <v>12076</v>
      </c>
      <c r="D2599">
        <v>2</v>
      </c>
      <c r="E2599" t="s">
        <v>1596</v>
      </c>
    </row>
    <row r="2600" spans="1:5">
      <c r="A2600" t="s">
        <v>11136</v>
      </c>
      <c r="B2600" t="s">
        <v>11137</v>
      </c>
      <c r="C2600" t="s">
        <v>3244</v>
      </c>
      <c r="D2600">
        <v>40</v>
      </c>
      <c r="E2600" t="s">
        <v>1596</v>
      </c>
    </row>
    <row r="2601" spans="1:5">
      <c r="A2601" t="s">
        <v>11138</v>
      </c>
      <c r="B2601" t="s">
        <v>11139</v>
      </c>
      <c r="C2601" t="s">
        <v>11140</v>
      </c>
      <c r="D2601">
        <v>29</v>
      </c>
      <c r="E2601" t="s">
        <v>1596</v>
      </c>
    </row>
    <row r="2602" spans="1:5">
      <c r="A2602" t="s">
        <v>11141</v>
      </c>
      <c r="B2602" t="s">
        <v>11142</v>
      </c>
      <c r="C2602" t="s">
        <v>11143</v>
      </c>
      <c r="D2602">
        <v>16</v>
      </c>
      <c r="E2602" t="s">
        <v>1596</v>
      </c>
    </row>
    <row r="2603" spans="1:5">
      <c r="A2603" t="s">
        <v>35700</v>
      </c>
      <c r="B2603" t="s">
        <v>35701</v>
      </c>
      <c r="C2603" t="s">
        <v>35702</v>
      </c>
      <c r="D2603">
        <v>48</v>
      </c>
      <c r="E2603" t="s">
        <v>1596</v>
      </c>
    </row>
    <row r="2604" spans="1:5">
      <c r="A2604" t="s">
        <v>11147</v>
      </c>
      <c r="B2604" t="s">
        <v>11148</v>
      </c>
      <c r="C2604" t="s">
        <v>11149</v>
      </c>
      <c r="D2604">
        <v>166</v>
      </c>
      <c r="E2604" t="s">
        <v>1596</v>
      </c>
    </row>
    <row r="2605" spans="1:5">
      <c r="A2605" t="s">
        <v>8945</v>
      </c>
      <c r="B2605" t="s">
        <v>8946</v>
      </c>
      <c r="C2605" t="s">
        <v>8947</v>
      </c>
      <c r="D2605">
        <v>23</v>
      </c>
      <c r="E2605" t="s">
        <v>1596</v>
      </c>
    </row>
    <row r="2606" spans="1:5">
      <c r="A2606" t="s">
        <v>8948</v>
      </c>
      <c r="B2606" t="s">
        <v>8949</v>
      </c>
      <c r="C2606" t="s">
        <v>8950</v>
      </c>
      <c r="D2606">
        <v>8</v>
      </c>
      <c r="E2606" t="s">
        <v>1596</v>
      </c>
    </row>
    <row r="2607" spans="1:5">
      <c r="A2607" t="s">
        <v>7656</v>
      </c>
      <c r="B2607" t="s">
        <v>7657</v>
      </c>
      <c r="C2607" t="s">
        <v>7658</v>
      </c>
      <c r="D2607">
        <v>1</v>
      </c>
      <c r="E2607" t="s">
        <v>1596</v>
      </c>
    </row>
    <row r="2608" spans="1:5">
      <c r="A2608" t="s">
        <v>7683</v>
      </c>
      <c r="B2608" t="s">
        <v>7684</v>
      </c>
      <c r="C2608" t="s">
        <v>7685</v>
      </c>
      <c r="D2608">
        <v>2</v>
      </c>
      <c r="E2608" t="s">
        <v>1596</v>
      </c>
    </row>
    <row r="2609" spans="1:5">
      <c r="A2609" t="s">
        <v>12077</v>
      </c>
      <c r="B2609" t="s">
        <v>12078</v>
      </c>
      <c r="C2609" t="s">
        <v>12079</v>
      </c>
      <c r="D2609">
        <v>2</v>
      </c>
      <c r="E2609" t="s">
        <v>1596</v>
      </c>
    </row>
    <row r="2610" spans="1:5">
      <c r="A2610" t="s">
        <v>12080</v>
      </c>
      <c r="B2610" t="s">
        <v>12081</v>
      </c>
      <c r="C2610" t="s">
        <v>12082</v>
      </c>
      <c r="D2610">
        <v>83</v>
      </c>
      <c r="E2610" t="s">
        <v>1596</v>
      </c>
    </row>
    <row r="2611" spans="1:5">
      <c r="A2611" t="s">
        <v>4800</v>
      </c>
      <c r="B2611" t="s">
        <v>4801</v>
      </c>
      <c r="C2611" t="s">
        <v>4802</v>
      </c>
      <c r="D2611">
        <v>4</v>
      </c>
      <c r="E2611" t="s">
        <v>1596</v>
      </c>
    </row>
    <row r="2612" spans="1:5">
      <c r="A2612" t="s">
        <v>4803</v>
      </c>
      <c r="B2612" t="s">
        <v>4804</v>
      </c>
      <c r="C2612" t="s">
        <v>4805</v>
      </c>
      <c r="D2612">
        <v>1</v>
      </c>
      <c r="E2612" t="s">
        <v>1596</v>
      </c>
    </row>
    <row r="2613" spans="1:5">
      <c r="A2613" t="s">
        <v>13573</v>
      </c>
      <c r="B2613" t="s">
        <v>13574</v>
      </c>
      <c r="C2613" t="s">
        <v>13575</v>
      </c>
      <c r="D2613">
        <v>5</v>
      </c>
      <c r="E2613" t="s">
        <v>1596</v>
      </c>
    </row>
    <row r="2614" spans="1:5">
      <c r="A2614" t="s">
        <v>4821</v>
      </c>
      <c r="B2614" t="s">
        <v>4822</v>
      </c>
      <c r="C2614" t="s">
        <v>4823</v>
      </c>
      <c r="D2614">
        <v>2</v>
      </c>
      <c r="E2614" t="s">
        <v>1596</v>
      </c>
    </row>
    <row r="2615" spans="1:5">
      <c r="A2615" t="s">
        <v>35300</v>
      </c>
      <c r="B2615" t="s">
        <v>35301</v>
      </c>
      <c r="C2615" t="s">
        <v>35302</v>
      </c>
      <c r="D2615">
        <v>12</v>
      </c>
      <c r="E2615" t="s">
        <v>1596</v>
      </c>
    </row>
    <row r="2616" spans="1:5">
      <c r="A2616" t="s">
        <v>8951</v>
      </c>
      <c r="B2616" t="s">
        <v>8952</v>
      </c>
      <c r="C2616" t="s">
        <v>8953</v>
      </c>
      <c r="D2616">
        <v>23</v>
      </c>
      <c r="E2616" t="s">
        <v>1596</v>
      </c>
    </row>
    <row r="2617" spans="1:5">
      <c r="A2617" t="s">
        <v>8954</v>
      </c>
      <c r="B2617" t="s">
        <v>8955</v>
      </c>
      <c r="C2617" t="s">
        <v>8956</v>
      </c>
      <c r="D2617">
        <v>2</v>
      </c>
      <c r="E2617" t="s">
        <v>1596</v>
      </c>
    </row>
    <row r="2618" spans="1:5">
      <c r="A2618" t="s">
        <v>35297</v>
      </c>
      <c r="B2618" t="s">
        <v>35298</v>
      </c>
      <c r="C2618" t="s">
        <v>35299</v>
      </c>
      <c r="D2618">
        <v>12</v>
      </c>
      <c r="E2618" t="s">
        <v>1596</v>
      </c>
    </row>
    <row r="2619" spans="1:5">
      <c r="A2619" t="s">
        <v>8957</v>
      </c>
      <c r="B2619" t="s">
        <v>8958</v>
      </c>
      <c r="C2619" t="s">
        <v>8959</v>
      </c>
      <c r="D2619">
        <v>38</v>
      </c>
      <c r="E2619" t="s">
        <v>1596</v>
      </c>
    </row>
    <row r="2620" spans="1:5">
      <c r="A2620" t="s">
        <v>8960</v>
      </c>
      <c r="B2620" t="s">
        <v>8961</v>
      </c>
      <c r="C2620" t="s">
        <v>8962</v>
      </c>
      <c r="D2620">
        <v>1</v>
      </c>
      <c r="E2620" t="s">
        <v>1596</v>
      </c>
    </row>
    <row r="2621" spans="1:5">
      <c r="A2621" t="s">
        <v>4432</v>
      </c>
      <c r="B2621" t="s">
        <v>4433</v>
      </c>
      <c r="C2621" t="s">
        <v>4434</v>
      </c>
      <c r="D2621">
        <v>51</v>
      </c>
      <c r="E2621" t="s">
        <v>1596</v>
      </c>
    </row>
    <row r="2622" spans="1:5">
      <c r="A2622" t="s">
        <v>4435</v>
      </c>
      <c r="B2622" t="s">
        <v>4436</v>
      </c>
      <c r="C2622" t="s">
        <v>4437</v>
      </c>
      <c r="D2622">
        <v>2</v>
      </c>
      <c r="E2622" t="s">
        <v>1596</v>
      </c>
    </row>
    <row r="2623" spans="1:5">
      <c r="A2623" t="s">
        <v>4438</v>
      </c>
      <c r="B2623" t="s">
        <v>4439</v>
      </c>
      <c r="C2623" t="s">
        <v>4440</v>
      </c>
      <c r="D2623">
        <v>33</v>
      </c>
      <c r="E2623" t="s">
        <v>1596</v>
      </c>
    </row>
    <row r="2624" spans="1:5">
      <c r="A2624" t="s">
        <v>35748</v>
      </c>
      <c r="B2624" t="s">
        <v>35749</v>
      </c>
      <c r="C2624" t="s">
        <v>35750</v>
      </c>
      <c r="D2624">
        <v>195</v>
      </c>
      <c r="E2624" t="s">
        <v>1596</v>
      </c>
    </row>
    <row r="2625" spans="1:5">
      <c r="A2625" t="s">
        <v>35210</v>
      </c>
      <c r="B2625" t="s">
        <v>35211</v>
      </c>
      <c r="C2625" t="s">
        <v>35212</v>
      </c>
      <c r="D2625">
        <v>104</v>
      </c>
      <c r="E2625" t="s">
        <v>1596</v>
      </c>
    </row>
    <row r="2626" spans="1:5">
      <c r="A2626" t="s">
        <v>4441</v>
      </c>
      <c r="B2626" t="s">
        <v>4442</v>
      </c>
      <c r="C2626" t="s">
        <v>4443</v>
      </c>
      <c r="D2626">
        <v>2</v>
      </c>
      <c r="E2626" t="s">
        <v>1596</v>
      </c>
    </row>
    <row r="2627" spans="1:5">
      <c r="A2627" t="s">
        <v>8963</v>
      </c>
      <c r="B2627" t="s">
        <v>8964</v>
      </c>
      <c r="C2627" t="s">
        <v>8965</v>
      </c>
      <c r="D2627">
        <v>2</v>
      </c>
      <c r="E2627" t="s">
        <v>1596</v>
      </c>
    </row>
    <row r="2628" spans="1:5">
      <c r="A2628" t="s">
        <v>8966</v>
      </c>
      <c r="B2628" t="s">
        <v>8967</v>
      </c>
      <c r="C2628" t="s">
        <v>8968</v>
      </c>
      <c r="D2628">
        <v>120</v>
      </c>
      <c r="E2628" t="s">
        <v>1596</v>
      </c>
    </row>
    <row r="2629" spans="1:5">
      <c r="A2629" t="s">
        <v>8969</v>
      </c>
      <c r="B2629" t="s">
        <v>8970</v>
      </c>
      <c r="C2629" t="s">
        <v>8971</v>
      </c>
      <c r="D2629">
        <v>1</v>
      </c>
      <c r="E2629" t="s">
        <v>1596</v>
      </c>
    </row>
    <row r="2630" spans="1:5">
      <c r="A2630" t="s">
        <v>8972</v>
      </c>
      <c r="B2630" t="s">
        <v>8973</v>
      </c>
      <c r="C2630" t="s">
        <v>8974</v>
      </c>
      <c r="D2630">
        <v>2</v>
      </c>
      <c r="E2630" t="s">
        <v>1596</v>
      </c>
    </row>
    <row r="2631" spans="1:5">
      <c r="A2631" t="s">
        <v>8975</v>
      </c>
      <c r="B2631" t="s">
        <v>8976</v>
      </c>
      <c r="C2631" t="s">
        <v>8977</v>
      </c>
      <c r="D2631">
        <v>4</v>
      </c>
      <c r="E2631" t="s">
        <v>1596</v>
      </c>
    </row>
    <row r="2632" spans="1:5">
      <c r="A2632" t="s">
        <v>11150</v>
      </c>
      <c r="B2632" t="s">
        <v>11151</v>
      </c>
      <c r="C2632" t="s">
        <v>11152</v>
      </c>
      <c r="D2632">
        <v>10</v>
      </c>
      <c r="E2632" t="s">
        <v>1596</v>
      </c>
    </row>
    <row r="2633" spans="1:5">
      <c r="A2633" t="s">
        <v>11153</v>
      </c>
      <c r="B2633" t="s">
        <v>11154</v>
      </c>
      <c r="C2633" t="s">
        <v>11155</v>
      </c>
      <c r="D2633">
        <v>1</v>
      </c>
      <c r="E2633" t="s">
        <v>1596</v>
      </c>
    </row>
    <row r="2634" spans="1:5">
      <c r="A2634" t="s">
        <v>11156</v>
      </c>
      <c r="B2634" t="s">
        <v>11157</v>
      </c>
      <c r="C2634" t="s">
        <v>11158</v>
      </c>
      <c r="D2634">
        <v>2</v>
      </c>
      <c r="E2634" t="s">
        <v>1596</v>
      </c>
    </row>
    <row r="2635" spans="1:5">
      <c r="A2635" t="s">
        <v>11159</v>
      </c>
      <c r="B2635" t="s">
        <v>11160</v>
      </c>
      <c r="C2635" t="s">
        <v>11161</v>
      </c>
      <c r="D2635">
        <v>24</v>
      </c>
      <c r="E2635" t="s">
        <v>1596</v>
      </c>
    </row>
    <row r="2636" spans="1:5">
      <c r="A2636" t="s">
        <v>35724</v>
      </c>
      <c r="B2636" t="s">
        <v>35725</v>
      </c>
      <c r="C2636" t="s">
        <v>35726</v>
      </c>
      <c r="D2636">
        <v>10</v>
      </c>
      <c r="E2636" t="s">
        <v>1596</v>
      </c>
    </row>
    <row r="2637" spans="1:5">
      <c r="A2637" t="s">
        <v>7689</v>
      </c>
      <c r="B2637" t="s">
        <v>7690</v>
      </c>
      <c r="C2637" t="s">
        <v>4992</v>
      </c>
      <c r="D2637">
        <v>2</v>
      </c>
      <c r="E2637" t="s">
        <v>1596</v>
      </c>
    </row>
    <row r="2638" spans="1:5">
      <c r="A2638" t="s">
        <v>7691</v>
      </c>
      <c r="B2638" t="s">
        <v>7692</v>
      </c>
      <c r="C2638" t="s">
        <v>4992</v>
      </c>
      <c r="D2638">
        <v>2</v>
      </c>
      <c r="E2638" t="s">
        <v>1596</v>
      </c>
    </row>
    <row r="2639" spans="1:5">
      <c r="A2639" t="s">
        <v>35727</v>
      </c>
      <c r="B2639" t="s">
        <v>35728</v>
      </c>
      <c r="C2639" t="s">
        <v>35729</v>
      </c>
      <c r="D2639">
        <v>72</v>
      </c>
      <c r="E2639" t="s">
        <v>1596</v>
      </c>
    </row>
    <row r="2640" spans="1:5">
      <c r="A2640" t="s">
        <v>12083</v>
      </c>
      <c r="B2640" t="s">
        <v>12084</v>
      </c>
      <c r="C2640" t="s">
        <v>12085</v>
      </c>
      <c r="D2640">
        <v>1</v>
      </c>
      <c r="E2640" t="s">
        <v>1596</v>
      </c>
    </row>
    <row r="2641" spans="1:5">
      <c r="A2641" t="s">
        <v>12086</v>
      </c>
      <c r="B2641" t="s">
        <v>12087</v>
      </c>
      <c r="C2641" t="s">
        <v>12088</v>
      </c>
      <c r="D2641">
        <v>1</v>
      </c>
      <c r="E2641" t="s">
        <v>1596</v>
      </c>
    </row>
    <row r="2642" spans="1:5">
      <c r="A2642" t="s">
        <v>12089</v>
      </c>
      <c r="B2642" t="s">
        <v>12090</v>
      </c>
      <c r="C2642" t="s">
        <v>12091</v>
      </c>
      <c r="D2642">
        <v>2</v>
      </c>
      <c r="E2642" t="s">
        <v>1596</v>
      </c>
    </row>
    <row r="2643" spans="1:5">
      <c r="A2643" t="s">
        <v>12092</v>
      </c>
      <c r="B2643" t="s">
        <v>12093</v>
      </c>
      <c r="C2643" t="s">
        <v>12094</v>
      </c>
      <c r="D2643">
        <v>1</v>
      </c>
      <c r="E2643" t="s">
        <v>1596</v>
      </c>
    </row>
    <row r="2644" spans="1:5">
      <c r="A2644" t="s">
        <v>12095</v>
      </c>
      <c r="B2644" t="s">
        <v>12096</v>
      </c>
      <c r="C2644" t="s">
        <v>12097</v>
      </c>
      <c r="D2644">
        <v>1</v>
      </c>
      <c r="E2644" t="s">
        <v>1596</v>
      </c>
    </row>
    <row r="2645" spans="1:5">
      <c r="A2645" t="s">
        <v>35303</v>
      </c>
      <c r="B2645" t="s">
        <v>35304</v>
      </c>
      <c r="C2645" t="s">
        <v>35305</v>
      </c>
      <c r="D2645">
        <v>12</v>
      </c>
      <c r="E2645" t="s">
        <v>1596</v>
      </c>
    </row>
    <row r="2646" spans="1:5">
      <c r="A2646" t="s">
        <v>35306</v>
      </c>
      <c r="B2646" t="s">
        <v>35307</v>
      </c>
      <c r="C2646" t="s">
        <v>35308</v>
      </c>
      <c r="D2646">
        <v>12</v>
      </c>
      <c r="E2646" t="s">
        <v>1596</v>
      </c>
    </row>
    <row r="2647" spans="1:5">
      <c r="A2647" t="s">
        <v>4824</v>
      </c>
      <c r="B2647" t="s">
        <v>4825</v>
      </c>
      <c r="C2647" t="s">
        <v>4826</v>
      </c>
      <c r="D2647">
        <v>1</v>
      </c>
      <c r="E2647" t="s">
        <v>1596</v>
      </c>
    </row>
    <row r="2648" spans="1:5">
      <c r="A2648" t="s">
        <v>35400</v>
      </c>
      <c r="B2648" t="s">
        <v>35401</v>
      </c>
      <c r="C2648" t="s">
        <v>35402</v>
      </c>
      <c r="D2648">
        <v>240</v>
      </c>
      <c r="E2648" t="s">
        <v>1596</v>
      </c>
    </row>
    <row r="2649" spans="1:5">
      <c r="A2649" t="s">
        <v>35321</v>
      </c>
      <c r="B2649" t="s">
        <v>35322</v>
      </c>
      <c r="C2649" t="s">
        <v>35323</v>
      </c>
      <c r="D2649">
        <v>14</v>
      </c>
      <c r="E2649" t="s">
        <v>1596</v>
      </c>
    </row>
    <row r="2650" spans="1:5">
      <c r="A2650" t="s">
        <v>8978</v>
      </c>
      <c r="B2650" t="s">
        <v>8979</v>
      </c>
      <c r="C2650" t="s">
        <v>8980</v>
      </c>
      <c r="D2650">
        <v>2</v>
      </c>
      <c r="E2650" t="s">
        <v>1596</v>
      </c>
    </row>
    <row r="2651" spans="1:5">
      <c r="A2651" t="s">
        <v>8981</v>
      </c>
      <c r="B2651" t="s">
        <v>8982</v>
      </c>
      <c r="C2651" t="s">
        <v>8983</v>
      </c>
      <c r="D2651">
        <v>3</v>
      </c>
      <c r="E2651" t="s">
        <v>1596</v>
      </c>
    </row>
    <row r="2652" spans="1:5">
      <c r="A2652" t="s">
        <v>8984</v>
      </c>
      <c r="B2652" t="s">
        <v>8985</v>
      </c>
      <c r="C2652" t="s">
        <v>8986</v>
      </c>
      <c r="D2652">
        <v>6</v>
      </c>
      <c r="E2652" t="s">
        <v>1596</v>
      </c>
    </row>
    <row r="2653" spans="1:5">
      <c r="A2653" t="s">
        <v>8987</v>
      </c>
      <c r="B2653" t="s">
        <v>8988</v>
      </c>
      <c r="C2653" t="s">
        <v>8989</v>
      </c>
      <c r="D2653">
        <v>1</v>
      </c>
      <c r="E2653" t="s">
        <v>1596</v>
      </c>
    </row>
    <row r="2654" spans="1:5">
      <c r="A2654" t="s">
        <v>8990</v>
      </c>
      <c r="B2654" t="s">
        <v>8991</v>
      </c>
      <c r="C2654" t="s">
        <v>8992</v>
      </c>
      <c r="D2654">
        <v>2</v>
      </c>
      <c r="E2654" t="s">
        <v>1596</v>
      </c>
    </row>
    <row r="2655" spans="1:5">
      <c r="A2655" t="s">
        <v>19527</v>
      </c>
      <c r="B2655" t="s">
        <v>19528</v>
      </c>
      <c r="C2655" t="s">
        <v>19529</v>
      </c>
      <c r="D2655">
        <v>2</v>
      </c>
      <c r="E2655" t="s">
        <v>1596</v>
      </c>
    </row>
    <row r="2656" spans="1:5">
      <c r="A2656" t="s">
        <v>8993</v>
      </c>
      <c r="B2656" t="s">
        <v>8994</v>
      </c>
      <c r="C2656" t="s">
        <v>8995</v>
      </c>
      <c r="D2656">
        <v>53</v>
      </c>
      <c r="E2656" t="s">
        <v>1596</v>
      </c>
    </row>
    <row r="2657" spans="1:5">
      <c r="A2657" t="s">
        <v>35943</v>
      </c>
      <c r="B2657" t="s">
        <v>35944</v>
      </c>
      <c r="C2657" t="s">
        <v>35945</v>
      </c>
      <c r="D2657">
        <v>81</v>
      </c>
      <c r="E2657" t="s">
        <v>1596</v>
      </c>
    </row>
    <row r="2658" spans="1:5">
      <c r="A2658" t="s">
        <v>4459</v>
      </c>
      <c r="B2658" t="s">
        <v>4460</v>
      </c>
      <c r="C2658" t="s">
        <v>4461</v>
      </c>
      <c r="D2658">
        <v>15</v>
      </c>
      <c r="E2658" t="s">
        <v>1596</v>
      </c>
    </row>
    <row r="2659" spans="1:5">
      <c r="A2659" t="s">
        <v>4462</v>
      </c>
      <c r="B2659" t="s">
        <v>4463</v>
      </c>
      <c r="C2659" t="s">
        <v>4464</v>
      </c>
      <c r="D2659">
        <v>30</v>
      </c>
      <c r="E2659" t="s">
        <v>1596</v>
      </c>
    </row>
    <row r="2660" spans="1:5">
      <c r="A2660" t="s">
        <v>4465</v>
      </c>
      <c r="B2660" t="s">
        <v>4466</v>
      </c>
      <c r="C2660" t="s">
        <v>4467</v>
      </c>
      <c r="D2660">
        <v>21</v>
      </c>
      <c r="E2660" t="s">
        <v>1596</v>
      </c>
    </row>
    <row r="2661" spans="1:5">
      <c r="A2661" t="s">
        <v>4468</v>
      </c>
      <c r="B2661" t="s">
        <v>4469</v>
      </c>
      <c r="C2661" t="s">
        <v>4470</v>
      </c>
      <c r="D2661">
        <v>6</v>
      </c>
      <c r="E2661" t="s">
        <v>1596</v>
      </c>
    </row>
    <row r="2662" spans="1:5">
      <c r="A2662" t="s">
        <v>4471</v>
      </c>
      <c r="B2662" t="s">
        <v>4472</v>
      </c>
      <c r="C2662" t="s">
        <v>4473</v>
      </c>
      <c r="D2662">
        <v>9</v>
      </c>
      <c r="E2662" t="s">
        <v>1596</v>
      </c>
    </row>
    <row r="2663" spans="1:5">
      <c r="A2663" t="s">
        <v>4492</v>
      </c>
      <c r="B2663" t="s">
        <v>4493</v>
      </c>
      <c r="C2663" t="s">
        <v>4494</v>
      </c>
      <c r="D2663">
        <v>1</v>
      </c>
      <c r="E2663" t="s">
        <v>1596</v>
      </c>
    </row>
    <row r="2664" spans="1:5">
      <c r="A2664" t="s">
        <v>4495</v>
      </c>
      <c r="B2664" t="s">
        <v>4496</v>
      </c>
      <c r="C2664" t="s">
        <v>4497</v>
      </c>
      <c r="D2664">
        <v>6</v>
      </c>
      <c r="E2664" t="s">
        <v>1596</v>
      </c>
    </row>
    <row r="2665" spans="1:5">
      <c r="A2665" t="s">
        <v>4498</v>
      </c>
      <c r="B2665" t="s">
        <v>4499</v>
      </c>
      <c r="C2665" t="s">
        <v>4500</v>
      </c>
      <c r="D2665">
        <v>1</v>
      </c>
      <c r="E2665" t="s">
        <v>1596</v>
      </c>
    </row>
    <row r="2666" spans="1:5">
      <c r="A2666" t="s">
        <v>4501</v>
      </c>
      <c r="B2666" t="s">
        <v>4502</v>
      </c>
      <c r="C2666" t="s">
        <v>4503</v>
      </c>
      <c r="D2666">
        <v>2</v>
      </c>
      <c r="E2666" t="s">
        <v>1596</v>
      </c>
    </row>
    <row r="2667" spans="1:5">
      <c r="A2667" t="s">
        <v>4504</v>
      </c>
      <c r="B2667" t="s">
        <v>4505</v>
      </c>
      <c r="C2667" t="s">
        <v>3208</v>
      </c>
      <c r="D2667">
        <v>1</v>
      </c>
      <c r="E2667" t="s">
        <v>1596</v>
      </c>
    </row>
    <row r="2668" spans="1:5">
      <c r="A2668" t="s">
        <v>4530</v>
      </c>
      <c r="B2668" t="s">
        <v>4531</v>
      </c>
      <c r="C2668" t="s">
        <v>4532</v>
      </c>
      <c r="D2668">
        <v>2</v>
      </c>
      <c r="E2668" t="s">
        <v>1596</v>
      </c>
    </row>
    <row r="2669" spans="1:5">
      <c r="A2669" t="s">
        <v>12098</v>
      </c>
      <c r="B2669" t="s">
        <v>12099</v>
      </c>
      <c r="C2669" t="s">
        <v>12100</v>
      </c>
      <c r="D2669">
        <v>6</v>
      </c>
      <c r="E2669" t="s">
        <v>1596</v>
      </c>
    </row>
    <row r="2670" spans="1:5">
      <c r="A2670" t="s">
        <v>12101</v>
      </c>
      <c r="B2670" t="s">
        <v>12102</v>
      </c>
      <c r="C2670" t="s">
        <v>12103</v>
      </c>
      <c r="D2670">
        <v>6</v>
      </c>
      <c r="E2670" t="s">
        <v>1596</v>
      </c>
    </row>
    <row r="2671" spans="1:5">
      <c r="A2671" t="s">
        <v>4533</v>
      </c>
      <c r="B2671" t="s">
        <v>4534</v>
      </c>
      <c r="C2671" t="s">
        <v>4535</v>
      </c>
      <c r="D2671">
        <v>1</v>
      </c>
      <c r="E2671" t="s">
        <v>1596</v>
      </c>
    </row>
    <row r="2672" spans="1:5">
      <c r="A2672" t="s">
        <v>4536</v>
      </c>
      <c r="B2672" t="s">
        <v>4537</v>
      </c>
      <c r="C2672" t="s">
        <v>4538</v>
      </c>
      <c r="D2672">
        <v>2</v>
      </c>
      <c r="E2672" t="s">
        <v>1596</v>
      </c>
    </row>
    <row r="2673" spans="1:5">
      <c r="A2673" t="s">
        <v>4539</v>
      </c>
      <c r="B2673" t="s">
        <v>4540</v>
      </c>
      <c r="C2673" t="s">
        <v>4541</v>
      </c>
      <c r="D2673">
        <v>17</v>
      </c>
      <c r="E2673" t="s">
        <v>1596</v>
      </c>
    </row>
    <row r="2674" spans="1:5">
      <c r="A2674" t="s">
        <v>4542</v>
      </c>
      <c r="B2674" t="s">
        <v>4543</v>
      </c>
      <c r="C2674" t="s">
        <v>4544</v>
      </c>
      <c r="D2674">
        <v>2</v>
      </c>
      <c r="E2674" t="s">
        <v>1596</v>
      </c>
    </row>
    <row r="2675" spans="1:5">
      <c r="A2675" t="s">
        <v>5505</v>
      </c>
      <c r="B2675" t="s">
        <v>5506</v>
      </c>
      <c r="C2675" t="s">
        <v>5507</v>
      </c>
      <c r="D2675">
        <v>9</v>
      </c>
      <c r="E2675" t="s">
        <v>1596</v>
      </c>
    </row>
    <row r="2676" spans="1:5">
      <c r="A2676" t="s">
        <v>5508</v>
      </c>
      <c r="B2676" t="s">
        <v>5509</v>
      </c>
      <c r="C2676" t="s">
        <v>5510</v>
      </c>
      <c r="D2676">
        <v>1</v>
      </c>
      <c r="E2676" t="s">
        <v>1596</v>
      </c>
    </row>
    <row r="2677" spans="1:5">
      <c r="A2677" t="s">
        <v>5870</v>
      </c>
      <c r="B2677" t="s">
        <v>5871</v>
      </c>
      <c r="C2677" t="s">
        <v>5872</v>
      </c>
      <c r="D2677">
        <v>1</v>
      </c>
      <c r="E2677" t="s">
        <v>1596</v>
      </c>
    </row>
    <row r="2678" spans="1:5">
      <c r="A2678" t="s">
        <v>5873</v>
      </c>
      <c r="B2678" t="s">
        <v>5874</v>
      </c>
      <c r="C2678" t="s">
        <v>5875</v>
      </c>
      <c r="D2678">
        <v>3</v>
      </c>
      <c r="E2678" t="s">
        <v>1596</v>
      </c>
    </row>
    <row r="2679" spans="1:5">
      <c r="A2679" t="s">
        <v>5876</v>
      </c>
      <c r="B2679" t="s">
        <v>5877</v>
      </c>
      <c r="C2679" t="s">
        <v>5878</v>
      </c>
      <c r="D2679">
        <v>3</v>
      </c>
      <c r="E2679" t="s">
        <v>1596</v>
      </c>
    </row>
    <row r="2680" spans="1:5">
      <c r="A2680" t="s">
        <v>6167</v>
      </c>
      <c r="B2680" t="s">
        <v>6168</v>
      </c>
      <c r="C2680" t="s">
        <v>6169</v>
      </c>
      <c r="D2680">
        <v>5</v>
      </c>
      <c r="E2680" t="s">
        <v>1596</v>
      </c>
    </row>
    <row r="2681" spans="1:5">
      <c r="A2681" t="s">
        <v>6170</v>
      </c>
      <c r="B2681" t="s">
        <v>6171</v>
      </c>
      <c r="C2681" t="s">
        <v>6172</v>
      </c>
      <c r="D2681">
        <v>6</v>
      </c>
      <c r="E2681" t="s">
        <v>1596</v>
      </c>
    </row>
    <row r="2682" spans="1:5">
      <c r="A2682" t="s">
        <v>6173</v>
      </c>
      <c r="B2682" t="s">
        <v>6174</v>
      </c>
      <c r="C2682" t="s">
        <v>6175</v>
      </c>
      <c r="D2682">
        <v>2</v>
      </c>
      <c r="E2682" t="s">
        <v>1596</v>
      </c>
    </row>
    <row r="2683" spans="1:5">
      <c r="A2683" t="s">
        <v>6194</v>
      </c>
      <c r="B2683" t="s">
        <v>6195</v>
      </c>
      <c r="C2683" t="s">
        <v>6196</v>
      </c>
      <c r="D2683">
        <v>4</v>
      </c>
      <c r="E2683" t="s">
        <v>1596</v>
      </c>
    </row>
    <row r="2684" spans="1:5">
      <c r="A2684" t="s">
        <v>6197</v>
      </c>
      <c r="B2684" t="s">
        <v>6198</v>
      </c>
      <c r="C2684" t="s">
        <v>6199</v>
      </c>
      <c r="D2684">
        <v>5</v>
      </c>
      <c r="E2684" t="s">
        <v>1596</v>
      </c>
    </row>
    <row r="2685" spans="1:5">
      <c r="A2685" t="s">
        <v>35324</v>
      </c>
      <c r="B2685" t="s">
        <v>35325</v>
      </c>
      <c r="C2685" t="s">
        <v>35326</v>
      </c>
      <c r="D2685">
        <v>32</v>
      </c>
      <c r="E2685" t="s">
        <v>1596</v>
      </c>
    </row>
    <row r="2686" spans="1:5">
      <c r="A2686" t="s">
        <v>35327</v>
      </c>
      <c r="B2686" t="s">
        <v>35328</v>
      </c>
      <c r="C2686" t="s">
        <v>35329</v>
      </c>
      <c r="D2686">
        <v>11</v>
      </c>
      <c r="E2686" t="s">
        <v>1596</v>
      </c>
    </row>
    <row r="2687" spans="1:5">
      <c r="A2687" t="s">
        <v>4842</v>
      </c>
      <c r="B2687" t="s">
        <v>4843</v>
      </c>
      <c r="C2687" t="s">
        <v>4844</v>
      </c>
      <c r="D2687">
        <v>2</v>
      </c>
      <c r="E2687" t="s">
        <v>1596</v>
      </c>
    </row>
    <row r="2688" spans="1:5">
      <c r="A2688" t="s">
        <v>4845</v>
      </c>
      <c r="B2688" t="s">
        <v>4846</v>
      </c>
      <c r="C2688" t="s">
        <v>4847</v>
      </c>
      <c r="D2688">
        <v>2</v>
      </c>
      <c r="E2688" t="s">
        <v>1596</v>
      </c>
    </row>
    <row r="2689" spans="1:5">
      <c r="A2689" t="s">
        <v>4848</v>
      </c>
      <c r="B2689" t="s">
        <v>4849</v>
      </c>
      <c r="C2689" t="s">
        <v>4850</v>
      </c>
      <c r="D2689">
        <v>2</v>
      </c>
      <c r="E2689" t="s">
        <v>1596</v>
      </c>
    </row>
    <row r="2690" spans="1:5">
      <c r="A2690" t="s">
        <v>4851</v>
      </c>
      <c r="B2690" t="s">
        <v>4852</v>
      </c>
      <c r="C2690" t="s">
        <v>4853</v>
      </c>
      <c r="D2690">
        <v>2</v>
      </c>
      <c r="E2690" t="s">
        <v>1596</v>
      </c>
    </row>
    <row r="2691" spans="1:5">
      <c r="A2691" t="s">
        <v>17256</v>
      </c>
      <c r="B2691" t="s">
        <v>17257</v>
      </c>
      <c r="C2691" t="s">
        <v>17258</v>
      </c>
      <c r="D2691">
        <v>1</v>
      </c>
      <c r="E2691" t="s">
        <v>1596</v>
      </c>
    </row>
    <row r="2692" spans="1:5">
      <c r="A2692" t="s">
        <v>17259</v>
      </c>
      <c r="B2692" t="s">
        <v>17260</v>
      </c>
      <c r="C2692" t="s">
        <v>17261</v>
      </c>
      <c r="D2692">
        <v>-4</v>
      </c>
      <c r="E2692" t="s">
        <v>1596</v>
      </c>
    </row>
    <row r="2693" spans="1:5">
      <c r="A2693" t="s">
        <v>4854</v>
      </c>
      <c r="B2693" t="s">
        <v>4855</v>
      </c>
      <c r="C2693" t="s">
        <v>4856</v>
      </c>
      <c r="D2693">
        <v>3</v>
      </c>
      <c r="E2693" t="s">
        <v>1596</v>
      </c>
    </row>
    <row r="2694" spans="1:5">
      <c r="A2694" t="s">
        <v>4857</v>
      </c>
      <c r="B2694" t="s">
        <v>4858</v>
      </c>
      <c r="C2694" t="s">
        <v>4859</v>
      </c>
      <c r="D2694">
        <v>4</v>
      </c>
      <c r="E2694" t="s">
        <v>1596</v>
      </c>
    </row>
    <row r="2695" spans="1:5">
      <c r="A2695" t="s">
        <v>4860</v>
      </c>
      <c r="B2695" t="s">
        <v>4861</v>
      </c>
      <c r="C2695" t="s">
        <v>4862</v>
      </c>
      <c r="D2695">
        <v>4</v>
      </c>
      <c r="E2695" t="s">
        <v>1596</v>
      </c>
    </row>
    <row r="2696" spans="1:5">
      <c r="A2696" t="s">
        <v>17265</v>
      </c>
      <c r="B2696" t="s">
        <v>17266</v>
      </c>
      <c r="C2696" t="s">
        <v>17267</v>
      </c>
      <c r="D2696">
        <v>1</v>
      </c>
      <c r="E2696" t="s">
        <v>1596</v>
      </c>
    </row>
    <row r="2697" spans="1:5">
      <c r="A2697" t="s">
        <v>4866</v>
      </c>
      <c r="B2697" t="s">
        <v>4867</v>
      </c>
      <c r="C2697" t="s">
        <v>4868</v>
      </c>
      <c r="D2697">
        <v>2</v>
      </c>
      <c r="E2697" t="s">
        <v>1596</v>
      </c>
    </row>
    <row r="2698" spans="1:5">
      <c r="A2698" t="s">
        <v>4869</v>
      </c>
      <c r="B2698" t="s">
        <v>4870</v>
      </c>
      <c r="C2698" t="s">
        <v>4871</v>
      </c>
      <c r="D2698">
        <v>2</v>
      </c>
      <c r="E2698" t="s">
        <v>1596</v>
      </c>
    </row>
    <row r="2699" spans="1:5">
      <c r="A2699" t="s">
        <v>4872</v>
      </c>
      <c r="B2699" t="s">
        <v>4873</v>
      </c>
      <c r="C2699" t="s">
        <v>4874</v>
      </c>
      <c r="D2699">
        <v>1</v>
      </c>
      <c r="E2699" t="s">
        <v>1596</v>
      </c>
    </row>
    <row r="2700" spans="1:5">
      <c r="A2700" t="s">
        <v>4875</v>
      </c>
      <c r="B2700" t="s">
        <v>4876</v>
      </c>
      <c r="C2700" t="s">
        <v>4877</v>
      </c>
      <c r="D2700">
        <v>64</v>
      </c>
      <c r="E2700" t="s">
        <v>1596</v>
      </c>
    </row>
    <row r="2701" spans="1:5">
      <c r="A2701" t="s">
        <v>4893</v>
      </c>
      <c r="B2701" t="s">
        <v>4894</v>
      </c>
      <c r="C2701" t="s">
        <v>4895</v>
      </c>
      <c r="D2701">
        <v>39</v>
      </c>
      <c r="E2701" t="s">
        <v>1596</v>
      </c>
    </row>
    <row r="2702" spans="1:5">
      <c r="A2702" t="s">
        <v>4896</v>
      </c>
      <c r="B2702" t="s">
        <v>4897</v>
      </c>
      <c r="C2702" t="s">
        <v>4898</v>
      </c>
      <c r="D2702">
        <v>4</v>
      </c>
      <c r="E2702" t="s">
        <v>1596</v>
      </c>
    </row>
    <row r="2703" spans="1:5">
      <c r="A2703" t="s">
        <v>15497</v>
      </c>
      <c r="B2703" t="s">
        <v>15498</v>
      </c>
      <c r="C2703" t="s">
        <v>15499</v>
      </c>
      <c r="D2703">
        <v>58</v>
      </c>
      <c r="E2703" t="s">
        <v>1596</v>
      </c>
    </row>
    <row r="2704" spans="1:5">
      <c r="A2704" t="s">
        <v>4899</v>
      </c>
      <c r="B2704" t="s">
        <v>4900</v>
      </c>
      <c r="C2704" t="s">
        <v>4901</v>
      </c>
      <c r="D2704">
        <v>6</v>
      </c>
      <c r="E2704" t="s">
        <v>1596</v>
      </c>
    </row>
    <row r="2705" spans="1:5">
      <c r="A2705" t="s">
        <v>4902</v>
      </c>
      <c r="B2705" t="s">
        <v>4903</v>
      </c>
      <c r="C2705" t="s">
        <v>4904</v>
      </c>
      <c r="D2705">
        <v>2</v>
      </c>
      <c r="E2705" t="s">
        <v>1596</v>
      </c>
    </row>
    <row r="2706" spans="1:5">
      <c r="A2706" t="s">
        <v>4913</v>
      </c>
      <c r="B2706" t="s">
        <v>4914</v>
      </c>
      <c r="C2706" t="s">
        <v>4915</v>
      </c>
      <c r="D2706">
        <v>2</v>
      </c>
      <c r="E2706" t="s">
        <v>1596</v>
      </c>
    </row>
    <row r="2707" spans="1:5">
      <c r="A2707" t="s">
        <v>4916</v>
      </c>
      <c r="B2707" t="s">
        <v>4917</v>
      </c>
      <c r="C2707" t="s">
        <v>4918</v>
      </c>
      <c r="D2707">
        <v>2</v>
      </c>
      <c r="E2707" t="s">
        <v>1596</v>
      </c>
    </row>
    <row r="2708" spans="1:5">
      <c r="A2708" t="s">
        <v>11162</v>
      </c>
      <c r="B2708" t="s">
        <v>11163</v>
      </c>
      <c r="C2708" t="s">
        <v>11164</v>
      </c>
      <c r="D2708">
        <v>1</v>
      </c>
      <c r="E2708" t="s">
        <v>1596</v>
      </c>
    </row>
    <row r="2709" spans="1:5">
      <c r="A2709" t="s">
        <v>11165</v>
      </c>
      <c r="B2709" t="s">
        <v>11166</v>
      </c>
      <c r="C2709" t="s">
        <v>11167</v>
      </c>
      <c r="D2709">
        <v>6</v>
      </c>
      <c r="E2709" t="s">
        <v>1596</v>
      </c>
    </row>
    <row r="2710" spans="1:5">
      <c r="A2710" t="s">
        <v>11168</v>
      </c>
      <c r="B2710" t="s">
        <v>11169</v>
      </c>
      <c r="C2710" t="s">
        <v>11170</v>
      </c>
      <c r="D2710">
        <v>2</v>
      </c>
      <c r="E2710" t="s">
        <v>1596</v>
      </c>
    </row>
    <row r="2711" spans="1:5">
      <c r="A2711" t="s">
        <v>11171</v>
      </c>
      <c r="B2711" t="s">
        <v>11172</v>
      </c>
      <c r="C2711" t="s">
        <v>11173</v>
      </c>
      <c r="D2711">
        <v>1</v>
      </c>
      <c r="E2711" t="s">
        <v>1596</v>
      </c>
    </row>
    <row r="2712" spans="1:5">
      <c r="A2712" t="s">
        <v>11174</v>
      </c>
      <c r="B2712" t="s">
        <v>11175</v>
      </c>
      <c r="C2712" t="s">
        <v>11176</v>
      </c>
      <c r="D2712">
        <v>1</v>
      </c>
      <c r="E2712" t="s">
        <v>1596</v>
      </c>
    </row>
    <row r="2713" spans="1:5">
      <c r="A2713" t="s">
        <v>11177</v>
      </c>
      <c r="B2713" t="s">
        <v>11178</v>
      </c>
      <c r="C2713" t="s">
        <v>11179</v>
      </c>
      <c r="D2713">
        <v>1</v>
      </c>
      <c r="E2713" t="s">
        <v>1596</v>
      </c>
    </row>
    <row r="2714" spans="1:5">
      <c r="A2714" t="s">
        <v>11180</v>
      </c>
      <c r="B2714" t="s">
        <v>11181</v>
      </c>
      <c r="C2714" t="s">
        <v>11182</v>
      </c>
      <c r="D2714">
        <v>2</v>
      </c>
      <c r="E2714" t="s">
        <v>1596</v>
      </c>
    </row>
    <row r="2715" spans="1:5">
      <c r="A2715" t="s">
        <v>11183</v>
      </c>
      <c r="B2715" t="s">
        <v>11184</v>
      </c>
      <c r="C2715" t="s">
        <v>11185</v>
      </c>
      <c r="D2715">
        <v>92</v>
      </c>
      <c r="E2715" t="s">
        <v>1596</v>
      </c>
    </row>
    <row r="2716" spans="1:5">
      <c r="A2716" t="s">
        <v>11186</v>
      </c>
      <c r="B2716" t="s">
        <v>11187</v>
      </c>
      <c r="C2716" t="s">
        <v>4737</v>
      </c>
      <c r="D2716">
        <v>2</v>
      </c>
      <c r="E2716" t="s">
        <v>1596</v>
      </c>
    </row>
    <row r="2717" spans="1:5">
      <c r="A2717" t="s">
        <v>4919</v>
      </c>
      <c r="B2717" t="s">
        <v>4920</v>
      </c>
      <c r="C2717" t="s">
        <v>4541</v>
      </c>
      <c r="D2717">
        <v>17</v>
      </c>
      <c r="E2717" t="s">
        <v>1596</v>
      </c>
    </row>
    <row r="2718" spans="1:5">
      <c r="A2718" t="s">
        <v>4941</v>
      </c>
      <c r="B2718" t="s">
        <v>4942</v>
      </c>
      <c r="C2718" t="s">
        <v>4943</v>
      </c>
      <c r="D2718">
        <v>2</v>
      </c>
      <c r="E2718" t="s">
        <v>1596</v>
      </c>
    </row>
    <row r="2719" spans="1:5">
      <c r="A2719" t="s">
        <v>4944</v>
      </c>
      <c r="B2719" t="s">
        <v>4945</v>
      </c>
      <c r="C2719" t="s">
        <v>4946</v>
      </c>
      <c r="D2719">
        <v>1</v>
      </c>
      <c r="E2719" t="s">
        <v>1596</v>
      </c>
    </row>
    <row r="2720" spans="1:5">
      <c r="A2720" t="s">
        <v>4947</v>
      </c>
      <c r="B2720" t="s">
        <v>4948</v>
      </c>
      <c r="C2720" t="s">
        <v>4949</v>
      </c>
      <c r="D2720">
        <v>2</v>
      </c>
      <c r="E2720" t="s">
        <v>1596</v>
      </c>
    </row>
    <row r="2721" spans="1:5">
      <c r="A2721" t="s">
        <v>8996</v>
      </c>
      <c r="B2721" t="s">
        <v>8997</v>
      </c>
      <c r="C2721" t="s">
        <v>8998</v>
      </c>
      <c r="D2721">
        <v>2</v>
      </c>
      <c r="E2721" t="s">
        <v>1596</v>
      </c>
    </row>
    <row r="2722" spans="1:5">
      <c r="A2722" t="s">
        <v>9002</v>
      </c>
      <c r="B2722" t="s">
        <v>9003</v>
      </c>
      <c r="C2722" t="s">
        <v>9004</v>
      </c>
      <c r="D2722">
        <v>10</v>
      </c>
      <c r="E2722" t="s">
        <v>1596</v>
      </c>
    </row>
    <row r="2723" spans="1:5">
      <c r="A2723" t="s">
        <v>9005</v>
      </c>
      <c r="B2723" t="s">
        <v>9006</v>
      </c>
      <c r="C2723" t="s">
        <v>9007</v>
      </c>
      <c r="D2723">
        <v>17</v>
      </c>
      <c r="E2723" t="s">
        <v>1596</v>
      </c>
    </row>
    <row r="2724" spans="1:5">
      <c r="A2724" t="s">
        <v>9008</v>
      </c>
      <c r="B2724" t="s">
        <v>9009</v>
      </c>
      <c r="C2724" t="s">
        <v>9010</v>
      </c>
      <c r="D2724">
        <v>1</v>
      </c>
      <c r="E2724" t="s">
        <v>1596</v>
      </c>
    </row>
    <row r="2725" spans="1:5">
      <c r="A2725" t="s">
        <v>12104</v>
      </c>
      <c r="B2725" t="s">
        <v>12105</v>
      </c>
      <c r="C2725" t="s">
        <v>12106</v>
      </c>
      <c r="D2725">
        <v>102</v>
      </c>
      <c r="E2725" t="s">
        <v>1596</v>
      </c>
    </row>
    <row r="2726" spans="1:5">
      <c r="A2726" t="s">
        <v>12107</v>
      </c>
      <c r="B2726" t="s">
        <v>12108</v>
      </c>
      <c r="C2726" t="s">
        <v>12109</v>
      </c>
      <c r="D2726">
        <v>2</v>
      </c>
      <c r="E2726" t="s">
        <v>1596</v>
      </c>
    </row>
    <row r="2727" spans="1:5">
      <c r="A2727" t="s">
        <v>12110</v>
      </c>
      <c r="B2727" t="s">
        <v>12111</v>
      </c>
      <c r="C2727" t="s">
        <v>12112</v>
      </c>
      <c r="D2727">
        <v>10</v>
      </c>
      <c r="E2727" t="s">
        <v>1596</v>
      </c>
    </row>
    <row r="2728" spans="1:5">
      <c r="A2728" t="s">
        <v>12113</v>
      </c>
      <c r="B2728" t="s">
        <v>12114</v>
      </c>
      <c r="C2728" t="s">
        <v>12115</v>
      </c>
      <c r="D2728">
        <v>1</v>
      </c>
      <c r="E2728" t="s">
        <v>1596</v>
      </c>
    </row>
    <row r="2729" spans="1:5">
      <c r="A2729" t="s">
        <v>12116</v>
      </c>
      <c r="B2729" t="s">
        <v>12117</v>
      </c>
      <c r="C2729" t="s">
        <v>12118</v>
      </c>
      <c r="D2729">
        <v>1</v>
      </c>
      <c r="E2729" t="s">
        <v>1596</v>
      </c>
    </row>
    <row r="2730" spans="1:5">
      <c r="A2730" t="s">
        <v>12119</v>
      </c>
      <c r="B2730" t="s">
        <v>12120</v>
      </c>
      <c r="C2730" t="s">
        <v>12121</v>
      </c>
      <c r="D2730">
        <v>1</v>
      </c>
      <c r="E2730" t="s">
        <v>1596</v>
      </c>
    </row>
    <row r="2731" spans="1:5">
      <c r="A2731" t="s">
        <v>12122</v>
      </c>
      <c r="B2731" t="s">
        <v>12123</v>
      </c>
      <c r="C2731" t="s">
        <v>12124</v>
      </c>
      <c r="D2731">
        <v>4</v>
      </c>
      <c r="E2731" t="s">
        <v>1596</v>
      </c>
    </row>
    <row r="2732" spans="1:5">
      <c r="A2732" t="s">
        <v>9011</v>
      </c>
      <c r="B2732" t="s">
        <v>9012</v>
      </c>
      <c r="C2732" t="s">
        <v>9013</v>
      </c>
      <c r="D2732">
        <v>1</v>
      </c>
      <c r="E2732" t="s">
        <v>1596</v>
      </c>
    </row>
    <row r="2733" spans="1:5">
      <c r="A2733" t="s">
        <v>9014</v>
      </c>
      <c r="B2733" t="s">
        <v>9015</v>
      </c>
      <c r="C2733" t="s">
        <v>9016</v>
      </c>
      <c r="D2733">
        <v>1</v>
      </c>
      <c r="E2733" t="s">
        <v>1596</v>
      </c>
    </row>
    <row r="2734" spans="1:5">
      <c r="A2734" t="s">
        <v>9017</v>
      </c>
      <c r="B2734" t="s">
        <v>9018</v>
      </c>
      <c r="C2734" t="s">
        <v>7313</v>
      </c>
      <c r="D2734">
        <v>2</v>
      </c>
      <c r="E2734" t="s">
        <v>1596</v>
      </c>
    </row>
    <row r="2735" spans="1:5">
      <c r="A2735" t="s">
        <v>9019</v>
      </c>
      <c r="B2735" t="s">
        <v>9020</v>
      </c>
      <c r="C2735" t="s">
        <v>9021</v>
      </c>
      <c r="D2735">
        <v>1</v>
      </c>
      <c r="E2735" t="s">
        <v>1596</v>
      </c>
    </row>
    <row r="2736" spans="1:5">
      <c r="A2736" t="s">
        <v>9022</v>
      </c>
      <c r="B2736" t="s">
        <v>9023</v>
      </c>
      <c r="C2736" t="s">
        <v>9024</v>
      </c>
      <c r="D2736">
        <v>2</v>
      </c>
      <c r="E2736" t="s">
        <v>1596</v>
      </c>
    </row>
    <row r="2737" spans="1:5">
      <c r="A2737" t="s">
        <v>9068</v>
      </c>
      <c r="B2737" t="s">
        <v>9069</v>
      </c>
      <c r="C2737" t="s">
        <v>4779</v>
      </c>
      <c r="D2737">
        <v>2</v>
      </c>
      <c r="E2737" t="s">
        <v>1596</v>
      </c>
    </row>
    <row r="2738" spans="1:5">
      <c r="A2738" t="s">
        <v>9070</v>
      </c>
      <c r="B2738" t="s">
        <v>9071</v>
      </c>
      <c r="C2738" t="s">
        <v>4541</v>
      </c>
      <c r="D2738">
        <v>20</v>
      </c>
      <c r="E2738" t="s">
        <v>1596</v>
      </c>
    </row>
    <row r="2739" spans="1:5">
      <c r="A2739" t="s">
        <v>9072</v>
      </c>
      <c r="B2739" t="s">
        <v>9073</v>
      </c>
      <c r="C2739" t="s">
        <v>9074</v>
      </c>
      <c r="D2739">
        <v>6</v>
      </c>
      <c r="E2739" t="s">
        <v>1596</v>
      </c>
    </row>
    <row r="2740" spans="1:5">
      <c r="A2740" t="s">
        <v>9075</v>
      </c>
      <c r="B2740" t="s">
        <v>9076</v>
      </c>
      <c r="C2740" t="s">
        <v>9077</v>
      </c>
      <c r="D2740">
        <v>1</v>
      </c>
      <c r="E2740" t="s">
        <v>1596</v>
      </c>
    </row>
    <row r="2741" spans="1:5">
      <c r="A2741" t="s">
        <v>9078</v>
      </c>
      <c r="B2741" t="s">
        <v>9079</v>
      </c>
      <c r="C2741" t="s">
        <v>9080</v>
      </c>
      <c r="D2741">
        <v>1</v>
      </c>
      <c r="E2741" t="s">
        <v>1596</v>
      </c>
    </row>
    <row r="2742" spans="1:5">
      <c r="A2742" t="s">
        <v>9081</v>
      </c>
      <c r="B2742" t="s">
        <v>9082</v>
      </c>
      <c r="C2742" t="s">
        <v>9083</v>
      </c>
      <c r="D2742">
        <v>17</v>
      </c>
      <c r="E2742" t="s">
        <v>1596</v>
      </c>
    </row>
    <row r="2743" spans="1:5">
      <c r="A2743" t="s">
        <v>9084</v>
      </c>
      <c r="B2743" t="s">
        <v>9085</v>
      </c>
      <c r="C2743" t="s">
        <v>9086</v>
      </c>
      <c r="D2743">
        <v>2</v>
      </c>
      <c r="E2743" t="s">
        <v>1596</v>
      </c>
    </row>
    <row r="2744" spans="1:5">
      <c r="A2744" t="s">
        <v>9087</v>
      </c>
      <c r="B2744" t="s">
        <v>9088</v>
      </c>
      <c r="C2744" t="s">
        <v>9089</v>
      </c>
      <c r="D2744">
        <v>2</v>
      </c>
      <c r="E2744" t="s">
        <v>1596</v>
      </c>
    </row>
    <row r="2745" spans="1:5">
      <c r="A2745" t="s">
        <v>13886</v>
      </c>
      <c r="B2745" t="s">
        <v>13887</v>
      </c>
      <c r="C2745" t="s">
        <v>13888</v>
      </c>
      <c r="D2745">
        <v>55</v>
      </c>
      <c r="E2745" t="s">
        <v>1596</v>
      </c>
    </row>
    <row r="2746" spans="1:5">
      <c r="A2746" t="s">
        <v>6206</v>
      </c>
      <c r="B2746" t="s">
        <v>6207</v>
      </c>
      <c r="C2746" t="s">
        <v>6208</v>
      </c>
      <c r="D2746">
        <v>15</v>
      </c>
      <c r="E2746" t="s">
        <v>1596</v>
      </c>
    </row>
    <row r="2747" spans="1:5">
      <c r="A2747" t="s">
        <v>6233</v>
      </c>
      <c r="B2747" t="s">
        <v>6234</v>
      </c>
      <c r="C2747" t="s">
        <v>6235</v>
      </c>
      <c r="D2747">
        <v>2</v>
      </c>
      <c r="E2747" t="s">
        <v>1596</v>
      </c>
    </row>
    <row r="2748" spans="1:5">
      <c r="A2748" t="s">
        <v>6236</v>
      </c>
      <c r="B2748" t="s">
        <v>6237</v>
      </c>
      <c r="C2748" t="s">
        <v>6238</v>
      </c>
      <c r="D2748">
        <v>1</v>
      </c>
      <c r="E2748" t="s">
        <v>1596</v>
      </c>
    </row>
    <row r="2749" spans="1:5">
      <c r="A2749" t="s">
        <v>6239</v>
      </c>
      <c r="B2749" t="s">
        <v>6240</v>
      </c>
      <c r="C2749" t="s">
        <v>6241</v>
      </c>
      <c r="D2749">
        <v>1</v>
      </c>
      <c r="E2749" t="s">
        <v>1596</v>
      </c>
    </row>
    <row r="2750" spans="1:5">
      <c r="A2750" t="s">
        <v>6242</v>
      </c>
      <c r="B2750" t="s">
        <v>6243</v>
      </c>
      <c r="C2750" t="s">
        <v>6244</v>
      </c>
      <c r="D2750">
        <v>2</v>
      </c>
      <c r="E2750" t="s">
        <v>1596</v>
      </c>
    </row>
    <row r="2751" spans="1:5">
      <c r="A2751" t="s">
        <v>6471</v>
      </c>
      <c r="B2751" t="s">
        <v>6472</v>
      </c>
      <c r="C2751" t="s">
        <v>6473</v>
      </c>
      <c r="D2751">
        <v>3</v>
      </c>
      <c r="E2751" t="s">
        <v>1596</v>
      </c>
    </row>
    <row r="2752" spans="1:5">
      <c r="A2752" t="s">
        <v>6474</v>
      </c>
      <c r="B2752" t="s">
        <v>6475</v>
      </c>
      <c r="C2752" t="s">
        <v>6476</v>
      </c>
      <c r="D2752">
        <v>4</v>
      </c>
      <c r="E2752" t="s">
        <v>1596</v>
      </c>
    </row>
    <row r="2753" spans="1:5">
      <c r="A2753" t="s">
        <v>4566</v>
      </c>
      <c r="B2753" t="s">
        <v>4567</v>
      </c>
      <c r="C2753" t="s">
        <v>4568</v>
      </c>
      <c r="D2753">
        <v>2</v>
      </c>
      <c r="E2753" t="s">
        <v>1596</v>
      </c>
    </row>
    <row r="2754" spans="1:5">
      <c r="A2754" t="s">
        <v>4569</v>
      </c>
      <c r="B2754" t="s">
        <v>4570</v>
      </c>
      <c r="C2754" t="s">
        <v>4571</v>
      </c>
      <c r="D2754">
        <v>2</v>
      </c>
      <c r="E2754" t="s">
        <v>1596</v>
      </c>
    </row>
    <row r="2755" spans="1:5">
      <c r="A2755" t="s">
        <v>4572</v>
      </c>
      <c r="B2755" t="s">
        <v>4573</v>
      </c>
      <c r="C2755" t="s">
        <v>4574</v>
      </c>
      <c r="D2755">
        <v>1</v>
      </c>
      <c r="E2755" t="s">
        <v>1596</v>
      </c>
    </row>
    <row r="2756" spans="1:5">
      <c r="A2756" t="s">
        <v>11188</v>
      </c>
      <c r="B2756" t="s">
        <v>11189</v>
      </c>
      <c r="C2756" t="s">
        <v>11190</v>
      </c>
      <c r="D2756">
        <v>2</v>
      </c>
      <c r="E2756" t="s">
        <v>1596</v>
      </c>
    </row>
    <row r="2757" spans="1:5">
      <c r="A2757" t="s">
        <v>11191</v>
      </c>
      <c r="B2757" t="s">
        <v>11192</v>
      </c>
      <c r="C2757" t="s">
        <v>5756</v>
      </c>
      <c r="D2757">
        <v>2</v>
      </c>
      <c r="E2757" t="s">
        <v>1596</v>
      </c>
    </row>
    <row r="2758" spans="1:5">
      <c r="A2758" t="s">
        <v>11193</v>
      </c>
      <c r="B2758" t="s">
        <v>11194</v>
      </c>
      <c r="C2758" t="s">
        <v>4535</v>
      </c>
      <c r="D2758">
        <v>1</v>
      </c>
      <c r="E2758" t="s">
        <v>1596</v>
      </c>
    </row>
    <row r="2759" spans="1:5">
      <c r="A2759" t="s">
        <v>11195</v>
      </c>
      <c r="B2759" t="s">
        <v>11196</v>
      </c>
      <c r="C2759" t="s">
        <v>4535</v>
      </c>
      <c r="D2759">
        <v>2</v>
      </c>
      <c r="E2759" t="s">
        <v>1596</v>
      </c>
    </row>
    <row r="2760" spans="1:5">
      <c r="A2760" t="s">
        <v>11197</v>
      </c>
      <c r="B2760" t="s">
        <v>11198</v>
      </c>
      <c r="C2760" t="s">
        <v>4779</v>
      </c>
      <c r="D2760">
        <v>3</v>
      </c>
      <c r="E2760" t="s">
        <v>1596</v>
      </c>
    </row>
    <row r="2761" spans="1:5">
      <c r="A2761" t="s">
        <v>11199</v>
      </c>
      <c r="B2761" t="s">
        <v>11200</v>
      </c>
      <c r="C2761" t="s">
        <v>4541</v>
      </c>
      <c r="D2761">
        <v>20</v>
      </c>
      <c r="E2761" t="s">
        <v>1596</v>
      </c>
    </row>
    <row r="2762" spans="1:5">
      <c r="A2762" t="s">
        <v>11201</v>
      </c>
      <c r="B2762" t="s">
        <v>11202</v>
      </c>
      <c r="C2762" t="s">
        <v>4782</v>
      </c>
      <c r="D2762">
        <v>2</v>
      </c>
      <c r="E2762" t="s">
        <v>1596</v>
      </c>
    </row>
    <row r="2763" spans="1:5">
      <c r="A2763" t="s">
        <v>12125</v>
      </c>
      <c r="B2763" t="s">
        <v>12126</v>
      </c>
      <c r="C2763" t="s">
        <v>12127</v>
      </c>
      <c r="D2763">
        <v>2</v>
      </c>
      <c r="E2763" t="s">
        <v>1596</v>
      </c>
    </row>
    <row r="2764" spans="1:5">
      <c r="A2764" t="s">
        <v>12128</v>
      </c>
      <c r="B2764" t="s">
        <v>12129</v>
      </c>
      <c r="C2764" t="s">
        <v>12130</v>
      </c>
      <c r="D2764">
        <v>4</v>
      </c>
      <c r="E2764" t="s">
        <v>1596</v>
      </c>
    </row>
    <row r="2765" spans="1:5">
      <c r="A2765" t="s">
        <v>12131</v>
      </c>
      <c r="B2765" t="s">
        <v>12132</v>
      </c>
      <c r="C2765" t="s">
        <v>12133</v>
      </c>
      <c r="D2765">
        <v>2</v>
      </c>
      <c r="E2765" t="s">
        <v>1596</v>
      </c>
    </row>
    <row r="2766" spans="1:5">
      <c r="A2766" t="s">
        <v>12134</v>
      </c>
      <c r="B2766" t="s">
        <v>12135</v>
      </c>
      <c r="C2766" t="s">
        <v>12136</v>
      </c>
      <c r="D2766">
        <v>2</v>
      </c>
      <c r="E2766" t="s">
        <v>1596</v>
      </c>
    </row>
    <row r="2767" spans="1:5">
      <c r="A2767" t="s">
        <v>12137</v>
      </c>
      <c r="B2767" t="s">
        <v>12138</v>
      </c>
      <c r="C2767" t="s">
        <v>12139</v>
      </c>
      <c r="D2767">
        <v>6</v>
      </c>
      <c r="E2767" t="s">
        <v>1596</v>
      </c>
    </row>
    <row r="2768" spans="1:5">
      <c r="A2768" t="s">
        <v>12140</v>
      </c>
      <c r="B2768" t="s">
        <v>12141</v>
      </c>
      <c r="C2768" t="s">
        <v>12142</v>
      </c>
      <c r="D2768">
        <v>4</v>
      </c>
      <c r="E2768" t="s">
        <v>1596</v>
      </c>
    </row>
    <row r="2769" spans="1:5">
      <c r="A2769" t="s">
        <v>12143</v>
      </c>
      <c r="B2769" t="s">
        <v>12144</v>
      </c>
      <c r="C2769" t="s">
        <v>12145</v>
      </c>
      <c r="D2769">
        <v>19</v>
      </c>
      <c r="E2769" t="s">
        <v>1596</v>
      </c>
    </row>
    <row r="2770" spans="1:5">
      <c r="A2770" t="s">
        <v>12146</v>
      </c>
      <c r="B2770" t="s">
        <v>12147</v>
      </c>
      <c r="C2770" t="s">
        <v>12148</v>
      </c>
      <c r="D2770">
        <v>18</v>
      </c>
      <c r="E2770" t="s">
        <v>1596</v>
      </c>
    </row>
    <row r="2771" spans="1:5">
      <c r="A2771" t="s">
        <v>9090</v>
      </c>
      <c r="B2771" t="s">
        <v>9091</v>
      </c>
      <c r="C2771" t="s">
        <v>9092</v>
      </c>
      <c r="D2771">
        <v>2</v>
      </c>
      <c r="E2771" t="s">
        <v>1596</v>
      </c>
    </row>
    <row r="2772" spans="1:5">
      <c r="A2772" t="s">
        <v>9093</v>
      </c>
      <c r="B2772" t="s">
        <v>9094</v>
      </c>
      <c r="C2772" t="s">
        <v>3247</v>
      </c>
      <c r="D2772">
        <v>2</v>
      </c>
      <c r="E2772" t="s">
        <v>1596</v>
      </c>
    </row>
    <row r="2773" spans="1:5">
      <c r="A2773" t="s">
        <v>9095</v>
      </c>
      <c r="B2773" t="s">
        <v>9096</v>
      </c>
      <c r="C2773" t="s">
        <v>3247</v>
      </c>
      <c r="D2773">
        <v>2</v>
      </c>
      <c r="E2773" t="s">
        <v>1596</v>
      </c>
    </row>
    <row r="2774" spans="1:5">
      <c r="A2774" t="s">
        <v>9097</v>
      </c>
      <c r="B2774" t="s">
        <v>9098</v>
      </c>
      <c r="C2774" t="s">
        <v>9099</v>
      </c>
      <c r="D2774">
        <v>2</v>
      </c>
      <c r="E2774" t="s">
        <v>1596</v>
      </c>
    </row>
    <row r="2775" spans="1:5">
      <c r="A2775" t="s">
        <v>9100</v>
      </c>
      <c r="B2775" t="s">
        <v>9101</v>
      </c>
      <c r="C2775" t="s">
        <v>9102</v>
      </c>
      <c r="D2775">
        <v>1</v>
      </c>
      <c r="E2775" t="s">
        <v>1596</v>
      </c>
    </row>
    <row r="2776" spans="1:5">
      <c r="A2776" t="s">
        <v>12149</v>
      </c>
      <c r="B2776" t="s">
        <v>12150</v>
      </c>
      <c r="C2776" t="s">
        <v>11478</v>
      </c>
      <c r="D2776">
        <v>2</v>
      </c>
      <c r="E2776" t="s">
        <v>1596</v>
      </c>
    </row>
    <row r="2777" spans="1:5">
      <c r="A2777" t="s">
        <v>12151</v>
      </c>
      <c r="B2777" t="s">
        <v>12152</v>
      </c>
      <c r="C2777" t="s">
        <v>12153</v>
      </c>
      <c r="D2777">
        <v>15</v>
      </c>
      <c r="E2777" t="s">
        <v>1596</v>
      </c>
    </row>
    <row r="2778" spans="1:5">
      <c r="A2778" t="s">
        <v>4611</v>
      </c>
      <c r="B2778" t="s">
        <v>4612</v>
      </c>
      <c r="C2778" t="s">
        <v>4613</v>
      </c>
      <c r="D2778">
        <v>2</v>
      </c>
      <c r="E2778" t="s">
        <v>1596</v>
      </c>
    </row>
    <row r="2779" spans="1:5">
      <c r="A2779" t="s">
        <v>4614</v>
      </c>
      <c r="B2779" t="s">
        <v>4615</v>
      </c>
      <c r="C2779" t="s">
        <v>4616</v>
      </c>
      <c r="D2779">
        <v>2</v>
      </c>
      <c r="E2779" t="s">
        <v>1596</v>
      </c>
    </row>
    <row r="2780" spans="1:5">
      <c r="A2780" t="s">
        <v>4617</v>
      </c>
      <c r="B2780" t="s">
        <v>4618</v>
      </c>
      <c r="C2780" t="s">
        <v>4619</v>
      </c>
      <c r="D2780">
        <v>2</v>
      </c>
      <c r="E2780" t="s">
        <v>1596</v>
      </c>
    </row>
    <row r="2781" spans="1:5">
      <c r="A2781" t="s">
        <v>4620</v>
      </c>
      <c r="B2781" t="s">
        <v>4621</v>
      </c>
      <c r="C2781" t="s">
        <v>4622</v>
      </c>
      <c r="D2781">
        <v>10</v>
      </c>
      <c r="E2781" t="s">
        <v>1596</v>
      </c>
    </row>
    <row r="2782" spans="1:5">
      <c r="A2782" t="s">
        <v>6477</v>
      </c>
      <c r="B2782" t="s">
        <v>6478</v>
      </c>
      <c r="C2782" t="s">
        <v>6479</v>
      </c>
      <c r="D2782">
        <v>1</v>
      </c>
      <c r="E2782" t="s">
        <v>1596</v>
      </c>
    </row>
    <row r="2783" spans="1:5">
      <c r="A2783" t="s">
        <v>6480</v>
      </c>
      <c r="B2783" t="s">
        <v>6481</v>
      </c>
      <c r="C2783" t="s">
        <v>6482</v>
      </c>
      <c r="D2783">
        <v>2</v>
      </c>
      <c r="E2783" t="s">
        <v>1596</v>
      </c>
    </row>
    <row r="2784" spans="1:5">
      <c r="A2784" t="s">
        <v>6483</v>
      </c>
      <c r="B2784" t="s">
        <v>6484</v>
      </c>
      <c r="C2784" t="s">
        <v>6485</v>
      </c>
      <c r="D2784">
        <v>1</v>
      </c>
      <c r="E2784" t="s">
        <v>1596</v>
      </c>
    </row>
    <row r="2785" spans="1:5">
      <c r="A2785" t="s">
        <v>6489</v>
      </c>
      <c r="B2785" t="s">
        <v>6490</v>
      </c>
      <c r="C2785" t="s">
        <v>6491</v>
      </c>
      <c r="D2785">
        <v>2</v>
      </c>
      <c r="E2785" t="s">
        <v>1596</v>
      </c>
    </row>
    <row r="2786" spans="1:5">
      <c r="A2786" t="s">
        <v>12154</v>
      </c>
      <c r="B2786" t="s">
        <v>12155</v>
      </c>
      <c r="C2786" t="s">
        <v>12156</v>
      </c>
      <c r="D2786">
        <v>36</v>
      </c>
      <c r="E2786" t="s">
        <v>1596</v>
      </c>
    </row>
    <row r="2787" spans="1:5">
      <c r="A2787" t="s">
        <v>12157</v>
      </c>
      <c r="B2787" t="s">
        <v>12158</v>
      </c>
      <c r="C2787" t="s">
        <v>12159</v>
      </c>
      <c r="D2787">
        <v>6</v>
      </c>
      <c r="E2787" t="s">
        <v>1596</v>
      </c>
    </row>
    <row r="2788" spans="1:5">
      <c r="A2788" t="s">
        <v>12160</v>
      </c>
      <c r="B2788" t="s">
        <v>12161</v>
      </c>
      <c r="C2788" t="s">
        <v>12162</v>
      </c>
      <c r="D2788">
        <v>12</v>
      </c>
      <c r="E2788" t="s">
        <v>1596</v>
      </c>
    </row>
    <row r="2789" spans="1:5">
      <c r="A2789" t="s">
        <v>12163</v>
      </c>
      <c r="B2789" t="s">
        <v>12164</v>
      </c>
      <c r="C2789" t="s">
        <v>12165</v>
      </c>
      <c r="D2789">
        <v>8</v>
      </c>
      <c r="E2789" t="s">
        <v>1596</v>
      </c>
    </row>
    <row r="2790" spans="1:5">
      <c r="A2790" t="s">
        <v>12166</v>
      </c>
      <c r="B2790" t="s">
        <v>12167</v>
      </c>
      <c r="C2790" t="s">
        <v>12168</v>
      </c>
      <c r="D2790">
        <v>8</v>
      </c>
      <c r="E2790" t="s">
        <v>1596</v>
      </c>
    </row>
    <row r="2791" spans="1:5">
      <c r="A2791" t="s">
        <v>12169</v>
      </c>
      <c r="B2791" t="s">
        <v>12170</v>
      </c>
      <c r="C2791" t="s">
        <v>12171</v>
      </c>
      <c r="D2791">
        <v>16</v>
      </c>
      <c r="E2791" t="s">
        <v>1596</v>
      </c>
    </row>
    <row r="2792" spans="1:5">
      <c r="A2792" t="s">
        <v>12172</v>
      </c>
      <c r="B2792" t="s">
        <v>12173</v>
      </c>
      <c r="C2792" t="s">
        <v>12174</v>
      </c>
      <c r="D2792">
        <v>4</v>
      </c>
      <c r="E2792" t="s">
        <v>1596</v>
      </c>
    </row>
    <row r="2793" spans="1:5">
      <c r="A2793" t="s">
        <v>12175</v>
      </c>
      <c r="B2793" t="s">
        <v>12176</v>
      </c>
      <c r="C2793" t="s">
        <v>12177</v>
      </c>
      <c r="D2793">
        <v>9</v>
      </c>
      <c r="E2793" t="s">
        <v>1596</v>
      </c>
    </row>
    <row r="2794" spans="1:5">
      <c r="A2794" t="s">
        <v>12178</v>
      </c>
      <c r="B2794" t="s">
        <v>12179</v>
      </c>
      <c r="C2794" t="s">
        <v>12180</v>
      </c>
      <c r="D2794">
        <v>4</v>
      </c>
      <c r="E2794" t="s">
        <v>1596</v>
      </c>
    </row>
    <row r="2795" spans="1:5">
      <c r="A2795" t="s">
        <v>12181</v>
      </c>
      <c r="B2795" t="s">
        <v>12182</v>
      </c>
      <c r="C2795" t="s">
        <v>12183</v>
      </c>
      <c r="D2795">
        <v>12</v>
      </c>
      <c r="E2795" t="s">
        <v>1596</v>
      </c>
    </row>
    <row r="2796" spans="1:5">
      <c r="A2796" t="s">
        <v>12184</v>
      </c>
      <c r="B2796" t="s">
        <v>12185</v>
      </c>
      <c r="C2796" t="s">
        <v>12186</v>
      </c>
      <c r="D2796">
        <v>12</v>
      </c>
      <c r="E2796" t="s">
        <v>1596</v>
      </c>
    </row>
    <row r="2797" spans="1:5">
      <c r="A2797" t="s">
        <v>12187</v>
      </c>
      <c r="B2797" t="s">
        <v>12188</v>
      </c>
      <c r="C2797" t="s">
        <v>12189</v>
      </c>
      <c r="D2797">
        <v>10</v>
      </c>
      <c r="E2797" t="s">
        <v>1596</v>
      </c>
    </row>
    <row r="2798" spans="1:5">
      <c r="A2798" t="s">
        <v>11203</v>
      </c>
      <c r="B2798" t="s">
        <v>11204</v>
      </c>
      <c r="C2798" t="s">
        <v>11205</v>
      </c>
      <c r="D2798">
        <v>202</v>
      </c>
      <c r="E2798" t="s">
        <v>1596</v>
      </c>
    </row>
    <row r="2799" spans="1:5">
      <c r="A2799" t="s">
        <v>11206</v>
      </c>
      <c r="B2799" t="s">
        <v>11207</v>
      </c>
      <c r="C2799" t="s">
        <v>7584</v>
      </c>
      <c r="D2799">
        <v>1</v>
      </c>
      <c r="E2799" t="s">
        <v>1596</v>
      </c>
    </row>
    <row r="2800" spans="1:5">
      <c r="A2800" t="s">
        <v>11208</v>
      </c>
      <c r="B2800" t="s">
        <v>11209</v>
      </c>
      <c r="C2800" t="s">
        <v>11210</v>
      </c>
      <c r="D2800">
        <v>1</v>
      </c>
      <c r="E2800" t="s">
        <v>1596</v>
      </c>
    </row>
    <row r="2801" spans="1:5">
      <c r="A2801" t="s">
        <v>11211</v>
      </c>
      <c r="B2801" t="s">
        <v>11212</v>
      </c>
      <c r="C2801" t="s">
        <v>11213</v>
      </c>
      <c r="D2801">
        <v>2</v>
      </c>
      <c r="E2801" t="s">
        <v>1596</v>
      </c>
    </row>
    <row r="2802" spans="1:5">
      <c r="A2802" t="s">
        <v>11214</v>
      </c>
      <c r="B2802" t="s">
        <v>11215</v>
      </c>
      <c r="C2802" t="s">
        <v>11216</v>
      </c>
      <c r="D2802">
        <v>2</v>
      </c>
      <c r="E2802" t="s">
        <v>1596</v>
      </c>
    </row>
    <row r="2803" spans="1:5">
      <c r="A2803" t="s">
        <v>11217</v>
      </c>
      <c r="B2803" t="s">
        <v>11218</v>
      </c>
      <c r="C2803" t="s">
        <v>4737</v>
      </c>
      <c r="D2803">
        <v>2</v>
      </c>
      <c r="E2803" t="s">
        <v>1596</v>
      </c>
    </row>
    <row r="2804" spans="1:5">
      <c r="A2804" t="s">
        <v>11219</v>
      </c>
      <c r="B2804" t="s">
        <v>11220</v>
      </c>
      <c r="C2804" t="s">
        <v>11221</v>
      </c>
      <c r="D2804">
        <v>1</v>
      </c>
      <c r="E2804" t="s">
        <v>1596</v>
      </c>
    </row>
    <row r="2805" spans="1:5">
      <c r="A2805" t="s">
        <v>11222</v>
      </c>
      <c r="B2805" t="s">
        <v>11223</v>
      </c>
      <c r="C2805" t="s">
        <v>11224</v>
      </c>
      <c r="D2805">
        <v>2</v>
      </c>
      <c r="E2805" t="s">
        <v>1596</v>
      </c>
    </row>
    <row r="2806" spans="1:5">
      <c r="A2806" t="s">
        <v>12190</v>
      </c>
      <c r="B2806" t="s">
        <v>12191</v>
      </c>
      <c r="C2806" t="s">
        <v>12192</v>
      </c>
      <c r="D2806">
        <v>26</v>
      </c>
      <c r="E2806" t="s">
        <v>1596</v>
      </c>
    </row>
    <row r="2807" spans="1:5">
      <c r="A2807" t="s">
        <v>12193</v>
      </c>
      <c r="B2807" t="s">
        <v>12194</v>
      </c>
      <c r="C2807" t="s">
        <v>12195</v>
      </c>
      <c r="D2807">
        <v>70</v>
      </c>
      <c r="E2807" t="s">
        <v>1596</v>
      </c>
    </row>
    <row r="2808" spans="1:5">
      <c r="A2808" t="s">
        <v>12196</v>
      </c>
      <c r="B2808" t="s">
        <v>12197</v>
      </c>
      <c r="C2808" t="s">
        <v>12198</v>
      </c>
      <c r="D2808">
        <v>62</v>
      </c>
      <c r="E2808" t="s">
        <v>1596</v>
      </c>
    </row>
    <row r="2809" spans="1:5">
      <c r="A2809" t="s">
        <v>12199</v>
      </c>
      <c r="B2809" t="s">
        <v>12200</v>
      </c>
      <c r="C2809" t="s">
        <v>12201</v>
      </c>
      <c r="D2809">
        <v>1</v>
      </c>
      <c r="E2809" t="s">
        <v>1596</v>
      </c>
    </row>
    <row r="2810" spans="1:5">
      <c r="A2810" t="s">
        <v>12202</v>
      </c>
      <c r="B2810" t="s">
        <v>12203</v>
      </c>
      <c r="C2810" t="s">
        <v>12204</v>
      </c>
      <c r="D2810">
        <v>1</v>
      </c>
      <c r="E2810" t="s">
        <v>1596</v>
      </c>
    </row>
    <row r="2811" spans="1:5">
      <c r="A2811" t="s">
        <v>12205</v>
      </c>
      <c r="B2811" t="s">
        <v>12206</v>
      </c>
      <c r="C2811" t="s">
        <v>12207</v>
      </c>
      <c r="D2811">
        <v>1</v>
      </c>
      <c r="E2811" t="s">
        <v>1596</v>
      </c>
    </row>
    <row r="2812" spans="1:5">
      <c r="A2812" t="s">
        <v>12208</v>
      </c>
      <c r="B2812" t="s">
        <v>12209</v>
      </c>
      <c r="C2812" t="s">
        <v>12210</v>
      </c>
      <c r="D2812">
        <v>3</v>
      </c>
      <c r="E2812" t="s">
        <v>1596</v>
      </c>
    </row>
    <row r="2813" spans="1:5">
      <c r="A2813" t="s">
        <v>35351</v>
      </c>
      <c r="B2813" t="s">
        <v>35352</v>
      </c>
      <c r="C2813" t="s">
        <v>35353</v>
      </c>
      <c r="D2813">
        <v>4</v>
      </c>
      <c r="E2813" t="s">
        <v>1596</v>
      </c>
    </row>
    <row r="2814" spans="1:5">
      <c r="A2814" t="s">
        <v>35354</v>
      </c>
      <c r="B2814" t="s">
        <v>35355</v>
      </c>
      <c r="C2814" t="s">
        <v>35356</v>
      </c>
      <c r="D2814">
        <v>12</v>
      </c>
      <c r="E2814" t="s">
        <v>1596</v>
      </c>
    </row>
    <row r="2815" spans="1:5">
      <c r="A2815" t="s">
        <v>35357</v>
      </c>
      <c r="B2815" t="s">
        <v>35358</v>
      </c>
      <c r="C2815" t="s">
        <v>35359</v>
      </c>
      <c r="D2815">
        <v>12</v>
      </c>
      <c r="E2815" t="s">
        <v>1596</v>
      </c>
    </row>
    <row r="2816" spans="1:5">
      <c r="A2816" t="s">
        <v>12211</v>
      </c>
      <c r="B2816" t="s">
        <v>12212</v>
      </c>
      <c r="C2816" t="s">
        <v>12213</v>
      </c>
      <c r="D2816">
        <v>6</v>
      </c>
      <c r="E2816" t="s">
        <v>1596</v>
      </c>
    </row>
    <row r="2817" spans="1:5">
      <c r="A2817" t="s">
        <v>12214</v>
      </c>
      <c r="B2817" t="s">
        <v>12215</v>
      </c>
      <c r="C2817" t="s">
        <v>12216</v>
      </c>
      <c r="D2817">
        <v>9</v>
      </c>
      <c r="E2817" t="s">
        <v>1596</v>
      </c>
    </row>
    <row r="2818" spans="1:5">
      <c r="A2818" t="s">
        <v>12217</v>
      </c>
      <c r="B2818" t="s">
        <v>12218</v>
      </c>
      <c r="C2818" t="s">
        <v>12219</v>
      </c>
      <c r="D2818">
        <v>48</v>
      </c>
      <c r="E2818" t="s">
        <v>1596</v>
      </c>
    </row>
    <row r="2819" spans="1:5">
      <c r="A2819" t="s">
        <v>12220</v>
      </c>
      <c r="B2819" t="s">
        <v>12221</v>
      </c>
      <c r="C2819" t="s">
        <v>12222</v>
      </c>
      <c r="D2819">
        <v>48</v>
      </c>
      <c r="E2819" t="s">
        <v>1596</v>
      </c>
    </row>
    <row r="2820" spans="1:5">
      <c r="A2820" t="s">
        <v>12229</v>
      </c>
      <c r="B2820" t="s">
        <v>12230</v>
      </c>
      <c r="C2820" t="s">
        <v>12231</v>
      </c>
      <c r="D2820">
        <v>2</v>
      </c>
      <c r="E2820" t="s">
        <v>1596</v>
      </c>
    </row>
    <row r="2821" spans="1:5">
      <c r="A2821" t="s">
        <v>12232</v>
      </c>
      <c r="B2821" t="s">
        <v>12233</v>
      </c>
      <c r="C2821" t="s">
        <v>12234</v>
      </c>
      <c r="D2821">
        <v>6</v>
      </c>
      <c r="E2821" t="s">
        <v>1596</v>
      </c>
    </row>
    <row r="2822" spans="1:5">
      <c r="A2822" t="s">
        <v>12235</v>
      </c>
      <c r="B2822" t="s">
        <v>12236</v>
      </c>
      <c r="C2822" t="s">
        <v>12237</v>
      </c>
      <c r="D2822">
        <v>6</v>
      </c>
      <c r="E2822" t="s">
        <v>1596</v>
      </c>
    </row>
    <row r="2823" spans="1:5">
      <c r="A2823" t="s">
        <v>12238</v>
      </c>
      <c r="B2823" t="s">
        <v>12239</v>
      </c>
      <c r="C2823" t="s">
        <v>12240</v>
      </c>
      <c r="D2823">
        <v>6</v>
      </c>
      <c r="E2823" t="s">
        <v>1596</v>
      </c>
    </row>
    <row r="2824" spans="1:5">
      <c r="A2824" t="s">
        <v>12241</v>
      </c>
      <c r="B2824" t="s">
        <v>12242</v>
      </c>
      <c r="C2824" t="s">
        <v>12243</v>
      </c>
      <c r="D2824">
        <v>5</v>
      </c>
      <c r="E2824" t="s">
        <v>1596</v>
      </c>
    </row>
    <row r="2825" spans="1:5">
      <c r="A2825" t="s">
        <v>36434</v>
      </c>
      <c r="B2825" t="s">
        <v>36435</v>
      </c>
      <c r="C2825" t="s">
        <v>36436</v>
      </c>
      <c r="D2825">
        <v>-1</v>
      </c>
      <c r="E2825" t="s">
        <v>1596</v>
      </c>
    </row>
    <row r="2826" spans="1:5">
      <c r="A2826" t="s">
        <v>4950</v>
      </c>
      <c r="B2826" t="s">
        <v>4951</v>
      </c>
      <c r="C2826" t="s">
        <v>4952</v>
      </c>
      <c r="D2826">
        <v>130</v>
      </c>
      <c r="E2826" t="s">
        <v>1596</v>
      </c>
    </row>
    <row r="2827" spans="1:5">
      <c r="A2827" t="s">
        <v>11225</v>
      </c>
      <c r="B2827" t="s">
        <v>11226</v>
      </c>
      <c r="C2827" t="s">
        <v>11227</v>
      </c>
      <c r="D2827">
        <v>2</v>
      </c>
      <c r="E2827" t="s">
        <v>1596</v>
      </c>
    </row>
    <row r="2828" spans="1:5">
      <c r="A2828" t="s">
        <v>11228</v>
      </c>
      <c r="B2828" t="s">
        <v>11229</v>
      </c>
      <c r="C2828" t="s">
        <v>11230</v>
      </c>
      <c r="D2828">
        <v>2</v>
      </c>
      <c r="E2828" t="s">
        <v>1596</v>
      </c>
    </row>
    <row r="2829" spans="1:5">
      <c r="A2829" t="s">
        <v>11231</v>
      </c>
      <c r="B2829" t="s">
        <v>11232</v>
      </c>
      <c r="C2829" t="s">
        <v>4886</v>
      </c>
      <c r="D2829">
        <v>1</v>
      </c>
      <c r="E2829" t="s">
        <v>1596</v>
      </c>
    </row>
    <row r="2830" spans="1:5">
      <c r="A2830" t="s">
        <v>11233</v>
      </c>
      <c r="B2830" t="s">
        <v>11234</v>
      </c>
      <c r="C2830" t="s">
        <v>11235</v>
      </c>
      <c r="D2830">
        <v>1</v>
      </c>
      <c r="E2830" t="s">
        <v>1596</v>
      </c>
    </row>
    <row r="2831" spans="1:5">
      <c r="A2831" t="s">
        <v>12244</v>
      </c>
      <c r="B2831" t="s">
        <v>12245</v>
      </c>
      <c r="C2831" t="s">
        <v>12246</v>
      </c>
      <c r="D2831">
        <v>4</v>
      </c>
      <c r="E2831" t="s">
        <v>1596</v>
      </c>
    </row>
    <row r="2832" spans="1:5">
      <c r="A2832" t="s">
        <v>12247</v>
      </c>
      <c r="B2832" t="s">
        <v>12248</v>
      </c>
      <c r="C2832" t="s">
        <v>12249</v>
      </c>
      <c r="D2832">
        <v>2</v>
      </c>
      <c r="E2832" t="s">
        <v>1596</v>
      </c>
    </row>
    <row r="2833" spans="1:5">
      <c r="A2833" t="s">
        <v>12250</v>
      </c>
      <c r="B2833" t="s">
        <v>12251</v>
      </c>
      <c r="C2833" t="s">
        <v>12252</v>
      </c>
      <c r="D2833">
        <v>23</v>
      </c>
      <c r="E2833" t="s">
        <v>1596</v>
      </c>
    </row>
    <row r="2834" spans="1:5">
      <c r="A2834" t="s">
        <v>12253</v>
      </c>
      <c r="B2834" t="s">
        <v>12254</v>
      </c>
      <c r="C2834" t="s">
        <v>12255</v>
      </c>
      <c r="D2834">
        <v>17</v>
      </c>
      <c r="E2834" t="s">
        <v>1596</v>
      </c>
    </row>
    <row r="2835" spans="1:5">
      <c r="A2835" t="s">
        <v>12256</v>
      </c>
      <c r="B2835" t="s">
        <v>12257</v>
      </c>
      <c r="C2835" t="s">
        <v>12258</v>
      </c>
      <c r="D2835">
        <v>43</v>
      </c>
      <c r="E2835" t="s">
        <v>1596</v>
      </c>
    </row>
    <row r="2836" spans="1:5">
      <c r="A2836" t="s">
        <v>12259</v>
      </c>
      <c r="B2836" t="s">
        <v>12260</v>
      </c>
      <c r="C2836" t="s">
        <v>12261</v>
      </c>
      <c r="D2836">
        <v>67</v>
      </c>
      <c r="E2836" t="s">
        <v>1596</v>
      </c>
    </row>
    <row r="2837" spans="1:5">
      <c r="A2837" t="s">
        <v>35715</v>
      </c>
      <c r="B2837" t="s">
        <v>35716</v>
      </c>
      <c r="C2837" t="s">
        <v>35717</v>
      </c>
      <c r="D2837">
        <v>23</v>
      </c>
      <c r="E2837" t="s">
        <v>1596</v>
      </c>
    </row>
    <row r="2838" spans="1:5">
      <c r="A2838" t="s">
        <v>12262</v>
      </c>
      <c r="B2838" t="s">
        <v>12263</v>
      </c>
      <c r="C2838" t="s">
        <v>12264</v>
      </c>
      <c r="D2838">
        <v>116</v>
      </c>
      <c r="E2838" t="s">
        <v>1596</v>
      </c>
    </row>
    <row r="2839" spans="1:5">
      <c r="A2839" t="s">
        <v>12265</v>
      </c>
      <c r="B2839" t="s">
        <v>12266</v>
      </c>
      <c r="C2839" t="s">
        <v>12267</v>
      </c>
      <c r="D2839">
        <v>28</v>
      </c>
      <c r="E2839" t="s">
        <v>1596</v>
      </c>
    </row>
    <row r="2840" spans="1:5">
      <c r="A2840" t="s">
        <v>12271</v>
      </c>
      <c r="B2840" t="s">
        <v>12272</v>
      </c>
      <c r="C2840" t="s">
        <v>12273</v>
      </c>
      <c r="D2840">
        <v>14</v>
      </c>
      <c r="E2840" t="s">
        <v>1596</v>
      </c>
    </row>
    <row r="2841" spans="1:5">
      <c r="A2841" t="s">
        <v>12274</v>
      </c>
      <c r="B2841" t="s">
        <v>12275</v>
      </c>
      <c r="C2841" t="s">
        <v>12276</v>
      </c>
      <c r="D2841">
        <v>8</v>
      </c>
      <c r="E2841" t="s">
        <v>1596</v>
      </c>
    </row>
    <row r="2842" spans="1:5">
      <c r="A2842" t="s">
        <v>12277</v>
      </c>
      <c r="B2842" t="s">
        <v>12278</v>
      </c>
      <c r="C2842" t="s">
        <v>12279</v>
      </c>
      <c r="D2842">
        <v>17</v>
      </c>
      <c r="E2842" t="s">
        <v>1596</v>
      </c>
    </row>
    <row r="2843" spans="1:5">
      <c r="A2843" t="s">
        <v>12280</v>
      </c>
      <c r="B2843" t="s">
        <v>12281</v>
      </c>
      <c r="C2843" t="s">
        <v>12282</v>
      </c>
      <c r="D2843">
        <v>1</v>
      </c>
      <c r="E2843" t="s">
        <v>1596</v>
      </c>
    </row>
    <row r="2844" spans="1:5">
      <c r="A2844" t="s">
        <v>12283</v>
      </c>
      <c r="B2844" t="s">
        <v>12284</v>
      </c>
      <c r="C2844" t="s">
        <v>12285</v>
      </c>
      <c r="D2844">
        <v>1</v>
      </c>
      <c r="E2844" t="s">
        <v>1596</v>
      </c>
    </row>
    <row r="2845" spans="1:5">
      <c r="A2845" t="s">
        <v>12286</v>
      </c>
      <c r="B2845" t="s">
        <v>12287</v>
      </c>
      <c r="C2845" t="s">
        <v>12288</v>
      </c>
      <c r="D2845">
        <v>1</v>
      </c>
      <c r="E2845" t="s">
        <v>1596</v>
      </c>
    </row>
    <row r="2846" spans="1:5">
      <c r="A2846" t="s">
        <v>4953</v>
      </c>
      <c r="B2846" t="s">
        <v>4954</v>
      </c>
      <c r="C2846" t="s">
        <v>4955</v>
      </c>
      <c r="D2846">
        <v>1</v>
      </c>
      <c r="E2846" t="s">
        <v>1596</v>
      </c>
    </row>
    <row r="2847" spans="1:5">
      <c r="A2847" t="s">
        <v>4985</v>
      </c>
      <c r="B2847" t="s">
        <v>4986</v>
      </c>
      <c r="C2847" t="s">
        <v>4987</v>
      </c>
      <c r="D2847">
        <v>2</v>
      </c>
      <c r="E2847" t="s">
        <v>1596</v>
      </c>
    </row>
    <row r="2848" spans="1:5">
      <c r="A2848" t="s">
        <v>4988</v>
      </c>
      <c r="B2848" t="s">
        <v>4989</v>
      </c>
      <c r="C2848" t="s">
        <v>4616</v>
      </c>
      <c r="D2848">
        <v>2</v>
      </c>
      <c r="E2848" t="s">
        <v>1596</v>
      </c>
    </row>
    <row r="2849" spans="1:5">
      <c r="A2849" t="s">
        <v>4990</v>
      </c>
      <c r="B2849" t="s">
        <v>4991</v>
      </c>
      <c r="C2849" t="s">
        <v>4992</v>
      </c>
      <c r="D2849">
        <v>1</v>
      </c>
      <c r="E2849" t="s">
        <v>1596</v>
      </c>
    </row>
    <row r="2850" spans="1:5">
      <c r="A2850" t="s">
        <v>4993</v>
      </c>
      <c r="B2850" t="s">
        <v>4994</v>
      </c>
      <c r="C2850" t="s">
        <v>4987</v>
      </c>
      <c r="D2850">
        <v>2</v>
      </c>
      <c r="E2850" t="s">
        <v>1596</v>
      </c>
    </row>
    <row r="2851" spans="1:5">
      <c r="A2851" t="s">
        <v>6492</v>
      </c>
      <c r="B2851" t="s">
        <v>6493</v>
      </c>
      <c r="C2851" t="s">
        <v>6494</v>
      </c>
      <c r="D2851">
        <v>1</v>
      </c>
      <c r="E2851" t="s">
        <v>1596</v>
      </c>
    </row>
    <row r="2852" spans="1:5">
      <c r="A2852" t="s">
        <v>6495</v>
      </c>
      <c r="B2852" t="s">
        <v>6496</v>
      </c>
      <c r="C2852" t="s">
        <v>6497</v>
      </c>
      <c r="D2852">
        <v>1</v>
      </c>
      <c r="E2852" t="s">
        <v>1596</v>
      </c>
    </row>
    <row r="2853" spans="1:5">
      <c r="A2853" t="s">
        <v>12289</v>
      </c>
      <c r="B2853" t="s">
        <v>12290</v>
      </c>
      <c r="C2853" t="s">
        <v>12291</v>
      </c>
      <c r="D2853">
        <v>2</v>
      </c>
      <c r="E2853" t="s">
        <v>1596</v>
      </c>
    </row>
    <row r="2854" spans="1:5">
      <c r="A2854" t="s">
        <v>12292</v>
      </c>
      <c r="B2854" t="s">
        <v>12293</v>
      </c>
      <c r="C2854" t="s">
        <v>12294</v>
      </c>
      <c r="D2854">
        <v>29</v>
      </c>
      <c r="E2854" t="s">
        <v>1596</v>
      </c>
    </row>
    <row r="2855" spans="1:5">
      <c r="A2855" t="s">
        <v>12295</v>
      </c>
      <c r="B2855" t="s">
        <v>12296</v>
      </c>
      <c r="C2855" t="s">
        <v>5749</v>
      </c>
      <c r="D2855">
        <v>1</v>
      </c>
      <c r="E2855" t="s">
        <v>1596</v>
      </c>
    </row>
    <row r="2856" spans="1:5">
      <c r="A2856" t="s">
        <v>12297</v>
      </c>
      <c r="B2856" t="s">
        <v>12298</v>
      </c>
      <c r="C2856" t="s">
        <v>3208</v>
      </c>
      <c r="D2856">
        <v>1</v>
      </c>
      <c r="E2856" t="s">
        <v>1596</v>
      </c>
    </row>
    <row r="2857" spans="1:5">
      <c r="A2857" t="s">
        <v>12299</v>
      </c>
      <c r="B2857" t="s">
        <v>12300</v>
      </c>
      <c r="C2857" t="s">
        <v>12301</v>
      </c>
      <c r="D2857">
        <v>2</v>
      </c>
      <c r="E2857" t="s">
        <v>1596</v>
      </c>
    </row>
    <row r="2858" spans="1:5">
      <c r="A2858" t="s">
        <v>12302</v>
      </c>
      <c r="B2858" t="s">
        <v>12303</v>
      </c>
      <c r="C2858" t="s">
        <v>11835</v>
      </c>
      <c r="D2858">
        <v>2</v>
      </c>
      <c r="E2858" t="s">
        <v>1596</v>
      </c>
    </row>
    <row r="2859" spans="1:5">
      <c r="A2859" t="s">
        <v>12304</v>
      </c>
      <c r="B2859" t="s">
        <v>12305</v>
      </c>
      <c r="C2859" t="s">
        <v>4765</v>
      </c>
      <c r="D2859">
        <v>2</v>
      </c>
      <c r="E2859" t="s">
        <v>1596</v>
      </c>
    </row>
    <row r="2860" spans="1:5">
      <c r="A2860" t="s">
        <v>12306</v>
      </c>
      <c r="B2860" t="s">
        <v>12307</v>
      </c>
      <c r="C2860" t="s">
        <v>4535</v>
      </c>
      <c r="D2860">
        <v>2</v>
      </c>
      <c r="E2860" t="s">
        <v>1596</v>
      </c>
    </row>
    <row r="2861" spans="1:5">
      <c r="A2861" t="s">
        <v>12308</v>
      </c>
      <c r="B2861" t="s">
        <v>12309</v>
      </c>
      <c r="C2861" t="s">
        <v>12310</v>
      </c>
      <c r="D2861">
        <v>2</v>
      </c>
      <c r="E2861" t="s">
        <v>1596</v>
      </c>
    </row>
    <row r="2862" spans="1:5">
      <c r="A2862" t="s">
        <v>12311</v>
      </c>
      <c r="B2862" t="s">
        <v>12312</v>
      </c>
      <c r="C2862" t="s">
        <v>12313</v>
      </c>
      <c r="D2862">
        <v>2</v>
      </c>
      <c r="E2862" t="s">
        <v>1596</v>
      </c>
    </row>
    <row r="2863" spans="1:5">
      <c r="A2863" t="s">
        <v>12314</v>
      </c>
      <c r="B2863" t="s">
        <v>12315</v>
      </c>
      <c r="C2863" t="s">
        <v>9083</v>
      </c>
      <c r="D2863">
        <v>4</v>
      </c>
      <c r="E2863" t="s">
        <v>1596</v>
      </c>
    </row>
    <row r="2864" spans="1:5">
      <c r="A2864" t="s">
        <v>12316</v>
      </c>
      <c r="B2864" t="s">
        <v>12317</v>
      </c>
      <c r="C2864" t="s">
        <v>9086</v>
      </c>
      <c r="D2864">
        <v>2</v>
      </c>
      <c r="E2864" t="s">
        <v>1596</v>
      </c>
    </row>
    <row r="2865" spans="1:5">
      <c r="A2865" t="s">
        <v>12318</v>
      </c>
      <c r="B2865" t="s">
        <v>12319</v>
      </c>
      <c r="C2865" t="s">
        <v>3247</v>
      </c>
      <c r="D2865">
        <v>2</v>
      </c>
      <c r="E2865" t="s">
        <v>1596</v>
      </c>
    </row>
    <row r="2866" spans="1:5">
      <c r="A2866" t="s">
        <v>12320</v>
      </c>
      <c r="B2866" t="s">
        <v>12321</v>
      </c>
      <c r="C2866" t="s">
        <v>9102</v>
      </c>
      <c r="D2866">
        <v>1</v>
      </c>
      <c r="E2866" t="s">
        <v>1596</v>
      </c>
    </row>
    <row r="2867" spans="1:5">
      <c r="A2867" t="s">
        <v>6552</v>
      </c>
      <c r="B2867" t="s">
        <v>6553</v>
      </c>
      <c r="C2867" t="s">
        <v>6554</v>
      </c>
      <c r="D2867">
        <v>1</v>
      </c>
      <c r="E2867" t="s">
        <v>1596</v>
      </c>
    </row>
    <row r="2868" spans="1:5">
      <c r="A2868" t="s">
        <v>6555</v>
      </c>
      <c r="B2868" t="s">
        <v>6556</v>
      </c>
      <c r="C2868" t="s">
        <v>6557</v>
      </c>
      <c r="D2868">
        <v>3</v>
      </c>
      <c r="E2868" t="s">
        <v>1596</v>
      </c>
    </row>
    <row r="2869" spans="1:5">
      <c r="A2869" t="s">
        <v>6558</v>
      </c>
      <c r="B2869" t="s">
        <v>6559</v>
      </c>
      <c r="C2869" t="s">
        <v>6560</v>
      </c>
      <c r="D2869">
        <v>2</v>
      </c>
      <c r="E2869" t="s">
        <v>1596</v>
      </c>
    </row>
    <row r="2870" spans="1:5">
      <c r="A2870" t="s">
        <v>6576</v>
      </c>
      <c r="B2870" t="s">
        <v>6577</v>
      </c>
      <c r="C2870" t="s">
        <v>6578</v>
      </c>
      <c r="D2870">
        <v>1</v>
      </c>
      <c r="E2870" t="s">
        <v>1596</v>
      </c>
    </row>
    <row r="2871" spans="1:5">
      <c r="A2871" t="s">
        <v>6579</v>
      </c>
      <c r="B2871" t="s">
        <v>6580</v>
      </c>
      <c r="C2871" t="s">
        <v>6581</v>
      </c>
      <c r="D2871">
        <v>2</v>
      </c>
      <c r="E2871" t="s">
        <v>1596</v>
      </c>
    </row>
    <row r="2872" spans="1:5">
      <c r="A2872" t="s">
        <v>7515</v>
      </c>
      <c r="B2872" t="s">
        <v>7516</v>
      </c>
      <c r="C2872" t="s">
        <v>7517</v>
      </c>
      <c r="D2872">
        <v>6</v>
      </c>
      <c r="E2872" t="s">
        <v>1596</v>
      </c>
    </row>
    <row r="2873" spans="1:5">
      <c r="A2873" t="s">
        <v>7524</v>
      </c>
      <c r="B2873" t="s">
        <v>7525</v>
      </c>
      <c r="C2873" t="s">
        <v>7526</v>
      </c>
      <c r="D2873">
        <v>11</v>
      </c>
      <c r="E2873" t="s">
        <v>1596</v>
      </c>
    </row>
    <row r="2874" spans="1:5">
      <c r="A2874" t="s">
        <v>6582</v>
      </c>
      <c r="B2874" t="s">
        <v>6583</v>
      </c>
      <c r="C2874" t="s">
        <v>6584</v>
      </c>
      <c r="D2874">
        <v>58</v>
      </c>
      <c r="E2874" t="s">
        <v>1596</v>
      </c>
    </row>
    <row r="2875" spans="1:5">
      <c r="A2875" t="s">
        <v>6585</v>
      </c>
      <c r="B2875" t="s">
        <v>6586</v>
      </c>
      <c r="C2875" t="s">
        <v>6587</v>
      </c>
      <c r="D2875">
        <v>23</v>
      </c>
      <c r="E2875" t="s">
        <v>1596</v>
      </c>
    </row>
    <row r="2876" spans="1:5">
      <c r="A2876" t="s">
        <v>6606</v>
      </c>
      <c r="B2876" t="s">
        <v>6607</v>
      </c>
      <c r="C2876" t="s">
        <v>6608</v>
      </c>
      <c r="D2876">
        <v>30</v>
      </c>
      <c r="E2876" t="s">
        <v>1596</v>
      </c>
    </row>
    <row r="2877" spans="1:5">
      <c r="A2877" t="s">
        <v>6609</v>
      </c>
      <c r="B2877" t="s">
        <v>6610</v>
      </c>
      <c r="C2877" t="s">
        <v>6611</v>
      </c>
      <c r="D2877">
        <v>1</v>
      </c>
      <c r="E2877" t="s">
        <v>1596</v>
      </c>
    </row>
    <row r="2878" spans="1:5">
      <c r="A2878" t="s">
        <v>6612</v>
      </c>
      <c r="B2878" t="s">
        <v>6613</v>
      </c>
      <c r="C2878" t="s">
        <v>6614</v>
      </c>
      <c r="D2878">
        <v>34</v>
      </c>
      <c r="E2878" t="s">
        <v>1596</v>
      </c>
    </row>
    <row r="2879" spans="1:5">
      <c r="A2879" t="s">
        <v>6648</v>
      </c>
      <c r="B2879" t="s">
        <v>6649</v>
      </c>
      <c r="C2879" t="s">
        <v>6650</v>
      </c>
      <c r="D2879">
        <v>106</v>
      </c>
      <c r="E2879" t="s">
        <v>1596</v>
      </c>
    </row>
    <row r="2880" spans="1:5">
      <c r="A2880" t="s">
        <v>7527</v>
      </c>
      <c r="B2880" t="s">
        <v>7528</v>
      </c>
      <c r="C2880" t="s">
        <v>7529</v>
      </c>
      <c r="D2880">
        <v>16</v>
      </c>
      <c r="E2880" t="s">
        <v>1596</v>
      </c>
    </row>
    <row r="2881" spans="1:5">
      <c r="A2881" t="s">
        <v>6651</v>
      </c>
      <c r="B2881" t="s">
        <v>6652</v>
      </c>
      <c r="C2881" t="s">
        <v>6653</v>
      </c>
      <c r="D2881">
        <v>2</v>
      </c>
      <c r="E2881" t="s">
        <v>1596</v>
      </c>
    </row>
    <row r="2882" spans="1:5">
      <c r="A2882" t="s">
        <v>6654</v>
      </c>
      <c r="B2882" t="s">
        <v>6655</v>
      </c>
      <c r="C2882" t="s">
        <v>6656</v>
      </c>
      <c r="D2882">
        <v>4</v>
      </c>
      <c r="E2882" t="s">
        <v>1596</v>
      </c>
    </row>
    <row r="2883" spans="1:5">
      <c r="A2883" t="s">
        <v>6657</v>
      </c>
      <c r="B2883" t="s">
        <v>6658</v>
      </c>
      <c r="C2883" t="s">
        <v>6659</v>
      </c>
      <c r="D2883">
        <v>-8</v>
      </c>
      <c r="E2883" t="s">
        <v>1596</v>
      </c>
    </row>
    <row r="2884" spans="1:5">
      <c r="A2884" t="s">
        <v>6660</v>
      </c>
      <c r="B2884" t="s">
        <v>6661</v>
      </c>
      <c r="C2884" t="s">
        <v>6662</v>
      </c>
      <c r="D2884">
        <v>2</v>
      </c>
      <c r="E2884" t="s">
        <v>1596</v>
      </c>
    </row>
    <row r="2885" spans="1:5">
      <c r="A2885" t="s">
        <v>6663</v>
      </c>
      <c r="B2885" t="s">
        <v>6664</v>
      </c>
      <c r="C2885" t="s">
        <v>6665</v>
      </c>
      <c r="D2885">
        <v>7</v>
      </c>
      <c r="E2885" t="s">
        <v>1596</v>
      </c>
    </row>
    <row r="2886" spans="1:5">
      <c r="A2886" t="s">
        <v>6666</v>
      </c>
      <c r="B2886" t="s">
        <v>6667</v>
      </c>
      <c r="C2886" t="s">
        <v>6668</v>
      </c>
      <c r="D2886">
        <v>3</v>
      </c>
      <c r="E2886" t="s">
        <v>1596</v>
      </c>
    </row>
    <row r="2887" spans="1:5">
      <c r="A2887" t="s">
        <v>6669</v>
      </c>
      <c r="B2887" t="s">
        <v>6670</v>
      </c>
      <c r="C2887" t="s">
        <v>6671</v>
      </c>
      <c r="D2887">
        <v>7</v>
      </c>
      <c r="E2887" t="s">
        <v>1596</v>
      </c>
    </row>
    <row r="2888" spans="1:5">
      <c r="A2888" t="s">
        <v>6672</v>
      </c>
      <c r="B2888" t="s">
        <v>6673</v>
      </c>
      <c r="C2888" t="s">
        <v>6674</v>
      </c>
      <c r="D2888">
        <v>1</v>
      </c>
      <c r="E2888" t="s">
        <v>1596</v>
      </c>
    </row>
    <row r="2889" spans="1:5">
      <c r="A2889" t="s">
        <v>6675</v>
      </c>
      <c r="B2889" t="s">
        <v>6676</v>
      </c>
      <c r="C2889" t="s">
        <v>6677</v>
      </c>
      <c r="D2889">
        <v>28</v>
      </c>
      <c r="E2889" t="s">
        <v>1596</v>
      </c>
    </row>
    <row r="2890" spans="1:5">
      <c r="A2890" t="s">
        <v>6783</v>
      </c>
      <c r="B2890" t="s">
        <v>6784</v>
      </c>
      <c r="C2890" t="s">
        <v>2599</v>
      </c>
      <c r="D2890">
        <v>38</v>
      </c>
      <c r="E2890" t="s">
        <v>1596</v>
      </c>
    </row>
    <row r="2891" spans="1:5">
      <c r="A2891" t="s">
        <v>6785</v>
      </c>
      <c r="B2891" t="s">
        <v>6786</v>
      </c>
      <c r="C2891" t="s">
        <v>6787</v>
      </c>
      <c r="D2891">
        <v>83</v>
      </c>
      <c r="E2891" t="s">
        <v>1596</v>
      </c>
    </row>
    <row r="2892" spans="1:5">
      <c r="A2892" t="s">
        <v>6788</v>
      </c>
      <c r="B2892" t="s">
        <v>6789</v>
      </c>
      <c r="C2892" t="s">
        <v>6790</v>
      </c>
      <c r="D2892">
        <v>1</v>
      </c>
      <c r="E2892" t="s">
        <v>1596</v>
      </c>
    </row>
    <row r="2893" spans="1:5">
      <c r="A2893" t="s">
        <v>14171</v>
      </c>
      <c r="B2893" t="s">
        <v>14172</v>
      </c>
      <c r="C2893" t="s">
        <v>14173</v>
      </c>
      <c r="D2893">
        <v>1</v>
      </c>
      <c r="E2893" t="s">
        <v>1596</v>
      </c>
    </row>
    <row r="2894" spans="1:5">
      <c r="A2894" t="s">
        <v>6791</v>
      </c>
      <c r="B2894" t="s">
        <v>6792</v>
      </c>
      <c r="C2894" t="s">
        <v>6793</v>
      </c>
      <c r="D2894">
        <v>1</v>
      </c>
      <c r="E2894" t="s">
        <v>1596</v>
      </c>
    </row>
    <row r="2895" spans="1:5">
      <c r="A2895" t="s">
        <v>6802</v>
      </c>
      <c r="B2895" t="s">
        <v>6803</v>
      </c>
      <c r="C2895" t="s">
        <v>6804</v>
      </c>
      <c r="D2895">
        <v>2</v>
      </c>
      <c r="E2895" t="s">
        <v>1596</v>
      </c>
    </row>
    <row r="2896" spans="1:5">
      <c r="A2896" t="s">
        <v>6805</v>
      </c>
      <c r="B2896" t="s">
        <v>6806</v>
      </c>
      <c r="C2896" t="s">
        <v>6807</v>
      </c>
      <c r="D2896">
        <v>7</v>
      </c>
      <c r="E2896" t="s">
        <v>1596</v>
      </c>
    </row>
    <row r="2897" spans="1:5">
      <c r="A2897" t="s">
        <v>6808</v>
      </c>
      <c r="B2897" t="s">
        <v>6809</v>
      </c>
      <c r="C2897" t="s">
        <v>6810</v>
      </c>
      <c r="D2897">
        <v>2</v>
      </c>
      <c r="E2897" t="s">
        <v>1596</v>
      </c>
    </row>
    <row r="2898" spans="1:5">
      <c r="A2898" t="s">
        <v>6811</v>
      </c>
      <c r="B2898" t="s">
        <v>6812</v>
      </c>
      <c r="C2898" t="s">
        <v>6813</v>
      </c>
      <c r="D2898">
        <v>90</v>
      </c>
      <c r="E2898" t="s">
        <v>1596</v>
      </c>
    </row>
    <row r="2899" spans="1:5">
      <c r="A2899" t="s">
        <v>6817</v>
      </c>
      <c r="B2899" t="s">
        <v>6818</v>
      </c>
      <c r="C2899" t="s">
        <v>3360</v>
      </c>
      <c r="D2899">
        <v>56</v>
      </c>
      <c r="E2899" t="s">
        <v>1596</v>
      </c>
    </row>
    <row r="2900" spans="1:5">
      <c r="A2900" t="s">
        <v>6849</v>
      </c>
      <c r="B2900" t="s">
        <v>6850</v>
      </c>
      <c r="C2900" t="s">
        <v>6851</v>
      </c>
      <c r="D2900">
        <v>1</v>
      </c>
      <c r="E2900" t="s">
        <v>1596</v>
      </c>
    </row>
    <row r="2901" spans="1:5">
      <c r="A2901" t="s">
        <v>6852</v>
      </c>
      <c r="B2901" t="s">
        <v>6853</v>
      </c>
      <c r="C2901" t="s">
        <v>6854</v>
      </c>
      <c r="D2901">
        <v>2</v>
      </c>
      <c r="E2901" t="s">
        <v>1596</v>
      </c>
    </row>
    <row r="2902" spans="1:5">
      <c r="A2902" t="s">
        <v>6855</v>
      </c>
      <c r="B2902" t="s">
        <v>6856</v>
      </c>
      <c r="C2902" t="s">
        <v>6857</v>
      </c>
      <c r="D2902">
        <v>2</v>
      </c>
      <c r="E2902" t="s">
        <v>1596</v>
      </c>
    </row>
    <row r="2903" spans="1:5">
      <c r="A2903" t="s">
        <v>7785</v>
      </c>
      <c r="B2903" t="s">
        <v>7786</v>
      </c>
      <c r="C2903" t="s">
        <v>7787</v>
      </c>
      <c r="D2903">
        <v>118</v>
      </c>
      <c r="E2903" t="s">
        <v>1596</v>
      </c>
    </row>
    <row r="2904" spans="1:5">
      <c r="A2904" t="s">
        <v>7788</v>
      </c>
      <c r="B2904" t="s">
        <v>7789</v>
      </c>
      <c r="C2904" t="s">
        <v>7790</v>
      </c>
      <c r="D2904">
        <v>1</v>
      </c>
      <c r="E2904" t="s">
        <v>1596</v>
      </c>
    </row>
    <row r="2905" spans="1:5">
      <c r="A2905" t="s">
        <v>6867</v>
      </c>
      <c r="B2905" t="s">
        <v>6868</v>
      </c>
      <c r="C2905" t="s">
        <v>6869</v>
      </c>
      <c r="D2905">
        <v>1</v>
      </c>
      <c r="E2905" t="s">
        <v>1596</v>
      </c>
    </row>
    <row r="2906" spans="1:5">
      <c r="A2906" t="s">
        <v>6873</v>
      </c>
      <c r="B2906" t="s">
        <v>6874</v>
      </c>
      <c r="C2906" t="s">
        <v>6875</v>
      </c>
      <c r="D2906">
        <v>2</v>
      </c>
      <c r="E2906" t="s">
        <v>1596</v>
      </c>
    </row>
    <row r="2907" spans="1:5">
      <c r="A2907" t="s">
        <v>6879</v>
      </c>
      <c r="B2907" t="s">
        <v>6880</v>
      </c>
      <c r="C2907" t="s">
        <v>6881</v>
      </c>
      <c r="D2907">
        <v>2</v>
      </c>
      <c r="E2907" t="s">
        <v>1596</v>
      </c>
    </row>
    <row r="2908" spans="1:5">
      <c r="A2908" t="s">
        <v>6897</v>
      </c>
      <c r="B2908" t="s">
        <v>6898</v>
      </c>
      <c r="C2908" t="s">
        <v>6899</v>
      </c>
      <c r="D2908">
        <v>1</v>
      </c>
      <c r="E2908" t="s">
        <v>1596</v>
      </c>
    </row>
    <row r="2909" spans="1:5">
      <c r="A2909" t="s">
        <v>6900</v>
      </c>
      <c r="B2909" t="s">
        <v>6901</v>
      </c>
      <c r="C2909" t="s">
        <v>6902</v>
      </c>
      <c r="D2909">
        <v>70</v>
      </c>
      <c r="E2909" t="s">
        <v>1596</v>
      </c>
    </row>
    <row r="2910" spans="1:5">
      <c r="A2910" t="s">
        <v>6906</v>
      </c>
      <c r="B2910" t="s">
        <v>6907</v>
      </c>
      <c r="C2910" t="s">
        <v>6908</v>
      </c>
      <c r="D2910">
        <v>1</v>
      </c>
      <c r="E2910" t="s">
        <v>1596</v>
      </c>
    </row>
    <row r="2911" spans="1:5">
      <c r="A2911" t="s">
        <v>6909</v>
      </c>
      <c r="B2911" t="s">
        <v>6910</v>
      </c>
      <c r="C2911" t="s">
        <v>6911</v>
      </c>
      <c r="D2911">
        <v>1</v>
      </c>
      <c r="E2911" t="s">
        <v>1596</v>
      </c>
    </row>
    <row r="2912" spans="1:5">
      <c r="A2912" t="s">
        <v>6912</v>
      </c>
      <c r="B2912" t="s">
        <v>6913</v>
      </c>
      <c r="C2912" t="s">
        <v>6914</v>
      </c>
      <c r="D2912">
        <v>1</v>
      </c>
      <c r="E2912" t="s">
        <v>1596</v>
      </c>
    </row>
    <row r="2913" spans="1:5">
      <c r="A2913" t="s">
        <v>6915</v>
      </c>
      <c r="B2913" t="s">
        <v>6916</v>
      </c>
      <c r="C2913" t="s">
        <v>6917</v>
      </c>
      <c r="D2913">
        <v>90</v>
      </c>
      <c r="E2913" t="s">
        <v>1596</v>
      </c>
    </row>
    <row r="2914" spans="1:5">
      <c r="A2914" t="s">
        <v>6918</v>
      </c>
      <c r="B2914" t="s">
        <v>6919</v>
      </c>
      <c r="C2914" t="s">
        <v>6920</v>
      </c>
      <c r="D2914">
        <v>1</v>
      </c>
      <c r="E2914" t="s">
        <v>1596</v>
      </c>
    </row>
    <row r="2915" spans="1:5">
      <c r="A2915" t="s">
        <v>6921</v>
      </c>
      <c r="B2915" t="s">
        <v>6922</v>
      </c>
      <c r="C2915" t="s">
        <v>6923</v>
      </c>
      <c r="D2915">
        <v>3</v>
      </c>
      <c r="E2915" t="s">
        <v>1596</v>
      </c>
    </row>
    <row r="2916" spans="1:5">
      <c r="A2916" t="s">
        <v>6924</v>
      </c>
      <c r="B2916" t="s">
        <v>6925</v>
      </c>
      <c r="C2916" t="s">
        <v>6926</v>
      </c>
      <c r="D2916">
        <v>1</v>
      </c>
      <c r="E2916" t="s">
        <v>1596</v>
      </c>
    </row>
    <row r="2917" spans="1:5">
      <c r="A2917" t="s">
        <v>6954</v>
      </c>
      <c r="B2917" t="s">
        <v>6955</v>
      </c>
      <c r="C2917" t="s">
        <v>6956</v>
      </c>
      <c r="D2917">
        <v>1</v>
      </c>
      <c r="E2917" t="s">
        <v>1596</v>
      </c>
    </row>
    <row r="2918" spans="1:5">
      <c r="A2918" t="s">
        <v>6957</v>
      </c>
      <c r="B2918" t="s">
        <v>6958</v>
      </c>
      <c r="C2918" t="s">
        <v>3754</v>
      </c>
      <c r="D2918">
        <v>2</v>
      </c>
      <c r="E2918" t="s">
        <v>1596</v>
      </c>
    </row>
    <row r="2919" spans="1:5">
      <c r="A2919" t="s">
        <v>6959</v>
      </c>
      <c r="B2919" t="s">
        <v>6960</v>
      </c>
      <c r="C2919" t="s">
        <v>6961</v>
      </c>
      <c r="D2919">
        <v>1</v>
      </c>
      <c r="E2919" t="s">
        <v>1596</v>
      </c>
    </row>
    <row r="2920" spans="1:5">
      <c r="A2920" t="s">
        <v>6962</v>
      </c>
      <c r="B2920" t="s">
        <v>6963</v>
      </c>
      <c r="C2920" t="s">
        <v>6964</v>
      </c>
      <c r="D2920">
        <v>77</v>
      </c>
      <c r="E2920" t="s">
        <v>1596</v>
      </c>
    </row>
    <row r="2921" spans="1:5">
      <c r="A2921" t="s">
        <v>6965</v>
      </c>
      <c r="B2921" t="s">
        <v>6966</v>
      </c>
      <c r="C2921" t="s">
        <v>6967</v>
      </c>
      <c r="D2921">
        <v>6</v>
      </c>
      <c r="E2921" t="s">
        <v>1596</v>
      </c>
    </row>
    <row r="2922" spans="1:5">
      <c r="A2922" t="s">
        <v>7142</v>
      </c>
      <c r="B2922" t="s">
        <v>7143</v>
      </c>
      <c r="C2922" t="s">
        <v>7144</v>
      </c>
      <c r="D2922">
        <v>6</v>
      </c>
      <c r="E2922" t="s">
        <v>1596</v>
      </c>
    </row>
    <row r="2923" spans="1:5">
      <c r="A2923" t="s">
        <v>7145</v>
      </c>
      <c r="B2923" t="s">
        <v>7146</v>
      </c>
      <c r="C2923" t="s">
        <v>7147</v>
      </c>
      <c r="D2923">
        <v>1</v>
      </c>
      <c r="E2923" t="s">
        <v>1596</v>
      </c>
    </row>
    <row r="2924" spans="1:5">
      <c r="A2924" t="s">
        <v>7148</v>
      </c>
      <c r="B2924" t="s">
        <v>7149</v>
      </c>
      <c r="C2924" t="s">
        <v>7150</v>
      </c>
      <c r="D2924">
        <v>1</v>
      </c>
      <c r="E2924" t="s">
        <v>1596</v>
      </c>
    </row>
    <row r="2925" spans="1:5">
      <c r="A2925" t="s">
        <v>7151</v>
      </c>
      <c r="B2925" t="s">
        <v>7152</v>
      </c>
      <c r="C2925" t="s">
        <v>7153</v>
      </c>
      <c r="D2925">
        <v>15</v>
      </c>
      <c r="E2925" t="s">
        <v>1596</v>
      </c>
    </row>
    <row r="2926" spans="1:5">
      <c r="A2926" t="s">
        <v>7154</v>
      </c>
      <c r="B2926" t="s">
        <v>7155</v>
      </c>
      <c r="C2926" t="s">
        <v>7156</v>
      </c>
      <c r="D2926">
        <v>16</v>
      </c>
      <c r="E2926" t="s">
        <v>1596</v>
      </c>
    </row>
    <row r="2927" spans="1:5">
      <c r="A2927" t="s">
        <v>7157</v>
      </c>
      <c r="B2927" t="s">
        <v>7158</v>
      </c>
      <c r="C2927" t="s">
        <v>7159</v>
      </c>
      <c r="D2927">
        <v>2</v>
      </c>
      <c r="E2927" t="s">
        <v>1596</v>
      </c>
    </row>
    <row r="2928" spans="1:5">
      <c r="A2928" t="s">
        <v>7791</v>
      </c>
      <c r="B2928" t="s">
        <v>7792</v>
      </c>
      <c r="C2928" t="s">
        <v>7793</v>
      </c>
      <c r="D2928">
        <v>103</v>
      </c>
      <c r="E2928" t="s">
        <v>1596</v>
      </c>
    </row>
    <row r="2929" spans="1:5">
      <c r="A2929" t="s">
        <v>7794</v>
      </c>
      <c r="B2929" t="s">
        <v>7795</v>
      </c>
      <c r="C2929" t="s">
        <v>7796</v>
      </c>
      <c r="D2929">
        <v>1</v>
      </c>
      <c r="E2929" t="s">
        <v>1596</v>
      </c>
    </row>
    <row r="2930" spans="1:5">
      <c r="A2930" t="s">
        <v>7160</v>
      </c>
      <c r="B2930" t="s">
        <v>7161</v>
      </c>
      <c r="C2930" t="s">
        <v>7162</v>
      </c>
      <c r="D2930">
        <v>12</v>
      </c>
      <c r="E2930" t="s">
        <v>1596</v>
      </c>
    </row>
    <row r="2931" spans="1:5">
      <c r="A2931" t="s">
        <v>7163</v>
      </c>
      <c r="B2931" t="s">
        <v>7164</v>
      </c>
      <c r="C2931" t="s">
        <v>7165</v>
      </c>
      <c r="D2931">
        <v>10</v>
      </c>
      <c r="E2931" t="s">
        <v>1596</v>
      </c>
    </row>
    <row r="2932" spans="1:5">
      <c r="A2932" t="s">
        <v>7166</v>
      </c>
      <c r="B2932" t="s">
        <v>7167</v>
      </c>
      <c r="C2932" t="s">
        <v>7168</v>
      </c>
      <c r="D2932">
        <v>24</v>
      </c>
      <c r="E2932" t="s">
        <v>1596</v>
      </c>
    </row>
    <row r="2933" spans="1:5">
      <c r="A2933" t="s">
        <v>7169</v>
      </c>
      <c r="B2933" t="s">
        <v>7170</v>
      </c>
      <c r="C2933" t="s">
        <v>7171</v>
      </c>
      <c r="D2933">
        <v>14</v>
      </c>
      <c r="E2933" t="s">
        <v>1596</v>
      </c>
    </row>
    <row r="2934" spans="1:5">
      <c r="A2934" t="s">
        <v>7172</v>
      </c>
      <c r="B2934" t="s">
        <v>7173</v>
      </c>
      <c r="C2934" t="s">
        <v>7174</v>
      </c>
      <c r="D2934">
        <v>1</v>
      </c>
      <c r="E2934" t="s">
        <v>1596</v>
      </c>
    </row>
    <row r="2935" spans="1:5">
      <c r="A2935" t="s">
        <v>7175</v>
      </c>
      <c r="B2935" t="s">
        <v>7176</v>
      </c>
      <c r="C2935" t="s">
        <v>7177</v>
      </c>
      <c r="D2935">
        <v>2</v>
      </c>
      <c r="E2935" t="s">
        <v>1596</v>
      </c>
    </row>
    <row r="2936" spans="1:5">
      <c r="A2936" t="s">
        <v>7178</v>
      </c>
      <c r="B2936" t="s">
        <v>7179</v>
      </c>
      <c r="C2936" t="s">
        <v>7180</v>
      </c>
      <c r="D2936">
        <v>1</v>
      </c>
      <c r="E2936" t="s">
        <v>1596</v>
      </c>
    </row>
    <row r="2937" spans="1:5">
      <c r="A2937" t="s">
        <v>7181</v>
      </c>
      <c r="B2937" t="s">
        <v>7182</v>
      </c>
      <c r="C2937" t="s">
        <v>7183</v>
      </c>
      <c r="D2937">
        <v>3</v>
      </c>
      <c r="E2937" t="s">
        <v>1596</v>
      </c>
    </row>
    <row r="2938" spans="1:5">
      <c r="A2938" t="s">
        <v>7202</v>
      </c>
      <c r="B2938" t="s">
        <v>7203</v>
      </c>
      <c r="C2938" t="s">
        <v>7204</v>
      </c>
      <c r="D2938">
        <v>25</v>
      </c>
      <c r="E2938" t="s">
        <v>1596</v>
      </c>
    </row>
    <row r="2939" spans="1:5">
      <c r="A2939" t="s">
        <v>114</v>
      </c>
      <c r="B2939" t="s">
        <v>8032</v>
      </c>
      <c r="C2939" t="s">
        <v>8033</v>
      </c>
      <c r="D2939">
        <v>1</v>
      </c>
      <c r="E2939" t="s">
        <v>1596</v>
      </c>
    </row>
    <row r="2940" spans="1:5">
      <c r="A2940" t="s">
        <v>8034</v>
      </c>
      <c r="B2940" t="s">
        <v>8035</v>
      </c>
      <c r="C2940" t="s">
        <v>8036</v>
      </c>
      <c r="D2940">
        <v>1</v>
      </c>
      <c r="E2940" t="s">
        <v>1596</v>
      </c>
    </row>
    <row r="2941" spans="1:5">
      <c r="A2941" t="s">
        <v>7205</v>
      </c>
      <c r="B2941" t="s">
        <v>7206</v>
      </c>
      <c r="C2941" t="s">
        <v>7207</v>
      </c>
      <c r="D2941">
        <v>2</v>
      </c>
      <c r="E2941" t="s">
        <v>1596</v>
      </c>
    </row>
    <row r="2942" spans="1:5">
      <c r="A2942" t="s">
        <v>7208</v>
      </c>
      <c r="B2942" t="s">
        <v>7209</v>
      </c>
      <c r="C2942" t="s">
        <v>7210</v>
      </c>
      <c r="D2942">
        <v>2</v>
      </c>
      <c r="E2942" t="s">
        <v>1596</v>
      </c>
    </row>
    <row r="2943" spans="1:5">
      <c r="A2943" t="s">
        <v>7215</v>
      </c>
      <c r="B2943" t="s">
        <v>7216</v>
      </c>
      <c r="C2943" t="s">
        <v>7217</v>
      </c>
      <c r="D2943">
        <v>2</v>
      </c>
      <c r="E2943" t="s">
        <v>1596</v>
      </c>
    </row>
    <row r="2944" spans="1:5">
      <c r="A2944" t="s">
        <v>8037</v>
      </c>
      <c r="B2944" t="s">
        <v>8038</v>
      </c>
      <c r="C2944" t="s">
        <v>8039</v>
      </c>
      <c r="D2944">
        <v>33</v>
      </c>
      <c r="E2944" t="s">
        <v>1596</v>
      </c>
    </row>
    <row r="2945" spans="1:5">
      <c r="A2945" t="s">
        <v>8124</v>
      </c>
      <c r="B2945" t="s">
        <v>8125</v>
      </c>
      <c r="C2945" t="s">
        <v>8126</v>
      </c>
      <c r="D2945">
        <v>1</v>
      </c>
      <c r="E2945" t="s">
        <v>1596</v>
      </c>
    </row>
    <row r="2946" spans="1:5">
      <c r="A2946" t="s">
        <v>36046</v>
      </c>
      <c r="B2946" t="s">
        <v>36047</v>
      </c>
      <c r="C2946" t="s">
        <v>36048</v>
      </c>
      <c r="D2946">
        <v>1</v>
      </c>
      <c r="E2946" t="s">
        <v>1596</v>
      </c>
    </row>
    <row r="2947" spans="1:5">
      <c r="A2947" t="s">
        <v>8127</v>
      </c>
      <c r="B2947" t="s">
        <v>8128</v>
      </c>
      <c r="C2947" t="s">
        <v>8129</v>
      </c>
      <c r="D2947">
        <v>3</v>
      </c>
      <c r="E2947" t="s">
        <v>1596</v>
      </c>
    </row>
    <row r="2948" spans="1:5">
      <c r="A2948" t="s">
        <v>7236</v>
      </c>
      <c r="B2948" t="s">
        <v>7237</v>
      </c>
      <c r="C2948" t="s">
        <v>7238</v>
      </c>
      <c r="D2948">
        <v>131</v>
      </c>
      <c r="E2948" t="s">
        <v>1596</v>
      </c>
    </row>
    <row r="2949" spans="1:5">
      <c r="A2949" t="s">
        <v>7239</v>
      </c>
      <c r="B2949" t="s">
        <v>7240</v>
      </c>
      <c r="C2949" t="s">
        <v>7241</v>
      </c>
      <c r="D2949">
        <v>2</v>
      </c>
      <c r="E2949" t="s">
        <v>1596</v>
      </c>
    </row>
    <row r="2950" spans="1:5">
      <c r="A2950" t="s">
        <v>7242</v>
      </c>
      <c r="B2950" t="s">
        <v>7243</v>
      </c>
      <c r="C2950" t="s">
        <v>7244</v>
      </c>
      <c r="D2950">
        <v>30</v>
      </c>
      <c r="E2950" t="s">
        <v>1596</v>
      </c>
    </row>
    <row r="2951" spans="1:5">
      <c r="A2951" t="s">
        <v>7245</v>
      </c>
      <c r="B2951" t="s">
        <v>7246</v>
      </c>
      <c r="C2951" t="s">
        <v>7247</v>
      </c>
      <c r="D2951">
        <v>1</v>
      </c>
      <c r="E2951" t="s">
        <v>1596</v>
      </c>
    </row>
    <row r="2952" spans="1:5">
      <c r="A2952" t="s">
        <v>7275</v>
      </c>
      <c r="B2952" t="s">
        <v>7276</v>
      </c>
      <c r="C2952" t="s">
        <v>7277</v>
      </c>
      <c r="D2952">
        <v>1</v>
      </c>
      <c r="E2952" t="s">
        <v>1596</v>
      </c>
    </row>
    <row r="2953" spans="1:5">
      <c r="A2953" t="s">
        <v>7278</v>
      </c>
      <c r="B2953" t="s">
        <v>7279</v>
      </c>
      <c r="C2953" t="s">
        <v>7280</v>
      </c>
      <c r="D2953">
        <v>3</v>
      </c>
      <c r="E2953" t="s">
        <v>1596</v>
      </c>
    </row>
    <row r="2954" spans="1:5">
      <c r="A2954" t="s">
        <v>8133</v>
      </c>
      <c r="B2954" t="s">
        <v>8134</v>
      </c>
      <c r="C2954" t="s">
        <v>8135</v>
      </c>
      <c r="D2954">
        <v>91</v>
      </c>
      <c r="E2954" t="s">
        <v>1596</v>
      </c>
    </row>
    <row r="2955" spans="1:5">
      <c r="A2955" t="s">
        <v>7281</v>
      </c>
      <c r="B2955" t="s">
        <v>7282</v>
      </c>
      <c r="C2955" t="s">
        <v>7283</v>
      </c>
      <c r="D2955">
        <v>2</v>
      </c>
      <c r="E2955" t="s">
        <v>1596</v>
      </c>
    </row>
    <row r="2956" spans="1:5">
      <c r="A2956" t="s">
        <v>7317</v>
      </c>
      <c r="B2956" t="s">
        <v>7318</v>
      </c>
      <c r="C2956" t="s">
        <v>7319</v>
      </c>
      <c r="D2956">
        <v>16</v>
      </c>
      <c r="E2956" t="s">
        <v>1596</v>
      </c>
    </row>
    <row r="2957" spans="1:5">
      <c r="A2957" t="s">
        <v>35938</v>
      </c>
      <c r="B2957" t="s">
        <v>35939</v>
      </c>
      <c r="C2957" t="s">
        <v>35940</v>
      </c>
      <c r="D2957">
        <v>1</v>
      </c>
      <c r="E2957" t="s">
        <v>1596</v>
      </c>
    </row>
    <row r="2958" spans="1:5">
      <c r="A2958" t="s">
        <v>7320</v>
      </c>
      <c r="B2958" t="s">
        <v>7321</v>
      </c>
      <c r="C2958" t="s">
        <v>7322</v>
      </c>
      <c r="D2958">
        <v>11</v>
      </c>
      <c r="E2958" t="s">
        <v>1596</v>
      </c>
    </row>
    <row r="2959" spans="1:5">
      <c r="A2959" t="s">
        <v>7323</v>
      </c>
      <c r="B2959" t="s">
        <v>7324</v>
      </c>
      <c r="C2959" t="s">
        <v>7325</v>
      </c>
      <c r="D2959">
        <v>20</v>
      </c>
      <c r="E2959" t="s">
        <v>1596</v>
      </c>
    </row>
    <row r="2960" spans="1:5">
      <c r="A2960" t="s">
        <v>7326</v>
      </c>
      <c r="B2960" t="s">
        <v>7327</v>
      </c>
      <c r="C2960" t="s">
        <v>7328</v>
      </c>
      <c r="D2960">
        <v>1</v>
      </c>
      <c r="E2960" t="s">
        <v>1596</v>
      </c>
    </row>
    <row r="2961" spans="1:5">
      <c r="A2961" t="s">
        <v>7329</v>
      </c>
      <c r="B2961" t="s">
        <v>7330</v>
      </c>
      <c r="C2961" t="s">
        <v>7331</v>
      </c>
      <c r="D2961">
        <v>1</v>
      </c>
      <c r="E2961" t="s">
        <v>1596</v>
      </c>
    </row>
    <row r="2962" spans="1:5">
      <c r="A2962" t="s">
        <v>7332</v>
      </c>
      <c r="B2962" t="s">
        <v>7333</v>
      </c>
      <c r="C2962" t="s">
        <v>7334</v>
      </c>
      <c r="D2962">
        <v>5</v>
      </c>
      <c r="E2962" t="s">
        <v>1596</v>
      </c>
    </row>
    <row r="2963" spans="1:5">
      <c r="A2963" t="s">
        <v>7668</v>
      </c>
      <c r="B2963" t="s">
        <v>7669</v>
      </c>
      <c r="C2963" t="s">
        <v>7670</v>
      </c>
      <c r="D2963">
        <v>1</v>
      </c>
      <c r="E2963" t="s">
        <v>1596</v>
      </c>
    </row>
    <row r="2964" spans="1:5">
      <c r="A2964" t="s">
        <v>7671</v>
      </c>
      <c r="B2964" t="s">
        <v>7672</v>
      </c>
      <c r="C2964" t="s">
        <v>7673</v>
      </c>
      <c r="D2964">
        <v>1</v>
      </c>
      <c r="E2964" t="s">
        <v>1596</v>
      </c>
    </row>
    <row r="2965" spans="1:5">
      <c r="A2965" t="s">
        <v>7674</v>
      </c>
      <c r="B2965" t="s">
        <v>7675</v>
      </c>
      <c r="C2965" t="s">
        <v>7676</v>
      </c>
      <c r="D2965">
        <v>10</v>
      </c>
      <c r="E2965" t="s">
        <v>1596</v>
      </c>
    </row>
    <row r="2966" spans="1:5">
      <c r="A2966" t="s">
        <v>7677</v>
      </c>
      <c r="B2966" t="s">
        <v>7678</v>
      </c>
      <c r="C2966" t="s">
        <v>7679</v>
      </c>
      <c r="D2966">
        <v>6</v>
      </c>
      <c r="E2966" t="s">
        <v>1596</v>
      </c>
    </row>
    <row r="2967" spans="1:5">
      <c r="A2967" t="s">
        <v>7680</v>
      </c>
      <c r="B2967" t="s">
        <v>7681</v>
      </c>
      <c r="C2967" t="s">
        <v>7682</v>
      </c>
      <c r="D2967">
        <v>2</v>
      </c>
      <c r="E2967" t="s">
        <v>1596</v>
      </c>
    </row>
    <row r="2968" spans="1:5">
      <c r="A2968" t="s">
        <v>7708</v>
      </c>
      <c r="B2968" t="s">
        <v>7709</v>
      </c>
      <c r="C2968" t="s">
        <v>7710</v>
      </c>
      <c r="D2968">
        <v>8</v>
      </c>
      <c r="E2968" t="s">
        <v>1596</v>
      </c>
    </row>
    <row r="2969" spans="1:5">
      <c r="A2969" t="s">
        <v>7711</v>
      </c>
      <c r="B2969" t="s">
        <v>7712</v>
      </c>
      <c r="C2969" t="s">
        <v>7713</v>
      </c>
      <c r="D2969">
        <v>28</v>
      </c>
      <c r="E2969" t="s">
        <v>1596</v>
      </c>
    </row>
    <row r="2970" spans="1:5">
      <c r="A2970" t="s">
        <v>7714</v>
      </c>
      <c r="B2970" t="s">
        <v>7715</v>
      </c>
      <c r="C2970" t="s">
        <v>7716</v>
      </c>
      <c r="D2970">
        <v>20</v>
      </c>
      <c r="E2970" t="s">
        <v>1596</v>
      </c>
    </row>
    <row r="2971" spans="1:5">
      <c r="A2971" t="s">
        <v>7717</v>
      </c>
      <c r="B2971" t="s">
        <v>7718</v>
      </c>
      <c r="C2971" t="s">
        <v>7719</v>
      </c>
      <c r="D2971">
        <v>1</v>
      </c>
      <c r="E2971" t="s">
        <v>1596</v>
      </c>
    </row>
    <row r="2972" spans="1:5">
      <c r="A2972" t="s">
        <v>7720</v>
      </c>
      <c r="B2972" t="s">
        <v>7721</v>
      </c>
      <c r="C2972" t="s">
        <v>7722</v>
      </c>
      <c r="D2972">
        <v>40</v>
      </c>
      <c r="E2972" t="s">
        <v>1596</v>
      </c>
    </row>
    <row r="2973" spans="1:5">
      <c r="A2973" t="s">
        <v>136</v>
      </c>
      <c r="B2973" t="s">
        <v>35941</v>
      </c>
      <c r="C2973" t="s">
        <v>35942</v>
      </c>
      <c r="D2973">
        <v>29</v>
      </c>
      <c r="E2973" t="s">
        <v>1596</v>
      </c>
    </row>
    <row r="2974" spans="1:5">
      <c r="A2974" t="s">
        <v>7825</v>
      </c>
      <c r="B2974" t="s">
        <v>7826</v>
      </c>
      <c r="C2974" t="s">
        <v>7827</v>
      </c>
      <c r="D2974">
        <v>2</v>
      </c>
      <c r="E2974" t="s">
        <v>1596</v>
      </c>
    </row>
    <row r="2975" spans="1:5">
      <c r="A2975" t="s">
        <v>7828</v>
      </c>
      <c r="B2975" t="s">
        <v>7829</v>
      </c>
      <c r="C2975" t="s">
        <v>7830</v>
      </c>
      <c r="D2975">
        <v>2</v>
      </c>
      <c r="E2975" t="s">
        <v>1596</v>
      </c>
    </row>
    <row r="2976" spans="1:5">
      <c r="A2976" t="s">
        <v>7831</v>
      </c>
      <c r="B2976" t="s">
        <v>7832</v>
      </c>
      <c r="C2976" t="s">
        <v>7833</v>
      </c>
      <c r="D2976">
        <v>4</v>
      </c>
      <c r="E2976" t="s">
        <v>1596</v>
      </c>
    </row>
    <row r="2977" spans="1:5">
      <c r="A2977" t="s">
        <v>7834</v>
      </c>
      <c r="B2977" t="s">
        <v>7835</v>
      </c>
      <c r="C2977" t="s">
        <v>7836</v>
      </c>
      <c r="D2977">
        <v>4</v>
      </c>
      <c r="E2977" t="s">
        <v>1596</v>
      </c>
    </row>
    <row r="2978" spans="1:5">
      <c r="A2978" t="s">
        <v>7837</v>
      </c>
      <c r="B2978" t="s">
        <v>7838</v>
      </c>
      <c r="C2978" t="s">
        <v>7839</v>
      </c>
      <c r="D2978">
        <v>2</v>
      </c>
      <c r="E2978" t="s">
        <v>1596</v>
      </c>
    </row>
    <row r="2979" spans="1:5">
      <c r="A2979" t="s">
        <v>7840</v>
      </c>
      <c r="B2979" t="s">
        <v>7841</v>
      </c>
      <c r="C2979" t="s">
        <v>7842</v>
      </c>
      <c r="D2979">
        <v>5</v>
      </c>
      <c r="E2979" t="s">
        <v>1596</v>
      </c>
    </row>
    <row r="2980" spans="1:5">
      <c r="A2980" t="s">
        <v>7843</v>
      </c>
      <c r="B2980" t="s">
        <v>7844</v>
      </c>
      <c r="C2980" t="s">
        <v>7845</v>
      </c>
      <c r="D2980">
        <v>25</v>
      </c>
      <c r="E2980" t="s">
        <v>1596</v>
      </c>
    </row>
    <row r="2981" spans="1:5">
      <c r="A2981" t="s">
        <v>7846</v>
      </c>
      <c r="B2981" t="s">
        <v>7847</v>
      </c>
      <c r="C2981" t="s">
        <v>7848</v>
      </c>
      <c r="D2981">
        <v>14</v>
      </c>
      <c r="E2981" t="s">
        <v>1596</v>
      </c>
    </row>
    <row r="2982" spans="1:5">
      <c r="A2982" t="s">
        <v>7849</v>
      </c>
      <c r="B2982" t="s">
        <v>7850</v>
      </c>
      <c r="C2982" t="s">
        <v>7851</v>
      </c>
      <c r="D2982">
        <v>3</v>
      </c>
      <c r="E2982" t="s">
        <v>1596</v>
      </c>
    </row>
    <row r="2983" spans="1:5">
      <c r="A2983" t="s">
        <v>7852</v>
      </c>
      <c r="B2983" t="s">
        <v>7853</v>
      </c>
      <c r="C2983" t="s">
        <v>7854</v>
      </c>
      <c r="D2983">
        <v>11</v>
      </c>
      <c r="E2983" t="s">
        <v>1596</v>
      </c>
    </row>
    <row r="2984" spans="1:5">
      <c r="A2984" t="s">
        <v>2514</v>
      </c>
      <c r="B2984" t="s">
        <v>2515</v>
      </c>
      <c r="C2984" t="s">
        <v>2516</v>
      </c>
      <c r="D2984">
        <v>1</v>
      </c>
      <c r="E2984" t="s">
        <v>1596</v>
      </c>
    </row>
    <row r="2985" spans="1:5">
      <c r="A2985" t="s">
        <v>7878</v>
      </c>
      <c r="B2985" t="s">
        <v>7879</v>
      </c>
      <c r="C2985" t="s">
        <v>7880</v>
      </c>
      <c r="D2985">
        <v>20</v>
      </c>
      <c r="E2985" t="s">
        <v>1596</v>
      </c>
    </row>
    <row r="2986" spans="1:5">
      <c r="A2986" t="s">
        <v>7881</v>
      </c>
      <c r="B2986" t="s">
        <v>7882</v>
      </c>
      <c r="C2986" t="s">
        <v>7883</v>
      </c>
      <c r="D2986">
        <v>4</v>
      </c>
      <c r="E2986" t="s">
        <v>1596</v>
      </c>
    </row>
    <row r="2987" spans="1:5">
      <c r="A2987" t="s">
        <v>7884</v>
      </c>
      <c r="B2987" t="s">
        <v>7885</v>
      </c>
      <c r="C2987" t="s">
        <v>7886</v>
      </c>
      <c r="D2987">
        <v>3</v>
      </c>
      <c r="E2987" t="s">
        <v>1596</v>
      </c>
    </row>
    <row r="2988" spans="1:5">
      <c r="A2988" t="s">
        <v>7929</v>
      </c>
      <c r="B2988" t="s">
        <v>7930</v>
      </c>
      <c r="C2988" t="s">
        <v>7931</v>
      </c>
      <c r="D2988">
        <v>15</v>
      </c>
      <c r="E2988" t="s">
        <v>1596</v>
      </c>
    </row>
    <row r="2989" spans="1:5">
      <c r="A2989" t="s">
        <v>7938</v>
      </c>
      <c r="B2989" t="s">
        <v>7939</v>
      </c>
      <c r="C2989" t="s">
        <v>7940</v>
      </c>
      <c r="D2989">
        <v>12</v>
      </c>
      <c r="E2989" t="s">
        <v>1596</v>
      </c>
    </row>
    <row r="2990" spans="1:5">
      <c r="A2990" t="s">
        <v>7941</v>
      </c>
      <c r="B2990" t="s">
        <v>7942</v>
      </c>
      <c r="C2990" t="s">
        <v>7943</v>
      </c>
      <c r="D2990">
        <v>8</v>
      </c>
      <c r="E2990" t="s">
        <v>1596</v>
      </c>
    </row>
    <row r="2991" spans="1:5">
      <c r="A2991" t="s">
        <v>7944</v>
      </c>
      <c r="B2991" t="s">
        <v>7945</v>
      </c>
      <c r="C2991" t="s">
        <v>7946</v>
      </c>
      <c r="D2991">
        <v>12</v>
      </c>
      <c r="E2991" t="s">
        <v>1596</v>
      </c>
    </row>
    <row r="2992" spans="1:5">
      <c r="A2992" t="s">
        <v>7947</v>
      </c>
      <c r="B2992" t="s">
        <v>7948</v>
      </c>
      <c r="C2992" t="s">
        <v>7949</v>
      </c>
      <c r="D2992">
        <v>8</v>
      </c>
      <c r="E2992" t="s">
        <v>1596</v>
      </c>
    </row>
    <row r="2993" spans="1:5">
      <c r="A2993" t="s">
        <v>7950</v>
      </c>
      <c r="B2993" t="s">
        <v>7951</v>
      </c>
      <c r="C2993" t="s">
        <v>7952</v>
      </c>
      <c r="D2993">
        <v>20</v>
      </c>
      <c r="E2993" t="s">
        <v>1596</v>
      </c>
    </row>
    <row r="2994" spans="1:5">
      <c r="A2994" t="s">
        <v>7953</v>
      </c>
      <c r="B2994" t="s">
        <v>7954</v>
      </c>
      <c r="C2994" t="s">
        <v>7955</v>
      </c>
      <c r="D2994">
        <v>12</v>
      </c>
      <c r="E2994" t="s">
        <v>1596</v>
      </c>
    </row>
    <row r="2995" spans="1:5">
      <c r="A2995" t="s">
        <v>8136</v>
      </c>
      <c r="B2995" t="s">
        <v>8137</v>
      </c>
      <c r="C2995" t="s">
        <v>8138</v>
      </c>
      <c r="D2995">
        <v>15</v>
      </c>
      <c r="E2995" t="s">
        <v>1596</v>
      </c>
    </row>
    <row r="2996" spans="1:5">
      <c r="A2996" t="s">
        <v>8139</v>
      </c>
      <c r="B2996" t="s">
        <v>8140</v>
      </c>
      <c r="C2996" t="s">
        <v>8141</v>
      </c>
      <c r="D2996">
        <v>2</v>
      </c>
      <c r="E2996" t="s">
        <v>1596</v>
      </c>
    </row>
    <row r="2997" spans="1:5">
      <c r="A2997" t="s">
        <v>8142</v>
      </c>
      <c r="B2997" t="s">
        <v>8143</v>
      </c>
      <c r="C2997" t="s">
        <v>8144</v>
      </c>
      <c r="D2997">
        <v>2</v>
      </c>
      <c r="E2997" t="s">
        <v>1596</v>
      </c>
    </row>
    <row r="2998" spans="1:5">
      <c r="A2998" t="s">
        <v>8145</v>
      </c>
      <c r="B2998" t="s">
        <v>8146</v>
      </c>
      <c r="C2998" t="s">
        <v>8147</v>
      </c>
      <c r="D2998">
        <v>2</v>
      </c>
      <c r="E2998" t="s">
        <v>1596</v>
      </c>
    </row>
    <row r="2999" spans="1:5">
      <c r="A2999" t="s">
        <v>8081</v>
      </c>
      <c r="B2999" t="s">
        <v>8082</v>
      </c>
      <c r="C2999" t="s">
        <v>8083</v>
      </c>
      <c r="D2999">
        <v>29</v>
      </c>
      <c r="E2999" t="s">
        <v>1596</v>
      </c>
    </row>
    <row r="3000" spans="1:5">
      <c r="A3000" t="s">
        <v>8221</v>
      </c>
      <c r="B3000" t="s">
        <v>8222</v>
      </c>
      <c r="C3000" t="s">
        <v>8223</v>
      </c>
      <c r="D3000">
        <v>4</v>
      </c>
      <c r="E3000" t="s">
        <v>1596</v>
      </c>
    </row>
    <row r="3001" spans="1:5">
      <c r="A3001" t="s">
        <v>8224</v>
      </c>
      <c r="B3001" t="s">
        <v>8225</v>
      </c>
      <c r="C3001" t="s">
        <v>8226</v>
      </c>
      <c r="D3001">
        <v>2</v>
      </c>
      <c r="E3001" t="s">
        <v>1596</v>
      </c>
    </row>
    <row r="3002" spans="1:5">
      <c r="A3002" t="s">
        <v>35240</v>
      </c>
      <c r="B3002" t="s">
        <v>35241</v>
      </c>
      <c r="C3002" t="s">
        <v>35242</v>
      </c>
      <c r="D3002">
        <v>12</v>
      </c>
      <c r="E3002" t="s">
        <v>1596</v>
      </c>
    </row>
    <row r="3003" spans="1:5">
      <c r="A3003" t="s">
        <v>8286</v>
      </c>
      <c r="B3003" t="s">
        <v>8287</v>
      </c>
      <c r="C3003" t="s">
        <v>8288</v>
      </c>
      <c r="D3003">
        <v>3</v>
      </c>
      <c r="E3003" t="s">
        <v>1596</v>
      </c>
    </row>
    <row r="3004" spans="1:5">
      <c r="A3004" t="s">
        <v>35676</v>
      </c>
      <c r="B3004" t="s">
        <v>35677</v>
      </c>
      <c r="C3004" t="s">
        <v>35678</v>
      </c>
      <c r="D3004">
        <v>11</v>
      </c>
      <c r="E3004" t="s">
        <v>1596</v>
      </c>
    </row>
    <row r="3005" spans="1:5">
      <c r="A3005" t="s">
        <v>8289</v>
      </c>
      <c r="B3005" t="s">
        <v>8290</v>
      </c>
      <c r="C3005" t="s">
        <v>8291</v>
      </c>
      <c r="D3005">
        <v>59</v>
      </c>
      <c r="E3005" t="s">
        <v>1596</v>
      </c>
    </row>
    <row r="3006" spans="1:5">
      <c r="A3006" t="s">
        <v>8292</v>
      </c>
      <c r="B3006" t="s">
        <v>8293</v>
      </c>
      <c r="C3006" t="s">
        <v>8294</v>
      </c>
      <c r="D3006">
        <v>2</v>
      </c>
      <c r="E3006" t="s">
        <v>1596</v>
      </c>
    </row>
    <row r="3007" spans="1:5">
      <c r="A3007" t="s">
        <v>8295</v>
      </c>
      <c r="B3007" t="s">
        <v>8296</v>
      </c>
      <c r="C3007" t="s">
        <v>8297</v>
      </c>
      <c r="D3007">
        <v>2</v>
      </c>
      <c r="E3007" t="s">
        <v>1596</v>
      </c>
    </row>
    <row r="3008" spans="1:5">
      <c r="A3008" t="s">
        <v>8263</v>
      </c>
      <c r="B3008" t="s">
        <v>8264</v>
      </c>
      <c r="C3008" t="s">
        <v>8265</v>
      </c>
      <c r="D3008">
        <v>5</v>
      </c>
      <c r="E3008" t="s">
        <v>1596</v>
      </c>
    </row>
    <row r="3009" spans="1:5">
      <c r="A3009" t="s">
        <v>32642</v>
      </c>
      <c r="B3009" t="s">
        <v>32643</v>
      </c>
      <c r="C3009" t="s">
        <v>32644</v>
      </c>
      <c r="D3009">
        <v>1</v>
      </c>
      <c r="E3009" t="s">
        <v>1596</v>
      </c>
    </row>
    <row r="3010" spans="1:5">
      <c r="A3010" t="s">
        <v>8266</v>
      </c>
      <c r="B3010" t="s">
        <v>8267</v>
      </c>
      <c r="C3010" t="s">
        <v>8268</v>
      </c>
      <c r="D3010">
        <v>1</v>
      </c>
      <c r="E3010" t="s">
        <v>1596</v>
      </c>
    </row>
    <row r="3011" spans="1:5">
      <c r="A3011" t="s">
        <v>8417</v>
      </c>
      <c r="B3011" t="s">
        <v>8418</v>
      </c>
      <c r="C3011" t="s">
        <v>8419</v>
      </c>
      <c r="D3011">
        <v>13</v>
      </c>
      <c r="E3011" t="s">
        <v>1596</v>
      </c>
    </row>
    <row r="3012" spans="1:5">
      <c r="A3012" t="s">
        <v>8420</v>
      </c>
      <c r="B3012" t="s">
        <v>8421</v>
      </c>
      <c r="C3012" t="s">
        <v>8422</v>
      </c>
      <c r="D3012">
        <v>1</v>
      </c>
      <c r="E3012" t="s">
        <v>1596</v>
      </c>
    </row>
    <row r="3013" spans="1:5">
      <c r="A3013" t="s">
        <v>8423</v>
      </c>
      <c r="B3013" t="s">
        <v>8424</v>
      </c>
      <c r="C3013" t="s">
        <v>8425</v>
      </c>
      <c r="D3013">
        <v>3</v>
      </c>
      <c r="E3013" t="s">
        <v>1596</v>
      </c>
    </row>
    <row r="3014" spans="1:5">
      <c r="A3014" t="s">
        <v>8426</v>
      </c>
      <c r="B3014" t="s">
        <v>8427</v>
      </c>
      <c r="C3014" t="s">
        <v>8428</v>
      </c>
      <c r="D3014">
        <v>2</v>
      </c>
      <c r="E3014" t="s">
        <v>1596</v>
      </c>
    </row>
    <row r="3015" spans="1:5">
      <c r="A3015" t="s">
        <v>8429</v>
      </c>
      <c r="B3015" t="s">
        <v>8430</v>
      </c>
      <c r="C3015" t="s">
        <v>8431</v>
      </c>
      <c r="D3015">
        <v>4</v>
      </c>
      <c r="E3015" t="s">
        <v>1596</v>
      </c>
    </row>
    <row r="3016" spans="1:5">
      <c r="A3016" t="s">
        <v>8432</v>
      </c>
      <c r="B3016" t="s">
        <v>8433</v>
      </c>
      <c r="C3016" t="s">
        <v>8434</v>
      </c>
      <c r="D3016">
        <v>2</v>
      </c>
      <c r="E3016" t="s">
        <v>1596</v>
      </c>
    </row>
    <row r="3017" spans="1:5">
      <c r="A3017" t="s">
        <v>8435</v>
      </c>
      <c r="B3017" t="s">
        <v>8436</v>
      </c>
      <c r="C3017" t="s">
        <v>8437</v>
      </c>
      <c r="D3017">
        <v>2</v>
      </c>
      <c r="E3017" t="s">
        <v>1596</v>
      </c>
    </row>
    <row r="3018" spans="1:5">
      <c r="A3018" t="s">
        <v>8438</v>
      </c>
      <c r="B3018" t="s">
        <v>8439</v>
      </c>
      <c r="C3018" t="s">
        <v>8440</v>
      </c>
      <c r="D3018">
        <v>2</v>
      </c>
      <c r="E3018" t="s">
        <v>1596</v>
      </c>
    </row>
    <row r="3019" spans="1:5">
      <c r="A3019" t="s">
        <v>8441</v>
      </c>
      <c r="B3019" t="s">
        <v>8442</v>
      </c>
      <c r="C3019" t="s">
        <v>8443</v>
      </c>
      <c r="D3019">
        <v>6</v>
      </c>
      <c r="E3019" t="s">
        <v>1596</v>
      </c>
    </row>
    <row r="3020" spans="1:5">
      <c r="A3020" t="s">
        <v>8444</v>
      </c>
      <c r="B3020" t="s">
        <v>8445</v>
      </c>
      <c r="C3020" t="s">
        <v>8446</v>
      </c>
      <c r="D3020">
        <v>12</v>
      </c>
      <c r="E3020" t="s">
        <v>1596</v>
      </c>
    </row>
    <row r="3021" spans="1:5">
      <c r="A3021" t="s">
        <v>8447</v>
      </c>
      <c r="B3021" t="s">
        <v>8448</v>
      </c>
      <c r="C3021" t="s">
        <v>8449</v>
      </c>
      <c r="D3021">
        <v>12</v>
      </c>
      <c r="E3021" t="s">
        <v>1596</v>
      </c>
    </row>
    <row r="3022" spans="1:5">
      <c r="A3022" t="s">
        <v>55</v>
      </c>
      <c r="B3022" t="s">
        <v>8450</v>
      </c>
      <c r="C3022" t="s">
        <v>8451</v>
      </c>
      <c r="D3022">
        <v>529</v>
      </c>
      <c r="E3022" t="s">
        <v>1596</v>
      </c>
    </row>
    <row r="3023" spans="1:5">
      <c r="A3023" t="s">
        <v>8452</v>
      </c>
      <c r="B3023" t="s">
        <v>8453</v>
      </c>
      <c r="C3023" t="s">
        <v>8454</v>
      </c>
      <c r="D3023">
        <v>29</v>
      </c>
      <c r="E3023" t="s">
        <v>1596</v>
      </c>
    </row>
    <row r="3024" spans="1:5">
      <c r="A3024" t="s">
        <v>8455</v>
      </c>
      <c r="B3024" t="s">
        <v>8456</v>
      </c>
      <c r="C3024" t="s">
        <v>8457</v>
      </c>
      <c r="D3024">
        <v>32</v>
      </c>
      <c r="E3024" t="s">
        <v>1596</v>
      </c>
    </row>
    <row r="3025" spans="1:5">
      <c r="A3025" t="s">
        <v>8458</v>
      </c>
      <c r="B3025" t="s">
        <v>8459</v>
      </c>
      <c r="C3025" t="s">
        <v>8460</v>
      </c>
      <c r="D3025">
        <v>6</v>
      </c>
      <c r="E3025" t="s">
        <v>1596</v>
      </c>
    </row>
    <row r="3026" spans="1:5">
      <c r="A3026" t="s">
        <v>8461</v>
      </c>
      <c r="B3026" t="s">
        <v>8462</v>
      </c>
      <c r="C3026" t="s">
        <v>8463</v>
      </c>
      <c r="D3026">
        <v>16</v>
      </c>
      <c r="E3026" t="s">
        <v>1596</v>
      </c>
    </row>
    <row r="3027" spans="1:5">
      <c r="A3027" t="s">
        <v>8499</v>
      </c>
      <c r="B3027" t="s">
        <v>8500</v>
      </c>
      <c r="C3027" t="s">
        <v>8501</v>
      </c>
      <c r="D3027">
        <v>14</v>
      </c>
      <c r="E3027" t="s">
        <v>1596</v>
      </c>
    </row>
    <row r="3028" spans="1:5">
      <c r="A3028" t="s">
        <v>8502</v>
      </c>
      <c r="B3028" t="s">
        <v>8503</v>
      </c>
      <c r="C3028" t="s">
        <v>8504</v>
      </c>
      <c r="D3028">
        <v>37</v>
      </c>
      <c r="E3028" t="s">
        <v>1596</v>
      </c>
    </row>
    <row r="3029" spans="1:5">
      <c r="A3029" t="s">
        <v>8505</v>
      </c>
      <c r="B3029" t="s">
        <v>8506</v>
      </c>
      <c r="C3029" t="s">
        <v>8507</v>
      </c>
      <c r="D3029">
        <v>191</v>
      </c>
      <c r="E3029" t="s">
        <v>1596</v>
      </c>
    </row>
    <row r="3030" spans="1:5">
      <c r="A3030" t="s">
        <v>8576</v>
      </c>
      <c r="B3030" t="s">
        <v>8577</v>
      </c>
      <c r="C3030" t="s">
        <v>8578</v>
      </c>
      <c r="D3030">
        <v>7</v>
      </c>
      <c r="E3030" t="s">
        <v>1596</v>
      </c>
    </row>
    <row r="3031" spans="1:5">
      <c r="A3031" t="s">
        <v>8269</v>
      </c>
      <c r="B3031" t="s">
        <v>8270</v>
      </c>
      <c r="C3031" t="s">
        <v>8271</v>
      </c>
      <c r="D3031">
        <v>11</v>
      </c>
      <c r="E3031" t="s">
        <v>1596</v>
      </c>
    </row>
    <row r="3032" spans="1:5">
      <c r="A3032" t="s">
        <v>8272</v>
      </c>
      <c r="B3032" t="s">
        <v>8273</v>
      </c>
      <c r="C3032" t="s">
        <v>8274</v>
      </c>
      <c r="D3032">
        <v>1</v>
      </c>
      <c r="E3032" t="s">
        <v>1596</v>
      </c>
    </row>
    <row r="3033" spans="1:5">
      <c r="A3033" t="s">
        <v>8275</v>
      </c>
      <c r="B3033" t="s">
        <v>8276</v>
      </c>
      <c r="C3033" t="s">
        <v>2457</v>
      </c>
      <c r="D3033">
        <v>9</v>
      </c>
      <c r="E3033" t="s">
        <v>1596</v>
      </c>
    </row>
    <row r="3034" spans="1:5">
      <c r="A3034" t="s">
        <v>8316</v>
      </c>
      <c r="B3034" t="s">
        <v>8317</v>
      </c>
      <c r="C3034" t="s">
        <v>8318</v>
      </c>
      <c r="D3034">
        <v>1</v>
      </c>
      <c r="E3034" t="s">
        <v>1596</v>
      </c>
    </row>
    <row r="3035" spans="1:5">
      <c r="A3035" t="s">
        <v>8319</v>
      </c>
      <c r="B3035" t="s">
        <v>8320</v>
      </c>
      <c r="C3035" t="s">
        <v>8321</v>
      </c>
      <c r="D3035">
        <v>3</v>
      </c>
      <c r="E3035" t="s">
        <v>1596</v>
      </c>
    </row>
    <row r="3036" spans="1:5">
      <c r="A3036" t="s">
        <v>8322</v>
      </c>
      <c r="B3036" t="s">
        <v>8323</v>
      </c>
      <c r="C3036" t="s">
        <v>8324</v>
      </c>
      <c r="D3036">
        <v>2</v>
      </c>
      <c r="E3036" t="s">
        <v>1596</v>
      </c>
    </row>
    <row r="3037" spans="1:5">
      <c r="A3037" t="s">
        <v>8325</v>
      </c>
      <c r="B3037" t="s">
        <v>8326</v>
      </c>
      <c r="C3037" t="s">
        <v>8327</v>
      </c>
      <c r="D3037">
        <v>10</v>
      </c>
      <c r="E3037" t="s">
        <v>1596</v>
      </c>
    </row>
    <row r="3038" spans="1:5">
      <c r="A3038" t="s">
        <v>8328</v>
      </c>
      <c r="B3038" t="s">
        <v>8329</v>
      </c>
      <c r="C3038" t="s">
        <v>8330</v>
      </c>
      <c r="D3038">
        <v>1</v>
      </c>
      <c r="E3038" t="s">
        <v>1596</v>
      </c>
    </row>
    <row r="3039" spans="1:5">
      <c r="A3039" t="s">
        <v>8331</v>
      </c>
      <c r="B3039" t="s">
        <v>8332</v>
      </c>
      <c r="C3039" t="s">
        <v>8333</v>
      </c>
      <c r="D3039">
        <v>1</v>
      </c>
      <c r="E3039" t="s">
        <v>1596</v>
      </c>
    </row>
    <row r="3040" spans="1:5">
      <c r="A3040" t="s">
        <v>16655</v>
      </c>
      <c r="B3040" t="s">
        <v>16656</v>
      </c>
      <c r="C3040" t="s">
        <v>16657</v>
      </c>
      <c r="D3040">
        <v>3</v>
      </c>
      <c r="E3040" t="s">
        <v>1596</v>
      </c>
    </row>
    <row r="3041" spans="1:5">
      <c r="A3041" t="s">
        <v>8334</v>
      </c>
      <c r="B3041" t="s">
        <v>8335</v>
      </c>
      <c r="C3041" t="s">
        <v>8336</v>
      </c>
      <c r="D3041">
        <v>2</v>
      </c>
      <c r="E3041" t="s">
        <v>1596</v>
      </c>
    </row>
    <row r="3042" spans="1:5">
      <c r="A3042" t="s">
        <v>8337</v>
      </c>
      <c r="B3042" t="s">
        <v>8338</v>
      </c>
      <c r="C3042" t="s">
        <v>8339</v>
      </c>
      <c r="D3042">
        <v>122</v>
      </c>
      <c r="E3042" t="s">
        <v>1596</v>
      </c>
    </row>
    <row r="3043" spans="1:5">
      <c r="A3043" t="s">
        <v>8343</v>
      </c>
      <c r="B3043" t="s">
        <v>8344</v>
      </c>
      <c r="C3043" t="s">
        <v>8345</v>
      </c>
      <c r="D3043">
        <v>2</v>
      </c>
      <c r="E3043" t="s">
        <v>1596</v>
      </c>
    </row>
    <row r="3044" spans="1:5">
      <c r="A3044" t="s">
        <v>8346</v>
      </c>
      <c r="B3044" t="s">
        <v>8347</v>
      </c>
      <c r="C3044" t="s">
        <v>8348</v>
      </c>
      <c r="D3044">
        <v>34</v>
      </c>
      <c r="E3044" t="s">
        <v>1596</v>
      </c>
    </row>
    <row r="3045" spans="1:5">
      <c r="A3045" t="s">
        <v>8349</v>
      </c>
      <c r="B3045" t="s">
        <v>8350</v>
      </c>
      <c r="C3045" t="s">
        <v>8351</v>
      </c>
      <c r="D3045">
        <v>1</v>
      </c>
      <c r="E3045" t="s">
        <v>1596</v>
      </c>
    </row>
    <row r="3046" spans="1:5">
      <c r="A3046" t="s">
        <v>8352</v>
      </c>
      <c r="B3046" t="s">
        <v>8353</v>
      </c>
      <c r="C3046" t="s">
        <v>8354</v>
      </c>
      <c r="D3046">
        <v>1</v>
      </c>
      <c r="E3046" t="s">
        <v>1596</v>
      </c>
    </row>
    <row r="3047" spans="1:5">
      <c r="A3047" t="s">
        <v>8355</v>
      </c>
      <c r="B3047" t="s">
        <v>8356</v>
      </c>
      <c r="C3047" t="s">
        <v>8357</v>
      </c>
      <c r="D3047">
        <v>2</v>
      </c>
      <c r="E3047" t="s">
        <v>1596</v>
      </c>
    </row>
    <row r="3048" spans="1:5">
      <c r="A3048" t="s">
        <v>8358</v>
      </c>
      <c r="B3048" t="s">
        <v>8359</v>
      </c>
      <c r="C3048" t="s">
        <v>8360</v>
      </c>
      <c r="D3048">
        <v>450</v>
      </c>
      <c r="E3048" t="s">
        <v>1596</v>
      </c>
    </row>
    <row r="3049" spans="1:5">
      <c r="A3049" t="s">
        <v>8376</v>
      </c>
      <c r="B3049" t="s">
        <v>8377</v>
      </c>
      <c r="C3049" t="s">
        <v>8378</v>
      </c>
      <c r="D3049">
        <v>2</v>
      </c>
      <c r="E3049" t="s">
        <v>1596</v>
      </c>
    </row>
    <row r="3050" spans="1:5">
      <c r="A3050" t="s">
        <v>8379</v>
      </c>
      <c r="B3050" t="s">
        <v>8380</v>
      </c>
      <c r="C3050" t="s">
        <v>8381</v>
      </c>
      <c r="D3050">
        <v>2</v>
      </c>
      <c r="E3050" t="s">
        <v>1596</v>
      </c>
    </row>
    <row r="3051" spans="1:5">
      <c r="A3051" t="s">
        <v>14363</v>
      </c>
      <c r="B3051" t="s">
        <v>14364</v>
      </c>
      <c r="C3051" t="s">
        <v>14365</v>
      </c>
      <c r="D3051">
        <v>110</v>
      </c>
      <c r="E3051" t="s">
        <v>1596</v>
      </c>
    </row>
    <row r="3052" spans="1:5">
      <c r="A3052" t="s">
        <v>8382</v>
      </c>
      <c r="B3052" t="s">
        <v>8383</v>
      </c>
      <c r="C3052" t="s">
        <v>7426</v>
      </c>
      <c r="D3052">
        <v>39</v>
      </c>
      <c r="E3052" t="s">
        <v>1596</v>
      </c>
    </row>
    <row r="3053" spans="1:5">
      <c r="A3053" t="s">
        <v>8476</v>
      </c>
      <c r="B3053" t="s">
        <v>8477</v>
      </c>
      <c r="C3053" t="s">
        <v>8478</v>
      </c>
      <c r="D3053">
        <v>100</v>
      </c>
      <c r="E3053" t="s">
        <v>1596</v>
      </c>
    </row>
    <row r="3054" spans="1:5">
      <c r="A3054" t="s">
        <v>8721</v>
      </c>
      <c r="B3054" t="s">
        <v>8722</v>
      </c>
      <c r="C3054" t="s">
        <v>8723</v>
      </c>
      <c r="D3054">
        <v>82</v>
      </c>
      <c r="E3054" t="s">
        <v>1596</v>
      </c>
    </row>
    <row r="3055" spans="1:5">
      <c r="A3055" t="s">
        <v>8724</v>
      </c>
      <c r="B3055" t="s">
        <v>8725</v>
      </c>
      <c r="C3055" t="s">
        <v>8726</v>
      </c>
      <c r="D3055">
        <v>1</v>
      </c>
      <c r="E3055" t="s">
        <v>1596</v>
      </c>
    </row>
    <row r="3056" spans="1:5">
      <c r="A3056" t="s">
        <v>8727</v>
      </c>
      <c r="B3056" t="s">
        <v>8728</v>
      </c>
      <c r="C3056" t="s">
        <v>8729</v>
      </c>
      <c r="D3056">
        <v>1</v>
      </c>
      <c r="E3056" t="s">
        <v>1596</v>
      </c>
    </row>
    <row r="3057" spans="1:5">
      <c r="A3057" t="s">
        <v>8730</v>
      </c>
      <c r="B3057" t="s">
        <v>8731</v>
      </c>
      <c r="C3057" t="s">
        <v>8732</v>
      </c>
      <c r="D3057">
        <v>2</v>
      </c>
      <c r="E3057" t="s">
        <v>1596</v>
      </c>
    </row>
    <row r="3058" spans="1:5">
      <c r="A3058" t="s">
        <v>8733</v>
      </c>
      <c r="B3058" t="s">
        <v>8734</v>
      </c>
      <c r="C3058" t="s">
        <v>8735</v>
      </c>
      <c r="D3058">
        <v>3</v>
      </c>
      <c r="E3058" t="s">
        <v>1596</v>
      </c>
    </row>
    <row r="3059" spans="1:5">
      <c r="A3059" t="s">
        <v>8579</v>
      </c>
      <c r="B3059" t="s">
        <v>8580</v>
      </c>
      <c r="C3059" t="s">
        <v>8581</v>
      </c>
      <c r="D3059">
        <v>2</v>
      </c>
      <c r="E3059" t="s">
        <v>1596</v>
      </c>
    </row>
    <row r="3060" spans="1:5">
      <c r="A3060" t="s">
        <v>8582</v>
      </c>
      <c r="B3060" t="s">
        <v>8583</v>
      </c>
      <c r="C3060" t="s">
        <v>8584</v>
      </c>
      <c r="D3060">
        <v>17</v>
      </c>
      <c r="E3060" t="s">
        <v>1596</v>
      </c>
    </row>
    <row r="3061" spans="1:5">
      <c r="A3061" t="s">
        <v>8585</v>
      </c>
      <c r="B3061" t="s">
        <v>8586</v>
      </c>
      <c r="C3061" t="s">
        <v>8587</v>
      </c>
      <c r="D3061">
        <v>2</v>
      </c>
      <c r="E3061" t="s">
        <v>1596</v>
      </c>
    </row>
    <row r="3062" spans="1:5">
      <c r="A3062" t="s">
        <v>8588</v>
      </c>
      <c r="B3062" t="s">
        <v>8589</v>
      </c>
      <c r="C3062" t="s">
        <v>8590</v>
      </c>
      <c r="D3062">
        <v>1</v>
      </c>
      <c r="E3062" t="s">
        <v>1596</v>
      </c>
    </row>
    <row r="3063" spans="1:5">
      <c r="A3063" t="s">
        <v>8591</v>
      </c>
      <c r="B3063" t="s">
        <v>35128</v>
      </c>
      <c r="C3063" t="s">
        <v>8592</v>
      </c>
      <c r="D3063">
        <v>80</v>
      </c>
      <c r="E3063" t="s">
        <v>1596</v>
      </c>
    </row>
    <row r="3064" spans="1:5">
      <c r="A3064" t="s">
        <v>8593</v>
      </c>
      <c r="B3064" t="s">
        <v>8594</v>
      </c>
      <c r="C3064" t="s">
        <v>8595</v>
      </c>
      <c r="D3064">
        <v>136</v>
      </c>
      <c r="E3064" t="s">
        <v>1596</v>
      </c>
    </row>
    <row r="3065" spans="1:5">
      <c r="A3065" t="s">
        <v>8699</v>
      </c>
      <c r="B3065" t="s">
        <v>8700</v>
      </c>
      <c r="C3065" t="s">
        <v>4737</v>
      </c>
      <c r="D3065">
        <v>1</v>
      </c>
      <c r="E3065" t="s">
        <v>1596</v>
      </c>
    </row>
    <row r="3066" spans="1:5">
      <c r="A3066" t="s">
        <v>8701</v>
      </c>
      <c r="B3066" t="s">
        <v>8702</v>
      </c>
      <c r="C3066" t="s">
        <v>7567</v>
      </c>
      <c r="D3066">
        <v>2</v>
      </c>
      <c r="E3066" t="s">
        <v>1596</v>
      </c>
    </row>
    <row r="3067" spans="1:5">
      <c r="A3067" t="s">
        <v>8703</v>
      </c>
      <c r="B3067" t="s">
        <v>8704</v>
      </c>
      <c r="C3067" t="s">
        <v>4541</v>
      </c>
      <c r="D3067">
        <v>20</v>
      </c>
      <c r="E3067" t="s">
        <v>1596</v>
      </c>
    </row>
    <row r="3068" spans="1:5">
      <c r="A3068" t="s">
        <v>8705</v>
      </c>
      <c r="B3068" t="s">
        <v>8706</v>
      </c>
      <c r="C3068" t="s">
        <v>4768</v>
      </c>
      <c r="D3068">
        <v>2</v>
      </c>
      <c r="E3068" t="s">
        <v>1596</v>
      </c>
    </row>
    <row r="3069" spans="1:5">
      <c r="A3069" t="s">
        <v>8707</v>
      </c>
      <c r="B3069" t="s">
        <v>8708</v>
      </c>
      <c r="C3069" t="s">
        <v>4782</v>
      </c>
      <c r="D3069">
        <v>2</v>
      </c>
      <c r="E3069" t="s">
        <v>1596</v>
      </c>
    </row>
    <row r="3070" spans="1:5">
      <c r="A3070" t="s">
        <v>8736</v>
      </c>
      <c r="B3070" t="s">
        <v>8737</v>
      </c>
      <c r="C3070" t="s">
        <v>8738</v>
      </c>
      <c r="D3070">
        <v>2</v>
      </c>
      <c r="E3070" t="s">
        <v>1596</v>
      </c>
    </row>
    <row r="3071" spans="1:5">
      <c r="A3071" t="s">
        <v>19509</v>
      </c>
      <c r="B3071" t="s">
        <v>19510</v>
      </c>
      <c r="C3071" t="s">
        <v>19511</v>
      </c>
      <c r="D3071">
        <v>-2</v>
      </c>
      <c r="E3071" t="s">
        <v>1596</v>
      </c>
    </row>
    <row r="3072" spans="1:5">
      <c r="A3072" t="s">
        <v>8739</v>
      </c>
      <c r="B3072" t="s">
        <v>8740</v>
      </c>
      <c r="C3072" t="s">
        <v>4574</v>
      </c>
      <c r="D3072">
        <v>1</v>
      </c>
      <c r="E3072" t="s">
        <v>1596</v>
      </c>
    </row>
    <row r="3073" spans="1:5">
      <c r="A3073" t="s">
        <v>8741</v>
      </c>
      <c r="B3073" t="s">
        <v>8742</v>
      </c>
      <c r="C3073" t="s">
        <v>8743</v>
      </c>
      <c r="D3073">
        <v>12</v>
      </c>
      <c r="E3073" t="s">
        <v>1596</v>
      </c>
    </row>
    <row r="3074" spans="1:5">
      <c r="A3074" t="s">
        <v>9033</v>
      </c>
      <c r="B3074" t="s">
        <v>9034</v>
      </c>
      <c r="C3074" t="s">
        <v>9035</v>
      </c>
      <c r="D3074">
        <v>8</v>
      </c>
      <c r="E3074" t="s">
        <v>1596</v>
      </c>
    </row>
    <row r="3075" spans="1:5">
      <c r="A3075" t="s">
        <v>9036</v>
      </c>
      <c r="B3075" t="s">
        <v>9037</v>
      </c>
      <c r="C3075" t="s">
        <v>9038</v>
      </c>
      <c r="D3075">
        <v>1</v>
      </c>
      <c r="E3075" t="s">
        <v>1596</v>
      </c>
    </row>
    <row r="3076" spans="1:5">
      <c r="A3076" t="s">
        <v>8744</v>
      </c>
      <c r="B3076" t="s">
        <v>8745</v>
      </c>
      <c r="C3076" t="s">
        <v>4796</v>
      </c>
      <c r="D3076">
        <v>2</v>
      </c>
      <c r="E3076" t="s">
        <v>1596</v>
      </c>
    </row>
    <row r="3077" spans="1:5">
      <c r="A3077" t="s">
        <v>8746</v>
      </c>
      <c r="B3077" t="s">
        <v>8747</v>
      </c>
      <c r="C3077" t="s">
        <v>8748</v>
      </c>
      <c r="D3077">
        <v>1</v>
      </c>
      <c r="E3077" t="s">
        <v>1596</v>
      </c>
    </row>
    <row r="3078" spans="1:5">
      <c r="A3078" t="s">
        <v>8749</v>
      </c>
      <c r="B3078" t="s">
        <v>8750</v>
      </c>
      <c r="C3078" t="s">
        <v>8751</v>
      </c>
      <c r="D3078">
        <v>20</v>
      </c>
      <c r="E3078" t="s">
        <v>1596</v>
      </c>
    </row>
    <row r="3079" spans="1:5">
      <c r="A3079" t="s">
        <v>8752</v>
      </c>
      <c r="B3079" t="s">
        <v>8753</v>
      </c>
      <c r="C3079" t="s">
        <v>8754</v>
      </c>
      <c r="D3079">
        <v>25</v>
      </c>
      <c r="E3079" t="s">
        <v>1596</v>
      </c>
    </row>
    <row r="3080" spans="1:5">
      <c r="A3080" t="s">
        <v>8755</v>
      </c>
      <c r="B3080" t="s">
        <v>8756</v>
      </c>
      <c r="C3080" t="s">
        <v>3247</v>
      </c>
      <c r="D3080">
        <v>2</v>
      </c>
      <c r="E3080" t="s">
        <v>1596</v>
      </c>
    </row>
    <row r="3081" spans="1:5">
      <c r="A3081" t="s">
        <v>8757</v>
      </c>
      <c r="B3081" t="s">
        <v>8758</v>
      </c>
      <c r="C3081" t="s">
        <v>4619</v>
      </c>
      <c r="D3081">
        <v>2</v>
      </c>
      <c r="E3081" t="s">
        <v>1596</v>
      </c>
    </row>
    <row r="3082" spans="1:5">
      <c r="A3082" t="s">
        <v>8759</v>
      </c>
      <c r="B3082" t="s">
        <v>8760</v>
      </c>
      <c r="C3082" t="s">
        <v>8761</v>
      </c>
      <c r="D3082">
        <v>1</v>
      </c>
      <c r="E3082" t="s">
        <v>1596</v>
      </c>
    </row>
    <row r="3083" spans="1:5">
      <c r="A3083" t="s">
        <v>8762</v>
      </c>
      <c r="B3083" t="s">
        <v>8763</v>
      </c>
      <c r="C3083" t="s">
        <v>8764</v>
      </c>
      <c r="D3083">
        <v>2</v>
      </c>
      <c r="E3083" t="s">
        <v>1596</v>
      </c>
    </row>
    <row r="3084" spans="1:5">
      <c r="A3084" t="s">
        <v>9829</v>
      </c>
      <c r="B3084" t="s">
        <v>9830</v>
      </c>
      <c r="C3084" t="s">
        <v>9831</v>
      </c>
      <c r="D3084">
        <v>399</v>
      </c>
      <c r="E3084" t="s">
        <v>1596</v>
      </c>
    </row>
    <row r="3085" spans="1:5">
      <c r="A3085" t="s">
        <v>9835</v>
      </c>
      <c r="B3085" t="s">
        <v>9836</v>
      </c>
      <c r="C3085" t="s">
        <v>9837</v>
      </c>
      <c r="D3085">
        <v>5</v>
      </c>
      <c r="E3085" t="s">
        <v>1596</v>
      </c>
    </row>
    <row r="3086" spans="1:5">
      <c r="A3086" t="s">
        <v>35703</v>
      </c>
      <c r="B3086" t="s">
        <v>35704</v>
      </c>
      <c r="C3086" t="s">
        <v>35705</v>
      </c>
      <c r="D3086">
        <v>9</v>
      </c>
      <c r="E3086" t="s">
        <v>1596</v>
      </c>
    </row>
    <row r="3087" spans="1:5">
      <c r="A3087" t="s">
        <v>18014</v>
      </c>
      <c r="B3087" t="s">
        <v>18015</v>
      </c>
      <c r="C3087" t="s">
        <v>17198</v>
      </c>
      <c r="D3087">
        <v>2</v>
      </c>
      <c r="E3087" t="s">
        <v>1596</v>
      </c>
    </row>
    <row r="3088" spans="1:5">
      <c r="A3088" t="s">
        <v>35360</v>
      </c>
      <c r="B3088" t="s">
        <v>35361</v>
      </c>
      <c r="C3088" t="s">
        <v>35362</v>
      </c>
      <c r="D3088">
        <v>30</v>
      </c>
      <c r="E3088" t="s">
        <v>1596</v>
      </c>
    </row>
    <row r="3089" spans="1:5">
      <c r="A3089" t="s">
        <v>9877</v>
      </c>
      <c r="B3089" t="s">
        <v>9878</v>
      </c>
      <c r="C3089" t="s">
        <v>9879</v>
      </c>
      <c r="D3089">
        <v>45</v>
      </c>
      <c r="E3089" t="s">
        <v>1596</v>
      </c>
    </row>
    <row r="3090" spans="1:5">
      <c r="A3090" t="s">
        <v>9889</v>
      </c>
      <c r="B3090" t="s">
        <v>9890</v>
      </c>
      <c r="C3090" t="s">
        <v>9891</v>
      </c>
      <c r="D3090">
        <v>9</v>
      </c>
      <c r="E3090" t="s">
        <v>1596</v>
      </c>
    </row>
    <row r="3091" spans="1:5">
      <c r="A3091" t="s">
        <v>9892</v>
      </c>
      <c r="B3091" t="s">
        <v>9893</v>
      </c>
      <c r="C3091" t="s">
        <v>9894</v>
      </c>
      <c r="D3091">
        <v>218</v>
      </c>
      <c r="E3091" t="s">
        <v>1596</v>
      </c>
    </row>
    <row r="3092" spans="1:5">
      <c r="A3092" t="s">
        <v>9925</v>
      </c>
      <c r="B3092" t="s">
        <v>9926</v>
      </c>
      <c r="C3092" t="s">
        <v>9927</v>
      </c>
      <c r="D3092">
        <v>3</v>
      </c>
      <c r="E3092" t="s">
        <v>1596</v>
      </c>
    </row>
    <row r="3093" spans="1:5">
      <c r="A3093" t="s">
        <v>9928</v>
      </c>
      <c r="B3093" t="s">
        <v>9929</v>
      </c>
      <c r="C3093" t="s">
        <v>9930</v>
      </c>
      <c r="D3093">
        <v>4</v>
      </c>
      <c r="E3093" t="s">
        <v>1596</v>
      </c>
    </row>
    <row r="3094" spans="1:5">
      <c r="A3094" t="s">
        <v>9931</v>
      </c>
      <c r="B3094" t="s">
        <v>9932</v>
      </c>
      <c r="C3094" t="s">
        <v>9933</v>
      </c>
      <c r="D3094">
        <v>1</v>
      </c>
      <c r="E3094" t="s">
        <v>1596</v>
      </c>
    </row>
    <row r="3095" spans="1:5">
      <c r="A3095" t="s">
        <v>9934</v>
      </c>
      <c r="B3095" t="s">
        <v>9935</v>
      </c>
      <c r="C3095" t="s">
        <v>9936</v>
      </c>
      <c r="D3095">
        <v>15</v>
      </c>
      <c r="E3095" t="s">
        <v>1596</v>
      </c>
    </row>
    <row r="3096" spans="1:5">
      <c r="A3096" t="s">
        <v>10142</v>
      </c>
      <c r="B3096" t="s">
        <v>10143</v>
      </c>
      <c r="C3096" t="s">
        <v>2202</v>
      </c>
      <c r="D3096">
        <v>92</v>
      </c>
      <c r="E3096" t="s">
        <v>1596</v>
      </c>
    </row>
    <row r="3097" spans="1:5">
      <c r="A3097" t="s">
        <v>10144</v>
      </c>
      <c r="B3097" t="s">
        <v>10145</v>
      </c>
      <c r="C3097" t="s">
        <v>10146</v>
      </c>
      <c r="D3097">
        <v>2</v>
      </c>
      <c r="E3097" t="s">
        <v>1596</v>
      </c>
    </row>
    <row r="3098" spans="1:5">
      <c r="A3098" t="s">
        <v>10147</v>
      </c>
      <c r="B3098" t="s">
        <v>10148</v>
      </c>
      <c r="C3098" t="s">
        <v>10149</v>
      </c>
      <c r="D3098">
        <v>1</v>
      </c>
      <c r="E3098" t="s">
        <v>1596</v>
      </c>
    </row>
    <row r="3099" spans="1:5">
      <c r="A3099" t="s">
        <v>10165</v>
      </c>
      <c r="B3099" t="s">
        <v>10166</v>
      </c>
      <c r="C3099" t="s">
        <v>10167</v>
      </c>
      <c r="D3099">
        <v>3</v>
      </c>
      <c r="E3099" t="s">
        <v>1596</v>
      </c>
    </row>
    <row r="3100" spans="1:5">
      <c r="A3100" t="s">
        <v>10168</v>
      </c>
      <c r="B3100" t="s">
        <v>10169</v>
      </c>
      <c r="C3100" t="s">
        <v>10170</v>
      </c>
      <c r="D3100">
        <v>3</v>
      </c>
      <c r="E3100" t="s">
        <v>1596</v>
      </c>
    </row>
    <row r="3101" spans="1:5">
      <c r="A3101" t="s">
        <v>10171</v>
      </c>
      <c r="B3101" t="s">
        <v>10172</v>
      </c>
      <c r="C3101" t="s">
        <v>10173</v>
      </c>
      <c r="D3101">
        <v>2</v>
      </c>
      <c r="E3101" t="s">
        <v>1596</v>
      </c>
    </row>
    <row r="3102" spans="1:5">
      <c r="A3102" t="s">
        <v>10174</v>
      </c>
      <c r="B3102" t="s">
        <v>10175</v>
      </c>
      <c r="C3102" t="s">
        <v>10176</v>
      </c>
      <c r="D3102">
        <v>10</v>
      </c>
      <c r="E3102" t="s">
        <v>1596</v>
      </c>
    </row>
    <row r="3103" spans="1:5">
      <c r="A3103" t="s">
        <v>10177</v>
      </c>
      <c r="B3103" t="s">
        <v>10178</v>
      </c>
      <c r="C3103" t="s">
        <v>10179</v>
      </c>
      <c r="D3103">
        <v>2</v>
      </c>
      <c r="E3103" t="s">
        <v>1596</v>
      </c>
    </row>
    <row r="3104" spans="1:5">
      <c r="A3104" t="s">
        <v>10180</v>
      </c>
      <c r="B3104" t="s">
        <v>10181</v>
      </c>
      <c r="C3104" t="s">
        <v>10182</v>
      </c>
      <c r="D3104">
        <v>1</v>
      </c>
      <c r="E3104" t="s">
        <v>1596</v>
      </c>
    </row>
    <row r="3105" spans="1:5">
      <c r="A3105" t="s">
        <v>10183</v>
      </c>
      <c r="B3105" t="s">
        <v>10184</v>
      </c>
      <c r="C3105" t="s">
        <v>10185</v>
      </c>
      <c r="D3105">
        <v>7</v>
      </c>
      <c r="E3105" t="s">
        <v>1596</v>
      </c>
    </row>
    <row r="3106" spans="1:5">
      <c r="A3106" t="s">
        <v>10186</v>
      </c>
      <c r="B3106" t="s">
        <v>10187</v>
      </c>
      <c r="C3106" t="s">
        <v>10188</v>
      </c>
      <c r="D3106">
        <v>1</v>
      </c>
      <c r="E3106" t="s">
        <v>1596</v>
      </c>
    </row>
    <row r="3107" spans="1:5">
      <c r="A3107" t="s">
        <v>10189</v>
      </c>
      <c r="B3107" t="s">
        <v>6622</v>
      </c>
      <c r="C3107" t="s">
        <v>6623</v>
      </c>
      <c r="D3107">
        <v>1</v>
      </c>
      <c r="E3107" t="s">
        <v>1596</v>
      </c>
    </row>
    <row r="3108" spans="1:5">
      <c r="A3108" t="s">
        <v>10190</v>
      </c>
      <c r="B3108" t="s">
        <v>10191</v>
      </c>
      <c r="C3108" t="s">
        <v>10192</v>
      </c>
      <c r="D3108">
        <v>1</v>
      </c>
      <c r="E3108" t="s">
        <v>1596</v>
      </c>
    </row>
    <row r="3109" spans="1:5">
      <c r="A3109" t="s">
        <v>10304</v>
      </c>
      <c r="B3109" t="s">
        <v>10305</v>
      </c>
      <c r="C3109" t="s">
        <v>10306</v>
      </c>
      <c r="D3109">
        <v>3</v>
      </c>
      <c r="E3109" t="s">
        <v>1596</v>
      </c>
    </row>
    <row r="3110" spans="1:5">
      <c r="A3110" t="s">
        <v>10310</v>
      </c>
      <c r="B3110" t="s">
        <v>10311</v>
      </c>
      <c r="C3110" t="s">
        <v>10312</v>
      </c>
      <c r="D3110">
        <v>5</v>
      </c>
      <c r="E3110" t="s">
        <v>1596</v>
      </c>
    </row>
    <row r="3111" spans="1:5">
      <c r="A3111" t="s">
        <v>10313</v>
      </c>
      <c r="B3111" t="s">
        <v>10314</v>
      </c>
      <c r="C3111" t="s">
        <v>10315</v>
      </c>
      <c r="D3111">
        <v>2</v>
      </c>
      <c r="E3111" t="s">
        <v>1596</v>
      </c>
    </row>
    <row r="3112" spans="1:5">
      <c r="A3112" t="s">
        <v>10316</v>
      </c>
      <c r="B3112" t="s">
        <v>10317</v>
      </c>
      <c r="C3112" t="s">
        <v>10318</v>
      </c>
      <c r="D3112">
        <v>5</v>
      </c>
      <c r="E3112" t="s">
        <v>1596</v>
      </c>
    </row>
    <row r="3113" spans="1:5">
      <c r="A3113" t="s">
        <v>10319</v>
      </c>
      <c r="B3113" t="s">
        <v>10320</v>
      </c>
      <c r="C3113" t="s">
        <v>10321</v>
      </c>
      <c r="D3113">
        <v>4</v>
      </c>
      <c r="E3113" t="s">
        <v>1596</v>
      </c>
    </row>
    <row r="3114" spans="1:5">
      <c r="A3114" t="s">
        <v>10322</v>
      </c>
      <c r="B3114" t="s">
        <v>10323</v>
      </c>
      <c r="C3114" t="s">
        <v>10324</v>
      </c>
      <c r="D3114">
        <v>1</v>
      </c>
      <c r="E3114" t="s">
        <v>1596</v>
      </c>
    </row>
    <row r="3115" spans="1:5">
      <c r="A3115" t="s">
        <v>10325</v>
      </c>
      <c r="B3115" t="s">
        <v>10326</v>
      </c>
      <c r="C3115" t="s">
        <v>10327</v>
      </c>
      <c r="D3115">
        <v>22</v>
      </c>
      <c r="E3115" t="s">
        <v>1596</v>
      </c>
    </row>
    <row r="3116" spans="1:5">
      <c r="A3116" t="s">
        <v>10328</v>
      </c>
      <c r="B3116" t="s">
        <v>10329</v>
      </c>
      <c r="C3116" t="s">
        <v>10330</v>
      </c>
      <c r="D3116">
        <v>1</v>
      </c>
      <c r="E3116" t="s">
        <v>1596</v>
      </c>
    </row>
    <row r="3117" spans="1:5">
      <c r="A3117" t="s">
        <v>10331</v>
      </c>
      <c r="B3117" t="s">
        <v>10332</v>
      </c>
      <c r="C3117" t="s">
        <v>10333</v>
      </c>
      <c r="D3117">
        <v>16</v>
      </c>
      <c r="E3117" t="s">
        <v>1596</v>
      </c>
    </row>
    <row r="3118" spans="1:5">
      <c r="A3118" t="s">
        <v>8283</v>
      </c>
      <c r="B3118" t="s">
        <v>8284</v>
      </c>
      <c r="C3118" t="s">
        <v>8285</v>
      </c>
      <c r="D3118">
        <v>84</v>
      </c>
      <c r="E3118" t="s">
        <v>1596</v>
      </c>
    </row>
    <row r="3119" spans="1:5">
      <c r="A3119" t="s">
        <v>10334</v>
      </c>
      <c r="B3119" t="s">
        <v>10335</v>
      </c>
      <c r="C3119" t="s">
        <v>10336</v>
      </c>
      <c r="D3119">
        <v>1</v>
      </c>
      <c r="E3119" t="s">
        <v>1596</v>
      </c>
    </row>
    <row r="3120" spans="1:5">
      <c r="A3120" t="s">
        <v>10337</v>
      </c>
      <c r="B3120" t="s">
        <v>10338</v>
      </c>
      <c r="C3120" t="s">
        <v>2839</v>
      </c>
      <c r="D3120">
        <v>36</v>
      </c>
      <c r="E3120" t="s">
        <v>1596</v>
      </c>
    </row>
    <row r="3121" spans="1:5">
      <c r="A3121" t="s">
        <v>10339</v>
      </c>
      <c r="B3121" t="s">
        <v>10340</v>
      </c>
      <c r="C3121" t="s">
        <v>10341</v>
      </c>
      <c r="D3121">
        <v>24</v>
      </c>
      <c r="E3121" t="s">
        <v>1596</v>
      </c>
    </row>
    <row r="3122" spans="1:5">
      <c r="A3122" t="s">
        <v>10342</v>
      </c>
      <c r="B3122" t="s">
        <v>10343</v>
      </c>
      <c r="C3122" t="s">
        <v>10344</v>
      </c>
      <c r="D3122">
        <v>1</v>
      </c>
      <c r="E3122" t="s">
        <v>1596</v>
      </c>
    </row>
    <row r="3123" spans="1:5">
      <c r="A3123" t="s">
        <v>10348</v>
      </c>
      <c r="B3123" t="s">
        <v>10349</v>
      </c>
      <c r="C3123" t="s">
        <v>10350</v>
      </c>
      <c r="D3123">
        <v>28</v>
      </c>
      <c r="E3123" t="s">
        <v>1596</v>
      </c>
    </row>
    <row r="3124" spans="1:5">
      <c r="A3124" t="s">
        <v>10351</v>
      </c>
      <c r="B3124" t="s">
        <v>10352</v>
      </c>
      <c r="C3124" t="s">
        <v>10353</v>
      </c>
      <c r="D3124">
        <v>1</v>
      </c>
      <c r="E3124" t="s">
        <v>1596</v>
      </c>
    </row>
    <row r="3125" spans="1:5">
      <c r="A3125" t="s">
        <v>10354</v>
      </c>
      <c r="B3125" t="s">
        <v>10355</v>
      </c>
      <c r="C3125" t="s">
        <v>10356</v>
      </c>
      <c r="D3125">
        <v>3</v>
      </c>
      <c r="E3125" t="s">
        <v>1596</v>
      </c>
    </row>
    <row r="3126" spans="1:5">
      <c r="A3126" t="s">
        <v>10357</v>
      </c>
      <c r="B3126" t="s">
        <v>10358</v>
      </c>
      <c r="C3126" t="s">
        <v>10359</v>
      </c>
      <c r="D3126">
        <v>16</v>
      </c>
      <c r="E3126" t="s">
        <v>1596</v>
      </c>
    </row>
    <row r="3127" spans="1:5">
      <c r="A3127" t="s">
        <v>10360</v>
      </c>
      <c r="B3127" t="s">
        <v>10361</v>
      </c>
      <c r="C3127" t="s">
        <v>10362</v>
      </c>
      <c r="D3127">
        <v>2</v>
      </c>
      <c r="E3127" t="s">
        <v>1596</v>
      </c>
    </row>
    <row r="3128" spans="1:5">
      <c r="A3128" t="s">
        <v>10366</v>
      </c>
      <c r="B3128" t="s">
        <v>10367</v>
      </c>
      <c r="C3128" t="s">
        <v>10368</v>
      </c>
      <c r="D3128">
        <v>8</v>
      </c>
      <c r="E3128" t="s">
        <v>1596</v>
      </c>
    </row>
    <row r="3129" spans="1:5">
      <c r="A3129" t="s">
        <v>10369</v>
      </c>
      <c r="B3129" t="s">
        <v>10370</v>
      </c>
      <c r="C3129" t="s">
        <v>6905</v>
      </c>
      <c r="D3129">
        <v>1</v>
      </c>
      <c r="E3129" t="s">
        <v>1596</v>
      </c>
    </row>
    <row r="3130" spans="1:5">
      <c r="A3130" t="s">
        <v>10374</v>
      </c>
      <c r="B3130" t="s">
        <v>10375</v>
      </c>
      <c r="C3130" t="s">
        <v>10376</v>
      </c>
      <c r="D3130">
        <v>18</v>
      </c>
      <c r="E3130" t="s">
        <v>1596</v>
      </c>
    </row>
    <row r="3131" spans="1:5">
      <c r="A3131" t="s">
        <v>10377</v>
      </c>
      <c r="B3131" t="s">
        <v>10378</v>
      </c>
      <c r="C3131" t="s">
        <v>10376</v>
      </c>
      <c r="D3131">
        <v>47</v>
      </c>
      <c r="E3131" t="s">
        <v>1596</v>
      </c>
    </row>
    <row r="3132" spans="1:5">
      <c r="A3132" t="s">
        <v>10379</v>
      </c>
      <c r="B3132" t="s">
        <v>10380</v>
      </c>
      <c r="C3132" t="s">
        <v>10381</v>
      </c>
      <c r="D3132">
        <v>1</v>
      </c>
      <c r="E3132" t="s">
        <v>1596</v>
      </c>
    </row>
    <row r="3133" spans="1:5">
      <c r="A3133" t="s">
        <v>10382</v>
      </c>
      <c r="B3133" t="s">
        <v>10383</v>
      </c>
      <c r="C3133" t="s">
        <v>10384</v>
      </c>
      <c r="D3133">
        <v>135</v>
      </c>
      <c r="E3133" t="s">
        <v>1596</v>
      </c>
    </row>
    <row r="3134" spans="1:5">
      <c r="A3134" t="s">
        <v>10385</v>
      </c>
      <c r="B3134" t="s">
        <v>10386</v>
      </c>
      <c r="C3134" t="s">
        <v>10387</v>
      </c>
      <c r="D3134">
        <v>25</v>
      </c>
      <c r="E3134" t="s">
        <v>1596</v>
      </c>
    </row>
    <row r="3135" spans="1:5">
      <c r="A3135" t="s">
        <v>10388</v>
      </c>
      <c r="B3135" t="s">
        <v>10389</v>
      </c>
      <c r="C3135" t="s">
        <v>10390</v>
      </c>
      <c r="D3135">
        <v>1</v>
      </c>
      <c r="E3135" t="s">
        <v>1596</v>
      </c>
    </row>
    <row r="3136" spans="1:5">
      <c r="A3136" t="s">
        <v>10391</v>
      </c>
      <c r="B3136" t="s">
        <v>10392</v>
      </c>
      <c r="C3136" t="s">
        <v>10393</v>
      </c>
      <c r="D3136">
        <v>6</v>
      </c>
      <c r="E3136" t="s">
        <v>1596</v>
      </c>
    </row>
    <row r="3137" spans="1:5">
      <c r="A3137" t="s">
        <v>10394</v>
      </c>
      <c r="B3137" t="s">
        <v>10395</v>
      </c>
      <c r="C3137" t="s">
        <v>10396</v>
      </c>
      <c r="D3137">
        <v>2</v>
      </c>
      <c r="E3137" t="s">
        <v>1596</v>
      </c>
    </row>
    <row r="3138" spans="1:5">
      <c r="A3138" t="s">
        <v>10397</v>
      </c>
      <c r="B3138" t="s">
        <v>10398</v>
      </c>
      <c r="C3138" t="s">
        <v>10399</v>
      </c>
      <c r="D3138">
        <v>16</v>
      </c>
      <c r="E3138" t="s">
        <v>1596</v>
      </c>
    </row>
    <row r="3139" spans="1:5">
      <c r="A3139" t="s">
        <v>10400</v>
      </c>
      <c r="B3139" t="s">
        <v>10401</v>
      </c>
      <c r="C3139" t="s">
        <v>10402</v>
      </c>
      <c r="D3139">
        <v>24</v>
      </c>
      <c r="E3139" t="s">
        <v>1596</v>
      </c>
    </row>
    <row r="3140" spans="1:5">
      <c r="A3140" t="s">
        <v>10403</v>
      </c>
      <c r="B3140" t="s">
        <v>10404</v>
      </c>
      <c r="C3140" t="s">
        <v>10405</v>
      </c>
      <c r="D3140">
        <v>17</v>
      </c>
      <c r="E3140" t="s">
        <v>1596</v>
      </c>
    </row>
    <row r="3141" spans="1:5">
      <c r="A3141" t="s">
        <v>10406</v>
      </c>
      <c r="B3141" t="s">
        <v>10407</v>
      </c>
      <c r="C3141" t="s">
        <v>10408</v>
      </c>
      <c r="D3141">
        <v>9</v>
      </c>
      <c r="E3141" t="s">
        <v>1596</v>
      </c>
    </row>
    <row r="3142" spans="1:5">
      <c r="A3142" t="s">
        <v>10409</v>
      </c>
      <c r="B3142" t="s">
        <v>10410</v>
      </c>
      <c r="C3142" t="s">
        <v>10411</v>
      </c>
      <c r="D3142">
        <v>6</v>
      </c>
      <c r="E3142" t="s">
        <v>1596</v>
      </c>
    </row>
    <row r="3143" spans="1:5">
      <c r="A3143" t="s">
        <v>10412</v>
      </c>
      <c r="B3143" t="s">
        <v>10413</v>
      </c>
      <c r="C3143" t="s">
        <v>10414</v>
      </c>
      <c r="D3143">
        <v>10</v>
      </c>
      <c r="E3143" t="s">
        <v>1596</v>
      </c>
    </row>
    <row r="3144" spans="1:5">
      <c r="A3144" t="s">
        <v>10415</v>
      </c>
      <c r="B3144" t="s">
        <v>10416</v>
      </c>
      <c r="C3144" t="s">
        <v>10417</v>
      </c>
      <c r="D3144">
        <v>20</v>
      </c>
      <c r="E3144" t="s">
        <v>1596</v>
      </c>
    </row>
    <row r="3145" spans="1:5">
      <c r="A3145" t="s">
        <v>10418</v>
      </c>
      <c r="B3145" t="s">
        <v>10419</v>
      </c>
      <c r="C3145" t="s">
        <v>10420</v>
      </c>
      <c r="D3145">
        <v>20</v>
      </c>
      <c r="E3145" t="s">
        <v>1596</v>
      </c>
    </row>
    <row r="3146" spans="1:5">
      <c r="A3146" t="s">
        <v>10421</v>
      </c>
      <c r="B3146" t="s">
        <v>10422</v>
      </c>
      <c r="C3146" t="s">
        <v>10423</v>
      </c>
      <c r="D3146">
        <v>12</v>
      </c>
      <c r="E3146" t="s">
        <v>1596</v>
      </c>
    </row>
    <row r="3147" spans="1:5">
      <c r="A3147" t="s">
        <v>10424</v>
      </c>
      <c r="B3147" t="s">
        <v>10425</v>
      </c>
      <c r="C3147" t="s">
        <v>10426</v>
      </c>
      <c r="D3147">
        <v>15</v>
      </c>
      <c r="E3147" t="s">
        <v>1596</v>
      </c>
    </row>
    <row r="3148" spans="1:5">
      <c r="A3148" t="s">
        <v>10427</v>
      </c>
      <c r="B3148" t="s">
        <v>10428</v>
      </c>
      <c r="C3148" t="s">
        <v>10429</v>
      </c>
      <c r="D3148">
        <v>1</v>
      </c>
      <c r="E3148" t="s">
        <v>1596</v>
      </c>
    </row>
    <row r="3149" spans="1:5">
      <c r="A3149" t="s">
        <v>10430</v>
      </c>
      <c r="B3149" t="s">
        <v>10431</v>
      </c>
      <c r="C3149" t="s">
        <v>10432</v>
      </c>
      <c r="D3149">
        <v>192</v>
      </c>
      <c r="E3149" t="s">
        <v>1596</v>
      </c>
    </row>
    <row r="3150" spans="1:5">
      <c r="A3150" t="s">
        <v>10433</v>
      </c>
      <c r="B3150" t="s">
        <v>10434</v>
      </c>
      <c r="C3150" t="s">
        <v>10435</v>
      </c>
      <c r="D3150">
        <v>96</v>
      </c>
      <c r="E3150" t="s">
        <v>1596</v>
      </c>
    </row>
    <row r="3151" spans="1:5">
      <c r="A3151" t="s">
        <v>10439</v>
      </c>
      <c r="B3151" t="s">
        <v>10440</v>
      </c>
      <c r="C3151" t="s">
        <v>10441</v>
      </c>
      <c r="D3151">
        <v>1</v>
      </c>
      <c r="E3151" t="s">
        <v>1596</v>
      </c>
    </row>
    <row r="3152" spans="1:5">
      <c r="A3152" t="s">
        <v>10442</v>
      </c>
      <c r="B3152" t="s">
        <v>10443</v>
      </c>
      <c r="C3152" t="s">
        <v>10444</v>
      </c>
      <c r="D3152">
        <v>4</v>
      </c>
      <c r="E3152" t="s">
        <v>1596</v>
      </c>
    </row>
    <row r="3153" spans="1:5">
      <c r="A3153" t="s">
        <v>10445</v>
      </c>
      <c r="B3153" t="s">
        <v>10446</v>
      </c>
      <c r="C3153" t="s">
        <v>10447</v>
      </c>
      <c r="D3153">
        <v>2</v>
      </c>
      <c r="E3153" t="s">
        <v>1596</v>
      </c>
    </row>
    <row r="3154" spans="1:5">
      <c r="A3154" t="s">
        <v>10448</v>
      </c>
      <c r="B3154" t="s">
        <v>10449</v>
      </c>
      <c r="C3154" t="s">
        <v>10450</v>
      </c>
      <c r="D3154">
        <v>2</v>
      </c>
      <c r="E3154" t="s">
        <v>1596</v>
      </c>
    </row>
    <row r="3155" spans="1:5">
      <c r="A3155" t="s">
        <v>10454</v>
      </c>
      <c r="B3155" t="s">
        <v>10455</v>
      </c>
      <c r="C3155" t="s">
        <v>10456</v>
      </c>
      <c r="D3155">
        <v>17</v>
      </c>
      <c r="E3155" t="s">
        <v>1596</v>
      </c>
    </row>
    <row r="3156" spans="1:5">
      <c r="A3156" t="s">
        <v>10457</v>
      </c>
      <c r="B3156" t="s">
        <v>10458</v>
      </c>
      <c r="C3156" t="s">
        <v>10459</v>
      </c>
      <c r="D3156">
        <v>5</v>
      </c>
      <c r="E3156" t="s">
        <v>1596</v>
      </c>
    </row>
    <row r="3157" spans="1:5">
      <c r="A3157" t="s">
        <v>10460</v>
      </c>
      <c r="B3157" t="s">
        <v>10461</v>
      </c>
      <c r="C3157" t="s">
        <v>10462</v>
      </c>
      <c r="D3157">
        <v>1</v>
      </c>
      <c r="E3157" t="s">
        <v>1596</v>
      </c>
    </row>
    <row r="3158" spans="1:5">
      <c r="A3158" t="s">
        <v>10472</v>
      </c>
      <c r="B3158" t="s">
        <v>10473</v>
      </c>
      <c r="C3158" t="s">
        <v>10474</v>
      </c>
      <c r="D3158">
        <v>56</v>
      </c>
      <c r="E3158" t="s">
        <v>1596</v>
      </c>
    </row>
    <row r="3159" spans="1:5">
      <c r="A3159" t="s">
        <v>10475</v>
      </c>
      <c r="B3159" t="s">
        <v>10476</v>
      </c>
      <c r="C3159" t="s">
        <v>10477</v>
      </c>
      <c r="D3159">
        <v>46</v>
      </c>
      <c r="E3159" t="s">
        <v>1596</v>
      </c>
    </row>
    <row r="3160" spans="1:5">
      <c r="A3160" t="s">
        <v>10478</v>
      </c>
      <c r="B3160" t="s">
        <v>10479</v>
      </c>
      <c r="C3160" t="s">
        <v>10480</v>
      </c>
      <c r="D3160">
        <v>15</v>
      </c>
      <c r="E3160" t="s">
        <v>1596</v>
      </c>
    </row>
    <row r="3161" spans="1:5">
      <c r="A3161" t="s">
        <v>10481</v>
      </c>
      <c r="B3161" t="s">
        <v>10482</v>
      </c>
      <c r="C3161" t="s">
        <v>10483</v>
      </c>
      <c r="D3161">
        <v>1</v>
      </c>
      <c r="E3161" t="s">
        <v>1596</v>
      </c>
    </row>
    <row r="3162" spans="1:5">
      <c r="A3162" t="s">
        <v>10484</v>
      </c>
      <c r="B3162" t="s">
        <v>10485</v>
      </c>
      <c r="C3162" t="s">
        <v>10486</v>
      </c>
      <c r="D3162">
        <v>4</v>
      </c>
      <c r="E3162" t="s">
        <v>1596</v>
      </c>
    </row>
    <row r="3163" spans="1:5">
      <c r="A3163" t="s">
        <v>10490</v>
      </c>
      <c r="B3163" t="s">
        <v>10491</v>
      </c>
      <c r="C3163" t="s">
        <v>10492</v>
      </c>
      <c r="D3163">
        <v>1</v>
      </c>
      <c r="E3163" t="s">
        <v>1596</v>
      </c>
    </row>
    <row r="3164" spans="1:5">
      <c r="A3164" t="s">
        <v>10932</v>
      </c>
      <c r="B3164" t="s">
        <v>10933</v>
      </c>
      <c r="C3164" t="s">
        <v>10934</v>
      </c>
      <c r="D3164">
        <v>2</v>
      </c>
      <c r="E3164" t="s">
        <v>1596</v>
      </c>
    </row>
    <row r="3165" spans="1:5">
      <c r="A3165" t="s">
        <v>10935</v>
      </c>
      <c r="B3165" t="s">
        <v>10936</v>
      </c>
      <c r="C3165" t="s">
        <v>10937</v>
      </c>
      <c r="D3165">
        <v>4</v>
      </c>
      <c r="E3165" t="s">
        <v>1596</v>
      </c>
    </row>
    <row r="3166" spans="1:5">
      <c r="A3166" t="s">
        <v>10938</v>
      </c>
      <c r="B3166" t="s">
        <v>10939</v>
      </c>
      <c r="C3166" t="s">
        <v>10940</v>
      </c>
      <c r="D3166">
        <v>1</v>
      </c>
      <c r="E3166" t="s">
        <v>1596</v>
      </c>
    </row>
    <row r="3167" spans="1:5">
      <c r="A3167" t="s">
        <v>10941</v>
      </c>
      <c r="B3167" t="s">
        <v>10942</v>
      </c>
      <c r="C3167" t="s">
        <v>10943</v>
      </c>
      <c r="D3167">
        <v>2</v>
      </c>
      <c r="E3167" t="s">
        <v>1596</v>
      </c>
    </row>
    <row r="3168" spans="1:5">
      <c r="A3168" t="s">
        <v>10998</v>
      </c>
      <c r="B3168" t="s">
        <v>10999</v>
      </c>
      <c r="C3168" t="s">
        <v>11000</v>
      </c>
      <c r="D3168">
        <v>8</v>
      </c>
      <c r="E3168" t="s">
        <v>1596</v>
      </c>
    </row>
    <row r="3169" spans="1:5">
      <c r="A3169" t="s">
        <v>11001</v>
      </c>
      <c r="B3169" t="s">
        <v>11002</v>
      </c>
      <c r="C3169" t="s">
        <v>11003</v>
      </c>
      <c r="D3169">
        <v>4</v>
      </c>
      <c r="E3169" t="s">
        <v>1596</v>
      </c>
    </row>
    <row r="3170" spans="1:5">
      <c r="A3170" t="s">
        <v>11004</v>
      </c>
      <c r="B3170" t="s">
        <v>11005</v>
      </c>
      <c r="C3170" t="s">
        <v>11006</v>
      </c>
      <c r="D3170">
        <v>4</v>
      </c>
      <c r="E3170" t="s">
        <v>1596</v>
      </c>
    </row>
    <row r="3171" spans="1:5">
      <c r="A3171" t="s">
        <v>11007</v>
      </c>
      <c r="B3171" t="s">
        <v>11008</v>
      </c>
      <c r="C3171" t="s">
        <v>11009</v>
      </c>
      <c r="D3171">
        <v>58</v>
      </c>
      <c r="E3171" t="s">
        <v>1596</v>
      </c>
    </row>
    <row r="3172" spans="1:5">
      <c r="A3172" t="s">
        <v>11010</v>
      </c>
      <c r="B3172" t="s">
        <v>11011</v>
      </c>
      <c r="C3172" t="s">
        <v>11012</v>
      </c>
      <c r="D3172">
        <v>1</v>
      </c>
      <c r="E3172" t="s">
        <v>1596</v>
      </c>
    </row>
    <row r="3173" spans="1:5">
      <c r="A3173" t="s">
        <v>11013</v>
      </c>
      <c r="B3173" t="s">
        <v>11014</v>
      </c>
      <c r="C3173" t="s">
        <v>11015</v>
      </c>
      <c r="D3173">
        <v>178</v>
      </c>
      <c r="E3173" t="s">
        <v>1596</v>
      </c>
    </row>
    <row r="3174" spans="1:5">
      <c r="A3174" t="s">
        <v>11016</v>
      </c>
      <c r="B3174" t="s">
        <v>11017</v>
      </c>
      <c r="C3174" t="s">
        <v>11018</v>
      </c>
      <c r="D3174">
        <v>-5</v>
      </c>
      <c r="E3174" t="s">
        <v>1596</v>
      </c>
    </row>
    <row r="3175" spans="1:5">
      <c r="A3175" t="s">
        <v>11019</v>
      </c>
      <c r="B3175" t="s">
        <v>11020</v>
      </c>
      <c r="C3175" t="s">
        <v>11021</v>
      </c>
      <c r="D3175">
        <v>1</v>
      </c>
      <c r="E3175" t="s">
        <v>1596</v>
      </c>
    </row>
    <row r="3176" spans="1:5">
      <c r="A3176" t="s">
        <v>11022</v>
      </c>
      <c r="B3176" t="s">
        <v>11023</v>
      </c>
      <c r="C3176" t="s">
        <v>11024</v>
      </c>
      <c r="D3176">
        <v>3</v>
      </c>
      <c r="E3176" t="s">
        <v>1596</v>
      </c>
    </row>
    <row r="3177" spans="1:5">
      <c r="A3177" t="s">
        <v>11025</v>
      </c>
      <c r="B3177" t="s">
        <v>11026</v>
      </c>
      <c r="C3177" t="s">
        <v>11027</v>
      </c>
      <c r="D3177">
        <v>1</v>
      </c>
      <c r="E3177" t="s">
        <v>1596</v>
      </c>
    </row>
    <row r="3178" spans="1:5">
      <c r="A3178" t="s">
        <v>11028</v>
      </c>
      <c r="B3178" t="s">
        <v>11029</v>
      </c>
      <c r="C3178" t="s">
        <v>11030</v>
      </c>
      <c r="D3178">
        <v>2</v>
      </c>
      <c r="E3178" t="s">
        <v>1596</v>
      </c>
    </row>
    <row r="3179" spans="1:5">
      <c r="A3179" t="s">
        <v>11031</v>
      </c>
      <c r="B3179" t="s">
        <v>11032</v>
      </c>
      <c r="C3179" t="s">
        <v>11033</v>
      </c>
      <c r="D3179">
        <v>2</v>
      </c>
      <c r="E3179" t="s">
        <v>1596</v>
      </c>
    </row>
    <row r="3180" spans="1:5">
      <c r="A3180" t="s">
        <v>11034</v>
      </c>
      <c r="B3180" t="s">
        <v>11035</v>
      </c>
      <c r="C3180" t="s">
        <v>11036</v>
      </c>
      <c r="D3180">
        <v>4</v>
      </c>
      <c r="E3180" t="s">
        <v>1596</v>
      </c>
    </row>
    <row r="3181" spans="1:5">
      <c r="A3181" t="s">
        <v>11076</v>
      </c>
      <c r="B3181" t="s">
        <v>11077</v>
      </c>
      <c r="C3181" t="s">
        <v>11078</v>
      </c>
      <c r="D3181">
        <v>10</v>
      </c>
      <c r="E3181" t="s">
        <v>1596</v>
      </c>
    </row>
    <row r="3182" spans="1:5">
      <c r="A3182" t="s">
        <v>20073</v>
      </c>
      <c r="B3182" t="s">
        <v>20074</v>
      </c>
      <c r="C3182" t="s">
        <v>20075</v>
      </c>
      <c r="D3182">
        <v>26</v>
      </c>
      <c r="E3182" t="s">
        <v>1596</v>
      </c>
    </row>
    <row r="3183" spans="1:5">
      <c r="A3183" t="s">
        <v>11079</v>
      </c>
      <c r="B3183" t="s">
        <v>11080</v>
      </c>
      <c r="C3183" t="s">
        <v>11081</v>
      </c>
      <c r="D3183">
        <v>16</v>
      </c>
      <c r="E3183" t="s">
        <v>1596</v>
      </c>
    </row>
    <row r="3184" spans="1:5">
      <c r="A3184" t="s">
        <v>11082</v>
      </c>
      <c r="B3184" t="s">
        <v>11083</v>
      </c>
      <c r="C3184" t="s">
        <v>11084</v>
      </c>
      <c r="D3184">
        <v>18</v>
      </c>
      <c r="E3184" t="s">
        <v>1596</v>
      </c>
    </row>
    <row r="3185" spans="1:5">
      <c r="A3185" t="s">
        <v>11278</v>
      </c>
      <c r="B3185" t="s">
        <v>11279</v>
      </c>
      <c r="C3185" t="s">
        <v>11280</v>
      </c>
      <c r="D3185">
        <v>35</v>
      </c>
      <c r="E3185" t="s">
        <v>1596</v>
      </c>
    </row>
    <row r="3186" spans="1:5">
      <c r="A3186" t="s">
        <v>11281</v>
      </c>
      <c r="B3186" t="s">
        <v>11282</v>
      </c>
      <c r="C3186" t="s">
        <v>11283</v>
      </c>
      <c r="D3186">
        <v>37</v>
      </c>
      <c r="E3186" t="s">
        <v>1596</v>
      </c>
    </row>
    <row r="3187" spans="1:5">
      <c r="A3187" t="s">
        <v>11284</v>
      </c>
      <c r="B3187" t="s">
        <v>11285</v>
      </c>
      <c r="C3187" t="s">
        <v>11286</v>
      </c>
      <c r="D3187">
        <v>1</v>
      </c>
      <c r="E3187" t="s">
        <v>1596</v>
      </c>
    </row>
    <row r="3188" spans="1:5">
      <c r="A3188" t="s">
        <v>11287</v>
      </c>
      <c r="B3188" t="s">
        <v>11288</v>
      </c>
      <c r="C3188" t="s">
        <v>11289</v>
      </c>
      <c r="D3188">
        <v>1</v>
      </c>
      <c r="E3188" t="s">
        <v>1596</v>
      </c>
    </row>
    <row r="3189" spans="1:5">
      <c r="A3189" t="s">
        <v>11290</v>
      </c>
      <c r="B3189" t="s">
        <v>11291</v>
      </c>
      <c r="C3189" t="s">
        <v>11292</v>
      </c>
      <c r="D3189">
        <v>2</v>
      </c>
      <c r="E3189" t="s">
        <v>1596</v>
      </c>
    </row>
    <row r="3190" spans="1:5">
      <c r="A3190" t="s">
        <v>11293</v>
      </c>
      <c r="B3190" t="s">
        <v>11294</v>
      </c>
      <c r="C3190" t="s">
        <v>11295</v>
      </c>
      <c r="D3190">
        <v>14</v>
      </c>
      <c r="E3190" t="s">
        <v>1596</v>
      </c>
    </row>
    <row r="3191" spans="1:5">
      <c r="A3191" t="s">
        <v>11311</v>
      </c>
      <c r="B3191" t="s">
        <v>11312</v>
      </c>
      <c r="C3191" t="s">
        <v>11313</v>
      </c>
      <c r="D3191">
        <v>162</v>
      </c>
      <c r="E3191" t="s">
        <v>1596</v>
      </c>
    </row>
    <row r="3192" spans="1:5">
      <c r="A3192" t="s">
        <v>11314</v>
      </c>
      <c r="B3192" t="s">
        <v>11315</v>
      </c>
      <c r="C3192" t="s">
        <v>11316</v>
      </c>
      <c r="D3192">
        <v>25</v>
      </c>
      <c r="E3192" t="s">
        <v>1596</v>
      </c>
    </row>
    <row r="3193" spans="1:5">
      <c r="A3193" t="s">
        <v>11317</v>
      </c>
      <c r="B3193" t="s">
        <v>11318</v>
      </c>
      <c r="C3193" t="s">
        <v>11319</v>
      </c>
      <c r="D3193">
        <v>2</v>
      </c>
      <c r="E3193" t="s">
        <v>1596</v>
      </c>
    </row>
    <row r="3194" spans="1:5">
      <c r="A3194" t="s">
        <v>11320</v>
      </c>
      <c r="B3194" t="s">
        <v>11321</v>
      </c>
      <c r="C3194" t="s">
        <v>11322</v>
      </c>
      <c r="D3194">
        <v>4</v>
      </c>
      <c r="E3194" t="s">
        <v>1596</v>
      </c>
    </row>
    <row r="3195" spans="1:5">
      <c r="A3195" t="s">
        <v>35363</v>
      </c>
      <c r="B3195" t="s">
        <v>35364</v>
      </c>
      <c r="C3195" t="s">
        <v>35365</v>
      </c>
      <c r="D3195">
        <v>8</v>
      </c>
      <c r="E3195" t="s">
        <v>1596</v>
      </c>
    </row>
    <row r="3196" spans="1:5">
      <c r="A3196" t="s">
        <v>11323</v>
      </c>
      <c r="B3196" t="s">
        <v>11324</v>
      </c>
      <c r="C3196" t="s">
        <v>11325</v>
      </c>
      <c r="D3196">
        <v>39</v>
      </c>
      <c r="E3196" t="s">
        <v>1596</v>
      </c>
    </row>
    <row r="3197" spans="1:5">
      <c r="A3197" t="s">
        <v>11326</v>
      </c>
      <c r="B3197" t="s">
        <v>11327</v>
      </c>
      <c r="C3197" t="s">
        <v>11328</v>
      </c>
      <c r="D3197">
        <v>20</v>
      </c>
      <c r="E3197" t="s">
        <v>1596</v>
      </c>
    </row>
    <row r="3198" spans="1:5">
      <c r="A3198" t="s">
        <v>11329</v>
      </c>
      <c r="B3198" t="s">
        <v>11330</v>
      </c>
      <c r="C3198" t="s">
        <v>11331</v>
      </c>
      <c r="D3198">
        <v>24</v>
      </c>
      <c r="E3198" t="s">
        <v>1596</v>
      </c>
    </row>
    <row r="3199" spans="1:5">
      <c r="A3199" t="s">
        <v>11332</v>
      </c>
      <c r="B3199" t="s">
        <v>11333</v>
      </c>
      <c r="C3199" t="s">
        <v>11334</v>
      </c>
      <c r="D3199">
        <v>20</v>
      </c>
      <c r="E3199" t="s">
        <v>1596</v>
      </c>
    </row>
    <row r="3200" spans="1:5">
      <c r="A3200" t="s">
        <v>11335</v>
      </c>
      <c r="B3200" t="s">
        <v>11336</v>
      </c>
      <c r="C3200" t="s">
        <v>11337</v>
      </c>
      <c r="D3200">
        <v>12</v>
      </c>
      <c r="E3200" t="s">
        <v>1596</v>
      </c>
    </row>
    <row r="3201" spans="1:5">
      <c r="A3201" t="s">
        <v>11344</v>
      </c>
      <c r="B3201" t="s">
        <v>11345</v>
      </c>
      <c r="C3201" t="s">
        <v>11346</v>
      </c>
      <c r="D3201">
        <v>5</v>
      </c>
      <c r="E3201" t="s">
        <v>1596</v>
      </c>
    </row>
    <row r="3202" spans="1:5">
      <c r="A3202" t="s">
        <v>11347</v>
      </c>
      <c r="B3202" t="s">
        <v>11348</v>
      </c>
      <c r="C3202" t="s">
        <v>11349</v>
      </c>
      <c r="D3202">
        <v>4</v>
      </c>
      <c r="E3202" t="s">
        <v>1596</v>
      </c>
    </row>
    <row r="3203" spans="1:5">
      <c r="A3203" t="s">
        <v>11350</v>
      </c>
      <c r="B3203" t="s">
        <v>11351</v>
      </c>
      <c r="C3203" t="s">
        <v>11352</v>
      </c>
      <c r="D3203">
        <v>6</v>
      </c>
      <c r="E3203" t="s">
        <v>1596</v>
      </c>
    </row>
    <row r="3204" spans="1:5">
      <c r="A3204" t="s">
        <v>11356</v>
      </c>
      <c r="B3204" t="s">
        <v>11357</v>
      </c>
      <c r="C3204" t="s">
        <v>11358</v>
      </c>
      <c r="D3204">
        <v>1</v>
      </c>
      <c r="E3204" t="s">
        <v>1596</v>
      </c>
    </row>
    <row r="3205" spans="1:5">
      <c r="A3205" t="s">
        <v>35366</v>
      </c>
      <c r="B3205" t="s">
        <v>35367</v>
      </c>
      <c r="C3205" t="s">
        <v>35368</v>
      </c>
      <c r="D3205">
        <v>12</v>
      </c>
      <c r="E3205" t="s">
        <v>1596</v>
      </c>
    </row>
    <row r="3206" spans="1:5">
      <c r="A3206" t="s">
        <v>11359</v>
      </c>
      <c r="B3206" t="s">
        <v>11360</v>
      </c>
      <c r="C3206" t="s">
        <v>11361</v>
      </c>
      <c r="D3206">
        <v>-1</v>
      </c>
      <c r="E3206" t="s">
        <v>1596</v>
      </c>
    </row>
    <row r="3207" spans="1:5">
      <c r="A3207" t="s">
        <v>36331</v>
      </c>
      <c r="B3207" t="s">
        <v>36332</v>
      </c>
      <c r="C3207" t="s">
        <v>36333</v>
      </c>
      <c r="D3207">
        <v>15</v>
      </c>
      <c r="E3207" t="s">
        <v>1596</v>
      </c>
    </row>
    <row r="3208" spans="1:5">
      <c r="A3208" t="s">
        <v>11386</v>
      </c>
      <c r="B3208" t="s">
        <v>11387</v>
      </c>
      <c r="C3208" t="s">
        <v>11388</v>
      </c>
      <c r="D3208">
        <v>1</v>
      </c>
      <c r="E3208" t="s">
        <v>1596</v>
      </c>
    </row>
    <row r="3209" spans="1:5">
      <c r="A3209" t="s">
        <v>35369</v>
      </c>
      <c r="B3209" t="s">
        <v>35370</v>
      </c>
      <c r="C3209" t="s">
        <v>35371</v>
      </c>
      <c r="D3209">
        <v>58</v>
      </c>
      <c r="E3209" t="s">
        <v>1596</v>
      </c>
    </row>
    <row r="3210" spans="1:5">
      <c r="A3210" t="s">
        <v>11389</v>
      </c>
      <c r="B3210" t="s">
        <v>11390</v>
      </c>
      <c r="C3210" t="s">
        <v>11391</v>
      </c>
      <c r="D3210">
        <v>254</v>
      </c>
      <c r="E3210" t="s">
        <v>1596</v>
      </c>
    </row>
    <row r="3211" spans="1:5">
      <c r="A3211" t="s">
        <v>11392</v>
      </c>
      <c r="B3211" t="s">
        <v>11393</v>
      </c>
      <c r="C3211" t="s">
        <v>11394</v>
      </c>
      <c r="D3211">
        <v>4</v>
      </c>
      <c r="E3211" t="s">
        <v>1596</v>
      </c>
    </row>
    <row r="3212" spans="1:5">
      <c r="A3212" t="s">
        <v>11395</v>
      </c>
      <c r="B3212" t="s">
        <v>11396</v>
      </c>
      <c r="C3212" t="s">
        <v>11397</v>
      </c>
      <c r="D3212">
        <v>1</v>
      </c>
      <c r="E3212" t="s">
        <v>1596</v>
      </c>
    </row>
    <row r="3213" spans="1:5">
      <c r="A3213" t="s">
        <v>11398</v>
      </c>
      <c r="B3213" t="s">
        <v>11399</v>
      </c>
      <c r="C3213" t="s">
        <v>11400</v>
      </c>
      <c r="D3213">
        <v>3</v>
      </c>
      <c r="E3213" t="s">
        <v>1596</v>
      </c>
    </row>
    <row r="3214" spans="1:5">
      <c r="A3214" t="s">
        <v>11401</v>
      </c>
      <c r="B3214" t="s">
        <v>11402</v>
      </c>
      <c r="C3214" t="s">
        <v>11403</v>
      </c>
      <c r="D3214">
        <v>4</v>
      </c>
      <c r="E3214" t="s">
        <v>1596</v>
      </c>
    </row>
    <row r="3215" spans="1:5">
      <c r="A3215" t="s">
        <v>11404</v>
      </c>
      <c r="B3215" t="s">
        <v>11405</v>
      </c>
      <c r="C3215" t="s">
        <v>11406</v>
      </c>
      <c r="D3215">
        <v>1</v>
      </c>
      <c r="E3215" t="s">
        <v>1596</v>
      </c>
    </row>
    <row r="3216" spans="1:5">
      <c r="A3216" t="s">
        <v>11407</v>
      </c>
      <c r="B3216" t="s">
        <v>11408</v>
      </c>
      <c r="C3216" t="s">
        <v>11409</v>
      </c>
      <c r="D3216">
        <v>4</v>
      </c>
      <c r="E3216" t="s">
        <v>1596</v>
      </c>
    </row>
    <row r="3217" spans="1:5">
      <c r="A3217" t="s">
        <v>11410</v>
      </c>
      <c r="B3217" t="s">
        <v>11411</v>
      </c>
      <c r="C3217" t="s">
        <v>11412</v>
      </c>
      <c r="D3217">
        <v>4</v>
      </c>
      <c r="E3217" t="s">
        <v>1596</v>
      </c>
    </row>
    <row r="3218" spans="1:5">
      <c r="A3218" t="s">
        <v>11413</v>
      </c>
      <c r="B3218" t="s">
        <v>11414</v>
      </c>
      <c r="C3218" t="s">
        <v>11415</v>
      </c>
      <c r="D3218">
        <v>1</v>
      </c>
      <c r="E3218" t="s">
        <v>1596</v>
      </c>
    </row>
    <row r="3219" spans="1:5">
      <c r="A3219" t="s">
        <v>11416</v>
      </c>
      <c r="B3219" t="s">
        <v>11417</v>
      </c>
      <c r="C3219" t="s">
        <v>11418</v>
      </c>
      <c r="D3219">
        <v>2</v>
      </c>
      <c r="E3219" t="s">
        <v>1596</v>
      </c>
    </row>
    <row r="3220" spans="1:5">
      <c r="A3220" t="s">
        <v>11419</v>
      </c>
      <c r="B3220" t="s">
        <v>11420</v>
      </c>
      <c r="C3220" t="s">
        <v>11421</v>
      </c>
      <c r="D3220">
        <v>2</v>
      </c>
      <c r="E3220" t="s">
        <v>1596</v>
      </c>
    </row>
    <row r="3221" spans="1:5">
      <c r="A3221" t="s">
        <v>11422</v>
      </c>
      <c r="B3221" t="s">
        <v>11423</v>
      </c>
      <c r="C3221" t="s">
        <v>11424</v>
      </c>
      <c r="D3221">
        <v>3</v>
      </c>
      <c r="E3221" t="s">
        <v>1596</v>
      </c>
    </row>
    <row r="3222" spans="1:5">
      <c r="A3222" t="s">
        <v>11425</v>
      </c>
      <c r="B3222" t="s">
        <v>11426</v>
      </c>
      <c r="C3222" t="s">
        <v>11427</v>
      </c>
      <c r="D3222">
        <v>5</v>
      </c>
      <c r="E3222" t="s">
        <v>1596</v>
      </c>
    </row>
    <row r="3223" spans="1:5">
      <c r="A3223" t="s">
        <v>11428</v>
      </c>
      <c r="B3223" t="s">
        <v>11429</v>
      </c>
      <c r="C3223" t="s">
        <v>11430</v>
      </c>
      <c r="D3223">
        <v>55</v>
      </c>
      <c r="E3223" t="s">
        <v>1596</v>
      </c>
    </row>
    <row r="3224" spans="1:5">
      <c r="A3224" t="s">
        <v>11449</v>
      </c>
      <c r="B3224" t="s">
        <v>11450</v>
      </c>
      <c r="C3224" t="s">
        <v>11451</v>
      </c>
      <c r="D3224">
        <v>87</v>
      </c>
      <c r="E3224" t="s">
        <v>1596</v>
      </c>
    </row>
    <row r="3225" spans="1:5">
      <c r="A3225" t="s">
        <v>11452</v>
      </c>
      <c r="B3225" t="s">
        <v>11453</v>
      </c>
      <c r="C3225" t="s">
        <v>11454</v>
      </c>
      <c r="D3225">
        <v>2</v>
      </c>
      <c r="E3225" t="s">
        <v>1596</v>
      </c>
    </row>
    <row r="3226" spans="1:5">
      <c r="A3226" t="s">
        <v>11473</v>
      </c>
      <c r="B3226" t="s">
        <v>11474</v>
      </c>
      <c r="C3226" t="s">
        <v>11475</v>
      </c>
      <c r="D3226">
        <v>29</v>
      </c>
      <c r="E3226" t="s">
        <v>1596</v>
      </c>
    </row>
    <row r="3227" spans="1:5">
      <c r="A3227" t="s">
        <v>11476</v>
      </c>
      <c r="B3227" t="s">
        <v>11477</v>
      </c>
      <c r="C3227" t="s">
        <v>11478</v>
      </c>
      <c r="D3227">
        <v>2</v>
      </c>
      <c r="E3227" t="s">
        <v>1596</v>
      </c>
    </row>
    <row r="3228" spans="1:5">
      <c r="A3228" t="s">
        <v>11479</v>
      </c>
      <c r="B3228" t="s">
        <v>11480</v>
      </c>
      <c r="C3228" t="s">
        <v>11481</v>
      </c>
      <c r="D3228">
        <v>1</v>
      </c>
      <c r="E3228" t="s">
        <v>1596</v>
      </c>
    </row>
    <row r="3229" spans="1:5">
      <c r="A3229" t="s">
        <v>11482</v>
      </c>
      <c r="B3229" t="s">
        <v>11483</v>
      </c>
      <c r="C3229" t="s">
        <v>11190</v>
      </c>
      <c r="D3229">
        <v>2</v>
      </c>
      <c r="E3229" t="s">
        <v>1596</v>
      </c>
    </row>
    <row r="3230" spans="1:5">
      <c r="A3230" t="s">
        <v>11484</v>
      </c>
      <c r="B3230" t="s">
        <v>11485</v>
      </c>
      <c r="C3230" t="s">
        <v>5756</v>
      </c>
      <c r="D3230">
        <v>2</v>
      </c>
      <c r="E3230" t="s">
        <v>1596</v>
      </c>
    </row>
    <row r="3231" spans="1:5">
      <c r="A3231" t="s">
        <v>11498</v>
      </c>
      <c r="B3231" t="s">
        <v>11499</v>
      </c>
      <c r="C3231" t="s">
        <v>11500</v>
      </c>
      <c r="D3231">
        <v>2</v>
      </c>
      <c r="E3231" t="s">
        <v>1596</v>
      </c>
    </row>
    <row r="3232" spans="1:5">
      <c r="A3232" t="s">
        <v>11501</v>
      </c>
      <c r="B3232" t="s">
        <v>11502</v>
      </c>
      <c r="C3232" t="s">
        <v>11503</v>
      </c>
      <c r="D3232">
        <v>1</v>
      </c>
      <c r="E3232" t="s">
        <v>1596</v>
      </c>
    </row>
    <row r="3233" spans="1:5">
      <c r="A3233" t="s">
        <v>11504</v>
      </c>
      <c r="B3233" t="s">
        <v>11505</v>
      </c>
      <c r="C3233" t="s">
        <v>10061</v>
      </c>
      <c r="D3233">
        <v>2</v>
      </c>
      <c r="E3233" t="s">
        <v>1596</v>
      </c>
    </row>
    <row r="3234" spans="1:5">
      <c r="A3234" t="s">
        <v>11506</v>
      </c>
      <c r="B3234" t="s">
        <v>11507</v>
      </c>
      <c r="C3234" t="s">
        <v>3208</v>
      </c>
      <c r="D3234">
        <v>1</v>
      </c>
      <c r="E3234" t="s">
        <v>1596</v>
      </c>
    </row>
    <row r="3235" spans="1:5">
      <c r="A3235" t="s">
        <v>11514</v>
      </c>
      <c r="B3235" t="s">
        <v>11515</v>
      </c>
      <c r="C3235" t="s">
        <v>10064</v>
      </c>
      <c r="D3235">
        <v>2</v>
      </c>
      <c r="E3235" t="s">
        <v>1596</v>
      </c>
    </row>
    <row r="3236" spans="1:5">
      <c r="A3236" t="s">
        <v>11530</v>
      </c>
      <c r="B3236" t="s">
        <v>11531</v>
      </c>
      <c r="C3236" t="s">
        <v>11532</v>
      </c>
      <c r="D3236">
        <v>2</v>
      </c>
      <c r="E3236" t="s">
        <v>1596</v>
      </c>
    </row>
    <row r="3237" spans="1:5">
      <c r="A3237" t="s">
        <v>11877</v>
      </c>
      <c r="B3237" t="s">
        <v>11878</v>
      </c>
      <c r="C3237" t="s">
        <v>11230</v>
      </c>
      <c r="D3237">
        <v>2</v>
      </c>
      <c r="E3237" t="s">
        <v>1596</v>
      </c>
    </row>
    <row r="3238" spans="1:5">
      <c r="A3238" t="s">
        <v>11879</v>
      </c>
      <c r="B3238" t="s">
        <v>11880</v>
      </c>
      <c r="C3238" t="s">
        <v>5973</v>
      </c>
      <c r="D3238">
        <v>2</v>
      </c>
      <c r="E3238" t="s">
        <v>1596</v>
      </c>
    </row>
    <row r="3239" spans="1:5">
      <c r="A3239" t="s">
        <v>11881</v>
      </c>
      <c r="B3239" t="s">
        <v>11882</v>
      </c>
      <c r="C3239" t="s">
        <v>5973</v>
      </c>
      <c r="D3239">
        <v>2</v>
      </c>
      <c r="E3239" t="s">
        <v>1596</v>
      </c>
    </row>
    <row r="3240" spans="1:5">
      <c r="A3240" t="s">
        <v>11886</v>
      </c>
      <c r="B3240" t="s">
        <v>11887</v>
      </c>
      <c r="C3240" t="s">
        <v>11888</v>
      </c>
      <c r="D3240">
        <v>2</v>
      </c>
      <c r="E3240" t="s">
        <v>1596</v>
      </c>
    </row>
    <row r="3241" spans="1:5">
      <c r="A3241" t="s">
        <v>11889</v>
      </c>
      <c r="B3241" t="s">
        <v>11890</v>
      </c>
      <c r="C3241" t="s">
        <v>11891</v>
      </c>
      <c r="D3241">
        <v>2</v>
      </c>
      <c r="E3241" t="s">
        <v>1596</v>
      </c>
    </row>
    <row r="3242" spans="1:5">
      <c r="A3242" t="s">
        <v>35403</v>
      </c>
      <c r="B3242" t="s">
        <v>35404</v>
      </c>
      <c r="C3242" t="s">
        <v>35405</v>
      </c>
      <c r="D3242">
        <v>9</v>
      </c>
      <c r="E3242" t="s">
        <v>1596</v>
      </c>
    </row>
    <row r="3243" spans="1:5">
      <c r="A3243" t="s">
        <v>2537</v>
      </c>
      <c r="B3243" t="s">
        <v>2538</v>
      </c>
      <c r="C3243" t="s">
        <v>2539</v>
      </c>
      <c r="D3243">
        <v>1</v>
      </c>
      <c r="E3243" t="s">
        <v>1596</v>
      </c>
    </row>
    <row r="3244" spans="1:5">
      <c r="A3244" t="s">
        <v>2540</v>
      </c>
      <c r="B3244" t="s">
        <v>2541</v>
      </c>
      <c r="C3244" t="s">
        <v>2542</v>
      </c>
      <c r="D3244">
        <v>45</v>
      </c>
      <c r="E3244" t="s">
        <v>1596</v>
      </c>
    </row>
    <row r="3245" spans="1:5">
      <c r="A3245" t="s">
        <v>2543</v>
      </c>
      <c r="B3245" t="s">
        <v>2544</v>
      </c>
      <c r="C3245" t="s">
        <v>2545</v>
      </c>
      <c r="D3245">
        <v>66</v>
      </c>
      <c r="E3245" t="s">
        <v>1596</v>
      </c>
    </row>
    <row r="3246" spans="1:5">
      <c r="A3246" t="s">
        <v>2546</v>
      </c>
      <c r="B3246" t="s">
        <v>2547</v>
      </c>
      <c r="C3246" t="s">
        <v>2548</v>
      </c>
      <c r="D3246">
        <v>85</v>
      </c>
      <c r="E3246" t="s">
        <v>1596</v>
      </c>
    </row>
    <row r="3247" spans="1:5">
      <c r="A3247" t="s">
        <v>2549</v>
      </c>
      <c r="B3247" t="s">
        <v>2550</v>
      </c>
      <c r="C3247" t="s">
        <v>2551</v>
      </c>
      <c r="D3247">
        <v>2</v>
      </c>
      <c r="E3247" t="s">
        <v>1596</v>
      </c>
    </row>
    <row r="3248" spans="1:5">
      <c r="A3248" t="s">
        <v>2552</v>
      </c>
      <c r="B3248" t="s">
        <v>2553</v>
      </c>
      <c r="C3248" t="s">
        <v>2554</v>
      </c>
      <c r="D3248">
        <v>4</v>
      </c>
      <c r="E3248" t="s">
        <v>1596</v>
      </c>
    </row>
    <row r="3249" spans="1:5">
      <c r="A3249" t="s">
        <v>2555</v>
      </c>
      <c r="B3249" t="s">
        <v>2556</v>
      </c>
      <c r="C3249" t="s">
        <v>2557</v>
      </c>
      <c r="D3249">
        <v>1</v>
      </c>
      <c r="E3249" t="s">
        <v>1596</v>
      </c>
    </row>
    <row r="3250" spans="1:5">
      <c r="A3250" t="s">
        <v>2558</v>
      </c>
      <c r="B3250" t="s">
        <v>2559</v>
      </c>
      <c r="C3250" t="s">
        <v>2560</v>
      </c>
      <c r="D3250">
        <v>190</v>
      </c>
      <c r="E3250" t="s">
        <v>1596</v>
      </c>
    </row>
    <row r="3251" spans="1:5">
      <c r="A3251" t="s">
        <v>8675</v>
      </c>
      <c r="B3251" t="s">
        <v>8676</v>
      </c>
      <c r="C3251" t="s">
        <v>8677</v>
      </c>
      <c r="D3251">
        <v>2</v>
      </c>
      <c r="E3251" t="s">
        <v>1596</v>
      </c>
    </row>
    <row r="3252" spans="1:5">
      <c r="A3252" t="s">
        <v>8678</v>
      </c>
      <c r="B3252" t="s">
        <v>8679</v>
      </c>
      <c r="C3252" t="s">
        <v>8680</v>
      </c>
      <c r="D3252">
        <v>1</v>
      </c>
      <c r="E3252" t="s">
        <v>1596</v>
      </c>
    </row>
    <row r="3253" spans="1:5">
      <c r="A3253" t="s">
        <v>2609</v>
      </c>
      <c r="B3253" t="s">
        <v>2610</v>
      </c>
      <c r="C3253" t="s">
        <v>2611</v>
      </c>
      <c r="D3253">
        <v>2</v>
      </c>
      <c r="E3253" t="s">
        <v>1596</v>
      </c>
    </row>
    <row r="3254" spans="1:5">
      <c r="A3254" t="s">
        <v>2612</v>
      </c>
      <c r="B3254" t="s">
        <v>2613</v>
      </c>
      <c r="C3254" t="s">
        <v>2614</v>
      </c>
      <c r="D3254">
        <v>1</v>
      </c>
      <c r="E3254" t="s">
        <v>1596</v>
      </c>
    </row>
    <row r="3255" spans="1:5">
      <c r="A3255" t="s">
        <v>2615</v>
      </c>
      <c r="B3255" t="s">
        <v>2616</v>
      </c>
      <c r="C3255" t="s">
        <v>2617</v>
      </c>
      <c r="D3255">
        <v>51</v>
      </c>
      <c r="E3255" t="s">
        <v>1596</v>
      </c>
    </row>
    <row r="3256" spans="1:5">
      <c r="A3256" t="s">
        <v>2618</v>
      </c>
      <c r="B3256" t="s">
        <v>2619</v>
      </c>
      <c r="C3256" t="s">
        <v>2620</v>
      </c>
      <c r="D3256">
        <v>1</v>
      </c>
      <c r="E3256" t="s">
        <v>1596</v>
      </c>
    </row>
    <row r="3257" spans="1:5">
      <c r="A3257" t="s">
        <v>2621</v>
      </c>
      <c r="B3257" t="s">
        <v>2622</v>
      </c>
      <c r="C3257" t="s">
        <v>2623</v>
      </c>
      <c r="D3257">
        <v>1</v>
      </c>
      <c r="E3257" t="s">
        <v>1596</v>
      </c>
    </row>
    <row r="3258" spans="1:5">
      <c r="A3258" t="s">
        <v>3468</v>
      </c>
      <c r="B3258" t="s">
        <v>3469</v>
      </c>
      <c r="C3258" t="s">
        <v>3470</v>
      </c>
      <c r="D3258">
        <v>78</v>
      </c>
      <c r="E3258" t="s">
        <v>1596</v>
      </c>
    </row>
    <row r="3259" spans="1:5">
      <c r="A3259" t="s">
        <v>3471</v>
      </c>
      <c r="B3259" t="s">
        <v>3472</v>
      </c>
      <c r="C3259" t="s">
        <v>3473</v>
      </c>
      <c r="D3259">
        <v>8</v>
      </c>
      <c r="E3259" t="s">
        <v>1596</v>
      </c>
    </row>
    <row r="3260" spans="1:5">
      <c r="A3260" t="s">
        <v>3474</v>
      </c>
      <c r="B3260" t="s">
        <v>3475</v>
      </c>
      <c r="C3260" t="s">
        <v>3476</v>
      </c>
      <c r="D3260">
        <v>1</v>
      </c>
      <c r="E3260" t="s">
        <v>1596</v>
      </c>
    </row>
    <row r="3261" spans="1:5">
      <c r="A3261" t="s">
        <v>3477</v>
      </c>
      <c r="B3261" t="s">
        <v>3478</v>
      </c>
      <c r="C3261" t="s">
        <v>3479</v>
      </c>
      <c r="D3261">
        <v>5</v>
      </c>
      <c r="E3261" t="s">
        <v>1596</v>
      </c>
    </row>
    <row r="3262" spans="1:5">
      <c r="A3262" t="s">
        <v>3480</v>
      </c>
      <c r="B3262" t="s">
        <v>3481</v>
      </c>
      <c r="C3262" t="s">
        <v>3482</v>
      </c>
      <c r="D3262">
        <v>6</v>
      </c>
      <c r="E3262" t="s">
        <v>1596</v>
      </c>
    </row>
    <row r="3263" spans="1:5">
      <c r="A3263" t="s">
        <v>3483</v>
      </c>
      <c r="B3263" t="s">
        <v>3484</v>
      </c>
      <c r="C3263" t="s">
        <v>3485</v>
      </c>
      <c r="D3263">
        <v>2</v>
      </c>
      <c r="E3263" t="s">
        <v>1596</v>
      </c>
    </row>
    <row r="3264" spans="1:5">
      <c r="A3264" t="s">
        <v>3540</v>
      </c>
      <c r="B3264" t="s">
        <v>3541</v>
      </c>
      <c r="C3264" t="s">
        <v>3542</v>
      </c>
      <c r="D3264">
        <v>127</v>
      </c>
      <c r="E3264" t="s">
        <v>1596</v>
      </c>
    </row>
    <row r="3265" spans="1:5">
      <c r="A3265" t="s">
        <v>3543</v>
      </c>
      <c r="B3265" t="s">
        <v>3544</v>
      </c>
      <c r="C3265" t="s">
        <v>3545</v>
      </c>
      <c r="D3265">
        <v>1</v>
      </c>
      <c r="E3265" t="s">
        <v>1596</v>
      </c>
    </row>
    <row r="3266" spans="1:5">
      <c r="A3266" t="s">
        <v>3549</v>
      </c>
      <c r="B3266" t="s">
        <v>3550</v>
      </c>
      <c r="C3266" t="s">
        <v>3551</v>
      </c>
      <c r="D3266">
        <v>48</v>
      </c>
      <c r="E3266" t="s">
        <v>1596</v>
      </c>
    </row>
    <row r="3267" spans="1:5">
      <c r="A3267" t="s">
        <v>36320</v>
      </c>
      <c r="B3267" t="s">
        <v>36321</v>
      </c>
      <c r="C3267" t="s">
        <v>36322</v>
      </c>
      <c r="D3267">
        <v>30</v>
      </c>
      <c r="E3267" t="s">
        <v>1596</v>
      </c>
    </row>
    <row r="3268" spans="1:5">
      <c r="A3268" t="s">
        <v>3593</v>
      </c>
      <c r="B3268" t="s">
        <v>3594</v>
      </c>
      <c r="C3268" t="s">
        <v>3595</v>
      </c>
      <c r="D3268">
        <v>2</v>
      </c>
      <c r="E3268" t="s">
        <v>1596</v>
      </c>
    </row>
    <row r="3269" spans="1:5">
      <c r="A3269" t="s">
        <v>8681</v>
      </c>
      <c r="B3269" t="s">
        <v>8682</v>
      </c>
      <c r="C3269" t="s">
        <v>8683</v>
      </c>
      <c r="D3269">
        <v>1</v>
      </c>
      <c r="E3269" t="s">
        <v>1596</v>
      </c>
    </row>
    <row r="3270" spans="1:5">
      <c r="A3270" t="s">
        <v>8684</v>
      </c>
      <c r="B3270" t="s">
        <v>8685</v>
      </c>
      <c r="C3270" t="s">
        <v>8686</v>
      </c>
      <c r="D3270">
        <v>1</v>
      </c>
      <c r="E3270" t="s">
        <v>1596</v>
      </c>
    </row>
    <row r="3271" spans="1:5">
      <c r="A3271" t="s">
        <v>9039</v>
      </c>
      <c r="B3271" t="s">
        <v>9040</v>
      </c>
      <c r="C3271" t="s">
        <v>9041</v>
      </c>
      <c r="D3271">
        <v>1</v>
      </c>
      <c r="E3271" t="s">
        <v>1596</v>
      </c>
    </row>
    <row r="3272" spans="1:5">
      <c r="A3272" t="s">
        <v>9273</v>
      </c>
      <c r="B3272" t="s">
        <v>9274</v>
      </c>
      <c r="C3272" t="s">
        <v>9275</v>
      </c>
      <c r="D3272">
        <v>1</v>
      </c>
      <c r="E3272" t="s">
        <v>1596</v>
      </c>
    </row>
    <row r="3273" spans="1:5">
      <c r="A3273" t="s">
        <v>3596</v>
      </c>
      <c r="B3273" t="s">
        <v>3597</v>
      </c>
      <c r="C3273" t="s">
        <v>3598</v>
      </c>
      <c r="D3273">
        <v>2</v>
      </c>
      <c r="E3273" t="s">
        <v>1596</v>
      </c>
    </row>
    <row r="3274" spans="1:5">
      <c r="A3274" t="s">
        <v>3599</v>
      </c>
      <c r="B3274" t="s">
        <v>3600</v>
      </c>
      <c r="C3274" t="s">
        <v>3601</v>
      </c>
      <c r="D3274">
        <v>10</v>
      </c>
      <c r="E3274" t="s">
        <v>1596</v>
      </c>
    </row>
    <row r="3275" spans="1:5">
      <c r="A3275" t="s">
        <v>20644</v>
      </c>
      <c r="B3275" t="s">
        <v>20645</v>
      </c>
      <c r="C3275" t="s">
        <v>20646</v>
      </c>
      <c r="D3275">
        <v>27</v>
      </c>
      <c r="E3275" t="s">
        <v>1596</v>
      </c>
    </row>
    <row r="3276" spans="1:5">
      <c r="A3276" t="s">
        <v>3602</v>
      </c>
      <c r="B3276" t="s">
        <v>3603</v>
      </c>
      <c r="C3276" t="s">
        <v>3604</v>
      </c>
      <c r="D3276">
        <v>4</v>
      </c>
      <c r="E3276" t="s">
        <v>1596</v>
      </c>
    </row>
    <row r="3277" spans="1:5">
      <c r="A3277" t="s">
        <v>3713</v>
      </c>
      <c r="B3277" t="s">
        <v>3714</v>
      </c>
      <c r="C3277" t="s">
        <v>3715</v>
      </c>
      <c r="D3277">
        <v>6</v>
      </c>
      <c r="E3277" t="s">
        <v>1596</v>
      </c>
    </row>
    <row r="3278" spans="1:5">
      <c r="A3278" t="s">
        <v>3716</v>
      </c>
      <c r="B3278" t="s">
        <v>3717</v>
      </c>
      <c r="C3278" t="s">
        <v>3718</v>
      </c>
      <c r="D3278">
        <v>36</v>
      </c>
      <c r="E3278" t="s">
        <v>1596</v>
      </c>
    </row>
    <row r="3279" spans="1:5">
      <c r="A3279" t="s">
        <v>3808</v>
      </c>
      <c r="B3279" t="s">
        <v>3809</v>
      </c>
      <c r="C3279" t="s">
        <v>3810</v>
      </c>
      <c r="D3279">
        <v>1</v>
      </c>
      <c r="E3279" t="s">
        <v>1596</v>
      </c>
    </row>
    <row r="3280" spans="1:5">
      <c r="A3280" t="s">
        <v>3811</v>
      </c>
      <c r="B3280" t="s">
        <v>3812</v>
      </c>
      <c r="C3280" t="s">
        <v>3813</v>
      </c>
      <c r="D3280">
        <v>2</v>
      </c>
      <c r="E3280" t="s">
        <v>1596</v>
      </c>
    </row>
    <row r="3281" spans="1:5">
      <c r="A3281" t="s">
        <v>3888</v>
      </c>
      <c r="B3281" t="s">
        <v>3889</v>
      </c>
      <c r="C3281" t="s">
        <v>3890</v>
      </c>
      <c r="D3281">
        <v>1</v>
      </c>
      <c r="E3281" t="s">
        <v>1596</v>
      </c>
    </row>
    <row r="3282" spans="1:5">
      <c r="A3282" t="s">
        <v>3891</v>
      </c>
      <c r="B3282" t="s">
        <v>3892</v>
      </c>
      <c r="C3282" t="s">
        <v>3893</v>
      </c>
      <c r="D3282">
        <v>1</v>
      </c>
      <c r="E3282" t="s">
        <v>1596</v>
      </c>
    </row>
    <row r="3283" spans="1:5">
      <c r="A3283" t="s">
        <v>3894</v>
      </c>
      <c r="B3283" t="s">
        <v>3895</v>
      </c>
      <c r="C3283" t="s">
        <v>3896</v>
      </c>
      <c r="D3283">
        <v>1</v>
      </c>
      <c r="E3283" t="s">
        <v>1596</v>
      </c>
    </row>
    <row r="3284" spans="1:5">
      <c r="A3284" t="s">
        <v>3897</v>
      </c>
      <c r="B3284" t="s">
        <v>3898</v>
      </c>
      <c r="C3284" t="s">
        <v>3899</v>
      </c>
      <c r="D3284">
        <v>26</v>
      </c>
      <c r="E3284" t="s">
        <v>1596</v>
      </c>
    </row>
    <row r="3285" spans="1:5">
      <c r="A3285" t="s">
        <v>3915</v>
      </c>
      <c r="B3285" t="s">
        <v>3916</v>
      </c>
      <c r="C3285" t="s">
        <v>3917</v>
      </c>
      <c r="D3285">
        <v>113</v>
      </c>
      <c r="E3285" t="s">
        <v>1596</v>
      </c>
    </row>
    <row r="3286" spans="1:5">
      <c r="A3286" t="s">
        <v>3918</v>
      </c>
      <c r="B3286" t="s">
        <v>3919</v>
      </c>
      <c r="C3286" t="s">
        <v>3920</v>
      </c>
      <c r="D3286">
        <v>2</v>
      </c>
      <c r="E3286" t="s">
        <v>1596</v>
      </c>
    </row>
    <row r="3287" spans="1:5">
      <c r="A3287" t="s">
        <v>3921</v>
      </c>
      <c r="B3287" t="s">
        <v>3922</v>
      </c>
      <c r="C3287" t="s">
        <v>3923</v>
      </c>
      <c r="D3287">
        <v>1</v>
      </c>
      <c r="E3287" t="s">
        <v>1596</v>
      </c>
    </row>
    <row r="3288" spans="1:5">
      <c r="A3288" t="s">
        <v>19556</v>
      </c>
      <c r="B3288" t="s">
        <v>19557</v>
      </c>
      <c r="C3288" t="s">
        <v>19558</v>
      </c>
      <c r="D3288">
        <v>8</v>
      </c>
      <c r="E3288" t="s">
        <v>1596</v>
      </c>
    </row>
    <row r="3289" spans="1:5">
      <c r="A3289" t="s">
        <v>9276</v>
      </c>
      <c r="B3289" t="s">
        <v>9277</v>
      </c>
      <c r="C3289" t="s">
        <v>9278</v>
      </c>
      <c r="D3289">
        <v>1</v>
      </c>
      <c r="E3289" t="s">
        <v>1596</v>
      </c>
    </row>
    <row r="3290" spans="1:5">
      <c r="A3290" t="s">
        <v>9966</v>
      </c>
      <c r="B3290" t="s">
        <v>9967</v>
      </c>
      <c r="C3290" t="s">
        <v>9968</v>
      </c>
      <c r="D3290">
        <v>3</v>
      </c>
      <c r="E3290" t="s">
        <v>1596</v>
      </c>
    </row>
    <row r="3291" spans="1:5">
      <c r="A3291" t="s">
        <v>9969</v>
      </c>
      <c r="B3291" t="s">
        <v>9970</v>
      </c>
      <c r="C3291" t="s">
        <v>9971</v>
      </c>
      <c r="D3291">
        <v>4</v>
      </c>
      <c r="E3291" t="s">
        <v>1596</v>
      </c>
    </row>
    <row r="3292" spans="1:5">
      <c r="A3292" t="s">
        <v>3930</v>
      </c>
      <c r="B3292" t="s">
        <v>3931</v>
      </c>
      <c r="C3292" t="s">
        <v>3932</v>
      </c>
      <c r="D3292">
        <v>49</v>
      </c>
      <c r="E3292" t="s">
        <v>1596</v>
      </c>
    </row>
    <row r="3293" spans="1:5">
      <c r="A3293" t="s">
        <v>3933</v>
      </c>
      <c r="B3293" t="s">
        <v>3934</v>
      </c>
      <c r="C3293" t="s">
        <v>3935</v>
      </c>
      <c r="D3293">
        <v>1</v>
      </c>
      <c r="E3293" t="s">
        <v>1596</v>
      </c>
    </row>
    <row r="3294" spans="1:5">
      <c r="A3294" t="s">
        <v>3936</v>
      </c>
      <c r="B3294" t="s">
        <v>3937</v>
      </c>
      <c r="C3294" t="s">
        <v>3938</v>
      </c>
      <c r="D3294">
        <v>1</v>
      </c>
      <c r="E3294" t="s">
        <v>1596</v>
      </c>
    </row>
    <row r="3295" spans="1:5">
      <c r="A3295" t="s">
        <v>9972</v>
      </c>
      <c r="B3295" t="s">
        <v>9973</v>
      </c>
      <c r="C3295" t="s">
        <v>9974</v>
      </c>
      <c r="D3295">
        <v>1</v>
      </c>
      <c r="E3295" t="s">
        <v>1596</v>
      </c>
    </row>
    <row r="3296" spans="1:5">
      <c r="A3296" t="s">
        <v>9975</v>
      </c>
      <c r="B3296" t="s">
        <v>9976</v>
      </c>
      <c r="C3296" t="s">
        <v>9977</v>
      </c>
      <c r="D3296">
        <v>7</v>
      </c>
      <c r="E3296" t="s">
        <v>1596</v>
      </c>
    </row>
    <row r="3297" spans="1:5">
      <c r="A3297" t="s">
        <v>10216</v>
      </c>
      <c r="B3297" t="s">
        <v>10217</v>
      </c>
      <c r="C3297" t="s">
        <v>6330</v>
      </c>
      <c r="D3297">
        <v>10</v>
      </c>
      <c r="E3297" t="s">
        <v>1596</v>
      </c>
    </row>
    <row r="3298" spans="1:5">
      <c r="A3298" t="s">
        <v>10218</v>
      </c>
      <c r="B3298" t="s">
        <v>10219</v>
      </c>
      <c r="C3298" t="s">
        <v>10220</v>
      </c>
      <c r="D3298">
        <v>2</v>
      </c>
      <c r="E3298" t="s">
        <v>1596</v>
      </c>
    </row>
    <row r="3299" spans="1:5">
      <c r="A3299" t="s">
        <v>3939</v>
      </c>
      <c r="B3299" t="s">
        <v>3940</v>
      </c>
      <c r="C3299" t="s">
        <v>3941</v>
      </c>
      <c r="D3299">
        <v>1</v>
      </c>
      <c r="E3299" t="s">
        <v>1596</v>
      </c>
    </row>
    <row r="3300" spans="1:5">
      <c r="A3300" t="s">
        <v>3942</v>
      </c>
      <c r="B3300" t="s">
        <v>3943</v>
      </c>
      <c r="C3300" t="s">
        <v>3944</v>
      </c>
      <c r="D3300">
        <v>2</v>
      </c>
      <c r="E3300" t="s">
        <v>1596</v>
      </c>
    </row>
    <row r="3301" spans="1:5">
      <c r="A3301" t="s">
        <v>13405</v>
      </c>
      <c r="B3301" t="s">
        <v>13406</v>
      </c>
      <c r="C3301" t="s">
        <v>13407</v>
      </c>
      <c r="D3301">
        <v>70</v>
      </c>
      <c r="E3301" t="s">
        <v>1596</v>
      </c>
    </row>
    <row r="3302" spans="1:5">
      <c r="A3302" t="s">
        <v>3945</v>
      </c>
      <c r="B3302" t="s">
        <v>3946</v>
      </c>
      <c r="C3302" t="s">
        <v>3947</v>
      </c>
      <c r="D3302">
        <v>1</v>
      </c>
      <c r="E3302" t="s">
        <v>1596</v>
      </c>
    </row>
    <row r="3303" spans="1:5">
      <c r="A3303" t="s">
        <v>3948</v>
      </c>
      <c r="B3303" t="s">
        <v>3949</v>
      </c>
      <c r="C3303" t="s">
        <v>3950</v>
      </c>
      <c r="D3303">
        <v>7</v>
      </c>
      <c r="E3303" t="s">
        <v>1596</v>
      </c>
    </row>
    <row r="3304" spans="1:5">
      <c r="A3304" t="s">
        <v>3951</v>
      </c>
      <c r="B3304" t="s">
        <v>3952</v>
      </c>
      <c r="C3304" t="s">
        <v>3953</v>
      </c>
      <c r="D3304">
        <v>10</v>
      </c>
      <c r="E3304" t="s">
        <v>1596</v>
      </c>
    </row>
    <row r="3305" spans="1:5">
      <c r="A3305" t="s">
        <v>22642</v>
      </c>
      <c r="B3305" t="s">
        <v>22643</v>
      </c>
      <c r="C3305" t="s">
        <v>22644</v>
      </c>
      <c r="D3305">
        <v>1</v>
      </c>
      <c r="E3305" t="s">
        <v>1596</v>
      </c>
    </row>
    <row r="3306" spans="1:5">
      <c r="A3306" t="s">
        <v>10221</v>
      </c>
      <c r="B3306" t="s">
        <v>10222</v>
      </c>
      <c r="C3306" t="s">
        <v>10223</v>
      </c>
      <c r="D3306">
        <v>6</v>
      </c>
      <c r="E3306" t="s">
        <v>1596</v>
      </c>
    </row>
    <row r="3307" spans="1:5">
      <c r="A3307" t="s">
        <v>10894</v>
      </c>
      <c r="B3307" t="s">
        <v>10895</v>
      </c>
      <c r="C3307" t="s">
        <v>10896</v>
      </c>
      <c r="D3307">
        <v>1</v>
      </c>
      <c r="E3307" t="s">
        <v>1596</v>
      </c>
    </row>
    <row r="3308" spans="1:5">
      <c r="A3308" t="s">
        <v>3957</v>
      </c>
      <c r="B3308" t="s">
        <v>3958</v>
      </c>
      <c r="C3308" t="s">
        <v>3959</v>
      </c>
      <c r="D3308">
        <v>1</v>
      </c>
      <c r="E3308" t="s">
        <v>1596</v>
      </c>
    </row>
    <row r="3309" spans="1:5">
      <c r="A3309" t="s">
        <v>12444</v>
      </c>
      <c r="B3309" t="s">
        <v>12445</v>
      </c>
      <c r="C3309" t="s">
        <v>12446</v>
      </c>
      <c r="D3309">
        <v>2</v>
      </c>
      <c r="E3309" t="s">
        <v>1596</v>
      </c>
    </row>
    <row r="3310" spans="1:5">
      <c r="A3310" t="s">
        <v>3960</v>
      </c>
      <c r="B3310" t="s">
        <v>3961</v>
      </c>
      <c r="C3310" t="s">
        <v>3962</v>
      </c>
      <c r="D3310">
        <v>20</v>
      </c>
      <c r="E3310" t="s">
        <v>1596</v>
      </c>
    </row>
    <row r="3311" spans="1:5">
      <c r="A3311" t="s">
        <v>10897</v>
      </c>
      <c r="B3311" t="s">
        <v>10898</v>
      </c>
      <c r="C3311" t="s">
        <v>10899</v>
      </c>
      <c r="D3311">
        <v>1</v>
      </c>
      <c r="E3311" t="s">
        <v>1596</v>
      </c>
    </row>
    <row r="3312" spans="1:5">
      <c r="A3312" t="s">
        <v>10900</v>
      </c>
      <c r="B3312" t="s">
        <v>10901</v>
      </c>
      <c r="C3312" t="s">
        <v>10902</v>
      </c>
      <c r="D3312">
        <v>2</v>
      </c>
      <c r="E3312" t="s">
        <v>1596</v>
      </c>
    </row>
    <row r="3313" spans="1:5">
      <c r="A3313" t="s">
        <v>10903</v>
      </c>
      <c r="B3313" t="s">
        <v>10904</v>
      </c>
      <c r="C3313" t="s">
        <v>10905</v>
      </c>
      <c r="D3313">
        <v>2</v>
      </c>
      <c r="E3313" t="s">
        <v>1596</v>
      </c>
    </row>
    <row r="3314" spans="1:5">
      <c r="A3314" t="s">
        <v>10906</v>
      </c>
      <c r="B3314" t="s">
        <v>10907</v>
      </c>
      <c r="C3314" t="s">
        <v>10908</v>
      </c>
      <c r="D3314">
        <v>1</v>
      </c>
      <c r="E3314" t="s">
        <v>1596</v>
      </c>
    </row>
    <row r="3315" spans="1:5">
      <c r="A3315" t="s">
        <v>10909</v>
      </c>
      <c r="B3315" t="s">
        <v>10910</v>
      </c>
      <c r="C3315" t="s">
        <v>10911</v>
      </c>
      <c r="D3315">
        <v>2</v>
      </c>
      <c r="E3315" t="s">
        <v>1596</v>
      </c>
    </row>
    <row r="3316" spans="1:5">
      <c r="A3316" t="s">
        <v>10912</v>
      </c>
      <c r="B3316" t="s">
        <v>10913</v>
      </c>
      <c r="C3316" t="s">
        <v>10914</v>
      </c>
      <c r="D3316">
        <v>2</v>
      </c>
      <c r="E3316" t="s">
        <v>1596</v>
      </c>
    </row>
    <row r="3317" spans="1:5">
      <c r="A3317" t="s">
        <v>10918</v>
      </c>
      <c r="B3317" t="s">
        <v>10919</v>
      </c>
      <c r="C3317" t="s">
        <v>10920</v>
      </c>
      <c r="D3317">
        <v>57</v>
      </c>
      <c r="E3317" t="s">
        <v>1596</v>
      </c>
    </row>
    <row r="3318" spans="1:5">
      <c r="A3318" t="s">
        <v>10921</v>
      </c>
      <c r="B3318" t="s">
        <v>10922</v>
      </c>
      <c r="C3318" t="s">
        <v>5549</v>
      </c>
      <c r="D3318">
        <v>3</v>
      </c>
      <c r="E3318" t="s">
        <v>1596</v>
      </c>
    </row>
    <row r="3319" spans="1:5">
      <c r="A3319" t="s">
        <v>4204</v>
      </c>
      <c r="B3319" t="s">
        <v>4205</v>
      </c>
      <c r="C3319" t="s">
        <v>4206</v>
      </c>
      <c r="D3319">
        <v>2</v>
      </c>
      <c r="E3319" t="s">
        <v>1596</v>
      </c>
    </row>
    <row r="3320" spans="1:5">
      <c r="A3320" t="s">
        <v>4207</v>
      </c>
      <c r="B3320" t="s">
        <v>4208</v>
      </c>
      <c r="C3320" t="s">
        <v>4209</v>
      </c>
      <c r="D3320">
        <v>6</v>
      </c>
      <c r="E3320" t="s">
        <v>1596</v>
      </c>
    </row>
    <row r="3321" spans="1:5">
      <c r="A3321" t="s">
        <v>4228</v>
      </c>
      <c r="B3321" t="s">
        <v>4229</v>
      </c>
      <c r="C3321" t="s">
        <v>4230</v>
      </c>
      <c r="D3321">
        <v>12</v>
      </c>
      <c r="E3321" t="s">
        <v>1596</v>
      </c>
    </row>
    <row r="3322" spans="1:5">
      <c r="A3322" t="s">
        <v>35651</v>
      </c>
      <c r="B3322" t="s">
        <v>35652</v>
      </c>
      <c r="C3322" t="s">
        <v>35653</v>
      </c>
      <c r="D3322">
        <v>6</v>
      </c>
      <c r="E3322" t="s">
        <v>1596</v>
      </c>
    </row>
    <row r="3323" spans="1:5">
      <c r="A3323" t="s">
        <v>4270</v>
      </c>
      <c r="B3323" t="s">
        <v>4271</v>
      </c>
      <c r="C3323" t="s">
        <v>4272</v>
      </c>
      <c r="D3323">
        <v>2</v>
      </c>
      <c r="E3323" t="s">
        <v>1596</v>
      </c>
    </row>
    <row r="3324" spans="1:5">
      <c r="A3324" t="s">
        <v>18435</v>
      </c>
      <c r="B3324" t="s">
        <v>18436</v>
      </c>
      <c r="C3324" t="s">
        <v>18437</v>
      </c>
      <c r="D3324">
        <v>-2</v>
      </c>
      <c r="E3324" t="s">
        <v>1596</v>
      </c>
    </row>
    <row r="3325" spans="1:5">
      <c r="A3325" t="s">
        <v>4273</v>
      </c>
      <c r="B3325" t="s">
        <v>4274</v>
      </c>
      <c r="C3325" t="s">
        <v>4275</v>
      </c>
      <c r="D3325">
        <v>-1</v>
      </c>
      <c r="E3325" t="s">
        <v>1596</v>
      </c>
    </row>
    <row r="3326" spans="1:5">
      <c r="A3326" t="s">
        <v>4318</v>
      </c>
      <c r="B3326" t="s">
        <v>4319</v>
      </c>
      <c r="C3326" t="s">
        <v>4320</v>
      </c>
      <c r="D3326">
        <v>1</v>
      </c>
      <c r="E3326" t="s">
        <v>1596</v>
      </c>
    </row>
    <row r="3327" spans="1:5">
      <c r="A3327" t="s">
        <v>4321</v>
      </c>
      <c r="B3327" t="s">
        <v>4322</v>
      </c>
      <c r="C3327" t="s">
        <v>4323</v>
      </c>
      <c r="D3327">
        <v>1</v>
      </c>
      <c r="E3327" t="s">
        <v>1596</v>
      </c>
    </row>
    <row r="3328" spans="1:5">
      <c r="A3328" t="s">
        <v>4324</v>
      </c>
      <c r="B3328" t="s">
        <v>4325</v>
      </c>
      <c r="C3328" t="s">
        <v>4326</v>
      </c>
      <c r="D3328">
        <v>2</v>
      </c>
      <c r="E3328" t="s">
        <v>1596</v>
      </c>
    </row>
    <row r="3329" spans="1:5">
      <c r="A3329" t="s">
        <v>10923</v>
      </c>
      <c r="B3329" t="s">
        <v>10924</v>
      </c>
      <c r="C3329" t="s">
        <v>10925</v>
      </c>
      <c r="D3329">
        <v>1</v>
      </c>
      <c r="E3329" t="s">
        <v>1596</v>
      </c>
    </row>
    <row r="3330" spans="1:5">
      <c r="A3330" t="s">
        <v>10926</v>
      </c>
      <c r="B3330" t="s">
        <v>10927</v>
      </c>
      <c r="C3330" t="s">
        <v>10928</v>
      </c>
      <c r="D3330">
        <v>1</v>
      </c>
      <c r="E3330" t="s">
        <v>1596</v>
      </c>
    </row>
    <row r="3331" spans="1:5">
      <c r="A3331" t="s">
        <v>10929</v>
      </c>
      <c r="B3331" t="s">
        <v>10930</v>
      </c>
      <c r="C3331" t="s">
        <v>10931</v>
      </c>
      <c r="D3331">
        <v>63</v>
      </c>
      <c r="E3331" t="s">
        <v>1596</v>
      </c>
    </row>
    <row r="3332" spans="1:5">
      <c r="A3332" t="s">
        <v>14822</v>
      </c>
      <c r="B3332" t="s">
        <v>14823</v>
      </c>
      <c r="C3332" t="s">
        <v>14824</v>
      </c>
      <c r="D3332">
        <v>17</v>
      </c>
      <c r="E3332" t="s">
        <v>1596</v>
      </c>
    </row>
    <row r="3333" spans="1:5">
      <c r="A3333" t="s">
        <v>11052</v>
      </c>
      <c r="B3333" t="s">
        <v>11053</v>
      </c>
      <c r="C3333" t="s">
        <v>11054</v>
      </c>
      <c r="D3333">
        <v>3</v>
      </c>
      <c r="E3333" t="s">
        <v>1596</v>
      </c>
    </row>
    <row r="3334" spans="1:5">
      <c r="A3334" t="s">
        <v>11055</v>
      </c>
      <c r="B3334" t="s">
        <v>11056</v>
      </c>
      <c r="C3334" t="s">
        <v>11057</v>
      </c>
      <c r="D3334">
        <v>12</v>
      </c>
      <c r="E3334" t="s">
        <v>1596</v>
      </c>
    </row>
    <row r="3335" spans="1:5">
      <c r="A3335" t="s">
        <v>11058</v>
      </c>
      <c r="B3335" t="s">
        <v>11059</v>
      </c>
      <c r="C3335" t="s">
        <v>11060</v>
      </c>
      <c r="D3335">
        <v>2</v>
      </c>
      <c r="E3335" t="s">
        <v>1596</v>
      </c>
    </row>
    <row r="3336" spans="1:5">
      <c r="A3336" t="s">
        <v>11061</v>
      </c>
      <c r="B3336" t="s">
        <v>11062</v>
      </c>
      <c r="C3336" t="s">
        <v>11063</v>
      </c>
      <c r="D3336">
        <v>16</v>
      </c>
      <c r="E3336" t="s">
        <v>1596</v>
      </c>
    </row>
    <row r="3337" spans="1:5">
      <c r="A3337" t="s">
        <v>4369</v>
      </c>
      <c r="B3337" t="s">
        <v>4370</v>
      </c>
      <c r="C3337" t="s">
        <v>4371</v>
      </c>
      <c r="D3337">
        <v>16</v>
      </c>
      <c r="E3337" t="s">
        <v>1596</v>
      </c>
    </row>
    <row r="3338" spans="1:5">
      <c r="A3338" t="s">
        <v>4444</v>
      </c>
      <c r="B3338" t="s">
        <v>4445</v>
      </c>
      <c r="C3338" t="s">
        <v>4446</v>
      </c>
      <c r="D3338">
        <v>2</v>
      </c>
      <c r="E3338" t="s">
        <v>1596</v>
      </c>
    </row>
    <row r="3339" spans="1:5">
      <c r="A3339" t="s">
        <v>4486</v>
      </c>
      <c r="B3339" t="s">
        <v>4487</v>
      </c>
      <c r="C3339" t="s">
        <v>4488</v>
      </c>
      <c r="D3339">
        <v>3</v>
      </c>
      <c r="E3339" t="s">
        <v>1596</v>
      </c>
    </row>
    <row r="3340" spans="1:5">
      <c r="A3340" t="s">
        <v>4489</v>
      </c>
      <c r="B3340" t="s">
        <v>4490</v>
      </c>
      <c r="C3340" t="s">
        <v>4491</v>
      </c>
      <c r="D3340">
        <v>1</v>
      </c>
      <c r="E3340" t="s">
        <v>1596</v>
      </c>
    </row>
    <row r="3341" spans="1:5">
      <c r="A3341" t="s">
        <v>4560</v>
      </c>
      <c r="B3341" t="s">
        <v>4561</v>
      </c>
      <c r="C3341" t="s">
        <v>4562</v>
      </c>
      <c r="D3341">
        <v>54</v>
      </c>
      <c r="E3341" t="s">
        <v>1596</v>
      </c>
    </row>
    <row r="3342" spans="1:5">
      <c r="A3342" t="s">
        <v>4563</v>
      </c>
      <c r="B3342" t="s">
        <v>4564</v>
      </c>
      <c r="C3342" t="s">
        <v>4565</v>
      </c>
      <c r="D3342">
        <v>14</v>
      </c>
      <c r="E3342" t="s">
        <v>1596</v>
      </c>
    </row>
    <row r="3343" spans="1:5">
      <c r="A3343" t="s">
        <v>11064</v>
      </c>
      <c r="B3343" t="s">
        <v>11065</v>
      </c>
      <c r="C3343" t="s">
        <v>11066</v>
      </c>
      <c r="D3343">
        <v>5</v>
      </c>
      <c r="E3343" t="s">
        <v>1596</v>
      </c>
    </row>
    <row r="3344" spans="1:5">
      <c r="A3344" t="s">
        <v>11067</v>
      </c>
      <c r="B3344" t="s">
        <v>11068</v>
      </c>
      <c r="C3344" t="s">
        <v>11069</v>
      </c>
      <c r="D3344">
        <v>2</v>
      </c>
      <c r="E3344" t="s">
        <v>1596</v>
      </c>
    </row>
    <row r="3345" spans="1:5">
      <c r="A3345" t="s">
        <v>11070</v>
      </c>
      <c r="B3345" t="s">
        <v>11071</v>
      </c>
      <c r="C3345" t="s">
        <v>11072</v>
      </c>
      <c r="D3345">
        <v>1</v>
      </c>
      <c r="E3345" t="s">
        <v>1596</v>
      </c>
    </row>
    <row r="3346" spans="1:5">
      <c r="A3346" t="s">
        <v>11073</v>
      </c>
      <c r="B3346" t="s">
        <v>11074</v>
      </c>
      <c r="C3346" t="s">
        <v>11075</v>
      </c>
      <c r="D3346">
        <v>2</v>
      </c>
      <c r="E3346" t="s">
        <v>1596</v>
      </c>
    </row>
    <row r="3347" spans="1:5">
      <c r="A3347" t="s">
        <v>4650</v>
      </c>
      <c r="B3347" t="s">
        <v>4651</v>
      </c>
      <c r="C3347" t="s">
        <v>4652</v>
      </c>
      <c r="D3347">
        <v>37</v>
      </c>
      <c r="E3347" t="s">
        <v>1596</v>
      </c>
    </row>
    <row r="3348" spans="1:5">
      <c r="A3348" t="s">
        <v>4656</v>
      </c>
      <c r="B3348" t="s">
        <v>4657</v>
      </c>
      <c r="C3348" t="s">
        <v>4658</v>
      </c>
      <c r="D3348">
        <v>3</v>
      </c>
      <c r="E3348" t="s">
        <v>1596</v>
      </c>
    </row>
    <row r="3349" spans="1:5">
      <c r="A3349" t="s">
        <v>36065</v>
      </c>
      <c r="B3349" t="s">
        <v>36066</v>
      </c>
      <c r="C3349" t="s">
        <v>36067</v>
      </c>
      <c r="D3349">
        <v>1</v>
      </c>
      <c r="E3349" t="s">
        <v>1596</v>
      </c>
    </row>
    <row r="3350" spans="1:5">
      <c r="A3350" t="s">
        <v>4703</v>
      </c>
      <c r="B3350" t="s">
        <v>4704</v>
      </c>
      <c r="C3350" t="s">
        <v>4705</v>
      </c>
      <c r="D3350">
        <v>1</v>
      </c>
      <c r="E3350" t="s">
        <v>1596</v>
      </c>
    </row>
    <row r="3351" spans="1:5">
      <c r="A3351" t="s">
        <v>4706</v>
      </c>
      <c r="B3351" t="s">
        <v>4707</v>
      </c>
      <c r="C3351" t="s">
        <v>4708</v>
      </c>
      <c r="D3351">
        <v>2</v>
      </c>
      <c r="E3351" t="s">
        <v>1596</v>
      </c>
    </row>
    <row r="3352" spans="1:5">
      <c r="A3352" t="s">
        <v>11236</v>
      </c>
      <c r="B3352" t="s">
        <v>11237</v>
      </c>
      <c r="C3352" t="s">
        <v>11238</v>
      </c>
      <c r="D3352">
        <v>2</v>
      </c>
      <c r="E3352" t="s">
        <v>1596</v>
      </c>
    </row>
    <row r="3353" spans="1:5">
      <c r="A3353" t="s">
        <v>11239</v>
      </c>
      <c r="B3353" t="s">
        <v>11240</v>
      </c>
      <c r="C3353" t="s">
        <v>11241</v>
      </c>
      <c r="D3353">
        <v>4</v>
      </c>
      <c r="E3353" t="s">
        <v>1596</v>
      </c>
    </row>
    <row r="3354" spans="1:5">
      <c r="A3354" t="s">
        <v>4709</v>
      </c>
      <c r="B3354" t="s">
        <v>4710</v>
      </c>
      <c r="C3354" t="s">
        <v>4711</v>
      </c>
      <c r="D3354">
        <v>1</v>
      </c>
      <c r="E3354" t="s">
        <v>1596</v>
      </c>
    </row>
    <row r="3355" spans="1:5">
      <c r="A3355" t="s">
        <v>4741</v>
      </c>
      <c r="B3355" t="s">
        <v>4742</v>
      </c>
      <c r="C3355" t="s">
        <v>4743</v>
      </c>
      <c r="D3355">
        <v>8</v>
      </c>
      <c r="E3355" t="s">
        <v>1596</v>
      </c>
    </row>
    <row r="3356" spans="1:5">
      <c r="A3356" t="s">
        <v>4744</v>
      </c>
      <c r="B3356" t="s">
        <v>4745</v>
      </c>
      <c r="C3356" t="s">
        <v>4746</v>
      </c>
      <c r="D3356">
        <v>1</v>
      </c>
      <c r="E3356" t="s">
        <v>1596</v>
      </c>
    </row>
    <row r="3357" spans="1:5">
      <c r="A3357" t="s">
        <v>4747</v>
      </c>
      <c r="B3357" t="s">
        <v>4748</v>
      </c>
      <c r="C3357" t="s">
        <v>4749</v>
      </c>
      <c r="D3357">
        <v>2</v>
      </c>
      <c r="E3357" t="s">
        <v>1596</v>
      </c>
    </row>
    <row r="3358" spans="1:5">
      <c r="A3358" t="s">
        <v>4750</v>
      </c>
      <c r="B3358" t="s">
        <v>4751</v>
      </c>
      <c r="C3358" t="s">
        <v>1625</v>
      </c>
      <c r="D3358">
        <v>124</v>
      </c>
      <c r="E3358" t="s">
        <v>1596</v>
      </c>
    </row>
    <row r="3359" spans="1:5">
      <c r="A3359" t="s">
        <v>4752</v>
      </c>
      <c r="B3359" t="s">
        <v>4753</v>
      </c>
      <c r="C3359" t="s">
        <v>2683</v>
      </c>
      <c r="D3359">
        <v>68</v>
      </c>
      <c r="E3359" t="s">
        <v>1596</v>
      </c>
    </row>
    <row r="3360" spans="1:5">
      <c r="A3360" t="s">
        <v>4754</v>
      </c>
      <c r="B3360" t="s">
        <v>4755</v>
      </c>
      <c r="C3360" t="s">
        <v>4756</v>
      </c>
      <c r="D3360">
        <v>8</v>
      </c>
      <c r="E3360" t="s">
        <v>1596</v>
      </c>
    </row>
    <row r="3361" spans="1:5">
      <c r="A3361" t="s">
        <v>4757</v>
      </c>
      <c r="B3361" t="s">
        <v>4758</v>
      </c>
      <c r="C3361" t="s">
        <v>4759</v>
      </c>
      <c r="D3361">
        <v>20</v>
      </c>
      <c r="E3361" t="s">
        <v>1596</v>
      </c>
    </row>
    <row r="3362" spans="1:5">
      <c r="A3362" t="s">
        <v>4769</v>
      </c>
      <c r="B3362" t="s">
        <v>4770</v>
      </c>
      <c r="C3362" t="s">
        <v>4771</v>
      </c>
      <c r="D3362">
        <v>119</v>
      </c>
      <c r="E3362" t="s">
        <v>1596</v>
      </c>
    </row>
    <row r="3363" spans="1:5">
      <c r="A3363" t="s">
        <v>4772</v>
      </c>
      <c r="B3363" t="s">
        <v>4773</v>
      </c>
      <c r="C3363" t="s">
        <v>2605</v>
      </c>
      <c r="D3363">
        <v>2</v>
      </c>
      <c r="E3363" t="s">
        <v>1596</v>
      </c>
    </row>
    <row r="3364" spans="1:5">
      <c r="A3364" t="s">
        <v>4774</v>
      </c>
      <c r="B3364" t="s">
        <v>4775</v>
      </c>
      <c r="C3364" t="s">
        <v>4776</v>
      </c>
      <c r="D3364">
        <v>2</v>
      </c>
      <c r="E3364" t="s">
        <v>1596</v>
      </c>
    </row>
    <row r="3365" spans="1:5">
      <c r="A3365" t="s">
        <v>4806</v>
      </c>
      <c r="B3365" t="s">
        <v>4807</v>
      </c>
      <c r="C3365" t="s">
        <v>4808</v>
      </c>
      <c r="D3365">
        <v>338</v>
      </c>
      <c r="E3365" t="s">
        <v>1596</v>
      </c>
    </row>
    <row r="3366" spans="1:5">
      <c r="A3366" t="s">
        <v>4809</v>
      </c>
      <c r="B3366" t="s">
        <v>4810</v>
      </c>
      <c r="C3366" t="s">
        <v>4811</v>
      </c>
      <c r="D3366">
        <v>2</v>
      </c>
      <c r="E3366" t="s">
        <v>1596</v>
      </c>
    </row>
    <row r="3367" spans="1:5">
      <c r="A3367" t="s">
        <v>4812</v>
      </c>
      <c r="B3367" t="s">
        <v>4813</v>
      </c>
      <c r="C3367" t="s">
        <v>4814</v>
      </c>
      <c r="D3367">
        <v>2</v>
      </c>
      <c r="E3367" t="s">
        <v>1596</v>
      </c>
    </row>
    <row r="3368" spans="1:5">
      <c r="A3368" t="s">
        <v>11242</v>
      </c>
      <c r="B3368" t="s">
        <v>11243</v>
      </c>
      <c r="C3368" t="s">
        <v>11244</v>
      </c>
      <c r="D3368">
        <v>2</v>
      </c>
      <c r="E3368" t="s">
        <v>1596</v>
      </c>
    </row>
    <row r="3369" spans="1:5">
      <c r="A3369" t="s">
        <v>11245</v>
      </c>
      <c r="B3369" t="s">
        <v>11246</v>
      </c>
      <c r="C3369" t="s">
        <v>11247</v>
      </c>
      <c r="D3369">
        <v>87</v>
      </c>
      <c r="E3369" t="s">
        <v>1596</v>
      </c>
    </row>
    <row r="3370" spans="1:5">
      <c r="A3370" t="s">
        <v>14846</v>
      </c>
      <c r="B3370" t="s">
        <v>14847</v>
      </c>
      <c r="C3370" t="s">
        <v>14848</v>
      </c>
      <c r="D3370">
        <v>45</v>
      </c>
      <c r="E3370" t="s">
        <v>1596</v>
      </c>
    </row>
    <row r="3371" spans="1:5">
      <c r="A3371" t="s">
        <v>11248</v>
      </c>
      <c r="B3371" t="s">
        <v>11249</v>
      </c>
      <c r="C3371" t="s">
        <v>11250</v>
      </c>
      <c r="D3371">
        <v>1</v>
      </c>
      <c r="E3371" t="s">
        <v>1596</v>
      </c>
    </row>
    <row r="3372" spans="1:5">
      <c r="A3372" t="s">
        <v>4827</v>
      </c>
      <c r="B3372" t="s">
        <v>4828</v>
      </c>
      <c r="C3372" t="s">
        <v>4829</v>
      </c>
      <c r="D3372">
        <v>15</v>
      </c>
      <c r="E3372" t="s">
        <v>1596</v>
      </c>
    </row>
    <row r="3373" spans="1:5">
      <c r="A3373" t="s">
        <v>4830</v>
      </c>
      <c r="B3373" t="s">
        <v>4831</v>
      </c>
      <c r="C3373" t="s">
        <v>4832</v>
      </c>
      <c r="D3373">
        <v>6</v>
      </c>
      <c r="E3373" t="s">
        <v>1596</v>
      </c>
    </row>
    <row r="3374" spans="1:5">
      <c r="A3374" t="s">
        <v>4833</v>
      </c>
      <c r="B3374" t="s">
        <v>4834</v>
      </c>
      <c r="C3374" t="s">
        <v>4835</v>
      </c>
      <c r="D3374">
        <v>24</v>
      </c>
      <c r="E3374" t="s">
        <v>1596</v>
      </c>
    </row>
    <row r="3375" spans="1:5">
      <c r="A3375" t="s">
        <v>4836</v>
      </c>
      <c r="B3375" t="s">
        <v>4837</v>
      </c>
      <c r="C3375" t="s">
        <v>4838</v>
      </c>
      <c r="D3375">
        <v>10</v>
      </c>
      <c r="E3375" t="s">
        <v>1596</v>
      </c>
    </row>
    <row r="3376" spans="1:5">
      <c r="A3376" t="s">
        <v>4839</v>
      </c>
      <c r="B3376" t="s">
        <v>4840</v>
      </c>
      <c r="C3376" t="s">
        <v>4841</v>
      </c>
      <c r="D3376">
        <v>5</v>
      </c>
      <c r="E3376" t="s">
        <v>1596</v>
      </c>
    </row>
    <row r="3377" spans="1:5">
      <c r="A3377" t="s">
        <v>13588</v>
      </c>
      <c r="B3377" t="s">
        <v>13589</v>
      </c>
      <c r="C3377" t="s">
        <v>13590</v>
      </c>
      <c r="D3377">
        <v>101</v>
      </c>
      <c r="E3377" t="s">
        <v>1596</v>
      </c>
    </row>
    <row r="3378" spans="1:5">
      <c r="A3378" t="s">
        <v>4908</v>
      </c>
      <c r="B3378" t="s">
        <v>4909</v>
      </c>
      <c r="C3378" t="s">
        <v>4910</v>
      </c>
      <c r="D3378">
        <v>1</v>
      </c>
      <c r="E3378" t="s">
        <v>1596</v>
      </c>
    </row>
    <row r="3379" spans="1:5">
      <c r="A3379" t="s">
        <v>4911</v>
      </c>
      <c r="B3379" t="s">
        <v>4912</v>
      </c>
      <c r="C3379" t="s">
        <v>2839</v>
      </c>
      <c r="D3379">
        <v>67</v>
      </c>
      <c r="E3379" t="s">
        <v>1596</v>
      </c>
    </row>
    <row r="3380" spans="1:5">
      <c r="A3380" t="s">
        <v>4932</v>
      </c>
      <c r="B3380" t="s">
        <v>4933</v>
      </c>
      <c r="C3380" t="s">
        <v>4934</v>
      </c>
      <c r="D3380">
        <v>2</v>
      </c>
      <c r="E3380" t="s">
        <v>1596</v>
      </c>
    </row>
    <row r="3381" spans="1:5">
      <c r="A3381" t="s">
        <v>4935</v>
      </c>
      <c r="B3381" t="s">
        <v>4936</v>
      </c>
      <c r="C3381" t="s">
        <v>4937</v>
      </c>
      <c r="D3381">
        <v>1</v>
      </c>
      <c r="E3381" t="s">
        <v>1596</v>
      </c>
    </row>
    <row r="3382" spans="1:5">
      <c r="A3382" t="s">
        <v>4938</v>
      </c>
      <c r="B3382" t="s">
        <v>4939</v>
      </c>
      <c r="C3382" t="s">
        <v>4940</v>
      </c>
      <c r="D3382">
        <v>4</v>
      </c>
      <c r="E3382" t="s">
        <v>1596</v>
      </c>
    </row>
    <row r="3383" spans="1:5">
      <c r="A3383" t="s">
        <v>4962</v>
      </c>
      <c r="B3383" t="s">
        <v>4963</v>
      </c>
      <c r="C3383" t="s">
        <v>4964</v>
      </c>
      <c r="D3383">
        <v>1</v>
      </c>
      <c r="E3383" t="s">
        <v>1596</v>
      </c>
    </row>
    <row r="3384" spans="1:5">
      <c r="A3384" t="s">
        <v>4965</v>
      </c>
      <c r="B3384" t="s">
        <v>4966</v>
      </c>
      <c r="C3384" t="s">
        <v>4967</v>
      </c>
      <c r="D3384">
        <v>1</v>
      </c>
      <c r="E3384" t="s">
        <v>1596</v>
      </c>
    </row>
    <row r="3385" spans="1:5">
      <c r="A3385" t="s">
        <v>4968</v>
      </c>
      <c r="B3385" t="s">
        <v>4969</v>
      </c>
      <c r="C3385" t="s">
        <v>4970</v>
      </c>
      <c r="D3385">
        <v>1</v>
      </c>
      <c r="E3385" t="s">
        <v>1596</v>
      </c>
    </row>
    <row r="3386" spans="1:5">
      <c r="A3386" t="s">
        <v>4971</v>
      </c>
      <c r="B3386" t="s">
        <v>4972</v>
      </c>
      <c r="C3386" t="s">
        <v>4973</v>
      </c>
      <c r="D3386">
        <v>16</v>
      </c>
      <c r="E3386" t="s">
        <v>1596</v>
      </c>
    </row>
    <row r="3387" spans="1:5">
      <c r="A3387" t="s">
        <v>4974</v>
      </c>
      <c r="B3387" t="s">
        <v>4975</v>
      </c>
      <c r="C3387" t="s">
        <v>4976</v>
      </c>
      <c r="D3387">
        <v>95</v>
      </c>
      <c r="E3387" t="s">
        <v>1596</v>
      </c>
    </row>
    <row r="3388" spans="1:5">
      <c r="A3388" t="s">
        <v>13600</v>
      </c>
      <c r="B3388" t="s">
        <v>13601</v>
      </c>
      <c r="C3388" t="s">
        <v>3401</v>
      </c>
      <c r="D3388">
        <v>2</v>
      </c>
      <c r="E3388" t="s">
        <v>1596</v>
      </c>
    </row>
    <row r="3389" spans="1:5">
      <c r="A3389" t="s">
        <v>5041</v>
      </c>
      <c r="B3389" t="s">
        <v>5042</v>
      </c>
      <c r="C3389" t="s">
        <v>5043</v>
      </c>
      <c r="D3389">
        <v>3</v>
      </c>
      <c r="E3389" t="s">
        <v>1596</v>
      </c>
    </row>
    <row r="3390" spans="1:5">
      <c r="A3390" t="s">
        <v>5044</v>
      </c>
      <c r="B3390" t="s">
        <v>5045</v>
      </c>
      <c r="C3390" t="s">
        <v>5046</v>
      </c>
      <c r="D3390">
        <v>18</v>
      </c>
      <c r="E3390" t="s">
        <v>1596</v>
      </c>
    </row>
    <row r="3391" spans="1:5">
      <c r="A3391" t="s">
        <v>5047</v>
      </c>
      <c r="B3391" t="s">
        <v>5048</v>
      </c>
      <c r="C3391" t="s">
        <v>5049</v>
      </c>
      <c r="D3391">
        <v>1</v>
      </c>
      <c r="E3391" t="s">
        <v>1596</v>
      </c>
    </row>
    <row r="3392" spans="1:5">
      <c r="A3392" t="s">
        <v>5050</v>
      </c>
      <c r="B3392" t="s">
        <v>5051</v>
      </c>
      <c r="C3392" t="s">
        <v>5052</v>
      </c>
      <c r="D3392">
        <v>1</v>
      </c>
      <c r="E3392" t="s">
        <v>1596</v>
      </c>
    </row>
    <row r="3393" spans="1:5">
      <c r="A3393" t="s">
        <v>5053</v>
      </c>
      <c r="B3393" t="s">
        <v>5054</v>
      </c>
      <c r="C3393" t="s">
        <v>5055</v>
      </c>
      <c r="D3393">
        <v>9</v>
      </c>
      <c r="E3393" t="s">
        <v>1596</v>
      </c>
    </row>
    <row r="3394" spans="1:5">
      <c r="A3394" t="s">
        <v>5056</v>
      </c>
      <c r="B3394" t="s">
        <v>5057</v>
      </c>
      <c r="C3394" t="s">
        <v>3416</v>
      </c>
      <c r="D3394">
        <v>11</v>
      </c>
      <c r="E3394" t="s">
        <v>1596</v>
      </c>
    </row>
    <row r="3395" spans="1:5">
      <c r="A3395" t="s">
        <v>5075</v>
      </c>
      <c r="B3395" t="s">
        <v>5076</v>
      </c>
      <c r="C3395" t="s">
        <v>5077</v>
      </c>
      <c r="D3395">
        <v>35</v>
      </c>
      <c r="E3395" t="s">
        <v>1596</v>
      </c>
    </row>
    <row r="3396" spans="1:5">
      <c r="A3396" t="s">
        <v>5078</v>
      </c>
      <c r="B3396" t="s">
        <v>5079</v>
      </c>
      <c r="C3396" t="s">
        <v>5080</v>
      </c>
      <c r="D3396">
        <v>34</v>
      </c>
      <c r="E3396" t="s">
        <v>1596</v>
      </c>
    </row>
    <row r="3397" spans="1:5">
      <c r="A3397" t="s">
        <v>5105</v>
      </c>
      <c r="B3397" t="s">
        <v>5106</v>
      </c>
      <c r="C3397" t="s">
        <v>5107</v>
      </c>
      <c r="D3397">
        <v>12</v>
      </c>
      <c r="E3397" t="s">
        <v>1596</v>
      </c>
    </row>
    <row r="3398" spans="1:5">
      <c r="A3398" t="s">
        <v>5108</v>
      </c>
      <c r="B3398" t="s">
        <v>5109</v>
      </c>
      <c r="C3398" t="s">
        <v>5110</v>
      </c>
      <c r="D3398">
        <v>7</v>
      </c>
      <c r="E3398" t="s">
        <v>1596</v>
      </c>
    </row>
    <row r="3399" spans="1:5">
      <c r="A3399" t="s">
        <v>5111</v>
      </c>
      <c r="B3399" t="s">
        <v>5112</v>
      </c>
      <c r="C3399" t="s">
        <v>5113</v>
      </c>
      <c r="D3399">
        <v>24</v>
      </c>
      <c r="E3399" t="s">
        <v>1596</v>
      </c>
    </row>
    <row r="3400" spans="1:5">
      <c r="A3400" t="s">
        <v>5114</v>
      </c>
      <c r="B3400" t="s">
        <v>5115</v>
      </c>
      <c r="C3400" t="s">
        <v>5116</v>
      </c>
      <c r="D3400">
        <v>9</v>
      </c>
      <c r="E3400" t="s">
        <v>1596</v>
      </c>
    </row>
    <row r="3401" spans="1:5">
      <c r="A3401" t="s">
        <v>5117</v>
      </c>
      <c r="B3401" t="s">
        <v>5118</v>
      </c>
      <c r="C3401" t="s">
        <v>5119</v>
      </c>
      <c r="D3401">
        <v>12</v>
      </c>
      <c r="E3401" t="s">
        <v>1596</v>
      </c>
    </row>
    <row r="3402" spans="1:5">
      <c r="A3402" t="s">
        <v>5120</v>
      </c>
      <c r="B3402" t="s">
        <v>5121</v>
      </c>
      <c r="C3402" t="s">
        <v>5122</v>
      </c>
      <c r="D3402">
        <v>4</v>
      </c>
      <c r="E3402" t="s">
        <v>1596</v>
      </c>
    </row>
    <row r="3403" spans="1:5">
      <c r="A3403" t="s">
        <v>5123</v>
      </c>
      <c r="B3403" t="s">
        <v>5124</v>
      </c>
      <c r="C3403" t="s">
        <v>5125</v>
      </c>
      <c r="D3403">
        <v>5</v>
      </c>
      <c r="E3403" t="s">
        <v>1596</v>
      </c>
    </row>
    <row r="3404" spans="1:5">
      <c r="A3404" t="s">
        <v>5526</v>
      </c>
      <c r="B3404" t="s">
        <v>5527</v>
      </c>
      <c r="C3404" t="s">
        <v>5528</v>
      </c>
      <c r="D3404">
        <v>52</v>
      </c>
      <c r="E3404" t="s">
        <v>1596</v>
      </c>
    </row>
    <row r="3405" spans="1:5">
      <c r="A3405" t="s">
        <v>5529</v>
      </c>
      <c r="B3405" t="s">
        <v>5530</v>
      </c>
      <c r="C3405" t="s">
        <v>5531</v>
      </c>
      <c r="D3405">
        <v>10</v>
      </c>
      <c r="E3405" t="s">
        <v>1596</v>
      </c>
    </row>
    <row r="3406" spans="1:5">
      <c r="A3406" t="s">
        <v>5532</v>
      </c>
      <c r="B3406" t="s">
        <v>5533</v>
      </c>
      <c r="C3406" t="s">
        <v>5534</v>
      </c>
      <c r="D3406">
        <v>20</v>
      </c>
      <c r="E3406" t="s">
        <v>1596</v>
      </c>
    </row>
    <row r="3407" spans="1:5">
      <c r="A3407" t="s">
        <v>11251</v>
      </c>
      <c r="B3407" t="s">
        <v>11252</v>
      </c>
      <c r="C3407" t="s">
        <v>11253</v>
      </c>
      <c r="D3407">
        <v>127</v>
      </c>
      <c r="E3407" t="s">
        <v>1596</v>
      </c>
    </row>
    <row r="3408" spans="1:5">
      <c r="A3408" t="s">
        <v>11254</v>
      </c>
      <c r="B3408" t="s">
        <v>11255</v>
      </c>
      <c r="C3408" t="s">
        <v>11256</v>
      </c>
      <c r="D3408">
        <v>2</v>
      </c>
      <c r="E3408" t="s">
        <v>1596</v>
      </c>
    </row>
    <row r="3409" spans="1:5">
      <c r="A3409" t="s">
        <v>5535</v>
      </c>
      <c r="B3409" t="s">
        <v>5536</v>
      </c>
      <c r="C3409" t="s">
        <v>5537</v>
      </c>
      <c r="D3409">
        <v>3</v>
      </c>
      <c r="E3409" t="s">
        <v>1596</v>
      </c>
    </row>
    <row r="3410" spans="1:5">
      <c r="A3410" t="s">
        <v>5538</v>
      </c>
      <c r="B3410" t="s">
        <v>5539</v>
      </c>
      <c r="C3410" t="s">
        <v>5540</v>
      </c>
      <c r="D3410">
        <v>6</v>
      </c>
      <c r="E3410" t="s">
        <v>1596</v>
      </c>
    </row>
    <row r="3411" spans="1:5">
      <c r="A3411" t="s">
        <v>5541</v>
      </c>
      <c r="B3411" t="s">
        <v>5542</v>
      </c>
      <c r="C3411" t="s">
        <v>5543</v>
      </c>
      <c r="D3411">
        <v>1</v>
      </c>
      <c r="E3411" t="s">
        <v>1596</v>
      </c>
    </row>
    <row r="3412" spans="1:5">
      <c r="A3412" t="s">
        <v>5565</v>
      </c>
      <c r="B3412" t="s">
        <v>5566</v>
      </c>
      <c r="C3412" t="s">
        <v>5567</v>
      </c>
      <c r="D3412">
        <v>2</v>
      </c>
      <c r="E3412" t="s">
        <v>1596</v>
      </c>
    </row>
    <row r="3413" spans="1:5">
      <c r="A3413" t="s">
        <v>5571</v>
      </c>
      <c r="B3413" t="s">
        <v>5572</v>
      </c>
      <c r="C3413" t="s">
        <v>5573</v>
      </c>
      <c r="D3413">
        <v>1</v>
      </c>
      <c r="E3413" t="s">
        <v>1596</v>
      </c>
    </row>
    <row r="3414" spans="1:5">
      <c r="A3414" t="s">
        <v>11257</v>
      </c>
      <c r="B3414" t="s">
        <v>11258</v>
      </c>
      <c r="C3414" t="s">
        <v>11259</v>
      </c>
      <c r="D3414">
        <v>2</v>
      </c>
      <c r="E3414" t="s">
        <v>1596</v>
      </c>
    </row>
    <row r="3415" spans="1:5">
      <c r="A3415" t="s">
        <v>11260</v>
      </c>
      <c r="B3415" t="s">
        <v>11261</v>
      </c>
      <c r="C3415" t="s">
        <v>11262</v>
      </c>
      <c r="D3415">
        <v>6</v>
      </c>
      <c r="E3415" t="s">
        <v>1596</v>
      </c>
    </row>
    <row r="3416" spans="1:5">
      <c r="A3416" t="s">
        <v>11263</v>
      </c>
      <c r="B3416" t="s">
        <v>11264</v>
      </c>
      <c r="C3416" t="s">
        <v>11265</v>
      </c>
      <c r="D3416">
        <v>2</v>
      </c>
      <c r="E3416" t="s">
        <v>1596</v>
      </c>
    </row>
    <row r="3417" spans="1:5">
      <c r="A3417" t="s">
        <v>11266</v>
      </c>
      <c r="B3417" t="s">
        <v>11267</v>
      </c>
      <c r="C3417" t="s">
        <v>11268</v>
      </c>
      <c r="D3417">
        <v>1</v>
      </c>
      <c r="E3417" t="s">
        <v>1596</v>
      </c>
    </row>
    <row r="3418" spans="1:5">
      <c r="A3418" t="s">
        <v>11269</v>
      </c>
      <c r="B3418" t="s">
        <v>11270</v>
      </c>
      <c r="C3418" t="s">
        <v>11271</v>
      </c>
      <c r="D3418">
        <v>-1</v>
      </c>
      <c r="E3418" t="s">
        <v>1596</v>
      </c>
    </row>
    <row r="3419" spans="1:5">
      <c r="A3419" t="s">
        <v>58</v>
      </c>
      <c r="B3419" t="s">
        <v>246</v>
      </c>
      <c r="C3419" t="s">
        <v>5574</v>
      </c>
      <c r="D3419">
        <v>192</v>
      </c>
      <c r="E3419" t="s">
        <v>1596</v>
      </c>
    </row>
    <row r="3420" spans="1:5">
      <c r="A3420" t="s">
        <v>5575</v>
      </c>
      <c r="B3420" t="s">
        <v>5576</v>
      </c>
      <c r="C3420" t="s">
        <v>5577</v>
      </c>
      <c r="D3420">
        <v>2</v>
      </c>
      <c r="E3420" t="s">
        <v>1596</v>
      </c>
    </row>
    <row r="3421" spans="1:5">
      <c r="A3421" t="s">
        <v>5578</v>
      </c>
      <c r="B3421" t="s">
        <v>5579</v>
      </c>
      <c r="C3421" t="s">
        <v>5580</v>
      </c>
      <c r="D3421">
        <v>2</v>
      </c>
      <c r="E3421" t="s">
        <v>1596</v>
      </c>
    </row>
    <row r="3422" spans="1:5">
      <c r="A3422" t="s">
        <v>5581</v>
      </c>
      <c r="B3422" t="s">
        <v>5582</v>
      </c>
      <c r="C3422" t="s">
        <v>5583</v>
      </c>
      <c r="D3422">
        <v>23</v>
      </c>
      <c r="E3422" t="s">
        <v>1596</v>
      </c>
    </row>
    <row r="3423" spans="1:5">
      <c r="A3423" t="s">
        <v>11272</v>
      </c>
      <c r="B3423" t="s">
        <v>11273</v>
      </c>
      <c r="C3423" t="s">
        <v>11274</v>
      </c>
      <c r="D3423">
        <v>4</v>
      </c>
      <c r="E3423" t="s">
        <v>1596</v>
      </c>
    </row>
    <row r="3424" spans="1:5">
      <c r="A3424" t="s">
        <v>11275</v>
      </c>
      <c r="B3424" t="s">
        <v>11276</v>
      </c>
      <c r="C3424" t="s">
        <v>11277</v>
      </c>
      <c r="D3424">
        <v>1</v>
      </c>
      <c r="E3424" t="s">
        <v>1596</v>
      </c>
    </row>
    <row r="3425" spans="1:5">
      <c r="A3425" t="s">
        <v>5584</v>
      </c>
      <c r="B3425" t="s">
        <v>5585</v>
      </c>
      <c r="C3425" t="s">
        <v>5586</v>
      </c>
      <c r="D3425">
        <v>2</v>
      </c>
      <c r="E3425" t="s">
        <v>1596</v>
      </c>
    </row>
    <row r="3426" spans="1:5">
      <c r="A3426" t="s">
        <v>5587</v>
      </c>
      <c r="B3426" t="s">
        <v>5588</v>
      </c>
      <c r="C3426" t="s">
        <v>5589</v>
      </c>
      <c r="D3426">
        <v>1</v>
      </c>
      <c r="E3426" t="s">
        <v>1596</v>
      </c>
    </row>
    <row r="3427" spans="1:5">
      <c r="A3427" t="s">
        <v>5590</v>
      </c>
      <c r="B3427" t="s">
        <v>5591</v>
      </c>
      <c r="C3427" t="s">
        <v>5592</v>
      </c>
      <c r="D3427">
        <v>1</v>
      </c>
      <c r="E3427" t="s">
        <v>1596</v>
      </c>
    </row>
    <row r="3428" spans="1:5">
      <c r="A3428" t="s">
        <v>5593</v>
      </c>
      <c r="B3428" t="s">
        <v>5594</v>
      </c>
      <c r="C3428" t="s">
        <v>5595</v>
      </c>
      <c r="D3428">
        <v>1</v>
      </c>
      <c r="E3428" t="s">
        <v>1596</v>
      </c>
    </row>
    <row r="3429" spans="1:5">
      <c r="A3429" t="s">
        <v>5596</v>
      </c>
      <c r="B3429" t="s">
        <v>5597</v>
      </c>
      <c r="C3429" t="s">
        <v>5598</v>
      </c>
      <c r="D3429">
        <v>1</v>
      </c>
      <c r="E3429" t="s">
        <v>1596</v>
      </c>
    </row>
    <row r="3430" spans="1:5">
      <c r="A3430" t="s">
        <v>5599</v>
      </c>
      <c r="B3430" t="s">
        <v>5600</v>
      </c>
      <c r="C3430" t="s">
        <v>5601</v>
      </c>
      <c r="D3430">
        <v>1</v>
      </c>
      <c r="E3430" t="s">
        <v>1596</v>
      </c>
    </row>
    <row r="3431" spans="1:5">
      <c r="A3431" t="s">
        <v>5602</v>
      </c>
      <c r="B3431" t="s">
        <v>5603</v>
      </c>
      <c r="C3431" t="s">
        <v>5604</v>
      </c>
      <c r="D3431">
        <v>15</v>
      </c>
      <c r="E3431" t="s">
        <v>1596</v>
      </c>
    </row>
    <row r="3432" spans="1:5">
      <c r="A3432" t="s">
        <v>5605</v>
      </c>
      <c r="B3432" t="s">
        <v>5606</v>
      </c>
      <c r="C3432" t="s">
        <v>5607</v>
      </c>
      <c r="D3432">
        <v>162</v>
      </c>
      <c r="E3432" t="s">
        <v>1596</v>
      </c>
    </row>
    <row r="3433" spans="1:5">
      <c r="A3433" t="s">
        <v>5608</v>
      </c>
      <c r="B3433" t="s">
        <v>5609</v>
      </c>
      <c r="C3433" t="s">
        <v>5610</v>
      </c>
      <c r="D3433">
        <v>20</v>
      </c>
      <c r="E3433" t="s">
        <v>1596</v>
      </c>
    </row>
    <row r="3434" spans="1:5">
      <c r="A3434" t="s">
        <v>5611</v>
      </c>
      <c r="B3434" t="s">
        <v>5612</v>
      </c>
      <c r="C3434" t="s">
        <v>5613</v>
      </c>
      <c r="D3434">
        <v>3</v>
      </c>
      <c r="E3434" t="s">
        <v>1596</v>
      </c>
    </row>
    <row r="3435" spans="1:5">
      <c r="A3435" t="s">
        <v>5614</v>
      </c>
      <c r="B3435" t="s">
        <v>5615</v>
      </c>
      <c r="C3435" t="s">
        <v>5616</v>
      </c>
      <c r="D3435">
        <v>5</v>
      </c>
      <c r="E3435" t="s">
        <v>1596</v>
      </c>
    </row>
    <row r="3436" spans="1:5">
      <c r="A3436" t="s">
        <v>5617</v>
      </c>
      <c r="B3436" t="s">
        <v>5618</v>
      </c>
      <c r="C3436" t="s">
        <v>5619</v>
      </c>
      <c r="D3436">
        <v>3</v>
      </c>
      <c r="E3436" t="s">
        <v>1596</v>
      </c>
    </row>
    <row r="3437" spans="1:5">
      <c r="A3437" t="s">
        <v>5620</v>
      </c>
      <c r="B3437" t="s">
        <v>5621</v>
      </c>
      <c r="C3437" t="s">
        <v>5622</v>
      </c>
      <c r="D3437">
        <v>-4</v>
      </c>
      <c r="E3437" t="s">
        <v>1596</v>
      </c>
    </row>
    <row r="3438" spans="1:5">
      <c r="A3438" t="s">
        <v>5626</v>
      </c>
      <c r="B3438" t="s">
        <v>5627</v>
      </c>
      <c r="C3438" t="s">
        <v>5628</v>
      </c>
      <c r="D3438">
        <v>2</v>
      </c>
      <c r="E3438" t="s">
        <v>1596</v>
      </c>
    </row>
    <row r="3439" spans="1:5">
      <c r="A3439" t="s">
        <v>5629</v>
      </c>
      <c r="B3439" t="s">
        <v>5630</v>
      </c>
      <c r="C3439" t="s">
        <v>5631</v>
      </c>
      <c r="D3439">
        <v>3</v>
      </c>
      <c r="E3439" t="s">
        <v>1596</v>
      </c>
    </row>
    <row r="3440" spans="1:5">
      <c r="A3440" t="s">
        <v>5632</v>
      </c>
      <c r="B3440" t="s">
        <v>5633</v>
      </c>
      <c r="C3440" t="s">
        <v>5634</v>
      </c>
      <c r="D3440">
        <v>3</v>
      </c>
      <c r="E3440" t="s">
        <v>1596</v>
      </c>
    </row>
    <row r="3441" spans="1:5">
      <c r="A3441" t="s">
        <v>5635</v>
      </c>
      <c r="B3441" t="s">
        <v>5636</v>
      </c>
      <c r="C3441" t="s">
        <v>5637</v>
      </c>
      <c r="D3441">
        <v>8</v>
      </c>
      <c r="E3441" t="s">
        <v>1596</v>
      </c>
    </row>
    <row r="3442" spans="1:5">
      <c r="A3442" t="s">
        <v>5638</v>
      </c>
      <c r="B3442" t="s">
        <v>5639</v>
      </c>
      <c r="C3442" t="s">
        <v>5640</v>
      </c>
      <c r="D3442">
        <v>16</v>
      </c>
      <c r="E3442" t="s">
        <v>1596</v>
      </c>
    </row>
    <row r="3443" spans="1:5">
      <c r="A3443" t="s">
        <v>5641</v>
      </c>
      <c r="B3443" t="s">
        <v>5642</v>
      </c>
      <c r="C3443" t="s">
        <v>5643</v>
      </c>
      <c r="D3443">
        <v>1</v>
      </c>
      <c r="E3443" t="s">
        <v>1596</v>
      </c>
    </row>
    <row r="3444" spans="1:5">
      <c r="A3444" t="s">
        <v>5644</v>
      </c>
      <c r="B3444" t="s">
        <v>5645</v>
      </c>
      <c r="C3444" t="s">
        <v>5646</v>
      </c>
      <c r="D3444">
        <v>22</v>
      </c>
      <c r="E3444" t="s">
        <v>1596</v>
      </c>
    </row>
    <row r="3445" spans="1:5">
      <c r="A3445" t="s">
        <v>5647</v>
      </c>
      <c r="B3445" t="s">
        <v>5648</v>
      </c>
      <c r="C3445" t="s">
        <v>4541</v>
      </c>
      <c r="D3445">
        <v>17</v>
      </c>
      <c r="E3445" t="s">
        <v>1596</v>
      </c>
    </row>
    <row r="3446" spans="1:5">
      <c r="A3446" t="s">
        <v>5649</v>
      </c>
      <c r="B3446" t="s">
        <v>5650</v>
      </c>
      <c r="C3446" t="s">
        <v>5651</v>
      </c>
      <c r="D3446">
        <v>4</v>
      </c>
      <c r="E3446" t="s">
        <v>1596</v>
      </c>
    </row>
    <row r="3447" spans="1:5">
      <c r="A3447" t="s">
        <v>5652</v>
      </c>
      <c r="B3447" t="s">
        <v>5653</v>
      </c>
      <c r="C3447" t="s">
        <v>5654</v>
      </c>
      <c r="D3447">
        <v>167</v>
      </c>
      <c r="E3447" t="s">
        <v>1596</v>
      </c>
    </row>
    <row r="3448" spans="1:5">
      <c r="A3448" t="s">
        <v>5655</v>
      </c>
      <c r="B3448" t="s">
        <v>5656</v>
      </c>
      <c r="C3448" t="s">
        <v>5657</v>
      </c>
      <c r="D3448">
        <v>1</v>
      </c>
      <c r="E3448" t="s">
        <v>1596</v>
      </c>
    </row>
    <row r="3449" spans="1:5">
      <c r="A3449" t="s">
        <v>5658</v>
      </c>
      <c r="B3449" t="s">
        <v>5659</v>
      </c>
      <c r="C3449" t="s">
        <v>5660</v>
      </c>
      <c r="D3449">
        <v>5</v>
      </c>
      <c r="E3449" t="s">
        <v>1596</v>
      </c>
    </row>
    <row r="3450" spans="1:5">
      <c r="A3450" t="s">
        <v>35243</v>
      </c>
      <c r="B3450" t="s">
        <v>35244</v>
      </c>
      <c r="C3450" t="s">
        <v>35245</v>
      </c>
      <c r="D3450">
        <v>8</v>
      </c>
      <c r="E3450" t="s">
        <v>1596</v>
      </c>
    </row>
    <row r="3451" spans="1:5">
      <c r="A3451" t="s">
        <v>5661</v>
      </c>
      <c r="B3451" t="s">
        <v>5662</v>
      </c>
      <c r="C3451" t="s">
        <v>5663</v>
      </c>
      <c r="D3451">
        <v>16</v>
      </c>
      <c r="E3451" t="s">
        <v>1596</v>
      </c>
    </row>
    <row r="3452" spans="1:5">
      <c r="A3452" t="s">
        <v>5664</v>
      </c>
      <c r="B3452" t="s">
        <v>5665</v>
      </c>
      <c r="C3452" t="s">
        <v>5666</v>
      </c>
      <c r="D3452">
        <v>20</v>
      </c>
      <c r="E3452" t="s">
        <v>1596</v>
      </c>
    </row>
    <row r="3453" spans="1:5">
      <c r="A3453" t="s">
        <v>5667</v>
      </c>
      <c r="B3453" t="s">
        <v>5668</v>
      </c>
      <c r="C3453" t="s">
        <v>5669</v>
      </c>
      <c r="D3453">
        <v>8</v>
      </c>
      <c r="E3453" t="s">
        <v>1596</v>
      </c>
    </row>
    <row r="3454" spans="1:5">
      <c r="A3454" t="s">
        <v>5670</v>
      </c>
      <c r="B3454" t="s">
        <v>5671</v>
      </c>
      <c r="C3454" t="s">
        <v>5672</v>
      </c>
      <c r="D3454">
        <v>6</v>
      </c>
      <c r="E3454" t="s">
        <v>1596</v>
      </c>
    </row>
    <row r="3455" spans="1:5">
      <c r="A3455" t="s">
        <v>5673</v>
      </c>
      <c r="B3455" t="s">
        <v>5674</v>
      </c>
      <c r="C3455" t="s">
        <v>5675</v>
      </c>
      <c r="D3455">
        <v>32</v>
      </c>
      <c r="E3455" t="s">
        <v>1596</v>
      </c>
    </row>
    <row r="3456" spans="1:5">
      <c r="A3456" t="s">
        <v>5676</v>
      </c>
      <c r="B3456" t="s">
        <v>5677</v>
      </c>
      <c r="C3456" t="s">
        <v>5678</v>
      </c>
      <c r="D3456">
        <v>4</v>
      </c>
      <c r="E3456" t="s">
        <v>1596</v>
      </c>
    </row>
    <row r="3457" spans="1:5">
      <c r="A3457" t="s">
        <v>5679</v>
      </c>
      <c r="B3457" t="s">
        <v>5680</v>
      </c>
      <c r="C3457" t="s">
        <v>5681</v>
      </c>
      <c r="D3457">
        <v>5</v>
      </c>
      <c r="E3457" t="s">
        <v>1596</v>
      </c>
    </row>
    <row r="3458" spans="1:5">
      <c r="A3458" t="s">
        <v>5682</v>
      </c>
      <c r="B3458" t="s">
        <v>5683</v>
      </c>
      <c r="C3458" t="s">
        <v>5684</v>
      </c>
      <c r="D3458">
        <v>1</v>
      </c>
      <c r="E3458" t="s">
        <v>1596</v>
      </c>
    </row>
    <row r="3459" spans="1:5">
      <c r="A3459" t="s">
        <v>5685</v>
      </c>
      <c r="B3459" t="s">
        <v>5686</v>
      </c>
      <c r="C3459" t="s">
        <v>5687</v>
      </c>
      <c r="D3459">
        <v>10</v>
      </c>
      <c r="E3459" t="s">
        <v>1596</v>
      </c>
    </row>
    <row r="3460" spans="1:5">
      <c r="A3460" t="s">
        <v>5688</v>
      </c>
      <c r="B3460" t="s">
        <v>5689</v>
      </c>
      <c r="C3460" t="s">
        <v>5690</v>
      </c>
      <c r="D3460">
        <v>3</v>
      </c>
      <c r="E3460" t="s">
        <v>1596</v>
      </c>
    </row>
    <row r="3461" spans="1:5">
      <c r="A3461" t="s">
        <v>5691</v>
      </c>
      <c r="B3461" t="s">
        <v>5692</v>
      </c>
      <c r="C3461" t="s">
        <v>5693</v>
      </c>
      <c r="D3461">
        <v>6</v>
      </c>
      <c r="E3461" t="s">
        <v>1596</v>
      </c>
    </row>
    <row r="3462" spans="1:5">
      <c r="A3462" t="s">
        <v>35721</v>
      </c>
      <c r="B3462" t="s">
        <v>35722</v>
      </c>
      <c r="C3462" t="s">
        <v>35723</v>
      </c>
      <c r="D3462">
        <v>40</v>
      </c>
      <c r="E3462" t="s">
        <v>1596</v>
      </c>
    </row>
    <row r="3463" spans="1:5">
      <c r="A3463" t="s">
        <v>11302</v>
      </c>
      <c r="B3463" t="s">
        <v>11303</v>
      </c>
      <c r="C3463" t="s">
        <v>11304</v>
      </c>
      <c r="D3463">
        <v>2</v>
      </c>
      <c r="E3463" t="s">
        <v>1596</v>
      </c>
    </row>
    <row r="3464" spans="1:5">
      <c r="A3464" t="s">
        <v>35261</v>
      </c>
      <c r="B3464" t="s">
        <v>35262</v>
      </c>
      <c r="C3464" t="s">
        <v>35263</v>
      </c>
      <c r="D3464">
        <v>12</v>
      </c>
      <c r="E3464" t="s">
        <v>1596</v>
      </c>
    </row>
    <row r="3465" spans="1:5">
      <c r="A3465" t="s">
        <v>35264</v>
      </c>
      <c r="B3465" t="s">
        <v>35265</v>
      </c>
      <c r="C3465" t="s">
        <v>35266</v>
      </c>
      <c r="D3465">
        <v>8</v>
      </c>
      <c r="E3465" t="s">
        <v>1596</v>
      </c>
    </row>
    <row r="3466" spans="1:5">
      <c r="A3466" t="s">
        <v>5694</v>
      </c>
      <c r="B3466" t="s">
        <v>5695</v>
      </c>
      <c r="C3466" t="s">
        <v>5696</v>
      </c>
      <c r="D3466">
        <v>8</v>
      </c>
      <c r="E3466" t="s">
        <v>1596</v>
      </c>
    </row>
    <row r="3467" spans="1:5">
      <c r="A3467" t="s">
        <v>35135</v>
      </c>
      <c r="B3467" t="s">
        <v>35136</v>
      </c>
      <c r="C3467" t="s">
        <v>35137</v>
      </c>
      <c r="D3467">
        <v>85</v>
      </c>
      <c r="E3467" t="s">
        <v>1596</v>
      </c>
    </row>
    <row r="3468" spans="1:5">
      <c r="A3468" t="s">
        <v>5697</v>
      </c>
      <c r="B3468" t="s">
        <v>5698</v>
      </c>
      <c r="C3468" t="s">
        <v>5699</v>
      </c>
      <c r="D3468">
        <v>4</v>
      </c>
      <c r="E3468" t="s">
        <v>1596</v>
      </c>
    </row>
    <row r="3469" spans="1:5">
      <c r="A3469" t="s">
        <v>5700</v>
      </c>
      <c r="B3469" t="s">
        <v>5701</v>
      </c>
      <c r="C3469" t="s">
        <v>5702</v>
      </c>
      <c r="D3469">
        <v>4</v>
      </c>
      <c r="E3469" t="s">
        <v>1596</v>
      </c>
    </row>
    <row r="3470" spans="1:5">
      <c r="A3470" t="s">
        <v>5703</v>
      </c>
      <c r="B3470" t="s">
        <v>5704</v>
      </c>
      <c r="C3470" t="s">
        <v>5705</v>
      </c>
      <c r="D3470">
        <v>4</v>
      </c>
      <c r="E3470" t="s">
        <v>1596</v>
      </c>
    </row>
    <row r="3471" spans="1:5">
      <c r="A3471" t="s">
        <v>5706</v>
      </c>
      <c r="B3471" t="s">
        <v>5707</v>
      </c>
      <c r="C3471" t="s">
        <v>5708</v>
      </c>
      <c r="D3471">
        <v>8</v>
      </c>
      <c r="E3471" t="s">
        <v>1596</v>
      </c>
    </row>
    <row r="3472" spans="1:5">
      <c r="A3472" t="s">
        <v>5709</v>
      </c>
      <c r="B3472" t="s">
        <v>5710</v>
      </c>
      <c r="C3472" t="s">
        <v>5711</v>
      </c>
      <c r="D3472">
        <v>6</v>
      </c>
      <c r="E3472" t="s">
        <v>1596</v>
      </c>
    </row>
    <row r="3473" spans="1:5">
      <c r="A3473" t="s">
        <v>5712</v>
      </c>
      <c r="B3473" t="s">
        <v>5713</v>
      </c>
      <c r="C3473" t="s">
        <v>5714</v>
      </c>
      <c r="D3473">
        <v>4</v>
      </c>
      <c r="E3473" t="s">
        <v>1596</v>
      </c>
    </row>
    <row r="3474" spans="1:5">
      <c r="A3474" t="s">
        <v>5715</v>
      </c>
      <c r="B3474" t="s">
        <v>5716</v>
      </c>
      <c r="C3474" t="s">
        <v>5717</v>
      </c>
      <c r="D3474">
        <v>2</v>
      </c>
      <c r="E3474" t="s">
        <v>1596</v>
      </c>
    </row>
    <row r="3475" spans="1:5">
      <c r="A3475" t="s">
        <v>5718</v>
      </c>
      <c r="B3475" t="s">
        <v>5719</v>
      </c>
      <c r="C3475" t="s">
        <v>5720</v>
      </c>
      <c r="D3475">
        <v>4</v>
      </c>
      <c r="E3475" t="s">
        <v>1596</v>
      </c>
    </row>
    <row r="3476" spans="1:5">
      <c r="A3476" t="s">
        <v>5721</v>
      </c>
      <c r="B3476" t="s">
        <v>5722</v>
      </c>
      <c r="C3476" t="s">
        <v>5723</v>
      </c>
      <c r="D3476">
        <v>6</v>
      </c>
      <c r="E3476" t="s">
        <v>1596</v>
      </c>
    </row>
    <row r="3477" spans="1:5">
      <c r="A3477" t="s">
        <v>5724</v>
      </c>
      <c r="B3477" t="s">
        <v>5725</v>
      </c>
      <c r="C3477" t="s">
        <v>5726</v>
      </c>
      <c r="D3477">
        <v>36</v>
      </c>
      <c r="E3477" t="s">
        <v>1596</v>
      </c>
    </row>
    <row r="3478" spans="1:5">
      <c r="A3478" t="s">
        <v>5727</v>
      </c>
      <c r="B3478" t="s">
        <v>5728</v>
      </c>
      <c r="C3478" t="s">
        <v>5729</v>
      </c>
      <c r="D3478">
        <v>58</v>
      </c>
      <c r="E3478" t="s">
        <v>1596</v>
      </c>
    </row>
    <row r="3479" spans="1:5">
      <c r="A3479" t="s">
        <v>5730</v>
      </c>
      <c r="B3479" t="s">
        <v>5731</v>
      </c>
      <c r="C3479" t="s">
        <v>5732</v>
      </c>
      <c r="D3479">
        <v>1</v>
      </c>
      <c r="E3479" t="s">
        <v>1596</v>
      </c>
    </row>
    <row r="3480" spans="1:5">
      <c r="A3480" t="s">
        <v>11305</v>
      </c>
      <c r="B3480" t="s">
        <v>11306</v>
      </c>
      <c r="C3480" t="s">
        <v>11307</v>
      </c>
      <c r="D3480">
        <v>8</v>
      </c>
      <c r="E3480" t="s">
        <v>1596</v>
      </c>
    </row>
    <row r="3481" spans="1:5">
      <c r="A3481" t="s">
        <v>5742</v>
      </c>
      <c r="B3481" t="s">
        <v>5743</v>
      </c>
      <c r="C3481" t="s">
        <v>5744</v>
      </c>
      <c r="D3481">
        <v>4</v>
      </c>
      <c r="E3481" t="s">
        <v>1596</v>
      </c>
    </row>
    <row r="3482" spans="1:5">
      <c r="A3482" t="s">
        <v>5745</v>
      </c>
      <c r="B3482" t="s">
        <v>5746</v>
      </c>
      <c r="C3482" t="s">
        <v>2377</v>
      </c>
      <c r="D3482">
        <v>2</v>
      </c>
      <c r="E3482" t="s">
        <v>1596</v>
      </c>
    </row>
    <row r="3483" spans="1:5">
      <c r="A3483" t="s">
        <v>5747</v>
      </c>
      <c r="B3483" t="s">
        <v>5748</v>
      </c>
      <c r="C3483" t="s">
        <v>5749</v>
      </c>
      <c r="D3483">
        <v>1</v>
      </c>
      <c r="E3483" t="s">
        <v>1596</v>
      </c>
    </row>
    <row r="3484" spans="1:5">
      <c r="A3484" t="s">
        <v>5750</v>
      </c>
      <c r="B3484" t="s">
        <v>5751</v>
      </c>
      <c r="C3484" t="s">
        <v>4737</v>
      </c>
      <c r="D3484">
        <v>1</v>
      </c>
      <c r="E3484" t="s">
        <v>1596</v>
      </c>
    </row>
    <row r="3485" spans="1:5">
      <c r="A3485" t="s">
        <v>5752</v>
      </c>
      <c r="B3485" t="s">
        <v>5753</v>
      </c>
      <c r="C3485" t="s">
        <v>4740</v>
      </c>
      <c r="D3485">
        <v>2</v>
      </c>
      <c r="E3485" t="s">
        <v>1596</v>
      </c>
    </row>
    <row r="3486" spans="1:5">
      <c r="A3486" t="s">
        <v>5754</v>
      </c>
      <c r="B3486" t="s">
        <v>5755</v>
      </c>
      <c r="C3486" t="s">
        <v>5756</v>
      </c>
      <c r="D3486">
        <v>2</v>
      </c>
      <c r="E3486" t="s">
        <v>1596</v>
      </c>
    </row>
    <row r="3487" spans="1:5">
      <c r="A3487" t="s">
        <v>11308</v>
      </c>
      <c r="B3487" t="s">
        <v>11309</v>
      </c>
      <c r="C3487" t="s">
        <v>11310</v>
      </c>
      <c r="D3487">
        <v>1</v>
      </c>
      <c r="E3487" t="s">
        <v>1596</v>
      </c>
    </row>
    <row r="3488" spans="1:5">
      <c r="A3488" t="s">
        <v>11338</v>
      </c>
      <c r="B3488" t="s">
        <v>11339</v>
      </c>
      <c r="C3488" t="s">
        <v>11340</v>
      </c>
      <c r="D3488">
        <v>147</v>
      </c>
      <c r="E3488" t="s">
        <v>1596</v>
      </c>
    </row>
    <row r="3489" spans="1:5">
      <c r="A3489" t="s">
        <v>11341</v>
      </c>
      <c r="B3489" t="s">
        <v>11342</v>
      </c>
      <c r="C3489" t="s">
        <v>11343</v>
      </c>
      <c r="D3489">
        <v>328</v>
      </c>
      <c r="E3489" t="s">
        <v>1596</v>
      </c>
    </row>
    <row r="3490" spans="1:5">
      <c r="A3490" t="s">
        <v>5757</v>
      </c>
      <c r="B3490" t="s">
        <v>5758</v>
      </c>
      <c r="C3490" t="s">
        <v>5759</v>
      </c>
      <c r="D3490">
        <v>2</v>
      </c>
      <c r="E3490" t="s">
        <v>1596</v>
      </c>
    </row>
    <row r="3491" spans="1:5">
      <c r="A3491" t="s">
        <v>5760</v>
      </c>
      <c r="B3491" t="s">
        <v>5761</v>
      </c>
      <c r="C3491" t="s">
        <v>5762</v>
      </c>
      <c r="D3491">
        <v>1</v>
      </c>
      <c r="E3491" t="s">
        <v>1596</v>
      </c>
    </row>
    <row r="3492" spans="1:5">
      <c r="A3492" t="s">
        <v>5763</v>
      </c>
      <c r="B3492" t="s">
        <v>5764</v>
      </c>
      <c r="C3492" t="s">
        <v>5765</v>
      </c>
      <c r="D3492">
        <v>2</v>
      </c>
      <c r="E3492" t="s">
        <v>1596</v>
      </c>
    </row>
    <row r="3493" spans="1:5">
      <c r="A3493" t="s">
        <v>11353</v>
      </c>
      <c r="B3493" t="s">
        <v>11354</v>
      </c>
      <c r="C3493" t="s">
        <v>11355</v>
      </c>
      <c r="D3493">
        <v>25</v>
      </c>
      <c r="E3493" t="s">
        <v>1596</v>
      </c>
    </row>
    <row r="3494" spans="1:5">
      <c r="A3494" t="s">
        <v>5766</v>
      </c>
      <c r="B3494" t="s">
        <v>5767</v>
      </c>
      <c r="C3494" t="s">
        <v>5768</v>
      </c>
      <c r="D3494">
        <v>2</v>
      </c>
      <c r="E3494" t="s">
        <v>1596</v>
      </c>
    </row>
    <row r="3495" spans="1:5">
      <c r="A3495" t="s">
        <v>5885</v>
      </c>
      <c r="B3495" t="s">
        <v>5886</v>
      </c>
      <c r="C3495" t="s">
        <v>5887</v>
      </c>
      <c r="D3495">
        <v>1</v>
      </c>
      <c r="E3495" t="s">
        <v>1596</v>
      </c>
    </row>
    <row r="3496" spans="1:5">
      <c r="A3496" t="s">
        <v>5888</v>
      </c>
      <c r="B3496" t="s">
        <v>5889</v>
      </c>
      <c r="C3496" t="s">
        <v>4782</v>
      </c>
      <c r="D3496">
        <v>2</v>
      </c>
      <c r="E3496" t="s">
        <v>1596</v>
      </c>
    </row>
    <row r="3497" spans="1:5">
      <c r="A3497" t="s">
        <v>11362</v>
      </c>
      <c r="B3497" t="s">
        <v>11363</v>
      </c>
      <c r="C3497" t="s">
        <v>11364</v>
      </c>
      <c r="D3497">
        <v>1</v>
      </c>
      <c r="E3497" t="s">
        <v>1596</v>
      </c>
    </row>
    <row r="3498" spans="1:5">
      <c r="A3498" t="s">
        <v>11365</v>
      </c>
      <c r="B3498" t="s">
        <v>11366</v>
      </c>
      <c r="C3498" t="s">
        <v>11367</v>
      </c>
      <c r="D3498">
        <v>2</v>
      </c>
      <c r="E3498" t="s">
        <v>1596</v>
      </c>
    </row>
    <row r="3499" spans="1:5">
      <c r="A3499" t="s">
        <v>11368</v>
      </c>
      <c r="B3499" t="s">
        <v>11369</v>
      </c>
      <c r="C3499" t="s">
        <v>11370</v>
      </c>
      <c r="D3499">
        <v>3</v>
      </c>
      <c r="E3499" t="s">
        <v>1596</v>
      </c>
    </row>
    <row r="3500" spans="1:5">
      <c r="A3500" t="s">
        <v>11371</v>
      </c>
      <c r="B3500" t="s">
        <v>11372</v>
      </c>
      <c r="C3500" t="s">
        <v>11373</v>
      </c>
      <c r="D3500">
        <v>2</v>
      </c>
      <c r="E3500" t="s">
        <v>1596</v>
      </c>
    </row>
    <row r="3501" spans="1:5">
      <c r="A3501" t="s">
        <v>11374</v>
      </c>
      <c r="B3501" t="s">
        <v>11375</v>
      </c>
      <c r="C3501" t="s">
        <v>11376</v>
      </c>
      <c r="D3501">
        <v>2</v>
      </c>
      <c r="E3501" t="s">
        <v>1596</v>
      </c>
    </row>
    <row r="3502" spans="1:5">
      <c r="A3502" t="s">
        <v>11377</v>
      </c>
      <c r="B3502" t="s">
        <v>11378</v>
      </c>
      <c r="C3502" t="s">
        <v>11379</v>
      </c>
      <c r="D3502">
        <v>3</v>
      </c>
      <c r="E3502" t="s">
        <v>1596</v>
      </c>
    </row>
    <row r="3503" spans="1:5">
      <c r="A3503" t="s">
        <v>11380</v>
      </c>
      <c r="B3503" t="s">
        <v>11381</v>
      </c>
      <c r="C3503" t="s">
        <v>11382</v>
      </c>
      <c r="D3503">
        <v>3</v>
      </c>
      <c r="E3503" t="s">
        <v>1596</v>
      </c>
    </row>
    <row r="3504" spans="1:5">
      <c r="A3504" t="s">
        <v>11383</v>
      </c>
      <c r="B3504" t="s">
        <v>11384</v>
      </c>
      <c r="C3504" t="s">
        <v>11385</v>
      </c>
      <c r="D3504">
        <v>1</v>
      </c>
      <c r="E3504" t="s">
        <v>1596</v>
      </c>
    </row>
    <row r="3505" spans="1:5">
      <c r="A3505" t="s">
        <v>5890</v>
      </c>
      <c r="B3505" t="s">
        <v>5891</v>
      </c>
      <c r="C3505" t="s">
        <v>5892</v>
      </c>
      <c r="D3505">
        <v>2</v>
      </c>
      <c r="E3505" t="s">
        <v>1596</v>
      </c>
    </row>
    <row r="3506" spans="1:5">
      <c r="A3506" t="s">
        <v>5934</v>
      </c>
      <c r="B3506" t="s">
        <v>5935</v>
      </c>
      <c r="C3506" t="s">
        <v>5936</v>
      </c>
      <c r="D3506">
        <v>2</v>
      </c>
      <c r="E3506" t="s">
        <v>1596</v>
      </c>
    </row>
    <row r="3507" spans="1:5">
      <c r="A3507" t="s">
        <v>5937</v>
      </c>
      <c r="B3507" t="s">
        <v>5938</v>
      </c>
      <c r="C3507" t="s">
        <v>5939</v>
      </c>
      <c r="D3507">
        <v>19</v>
      </c>
      <c r="E3507" t="s">
        <v>1596</v>
      </c>
    </row>
    <row r="3508" spans="1:5">
      <c r="A3508" t="s">
        <v>5940</v>
      </c>
      <c r="B3508" t="s">
        <v>5941</v>
      </c>
      <c r="C3508" t="s">
        <v>4796</v>
      </c>
      <c r="D3508">
        <v>1</v>
      </c>
      <c r="E3508" t="s">
        <v>1596</v>
      </c>
    </row>
    <row r="3509" spans="1:5">
      <c r="A3509" t="s">
        <v>11431</v>
      </c>
      <c r="B3509" t="s">
        <v>11432</v>
      </c>
      <c r="C3509" t="s">
        <v>11433</v>
      </c>
      <c r="D3509">
        <v>1</v>
      </c>
      <c r="E3509" t="s">
        <v>1596</v>
      </c>
    </row>
    <row r="3510" spans="1:5">
      <c r="A3510" t="s">
        <v>11434</v>
      </c>
      <c r="B3510" t="s">
        <v>11435</v>
      </c>
      <c r="C3510" t="s">
        <v>11436</v>
      </c>
      <c r="D3510">
        <v>74</v>
      </c>
      <c r="E3510" t="s">
        <v>1596</v>
      </c>
    </row>
    <row r="3511" spans="1:5">
      <c r="A3511" t="s">
        <v>11437</v>
      </c>
      <c r="B3511" t="s">
        <v>11438</v>
      </c>
      <c r="C3511" t="s">
        <v>11439</v>
      </c>
      <c r="D3511">
        <v>15</v>
      </c>
      <c r="E3511" t="s">
        <v>1596</v>
      </c>
    </row>
    <row r="3512" spans="1:5">
      <c r="A3512" t="s">
        <v>11440</v>
      </c>
      <c r="B3512" t="s">
        <v>11441</v>
      </c>
      <c r="C3512" t="s">
        <v>11442</v>
      </c>
      <c r="D3512">
        <v>7</v>
      </c>
      <c r="E3512" t="s">
        <v>1596</v>
      </c>
    </row>
    <row r="3513" spans="1:5">
      <c r="A3513" t="s">
        <v>11455</v>
      </c>
      <c r="B3513" t="s">
        <v>11456</v>
      </c>
      <c r="C3513" t="s">
        <v>11457</v>
      </c>
      <c r="D3513">
        <v>4</v>
      </c>
      <c r="E3513" t="s">
        <v>1596</v>
      </c>
    </row>
    <row r="3514" spans="1:5">
      <c r="A3514" t="s">
        <v>11458</v>
      </c>
      <c r="B3514" t="s">
        <v>11459</v>
      </c>
      <c r="C3514" t="s">
        <v>11460</v>
      </c>
      <c r="D3514">
        <v>63</v>
      </c>
      <c r="E3514" t="s">
        <v>1596</v>
      </c>
    </row>
    <row r="3515" spans="1:5">
      <c r="A3515" t="s">
        <v>11461</v>
      </c>
      <c r="B3515" t="s">
        <v>11462</v>
      </c>
      <c r="C3515" t="s">
        <v>11463</v>
      </c>
      <c r="D3515">
        <v>2</v>
      </c>
      <c r="E3515" t="s">
        <v>1596</v>
      </c>
    </row>
    <row r="3516" spans="1:5">
      <c r="A3516" t="s">
        <v>11464</v>
      </c>
      <c r="B3516" t="s">
        <v>11465</v>
      </c>
      <c r="C3516" t="s">
        <v>11466</v>
      </c>
      <c r="D3516">
        <v>3</v>
      </c>
      <c r="E3516" t="s">
        <v>1596</v>
      </c>
    </row>
    <row r="3517" spans="1:5">
      <c r="A3517" t="s">
        <v>11467</v>
      </c>
      <c r="B3517" t="s">
        <v>11468</v>
      </c>
      <c r="C3517" t="s">
        <v>11469</v>
      </c>
      <c r="D3517">
        <v>4</v>
      </c>
      <c r="E3517" t="s">
        <v>1596</v>
      </c>
    </row>
    <row r="3518" spans="1:5">
      <c r="A3518" t="s">
        <v>5963</v>
      </c>
      <c r="B3518" t="s">
        <v>5964</v>
      </c>
      <c r="C3518" t="s">
        <v>5965</v>
      </c>
      <c r="D3518">
        <v>2</v>
      </c>
      <c r="E3518" t="s">
        <v>1596</v>
      </c>
    </row>
    <row r="3519" spans="1:5">
      <c r="A3519" t="s">
        <v>5966</v>
      </c>
      <c r="B3519" t="s">
        <v>5967</v>
      </c>
      <c r="C3519" t="s">
        <v>5968</v>
      </c>
      <c r="D3519">
        <v>2</v>
      </c>
      <c r="E3519" t="s">
        <v>1596</v>
      </c>
    </row>
    <row r="3520" spans="1:5">
      <c r="A3520" t="s">
        <v>5969</v>
      </c>
      <c r="B3520" t="s">
        <v>5970</v>
      </c>
      <c r="C3520" t="s">
        <v>4987</v>
      </c>
      <c r="D3520">
        <v>2</v>
      </c>
      <c r="E3520" t="s">
        <v>1596</v>
      </c>
    </row>
    <row r="3521" spans="1:5">
      <c r="A3521" t="s">
        <v>5971</v>
      </c>
      <c r="B3521" t="s">
        <v>5972</v>
      </c>
      <c r="C3521" t="s">
        <v>5973</v>
      </c>
      <c r="D3521">
        <v>2</v>
      </c>
      <c r="E3521" t="s">
        <v>1596</v>
      </c>
    </row>
    <row r="3522" spans="1:5">
      <c r="A3522" t="s">
        <v>5986</v>
      </c>
      <c r="B3522" t="s">
        <v>5987</v>
      </c>
      <c r="C3522" t="s">
        <v>5988</v>
      </c>
      <c r="D3522">
        <v>1</v>
      </c>
      <c r="E3522" t="s">
        <v>1596</v>
      </c>
    </row>
    <row r="3523" spans="1:5">
      <c r="A3523" t="s">
        <v>5989</v>
      </c>
      <c r="B3523" t="s">
        <v>5990</v>
      </c>
      <c r="C3523" t="s">
        <v>5991</v>
      </c>
      <c r="D3523">
        <v>1</v>
      </c>
      <c r="E3523" t="s">
        <v>1596</v>
      </c>
    </row>
    <row r="3524" spans="1:5">
      <c r="A3524" t="s">
        <v>35739</v>
      </c>
      <c r="B3524" t="s">
        <v>35740</v>
      </c>
      <c r="C3524" t="s">
        <v>35741</v>
      </c>
      <c r="D3524">
        <v>48</v>
      </c>
      <c r="E3524" t="s">
        <v>1596</v>
      </c>
    </row>
    <row r="3525" spans="1:5">
      <c r="A3525" t="s">
        <v>11486</v>
      </c>
      <c r="B3525" t="s">
        <v>11487</v>
      </c>
      <c r="C3525" t="s">
        <v>4841</v>
      </c>
      <c r="D3525">
        <v>35</v>
      </c>
      <c r="E3525" t="s">
        <v>1596</v>
      </c>
    </row>
    <row r="3526" spans="1:5">
      <c r="A3526" t="s">
        <v>11488</v>
      </c>
      <c r="B3526" t="s">
        <v>11489</v>
      </c>
      <c r="C3526" t="s">
        <v>2771</v>
      </c>
      <c r="D3526">
        <v>11</v>
      </c>
      <c r="E3526" t="s">
        <v>1596</v>
      </c>
    </row>
    <row r="3527" spans="1:5">
      <c r="A3527" t="s">
        <v>35691</v>
      </c>
      <c r="B3527" t="s">
        <v>35692</v>
      </c>
      <c r="C3527" t="s">
        <v>35693</v>
      </c>
      <c r="D3527">
        <v>92</v>
      </c>
      <c r="E3527" t="s">
        <v>1596</v>
      </c>
    </row>
    <row r="3528" spans="1:5">
      <c r="A3528" t="s">
        <v>11490</v>
      </c>
      <c r="B3528" t="s">
        <v>11491</v>
      </c>
      <c r="C3528" t="s">
        <v>11492</v>
      </c>
      <c r="D3528">
        <v>1</v>
      </c>
      <c r="E3528" t="s">
        <v>1596</v>
      </c>
    </row>
    <row r="3529" spans="1:5">
      <c r="A3529" t="s">
        <v>11493</v>
      </c>
      <c r="B3529" t="s">
        <v>11494</v>
      </c>
      <c r="C3529" t="s">
        <v>2839</v>
      </c>
      <c r="D3529">
        <v>36</v>
      </c>
      <c r="E3529" t="s">
        <v>1596</v>
      </c>
    </row>
    <row r="3530" spans="1:5">
      <c r="A3530" t="s">
        <v>11495</v>
      </c>
      <c r="B3530" t="s">
        <v>11496</v>
      </c>
      <c r="C3530" t="s">
        <v>11497</v>
      </c>
      <c r="D3530">
        <v>1</v>
      </c>
      <c r="E3530" t="s">
        <v>1596</v>
      </c>
    </row>
    <row r="3531" spans="1:5">
      <c r="A3531" t="s">
        <v>11508</v>
      </c>
      <c r="B3531" t="s">
        <v>11509</v>
      </c>
      <c r="C3531" t="s">
        <v>11510</v>
      </c>
      <c r="D3531">
        <v>1</v>
      </c>
      <c r="E3531" t="s">
        <v>1596</v>
      </c>
    </row>
    <row r="3532" spans="1:5">
      <c r="A3532" t="s">
        <v>11511</v>
      </c>
      <c r="B3532" t="s">
        <v>11512</v>
      </c>
      <c r="C3532" t="s">
        <v>11513</v>
      </c>
      <c r="D3532">
        <v>1</v>
      </c>
      <c r="E3532" t="s">
        <v>1596</v>
      </c>
    </row>
    <row r="3533" spans="1:5">
      <c r="A3533" t="s">
        <v>11519</v>
      </c>
      <c r="B3533" t="s">
        <v>11520</v>
      </c>
      <c r="C3533" t="s">
        <v>11521</v>
      </c>
      <c r="D3533">
        <v>3</v>
      </c>
      <c r="E3533" t="s">
        <v>1596</v>
      </c>
    </row>
    <row r="3534" spans="1:5">
      <c r="A3534" t="s">
        <v>11522</v>
      </c>
      <c r="B3534" t="s">
        <v>11523</v>
      </c>
      <c r="C3534" t="s">
        <v>6875</v>
      </c>
      <c r="D3534">
        <v>1</v>
      </c>
      <c r="E3534" t="s">
        <v>1596</v>
      </c>
    </row>
    <row r="3535" spans="1:5">
      <c r="A3535" t="s">
        <v>11527</v>
      </c>
      <c r="B3535" t="s">
        <v>11528</v>
      </c>
      <c r="C3535" t="s">
        <v>11529</v>
      </c>
      <c r="D3535">
        <v>4</v>
      </c>
      <c r="E3535" t="s">
        <v>1596</v>
      </c>
    </row>
    <row r="3536" spans="1:5">
      <c r="A3536" t="s">
        <v>11533</v>
      </c>
      <c r="B3536" t="s">
        <v>11534</v>
      </c>
      <c r="C3536" t="s">
        <v>11535</v>
      </c>
      <c r="D3536">
        <v>2</v>
      </c>
      <c r="E3536" t="s">
        <v>1596</v>
      </c>
    </row>
    <row r="3537" spans="1:5">
      <c r="A3537" t="s">
        <v>11536</v>
      </c>
      <c r="B3537" t="s">
        <v>11537</v>
      </c>
      <c r="C3537" t="s">
        <v>11538</v>
      </c>
      <c r="D3537">
        <v>1</v>
      </c>
      <c r="E3537" t="s">
        <v>1596</v>
      </c>
    </row>
    <row r="3538" spans="1:5">
      <c r="A3538" t="s">
        <v>11539</v>
      </c>
      <c r="B3538" t="s">
        <v>11540</v>
      </c>
      <c r="C3538" t="s">
        <v>3709</v>
      </c>
      <c r="D3538">
        <v>2</v>
      </c>
      <c r="E3538" t="s">
        <v>1596</v>
      </c>
    </row>
    <row r="3539" spans="1:5">
      <c r="A3539" t="s">
        <v>11541</v>
      </c>
      <c r="B3539" t="s">
        <v>11542</v>
      </c>
      <c r="C3539" t="s">
        <v>11543</v>
      </c>
      <c r="D3539">
        <v>4</v>
      </c>
      <c r="E3539" t="s">
        <v>1596</v>
      </c>
    </row>
    <row r="3540" spans="1:5">
      <c r="A3540" t="s">
        <v>11544</v>
      </c>
      <c r="B3540" t="s">
        <v>11545</v>
      </c>
      <c r="C3540" t="s">
        <v>11546</v>
      </c>
      <c r="D3540">
        <v>1</v>
      </c>
      <c r="E3540" t="s">
        <v>1596</v>
      </c>
    </row>
    <row r="3541" spans="1:5">
      <c r="A3541" t="s">
        <v>11547</v>
      </c>
      <c r="B3541" t="s">
        <v>11548</v>
      </c>
      <c r="C3541" t="s">
        <v>11549</v>
      </c>
      <c r="D3541">
        <v>1</v>
      </c>
      <c r="E3541" t="s">
        <v>1596</v>
      </c>
    </row>
    <row r="3542" spans="1:5">
      <c r="A3542" t="s">
        <v>11550</v>
      </c>
      <c r="B3542" t="s">
        <v>11551</v>
      </c>
      <c r="C3542" t="s">
        <v>11552</v>
      </c>
      <c r="D3542">
        <v>1</v>
      </c>
      <c r="E3542" t="s">
        <v>1596</v>
      </c>
    </row>
    <row r="3543" spans="1:5">
      <c r="A3543" t="s">
        <v>11553</v>
      </c>
      <c r="B3543" t="s">
        <v>11554</v>
      </c>
      <c r="C3543" t="s">
        <v>11555</v>
      </c>
      <c r="D3543">
        <v>1</v>
      </c>
      <c r="E3543" t="s">
        <v>1596</v>
      </c>
    </row>
    <row r="3544" spans="1:5">
      <c r="A3544" t="s">
        <v>11556</v>
      </c>
      <c r="B3544" t="s">
        <v>11557</v>
      </c>
      <c r="C3544" t="s">
        <v>11558</v>
      </c>
      <c r="D3544">
        <v>11</v>
      </c>
      <c r="E3544" t="s">
        <v>1596</v>
      </c>
    </row>
    <row r="3545" spans="1:5">
      <c r="A3545" t="s">
        <v>11559</v>
      </c>
      <c r="B3545" t="s">
        <v>11560</v>
      </c>
      <c r="C3545" t="s">
        <v>11561</v>
      </c>
      <c r="D3545">
        <v>44</v>
      </c>
      <c r="E3545" t="s">
        <v>1596</v>
      </c>
    </row>
    <row r="3546" spans="1:5">
      <c r="A3546" t="s">
        <v>11562</v>
      </c>
      <c r="B3546" t="s">
        <v>11563</v>
      </c>
      <c r="C3546" t="s">
        <v>11564</v>
      </c>
      <c r="D3546">
        <v>2</v>
      </c>
      <c r="E3546" t="s">
        <v>1596</v>
      </c>
    </row>
    <row r="3547" spans="1:5">
      <c r="A3547" t="s">
        <v>11565</v>
      </c>
      <c r="B3547" t="s">
        <v>11566</v>
      </c>
      <c r="C3547" t="s">
        <v>11567</v>
      </c>
      <c r="D3547">
        <v>16</v>
      </c>
      <c r="E3547" t="s">
        <v>1596</v>
      </c>
    </row>
    <row r="3548" spans="1:5">
      <c r="A3548" t="s">
        <v>11568</v>
      </c>
      <c r="B3548" t="s">
        <v>11569</v>
      </c>
      <c r="C3548" t="s">
        <v>11570</v>
      </c>
      <c r="D3548">
        <v>16</v>
      </c>
      <c r="E3548" t="s">
        <v>1596</v>
      </c>
    </row>
    <row r="3549" spans="1:5">
      <c r="A3549" t="s">
        <v>11571</v>
      </c>
      <c r="B3549" t="s">
        <v>11572</v>
      </c>
      <c r="C3549" t="s">
        <v>11573</v>
      </c>
      <c r="D3549">
        <v>7</v>
      </c>
      <c r="E3549" t="s">
        <v>1596</v>
      </c>
    </row>
    <row r="3550" spans="1:5">
      <c r="A3550" t="s">
        <v>11574</v>
      </c>
      <c r="B3550" t="s">
        <v>11575</v>
      </c>
      <c r="C3550" t="s">
        <v>11576</v>
      </c>
      <c r="D3550">
        <v>22</v>
      </c>
      <c r="E3550" t="s">
        <v>1596</v>
      </c>
    </row>
    <row r="3551" spans="1:5">
      <c r="A3551" t="s">
        <v>11577</v>
      </c>
      <c r="B3551" t="s">
        <v>11578</v>
      </c>
      <c r="C3551" t="s">
        <v>11579</v>
      </c>
      <c r="D3551">
        <v>12</v>
      </c>
      <c r="E3551" t="s">
        <v>1596</v>
      </c>
    </row>
    <row r="3552" spans="1:5">
      <c r="A3552" t="s">
        <v>11580</v>
      </c>
      <c r="B3552" t="s">
        <v>11581</v>
      </c>
      <c r="C3552" t="s">
        <v>11582</v>
      </c>
      <c r="D3552">
        <v>6</v>
      </c>
      <c r="E3552" t="s">
        <v>1596</v>
      </c>
    </row>
    <row r="3553" spans="1:5">
      <c r="A3553" t="s">
        <v>11583</v>
      </c>
      <c r="B3553" t="s">
        <v>11584</v>
      </c>
      <c r="C3553" t="s">
        <v>11585</v>
      </c>
      <c r="D3553">
        <v>127</v>
      </c>
      <c r="E3553" t="s">
        <v>1596</v>
      </c>
    </row>
    <row r="3554" spans="1:5">
      <c r="A3554" t="s">
        <v>11586</v>
      </c>
      <c r="B3554" t="s">
        <v>11587</v>
      </c>
      <c r="C3554" t="s">
        <v>11588</v>
      </c>
      <c r="D3554">
        <v>1</v>
      </c>
      <c r="E3554" t="s">
        <v>1596</v>
      </c>
    </row>
    <row r="3555" spans="1:5">
      <c r="A3555" t="s">
        <v>11589</v>
      </c>
      <c r="B3555" t="s">
        <v>11590</v>
      </c>
      <c r="C3555" t="s">
        <v>11591</v>
      </c>
      <c r="D3555">
        <v>10</v>
      </c>
      <c r="E3555" t="s">
        <v>1596</v>
      </c>
    </row>
    <row r="3556" spans="1:5">
      <c r="A3556" t="s">
        <v>11592</v>
      </c>
      <c r="B3556" t="s">
        <v>11593</v>
      </c>
      <c r="C3556" t="s">
        <v>11594</v>
      </c>
      <c r="D3556">
        <v>10</v>
      </c>
      <c r="E3556" t="s">
        <v>1596</v>
      </c>
    </row>
    <row r="3557" spans="1:5">
      <c r="A3557" t="s">
        <v>11598</v>
      </c>
      <c r="B3557" t="s">
        <v>11599</v>
      </c>
      <c r="C3557" t="s">
        <v>11600</v>
      </c>
      <c r="D3557">
        <v>1</v>
      </c>
      <c r="E3557" t="s">
        <v>1596</v>
      </c>
    </row>
    <row r="3558" spans="1:5">
      <c r="A3558" t="s">
        <v>11601</v>
      </c>
      <c r="B3558" t="s">
        <v>11602</v>
      </c>
      <c r="C3558" t="s">
        <v>11603</v>
      </c>
      <c r="D3558">
        <v>3</v>
      </c>
      <c r="E3558" t="s">
        <v>1596</v>
      </c>
    </row>
    <row r="3559" spans="1:5">
      <c r="A3559" t="s">
        <v>11604</v>
      </c>
      <c r="B3559" t="s">
        <v>11605</v>
      </c>
      <c r="C3559" t="s">
        <v>11606</v>
      </c>
      <c r="D3559">
        <v>1</v>
      </c>
      <c r="E3559" t="s">
        <v>1596</v>
      </c>
    </row>
    <row r="3560" spans="1:5">
      <c r="A3560" t="s">
        <v>11607</v>
      </c>
      <c r="B3560" t="s">
        <v>11608</v>
      </c>
      <c r="C3560" t="s">
        <v>11609</v>
      </c>
      <c r="D3560">
        <v>2</v>
      </c>
      <c r="E3560" t="s">
        <v>1596</v>
      </c>
    </row>
    <row r="3561" spans="1:5">
      <c r="A3561" t="s">
        <v>11631</v>
      </c>
      <c r="B3561" t="s">
        <v>11632</v>
      </c>
      <c r="C3561" t="s">
        <v>11633</v>
      </c>
      <c r="D3561">
        <v>3</v>
      </c>
      <c r="E3561" t="s">
        <v>1596</v>
      </c>
    </row>
    <row r="3562" spans="1:5">
      <c r="A3562" t="s">
        <v>11634</v>
      </c>
      <c r="B3562" t="s">
        <v>11635</v>
      </c>
      <c r="C3562" t="s">
        <v>11636</v>
      </c>
      <c r="D3562">
        <v>2</v>
      </c>
      <c r="E3562" t="s">
        <v>1596</v>
      </c>
    </row>
    <row r="3563" spans="1:5">
      <c r="A3563" t="s">
        <v>11637</v>
      </c>
      <c r="B3563" t="s">
        <v>11638</v>
      </c>
      <c r="C3563" t="s">
        <v>11639</v>
      </c>
      <c r="D3563">
        <v>1</v>
      </c>
      <c r="E3563" t="s">
        <v>1596</v>
      </c>
    </row>
    <row r="3564" spans="1:5">
      <c r="A3564" t="s">
        <v>11640</v>
      </c>
      <c r="B3564" t="s">
        <v>11641</v>
      </c>
      <c r="C3564" t="s">
        <v>11642</v>
      </c>
      <c r="D3564">
        <v>1</v>
      </c>
      <c r="E3564" t="s">
        <v>1596</v>
      </c>
    </row>
    <row r="3565" spans="1:5">
      <c r="A3565" t="s">
        <v>11643</v>
      </c>
      <c r="B3565" t="s">
        <v>11644</v>
      </c>
      <c r="C3565" t="s">
        <v>11645</v>
      </c>
      <c r="D3565">
        <v>16</v>
      </c>
      <c r="E3565" t="s">
        <v>1596</v>
      </c>
    </row>
    <row r="3566" spans="1:5">
      <c r="A3566" t="s">
        <v>11646</v>
      </c>
      <c r="B3566" t="s">
        <v>11647</v>
      </c>
      <c r="C3566" t="s">
        <v>11648</v>
      </c>
      <c r="D3566">
        <v>1</v>
      </c>
      <c r="E3566" t="s">
        <v>1596</v>
      </c>
    </row>
    <row r="3567" spans="1:5">
      <c r="A3567" t="s">
        <v>11649</v>
      </c>
      <c r="B3567" t="s">
        <v>11650</v>
      </c>
      <c r="C3567" t="s">
        <v>11651</v>
      </c>
      <c r="D3567">
        <v>2</v>
      </c>
      <c r="E3567" t="s">
        <v>1596</v>
      </c>
    </row>
    <row r="3568" spans="1:5">
      <c r="A3568" t="s">
        <v>11652</v>
      </c>
      <c r="B3568" t="s">
        <v>11653</v>
      </c>
      <c r="C3568" t="s">
        <v>11654</v>
      </c>
      <c r="D3568">
        <v>1</v>
      </c>
      <c r="E3568" t="s">
        <v>1596</v>
      </c>
    </row>
    <row r="3569" spans="1:5">
      <c r="A3569" t="s">
        <v>11655</v>
      </c>
      <c r="B3569" t="s">
        <v>11656</v>
      </c>
      <c r="C3569" t="s">
        <v>11657</v>
      </c>
      <c r="D3569">
        <v>3</v>
      </c>
      <c r="E3569" t="s">
        <v>1596</v>
      </c>
    </row>
    <row r="3570" spans="1:5">
      <c r="A3570" t="s">
        <v>11658</v>
      </c>
      <c r="B3570" t="s">
        <v>11659</v>
      </c>
      <c r="C3570" t="s">
        <v>11660</v>
      </c>
      <c r="D3570">
        <v>89</v>
      </c>
      <c r="E3570" t="s">
        <v>1596</v>
      </c>
    </row>
    <row r="3571" spans="1:5">
      <c r="A3571" t="s">
        <v>11661</v>
      </c>
      <c r="B3571" t="s">
        <v>11662</v>
      </c>
      <c r="C3571" t="s">
        <v>11663</v>
      </c>
      <c r="D3571">
        <v>1</v>
      </c>
      <c r="E3571" t="s">
        <v>1596</v>
      </c>
    </row>
    <row r="3572" spans="1:5">
      <c r="A3572" t="s">
        <v>11664</v>
      </c>
      <c r="B3572" t="s">
        <v>11665</v>
      </c>
      <c r="C3572" t="s">
        <v>11666</v>
      </c>
      <c r="D3572">
        <v>1</v>
      </c>
      <c r="E3572" t="s">
        <v>1596</v>
      </c>
    </row>
    <row r="3573" spans="1:5">
      <c r="A3573" t="s">
        <v>11667</v>
      </c>
      <c r="B3573" t="s">
        <v>11668</v>
      </c>
      <c r="C3573" t="s">
        <v>11669</v>
      </c>
      <c r="D3573">
        <v>160</v>
      </c>
      <c r="E3573" t="s">
        <v>1596</v>
      </c>
    </row>
    <row r="3574" spans="1:5">
      <c r="A3574" t="s">
        <v>11670</v>
      </c>
      <c r="B3574" t="s">
        <v>11671</v>
      </c>
      <c r="C3574" t="s">
        <v>11672</v>
      </c>
      <c r="D3574">
        <v>114</v>
      </c>
      <c r="E3574" t="s">
        <v>1596</v>
      </c>
    </row>
    <row r="3575" spans="1:5">
      <c r="A3575" t="s">
        <v>11673</v>
      </c>
      <c r="B3575" t="s">
        <v>11674</v>
      </c>
      <c r="C3575" t="s">
        <v>11675</v>
      </c>
      <c r="D3575">
        <v>20</v>
      </c>
      <c r="E3575" t="s">
        <v>1596</v>
      </c>
    </row>
    <row r="3576" spans="1:5">
      <c r="A3576" t="s">
        <v>11676</v>
      </c>
      <c r="B3576" t="s">
        <v>11677</v>
      </c>
      <c r="C3576" t="s">
        <v>11678</v>
      </c>
      <c r="D3576">
        <v>3</v>
      </c>
      <c r="E3576" t="s">
        <v>1596</v>
      </c>
    </row>
    <row r="3577" spans="1:5">
      <c r="A3577" t="s">
        <v>11679</v>
      </c>
      <c r="B3577" t="s">
        <v>11680</v>
      </c>
      <c r="C3577" t="s">
        <v>11681</v>
      </c>
      <c r="D3577">
        <v>221</v>
      </c>
      <c r="E3577" t="s">
        <v>1596</v>
      </c>
    </row>
    <row r="3578" spans="1:5">
      <c r="A3578" t="s">
        <v>11682</v>
      </c>
      <c r="B3578" t="s">
        <v>11683</v>
      </c>
      <c r="C3578" t="s">
        <v>11684</v>
      </c>
      <c r="D3578">
        <v>-1</v>
      </c>
      <c r="E3578" t="s">
        <v>1596</v>
      </c>
    </row>
    <row r="3579" spans="1:5">
      <c r="A3579" t="s">
        <v>11685</v>
      </c>
      <c r="B3579" t="s">
        <v>11686</v>
      </c>
      <c r="C3579" t="s">
        <v>11687</v>
      </c>
      <c r="D3579">
        <v>11</v>
      </c>
      <c r="E3579" t="s">
        <v>1596</v>
      </c>
    </row>
    <row r="3580" spans="1:5">
      <c r="A3580" t="s">
        <v>11688</v>
      </c>
      <c r="B3580" t="s">
        <v>11689</v>
      </c>
      <c r="C3580" t="s">
        <v>11690</v>
      </c>
      <c r="D3580">
        <v>50</v>
      </c>
      <c r="E3580" t="s">
        <v>1596</v>
      </c>
    </row>
    <row r="3581" spans="1:5">
      <c r="A3581" t="s">
        <v>11694</v>
      </c>
      <c r="B3581" t="s">
        <v>11695</v>
      </c>
      <c r="C3581" t="s">
        <v>11696</v>
      </c>
      <c r="D3581">
        <v>5</v>
      </c>
      <c r="E3581" t="s">
        <v>1596</v>
      </c>
    </row>
    <row r="3582" spans="1:5">
      <c r="A3582" t="s">
        <v>11697</v>
      </c>
      <c r="B3582" t="s">
        <v>11698</v>
      </c>
      <c r="C3582" t="s">
        <v>11699</v>
      </c>
      <c r="D3582">
        <v>6</v>
      </c>
      <c r="E3582" t="s">
        <v>1596</v>
      </c>
    </row>
    <row r="3583" spans="1:5">
      <c r="A3583" t="s">
        <v>11700</v>
      </c>
      <c r="B3583" t="s">
        <v>11701</v>
      </c>
      <c r="C3583" t="s">
        <v>11702</v>
      </c>
      <c r="D3583">
        <v>2</v>
      </c>
      <c r="E3583" t="s">
        <v>1596</v>
      </c>
    </row>
    <row r="3584" spans="1:5">
      <c r="A3584" t="s">
        <v>11703</v>
      </c>
      <c r="B3584" t="s">
        <v>11704</v>
      </c>
      <c r="C3584" t="s">
        <v>11705</v>
      </c>
      <c r="D3584">
        <v>4</v>
      </c>
      <c r="E3584" t="s">
        <v>1596</v>
      </c>
    </row>
    <row r="3585" spans="1:5">
      <c r="A3585" t="s">
        <v>11709</v>
      </c>
      <c r="B3585" t="s">
        <v>11710</v>
      </c>
      <c r="C3585" t="s">
        <v>11711</v>
      </c>
      <c r="D3585">
        <v>8</v>
      </c>
      <c r="E3585" t="s">
        <v>1596</v>
      </c>
    </row>
    <row r="3586" spans="1:5">
      <c r="A3586" t="s">
        <v>11712</v>
      </c>
      <c r="B3586" t="s">
        <v>11713</v>
      </c>
      <c r="C3586" t="s">
        <v>11714</v>
      </c>
      <c r="D3586">
        <v>6</v>
      </c>
      <c r="E3586" t="s">
        <v>1596</v>
      </c>
    </row>
    <row r="3587" spans="1:5">
      <c r="A3587" t="s">
        <v>11715</v>
      </c>
      <c r="B3587" t="s">
        <v>11716</v>
      </c>
      <c r="C3587" t="s">
        <v>11717</v>
      </c>
      <c r="D3587">
        <v>16</v>
      </c>
      <c r="E3587" t="s">
        <v>1596</v>
      </c>
    </row>
    <row r="3588" spans="1:5">
      <c r="A3588" t="s">
        <v>11718</v>
      </c>
      <c r="B3588" t="s">
        <v>11719</v>
      </c>
      <c r="C3588" t="s">
        <v>11720</v>
      </c>
      <c r="D3588">
        <v>7</v>
      </c>
      <c r="E3588" t="s">
        <v>1596</v>
      </c>
    </row>
    <row r="3589" spans="1:5">
      <c r="A3589" t="s">
        <v>11721</v>
      </c>
      <c r="B3589" t="s">
        <v>11722</v>
      </c>
      <c r="C3589" t="s">
        <v>11723</v>
      </c>
      <c r="D3589">
        <v>31</v>
      </c>
      <c r="E3589" t="s">
        <v>1596</v>
      </c>
    </row>
    <row r="3590" spans="1:5">
      <c r="A3590" t="s">
        <v>11724</v>
      </c>
      <c r="B3590" t="s">
        <v>11725</v>
      </c>
      <c r="C3590" t="s">
        <v>11726</v>
      </c>
      <c r="D3590">
        <v>2</v>
      </c>
      <c r="E3590" t="s">
        <v>1596</v>
      </c>
    </row>
    <row r="3591" spans="1:5">
      <c r="A3591" t="s">
        <v>11727</v>
      </c>
      <c r="B3591" t="s">
        <v>11728</v>
      </c>
      <c r="C3591" t="s">
        <v>11729</v>
      </c>
      <c r="D3591">
        <v>13</v>
      </c>
      <c r="E3591" t="s">
        <v>1596</v>
      </c>
    </row>
    <row r="3592" spans="1:5">
      <c r="A3592" t="s">
        <v>11730</v>
      </c>
      <c r="B3592" t="s">
        <v>11731</v>
      </c>
      <c r="C3592" t="s">
        <v>11732</v>
      </c>
      <c r="D3592">
        <v>92</v>
      </c>
      <c r="E3592" t="s">
        <v>1596</v>
      </c>
    </row>
    <row r="3593" spans="1:5">
      <c r="A3593" t="s">
        <v>11733</v>
      </c>
      <c r="B3593" t="s">
        <v>11734</v>
      </c>
      <c r="C3593" t="s">
        <v>11735</v>
      </c>
      <c r="D3593">
        <v>16</v>
      </c>
      <c r="E3593" t="s">
        <v>1596</v>
      </c>
    </row>
    <row r="3594" spans="1:5">
      <c r="A3594" t="s">
        <v>35267</v>
      </c>
      <c r="B3594" t="s">
        <v>35268</v>
      </c>
      <c r="C3594" t="s">
        <v>35269</v>
      </c>
      <c r="D3594">
        <v>4</v>
      </c>
      <c r="E3594" t="s">
        <v>1596</v>
      </c>
    </row>
    <row r="3595" spans="1:5">
      <c r="A3595" t="s">
        <v>11739</v>
      </c>
      <c r="B3595" t="s">
        <v>11740</v>
      </c>
      <c r="C3595" t="s">
        <v>11741</v>
      </c>
      <c r="D3595">
        <v>6</v>
      </c>
      <c r="E3595" t="s">
        <v>1596</v>
      </c>
    </row>
    <row r="3596" spans="1:5">
      <c r="A3596" t="s">
        <v>11742</v>
      </c>
      <c r="B3596" t="s">
        <v>11743</v>
      </c>
      <c r="C3596" t="s">
        <v>11744</v>
      </c>
      <c r="D3596">
        <v>10</v>
      </c>
      <c r="E3596" t="s">
        <v>1596</v>
      </c>
    </row>
    <row r="3597" spans="1:5">
      <c r="A3597" t="s">
        <v>11745</v>
      </c>
      <c r="B3597" t="s">
        <v>11746</v>
      </c>
      <c r="C3597" t="s">
        <v>11747</v>
      </c>
      <c r="D3597">
        <v>8</v>
      </c>
      <c r="E3597" t="s">
        <v>1596</v>
      </c>
    </row>
    <row r="3598" spans="1:5">
      <c r="A3598" t="s">
        <v>11748</v>
      </c>
      <c r="B3598" t="s">
        <v>11749</v>
      </c>
      <c r="C3598" t="s">
        <v>11750</v>
      </c>
      <c r="D3598">
        <v>8</v>
      </c>
      <c r="E3598" t="s">
        <v>1596</v>
      </c>
    </row>
    <row r="3599" spans="1:5">
      <c r="A3599" t="s">
        <v>11751</v>
      </c>
      <c r="B3599" t="s">
        <v>11752</v>
      </c>
      <c r="C3599" t="s">
        <v>11753</v>
      </c>
      <c r="D3599">
        <v>2</v>
      </c>
      <c r="E3599" t="s">
        <v>1596</v>
      </c>
    </row>
    <row r="3600" spans="1:5">
      <c r="A3600" t="s">
        <v>11754</v>
      </c>
      <c r="B3600" t="s">
        <v>11755</v>
      </c>
      <c r="C3600" t="s">
        <v>11756</v>
      </c>
      <c r="D3600">
        <v>8</v>
      </c>
      <c r="E3600" t="s">
        <v>1596</v>
      </c>
    </row>
    <row r="3601" spans="1:5">
      <c r="A3601" t="s">
        <v>11757</v>
      </c>
      <c r="B3601" t="s">
        <v>11758</v>
      </c>
      <c r="C3601" t="s">
        <v>11759</v>
      </c>
      <c r="D3601">
        <v>4</v>
      </c>
      <c r="E3601" t="s">
        <v>1596</v>
      </c>
    </row>
    <row r="3602" spans="1:5">
      <c r="A3602" t="s">
        <v>11760</v>
      </c>
      <c r="B3602" t="s">
        <v>11761</v>
      </c>
      <c r="C3602" t="s">
        <v>11762</v>
      </c>
      <c r="D3602">
        <v>9</v>
      </c>
      <c r="E3602" t="s">
        <v>1596</v>
      </c>
    </row>
    <row r="3603" spans="1:5">
      <c r="A3603" t="s">
        <v>11763</v>
      </c>
      <c r="B3603" t="s">
        <v>11764</v>
      </c>
      <c r="C3603" t="s">
        <v>11765</v>
      </c>
      <c r="D3603">
        <v>32</v>
      </c>
      <c r="E3603" t="s">
        <v>1596</v>
      </c>
    </row>
    <row r="3604" spans="1:5">
      <c r="A3604" t="s">
        <v>11766</v>
      </c>
      <c r="B3604" t="s">
        <v>11767</v>
      </c>
      <c r="C3604" t="s">
        <v>11768</v>
      </c>
      <c r="D3604">
        <v>7</v>
      </c>
      <c r="E3604" t="s">
        <v>1596</v>
      </c>
    </row>
    <row r="3605" spans="1:5">
      <c r="A3605" t="s">
        <v>11769</v>
      </c>
      <c r="B3605" t="s">
        <v>11770</v>
      </c>
      <c r="C3605" t="s">
        <v>11771</v>
      </c>
      <c r="D3605">
        <v>2</v>
      </c>
      <c r="E3605" t="s">
        <v>1596</v>
      </c>
    </row>
    <row r="3606" spans="1:5">
      <c r="A3606" t="s">
        <v>11772</v>
      </c>
      <c r="B3606" t="s">
        <v>11773</v>
      </c>
      <c r="C3606" t="s">
        <v>11774</v>
      </c>
      <c r="D3606">
        <v>38</v>
      </c>
      <c r="E3606" t="s">
        <v>1596</v>
      </c>
    </row>
    <row r="3607" spans="1:5">
      <c r="A3607" t="s">
        <v>35270</v>
      </c>
      <c r="B3607" t="s">
        <v>35271</v>
      </c>
      <c r="C3607" t="s">
        <v>35272</v>
      </c>
      <c r="D3607">
        <v>12</v>
      </c>
      <c r="E3607" t="s">
        <v>1596</v>
      </c>
    </row>
    <row r="3608" spans="1:5">
      <c r="A3608" t="s">
        <v>35273</v>
      </c>
      <c r="B3608" t="s">
        <v>35274</v>
      </c>
      <c r="C3608" t="s">
        <v>35275</v>
      </c>
      <c r="D3608">
        <v>12</v>
      </c>
      <c r="E3608" t="s">
        <v>1596</v>
      </c>
    </row>
    <row r="3609" spans="1:5">
      <c r="A3609" t="s">
        <v>35276</v>
      </c>
      <c r="B3609" t="s">
        <v>35277</v>
      </c>
      <c r="C3609" t="s">
        <v>35278</v>
      </c>
      <c r="D3609">
        <v>12</v>
      </c>
      <c r="E3609" t="s">
        <v>1596</v>
      </c>
    </row>
    <row r="3610" spans="1:5">
      <c r="A3610" t="s">
        <v>36343</v>
      </c>
      <c r="B3610" t="s">
        <v>36344</v>
      </c>
      <c r="C3610" t="s">
        <v>36345</v>
      </c>
      <c r="D3610">
        <v>22</v>
      </c>
      <c r="E3610" t="s">
        <v>1596</v>
      </c>
    </row>
    <row r="3611" spans="1:5">
      <c r="A3611" t="s">
        <v>35129</v>
      </c>
      <c r="B3611" t="s">
        <v>35130</v>
      </c>
      <c r="C3611" t="s">
        <v>35131</v>
      </c>
      <c r="D3611">
        <v>86</v>
      </c>
      <c r="E3611" t="s">
        <v>1596</v>
      </c>
    </row>
    <row r="3612" spans="1:5">
      <c r="A3612" t="s">
        <v>35279</v>
      </c>
      <c r="B3612" t="s">
        <v>35280</v>
      </c>
      <c r="C3612" t="s">
        <v>35281</v>
      </c>
      <c r="D3612">
        <v>33</v>
      </c>
      <c r="E3612" t="s">
        <v>1596</v>
      </c>
    </row>
    <row r="3613" spans="1:5">
      <c r="A3613" t="s">
        <v>11775</v>
      </c>
      <c r="B3613" t="s">
        <v>11776</v>
      </c>
      <c r="C3613" t="s">
        <v>11777</v>
      </c>
      <c r="D3613">
        <v>1</v>
      </c>
      <c r="E3613" t="s">
        <v>1596</v>
      </c>
    </row>
    <row r="3614" spans="1:5">
      <c r="A3614" t="s">
        <v>11778</v>
      </c>
      <c r="B3614" t="s">
        <v>11779</v>
      </c>
      <c r="C3614" t="s">
        <v>11780</v>
      </c>
      <c r="D3614">
        <v>235</v>
      </c>
      <c r="E3614" t="s">
        <v>1596</v>
      </c>
    </row>
    <row r="3615" spans="1:5">
      <c r="A3615" t="s">
        <v>11781</v>
      </c>
      <c r="B3615" t="s">
        <v>11782</v>
      </c>
      <c r="C3615" t="s">
        <v>11783</v>
      </c>
      <c r="D3615">
        <v>2</v>
      </c>
      <c r="E3615" t="s">
        <v>1596</v>
      </c>
    </row>
    <row r="3616" spans="1:5">
      <c r="A3616" t="s">
        <v>11784</v>
      </c>
      <c r="B3616" t="s">
        <v>11785</v>
      </c>
      <c r="C3616" t="s">
        <v>11786</v>
      </c>
      <c r="D3616">
        <v>5</v>
      </c>
      <c r="E3616" t="s">
        <v>1596</v>
      </c>
    </row>
    <row r="3617" spans="1:5">
      <c r="A3617" t="s">
        <v>11790</v>
      </c>
      <c r="B3617" t="s">
        <v>11791</v>
      </c>
      <c r="C3617" t="s">
        <v>11792</v>
      </c>
      <c r="D3617">
        <v>12</v>
      </c>
      <c r="E3617" t="s">
        <v>1596</v>
      </c>
    </row>
    <row r="3618" spans="1:5">
      <c r="A3618" t="s">
        <v>11793</v>
      </c>
      <c r="B3618" t="s">
        <v>11794</v>
      </c>
      <c r="C3618" t="s">
        <v>11795</v>
      </c>
      <c r="D3618">
        <v>1</v>
      </c>
      <c r="E3618" t="s">
        <v>1596</v>
      </c>
    </row>
    <row r="3619" spans="1:5">
      <c r="A3619" t="s">
        <v>11796</v>
      </c>
      <c r="B3619" t="s">
        <v>11797</v>
      </c>
      <c r="C3619" t="s">
        <v>11798</v>
      </c>
      <c r="D3619">
        <v>4</v>
      </c>
      <c r="E3619" t="s">
        <v>1596</v>
      </c>
    </row>
    <row r="3620" spans="1:5">
      <c r="A3620" t="s">
        <v>11799</v>
      </c>
      <c r="B3620" t="s">
        <v>11800</v>
      </c>
      <c r="C3620" t="s">
        <v>11801</v>
      </c>
      <c r="D3620">
        <v>3</v>
      </c>
      <c r="E3620" t="s">
        <v>1596</v>
      </c>
    </row>
    <row r="3621" spans="1:5">
      <c r="A3621" t="s">
        <v>11802</v>
      </c>
      <c r="B3621" t="s">
        <v>11803</v>
      </c>
      <c r="C3621" t="s">
        <v>11804</v>
      </c>
      <c r="D3621">
        <v>48</v>
      </c>
      <c r="E3621" t="s">
        <v>1596</v>
      </c>
    </row>
    <row r="3622" spans="1:5">
      <c r="A3622" t="s">
        <v>11805</v>
      </c>
      <c r="B3622" t="s">
        <v>11806</v>
      </c>
      <c r="C3622" t="s">
        <v>11807</v>
      </c>
      <c r="D3622">
        <v>42</v>
      </c>
      <c r="E3622" t="s">
        <v>1596</v>
      </c>
    </row>
    <row r="3623" spans="1:5">
      <c r="A3623" t="s">
        <v>11808</v>
      </c>
      <c r="B3623" t="s">
        <v>11809</v>
      </c>
      <c r="C3623" t="s">
        <v>11810</v>
      </c>
      <c r="D3623">
        <v>2</v>
      </c>
      <c r="E3623" t="s">
        <v>1596</v>
      </c>
    </row>
    <row r="3624" spans="1:5">
      <c r="A3624" t="s">
        <v>20593</v>
      </c>
      <c r="B3624" t="s">
        <v>20594</v>
      </c>
      <c r="C3624" t="s">
        <v>20595</v>
      </c>
      <c r="D3624">
        <v>1</v>
      </c>
      <c r="E3624" t="s">
        <v>1596</v>
      </c>
    </row>
    <row r="3625" spans="1:5">
      <c r="A3625" t="s">
        <v>11817</v>
      </c>
      <c r="B3625" t="s">
        <v>11818</v>
      </c>
      <c r="C3625" t="s">
        <v>11819</v>
      </c>
      <c r="D3625">
        <v>14</v>
      </c>
      <c r="E3625" t="s">
        <v>1596</v>
      </c>
    </row>
    <row r="3626" spans="1:5">
      <c r="A3626" t="s">
        <v>11820</v>
      </c>
      <c r="B3626" t="s">
        <v>11821</v>
      </c>
      <c r="C3626" t="s">
        <v>11822</v>
      </c>
      <c r="D3626">
        <v>1</v>
      </c>
      <c r="E3626" t="s">
        <v>1596</v>
      </c>
    </row>
    <row r="3627" spans="1:5">
      <c r="A3627" t="s">
        <v>11823</v>
      </c>
      <c r="B3627" t="s">
        <v>11824</v>
      </c>
      <c r="C3627" t="s">
        <v>11825</v>
      </c>
      <c r="D3627">
        <v>1</v>
      </c>
      <c r="E3627" t="s">
        <v>1596</v>
      </c>
    </row>
    <row r="3628" spans="1:5">
      <c r="A3628" t="s">
        <v>11826</v>
      </c>
      <c r="B3628" t="s">
        <v>11827</v>
      </c>
      <c r="C3628" t="s">
        <v>11828</v>
      </c>
      <c r="D3628">
        <v>1</v>
      </c>
      <c r="E3628" t="s">
        <v>1596</v>
      </c>
    </row>
    <row r="3629" spans="1:5">
      <c r="A3629" t="s">
        <v>11829</v>
      </c>
      <c r="B3629" t="s">
        <v>11830</v>
      </c>
      <c r="C3629" t="s">
        <v>3202</v>
      </c>
      <c r="D3629">
        <v>1</v>
      </c>
      <c r="E3629" t="s">
        <v>1596</v>
      </c>
    </row>
    <row r="3630" spans="1:5">
      <c r="A3630" t="s">
        <v>11831</v>
      </c>
      <c r="B3630" t="s">
        <v>11832</v>
      </c>
      <c r="C3630" t="s">
        <v>3205</v>
      </c>
      <c r="D3630">
        <v>2</v>
      </c>
      <c r="E3630" t="s">
        <v>1596</v>
      </c>
    </row>
    <row r="3631" spans="1:5">
      <c r="A3631" t="s">
        <v>11833</v>
      </c>
      <c r="B3631" t="s">
        <v>11834</v>
      </c>
      <c r="C3631" t="s">
        <v>11835</v>
      </c>
      <c r="D3631">
        <v>2</v>
      </c>
      <c r="E3631" t="s">
        <v>1596</v>
      </c>
    </row>
    <row r="3632" spans="1:5">
      <c r="A3632" t="s">
        <v>11836</v>
      </c>
      <c r="B3632" t="s">
        <v>11837</v>
      </c>
      <c r="C3632" t="s">
        <v>3223</v>
      </c>
      <c r="D3632">
        <v>2</v>
      </c>
      <c r="E3632" t="s">
        <v>1596</v>
      </c>
    </row>
    <row r="3633" spans="1:5">
      <c r="A3633" t="s">
        <v>11838</v>
      </c>
      <c r="B3633" t="s">
        <v>11839</v>
      </c>
      <c r="C3633" t="s">
        <v>11840</v>
      </c>
      <c r="D3633">
        <v>1</v>
      </c>
      <c r="E3633" t="s">
        <v>1596</v>
      </c>
    </row>
    <row r="3634" spans="1:5">
      <c r="A3634" t="s">
        <v>11841</v>
      </c>
      <c r="B3634" t="s">
        <v>11842</v>
      </c>
      <c r="C3634" t="s">
        <v>11843</v>
      </c>
      <c r="D3634">
        <v>10</v>
      </c>
      <c r="E3634" t="s">
        <v>1596</v>
      </c>
    </row>
    <row r="3635" spans="1:5">
      <c r="A3635" t="s">
        <v>11844</v>
      </c>
      <c r="B3635" t="s">
        <v>11845</v>
      </c>
      <c r="C3635" t="s">
        <v>4788</v>
      </c>
      <c r="D3635">
        <v>2</v>
      </c>
      <c r="E3635" t="s">
        <v>1596</v>
      </c>
    </row>
    <row r="3636" spans="1:5">
      <c r="A3636" t="s">
        <v>11846</v>
      </c>
      <c r="B3636" t="s">
        <v>11847</v>
      </c>
      <c r="C3636" t="s">
        <v>11848</v>
      </c>
      <c r="D3636">
        <v>2</v>
      </c>
      <c r="E3636" t="s">
        <v>1596</v>
      </c>
    </row>
    <row r="3637" spans="1:5">
      <c r="A3637" t="s">
        <v>11849</v>
      </c>
      <c r="B3637" t="s">
        <v>11850</v>
      </c>
      <c r="C3637" t="s">
        <v>11851</v>
      </c>
      <c r="D3637">
        <v>18</v>
      </c>
      <c r="E3637" t="s">
        <v>1596</v>
      </c>
    </row>
    <row r="3638" spans="1:5">
      <c r="A3638" t="s">
        <v>11852</v>
      </c>
      <c r="B3638" t="s">
        <v>11853</v>
      </c>
      <c r="C3638" t="s">
        <v>11854</v>
      </c>
      <c r="D3638">
        <v>27</v>
      </c>
      <c r="E3638" t="s">
        <v>1596</v>
      </c>
    </row>
    <row r="3639" spans="1:5">
      <c r="A3639" t="s">
        <v>11864</v>
      </c>
      <c r="B3639" t="s">
        <v>11865</v>
      </c>
      <c r="C3639" t="s">
        <v>3247</v>
      </c>
      <c r="D3639">
        <v>2</v>
      </c>
      <c r="E3639" t="s">
        <v>1596</v>
      </c>
    </row>
    <row r="3640" spans="1:5">
      <c r="A3640" t="s">
        <v>11866</v>
      </c>
      <c r="B3640" t="s">
        <v>11867</v>
      </c>
      <c r="C3640" t="s">
        <v>10100</v>
      </c>
      <c r="D3640">
        <v>2</v>
      </c>
      <c r="E3640" t="s">
        <v>1596</v>
      </c>
    </row>
    <row r="3641" spans="1:5">
      <c r="A3641" t="s">
        <v>11868</v>
      </c>
      <c r="B3641" t="s">
        <v>11869</v>
      </c>
      <c r="C3641" t="s">
        <v>11870</v>
      </c>
      <c r="D3641">
        <v>2</v>
      </c>
      <c r="E3641" t="s">
        <v>1596</v>
      </c>
    </row>
    <row r="3642" spans="1:5">
      <c r="A3642" t="s">
        <v>11871</v>
      </c>
      <c r="B3642" t="s">
        <v>11872</v>
      </c>
      <c r="C3642" t="s">
        <v>11873</v>
      </c>
      <c r="D3642">
        <v>2</v>
      </c>
      <c r="E3642" t="s">
        <v>1596</v>
      </c>
    </row>
    <row r="3643" spans="1:5">
      <c r="A3643" t="s">
        <v>36437</v>
      </c>
      <c r="B3643" t="s">
        <v>36438</v>
      </c>
      <c r="C3643" t="s">
        <v>36439</v>
      </c>
      <c r="D3643">
        <v>-1</v>
      </c>
      <c r="E3643" t="s">
        <v>1596</v>
      </c>
    </row>
    <row r="3644" spans="1:5">
      <c r="A3644" t="s">
        <v>2422</v>
      </c>
      <c r="B3644" t="s">
        <v>2423</v>
      </c>
      <c r="C3644" t="s">
        <v>2424</v>
      </c>
      <c r="D3644">
        <v>3</v>
      </c>
      <c r="E3644" t="s">
        <v>12325</v>
      </c>
    </row>
    <row r="3645" spans="1:5">
      <c r="A3645" t="s">
        <v>2452</v>
      </c>
      <c r="B3645" t="s">
        <v>2453</v>
      </c>
      <c r="C3645" t="s">
        <v>2454</v>
      </c>
      <c r="D3645">
        <v>1</v>
      </c>
      <c r="E3645" t="s">
        <v>12325</v>
      </c>
    </row>
    <row r="3646" spans="1:5">
      <c r="A3646" t="s">
        <v>5058</v>
      </c>
      <c r="B3646" t="s">
        <v>5059</v>
      </c>
      <c r="C3646" t="s">
        <v>5060</v>
      </c>
      <c r="D3646">
        <v>6</v>
      </c>
      <c r="E3646" t="s">
        <v>12325</v>
      </c>
    </row>
    <row r="3647" spans="1:5">
      <c r="A3647" t="s">
        <v>12391</v>
      </c>
      <c r="B3647" t="s">
        <v>12392</v>
      </c>
      <c r="C3647" t="s">
        <v>12393</v>
      </c>
      <c r="D3647">
        <v>1</v>
      </c>
      <c r="E3647" t="s">
        <v>12325</v>
      </c>
    </row>
    <row r="3648" spans="1:5">
      <c r="A3648" t="s">
        <v>5156</v>
      </c>
      <c r="B3648" t="s">
        <v>5157</v>
      </c>
      <c r="C3648" t="s">
        <v>5158</v>
      </c>
      <c r="D3648">
        <v>3</v>
      </c>
      <c r="E3648" t="s">
        <v>12325</v>
      </c>
    </row>
    <row r="3649" spans="1:5">
      <c r="A3649" t="s">
        <v>2188</v>
      </c>
      <c r="B3649" t="s">
        <v>2189</v>
      </c>
      <c r="C3649" t="s">
        <v>2190</v>
      </c>
      <c r="D3649">
        <v>1</v>
      </c>
      <c r="E3649" t="s">
        <v>12325</v>
      </c>
    </row>
    <row r="3650" spans="1:5">
      <c r="A3650" t="s">
        <v>2191</v>
      </c>
      <c r="B3650" t="s">
        <v>2192</v>
      </c>
      <c r="C3650" t="s">
        <v>2193</v>
      </c>
      <c r="D3650">
        <v>2</v>
      </c>
      <c r="E3650" t="s">
        <v>12325</v>
      </c>
    </row>
    <row r="3651" spans="1:5">
      <c r="A3651" t="s">
        <v>2364</v>
      </c>
      <c r="B3651" t="s">
        <v>2365</v>
      </c>
      <c r="C3651" t="s">
        <v>1954</v>
      </c>
      <c r="D3651">
        <v>1</v>
      </c>
      <c r="E3651" t="s">
        <v>12325</v>
      </c>
    </row>
    <row r="3652" spans="1:5">
      <c r="A3652" t="s">
        <v>12505</v>
      </c>
      <c r="B3652" t="s">
        <v>12506</v>
      </c>
      <c r="C3652" t="s">
        <v>12507</v>
      </c>
      <c r="D3652">
        <v>1</v>
      </c>
      <c r="E3652" t="s">
        <v>12325</v>
      </c>
    </row>
    <row r="3653" spans="1:5">
      <c r="A3653" t="s">
        <v>5289</v>
      </c>
      <c r="B3653" t="s">
        <v>5290</v>
      </c>
      <c r="C3653" t="s">
        <v>5291</v>
      </c>
      <c r="D3653">
        <v>9</v>
      </c>
      <c r="E3653" t="s">
        <v>12325</v>
      </c>
    </row>
    <row r="3654" spans="1:5">
      <c r="A3654" t="s">
        <v>5332</v>
      </c>
      <c r="B3654" t="s">
        <v>5333</v>
      </c>
      <c r="C3654" t="s">
        <v>5334</v>
      </c>
      <c r="D3654">
        <v>1</v>
      </c>
      <c r="E3654" t="s">
        <v>12325</v>
      </c>
    </row>
    <row r="3655" spans="1:5">
      <c r="A3655" t="s">
        <v>5245</v>
      </c>
      <c r="B3655" t="s">
        <v>5246</v>
      </c>
      <c r="C3655" t="s">
        <v>5247</v>
      </c>
      <c r="D3655">
        <v>3</v>
      </c>
      <c r="E3655" t="s">
        <v>12325</v>
      </c>
    </row>
    <row r="3656" spans="1:5">
      <c r="A3656" t="s">
        <v>5904</v>
      </c>
      <c r="B3656" t="s">
        <v>5905</v>
      </c>
      <c r="C3656" t="s">
        <v>5906</v>
      </c>
      <c r="D3656">
        <v>2</v>
      </c>
      <c r="E3656" t="s">
        <v>12325</v>
      </c>
    </row>
    <row r="3657" spans="1:5">
      <c r="A3657" t="s">
        <v>5907</v>
      </c>
      <c r="B3657" t="s">
        <v>5908</v>
      </c>
      <c r="C3657" t="s">
        <v>5909</v>
      </c>
      <c r="D3657">
        <v>5</v>
      </c>
      <c r="E3657" t="s">
        <v>12325</v>
      </c>
    </row>
    <row r="3658" spans="1:5">
      <c r="A3658" t="s">
        <v>12340</v>
      </c>
      <c r="B3658" t="s">
        <v>12341</v>
      </c>
      <c r="C3658" t="s">
        <v>12342</v>
      </c>
      <c r="D3658">
        <v>1</v>
      </c>
      <c r="E3658" t="s">
        <v>12325</v>
      </c>
    </row>
    <row r="3659" spans="1:5">
      <c r="A3659" t="s">
        <v>12343</v>
      </c>
      <c r="B3659" t="s">
        <v>12344</v>
      </c>
      <c r="C3659" t="s">
        <v>12345</v>
      </c>
      <c r="D3659">
        <v>1</v>
      </c>
      <c r="E3659" t="s">
        <v>12325</v>
      </c>
    </row>
    <row r="3660" spans="1:5">
      <c r="A3660" t="s">
        <v>12385</v>
      </c>
      <c r="B3660" t="s">
        <v>12386</v>
      </c>
      <c r="C3660" t="s">
        <v>12387</v>
      </c>
      <c r="D3660">
        <v>1</v>
      </c>
      <c r="E3660" t="s">
        <v>12325</v>
      </c>
    </row>
    <row r="3661" spans="1:5">
      <c r="A3661" t="s">
        <v>5799</v>
      </c>
      <c r="B3661" t="s">
        <v>5800</v>
      </c>
      <c r="C3661" t="s">
        <v>5801</v>
      </c>
      <c r="D3661">
        <v>1</v>
      </c>
      <c r="E3661" t="s">
        <v>12325</v>
      </c>
    </row>
    <row r="3662" spans="1:5">
      <c r="A3662" t="s">
        <v>1623</v>
      </c>
      <c r="B3662" t="s">
        <v>1624</v>
      </c>
      <c r="C3662" t="s">
        <v>1625</v>
      </c>
      <c r="D3662">
        <v>2</v>
      </c>
      <c r="E3662" t="s">
        <v>12325</v>
      </c>
    </row>
    <row r="3663" spans="1:5">
      <c r="A3663" t="s">
        <v>1928</v>
      </c>
      <c r="B3663" t="s">
        <v>1929</v>
      </c>
      <c r="C3663" t="s">
        <v>1930</v>
      </c>
      <c r="D3663">
        <v>2</v>
      </c>
      <c r="E3663" t="s">
        <v>12325</v>
      </c>
    </row>
    <row r="3664" spans="1:5">
      <c r="A3664" t="s">
        <v>1964</v>
      </c>
      <c r="B3664" t="s">
        <v>1965</v>
      </c>
      <c r="C3664" t="s">
        <v>1966</v>
      </c>
      <c r="D3664">
        <v>3</v>
      </c>
      <c r="E3664" t="s">
        <v>12325</v>
      </c>
    </row>
    <row r="3665" spans="1:5">
      <c r="A3665" t="s">
        <v>2369</v>
      </c>
      <c r="B3665" t="s">
        <v>2370</v>
      </c>
      <c r="C3665" t="s">
        <v>2371</v>
      </c>
      <c r="D3665">
        <v>1</v>
      </c>
      <c r="E3665" t="s">
        <v>12325</v>
      </c>
    </row>
    <row r="3666" spans="1:5">
      <c r="A3666" t="s">
        <v>2387</v>
      </c>
      <c r="B3666" t="s">
        <v>2388</v>
      </c>
      <c r="C3666" t="s">
        <v>2389</v>
      </c>
      <c r="D3666">
        <v>2</v>
      </c>
      <c r="E3666" t="s">
        <v>12325</v>
      </c>
    </row>
    <row r="3667" spans="1:5">
      <c r="A3667" t="s">
        <v>5165</v>
      </c>
      <c r="B3667" t="s">
        <v>5166</v>
      </c>
      <c r="C3667" t="s">
        <v>5167</v>
      </c>
      <c r="D3667">
        <v>1</v>
      </c>
      <c r="E3667" t="s">
        <v>12325</v>
      </c>
    </row>
    <row r="3668" spans="1:5">
      <c r="A3668" t="s">
        <v>12388</v>
      </c>
      <c r="B3668" t="s">
        <v>12389</v>
      </c>
      <c r="C3668" t="s">
        <v>12390</v>
      </c>
      <c r="D3668">
        <v>2</v>
      </c>
      <c r="E3668" t="s">
        <v>12325</v>
      </c>
    </row>
    <row r="3669" spans="1:5">
      <c r="A3669" t="s">
        <v>2517</v>
      </c>
      <c r="B3669" t="s">
        <v>2518</v>
      </c>
      <c r="C3669" t="s">
        <v>2519</v>
      </c>
      <c r="D3669">
        <v>1</v>
      </c>
      <c r="E3669" t="s">
        <v>12325</v>
      </c>
    </row>
    <row r="3670" spans="1:5">
      <c r="A3670" t="s">
        <v>12499</v>
      </c>
      <c r="B3670" t="s">
        <v>12500</v>
      </c>
      <c r="C3670" t="s">
        <v>12501</v>
      </c>
      <c r="D3670">
        <v>1</v>
      </c>
      <c r="E3670" t="s">
        <v>12325</v>
      </c>
    </row>
    <row r="3671" spans="1:5">
      <c r="A3671" t="s">
        <v>1841</v>
      </c>
      <c r="B3671" t="s">
        <v>1842</v>
      </c>
      <c r="C3671" t="s">
        <v>1843</v>
      </c>
      <c r="D3671">
        <v>3</v>
      </c>
      <c r="E3671" t="s">
        <v>12325</v>
      </c>
    </row>
    <row r="3672" spans="1:5">
      <c r="A3672" t="s">
        <v>12346</v>
      </c>
      <c r="B3672" t="s">
        <v>12347</v>
      </c>
      <c r="C3672" t="s">
        <v>12348</v>
      </c>
      <c r="D3672">
        <v>2</v>
      </c>
      <c r="E3672" t="s">
        <v>12325</v>
      </c>
    </row>
    <row r="3673" spans="1:5">
      <c r="A3673" t="s">
        <v>5823</v>
      </c>
      <c r="B3673" t="s">
        <v>5824</v>
      </c>
      <c r="C3673" t="s">
        <v>5825</v>
      </c>
      <c r="D3673">
        <v>1</v>
      </c>
      <c r="E3673" t="s">
        <v>12325</v>
      </c>
    </row>
    <row r="3674" spans="1:5">
      <c r="A3674" t="s">
        <v>72</v>
      </c>
      <c r="B3674" t="s">
        <v>5826</v>
      </c>
      <c r="C3674" t="s">
        <v>5827</v>
      </c>
      <c r="D3674">
        <v>2</v>
      </c>
      <c r="E3674" t="s">
        <v>12325</v>
      </c>
    </row>
    <row r="3675" spans="1:5">
      <c r="A3675" t="s">
        <v>7509</v>
      </c>
      <c r="B3675" t="s">
        <v>7510</v>
      </c>
      <c r="C3675" t="s">
        <v>7511</v>
      </c>
      <c r="D3675">
        <v>1</v>
      </c>
      <c r="E3675" t="s">
        <v>12325</v>
      </c>
    </row>
    <row r="3676" spans="1:5">
      <c r="A3676" t="s">
        <v>5263</v>
      </c>
      <c r="B3676" t="s">
        <v>5264</v>
      </c>
      <c r="C3676" t="s">
        <v>1760</v>
      </c>
      <c r="D3676">
        <v>2</v>
      </c>
      <c r="E3676" t="s">
        <v>12325</v>
      </c>
    </row>
    <row r="3677" spans="1:5">
      <c r="A3677" t="s">
        <v>12502</v>
      </c>
      <c r="B3677" t="s">
        <v>12503</v>
      </c>
      <c r="C3677" t="s">
        <v>12504</v>
      </c>
      <c r="D3677">
        <v>5</v>
      </c>
      <c r="E3677" t="s">
        <v>12325</v>
      </c>
    </row>
    <row r="3678" spans="1:5">
      <c r="A3678" t="s">
        <v>1970</v>
      </c>
      <c r="B3678" t="s">
        <v>1971</v>
      </c>
      <c r="C3678" t="s">
        <v>1972</v>
      </c>
      <c r="D3678">
        <v>6</v>
      </c>
      <c r="E3678" t="s">
        <v>12325</v>
      </c>
    </row>
    <row r="3679" spans="1:5">
      <c r="A3679" t="s">
        <v>1982</v>
      </c>
      <c r="B3679" t="s">
        <v>1983</v>
      </c>
      <c r="C3679" t="s">
        <v>1984</v>
      </c>
      <c r="D3679">
        <v>4</v>
      </c>
      <c r="E3679" t="s">
        <v>12325</v>
      </c>
    </row>
    <row r="3680" spans="1:5">
      <c r="A3680" t="s">
        <v>5355</v>
      </c>
      <c r="B3680" t="s">
        <v>5356</v>
      </c>
      <c r="C3680" t="s">
        <v>5357</v>
      </c>
      <c r="D3680">
        <v>2</v>
      </c>
      <c r="E3680" t="s">
        <v>12325</v>
      </c>
    </row>
    <row r="3681" spans="1:5">
      <c r="A3681" t="s">
        <v>2520</v>
      </c>
      <c r="B3681" t="s">
        <v>2521</v>
      </c>
      <c r="C3681" t="s">
        <v>2522</v>
      </c>
      <c r="D3681">
        <v>2</v>
      </c>
      <c r="E3681" t="s">
        <v>12325</v>
      </c>
    </row>
    <row r="3682" spans="1:5">
      <c r="A3682" t="s">
        <v>13010</v>
      </c>
      <c r="B3682" t="s">
        <v>13011</v>
      </c>
      <c r="C3682" t="s">
        <v>13012</v>
      </c>
      <c r="D3682">
        <v>2</v>
      </c>
      <c r="E3682" t="s">
        <v>12325</v>
      </c>
    </row>
    <row r="3683" spans="1:5">
      <c r="A3683" t="s">
        <v>3900</v>
      </c>
      <c r="B3683" t="s">
        <v>3901</v>
      </c>
      <c r="C3683" t="s">
        <v>3902</v>
      </c>
      <c r="D3683">
        <v>1</v>
      </c>
      <c r="E3683" t="s">
        <v>12325</v>
      </c>
    </row>
    <row r="3684" spans="1:5">
      <c r="A3684" t="s">
        <v>22407</v>
      </c>
      <c r="B3684" t="s">
        <v>22408</v>
      </c>
      <c r="C3684" t="s">
        <v>22409</v>
      </c>
      <c r="D3684">
        <v>-1</v>
      </c>
      <c r="E3684" t="s">
        <v>12325</v>
      </c>
    </row>
    <row r="3685" spans="1:5">
      <c r="A3685" t="s">
        <v>1638</v>
      </c>
      <c r="B3685" t="s">
        <v>1639</v>
      </c>
      <c r="C3685" t="s">
        <v>1640</v>
      </c>
      <c r="D3685">
        <v>2</v>
      </c>
      <c r="E3685" t="s">
        <v>12325</v>
      </c>
    </row>
    <row r="3686" spans="1:5">
      <c r="A3686" t="s">
        <v>13817</v>
      </c>
      <c r="B3686" t="s">
        <v>13818</v>
      </c>
      <c r="C3686" t="s">
        <v>13819</v>
      </c>
      <c r="D3686">
        <v>2</v>
      </c>
      <c r="E3686" t="s">
        <v>12325</v>
      </c>
    </row>
    <row r="3687" spans="1:5">
      <c r="A3687" t="s">
        <v>1763</v>
      </c>
      <c r="B3687" t="s">
        <v>1764</v>
      </c>
      <c r="C3687" t="s">
        <v>1765</v>
      </c>
      <c r="D3687">
        <v>2</v>
      </c>
      <c r="E3687" t="s">
        <v>12325</v>
      </c>
    </row>
    <row r="3688" spans="1:5">
      <c r="A3688" t="s">
        <v>12412</v>
      </c>
      <c r="B3688" t="s">
        <v>12413</v>
      </c>
      <c r="C3688" t="s">
        <v>12414</v>
      </c>
      <c r="D3688">
        <v>2</v>
      </c>
      <c r="E3688" t="s">
        <v>12325</v>
      </c>
    </row>
    <row r="3689" spans="1:5">
      <c r="A3689" t="s">
        <v>2588</v>
      </c>
      <c r="B3689" t="s">
        <v>2589</v>
      </c>
      <c r="C3689" t="s">
        <v>2590</v>
      </c>
      <c r="D3689">
        <v>1</v>
      </c>
      <c r="E3689" t="s">
        <v>12325</v>
      </c>
    </row>
    <row r="3690" spans="1:5">
      <c r="A3690" t="s">
        <v>1991</v>
      </c>
      <c r="B3690" t="s">
        <v>1992</v>
      </c>
      <c r="C3690" t="s">
        <v>1993</v>
      </c>
      <c r="D3690">
        <v>18</v>
      </c>
      <c r="E3690" t="s">
        <v>12325</v>
      </c>
    </row>
    <row r="3691" spans="1:5">
      <c r="A3691" t="s">
        <v>1994</v>
      </c>
      <c r="B3691" t="s">
        <v>1995</v>
      </c>
      <c r="C3691" t="s">
        <v>1996</v>
      </c>
      <c r="D3691">
        <v>13</v>
      </c>
      <c r="E3691" t="s">
        <v>12325</v>
      </c>
    </row>
    <row r="3692" spans="1:5">
      <c r="A3692" t="s">
        <v>15129</v>
      </c>
      <c r="B3692" t="s">
        <v>15130</v>
      </c>
      <c r="C3692" t="s">
        <v>15131</v>
      </c>
      <c r="D3692">
        <v>2</v>
      </c>
      <c r="E3692" t="s">
        <v>12325</v>
      </c>
    </row>
    <row r="3693" spans="1:5">
      <c r="A3693" t="s">
        <v>1650</v>
      </c>
      <c r="B3693" t="s">
        <v>1651</v>
      </c>
      <c r="C3693" t="s">
        <v>1652</v>
      </c>
      <c r="D3693">
        <v>4</v>
      </c>
      <c r="E3693" t="s">
        <v>12325</v>
      </c>
    </row>
    <row r="3694" spans="1:5">
      <c r="A3694" t="s">
        <v>12326</v>
      </c>
      <c r="B3694" t="s">
        <v>12327</v>
      </c>
      <c r="C3694" t="s">
        <v>12328</v>
      </c>
      <c r="D3694">
        <v>1</v>
      </c>
      <c r="E3694" t="s">
        <v>12325</v>
      </c>
    </row>
    <row r="3695" spans="1:5">
      <c r="A3695" t="s">
        <v>5828</v>
      </c>
      <c r="B3695" t="s">
        <v>5829</v>
      </c>
      <c r="C3695" t="s">
        <v>5830</v>
      </c>
      <c r="D3695">
        <v>2</v>
      </c>
      <c r="E3695" t="s">
        <v>12325</v>
      </c>
    </row>
    <row r="3696" spans="1:5">
      <c r="A3696" t="s">
        <v>12525</v>
      </c>
      <c r="B3696" t="s">
        <v>12526</v>
      </c>
      <c r="C3696" t="s">
        <v>12527</v>
      </c>
      <c r="D3696">
        <v>1</v>
      </c>
      <c r="E3696" t="s">
        <v>12325</v>
      </c>
    </row>
    <row r="3697" spans="1:5">
      <c r="A3697" t="s">
        <v>5893</v>
      </c>
      <c r="B3697" t="s">
        <v>5894</v>
      </c>
      <c r="C3697" t="s">
        <v>5895</v>
      </c>
      <c r="D3697">
        <v>11</v>
      </c>
      <c r="E3697" t="s">
        <v>12325</v>
      </c>
    </row>
    <row r="3698" spans="1:5">
      <c r="A3698" t="s">
        <v>12528</v>
      </c>
      <c r="B3698" t="s">
        <v>12529</v>
      </c>
      <c r="C3698" t="s">
        <v>12530</v>
      </c>
      <c r="D3698">
        <v>1</v>
      </c>
      <c r="E3698" t="s">
        <v>12325</v>
      </c>
    </row>
    <row r="3699" spans="1:5">
      <c r="A3699" t="s">
        <v>5992</v>
      </c>
      <c r="B3699" t="s">
        <v>5993</v>
      </c>
      <c r="C3699" t="s">
        <v>1765</v>
      </c>
      <c r="D3699">
        <v>1</v>
      </c>
      <c r="E3699" t="s">
        <v>12325</v>
      </c>
    </row>
    <row r="3700" spans="1:5">
      <c r="A3700" t="s">
        <v>5994</v>
      </c>
      <c r="B3700" t="s">
        <v>5995</v>
      </c>
      <c r="C3700" t="s">
        <v>5996</v>
      </c>
      <c r="D3700">
        <v>5</v>
      </c>
      <c r="E3700" t="s">
        <v>12325</v>
      </c>
    </row>
    <row r="3701" spans="1:5">
      <c r="A3701" t="s">
        <v>3909</v>
      </c>
      <c r="B3701" t="s">
        <v>3910</v>
      </c>
      <c r="C3701" t="s">
        <v>3911</v>
      </c>
      <c r="D3701">
        <v>4</v>
      </c>
      <c r="E3701" t="s">
        <v>12325</v>
      </c>
    </row>
    <row r="3702" spans="1:5">
      <c r="A3702" t="s">
        <v>3924</v>
      </c>
      <c r="B3702" t="s">
        <v>3925</v>
      </c>
      <c r="C3702" t="s">
        <v>3926</v>
      </c>
      <c r="D3702">
        <v>5</v>
      </c>
      <c r="E3702" t="s">
        <v>12325</v>
      </c>
    </row>
    <row r="3703" spans="1:5">
      <c r="A3703" t="s">
        <v>12382</v>
      </c>
      <c r="B3703" t="s">
        <v>12383</v>
      </c>
      <c r="C3703" t="s">
        <v>12384</v>
      </c>
      <c r="D3703">
        <v>1</v>
      </c>
      <c r="E3703" t="s">
        <v>12325</v>
      </c>
    </row>
    <row r="3704" spans="1:5">
      <c r="A3704" t="s">
        <v>2446</v>
      </c>
      <c r="B3704" t="s">
        <v>2447</v>
      </c>
      <c r="C3704" t="s">
        <v>2448</v>
      </c>
      <c r="D3704">
        <v>1</v>
      </c>
      <c r="E3704" t="s">
        <v>12325</v>
      </c>
    </row>
    <row r="3705" spans="1:5">
      <c r="A3705" t="s">
        <v>7302</v>
      </c>
      <c r="B3705" t="s">
        <v>7303</v>
      </c>
      <c r="C3705" t="s">
        <v>7304</v>
      </c>
      <c r="D3705">
        <v>1</v>
      </c>
      <c r="E3705" t="s">
        <v>12325</v>
      </c>
    </row>
    <row r="3706" spans="1:5">
      <c r="A3706" t="s">
        <v>5931</v>
      </c>
      <c r="B3706" t="s">
        <v>5932</v>
      </c>
      <c r="C3706" t="s">
        <v>5933</v>
      </c>
      <c r="D3706">
        <v>1</v>
      </c>
      <c r="E3706" t="s">
        <v>12325</v>
      </c>
    </row>
    <row r="3707" spans="1:5">
      <c r="A3707" t="s">
        <v>5997</v>
      </c>
      <c r="B3707" t="s">
        <v>5998</v>
      </c>
      <c r="C3707" t="s">
        <v>5999</v>
      </c>
      <c r="D3707">
        <v>5</v>
      </c>
      <c r="E3707" t="s">
        <v>12325</v>
      </c>
    </row>
    <row r="3708" spans="1:5">
      <c r="A3708" t="s">
        <v>6000</v>
      </c>
      <c r="B3708" t="s">
        <v>6001</v>
      </c>
      <c r="C3708" t="s">
        <v>6002</v>
      </c>
      <c r="D3708">
        <v>13</v>
      </c>
      <c r="E3708" t="s">
        <v>12325</v>
      </c>
    </row>
    <row r="3709" spans="1:5">
      <c r="A3709" t="s">
        <v>3269</v>
      </c>
      <c r="B3709" t="s">
        <v>3270</v>
      </c>
      <c r="C3709" t="s">
        <v>1765</v>
      </c>
      <c r="D3709">
        <v>2</v>
      </c>
      <c r="E3709" t="s">
        <v>12325</v>
      </c>
    </row>
    <row r="3710" spans="1:5">
      <c r="A3710" t="s">
        <v>3271</v>
      </c>
      <c r="B3710" t="s">
        <v>3272</v>
      </c>
      <c r="C3710" t="s">
        <v>3273</v>
      </c>
      <c r="D3710">
        <v>1</v>
      </c>
      <c r="E3710" t="s">
        <v>12325</v>
      </c>
    </row>
    <row r="3711" spans="1:5">
      <c r="A3711" t="s">
        <v>4921</v>
      </c>
      <c r="B3711" t="s">
        <v>4922</v>
      </c>
      <c r="C3711" t="s">
        <v>4923</v>
      </c>
      <c r="D3711">
        <v>2</v>
      </c>
      <c r="E3711" t="s">
        <v>12325</v>
      </c>
    </row>
    <row r="3712" spans="1:5">
      <c r="A3712" t="s">
        <v>1874</v>
      </c>
      <c r="B3712" t="s">
        <v>1875</v>
      </c>
      <c r="C3712" t="s">
        <v>1876</v>
      </c>
      <c r="D3712">
        <v>1</v>
      </c>
      <c r="E3712" t="s">
        <v>12325</v>
      </c>
    </row>
    <row r="3713" spans="1:5">
      <c r="A3713" t="s">
        <v>5006</v>
      </c>
      <c r="B3713" t="s">
        <v>5007</v>
      </c>
      <c r="C3713" t="s">
        <v>5008</v>
      </c>
      <c r="D3713">
        <v>4</v>
      </c>
      <c r="E3713" t="s">
        <v>12325</v>
      </c>
    </row>
    <row r="3714" spans="1:5">
      <c r="A3714" t="s">
        <v>12489</v>
      </c>
      <c r="B3714" t="s">
        <v>12490</v>
      </c>
      <c r="C3714" t="s">
        <v>12334</v>
      </c>
      <c r="D3714">
        <v>1</v>
      </c>
      <c r="E3714" t="s">
        <v>12325</v>
      </c>
    </row>
    <row r="3715" spans="1:5">
      <c r="A3715" t="s">
        <v>5230</v>
      </c>
      <c r="B3715" t="s">
        <v>5231</v>
      </c>
      <c r="C3715" t="s">
        <v>5232</v>
      </c>
      <c r="D3715">
        <v>12</v>
      </c>
      <c r="E3715" t="s">
        <v>12325</v>
      </c>
    </row>
    <row r="3716" spans="1:5">
      <c r="A3716" t="s">
        <v>5233</v>
      </c>
      <c r="B3716" t="s">
        <v>5234</v>
      </c>
      <c r="C3716" t="s">
        <v>5235</v>
      </c>
      <c r="D3716">
        <v>1</v>
      </c>
      <c r="E3716" t="s">
        <v>12325</v>
      </c>
    </row>
    <row r="3717" spans="1:5">
      <c r="A3717" t="s">
        <v>1787</v>
      </c>
      <c r="B3717" t="s">
        <v>1788</v>
      </c>
      <c r="C3717" t="s">
        <v>1789</v>
      </c>
      <c r="D3717">
        <v>1</v>
      </c>
      <c r="E3717" t="s">
        <v>12325</v>
      </c>
    </row>
    <row r="3718" spans="1:5">
      <c r="A3718" t="s">
        <v>7341</v>
      </c>
      <c r="B3718" t="s">
        <v>7342</v>
      </c>
      <c r="C3718" t="s">
        <v>7343</v>
      </c>
      <c r="D3718">
        <v>3</v>
      </c>
      <c r="E3718" t="s">
        <v>12325</v>
      </c>
    </row>
    <row r="3719" spans="1:5">
      <c r="A3719" t="s">
        <v>12587</v>
      </c>
      <c r="B3719" t="s">
        <v>12588</v>
      </c>
      <c r="C3719" t="s">
        <v>12589</v>
      </c>
      <c r="D3719">
        <v>1</v>
      </c>
      <c r="E3719" t="s">
        <v>12325</v>
      </c>
    </row>
    <row r="3720" spans="1:5">
      <c r="A3720" t="s">
        <v>15711</v>
      </c>
      <c r="B3720" t="s">
        <v>15712</v>
      </c>
      <c r="C3720" t="s">
        <v>15713</v>
      </c>
      <c r="D3720">
        <v>2</v>
      </c>
      <c r="E3720" t="s">
        <v>12325</v>
      </c>
    </row>
    <row r="3721" spans="1:5">
      <c r="A3721" t="s">
        <v>12491</v>
      </c>
      <c r="B3721" t="s">
        <v>12492</v>
      </c>
      <c r="C3721" t="s">
        <v>2211</v>
      </c>
      <c r="D3721">
        <v>1</v>
      </c>
      <c r="E3721" t="s">
        <v>12325</v>
      </c>
    </row>
    <row r="3722" spans="1:5">
      <c r="A3722" t="s">
        <v>12493</v>
      </c>
      <c r="B3722" t="s">
        <v>12494</v>
      </c>
      <c r="C3722" t="s">
        <v>12495</v>
      </c>
      <c r="D3722">
        <v>1</v>
      </c>
      <c r="E3722" t="s">
        <v>12325</v>
      </c>
    </row>
    <row r="3723" spans="1:5">
      <c r="A3723" t="s">
        <v>2075</v>
      </c>
      <c r="B3723" t="s">
        <v>2076</v>
      </c>
      <c r="C3723" t="s">
        <v>2077</v>
      </c>
      <c r="D3723">
        <v>1</v>
      </c>
      <c r="E3723" t="s">
        <v>12325</v>
      </c>
    </row>
    <row r="3724" spans="1:5">
      <c r="A3724" t="s">
        <v>12376</v>
      </c>
      <c r="B3724" t="s">
        <v>12377</v>
      </c>
      <c r="C3724" t="s">
        <v>12378</v>
      </c>
      <c r="D3724">
        <v>1</v>
      </c>
      <c r="E3724" t="s">
        <v>12325</v>
      </c>
    </row>
    <row r="3725" spans="1:5">
      <c r="A3725" t="s">
        <v>5361</v>
      </c>
      <c r="B3725" t="s">
        <v>5362</v>
      </c>
      <c r="C3725" t="s">
        <v>5363</v>
      </c>
      <c r="D3725">
        <v>1</v>
      </c>
      <c r="E3725" t="s">
        <v>12325</v>
      </c>
    </row>
    <row r="3726" spans="1:5">
      <c r="A3726" t="s">
        <v>12520</v>
      </c>
      <c r="B3726" t="s">
        <v>12521</v>
      </c>
      <c r="C3726" t="s">
        <v>12334</v>
      </c>
      <c r="D3726">
        <v>2</v>
      </c>
      <c r="E3726" t="s">
        <v>12325</v>
      </c>
    </row>
    <row r="3727" spans="1:5">
      <c r="A3727" t="s">
        <v>5370</v>
      </c>
      <c r="B3727" t="s">
        <v>5371</v>
      </c>
      <c r="C3727" t="s">
        <v>5372</v>
      </c>
      <c r="D3727">
        <v>1</v>
      </c>
      <c r="E3727" t="s">
        <v>12325</v>
      </c>
    </row>
    <row r="3728" spans="1:5">
      <c r="A3728" t="s">
        <v>1680</v>
      </c>
      <c r="B3728" t="s">
        <v>1681</v>
      </c>
      <c r="C3728" t="s">
        <v>1682</v>
      </c>
      <c r="D3728">
        <v>2</v>
      </c>
      <c r="E3728" t="s">
        <v>12325</v>
      </c>
    </row>
    <row r="3729" spans="1:5">
      <c r="A3729" t="s">
        <v>1961</v>
      </c>
      <c r="B3729" t="s">
        <v>1962</v>
      </c>
      <c r="C3729" t="s">
        <v>1963</v>
      </c>
      <c r="D3729">
        <v>3</v>
      </c>
      <c r="E3729" t="s">
        <v>12325</v>
      </c>
    </row>
    <row r="3730" spans="1:5">
      <c r="A3730" t="s">
        <v>7434</v>
      </c>
      <c r="B3730" t="s">
        <v>7435</v>
      </c>
      <c r="C3730" t="s">
        <v>7436</v>
      </c>
      <c r="D3730">
        <v>1</v>
      </c>
      <c r="E3730" t="s">
        <v>12325</v>
      </c>
    </row>
    <row r="3731" spans="1:5">
      <c r="A3731" t="s">
        <v>1790</v>
      </c>
      <c r="B3731" t="s">
        <v>1791</v>
      </c>
      <c r="C3731" t="s">
        <v>1792</v>
      </c>
      <c r="D3731">
        <v>1</v>
      </c>
      <c r="E3731" t="s">
        <v>12325</v>
      </c>
    </row>
    <row r="3732" spans="1:5">
      <c r="A3732" t="s">
        <v>5376</v>
      </c>
      <c r="B3732" t="s">
        <v>5377</v>
      </c>
      <c r="C3732" t="s">
        <v>5378</v>
      </c>
      <c r="D3732">
        <v>1</v>
      </c>
      <c r="E3732" t="s">
        <v>12325</v>
      </c>
    </row>
    <row r="3733" spans="1:5">
      <c r="A3733" t="s">
        <v>5271</v>
      </c>
      <c r="B3733" t="s">
        <v>5272</v>
      </c>
      <c r="C3733" t="s">
        <v>5273</v>
      </c>
      <c r="D3733">
        <v>1</v>
      </c>
      <c r="E3733" t="s">
        <v>12325</v>
      </c>
    </row>
    <row r="3734" spans="1:5">
      <c r="A3734" t="s">
        <v>6084</v>
      </c>
      <c r="B3734" t="s">
        <v>6085</v>
      </c>
      <c r="C3734" t="s">
        <v>6086</v>
      </c>
      <c r="D3734">
        <v>1</v>
      </c>
      <c r="E3734" t="s">
        <v>12325</v>
      </c>
    </row>
    <row r="3735" spans="1:5">
      <c r="A3735" t="s">
        <v>6567</v>
      </c>
      <c r="B3735" t="s">
        <v>6568</v>
      </c>
      <c r="C3735" t="s">
        <v>6569</v>
      </c>
      <c r="D3735">
        <v>1</v>
      </c>
      <c r="E3735" t="s">
        <v>12325</v>
      </c>
    </row>
    <row r="3736" spans="1:5">
      <c r="A3736" t="s">
        <v>6570</v>
      </c>
      <c r="B3736" t="s">
        <v>6571</v>
      </c>
      <c r="C3736" t="s">
        <v>6572</v>
      </c>
      <c r="D3736">
        <v>2</v>
      </c>
      <c r="E3736" t="s">
        <v>12325</v>
      </c>
    </row>
    <row r="3737" spans="1:5">
      <c r="A3737" t="s">
        <v>6573</v>
      </c>
      <c r="B3737" t="s">
        <v>6574</v>
      </c>
      <c r="C3737" t="s">
        <v>6575</v>
      </c>
      <c r="D3737">
        <v>3</v>
      </c>
      <c r="E3737" t="s">
        <v>12325</v>
      </c>
    </row>
    <row r="3738" spans="1:5">
      <c r="A3738" t="s">
        <v>5320</v>
      </c>
      <c r="B3738" t="s">
        <v>5321</v>
      </c>
      <c r="C3738" t="s">
        <v>5322</v>
      </c>
      <c r="D3738">
        <v>2</v>
      </c>
      <c r="E3738" t="s">
        <v>12325</v>
      </c>
    </row>
    <row r="3739" spans="1:5">
      <c r="A3739" t="s">
        <v>12572</v>
      </c>
      <c r="B3739" t="s">
        <v>12573</v>
      </c>
      <c r="C3739" t="s">
        <v>12574</v>
      </c>
      <c r="D3739">
        <v>1</v>
      </c>
      <c r="E3739" t="s">
        <v>12325</v>
      </c>
    </row>
    <row r="3740" spans="1:5">
      <c r="A3740" t="s">
        <v>12511</v>
      </c>
      <c r="B3740" t="s">
        <v>12512</v>
      </c>
      <c r="C3740" t="s">
        <v>12513</v>
      </c>
      <c r="D3740">
        <v>1</v>
      </c>
      <c r="E3740" t="s">
        <v>12325</v>
      </c>
    </row>
    <row r="3741" spans="1:5">
      <c r="A3741" t="s">
        <v>12352</v>
      </c>
      <c r="B3741" t="s">
        <v>12353</v>
      </c>
      <c r="C3741" t="s">
        <v>12354</v>
      </c>
      <c r="D3741">
        <v>1</v>
      </c>
      <c r="E3741" t="s">
        <v>12325</v>
      </c>
    </row>
    <row r="3742" spans="1:5">
      <c r="A3742" t="s">
        <v>12415</v>
      </c>
      <c r="B3742" t="s">
        <v>12416</v>
      </c>
      <c r="C3742" t="s">
        <v>12417</v>
      </c>
      <c r="D3742">
        <v>1</v>
      </c>
      <c r="E3742" t="s">
        <v>12325</v>
      </c>
    </row>
    <row r="3743" spans="1:5">
      <c r="A3743" t="s">
        <v>12536</v>
      </c>
      <c r="B3743" t="s">
        <v>12537</v>
      </c>
      <c r="C3743" t="s">
        <v>12538</v>
      </c>
      <c r="D3743">
        <v>3</v>
      </c>
      <c r="E3743" t="s">
        <v>12325</v>
      </c>
    </row>
    <row r="3744" spans="1:5">
      <c r="A3744" t="s">
        <v>12539</v>
      </c>
      <c r="B3744" t="s">
        <v>12540</v>
      </c>
      <c r="C3744" t="s">
        <v>12541</v>
      </c>
      <c r="D3744">
        <v>2</v>
      </c>
      <c r="E3744" t="s">
        <v>12325</v>
      </c>
    </row>
    <row r="3745" spans="1:5">
      <c r="A3745" t="s">
        <v>6096</v>
      </c>
      <c r="B3745" t="s">
        <v>6097</v>
      </c>
      <c r="C3745" t="s">
        <v>6098</v>
      </c>
      <c r="D3745">
        <v>3</v>
      </c>
      <c r="E3745" t="s">
        <v>12325</v>
      </c>
    </row>
    <row r="3746" spans="1:5">
      <c r="A3746" t="s">
        <v>12522</v>
      </c>
      <c r="B3746" t="s">
        <v>12523</v>
      </c>
      <c r="C3746" t="s">
        <v>12524</v>
      </c>
      <c r="D3746">
        <v>1</v>
      </c>
      <c r="E3746" t="s">
        <v>12325</v>
      </c>
    </row>
    <row r="3747" spans="1:5">
      <c r="A3747" t="s">
        <v>5239</v>
      </c>
      <c r="B3747" t="s">
        <v>5240</v>
      </c>
      <c r="C3747" t="s">
        <v>5241</v>
      </c>
      <c r="D3747">
        <v>2</v>
      </c>
      <c r="E3747" t="s">
        <v>12325</v>
      </c>
    </row>
    <row r="3748" spans="1:5">
      <c r="A3748" t="s">
        <v>2135</v>
      </c>
      <c r="B3748" t="s">
        <v>2136</v>
      </c>
      <c r="C3748" t="s">
        <v>2137</v>
      </c>
      <c r="D3748">
        <v>1</v>
      </c>
      <c r="E3748" t="s">
        <v>12325</v>
      </c>
    </row>
    <row r="3749" spans="1:5">
      <c r="A3749" t="s">
        <v>3993</v>
      </c>
      <c r="B3749" t="s">
        <v>3994</v>
      </c>
      <c r="C3749" t="s">
        <v>3995</v>
      </c>
      <c r="D3749">
        <v>2</v>
      </c>
      <c r="E3749" t="s">
        <v>12325</v>
      </c>
    </row>
    <row r="3750" spans="1:5">
      <c r="A3750" t="s">
        <v>12361</v>
      </c>
      <c r="B3750" t="s">
        <v>12362</v>
      </c>
      <c r="C3750" t="s">
        <v>12363</v>
      </c>
      <c r="D3750">
        <v>1</v>
      </c>
      <c r="E3750" t="s">
        <v>12325</v>
      </c>
    </row>
    <row r="3751" spans="1:5">
      <c r="A3751" t="s">
        <v>7479</v>
      </c>
      <c r="B3751" t="s">
        <v>7480</v>
      </c>
      <c r="C3751" t="s">
        <v>7481</v>
      </c>
      <c r="D3751">
        <v>4</v>
      </c>
      <c r="E3751" t="s">
        <v>12325</v>
      </c>
    </row>
    <row r="3752" spans="1:5">
      <c r="A3752" t="s">
        <v>7699</v>
      </c>
      <c r="B3752" t="s">
        <v>7700</v>
      </c>
      <c r="C3752" t="s">
        <v>7701</v>
      </c>
      <c r="D3752">
        <v>1</v>
      </c>
      <c r="E3752" t="s">
        <v>12325</v>
      </c>
    </row>
    <row r="3753" spans="1:5">
      <c r="A3753" t="s">
        <v>7705</v>
      </c>
      <c r="B3753" t="s">
        <v>7706</v>
      </c>
      <c r="C3753" t="s">
        <v>7707</v>
      </c>
      <c r="D3753">
        <v>3</v>
      </c>
      <c r="E3753" t="s">
        <v>12325</v>
      </c>
    </row>
    <row r="3754" spans="1:5">
      <c r="A3754" t="s">
        <v>12364</v>
      </c>
      <c r="B3754" t="s">
        <v>12365</v>
      </c>
      <c r="C3754" t="s">
        <v>12366</v>
      </c>
      <c r="D3754">
        <v>1</v>
      </c>
      <c r="E3754" t="s">
        <v>12325</v>
      </c>
    </row>
    <row r="3755" spans="1:5">
      <c r="A3755" t="s">
        <v>12332</v>
      </c>
      <c r="B3755" t="s">
        <v>12333</v>
      </c>
      <c r="C3755" t="s">
        <v>12334</v>
      </c>
      <c r="D3755">
        <v>1</v>
      </c>
      <c r="E3755" t="s">
        <v>12325</v>
      </c>
    </row>
    <row r="3756" spans="1:5">
      <c r="A3756" t="s">
        <v>12335</v>
      </c>
      <c r="B3756" t="s">
        <v>12336</v>
      </c>
      <c r="C3756" t="s">
        <v>12334</v>
      </c>
      <c r="D3756">
        <v>1</v>
      </c>
      <c r="E3756" t="s">
        <v>12325</v>
      </c>
    </row>
    <row r="3757" spans="1:5">
      <c r="A3757" t="s">
        <v>7136</v>
      </c>
      <c r="B3757" t="s">
        <v>7137</v>
      </c>
      <c r="C3757" t="s">
        <v>7138</v>
      </c>
      <c r="D3757">
        <v>7</v>
      </c>
      <c r="E3757" t="s">
        <v>12325</v>
      </c>
    </row>
    <row r="3758" spans="1:5">
      <c r="A3758" t="s">
        <v>12367</v>
      </c>
      <c r="B3758" t="s">
        <v>12368</v>
      </c>
      <c r="C3758" t="s">
        <v>12369</v>
      </c>
      <c r="D3758">
        <v>1</v>
      </c>
      <c r="E3758" t="s">
        <v>12325</v>
      </c>
    </row>
    <row r="3759" spans="1:5">
      <c r="A3759" t="s">
        <v>12450</v>
      </c>
      <c r="B3759" t="s">
        <v>12451</v>
      </c>
      <c r="C3759" t="s">
        <v>12452</v>
      </c>
      <c r="D3759">
        <v>1</v>
      </c>
      <c r="E3759" t="s">
        <v>12325</v>
      </c>
    </row>
    <row r="3760" spans="1:5">
      <c r="A3760" t="s">
        <v>3378</v>
      </c>
      <c r="B3760" t="s">
        <v>3379</v>
      </c>
      <c r="C3760" t="s">
        <v>3380</v>
      </c>
      <c r="D3760">
        <v>4</v>
      </c>
      <c r="E3760" t="s">
        <v>12325</v>
      </c>
    </row>
    <row r="3761" spans="1:5">
      <c r="A3761" t="s">
        <v>5948</v>
      </c>
      <c r="B3761" t="s">
        <v>5949</v>
      </c>
      <c r="C3761" t="s">
        <v>5950</v>
      </c>
      <c r="D3761">
        <v>3</v>
      </c>
      <c r="E3761" t="s">
        <v>12325</v>
      </c>
    </row>
    <row r="3762" spans="1:5">
      <c r="A3762" t="s">
        <v>5960</v>
      </c>
      <c r="B3762" t="s">
        <v>5961</v>
      </c>
      <c r="C3762" t="s">
        <v>5962</v>
      </c>
      <c r="D3762">
        <v>1</v>
      </c>
      <c r="E3762" t="s">
        <v>12325</v>
      </c>
    </row>
    <row r="3763" spans="1:5">
      <c r="A3763" t="s">
        <v>12545</v>
      </c>
      <c r="B3763" t="s">
        <v>12546</v>
      </c>
      <c r="C3763" t="s">
        <v>12547</v>
      </c>
      <c r="D3763">
        <v>1</v>
      </c>
      <c r="E3763" t="s">
        <v>12325</v>
      </c>
    </row>
    <row r="3764" spans="1:5">
      <c r="A3764" t="s">
        <v>12337</v>
      </c>
      <c r="B3764" t="s">
        <v>12338</v>
      </c>
      <c r="C3764" t="s">
        <v>12339</v>
      </c>
      <c r="D3764">
        <v>1</v>
      </c>
      <c r="E3764" t="s">
        <v>12325</v>
      </c>
    </row>
    <row r="3765" spans="1:5">
      <c r="A3765" t="s">
        <v>12349</v>
      </c>
      <c r="B3765" t="s">
        <v>12350</v>
      </c>
      <c r="C3765" t="s">
        <v>12351</v>
      </c>
      <c r="D3765">
        <v>1</v>
      </c>
      <c r="E3765" t="s">
        <v>12325</v>
      </c>
    </row>
    <row r="3766" spans="1:5">
      <c r="A3766" t="s">
        <v>2054</v>
      </c>
      <c r="B3766" t="s">
        <v>2055</v>
      </c>
      <c r="C3766" t="s">
        <v>2056</v>
      </c>
      <c r="D3766">
        <v>1</v>
      </c>
      <c r="E3766" t="s">
        <v>12325</v>
      </c>
    </row>
    <row r="3767" spans="1:5">
      <c r="A3767" t="s">
        <v>7735</v>
      </c>
      <c r="B3767" t="s">
        <v>7736</v>
      </c>
      <c r="C3767" t="s">
        <v>7737</v>
      </c>
      <c r="D3767">
        <v>3</v>
      </c>
      <c r="E3767" t="s">
        <v>12325</v>
      </c>
    </row>
    <row r="3768" spans="1:5">
      <c r="A3768" t="s">
        <v>12453</v>
      </c>
      <c r="B3768" t="s">
        <v>12454</v>
      </c>
      <c r="C3768" t="s">
        <v>12455</v>
      </c>
      <c r="D3768">
        <v>1</v>
      </c>
      <c r="E3768" t="s">
        <v>12325</v>
      </c>
    </row>
    <row r="3769" spans="1:5">
      <c r="A3769" t="s">
        <v>7055</v>
      </c>
      <c r="B3769" t="s">
        <v>7056</v>
      </c>
      <c r="C3769" t="s">
        <v>7057</v>
      </c>
      <c r="D3769">
        <v>1</v>
      </c>
      <c r="E3769" t="s">
        <v>12325</v>
      </c>
    </row>
    <row r="3770" spans="1:5">
      <c r="A3770" t="s">
        <v>2126</v>
      </c>
      <c r="B3770" t="s">
        <v>2127</v>
      </c>
      <c r="C3770" t="s">
        <v>2128</v>
      </c>
      <c r="D3770">
        <v>4</v>
      </c>
      <c r="E3770" t="s">
        <v>12325</v>
      </c>
    </row>
    <row r="3771" spans="1:5">
      <c r="A3771" t="s">
        <v>2114</v>
      </c>
      <c r="B3771" t="s">
        <v>2115</v>
      </c>
      <c r="C3771" t="s">
        <v>2116</v>
      </c>
      <c r="D3771">
        <v>2</v>
      </c>
      <c r="E3771" t="s">
        <v>12325</v>
      </c>
    </row>
    <row r="3772" spans="1:5">
      <c r="A3772" t="s">
        <v>2182</v>
      </c>
      <c r="B3772" t="s">
        <v>2183</v>
      </c>
      <c r="C3772" t="s">
        <v>2184</v>
      </c>
      <c r="D3772">
        <v>2</v>
      </c>
      <c r="E3772" t="s">
        <v>12325</v>
      </c>
    </row>
    <row r="3773" spans="1:5">
      <c r="A3773" t="s">
        <v>5180</v>
      </c>
      <c r="B3773" t="s">
        <v>5181</v>
      </c>
      <c r="C3773" t="s">
        <v>5182</v>
      </c>
      <c r="D3773">
        <v>1</v>
      </c>
      <c r="E3773" t="s">
        <v>12325</v>
      </c>
    </row>
    <row r="3774" spans="1:5">
      <c r="A3774" t="s">
        <v>5183</v>
      </c>
      <c r="B3774" t="s">
        <v>5184</v>
      </c>
      <c r="C3774" t="s">
        <v>5185</v>
      </c>
      <c r="D3774">
        <v>1</v>
      </c>
      <c r="E3774" t="s">
        <v>12325</v>
      </c>
    </row>
    <row r="3775" spans="1:5">
      <c r="A3775" t="s">
        <v>7732</v>
      </c>
      <c r="B3775" t="s">
        <v>7733</v>
      </c>
      <c r="C3775" t="s">
        <v>7734</v>
      </c>
      <c r="D3775">
        <v>48</v>
      </c>
      <c r="E3775" t="s">
        <v>12325</v>
      </c>
    </row>
    <row r="3776" spans="1:5">
      <c r="A3776" t="s">
        <v>13635</v>
      </c>
      <c r="B3776" t="s">
        <v>13636</v>
      </c>
      <c r="C3776" t="s">
        <v>13637</v>
      </c>
      <c r="D3776">
        <v>2</v>
      </c>
      <c r="E3776" t="s">
        <v>12325</v>
      </c>
    </row>
    <row r="3777" spans="1:5">
      <c r="A3777" t="s">
        <v>12456</v>
      </c>
      <c r="B3777" t="s">
        <v>12457</v>
      </c>
      <c r="C3777" t="s">
        <v>12458</v>
      </c>
      <c r="D3777">
        <v>2</v>
      </c>
      <c r="E3777" t="s">
        <v>12325</v>
      </c>
    </row>
    <row r="3778" spans="1:5">
      <c r="A3778" t="s">
        <v>5198</v>
      </c>
      <c r="B3778" t="s">
        <v>5199</v>
      </c>
      <c r="C3778" t="s">
        <v>5200</v>
      </c>
      <c r="D3778">
        <v>1</v>
      </c>
      <c r="E3778" t="s">
        <v>12325</v>
      </c>
    </row>
    <row r="3779" spans="1:5">
      <c r="A3779" t="s">
        <v>12640</v>
      </c>
      <c r="B3779" t="s">
        <v>12641</v>
      </c>
      <c r="C3779" t="s">
        <v>12642</v>
      </c>
      <c r="D3779">
        <v>1</v>
      </c>
      <c r="E3779" t="s">
        <v>12325</v>
      </c>
    </row>
    <row r="3780" spans="1:5">
      <c r="A3780" t="s">
        <v>7365</v>
      </c>
      <c r="B3780" t="s">
        <v>7366</v>
      </c>
      <c r="C3780" t="s">
        <v>7367</v>
      </c>
      <c r="D3780">
        <v>1</v>
      </c>
      <c r="E3780" t="s">
        <v>12325</v>
      </c>
    </row>
    <row r="3781" spans="1:5">
      <c r="A3781" t="s">
        <v>2197</v>
      </c>
      <c r="B3781" t="s">
        <v>2198</v>
      </c>
      <c r="C3781" t="s">
        <v>2199</v>
      </c>
      <c r="D3781">
        <v>1</v>
      </c>
      <c r="E3781" t="s">
        <v>12325</v>
      </c>
    </row>
    <row r="3782" spans="1:5">
      <c r="A3782" t="s">
        <v>2293</v>
      </c>
      <c r="B3782" t="s">
        <v>2294</v>
      </c>
      <c r="C3782" t="s">
        <v>2295</v>
      </c>
      <c r="D3782">
        <v>1</v>
      </c>
      <c r="E3782" t="s">
        <v>12325</v>
      </c>
    </row>
    <row r="3783" spans="1:5">
      <c r="A3783" t="s">
        <v>12370</v>
      </c>
      <c r="B3783" t="s">
        <v>12371</v>
      </c>
      <c r="C3783" t="s">
        <v>12372</v>
      </c>
      <c r="D3783">
        <v>1</v>
      </c>
      <c r="E3783" t="s">
        <v>12325</v>
      </c>
    </row>
    <row r="3784" spans="1:5">
      <c r="A3784" t="s">
        <v>6328</v>
      </c>
      <c r="B3784" t="s">
        <v>6329</v>
      </c>
      <c r="C3784" t="s">
        <v>6330</v>
      </c>
      <c r="D3784">
        <v>1</v>
      </c>
      <c r="E3784" t="s">
        <v>12325</v>
      </c>
    </row>
    <row r="3785" spans="1:5">
      <c r="A3785" t="s">
        <v>6334</v>
      </c>
      <c r="B3785" t="s">
        <v>6335</v>
      </c>
      <c r="C3785" t="s">
        <v>6336</v>
      </c>
      <c r="D3785">
        <v>2</v>
      </c>
      <c r="E3785" t="s">
        <v>12325</v>
      </c>
    </row>
    <row r="3786" spans="1:5">
      <c r="A3786" t="s">
        <v>12596</v>
      </c>
      <c r="B3786" t="s">
        <v>12597</v>
      </c>
      <c r="C3786" t="s">
        <v>12598</v>
      </c>
      <c r="D3786">
        <v>1</v>
      </c>
      <c r="E3786" t="s">
        <v>12325</v>
      </c>
    </row>
    <row r="3787" spans="1:5">
      <c r="A3787" t="s">
        <v>7890</v>
      </c>
      <c r="B3787" t="s">
        <v>7891</v>
      </c>
      <c r="C3787" t="s">
        <v>7892</v>
      </c>
      <c r="D3787">
        <v>4</v>
      </c>
      <c r="E3787" t="s">
        <v>12325</v>
      </c>
    </row>
    <row r="3788" spans="1:5">
      <c r="A3788" t="s">
        <v>8405</v>
      </c>
      <c r="B3788" t="s">
        <v>8406</v>
      </c>
      <c r="C3788" t="s">
        <v>8407</v>
      </c>
      <c r="D3788">
        <v>1</v>
      </c>
      <c r="E3788" t="s">
        <v>12325</v>
      </c>
    </row>
    <row r="3789" spans="1:5">
      <c r="A3789" t="s">
        <v>12643</v>
      </c>
      <c r="B3789" t="s">
        <v>12644</v>
      </c>
      <c r="C3789" t="s">
        <v>12645</v>
      </c>
      <c r="D3789">
        <v>1</v>
      </c>
      <c r="E3789" t="s">
        <v>12325</v>
      </c>
    </row>
    <row r="3790" spans="1:5">
      <c r="A3790" t="s">
        <v>12557</v>
      </c>
      <c r="B3790" t="s">
        <v>12558</v>
      </c>
      <c r="C3790" t="s">
        <v>12559</v>
      </c>
      <c r="D3790">
        <v>1</v>
      </c>
      <c r="E3790" t="s">
        <v>12325</v>
      </c>
    </row>
    <row r="3791" spans="1:5">
      <c r="A3791" t="s">
        <v>6337</v>
      </c>
      <c r="B3791" t="s">
        <v>6338</v>
      </c>
      <c r="C3791" t="s">
        <v>6339</v>
      </c>
      <c r="D3791">
        <v>1</v>
      </c>
      <c r="E3791" t="s">
        <v>12325</v>
      </c>
    </row>
    <row r="3792" spans="1:5">
      <c r="A3792" t="s">
        <v>7004</v>
      </c>
      <c r="B3792" t="s">
        <v>7005</v>
      </c>
      <c r="C3792" t="s">
        <v>7006</v>
      </c>
      <c r="D3792">
        <v>1</v>
      </c>
      <c r="E3792" t="s">
        <v>12325</v>
      </c>
    </row>
    <row r="3793" spans="1:5">
      <c r="A3793" t="s">
        <v>4071</v>
      </c>
      <c r="B3793" t="s">
        <v>4072</v>
      </c>
      <c r="C3793" t="s">
        <v>4073</v>
      </c>
      <c r="D3793">
        <v>2</v>
      </c>
      <c r="E3793" t="s">
        <v>12325</v>
      </c>
    </row>
    <row r="3794" spans="1:5">
      <c r="A3794" t="s">
        <v>5550</v>
      </c>
      <c r="B3794" t="s">
        <v>5551</v>
      </c>
      <c r="C3794" t="s">
        <v>5552</v>
      </c>
      <c r="D3794">
        <v>1</v>
      </c>
      <c r="E3794" t="s">
        <v>12325</v>
      </c>
    </row>
    <row r="3795" spans="1:5">
      <c r="A3795" t="s">
        <v>7926</v>
      </c>
      <c r="B3795" t="s">
        <v>7927</v>
      </c>
      <c r="C3795" t="s">
        <v>7928</v>
      </c>
      <c r="D3795">
        <v>10</v>
      </c>
      <c r="E3795" t="s">
        <v>12325</v>
      </c>
    </row>
    <row r="3796" spans="1:5">
      <c r="A3796" t="s">
        <v>14254</v>
      </c>
      <c r="B3796" t="s">
        <v>14255</v>
      </c>
      <c r="C3796" t="s">
        <v>14256</v>
      </c>
      <c r="D3796">
        <v>1</v>
      </c>
      <c r="E3796" t="s">
        <v>12325</v>
      </c>
    </row>
    <row r="3797" spans="1:5">
      <c r="A3797" t="s">
        <v>8549</v>
      </c>
      <c r="B3797" t="s">
        <v>8550</v>
      </c>
      <c r="C3797" t="s">
        <v>8551</v>
      </c>
      <c r="D3797">
        <v>1</v>
      </c>
      <c r="E3797" t="s">
        <v>12325</v>
      </c>
    </row>
    <row r="3798" spans="1:5">
      <c r="A3798" t="s">
        <v>2434</v>
      </c>
      <c r="B3798" t="s">
        <v>2435</v>
      </c>
      <c r="C3798" t="s">
        <v>2436</v>
      </c>
      <c r="D3798">
        <v>8</v>
      </c>
      <c r="E3798" t="s">
        <v>12325</v>
      </c>
    </row>
    <row r="3799" spans="1:5">
      <c r="A3799" t="s">
        <v>2269</v>
      </c>
      <c r="B3799" t="s">
        <v>2270</v>
      </c>
      <c r="C3799" t="s">
        <v>2271</v>
      </c>
      <c r="D3799">
        <v>1</v>
      </c>
      <c r="E3799" t="s">
        <v>12325</v>
      </c>
    </row>
    <row r="3800" spans="1:5">
      <c r="A3800" t="s">
        <v>2272</v>
      </c>
      <c r="B3800" t="s">
        <v>2273</v>
      </c>
      <c r="C3800" t="s">
        <v>2274</v>
      </c>
      <c r="D3800">
        <v>1</v>
      </c>
      <c r="E3800" t="s">
        <v>12325</v>
      </c>
    </row>
    <row r="3801" spans="1:5">
      <c r="A3801" t="s">
        <v>2275</v>
      </c>
      <c r="B3801" t="s">
        <v>2276</v>
      </c>
      <c r="C3801" t="s">
        <v>2277</v>
      </c>
      <c r="D3801">
        <v>1</v>
      </c>
      <c r="E3801" t="s">
        <v>12325</v>
      </c>
    </row>
    <row r="3802" spans="1:5">
      <c r="A3802" t="s">
        <v>5775</v>
      </c>
      <c r="B3802" t="s">
        <v>5776</v>
      </c>
      <c r="C3802" t="s">
        <v>5777</v>
      </c>
      <c r="D3802">
        <v>1</v>
      </c>
      <c r="E3802" t="s">
        <v>12325</v>
      </c>
    </row>
    <row r="3803" spans="1:5">
      <c r="A3803" t="s">
        <v>2299</v>
      </c>
      <c r="B3803" t="s">
        <v>2300</v>
      </c>
      <c r="C3803" t="s">
        <v>2301</v>
      </c>
      <c r="D3803">
        <v>3</v>
      </c>
      <c r="E3803" t="s">
        <v>12325</v>
      </c>
    </row>
    <row r="3804" spans="1:5">
      <c r="A3804" t="s">
        <v>7753</v>
      </c>
      <c r="B3804" t="s">
        <v>7754</v>
      </c>
      <c r="C3804" t="s">
        <v>7755</v>
      </c>
      <c r="D3804">
        <v>1</v>
      </c>
      <c r="E3804" t="s">
        <v>12325</v>
      </c>
    </row>
    <row r="3805" spans="1:5">
      <c r="A3805" t="s">
        <v>7007</v>
      </c>
      <c r="B3805" t="s">
        <v>7008</v>
      </c>
      <c r="C3805" t="s">
        <v>7009</v>
      </c>
      <c r="D3805">
        <v>3</v>
      </c>
      <c r="E3805" t="s">
        <v>12325</v>
      </c>
    </row>
    <row r="3806" spans="1:5">
      <c r="A3806" t="s">
        <v>8558</v>
      </c>
      <c r="B3806" t="s">
        <v>8559</v>
      </c>
      <c r="C3806" t="s">
        <v>8560</v>
      </c>
      <c r="D3806">
        <v>2</v>
      </c>
      <c r="E3806" t="s">
        <v>12325</v>
      </c>
    </row>
    <row r="3807" spans="1:5">
      <c r="A3807" t="s">
        <v>19497</v>
      </c>
      <c r="B3807" t="s">
        <v>19498</v>
      </c>
      <c r="C3807" t="s">
        <v>19499</v>
      </c>
      <c r="D3807">
        <v>16</v>
      </c>
      <c r="E3807" t="s">
        <v>12325</v>
      </c>
    </row>
    <row r="3808" spans="1:5">
      <c r="A3808" t="s">
        <v>12373</v>
      </c>
      <c r="B3808" t="s">
        <v>12374</v>
      </c>
      <c r="C3808" t="s">
        <v>12375</v>
      </c>
      <c r="D3808">
        <v>1</v>
      </c>
      <c r="E3808" t="s">
        <v>12325</v>
      </c>
    </row>
    <row r="3809" spans="1:5">
      <c r="A3809" t="s">
        <v>4095</v>
      </c>
      <c r="B3809" t="s">
        <v>4096</v>
      </c>
      <c r="C3809" t="s">
        <v>4097</v>
      </c>
      <c r="D3809">
        <v>4</v>
      </c>
      <c r="E3809" t="s">
        <v>12325</v>
      </c>
    </row>
    <row r="3810" spans="1:5">
      <c r="A3810" t="s">
        <v>4098</v>
      </c>
      <c r="B3810" t="s">
        <v>4099</v>
      </c>
      <c r="C3810" t="s">
        <v>4100</v>
      </c>
      <c r="D3810">
        <v>1</v>
      </c>
      <c r="E3810" t="s">
        <v>12325</v>
      </c>
    </row>
    <row r="3811" spans="1:5">
      <c r="A3811" t="s">
        <v>36049</v>
      </c>
      <c r="B3811" t="s">
        <v>36050</v>
      </c>
      <c r="C3811" t="s">
        <v>36051</v>
      </c>
      <c r="D3811">
        <v>25</v>
      </c>
      <c r="E3811" t="s">
        <v>12325</v>
      </c>
    </row>
    <row r="3812" spans="1:5">
      <c r="A3812" t="s">
        <v>12593</v>
      </c>
      <c r="B3812" t="s">
        <v>12594</v>
      </c>
      <c r="C3812" t="s">
        <v>12595</v>
      </c>
      <c r="D3812">
        <v>2</v>
      </c>
      <c r="E3812" t="s">
        <v>12325</v>
      </c>
    </row>
    <row r="3813" spans="1:5">
      <c r="A3813" t="s">
        <v>7782</v>
      </c>
      <c r="B3813" t="s">
        <v>7783</v>
      </c>
      <c r="C3813" t="s">
        <v>7784</v>
      </c>
      <c r="D3813">
        <v>2</v>
      </c>
      <c r="E3813" t="s">
        <v>12325</v>
      </c>
    </row>
    <row r="3814" spans="1:5">
      <c r="A3814" t="s">
        <v>12613</v>
      </c>
      <c r="B3814" t="s">
        <v>12614</v>
      </c>
      <c r="C3814" t="s">
        <v>12615</v>
      </c>
      <c r="D3814">
        <v>1</v>
      </c>
      <c r="E3814" t="s">
        <v>12325</v>
      </c>
    </row>
    <row r="3815" spans="1:5">
      <c r="A3815" t="s">
        <v>7016</v>
      </c>
      <c r="B3815" t="s">
        <v>7017</v>
      </c>
      <c r="C3815" t="s">
        <v>7018</v>
      </c>
      <c r="D3815">
        <v>1</v>
      </c>
      <c r="E3815" t="s">
        <v>12325</v>
      </c>
    </row>
    <row r="3816" spans="1:5">
      <c r="A3816" t="s">
        <v>8709</v>
      </c>
      <c r="B3816" t="s">
        <v>8710</v>
      </c>
      <c r="C3816" t="s">
        <v>8711</v>
      </c>
      <c r="D3816">
        <v>3</v>
      </c>
      <c r="E3816" t="s">
        <v>12325</v>
      </c>
    </row>
    <row r="3817" spans="1:5">
      <c r="A3817" t="s">
        <v>8718</v>
      </c>
      <c r="B3817" t="s">
        <v>8719</v>
      </c>
      <c r="C3817" t="s">
        <v>8720</v>
      </c>
      <c r="D3817">
        <v>1</v>
      </c>
      <c r="E3817" t="s">
        <v>12325</v>
      </c>
    </row>
    <row r="3818" spans="1:5">
      <c r="A3818" t="s">
        <v>12637</v>
      </c>
      <c r="B3818" t="s">
        <v>12638</v>
      </c>
      <c r="C3818" t="s">
        <v>12639</v>
      </c>
      <c r="D3818">
        <v>1</v>
      </c>
      <c r="E3818" t="s">
        <v>12325</v>
      </c>
    </row>
    <row r="3819" spans="1:5">
      <c r="A3819" t="s">
        <v>8260</v>
      </c>
      <c r="B3819" t="s">
        <v>8261</v>
      </c>
      <c r="C3819" t="s">
        <v>8262</v>
      </c>
      <c r="D3819">
        <v>1</v>
      </c>
      <c r="E3819" t="s">
        <v>12325</v>
      </c>
    </row>
    <row r="3820" spans="1:5">
      <c r="A3820" t="s">
        <v>2381</v>
      </c>
      <c r="B3820" t="s">
        <v>2382</v>
      </c>
      <c r="C3820" t="s">
        <v>2383</v>
      </c>
      <c r="D3820">
        <v>1</v>
      </c>
      <c r="E3820" t="s">
        <v>12325</v>
      </c>
    </row>
    <row r="3821" spans="1:5">
      <c r="A3821" t="s">
        <v>5790</v>
      </c>
      <c r="B3821" t="s">
        <v>5791</v>
      </c>
      <c r="C3821" t="s">
        <v>5792</v>
      </c>
      <c r="D3821">
        <v>1</v>
      </c>
      <c r="E3821" t="s">
        <v>12325</v>
      </c>
    </row>
    <row r="3822" spans="1:5">
      <c r="A3822" t="s">
        <v>2466</v>
      </c>
      <c r="B3822" t="s">
        <v>2467</v>
      </c>
      <c r="C3822" t="s">
        <v>2468</v>
      </c>
      <c r="D3822">
        <v>52</v>
      </c>
      <c r="E3822" t="s">
        <v>12325</v>
      </c>
    </row>
    <row r="3823" spans="1:5">
      <c r="A3823" t="s">
        <v>4137</v>
      </c>
      <c r="B3823" t="s">
        <v>4138</v>
      </c>
      <c r="C3823" t="s">
        <v>4139</v>
      </c>
      <c r="D3823">
        <v>4</v>
      </c>
      <c r="E3823" t="s">
        <v>12325</v>
      </c>
    </row>
    <row r="3824" spans="1:5">
      <c r="A3824" t="s">
        <v>8163</v>
      </c>
      <c r="B3824" t="s">
        <v>8164</v>
      </c>
      <c r="C3824" t="s">
        <v>8165</v>
      </c>
      <c r="D3824">
        <v>1</v>
      </c>
      <c r="E3824" t="s">
        <v>12325</v>
      </c>
    </row>
    <row r="3825" spans="1:5">
      <c r="A3825" t="s">
        <v>1943</v>
      </c>
      <c r="B3825" t="s">
        <v>1944</v>
      </c>
      <c r="C3825" t="s">
        <v>1945</v>
      </c>
      <c r="D3825">
        <v>5</v>
      </c>
      <c r="E3825" t="s">
        <v>12325</v>
      </c>
    </row>
    <row r="3826" spans="1:5">
      <c r="A3826" t="s">
        <v>5296</v>
      </c>
      <c r="B3826" t="s">
        <v>5297</v>
      </c>
      <c r="C3826" t="s">
        <v>5298</v>
      </c>
      <c r="D3826">
        <v>1</v>
      </c>
      <c r="E3826" t="s">
        <v>12325</v>
      </c>
    </row>
    <row r="3827" spans="1:5">
      <c r="A3827" t="s">
        <v>5299</v>
      </c>
      <c r="B3827" t="s">
        <v>5300</v>
      </c>
      <c r="C3827" t="s">
        <v>5301</v>
      </c>
      <c r="D3827">
        <v>1</v>
      </c>
      <c r="E3827" t="s">
        <v>12325</v>
      </c>
    </row>
    <row r="3828" spans="1:5">
      <c r="A3828" t="s">
        <v>5311</v>
      </c>
      <c r="B3828" t="s">
        <v>5312</v>
      </c>
      <c r="C3828" t="s">
        <v>5313</v>
      </c>
      <c r="D3828">
        <v>5</v>
      </c>
      <c r="E3828" t="s">
        <v>12325</v>
      </c>
    </row>
    <row r="3829" spans="1:5">
      <c r="A3829" t="s">
        <v>5820</v>
      </c>
      <c r="B3829" t="s">
        <v>5821</v>
      </c>
      <c r="C3829" t="s">
        <v>5822</v>
      </c>
      <c r="D3829">
        <v>1</v>
      </c>
      <c r="E3829" t="s">
        <v>12325</v>
      </c>
    </row>
    <row r="3830" spans="1:5">
      <c r="A3830" t="s">
        <v>7049</v>
      </c>
      <c r="B3830" t="s">
        <v>7050</v>
      </c>
      <c r="C3830" t="s">
        <v>7051</v>
      </c>
      <c r="D3830">
        <v>4</v>
      </c>
      <c r="E3830" t="s">
        <v>12325</v>
      </c>
    </row>
    <row r="3831" spans="1:5">
      <c r="A3831" t="s">
        <v>1946</v>
      </c>
      <c r="B3831" t="s">
        <v>1947</v>
      </c>
      <c r="C3831" t="s">
        <v>1948</v>
      </c>
      <c r="D3831">
        <v>1</v>
      </c>
      <c r="E3831" t="s">
        <v>12325</v>
      </c>
    </row>
    <row r="3832" spans="1:5">
      <c r="A3832" t="s">
        <v>1952</v>
      </c>
      <c r="B3832" t="s">
        <v>1953</v>
      </c>
      <c r="C3832" t="s">
        <v>1954</v>
      </c>
      <c r="D3832">
        <v>1</v>
      </c>
      <c r="E3832" t="s">
        <v>12325</v>
      </c>
    </row>
    <row r="3833" spans="1:5">
      <c r="A3833" t="s">
        <v>7976</v>
      </c>
      <c r="B3833" t="s">
        <v>7977</v>
      </c>
      <c r="C3833" t="s">
        <v>7978</v>
      </c>
      <c r="D3833">
        <v>4</v>
      </c>
      <c r="E3833" t="s">
        <v>12325</v>
      </c>
    </row>
    <row r="3834" spans="1:5">
      <c r="A3834" t="s">
        <v>8024</v>
      </c>
      <c r="B3834" t="s">
        <v>8025</v>
      </c>
      <c r="C3834" t="s">
        <v>8026</v>
      </c>
      <c r="D3834">
        <v>16</v>
      </c>
      <c r="E3834" t="s">
        <v>12325</v>
      </c>
    </row>
    <row r="3835" spans="1:5">
      <c r="A3835" t="s">
        <v>12631</v>
      </c>
      <c r="B3835" t="s">
        <v>12632</v>
      </c>
      <c r="C3835" t="s">
        <v>12633</v>
      </c>
      <c r="D3835">
        <v>2</v>
      </c>
      <c r="E3835" t="s">
        <v>12325</v>
      </c>
    </row>
    <row r="3836" spans="1:5">
      <c r="A3836" t="s">
        <v>12634</v>
      </c>
      <c r="B3836" t="s">
        <v>12635</v>
      </c>
      <c r="C3836" t="s">
        <v>12636</v>
      </c>
      <c r="D3836">
        <v>1</v>
      </c>
      <c r="E3836" t="s">
        <v>12325</v>
      </c>
    </row>
    <row r="3837" spans="1:5">
      <c r="A3837" t="s">
        <v>2477</v>
      </c>
      <c r="B3837" t="s">
        <v>2478</v>
      </c>
      <c r="C3837" t="s">
        <v>2479</v>
      </c>
      <c r="D3837">
        <v>2</v>
      </c>
      <c r="E3837" t="s">
        <v>12325</v>
      </c>
    </row>
    <row r="3838" spans="1:5">
      <c r="A3838" t="s">
        <v>2480</v>
      </c>
      <c r="B3838" t="s">
        <v>2481</v>
      </c>
      <c r="C3838" t="s">
        <v>2482</v>
      </c>
      <c r="D3838">
        <v>1</v>
      </c>
      <c r="E3838" t="s">
        <v>12325</v>
      </c>
    </row>
    <row r="3839" spans="1:5">
      <c r="A3839" t="s">
        <v>4174</v>
      </c>
      <c r="B3839" t="s">
        <v>4175</v>
      </c>
      <c r="C3839" t="s">
        <v>4176</v>
      </c>
      <c r="D3839">
        <v>1</v>
      </c>
      <c r="E3839" t="s">
        <v>12325</v>
      </c>
    </row>
    <row r="3840" spans="1:5">
      <c r="A3840" t="s">
        <v>4956</v>
      </c>
      <c r="B3840" t="s">
        <v>4957</v>
      </c>
      <c r="C3840" t="s">
        <v>4958</v>
      </c>
      <c r="D3840">
        <v>4</v>
      </c>
      <c r="E3840" t="s">
        <v>12325</v>
      </c>
    </row>
    <row r="3841" spans="1:5">
      <c r="A3841" t="s">
        <v>4982</v>
      </c>
      <c r="B3841" t="s">
        <v>4983</v>
      </c>
      <c r="C3841" t="s">
        <v>4984</v>
      </c>
      <c r="D3841">
        <v>4</v>
      </c>
      <c r="E3841" t="s">
        <v>12325</v>
      </c>
    </row>
    <row r="3842" spans="1:5">
      <c r="A3842" t="s">
        <v>12514</v>
      </c>
      <c r="B3842" t="s">
        <v>12515</v>
      </c>
      <c r="C3842" t="s">
        <v>12516</v>
      </c>
      <c r="D3842">
        <v>2</v>
      </c>
      <c r="E3842" t="s">
        <v>12325</v>
      </c>
    </row>
    <row r="3843" spans="1:5">
      <c r="A3843" t="s">
        <v>12517</v>
      </c>
      <c r="B3843" t="s">
        <v>12518</v>
      </c>
      <c r="C3843" t="s">
        <v>12519</v>
      </c>
      <c r="D3843">
        <v>1</v>
      </c>
      <c r="E3843" t="s">
        <v>12325</v>
      </c>
    </row>
    <row r="3844" spans="1:5">
      <c r="A3844" t="s">
        <v>5840</v>
      </c>
      <c r="B3844" t="s">
        <v>5841</v>
      </c>
      <c r="C3844" t="s">
        <v>5842</v>
      </c>
      <c r="D3844">
        <v>1</v>
      </c>
      <c r="E3844" t="s">
        <v>12325</v>
      </c>
    </row>
    <row r="3845" spans="1:5">
      <c r="A3845" t="s">
        <v>3316</v>
      </c>
      <c r="B3845" t="s">
        <v>3317</v>
      </c>
      <c r="C3845" t="s">
        <v>3318</v>
      </c>
      <c r="D3845">
        <v>1</v>
      </c>
      <c r="E3845" t="s">
        <v>12325</v>
      </c>
    </row>
    <row r="3846" spans="1:5">
      <c r="A3846" t="s">
        <v>5867</v>
      </c>
      <c r="B3846" t="s">
        <v>5868</v>
      </c>
      <c r="C3846" t="s">
        <v>5869</v>
      </c>
      <c r="D3846">
        <v>3</v>
      </c>
      <c r="E3846" t="s">
        <v>12325</v>
      </c>
    </row>
    <row r="3847" spans="1:5">
      <c r="A3847" t="s">
        <v>12590</v>
      </c>
      <c r="B3847" t="s">
        <v>12591</v>
      </c>
      <c r="C3847" t="s">
        <v>12592</v>
      </c>
      <c r="D3847">
        <v>4</v>
      </c>
      <c r="E3847" t="s">
        <v>12325</v>
      </c>
    </row>
    <row r="3848" spans="1:5">
      <c r="A3848" t="s">
        <v>7765</v>
      </c>
      <c r="B3848" t="s">
        <v>7766</v>
      </c>
      <c r="C3848" t="s">
        <v>7767</v>
      </c>
      <c r="D3848">
        <v>1</v>
      </c>
      <c r="E3848" t="s">
        <v>12325</v>
      </c>
    </row>
    <row r="3849" spans="1:5">
      <c r="A3849" t="s">
        <v>12379</v>
      </c>
      <c r="B3849" t="s">
        <v>12380</v>
      </c>
      <c r="C3849" t="s">
        <v>12381</v>
      </c>
      <c r="D3849">
        <v>1</v>
      </c>
      <c r="E3849" t="s">
        <v>12325</v>
      </c>
    </row>
    <row r="3850" spans="1:5">
      <c r="A3850" t="s">
        <v>2399</v>
      </c>
      <c r="B3850" t="s">
        <v>2400</v>
      </c>
      <c r="C3850" t="s">
        <v>2401</v>
      </c>
      <c r="D3850">
        <v>2</v>
      </c>
      <c r="E3850" t="s">
        <v>12325</v>
      </c>
    </row>
    <row r="3851" spans="1:5">
      <c r="A3851" t="s">
        <v>2402</v>
      </c>
      <c r="B3851" t="s">
        <v>2403</v>
      </c>
      <c r="C3851" t="s">
        <v>2404</v>
      </c>
      <c r="D3851">
        <v>10</v>
      </c>
      <c r="E3851" t="s">
        <v>12325</v>
      </c>
    </row>
    <row r="3852" spans="1:5">
      <c r="A3852" t="s">
        <v>5069</v>
      </c>
      <c r="B3852" t="s">
        <v>5070</v>
      </c>
      <c r="C3852" t="s">
        <v>5071</v>
      </c>
      <c r="D3852">
        <v>2</v>
      </c>
      <c r="E3852" t="s">
        <v>12325</v>
      </c>
    </row>
    <row r="3853" spans="1:5">
      <c r="A3853" t="s">
        <v>5072</v>
      </c>
      <c r="B3853" t="s">
        <v>5073</v>
      </c>
      <c r="C3853" t="s">
        <v>5074</v>
      </c>
      <c r="D3853">
        <v>3</v>
      </c>
      <c r="E3853" t="s">
        <v>12325</v>
      </c>
    </row>
    <row r="3854" spans="1:5">
      <c r="A3854" t="s">
        <v>5421</v>
      </c>
      <c r="B3854" t="s">
        <v>5422</v>
      </c>
      <c r="C3854" t="s">
        <v>5423</v>
      </c>
      <c r="D3854">
        <v>3</v>
      </c>
      <c r="E3854" t="s">
        <v>12325</v>
      </c>
    </row>
    <row r="3855" spans="1:5">
      <c r="A3855" t="s">
        <v>5424</v>
      </c>
      <c r="B3855" t="s">
        <v>5425</v>
      </c>
      <c r="C3855" t="s">
        <v>5426</v>
      </c>
      <c r="D3855">
        <v>2</v>
      </c>
      <c r="E3855" t="s">
        <v>12325</v>
      </c>
    </row>
    <row r="3856" spans="1:5">
      <c r="A3856" t="s">
        <v>5427</v>
      </c>
      <c r="B3856" t="s">
        <v>5428</v>
      </c>
      <c r="C3856" t="s">
        <v>5429</v>
      </c>
      <c r="D3856">
        <v>3</v>
      </c>
      <c r="E3856" t="s">
        <v>12325</v>
      </c>
    </row>
    <row r="3857" spans="1:5">
      <c r="A3857" t="s">
        <v>8834</v>
      </c>
      <c r="B3857" t="s">
        <v>8835</v>
      </c>
      <c r="C3857" t="s">
        <v>8836</v>
      </c>
      <c r="D3857">
        <v>1</v>
      </c>
      <c r="E3857" t="s">
        <v>12325</v>
      </c>
    </row>
    <row r="3858" spans="1:5">
      <c r="A3858" t="s">
        <v>5081</v>
      </c>
      <c r="B3858" t="s">
        <v>5082</v>
      </c>
      <c r="C3858" t="s">
        <v>5083</v>
      </c>
      <c r="D3858">
        <v>1</v>
      </c>
      <c r="E3858" t="s">
        <v>12325</v>
      </c>
    </row>
    <row r="3859" spans="1:5">
      <c r="A3859" t="s">
        <v>1985</v>
      </c>
      <c r="B3859" t="s">
        <v>1986</v>
      </c>
      <c r="C3859" t="s">
        <v>1987</v>
      </c>
      <c r="D3859">
        <v>1</v>
      </c>
      <c r="E3859" t="s">
        <v>12325</v>
      </c>
    </row>
    <row r="3860" spans="1:5">
      <c r="A3860" t="s">
        <v>12496</v>
      </c>
      <c r="B3860" t="s">
        <v>12497</v>
      </c>
      <c r="C3860" t="s">
        <v>12498</v>
      </c>
      <c r="D3860">
        <v>1</v>
      </c>
      <c r="E3860" t="s">
        <v>12325</v>
      </c>
    </row>
    <row r="3861" spans="1:5">
      <c r="A3861" t="s">
        <v>2015</v>
      </c>
      <c r="B3861" t="s">
        <v>2016</v>
      </c>
      <c r="C3861" t="s">
        <v>2017</v>
      </c>
      <c r="D3861">
        <v>1</v>
      </c>
      <c r="E3861" t="s">
        <v>12325</v>
      </c>
    </row>
    <row r="3862" spans="1:5">
      <c r="A3862" t="s">
        <v>5879</v>
      </c>
      <c r="B3862" t="s">
        <v>5880</v>
      </c>
      <c r="C3862" t="s">
        <v>5881</v>
      </c>
      <c r="D3862">
        <v>3</v>
      </c>
      <c r="E3862" t="s">
        <v>12325</v>
      </c>
    </row>
    <row r="3863" spans="1:5">
      <c r="A3863" t="s">
        <v>5882</v>
      </c>
      <c r="B3863" t="s">
        <v>5883</v>
      </c>
      <c r="C3863" t="s">
        <v>5884</v>
      </c>
      <c r="D3863">
        <v>16</v>
      </c>
      <c r="E3863" t="s">
        <v>12325</v>
      </c>
    </row>
    <row r="3864" spans="1:5">
      <c r="A3864" t="s">
        <v>12671</v>
      </c>
      <c r="B3864" t="s">
        <v>12672</v>
      </c>
      <c r="C3864" t="s">
        <v>12673</v>
      </c>
      <c r="D3864">
        <v>1</v>
      </c>
      <c r="E3864" t="s">
        <v>12325</v>
      </c>
    </row>
    <row r="3865" spans="1:5">
      <c r="A3865" t="s">
        <v>2663</v>
      </c>
      <c r="B3865" t="s">
        <v>2664</v>
      </c>
      <c r="C3865" t="s">
        <v>2665</v>
      </c>
      <c r="D3865">
        <v>7</v>
      </c>
      <c r="E3865" t="s">
        <v>12325</v>
      </c>
    </row>
    <row r="3866" spans="1:5">
      <c r="A3866" t="s">
        <v>12355</v>
      </c>
      <c r="B3866" t="s">
        <v>12356</v>
      </c>
      <c r="C3866" t="s">
        <v>12357</v>
      </c>
      <c r="D3866">
        <v>3</v>
      </c>
      <c r="E3866" t="s">
        <v>12325</v>
      </c>
    </row>
    <row r="3867" spans="1:5">
      <c r="A3867" t="s">
        <v>8340</v>
      </c>
      <c r="B3867" t="s">
        <v>8341</v>
      </c>
      <c r="C3867" t="s">
        <v>8342</v>
      </c>
      <c r="D3867">
        <v>25</v>
      </c>
      <c r="E3867" t="s">
        <v>12325</v>
      </c>
    </row>
    <row r="3868" spans="1:5">
      <c r="A3868" t="s">
        <v>8029</v>
      </c>
      <c r="B3868" t="s">
        <v>8030</v>
      </c>
      <c r="C3868" t="s">
        <v>8031</v>
      </c>
      <c r="D3868">
        <v>19</v>
      </c>
      <c r="E3868" t="s">
        <v>12325</v>
      </c>
    </row>
    <row r="3869" spans="1:5">
      <c r="A3869" t="s">
        <v>12622</v>
      </c>
      <c r="B3869" t="s">
        <v>12623</v>
      </c>
      <c r="C3869" t="s">
        <v>12624</v>
      </c>
      <c r="D3869">
        <v>7</v>
      </c>
      <c r="E3869" t="s">
        <v>12325</v>
      </c>
    </row>
    <row r="3870" spans="1:5">
      <c r="A3870" t="s">
        <v>8148</v>
      </c>
      <c r="B3870" t="s">
        <v>8149</v>
      </c>
      <c r="C3870" t="s">
        <v>8150</v>
      </c>
      <c r="D3870">
        <v>5</v>
      </c>
      <c r="E3870" t="s">
        <v>12325</v>
      </c>
    </row>
    <row r="3871" spans="1:5">
      <c r="A3871" t="s">
        <v>12531</v>
      </c>
      <c r="B3871" t="s">
        <v>12532</v>
      </c>
      <c r="C3871" t="s">
        <v>12533</v>
      </c>
      <c r="D3871">
        <v>4</v>
      </c>
      <c r="E3871" t="s">
        <v>12325</v>
      </c>
    </row>
    <row r="3872" spans="1:5">
      <c r="A3872" t="s">
        <v>3366</v>
      </c>
      <c r="B3872" t="s">
        <v>3367</v>
      </c>
      <c r="C3872" t="s">
        <v>3368</v>
      </c>
      <c r="D3872">
        <v>1</v>
      </c>
      <c r="E3872" t="s">
        <v>12325</v>
      </c>
    </row>
    <row r="3873" spans="1:5">
      <c r="A3873" t="s">
        <v>2666</v>
      </c>
      <c r="B3873" t="s">
        <v>2667</v>
      </c>
      <c r="C3873" t="s">
        <v>2668</v>
      </c>
      <c r="D3873">
        <v>4</v>
      </c>
      <c r="E3873" t="s">
        <v>12325</v>
      </c>
    </row>
    <row r="3874" spans="1:5">
      <c r="A3874" t="s">
        <v>10284</v>
      </c>
      <c r="B3874" t="s">
        <v>10285</v>
      </c>
      <c r="C3874" t="s">
        <v>10286</v>
      </c>
      <c r="D3874">
        <v>1</v>
      </c>
      <c r="E3874" t="s">
        <v>12325</v>
      </c>
    </row>
    <row r="3875" spans="1:5">
      <c r="A3875" t="s">
        <v>5520</v>
      </c>
      <c r="B3875" t="s">
        <v>5521</v>
      </c>
      <c r="C3875" t="s">
        <v>5522</v>
      </c>
      <c r="D3875">
        <v>35</v>
      </c>
      <c r="E3875" t="s">
        <v>12325</v>
      </c>
    </row>
    <row r="3876" spans="1:5">
      <c r="A3876" t="s">
        <v>8387</v>
      </c>
      <c r="B3876" t="s">
        <v>8388</v>
      </c>
      <c r="C3876" t="s">
        <v>8389</v>
      </c>
      <c r="D3876">
        <v>2</v>
      </c>
      <c r="E3876" t="s">
        <v>12325</v>
      </c>
    </row>
    <row r="3877" spans="1:5">
      <c r="A3877" t="s">
        <v>2681</v>
      </c>
      <c r="B3877" t="s">
        <v>2682</v>
      </c>
      <c r="C3877" t="s">
        <v>2683</v>
      </c>
      <c r="D3877">
        <v>1</v>
      </c>
      <c r="E3877" t="s">
        <v>12325</v>
      </c>
    </row>
    <row r="3878" spans="1:5">
      <c r="A3878" t="s">
        <v>8644</v>
      </c>
      <c r="B3878" t="s">
        <v>8645</v>
      </c>
      <c r="C3878" t="s">
        <v>8646</v>
      </c>
      <c r="D3878">
        <v>3</v>
      </c>
      <c r="E3878" t="s">
        <v>12325</v>
      </c>
    </row>
    <row r="3879" spans="1:5">
      <c r="A3879" t="s">
        <v>8647</v>
      </c>
      <c r="B3879" t="s">
        <v>8648</v>
      </c>
      <c r="C3879" t="s">
        <v>2599</v>
      </c>
      <c r="D3879">
        <v>1</v>
      </c>
      <c r="E3879" t="s">
        <v>12325</v>
      </c>
    </row>
    <row r="3880" spans="1:5">
      <c r="A3880" t="s">
        <v>12704</v>
      </c>
      <c r="B3880" t="s">
        <v>12705</v>
      </c>
      <c r="C3880" t="s">
        <v>12706</v>
      </c>
      <c r="D3880">
        <v>1</v>
      </c>
      <c r="E3880" t="s">
        <v>12325</v>
      </c>
    </row>
    <row r="3881" spans="1:5">
      <c r="A3881" t="s">
        <v>8393</v>
      </c>
      <c r="B3881" t="s">
        <v>8394</v>
      </c>
      <c r="C3881" t="s">
        <v>8395</v>
      </c>
      <c r="D3881">
        <v>4</v>
      </c>
      <c r="E3881" t="s">
        <v>12325</v>
      </c>
    </row>
    <row r="3882" spans="1:5">
      <c r="A3882" t="s">
        <v>6387</v>
      </c>
      <c r="B3882" t="s">
        <v>6388</v>
      </c>
      <c r="C3882" t="s">
        <v>6389</v>
      </c>
      <c r="D3882">
        <v>1</v>
      </c>
      <c r="E3882" t="s">
        <v>12325</v>
      </c>
    </row>
    <row r="3883" spans="1:5">
      <c r="A3883" t="s">
        <v>8494</v>
      </c>
      <c r="B3883" t="s">
        <v>8495</v>
      </c>
      <c r="C3883" t="s">
        <v>8496</v>
      </c>
      <c r="D3883">
        <v>1</v>
      </c>
      <c r="E3883" t="s">
        <v>12325</v>
      </c>
    </row>
    <row r="3884" spans="1:5">
      <c r="A3884" t="s">
        <v>35639</v>
      </c>
      <c r="B3884" t="s">
        <v>35640</v>
      </c>
      <c r="C3884" t="s">
        <v>35641</v>
      </c>
      <c r="D3884">
        <v>12</v>
      </c>
      <c r="E3884" t="s">
        <v>12325</v>
      </c>
    </row>
    <row r="3885" spans="1:5">
      <c r="A3885" t="s">
        <v>12394</v>
      </c>
      <c r="B3885" t="s">
        <v>12395</v>
      </c>
      <c r="C3885" t="s">
        <v>12396</v>
      </c>
      <c r="D3885">
        <v>1</v>
      </c>
      <c r="E3885" t="s">
        <v>12325</v>
      </c>
    </row>
    <row r="3886" spans="1:5">
      <c r="A3886" t="s">
        <v>8048</v>
      </c>
      <c r="B3886" t="s">
        <v>8049</v>
      </c>
      <c r="C3886" t="s">
        <v>8050</v>
      </c>
      <c r="D3886">
        <v>5</v>
      </c>
      <c r="E3886" t="s">
        <v>12325</v>
      </c>
    </row>
    <row r="3887" spans="1:5">
      <c r="A3887" t="s">
        <v>6272</v>
      </c>
      <c r="B3887" t="s">
        <v>6273</v>
      </c>
      <c r="C3887" t="s">
        <v>6274</v>
      </c>
      <c r="D3887">
        <v>1</v>
      </c>
      <c r="E3887" t="s">
        <v>12325</v>
      </c>
    </row>
    <row r="3888" spans="1:5">
      <c r="A3888" t="s">
        <v>8497</v>
      </c>
      <c r="B3888" t="s">
        <v>8498</v>
      </c>
      <c r="C3888" t="s">
        <v>2202</v>
      </c>
      <c r="D3888">
        <v>4</v>
      </c>
      <c r="E3888" t="s">
        <v>12325</v>
      </c>
    </row>
    <row r="3889" spans="1:5">
      <c r="A3889" t="s">
        <v>8540</v>
      </c>
      <c r="B3889" t="s">
        <v>8541</v>
      </c>
      <c r="C3889" t="s">
        <v>8542</v>
      </c>
      <c r="D3889">
        <v>1</v>
      </c>
      <c r="E3889" t="s">
        <v>12325</v>
      </c>
    </row>
    <row r="3890" spans="1:5">
      <c r="A3890" t="s">
        <v>35642</v>
      </c>
      <c r="B3890" t="s">
        <v>35643</v>
      </c>
      <c r="C3890" t="s">
        <v>35644</v>
      </c>
      <c r="D3890">
        <v>10</v>
      </c>
      <c r="E3890" t="s">
        <v>12325</v>
      </c>
    </row>
    <row r="3891" spans="1:5">
      <c r="A3891" t="s">
        <v>3519</v>
      </c>
      <c r="B3891" t="s">
        <v>3520</v>
      </c>
      <c r="C3891" t="s">
        <v>1625</v>
      </c>
      <c r="D3891">
        <v>2</v>
      </c>
      <c r="E3891" t="s">
        <v>12325</v>
      </c>
    </row>
    <row r="3892" spans="1:5">
      <c r="A3892" t="s">
        <v>2781</v>
      </c>
      <c r="B3892" t="s">
        <v>2782</v>
      </c>
      <c r="C3892" t="s">
        <v>2783</v>
      </c>
      <c r="D3892">
        <v>14</v>
      </c>
      <c r="E3892" t="s">
        <v>12325</v>
      </c>
    </row>
    <row r="3893" spans="1:5">
      <c r="A3893" t="s">
        <v>2200</v>
      </c>
      <c r="B3893" t="s">
        <v>2201</v>
      </c>
      <c r="C3893" t="s">
        <v>2202</v>
      </c>
      <c r="D3893">
        <v>5</v>
      </c>
      <c r="E3893" t="s">
        <v>12325</v>
      </c>
    </row>
    <row r="3894" spans="1:5">
      <c r="A3894" t="s">
        <v>12680</v>
      </c>
      <c r="B3894" t="s">
        <v>12681</v>
      </c>
      <c r="C3894" t="s">
        <v>12682</v>
      </c>
      <c r="D3894">
        <v>3</v>
      </c>
      <c r="E3894" t="s">
        <v>12325</v>
      </c>
    </row>
    <row r="3895" spans="1:5">
      <c r="A3895" t="s">
        <v>12683</v>
      </c>
      <c r="B3895" t="s">
        <v>12684</v>
      </c>
      <c r="C3895" t="s">
        <v>12685</v>
      </c>
      <c r="D3895">
        <v>1</v>
      </c>
      <c r="E3895" t="s">
        <v>12325</v>
      </c>
    </row>
    <row r="3896" spans="1:5">
      <c r="A3896" t="s">
        <v>61</v>
      </c>
      <c r="B3896" t="s">
        <v>2784</v>
      </c>
      <c r="C3896" t="s">
        <v>2785</v>
      </c>
      <c r="D3896">
        <v>4</v>
      </c>
      <c r="E3896" t="s">
        <v>12325</v>
      </c>
    </row>
    <row r="3897" spans="1:5">
      <c r="A3897" t="s">
        <v>74</v>
      </c>
      <c r="B3897" t="s">
        <v>2786</v>
      </c>
      <c r="C3897" t="s">
        <v>2787</v>
      </c>
      <c r="D3897">
        <v>1</v>
      </c>
      <c r="E3897" t="s">
        <v>12325</v>
      </c>
    </row>
    <row r="3898" spans="1:5">
      <c r="A3898" t="s">
        <v>8668</v>
      </c>
      <c r="B3898" t="s">
        <v>8669</v>
      </c>
      <c r="C3898" t="s">
        <v>2683</v>
      </c>
      <c r="D3898">
        <v>3</v>
      </c>
      <c r="E3898" t="s">
        <v>12325</v>
      </c>
    </row>
    <row r="3899" spans="1:5">
      <c r="A3899" t="s">
        <v>12551</v>
      </c>
      <c r="B3899" t="s">
        <v>12552</v>
      </c>
      <c r="C3899" t="s">
        <v>12553</v>
      </c>
      <c r="D3899">
        <v>1</v>
      </c>
      <c r="E3899" t="s">
        <v>12325</v>
      </c>
    </row>
    <row r="3900" spans="1:5">
      <c r="A3900" t="s">
        <v>10298</v>
      </c>
      <c r="B3900" t="s">
        <v>10299</v>
      </c>
      <c r="C3900" t="s">
        <v>10300</v>
      </c>
      <c r="D3900">
        <v>1</v>
      </c>
      <c r="E3900" t="s">
        <v>12325</v>
      </c>
    </row>
    <row r="3901" spans="1:5">
      <c r="A3901" t="s">
        <v>10514</v>
      </c>
      <c r="B3901" t="s">
        <v>10515</v>
      </c>
      <c r="C3901" t="s">
        <v>10516</v>
      </c>
      <c r="D3901">
        <v>1</v>
      </c>
      <c r="E3901" t="s">
        <v>12325</v>
      </c>
    </row>
    <row r="3902" spans="1:5">
      <c r="A3902" t="s">
        <v>3521</v>
      </c>
      <c r="B3902" t="s">
        <v>3522</v>
      </c>
      <c r="C3902" t="s">
        <v>2683</v>
      </c>
      <c r="D3902">
        <v>1</v>
      </c>
      <c r="E3902" t="s">
        <v>12325</v>
      </c>
    </row>
    <row r="3903" spans="1:5">
      <c r="A3903" t="s">
        <v>8777</v>
      </c>
      <c r="B3903" t="s">
        <v>8778</v>
      </c>
      <c r="C3903" t="s">
        <v>8779</v>
      </c>
      <c r="D3903">
        <v>1</v>
      </c>
      <c r="E3903" t="s">
        <v>12325</v>
      </c>
    </row>
    <row r="3904" spans="1:5">
      <c r="A3904" t="s">
        <v>2797</v>
      </c>
      <c r="B3904" t="s">
        <v>2798</v>
      </c>
      <c r="C3904" t="s">
        <v>2202</v>
      </c>
      <c r="D3904">
        <v>1</v>
      </c>
      <c r="E3904" t="s">
        <v>12325</v>
      </c>
    </row>
    <row r="3905" spans="1:5">
      <c r="A3905" t="s">
        <v>2799</v>
      </c>
      <c r="B3905" t="s">
        <v>2800</v>
      </c>
      <c r="C3905" t="s">
        <v>2202</v>
      </c>
      <c r="D3905">
        <v>1</v>
      </c>
      <c r="E3905" t="s">
        <v>12325</v>
      </c>
    </row>
    <row r="3906" spans="1:5">
      <c r="A3906" t="s">
        <v>15279</v>
      </c>
      <c r="B3906" t="s">
        <v>15280</v>
      </c>
      <c r="C3906" t="s">
        <v>15281</v>
      </c>
      <c r="D3906">
        <v>8</v>
      </c>
      <c r="E3906" t="s">
        <v>12325</v>
      </c>
    </row>
    <row r="3907" spans="1:5">
      <c r="A3907" t="s">
        <v>2597</v>
      </c>
      <c r="B3907" t="s">
        <v>2598</v>
      </c>
      <c r="C3907" t="s">
        <v>2599</v>
      </c>
      <c r="D3907">
        <v>2</v>
      </c>
      <c r="E3907" t="s">
        <v>12325</v>
      </c>
    </row>
    <row r="3908" spans="1:5">
      <c r="A3908" t="s">
        <v>6299</v>
      </c>
      <c r="B3908" t="s">
        <v>6300</v>
      </c>
      <c r="C3908" t="s">
        <v>6301</v>
      </c>
      <c r="D3908">
        <v>3</v>
      </c>
      <c r="E3908" t="s">
        <v>12325</v>
      </c>
    </row>
    <row r="3909" spans="1:5">
      <c r="A3909" t="s">
        <v>12397</v>
      </c>
      <c r="B3909" t="s">
        <v>12398</v>
      </c>
      <c r="C3909" t="s">
        <v>12399</v>
      </c>
      <c r="D3909">
        <v>1</v>
      </c>
      <c r="E3909" t="s">
        <v>12325</v>
      </c>
    </row>
    <row r="3910" spans="1:5">
      <c r="A3910" t="s">
        <v>9614</v>
      </c>
      <c r="B3910" t="s">
        <v>9615</v>
      </c>
      <c r="C3910" t="s">
        <v>3709</v>
      </c>
      <c r="D3910">
        <v>-1</v>
      </c>
      <c r="E3910" t="s">
        <v>12325</v>
      </c>
    </row>
    <row r="3911" spans="1:5">
      <c r="A3911" t="s">
        <v>9616</v>
      </c>
      <c r="B3911" t="s">
        <v>9617</v>
      </c>
      <c r="C3911" t="s">
        <v>3401</v>
      </c>
      <c r="D3911">
        <v>1</v>
      </c>
      <c r="E3911" t="s">
        <v>12325</v>
      </c>
    </row>
    <row r="3912" spans="1:5">
      <c r="A3912" t="s">
        <v>8783</v>
      </c>
      <c r="B3912" t="s">
        <v>8784</v>
      </c>
      <c r="C3912" t="s">
        <v>8785</v>
      </c>
      <c r="D3912">
        <v>5</v>
      </c>
      <c r="E3912" t="s">
        <v>12325</v>
      </c>
    </row>
    <row r="3913" spans="1:5">
      <c r="A3913" t="s">
        <v>12652</v>
      </c>
      <c r="B3913" t="s">
        <v>12653</v>
      </c>
      <c r="C3913" t="s">
        <v>12654</v>
      </c>
      <c r="D3913">
        <v>8</v>
      </c>
      <c r="E3913" t="s">
        <v>12325</v>
      </c>
    </row>
    <row r="3914" spans="1:5">
      <c r="A3914" t="s">
        <v>2735</v>
      </c>
      <c r="B3914" t="s">
        <v>2736</v>
      </c>
      <c r="C3914" t="s">
        <v>2737</v>
      </c>
      <c r="D3914">
        <v>2</v>
      </c>
      <c r="E3914" t="s">
        <v>12325</v>
      </c>
    </row>
    <row r="3915" spans="1:5">
      <c r="A3915" t="s">
        <v>6305</v>
      </c>
      <c r="B3915" t="s">
        <v>6306</v>
      </c>
      <c r="C3915" t="s">
        <v>6307</v>
      </c>
      <c r="D3915">
        <v>1</v>
      </c>
      <c r="E3915" t="s">
        <v>12325</v>
      </c>
    </row>
    <row r="3916" spans="1:5">
      <c r="A3916" t="s">
        <v>6311</v>
      </c>
      <c r="B3916" t="s">
        <v>6312</v>
      </c>
      <c r="C3916" t="s">
        <v>2602</v>
      </c>
      <c r="D3916">
        <v>1</v>
      </c>
      <c r="E3916" t="s">
        <v>12325</v>
      </c>
    </row>
    <row r="3917" spans="1:5">
      <c r="A3917" t="s">
        <v>12554</v>
      </c>
      <c r="B3917" t="s">
        <v>12555</v>
      </c>
      <c r="C3917" t="s">
        <v>12556</v>
      </c>
      <c r="D3917">
        <v>1</v>
      </c>
      <c r="E3917" t="s">
        <v>12325</v>
      </c>
    </row>
    <row r="3918" spans="1:5">
      <c r="A3918" t="s">
        <v>9618</v>
      </c>
      <c r="B3918" t="s">
        <v>9619</v>
      </c>
      <c r="C3918" t="s">
        <v>9620</v>
      </c>
      <c r="D3918">
        <v>1</v>
      </c>
      <c r="E3918" t="s">
        <v>12325</v>
      </c>
    </row>
    <row r="3919" spans="1:5">
      <c r="A3919" t="s">
        <v>3528</v>
      </c>
      <c r="B3919" t="s">
        <v>3529</v>
      </c>
      <c r="C3919" t="s">
        <v>3530</v>
      </c>
      <c r="D3919">
        <v>2</v>
      </c>
      <c r="E3919" t="s">
        <v>12325</v>
      </c>
    </row>
    <row r="3920" spans="1:5">
      <c r="A3920" t="s">
        <v>12420</v>
      </c>
      <c r="B3920" t="s">
        <v>12421</v>
      </c>
      <c r="C3920" t="s">
        <v>12422</v>
      </c>
      <c r="D3920">
        <v>1</v>
      </c>
      <c r="E3920" t="s">
        <v>12325</v>
      </c>
    </row>
    <row r="3921" spans="1:5">
      <c r="A3921" t="s">
        <v>7335</v>
      </c>
      <c r="B3921" t="s">
        <v>7336</v>
      </c>
      <c r="C3921" t="s">
        <v>7337</v>
      </c>
      <c r="D3921">
        <v>1</v>
      </c>
      <c r="E3921" t="s">
        <v>12325</v>
      </c>
    </row>
    <row r="3922" spans="1:5">
      <c r="A3922" t="s">
        <v>7338</v>
      </c>
      <c r="B3922" t="s">
        <v>7339</v>
      </c>
      <c r="C3922" t="s">
        <v>7340</v>
      </c>
      <c r="D3922">
        <v>1</v>
      </c>
      <c r="E3922" t="s">
        <v>12325</v>
      </c>
    </row>
    <row r="3923" spans="1:5">
      <c r="A3923" t="s">
        <v>5983</v>
      </c>
      <c r="B3923" t="s">
        <v>5984</v>
      </c>
      <c r="C3923" t="s">
        <v>5985</v>
      </c>
      <c r="D3923">
        <v>1</v>
      </c>
      <c r="E3923" t="s">
        <v>12325</v>
      </c>
    </row>
    <row r="3924" spans="1:5">
      <c r="A3924" t="s">
        <v>2741</v>
      </c>
      <c r="B3924" t="s">
        <v>2742</v>
      </c>
      <c r="C3924" t="s">
        <v>2743</v>
      </c>
      <c r="D3924">
        <v>2</v>
      </c>
      <c r="E3924" t="s">
        <v>12325</v>
      </c>
    </row>
    <row r="3925" spans="1:5">
      <c r="A3925" t="s">
        <v>2846</v>
      </c>
      <c r="B3925" t="s">
        <v>2847</v>
      </c>
      <c r="C3925" t="s">
        <v>2848</v>
      </c>
      <c r="D3925">
        <v>4</v>
      </c>
      <c r="E3925" t="s">
        <v>12325</v>
      </c>
    </row>
    <row r="3926" spans="1:5">
      <c r="A3926" t="s">
        <v>12403</v>
      </c>
      <c r="B3926" t="s">
        <v>12404</v>
      </c>
      <c r="C3926" t="s">
        <v>12405</v>
      </c>
      <c r="D3926">
        <v>1</v>
      </c>
      <c r="E3926" t="s">
        <v>12325</v>
      </c>
    </row>
    <row r="3927" spans="1:5">
      <c r="A3927" t="s">
        <v>2858</v>
      </c>
      <c r="B3927" t="s">
        <v>2859</v>
      </c>
      <c r="C3927" t="s">
        <v>2860</v>
      </c>
      <c r="D3927">
        <v>5</v>
      </c>
      <c r="E3927" t="s">
        <v>12325</v>
      </c>
    </row>
    <row r="3928" spans="1:5">
      <c r="A3928" t="s">
        <v>8305</v>
      </c>
      <c r="B3928" t="s">
        <v>8306</v>
      </c>
      <c r="C3928" t="s">
        <v>2202</v>
      </c>
      <c r="D3928">
        <v>1</v>
      </c>
      <c r="E3928" t="s">
        <v>12325</v>
      </c>
    </row>
    <row r="3929" spans="1:5">
      <c r="A3929" t="s">
        <v>13700</v>
      </c>
      <c r="B3929" t="s">
        <v>13701</v>
      </c>
      <c r="C3929" t="s">
        <v>13702</v>
      </c>
      <c r="D3929">
        <v>1</v>
      </c>
      <c r="E3929" t="s">
        <v>12325</v>
      </c>
    </row>
    <row r="3930" spans="1:5">
      <c r="A3930" t="s">
        <v>2768</v>
      </c>
      <c r="B3930" t="s">
        <v>2769</v>
      </c>
      <c r="C3930" t="s">
        <v>2770</v>
      </c>
      <c r="D3930">
        <v>1</v>
      </c>
      <c r="E3930" t="s">
        <v>12325</v>
      </c>
    </row>
    <row r="3931" spans="1:5">
      <c r="A3931" t="s">
        <v>2819</v>
      </c>
      <c r="B3931" t="s">
        <v>2820</v>
      </c>
      <c r="C3931" t="s">
        <v>2821</v>
      </c>
      <c r="D3931">
        <v>2</v>
      </c>
      <c r="E3931" t="s">
        <v>12325</v>
      </c>
    </row>
    <row r="3932" spans="1:5">
      <c r="A3932" t="s">
        <v>12400</v>
      </c>
      <c r="B3932" t="s">
        <v>12401</v>
      </c>
      <c r="C3932" t="s">
        <v>12402</v>
      </c>
      <c r="D3932">
        <v>2</v>
      </c>
      <c r="E3932" t="s">
        <v>12325</v>
      </c>
    </row>
    <row r="3933" spans="1:5">
      <c r="A3933" t="s">
        <v>9675</v>
      </c>
      <c r="B3933" t="s">
        <v>9676</v>
      </c>
      <c r="C3933" t="s">
        <v>9677</v>
      </c>
      <c r="D3933">
        <v>1</v>
      </c>
      <c r="E3933" t="s">
        <v>12325</v>
      </c>
    </row>
    <row r="3934" spans="1:5">
      <c r="A3934" t="s">
        <v>9376</v>
      </c>
      <c r="B3934" t="s">
        <v>9377</v>
      </c>
      <c r="C3934" t="s">
        <v>9378</v>
      </c>
      <c r="D3934">
        <v>1</v>
      </c>
      <c r="E3934" t="s">
        <v>12325</v>
      </c>
    </row>
    <row r="3935" spans="1:5">
      <c r="A3935" t="s">
        <v>2828</v>
      </c>
      <c r="B3935" t="s">
        <v>2829</v>
      </c>
      <c r="C3935" t="s">
        <v>2830</v>
      </c>
      <c r="D3935">
        <v>3</v>
      </c>
      <c r="E3935" t="s">
        <v>12325</v>
      </c>
    </row>
    <row r="3936" spans="1:5">
      <c r="A3936" t="s">
        <v>12660</v>
      </c>
      <c r="B3936" t="s">
        <v>12661</v>
      </c>
      <c r="C3936" t="s">
        <v>12662</v>
      </c>
      <c r="D3936">
        <v>1</v>
      </c>
      <c r="E3936" t="s">
        <v>12325</v>
      </c>
    </row>
    <row r="3937" spans="1:5">
      <c r="A3937" t="s">
        <v>11049</v>
      </c>
      <c r="B3937" t="s">
        <v>11050</v>
      </c>
      <c r="C3937" t="s">
        <v>11051</v>
      </c>
      <c r="D3937">
        <v>7</v>
      </c>
      <c r="E3937" t="s">
        <v>12325</v>
      </c>
    </row>
    <row r="3938" spans="1:5">
      <c r="A3938" t="s">
        <v>8529</v>
      </c>
      <c r="B3938" t="s">
        <v>8530</v>
      </c>
      <c r="C3938" t="s">
        <v>8531</v>
      </c>
      <c r="D3938">
        <v>1</v>
      </c>
      <c r="E3938" t="s">
        <v>12325</v>
      </c>
    </row>
    <row r="3939" spans="1:5">
      <c r="A3939" t="s">
        <v>9687</v>
      </c>
      <c r="B3939" t="s">
        <v>9688</v>
      </c>
      <c r="C3939" t="s">
        <v>9689</v>
      </c>
      <c r="D3939">
        <v>1</v>
      </c>
      <c r="E3939" t="s">
        <v>12325</v>
      </c>
    </row>
    <row r="3940" spans="1:5">
      <c r="A3940" t="s">
        <v>9690</v>
      </c>
      <c r="B3940" t="s">
        <v>9691</v>
      </c>
      <c r="C3940" t="s">
        <v>9692</v>
      </c>
      <c r="D3940">
        <v>1</v>
      </c>
      <c r="E3940" t="s">
        <v>12325</v>
      </c>
    </row>
    <row r="3941" spans="1:5">
      <c r="A3941" t="s">
        <v>12432</v>
      </c>
      <c r="B3941" t="s">
        <v>12433</v>
      </c>
      <c r="C3941" t="s">
        <v>12434</v>
      </c>
      <c r="D3941">
        <v>2</v>
      </c>
      <c r="E3941" t="s">
        <v>12325</v>
      </c>
    </row>
    <row r="3942" spans="1:5">
      <c r="A3942" t="s">
        <v>3764</v>
      </c>
      <c r="B3942" t="s">
        <v>3765</v>
      </c>
      <c r="C3942" t="s">
        <v>3363</v>
      </c>
      <c r="D3942">
        <v>3</v>
      </c>
      <c r="E3942" t="s">
        <v>12325</v>
      </c>
    </row>
    <row r="3943" spans="1:5">
      <c r="A3943" t="s">
        <v>7407</v>
      </c>
      <c r="B3943" t="s">
        <v>7408</v>
      </c>
      <c r="C3943" t="s">
        <v>2380</v>
      </c>
      <c r="D3943">
        <v>1</v>
      </c>
      <c r="E3943" t="s">
        <v>12325</v>
      </c>
    </row>
    <row r="3944" spans="1:5">
      <c r="A3944" t="s">
        <v>9808</v>
      </c>
      <c r="B3944" t="s">
        <v>9809</v>
      </c>
      <c r="C3944" t="s">
        <v>9810</v>
      </c>
      <c r="D3944">
        <v>2</v>
      </c>
      <c r="E3944" t="s">
        <v>12325</v>
      </c>
    </row>
    <row r="3945" spans="1:5">
      <c r="A3945" t="s">
        <v>11296</v>
      </c>
      <c r="B3945" t="s">
        <v>11297</v>
      </c>
      <c r="C3945" t="s">
        <v>11298</v>
      </c>
      <c r="D3945">
        <v>2</v>
      </c>
      <c r="E3945" t="s">
        <v>12325</v>
      </c>
    </row>
    <row r="3946" spans="1:5">
      <c r="A3946" t="s">
        <v>3384</v>
      </c>
      <c r="B3946" t="s">
        <v>3385</v>
      </c>
      <c r="C3946" t="s">
        <v>3386</v>
      </c>
      <c r="D3946">
        <v>1</v>
      </c>
      <c r="E3946" t="s">
        <v>12325</v>
      </c>
    </row>
    <row r="3947" spans="1:5">
      <c r="A3947" t="s">
        <v>3396</v>
      </c>
      <c r="B3947" t="s">
        <v>3397</v>
      </c>
      <c r="C3947" t="s">
        <v>3398</v>
      </c>
      <c r="D3947">
        <v>-1</v>
      </c>
      <c r="E3947" t="s">
        <v>12325</v>
      </c>
    </row>
    <row r="3948" spans="1:5">
      <c r="A3948" t="s">
        <v>7409</v>
      </c>
      <c r="B3948" t="s">
        <v>7410</v>
      </c>
      <c r="C3948" t="s">
        <v>7411</v>
      </c>
      <c r="D3948">
        <v>2</v>
      </c>
      <c r="E3948" t="s">
        <v>12325</v>
      </c>
    </row>
    <row r="3949" spans="1:5">
      <c r="A3949" t="s">
        <v>7412</v>
      </c>
      <c r="B3949" t="s">
        <v>7413</v>
      </c>
      <c r="C3949" t="s">
        <v>7414</v>
      </c>
      <c r="D3949">
        <v>2</v>
      </c>
      <c r="E3949" t="s">
        <v>12325</v>
      </c>
    </row>
    <row r="3950" spans="1:5">
      <c r="A3950" t="s">
        <v>11299</v>
      </c>
      <c r="B3950" t="s">
        <v>11300</v>
      </c>
      <c r="C3950" t="s">
        <v>11301</v>
      </c>
      <c r="D3950">
        <v>1</v>
      </c>
      <c r="E3950" t="s">
        <v>12325</v>
      </c>
    </row>
    <row r="3951" spans="1:5">
      <c r="A3951" t="s">
        <v>9124</v>
      </c>
      <c r="B3951" t="s">
        <v>9125</v>
      </c>
      <c r="C3951" t="s">
        <v>9126</v>
      </c>
      <c r="D3951">
        <v>1</v>
      </c>
      <c r="E3951" t="s">
        <v>12325</v>
      </c>
    </row>
    <row r="3952" spans="1:5">
      <c r="A3952" t="s">
        <v>9127</v>
      </c>
      <c r="B3952" t="s">
        <v>9128</v>
      </c>
      <c r="C3952" t="s">
        <v>9129</v>
      </c>
      <c r="D3952">
        <v>4</v>
      </c>
      <c r="E3952" t="s">
        <v>12325</v>
      </c>
    </row>
    <row r="3953" spans="1:5">
      <c r="A3953" t="s">
        <v>6031</v>
      </c>
      <c r="B3953" t="s">
        <v>6032</v>
      </c>
      <c r="C3953" t="s">
        <v>6033</v>
      </c>
      <c r="D3953">
        <v>1</v>
      </c>
      <c r="E3953" t="s">
        <v>12325</v>
      </c>
    </row>
    <row r="3954" spans="1:5">
      <c r="A3954" t="s">
        <v>6034</v>
      </c>
      <c r="B3954" t="s">
        <v>6035</v>
      </c>
      <c r="C3954" t="s">
        <v>6036</v>
      </c>
      <c r="D3954">
        <v>1</v>
      </c>
      <c r="E3954" t="s">
        <v>12325</v>
      </c>
    </row>
    <row r="3955" spans="1:5">
      <c r="A3955" t="s">
        <v>6037</v>
      </c>
      <c r="B3955" t="s">
        <v>6038</v>
      </c>
      <c r="C3955" t="s">
        <v>6039</v>
      </c>
      <c r="D3955">
        <v>2</v>
      </c>
      <c r="E3955" t="s">
        <v>12325</v>
      </c>
    </row>
    <row r="3956" spans="1:5">
      <c r="A3956" t="s">
        <v>12426</v>
      </c>
      <c r="B3956" t="s">
        <v>12427</v>
      </c>
      <c r="C3956" t="s">
        <v>12428</v>
      </c>
      <c r="D3956">
        <v>1</v>
      </c>
      <c r="E3956" t="s">
        <v>12325</v>
      </c>
    </row>
    <row r="3957" spans="1:5">
      <c r="A3957" t="s">
        <v>3707</v>
      </c>
      <c r="B3957" t="s">
        <v>3708</v>
      </c>
      <c r="C3957" t="s">
        <v>3709</v>
      </c>
      <c r="D3957">
        <v>1</v>
      </c>
      <c r="E3957" t="s">
        <v>12325</v>
      </c>
    </row>
    <row r="3958" spans="1:5">
      <c r="A3958" t="s">
        <v>3758</v>
      </c>
      <c r="B3958" t="s">
        <v>3759</v>
      </c>
      <c r="C3958" t="s">
        <v>3760</v>
      </c>
      <c r="D3958">
        <v>1</v>
      </c>
      <c r="E3958" t="s">
        <v>12325</v>
      </c>
    </row>
    <row r="3959" spans="1:5">
      <c r="A3959" t="s">
        <v>3954</v>
      </c>
      <c r="B3959" t="s">
        <v>3955</v>
      </c>
      <c r="C3959" t="s">
        <v>3956</v>
      </c>
      <c r="D3959">
        <v>40</v>
      </c>
      <c r="E3959" t="s">
        <v>12325</v>
      </c>
    </row>
    <row r="3960" spans="1:5">
      <c r="A3960" t="s">
        <v>12686</v>
      </c>
      <c r="B3960" t="s">
        <v>12687</v>
      </c>
      <c r="C3960" t="s">
        <v>12688</v>
      </c>
      <c r="D3960">
        <v>1</v>
      </c>
      <c r="E3960" t="s">
        <v>12325</v>
      </c>
    </row>
    <row r="3961" spans="1:5">
      <c r="A3961" t="s">
        <v>6414</v>
      </c>
      <c r="B3961" t="s">
        <v>6415</v>
      </c>
      <c r="C3961" t="s">
        <v>6416</v>
      </c>
      <c r="D3961">
        <v>1</v>
      </c>
      <c r="E3961" t="s">
        <v>12325</v>
      </c>
    </row>
    <row r="3962" spans="1:5">
      <c r="A3962" t="s">
        <v>10615</v>
      </c>
      <c r="B3962" t="s">
        <v>10616</v>
      </c>
      <c r="C3962" t="s">
        <v>10617</v>
      </c>
      <c r="D3962">
        <v>8</v>
      </c>
      <c r="E3962" t="s">
        <v>12325</v>
      </c>
    </row>
    <row r="3963" spans="1:5">
      <c r="A3963" t="s">
        <v>12438</v>
      </c>
      <c r="B3963" t="s">
        <v>12439</v>
      </c>
      <c r="C3963" t="s">
        <v>12440</v>
      </c>
      <c r="D3963">
        <v>1</v>
      </c>
      <c r="E3963" t="s">
        <v>12325</v>
      </c>
    </row>
    <row r="3964" spans="1:5">
      <c r="A3964" t="s">
        <v>10628</v>
      </c>
      <c r="B3964" t="s">
        <v>10629</v>
      </c>
      <c r="C3964" t="s">
        <v>1625</v>
      </c>
      <c r="D3964">
        <v>1</v>
      </c>
      <c r="E3964" t="s">
        <v>12325</v>
      </c>
    </row>
    <row r="3965" spans="1:5">
      <c r="A3965" t="s">
        <v>9310</v>
      </c>
      <c r="B3965" t="s">
        <v>9311</v>
      </c>
      <c r="C3965" t="s">
        <v>9312</v>
      </c>
      <c r="D3965">
        <v>1</v>
      </c>
      <c r="E3965" t="s">
        <v>12325</v>
      </c>
    </row>
    <row r="3966" spans="1:5">
      <c r="A3966" t="s">
        <v>12666</v>
      </c>
      <c r="B3966" t="s">
        <v>12667</v>
      </c>
      <c r="C3966" t="s">
        <v>3667</v>
      </c>
      <c r="D3966">
        <v>1</v>
      </c>
      <c r="E3966" t="s">
        <v>12325</v>
      </c>
    </row>
    <row r="3967" spans="1:5">
      <c r="A3967" t="s">
        <v>9325</v>
      </c>
      <c r="B3967" t="s">
        <v>9326</v>
      </c>
      <c r="C3967" t="s">
        <v>9327</v>
      </c>
      <c r="D3967">
        <v>1</v>
      </c>
      <c r="E3967" t="s">
        <v>12325</v>
      </c>
    </row>
    <row r="3968" spans="1:5">
      <c r="A3968" t="s">
        <v>3858</v>
      </c>
      <c r="B3968" t="s">
        <v>3859</v>
      </c>
      <c r="C3968" t="s">
        <v>3860</v>
      </c>
      <c r="D3968">
        <v>1</v>
      </c>
      <c r="E3968" t="s">
        <v>12325</v>
      </c>
    </row>
    <row r="3969" spans="1:5">
      <c r="A3969" t="s">
        <v>12668</v>
      </c>
      <c r="B3969" t="s">
        <v>12669</v>
      </c>
      <c r="C3969" t="s">
        <v>12670</v>
      </c>
      <c r="D3969">
        <v>1</v>
      </c>
      <c r="E3969" t="s">
        <v>12325</v>
      </c>
    </row>
    <row r="3970" spans="1:5">
      <c r="A3970" t="s">
        <v>9202</v>
      </c>
      <c r="B3970" t="s">
        <v>9203</v>
      </c>
      <c r="C3970" t="s">
        <v>9204</v>
      </c>
      <c r="D3970">
        <v>1</v>
      </c>
      <c r="E3970" t="s">
        <v>12325</v>
      </c>
    </row>
    <row r="3971" spans="1:5">
      <c r="A3971" t="s">
        <v>6123</v>
      </c>
      <c r="B3971" t="s">
        <v>6124</v>
      </c>
      <c r="C3971" t="s">
        <v>6125</v>
      </c>
      <c r="D3971">
        <v>2</v>
      </c>
      <c r="E3971" t="s">
        <v>12325</v>
      </c>
    </row>
    <row r="3972" spans="1:5">
      <c r="A3972" t="s">
        <v>6129</v>
      </c>
      <c r="B3972" t="s">
        <v>6130</v>
      </c>
      <c r="C3972" t="s">
        <v>6131</v>
      </c>
      <c r="D3972">
        <v>1</v>
      </c>
      <c r="E3972" t="s">
        <v>12325</v>
      </c>
    </row>
    <row r="3973" spans="1:5">
      <c r="A3973" t="s">
        <v>6132</v>
      </c>
      <c r="B3973" t="s">
        <v>6133</v>
      </c>
      <c r="C3973" t="s">
        <v>6134</v>
      </c>
      <c r="D3973">
        <v>1</v>
      </c>
      <c r="E3973" t="s">
        <v>12325</v>
      </c>
    </row>
    <row r="3974" spans="1:5">
      <c r="A3974" t="s">
        <v>4014</v>
      </c>
      <c r="B3974" t="s">
        <v>4015</v>
      </c>
      <c r="C3974" t="s">
        <v>4016</v>
      </c>
      <c r="D3974">
        <v>1</v>
      </c>
      <c r="E3974" t="s">
        <v>12325</v>
      </c>
    </row>
    <row r="3975" spans="1:5">
      <c r="A3975" t="s">
        <v>4020</v>
      </c>
      <c r="B3975" t="s">
        <v>4021</v>
      </c>
      <c r="C3975" t="s">
        <v>4022</v>
      </c>
      <c r="D3975">
        <v>1</v>
      </c>
      <c r="E3975" t="s">
        <v>12325</v>
      </c>
    </row>
    <row r="3976" spans="1:5">
      <c r="A3976" t="s">
        <v>7500</v>
      </c>
      <c r="B3976" t="s">
        <v>7501</v>
      </c>
      <c r="C3976" t="s">
        <v>7502</v>
      </c>
      <c r="D3976">
        <v>2</v>
      </c>
      <c r="E3976" t="s">
        <v>12325</v>
      </c>
    </row>
    <row r="3977" spans="1:5">
      <c r="A3977" t="s">
        <v>12674</v>
      </c>
      <c r="B3977" t="s">
        <v>12675</v>
      </c>
      <c r="C3977" t="s">
        <v>12676</v>
      </c>
      <c r="D3977">
        <v>1</v>
      </c>
      <c r="E3977" t="s">
        <v>12325</v>
      </c>
    </row>
    <row r="3978" spans="1:5">
      <c r="A3978" t="s">
        <v>12560</v>
      </c>
      <c r="B3978" t="s">
        <v>12561</v>
      </c>
      <c r="C3978" t="s">
        <v>12562</v>
      </c>
      <c r="D3978">
        <v>2</v>
      </c>
      <c r="E3978" t="s">
        <v>12325</v>
      </c>
    </row>
    <row r="3979" spans="1:5">
      <c r="A3979" t="s">
        <v>9746</v>
      </c>
      <c r="B3979" t="s">
        <v>9747</v>
      </c>
      <c r="C3979" t="s">
        <v>9748</v>
      </c>
      <c r="D3979">
        <v>1</v>
      </c>
      <c r="E3979" t="s">
        <v>12325</v>
      </c>
    </row>
    <row r="3980" spans="1:5">
      <c r="A3980" t="s">
        <v>12710</v>
      </c>
      <c r="B3980" t="s">
        <v>12711</v>
      </c>
      <c r="C3980" t="s">
        <v>12712</v>
      </c>
      <c r="D3980">
        <v>1</v>
      </c>
      <c r="E3980" t="s">
        <v>12325</v>
      </c>
    </row>
    <row r="3981" spans="1:5">
      <c r="A3981" t="s">
        <v>10720</v>
      </c>
      <c r="B3981" t="s">
        <v>10721</v>
      </c>
      <c r="C3981" t="s">
        <v>10722</v>
      </c>
      <c r="D3981">
        <v>1</v>
      </c>
      <c r="E3981" t="s">
        <v>12325</v>
      </c>
    </row>
    <row r="3982" spans="1:5">
      <c r="A3982" t="s">
        <v>12677</v>
      </c>
      <c r="B3982" t="s">
        <v>12678</v>
      </c>
      <c r="C3982" t="s">
        <v>12679</v>
      </c>
      <c r="D3982">
        <v>1</v>
      </c>
      <c r="E3982" t="s">
        <v>12325</v>
      </c>
    </row>
    <row r="3983" spans="1:5">
      <c r="A3983" t="s">
        <v>12563</v>
      </c>
      <c r="B3983" t="s">
        <v>12564</v>
      </c>
      <c r="C3983" t="s">
        <v>12565</v>
      </c>
      <c r="D3983">
        <v>4</v>
      </c>
      <c r="E3983" t="s">
        <v>12325</v>
      </c>
    </row>
    <row r="3984" spans="1:5">
      <c r="A3984" t="s">
        <v>2921</v>
      </c>
      <c r="B3984" t="s">
        <v>2922</v>
      </c>
      <c r="C3984" t="s">
        <v>2923</v>
      </c>
      <c r="D3984">
        <v>1</v>
      </c>
      <c r="E3984" t="s">
        <v>12325</v>
      </c>
    </row>
    <row r="3985" spans="1:5">
      <c r="A3985" t="s">
        <v>12542</v>
      </c>
      <c r="B3985" t="s">
        <v>12543</v>
      </c>
      <c r="C3985" t="s">
        <v>12544</v>
      </c>
      <c r="D3985">
        <v>1</v>
      </c>
      <c r="E3985" t="s">
        <v>12325</v>
      </c>
    </row>
    <row r="3986" spans="1:5">
      <c r="A3986" t="s">
        <v>9213</v>
      </c>
      <c r="B3986" t="s">
        <v>9214</v>
      </c>
      <c r="C3986" t="s">
        <v>9215</v>
      </c>
      <c r="D3986">
        <v>5</v>
      </c>
      <c r="E3986" t="s">
        <v>12325</v>
      </c>
    </row>
    <row r="3987" spans="1:5">
      <c r="A3987" t="s">
        <v>7506</v>
      </c>
      <c r="B3987" t="s">
        <v>7507</v>
      </c>
      <c r="C3987" t="s">
        <v>7508</v>
      </c>
      <c r="D3987">
        <v>1</v>
      </c>
      <c r="E3987" t="s">
        <v>12325</v>
      </c>
    </row>
    <row r="3988" spans="1:5">
      <c r="A3988" t="s">
        <v>7533</v>
      </c>
      <c r="B3988" t="s">
        <v>7534</v>
      </c>
      <c r="C3988" t="s">
        <v>7535</v>
      </c>
      <c r="D3988">
        <v>3</v>
      </c>
      <c r="E3988" t="s">
        <v>12325</v>
      </c>
    </row>
    <row r="3989" spans="1:5">
      <c r="A3989" t="s">
        <v>10729</v>
      </c>
      <c r="B3989" t="s">
        <v>10730</v>
      </c>
      <c r="C3989" t="s">
        <v>10731</v>
      </c>
      <c r="D3989">
        <v>1</v>
      </c>
      <c r="E3989" t="s">
        <v>12325</v>
      </c>
    </row>
    <row r="3990" spans="1:5">
      <c r="A3990" t="s">
        <v>4083</v>
      </c>
      <c r="B3990" t="s">
        <v>4084</v>
      </c>
      <c r="C3990" t="s">
        <v>4085</v>
      </c>
      <c r="D3990">
        <v>3</v>
      </c>
      <c r="E3990" t="s">
        <v>12325</v>
      </c>
    </row>
    <row r="3991" spans="1:5">
      <c r="A3991" t="s">
        <v>9758</v>
      </c>
      <c r="B3991" t="s">
        <v>9759</v>
      </c>
      <c r="C3991" t="s">
        <v>9760</v>
      </c>
      <c r="D3991">
        <v>1</v>
      </c>
      <c r="E3991" t="s">
        <v>12325</v>
      </c>
    </row>
    <row r="3992" spans="1:5">
      <c r="A3992" t="s">
        <v>6161</v>
      </c>
      <c r="B3992" t="s">
        <v>6162</v>
      </c>
      <c r="C3992" t="s">
        <v>6163</v>
      </c>
      <c r="D3992">
        <v>3</v>
      </c>
      <c r="E3992" t="s">
        <v>12325</v>
      </c>
    </row>
    <row r="3993" spans="1:5">
      <c r="A3993" t="s">
        <v>9444</v>
      </c>
      <c r="B3993" t="s">
        <v>9445</v>
      </c>
      <c r="C3993" t="s">
        <v>9446</v>
      </c>
      <c r="D3993">
        <v>1</v>
      </c>
      <c r="E3993" t="s">
        <v>12325</v>
      </c>
    </row>
    <row r="3994" spans="1:5">
      <c r="A3994" t="s">
        <v>6164</v>
      </c>
      <c r="B3994" t="s">
        <v>6165</v>
      </c>
      <c r="C3994" t="s">
        <v>6166</v>
      </c>
      <c r="D3994">
        <v>2</v>
      </c>
      <c r="E3994" t="s">
        <v>12325</v>
      </c>
    </row>
    <row r="3995" spans="1:5">
      <c r="A3995" t="s">
        <v>6203</v>
      </c>
      <c r="B3995" t="s">
        <v>6204</v>
      </c>
      <c r="C3995" t="s">
        <v>6205</v>
      </c>
      <c r="D3995">
        <v>1</v>
      </c>
      <c r="E3995" t="s">
        <v>12325</v>
      </c>
    </row>
    <row r="3996" spans="1:5">
      <c r="A3996" t="s">
        <v>3537</v>
      </c>
      <c r="B3996" t="s">
        <v>3538</v>
      </c>
      <c r="C3996" t="s">
        <v>3539</v>
      </c>
      <c r="D3996">
        <v>5</v>
      </c>
      <c r="E3996" t="s">
        <v>12325</v>
      </c>
    </row>
    <row r="3997" spans="1:5">
      <c r="A3997" t="s">
        <v>4423</v>
      </c>
      <c r="B3997" t="s">
        <v>4424</v>
      </c>
      <c r="C3997" t="s">
        <v>4425</v>
      </c>
      <c r="D3997">
        <v>4</v>
      </c>
      <c r="E3997" t="s">
        <v>12325</v>
      </c>
    </row>
    <row r="3998" spans="1:5">
      <c r="A3998" t="s">
        <v>12548</v>
      </c>
      <c r="B3998" t="s">
        <v>12549</v>
      </c>
      <c r="C3998" t="s">
        <v>12550</v>
      </c>
      <c r="D3998">
        <v>1</v>
      </c>
      <c r="E3998" t="s">
        <v>12325</v>
      </c>
    </row>
    <row r="3999" spans="1:5">
      <c r="A3999" t="s">
        <v>3564</v>
      </c>
      <c r="B3999" t="s">
        <v>3565</v>
      </c>
      <c r="C3999" t="s">
        <v>3566</v>
      </c>
      <c r="D3999">
        <v>1</v>
      </c>
      <c r="E3999" t="s">
        <v>12325</v>
      </c>
    </row>
    <row r="4000" spans="1:5">
      <c r="A4000" t="s">
        <v>3567</v>
      </c>
      <c r="B4000" t="s">
        <v>3568</v>
      </c>
      <c r="C4000" t="s">
        <v>3569</v>
      </c>
      <c r="D4000">
        <v>5</v>
      </c>
      <c r="E4000" t="s">
        <v>12325</v>
      </c>
    </row>
    <row r="4001" spans="1:5">
      <c r="A4001" t="s">
        <v>9981</v>
      </c>
      <c r="B4001" t="s">
        <v>8173</v>
      </c>
      <c r="C4001" t="s">
        <v>8174</v>
      </c>
      <c r="D4001">
        <v>3</v>
      </c>
      <c r="E4001" t="s">
        <v>12325</v>
      </c>
    </row>
    <row r="4002" spans="1:5">
      <c r="A4002" t="s">
        <v>9865</v>
      </c>
      <c r="B4002" t="s">
        <v>9866</v>
      </c>
      <c r="C4002" t="s">
        <v>9867</v>
      </c>
      <c r="D4002">
        <v>2</v>
      </c>
      <c r="E4002" t="s">
        <v>12325</v>
      </c>
    </row>
    <row r="4003" spans="1:5">
      <c r="A4003" t="s">
        <v>12692</v>
      </c>
      <c r="B4003" t="s">
        <v>12693</v>
      </c>
      <c r="C4003" t="s">
        <v>12694</v>
      </c>
      <c r="D4003">
        <v>10</v>
      </c>
      <c r="E4003" t="s">
        <v>12325</v>
      </c>
    </row>
    <row r="4004" spans="1:5">
      <c r="A4004" t="s">
        <v>10125</v>
      </c>
      <c r="B4004" t="s">
        <v>10126</v>
      </c>
      <c r="C4004" t="s">
        <v>10127</v>
      </c>
      <c r="D4004">
        <v>-1</v>
      </c>
      <c r="E4004" t="s">
        <v>12325</v>
      </c>
    </row>
    <row r="4005" spans="1:5">
      <c r="A4005" t="s">
        <v>10133</v>
      </c>
      <c r="B4005" t="s">
        <v>10134</v>
      </c>
      <c r="C4005" t="s">
        <v>10135</v>
      </c>
      <c r="D4005">
        <v>4</v>
      </c>
      <c r="E4005" t="s">
        <v>12325</v>
      </c>
    </row>
    <row r="4006" spans="1:5">
      <c r="A4006" t="s">
        <v>2996</v>
      </c>
      <c r="B4006" t="s">
        <v>2997</v>
      </c>
      <c r="C4006" t="s">
        <v>2998</v>
      </c>
      <c r="D4006">
        <v>7</v>
      </c>
      <c r="E4006" t="s">
        <v>12325</v>
      </c>
    </row>
    <row r="4007" spans="1:5">
      <c r="A4007" t="s">
        <v>3005</v>
      </c>
      <c r="B4007" t="s">
        <v>3006</v>
      </c>
      <c r="C4007" t="s">
        <v>3007</v>
      </c>
      <c r="D4007">
        <v>4</v>
      </c>
      <c r="E4007" t="s">
        <v>12325</v>
      </c>
    </row>
    <row r="4008" spans="1:5">
      <c r="A4008" t="s">
        <v>4578</v>
      </c>
      <c r="B4008" t="s">
        <v>4579</v>
      </c>
      <c r="C4008" t="s">
        <v>4580</v>
      </c>
      <c r="D4008">
        <v>2</v>
      </c>
      <c r="E4008" t="s">
        <v>12325</v>
      </c>
    </row>
    <row r="4009" spans="1:5">
      <c r="A4009" t="s">
        <v>12465</v>
      </c>
      <c r="B4009" t="s">
        <v>12466</v>
      </c>
      <c r="C4009" t="s">
        <v>12467</v>
      </c>
      <c r="D4009">
        <v>2</v>
      </c>
      <c r="E4009" t="s">
        <v>12325</v>
      </c>
    </row>
    <row r="4010" spans="1:5">
      <c r="A4010" t="s">
        <v>4584</v>
      </c>
      <c r="B4010" t="s">
        <v>4585</v>
      </c>
      <c r="C4010" t="s">
        <v>4586</v>
      </c>
      <c r="D4010">
        <v>2</v>
      </c>
      <c r="E4010" t="s">
        <v>12325</v>
      </c>
    </row>
    <row r="4011" spans="1:5">
      <c r="A4011" t="s">
        <v>9880</v>
      </c>
      <c r="B4011" t="s">
        <v>9881</v>
      </c>
      <c r="C4011" t="s">
        <v>9882</v>
      </c>
      <c r="D4011">
        <v>1</v>
      </c>
      <c r="E4011" t="s">
        <v>12325</v>
      </c>
    </row>
    <row r="4012" spans="1:5">
      <c r="A4012" t="s">
        <v>9230</v>
      </c>
      <c r="B4012" t="s">
        <v>9231</v>
      </c>
      <c r="C4012" t="s">
        <v>9232</v>
      </c>
      <c r="D4012">
        <v>1</v>
      </c>
      <c r="E4012" t="s">
        <v>12325</v>
      </c>
    </row>
    <row r="4013" spans="1:5">
      <c r="A4013" t="s">
        <v>12663</v>
      </c>
      <c r="B4013" t="s">
        <v>12664</v>
      </c>
      <c r="C4013" t="s">
        <v>12665</v>
      </c>
      <c r="D4013">
        <v>1</v>
      </c>
      <c r="E4013" t="s">
        <v>12325</v>
      </c>
    </row>
    <row r="4014" spans="1:5">
      <c r="A4014" t="s">
        <v>4587</v>
      </c>
      <c r="B4014" t="s">
        <v>4588</v>
      </c>
      <c r="C4014" t="s">
        <v>4589</v>
      </c>
      <c r="D4014">
        <v>4</v>
      </c>
      <c r="E4014" t="s">
        <v>12325</v>
      </c>
    </row>
    <row r="4015" spans="1:5">
      <c r="A4015" t="s">
        <v>4590</v>
      </c>
      <c r="B4015" t="s">
        <v>4591</v>
      </c>
      <c r="C4015" t="s">
        <v>4592</v>
      </c>
      <c r="D4015">
        <v>21</v>
      </c>
      <c r="E4015" t="s">
        <v>12325</v>
      </c>
    </row>
    <row r="4016" spans="1:5">
      <c r="A4016" t="s">
        <v>3017</v>
      </c>
      <c r="B4016" t="s">
        <v>3018</v>
      </c>
      <c r="C4016" t="s">
        <v>3019</v>
      </c>
      <c r="D4016">
        <v>5</v>
      </c>
      <c r="E4016" t="s">
        <v>12325</v>
      </c>
    </row>
    <row r="4017" spans="1:5">
      <c r="A4017" t="s">
        <v>9919</v>
      </c>
      <c r="B4017" t="s">
        <v>9920</v>
      </c>
      <c r="C4017" t="s">
        <v>9921</v>
      </c>
      <c r="D4017">
        <v>2</v>
      </c>
      <c r="E4017" t="s">
        <v>12325</v>
      </c>
    </row>
    <row r="4018" spans="1:5">
      <c r="A4018" t="s">
        <v>9922</v>
      </c>
      <c r="B4018" t="s">
        <v>9923</v>
      </c>
      <c r="C4018" t="s">
        <v>9924</v>
      </c>
      <c r="D4018">
        <v>3</v>
      </c>
      <c r="E4018" t="s">
        <v>12325</v>
      </c>
    </row>
    <row r="4019" spans="1:5">
      <c r="A4019" t="s">
        <v>4148</v>
      </c>
      <c r="B4019" t="s">
        <v>4149</v>
      </c>
      <c r="C4019" t="s">
        <v>4150</v>
      </c>
      <c r="D4019">
        <v>2</v>
      </c>
      <c r="E4019" t="s">
        <v>12325</v>
      </c>
    </row>
    <row r="4020" spans="1:5">
      <c r="A4020" t="s">
        <v>9261</v>
      </c>
      <c r="B4020" t="s">
        <v>9262</v>
      </c>
      <c r="C4020" t="s">
        <v>9263</v>
      </c>
      <c r="D4020">
        <v>2</v>
      </c>
      <c r="E4020" t="s">
        <v>12325</v>
      </c>
    </row>
    <row r="4021" spans="1:5">
      <c r="A4021" t="s">
        <v>9264</v>
      </c>
      <c r="B4021" t="s">
        <v>9265</v>
      </c>
      <c r="C4021" t="s">
        <v>9266</v>
      </c>
      <c r="D4021">
        <v>4</v>
      </c>
      <c r="E4021" t="s">
        <v>12325</v>
      </c>
    </row>
    <row r="4022" spans="1:5">
      <c r="A4022" t="s">
        <v>3617</v>
      </c>
      <c r="B4022" t="s">
        <v>3618</v>
      </c>
      <c r="C4022" t="s">
        <v>3619</v>
      </c>
      <c r="D4022">
        <v>1</v>
      </c>
      <c r="E4022" t="s">
        <v>12325</v>
      </c>
    </row>
    <row r="4023" spans="1:5">
      <c r="A4023" t="s">
        <v>12406</v>
      </c>
      <c r="B4023" t="s">
        <v>12407</v>
      </c>
      <c r="C4023" t="s">
        <v>12408</v>
      </c>
      <c r="D4023">
        <v>2</v>
      </c>
      <c r="E4023" t="s">
        <v>12325</v>
      </c>
    </row>
    <row r="4024" spans="1:5">
      <c r="A4024" t="s">
        <v>12695</v>
      </c>
      <c r="B4024" t="s">
        <v>12696</v>
      </c>
      <c r="C4024" t="s">
        <v>12697</v>
      </c>
      <c r="D4024">
        <v>35</v>
      </c>
      <c r="E4024" t="s">
        <v>12325</v>
      </c>
    </row>
    <row r="4025" spans="1:5">
      <c r="A4025" t="s">
        <v>6513</v>
      </c>
      <c r="B4025" t="s">
        <v>6514</v>
      </c>
      <c r="C4025" t="s">
        <v>6515</v>
      </c>
      <c r="D4025">
        <v>1</v>
      </c>
      <c r="E4025" t="s">
        <v>12325</v>
      </c>
    </row>
    <row r="4026" spans="1:5">
      <c r="A4026" t="s">
        <v>6516</v>
      </c>
      <c r="B4026" t="s">
        <v>6517</v>
      </c>
      <c r="C4026" t="s">
        <v>6518</v>
      </c>
      <c r="D4026">
        <v>3</v>
      </c>
      <c r="E4026" t="s">
        <v>12325</v>
      </c>
    </row>
    <row r="4027" spans="1:5">
      <c r="A4027" t="s">
        <v>7665</v>
      </c>
      <c r="B4027" t="s">
        <v>7666</v>
      </c>
      <c r="C4027" t="s">
        <v>7667</v>
      </c>
      <c r="D4027">
        <v>1</v>
      </c>
      <c r="E4027" t="s">
        <v>12325</v>
      </c>
    </row>
    <row r="4028" spans="1:5">
      <c r="A4028" t="s">
        <v>12409</v>
      </c>
      <c r="B4028" t="s">
        <v>12410</v>
      </c>
      <c r="C4028" t="s">
        <v>12411</v>
      </c>
      <c r="D4028">
        <v>1</v>
      </c>
      <c r="E4028" t="s">
        <v>12325</v>
      </c>
    </row>
    <row r="4029" spans="1:5">
      <c r="A4029" t="s">
        <v>12468</v>
      </c>
      <c r="B4029" t="s">
        <v>12469</v>
      </c>
      <c r="C4029" t="s">
        <v>12470</v>
      </c>
      <c r="D4029">
        <v>1</v>
      </c>
      <c r="E4029" t="s">
        <v>12325</v>
      </c>
    </row>
    <row r="4030" spans="1:5">
      <c r="A4030" t="s">
        <v>9982</v>
      </c>
      <c r="B4030" t="s">
        <v>9983</v>
      </c>
      <c r="C4030" t="s">
        <v>9984</v>
      </c>
      <c r="D4030">
        <v>4</v>
      </c>
      <c r="E4030" t="s">
        <v>12325</v>
      </c>
    </row>
    <row r="4031" spans="1:5">
      <c r="A4031" t="s">
        <v>9988</v>
      </c>
      <c r="B4031" t="s">
        <v>9989</v>
      </c>
      <c r="C4031" t="s">
        <v>9990</v>
      </c>
      <c r="D4031">
        <v>2</v>
      </c>
      <c r="E4031" t="s">
        <v>12325</v>
      </c>
    </row>
    <row r="4032" spans="1:5">
      <c r="A4032" t="s">
        <v>11619</v>
      </c>
      <c r="B4032" t="s">
        <v>11620</v>
      </c>
      <c r="C4032" t="s">
        <v>11621</v>
      </c>
      <c r="D4032">
        <v>6</v>
      </c>
      <c r="E4032" t="s">
        <v>12325</v>
      </c>
    </row>
    <row r="4033" spans="1:5">
      <c r="A4033" t="s">
        <v>20776</v>
      </c>
      <c r="B4033" t="s">
        <v>20777</v>
      </c>
      <c r="C4033" t="s">
        <v>20778</v>
      </c>
      <c r="D4033">
        <v>1</v>
      </c>
      <c r="E4033" t="s">
        <v>12325</v>
      </c>
    </row>
    <row r="4034" spans="1:5">
      <c r="A4034" t="s">
        <v>11622</v>
      </c>
      <c r="B4034" t="s">
        <v>11623</v>
      </c>
      <c r="C4034" t="s">
        <v>11624</v>
      </c>
      <c r="D4034">
        <v>2</v>
      </c>
      <c r="E4034" t="s">
        <v>12325</v>
      </c>
    </row>
    <row r="4035" spans="1:5">
      <c r="A4035" t="s">
        <v>4635</v>
      </c>
      <c r="B4035" t="s">
        <v>4636</v>
      </c>
      <c r="C4035" t="s">
        <v>4637</v>
      </c>
      <c r="D4035">
        <v>1</v>
      </c>
      <c r="E4035" t="s">
        <v>12325</v>
      </c>
    </row>
    <row r="4036" spans="1:5">
      <c r="A4036" t="s">
        <v>12471</v>
      </c>
      <c r="B4036" t="s">
        <v>12472</v>
      </c>
      <c r="C4036" t="s">
        <v>12473</v>
      </c>
      <c r="D4036">
        <v>1</v>
      </c>
      <c r="E4036" t="s">
        <v>12325</v>
      </c>
    </row>
    <row r="4037" spans="1:5">
      <c r="A4037" t="s">
        <v>3119</v>
      </c>
      <c r="B4037" t="s">
        <v>3120</v>
      </c>
      <c r="C4037" t="s">
        <v>3121</v>
      </c>
      <c r="D4037">
        <v>1</v>
      </c>
      <c r="E4037" t="s">
        <v>12325</v>
      </c>
    </row>
    <row r="4038" spans="1:5">
      <c r="A4038" t="s">
        <v>3128</v>
      </c>
      <c r="B4038" t="s">
        <v>3129</v>
      </c>
      <c r="C4038" t="s">
        <v>3130</v>
      </c>
      <c r="D4038">
        <v>2</v>
      </c>
      <c r="E4038" t="s">
        <v>12325</v>
      </c>
    </row>
    <row r="4039" spans="1:5">
      <c r="A4039" t="s">
        <v>6814</v>
      </c>
      <c r="B4039" t="s">
        <v>6815</v>
      </c>
      <c r="C4039" t="s">
        <v>6816</v>
      </c>
      <c r="D4039">
        <v>1</v>
      </c>
      <c r="E4039" t="s">
        <v>12325</v>
      </c>
    </row>
    <row r="4040" spans="1:5">
      <c r="A4040" t="s">
        <v>12429</v>
      </c>
      <c r="B4040" t="s">
        <v>12430</v>
      </c>
      <c r="C4040" t="s">
        <v>12431</v>
      </c>
      <c r="D4040">
        <v>5</v>
      </c>
      <c r="E4040" t="s">
        <v>12325</v>
      </c>
    </row>
    <row r="4041" spans="1:5">
      <c r="A4041" t="s">
        <v>12566</v>
      </c>
      <c r="B4041" t="s">
        <v>12567</v>
      </c>
      <c r="C4041" t="s">
        <v>12568</v>
      </c>
      <c r="D4041">
        <v>1</v>
      </c>
      <c r="E4041" t="s">
        <v>12325</v>
      </c>
    </row>
    <row r="4042" spans="1:5">
      <c r="A4042" t="s">
        <v>6858</v>
      </c>
      <c r="B4042" t="s">
        <v>6859</v>
      </c>
      <c r="C4042" t="s">
        <v>6860</v>
      </c>
      <c r="D4042">
        <v>3</v>
      </c>
      <c r="E4042" t="s">
        <v>12325</v>
      </c>
    </row>
    <row r="4043" spans="1:5">
      <c r="A4043" t="s">
        <v>35138</v>
      </c>
      <c r="B4043" t="s">
        <v>35139</v>
      </c>
      <c r="C4043" t="s">
        <v>35140</v>
      </c>
      <c r="D4043">
        <v>2</v>
      </c>
      <c r="E4043" t="s">
        <v>12325</v>
      </c>
    </row>
    <row r="4044" spans="1:5">
      <c r="A4044" t="s">
        <v>9301</v>
      </c>
      <c r="B4044" t="s">
        <v>9302</v>
      </c>
      <c r="C4044" t="s">
        <v>9303</v>
      </c>
      <c r="D4044">
        <v>3</v>
      </c>
      <c r="E4044" t="s">
        <v>12325</v>
      </c>
    </row>
    <row r="4045" spans="1:5">
      <c r="A4045" t="s">
        <v>18641</v>
      </c>
      <c r="B4045" t="s">
        <v>18642</v>
      </c>
      <c r="C4045" t="s">
        <v>18643</v>
      </c>
      <c r="D4045">
        <v>30</v>
      </c>
      <c r="E4045" t="s">
        <v>12325</v>
      </c>
    </row>
    <row r="4046" spans="1:5">
      <c r="A4046" t="s">
        <v>14630</v>
      </c>
      <c r="B4046" t="s">
        <v>14631</v>
      </c>
      <c r="C4046" t="s">
        <v>14632</v>
      </c>
      <c r="D4046">
        <v>30</v>
      </c>
      <c r="E4046" t="s">
        <v>12325</v>
      </c>
    </row>
    <row r="4047" spans="1:5">
      <c r="A4047" t="s">
        <v>10032</v>
      </c>
      <c r="B4047" t="s">
        <v>10033</v>
      </c>
      <c r="C4047" t="s">
        <v>10034</v>
      </c>
      <c r="D4047">
        <v>1</v>
      </c>
      <c r="E4047" t="s">
        <v>12325</v>
      </c>
    </row>
    <row r="4048" spans="1:5">
      <c r="A4048" t="s">
        <v>10756</v>
      </c>
      <c r="B4048" t="s">
        <v>10757</v>
      </c>
      <c r="C4048" t="s">
        <v>10758</v>
      </c>
      <c r="D4048">
        <v>1</v>
      </c>
      <c r="E4048" t="s">
        <v>12325</v>
      </c>
    </row>
    <row r="4049" spans="1:5">
      <c r="A4049" t="s">
        <v>12698</v>
      </c>
      <c r="B4049" t="s">
        <v>12699</v>
      </c>
      <c r="C4049" t="s">
        <v>12700</v>
      </c>
      <c r="D4049">
        <v>50</v>
      </c>
      <c r="E4049" t="s">
        <v>12325</v>
      </c>
    </row>
    <row r="4050" spans="1:5">
      <c r="A4050" t="s">
        <v>12575</v>
      </c>
      <c r="B4050" t="s">
        <v>12576</v>
      </c>
      <c r="C4050" t="s">
        <v>12577</v>
      </c>
      <c r="D4050">
        <v>2</v>
      </c>
      <c r="E4050" t="s">
        <v>12325</v>
      </c>
    </row>
    <row r="4051" spans="1:5">
      <c r="A4051" t="s">
        <v>12459</v>
      </c>
      <c r="B4051" t="s">
        <v>12460</v>
      </c>
      <c r="C4051" t="s">
        <v>12461</v>
      </c>
      <c r="D4051">
        <v>1</v>
      </c>
      <c r="E4051" t="s">
        <v>12325</v>
      </c>
    </row>
    <row r="4052" spans="1:5">
      <c r="A4052" t="s">
        <v>4700</v>
      </c>
      <c r="B4052" t="s">
        <v>4701</v>
      </c>
      <c r="C4052" t="s">
        <v>4702</v>
      </c>
      <c r="D4052">
        <v>3</v>
      </c>
      <c r="E4052" t="s">
        <v>12325</v>
      </c>
    </row>
    <row r="4053" spans="1:5">
      <c r="A4053" t="s">
        <v>35926</v>
      </c>
      <c r="B4053" t="s">
        <v>35927</v>
      </c>
      <c r="C4053" t="s">
        <v>35928</v>
      </c>
      <c r="D4053">
        <v>20</v>
      </c>
      <c r="E4053" t="s">
        <v>12325</v>
      </c>
    </row>
    <row r="4054" spans="1:5">
      <c r="A4054" t="s">
        <v>12578</v>
      </c>
      <c r="B4054" t="s">
        <v>12579</v>
      </c>
      <c r="C4054" t="s">
        <v>12580</v>
      </c>
      <c r="D4054">
        <v>7</v>
      </c>
      <c r="E4054" t="s">
        <v>12325</v>
      </c>
    </row>
    <row r="4055" spans="1:5">
      <c r="A4055" t="s">
        <v>3173</v>
      </c>
      <c r="B4055" t="s">
        <v>3174</v>
      </c>
      <c r="C4055" t="s">
        <v>3175</v>
      </c>
      <c r="D4055">
        <v>1</v>
      </c>
      <c r="E4055" t="s">
        <v>12325</v>
      </c>
    </row>
    <row r="4056" spans="1:5">
      <c r="A4056" t="s">
        <v>7817</v>
      </c>
      <c r="B4056" t="s">
        <v>7818</v>
      </c>
      <c r="C4056" t="s">
        <v>3363</v>
      </c>
      <c r="D4056">
        <v>3</v>
      </c>
      <c r="E4056" t="s">
        <v>12325</v>
      </c>
    </row>
    <row r="4057" spans="1:5">
      <c r="A4057" t="s">
        <v>7866</v>
      </c>
      <c r="B4057" t="s">
        <v>7867</v>
      </c>
      <c r="C4057" t="s">
        <v>7868</v>
      </c>
      <c r="D4057">
        <v>1</v>
      </c>
      <c r="E4057" t="s">
        <v>12325</v>
      </c>
    </row>
    <row r="4058" spans="1:5">
      <c r="A4058" t="s">
        <v>6588</v>
      </c>
      <c r="B4058" t="s">
        <v>6589</v>
      </c>
      <c r="C4058" t="s">
        <v>6590</v>
      </c>
      <c r="D4058">
        <v>1</v>
      </c>
      <c r="E4058" t="s">
        <v>12325</v>
      </c>
    </row>
    <row r="4059" spans="1:5">
      <c r="A4059" t="s">
        <v>6591</v>
      </c>
      <c r="B4059" t="s">
        <v>6592</v>
      </c>
      <c r="C4059" t="s">
        <v>6593</v>
      </c>
      <c r="D4059">
        <v>4</v>
      </c>
      <c r="E4059" t="s">
        <v>12325</v>
      </c>
    </row>
    <row r="4060" spans="1:5">
      <c r="A4060" t="s">
        <v>4718</v>
      </c>
      <c r="B4060" t="s">
        <v>4719</v>
      </c>
      <c r="C4060" t="s">
        <v>4720</v>
      </c>
      <c r="D4060">
        <v>2</v>
      </c>
      <c r="E4060" t="s">
        <v>12325</v>
      </c>
    </row>
    <row r="4061" spans="1:5">
      <c r="A4061" t="s">
        <v>4721</v>
      </c>
      <c r="B4061" t="s">
        <v>4722</v>
      </c>
      <c r="C4061" t="s">
        <v>4723</v>
      </c>
      <c r="D4061">
        <v>2</v>
      </c>
      <c r="E4061" t="s">
        <v>12325</v>
      </c>
    </row>
    <row r="4062" spans="1:5">
      <c r="A4062" t="s">
        <v>9313</v>
      </c>
      <c r="B4062" t="s">
        <v>9314</v>
      </c>
      <c r="C4062" t="s">
        <v>9315</v>
      </c>
      <c r="D4062">
        <v>4</v>
      </c>
      <c r="E4062" t="s">
        <v>12325</v>
      </c>
    </row>
    <row r="4063" spans="1:5">
      <c r="A4063" t="s">
        <v>3179</v>
      </c>
      <c r="B4063" t="s">
        <v>3180</v>
      </c>
      <c r="C4063" t="s">
        <v>3181</v>
      </c>
      <c r="D4063">
        <v>1</v>
      </c>
      <c r="E4063" t="s">
        <v>12325</v>
      </c>
    </row>
    <row r="4064" spans="1:5">
      <c r="A4064" t="s">
        <v>11855</v>
      </c>
      <c r="B4064" t="s">
        <v>11856</v>
      </c>
      <c r="C4064" t="s">
        <v>11857</v>
      </c>
      <c r="D4064">
        <v>4</v>
      </c>
      <c r="E4064" t="s">
        <v>12325</v>
      </c>
    </row>
    <row r="4065" spans="1:5">
      <c r="A4065" t="s">
        <v>12735</v>
      </c>
      <c r="B4065" t="s">
        <v>12736</v>
      </c>
      <c r="C4065" t="s">
        <v>12737</v>
      </c>
      <c r="D4065">
        <v>1</v>
      </c>
      <c r="E4065" t="s">
        <v>12325</v>
      </c>
    </row>
    <row r="4066" spans="1:5">
      <c r="A4066" t="s">
        <v>9337</v>
      </c>
      <c r="B4066" t="s">
        <v>9338</v>
      </c>
      <c r="C4066" t="s">
        <v>9339</v>
      </c>
      <c r="D4066">
        <v>1</v>
      </c>
      <c r="E4066" t="s">
        <v>12325</v>
      </c>
    </row>
    <row r="4067" spans="1:5">
      <c r="A4067" t="s">
        <v>7908</v>
      </c>
      <c r="B4067" t="s">
        <v>7909</v>
      </c>
      <c r="C4067" t="s">
        <v>7910</v>
      </c>
      <c r="D4067">
        <v>19</v>
      </c>
      <c r="E4067" t="s">
        <v>12325</v>
      </c>
    </row>
    <row r="4068" spans="1:5">
      <c r="A4068" t="s">
        <v>10205</v>
      </c>
      <c r="B4068" t="s">
        <v>10206</v>
      </c>
      <c r="C4068" t="s">
        <v>10207</v>
      </c>
      <c r="D4068">
        <v>3</v>
      </c>
      <c r="E4068" t="s">
        <v>12325</v>
      </c>
    </row>
    <row r="4069" spans="1:5">
      <c r="A4069" t="s">
        <v>2416</v>
      </c>
      <c r="B4069" t="s">
        <v>2417</v>
      </c>
      <c r="C4069" t="s">
        <v>2418</v>
      </c>
      <c r="D4069">
        <v>20</v>
      </c>
      <c r="E4069" t="s">
        <v>12325</v>
      </c>
    </row>
    <row r="4070" spans="1:5">
      <c r="A4070" t="s">
        <v>10789</v>
      </c>
      <c r="B4070" t="s">
        <v>10790</v>
      </c>
      <c r="C4070" t="s">
        <v>10791</v>
      </c>
      <c r="D4070">
        <v>2</v>
      </c>
      <c r="E4070" t="s">
        <v>12325</v>
      </c>
    </row>
    <row r="4071" spans="1:5">
      <c r="A4071" t="s">
        <v>5418</v>
      </c>
      <c r="B4071" t="s">
        <v>5419</v>
      </c>
      <c r="C4071" t="s">
        <v>5420</v>
      </c>
      <c r="D4071">
        <v>4</v>
      </c>
      <c r="E4071" t="s">
        <v>12325</v>
      </c>
    </row>
    <row r="4072" spans="1:5">
      <c r="A4072" t="s">
        <v>8251</v>
      </c>
      <c r="B4072" t="s">
        <v>8252</v>
      </c>
      <c r="C4072" t="s">
        <v>8253</v>
      </c>
      <c r="D4072">
        <v>20</v>
      </c>
      <c r="E4072" t="s">
        <v>12325</v>
      </c>
    </row>
    <row r="4073" spans="1:5">
      <c r="A4073" t="s">
        <v>7552</v>
      </c>
      <c r="B4073" t="s">
        <v>7553</v>
      </c>
      <c r="C4073" t="s">
        <v>7554</v>
      </c>
      <c r="D4073">
        <v>1</v>
      </c>
      <c r="E4073" t="s">
        <v>12325</v>
      </c>
    </row>
    <row r="4074" spans="1:5">
      <c r="A4074" t="s">
        <v>6696</v>
      </c>
      <c r="B4074" t="s">
        <v>6697</v>
      </c>
      <c r="C4074" t="s">
        <v>6698</v>
      </c>
      <c r="D4074">
        <v>1</v>
      </c>
      <c r="E4074" t="s">
        <v>12325</v>
      </c>
    </row>
    <row r="4075" spans="1:5">
      <c r="A4075" t="s">
        <v>6708</v>
      </c>
      <c r="B4075" t="s">
        <v>6709</v>
      </c>
      <c r="C4075" t="s">
        <v>6710</v>
      </c>
      <c r="D4075">
        <v>1</v>
      </c>
      <c r="E4075" t="s">
        <v>12325</v>
      </c>
    </row>
    <row r="4076" spans="1:5">
      <c r="A4076" t="s">
        <v>7598</v>
      </c>
      <c r="B4076" t="s">
        <v>7599</v>
      </c>
      <c r="C4076" t="s">
        <v>7600</v>
      </c>
      <c r="D4076">
        <v>2</v>
      </c>
      <c r="E4076" t="s">
        <v>12325</v>
      </c>
    </row>
    <row r="4077" spans="1:5">
      <c r="A4077" t="s">
        <v>7982</v>
      </c>
      <c r="B4077" t="s">
        <v>7983</v>
      </c>
      <c r="C4077" t="s">
        <v>7984</v>
      </c>
      <c r="D4077">
        <v>1</v>
      </c>
      <c r="E4077" t="s">
        <v>12325</v>
      </c>
    </row>
    <row r="4078" spans="1:5">
      <c r="A4078" t="s">
        <v>12713</v>
      </c>
      <c r="B4078" t="s">
        <v>12714</v>
      </c>
      <c r="C4078" t="s">
        <v>12715</v>
      </c>
      <c r="D4078">
        <v>1</v>
      </c>
      <c r="E4078" t="s">
        <v>12325</v>
      </c>
    </row>
    <row r="4079" spans="1:5">
      <c r="A4079" t="s">
        <v>12604</v>
      </c>
      <c r="B4079" t="s">
        <v>12605</v>
      </c>
      <c r="C4079" t="s">
        <v>12606</v>
      </c>
      <c r="D4079">
        <v>1</v>
      </c>
      <c r="E4079" t="s">
        <v>12325</v>
      </c>
    </row>
    <row r="4080" spans="1:5">
      <c r="A4080" t="s">
        <v>3224</v>
      </c>
      <c r="B4080" t="s">
        <v>3225</v>
      </c>
      <c r="C4080" t="s">
        <v>3226</v>
      </c>
      <c r="D4080">
        <v>1</v>
      </c>
      <c r="E4080" t="s">
        <v>12325</v>
      </c>
    </row>
    <row r="4081" spans="1:5">
      <c r="A4081" t="s">
        <v>10813</v>
      </c>
      <c r="B4081" t="s">
        <v>10814</v>
      </c>
      <c r="C4081" t="s">
        <v>10815</v>
      </c>
      <c r="D4081">
        <v>1</v>
      </c>
      <c r="E4081" t="s">
        <v>12325</v>
      </c>
    </row>
    <row r="4082" spans="1:5">
      <c r="A4082" t="s">
        <v>4760</v>
      </c>
      <c r="B4082" t="s">
        <v>4761</v>
      </c>
      <c r="C4082" t="s">
        <v>4762</v>
      </c>
      <c r="D4082">
        <v>2</v>
      </c>
      <c r="E4082" t="s">
        <v>12325</v>
      </c>
    </row>
    <row r="4083" spans="1:5">
      <c r="A4083" t="s">
        <v>12441</v>
      </c>
      <c r="B4083" t="s">
        <v>12442</v>
      </c>
      <c r="C4083" t="s">
        <v>12443</v>
      </c>
      <c r="D4083">
        <v>6</v>
      </c>
      <c r="E4083" t="s">
        <v>12325</v>
      </c>
    </row>
    <row r="4084" spans="1:5">
      <c r="A4084" t="s">
        <v>3831</v>
      </c>
      <c r="B4084" t="s">
        <v>3832</v>
      </c>
      <c r="C4084" t="s">
        <v>3833</v>
      </c>
      <c r="D4084">
        <v>1</v>
      </c>
      <c r="E4084" t="s">
        <v>12325</v>
      </c>
    </row>
    <row r="4085" spans="1:5">
      <c r="A4085" t="s">
        <v>10233</v>
      </c>
      <c r="B4085" t="s">
        <v>10234</v>
      </c>
      <c r="C4085" t="s">
        <v>10235</v>
      </c>
      <c r="D4085">
        <v>3</v>
      </c>
      <c r="E4085" t="s">
        <v>12325</v>
      </c>
    </row>
    <row r="4086" spans="1:5">
      <c r="A4086" t="s">
        <v>12701</v>
      </c>
      <c r="B4086" t="s">
        <v>12702</v>
      </c>
      <c r="C4086" t="s">
        <v>12703</v>
      </c>
      <c r="D4086">
        <v>1</v>
      </c>
      <c r="E4086" t="s">
        <v>12325</v>
      </c>
    </row>
    <row r="4087" spans="1:5">
      <c r="A4087" t="s">
        <v>35679</v>
      </c>
      <c r="B4087" t="s">
        <v>35680</v>
      </c>
      <c r="C4087" t="s">
        <v>35681</v>
      </c>
      <c r="D4087">
        <v>12</v>
      </c>
      <c r="E4087" t="s">
        <v>12325</v>
      </c>
    </row>
    <row r="4088" spans="1:5">
      <c r="A4088" t="s">
        <v>7097</v>
      </c>
      <c r="B4088" t="s">
        <v>7098</v>
      </c>
      <c r="C4088" t="s">
        <v>7099</v>
      </c>
      <c r="D4088">
        <v>5</v>
      </c>
      <c r="E4088" t="s">
        <v>12325</v>
      </c>
    </row>
    <row r="4089" spans="1:5">
      <c r="A4089" t="s">
        <v>7100</v>
      </c>
      <c r="B4089" t="s">
        <v>7101</v>
      </c>
      <c r="C4089" t="s">
        <v>7102</v>
      </c>
      <c r="D4089">
        <v>2</v>
      </c>
      <c r="E4089" t="s">
        <v>12325</v>
      </c>
    </row>
    <row r="4090" spans="1:5">
      <c r="A4090" t="s">
        <v>12581</v>
      </c>
      <c r="B4090" t="s">
        <v>12582</v>
      </c>
      <c r="C4090" t="s">
        <v>12583</v>
      </c>
      <c r="D4090">
        <v>1</v>
      </c>
      <c r="E4090" t="s">
        <v>12325</v>
      </c>
    </row>
    <row r="4091" spans="1:5">
      <c r="A4091" t="s">
        <v>11931</v>
      </c>
      <c r="B4091" t="s">
        <v>11932</v>
      </c>
      <c r="C4091" t="s">
        <v>11933</v>
      </c>
      <c r="D4091">
        <v>4</v>
      </c>
      <c r="E4091" t="s">
        <v>12325</v>
      </c>
    </row>
    <row r="4092" spans="1:5">
      <c r="A4092" t="s">
        <v>10825</v>
      </c>
      <c r="B4092" t="s">
        <v>10826</v>
      </c>
      <c r="C4092" t="s">
        <v>10827</v>
      </c>
      <c r="D4092">
        <v>1</v>
      </c>
      <c r="E4092" t="s">
        <v>12325</v>
      </c>
    </row>
    <row r="4093" spans="1:5">
      <c r="A4093" t="s">
        <v>3230</v>
      </c>
      <c r="B4093" t="s">
        <v>3231</v>
      </c>
      <c r="C4093" t="s">
        <v>3232</v>
      </c>
      <c r="D4093">
        <v>2</v>
      </c>
      <c r="E4093" t="s">
        <v>12325</v>
      </c>
    </row>
    <row r="4094" spans="1:5">
      <c r="A4094" t="s">
        <v>11937</v>
      </c>
      <c r="B4094" t="s">
        <v>11938</v>
      </c>
      <c r="C4094" t="s">
        <v>11939</v>
      </c>
      <c r="D4094">
        <v>1</v>
      </c>
      <c r="E4094" t="s">
        <v>12325</v>
      </c>
    </row>
    <row r="4095" spans="1:5">
      <c r="A4095" t="s">
        <v>11951</v>
      </c>
      <c r="B4095" t="s">
        <v>11952</v>
      </c>
      <c r="C4095" t="s">
        <v>3360</v>
      </c>
      <c r="D4095">
        <v>2</v>
      </c>
      <c r="E4095" t="s">
        <v>12325</v>
      </c>
    </row>
    <row r="4096" spans="1:5">
      <c r="A4096" t="s">
        <v>10278</v>
      </c>
      <c r="B4096" t="s">
        <v>10279</v>
      </c>
      <c r="C4096" t="s">
        <v>10280</v>
      </c>
      <c r="D4096">
        <v>1</v>
      </c>
      <c r="E4096" t="s">
        <v>12325</v>
      </c>
    </row>
    <row r="4097" spans="1:5">
      <c r="A4097" t="s">
        <v>10281</v>
      </c>
      <c r="B4097" t="s">
        <v>10282</v>
      </c>
      <c r="C4097" t="s">
        <v>10283</v>
      </c>
      <c r="D4097">
        <v>1</v>
      </c>
      <c r="E4097" t="s">
        <v>12325</v>
      </c>
    </row>
    <row r="4098" spans="1:5">
      <c r="A4098" t="s">
        <v>9510</v>
      </c>
      <c r="B4098" t="s">
        <v>9511</v>
      </c>
      <c r="C4098" t="s">
        <v>9512</v>
      </c>
      <c r="D4098">
        <v>1</v>
      </c>
      <c r="E4098" t="s">
        <v>12325</v>
      </c>
    </row>
    <row r="4099" spans="1:5">
      <c r="A4099" t="s">
        <v>12738</v>
      </c>
      <c r="B4099" t="s">
        <v>12739</v>
      </c>
      <c r="C4099" t="s">
        <v>12740</v>
      </c>
      <c r="D4099">
        <v>1</v>
      </c>
      <c r="E4099" t="s">
        <v>12325</v>
      </c>
    </row>
    <row r="4100" spans="1:5">
      <c r="A4100" t="s">
        <v>10849</v>
      </c>
      <c r="B4100" t="s">
        <v>10850</v>
      </c>
      <c r="C4100" t="s">
        <v>10851</v>
      </c>
      <c r="D4100">
        <v>3</v>
      </c>
      <c r="E4100" t="s">
        <v>12325</v>
      </c>
    </row>
    <row r="4101" spans="1:5">
      <c r="A4101" t="s">
        <v>12616</v>
      </c>
      <c r="B4101" t="s">
        <v>12617</v>
      </c>
      <c r="C4101" t="s">
        <v>12618</v>
      </c>
      <c r="D4101">
        <v>1</v>
      </c>
      <c r="E4101" t="s">
        <v>12325</v>
      </c>
    </row>
    <row r="4102" spans="1:5">
      <c r="A4102" t="s">
        <v>8151</v>
      </c>
      <c r="B4102" t="s">
        <v>8152</v>
      </c>
      <c r="C4102" t="s">
        <v>8153</v>
      </c>
      <c r="D4102">
        <v>2</v>
      </c>
      <c r="E4102" t="s">
        <v>12325</v>
      </c>
    </row>
    <row r="4103" spans="1:5">
      <c r="A4103" t="s">
        <v>12716</v>
      </c>
      <c r="B4103" t="s">
        <v>12717</v>
      </c>
      <c r="C4103" t="s">
        <v>12718</v>
      </c>
      <c r="D4103">
        <v>2</v>
      </c>
      <c r="E4103" t="s">
        <v>12325</v>
      </c>
    </row>
    <row r="4104" spans="1:5">
      <c r="A4104" t="s">
        <v>9551</v>
      </c>
      <c r="B4104" t="s">
        <v>9552</v>
      </c>
      <c r="C4104" t="s">
        <v>9553</v>
      </c>
      <c r="D4104">
        <v>2</v>
      </c>
      <c r="E4104" t="s">
        <v>12325</v>
      </c>
    </row>
    <row r="4105" spans="1:5">
      <c r="A4105" t="s">
        <v>24002</v>
      </c>
      <c r="B4105" t="s">
        <v>24003</v>
      </c>
      <c r="C4105" t="s">
        <v>24004</v>
      </c>
      <c r="D4105">
        <v>2</v>
      </c>
      <c r="E4105" t="s">
        <v>12325</v>
      </c>
    </row>
    <row r="4106" spans="1:5">
      <c r="A4106" t="s">
        <v>4276</v>
      </c>
      <c r="B4106" t="s">
        <v>4277</v>
      </c>
      <c r="C4106" t="s">
        <v>4278</v>
      </c>
      <c r="D4106">
        <v>1</v>
      </c>
      <c r="E4106" t="s">
        <v>12325</v>
      </c>
    </row>
    <row r="4107" spans="1:5">
      <c r="A4107" t="s">
        <v>12462</v>
      </c>
      <c r="B4107" t="s">
        <v>12463</v>
      </c>
      <c r="C4107" t="s">
        <v>12464</v>
      </c>
      <c r="D4107">
        <v>4</v>
      </c>
      <c r="E4107" t="s">
        <v>12325</v>
      </c>
    </row>
    <row r="4108" spans="1:5">
      <c r="A4108" t="s">
        <v>7190</v>
      </c>
      <c r="B4108" t="s">
        <v>7191</v>
      </c>
      <c r="C4108" t="s">
        <v>7192</v>
      </c>
      <c r="D4108">
        <v>3</v>
      </c>
      <c r="E4108" t="s">
        <v>12325</v>
      </c>
    </row>
    <row r="4109" spans="1:5">
      <c r="A4109" t="s">
        <v>9572</v>
      </c>
      <c r="B4109" t="s">
        <v>9573</v>
      </c>
      <c r="C4109" t="s">
        <v>9574</v>
      </c>
      <c r="D4109">
        <v>2</v>
      </c>
      <c r="E4109" t="s">
        <v>12325</v>
      </c>
    </row>
    <row r="4110" spans="1:5">
      <c r="A4110" t="s">
        <v>4282</v>
      </c>
      <c r="B4110" t="s">
        <v>4283</v>
      </c>
      <c r="C4110" t="s">
        <v>4284</v>
      </c>
      <c r="D4110">
        <v>2</v>
      </c>
      <c r="E4110" t="s">
        <v>12325</v>
      </c>
    </row>
    <row r="4111" spans="1:5">
      <c r="A4111" t="s">
        <v>8172</v>
      </c>
      <c r="B4111" t="s">
        <v>8173</v>
      </c>
      <c r="C4111" t="s">
        <v>8174</v>
      </c>
      <c r="D4111">
        <v>2</v>
      </c>
      <c r="E4111" t="s">
        <v>12325</v>
      </c>
    </row>
    <row r="4112" spans="1:5">
      <c r="A4112" t="s">
        <v>35315</v>
      </c>
      <c r="B4112" t="s">
        <v>35316</v>
      </c>
      <c r="C4112" t="s">
        <v>35317</v>
      </c>
      <c r="D4112">
        <v>6</v>
      </c>
      <c r="E4112" t="s">
        <v>12325</v>
      </c>
    </row>
    <row r="4113" spans="1:5">
      <c r="A4113" t="s">
        <v>9584</v>
      </c>
      <c r="B4113" t="s">
        <v>9585</v>
      </c>
      <c r="C4113" t="s">
        <v>9586</v>
      </c>
      <c r="D4113">
        <v>4</v>
      </c>
      <c r="E4113" t="s">
        <v>12325</v>
      </c>
    </row>
    <row r="4114" spans="1:5">
      <c r="A4114" t="s">
        <v>3840</v>
      </c>
      <c r="B4114" t="s">
        <v>3841</v>
      </c>
      <c r="C4114" t="s">
        <v>3842</v>
      </c>
      <c r="D4114">
        <v>1</v>
      </c>
      <c r="E4114" t="s">
        <v>12325</v>
      </c>
    </row>
    <row r="4115" spans="1:5">
      <c r="A4115" t="s">
        <v>12024</v>
      </c>
      <c r="B4115" t="s">
        <v>12025</v>
      </c>
      <c r="C4115" t="s">
        <v>12026</v>
      </c>
      <c r="D4115">
        <v>3</v>
      </c>
      <c r="E4115" t="s">
        <v>12325</v>
      </c>
    </row>
    <row r="4116" spans="1:5">
      <c r="A4116" t="s">
        <v>12625</v>
      </c>
      <c r="B4116" t="s">
        <v>12626</v>
      </c>
      <c r="C4116" t="s">
        <v>12627</v>
      </c>
      <c r="D4116">
        <v>2</v>
      </c>
      <c r="E4116" t="s">
        <v>12325</v>
      </c>
    </row>
    <row r="4117" spans="1:5">
      <c r="A4117" t="s">
        <v>67</v>
      </c>
      <c r="B4117" t="s">
        <v>7211</v>
      </c>
      <c r="C4117" t="s">
        <v>7212</v>
      </c>
      <c r="D4117">
        <v>7</v>
      </c>
      <c r="E4117" t="s">
        <v>12325</v>
      </c>
    </row>
    <row r="4118" spans="1:5">
      <c r="A4118" t="s">
        <v>12628</v>
      </c>
      <c r="B4118" t="s">
        <v>12629</v>
      </c>
      <c r="C4118" t="s">
        <v>12630</v>
      </c>
      <c r="D4118">
        <v>1</v>
      </c>
      <c r="E4118" t="s">
        <v>12325</v>
      </c>
    </row>
    <row r="4119" spans="1:5">
      <c r="A4119" t="s">
        <v>12584</v>
      </c>
      <c r="B4119" t="s">
        <v>12585</v>
      </c>
      <c r="C4119" t="s">
        <v>12586</v>
      </c>
      <c r="D4119">
        <v>30</v>
      </c>
      <c r="E4119" t="s">
        <v>12325</v>
      </c>
    </row>
    <row r="4120" spans="1:5">
      <c r="A4120" t="s">
        <v>10552</v>
      </c>
      <c r="B4120" t="s">
        <v>10553</v>
      </c>
      <c r="C4120" t="s">
        <v>10554</v>
      </c>
      <c r="D4120">
        <v>1</v>
      </c>
      <c r="E4120" t="s">
        <v>12325</v>
      </c>
    </row>
    <row r="4121" spans="1:5">
      <c r="A4121" t="s">
        <v>4363</v>
      </c>
      <c r="B4121" t="s">
        <v>4364</v>
      </c>
      <c r="C4121" t="s">
        <v>4365</v>
      </c>
      <c r="D4121">
        <v>2</v>
      </c>
      <c r="E4121" t="s">
        <v>12325</v>
      </c>
    </row>
    <row r="4122" spans="1:5">
      <c r="A4122" t="s">
        <v>9952</v>
      </c>
      <c r="B4122" t="s">
        <v>9953</v>
      </c>
      <c r="C4122" t="s">
        <v>9954</v>
      </c>
      <c r="D4122">
        <v>1</v>
      </c>
      <c r="E4122" t="s">
        <v>12325</v>
      </c>
    </row>
    <row r="4123" spans="1:5">
      <c r="A4123" t="s">
        <v>10971</v>
      </c>
      <c r="B4123" t="s">
        <v>10972</v>
      </c>
      <c r="C4123" t="s">
        <v>10973</v>
      </c>
      <c r="D4123">
        <v>2</v>
      </c>
      <c r="E4123" t="s">
        <v>12325</v>
      </c>
    </row>
    <row r="4124" spans="1:5">
      <c r="A4124" t="s">
        <v>7287</v>
      </c>
      <c r="B4124" t="s">
        <v>7288</v>
      </c>
      <c r="C4124" t="s">
        <v>7289</v>
      </c>
      <c r="D4124">
        <v>2</v>
      </c>
      <c r="E4124" t="s">
        <v>12325</v>
      </c>
    </row>
    <row r="4125" spans="1:5">
      <c r="A4125" t="s">
        <v>7293</v>
      </c>
      <c r="B4125" t="s">
        <v>7294</v>
      </c>
      <c r="C4125" t="s">
        <v>7295</v>
      </c>
      <c r="D4125">
        <v>4</v>
      </c>
      <c r="E4125" t="s">
        <v>12325</v>
      </c>
    </row>
    <row r="4126" spans="1:5">
      <c r="A4126" t="s">
        <v>53</v>
      </c>
      <c r="B4126" t="s">
        <v>243</v>
      </c>
      <c r="C4126" t="s">
        <v>8869</v>
      </c>
      <c r="D4126">
        <v>32</v>
      </c>
      <c r="E4126" t="s">
        <v>12325</v>
      </c>
    </row>
    <row r="4127" spans="1:5">
      <c r="A4127" t="s">
        <v>12051</v>
      </c>
      <c r="B4127" t="s">
        <v>12052</v>
      </c>
      <c r="C4127" t="s">
        <v>12053</v>
      </c>
      <c r="D4127">
        <v>1</v>
      </c>
      <c r="E4127" t="s">
        <v>12325</v>
      </c>
    </row>
    <row r="4128" spans="1:5">
      <c r="A4128" t="s">
        <v>7488</v>
      </c>
      <c r="B4128" t="s">
        <v>7489</v>
      </c>
      <c r="C4128" t="s">
        <v>7490</v>
      </c>
      <c r="D4128">
        <v>2</v>
      </c>
      <c r="E4128" t="s">
        <v>12325</v>
      </c>
    </row>
    <row r="4129" spans="1:5">
      <c r="A4129" t="s">
        <v>7491</v>
      </c>
      <c r="B4129" t="s">
        <v>7492</v>
      </c>
      <c r="C4129" t="s">
        <v>7493</v>
      </c>
      <c r="D4129">
        <v>1</v>
      </c>
      <c r="E4129" t="s">
        <v>12325</v>
      </c>
    </row>
    <row r="4130" spans="1:5">
      <c r="A4130" t="s">
        <v>12060</v>
      </c>
      <c r="B4130" t="s">
        <v>12061</v>
      </c>
      <c r="C4130" t="s">
        <v>12062</v>
      </c>
      <c r="D4130">
        <v>21</v>
      </c>
      <c r="E4130" t="s">
        <v>12325</v>
      </c>
    </row>
    <row r="4131" spans="1:5">
      <c r="A4131" t="s">
        <v>12655</v>
      </c>
      <c r="B4131" t="s">
        <v>12656</v>
      </c>
      <c r="C4131" t="s">
        <v>12657</v>
      </c>
      <c r="D4131">
        <v>1</v>
      </c>
      <c r="E4131" t="s">
        <v>12325</v>
      </c>
    </row>
    <row r="4132" spans="1:5">
      <c r="A4132" t="s">
        <v>11103</v>
      </c>
      <c r="B4132" t="s">
        <v>11104</v>
      </c>
      <c r="C4132" t="s">
        <v>11105</v>
      </c>
      <c r="D4132">
        <v>1</v>
      </c>
      <c r="E4132" t="s">
        <v>12325</v>
      </c>
    </row>
    <row r="4133" spans="1:5">
      <c r="A4133" t="s">
        <v>8918</v>
      </c>
      <c r="B4133" t="s">
        <v>8919</v>
      </c>
      <c r="C4133" t="s">
        <v>8920</v>
      </c>
      <c r="D4133">
        <v>6</v>
      </c>
      <c r="E4133" t="s">
        <v>12325</v>
      </c>
    </row>
    <row r="4134" spans="1:5">
      <c r="A4134" t="s">
        <v>11106</v>
      </c>
      <c r="B4134" t="s">
        <v>11107</v>
      </c>
      <c r="C4134" t="s">
        <v>11108</v>
      </c>
      <c r="D4134">
        <v>4</v>
      </c>
      <c r="E4134" t="s">
        <v>12325</v>
      </c>
    </row>
    <row r="4135" spans="1:5">
      <c r="A4135" t="s">
        <v>12477</v>
      </c>
      <c r="B4135" t="s">
        <v>12478</v>
      </c>
      <c r="C4135" t="s">
        <v>12479</v>
      </c>
      <c r="D4135">
        <v>1</v>
      </c>
      <c r="E4135" t="s">
        <v>12325</v>
      </c>
    </row>
    <row r="4136" spans="1:5">
      <c r="A4136" t="s">
        <v>68</v>
      </c>
      <c r="B4136" t="s">
        <v>12063</v>
      </c>
      <c r="C4136" t="s">
        <v>12064</v>
      </c>
      <c r="D4136">
        <v>1</v>
      </c>
      <c r="E4136" t="s">
        <v>12325</v>
      </c>
    </row>
    <row r="4137" spans="1:5">
      <c r="A4137" t="s">
        <v>12080</v>
      </c>
      <c r="B4137" t="s">
        <v>12081</v>
      </c>
      <c r="C4137" t="s">
        <v>12082</v>
      </c>
      <c r="D4137">
        <v>1</v>
      </c>
      <c r="E4137" t="s">
        <v>12325</v>
      </c>
    </row>
    <row r="4138" spans="1:5">
      <c r="A4138" t="s">
        <v>4800</v>
      </c>
      <c r="B4138" t="s">
        <v>4801</v>
      </c>
      <c r="C4138" t="s">
        <v>4802</v>
      </c>
      <c r="D4138">
        <v>2</v>
      </c>
      <c r="E4138" t="s">
        <v>12325</v>
      </c>
    </row>
    <row r="4139" spans="1:5">
      <c r="A4139" t="s">
        <v>35294</v>
      </c>
      <c r="B4139" t="s">
        <v>35295</v>
      </c>
      <c r="C4139" t="s">
        <v>35296</v>
      </c>
      <c r="D4139">
        <v>8</v>
      </c>
      <c r="E4139" t="s">
        <v>12325</v>
      </c>
    </row>
    <row r="4140" spans="1:5">
      <c r="A4140" t="s">
        <v>4432</v>
      </c>
      <c r="B4140" t="s">
        <v>4433</v>
      </c>
      <c r="C4140" t="s">
        <v>4434</v>
      </c>
      <c r="D4140">
        <v>1</v>
      </c>
      <c r="E4140" t="s">
        <v>12325</v>
      </c>
    </row>
    <row r="4141" spans="1:5">
      <c r="A4141" t="s">
        <v>11153</v>
      </c>
      <c r="B4141" t="s">
        <v>11154</v>
      </c>
      <c r="C4141" t="s">
        <v>11155</v>
      </c>
      <c r="D4141">
        <v>3</v>
      </c>
      <c r="E4141" t="s">
        <v>12325</v>
      </c>
    </row>
    <row r="4142" spans="1:5">
      <c r="A4142" t="s">
        <v>35943</v>
      </c>
      <c r="B4142" t="s">
        <v>35944</v>
      </c>
      <c r="C4142" t="s">
        <v>35945</v>
      </c>
      <c r="D4142">
        <v>15</v>
      </c>
      <c r="E4142" t="s">
        <v>12325</v>
      </c>
    </row>
    <row r="4143" spans="1:5">
      <c r="A4143" t="s">
        <v>4462</v>
      </c>
      <c r="B4143" t="s">
        <v>4463</v>
      </c>
      <c r="C4143" t="s">
        <v>4464</v>
      </c>
      <c r="D4143">
        <v>1</v>
      </c>
      <c r="E4143" t="s">
        <v>12325</v>
      </c>
    </row>
    <row r="4144" spans="1:5">
      <c r="A4144" t="s">
        <v>4465</v>
      </c>
      <c r="B4144" t="s">
        <v>4466</v>
      </c>
      <c r="C4144" t="s">
        <v>4467</v>
      </c>
      <c r="D4144">
        <v>2</v>
      </c>
      <c r="E4144" t="s">
        <v>12325</v>
      </c>
    </row>
    <row r="4145" spans="1:5">
      <c r="A4145" t="s">
        <v>12741</v>
      </c>
      <c r="B4145" t="s">
        <v>12742</v>
      </c>
      <c r="C4145" t="s">
        <v>12743</v>
      </c>
      <c r="D4145">
        <v>1</v>
      </c>
      <c r="E4145" t="s">
        <v>12325</v>
      </c>
    </row>
    <row r="4146" spans="1:5">
      <c r="A4146" t="s">
        <v>6170</v>
      </c>
      <c r="B4146" t="s">
        <v>6171</v>
      </c>
      <c r="C4146" t="s">
        <v>6172</v>
      </c>
      <c r="D4146">
        <v>3</v>
      </c>
      <c r="E4146" t="s">
        <v>12325</v>
      </c>
    </row>
    <row r="4147" spans="1:5">
      <c r="A4147" t="s">
        <v>15497</v>
      </c>
      <c r="B4147" t="s">
        <v>15498</v>
      </c>
      <c r="C4147" t="s">
        <v>15499</v>
      </c>
      <c r="D4147">
        <v>30</v>
      </c>
      <c r="E4147" t="s">
        <v>12325</v>
      </c>
    </row>
    <row r="4148" spans="1:5">
      <c r="A4148" t="s">
        <v>11183</v>
      </c>
      <c r="B4148" t="s">
        <v>11184</v>
      </c>
      <c r="C4148" t="s">
        <v>11185</v>
      </c>
      <c r="D4148">
        <v>2</v>
      </c>
      <c r="E4148" t="s">
        <v>12325</v>
      </c>
    </row>
    <row r="4149" spans="1:5">
      <c r="A4149" t="s">
        <v>12146</v>
      </c>
      <c r="B4149" t="s">
        <v>12147</v>
      </c>
      <c r="C4149" t="s">
        <v>12148</v>
      </c>
      <c r="D4149">
        <v>2</v>
      </c>
      <c r="E4149" t="s">
        <v>12325</v>
      </c>
    </row>
    <row r="4150" spans="1:5">
      <c r="A4150" t="s">
        <v>11203</v>
      </c>
      <c r="B4150" t="s">
        <v>11204</v>
      </c>
      <c r="C4150" t="s">
        <v>11205</v>
      </c>
      <c r="D4150">
        <v>1</v>
      </c>
      <c r="E4150" t="s">
        <v>12325</v>
      </c>
    </row>
    <row r="4151" spans="1:5">
      <c r="A4151" t="s">
        <v>12744</v>
      </c>
      <c r="B4151" t="s">
        <v>12745</v>
      </c>
      <c r="C4151" t="s">
        <v>12746</v>
      </c>
      <c r="D4151">
        <v>1</v>
      </c>
      <c r="E4151" t="s">
        <v>12325</v>
      </c>
    </row>
    <row r="4152" spans="1:5">
      <c r="A4152" t="s">
        <v>12196</v>
      </c>
      <c r="B4152" t="s">
        <v>12197</v>
      </c>
      <c r="C4152" t="s">
        <v>12198</v>
      </c>
      <c r="D4152">
        <v>1</v>
      </c>
      <c r="E4152" t="s">
        <v>12325</v>
      </c>
    </row>
    <row r="4153" spans="1:5">
      <c r="A4153" t="s">
        <v>12262</v>
      </c>
      <c r="B4153" t="s">
        <v>12263</v>
      </c>
      <c r="C4153" t="s">
        <v>12264</v>
      </c>
      <c r="D4153">
        <v>3</v>
      </c>
      <c r="E4153" t="s">
        <v>12325</v>
      </c>
    </row>
    <row r="4154" spans="1:5">
      <c r="A4154" t="s">
        <v>12265</v>
      </c>
      <c r="B4154" t="s">
        <v>12266</v>
      </c>
      <c r="C4154" t="s">
        <v>12267</v>
      </c>
      <c r="D4154">
        <v>1</v>
      </c>
      <c r="E4154" t="s">
        <v>12325</v>
      </c>
    </row>
    <row r="4155" spans="1:5">
      <c r="A4155" t="s">
        <v>12292</v>
      </c>
      <c r="B4155" t="s">
        <v>12293</v>
      </c>
      <c r="C4155" t="s">
        <v>12294</v>
      </c>
      <c r="D4155">
        <v>1</v>
      </c>
      <c r="E4155" t="s">
        <v>12325</v>
      </c>
    </row>
    <row r="4156" spans="1:5">
      <c r="A4156" t="s">
        <v>6576</v>
      </c>
      <c r="B4156" t="s">
        <v>6577</v>
      </c>
      <c r="C4156" t="s">
        <v>6578</v>
      </c>
      <c r="D4156">
        <v>1</v>
      </c>
      <c r="E4156" t="s">
        <v>12325</v>
      </c>
    </row>
    <row r="4157" spans="1:5">
      <c r="A4157" t="s">
        <v>12569</v>
      </c>
      <c r="B4157" t="s">
        <v>12570</v>
      </c>
      <c r="C4157" t="s">
        <v>12571</v>
      </c>
      <c r="D4157">
        <v>8</v>
      </c>
      <c r="E4157" t="s">
        <v>12325</v>
      </c>
    </row>
    <row r="4158" spans="1:5">
      <c r="A4158" t="s">
        <v>6582</v>
      </c>
      <c r="B4158" t="s">
        <v>6583</v>
      </c>
      <c r="C4158" t="s">
        <v>6584</v>
      </c>
      <c r="D4158">
        <v>2</v>
      </c>
      <c r="E4158" t="s">
        <v>12325</v>
      </c>
    </row>
    <row r="4159" spans="1:5">
      <c r="A4159" t="s">
        <v>6612</v>
      </c>
      <c r="B4159" t="s">
        <v>6613</v>
      </c>
      <c r="C4159" t="s">
        <v>6614</v>
      </c>
      <c r="D4159">
        <v>5</v>
      </c>
      <c r="E4159" t="s">
        <v>12325</v>
      </c>
    </row>
    <row r="4160" spans="1:5">
      <c r="A4160" t="s">
        <v>6648</v>
      </c>
      <c r="B4160" t="s">
        <v>6649</v>
      </c>
      <c r="C4160" t="s">
        <v>6650</v>
      </c>
      <c r="D4160">
        <v>4</v>
      </c>
      <c r="E4160" t="s">
        <v>12325</v>
      </c>
    </row>
    <row r="4161" spans="1:5">
      <c r="A4161" t="s">
        <v>6675</v>
      </c>
      <c r="B4161" t="s">
        <v>6676</v>
      </c>
      <c r="C4161" t="s">
        <v>6677</v>
      </c>
      <c r="D4161">
        <v>2</v>
      </c>
      <c r="E4161" t="s">
        <v>12325</v>
      </c>
    </row>
    <row r="4162" spans="1:5">
      <c r="A4162" t="s">
        <v>6783</v>
      </c>
      <c r="B4162" t="s">
        <v>6784</v>
      </c>
      <c r="C4162" t="s">
        <v>2599</v>
      </c>
      <c r="D4162">
        <v>1</v>
      </c>
      <c r="E4162" t="s">
        <v>12325</v>
      </c>
    </row>
    <row r="4163" spans="1:5">
      <c r="A4163" t="s">
        <v>6811</v>
      </c>
      <c r="B4163" t="s">
        <v>6812</v>
      </c>
      <c r="C4163" t="s">
        <v>6813</v>
      </c>
      <c r="D4163">
        <v>1</v>
      </c>
      <c r="E4163" t="s">
        <v>12325</v>
      </c>
    </row>
    <row r="4164" spans="1:5">
      <c r="A4164" t="s">
        <v>7785</v>
      </c>
      <c r="B4164" t="s">
        <v>7786</v>
      </c>
      <c r="C4164" t="s">
        <v>7787</v>
      </c>
      <c r="D4164">
        <v>4</v>
      </c>
      <c r="E4164" t="s">
        <v>12325</v>
      </c>
    </row>
    <row r="4165" spans="1:5">
      <c r="A4165" t="s">
        <v>14033</v>
      </c>
      <c r="B4165" t="s">
        <v>14034</v>
      </c>
      <c r="C4165" t="s">
        <v>14035</v>
      </c>
      <c r="D4165">
        <v>1</v>
      </c>
      <c r="E4165" t="s">
        <v>12325</v>
      </c>
    </row>
    <row r="4166" spans="1:5">
      <c r="A4166" t="s">
        <v>6915</v>
      </c>
      <c r="B4166" t="s">
        <v>6916</v>
      </c>
      <c r="C4166" t="s">
        <v>6917</v>
      </c>
      <c r="D4166">
        <v>3</v>
      </c>
      <c r="E4166" t="s">
        <v>12325</v>
      </c>
    </row>
    <row r="4167" spans="1:5">
      <c r="A4167" t="s">
        <v>6962</v>
      </c>
      <c r="B4167" t="s">
        <v>6963</v>
      </c>
      <c r="C4167" t="s">
        <v>6964</v>
      </c>
      <c r="D4167">
        <v>2</v>
      </c>
      <c r="E4167" t="s">
        <v>12325</v>
      </c>
    </row>
    <row r="4168" spans="1:5">
      <c r="A4168" t="s">
        <v>7791</v>
      </c>
      <c r="B4168" t="s">
        <v>7792</v>
      </c>
      <c r="C4168" t="s">
        <v>7793</v>
      </c>
      <c r="D4168">
        <v>2</v>
      </c>
      <c r="E4168" t="s">
        <v>12325</v>
      </c>
    </row>
    <row r="4169" spans="1:5">
      <c r="A4169" t="s">
        <v>7215</v>
      </c>
      <c r="B4169" t="s">
        <v>7216</v>
      </c>
      <c r="C4169" t="s">
        <v>7217</v>
      </c>
      <c r="D4169">
        <v>1</v>
      </c>
      <c r="E4169" t="s">
        <v>12325</v>
      </c>
    </row>
    <row r="4170" spans="1:5">
      <c r="A4170" t="s">
        <v>8037</v>
      </c>
      <c r="B4170" t="s">
        <v>8038</v>
      </c>
      <c r="C4170" t="s">
        <v>8039</v>
      </c>
      <c r="D4170">
        <v>1</v>
      </c>
      <c r="E4170" t="s">
        <v>12325</v>
      </c>
    </row>
    <row r="4171" spans="1:5">
      <c r="A4171" t="s">
        <v>7245</v>
      </c>
      <c r="B4171" t="s">
        <v>7246</v>
      </c>
      <c r="C4171" t="s">
        <v>7247</v>
      </c>
      <c r="D4171">
        <v>1</v>
      </c>
      <c r="E4171" t="s">
        <v>12325</v>
      </c>
    </row>
    <row r="4172" spans="1:5">
      <c r="A4172" t="s">
        <v>7320</v>
      </c>
      <c r="B4172" t="s">
        <v>7321</v>
      </c>
      <c r="C4172" t="s">
        <v>7322</v>
      </c>
      <c r="D4172">
        <v>3</v>
      </c>
      <c r="E4172" t="s">
        <v>12325</v>
      </c>
    </row>
    <row r="4173" spans="1:5">
      <c r="A4173" t="s">
        <v>7323</v>
      </c>
      <c r="B4173" t="s">
        <v>7324</v>
      </c>
      <c r="C4173" t="s">
        <v>7325</v>
      </c>
      <c r="D4173">
        <v>2</v>
      </c>
      <c r="E4173" t="s">
        <v>12325</v>
      </c>
    </row>
    <row r="4174" spans="1:5">
      <c r="A4174" t="s">
        <v>12599</v>
      </c>
      <c r="B4174" t="s">
        <v>12600</v>
      </c>
      <c r="C4174" t="s">
        <v>12601</v>
      </c>
      <c r="D4174">
        <v>8</v>
      </c>
      <c r="E4174" t="s">
        <v>12325</v>
      </c>
    </row>
    <row r="4175" spans="1:5">
      <c r="A4175" t="s">
        <v>7929</v>
      </c>
      <c r="B4175" t="s">
        <v>7930</v>
      </c>
      <c r="C4175" t="s">
        <v>7931</v>
      </c>
      <c r="D4175">
        <v>2</v>
      </c>
      <c r="E4175" t="s">
        <v>12325</v>
      </c>
    </row>
    <row r="4176" spans="1:5">
      <c r="A4176" t="s">
        <v>7932</v>
      </c>
      <c r="B4176" t="s">
        <v>7933</v>
      </c>
      <c r="C4176" t="s">
        <v>7934</v>
      </c>
      <c r="D4176">
        <v>10</v>
      </c>
      <c r="E4176" t="s">
        <v>12325</v>
      </c>
    </row>
    <row r="4177" spans="1:5">
      <c r="A4177" t="s">
        <v>8081</v>
      </c>
      <c r="B4177" t="s">
        <v>8082</v>
      </c>
      <c r="C4177" t="s">
        <v>8083</v>
      </c>
      <c r="D4177">
        <v>4</v>
      </c>
      <c r="E4177" t="s">
        <v>12325</v>
      </c>
    </row>
    <row r="4178" spans="1:5">
      <c r="A4178" t="s">
        <v>12607</v>
      </c>
      <c r="B4178" t="s">
        <v>12608</v>
      </c>
      <c r="C4178" t="s">
        <v>12609</v>
      </c>
      <c r="D4178">
        <v>1</v>
      </c>
      <c r="E4178" t="s">
        <v>12325</v>
      </c>
    </row>
    <row r="4179" spans="1:5">
      <c r="A4179" t="s">
        <v>12610</v>
      </c>
      <c r="B4179" t="s">
        <v>12611</v>
      </c>
      <c r="C4179" t="s">
        <v>12612</v>
      </c>
      <c r="D4179">
        <v>2</v>
      </c>
      <c r="E4179" t="s">
        <v>12325</v>
      </c>
    </row>
    <row r="4180" spans="1:5">
      <c r="A4180" t="s">
        <v>8292</v>
      </c>
      <c r="B4180" t="s">
        <v>8293</v>
      </c>
      <c r="C4180" t="s">
        <v>8294</v>
      </c>
      <c r="D4180">
        <v>1</v>
      </c>
      <c r="E4180" t="s">
        <v>12325</v>
      </c>
    </row>
    <row r="4181" spans="1:5">
      <c r="A4181" t="s">
        <v>8295</v>
      </c>
      <c r="B4181" t="s">
        <v>8296</v>
      </c>
      <c r="C4181" t="s">
        <v>8297</v>
      </c>
      <c r="D4181">
        <v>5</v>
      </c>
      <c r="E4181" t="s">
        <v>12325</v>
      </c>
    </row>
    <row r="4182" spans="1:5">
      <c r="A4182" t="s">
        <v>12619</v>
      </c>
      <c r="B4182" t="s">
        <v>12620</v>
      </c>
      <c r="C4182" t="s">
        <v>12621</v>
      </c>
      <c r="D4182">
        <v>17</v>
      </c>
      <c r="E4182" t="s">
        <v>12325</v>
      </c>
    </row>
    <row r="4183" spans="1:5">
      <c r="A4183" t="s">
        <v>55</v>
      </c>
      <c r="B4183" t="s">
        <v>8450</v>
      </c>
      <c r="C4183" t="s">
        <v>8451</v>
      </c>
      <c r="D4183">
        <v>11</v>
      </c>
      <c r="E4183" t="s">
        <v>12325</v>
      </c>
    </row>
    <row r="4184" spans="1:5">
      <c r="A4184" t="s">
        <v>8505</v>
      </c>
      <c r="B4184" t="s">
        <v>8506</v>
      </c>
      <c r="C4184" t="s">
        <v>8507</v>
      </c>
      <c r="D4184">
        <v>25</v>
      </c>
      <c r="E4184" t="s">
        <v>12325</v>
      </c>
    </row>
    <row r="4185" spans="1:5">
      <c r="A4185" t="s">
        <v>8576</v>
      </c>
      <c r="B4185" t="s">
        <v>8577</v>
      </c>
      <c r="C4185" t="s">
        <v>8578</v>
      </c>
      <c r="D4185">
        <v>1</v>
      </c>
      <c r="E4185" t="s">
        <v>12325</v>
      </c>
    </row>
    <row r="4186" spans="1:5">
      <c r="A4186" t="s">
        <v>8269</v>
      </c>
      <c r="B4186" t="s">
        <v>8270</v>
      </c>
      <c r="C4186" t="s">
        <v>8271</v>
      </c>
      <c r="D4186">
        <v>1</v>
      </c>
      <c r="E4186" t="s">
        <v>12325</v>
      </c>
    </row>
    <row r="4187" spans="1:5">
      <c r="A4187" t="s">
        <v>8275</v>
      </c>
      <c r="B4187" t="s">
        <v>8276</v>
      </c>
      <c r="C4187" t="s">
        <v>2457</v>
      </c>
      <c r="D4187">
        <v>1</v>
      </c>
      <c r="E4187" t="s">
        <v>12325</v>
      </c>
    </row>
    <row r="4188" spans="1:5">
      <c r="A4188" t="s">
        <v>8337</v>
      </c>
      <c r="B4188" t="s">
        <v>8338</v>
      </c>
      <c r="C4188" t="s">
        <v>8339</v>
      </c>
      <c r="D4188">
        <v>4</v>
      </c>
      <c r="E4188" t="s">
        <v>12325</v>
      </c>
    </row>
    <row r="4189" spans="1:5">
      <c r="A4189" t="s">
        <v>8346</v>
      </c>
      <c r="B4189" t="s">
        <v>8347</v>
      </c>
      <c r="C4189" t="s">
        <v>8348</v>
      </c>
      <c r="D4189">
        <v>2</v>
      </c>
      <c r="E4189" t="s">
        <v>12325</v>
      </c>
    </row>
    <row r="4190" spans="1:5">
      <c r="A4190" t="s">
        <v>8358</v>
      </c>
      <c r="B4190" t="s">
        <v>8359</v>
      </c>
      <c r="C4190" t="s">
        <v>8360</v>
      </c>
      <c r="D4190">
        <v>10</v>
      </c>
      <c r="E4190" t="s">
        <v>12325</v>
      </c>
    </row>
    <row r="4191" spans="1:5">
      <c r="A4191" t="s">
        <v>8473</v>
      </c>
      <c r="B4191" t="s">
        <v>8474</v>
      </c>
      <c r="C4191" t="s">
        <v>8475</v>
      </c>
      <c r="D4191">
        <v>2</v>
      </c>
      <c r="E4191" t="s">
        <v>12325</v>
      </c>
    </row>
    <row r="4192" spans="1:5">
      <c r="A4192" t="s">
        <v>12646</v>
      </c>
      <c r="B4192" t="s">
        <v>12647</v>
      </c>
      <c r="C4192" t="s">
        <v>12648</v>
      </c>
      <c r="D4192">
        <v>1</v>
      </c>
      <c r="E4192" t="s">
        <v>12325</v>
      </c>
    </row>
    <row r="4193" spans="1:5">
      <c r="A4193" t="s">
        <v>8476</v>
      </c>
      <c r="B4193" t="s">
        <v>8477</v>
      </c>
      <c r="C4193" t="s">
        <v>8478</v>
      </c>
      <c r="D4193">
        <v>2</v>
      </c>
      <c r="E4193" t="s">
        <v>12325</v>
      </c>
    </row>
    <row r="4194" spans="1:5">
      <c r="A4194" t="s">
        <v>8721</v>
      </c>
      <c r="B4194" t="s">
        <v>8722</v>
      </c>
      <c r="C4194" t="s">
        <v>8723</v>
      </c>
      <c r="D4194">
        <v>1</v>
      </c>
      <c r="E4194" t="s">
        <v>12325</v>
      </c>
    </row>
    <row r="4195" spans="1:5">
      <c r="A4195" t="s">
        <v>8591</v>
      </c>
      <c r="B4195" t="s">
        <v>35128</v>
      </c>
      <c r="C4195" t="s">
        <v>8592</v>
      </c>
      <c r="D4195">
        <v>1</v>
      </c>
      <c r="E4195" t="s">
        <v>12325</v>
      </c>
    </row>
    <row r="4196" spans="1:5">
      <c r="A4196" t="s">
        <v>9829</v>
      </c>
      <c r="B4196" t="s">
        <v>9830</v>
      </c>
      <c r="C4196" t="s">
        <v>9831</v>
      </c>
      <c r="D4196">
        <v>10</v>
      </c>
      <c r="E4196" t="s">
        <v>12325</v>
      </c>
    </row>
    <row r="4197" spans="1:5">
      <c r="A4197" t="s">
        <v>9877</v>
      </c>
      <c r="B4197" t="s">
        <v>9878</v>
      </c>
      <c r="C4197" t="s">
        <v>9879</v>
      </c>
      <c r="D4197">
        <v>2</v>
      </c>
      <c r="E4197" t="s">
        <v>12325</v>
      </c>
    </row>
    <row r="4198" spans="1:5">
      <c r="A4198" t="s">
        <v>9892</v>
      </c>
      <c r="B4198" t="s">
        <v>9893</v>
      </c>
      <c r="C4198" t="s">
        <v>9894</v>
      </c>
      <c r="D4198">
        <v>3</v>
      </c>
      <c r="E4198" t="s">
        <v>12325</v>
      </c>
    </row>
    <row r="4199" spans="1:5">
      <c r="A4199" t="s">
        <v>10142</v>
      </c>
      <c r="B4199" t="s">
        <v>10143</v>
      </c>
      <c r="C4199" t="s">
        <v>2202</v>
      </c>
      <c r="D4199">
        <v>3</v>
      </c>
      <c r="E4199" t="s">
        <v>12325</v>
      </c>
    </row>
    <row r="4200" spans="1:5">
      <c r="A4200" t="s">
        <v>10331</v>
      </c>
      <c r="B4200" t="s">
        <v>10332</v>
      </c>
      <c r="C4200" t="s">
        <v>10333</v>
      </c>
      <c r="D4200">
        <v>1</v>
      </c>
      <c r="E4200" t="s">
        <v>12325</v>
      </c>
    </row>
    <row r="4201" spans="1:5">
      <c r="A4201" t="s">
        <v>8283</v>
      </c>
      <c r="B4201" t="s">
        <v>8284</v>
      </c>
      <c r="C4201" t="s">
        <v>8285</v>
      </c>
      <c r="D4201">
        <v>5</v>
      </c>
      <c r="E4201" t="s">
        <v>12325</v>
      </c>
    </row>
    <row r="4202" spans="1:5">
      <c r="A4202" t="s">
        <v>10351</v>
      </c>
      <c r="B4202" t="s">
        <v>10352</v>
      </c>
      <c r="C4202" t="s">
        <v>10353</v>
      </c>
      <c r="D4202">
        <v>1</v>
      </c>
      <c r="E4202" t="s">
        <v>12325</v>
      </c>
    </row>
    <row r="4203" spans="1:5">
      <c r="A4203" t="s">
        <v>10369</v>
      </c>
      <c r="B4203" t="s">
        <v>10370</v>
      </c>
      <c r="C4203" t="s">
        <v>6905</v>
      </c>
      <c r="D4203">
        <v>1</v>
      </c>
      <c r="E4203" t="s">
        <v>12325</v>
      </c>
    </row>
    <row r="4204" spans="1:5">
      <c r="A4204" t="s">
        <v>10371</v>
      </c>
      <c r="B4204" t="s">
        <v>10372</v>
      </c>
      <c r="C4204" t="s">
        <v>10373</v>
      </c>
      <c r="D4204">
        <v>1</v>
      </c>
      <c r="E4204" t="s">
        <v>12325</v>
      </c>
    </row>
    <row r="4205" spans="1:5">
      <c r="A4205" t="s">
        <v>10377</v>
      </c>
      <c r="B4205" t="s">
        <v>10378</v>
      </c>
      <c r="C4205" t="s">
        <v>10376</v>
      </c>
      <c r="D4205">
        <v>4</v>
      </c>
      <c r="E4205" t="s">
        <v>12325</v>
      </c>
    </row>
    <row r="4206" spans="1:5">
      <c r="A4206" t="s">
        <v>10382</v>
      </c>
      <c r="B4206" t="s">
        <v>10383</v>
      </c>
      <c r="C4206" t="s">
        <v>10384</v>
      </c>
      <c r="D4206">
        <v>2</v>
      </c>
      <c r="E4206" t="s">
        <v>12325</v>
      </c>
    </row>
    <row r="4207" spans="1:5">
      <c r="A4207" t="s">
        <v>10424</v>
      </c>
      <c r="B4207" t="s">
        <v>10425</v>
      </c>
      <c r="C4207" t="s">
        <v>10426</v>
      </c>
      <c r="D4207">
        <v>1</v>
      </c>
      <c r="E4207" t="s">
        <v>12325</v>
      </c>
    </row>
    <row r="4208" spans="1:5">
      <c r="A4208" t="s">
        <v>10433</v>
      </c>
      <c r="B4208" t="s">
        <v>10434</v>
      </c>
      <c r="C4208" t="s">
        <v>10435</v>
      </c>
      <c r="D4208">
        <v>2</v>
      </c>
      <c r="E4208" t="s">
        <v>12325</v>
      </c>
    </row>
    <row r="4209" spans="1:5">
      <c r="A4209" t="s">
        <v>10448</v>
      </c>
      <c r="B4209" t="s">
        <v>10449</v>
      </c>
      <c r="C4209" t="s">
        <v>10450</v>
      </c>
      <c r="D4209">
        <v>3</v>
      </c>
      <c r="E4209" t="s">
        <v>12325</v>
      </c>
    </row>
    <row r="4210" spans="1:5">
      <c r="A4210" t="s">
        <v>10454</v>
      </c>
      <c r="B4210" t="s">
        <v>10455</v>
      </c>
      <c r="C4210" t="s">
        <v>10456</v>
      </c>
      <c r="D4210">
        <v>1</v>
      </c>
      <c r="E4210" t="s">
        <v>12325</v>
      </c>
    </row>
    <row r="4211" spans="1:5">
      <c r="A4211" t="s">
        <v>12707</v>
      </c>
      <c r="B4211" t="s">
        <v>12708</v>
      </c>
      <c r="C4211" t="s">
        <v>12709</v>
      </c>
      <c r="D4211">
        <v>1</v>
      </c>
      <c r="E4211" t="s">
        <v>12325</v>
      </c>
    </row>
    <row r="4212" spans="1:5">
      <c r="A4212" t="s">
        <v>10472</v>
      </c>
      <c r="B4212" t="s">
        <v>10473</v>
      </c>
      <c r="C4212" t="s">
        <v>10474</v>
      </c>
      <c r="D4212">
        <v>1</v>
      </c>
      <c r="E4212" t="s">
        <v>12325</v>
      </c>
    </row>
    <row r="4213" spans="1:5">
      <c r="A4213" t="s">
        <v>10475</v>
      </c>
      <c r="B4213" t="s">
        <v>10476</v>
      </c>
      <c r="C4213" t="s">
        <v>10477</v>
      </c>
      <c r="D4213">
        <v>1</v>
      </c>
      <c r="E4213" t="s">
        <v>12325</v>
      </c>
    </row>
    <row r="4214" spans="1:5">
      <c r="A4214" t="s">
        <v>10478</v>
      </c>
      <c r="B4214" t="s">
        <v>10479</v>
      </c>
      <c r="C4214" t="s">
        <v>10480</v>
      </c>
      <c r="D4214">
        <v>2</v>
      </c>
      <c r="E4214" t="s">
        <v>12325</v>
      </c>
    </row>
    <row r="4215" spans="1:5">
      <c r="A4215" t="s">
        <v>11016</v>
      </c>
      <c r="B4215" t="s">
        <v>11017</v>
      </c>
      <c r="C4215" t="s">
        <v>11018</v>
      </c>
      <c r="D4215">
        <v>2</v>
      </c>
      <c r="E4215" t="s">
        <v>12325</v>
      </c>
    </row>
    <row r="4216" spans="1:5">
      <c r="A4216" t="s">
        <v>11019</v>
      </c>
      <c r="B4216" t="s">
        <v>11020</v>
      </c>
      <c r="C4216" t="s">
        <v>11021</v>
      </c>
      <c r="D4216">
        <v>2</v>
      </c>
      <c r="E4216" t="s">
        <v>12325</v>
      </c>
    </row>
    <row r="4217" spans="1:5">
      <c r="A4217" t="s">
        <v>11034</v>
      </c>
      <c r="B4217" t="s">
        <v>11035</v>
      </c>
      <c r="C4217" t="s">
        <v>11036</v>
      </c>
      <c r="D4217">
        <v>1</v>
      </c>
      <c r="E4217" t="s">
        <v>12325</v>
      </c>
    </row>
    <row r="4218" spans="1:5">
      <c r="A4218" t="s">
        <v>11347</v>
      </c>
      <c r="B4218" t="s">
        <v>11348</v>
      </c>
      <c r="C4218" t="s">
        <v>11349</v>
      </c>
      <c r="D4218">
        <v>2</v>
      </c>
      <c r="E4218" t="s">
        <v>12325</v>
      </c>
    </row>
    <row r="4219" spans="1:5">
      <c r="A4219" t="s">
        <v>11359</v>
      </c>
      <c r="B4219" t="s">
        <v>11360</v>
      </c>
      <c r="C4219" t="s">
        <v>11361</v>
      </c>
      <c r="D4219">
        <v>1</v>
      </c>
      <c r="E4219" t="s">
        <v>12325</v>
      </c>
    </row>
    <row r="4220" spans="1:5">
      <c r="A4220" t="s">
        <v>11449</v>
      </c>
      <c r="B4220" t="s">
        <v>11450</v>
      </c>
      <c r="C4220" t="s">
        <v>11451</v>
      </c>
      <c r="D4220">
        <v>1</v>
      </c>
      <c r="E4220" t="s">
        <v>12325</v>
      </c>
    </row>
    <row r="4221" spans="1:5">
      <c r="A4221" t="s">
        <v>35403</v>
      </c>
      <c r="B4221" t="s">
        <v>35404</v>
      </c>
      <c r="C4221" t="s">
        <v>35405</v>
      </c>
      <c r="D4221">
        <v>1</v>
      </c>
      <c r="E4221" t="s">
        <v>12325</v>
      </c>
    </row>
    <row r="4222" spans="1:5">
      <c r="A4222" t="s">
        <v>2540</v>
      </c>
      <c r="B4222" t="s">
        <v>2541</v>
      </c>
      <c r="C4222" t="s">
        <v>2542</v>
      </c>
      <c r="D4222">
        <v>4</v>
      </c>
      <c r="E4222" t="s">
        <v>12325</v>
      </c>
    </row>
    <row r="4223" spans="1:5">
      <c r="A4223" t="s">
        <v>2558</v>
      </c>
      <c r="B4223" t="s">
        <v>2559</v>
      </c>
      <c r="C4223" t="s">
        <v>2560</v>
      </c>
      <c r="D4223">
        <v>3</v>
      </c>
      <c r="E4223" t="s">
        <v>12325</v>
      </c>
    </row>
    <row r="4224" spans="1:5">
      <c r="A4224" t="s">
        <v>3468</v>
      </c>
      <c r="B4224" t="s">
        <v>3469</v>
      </c>
      <c r="C4224" t="s">
        <v>3470</v>
      </c>
      <c r="D4224">
        <v>1</v>
      </c>
      <c r="E4224" t="s">
        <v>12325</v>
      </c>
    </row>
    <row r="4225" spans="1:5">
      <c r="A4225" t="s">
        <v>3543</v>
      </c>
      <c r="B4225" t="s">
        <v>3544</v>
      </c>
      <c r="C4225" t="s">
        <v>3545</v>
      </c>
      <c r="D4225">
        <v>1</v>
      </c>
      <c r="E4225" t="s">
        <v>12325</v>
      </c>
    </row>
    <row r="4226" spans="1:5">
      <c r="A4226" t="s">
        <v>12423</v>
      </c>
      <c r="B4226" t="s">
        <v>12424</v>
      </c>
      <c r="C4226" t="s">
        <v>12425</v>
      </c>
      <c r="D4226">
        <v>1</v>
      </c>
      <c r="E4226" t="s">
        <v>12325</v>
      </c>
    </row>
    <row r="4227" spans="1:5">
      <c r="A4227" t="s">
        <v>12658</v>
      </c>
      <c r="B4227" t="s">
        <v>12659</v>
      </c>
      <c r="C4227" t="s">
        <v>12334</v>
      </c>
      <c r="D4227">
        <v>1</v>
      </c>
      <c r="E4227" t="s">
        <v>12325</v>
      </c>
    </row>
    <row r="4228" spans="1:5">
      <c r="A4228" t="s">
        <v>3599</v>
      </c>
      <c r="B4228" t="s">
        <v>3600</v>
      </c>
      <c r="C4228" t="s">
        <v>3601</v>
      </c>
      <c r="D4228">
        <v>2</v>
      </c>
      <c r="E4228" t="s">
        <v>12325</v>
      </c>
    </row>
    <row r="4229" spans="1:5">
      <c r="A4229" t="s">
        <v>3716</v>
      </c>
      <c r="B4229" t="s">
        <v>3717</v>
      </c>
      <c r="C4229" t="s">
        <v>3718</v>
      </c>
      <c r="D4229">
        <v>2</v>
      </c>
      <c r="E4229" t="s">
        <v>12325</v>
      </c>
    </row>
    <row r="4230" spans="1:5">
      <c r="A4230" t="s">
        <v>3915</v>
      </c>
      <c r="B4230" t="s">
        <v>3916</v>
      </c>
      <c r="C4230" t="s">
        <v>3917</v>
      </c>
      <c r="D4230">
        <v>7</v>
      </c>
      <c r="E4230" t="s">
        <v>12325</v>
      </c>
    </row>
    <row r="4231" spans="1:5">
      <c r="A4231" t="s">
        <v>10216</v>
      </c>
      <c r="B4231" t="s">
        <v>10217</v>
      </c>
      <c r="C4231" t="s">
        <v>6330</v>
      </c>
      <c r="D4231">
        <v>1</v>
      </c>
      <c r="E4231" t="s">
        <v>12325</v>
      </c>
    </row>
    <row r="4232" spans="1:5">
      <c r="A4232" t="s">
        <v>3957</v>
      </c>
      <c r="B4232" t="s">
        <v>3958</v>
      </c>
      <c r="C4232" t="s">
        <v>3959</v>
      </c>
      <c r="D4232">
        <v>1</v>
      </c>
      <c r="E4232" t="s">
        <v>12325</v>
      </c>
    </row>
    <row r="4233" spans="1:5">
      <c r="A4233" t="s">
        <v>18435</v>
      </c>
      <c r="B4233" t="s">
        <v>18436</v>
      </c>
      <c r="C4233" t="s">
        <v>18437</v>
      </c>
      <c r="D4233">
        <v>2</v>
      </c>
      <c r="E4233" t="s">
        <v>12325</v>
      </c>
    </row>
    <row r="4234" spans="1:5">
      <c r="A4234" t="s">
        <v>4273</v>
      </c>
      <c r="B4234" t="s">
        <v>4274</v>
      </c>
      <c r="C4234" t="s">
        <v>4275</v>
      </c>
      <c r="D4234">
        <v>2</v>
      </c>
      <c r="E4234" t="s">
        <v>12325</v>
      </c>
    </row>
    <row r="4235" spans="1:5">
      <c r="A4235" t="s">
        <v>10923</v>
      </c>
      <c r="B4235" t="s">
        <v>10924</v>
      </c>
      <c r="C4235" t="s">
        <v>10925</v>
      </c>
      <c r="D4235">
        <v>1</v>
      </c>
      <c r="E4235" t="s">
        <v>12325</v>
      </c>
    </row>
    <row r="4236" spans="1:5">
      <c r="A4236" t="s">
        <v>10929</v>
      </c>
      <c r="B4236" t="s">
        <v>10930</v>
      </c>
      <c r="C4236" t="s">
        <v>10931</v>
      </c>
      <c r="D4236">
        <v>1</v>
      </c>
      <c r="E4236" t="s">
        <v>12325</v>
      </c>
    </row>
    <row r="4237" spans="1:5">
      <c r="A4237" t="s">
        <v>4444</v>
      </c>
      <c r="B4237" t="s">
        <v>4445</v>
      </c>
      <c r="C4237" t="s">
        <v>4446</v>
      </c>
      <c r="D4237">
        <v>1</v>
      </c>
      <c r="E4237" t="s">
        <v>12325</v>
      </c>
    </row>
    <row r="4238" spans="1:5">
      <c r="A4238" t="s">
        <v>4563</v>
      </c>
      <c r="B4238" t="s">
        <v>4564</v>
      </c>
      <c r="C4238" t="s">
        <v>4565</v>
      </c>
      <c r="D4238">
        <v>1</v>
      </c>
      <c r="E4238" t="s">
        <v>12325</v>
      </c>
    </row>
    <row r="4239" spans="1:5">
      <c r="A4239" t="s">
        <v>4650</v>
      </c>
      <c r="B4239" t="s">
        <v>4651</v>
      </c>
      <c r="C4239" t="s">
        <v>4652</v>
      </c>
      <c r="D4239">
        <v>3</v>
      </c>
      <c r="E4239" t="s">
        <v>12325</v>
      </c>
    </row>
    <row r="4240" spans="1:5">
      <c r="A4240" t="s">
        <v>4750</v>
      </c>
      <c r="B4240" t="s">
        <v>4751</v>
      </c>
      <c r="C4240" t="s">
        <v>1625</v>
      </c>
      <c r="D4240">
        <v>1</v>
      </c>
      <c r="E4240" t="s">
        <v>12325</v>
      </c>
    </row>
    <row r="4241" spans="1:5">
      <c r="A4241" t="s">
        <v>4752</v>
      </c>
      <c r="B4241" t="s">
        <v>4753</v>
      </c>
      <c r="C4241" t="s">
        <v>2683</v>
      </c>
      <c r="D4241">
        <v>1</v>
      </c>
      <c r="E4241" t="s">
        <v>12325</v>
      </c>
    </row>
    <row r="4242" spans="1:5">
      <c r="A4242" t="s">
        <v>4769</v>
      </c>
      <c r="B4242" t="s">
        <v>4770</v>
      </c>
      <c r="C4242" t="s">
        <v>4771</v>
      </c>
      <c r="D4242">
        <v>2</v>
      </c>
      <c r="E4242" t="s">
        <v>12325</v>
      </c>
    </row>
    <row r="4243" spans="1:5">
      <c r="A4243" t="s">
        <v>12480</v>
      </c>
      <c r="B4243" t="s">
        <v>12481</v>
      </c>
      <c r="C4243" t="s">
        <v>12482</v>
      </c>
      <c r="D4243">
        <v>2</v>
      </c>
      <c r="E4243" t="s">
        <v>12325</v>
      </c>
    </row>
    <row r="4244" spans="1:5">
      <c r="A4244" t="s">
        <v>4806</v>
      </c>
      <c r="B4244" t="s">
        <v>4807</v>
      </c>
      <c r="C4244" t="s">
        <v>4808</v>
      </c>
      <c r="D4244">
        <v>11</v>
      </c>
      <c r="E4244" t="s">
        <v>12325</v>
      </c>
    </row>
    <row r="4245" spans="1:5">
      <c r="A4245" t="s">
        <v>11242</v>
      </c>
      <c r="B4245" t="s">
        <v>11243</v>
      </c>
      <c r="C4245" t="s">
        <v>11244</v>
      </c>
      <c r="D4245">
        <v>2</v>
      </c>
      <c r="E4245" t="s">
        <v>12325</v>
      </c>
    </row>
    <row r="4246" spans="1:5">
      <c r="A4246" t="s">
        <v>12486</v>
      </c>
      <c r="B4246" t="s">
        <v>12487</v>
      </c>
      <c r="C4246" t="s">
        <v>12488</v>
      </c>
      <c r="D4246">
        <v>1</v>
      </c>
      <c r="E4246" t="s">
        <v>12325</v>
      </c>
    </row>
    <row r="4247" spans="1:5">
      <c r="A4247" t="s">
        <v>4962</v>
      </c>
      <c r="B4247" t="s">
        <v>4963</v>
      </c>
      <c r="C4247" t="s">
        <v>4964</v>
      </c>
      <c r="D4247">
        <v>1</v>
      </c>
      <c r="E4247" t="s">
        <v>12325</v>
      </c>
    </row>
    <row r="4248" spans="1:5">
      <c r="A4248" t="s">
        <v>4971</v>
      </c>
      <c r="B4248" t="s">
        <v>4972</v>
      </c>
      <c r="C4248" t="s">
        <v>4973</v>
      </c>
      <c r="D4248">
        <v>4</v>
      </c>
      <c r="E4248" t="s">
        <v>12325</v>
      </c>
    </row>
    <row r="4249" spans="1:5">
      <c r="A4249" t="s">
        <v>4974</v>
      </c>
      <c r="B4249" t="s">
        <v>4975</v>
      </c>
      <c r="C4249" t="s">
        <v>4976</v>
      </c>
      <c r="D4249">
        <v>3</v>
      </c>
      <c r="E4249" t="s">
        <v>12325</v>
      </c>
    </row>
    <row r="4250" spans="1:5">
      <c r="A4250" t="s">
        <v>5114</v>
      </c>
      <c r="B4250" t="s">
        <v>5115</v>
      </c>
      <c r="C4250" t="s">
        <v>5116</v>
      </c>
      <c r="D4250">
        <v>2</v>
      </c>
      <c r="E4250" t="s">
        <v>12325</v>
      </c>
    </row>
    <row r="4251" spans="1:5">
      <c r="A4251" t="s">
        <v>5120</v>
      </c>
      <c r="B4251" t="s">
        <v>5121</v>
      </c>
      <c r="C4251" t="s">
        <v>5122</v>
      </c>
      <c r="D4251">
        <v>1</v>
      </c>
      <c r="E4251" t="s">
        <v>12325</v>
      </c>
    </row>
    <row r="4252" spans="1:5">
      <c r="A4252" t="s">
        <v>11251</v>
      </c>
      <c r="B4252" t="s">
        <v>11252</v>
      </c>
      <c r="C4252" t="s">
        <v>11253</v>
      </c>
      <c r="D4252">
        <v>13</v>
      </c>
      <c r="E4252" t="s">
        <v>12325</v>
      </c>
    </row>
    <row r="4253" spans="1:5">
      <c r="A4253" t="s">
        <v>11269</v>
      </c>
      <c r="B4253" t="s">
        <v>11270</v>
      </c>
      <c r="C4253" t="s">
        <v>11271</v>
      </c>
      <c r="D4253">
        <v>3</v>
      </c>
      <c r="E4253" t="s">
        <v>12325</v>
      </c>
    </row>
    <row r="4254" spans="1:5">
      <c r="A4254" t="s">
        <v>58</v>
      </c>
      <c r="B4254" t="s">
        <v>246</v>
      </c>
      <c r="C4254" t="s">
        <v>5574</v>
      </c>
      <c r="D4254">
        <v>25</v>
      </c>
      <c r="E4254" t="s">
        <v>12325</v>
      </c>
    </row>
    <row r="4255" spans="1:5">
      <c r="A4255" t="s">
        <v>5605</v>
      </c>
      <c r="B4255" t="s">
        <v>5606</v>
      </c>
      <c r="C4255" t="s">
        <v>5607</v>
      </c>
      <c r="D4255">
        <v>6</v>
      </c>
      <c r="E4255" t="s">
        <v>12325</v>
      </c>
    </row>
    <row r="4256" spans="1:5">
      <c r="A4256" t="s">
        <v>5620</v>
      </c>
      <c r="B4256" t="s">
        <v>5621</v>
      </c>
      <c r="C4256" t="s">
        <v>5622</v>
      </c>
      <c r="D4256">
        <v>1</v>
      </c>
      <c r="E4256" t="s">
        <v>12325</v>
      </c>
    </row>
    <row r="4257" spans="1:5">
      <c r="A4257" t="s">
        <v>5641</v>
      </c>
      <c r="B4257" t="s">
        <v>5642</v>
      </c>
      <c r="C4257" t="s">
        <v>5643</v>
      </c>
      <c r="D4257">
        <v>1</v>
      </c>
      <c r="E4257" t="s">
        <v>12325</v>
      </c>
    </row>
    <row r="4258" spans="1:5">
      <c r="A4258" t="s">
        <v>5652</v>
      </c>
      <c r="B4258" t="s">
        <v>5653</v>
      </c>
      <c r="C4258" t="s">
        <v>5654</v>
      </c>
      <c r="D4258">
        <v>2</v>
      </c>
      <c r="E4258" t="s">
        <v>12325</v>
      </c>
    </row>
    <row r="4259" spans="1:5">
      <c r="A4259" t="s">
        <v>5694</v>
      </c>
      <c r="B4259" t="s">
        <v>5695</v>
      </c>
      <c r="C4259" t="s">
        <v>5696</v>
      </c>
      <c r="D4259">
        <v>1</v>
      </c>
      <c r="E4259" t="s">
        <v>12325</v>
      </c>
    </row>
    <row r="4260" spans="1:5">
      <c r="A4260" t="s">
        <v>11341</v>
      </c>
      <c r="B4260" t="s">
        <v>11342</v>
      </c>
      <c r="C4260" t="s">
        <v>11343</v>
      </c>
      <c r="D4260">
        <v>3</v>
      </c>
      <c r="E4260" t="s">
        <v>12325</v>
      </c>
    </row>
    <row r="4261" spans="1:5">
      <c r="A4261" t="s">
        <v>11434</v>
      </c>
      <c r="B4261" t="s">
        <v>11435</v>
      </c>
      <c r="C4261" t="s">
        <v>11436</v>
      </c>
      <c r="D4261">
        <v>4</v>
      </c>
      <c r="E4261" t="s">
        <v>12325</v>
      </c>
    </row>
    <row r="4262" spans="1:5">
      <c r="A4262" t="s">
        <v>11455</v>
      </c>
      <c r="B4262" t="s">
        <v>11456</v>
      </c>
      <c r="C4262" t="s">
        <v>11457</v>
      </c>
      <c r="D4262">
        <v>6</v>
      </c>
      <c r="E4262" t="s">
        <v>12325</v>
      </c>
    </row>
    <row r="4263" spans="1:5">
      <c r="A4263" t="s">
        <v>11458</v>
      </c>
      <c r="B4263" t="s">
        <v>11459</v>
      </c>
      <c r="C4263" t="s">
        <v>11460</v>
      </c>
      <c r="D4263">
        <v>1</v>
      </c>
      <c r="E4263" t="s">
        <v>12325</v>
      </c>
    </row>
    <row r="4264" spans="1:5">
      <c r="A4264" t="s">
        <v>11490</v>
      </c>
      <c r="B4264" t="s">
        <v>11491</v>
      </c>
      <c r="C4264" t="s">
        <v>11492</v>
      </c>
      <c r="D4264">
        <v>3</v>
      </c>
      <c r="E4264" t="s">
        <v>12325</v>
      </c>
    </row>
    <row r="4265" spans="1:5">
      <c r="A4265" t="s">
        <v>11519</v>
      </c>
      <c r="B4265" t="s">
        <v>11520</v>
      </c>
      <c r="C4265" t="s">
        <v>11521</v>
      </c>
      <c r="D4265">
        <v>5</v>
      </c>
      <c r="E4265" t="s">
        <v>12325</v>
      </c>
    </row>
    <row r="4266" spans="1:5">
      <c r="A4266" t="s">
        <v>11536</v>
      </c>
      <c r="B4266" t="s">
        <v>11537</v>
      </c>
      <c r="C4266" t="s">
        <v>11538</v>
      </c>
      <c r="D4266">
        <v>1</v>
      </c>
      <c r="E4266" t="s">
        <v>12325</v>
      </c>
    </row>
    <row r="4267" spans="1:5">
      <c r="A4267" t="s">
        <v>12721</v>
      </c>
      <c r="B4267" t="s">
        <v>12722</v>
      </c>
      <c r="C4267" t="s">
        <v>11549</v>
      </c>
      <c r="D4267">
        <v>1</v>
      </c>
      <c r="E4267" t="s">
        <v>12325</v>
      </c>
    </row>
    <row r="4268" spans="1:5">
      <c r="A4268" t="s">
        <v>11586</v>
      </c>
      <c r="B4268" t="s">
        <v>11587</v>
      </c>
      <c r="C4268" t="s">
        <v>11588</v>
      </c>
      <c r="D4268">
        <v>1</v>
      </c>
      <c r="E4268" t="s">
        <v>12325</v>
      </c>
    </row>
    <row r="4269" spans="1:5">
      <c r="A4269" t="s">
        <v>11595</v>
      </c>
      <c r="B4269" t="s">
        <v>11596</v>
      </c>
      <c r="C4269" t="s">
        <v>11597</v>
      </c>
      <c r="D4269">
        <v>1</v>
      </c>
      <c r="E4269" t="s">
        <v>12325</v>
      </c>
    </row>
    <row r="4270" spans="1:5">
      <c r="A4270" t="s">
        <v>12723</v>
      </c>
      <c r="B4270" t="s">
        <v>12724</v>
      </c>
      <c r="C4270" t="s">
        <v>12725</v>
      </c>
      <c r="D4270">
        <v>1</v>
      </c>
      <c r="E4270" t="s">
        <v>12325</v>
      </c>
    </row>
    <row r="4271" spans="1:5">
      <c r="A4271" t="s">
        <v>11628</v>
      </c>
      <c r="B4271" t="s">
        <v>11629</v>
      </c>
      <c r="C4271" t="s">
        <v>11630</v>
      </c>
      <c r="D4271">
        <v>1</v>
      </c>
      <c r="E4271" t="s">
        <v>12325</v>
      </c>
    </row>
    <row r="4272" spans="1:5">
      <c r="A4272" t="s">
        <v>12726</v>
      </c>
      <c r="B4272" t="s">
        <v>12727</v>
      </c>
      <c r="C4272" t="s">
        <v>12728</v>
      </c>
      <c r="D4272">
        <v>1</v>
      </c>
      <c r="E4272" t="s">
        <v>12325</v>
      </c>
    </row>
    <row r="4273" spans="1:5">
      <c r="A4273" t="s">
        <v>11643</v>
      </c>
      <c r="B4273" t="s">
        <v>11644</v>
      </c>
      <c r="C4273" t="s">
        <v>11645</v>
      </c>
      <c r="D4273">
        <v>2</v>
      </c>
      <c r="E4273" t="s">
        <v>12325</v>
      </c>
    </row>
    <row r="4274" spans="1:5">
      <c r="A4274" t="s">
        <v>11658</v>
      </c>
      <c r="B4274" t="s">
        <v>11659</v>
      </c>
      <c r="C4274" t="s">
        <v>11660</v>
      </c>
      <c r="D4274">
        <v>5</v>
      </c>
      <c r="E4274" t="s">
        <v>12325</v>
      </c>
    </row>
    <row r="4275" spans="1:5">
      <c r="A4275" t="s">
        <v>11667</v>
      </c>
      <c r="B4275" t="s">
        <v>11668</v>
      </c>
      <c r="C4275" t="s">
        <v>11669</v>
      </c>
      <c r="D4275">
        <v>5</v>
      </c>
      <c r="E4275" t="s">
        <v>12325</v>
      </c>
    </row>
    <row r="4276" spans="1:5">
      <c r="A4276" t="s">
        <v>11670</v>
      </c>
      <c r="B4276" t="s">
        <v>11671</v>
      </c>
      <c r="C4276" t="s">
        <v>11672</v>
      </c>
      <c r="D4276">
        <v>3</v>
      </c>
      <c r="E4276" t="s">
        <v>12325</v>
      </c>
    </row>
    <row r="4277" spans="1:5">
      <c r="A4277" t="s">
        <v>11673</v>
      </c>
      <c r="B4277" t="s">
        <v>11674</v>
      </c>
      <c r="C4277" t="s">
        <v>11675</v>
      </c>
      <c r="D4277">
        <v>1</v>
      </c>
      <c r="E4277" t="s">
        <v>12325</v>
      </c>
    </row>
    <row r="4278" spans="1:5">
      <c r="A4278" t="s">
        <v>11679</v>
      </c>
      <c r="B4278" t="s">
        <v>11680</v>
      </c>
      <c r="C4278" t="s">
        <v>11681</v>
      </c>
      <c r="D4278">
        <v>4</v>
      </c>
      <c r="E4278" t="s">
        <v>12325</v>
      </c>
    </row>
    <row r="4279" spans="1:5">
      <c r="A4279" t="s">
        <v>12729</v>
      </c>
      <c r="B4279" t="s">
        <v>12730</v>
      </c>
      <c r="C4279" t="s">
        <v>12731</v>
      </c>
      <c r="D4279">
        <v>1</v>
      </c>
      <c r="E4279" t="s">
        <v>12325</v>
      </c>
    </row>
    <row r="4280" spans="1:5">
      <c r="A4280" t="s">
        <v>11709</v>
      </c>
      <c r="B4280" t="s">
        <v>11710</v>
      </c>
      <c r="C4280" t="s">
        <v>11711</v>
      </c>
      <c r="D4280">
        <v>1</v>
      </c>
      <c r="E4280" t="s">
        <v>12325</v>
      </c>
    </row>
    <row r="4281" spans="1:5">
      <c r="A4281" t="s">
        <v>11715</v>
      </c>
      <c r="B4281" t="s">
        <v>11716</v>
      </c>
      <c r="C4281" t="s">
        <v>11717</v>
      </c>
      <c r="D4281">
        <v>1</v>
      </c>
      <c r="E4281" t="s">
        <v>12325</v>
      </c>
    </row>
    <row r="4282" spans="1:5">
      <c r="A4282" t="s">
        <v>11724</v>
      </c>
      <c r="B4282" t="s">
        <v>11725</v>
      </c>
      <c r="C4282" t="s">
        <v>11726</v>
      </c>
      <c r="D4282">
        <v>7</v>
      </c>
      <c r="E4282" t="s">
        <v>12325</v>
      </c>
    </row>
    <row r="4283" spans="1:5">
      <c r="A4283" t="s">
        <v>12732</v>
      </c>
      <c r="B4283" t="s">
        <v>12733</v>
      </c>
      <c r="C4283" t="s">
        <v>12734</v>
      </c>
      <c r="D4283">
        <v>1</v>
      </c>
      <c r="E4283" t="s">
        <v>12325</v>
      </c>
    </row>
    <row r="4284" spans="1:5">
      <c r="A4284" t="s">
        <v>35141</v>
      </c>
      <c r="B4284" t="s">
        <v>35142</v>
      </c>
      <c r="C4284" t="s">
        <v>35143</v>
      </c>
      <c r="D4284">
        <v>1</v>
      </c>
      <c r="E4284" t="s">
        <v>12750</v>
      </c>
    </row>
    <row r="4285" spans="1:5">
      <c r="A4285" t="s">
        <v>2422</v>
      </c>
      <c r="B4285" t="s">
        <v>2423</v>
      </c>
      <c r="C4285" t="s">
        <v>2424</v>
      </c>
      <c r="D4285">
        <v>1</v>
      </c>
      <c r="E4285" t="s">
        <v>12750</v>
      </c>
    </row>
    <row r="4286" spans="1:5">
      <c r="A4286" t="s">
        <v>2425</v>
      </c>
      <c r="B4286" t="s">
        <v>2426</v>
      </c>
      <c r="C4286" t="s">
        <v>2427</v>
      </c>
      <c r="D4286">
        <v>1</v>
      </c>
      <c r="E4286" t="s">
        <v>12750</v>
      </c>
    </row>
    <row r="4287" spans="1:5">
      <c r="A4287" t="s">
        <v>2455</v>
      </c>
      <c r="B4287" t="s">
        <v>2456</v>
      </c>
      <c r="C4287" t="s">
        <v>2457</v>
      </c>
      <c r="D4287">
        <v>1</v>
      </c>
      <c r="E4287" t="s">
        <v>12750</v>
      </c>
    </row>
    <row r="4288" spans="1:5">
      <c r="A4288" t="s">
        <v>5058</v>
      </c>
      <c r="B4288" t="s">
        <v>5059</v>
      </c>
      <c r="C4288" t="s">
        <v>5060</v>
      </c>
      <c r="D4288">
        <v>1</v>
      </c>
      <c r="E4288" t="s">
        <v>12750</v>
      </c>
    </row>
    <row r="4289" spans="1:5">
      <c r="A4289" t="s">
        <v>1919</v>
      </c>
      <c r="B4289" t="s">
        <v>1920</v>
      </c>
      <c r="C4289" t="s">
        <v>1921</v>
      </c>
      <c r="D4289">
        <v>1</v>
      </c>
      <c r="E4289" t="s">
        <v>12750</v>
      </c>
    </row>
    <row r="4290" spans="1:5">
      <c r="A4290" t="s">
        <v>5156</v>
      </c>
      <c r="B4290" t="s">
        <v>5157</v>
      </c>
      <c r="C4290" t="s">
        <v>5158</v>
      </c>
      <c r="D4290">
        <v>1</v>
      </c>
      <c r="E4290" t="s">
        <v>12750</v>
      </c>
    </row>
    <row r="4291" spans="1:5">
      <c r="A4291" t="s">
        <v>5162</v>
      </c>
      <c r="B4291" t="s">
        <v>5163</v>
      </c>
      <c r="C4291" t="s">
        <v>5164</v>
      </c>
      <c r="D4291">
        <v>2</v>
      </c>
      <c r="E4291" t="s">
        <v>12750</v>
      </c>
    </row>
    <row r="4292" spans="1:5">
      <c r="A4292" t="s">
        <v>2188</v>
      </c>
      <c r="B4292" t="s">
        <v>2189</v>
      </c>
      <c r="C4292" t="s">
        <v>2190</v>
      </c>
      <c r="D4292">
        <v>1</v>
      </c>
      <c r="E4292" t="s">
        <v>12750</v>
      </c>
    </row>
    <row r="4293" spans="1:5">
      <c r="A4293" t="s">
        <v>5280</v>
      </c>
      <c r="B4293" t="s">
        <v>5281</v>
      </c>
      <c r="C4293" t="s">
        <v>5282</v>
      </c>
      <c r="D4293">
        <v>2</v>
      </c>
      <c r="E4293" t="s">
        <v>12750</v>
      </c>
    </row>
    <row r="4294" spans="1:5">
      <c r="A4294" t="s">
        <v>5289</v>
      </c>
      <c r="B4294" t="s">
        <v>5290</v>
      </c>
      <c r="C4294" t="s">
        <v>5291</v>
      </c>
      <c r="D4294">
        <v>2</v>
      </c>
      <c r="E4294" t="s">
        <v>12750</v>
      </c>
    </row>
    <row r="4295" spans="1:5">
      <c r="A4295" t="s">
        <v>13641</v>
      </c>
      <c r="B4295" t="s">
        <v>13642</v>
      </c>
      <c r="C4295" t="s">
        <v>13643</v>
      </c>
      <c r="D4295">
        <v>4</v>
      </c>
      <c r="E4295" t="s">
        <v>12750</v>
      </c>
    </row>
    <row r="4296" spans="1:5">
      <c r="A4296" t="s">
        <v>5907</v>
      </c>
      <c r="B4296" t="s">
        <v>5908</v>
      </c>
      <c r="C4296" t="s">
        <v>5909</v>
      </c>
      <c r="D4296">
        <v>3</v>
      </c>
      <c r="E4296" t="s">
        <v>12750</v>
      </c>
    </row>
    <row r="4297" spans="1:5">
      <c r="A4297" t="s">
        <v>1802</v>
      </c>
      <c r="B4297" t="s">
        <v>1803</v>
      </c>
      <c r="C4297" t="s">
        <v>1804</v>
      </c>
      <c r="D4297">
        <v>1</v>
      </c>
      <c r="E4297" t="s">
        <v>12750</v>
      </c>
    </row>
    <row r="4298" spans="1:5">
      <c r="A4298" t="s">
        <v>12841</v>
      </c>
      <c r="B4298" t="s">
        <v>12842</v>
      </c>
      <c r="C4298" t="s">
        <v>12843</v>
      </c>
      <c r="D4298">
        <v>6</v>
      </c>
      <c r="E4298" t="s">
        <v>12750</v>
      </c>
    </row>
    <row r="4299" spans="1:5">
      <c r="A4299" t="s">
        <v>12978</v>
      </c>
      <c r="B4299" t="s">
        <v>12979</v>
      </c>
      <c r="C4299" t="s">
        <v>12980</v>
      </c>
      <c r="D4299">
        <v>36</v>
      </c>
      <c r="E4299" t="s">
        <v>12750</v>
      </c>
    </row>
    <row r="4300" spans="1:5">
      <c r="A4300" t="s">
        <v>12981</v>
      </c>
      <c r="B4300" t="s">
        <v>12982</v>
      </c>
      <c r="C4300" t="s">
        <v>12983</v>
      </c>
      <c r="D4300">
        <v>4</v>
      </c>
      <c r="E4300" t="s">
        <v>12750</v>
      </c>
    </row>
    <row r="4301" spans="1:5">
      <c r="A4301" t="s">
        <v>12984</v>
      </c>
      <c r="B4301" t="s">
        <v>12985</v>
      </c>
      <c r="C4301" t="s">
        <v>12986</v>
      </c>
      <c r="D4301">
        <v>16</v>
      </c>
      <c r="E4301" t="s">
        <v>12750</v>
      </c>
    </row>
    <row r="4302" spans="1:5">
      <c r="A4302" t="s">
        <v>12987</v>
      </c>
      <c r="B4302" t="s">
        <v>12988</v>
      </c>
      <c r="C4302" t="s">
        <v>12989</v>
      </c>
      <c r="D4302">
        <v>6</v>
      </c>
      <c r="E4302" t="s">
        <v>12750</v>
      </c>
    </row>
    <row r="4303" spans="1:5">
      <c r="A4303" t="s">
        <v>13039</v>
      </c>
      <c r="B4303" t="s">
        <v>13040</v>
      </c>
      <c r="C4303" t="s">
        <v>13041</v>
      </c>
      <c r="D4303">
        <v>10</v>
      </c>
      <c r="E4303" t="s">
        <v>12750</v>
      </c>
    </row>
    <row r="4304" spans="1:5">
      <c r="A4304" t="s">
        <v>5067</v>
      </c>
      <c r="B4304" t="s">
        <v>5068</v>
      </c>
      <c r="C4304" t="s">
        <v>2427</v>
      </c>
      <c r="D4304">
        <v>1</v>
      </c>
      <c r="E4304" t="s">
        <v>12750</v>
      </c>
    </row>
    <row r="4305" spans="1:5">
      <c r="A4305" t="s">
        <v>13617</v>
      </c>
      <c r="B4305" t="s">
        <v>13618</v>
      </c>
      <c r="C4305" t="s">
        <v>13619</v>
      </c>
      <c r="D4305">
        <v>1</v>
      </c>
      <c r="E4305" t="s">
        <v>12750</v>
      </c>
    </row>
    <row r="4306" spans="1:5">
      <c r="A4306" t="s">
        <v>13620</v>
      </c>
      <c r="B4306" t="s">
        <v>13621</v>
      </c>
      <c r="C4306" t="s">
        <v>13622</v>
      </c>
      <c r="D4306">
        <v>1</v>
      </c>
      <c r="E4306" t="s">
        <v>12750</v>
      </c>
    </row>
    <row r="4307" spans="1:5">
      <c r="A4307" t="s">
        <v>13623</v>
      </c>
      <c r="B4307" t="s">
        <v>13624</v>
      </c>
      <c r="C4307" t="s">
        <v>13625</v>
      </c>
      <c r="D4307">
        <v>23</v>
      </c>
      <c r="E4307" t="s">
        <v>12750</v>
      </c>
    </row>
    <row r="4308" spans="1:5">
      <c r="A4308" t="s">
        <v>13626</v>
      </c>
      <c r="B4308" t="s">
        <v>13627</v>
      </c>
      <c r="C4308" t="s">
        <v>13628</v>
      </c>
      <c r="D4308">
        <v>4</v>
      </c>
      <c r="E4308" t="s">
        <v>12750</v>
      </c>
    </row>
    <row r="4309" spans="1:5">
      <c r="A4309" t="s">
        <v>5793</v>
      </c>
      <c r="B4309" t="s">
        <v>5794</v>
      </c>
      <c r="C4309" t="s">
        <v>5795</v>
      </c>
      <c r="D4309">
        <v>1</v>
      </c>
      <c r="E4309" t="s">
        <v>12750</v>
      </c>
    </row>
    <row r="4310" spans="1:5">
      <c r="A4310" t="s">
        <v>12751</v>
      </c>
      <c r="B4310" t="s">
        <v>12752</v>
      </c>
      <c r="C4310" t="s">
        <v>12753</v>
      </c>
      <c r="D4310">
        <v>1</v>
      </c>
      <c r="E4310" t="s">
        <v>12750</v>
      </c>
    </row>
    <row r="4311" spans="1:5">
      <c r="A4311" t="s">
        <v>1623</v>
      </c>
      <c r="B4311" t="s">
        <v>1624</v>
      </c>
      <c r="C4311" t="s">
        <v>1625</v>
      </c>
      <c r="D4311">
        <v>1</v>
      </c>
      <c r="E4311" t="s">
        <v>12750</v>
      </c>
    </row>
    <row r="4312" spans="1:5">
      <c r="A4312" t="s">
        <v>12754</v>
      </c>
      <c r="B4312" t="s">
        <v>12755</v>
      </c>
      <c r="C4312" t="s">
        <v>12756</v>
      </c>
      <c r="D4312">
        <v>3</v>
      </c>
      <c r="E4312" t="s">
        <v>12750</v>
      </c>
    </row>
    <row r="4313" spans="1:5">
      <c r="A4313" t="s">
        <v>1928</v>
      </c>
      <c r="B4313" t="s">
        <v>1929</v>
      </c>
      <c r="C4313" t="s">
        <v>1930</v>
      </c>
      <c r="D4313">
        <v>1</v>
      </c>
      <c r="E4313" t="s">
        <v>12750</v>
      </c>
    </row>
    <row r="4314" spans="1:5">
      <c r="A4314" t="s">
        <v>1964</v>
      </c>
      <c r="B4314" t="s">
        <v>1965</v>
      </c>
      <c r="C4314" t="s">
        <v>1966</v>
      </c>
      <c r="D4314">
        <v>1</v>
      </c>
      <c r="E4314" t="s">
        <v>12750</v>
      </c>
    </row>
    <row r="4315" spans="1:5">
      <c r="A4315" t="s">
        <v>5257</v>
      </c>
      <c r="B4315" t="s">
        <v>5258</v>
      </c>
      <c r="C4315" t="s">
        <v>5259</v>
      </c>
      <c r="D4315">
        <v>1</v>
      </c>
      <c r="E4315" t="s">
        <v>12750</v>
      </c>
    </row>
    <row r="4316" spans="1:5">
      <c r="A4316" t="s">
        <v>13644</v>
      </c>
      <c r="B4316" t="s">
        <v>13645</v>
      </c>
      <c r="C4316" t="s">
        <v>13646</v>
      </c>
      <c r="D4316">
        <v>8</v>
      </c>
      <c r="E4316" t="s">
        <v>12750</v>
      </c>
    </row>
    <row r="4317" spans="1:5">
      <c r="A4317" t="s">
        <v>13647</v>
      </c>
      <c r="B4317" t="s">
        <v>13648</v>
      </c>
      <c r="C4317" t="s">
        <v>13649</v>
      </c>
      <c r="D4317">
        <v>5</v>
      </c>
      <c r="E4317" t="s">
        <v>12750</v>
      </c>
    </row>
    <row r="4318" spans="1:5">
      <c r="A4318" t="s">
        <v>16471</v>
      </c>
      <c r="B4318" t="s">
        <v>16472</v>
      </c>
      <c r="C4318" t="s">
        <v>16473</v>
      </c>
      <c r="D4318">
        <v>1</v>
      </c>
      <c r="E4318" t="s">
        <v>12750</v>
      </c>
    </row>
    <row r="4319" spans="1:5">
      <c r="A4319" t="s">
        <v>12990</v>
      </c>
      <c r="B4319" t="s">
        <v>12991</v>
      </c>
      <c r="C4319" t="s">
        <v>12992</v>
      </c>
      <c r="D4319">
        <v>5</v>
      </c>
      <c r="E4319" t="s">
        <v>12750</v>
      </c>
    </row>
    <row r="4320" spans="1:5">
      <c r="A4320" t="s">
        <v>2369</v>
      </c>
      <c r="B4320" t="s">
        <v>2370</v>
      </c>
      <c r="C4320" t="s">
        <v>2371</v>
      </c>
      <c r="D4320">
        <v>1</v>
      </c>
      <c r="E4320" t="s">
        <v>12750</v>
      </c>
    </row>
    <row r="4321" spans="1:5">
      <c r="A4321" t="s">
        <v>2384</v>
      </c>
      <c r="B4321" t="s">
        <v>2385</v>
      </c>
      <c r="C4321" t="s">
        <v>2386</v>
      </c>
      <c r="D4321">
        <v>1</v>
      </c>
      <c r="E4321" t="s">
        <v>12750</v>
      </c>
    </row>
    <row r="4322" spans="1:5">
      <c r="A4322" t="s">
        <v>2501</v>
      </c>
      <c r="B4322" t="s">
        <v>2502</v>
      </c>
      <c r="C4322" t="s">
        <v>2503</v>
      </c>
      <c r="D4322">
        <v>1</v>
      </c>
      <c r="E4322" t="s">
        <v>12750</v>
      </c>
    </row>
    <row r="4323" spans="1:5">
      <c r="A4323" t="s">
        <v>13073</v>
      </c>
      <c r="B4323" t="s">
        <v>13074</v>
      </c>
      <c r="C4323" t="s">
        <v>13075</v>
      </c>
      <c r="D4323">
        <v>5</v>
      </c>
      <c r="E4323" t="s">
        <v>12750</v>
      </c>
    </row>
    <row r="4324" spans="1:5">
      <c r="A4324" t="s">
        <v>13076</v>
      </c>
      <c r="B4324" t="s">
        <v>13077</v>
      </c>
      <c r="C4324" t="s">
        <v>13078</v>
      </c>
      <c r="D4324">
        <v>12</v>
      </c>
      <c r="E4324" t="s">
        <v>12750</v>
      </c>
    </row>
    <row r="4325" spans="1:5">
      <c r="A4325" t="s">
        <v>5165</v>
      </c>
      <c r="B4325" t="s">
        <v>5166</v>
      </c>
      <c r="C4325" t="s">
        <v>5167</v>
      </c>
      <c r="D4325">
        <v>1</v>
      </c>
      <c r="E4325" t="s">
        <v>12750</v>
      </c>
    </row>
    <row r="4326" spans="1:5">
      <c r="A4326" t="s">
        <v>5168</v>
      </c>
      <c r="B4326" t="s">
        <v>5169</v>
      </c>
      <c r="C4326" t="s">
        <v>5170</v>
      </c>
      <c r="D4326">
        <v>1</v>
      </c>
      <c r="E4326" t="s">
        <v>12750</v>
      </c>
    </row>
    <row r="4327" spans="1:5">
      <c r="A4327" t="s">
        <v>15607</v>
      </c>
      <c r="B4327" t="s">
        <v>15608</v>
      </c>
      <c r="C4327" t="s">
        <v>15609</v>
      </c>
      <c r="D4327">
        <v>16</v>
      </c>
      <c r="E4327" t="s">
        <v>12750</v>
      </c>
    </row>
    <row r="4328" spans="1:5">
      <c r="A4328" t="s">
        <v>35144</v>
      </c>
      <c r="B4328" t="s">
        <v>35145</v>
      </c>
      <c r="C4328" t="s">
        <v>35146</v>
      </c>
      <c r="D4328">
        <v>1</v>
      </c>
      <c r="E4328" t="s">
        <v>12750</v>
      </c>
    </row>
    <row r="4329" spans="1:5">
      <c r="A4329" t="s">
        <v>12388</v>
      </c>
      <c r="B4329" t="s">
        <v>12389</v>
      </c>
      <c r="C4329" t="s">
        <v>12390</v>
      </c>
      <c r="D4329">
        <v>3</v>
      </c>
      <c r="E4329" t="s">
        <v>12750</v>
      </c>
    </row>
    <row r="4330" spans="1:5">
      <c r="A4330" t="s">
        <v>2517</v>
      </c>
      <c r="B4330" t="s">
        <v>2518</v>
      </c>
      <c r="C4330" t="s">
        <v>2519</v>
      </c>
      <c r="D4330">
        <v>1</v>
      </c>
      <c r="E4330" t="s">
        <v>12750</v>
      </c>
    </row>
    <row r="4331" spans="1:5">
      <c r="A4331" t="s">
        <v>5916</v>
      </c>
      <c r="B4331" t="s">
        <v>5917</v>
      </c>
      <c r="C4331" t="s">
        <v>5918</v>
      </c>
      <c r="D4331">
        <v>38</v>
      </c>
      <c r="E4331" t="s">
        <v>12750</v>
      </c>
    </row>
    <row r="4332" spans="1:5">
      <c r="A4332" t="s">
        <v>13814</v>
      </c>
      <c r="B4332" t="s">
        <v>13815</v>
      </c>
      <c r="C4332" t="s">
        <v>13816</v>
      </c>
      <c r="D4332">
        <v>8</v>
      </c>
      <c r="E4332" t="s">
        <v>12750</v>
      </c>
    </row>
    <row r="4333" spans="1:5">
      <c r="A4333" t="s">
        <v>5919</v>
      </c>
      <c r="B4333" t="s">
        <v>5920</v>
      </c>
      <c r="C4333" t="s">
        <v>5921</v>
      </c>
      <c r="D4333">
        <v>1</v>
      </c>
      <c r="E4333" t="s">
        <v>12750</v>
      </c>
    </row>
    <row r="4334" spans="1:5">
      <c r="A4334" t="s">
        <v>1841</v>
      </c>
      <c r="B4334" t="s">
        <v>1842</v>
      </c>
      <c r="C4334" t="s">
        <v>1843</v>
      </c>
      <c r="D4334">
        <v>1</v>
      </c>
      <c r="E4334" t="s">
        <v>12750</v>
      </c>
    </row>
    <row r="4335" spans="1:5">
      <c r="A4335" t="s">
        <v>12844</v>
      </c>
      <c r="B4335" t="s">
        <v>12845</v>
      </c>
      <c r="C4335" t="s">
        <v>12846</v>
      </c>
      <c r="D4335">
        <v>4</v>
      </c>
      <c r="E4335" t="s">
        <v>12750</v>
      </c>
    </row>
    <row r="4336" spans="1:5">
      <c r="A4336" t="s">
        <v>12847</v>
      </c>
      <c r="B4336" t="s">
        <v>12848</v>
      </c>
      <c r="C4336" t="s">
        <v>12849</v>
      </c>
      <c r="D4336">
        <v>53</v>
      </c>
      <c r="E4336" t="s">
        <v>12750</v>
      </c>
    </row>
    <row r="4337" spans="1:5">
      <c r="A4337" t="s">
        <v>12850</v>
      </c>
      <c r="B4337" t="s">
        <v>12851</v>
      </c>
      <c r="C4337" t="s">
        <v>12852</v>
      </c>
      <c r="D4337">
        <v>1</v>
      </c>
      <c r="E4337" t="s">
        <v>12750</v>
      </c>
    </row>
    <row r="4338" spans="1:5">
      <c r="A4338" t="s">
        <v>20376</v>
      </c>
      <c r="B4338" t="s">
        <v>20377</v>
      </c>
      <c r="C4338" t="s">
        <v>20378</v>
      </c>
      <c r="D4338">
        <v>1</v>
      </c>
      <c r="E4338" t="s">
        <v>12750</v>
      </c>
    </row>
    <row r="4339" spans="1:5">
      <c r="A4339" t="s">
        <v>13215</v>
      </c>
      <c r="B4339" t="s">
        <v>13216</v>
      </c>
      <c r="C4339" t="s">
        <v>13217</v>
      </c>
      <c r="D4339">
        <v>5</v>
      </c>
      <c r="E4339" t="s">
        <v>12750</v>
      </c>
    </row>
    <row r="4340" spans="1:5">
      <c r="A4340" t="s">
        <v>13218</v>
      </c>
      <c r="B4340" t="s">
        <v>13219</v>
      </c>
      <c r="C4340" t="s">
        <v>13220</v>
      </c>
      <c r="D4340">
        <v>2</v>
      </c>
      <c r="E4340" t="s">
        <v>12750</v>
      </c>
    </row>
    <row r="4341" spans="1:5">
      <c r="A4341" t="s">
        <v>13221</v>
      </c>
      <c r="B4341" t="s">
        <v>13222</v>
      </c>
      <c r="C4341" t="s">
        <v>13223</v>
      </c>
      <c r="D4341">
        <v>7</v>
      </c>
      <c r="E4341" t="s">
        <v>12750</v>
      </c>
    </row>
    <row r="4342" spans="1:5">
      <c r="A4342" t="s">
        <v>5823</v>
      </c>
      <c r="B4342" t="s">
        <v>5824</v>
      </c>
      <c r="C4342" t="s">
        <v>5825</v>
      </c>
      <c r="D4342">
        <v>2</v>
      </c>
      <c r="E4342" t="s">
        <v>12750</v>
      </c>
    </row>
    <row r="4343" spans="1:5">
      <c r="A4343" t="s">
        <v>72</v>
      </c>
      <c r="B4343" t="s">
        <v>5826</v>
      </c>
      <c r="C4343" t="s">
        <v>5827</v>
      </c>
      <c r="D4343">
        <v>1</v>
      </c>
      <c r="E4343" t="s">
        <v>12750</v>
      </c>
    </row>
    <row r="4344" spans="1:5">
      <c r="A4344" t="s">
        <v>6540</v>
      </c>
      <c r="B4344" t="s">
        <v>6541</v>
      </c>
      <c r="C4344" t="s">
        <v>6542</v>
      </c>
      <c r="D4344">
        <v>1</v>
      </c>
      <c r="E4344" t="s">
        <v>12750</v>
      </c>
    </row>
    <row r="4345" spans="1:5">
      <c r="A4345" t="s">
        <v>6543</v>
      </c>
      <c r="B4345" t="s">
        <v>6544</v>
      </c>
      <c r="C4345" t="s">
        <v>6545</v>
      </c>
      <c r="D4345">
        <v>1</v>
      </c>
      <c r="E4345" t="s">
        <v>12750</v>
      </c>
    </row>
    <row r="4346" spans="1:5">
      <c r="A4346" t="s">
        <v>13960</v>
      </c>
      <c r="B4346" t="s">
        <v>13961</v>
      </c>
      <c r="C4346" t="s">
        <v>13962</v>
      </c>
      <c r="D4346">
        <v>1</v>
      </c>
      <c r="E4346" t="s">
        <v>12750</v>
      </c>
    </row>
    <row r="4347" spans="1:5">
      <c r="A4347" t="s">
        <v>7509</v>
      </c>
      <c r="B4347" t="s">
        <v>7510</v>
      </c>
      <c r="C4347" t="s">
        <v>7511</v>
      </c>
      <c r="D4347">
        <v>1</v>
      </c>
      <c r="E4347" t="s">
        <v>12750</v>
      </c>
    </row>
    <row r="4348" spans="1:5">
      <c r="A4348" t="s">
        <v>1746</v>
      </c>
      <c r="B4348" t="s">
        <v>1747</v>
      </c>
      <c r="C4348" t="s">
        <v>1748</v>
      </c>
      <c r="D4348">
        <v>1</v>
      </c>
      <c r="E4348" t="s">
        <v>12750</v>
      </c>
    </row>
    <row r="4349" spans="1:5">
      <c r="A4349" t="s">
        <v>36349</v>
      </c>
      <c r="B4349" t="s">
        <v>36350</v>
      </c>
      <c r="C4349" t="s">
        <v>36351</v>
      </c>
      <c r="D4349">
        <v>-1</v>
      </c>
      <c r="E4349" t="s">
        <v>12750</v>
      </c>
    </row>
    <row r="4350" spans="1:5">
      <c r="A4350" t="s">
        <v>13656</v>
      </c>
      <c r="B4350" t="s">
        <v>13657</v>
      </c>
      <c r="C4350" t="s">
        <v>13658</v>
      </c>
      <c r="D4350">
        <v>12</v>
      </c>
      <c r="E4350" t="s">
        <v>12750</v>
      </c>
    </row>
    <row r="4351" spans="1:5">
      <c r="A4351" t="s">
        <v>12757</v>
      </c>
      <c r="B4351" t="s">
        <v>12758</v>
      </c>
      <c r="C4351" t="s">
        <v>12759</v>
      </c>
      <c r="D4351">
        <v>9</v>
      </c>
      <c r="E4351" t="s">
        <v>12750</v>
      </c>
    </row>
    <row r="4352" spans="1:5">
      <c r="A4352" t="s">
        <v>12760</v>
      </c>
      <c r="B4352" t="s">
        <v>12761</v>
      </c>
      <c r="C4352" t="s">
        <v>12762</v>
      </c>
      <c r="D4352">
        <v>1</v>
      </c>
      <c r="E4352" t="s">
        <v>12750</v>
      </c>
    </row>
    <row r="4353" spans="1:5">
      <c r="A4353" t="s">
        <v>12766</v>
      </c>
      <c r="B4353" t="s">
        <v>12767</v>
      </c>
      <c r="C4353" t="s">
        <v>12768</v>
      </c>
      <c r="D4353">
        <v>2</v>
      </c>
      <c r="E4353" t="s">
        <v>12750</v>
      </c>
    </row>
    <row r="4354" spans="1:5">
      <c r="A4354" t="s">
        <v>1629</v>
      </c>
      <c r="B4354" t="s">
        <v>1630</v>
      </c>
      <c r="C4354" t="s">
        <v>1631</v>
      </c>
      <c r="D4354">
        <v>1</v>
      </c>
      <c r="E4354" t="s">
        <v>12750</v>
      </c>
    </row>
    <row r="4355" spans="1:5">
      <c r="A4355" t="s">
        <v>13664</v>
      </c>
      <c r="B4355" t="s">
        <v>13665</v>
      </c>
      <c r="C4355" t="s">
        <v>13666</v>
      </c>
      <c r="D4355">
        <v>1</v>
      </c>
      <c r="E4355" t="s">
        <v>12750</v>
      </c>
    </row>
    <row r="4356" spans="1:5">
      <c r="A4356" t="s">
        <v>13667</v>
      </c>
      <c r="B4356" t="s">
        <v>13668</v>
      </c>
      <c r="C4356" t="s">
        <v>13669</v>
      </c>
      <c r="D4356">
        <v>2</v>
      </c>
      <c r="E4356" t="s">
        <v>12750</v>
      </c>
    </row>
    <row r="4357" spans="1:5">
      <c r="A4357" t="s">
        <v>1967</v>
      </c>
      <c r="B4357" t="s">
        <v>1968</v>
      </c>
      <c r="C4357" t="s">
        <v>1969</v>
      </c>
      <c r="D4357">
        <v>2</v>
      </c>
      <c r="E4357" t="s">
        <v>12750</v>
      </c>
    </row>
    <row r="4358" spans="1:5">
      <c r="A4358" t="s">
        <v>1970</v>
      </c>
      <c r="B4358" t="s">
        <v>1971</v>
      </c>
      <c r="C4358" t="s">
        <v>1972</v>
      </c>
      <c r="D4358">
        <v>23</v>
      </c>
      <c r="E4358" t="s">
        <v>12750</v>
      </c>
    </row>
    <row r="4359" spans="1:5">
      <c r="A4359" t="s">
        <v>12871</v>
      </c>
      <c r="B4359" t="s">
        <v>12872</v>
      </c>
      <c r="C4359" t="s">
        <v>12873</v>
      </c>
      <c r="D4359">
        <v>11</v>
      </c>
      <c r="E4359" t="s">
        <v>12750</v>
      </c>
    </row>
    <row r="4360" spans="1:5">
      <c r="A4360" t="s">
        <v>1982</v>
      </c>
      <c r="B4360" t="s">
        <v>1983</v>
      </c>
      <c r="C4360" t="s">
        <v>1984</v>
      </c>
      <c r="D4360">
        <v>4</v>
      </c>
      <c r="E4360" t="s">
        <v>12750</v>
      </c>
    </row>
    <row r="4361" spans="1:5">
      <c r="A4361" t="s">
        <v>12880</v>
      </c>
      <c r="B4361" t="s">
        <v>12881</v>
      </c>
      <c r="C4361" t="s">
        <v>12882</v>
      </c>
      <c r="D4361">
        <v>1</v>
      </c>
      <c r="E4361" t="s">
        <v>12750</v>
      </c>
    </row>
    <row r="4362" spans="1:5">
      <c r="A4362" t="s">
        <v>2387</v>
      </c>
      <c r="B4362" t="s">
        <v>2388</v>
      </c>
      <c r="C4362" t="s">
        <v>2389</v>
      </c>
      <c r="D4362">
        <v>1</v>
      </c>
      <c r="E4362" t="s">
        <v>12750</v>
      </c>
    </row>
    <row r="4363" spans="1:5">
      <c r="A4363" t="s">
        <v>13007</v>
      </c>
      <c r="B4363" t="s">
        <v>13008</v>
      </c>
      <c r="C4363" t="s">
        <v>13009</v>
      </c>
      <c r="D4363">
        <v>2</v>
      </c>
      <c r="E4363" t="s">
        <v>12750</v>
      </c>
    </row>
    <row r="4364" spans="1:5">
      <c r="A4364" t="s">
        <v>2410</v>
      </c>
      <c r="B4364" t="s">
        <v>2411</v>
      </c>
      <c r="C4364" t="s">
        <v>2412</v>
      </c>
      <c r="D4364">
        <v>2</v>
      </c>
      <c r="E4364" t="s">
        <v>12750</v>
      </c>
    </row>
    <row r="4365" spans="1:5">
      <c r="A4365" t="s">
        <v>2413</v>
      </c>
      <c r="B4365" t="s">
        <v>2414</v>
      </c>
      <c r="C4365" t="s">
        <v>2415</v>
      </c>
      <c r="D4365">
        <v>1</v>
      </c>
      <c r="E4365" t="s">
        <v>12750</v>
      </c>
    </row>
    <row r="4366" spans="1:5">
      <c r="A4366" t="s">
        <v>5355</v>
      </c>
      <c r="B4366" t="s">
        <v>5356</v>
      </c>
      <c r="C4366" t="s">
        <v>5357</v>
      </c>
      <c r="D4366">
        <v>2</v>
      </c>
      <c r="E4366" t="s">
        <v>12750</v>
      </c>
    </row>
    <row r="4367" spans="1:5">
      <c r="A4367" t="s">
        <v>13694</v>
      </c>
      <c r="B4367" t="s">
        <v>13695</v>
      </c>
      <c r="C4367" t="s">
        <v>13696</v>
      </c>
      <c r="D4367">
        <v>1</v>
      </c>
      <c r="E4367" t="s">
        <v>12750</v>
      </c>
    </row>
    <row r="4368" spans="1:5">
      <c r="A4368" t="s">
        <v>5379</v>
      </c>
      <c r="B4368" t="s">
        <v>5380</v>
      </c>
      <c r="C4368" t="s">
        <v>5381</v>
      </c>
      <c r="D4368">
        <v>2</v>
      </c>
      <c r="E4368" t="s">
        <v>12750</v>
      </c>
    </row>
    <row r="4369" spans="1:5">
      <c r="A4369" t="s">
        <v>5382</v>
      </c>
      <c r="B4369" t="s">
        <v>5383</v>
      </c>
      <c r="C4369" t="s">
        <v>5384</v>
      </c>
      <c r="D4369">
        <v>16</v>
      </c>
      <c r="E4369" t="s">
        <v>12750</v>
      </c>
    </row>
    <row r="4370" spans="1:5">
      <c r="A4370" t="s">
        <v>13064</v>
      </c>
      <c r="B4370" t="s">
        <v>13065</v>
      </c>
      <c r="C4370" t="s">
        <v>13066</v>
      </c>
      <c r="D4370">
        <v>1</v>
      </c>
      <c r="E4370" t="s">
        <v>12750</v>
      </c>
    </row>
    <row r="4371" spans="1:5">
      <c r="A4371" t="s">
        <v>1632</v>
      </c>
      <c r="B4371" t="s">
        <v>1633</v>
      </c>
      <c r="C4371" t="s">
        <v>1634</v>
      </c>
      <c r="D4371">
        <v>25</v>
      </c>
      <c r="E4371" t="s">
        <v>12750</v>
      </c>
    </row>
    <row r="4372" spans="1:5">
      <c r="A4372" t="s">
        <v>12769</v>
      </c>
      <c r="B4372" t="s">
        <v>12770</v>
      </c>
      <c r="C4372" t="s">
        <v>12771</v>
      </c>
      <c r="D4372">
        <v>2</v>
      </c>
      <c r="E4372" t="s">
        <v>12750</v>
      </c>
    </row>
    <row r="4373" spans="1:5">
      <c r="A4373" t="s">
        <v>15052</v>
      </c>
      <c r="B4373" t="s">
        <v>15053</v>
      </c>
      <c r="C4373" t="s">
        <v>15054</v>
      </c>
      <c r="D4373">
        <v>5</v>
      </c>
      <c r="E4373" t="s">
        <v>12750</v>
      </c>
    </row>
    <row r="4374" spans="1:5">
      <c r="A4374" t="s">
        <v>1758</v>
      </c>
      <c r="B4374" t="s">
        <v>1759</v>
      </c>
      <c r="C4374" t="s">
        <v>1760</v>
      </c>
      <c r="D4374">
        <v>2</v>
      </c>
      <c r="E4374" t="s">
        <v>12750</v>
      </c>
    </row>
    <row r="4375" spans="1:5">
      <c r="A4375" t="s">
        <v>13010</v>
      </c>
      <c r="B4375" t="s">
        <v>13011</v>
      </c>
      <c r="C4375" t="s">
        <v>13012</v>
      </c>
      <c r="D4375">
        <v>17</v>
      </c>
      <c r="E4375" t="s">
        <v>12750</v>
      </c>
    </row>
    <row r="4376" spans="1:5">
      <c r="A4376" t="s">
        <v>1871</v>
      </c>
      <c r="B4376" t="s">
        <v>1872</v>
      </c>
      <c r="C4376" t="s">
        <v>1873</v>
      </c>
      <c r="D4376">
        <v>2</v>
      </c>
      <c r="E4376" t="s">
        <v>12750</v>
      </c>
    </row>
    <row r="4377" spans="1:5">
      <c r="A4377" t="s">
        <v>1635</v>
      </c>
      <c r="B4377" t="s">
        <v>1636</v>
      </c>
      <c r="C4377" t="s">
        <v>1637</v>
      </c>
      <c r="D4377">
        <v>3</v>
      </c>
      <c r="E4377" t="s">
        <v>12750</v>
      </c>
    </row>
    <row r="4378" spans="1:5">
      <c r="A4378" t="s">
        <v>12775</v>
      </c>
      <c r="B4378" t="s">
        <v>12776</v>
      </c>
      <c r="C4378" t="s">
        <v>12777</v>
      </c>
      <c r="D4378">
        <v>5</v>
      </c>
      <c r="E4378" t="s">
        <v>12750</v>
      </c>
    </row>
    <row r="4379" spans="1:5">
      <c r="A4379" t="s">
        <v>1092</v>
      </c>
      <c r="B4379" t="s">
        <v>12778</v>
      </c>
      <c r="C4379" t="s">
        <v>12779</v>
      </c>
      <c r="D4379">
        <v>2</v>
      </c>
      <c r="E4379" t="s">
        <v>12750</v>
      </c>
    </row>
    <row r="4380" spans="1:5">
      <c r="A4380" t="s">
        <v>12780</v>
      </c>
      <c r="B4380" t="s">
        <v>12781</v>
      </c>
      <c r="C4380" t="s">
        <v>12782</v>
      </c>
      <c r="D4380">
        <v>3</v>
      </c>
      <c r="E4380" t="s">
        <v>12750</v>
      </c>
    </row>
    <row r="4381" spans="1:5">
      <c r="A4381" t="s">
        <v>1638</v>
      </c>
      <c r="B4381" t="s">
        <v>1639</v>
      </c>
      <c r="C4381" t="s">
        <v>1640</v>
      </c>
      <c r="D4381">
        <v>1</v>
      </c>
      <c r="E4381" t="s">
        <v>12750</v>
      </c>
    </row>
    <row r="4382" spans="1:5">
      <c r="A4382" t="s">
        <v>12783</v>
      </c>
      <c r="B4382" t="s">
        <v>12784</v>
      </c>
      <c r="C4382" t="s">
        <v>12785</v>
      </c>
      <c r="D4382">
        <v>5</v>
      </c>
      <c r="E4382" t="s">
        <v>12750</v>
      </c>
    </row>
    <row r="4383" spans="1:5">
      <c r="A4383" t="s">
        <v>5922</v>
      </c>
      <c r="B4383" t="s">
        <v>5923</v>
      </c>
      <c r="C4383" t="s">
        <v>5924</v>
      </c>
      <c r="D4383">
        <v>7</v>
      </c>
      <c r="E4383" t="s">
        <v>12750</v>
      </c>
    </row>
    <row r="4384" spans="1:5">
      <c r="A4384" t="s">
        <v>5925</v>
      </c>
      <c r="B4384" t="s">
        <v>5926</v>
      </c>
      <c r="C4384" t="s">
        <v>5927</v>
      </c>
      <c r="D4384">
        <v>12</v>
      </c>
      <c r="E4384" t="s">
        <v>12750</v>
      </c>
    </row>
    <row r="4385" spans="1:5">
      <c r="A4385" t="s">
        <v>35198</v>
      </c>
      <c r="B4385" t="s">
        <v>35199</v>
      </c>
      <c r="C4385" t="s">
        <v>35200</v>
      </c>
      <c r="D4385">
        <v>4</v>
      </c>
      <c r="E4385" t="s">
        <v>12750</v>
      </c>
    </row>
    <row r="4386" spans="1:5">
      <c r="A4386" t="s">
        <v>13817</v>
      </c>
      <c r="B4386" t="s">
        <v>13818</v>
      </c>
      <c r="C4386" t="s">
        <v>13819</v>
      </c>
      <c r="D4386">
        <v>20</v>
      </c>
      <c r="E4386" t="s">
        <v>12750</v>
      </c>
    </row>
    <row r="4387" spans="1:5">
      <c r="A4387" t="s">
        <v>16317</v>
      </c>
      <c r="B4387" t="s">
        <v>16318</v>
      </c>
      <c r="C4387" t="s">
        <v>16319</v>
      </c>
      <c r="D4387">
        <v>1</v>
      </c>
      <c r="E4387" t="s">
        <v>12750</v>
      </c>
    </row>
    <row r="4388" spans="1:5">
      <c r="A4388" t="s">
        <v>1769</v>
      </c>
      <c r="B4388" t="s">
        <v>1770</v>
      </c>
      <c r="C4388" t="s">
        <v>1771</v>
      </c>
      <c r="D4388">
        <v>6</v>
      </c>
      <c r="E4388" t="s">
        <v>12750</v>
      </c>
    </row>
    <row r="4389" spans="1:5">
      <c r="A4389" t="s">
        <v>18396</v>
      </c>
      <c r="B4389" t="s">
        <v>18397</v>
      </c>
      <c r="C4389" t="s">
        <v>18398</v>
      </c>
      <c r="D4389">
        <v>5</v>
      </c>
      <c r="E4389" t="s">
        <v>12750</v>
      </c>
    </row>
    <row r="4390" spans="1:5">
      <c r="A4390" t="s">
        <v>13227</v>
      </c>
      <c r="B4390" t="s">
        <v>13228</v>
      </c>
      <c r="C4390" t="s">
        <v>13229</v>
      </c>
      <c r="D4390">
        <v>4</v>
      </c>
      <c r="E4390" t="s">
        <v>12750</v>
      </c>
    </row>
    <row r="4391" spans="1:5">
      <c r="A4391" t="s">
        <v>12412</v>
      </c>
      <c r="B4391" t="s">
        <v>12413</v>
      </c>
      <c r="C4391" t="s">
        <v>12414</v>
      </c>
      <c r="D4391">
        <v>1</v>
      </c>
      <c r="E4391" t="s">
        <v>12750</v>
      </c>
    </row>
    <row r="4392" spans="1:5">
      <c r="A4392" t="s">
        <v>13676</v>
      </c>
      <c r="B4392" t="s">
        <v>13677</v>
      </c>
      <c r="C4392" t="s">
        <v>13678</v>
      </c>
      <c r="D4392">
        <v>1</v>
      </c>
      <c r="E4392" t="s">
        <v>12750</v>
      </c>
    </row>
    <row r="4393" spans="1:5">
      <c r="A4393" t="s">
        <v>5329</v>
      </c>
      <c r="B4393" t="s">
        <v>5330</v>
      </c>
      <c r="C4393" t="s">
        <v>5331</v>
      </c>
      <c r="D4393">
        <v>10</v>
      </c>
      <c r="E4393" t="s">
        <v>12750</v>
      </c>
    </row>
    <row r="4394" spans="1:5">
      <c r="A4394" t="s">
        <v>13091</v>
      </c>
      <c r="B4394" t="s">
        <v>13092</v>
      </c>
      <c r="C4394" t="s">
        <v>13093</v>
      </c>
      <c r="D4394">
        <v>1</v>
      </c>
      <c r="E4394" t="s">
        <v>12750</v>
      </c>
    </row>
    <row r="4395" spans="1:5">
      <c r="A4395" t="s">
        <v>2588</v>
      </c>
      <c r="B4395" t="s">
        <v>2589</v>
      </c>
      <c r="C4395" t="s">
        <v>2590</v>
      </c>
      <c r="D4395">
        <v>1</v>
      </c>
      <c r="E4395" t="s">
        <v>12750</v>
      </c>
    </row>
    <row r="4396" spans="1:5">
      <c r="A4396" t="s">
        <v>13737</v>
      </c>
      <c r="B4396" t="s">
        <v>13738</v>
      </c>
      <c r="C4396" t="s">
        <v>13739</v>
      </c>
      <c r="D4396">
        <v>5</v>
      </c>
      <c r="E4396" t="s">
        <v>12750</v>
      </c>
    </row>
    <row r="4397" spans="1:5">
      <c r="A4397" t="s">
        <v>2419</v>
      </c>
      <c r="B4397" t="s">
        <v>2420</v>
      </c>
      <c r="C4397" t="s">
        <v>2421</v>
      </c>
      <c r="D4397">
        <v>12</v>
      </c>
      <c r="E4397" t="s">
        <v>12750</v>
      </c>
    </row>
    <row r="4398" spans="1:5">
      <c r="A4398" t="s">
        <v>13027</v>
      </c>
      <c r="B4398" t="s">
        <v>13028</v>
      </c>
      <c r="C4398" t="s">
        <v>13029</v>
      </c>
      <c r="D4398">
        <v>11</v>
      </c>
      <c r="E4398" t="s">
        <v>12750</v>
      </c>
    </row>
    <row r="4399" spans="1:5">
      <c r="A4399" t="s">
        <v>12812</v>
      </c>
      <c r="B4399" t="s">
        <v>12813</v>
      </c>
      <c r="C4399" t="s">
        <v>12814</v>
      </c>
      <c r="D4399">
        <v>3</v>
      </c>
      <c r="E4399" t="s">
        <v>12750</v>
      </c>
    </row>
    <row r="4400" spans="1:5">
      <c r="A4400" t="s">
        <v>12815</v>
      </c>
      <c r="B4400" t="s">
        <v>12816</v>
      </c>
      <c r="C4400" t="s">
        <v>12817</v>
      </c>
      <c r="D4400">
        <v>4</v>
      </c>
      <c r="E4400" t="s">
        <v>12750</v>
      </c>
    </row>
    <row r="4401" spans="1:5">
      <c r="A4401" t="s">
        <v>1991</v>
      </c>
      <c r="B4401" t="s">
        <v>1992</v>
      </c>
      <c r="C4401" t="s">
        <v>1993</v>
      </c>
      <c r="D4401">
        <v>2</v>
      </c>
      <c r="E4401" t="s">
        <v>12750</v>
      </c>
    </row>
    <row r="4402" spans="1:5">
      <c r="A4402" t="s">
        <v>1994</v>
      </c>
      <c r="B4402" t="s">
        <v>1995</v>
      </c>
      <c r="C4402" t="s">
        <v>1996</v>
      </c>
      <c r="D4402">
        <v>18</v>
      </c>
      <c r="E4402" t="s">
        <v>12750</v>
      </c>
    </row>
    <row r="4403" spans="1:5">
      <c r="A4403" t="s">
        <v>15129</v>
      </c>
      <c r="B4403" t="s">
        <v>15130</v>
      </c>
      <c r="C4403" t="s">
        <v>15131</v>
      </c>
      <c r="D4403">
        <v>17</v>
      </c>
      <c r="E4403" t="s">
        <v>12750</v>
      </c>
    </row>
    <row r="4404" spans="1:5">
      <c r="A4404" t="s">
        <v>1644</v>
      </c>
      <c r="B4404" t="s">
        <v>1645</v>
      </c>
      <c r="C4404" t="s">
        <v>1646</v>
      </c>
      <c r="D4404">
        <v>10</v>
      </c>
      <c r="E4404" t="s">
        <v>12750</v>
      </c>
    </row>
    <row r="4405" spans="1:5">
      <c r="A4405" t="s">
        <v>5828</v>
      </c>
      <c r="B4405" t="s">
        <v>5829</v>
      </c>
      <c r="C4405" t="s">
        <v>5830</v>
      </c>
      <c r="D4405">
        <v>24</v>
      </c>
      <c r="E4405" t="s">
        <v>12750</v>
      </c>
    </row>
    <row r="4406" spans="1:5">
      <c r="A4406" t="s">
        <v>5893</v>
      </c>
      <c r="B4406" t="s">
        <v>5894</v>
      </c>
      <c r="C4406" t="s">
        <v>5895</v>
      </c>
      <c r="D4406">
        <v>2</v>
      </c>
      <c r="E4406" t="s">
        <v>12750</v>
      </c>
    </row>
    <row r="4407" spans="1:5">
      <c r="A4407" t="s">
        <v>5899</v>
      </c>
      <c r="B4407" t="s">
        <v>5900</v>
      </c>
      <c r="C4407" t="s">
        <v>2522</v>
      </c>
      <c r="D4407">
        <v>1</v>
      </c>
      <c r="E4407" t="s">
        <v>12750</v>
      </c>
    </row>
    <row r="4408" spans="1:5">
      <c r="A4408" t="s">
        <v>5992</v>
      </c>
      <c r="B4408" t="s">
        <v>5993</v>
      </c>
      <c r="C4408" t="s">
        <v>1765</v>
      </c>
      <c r="D4408">
        <v>1</v>
      </c>
      <c r="E4408" t="s">
        <v>12750</v>
      </c>
    </row>
    <row r="4409" spans="1:5">
      <c r="A4409" t="s">
        <v>5994</v>
      </c>
      <c r="B4409" t="s">
        <v>5995</v>
      </c>
      <c r="C4409" t="s">
        <v>5996</v>
      </c>
      <c r="D4409">
        <v>3</v>
      </c>
      <c r="E4409" t="s">
        <v>12750</v>
      </c>
    </row>
    <row r="4410" spans="1:5">
      <c r="A4410" t="s">
        <v>3909</v>
      </c>
      <c r="B4410" t="s">
        <v>3910</v>
      </c>
      <c r="C4410" t="s">
        <v>3911</v>
      </c>
      <c r="D4410">
        <v>1</v>
      </c>
      <c r="E4410" t="s">
        <v>12750</v>
      </c>
    </row>
    <row r="4411" spans="1:5">
      <c r="A4411" t="s">
        <v>3924</v>
      </c>
      <c r="B4411" t="s">
        <v>3925</v>
      </c>
      <c r="C4411" t="s">
        <v>3926</v>
      </c>
      <c r="D4411">
        <v>4</v>
      </c>
      <c r="E4411" t="s">
        <v>12750</v>
      </c>
    </row>
    <row r="4412" spans="1:5">
      <c r="A4412" t="s">
        <v>13387</v>
      </c>
      <c r="B4412" t="s">
        <v>13388</v>
      </c>
      <c r="C4412" t="s">
        <v>13389</v>
      </c>
      <c r="D4412">
        <v>2</v>
      </c>
      <c r="E4412" t="s">
        <v>12750</v>
      </c>
    </row>
    <row r="4413" spans="1:5">
      <c r="A4413" t="s">
        <v>13697</v>
      </c>
      <c r="B4413" t="s">
        <v>13698</v>
      </c>
      <c r="C4413" t="s">
        <v>13699</v>
      </c>
      <c r="D4413">
        <v>2</v>
      </c>
      <c r="E4413" t="s">
        <v>12750</v>
      </c>
    </row>
    <row r="4414" spans="1:5">
      <c r="A4414" t="s">
        <v>13715</v>
      </c>
      <c r="B4414" t="s">
        <v>13716</v>
      </c>
      <c r="C4414" t="s">
        <v>13717</v>
      </c>
      <c r="D4414">
        <v>1</v>
      </c>
      <c r="E4414" t="s">
        <v>12750</v>
      </c>
    </row>
    <row r="4415" spans="1:5">
      <c r="A4415" t="s">
        <v>13033</v>
      </c>
      <c r="B4415" t="s">
        <v>13034</v>
      </c>
      <c r="C4415" t="s">
        <v>13035</v>
      </c>
      <c r="D4415">
        <v>10</v>
      </c>
      <c r="E4415" t="s">
        <v>12750</v>
      </c>
    </row>
    <row r="4416" spans="1:5">
      <c r="A4416" t="s">
        <v>7299</v>
      </c>
      <c r="B4416" t="s">
        <v>7300</v>
      </c>
      <c r="C4416" t="s">
        <v>7301</v>
      </c>
      <c r="D4416">
        <v>1</v>
      </c>
      <c r="E4416" t="s">
        <v>12750</v>
      </c>
    </row>
    <row r="4417" spans="1:5">
      <c r="A4417" t="s">
        <v>7305</v>
      </c>
      <c r="B4417" t="s">
        <v>7306</v>
      </c>
      <c r="C4417" t="s">
        <v>7307</v>
      </c>
      <c r="D4417">
        <v>1</v>
      </c>
      <c r="E4417" t="s">
        <v>12750</v>
      </c>
    </row>
    <row r="4418" spans="1:5">
      <c r="A4418" t="s">
        <v>12789</v>
      </c>
      <c r="B4418" t="s">
        <v>12790</v>
      </c>
      <c r="C4418" t="s">
        <v>12791</v>
      </c>
      <c r="D4418">
        <v>3</v>
      </c>
      <c r="E4418" t="s">
        <v>12750</v>
      </c>
    </row>
    <row r="4419" spans="1:5">
      <c r="A4419" t="s">
        <v>1665</v>
      </c>
      <c r="B4419" t="s">
        <v>1666</v>
      </c>
      <c r="C4419" t="s">
        <v>1667</v>
      </c>
      <c r="D4419">
        <v>1</v>
      </c>
      <c r="E4419" t="s">
        <v>12750</v>
      </c>
    </row>
    <row r="4420" spans="1:5">
      <c r="A4420" t="s">
        <v>5997</v>
      </c>
      <c r="B4420" t="s">
        <v>5998</v>
      </c>
      <c r="C4420" t="s">
        <v>5999</v>
      </c>
      <c r="D4420">
        <v>2</v>
      </c>
      <c r="E4420" t="s">
        <v>12750</v>
      </c>
    </row>
    <row r="4421" spans="1:5">
      <c r="A4421" t="s">
        <v>6000</v>
      </c>
      <c r="B4421" t="s">
        <v>6001</v>
      </c>
      <c r="C4421" t="s">
        <v>6002</v>
      </c>
      <c r="D4421">
        <v>9</v>
      </c>
      <c r="E4421" t="s">
        <v>12750</v>
      </c>
    </row>
    <row r="4422" spans="1:5">
      <c r="A4422" t="s">
        <v>3269</v>
      </c>
      <c r="B4422" t="s">
        <v>3270</v>
      </c>
      <c r="C4422" t="s">
        <v>1765</v>
      </c>
      <c r="D4422">
        <v>3</v>
      </c>
      <c r="E4422" t="s">
        <v>12750</v>
      </c>
    </row>
    <row r="4423" spans="1:5">
      <c r="A4423" t="s">
        <v>13233</v>
      </c>
      <c r="B4423" t="s">
        <v>13234</v>
      </c>
      <c r="C4423" t="s">
        <v>13235</v>
      </c>
      <c r="D4423">
        <v>2</v>
      </c>
      <c r="E4423" t="s">
        <v>12750</v>
      </c>
    </row>
    <row r="4424" spans="1:5">
      <c r="A4424" t="s">
        <v>4921</v>
      </c>
      <c r="B4424" t="s">
        <v>4922</v>
      </c>
      <c r="C4424" t="s">
        <v>4923</v>
      </c>
      <c r="D4424">
        <v>1</v>
      </c>
      <c r="E4424" t="s">
        <v>12750</v>
      </c>
    </row>
    <row r="4425" spans="1:5">
      <c r="A4425" t="s">
        <v>1874</v>
      </c>
      <c r="B4425" t="s">
        <v>1875</v>
      </c>
      <c r="C4425" t="s">
        <v>1876</v>
      </c>
      <c r="D4425">
        <v>1</v>
      </c>
      <c r="E4425" t="s">
        <v>12750</v>
      </c>
    </row>
    <row r="4426" spans="1:5">
      <c r="A4426" t="s">
        <v>12856</v>
      </c>
      <c r="B4426" t="s">
        <v>12857</v>
      </c>
      <c r="C4426" t="s">
        <v>12858</v>
      </c>
      <c r="D4426">
        <v>2</v>
      </c>
      <c r="E4426" t="s">
        <v>12750</v>
      </c>
    </row>
    <row r="4427" spans="1:5">
      <c r="A4427" t="s">
        <v>15100</v>
      </c>
      <c r="B4427" t="s">
        <v>15101</v>
      </c>
      <c r="C4427" t="s">
        <v>15102</v>
      </c>
      <c r="D4427">
        <v>2</v>
      </c>
      <c r="E4427" t="s">
        <v>12750</v>
      </c>
    </row>
    <row r="4428" spans="1:5">
      <c r="A4428" t="s">
        <v>12865</v>
      </c>
      <c r="B4428" t="s">
        <v>12866</v>
      </c>
      <c r="C4428" t="s">
        <v>12867</v>
      </c>
      <c r="D4428">
        <v>12</v>
      </c>
      <c r="E4428" t="s">
        <v>12750</v>
      </c>
    </row>
    <row r="4429" spans="1:5">
      <c r="A4429" t="s">
        <v>1961</v>
      </c>
      <c r="B4429" t="s">
        <v>1962</v>
      </c>
      <c r="C4429" t="s">
        <v>1963</v>
      </c>
      <c r="D4429">
        <v>1</v>
      </c>
      <c r="E4429" t="s">
        <v>12750</v>
      </c>
    </row>
    <row r="4430" spans="1:5">
      <c r="A4430" t="s">
        <v>5931</v>
      </c>
      <c r="B4430" t="s">
        <v>5932</v>
      </c>
      <c r="C4430" t="s">
        <v>5933</v>
      </c>
      <c r="D4430">
        <v>4</v>
      </c>
      <c r="E4430" t="s">
        <v>12750</v>
      </c>
    </row>
    <row r="4431" spans="1:5">
      <c r="A4431" t="s">
        <v>6378</v>
      </c>
      <c r="B4431" t="s">
        <v>6379</v>
      </c>
      <c r="C4431" t="s">
        <v>6380</v>
      </c>
      <c r="D4431">
        <v>3</v>
      </c>
      <c r="E4431" t="s">
        <v>12750</v>
      </c>
    </row>
    <row r="4432" spans="1:5">
      <c r="A4432" t="s">
        <v>6381</v>
      </c>
      <c r="B4432" t="s">
        <v>6382</v>
      </c>
      <c r="C4432" t="s">
        <v>6383</v>
      </c>
      <c r="D4432">
        <v>11</v>
      </c>
      <c r="E4432" t="s">
        <v>12750</v>
      </c>
    </row>
    <row r="4433" spans="1:5">
      <c r="A4433" t="s">
        <v>5006</v>
      </c>
      <c r="B4433" t="s">
        <v>5007</v>
      </c>
      <c r="C4433" t="s">
        <v>5008</v>
      </c>
      <c r="D4433">
        <v>2</v>
      </c>
      <c r="E4433" t="s">
        <v>12750</v>
      </c>
    </row>
    <row r="4434" spans="1:5">
      <c r="A4434" t="s">
        <v>13629</v>
      </c>
      <c r="B4434" t="s">
        <v>13630</v>
      </c>
      <c r="C4434" t="s">
        <v>13631</v>
      </c>
      <c r="D4434">
        <v>11</v>
      </c>
      <c r="E4434" t="s">
        <v>12750</v>
      </c>
    </row>
    <row r="4435" spans="1:5">
      <c r="A4435" t="s">
        <v>13632</v>
      </c>
      <c r="B4435" t="s">
        <v>13633</v>
      </c>
      <c r="C4435" t="s">
        <v>13634</v>
      </c>
      <c r="D4435">
        <v>6</v>
      </c>
      <c r="E4435" t="s">
        <v>12750</v>
      </c>
    </row>
    <row r="4436" spans="1:5">
      <c r="A4436" t="s">
        <v>1099</v>
      </c>
      <c r="B4436" t="s">
        <v>12818</v>
      </c>
      <c r="C4436" t="s">
        <v>12819</v>
      </c>
      <c r="D4436">
        <v>1</v>
      </c>
      <c r="E4436" t="s">
        <v>12750</v>
      </c>
    </row>
    <row r="4437" spans="1:5">
      <c r="A4437" t="s">
        <v>7341</v>
      </c>
      <c r="B4437" t="s">
        <v>7342</v>
      </c>
      <c r="C4437" t="s">
        <v>7343</v>
      </c>
      <c r="D4437">
        <v>1</v>
      </c>
      <c r="E4437" t="s">
        <v>12750</v>
      </c>
    </row>
    <row r="4438" spans="1:5">
      <c r="A4438" t="s">
        <v>14092</v>
      </c>
      <c r="B4438" t="s">
        <v>14093</v>
      </c>
      <c r="C4438" t="s">
        <v>14094</v>
      </c>
      <c r="D4438">
        <v>2</v>
      </c>
      <c r="E4438" t="s">
        <v>12750</v>
      </c>
    </row>
    <row r="4439" spans="1:5">
      <c r="A4439" t="s">
        <v>1668</v>
      </c>
      <c r="B4439" t="s">
        <v>1669</v>
      </c>
      <c r="C4439" t="s">
        <v>1670</v>
      </c>
      <c r="D4439">
        <v>5</v>
      </c>
      <c r="E4439" t="s">
        <v>12750</v>
      </c>
    </row>
    <row r="4440" spans="1:5">
      <c r="A4440" t="s">
        <v>1671</v>
      </c>
      <c r="B4440" t="s">
        <v>1672</v>
      </c>
      <c r="C4440" t="s">
        <v>1673</v>
      </c>
      <c r="D4440">
        <v>5</v>
      </c>
      <c r="E4440" t="s">
        <v>12750</v>
      </c>
    </row>
    <row r="4441" spans="1:5">
      <c r="A4441" t="s">
        <v>12792</v>
      </c>
      <c r="B4441" t="s">
        <v>12793</v>
      </c>
      <c r="C4441" t="s">
        <v>12794</v>
      </c>
      <c r="D4441">
        <v>4</v>
      </c>
      <c r="E4441" t="s">
        <v>12750</v>
      </c>
    </row>
    <row r="4442" spans="1:5">
      <c r="A4442" t="s">
        <v>14095</v>
      </c>
      <c r="B4442" t="s">
        <v>14096</v>
      </c>
      <c r="C4442" t="s">
        <v>14097</v>
      </c>
      <c r="D4442">
        <v>10</v>
      </c>
      <c r="E4442" t="s">
        <v>12750</v>
      </c>
    </row>
    <row r="4443" spans="1:5">
      <c r="A4443" t="s">
        <v>105</v>
      </c>
      <c r="B4443" t="s">
        <v>14098</v>
      </c>
      <c r="C4443" t="s">
        <v>14099</v>
      </c>
      <c r="D4443">
        <v>1</v>
      </c>
      <c r="E4443" t="s">
        <v>12750</v>
      </c>
    </row>
    <row r="4444" spans="1:5">
      <c r="A4444" t="s">
        <v>14106</v>
      </c>
      <c r="B4444" t="s">
        <v>14107</v>
      </c>
      <c r="C4444" t="s">
        <v>14108</v>
      </c>
      <c r="D4444">
        <v>1</v>
      </c>
      <c r="E4444" t="s">
        <v>12750</v>
      </c>
    </row>
    <row r="4445" spans="1:5">
      <c r="A4445" t="s">
        <v>15711</v>
      </c>
      <c r="B4445" t="s">
        <v>15712</v>
      </c>
      <c r="C4445" t="s">
        <v>15713</v>
      </c>
      <c r="D4445">
        <v>20</v>
      </c>
      <c r="E4445" t="s">
        <v>12750</v>
      </c>
    </row>
    <row r="4446" spans="1:5">
      <c r="A4446" t="s">
        <v>6003</v>
      </c>
      <c r="B4446" t="s">
        <v>6004</v>
      </c>
      <c r="C4446" t="s">
        <v>6005</v>
      </c>
      <c r="D4446">
        <v>1</v>
      </c>
      <c r="E4446" t="s">
        <v>12750</v>
      </c>
    </row>
    <row r="4447" spans="1:5">
      <c r="A4447" t="s">
        <v>13840</v>
      </c>
      <c r="B4447" t="s">
        <v>13841</v>
      </c>
      <c r="C4447" t="s">
        <v>13842</v>
      </c>
      <c r="D4447">
        <v>11</v>
      </c>
      <c r="E4447" t="s">
        <v>12750</v>
      </c>
    </row>
    <row r="4448" spans="1:5">
      <c r="A4448" t="s">
        <v>2075</v>
      </c>
      <c r="B4448" t="s">
        <v>2076</v>
      </c>
      <c r="C4448" t="s">
        <v>2077</v>
      </c>
      <c r="D4448">
        <v>6</v>
      </c>
      <c r="E4448" t="s">
        <v>12750</v>
      </c>
    </row>
    <row r="4449" spans="1:5">
      <c r="A4449" t="s">
        <v>13972</v>
      </c>
      <c r="B4449" t="s">
        <v>13973</v>
      </c>
      <c r="C4449" t="s">
        <v>13974</v>
      </c>
      <c r="D4449">
        <v>1</v>
      </c>
      <c r="E4449" t="s">
        <v>12750</v>
      </c>
    </row>
    <row r="4450" spans="1:5">
      <c r="A4450" t="s">
        <v>2352</v>
      </c>
      <c r="B4450" t="s">
        <v>2353</v>
      </c>
      <c r="C4450" t="s">
        <v>2354</v>
      </c>
      <c r="D4450">
        <v>1</v>
      </c>
      <c r="E4450" t="s">
        <v>12750</v>
      </c>
    </row>
    <row r="4451" spans="1:5">
      <c r="A4451" t="s">
        <v>20875</v>
      </c>
      <c r="B4451" t="s">
        <v>20876</v>
      </c>
      <c r="C4451" t="s">
        <v>20877</v>
      </c>
      <c r="D4451">
        <v>1</v>
      </c>
      <c r="E4451" t="s">
        <v>12750</v>
      </c>
    </row>
    <row r="4452" spans="1:5">
      <c r="A4452" t="s">
        <v>15207</v>
      </c>
      <c r="B4452" t="s">
        <v>15208</v>
      </c>
      <c r="C4452" t="s">
        <v>15209</v>
      </c>
      <c r="D4452">
        <v>1</v>
      </c>
      <c r="E4452" t="s">
        <v>12750</v>
      </c>
    </row>
    <row r="4453" spans="1:5">
      <c r="A4453" t="s">
        <v>5361</v>
      </c>
      <c r="B4453" t="s">
        <v>5362</v>
      </c>
      <c r="C4453" t="s">
        <v>5363</v>
      </c>
      <c r="D4453">
        <v>1</v>
      </c>
      <c r="E4453" t="s">
        <v>12750</v>
      </c>
    </row>
    <row r="4454" spans="1:5">
      <c r="A4454" t="s">
        <v>13390</v>
      </c>
      <c r="B4454" t="s">
        <v>13391</v>
      </c>
      <c r="C4454" t="s">
        <v>13392</v>
      </c>
      <c r="D4454">
        <v>2</v>
      </c>
      <c r="E4454" t="s">
        <v>12750</v>
      </c>
    </row>
    <row r="4455" spans="1:5">
      <c r="A4455" t="s">
        <v>13399</v>
      </c>
      <c r="B4455" t="s">
        <v>13400</v>
      </c>
      <c r="C4455" t="s">
        <v>13401</v>
      </c>
      <c r="D4455">
        <v>2</v>
      </c>
      <c r="E4455" t="s">
        <v>12750</v>
      </c>
    </row>
    <row r="4456" spans="1:5">
      <c r="A4456" t="s">
        <v>13236</v>
      </c>
      <c r="B4456" t="s">
        <v>13237</v>
      </c>
      <c r="C4456" t="s">
        <v>13238</v>
      </c>
      <c r="D4456">
        <v>8</v>
      </c>
      <c r="E4456" t="s">
        <v>12750</v>
      </c>
    </row>
    <row r="4457" spans="1:5">
      <c r="A4457" t="s">
        <v>12883</v>
      </c>
      <c r="B4457" t="s">
        <v>12884</v>
      </c>
      <c r="C4457" t="s">
        <v>12885</v>
      </c>
      <c r="D4457">
        <v>6</v>
      </c>
      <c r="E4457" t="s">
        <v>12750</v>
      </c>
    </row>
    <row r="4458" spans="1:5">
      <c r="A4458" t="s">
        <v>2093</v>
      </c>
      <c r="B4458" t="s">
        <v>2094</v>
      </c>
      <c r="C4458" t="s">
        <v>2095</v>
      </c>
      <c r="D4458">
        <v>11</v>
      </c>
      <c r="E4458" t="s">
        <v>12750</v>
      </c>
    </row>
    <row r="4459" spans="1:5">
      <c r="A4459" t="s">
        <v>12910</v>
      </c>
      <c r="B4459" t="s">
        <v>12911</v>
      </c>
      <c r="C4459" t="s">
        <v>12912</v>
      </c>
      <c r="D4459">
        <v>1</v>
      </c>
      <c r="E4459" t="s">
        <v>12750</v>
      </c>
    </row>
    <row r="4460" spans="1:5">
      <c r="A4460" t="s">
        <v>2096</v>
      </c>
      <c r="B4460" t="s">
        <v>2097</v>
      </c>
      <c r="C4460" t="s">
        <v>2098</v>
      </c>
      <c r="D4460">
        <v>2</v>
      </c>
      <c r="E4460" t="s">
        <v>12750</v>
      </c>
    </row>
    <row r="4461" spans="1:5">
      <c r="A4461" t="s">
        <v>14109</v>
      </c>
      <c r="B4461" t="s">
        <v>14110</v>
      </c>
      <c r="C4461" t="s">
        <v>14111</v>
      </c>
      <c r="D4461">
        <v>1</v>
      </c>
      <c r="E4461" t="s">
        <v>12750</v>
      </c>
    </row>
    <row r="4462" spans="1:5">
      <c r="A4462" t="s">
        <v>7434</v>
      </c>
      <c r="B4462" t="s">
        <v>7435</v>
      </c>
      <c r="C4462" t="s">
        <v>7436</v>
      </c>
      <c r="D4462">
        <v>4</v>
      </c>
      <c r="E4462" t="s">
        <v>12750</v>
      </c>
    </row>
    <row r="4463" spans="1:5">
      <c r="A4463" t="s">
        <v>12820</v>
      </c>
      <c r="B4463" t="s">
        <v>12821</v>
      </c>
      <c r="C4463" t="s">
        <v>12822</v>
      </c>
      <c r="D4463">
        <v>1</v>
      </c>
      <c r="E4463" t="s">
        <v>12750</v>
      </c>
    </row>
    <row r="4464" spans="1:5">
      <c r="A4464" t="s">
        <v>12823</v>
      </c>
      <c r="B4464" t="s">
        <v>12824</v>
      </c>
      <c r="C4464" t="s">
        <v>12825</v>
      </c>
      <c r="D4464">
        <v>17</v>
      </c>
      <c r="E4464" t="s">
        <v>12750</v>
      </c>
    </row>
    <row r="4465" spans="1:5">
      <c r="A4465" t="s">
        <v>1692</v>
      </c>
      <c r="B4465" t="s">
        <v>1693</v>
      </c>
      <c r="C4465" t="s">
        <v>1694</v>
      </c>
      <c r="D4465">
        <v>4</v>
      </c>
      <c r="E4465" t="s">
        <v>12750</v>
      </c>
    </row>
    <row r="4466" spans="1:5">
      <c r="A4466" t="s">
        <v>12795</v>
      </c>
      <c r="B4466" t="s">
        <v>12796</v>
      </c>
      <c r="C4466" t="s">
        <v>12797</v>
      </c>
      <c r="D4466">
        <v>1</v>
      </c>
      <c r="E4466" t="s">
        <v>12750</v>
      </c>
    </row>
    <row r="4467" spans="1:5">
      <c r="A4467" t="s">
        <v>5403</v>
      </c>
      <c r="B4467" t="s">
        <v>5404</v>
      </c>
      <c r="C4467" t="s">
        <v>5405</v>
      </c>
      <c r="D4467">
        <v>3</v>
      </c>
      <c r="E4467" t="s">
        <v>12750</v>
      </c>
    </row>
    <row r="4468" spans="1:5">
      <c r="A4468" t="s">
        <v>5409</v>
      </c>
      <c r="B4468" t="s">
        <v>5410</v>
      </c>
      <c r="C4468" t="s">
        <v>5411</v>
      </c>
      <c r="D4468">
        <v>5</v>
      </c>
      <c r="E4468" t="s">
        <v>12750</v>
      </c>
    </row>
    <row r="4469" spans="1:5">
      <c r="A4469" t="s">
        <v>5274</v>
      </c>
      <c r="B4469" t="s">
        <v>5275</v>
      </c>
      <c r="C4469" t="s">
        <v>5276</v>
      </c>
      <c r="D4469">
        <v>1</v>
      </c>
      <c r="E4469" t="s">
        <v>12750</v>
      </c>
    </row>
    <row r="4470" spans="1:5">
      <c r="A4470" t="s">
        <v>5277</v>
      </c>
      <c r="B4470" t="s">
        <v>5278</v>
      </c>
      <c r="C4470" t="s">
        <v>5279</v>
      </c>
      <c r="D4470">
        <v>1</v>
      </c>
      <c r="E4470" t="s">
        <v>12750</v>
      </c>
    </row>
    <row r="4471" spans="1:5">
      <c r="A4471" t="s">
        <v>13721</v>
      </c>
      <c r="B4471" t="s">
        <v>13722</v>
      </c>
      <c r="C4471" t="s">
        <v>13723</v>
      </c>
      <c r="D4471">
        <v>3</v>
      </c>
      <c r="E4471" t="s">
        <v>12750</v>
      </c>
    </row>
    <row r="4472" spans="1:5">
      <c r="A4472" t="s">
        <v>13724</v>
      </c>
      <c r="B4472" t="s">
        <v>13725</v>
      </c>
      <c r="C4472" t="s">
        <v>13726</v>
      </c>
      <c r="D4472">
        <v>3</v>
      </c>
      <c r="E4472" t="s">
        <v>12750</v>
      </c>
    </row>
    <row r="4473" spans="1:5">
      <c r="A4473" t="s">
        <v>13242</v>
      </c>
      <c r="B4473" t="s">
        <v>13243</v>
      </c>
      <c r="C4473" t="s">
        <v>13244</v>
      </c>
      <c r="D4473">
        <v>1</v>
      </c>
      <c r="E4473" t="s">
        <v>12750</v>
      </c>
    </row>
    <row r="4474" spans="1:5">
      <c r="A4474" t="s">
        <v>3277</v>
      </c>
      <c r="B4474" t="s">
        <v>3278</v>
      </c>
      <c r="C4474" t="s">
        <v>3279</v>
      </c>
      <c r="D4474">
        <v>2</v>
      </c>
      <c r="E4474" t="s">
        <v>12750</v>
      </c>
    </row>
    <row r="4475" spans="1:5">
      <c r="A4475" t="s">
        <v>13843</v>
      </c>
      <c r="B4475" t="s">
        <v>13844</v>
      </c>
      <c r="C4475" t="s">
        <v>13845</v>
      </c>
      <c r="D4475">
        <v>5</v>
      </c>
      <c r="E4475" t="s">
        <v>12750</v>
      </c>
    </row>
    <row r="4476" spans="1:5">
      <c r="A4476" t="s">
        <v>6567</v>
      </c>
      <c r="B4476" t="s">
        <v>6568</v>
      </c>
      <c r="C4476" t="s">
        <v>6569</v>
      </c>
      <c r="D4476">
        <v>1</v>
      </c>
      <c r="E4476" t="s">
        <v>12750</v>
      </c>
    </row>
    <row r="4477" spans="1:5">
      <c r="A4477" t="s">
        <v>13983</v>
      </c>
      <c r="B4477" t="s">
        <v>13984</v>
      </c>
      <c r="C4477" t="s">
        <v>13985</v>
      </c>
      <c r="D4477">
        <v>9</v>
      </c>
      <c r="E4477" t="s">
        <v>12750</v>
      </c>
    </row>
    <row r="4478" spans="1:5">
      <c r="A4478" t="s">
        <v>6573</v>
      </c>
      <c r="B4478" t="s">
        <v>6574</v>
      </c>
      <c r="C4478" t="s">
        <v>6575</v>
      </c>
      <c r="D4478">
        <v>2</v>
      </c>
      <c r="E4478" t="s">
        <v>12750</v>
      </c>
    </row>
    <row r="4479" spans="1:5">
      <c r="A4479" t="s">
        <v>6621</v>
      </c>
      <c r="B4479" t="s">
        <v>6622</v>
      </c>
      <c r="C4479" t="s">
        <v>6623</v>
      </c>
      <c r="D4479">
        <v>1</v>
      </c>
      <c r="E4479" t="s">
        <v>12750</v>
      </c>
    </row>
    <row r="4480" spans="1:5">
      <c r="A4480" t="s">
        <v>5320</v>
      </c>
      <c r="B4480" t="s">
        <v>5321</v>
      </c>
      <c r="C4480" t="s">
        <v>5322</v>
      </c>
      <c r="D4480">
        <v>1</v>
      </c>
      <c r="E4480" t="s">
        <v>12750</v>
      </c>
    </row>
    <row r="4481" spans="1:5">
      <c r="A4481" t="s">
        <v>5323</v>
      </c>
      <c r="B4481" t="s">
        <v>5324</v>
      </c>
      <c r="C4481" t="s">
        <v>5325</v>
      </c>
      <c r="D4481">
        <v>3</v>
      </c>
      <c r="E4481" t="s">
        <v>12750</v>
      </c>
    </row>
    <row r="4482" spans="1:5">
      <c r="A4482" t="s">
        <v>14042</v>
      </c>
      <c r="B4482" t="s">
        <v>14043</v>
      </c>
      <c r="C4482" t="s">
        <v>14044</v>
      </c>
      <c r="D4482">
        <v>1</v>
      </c>
      <c r="E4482" t="s">
        <v>12750</v>
      </c>
    </row>
    <row r="4483" spans="1:5">
      <c r="A4483" t="s">
        <v>6983</v>
      </c>
      <c r="B4483" t="s">
        <v>6984</v>
      </c>
      <c r="C4483" t="s">
        <v>6985</v>
      </c>
      <c r="D4483">
        <v>1</v>
      </c>
      <c r="E4483" t="s">
        <v>12750</v>
      </c>
    </row>
    <row r="4484" spans="1:5">
      <c r="A4484" t="s">
        <v>14057</v>
      </c>
      <c r="B4484" t="s">
        <v>14058</v>
      </c>
      <c r="C4484" t="s">
        <v>14059</v>
      </c>
      <c r="D4484">
        <v>3</v>
      </c>
      <c r="E4484" t="s">
        <v>12750</v>
      </c>
    </row>
    <row r="4485" spans="1:5">
      <c r="A4485" t="s">
        <v>14060</v>
      </c>
      <c r="B4485" t="s">
        <v>14061</v>
      </c>
      <c r="C4485" t="s">
        <v>14062</v>
      </c>
      <c r="D4485">
        <v>1</v>
      </c>
      <c r="E4485" t="s">
        <v>12750</v>
      </c>
    </row>
    <row r="4486" spans="1:5">
      <c r="A4486" t="s">
        <v>12511</v>
      </c>
      <c r="B4486" t="s">
        <v>12512</v>
      </c>
      <c r="C4486" t="s">
        <v>12513</v>
      </c>
      <c r="D4486">
        <v>3</v>
      </c>
      <c r="E4486" t="s">
        <v>12750</v>
      </c>
    </row>
    <row r="4487" spans="1:5">
      <c r="A4487" t="s">
        <v>5343</v>
      </c>
      <c r="B4487" t="s">
        <v>5344</v>
      </c>
      <c r="C4487" t="s">
        <v>5345</v>
      </c>
      <c r="D4487">
        <v>1</v>
      </c>
      <c r="E4487" t="s">
        <v>12750</v>
      </c>
    </row>
    <row r="4488" spans="1:5">
      <c r="A4488" t="s">
        <v>12886</v>
      </c>
      <c r="B4488" t="s">
        <v>12887</v>
      </c>
      <c r="C4488" t="s">
        <v>12888</v>
      </c>
      <c r="D4488">
        <v>1</v>
      </c>
      <c r="E4488" t="s">
        <v>12750</v>
      </c>
    </row>
    <row r="4489" spans="1:5">
      <c r="A4489" t="s">
        <v>2027</v>
      </c>
      <c r="B4489" t="s">
        <v>2028</v>
      </c>
      <c r="C4489" t="s">
        <v>2029</v>
      </c>
      <c r="D4489">
        <v>3</v>
      </c>
      <c r="E4489" t="s">
        <v>12750</v>
      </c>
    </row>
    <row r="4490" spans="1:5">
      <c r="A4490" t="s">
        <v>5439</v>
      </c>
      <c r="B4490" t="s">
        <v>5440</v>
      </c>
      <c r="C4490" t="s">
        <v>5441</v>
      </c>
      <c r="D4490">
        <v>1</v>
      </c>
      <c r="E4490" t="s">
        <v>12750</v>
      </c>
    </row>
    <row r="4491" spans="1:5">
      <c r="A4491" t="s">
        <v>13712</v>
      </c>
      <c r="B4491" t="s">
        <v>13713</v>
      </c>
      <c r="C4491" t="s">
        <v>13714</v>
      </c>
      <c r="D4491">
        <v>2</v>
      </c>
      <c r="E4491" t="s">
        <v>12750</v>
      </c>
    </row>
    <row r="4492" spans="1:5">
      <c r="A4492" t="s">
        <v>5442</v>
      </c>
      <c r="B4492" t="s">
        <v>5443</v>
      </c>
      <c r="C4492" t="s">
        <v>5444</v>
      </c>
      <c r="D4492">
        <v>1</v>
      </c>
      <c r="E4492" t="s">
        <v>12750</v>
      </c>
    </row>
    <row r="4493" spans="1:5">
      <c r="A4493" t="s">
        <v>5478</v>
      </c>
      <c r="B4493" t="s">
        <v>5479</v>
      </c>
      <c r="C4493" t="s">
        <v>5480</v>
      </c>
      <c r="D4493">
        <v>1</v>
      </c>
      <c r="E4493" t="s">
        <v>12750</v>
      </c>
    </row>
    <row r="4494" spans="1:5">
      <c r="A4494" t="s">
        <v>5481</v>
      </c>
      <c r="B4494" t="s">
        <v>5482</v>
      </c>
      <c r="C4494" t="s">
        <v>5483</v>
      </c>
      <c r="D4494">
        <v>1</v>
      </c>
      <c r="E4494" t="s">
        <v>12750</v>
      </c>
    </row>
    <row r="4495" spans="1:5">
      <c r="A4495" t="s">
        <v>5487</v>
      </c>
      <c r="B4495" t="s">
        <v>5488</v>
      </c>
      <c r="C4495" t="s">
        <v>5489</v>
      </c>
      <c r="D4495">
        <v>2</v>
      </c>
      <c r="E4495" t="s">
        <v>12750</v>
      </c>
    </row>
    <row r="4496" spans="1:5">
      <c r="A4496" t="s">
        <v>13245</v>
      </c>
      <c r="B4496" t="s">
        <v>13246</v>
      </c>
      <c r="C4496" t="s">
        <v>13247</v>
      </c>
      <c r="D4496">
        <v>4</v>
      </c>
      <c r="E4496" t="s">
        <v>12750</v>
      </c>
    </row>
    <row r="4497" spans="1:5">
      <c r="A4497" t="s">
        <v>6087</v>
      </c>
      <c r="B4497" t="s">
        <v>6088</v>
      </c>
      <c r="C4497" t="s">
        <v>6089</v>
      </c>
      <c r="D4497">
        <v>1</v>
      </c>
      <c r="E4497" t="s">
        <v>12750</v>
      </c>
    </row>
    <row r="4498" spans="1:5">
      <c r="A4498" t="s">
        <v>13855</v>
      </c>
      <c r="B4498" t="s">
        <v>13856</v>
      </c>
      <c r="C4498" t="s">
        <v>13857</v>
      </c>
      <c r="D4498">
        <v>1</v>
      </c>
      <c r="E4498" t="s">
        <v>12750</v>
      </c>
    </row>
    <row r="4499" spans="1:5">
      <c r="A4499" t="s">
        <v>6096</v>
      </c>
      <c r="B4499" t="s">
        <v>6097</v>
      </c>
      <c r="C4499" t="s">
        <v>6098</v>
      </c>
      <c r="D4499">
        <v>1</v>
      </c>
      <c r="E4499" t="s">
        <v>12750</v>
      </c>
    </row>
    <row r="4500" spans="1:5">
      <c r="A4500" t="s">
        <v>5511</v>
      </c>
      <c r="B4500" t="s">
        <v>5512</v>
      </c>
      <c r="C4500" t="s">
        <v>5513</v>
      </c>
      <c r="D4500">
        <v>23</v>
      </c>
      <c r="E4500" t="s">
        <v>12750</v>
      </c>
    </row>
    <row r="4501" spans="1:5">
      <c r="A4501" t="s">
        <v>13729</v>
      </c>
      <c r="B4501" t="s">
        <v>13730</v>
      </c>
      <c r="C4501" t="s">
        <v>13731</v>
      </c>
      <c r="D4501">
        <v>10</v>
      </c>
      <c r="E4501" t="s">
        <v>12750</v>
      </c>
    </row>
    <row r="4502" spans="1:5">
      <c r="A4502" t="s">
        <v>1271</v>
      </c>
      <c r="B4502" t="s">
        <v>13732</v>
      </c>
      <c r="C4502" t="s">
        <v>13733</v>
      </c>
      <c r="D4502">
        <v>2</v>
      </c>
      <c r="E4502" t="s">
        <v>12750</v>
      </c>
    </row>
    <row r="4503" spans="1:5">
      <c r="A4503" t="s">
        <v>12798</v>
      </c>
      <c r="B4503" t="s">
        <v>12799</v>
      </c>
      <c r="C4503" t="s">
        <v>12800</v>
      </c>
      <c r="D4503">
        <v>1</v>
      </c>
      <c r="E4503" t="s">
        <v>12750</v>
      </c>
    </row>
    <row r="4504" spans="1:5">
      <c r="A4504" t="s">
        <v>1719</v>
      </c>
      <c r="B4504" t="s">
        <v>1720</v>
      </c>
      <c r="C4504" t="s">
        <v>1721</v>
      </c>
      <c r="D4504">
        <v>5</v>
      </c>
      <c r="E4504" t="s">
        <v>12750</v>
      </c>
    </row>
    <row r="4505" spans="1:5">
      <c r="A4505" t="s">
        <v>1376</v>
      </c>
      <c r="B4505" t="s">
        <v>12801</v>
      </c>
      <c r="C4505" t="s">
        <v>12802</v>
      </c>
      <c r="D4505">
        <v>1</v>
      </c>
      <c r="E4505" t="s">
        <v>12750</v>
      </c>
    </row>
    <row r="4506" spans="1:5">
      <c r="A4506" t="s">
        <v>12803</v>
      </c>
      <c r="B4506" t="s">
        <v>12804</v>
      </c>
      <c r="C4506" t="s">
        <v>12805</v>
      </c>
      <c r="D4506">
        <v>3</v>
      </c>
      <c r="E4506" t="s">
        <v>12750</v>
      </c>
    </row>
    <row r="4507" spans="1:5">
      <c r="A4507" t="s">
        <v>7446</v>
      </c>
      <c r="B4507" t="s">
        <v>7447</v>
      </c>
      <c r="C4507" t="s">
        <v>7448</v>
      </c>
      <c r="D4507">
        <v>16</v>
      </c>
      <c r="E4507" t="s">
        <v>12750</v>
      </c>
    </row>
    <row r="4508" spans="1:5">
      <c r="A4508" t="s">
        <v>5499</v>
      </c>
      <c r="B4508" t="s">
        <v>5500</v>
      </c>
      <c r="C4508" t="s">
        <v>5501</v>
      </c>
      <c r="D4508">
        <v>2</v>
      </c>
      <c r="E4508" t="s">
        <v>12750</v>
      </c>
    </row>
    <row r="4509" spans="1:5">
      <c r="A4509" t="s">
        <v>12522</v>
      </c>
      <c r="B4509" t="s">
        <v>12523</v>
      </c>
      <c r="C4509" t="s">
        <v>12524</v>
      </c>
      <c r="D4509">
        <v>8</v>
      </c>
      <c r="E4509" t="s">
        <v>12750</v>
      </c>
    </row>
    <row r="4510" spans="1:5">
      <c r="A4510" t="s">
        <v>13411</v>
      </c>
      <c r="B4510" t="s">
        <v>13412</v>
      </c>
      <c r="C4510" t="s">
        <v>13413</v>
      </c>
      <c r="D4510">
        <v>4</v>
      </c>
      <c r="E4510" t="s">
        <v>12750</v>
      </c>
    </row>
    <row r="4511" spans="1:5">
      <c r="A4511" t="s">
        <v>13414</v>
      </c>
      <c r="B4511" t="s">
        <v>13415</v>
      </c>
      <c r="C4511" t="s">
        <v>13416</v>
      </c>
      <c r="D4511">
        <v>1</v>
      </c>
      <c r="E4511" t="s">
        <v>12750</v>
      </c>
    </row>
    <row r="4512" spans="1:5">
      <c r="A4512" t="s">
        <v>1725</v>
      </c>
      <c r="B4512" t="s">
        <v>1726</v>
      </c>
      <c r="C4512" t="s">
        <v>1727</v>
      </c>
      <c r="D4512">
        <v>1</v>
      </c>
      <c r="E4512" t="s">
        <v>12750</v>
      </c>
    </row>
    <row r="4513" spans="1:5">
      <c r="A4513" t="s">
        <v>5236</v>
      </c>
      <c r="B4513" t="s">
        <v>5237</v>
      </c>
      <c r="C4513" t="s">
        <v>5238</v>
      </c>
      <c r="D4513">
        <v>1</v>
      </c>
      <c r="E4513" t="s">
        <v>12750</v>
      </c>
    </row>
    <row r="4514" spans="1:5">
      <c r="A4514" t="s">
        <v>5239</v>
      </c>
      <c r="B4514" t="s">
        <v>5240</v>
      </c>
      <c r="C4514" t="s">
        <v>5241</v>
      </c>
      <c r="D4514">
        <v>1</v>
      </c>
      <c r="E4514" t="s">
        <v>12750</v>
      </c>
    </row>
    <row r="4515" spans="1:5">
      <c r="A4515" t="s">
        <v>13910</v>
      </c>
      <c r="B4515" t="s">
        <v>13911</v>
      </c>
      <c r="C4515" t="s">
        <v>13912</v>
      </c>
      <c r="D4515">
        <v>1</v>
      </c>
      <c r="E4515" t="s">
        <v>12750</v>
      </c>
    </row>
    <row r="4516" spans="1:5">
      <c r="A4516" t="s">
        <v>13913</v>
      </c>
      <c r="B4516" t="s">
        <v>13914</v>
      </c>
      <c r="C4516" t="s">
        <v>13915</v>
      </c>
      <c r="D4516">
        <v>3</v>
      </c>
      <c r="E4516" t="s">
        <v>12750</v>
      </c>
    </row>
    <row r="4517" spans="1:5">
      <c r="A4517" t="s">
        <v>15774</v>
      </c>
      <c r="B4517" t="s">
        <v>15775</v>
      </c>
      <c r="C4517" t="s">
        <v>15776</v>
      </c>
      <c r="D4517">
        <v>5</v>
      </c>
      <c r="E4517" t="s">
        <v>12750</v>
      </c>
    </row>
    <row r="4518" spans="1:5">
      <c r="A4518" t="s">
        <v>2135</v>
      </c>
      <c r="B4518" t="s">
        <v>2136</v>
      </c>
      <c r="C4518" t="s">
        <v>2137</v>
      </c>
      <c r="D4518">
        <v>1</v>
      </c>
      <c r="E4518" t="s">
        <v>12750</v>
      </c>
    </row>
    <row r="4519" spans="1:5">
      <c r="A4519" t="s">
        <v>2138</v>
      </c>
      <c r="B4519" t="s">
        <v>2139</v>
      </c>
      <c r="C4519" t="s">
        <v>2140</v>
      </c>
      <c r="D4519">
        <v>1</v>
      </c>
      <c r="E4519" t="s">
        <v>12750</v>
      </c>
    </row>
    <row r="4520" spans="1:5">
      <c r="A4520" t="s">
        <v>12937</v>
      </c>
      <c r="B4520" t="s">
        <v>12938</v>
      </c>
      <c r="C4520" t="s">
        <v>12939</v>
      </c>
      <c r="D4520">
        <v>8</v>
      </c>
      <c r="E4520" t="s">
        <v>12750</v>
      </c>
    </row>
    <row r="4521" spans="1:5">
      <c r="A4521" t="s">
        <v>3993</v>
      </c>
      <c r="B4521" t="s">
        <v>3994</v>
      </c>
      <c r="C4521" t="s">
        <v>3995</v>
      </c>
      <c r="D4521">
        <v>1</v>
      </c>
      <c r="E4521" t="s">
        <v>12750</v>
      </c>
    </row>
    <row r="4522" spans="1:5">
      <c r="A4522" t="s">
        <v>3999</v>
      </c>
      <c r="B4522" t="s">
        <v>4000</v>
      </c>
      <c r="C4522" t="s">
        <v>4001</v>
      </c>
      <c r="D4522">
        <v>1</v>
      </c>
      <c r="E4522" t="s">
        <v>12750</v>
      </c>
    </row>
    <row r="4523" spans="1:5">
      <c r="A4523" t="s">
        <v>13429</v>
      </c>
      <c r="B4523" t="s">
        <v>13430</v>
      </c>
      <c r="C4523" t="s">
        <v>13431</v>
      </c>
      <c r="D4523">
        <v>3</v>
      </c>
      <c r="E4523" t="s">
        <v>12750</v>
      </c>
    </row>
    <row r="4524" spans="1:5">
      <c r="A4524" t="s">
        <v>2173</v>
      </c>
      <c r="B4524" t="s">
        <v>2174</v>
      </c>
      <c r="C4524" t="s">
        <v>2175</v>
      </c>
      <c r="D4524">
        <v>5</v>
      </c>
      <c r="E4524" t="s">
        <v>12750</v>
      </c>
    </row>
    <row r="4525" spans="1:5">
      <c r="A4525" t="s">
        <v>14117</v>
      </c>
      <c r="B4525" t="s">
        <v>14118</v>
      </c>
      <c r="C4525" t="s">
        <v>14119</v>
      </c>
      <c r="D4525">
        <v>6</v>
      </c>
      <c r="E4525" t="s">
        <v>12750</v>
      </c>
    </row>
    <row r="4526" spans="1:5">
      <c r="A4526" t="s">
        <v>16592</v>
      </c>
      <c r="B4526" t="s">
        <v>16593</v>
      </c>
      <c r="C4526" t="s">
        <v>16594</v>
      </c>
      <c r="D4526">
        <v>-2</v>
      </c>
      <c r="E4526" t="s">
        <v>12750</v>
      </c>
    </row>
    <row r="4527" spans="1:5">
      <c r="A4527" t="s">
        <v>7479</v>
      </c>
      <c r="B4527" t="s">
        <v>7480</v>
      </c>
      <c r="C4527" t="s">
        <v>7481</v>
      </c>
      <c r="D4527">
        <v>1</v>
      </c>
      <c r="E4527" t="s">
        <v>12750</v>
      </c>
    </row>
    <row r="4528" spans="1:5">
      <c r="A4528" t="s">
        <v>2036</v>
      </c>
      <c r="B4528" t="s">
        <v>2037</v>
      </c>
      <c r="C4528" t="s">
        <v>2038</v>
      </c>
      <c r="D4528">
        <v>1</v>
      </c>
      <c r="E4528" t="s">
        <v>12750</v>
      </c>
    </row>
    <row r="4529" spans="1:5">
      <c r="A4529" t="s">
        <v>12904</v>
      </c>
      <c r="B4529" t="s">
        <v>12905</v>
      </c>
      <c r="C4529" t="s">
        <v>12906</v>
      </c>
      <c r="D4529">
        <v>2</v>
      </c>
      <c r="E4529" t="s">
        <v>12750</v>
      </c>
    </row>
    <row r="4530" spans="1:5">
      <c r="A4530" t="s">
        <v>19361</v>
      </c>
      <c r="B4530" t="s">
        <v>19362</v>
      </c>
      <c r="C4530" t="s">
        <v>19363</v>
      </c>
      <c r="D4530">
        <v>10</v>
      </c>
      <c r="E4530" t="s">
        <v>12750</v>
      </c>
    </row>
    <row r="4531" spans="1:5">
      <c r="A4531" t="s">
        <v>7699</v>
      </c>
      <c r="B4531" t="s">
        <v>7700</v>
      </c>
      <c r="C4531" t="s">
        <v>7701</v>
      </c>
      <c r="D4531">
        <v>1</v>
      </c>
      <c r="E4531" t="s">
        <v>12750</v>
      </c>
    </row>
    <row r="4532" spans="1:5">
      <c r="A4532" t="s">
        <v>7705</v>
      </c>
      <c r="B4532" t="s">
        <v>7706</v>
      </c>
      <c r="C4532" t="s">
        <v>7707</v>
      </c>
      <c r="D4532">
        <v>1</v>
      </c>
      <c r="E4532" t="s">
        <v>12750</v>
      </c>
    </row>
    <row r="4533" spans="1:5">
      <c r="A4533" t="s">
        <v>2233</v>
      </c>
      <c r="B4533" t="s">
        <v>2234</v>
      </c>
      <c r="C4533" t="s">
        <v>2235</v>
      </c>
      <c r="D4533">
        <v>3</v>
      </c>
      <c r="E4533" t="s">
        <v>12750</v>
      </c>
    </row>
    <row r="4534" spans="1:5">
      <c r="A4534" t="s">
        <v>12826</v>
      </c>
      <c r="B4534" t="s">
        <v>12827</v>
      </c>
      <c r="C4534" t="s">
        <v>12828</v>
      </c>
      <c r="D4534">
        <v>2</v>
      </c>
      <c r="E4534" t="s">
        <v>12750</v>
      </c>
    </row>
    <row r="4535" spans="1:5">
      <c r="A4535" t="s">
        <v>12829</v>
      </c>
      <c r="B4535" t="s">
        <v>12830</v>
      </c>
      <c r="C4535" t="s">
        <v>12831</v>
      </c>
      <c r="D4535">
        <v>3</v>
      </c>
      <c r="E4535" t="s">
        <v>12750</v>
      </c>
    </row>
    <row r="4536" spans="1:5">
      <c r="A4536" t="s">
        <v>12832</v>
      </c>
      <c r="B4536" t="s">
        <v>12833</v>
      </c>
      <c r="C4536" t="s">
        <v>12834</v>
      </c>
      <c r="D4536">
        <v>10</v>
      </c>
      <c r="E4536" t="s">
        <v>12750</v>
      </c>
    </row>
    <row r="4537" spans="1:5">
      <c r="A4537" t="s">
        <v>7091</v>
      </c>
      <c r="B4537" t="s">
        <v>7092</v>
      </c>
      <c r="C4537" t="s">
        <v>7093</v>
      </c>
      <c r="D4537">
        <v>1</v>
      </c>
      <c r="E4537" t="s">
        <v>12750</v>
      </c>
    </row>
    <row r="4538" spans="1:5">
      <c r="A4538" t="s">
        <v>7136</v>
      </c>
      <c r="B4538" t="s">
        <v>7137</v>
      </c>
      <c r="C4538" t="s">
        <v>7138</v>
      </c>
      <c r="D4538">
        <v>2</v>
      </c>
      <c r="E4538" t="s">
        <v>12750</v>
      </c>
    </row>
    <row r="4539" spans="1:5">
      <c r="A4539" t="s">
        <v>12835</v>
      </c>
      <c r="B4539" t="s">
        <v>12836</v>
      </c>
      <c r="C4539" t="s">
        <v>12837</v>
      </c>
      <c r="D4539">
        <v>1</v>
      </c>
      <c r="E4539" t="s">
        <v>12750</v>
      </c>
    </row>
    <row r="4540" spans="1:5">
      <c r="A4540" t="s">
        <v>1808</v>
      </c>
      <c r="B4540" t="s">
        <v>1809</v>
      </c>
      <c r="C4540" t="s">
        <v>1810</v>
      </c>
      <c r="D4540">
        <v>1</v>
      </c>
      <c r="E4540" t="s">
        <v>12750</v>
      </c>
    </row>
    <row r="4541" spans="1:5">
      <c r="A4541" t="s">
        <v>12952</v>
      </c>
      <c r="B4541" t="s">
        <v>12953</v>
      </c>
      <c r="C4541" t="s">
        <v>12954</v>
      </c>
      <c r="D4541">
        <v>2</v>
      </c>
      <c r="E4541" t="s">
        <v>12750</v>
      </c>
    </row>
    <row r="4542" spans="1:5">
      <c r="A4542" t="s">
        <v>12955</v>
      </c>
      <c r="B4542" t="s">
        <v>12956</v>
      </c>
      <c r="C4542" t="s">
        <v>12957</v>
      </c>
      <c r="D4542">
        <v>1</v>
      </c>
      <c r="E4542" t="s">
        <v>12750</v>
      </c>
    </row>
    <row r="4543" spans="1:5">
      <c r="A4543" t="s">
        <v>1310</v>
      </c>
      <c r="B4543" t="s">
        <v>12958</v>
      </c>
      <c r="C4543" t="s">
        <v>12959</v>
      </c>
      <c r="D4543">
        <v>1</v>
      </c>
      <c r="E4543" t="s">
        <v>12750</v>
      </c>
    </row>
    <row r="4544" spans="1:5">
      <c r="A4544" t="s">
        <v>7139</v>
      </c>
      <c r="B4544" t="s">
        <v>7140</v>
      </c>
      <c r="C4544" t="s">
        <v>7141</v>
      </c>
      <c r="D4544">
        <v>8</v>
      </c>
      <c r="E4544" t="s">
        <v>12750</v>
      </c>
    </row>
    <row r="4545" spans="1:5">
      <c r="A4545" t="s">
        <v>12907</v>
      </c>
      <c r="B4545" t="s">
        <v>12908</v>
      </c>
      <c r="C4545" t="s">
        <v>12909</v>
      </c>
      <c r="D4545">
        <v>1</v>
      </c>
      <c r="E4545" t="s">
        <v>12750</v>
      </c>
    </row>
    <row r="4546" spans="1:5">
      <c r="A4546" t="s">
        <v>13432</v>
      </c>
      <c r="B4546" t="s">
        <v>13433</v>
      </c>
      <c r="C4546" t="s">
        <v>13434</v>
      </c>
      <c r="D4546">
        <v>4</v>
      </c>
      <c r="E4546" t="s">
        <v>12750</v>
      </c>
    </row>
    <row r="4547" spans="1:5">
      <c r="A4547" t="s">
        <v>13435</v>
      </c>
      <c r="B4547" t="s">
        <v>13436</v>
      </c>
      <c r="C4547" t="s">
        <v>13437</v>
      </c>
      <c r="D4547">
        <v>1</v>
      </c>
      <c r="E4547" t="s">
        <v>12750</v>
      </c>
    </row>
    <row r="4548" spans="1:5">
      <c r="A4548" t="s">
        <v>3283</v>
      </c>
      <c r="B4548" t="s">
        <v>3284</v>
      </c>
      <c r="C4548" t="s">
        <v>3285</v>
      </c>
      <c r="D4548">
        <v>1</v>
      </c>
      <c r="E4548" t="s">
        <v>12750</v>
      </c>
    </row>
    <row r="4549" spans="1:5">
      <c r="A4549" t="s">
        <v>3322</v>
      </c>
      <c r="B4549" t="s">
        <v>3323</v>
      </c>
      <c r="C4549" t="s">
        <v>3324</v>
      </c>
      <c r="D4549">
        <v>1</v>
      </c>
      <c r="E4549" t="s">
        <v>12750</v>
      </c>
    </row>
    <row r="4550" spans="1:5">
      <c r="A4550" t="s">
        <v>13263</v>
      </c>
      <c r="B4550" t="s">
        <v>13264</v>
      </c>
      <c r="C4550" t="s">
        <v>13265</v>
      </c>
      <c r="D4550">
        <v>11</v>
      </c>
      <c r="E4550" t="s">
        <v>12750</v>
      </c>
    </row>
    <row r="4551" spans="1:5">
      <c r="A4551" t="s">
        <v>13266</v>
      </c>
      <c r="B4551" t="s">
        <v>13267</v>
      </c>
      <c r="C4551" t="s">
        <v>13268</v>
      </c>
      <c r="D4551">
        <v>3</v>
      </c>
      <c r="E4551" t="s">
        <v>12750</v>
      </c>
    </row>
    <row r="4552" spans="1:5">
      <c r="A4552" t="s">
        <v>3346</v>
      </c>
      <c r="B4552" t="s">
        <v>3347</v>
      </c>
      <c r="C4552" t="s">
        <v>3348</v>
      </c>
      <c r="D4552">
        <v>1</v>
      </c>
      <c r="E4552" t="s">
        <v>12750</v>
      </c>
    </row>
    <row r="4553" spans="1:5">
      <c r="A4553" t="s">
        <v>15339</v>
      </c>
      <c r="B4553" t="s">
        <v>15340</v>
      </c>
      <c r="C4553" t="s">
        <v>15341</v>
      </c>
      <c r="D4553">
        <v>1</v>
      </c>
      <c r="E4553" t="s">
        <v>12750</v>
      </c>
    </row>
    <row r="4554" spans="1:5">
      <c r="A4554" t="s">
        <v>3378</v>
      </c>
      <c r="B4554" t="s">
        <v>3379</v>
      </c>
      <c r="C4554" t="s">
        <v>3380</v>
      </c>
      <c r="D4554">
        <v>3</v>
      </c>
      <c r="E4554" t="s">
        <v>12750</v>
      </c>
    </row>
    <row r="4555" spans="1:5">
      <c r="A4555" t="s">
        <v>5948</v>
      </c>
      <c r="B4555" t="s">
        <v>5949</v>
      </c>
      <c r="C4555" t="s">
        <v>5950</v>
      </c>
      <c r="D4555">
        <v>3</v>
      </c>
      <c r="E4555" t="s">
        <v>12750</v>
      </c>
    </row>
    <row r="4556" spans="1:5">
      <c r="A4556" t="s">
        <v>13828</v>
      </c>
      <c r="B4556" t="s">
        <v>13829</v>
      </c>
      <c r="C4556" t="s">
        <v>13830</v>
      </c>
      <c r="D4556">
        <v>5</v>
      </c>
      <c r="E4556" t="s">
        <v>12750</v>
      </c>
    </row>
    <row r="4557" spans="1:5">
      <c r="A4557" t="s">
        <v>5960</v>
      </c>
      <c r="B4557" t="s">
        <v>5961</v>
      </c>
      <c r="C4557" t="s">
        <v>5962</v>
      </c>
      <c r="D4557">
        <v>1</v>
      </c>
      <c r="E4557" t="s">
        <v>12750</v>
      </c>
    </row>
    <row r="4558" spans="1:5">
      <c r="A4558" t="s">
        <v>12545</v>
      </c>
      <c r="B4558" t="s">
        <v>12546</v>
      </c>
      <c r="C4558" t="s">
        <v>12547</v>
      </c>
      <c r="D4558">
        <v>1</v>
      </c>
      <c r="E4558" t="s">
        <v>12750</v>
      </c>
    </row>
    <row r="4559" spans="1:5">
      <c r="A4559" t="s">
        <v>7729</v>
      </c>
      <c r="B4559" t="s">
        <v>7730</v>
      </c>
      <c r="C4559" t="s">
        <v>7731</v>
      </c>
      <c r="D4559">
        <v>4</v>
      </c>
      <c r="E4559" t="s">
        <v>12750</v>
      </c>
    </row>
    <row r="4560" spans="1:5">
      <c r="A4560" t="s">
        <v>7732</v>
      </c>
      <c r="B4560" t="s">
        <v>7733</v>
      </c>
      <c r="C4560" t="s">
        <v>7734</v>
      </c>
      <c r="D4560">
        <v>9</v>
      </c>
      <c r="E4560" t="s">
        <v>12750</v>
      </c>
    </row>
    <row r="4561" spans="1:5">
      <c r="A4561" t="s">
        <v>13916</v>
      </c>
      <c r="B4561" t="s">
        <v>13917</v>
      </c>
      <c r="C4561" t="s">
        <v>13918</v>
      </c>
      <c r="D4561">
        <v>18</v>
      </c>
      <c r="E4561" t="s">
        <v>12750</v>
      </c>
    </row>
    <row r="4562" spans="1:5">
      <c r="A4562" t="s">
        <v>1868</v>
      </c>
      <c r="B4562" t="s">
        <v>1869</v>
      </c>
      <c r="C4562" t="s">
        <v>1870</v>
      </c>
      <c r="D4562">
        <v>1</v>
      </c>
      <c r="E4562" t="s">
        <v>12750</v>
      </c>
    </row>
    <row r="4563" spans="1:5">
      <c r="A4563" t="s">
        <v>2063</v>
      </c>
      <c r="B4563" t="s">
        <v>2064</v>
      </c>
      <c r="C4563" t="s">
        <v>2065</v>
      </c>
      <c r="D4563">
        <v>2</v>
      </c>
      <c r="E4563" t="s">
        <v>12750</v>
      </c>
    </row>
    <row r="4564" spans="1:5">
      <c r="A4564" t="s">
        <v>7645</v>
      </c>
      <c r="B4564" t="s">
        <v>7646</v>
      </c>
      <c r="C4564" t="s">
        <v>7647</v>
      </c>
      <c r="D4564">
        <v>9</v>
      </c>
      <c r="E4564" t="s">
        <v>12750</v>
      </c>
    </row>
    <row r="4565" spans="1:5">
      <c r="A4565" t="s">
        <v>14150</v>
      </c>
      <c r="B4565" t="s">
        <v>14151</v>
      </c>
      <c r="C4565" t="s">
        <v>14152</v>
      </c>
      <c r="D4565">
        <v>1</v>
      </c>
      <c r="E4565" t="s">
        <v>12750</v>
      </c>
    </row>
    <row r="4566" spans="1:5">
      <c r="A4566" t="s">
        <v>7648</v>
      </c>
      <c r="B4566" t="s">
        <v>7649</v>
      </c>
      <c r="C4566" t="s">
        <v>7650</v>
      </c>
      <c r="D4566">
        <v>10</v>
      </c>
      <c r="E4566" t="s">
        <v>12750</v>
      </c>
    </row>
    <row r="4567" spans="1:5">
      <c r="A4567" t="s">
        <v>14177</v>
      </c>
      <c r="B4567" t="s">
        <v>14178</v>
      </c>
      <c r="C4567" t="s">
        <v>14179</v>
      </c>
      <c r="D4567">
        <v>1</v>
      </c>
      <c r="E4567" t="s">
        <v>12750</v>
      </c>
    </row>
    <row r="4568" spans="1:5">
      <c r="A4568" t="s">
        <v>12913</v>
      </c>
      <c r="B4568" t="s">
        <v>12914</v>
      </c>
      <c r="C4568" t="s">
        <v>12915</v>
      </c>
      <c r="D4568">
        <v>2</v>
      </c>
      <c r="E4568" t="s">
        <v>12750</v>
      </c>
    </row>
    <row r="4569" spans="1:5">
      <c r="A4569" t="s">
        <v>13441</v>
      </c>
      <c r="B4569" t="s">
        <v>13442</v>
      </c>
      <c r="C4569" t="s">
        <v>13443</v>
      </c>
      <c r="D4569">
        <v>12</v>
      </c>
      <c r="E4569" t="s">
        <v>12750</v>
      </c>
    </row>
    <row r="4570" spans="1:5">
      <c r="A4570" t="s">
        <v>4032</v>
      </c>
      <c r="B4570" t="s">
        <v>4033</v>
      </c>
      <c r="C4570" t="s">
        <v>4034</v>
      </c>
      <c r="D4570">
        <v>1</v>
      </c>
      <c r="E4570" t="s">
        <v>12750</v>
      </c>
    </row>
    <row r="4571" spans="1:5">
      <c r="A4571" t="s">
        <v>13444</v>
      </c>
      <c r="B4571" t="s">
        <v>13445</v>
      </c>
      <c r="C4571" t="s">
        <v>1954</v>
      </c>
      <c r="D4571">
        <v>1</v>
      </c>
      <c r="E4571" t="s">
        <v>12750</v>
      </c>
    </row>
    <row r="4572" spans="1:5">
      <c r="A4572" t="s">
        <v>12367</v>
      </c>
      <c r="B4572" t="s">
        <v>12368</v>
      </c>
      <c r="C4572" t="s">
        <v>12369</v>
      </c>
      <c r="D4572">
        <v>9</v>
      </c>
      <c r="E4572" t="s">
        <v>12750</v>
      </c>
    </row>
    <row r="4573" spans="1:5">
      <c r="A4573" t="s">
        <v>2287</v>
      </c>
      <c r="B4573" t="s">
        <v>2288</v>
      </c>
      <c r="C4573" t="s">
        <v>2289</v>
      </c>
      <c r="D4573">
        <v>1</v>
      </c>
      <c r="E4573" t="s">
        <v>12750</v>
      </c>
    </row>
    <row r="4574" spans="1:5">
      <c r="A4574" t="s">
        <v>7055</v>
      </c>
      <c r="B4574" t="s">
        <v>7056</v>
      </c>
      <c r="C4574" t="s">
        <v>7057</v>
      </c>
      <c r="D4574">
        <v>4</v>
      </c>
      <c r="E4574" t="s">
        <v>12750</v>
      </c>
    </row>
    <row r="4575" spans="1:5">
      <c r="A4575" t="s">
        <v>2126</v>
      </c>
      <c r="B4575" t="s">
        <v>2127</v>
      </c>
      <c r="C4575" t="s">
        <v>2128</v>
      </c>
      <c r="D4575">
        <v>1</v>
      </c>
      <c r="E4575" t="s">
        <v>12750</v>
      </c>
    </row>
    <row r="4576" spans="1:5">
      <c r="A4576" t="s">
        <v>2182</v>
      </c>
      <c r="B4576" t="s">
        <v>2183</v>
      </c>
      <c r="C4576" t="s">
        <v>2184</v>
      </c>
      <c r="D4576">
        <v>1</v>
      </c>
      <c r="E4576" t="s">
        <v>12750</v>
      </c>
    </row>
    <row r="4577" spans="1:5">
      <c r="A4577" t="s">
        <v>35150</v>
      </c>
      <c r="B4577" t="s">
        <v>35151</v>
      </c>
      <c r="C4577" t="s">
        <v>35152</v>
      </c>
      <c r="D4577">
        <v>1</v>
      </c>
      <c r="E4577" t="s">
        <v>12750</v>
      </c>
    </row>
    <row r="4578" spans="1:5">
      <c r="A4578" t="s">
        <v>2152</v>
      </c>
      <c r="B4578" t="s">
        <v>2153</v>
      </c>
      <c r="C4578" t="s">
        <v>2154</v>
      </c>
      <c r="D4578">
        <v>1</v>
      </c>
      <c r="E4578" t="s">
        <v>12750</v>
      </c>
    </row>
    <row r="4579" spans="1:5">
      <c r="A4579" t="s">
        <v>12940</v>
      </c>
      <c r="B4579" t="s">
        <v>12941</v>
      </c>
      <c r="C4579" t="s">
        <v>12942</v>
      </c>
      <c r="D4579">
        <v>1</v>
      </c>
      <c r="E4579" t="s">
        <v>12750</v>
      </c>
    </row>
    <row r="4580" spans="1:5">
      <c r="A4580" t="s">
        <v>2209</v>
      </c>
      <c r="B4580" t="s">
        <v>2210</v>
      </c>
      <c r="C4580" t="s">
        <v>2211</v>
      </c>
      <c r="D4580">
        <v>1</v>
      </c>
      <c r="E4580" t="s">
        <v>12750</v>
      </c>
    </row>
    <row r="4581" spans="1:5">
      <c r="A4581" t="s">
        <v>5147</v>
      </c>
      <c r="B4581" t="s">
        <v>5148</v>
      </c>
      <c r="C4581" t="s">
        <v>5149</v>
      </c>
      <c r="D4581">
        <v>2</v>
      </c>
      <c r="E4581" t="s">
        <v>12750</v>
      </c>
    </row>
    <row r="4582" spans="1:5">
      <c r="A4582" t="s">
        <v>7756</v>
      </c>
      <c r="B4582" t="s">
        <v>7757</v>
      </c>
      <c r="C4582" t="s">
        <v>7758</v>
      </c>
      <c r="D4582">
        <v>4</v>
      </c>
      <c r="E4582" t="s">
        <v>12750</v>
      </c>
    </row>
    <row r="4583" spans="1:5">
      <c r="A4583" t="s">
        <v>14183</v>
      </c>
      <c r="B4583" t="s">
        <v>14184</v>
      </c>
      <c r="C4583" t="s">
        <v>14185</v>
      </c>
      <c r="D4583">
        <v>8</v>
      </c>
      <c r="E4583" t="s">
        <v>12750</v>
      </c>
    </row>
    <row r="4584" spans="1:5">
      <c r="A4584" t="s">
        <v>1877</v>
      </c>
      <c r="B4584" t="s">
        <v>1878</v>
      </c>
      <c r="C4584" t="s">
        <v>1879</v>
      </c>
      <c r="D4584">
        <v>14</v>
      </c>
      <c r="E4584" t="s">
        <v>12750</v>
      </c>
    </row>
    <row r="4585" spans="1:5">
      <c r="A4585" t="s">
        <v>13635</v>
      </c>
      <c r="B4585" t="s">
        <v>13636</v>
      </c>
      <c r="C4585" t="s">
        <v>13637</v>
      </c>
      <c r="D4585">
        <v>20</v>
      </c>
      <c r="E4585" t="s">
        <v>12750</v>
      </c>
    </row>
    <row r="4586" spans="1:5">
      <c r="A4586" t="s">
        <v>13638</v>
      </c>
      <c r="B4586" t="s">
        <v>13639</v>
      </c>
      <c r="C4586" t="s">
        <v>13640</v>
      </c>
      <c r="D4586">
        <v>1</v>
      </c>
      <c r="E4586" t="s">
        <v>12750</v>
      </c>
    </row>
    <row r="4587" spans="1:5">
      <c r="A4587" t="s">
        <v>13889</v>
      </c>
      <c r="B4587" t="s">
        <v>13890</v>
      </c>
      <c r="C4587" t="s">
        <v>13891</v>
      </c>
      <c r="D4587">
        <v>1</v>
      </c>
      <c r="E4587" t="s">
        <v>12750</v>
      </c>
    </row>
    <row r="4588" spans="1:5">
      <c r="A4588" t="s">
        <v>6254</v>
      </c>
      <c r="B4588" t="s">
        <v>6255</v>
      </c>
      <c r="C4588" t="s">
        <v>6256</v>
      </c>
      <c r="D4588">
        <v>5</v>
      </c>
      <c r="E4588" t="s">
        <v>12750</v>
      </c>
    </row>
    <row r="4589" spans="1:5">
      <c r="A4589" t="s">
        <v>7735</v>
      </c>
      <c r="B4589" t="s">
        <v>7736</v>
      </c>
      <c r="C4589" t="s">
        <v>7737</v>
      </c>
      <c r="D4589">
        <v>1</v>
      </c>
      <c r="E4589" t="s">
        <v>12750</v>
      </c>
    </row>
    <row r="4590" spans="1:5">
      <c r="A4590" t="s">
        <v>14239</v>
      </c>
      <c r="B4590" t="s">
        <v>14240</v>
      </c>
      <c r="C4590" t="s">
        <v>14241</v>
      </c>
      <c r="D4590">
        <v>3</v>
      </c>
      <c r="E4590" t="s">
        <v>12750</v>
      </c>
    </row>
    <row r="4591" spans="1:5">
      <c r="A4591" t="s">
        <v>4050</v>
      </c>
      <c r="B4591" t="s">
        <v>4051</v>
      </c>
      <c r="C4591" t="s">
        <v>4052</v>
      </c>
      <c r="D4591">
        <v>1</v>
      </c>
      <c r="E4591" t="s">
        <v>12750</v>
      </c>
    </row>
    <row r="4592" spans="1:5">
      <c r="A4592" t="s">
        <v>5198</v>
      </c>
      <c r="B4592" t="s">
        <v>5199</v>
      </c>
      <c r="C4592" t="s">
        <v>5200</v>
      </c>
      <c r="D4592">
        <v>22</v>
      </c>
      <c r="E4592" t="s">
        <v>12750</v>
      </c>
    </row>
    <row r="4593" spans="1:5">
      <c r="A4593" t="s">
        <v>1356</v>
      </c>
      <c r="B4593" t="s">
        <v>14195</v>
      </c>
      <c r="C4593" t="s">
        <v>14196</v>
      </c>
      <c r="D4593">
        <v>1</v>
      </c>
      <c r="E4593" t="s">
        <v>12750</v>
      </c>
    </row>
    <row r="4594" spans="1:5">
      <c r="A4594" t="s">
        <v>7797</v>
      </c>
      <c r="B4594" t="s">
        <v>7798</v>
      </c>
      <c r="C4594" t="s">
        <v>7799</v>
      </c>
      <c r="D4594">
        <v>7</v>
      </c>
      <c r="E4594" t="s">
        <v>12750</v>
      </c>
    </row>
    <row r="4595" spans="1:5">
      <c r="A4595" t="s">
        <v>7805</v>
      </c>
      <c r="B4595" t="s">
        <v>7806</v>
      </c>
      <c r="C4595" t="s">
        <v>7807</v>
      </c>
      <c r="D4595">
        <v>9</v>
      </c>
      <c r="E4595" t="s">
        <v>12750</v>
      </c>
    </row>
    <row r="4596" spans="1:5">
      <c r="A4596" t="s">
        <v>7368</v>
      </c>
      <c r="B4596" t="s">
        <v>7369</v>
      </c>
      <c r="C4596" t="s">
        <v>7370</v>
      </c>
      <c r="D4596">
        <v>1</v>
      </c>
      <c r="E4596" t="s">
        <v>12750</v>
      </c>
    </row>
    <row r="4597" spans="1:5">
      <c r="A4597" t="s">
        <v>4056</v>
      </c>
      <c r="B4597" t="s">
        <v>4057</v>
      </c>
      <c r="C4597" t="s">
        <v>4058</v>
      </c>
      <c r="D4597">
        <v>1</v>
      </c>
      <c r="E4597" t="s">
        <v>12750</v>
      </c>
    </row>
    <row r="4598" spans="1:5">
      <c r="A4598" t="s">
        <v>2293</v>
      </c>
      <c r="B4598" t="s">
        <v>2294</v>
      </c>
      <c r="C4598" t="s">
        <v>2295</v>
      </c>
      <c r="D4598">
        <v>1</v>
      </c>
      <c r="E4598" t="s">
        <v>12750</v>
      </c>
    </row>
    <row r="4599" spans="1:5">
      <c r="A4599" t="s">
        <v>6331</v>
      </c>
      <c r="B4599" t="s">
        <v>6332</v>
      </c>
      <c r="C4599" t="s">
        <v>6333</v>
      </c>
      <c r="D4599">
        <v>9</v>
      </c>
      <c r="E4599" t="s">
        <v>12750</v>
      </c>
    </row>
    <row r="4600" spans="1:5">
      <c r="A4600" t="s">
        <v>6334</v>
      </c>
      <c r="B4600" t="s">
        <v>6335</v>
      </c>
      <c r="C4600" t="s">
        <v>6336</v>
      </c>
      <c r="D4600">
        <v>13</v>
      </c>
      <c r="E4600" t="s">
        <v>12750</v>
      </c>
    </row>
    <row r="4601" spans="1:5">
      <c r="A4601" t="s">
        <v>5204</v>
      </c>
      <c r="B4601" t="s">
        <v>5205</v>
      </c>
      <c r="C4601" t="s">
        <v>5206</v>
      </c>
      <c r="D4601">
        <v>4</v>
      </c>
      <c r="E4601" t="s">
        <v>12750</v>
      </c>
    </row>
    <row r="4602" spans="1:5">
      <c r="A4602" t="s">
        <v>13743</v>
      </c>
      <c r="B4602" t="s">
        <v>13744</v>
      </c>
      <c r="C4602" t="s">
        <v>13745</v>
      </c>
      <c r="D4602">
        <v>3</v>
      </c>
      <c r="E4602" t="s">
        <v>12750</v>
      </c>
    </row>
    <row r="4603" spans="1:5">
      <c r="A4603" t="s">
        <v>7855</v>
      </c>
      <c r="B4603" t="s">
        <v>7856</v>
      </c>
      <c r="C4603" t="s">
        <v>7857</v>
      </c>
      <c r="D4603">
        <v>2</v>
      </c>
      <c r="E4603" t="s">
        <v>12750</v>
      </c>
    </row>
    <row r="4604" spans="1:5">
      <c r="A4604" t="s">
        <v>98</v>
      </c>
      <c r="B4604" t="s">
        <v>14112</v>
      </c>
      <c r="C4604" t="s">
        <v>14113</v>
      </c>
      <c r="D4604">
        <v>1</v>
      </c>
      <c r="E4604" t="s">
        <v>12750</v>
      </c>
    </row>
    <row r="4605" spans="1:5">
      <c r="A4605" t="s">
        <v>14114</v>
      </c>
      <c r="B4605" t="s">
        <v>14115</v>
      </c>
      <c r="C4605" t="s">
        <v>14116</v>
      </c>
      <c r="D4605">
        <v>2</v>
      </c>
      <c r="E4605" t="s">
        <v>12750</v>
      </c>
    </row>
    <row r="4606" spans="1:5">
      <c r="A4606" t="s">
        <v>7424</v>
      </c>
      <c r="B4606" t="s">
        <v>7425</v>
      </c>
      <c r="C4606" t="s">
        <v>7426</v>
      </c>
      <c r="D4606">
        <v>1</v>
      </c>
      <c r="E4606" t="s">
        <v>12750</v>
      </c>
    </row>
    <row r="4607" spans="1:5">
      <c r="A4607" t="s">
        <v>12966</v>
      </c>
      <c r="B4607" t="s">
        <v>12967</v>
      </c>
      <c r="C4607" t="s">
        <v>12968</v>
      </c>
      <c r="D4607">
        <v>6</v>
      </c>
      <c r="E4607" t="s">
        <v>12750</v>
      </c>
    </row>
    <row r="4608" spans="1:5">
      <c r="A4608" t="s">
        <v>1363</v>
      </c>
      <c r="B4608" t="s">
        <v>35766</v>
      </c>
      <c r="C4608" t="s">
        <v>35767</v>
      </c>
      <c r="D4608">
        <v>1</v>
      </c>
      <c r="E4608" t="s">
        <v>12750</v>
      </c>
    </row>
    <row r="4609" spans="1:5">
      <c r="A4609" t="s">
        <v>2316</v>
      </c>
      <c r="B4609" t="s">
        <v>2317</v>
      </c>
      <c r="C4609" t="s">
        <v>2318</v>
      </c>
      <c r="D4609">
        <v>1</v>
      </c>
      <c r="E4609" t="s">
        <v>12750</v>
      </c>
    </row>
    <row r="4610" spans="1:5">
      <c r="A4610" t="s">
        <v>2215</v>
      </c>
      <c r="B4610" t="s">
        <v>2216</v>
      </c>
      <c r="C4610" t="s">
        <v>2217</v>
      </c>
      <c r="D4610">
        <v>5</v>
      </c>
      <c r="E4610" t="s">
        <v>12750</v>
      </c>
    </row>
    <row r="4611" spans="1:5">
      <c r="A4611" t="s">
        <v>16340</v>
      </c>
      <c r="B4611" t="s">
        <v>16341</v>
      </c>
      <c r="C4611" t="s">
        <v>16342</v>
      </c>
      <c r="D4611">
        <v>1</v>
      </c>
      <c r="E4611" t="s">
        <v>12750</v>
      </c>
    </row>
    <row r="4612" spans="1:5">
      <c r="A4612" t="s">
        <v>2251</v>
      </c>
      <c r="B4612" t="s">
        <v>2252</v>
      </c>
      <c r="C4612" t="s">
        <v>2253</v>
      </c>
      <c r="D4612">
        <v>1</v>
      </c>
      <c r="E4612" t="s">
        <v>12750</v>
      </c>
    </row>
    <row r="4613" spans="1:5">
      <c r="A4613" t="s">
        <v>7004</v>
      </c>
      <c r="B4613" t="s">
        <v>7005</v>
      </c>
      <c r="C4613" t="s">
        <v>7006</v>
      </c>
      <c r="D4613">
        <v>1</v>
      </c>
      <c r="E4613" t="s">
        <v>12750</v>
      </c>
    </row>
    <row r="4614" spans="1:5">
      <c r="A4614" t="s">
        <v>7007</v>
      </c>
      <c r="B4614" t="s">
        <v>7008</v>
      </c>
      <c r="C4614" t="s">
        <v>7009</v>
      </c>
      <c r="D4614">
        <v>3</v>
      </c>
      <c r="E4614" t="s">
        <v>12750</v>
      </c>
    </row>
    <row r="4615" spans="1:5">
      <c r="A4615" t="s">
        <v>13650</v>
      </c>
      <c r="B4615" t="s">
        <v>13651</v>
      </c>
      <c r="C4615" t="s">
        <v>13652</v>
      </c>
      <c r="D4615">
        <v>1</v>
      </c>
      <c r="E4615" t="s">
        <v>12750</v>
      </c>
    </row>
    <row r="4616" spans="1:5">
      <c r="A4616" t="s">
        <v>4071</v>
      </c>
      <c r="B4616" t="s">
        <v>4072</v>
      </c>
      <c r="C4616" t="s">
        <v>4073</v>
      </c>
      <c r="D4616">
        <v>1</v>
      </c>
      <c r="E4616" t="s">
        <v>12750</v>
      </c>
    </row>
    <row r="4617" spans="1:5">
      <c r="A4617" t="s">
        <v>4074</v>
      </c>
      <c r="B4617" t="s">
        <v>4075</v>
      </c>
      <c r="C4617" t="s">
        <v>4076</v>
      </c>
      <c r="D4617">
        <v>1</v>
      </c>
      <c r="E4617" t="s">
        <v>12750</v>
      </c>
    </row>
    <row r="4618" spans="1:5">
      <c r="A4618" t="s">
        <v>13446</v>
      </c>
      <c r="B4618" t="s">
        <v>13447</v>
      </c>
      <c r="C4618" t="s">
        <v>13448</v>
      </c>
      <c r="D4618">
        <v>6</v>
      </c>
      <c r="E4618" t="s">
        <v>12750</v>
      </c>
    </row>
    <row r="4619" spans="1:5">
      <c r="A4619" t="s">
        <v>5547</v>
      </c>
      <c r="B4619" t="s">
        <v>5548</v>
      </c>
      <c r="C4619" t="s">
        <v>5549</v>
      </c>
      <c r="D4619">
        <v>4</v>
      </c>
      <c r="E4619" t="s">
        <v>12750</v>
      </c>
    </row>
    <row r="4620" spans="1:5">
      <c r="A4620" t="s">
        <v>13746</v>
      </c>
      <c r="B4620" t="s">
        <v>13747</v>
      </c>
      <c r="C4620" t="s">
        <v>13748</v>
      </c>
      <c r="D4620">
        <v>1</v>
      </c>
      <c r="E4620" t="s">
        <v>12750</v>
      </c>
    </row>
    <row r="4621" spans="1:5">
      <c r="A4621" t="s">
        <v>7926</v>
      </c>
      <c r="B4621" t="s">
        <v>7927</v>
      </c>
      <c r="C4621" t="s">
        <v>7928</v>
      </c>
      <c r="D4621">
        <v>2</v>
      </c>
      <c r="E4621" t="s">
        <v>12750</v>
      </c>
    </row>
    <row r="4622" spans="1:5">
      <c r="A4622" t="s">
        <v>14254</v>
      </c>
      <c r="B4622" t="s">
        <v>14255</v>
      </c>
      <c r="C4622" t="s">
        <v>14256</v>
      </c>
      <c r="D4622">
        <v>3</v>
      </c>
      <c r="E4622" t="s">
        <v>12750</v>
      </c>
    </row>
    <row r="4623" spans="1:5">
      <c r="A4623" t="s">
        <v>2372</v>
      </c>
      <c r="B4623" t="s">
        <v>2373</v>
      </c>
      <c r="C4623" t="s">
        <v>2374</v>
      </c>
      <c r="D4623">
        <v>4</v>
      </c>
      <c r="E4623" t="s">
        <v>12750</v>
      </c>
    </row>
    <row r="4624" spans="1:5">
      <c r="A4624" t="s">
        <v>8549</v>
      </c>
      <c r="B4624" t="s">
        <v>8550</v>
      </c>
      <c r="C4624" t="s">
        <v>8551</v>
      </c>
      <c r="D4624">
        <v>1</v>
      </c>
      <c r="E4624" t="s">
        <v>12750</v>
      </c>
    </row>
    <row r="4625" spans="1:5">
      <c r="A4625" t="s">
        <v>8552</v>
      </c>
      <c r="B4625" t="s">
        <v>8553</v>
      </c>
      <c r="C4625" t="s">
        <v>8554</v>
      </c>
      <c r="D4625">
        <v>1</v>
      </c>
      <c r="E4625" t="s">
        <v>12750</v>
      </c>
    </row>
    <row r="4626" spans="1:5">
      <c r="A4626" t="s">
        <v>8558</v>
      </c>
      <c r="B4626" t="s">
        <v>8559</v>
      </c>
      <c r="C4626" t="s">
        <v>8560</v>
      </c>
      <c r="D4626">
        <v>1</v>
      </c>
      <c r="E4626" t="s">
        <v>12750</v>
      </c>
    </row>
    <row r="4627" spans="1:5">
      <c r="A4627" t="s">
        <v>13021</v>
      </c>
      <c r="B4627" t="s">
        <v>13022</v>
      </c>
      <c r="C4627" t="s">
        <v>13023</v>
      </c>
      <c r="D4627">
        <v>7</v>
      </c>
      <c r="E4627" t="s">
        <v>12750</v>
      </c>
    </row>
    <row r="4628" spans="1:5">
      <c r="A4628" t="s">
        <v>13024</v>
      </c>
      <c r="B4628" t="s">
        <v>13025</v>
      </c>
      <c r="C4628" t="s">
        <v>13026</v>
      </c>
      <c r="D4628">
        <v>1</v>
      </c>
      <c r="E4628" t="s">
        <v>12750</v>
      </c>
    </row>
    <row r="4629" spans="1:5">
      <c r="A4629" t="s">
        <v>2434</v>
      </c>
      <c r="B4629" t="s">
        <v>2435</v>
      </c>
      <c r="C4629" t="s">
        <v>2436</v>
      </c>
      <c r="D4629">
        <v>4</v>
      </c>
      <c r="E4629" t="s">
        <v>12750</v>
      </c>
    </row>
    <row r="4630" spans="1:5">
      <c r="A4630" t="s">
        <v>4077</v>
      </c>
      <c r="B4630" t="s">
        <v>4078</v>
      </c>
      <c r="C4630" t="s">
        <v>4079</v>
      </c>
      <c r="D4630">
        <v>2</v>
      </c>
      <c r="E4630" t="s">
        <v>12750</v>
      </c>
    </row>
    <row r="4631" spans="1:5">
      <c r="A4631" t="s">
        <v>12949</v>
      </c>
      <c r="B4631" t="s">
        <v>12950</v>
      </c>
      <c r="C4631" t="s">
        <v>12951</v>
      </c>
      <c r="D4631">
        <v>2</v>
      </c>
      <c r="E4631" t="s">
        <v>12750</v>
      </c>
    </row>
    <row r="4632" spans="1:5">
      <c r="A4632" t="s">
        <v>12960</v>
      </c>
      <c r="B4632" t="s">
        <v>12961</v>
      </c>
      <c r="C4632" t="s">
        <v>12962</v>
      </c>
      <c r="D4632">
        <v>1</v>
      </c>
      <c r="E4632" t="s">
        <v>12750</v>
      </c>
    </row>
    <row r="4633" spans="1:5">
      <c r="A4633" t="s">
        <v>2275</v>
      </c>
      <c r="B4633" t="s">
        <v>2276</v>
      </c>
      <c r="C4633" t="s">
        <v>2277</v>
      </c>
      <c r="D4633">
        <v>1</v>
      </c>
      <c r="E4633" t="s">
        <v>12750</v>
      </c>
    </row>
    <row r="4634" spans="1:5">
      <c r="A4634" t="s">
        <v>5778</v>
      </c>
      <c r="B4634" t="s">
        <v>5779</v>
      </c>
      <c r="C4634" t="s">
        <v>5780</v>
      </c>
      <c r="D4634">
        <v>3</v>
      </c>
      <c r="E4634" t="s">
        <v>12750</v>
      </c>
    </row>
    <row r="4635" spans="1:5">
      <c r="A4635" t="s">
        <v>2299</v>
      </c>
      <c r="B4635" t="s">
        <v>2300</v>
      </c>
      <c r="C4635" t="s">
        <v>2301</v>
      </c>
      <c r="D4635">
        <v>1</v>
      </c>
      <c r="E4635" t="s">
        <v>12750</v>
      </c>
    </row>
    <row r="4636" spans="1:5">
      <c r="A4636" t="s">
        <v>7753</v>
      </c>
      <c r="B4636" t="s">
        <v>7754</v>
      </c>
      <c r="C4636" t="s">
        <v>7755</v>
      </c>
      <c r="D4636">
        <v>1</v>
      </c>
      <c r="E4636" t="s">
        <v>12750</v>
      </c>
    </row>
    <row r="4637" spans="1:5">
      <c r="A4637" t="s">
        <v>14260</v>
      </c>
      <c r="B4637" t="s">
        <v>14261</v>
      </c>
      <c r="C4637" t="s">
        <v>14262</v>
      </c>
      <c r="D4637">
        <v>2</v>
      </c>
      <c r="E4637" t="s">
        <v>12750</v>
      </c>
    </row>
    <row r="4638" spans="1:5">
      <c r="A4638" t="s">
        <v>14126</v>
      </c>
      <c r="B4638" t="s">
        <v>14127</v>
      </c>
      <c r="C4638" t="s">
        <v>14128</v>
      </c>
      <c r="D4638">
        <v>1</v>
      </c>
      <c r="E4638" t="s">
        <v>12750</v>
      </c>
    </row>
    <row r="4639" spans="1:5">
      <c r="A4639" t="s">
        <v>14131</v>
      </c>
      <c r="B4639" t="s">
        <v>14132</v>
      </c>
      <c r="C4639" t="s">
        <v>14133</v>
      </c>
      <c r="D4639">
        <v>1</v>
      </c>
      <c r="E4639" t="s">
        <v>12750</v>
      </c>
    </row>
    <row r="4640" spans="1:5">
      <c r="A4640" t="s">
        <v>7890</v>
      </c>
      <c r="B4640" t="s">
        <v>7891</v>
      </c>
      <c r="C4640" t="s">
        <v>7892</v>
      </c>
      <c r="D4640">
        <v>1</v>
      </c>
      <c r="E4640" t="s">
        <v>12750</v>
      </c>
    </row>
    <row r="4641" spans="1:5">
      <c r="A4641" t="s">
        <v>8015</v>
      </c>
      <c r="B4641" t="s">
        <v>8016</v>
      </c>
      <c r="C4641" t="s">
        <v>8017</v>
      </c>
      <c r="D4641">
        <v>3</v>
      </c>
      <c r="E4641" t="s">
        <v>12750</v>
      </c>
    </row>
    <row r="4642" spans="1:5">
      <c r="A4642" t="s">
        <v>14334</v>
      </c>
      <c r="B4642" t="s">
        <v>14335</v>
      </c>
      <c r="C4642" t="s">
        <v>14336</v>
      </c>
      <c r="D4642">
        <v>2</v>
      </c>
      <c r="E4642" t="s">
        <v>12750</v>
      </c>
    </row>
    <row r="4643" spans="1:5">
      <c r="A4643" t="s">
        <v>19497</v>
      </c>
      <c r="B4643" t="s">
        <v>19498</v>
      </c>
      <c r="C4643" t="s">
        <v>19499</v>
      </c>
      <c r="D4643">
        <v>6</v>
      </c>
      <c r="E4643" t="s">
        <v>12750</v>
      </c>
    </row>
    <row r="4644" spans="1:5">
      <c r="A4644" t="s">
        <v>12975</v>
      </c>
      <c r="B4644" t="s">
        <v>12976</v>
      </c>
      <c r="C4644" t="s">
        <v>12977</v>
      </c>
      <c r="D4644">
        <v>1</v>
      </c>
      <c r="E4644" t="s">
        <v>12750</v>
      </c>
    </row>
    <row r="4645" spans="1:5">
      <c r="A4645" t="s">
        <v>14389</v>
      </c>
      <c r="B4645" t="s">
        <v>14390</v>
      </c>
      <c r="C4645" t="s">
        <v>14391</v>
      </c>
      <c r="D4645">
        <v>4</v>
      </c>
      <c r="E4645" t="s">
        <v>12750</v>
      </c>
    </row>
    <row r="4646" spans="1:5">
      <c r="A4646" t="s">
        <v>14392</v>
      </c>
      <c r="B4646" t="s">
        <v>14393</v>
      </c>
      <c r="C4646" t="s">
        <v>14394</v>
      </c>
      <c r="D4646">
        <v>2</v>
      </c>
      <c r="E4646" t="s">
        <v>12750</v>
      </c>
    </row>
    <row r="4647" spans="1:5">
      <c r="A4647" t="s">
        <v>8709</v>
      </c>
      <c r="B4647" t="s">
        <v>8710</v>
      </c>
      <c r="C4647" t="s">
        <v>8711</v>
      </c>
      <c r="D4647">
        <v>1</v>
      </c>
      <c r="E4647" t="s">
        <v>12750</v>
      </c>
    </row>
    <row r="4648" spans="1:5">
      <c r="A4648" t="s">
        <v>1479</v>
      </c>
      <c r="B4648" t="s">
        <v>12993</v>
      </c>
      <c r="C4648" t="s">
        <v>12994</v>
      </c>
      <c r="D4648">
        <v>1</v>
      </c>
      <c r="E4648" t="s">
        <v>12750</v>
      </c>
    </row>
    <row r="4649" spans="1:5">
      <c r="A4649" t="s">
        <v>12995</v>
      </c>
      <c r="B4649" t="s">
        <v>12996</v>
      </c>
      <c r="C4649" t="s">
        <v>12997</v>
      </c>
      <c r="D4649">
        <v>1</v>
      </c>
      <c r="E4649" t="s">
        <v>12750</v>
      </c>
    </row>
    <row r="4650" spans="1:5">
      <c r="A4650" t="s">
        <v>35645</v>
      </c>
      <c r="B4650" t="s">
        <v>35646</v>
      </c>
      <c r="C4650" t="s">
        <v>35647</v>
      </c>
      <c r="D4650">
        <v>8</v>
      </c>
      <c r="E4650" t="s">
        <v>12750</v>
      </c>
    </row>
    <row r="4651" spans="1:5">
      <c r="A4651" t="s">
        <v>4095</v>
      </c>
      <c r="B4651" t="s">
        <v>4096</v>
      </c>
      <c r="C4651" t="s">
        <v>4097</v>
      </c>
      <c r="D4651">
        <v>2</v>
      </c>
      <c r="E4651" t="s">
        <v>12750</v>
      </c>
    </row>
    <row r="4652" spans="1:5">
      <c r="A4652" t="s">
        <v>4098</v>
      </c>
      <c r="B4652" t="s">
        <v>4099</v>
      </c>
      <c r="C4652" t="s">
        <v>4100</v>
      </c>
      <c r="D4652">
        <v>4</v>
      </c>
      <c r="E4652" t="s">
        <v>12750</v>
      </c>
    </row>
    <row r="4653" spans="1:5">
      <c r="A4653" t="s">
        <v>2440</v>
      </c>
      <c r="B4653" t="s">
        <v>2441</v>
      </c>
      <c r="C4653" t="s">
        <v>2442</v>
      </c>
      <c r="D4653">
        <v>19</v>
      </c>
      <c r="E4653" t="s">
        <v>12750</v>
      </c>
    </row>
    <row r="4654" spans="1:5">
      <c r="A4654" t="s">
        <v>13790</v>
      </c>
      <c r="B4654" t="s">
        <v>13791</v>
      </c>
      <c r="C4654" t="s">
        <v>13792</v>
      </c>
      <c r="D4654">
        <v>10</v>
      </c>
      <c r="E4654" t="s">
        <v>12750</v>
      </c>
    </row>
    <row r="4655" spans="1:5">
      <c r="A4655" t="s">
        <v>5781</v>
      </c>
      <c r="B4655" t="s">
        <v>5782</v>
      </c>
      <c r="C4655" t="s">
        <v>5783</v>
      </c>
      <c r="D4655">
        <v>3</v>
      </c>
      <c r="E4655" t="s">
        <v>12750</v>
      </c>
    </row>
    <row r="4656" spans="1:5">
      <c r="A4656" t="s">
        <v>16507</v>
      </c>
      <c r="B4656" t="s">
        <v>16508</v>
      </c>
      <c r="C4656" t="s">
        <v>16509</v>
      </c>
      <c r="D4656">
        <v>6</v>
      </c>
      <c r="E4656" t="s">
        <v>12750</v>
      </c>
    </row>
    <row r="4657" spans="1:5">
      <c r="A4657" t="s">
        <v>36049</v>
      </c>
      <c r="B4657" t="s">
        <v>36050</v>
      </c>
      <c r="C4657" t="s">
        <v>36051</v>
      </c>
      <c r="D4657">
        <v>20</v>
      </c>
      <c r="E4657" t="s">
        <v>12750</v>
      </c>
    </row>
    <row r="4658" spans="1:5">
      <c r="A4658" t="s">
        <v>7782</v>
      </c>
      <c r="B4658" t="s">
        <v>7783</v>
      </c>
      <c r="C4658" t="s">
        <v>7784</v>
      </c>
      <c r="D4658">
        <v>1</v>
      </c>
      <c r="E4658" t="s">
        <v>12750</v>
      </c>
    </row>
    <row r="4659" spans="1:5">
      <c r="A4659" t="s">
        <v>1443</v>
      </c>
      <c r="B4659" t="s">
        <v>14292</v>
      </c>
      <c r="C4659" t="s">
        <v>14293</v>
      </c>
      <c r="D4659">
        <v>2</v>
      </c>
      <c r="E4659" t="s">
        <v>12750</v>
      </c>
    </row>
    <row r="4660" spans="1:5">
      <c r="A4660" t="s">
        <v>8163</v>
      </c>
      <c r="B4660" t="s">
        <v>8164</v>
      </c>
      <c r="C4660" t="s">
        <v>8165</v>
      </c>
      <c r="D4660">
        <v>1</v>
      </c>
      <c r="E4660" t="s">
        <v>12750</v>
      </c>
    </row>
    <row r="4661" spans="1:5">
      <c r="A4661" t="s">
        <v>14048</v>
      </c>
      <c r="B4661" t="s">
        <v>14049</v>
      </c>
      <c r="C4661" t="s">
        <v>14050</v>
      </c>
      <c r="D4661">
        <v>5</v>
      </c>
      <c r="E4661" t="s">
        <v>12750</v>
      </c>
    </row>
    <row r="4662" spans="1:5">
      <c r="A4662" t="s">
        <v>12859</v>
      </c>
      <c r="B4662" t="s">
        <v>12860</v>
      </c>
      <c r="C4662" t="s">
        <v>12861</v>
      </c>
      <c r="D4662">
        <v>10</v>
      </c>
      <c r="E4662" t="s">
        <v>12750</v>
      </c>
    </row>
    <row r="4663" spans="1:5">
      <c r="A4663" t="s">
        <v>12862</v>
      </c>
      <c r="B4663" t="s">
        <v>12863</v>
      </c>
      <c r="C4663" t="s">
        <v>12864</v>
      </c>
      <c r="D4663">
        <v>3</v>
      </c>
      <c r="E4663" t="s">
        <v>12750</v>
      </c>
    </row>
    <row r="4664" spans="1:5">
      <c r="A4664" t="s">
        <v>8718</v>
      </c>
      <c r="B4664" t="s">
        <v>8719</v>
      </c>
      <c r="C4664" t="s">
        <v>8720</v>
      </c>
      <c r="D4664">
        <v>2</v>
      </c>
      <c r="E4664" t="s">
        <v>12750</v>
      </c>
    </row>
    <row r="4665" spans="1:5">
      <c r="A4665" t="s">
        <v>14422</v>
      </c>
      <c r="B4665" t="s">
        <v>14423</v>
      </c>
      <c r="C4665" t="s">
        <v>14424</v>
      </c>
      <c r="D4665">
        <v>4</v>
      </c>
      <c r="E4665" t="s">
        <v>12750</v>
      </c>
    </row>
    <row r="4666" spans="1:5">
      <c r="A4666" t="s">
        <v>1907</v>
      </c>
      <c r="B4666" t="s">
        <v>1908</v>
      </c>
      <c r="C4666" t="s">
        <v>1909</v>
      </c>
      <c r="D4666">
        <v>4</v>
      </c>
      <c r="E4666" t="s">
        <v>12750</v>
      </c>
    </row>
    <row r="4667" spans="1:5">
      <c r="A4667" t="s">
        <v>1913</v>
      </c>
      <c r="B4667" t="s">
        <v>1914</v>
      </c>
      <c r="C4667" t="s">
        <v>1915</v>
      </c>
      <c r="D4667">
        <v>4</v>
      </c>
      <c r="E4667" t="s">
        <v>12750</v>
      </c>
    </row>
    <row r="4668" spans="1:5">
      <c r="A4668" t="s">
        <v>8257</v>
      </c>
      <c r="B4668" t="s">
        <v>8258</v>
      </c>
      <c r="C4668" t="s">
        <v>8259</v>
      </c>
      <c r="D4668">
        <v>4</v>
      </c>
      <c r="E4668" t="s">
        <v>12750</v>
      </c>
    </row>
    <row r="4669" spans="1:5">
      <c r="A4669" t="s">
        <v>8260</v>
      </c>
      <c r="B4669" t="s">
        <v>8261</v>
      </c>
      <c r="C4669" t="s">
        <v>8262</v>
      </c>
      <c r="D4669">
        <v>2</v>
      </c>
      <c r="E4669" t="s">
        <v>12750</v>
      </c>
    </row>
    <row r="4670" spans="1:5">
      <c r="A4670" t="s">
        <v>2393</v>
      </c>
      <c r="B4670" t="s">
        <v>2394</v>
      </c>
      <c r="C4670" t="s">
        <v>2395</v>
      </c>
      <c r="D4670">
        <v>14</v>
      </c>
      <c r="E4670" t="s">
        <v>12750</v>
      </c>
    </row>
    <row r="4671" spans="1:5">
      <c r="A4671" t="s">
        <v>13001</v>
      </c>
      <c r="B4671" t="s">
        <v>13002</v>
      </c>
      <c r="C4671" t="s">
        <v>13003</v>
      </c>
      <c r="D4671">
        <v>3</v>
      </c>
      <c r="E4671" t="s">
        <v>12750</v>
      </c>
    </row>
    <row r="4672" spans="1:5">
      <c r="A4672" t="s">
        <v>2396</v>
      </c>
      <c r="B4672" t="s">
        <v>2397</v>
      </c>
      <c r="C4672" t="s">
        <v>2398</v>
      </c>
      <c r="D4672">
        <v>2</v>
      </c>
      <c r="E4672" t="s">
        <v>12750</v>
      </c>
    </row>
    <row r="4673" spans="1:5">
      <c r="A4673" t="s">
        <v>13004</v>
      </c>
      <c r="B4673" t="s">
        <v>13005</v>
      </c>
      <c r="C4673" t="s">
        <v>13006</v>
      </c>
      <c r="D4673">
        <v>2</v>
      </c>
      <c r="E4673" t="s">
        <v>12750</v>
      </c>
    </row>
    <row r="4674" spans="1:5">
      <c r="A4674" t="s">
        <v>35394</v>
      </c>
      <c r="B4674" t="s">
        <v>35395</v>
      </c>
      <c r="C4674" t="s">
        <v>35396</v>
      </c>
      <c r="D4674">
        <v>20</v>
      </c>
      <c r="E4674" t="s">
        <v>12750</v>
      </c>
    </row>
    <row r="4675" spans="1:5">
      <c r="A4675" t="s">
        <v>14218</v>
      </c>
      <c r="B4675" t="s">
        <v>14219</v>
      </c>
      <c r="C4675" t="s">
        <v>14220</v>
      </c>
      <c r="D4675">
        <v>2</v>
      </c>
      <c r="E4675" t="s">
        <v>12750</v>
      </c>
    </row>
    <row r="4676" spans="1:5">
      <c r="A4676" t="s">
        <v>5784</v>
      </c>
      <c r="B4676" t="s">
        <v>5785</v>
      </c>
      <c r="C4676" t="s">
        <v>5786</v>
      </c>
      <c r="D4676">
        <v>6</v>
      </c>
      <c r="E4676" t="s">
        <v>12750</v>
      </c>
    </row>
    <row r="4677" spans="1:5">
      <c r="A4677" t="s">
        <v>2466</v>
      </c>
      <c r="B4677" t="s">
        <v>2467</v>
      </c>
      <c r="C4677" t="s">
        <v>2468</v>
      </c>
      <c r="D4677">
        <v>23</v>
      </c>
      <c r="E4677" t="s">
        <v>12750</v>
      </c>
    </row>
    <row r="4678" spans="1:5">
      <c r="A4678" t="s">
        <v>13461</v>
      </c>
      <c r="B4678" t="s">
        <v>13462</v>
      </c>
      <c r="C4678" t="s">
        <v>13463</v>
      </c>
      <c r="D4678">
        <v>49</v>
      </c>
      <c r="E4678" t="s">
        <v>12750</v>
      </c>
    </row>
    <row r="4679" spans="1:5">
      <c r="A4679" t="s">
        <v>4137</v>
      </c>
      <c r="B4679" t="s">
        <v>4138</v>
      </c>
      <c r="C4679" t="s">
        <v>4139</v>
      </c>
      <c r="D4679">
        <v>2</v>
      </c>
      <c r="E4679" t="s">
        <v>12750</v>
      </c>
    </row>
    <row r="4680" spans="1:5">
      <c r="A4680" t="s">
        <v>35147</v>
      </c>
      <c r="B4680" t="s">
        <v>35148</v>
      </c>
      <c r="C4680" t="s">
        <v>35149</v>
      </c>
      <c r="D4680">
        <v>1</v>
      </c>
      <c r="E4680" t="s">
        <v>12750</v>
      </c>
    </row>
    <row r="4681" spans="1:5">
      <c r="A4681" t="s">
        <v>2349</v>
      </c>
      <c r="B4681" t="s">
        <v>2350</v>
      </c>
      <c r="C4681" t="s">
        <v>2351</v>
      </c>
      <c r="D4681">
        <v>2</v>
      </c>
      <c r="E4681" t="s">
        <v>12750</v>
      </c>
    </row>
    <row r="4682" spans="1:5">
      <c r="A4682" t="s">
        <v>3286</v>
      </c>
      <c r="B4682" t="s">
        <v>3287</v>
      </c>
      <c r="C4682" t="s">
        <v>3288</v>
      </c>
      <c r="D4682">
        <v>4</v>
      </c>
      <c r="E4682" t="s">
        <v>12750</v>
      </c>
    </row>
    <row r="4683" spans="1:5">
      <c r="A4683" t="s">
        <v>15330</v>
      </c>
      <c r="B4683" t="s">
        <v>15331</v>
      </c>
      <c r="C4683" t="s">
        <v>15332</v>
      </c>
      <c r="D4683">
        <v>12</v>
      </c>
      <c r="E4683" t="s">
        <v>12750</v>
      </c>
    </row>
    <row r="4684" spans="1:5">
      <c r="A4684" t="s">
        <v>13094</v>
      </c>
      <c r="B4684" t="s">
        <v>13095</v>
      </c>
      <c r="C4684" t="s">
        <v>13096</v>
      </c>
      <c r="D4684">
        <v>1</v>
      </c>
      <c r="E4684" t="s">
        <v>12750</v>
      </c>
    </row>
    <row r="4685" spans="1:5">
      <c r="A4685" t="s">
        <v>13097</v>
      </c>
      <c r="B4685" t="s">
        <v>13098</v>
      </c>
      <c r="C4685" t="s">
        <v>13099</v>
      </c>
      <c r="D4685">
        <v>2</v>
      </c>
      <c r="E4685" t="s">
        <v>12750</v>
      </c>
    </row>
    <row r="4686" spans="1:5">
      <c r="A4686" t="s">
        <v>83</v>
      </c>
      <c r="B4686" t="s">
        <v>13100</v>
      </c>
      <c r="C4686" t="s">
        <v>13101</v>
      </c>
      <c r="D4686">
        <v>1</v>
      </c>
      <c r="E4686" t="s">
        <v>12750</v>
      </c>
    </row>
    <row r="4687" spans="1:5">
      <c r="A4687" t="s">
        <v>14313</v>
      </c>
      <c r="B4687" t="s">
        <v>14314</v>
      </c>
      <c r="C4687" t="s">
        <v>14315</v>
      </c>
      <c r="D4687">
        <v>1</v>
      </c>
      <c r="E4687" t="s">
        <v>12750</v>
      </c>
    </row>
    <row r="4688" spans="1:5">
      <c r="A4688" t="s">
        <v>14316</v>
      </c>
      <c r="B4688" t="s">
        <v>14317</v>
      </c>
      <c r="C4688" t="s">
        <v>14318</v>
      </c>
      <c r="D4688">
        <v>1</v>
      </c>
      <c r="E4688" t="s">
        <v>12750</v>
      </c>
    </row>
    <row r="4689" spans="1:5">
      <c r="A4689" t="s">
        <v>35156</v>
      </c>
      <c r="B4689" t="s">
        <v>35157</v>
      </c>
      <c r="C4689" t="s">
        <v>35158</v>
      </c>
      <c r="D4689">
        <v>1</v>
      </c>
      <c r="E4689" t="s">
        <v>12750</v>
      </c>
    </row>
    <row r="4690" spans="1:5">
      <c r="A4690" t="s">
        <v>1943</v>
      </c>
      <c r="B4690" t="s">
        <v>1944</v>
      </c>
      <c r="C4690" t="s">
        <v>1945</v>
      </c>
      <c r="D4690">
        <v>1</v>
      </c>
      <c r="E4690" t="s">
        <v>12750</v>
      </c>
    </row>
    <row r="4691" spans="1:5">
      <c r="A4691" t="s">
        <v>1946</v>
      </c>
      <c r="B4691" t="s">
        <v>1947</v>
      </c>
      <c r="C4691" t="s">
        <v>1948</v>
      </c>
      <c r="D4691">
        <v>1</v>
      </c>
      <c r="E4691" t="s">
        <v>12750</v>
      </c>
    </row>
    <row r="4692" spans="1:5">
      <c r="A4692" t="s">
        <v>13464</v>
      </c>
      <c r="B4692" t="s">
        <v>13465</v>
      </c>
      <c r="C4692" t="s">
        <v>13466</v>
      </c>
      <c r="D4692">
        <v>3</v>
      </c>
      <c r="E4692" t="s">
        <v>12750</v>
      </c>
    </row>
    <row r="4693" spans="1:5">
      <c r="A4693" t="s">
        <v>4174</v>
      </c>
      <c r="B4693" t="s">
        <v>4175</v>
      </c>
      <c r="C4693" t="s">
        <v>4176</v>
      </c>
      <c r="D4693">
        <v>3</v>
      </c>
      <c r="E4693" t="s">
        <v>12750</v>
      </c>
    </row>
    <row r="4694" spans="1:5">
      <c r="A4694" t="s">
        <v>13659</v>
      </c>
      <c r="B4694" t="s">
        <v>13660</v>
      </c>
      <c r="C4694" t="s">
        <v>13661</v>
      </c>
      <c r="D4694">
        <v>1</v>
      </c>
      <c r="E4694" t="s">
        <v>12750</v>
      </c>
    </row>
    <row r="4695" spans="1:5">
      <c r="A4695" t="s">
        <v>5299</v>
      </c>
      <c r="B4695" t="s">
        <v>5300</v>
      </c>
      <c r="C4695" t="s">
        <v>5301</v>
      </c>
      <c r="D4695">
        <v>1</v>
      </c>
      <c r="E4695" t="s">
        <v>12750</v>
      </c>
    </row>
    <row r="4696" spans="1:5">
      <c r="A4696" t="s">
        <v>13670</v>
      </c>
      <c r="B4696" t="s">
        <v>13671</v>
      </c>
      <c r="C4696" t="s">
        <v>13672</v>
      </c>
      <c r="D4696">
        <v>3</v>
      </c>
      <c r="E4696" t="s">
        <v>12750</v>
      </c>
    </row>
    <row r="4697" spans="1:5">
      <c r="A4697" t="s">
        <v>14339</v>
      </c>
      <c r="B4697" t="s">
        <v>14340</v>
      </c>
      <c r="C4697" t="s">
        <v>14341</v>
      </c>
      <c r="D4697">
        <v>1</v>
      </c>
      <c r="E4697" t="s">
        <v>12750</v>
      </c>
    </row>
    <row r="4698" spans="1:5">
      <c r="A4698" t="s">
        <v>8277</v>
      </c>
      <c r="B4698" t="s">
        <v>8278</v>
      </c>
      <c r="C4698" t="s">
        <v>8279</v>
      </c>
      <c r="D4698">
        <v>1</v>
      </c>
      <c r="E4698" t="s">
        <v>12750</v>
      </c>
    </row>
    <row r="4699" spans="1:5">
      <c r="A4699" t="s">
        <v>5820</v>
      </c>
      <c r="B4699" t="s">
        <v>5821</v>
      </c>
      <c r="C4699" t="s">
        <v>5822</v>
      </c>
      <c r="D4699">
        <v>1</v>
      </c>
      <c r="E4699" t="s">
        <v>12750</v>
      </c>
    </row>
    <row r="4700" spans="1:5">
      <c r="A4700" t="s">
        <v>13796</v>
      </c>
      <c r="B4700" t="s">
        <v>13797</v>
      </c>
      <c r="C4700" t="s">
        <v>13798</v>
      </c>
      <c r="D4700">
        <v>6</v>
      </c>
      <c r="E4700" t="s">
        <v>12750</v>
      </c>
    </row>
    <row r="4701" spans="1:5">
      <c r="A4701" t="s">
        <v>14051</v>
      </c>
      <c r="B4701" t="s">
        <v>14052</v>
      </c>
      <c r="C4701" t="s">
        <v>14053</v>
      </c>
      <c r="D4701">
        <v>1</v>
      </c>
      <c r="E4701" t="s">
        <v>12750</v>
      </c>
    </row>
    <row r="4702" spans="1:5">
      <c r="A4702" t="s">
        <v>7049</v>
      </c>
      <c r="B4702" t="s">
        <v>7050</v>
      </c>
      <c r="C4702" t="s">
        <v>7051</v>
      </c>
      <c r="D4702">
        <v>12</v>
      </c>
      <c r="E4702" t="s">
        <v>12750</v>
      </c>
    </row>
    <row r="4703" spans="1:5">
      <c r="A4703" t="s">
        <v>13248</v>
      </c>
      <c r="B4703" t="s">
        <v>13249</v>
      </c>
      <c r="C4703" t="s">
        <v>13250</v>
      </c>
      <c r="D4703">
        <v>1</v>
      </c>
      <c r="E4703" t="s">
        <v>12750</v>
      </c>
    </row>
    <row r="4704" spans="1:5">
      <c r="A4704" t="s">
        <v>13251</v>
      </c>
      <c r="B4704" t="s">
        <v>13252</v>
      </c>
      <c r="C4704" t="s">
        <v>13253</v>
      </c>
      <c r="D4704">
        <v>1</v>
      </c>
      <c r="E4704" t="s">
        <v>12750</v>
      </c>
    </row>
    <row r="4705" spans="1:5">
      <c r="A4705" t="s">
        <v>13254</v>
      </c>
      <c r="B4705" t="s">
        <v>13255</v>
      </c>
      <c r="C4705" t="s">
        <v>13256</v>
      </c>
      <c r="D4705">
        <v>2</v>
      </c>
      <c r="E4705" t="s">
        <v>12750</v>
      </c>
    </row>
    <row r="4706" spans="1:5">
      <c r="A4706" t="s">
        <v>3304</v>
      </c>
      <c r="B4706" t="s">
        <v>3305</v>
      </c>
      <c r="C4706" t="s">
        <v>3306</v>
      </c>
      <c r="D4706">
        <v>6</v>
      </c>
      <c r="E4706" t="s">
        <v>12750</v>
      </c>
    </row>
    <row r="4707" spans="1:5">
      <c r="A4707" t="s">
        <v>13257</v>
      </c>
      <c r="B4707" t="s">
        <v>13258</v>
      </c>
      <c r="C4707" t="s">
        <v>13259</v>
      </c>
      <c r="D4707">
        <v>2</v>
      </c>
      <c r="E4707" t="s">
        <v>12750</v>
      </c>
    </row>
    <row r="4708" spans="1:5">
      <c r="A4708" t="s">
        <v>13260</v>
      </c>
      <c r="B4708" t="s">
        <v>13261</v>
      </c>
      <c r="C4708" t="s">
        <v>13262</v>
      </c>
      <c r="D4708">
        <v>1</v>
      </c>
      <c r="E4708" t="s">
        <v>12750</v>
      </c>
    </row>
    <row r="4709" spans="1:5">
      <c r="A4709" t="s">
        <v>3316</v>
      </c>
      <c r="B4709" t="s">
        <v>3317</v>
      </c>
      <c r="C4709" t="s">
        <v>3318</v>
      </c>
      <c r="D4709">
        <v>1</v>
      </c>
      <c r="E4709" t="s">
        <v>12750</v>
      </c>
    </row>
    <row r="4710" spans="1:5">
      <c r="A4710" t="s">
        <v>1952</v>
      </c>
      <c r="B4710" t="s">
        <v>1953</v>
      </c>
      <c r="C4710" t="s">
        <v>1954</v>
      </c>
      <c r="D4710">
        <v>1</v>
      </c>
      <c r="E4710" t="s">
        <v>12750</v>
      </c>
    </row>
    <row r="4711" spans="1:5">
      <c r="A4711" t="s">
        <v>35201</v>
      </c>
      <c r="B4711" t="s">
        <v>35202</v>
      </c>
      <c r="C4711" t="s">
        <v>35203</v>
      </c>
      <c r="D4711">
        <v>4</v>
      </c>
      <c r="E4711" t="s">
        <v>12750</v>
      </c>
    </row>
    <row r="4712" spans="1:5">
      <c r="A4712" t="s">
        <v>14248</v>
      </c>
      <c r="B4712" t="s">
        <v>14249</v>
      </c>
      <c r="C4712" t="s">
        <v>14250</v>
      </c>
      <c r="D4712">
        <v>1</v>
      </c>
      <c r="E4712" t="s">
        <v>12750</v>
      </c>
    </row>
    <row r="4713" spans="1:5">
      <c r="A4713" t="s">
        <v>14251</v>
      </c>
      <c r="B4713" t="s">
        <v>14252</v>
      </c>
      <c r="C4713" t="s">
        <v>14253</v>
      </c>
      <c r="D4713">
        <v>3</v>
      </c>
      <c r="E4713" t="s">
        <v>12750</v>
      </c>
    </row>
    <row r="4714" spans="1:5">
      <c r="A4714" t="s">
        <v>7970</v>
      </c>
      <c r="B4714" t="s">
        <v>7971</v>
      </c>
      <c r="C4714" t="s">
        <v>7972</v>
      </c>
      <c r="D4714">
        <v>1</v>
      </c>
      <c r="E4714" t="s">
        <v>12750</v>
      </c>
    </row>
    <row r="4715" spans="1:5">
      <c r="A4715" t="s">
        <v>7976</v>
      </c>
      <c r="B4715" t="s">
        <v>7977</v>
      </c>
      <c r="C4715" t="s">
        <v>7978</v>
      </c>
      <c r="D4715">
        <v>1</v>
      </c>
      <c r="E4715" t="s">
        <v>12750</v>
      </c>
    </row>
    <row r="4716" spans="1:5">
      <c r="A4716" t="s">
        <v>2630</v>
      </c>
      <c r="B4716" t="s">
        <v>2631</v>
      </c>
      <c r="C4716" t="s">
        <v>2632</v>
      </c>
      <c r="D4716">
        <v>1</v>
      </c>
      <c r="E4716" t="s">
        <v>12750</v>
      </c>
    </row>
    <row r="4717" spans="1:5">
      <c r="A4717" t="s">
        <v>14263</v>
      </c>
      <c r="B4717" t="s">
        <v>14264</v>
      </c>
      <c r="C4717" t="s">
        <v>14265</v>
      </c>
      <c r="D4717">
        <v>1</v>
      </c>
      <c r="E4717" t="s">
        <v>12750</v>
      </c>
    </row>
    <row r="4718" spans="1:5">
      <c r="A4718" t="s">
        <v>14269</v>
      </c>
      <c r="B4718" t="s">
        <v>14270</v>
      </c>
      <c r="C4718" t="s">
        <v>14271</v>
      </c>
      <c r="D4718">
        <v>5</v>
      </c>
      <c r="E4718" t="s">
        <v>12750</v>
      </c>
    </row>
    <row r="4719" spans="1:5">
      <c r="A4719" t="s">
        <v>18624</v>
      </c>
      <c r="B4719" t="s">
        <v>18625</v>
      </c>
      <c r="C4719" t="s">
        <v>18626</v>
      </c>
      <c r="D4719">
        <v>1</v>
      </c>
      <c r="E4719" t="s">
        <v>12750</v>
      </c>
    </row>
    <row r="4720" spans="1:5">
      <c r="A4720" t="s">
        <v>12634</v>
      </c>
      <c r="B4720" t="s">
        <v>12635</v>
      </c>
      <c r="C4720" t="s">
        <v>12636</v>
      </c>
      <c r="D4720">
        <v>1</v>
      </c>
      <c r="E4720" t="s">
        <v>12750</v>
      </c>
    </row>
    <row r="4721" spans="1:5">
      <c r="A4721" t="s">
        <v>14319</v>
      </c>
      <c r="B4721" t="s">
        <v>14320</v>
      </c>
      <c r="C4721" t="s">
        <v>14321</v>
      </c>
      <c r="D4721">
        <v>2</v>
      </c>
      <c r="E4721" t="s">
        <v>12750</v>
      </c>
    </row>
    <row r="4722" spans="1:5">
      <c r="A4722" t="s">
        <v>2477</v>
      </c>
      <c r="B4722" t="s">
        <v>2478</v>
      </c>
      <c r="C4722" t="s">
        <v>2479</v>
      </c>
      <c r="D4722">
        <v>6</v>
      </c>
      <c r="E4722" t="s">
        <v>12750</v>
      </c>
    </row>
    <row r="4723" spans="1:5">
      <c r="A4723" t="s">
        <v>1510</v>
      </c>
      <c r="B4723" t="s">
        <v>13051</v>
      </c>
      <c r="C4723" t="s">
        <v>13052</v>
      </c>
      <c r="D4723">
        <v>1</v>
      </c>
      <c r="E4723" t="s">
        <v>12750</v>
      </c>
    </row>
    <row r="4724" spans="1:5">
      <c r="A4724" t="s">
        <v>14083</v>
      </c>
      <c r="B4724" t="s">
        <v>14084</v>
      </c>
      <c r="C4724" t="s">
        <v>14085</v>
      </c>
      <c r="D4724">
        <v>1</v>
      </c>
      <c r="E4724" t="s">
        <v>12750</v>
      </c>
    </row>
    <row r="4725" spans="1:5">
      <c r="A4725" t="s">
        <v>14086</v>
      </c>
      <c r="B4725" t="s">
        <v>14087</v>
      </c>
      <c r="C4725" t="s">
        <v>14088</v>
      </c>
      <c r="D4725">
        <v>1</v>
      </c>
      <c r="E4725" t="s">
        <v>12750</v>
      </c>
    </row>
    <row r="4726" spans="1:5">
      <c r="A4726" t="s">
        <v>13472</v>
      </c>
      <c r="B4726" t="s">
        <v>13473</v>
      </c>
      <c r="C4726" t="s">
        <v>13474</v>
      </c>
      <c r="D4726">
        <v>1</v>
      </c>
      <c r="E4726" t="s">
        <v>12750</v>
      </c>
    </row>
    <row r="4727" spans="1:5">
      <c r="A4727" t="s">
        <v>15506</v>
      </c>
      <c r="B4727" t="s">
        <v>15507</v>
      </c>
      <c r="C4727" t="s">
        <v>15508</v>
      </c>
      <c r="D4727">
        <v>6</v>
      </c>
      <c r="E4727" t="s">
        <v>12750</v>
      </c>
    </row>
    <row r="4728" spans="1:5">
      <c r="A4728" t="s">
        <v>13594</v>
      </c>
      <c r="B4728" t="s">
        <v>13595</v>
      </c>
      <c r="C4728" t="s">
        <v>13596</v>
      </c>
      <c r="D4728">
        <v>1</v>
      </c>
      <c r="E4728" t="s">
        <v>12750</v>
      </c>
    </row>
    <row r="4729" spans="1:5">
      <c r="A4729" t="s">
        <v>4956</v>
      </c>
      <c r="B4729" t="s">
        <v>4957</v>
      </c>
      <c r="C4729" t="s">
        <v>4958</v>
      </c>
      <c r="D4729">
        <v>2</v>
      </c>
      <c r="E4729" t="s">
        <v>12750</v>
      </c>
    </row>
    <row r="4730" spans="1:5">
      <c r="A4730" t="s">
        <v>4982</v>
      </c>
      <c r="B4730" t="s">
        <v>4983</v>
      </c>
      <c r="C4730" t="s">
        <v>4984</v>
      </c>
      <c r="D4730">
        <v>4</v>
      </c>
      <c r="E4730" t="s">
        <v>12750</v>
      </c>
    </row>
    <row r="4731" spans="1:5">
      <c r="A4731" t="s">
        <v>13605</v>
      </c>
      <c r="B4731" t="s">
        <v>13606</v>
      </c>
      <c r="C4731" t="s">
        <v>13607</v>
      </c>
      <c r="D4731">
        <v>1</v>
      </c>
      <c r="E4731" t="s">
        <v>12750</v>
      </c>
    </row>
    <row r="4732" spans="1:5">
      <c r="A4732" t="s">
        <v>13608</v>
      </c>
      <c r="B4732" t="s">
        <v>13609</v>
      </c>
      <c r="C4732" t="s">
        <v>13610</v>
      </c>
      <c r="D4732">
        <v>2</v>
      </c>
      <c r="E4732" t="s">
        <v>12750</v>
      </c>
    </row>
    <row r="4733" spans="1:5">
      <c r="A4733" t="s">
        <v>5311</v>
      </c>
      <c r="B4733" t="s">
        <v>5312</v>
      </c>
      <c r="C4733" t="s">
        <v>5313</v>
      </c>
      <c r="D4733">
        <v>5</v>
      </c>
      <c r="E4733" t="s">
        <v>12750</v>
      </c>
    </row>
    <row r="4734" spans="1:5">
      <c r="A4734" t="s">
        <v>13673</v>
      </c>
      <c r="B4734" t="s">
        <v>13674</v>
      </c>
      <c r="C4734" t="s">
        <v>13675</v>
      </c>
      <c r="D4734">
        <v>5</v>
      </c>
      <c r="E4734" t="s">
        <v>12750</v>
      </c>
    </row>
    <row r="4735" spans="1:5">
      <c r="A4735" t="s">
        <v>5317</v>
      </c>
      <c r="B4735" t="s">
        <v>5318</v>
      </c>
      <c r="C4735" t="s">
        <v>5319</v>
      </c>
      <c r="D4735">
        <v>1</v>
      </c>
      <c r="E4735" t="s">
        <v>12750</v>
      </c>
    </row>
    <row r="4736" spans="1:5">
      <c r="A4736" t="s">
        <v>13682</v>
      </c>
      <c r="B4736" t="s">
        <v>13683</v>
      </c>
      <c r="C4736" t="s">
        <v>13684</v>
      </c>
      <c r="D4736">
        <v>1</v>
      </c>
      <c r="E4736" t="s">
        <v>12750</v>
      </c>
    </row>
    <row r="4737" spans="1:5">
      <c r="A4737" t="s">
        <v>13691</v>
      </c>
      <c r="B4737" t="s">
        <v>13692</v>
      </c>
      <c r="C4737" t="s">
        <v>13693</v>
      </c>
      <c r="D4737">
        <v>3</v>
      </c>
      <c r="E4737" t="s">
        <v>12750</v>
      </c>
    </row>
    <row r="4738" spans="1:5">
      <c r="A4738" t="s">
        <v>35648</v>
      </c>
      <c r="B4738" t="s">
        <v>35649</v>
      </c>
      <c r="C4738" t="s">
        <v>35650</v>
      </c>
      <c r="D4738">
        <v>6</v>
      </c>
      <c r="E4738" t="s">
        <v>12750</v>
      </c>
    </row>
    <row r="4739" spans="1:5">
      <c r="A4739" t="s">
        <v>5834</v>
      </c>
      <c r="B4739" t="s">
        <v>5835</v>
      </c>
      <c r="C4739" t="s">
        <v>5836</v>
      </c>
      <c r="D4739">
        <v>1</v>
      </c>
      <c r="E4739" t="s">
        <v>12750</v>
      </c>
    </row>
    <row r="4740" spans="1:5">
      <c r="A4740" t="s">
        <v>13799</v>
      </c>
      <c r="B4740" t="s">
        <v>13800</v>
      </c>
      <c r="C4740" t="s">
        <v>13801</v>
      </c>
      <c r="D4740">
        <v>2</v>
      </c>
      <c r="E4740" t="s">
        <v>12750</v>
      </c>
    </row>
    <row r="4741" spans="1:5">
      <c r="A4741" t="s">
        <v>5849</v>
      </c>
      <c r="B4741" t="s">
        <v>5850</v>
      </c>
      <c r="C4741" t="s">
        <v>5851</v>
      </c>
      <c r="D4741">
        <v>1</v>
      </c>
      <c r="E4741" t="s">
        <v>12750</v>
      </c>
    </row>
    <row r="4742" spans="1:5">
      <c r="A4742" t="s">
        <v>8467</v>
      </c>
      <c r="B4742" t="s">
        <v>8468</v>
      </c>
      <c r="C4742" t="s">
        <v>8469</v>
      </c>
      <c r="D4742">
        <v>1</v>
      </c>
      <c r="E4742" t="s">
        <v>12750</v>
      </c>
    </row>
    <row r="4743" spans="1:5">
      <c r="A4743" t="s">
        <v>8470</v>
      </c>
      <c r="B4743" t="s">
        <v>8471</v>
      </c>
      <c r="C4743" t="s">
        <v>8472</v>
      </c>
      <c r="D4743">
        <v>2</v>
      </c>
      <c r="E4743" t="s">
        <v>12750</v>
      </c>
    </row>
    <row r="4744" spans="1:5">
      <c r="A4744" t="s">
        <v>35165</v>
      </c>
      <c r="B4744" t="s">
        <v>35166</v>
      </c>
      <c r="C4744" t="s">
        <v>35167</v>
      </c>
      <c r="D4744">
        <v>2</v>
      </c>
      <c r="E4744" t="s">
        <v>12750</v>
      </c>
    </row>
    <row r="4745" spans="1:5">
      <c r="A4745" t="s">
        <v>82</v>
      </c>
      <c r="B4745" t="s">
        <v>13053</v>
      </c>
      <c r="C4745" t="s">
        <v>13054</v>
      </c>
      <c r="D4745">
        <v>2</v>
      </c>
      <c r="E4745" t="s">
        <v>12750</v>
      </c>
    </row>
    <row r="4746" spans="1:5">
      <c r="A4746" t="s">
        <v>70</v>
      </c>
      <c r="B4746" t="s">
        <v>2509</v>
      </c>
      <c r="C4746" t="s">
        <v>2510</v>
      </c>
      <c r="D4746">
        <v>1</v>
      </c>
      <c r="E4746" t="s">
        <v>12750</v>
      </c>
    </row>
    <row r="4747" spans="1:5">
      <c r="A4747" t="s">
        <v>13269</v>
      </c>
      <c r="B4747" t="s">
        <v>13270</v>
      </c>
      <c r="C4747" t="s">
        <v>13271</v>
      </c>
      <c r="D4747">
        <v>1</v>
      </c>
      <c r="E4747" t="s">
        <v>12750</v>
      </c>
    </row>
    <row r="4748" spans="1:5">
      <c r="A4748" t="s">
        <v>5855</v>
      </c>
      <c r="B4748" t="s">
        <v>5856</v>
      </c>
      <c r="C4748" t="s">
        <v>5857</v>
      </c>
      <c r="D4748">
        <v>2</v>
      </c>
      <c r="E4748" t="s">
        <v>12750</v>
      </c>
    </row>
    <row r="4749" spans="1:5">
      <c r="A4749" t="s">
        <v>13802</v>
      </c>
      <c r="B4749" t="s">
        <v>13803</v>
      </c>
      <c r="C4749" t="s">
        <v>13804</v>
      </c>
      <c r="D4749">
        <v>1</v>
      </c>
      <c r="E4749" t="s">
        <v>12750</v>
      </c>
    </row>
    <row r="4750" spans="1:5">
      <c r="A4750" t="s">
        <v>5867</v>
      </c>
      <c r="B4750" t="s">
        <v>5868</v>
      </c>
      <c r="C4750" t="s">
        <v>5869</v>
      </c>
      <c r="D4750">
        <v>1</v>
      </c>
      <c r="E4750" t="s">
        <v>12750</v>
      </c>
    </row>
    <row r="4751" spans="1:5">
      <c r="A4751" t="s">
        <v>2402</v>
      </c>
      <c r="B4751" t="s">
        <v>2403</v>
      </c>
      <c r="C4751" t="s">
        <v>2404</v>
      </c>
      <c r="D4751">
        <v>-4</v>
      </c>
      <c r="E4751" t="s">
        <v>12750</v>
      </c>
    </row>
    <row r="4752" spans="1:5">
      <c r="A4752" t="s">
        <v>66</v>
      </c>
      <c r="B4752" t="s">
        <v>8298</v>
      </c>
      <c r="C4752" t="s">
        <v>8299</v>
      </c>
      <c r="D4752">
        <v>14</v>
      </c>
      <c r="E4752" t="s">
        <v>12750</v>
      </c>
    </row>
    <row r="4753" spans="1:5">
      <c r="A4753" t="s">
        <v>5038</v>
      </c>
      <c r="B4753" t="s">
        <v>5039</v>
      </c>
      <c r="C4753" t="s">
        <v>5040</v>
      </c>
      <c r="D4753">
        <v>1</v>
      </c>
      <c r="E4753" t="s">
        <v>12750</v>
      </c>
    </row>
    <row r="4754" spans="1:5">
      <c r="A4754" t="s">
        <v>5069</v>
      </c>
      <c r="B4754" t="s">
        <v>5070</v>
      </c>
      <c r="C4754" t="s">
        <v>5071</v>
      </c>
      <c r="D4754">
        <v>-1</v>
      </c>
      <c r="E4754" t="s">
        <v>12750</v>
      </c>
    </row>
    <row r="4755" spans="1:5">
      <c r="A4755" t="s">
        <v>5072</v>
      </c>
      <c r="B4755" t="s">
        <v>5073</v>
      </c>
      <c r="C4755" t="s">
        <v>5074</v>
      </c>
      <c r="D4755">
        <v>14</v>
      </c>
      <c r="E4755" t="s">
        <v>12750</v>
      </c>
    </row>
    <row r="4756" spans="1:5">
      <c r="A4756" t="s">
        <v>13703</v>
      </c>
      <c r="B4756" t="s">
        <v>13704</v>
      </c>
      <c r="C4756" t="s">
        <v>13705</v>
      </c>
      <c r="D4756">
        <v>3</v>
      </c>
      <c r="E4756" t="s">
        <v>12750</v>
      </c>
    </row>
    <row r="4757" spans="1:5">
      <c r="A4757" t="s">
        <v>13709</v>
      </c>
      <c r="B4757" t="s">
        <v>13710</v>
      </c>
      <c r="C4757" t="s">
        <v>13711</v>
      </c>
      <c r="D4757">
        <v>2</v>
      </c>
      <c r="E4757" t="s">
        <v>12750</v>
      </c>
    </row>
    <row r="4758" spans="1:5">
      <c r="A4758" t="s">
        <v>5457</v>
      </c>
      <c r="B4758" t="s">
        <v>5458</v>
      </c>
      <c r="C4758" t="s">
        <v>5459</v>
      </c>
      <c r="D4758">
        <v>1</v>
      </c>
      <c r="E4758" t="s">
        <v>12750</v>
      </c>
    </row>
    <row r="4759" spans="1:5">
      <c r="A4759" t="s">
        <v>5460</v>
      </c>
      <c r="B4759" t="s">
        <v>5461</v>
      </c>
      <c r="C4759" t="s">
        <v>5462</v>
      </c>
      <c r="D4759">
        <v>1</v>
      </c>
      <c r="E4759" t="s">
        <v>12750</v>
      </c>
    </row>
    <row r="4760" spans="1:5">
      <c r="A4760" t="s">
        <v>2526</v>
      </c>
      <c r="B4760" t="s">
        <v>2527</v>
      </c>
      <c r="C4760" t="s">
        <v>2528</v>
      </c>
      <c r="D4760">
        <v>1</v>
      </c>
      <c r="E4760" t="s">
        <v>12750</v>
      </c>
    </row>
    <row r="4761" spans="1:5">
      <c r="A4761" t="s">
        <v>13067</v>
      </c>
      <c r="B4761" t="s">
        <v>13068</v>
      </c>
      <c r="C4761" t="s">
        <v>13069</v>
      </c>
      <c r="D4761">
        <v>1</v>
      </c>
      <c r="E4761" t="s">
        <v>12750</v>
      </c>
    </row>
    <row r="4762" spans="1:5">
      <c r="A4762" t="s">
        <v>1529</v>
      </c>
      <c r="B4762" t="s">
        <v>2529</v>
      </c>
      <c r="C4762" t="s">
        <v>2530</v>
      </c>
      <c r="D4762">
        <v>1</v>
      </c>
      <c r="E4762" t="s">
        <v>12750</v>
      </c>
    </row>
    <row r="4763" spans="1:5">
      <c r="A4763" t="s">
        <v>13102</v>
      </c>
      <c r="B4763" t="s">
        <v>13103</v>
      </c>
      <c r="C4763" t="s">
        <v>13104</v>
      </c>
      <c r="D4763">
        <v>1</v>
      </c>
      <c r="E4763" t="s">
        <v>12750</v>
      </c>
    </row>
    <row r="4764" spans="1:5">
      <c r="A4764" t="s">
        <v>14425</v>
      </c>
      <c r="B4764" t="s">
        <v>14426</v>
      </c>
      <c r="C4764" t="s">
        <v>14427</v>
      </c>
      <c r="D4764">
        <v>1</v>
      </c>
      <c r="E4764" t="s">
        <v>12750</v>
      </c>
    </row>
    <row r="4765" spans="1:5">
      <c r="A4765" t="s">
        <v>8834</v>
      </c>
      <c r="B4765" t="s">
        <v>8835</v>
      </c>
      <c r="C4765" t="s">
        <v>8836</v>
      </c>
      <c r="D4765">
        <v>8</v>
      </c>
      <c r="E4765" t="s">
        <v>12750</v>
      </c>
    </row>
    <row r="4766" spans="1:5">
      <c r="A4766" t="s">
        <v>14200</v>
      </c>
      <c r="B4766" t="s">
        <v>14201</v>
      </c>
      <c r="C4766" t="s">
        <v>14202</v>
      </c>
      <c r="D4766">
        <v>1</v>
      </c>
      <c r="E4766" t="s">
        <v>12750</v>
      </c>
    </row>
    <row r="4767" spans="1:5">
      <c r="A4767" t="s">
        <v>5081</v>
      </c>
      <c r="B4767" t="s">
        <v>5082</v>
      </c>
      <c r="C4767" t="s">
        <v>5083</v>
      </c>
      <c r="D4767">
        <v>1</v>
      </c>
      <c r="E4767" t="s">
        <v>12750</v>
      </c>
    </row>
    <row r="4768" spans="1:5">
      <c r="A4768" t="s">
        <v>35159</v>
      </c>
      <c r="B4768" t="s">
        <v>35160</v>
      </c>
      <c r="C4768" t="s">
        <v>35161</v>
      </c>
      <c r="D4768">
        <v>1</v>
      </c>
      <c r="E4768" t="s">
        <v>12750</v>
      </c>
    </row>
    <row r="4769" spans="1:5">
      <c r="A4769" t="s">
        <v>1973</v>
      </c>
      <c r="B4769" t="s">
        <v>1974</v>
      </c>
      <c r="C4769" t="s">
        <v>1975</v>
      </c>
      <c r="D4769">
        <v>7</v>
      </c>
      <c r="E4769" t="s">
        <v>12750</v>
      </c>
    </row>
    <row r="4770" spans="1:5">
      <c r="A4770" t="s">
        <v>12874</v>
      </c>
      <c r="B4770" t="s">
        <v>12875</v>
      </c>
      <c r="C4770" t="s">
        <v>12876</v>
      </c>
      <c r="D4770">
        <v>1</v>
      </c>
      <c r="E4770" t="s">
        <v>12750</v>
      </c>
    </row>
    <row r="4771" spans="1:5">
      <c r="A4771" t="s">
        <v>1988</v>
      </c>
      <c r="B4771" t="s">
        <v>1989</v>
      </c>
      <c r="C4771" t="s">
        <v>1990</v>
      </c>
      <c r="D4771">
        <v>1</v>
      </c>
      <c r="E4771" t="s">
        <v>12750</v>
      </c>
    </row>
    <row r="4772" spans="1:5">
      <c r="A4772" t="s">
        <v>35162</v>
      </c>
      <c r="B4772" t="s">
        <v>35163</v>
      </c>
      <c r="C4772" t="s">
        <v>35164</v>
      </c>
      <c r="D4772">
        <v>1</v>
      </c>
      <c r="E4772" t="s">
        <v>12750</v>
      </c>
    </row>
    <row r="4773" spans="1:5">
      <c r="A4773" t="s">
        <v>12889</v>
      </c>
      <c r="B4773" t="s">
        <v>12890</v>
      </c>
      <c r="C4773" t="s">
        <v>12891</v>
      </c>
      <c r="D4773">
        <v>4</v>
      </c>
      <c r="E4773" t="s">
        <v>12750</v>
      </c>
    </row>
    <row r="4774" spans="1:5">
      <c r="A4774" t="s">
        <v>12496</v>
      </c>
      <c r="B4774" t="s">
        <v>12497</v>
      </c>
      <c r="C4774" t="s">
        <v>12498</v>
      </c>
      <c r="D4774">
        <v>1</v>
      </c>
      <c r="E4774" t="s">
        <v>12750</v>
      </c>
    </row>
    <row r="4775" spans="1:5">
      <c r="A4775" t="s">
        <v>2015</v>
      </c>
      <c r="B4775" t="s">
        <v>2016</v>
      </c>
      <c r="C4775" t="s">
        <v>2017</v>
      </c>
      <c r="D4775">
        <v>1</v>
      </c>
      <c r="E4775" t="s">
        <v>12750</v>
      </c>
    </row>
    <row r="4776" spans="1:5">
      <c r="A4776" t="s">
        <v>2018</v>
      </c>
      <c r="B4776" t="s">
        <v>2019</v>
      </c>
      <c r="C4776" t="s">
        <v>2020</v>
      </c>
      <c r="D4776">
        <v>1</v>
      </c>
      <c r="E4776" t="s">
        <v>12750</v>
      </c>
    </row>
    <row r="4777" spans="1:5">
      <c r="A4777" t="s">
        <v>12892</v>
      </c>
      <c r="B4777" t="s">
        <v>12893</v>
      </c>
      <c r="C4777" t="s">
        <v>12894</v>
      </c>
      <c r="D4777">
        <v>2</v>
      </c>
      <c r="E4777" t="s">
        <v>12750</v>
      </c>
    </row>
    <row r="4778" spans="1:5">
      <c r="A4778" t="s">
        <v>13105</v>
      </c>
      <c r="B4778" t="s">
        <v>13106</v>
      </c>
      <c r="C4778" t="s">
        <v>13107</v>
      </c>
      <c r="D4778">
        <v>1</v>
      </c>
      <c r="E4778" t="s">
        <v>12750</v>
      </c>
    </row>
    <row r="4779" spans="1:5">
      <c r="A4779" t="s">
        <v>2651</v>
      </c>
      <c r="B4779" t="s">
        <v>2652</v>
      </c>
      <c r="C4779" t="s">
        <v>2653</v>
      </c>
      <c r="D4779">
        <v>1</v>
      </c>
      <c r="E4779" t="s">
        <v>12750</v>
      </c>
    </row>
    <row r="4780" spans="1:5">
      <c r="A4780" t="s">
        <v>5879</v>
      </c>
      <c r="B4780" t="s">
        <v>5880</v>
      </c>
      <c r="C4780" t="s">
        <v>5881</v>
      </c>
      <c r="D4780">
        <v>1</v>
      </c>
      <c r="E4780" t="s">
        <v>12750</v>
      </c>
    </row>
    <row r="4781" spans="1:5">
      <c r="A4781" t="s">
        <v>5882</v>
      </c>
      <c r="B4781" t="s">
        <v>5883</v>
      </c>
      <c r="C4781" t="s">
        <v>5884</v>
      </c>
      <c r="D4781">
        <v>3</v>
      </c>
      <c r="E4781" t="s">
        <v>12750</v>
      </c>
    </row>
    <row r="4782" spans="1:5">
      <c r="A4782" t="s">
        <v>92</v>
      </c>
      <c r="B4782" t="s">
        <v>13272</v>
      </c>
      <c r="C4782" t="s">
        <v>13273</v>
      </c>
      <c r="D4782">
        <v>1</v>
      </c>
      <c r="E4782" t="s">
        <v>12750</v>
      </c>
    </row>
    <row r="4783" spans="1:5">
      <c r="A4783" t="s">
        <v>3343</v>
      </c>
      <c r="B4783" t="s">
        <v>3344</v>
      </c>
      <c r="C4783" t="s">
        <v>3345</v>
      </c>
      <c r="D4783">
        <v>25</v>
      </c>
      <c r="E4783" t="s">
        <v>12750</v>
      </c>
    </row>
    <row r="4784" spans="1:5">
      <c r="A4784" t="s">
        <v>14452</v>
      </c>
      <c r="B4784" t="s">
        <v>14453</v>
      </c>
      <c r="C4784" t="s">
        <v>14454</v>
      </c>
      <c r="D4784">
        <v>2</v>
      </c>
      <c r="E4784" t="s">
        <v>12750</v>
      </c>
    </row>
    <row r="4785" spans="1:5">
      <c r="A4785" t="s">
        <v>14455</v>
      </c>
      <c r="B4785" t="s">
        <v>14456</v>
      </c>
      <c r="C4785" t="s">
        <v>14457</v>
      </c>
      <c r="D4785">
        <v>1</v>
      </c>
      <c r="E4785" t="s">
        <v>12750</v>
      </c>
    </row>
    <row r="4786" spans="1:5">
      <c r="A4786" t="s">
        <v>14458</v>
      </c>
      <c r="B4786" t="s">
        <v>14459</v>
      </c>
      <c r="C4786" t="s">
        <v>14460</v>
      </c>
      <c r="D4786">
        <v>1</v>
      </c>
      <c r="E4786" t="s">
        <v>12750</v>
      </c>
    </row>
    <row r="4787" spans="1:5">
      <c r="A4787" t="s">
        <v>9025</v>
      </c>
      <c r="B4787" t="s">
        <v>9026</v>
      </c>
      <c r="C4787" t="s">
        <v>9027</v>
      </c>
      <c r="D4787">
        <v>1</v>
      </c>
      <c r="E4787" t="s">
        <v>12750</v>
      </c>
    </row>
    <row r="4788" spans="1:5">
      <c r="A4788" t="s">
        <v>9031</v>
      </c>
      <c r="B4788" t="s">
        <v>9032</v>
      </c>
      <c r="C4788" t="s">
        <v>2457</v>
      </c>
      <c r="D4788">
        <v>1</v>
      </c>
      <c r="E4788" t="s">
        <v>12750</v>
      </c>
    </row>
    <row r="4789" spans="1:5">
      <c r="A4789" t="s">
        <v>9353</v>
      </c>
      <c r="B4789" t="s">
        <v>9354</v>
      </c>
      <c r="C4789" t="s">
        <v>9355</v>
      </c>
      <c r="D4789">
        <v>3</v>
      </c>
      <c r="E4789" t="s">
        <v>12750</v>
      </c>
    </row>
    <row r="4790" spans="1:5">
      <c r="A4790" t="s">
        <v>118</v>
      </c>
      <c r="B4790" t="s">
        <v>14303</v>
      </c>
      <c r="C4790" t="s">
        <v>14304</v>
      </c>
      <c r="D4790">
        <v>1</v>
      </c>
      <c r="E4790" t="s">
        <v>12750</v>
      </c>
    </row>
    <row r="4791" spans="1:5">
      <c r="A4791" t="s">
        <v>2657</v>
      </c>
      <c r="B4791" t="s">
        <v>2658</v>
      </c>
      <c r="C4791" t="s">
        <v>2659</v>
      </c>
      <c r="D4791">
        <v>3</v>
      </c>
      <c r="E4791" t="s">
        <v>12750</v>
      </c>
    </row>
    <row r="4792" spans="1:5">
      <c r="A4792" t="s">
        <v>2663</v>
      </c>
      <c r="B4792" t="s">
        <v>2664</v>
      </c>
      <c r="C4792" t="s">
        <v>2665</v>
      </c>
      <c r="D4792">
        <v>3</v>
      </c>
      <c r="E4792" t="s">
        <v>12750</v>
      </c>
    </row>
    <row r="4793" spans="1:5">
      <c r="A4793" t="s">
        <v>8340</v>
      </c>
      <c r="B4793" t="s">
        <v>8341</v>
      </c>
      <c r="C4793" t="s">
        <v>8342</v>
      </c>
      <c r="D4793">
        <v>3</v>
      </c>
      <c r="E4793" t="s">
        <v>12750</v>
      </c>
    </row>
    <row r="4794" spans="1:5">
      <c r="A4794" t="s">
        <v>5736</v>
      </c>
      <c r="B4794" t="s">
        <v>5737</v>
      </c>
      <c r="C4794" t="s">
        <v>5738</v>
      </c>
      <c r="D4794">
        <v>6</v>
      </c>
      <c r="E4794" t="s">
        <v>12750</v>
      </c>
    </row>
    <row r="4795" spans="1:5">
      <c r="A4795" t="s">
        <v>14374</v>
      </c>
      <c r="B4795" t="s">
        <v>14375</v>
      </c>
      <c r="C4795" t="s">
        <v>14376</v>
      </c>
      <c r="D4795">
        <v>1</v>
      </c>
      <c r="E4795" t="s">
        <v>12750</v>
      </c>
    </row>
    <row r="4796" spans="1:5">
      <c r="A4796" t="s">
        <v>8511</v>
      </c>
      <c r="B4796" t="s">
        <v>8512</v>
      </c>
      <c r="C4796" t="s">
        <v>8513</v>
      </c>
      <c r="D4796">
        <v>1</v>
      </c>
      <c r="E4796" t="s">
        <v>12750</v>
      </c>
    </row>
    <row r="4797" spans="1:5">
      <c r="A4797" t="s">
        <v>14377</v>
      </c>
      <c r="B4797" t="s">
        <v>14378</v>
      </c>
      <c r="C4797" t="s">
        <v>14379</v>
      </c>
      <c r="D4797">
        <v>2</v>
      </c>
      <c r="E4797" t="s">
        <v>12750</v>
      </c>
    </row>
    <row r="4798" spans="1:5">
      <c r="A4798" t="s">
        <v>8029</v>
      </c>
      <c r="B4798" t="s">
        <v>8030</v>
      </c>
      <c r="C4798" t="s">
        <v>8031</v>
      </c>
      <c r="D4798">
        <v>1</v>
      </c>
      <c r="E4798" t="s">
        <v>12750</v>
      </c>
    </row>
    <row r="4799" spans="1:5">
      <c r="A4799" t="s">
        <v>12622</v>
      </c>
      <c r="B4799" t="s">
        <v>12623</v>
      </c>
      <c r="C4799" t="s">
        <v>12624</v>
      </c>
      <c r="D4799">
        <v>2</v>
      </c>
      <c r="E4799" t="s">
        <v>12750</v>
      </c>
    </row>
    <row r="4800" spans="1:5">
      <c r="A4800" t="s">
        <v>8148</v>
      </c>
      <c r="B4800" t="s">
        <v>8149</v>
      </c>
      <c r="C4800" t="s">
        <v>8150</v>
      </c>
      <c r="D4800">
        <v>3</v>
      </c>
      <c r="E4800" t="s">
        <v>12750</v>
      </c>
    </row>
    <row r="4801" spans="1:5">
      <c r="A4801" t="s">
        <v>13811</v>
      </c>
      <c r="B4801" t="s">
        <v>13812</v>
      </c>
      <c r="C4801" t="s">
        <v>13813</v>
      </c>
      <c r="D4801">
        <v>5</v>
      </c>
      <c r="E4801" t="s">
        <v>12750</v>
      </c>
    </row>
    <row r="4802" spans="1:5">
      <c r="A4802" t="s">
        <v>13831</v>
      </c>
      <c r="B4802" t="s">
        <v>13832</v>
      </c>
      <c r="C4802" t="s">
        <v>13833</v>
      </c>
      <c r="D4802">
        <v>1</v>
      </c>
      <c r="E4802" t="s">
        <v>12750</v>
      </c>
    </row>
    <row r="4803" spans="1:5">
      <c r="A4803" t="s">
        <v>5977</v>
      </c>
      <c r="B4803" t="s">
        <v>5978</v>
      </c>
      <c r="C4803" t="s">
        <v>5979</v>
      </c>
      <c r="D4803">
        <v>3</v>
      </c>
      <c r="E4803" t="s">
        <v>12750</v>
      </c>
    </row>
    <row r="4804" spans="1:5">
      <c r="A4804" t="s">
        <v>3366</v>
      </c>
      <c r="B4804" t="s">
        <v>3367</v>
      </c>
      <c r="C4804" t="s">
        <v>3368</v>
      </c>
      <c r="D4804">
        <v>1</v>
      </c>
      <c r="E4804" t="s">
        <v>12750</v>
      </c>
    </row>
    <row r="4805" spans="1:5">
      <c r="A4805" t="s">
        <v>2666</v>
      </c>
      <c r="B4805" t="s">
        <v>2667</v>
      </c>
      <c r="C4805" t="s">
        <v>2668</v>
      </c>
      <c r="D4805">
        <v>1</v>
      </c>
      <c r="E4805" t="s">
        <v>12750</v>
      </c>
    </row>
    <row r="4806" spans="1:5">
      <c r="A4806" t="s">
        <v>2669</v>
      </c>
      <c r="B4806" t="s">
        <v>2670</v>
      </c>
      <c r="C4806" t="s">
        <v>2671</v>
      </c>
      <c r="D4806">
        <v>7</v>
      </c>
      <c r="E4806" t="s">
        <v>12750</v>
      </c>
    </row>
    <row r="4807" spans="1:5">
      <c r="A4807" t="s">
        <v>13718</v>
      </c>
      <c r="B4807" t="s">
        <v>13719</v>
      </c>
      <c r="C4807" t="s">
        <v>13720</v>
      </c>
      <c r="D4807">
        <v>1</v>
      </c>
      <c r="E4807" t="s">
        <v>12750</v>
      </c>
    </row>
    <row r="4808" spans="1:5">
      <c r="A4808" t="s">
        <v>12671</v>
      </c>
      <c r="B4808" t="s">
        <v>12672</v>
      </c>
      <c r="C4808" t="s">
        <v>12673</v>
      </c>
      <c r="D4808">
        <v>2</v>
      </c>
      <c r="E4808" t="s">
        <v>12750</v>
      </c>
    </row>
    <row r="4809" spans="1:5">
      <c r="A4809" t="s">
        <v>9358</v>
      </c>
      <c r="B4809" t="s">
        <v>9359</v>
      </c>
      <c r="C4809" t="s">
        <v>9360</v>
      </c>
      <c r="D4809">
        <v>1</v>
      </c>
      <c r="E4809" t="s">
        <v>12750</v>
      </c>
    </row>
    <row r="4810" spans="1:5">
      <c r="A4810" t="s">
        <v>2747</v>
      </c>
      <c r="B4810" t="s">
        <v>2748</v>
      </c>
      <c r="C4810" t="s">
        <v>2749</v>
      </c>
      <c r="D4810">
        <v>3</v>
      </c>
      <c r="E4810" t="s">
        <v>12750</v>
      </c>
    </row>
    <row r="4811" spans="1:5">
      <c r="A4811" t="s">
        <v>13734</v>
      </c>
      <c r="B4811" t="s">
        <v>13735</v>
      </c>
      <c r="C4811" t="s">
        <v>13736</v>
      </c>
      <c r="D4811">
        <v>2</v>
      </c>
      <c r="E4811" t="s">
        <v>12750</v>
      </c>
    </row>
    <row r="4812" spans="1:5">
      <c r="A4812" t="s">
        <v>5520</v>
      </c>
      <c r="B4812" t="s">
        <v>5521</v>
      </c>
      <c r="C4812" t="s">
        <v>5522</v>
      </c>
      <c r="D4812">
        <v>11</v>
      </c>
      <c r="E4812" t="s">
        <v>12750</v>
      </c>
    </row>
    <row r="4813" spans="1:5">
      <c r="A4813" t="s">
        <v>13286</v>
      </c>
      <c r="B4813" t="s">
        <v>13287</v>
      </c>
      <c r="C4813" t="s">
        <v>13288</v>
      </c>
      <c r="D4813">
        <v>3</v>
      </c>
      <c r="E4813" t="s">
        <v>12750</v>
      </c>
    </row>
    <row r="4814" spans="1:5">
      <c r="A4814" t="s">
        <v>12901</v>
      </c>
      <c r="B4814" t="s">
        <v>12902</v>
      </c>
      <c r="C4814" t="s">
        <v>12903</v>
      </c>
      <c r="D4814">
        <v>3</v>
      </c>
      <c r="E4814" t="s">
        <v>12750</v>
      </c>
    </row>
    <row r="4815" spans="1:5">
      <c r="A4815" t="s">
        <v>2078</v>
      </c>
      <c r="B4815" t="s">
        <v>2079</v>
      </c>
      <c r="C4815" t="s">
        <v>2080</v>
      </c>
      <c r="D4815">
        <v>1</v>
      </c>
      <c r="E4815" t="s">
        <v>12750</v>
      </c>
    </row>
    <row r="4816" spans="1:5">
      <c r="A4816" t="s">
        <v>3405</v>
      </c>
      <c r="B4816" t="s">
        <v>3406</v>
      </c>
      <c r="C4816" t="s">
        <v>3407</v>
      </c>
      <c r="D4816">
        <v>1</v>
      </c>
      <c r="E4816" t="s">
        <v>12750</v>
      </c>
    </row>
    <row r="4817" spans="1:5">
      <c r="A4817" t="s">
        <v>3426</v>
      </c>
      <c r="B4817" t="s">
        <v>3427</v>
      </c>
      <c r="C4817" t="s">
        <v>3428</v>
      </c>
      <c r="D4817">
        <v>4</v>
      </c>
      <c r="E4817" t="s">
        <v>12750</v>
      </c>
    </row>
    <row r="4818" spans="1:5">
      <c r="A4818" t="s">
        <v>3429</v>
      </c>
      <c r="B4818" t="s">
        <v>3430</v>
      </c>
      <c r="C4818" t="s">
        <v>3431</v>
      </c>
      <c r="D4818">
        <v>5</v>
      </c>
      <c r="E4818" t="s">
        <v>12750</v>
      </c>
    </row>
    <row r="4819" spans="1:5">
      <c r="A4819" t="s">
        <v>8626</v>
      </c>
      <c r="B4819" t="s">
        <v>8627</v>
      </c>
      <c r="C4819" t="s">
        <v>8628</v>
      </c>
      <c r="D4819">
        <v>1</v>
      </c>
      <c r="E4819" t="s">
        <v>12750</v>
      </c>
    </row>
    <row r="4820" spans="1:5">
      <c r="A4820" t="s">
        <v>14395</v>
      </c>
      <c r="B4820" t="s">
        <v>14396</v>
      </c>
      <c r="C4820" t="s">
        <v>14397</v>
      </c>
      <c r="D4820">
        <v>1</v>
      </c>
      <c r="E4820" t="s">
        <v>12750</v>
      </c>
    </row>
    <row r="4821" spans="1:5">
      <c r="A4821" t="s">
        <v>35153</v>
      </c>
      <c r="B4821" t="s">
        <v>35154</v>
      </c>
      <c r="C4821" t="s">
        <v>35155</v>
      </c>
      <c r="D4821">
        <v>1</v>
      </c>
      <c r="E4821" t="s">
        <v>12750</v>
      </c>
    </row>
    <row r="4822" spans="1:5">
      <c r="A4822" t="s">
        <v>14245</v>
      </c>
      <c r="B4822" t="s">
        <v>14246</v>
      </c>
      <c r="C4822" t="s">
        <v>14247</v>
      </c>
      <c r="D4822">
        <v>8</v>
      </c>
      <c r="E4822" t="s">
        <v>12750</v>
      </c>
    </row>
    <row r="4823" spans="1:5">
      <c r="A4823" t="s">
        <v>35663</v>
      </c>
      <c r="B4823" t="s">
        <v>35664</v>
      </c>
      <c r="C4823" t="s">
        <v>35665</v>
      </c>
      <c r="D4823">
        <v>5</v>
      </c>
      <c r="E4823" t="s">
        <v>12750</v>
      </c>
    </row>
    <row r="4824" spans="1:5">
      <c r="A4824" t="s">
        <v>1475</v>
      </c>
      <c r="B4824" t="s">
        <v>13126</v>
      </c>
      <c r="C4824" t="s">
        <v>13127</v>
      </c>
      <c r="D4824">
        <v>2</v>
      </c>
      <c r="E4824" t="s">
        <v>12750</v>
      </c>
    </row>
    <row r="4825" spans="1:5">
      <c r="A4825" t="s">
        <v>14398</v>
      </c>
      <c r="B4825" t="s">
        <v>14399</v>
      </c>
      <c r="C4825" t="s">
        <v>14400</v>
      </c>
      <c r="D4825">
        <v>1</v>
      </c>
      <c r="E4825" t="s">
        <v>12750</v>
      </c>
    </row>
    <row r="4826" spans="1:5">
      <c r="A4826" t="s">
        <v>14401</v>
      </c>
      <c r="B4826" t="s">
        <v>14402</v>
      </c>
      <c r="C4826" t="s">
        <v>14403</v>
      </c>
      <c r="D4826">
        <v>1</v>
      </c>
      <c r="E4826" t="s">
        <v>12750</v>
      </c>
    </row>
    <row r="4827" spans="1:5">
      <c r="A4827" t="s">
        <v>14404</v>
      </c>
      <c r="B4827" t="s">
        <v>14405</v>
      </c>
      <c r="C4827" t="s">
        <v>14406</v>
      </c>
      <c r="D4827">
        <v>5</v>
      </c>
      <c r="E4827" t="s">
        <v>12750</v>
      </c>
    </row>
    <row r="4828" spans="1:5">
      <c r="A4828" t="s">
        <v>2681</v>
      </c>
      <c r="B4828" t="s">
        <v>2682</v>
      </c>
      <c r="C4828" t="s">
        <v>2683</v>
      </c>
      <c r="D4828">
        <v>1</v>
      </c>
      <c r="E4828" t="s">
        <v>12750</v>
      </c>
    </row>
    <row r="4829" spans="1:5">
      <c r="A4829" t="s">
        <v>13111</v>
      </c>
      <c r="B4829" t="s">
        <v>13112</v>
      </c>
      <c r="C4829" t="s">
        <v>13113</v>
      </c>
      <c r="D4829">
        <v>1</v>
      </c>
      <c r="E4829" t="s">
        <v>12750</v>
      </c>
    </row>
    <row r="4830" spans="1:5">
      <c r="A4830" t="s">
        <v>2687</v>
      </c>
      <c r="B4830" t="s">
        <v>2688</v>
      </c>
      <c r="C4830" t="s">
        <v>2689</v>
      </c>
      <c r="D4830">
        <v>1</v>
      </c>
      <c r="E4830" t="s">
        <v>12750</v>
      </c>
    </row>
    <row r="4831" spans="1:5">
      <c r="A4831" t="s">
        <v>13114</v>
      </c>
      <c r="B4831" t="s">
        <v>13115</v>
      </c>
      <c r="C4831" t="s">
        <v>13116</v>
      </c>
      <c r="D4831">
        <v>2</v>
      </c>
      <c r="E4831" t="s">
        <v>12750</v>
      </c>
    </row>
    <row r="4832" spans="1:5">
      <c r="A4832" t="s">
        <v>16526</v>
      </c>
      <c r="B4832" t="s">
        <v>16527</v>
      </c>
      <c r="C4832" t="s">
        <v>16528</v>
      </c>
      <c r="D4832">
        <v>3</v>
      </c>
      <c r="E4832" t="s">
        <v>12750</v>
      </c>
    </row>
    <row r="4833" spans="1:5">
      <c r="A4833" t="s">
        <v>13289</v>
      </c>
      <c r="B4833" t="s">
        <v>13290</v>
      </c>
      <c r="C4833" t="s">
        <v>13291</v>
      </c>
      <c r="D4833">
        <v>15</v>
      </c>
      <c r="E4833" t="s">
        <v>12750</v>
      </c>
    </row>
    <row r="4834" spans="1:5">
      <c r="A4834" t="s">
        <v>13301</v>
      </c>
      <c r="B4834" t="s">
        <v>13302</v>
      </c>
      <c r="C4834" t="s">
        <v>13303</v>
      </c>
      <c r="D4834">
        <v>3</v>
      </c>
      <c r="E4834" t="s">
        <v>12750</v>
      </c>
    </row>
    <row r="4835" spans="1:5">
      <c r="A4835" t="s">
        <v>8644</v>
      </c>
      <c r="B4835" t="s">
        <v>8645</v>
      </c>
      <c r="C4835" t="s">
        <v>8646</v>
      </c>
      <c r="D4835">
        <v>1</v>
      </c>
      <c r="E4835" t="s">
        <v>12750</v>
      </c>
    </row>
    <row r="4836" spans="1:5">
      <c r="A4836" t="s">
        <v>8647</v>
      </c>
      <c r="B4836" t="s">
        <v>8648</v>
      </c>
      <c r="C4836" t="s">
        <v>2599</v>
      </c>
      <c r="D4836">
        <v>1</v>
      </c>
      <c r="E4836" t="s">
        <v>12750</v>
      </c>
    </row>
    <row r="4837" spans="1:5">
      <c r="A4837" t="s">
        <v>1445</v>
      </c>
      <c r="B4837" t="s">
        <v>14663</v>
      </c>
      <c r="C4837" t="s">
        <v>14664</v>
      </c>
      <c r="D4837">
        <v>3</v>
      </c>
      <c r="E4837" t="s">
        <v>12750</v>
      </c>
    </row>
    <row r="4838" spans="1:5">
      <c r="A4838" t="s">
        <v>14665</v>
      </c>
      <c r="B4838" t="s">
        <v>14666</v>
      </c>
      <c r="C4838" t="s">
        <v>14667</v>
      </c>
      <c r="D4838">
        <v>1</v>
      </c>
      <c r="E4838" t="s">
        <v>12750</v>
      </c>
    </row>
    <row r="4839" spans="1:5">
      <c r="A4839" t="s">
        <v>12919</v>
      </c>
      <c r="B4839" t="s">
        <v>12920</v>
      </c>
      <c r="C4839" t="s">
        <v>12921</v>
      </c>
      <c r="D4839">
        <v>1</v>
      </c>
      <c r="E4839" t="s">
        <v>12750</v>
      </c>
    </row>
    <row r="4840" spans="1:5">
      <c r="A4840" t="s">
        <v>8387</v>
      </c>
      <c r="B4840" t="s">
        <v>8388</v>
      </c>
      <c r="C4840" t="s">
        <v>8389</v>
      </c>
      <c r="D4840">
        <v>1</v>
      </c>
      <c r="E4840" t="s">
        <v>12750</v>
      </c>
    </row>
    <row r="4841" spans="1:5">
      <c r="A4841" t="s">
        <v>8390</v>
      </c>
      <c r="B4841" t="s">
        <v>8391</v>
      </c>
      <c r="C4841" t="s">
        <v>8392</v>
      </c>
      <c r="D4841">
        <v>1</v>
      </c>
      <c r="E4841" t="s">
        <v>12750</v>
      </c>
    </row>
    <row r="4842" spans="1:5">
      <c r="A4842" t="s">
        <v>8393</v>
      </c>
      <c r="B4842" t="s">
        <v>8394</v>
      </c>
      <c r="C4842" t="s">
        <v>8395</v>
      </c>
      <c r="D4842">
        <v>4</v>
      </c>
      <c r="E4842" t="s">
        <v>12750</v>
      </c>
    </row>
    <row r="4843" spans="1:5">
      <c r="A4843" t="s">
        <v>6387</v>
      </c>
      <c r="B4843" t="s">
        <v>6388</v>
      </c>
      <c r="C4843" t="s">
        <v>6389</v>
      </c>
      <c r="D4843">
        <v>2</v>
      </c>
      <c r="E4843" t="s">
        <v>12750</v>
      </c>
    </row>
    <row r="4844" spans="1:5">
      <c r="A4844" t="s">
        <v>6393</v>
      </c>
      <c r="B4844" t="s">
        <v>6394</v>
      </c>
      <c r="C4844" t="s">
        <v>6395</v>
      </c>
      <c r="D4844">
        <v>2</v>
      </c>
      <c r="E4844" t="s">
        <v>12750</v>
      </c>
    </row>
    <row r="4845" spans="1:5">
      <c r="A4845" t="s">
        <v>8494</v>
      </c>
      <c r="B4845" t="s">
        <v>8495</v>
      </c>
      <c r="C4845" t="s">
        <v>8496</v>
      </c>
      <c r="D4845">
        <v>1</v>
      </c>
      <c r="E4845" t="s">
        <v>12750</v>
      </c>
    </row>
    <row r="4846" spans="1:5">
      <c r="A4846" t="s">
        <v>8497</v>
      </c>
      <c r="B4846" t="s">
        <v>8498</v>
      </c>
      <c r="C4846" t="s">
        <v>2202</v>
      </c>
      <c r="D4846">
        <v>2</v>
      </c>
      <c r="E4846" t="s">
        <v>12750</v>
      </c>
    </row>
    <row r="4847" spans="1:5">
      <c r="A4847" t="s">
        <v>6396</v>
      </c>
      <c r="B4847" t="s">
        <v>6397</v>
      </c>
      <c r="C4847" t="s">
        <v>6398</v>
      </c>
      <c r="D4847">
        <v>1</v>
      </c>
      <c r="E4847" t="s">
        <v>12750</v>
      </c>
    </row>
    <row r="4848" spans="1:5">
      <c r="A4848" t="s">
        <v>6399</v>
      </c>
      <c r="B4848" t="s">
        <v>6400</v>
      </c>
      <c r="C4848" t="s">
        <v>6401</v>
      </c>
      <c r="D4848">
        <v>4</v>
      </c>
      <c r="E4848" t="s">
        <v>12750</v>
      </c>
    </row>
    <row r="4849" spans="1:5">
      <c r="A4849" t="s">
        <v>13304</v>
      </c>
      <c r="B4849" t="s">
        <v>13305</v>
      </c>
      <c r="C4849" t="s">
        <v>13306</v>
      </c>
      <c r="D4849">
        <v>1</v>
      </c>
      <c r="E4849" t="s">
        <v>12750</v>
      </c>
    </row>
    <row r="4850" spans="1:5">
      <c r="A4850" t="s">
        <v>35639</v>
      </c>
      <c r="B4850" t="s">
        <v>35640</v>
      </c>
      <c r="C4850" t="s">
        <v>35641</v>
      </c>
      <c r="D4850">
        <v>6</v>
      </c>
      <c r="E4850" t="s">
        <v>12750</v>
      </c>
    </row>
    <row r="4851" spans="1:5">
      <c r="A4851" t="s">
        <v>3486</v>
      </c>
      <c r="B4851" t="s">
        <v>3487</v>
      </c>
      <c r="C4851" t="s">
        <v>3488</v>
      </c>
      <c r="D4851">
        <v>2</v>
      </c>
      <c r="E4851" t="s">
        <v>12750</v>
      </c>
    </row>
    <row r="4852" spans="1:5">
      <c r="A4852" t="s">
        <v>8863</v>
      </c>
      <c r="B4852" t="s">
        <v>8864</v>
      </c>
      <c r="C4852" t="s">
        <v>8865</v>
      </c>
      <c r="D4852">
        <v>1</v>
      </c>
      <c r="E4852" t="s">
        <v>12750</v>
      </c>
    </row>
    <row r="4853" spans="1:5">
      <c r="A4853" t="s">
        <v>14428</v>
      </c>
      <c r="B4853" t="s">
        <v>14429</v>
      </c>
      <c r="C4853" t="s">
        <v>14430</v>
      </c>
      <c r="D4853">
        <v>1</v>
      </c>
      <c r="E4853" t="s">
        <v>12750</v>
      </c>
    </row>
    <row r="4854" spans="1:5">
      <c r="A4854" t="s">
        <v>2699</v>
      </c>
      <c r="B4854" t="s">
        <v>2700</v>
      </c>
      <c r="C4854" t="s">
        <v>2701</v>
      </c>
      <c r="D4854">
        <v>1</v>
      </c>
      <c r="E4854" t="s">
        <v>12750</v>
      </c>
    </row>
    <row r="4855" spans="1:5">
      <c r="A4855" t="s">
        <v>2834</v>
      </c>
      <c r="B4855" t="s">
        <v>2835</v>
      </c>
      <c r="C4855" t="s">
        <v>2836</v>
      </c>
      <c r="D4855">
        <v>2</v>
      </c>
      <c r="E4855" t="s">
        <v>12750</v>
      </c>
    </row>
    <row r="4856" spans="1:5">
      <c r="A4856" t="s">
        <v>8048</v>
      </c>
      <c r="B4856" t="s">
        <v>8049</v>
      </c>
      <c r="C4856" t="s">
        <v>8050</v>
      </c>
      <c r="D4856">
        <v>1</v>
      </c>
      <c r="E4856" t="s">
        <v>12750</v>
      </c>
    </row>
    <row r="4857" spans="1:5">
      <c r="A4857" t="s">
        <v>1501</v>
      </c>
      <c r="B4857" t="s">
        <v>14290</v>
      </c>
      <c r="C4857" t="s">
        <v>14291</v>
      </c>
      <c r="D4857">
        <v>2</v>
      </c>
      <c r="E4857" t="s">
        <v>12750</v>
      </c>
    </row>
    <row r="4858" spans="1:5">
      <c r="A4858" t="s">
        <v>13925</v>
      </c>
      <c r="B4858" t="s">
        <v>13926</v>
      </c>
      <c r="C4858" t="s">
        <v>13927</v>
      </c>
      <c r="D4858">
        <v>4</v>
      </c>
      <c r="E4858" t="s">
        <v>12750</v>
      </c>
    </row>
    <row r="4859" spans="1:5">
      <c r="A4859" t="s">
        <v>13928</v>
      </c>
      <c r="B4859" t="s">
        <v>13929</v>
      </c>
      <c r="C4859" t="s">
        <v>13930</v>
      </c>
      <c r="D4859">
        <v>6</v>
      </c>
      <c r="E4859" t="s">
        <v>12750</v>
      </c>
    </row>
    <row r="4860" spans="1:5">
      <c r="A4860" t="s">
        <v>13931</v>
      </c>
      <c r="B4860" t="s">
        <v>13932</v>
      </c>
      <c r="C4860" t="s">
        <v>13933</v>
      </c>
      <c r="D4860">
        <v>4</v>
      </c>
      <c r="E4860" t="s">
        <v>12750</v>
      </c>
    </row>
    <row r="4861" spans="1:5">
      <c r="A4861" t="s">
        <v>87</v>
      </c>
      <c r="B4861" t="s">
        <v>2147</v>
      </c>
      <c r="C4861" t="s">
        <v>2148</v>
      </c>
      <c r="D4861">
        <v>1</v>
      </c>
      <c r="E4861" t="s">
        <v>12750</v>
      </c>
    </row>
    <row r="4862" spans="1:5">
      <c r="A4862" t="s">
        <v>6278</v>
      </c>
      <c r="B4862" t="s">
        <v>6279</v>
      </c>
      <c r="C4862" t="s">
        <v>6280</v>
      </c>
      <c r="D4862">
        <v>1</v>
      </c>
      <c r="E4862" t="s">
        <v>12750</v>
      </c>
    </row>
    <row r="4863" spans="1:5">
      <c r="A4863" t="s">
        <v>6281</v>
      </c>
      <c r="B4863" t="s">
        <v>6282</v>
      </c>
      <c r="C4863" t="s">
        <v>6283</v>
      </c>
      <c r="D4863">
        <v>1</v>
      </c>
      <c r="E4863" t="s">
        <v>12750</v>
      </c>
    </row>
    <row r="4864" spans="1:5">
      <c r="A4864" t="s">
        <v>13313</v>
      </c>
      <c r="B4864" t="s">
        <v>13314</v>
      </c>
      <c r="C4864" t="s">
        <v>13315</v>
      </c>
      <c r="D4864">
        <v>2</v>
      </c>
      <c r="E4864" t="s">
        <v>12750</v>
      </c>
    </row>
    <row r="4865" spans="1:5">
      <c r="A4865" t="s">
        <v>35642</v>
      </c>
      <c r="B4865" t="s">
        <v>35643</v>
      </c>
      <c r="C4865" t="s">
        <v>35644</v>
      </c>
      <c r="D4865">
        <v>8</v>
      </c>
      <c r="E4865" t="s">
        <v>12750</v>
      </c>
    </row>
    <row r="4866" spans="1:5">
      <c r="A4866" t="s">
        <v>13319</v>
      </c>
      <c r="B4866" t="s">
        <v>13320</v>
      </c>
      <c r="C4866" t="s">
        <v>13321</v>
      </c>
      <c r="D4866">
        <v>1</v>
      </c>
      <c r="E4866" t="s">
        <v>12750</v>
      </c>
    </row>
    <row r="4867" spans="1:5">
      <c r="A4867" t="s">
        <v>120</v>
      </c>
      <c r="B4867" t="s">
        <v>13322</v>
      </c>
      <c r="C4867" t="s">
        <v>13323</v>
      </c>
      <c r="D4867">
        <v>1</v>
      </c>
      <c r="E4867" t="s">
        <v>12750</v>
      </c>
    </row>
    <row r="4868" spans="1:5">
      <c r="A4868" t="s">
        <v>13128</v>
      </c>
      <c r="B4868" t="s">
        <v>13129</v>
      </c>
      <c r="C4868" t="s">
        <v>13130</v>
      </c>
      <c r="D4868">
        <v>1</v>
      </c>
      <c r="E4868" t="s">
        <v>12750</v>
      </c>
    </row>
    <row r="4869" spans="1:5">
      <c r="A4869" t="s">
        <v>2164</v>
      </c>
      <c r="B4869" t="s">
        <v>2165</v>
      </c>
      <c r="C4869" t="s">
        <v>2166</v>
      </c>
      <c r="D4869">
        <v>1</v>
      </c>
      <c r="E4869" t="s">
        <v>12750</v>
      </c>
    </row>
    <row r="4870" spans="1:5">
      <c r="A4870" t="s">
        <v>12931</v>
      </c>
      <c r="B4870" t="s">
        <v>12932</v>
      </c>
      <c r="C4870" t="s">
        <v>12933</v>
      </c>
      <c r="D4870">
        <v>1</v>
      </c>
      <c r="E4870" t="s">
        <v>12750</v>
      </c>
    </row>
    <row r="4871" spans="1:5">
      <c r="A4871" t="s">
        <v>12934</v>
      </c>
      <c r="B4871" t="s">
        <v>12935</v>
      </c>
      <c r="C4871" t="s">
        <v>12936</v>
      </c>
      <c r="D4871">
        <v>2</v>
      </c>
      <c r="E4871" t="s">
        <v>12750</v>
      </c>
    </row>
    <row r="4872" spans="1:5">
      <c r="A4872" t="s">
        <v>102</v>
      </c>
      <c r="B4872" t="s">
        <v>13137</v>
      </c>
      <c r="C4872" t="s">
        <v>13138</v>
      </c>
      <c r="D4872">
        <v>11</v>
      </c>
      <c r="E4872" t="s">
        <v>12750</v>
      </c>
    </row>
    <row r="4873" spans="1:5">
      <c r="A4873" t="s">
        <v>61</v>
      </c>
      <c r="B4873" t="s">
        <v>2784</v>
      </c>
      <c r="C4873" t="s">
        <v>2785</v>
      </c>
      <c r="D4873">
        <v>19</v>
      </c>
      <c r="E4873" t="s">
        <v>12750</v>
      </c>
    </row>
    <row r="4874" spans="1:5">
      <c r="A4874" t="s">
        <v>14548</v>
      </c>
      <c r="B4874" t="s">
        <v>14549</v>
      </c>
      <c r="C4874" t="s">
        <v>14550</v>
      </c>
      <c r="D4874">
        <v>7</v>
      </c>
      <c r="E4874" t="s">
        <v>12750</v>
      </c>
    </row>
    <row r="4875" spans="1:5">
      <c r="A4875" t="s">
        <v>13784</v>
      </c>
      <c r="B4875" t="s">
        <v>13785</v>
      </c>
      <c r="C4875" t="s">
        <v>13786</v>
      </c>
      <c r="D4875">
        <v>1</v>
      </c>
      <c r="E4875" t="s">
        <v>12750</v>
      </c>
    </row>
    <row r="4876" spans="1:5">
      <c r="A4876" t="s">
        <v>5942</v>
      </c>
      <c r="B4876" t="s">
        <v>5943</v>
      </c>
      <c r="C4876" t="s">
        <v>5944</v>
      </c>
      <c r="D4876">
        <v>8</v>
      </c>
      <c r="E4876" t="s">
        <v>12750</v>
      </c>
    </row>
    <row r="4877" spans="1:5">
      <c r="A4877" t="s">
        <v>13825</v>
      </c>
      <c r="B4877" t="s">
        <v>13826</v>
      </c>
      <c r="C4877" t="s">
        <v>13827</v>
      </c>
      <c r="D4877">
        <v>5</v>
      </c>
      <c r="E4877" t="s">
        <v>12750</v>
      </c>
    </row>
    <row r="4878" spans="1:5">
      <c r="A4878" t="s">
        <v>94</v>
      </c>
      <c r="B4878" t="s">
        <v>13139</v>
      </c>
      <c r="C4878" t="s">
        <v>13140</v>
      </c>
      <c r="D4878">
        <v>1</v>
      </c>
      <c r="E4878" t="s">
        <v>12750</v>
      </c>
    </row>
    <row r="4879" spans="1:5">
      <c r="A4879" t="s">
        <v>74</v>
      </c>
      <c r="B4879" t="s">
        <v>2786</v>
      </c>
      <c r="C4879" t="s">
        <v>2787</v>
      </c>
      <c r="D4879">
        <v>3</v>
      </c>
      <c r="E4879" t="s">
        <v>12750</v>
      </c>
    </row>
    <row r="4880" spans="1:5">
      <c r="A4880" t="s">
        <v>13995</v>
      </c>
      <c r="B4880" t="s">
        <v>13996</v>
      </c>
      <c r="C4880" t="s">
        <v>13997</v>
      </c>
      <c r="D4880">
        <v>1</v>
      </c>
      <c r="E4880" t="s">
        <v>12750</v>
      </c>
    </row>
    <row r="4881" spans="1:5">
      <c r="A4881" t="s">
        <v>8668</v>
      </c>
      <c r="B4881" t="s">
        <v>8669</v>
      </c>
      <c r="C4881" t="s">
        <v>2683</v>
      </c>
      <c r="D4881">
        <v>1</v>
      </c>
      <c r="E4881" t="s">
        <v>12750</v>
      </c>
    </row>
    <row r="4882" spans="1:5">
      <c r="A4882" t="s">
        <v>8670</v>
      </c>
      <c r="B4882" t="s">
        <v>8671</v>
      </c>
      <c r="C4882" t="s">
        <v>1625</v>
      </c>
      <c r="D4882">
        <v>1</v>
      </c>
      <c r="E4882" t="s">
        <v>12750</v>
      </c>
    </row>
    <row r="4883" spans="1:5">
      <c r="A4883" t="s">
        <v>13901</v>
      </c>
      <c r="B4883" t="s">
        <v>13902</v>
      </c>
      <c r="C4883" t="s">
        <v>13903</v>
      </c>
      <c r="D4883">
        <v>3</v>
      </c>
      <c r="E4883" t="s">
        <v>12750</v>
      </c>
    </row>
    <row r="4884" spans="1:5">
      <c r="A4884" t="s">
        <v>13146</v>
      </c>
      <c r="B4884" t="s">
        <v>13147</v>
      </c>
      <c r="C4884" t="s">
        <v>13148</v>
      </c>
      <c r="D4884">
        <v>1</v>
      </c>
      <c r="E4884" t="s">
        <v>12750</v>
      </c>
    </row>
    <row r="4885" spans="1:5">
      <c r="A4885" t="s">
        <v>2837</v>
      </c>
      <c r="B4885" t="s">
        <v>2838</v>
      </c>
      <c r="C4885" t="s">
        <v>2839</v>
      </c>
      <c r="D4885">
        <v>1</v>
      </c>
      <c r="E4885" t="s">
        <v>12750</v>
      </c>
    </row>
    <row r="4886" spans="1:5">
      <c r="A4886" t="s">
        <v>2840</v>
      </c>
      <c r="B4886" t="s">
        <v>2841</v>
      </c>
      <c r="C4886" t="s">
        <v>2842</v>
      </c>
      <c r="D4886">
        <v>22</v>
      </c>
      <c r="E4886" t="s">
        <v>12750</v>
      </c>
    </row>
    <row r="4887" spans="1:5">
      <c r="A4887" t="s">
        <v>14668</v>
      </c>
      <c r="B4887" t="s">
        <v>14669</v>
      </c>
      <c r="C4887" t="s">
        <v>14670</v>
      </c>
      <c r="D4887">
        <v>6</v>
      </c>
      <c r="E4887" t="s">
        <v>12750</v>
      </c>
    </row>
    <row r="4888" spans="1:5">
      <c r="A4888" t="s">
        <v>10298</v>
      </c>
      <c r="B4888" t="s">
        <v>10299</v>
      </c>
      <c r="C4888" t="s">
        <v>10300</v>
      </c>
      <c r="D4888">
        <v>1</v>
      </c>
      <c r="E4888" t="s">
        <v>12750</v>
      </c>
    </row>
    <row r="4889" spans="1:5">
      <c r="A4889" t="s">
        <v>10514</v>
      </c>
      <c r="B4889" t="s">
        <v>10515</v>
      </c>
      <c r="C4889" t="s">
        <v>10516</v>
      </c>
      <c r="D4889">
        <v>1</v>
      </c>
      <c r="E4889" t="s">
        <v>12750</v>
      </c>
    </row>
    <row r="4890" spans="1:5">
      <c r="A4890" t="s">
        <v>3519</v>
      </c>
      <c r="B4890" t="s">
        <v>3520</v>
      </c>
      <c r="C4890" t="s">
        <v>1625</v>
      </c>
      <c r="D4890">
        <v>2</v>
      </c>
      <c r="E4890" t="s">
        <v>12750</v>
      </c>
    </row>
    <row r="4891" spans="1:5">
      <c r="A4891" t="s">
        <v>13324</v>
      </c>
      <c r="B4891" t="s">
        <v>13325</v>
      </c>
      <c r="C4891" t="s">
        <v>13326</v>
      </c>
      <c r="D4891">
        <v>1</v>
      </c>
      <c r="E4891" t="s">
        <v>12750</v>
      </c>
    </row>
    <row r="4892" spans="1:5">
      <c r="A4892" t="s">
        <v>3521</v>
      </c>
      <c r="B4892" t="s">
        <v>3522</v>
      </c>
      <c r="C4892" t="s">
        <v>2683</v>
      </c>
      <c r="D4892">
        <v>1</v>
      </c>
      <c r="E4892" t="s">
        <v>12750</v>
      </c>
    </row>
    <row r="4893" spans="1:5">
      <c r="A4893" t="s">
        <v>3528</v>
      </c>
      <c r="B4893" t="s">
        <v>3529</v>
      </c>
      <c r="C4893" t="s">
        <v>3530</v>
      </c>
      <c r="D4893">
        <v>1</v>
      </c>
      <c r="E4893" t="s">
        <v>12750</v>
      </c>
    </row>
    <row r="4894" spans="1:5">
      <c r="A4894" t="s">
        <v>2200</v>
      </c>
      <c r="B4894" t="s">
        <v>2201</v>
      </c>
      <c r="C4894" t="s">
        <v>2202</v>
      </c>
      <c r="D4894">
        <v>1</v>
      </c>
      <c r="E4894" t="s">
        <v>12750</v>
      </c>
    </row>
    <row r="4895" spans="1:5">
      <c r="A4895" t="s">
        <v>12943</v>
      </c>
      <c r="B4895" t="s">
        <v>12944</v>
      </c>
      <c r="C4895" t="s">
        <v>12945</v>
      </c>
      <c r="D4895">
        <v>1</v>
      </c>
      <c r="E4895" t="s">
        <v>12750</v>
      </c>
    </row>
    <row r="4896" spans="1:5">
      <c r="A4896" t="s">
        <v>8771</v>
      </c>
      <c r="B4896" t="s">
        <v>8772</v>
      </c>
      <c r="C4896" t="s">
        <v>8773</v>
      </c>
      <c r="D4896">
        <v>1</v>
      </c>
      <c r="E4896" t="s">
        <v>12750</v>
      </c>
    </row>
    <row r="4897" spans="1:5">
      <c r="A4897" t="s">
        <v>14419</v>
      </c>
      <c r="B4897" t="s">
        <v>14420</v>
      </c>
      <c r="C4897" t="s">
        <v>14421</v>
      </c>
      <c r="D4897">
        <v>3</v>
      </c>
      <c r="E4897" t="s">
        <v>12750</v>
      </c>
    </row>
    <row r="4898" spans="1:5">
      <c r="A4898" t="s">
        <v>8777</v>
      </c>
      <c r="B4898" t="s">
        <v>8778</v>
      </c>
      <c r="C4898" t="s">
        <v>8779</v>
      </c>
      <c r="D4898">
        <v>1</v>
      </c>
      <c r="E4898" t="s">
        <v>12750</v>
      </c>
    </row>
    <row r="4899" spans="1:5">
      <c r="A4899" t="s">
        <v>8780</v>
      </c>
      <c r="B4899" t="s">
        <v>8781</v>
      </c>
      <c r="C4899" t="s">
        <v>8782</v>
      </c>
      <c r="D4899">
        <v>15</v>
      </c>
      <c r="E4899" t="s">
        <v>12750</v>
      </c>
    </row>
    <row r="4900" spans="1:5">
      <c r="A4900" t="s">
        <v>2797</v>
      </c>
      <c r="B4900" t="s">
        <v>2798</v>
      </c>
      <c r="C4900" t="s">
        <v>2202</v>
      </c>
      <c r="D4900">
        <v>1</v>
      </c>
      <c r="E4900" t="s">
        <v>12750</v>
      </c>
    </row>
    <row r="4901" spans="1:5">
      <c r="A4901" t="s">
        <v>2799</v>
      </c>
      <c r="B4901" t="s">
        <v>2800</v>
      </c>
      <c r="C4901" t="s">
        <v>2202</v>
      </c>
      <c r="D4901">
        <v>1</v>
      </c>
      <c r="E4901" t="s">
        <v>12750</v>
      </c>
    </row>
    <row r="4902" spans="1:5">
      <c r="A4902" t="s">
        <v>15279</v>
      </c>
      <c r="B4902" t="s">
        <v>15280</v>
      </c>
      <c r="C4902" t="s">
        <v>15281</v>
      </c>
      <c r="D4902">
        <v>8</v>
      </c>
      <c r="E4902" t="s">
        <v>12750</v>
      </c>
    </row>
    <row r="4903" spans="1:5">
      <c r="A4903" t="s">
        <v>2597</v>
      </c>
      <c r="B4903" t="s">
        <v>2598</v>
      </c>
      <c r="C4903" t="s">
        <v>2599</v>
      </c>
      <c r="D4903">
        <v>2</v>
      </c>
      <c r="E4903" t="s">
        <v>12750</v>
      </c>
    </row>
    <row r="4904" spans="1:5">
      <c r="A4904" t="s">
        <v>2600</v>
      </c>
      <c r="B4904" t="s">
        <v>2601</v>
      </c>
      <c r="C4904" t="s">
        <v>2602</v>
      </c>
      <c r="D4904">
        <v>2</v>
      </c>
      <c r="E4904" t="s">
        <v>12750</v>
      </c>
    </row>
    <row r="4905" spans="1:5">
      <c r="A4905" t="s">
        <v>6299</v>
      </c>
      <c r="B4905" t="s">
        <v>6300</v>
      </c>
      <c r="C4905" t="s">
        <v>6301</v>
      </c>
      <c r="D4905">
        <v>1</v>
      </c>
      <c r="E4905" t="s">
        <v>12750</v>
      </c>
    </row>
    <row r="4906" spans="1:5">
      <c r="A4906" t="s">
        <v>2807</v>
      </c>
      <c r="B4906" t="s">
        <v>2808</v>
      </c>
      <c r="C4906" t="s">
        <v>2809</v>
      </c>
      <c r="D4906">
        <v>2</v>
      </c>
      <c r="E4906" t="s">
        <v>12750</v>
      </c>
    </row>
    <row r="4907" spans="1:5">
      <c r="A4907" t="s">
        <v>2810</v>
      </c>
      <c r="B4907" t="s">
        <v>2811</v>
      </c>
      <c r="C4907" t="s">
        <v>2812</v>
      </c>
      <c r="D4907">
        <v>1</v>
      </c>
      <c r="E4907" t="s">
        <v>12750</v>
      </c>
    </row>
    <row r="4908" spans="1:5">
      <c r="A4908" t="s">
        <v>13149</v>
      </c>
      <c r="B4908" t="s">
        <v>13150</v>
      </c>
      <c r="C4908" t="s">
        <v>13151</v>
      </c>
      <c r="D4908">
        <v>1</v>
      </c>
      <c r="E4908" t="s">
        <v>12750</v>
      </c>
    </row>
    <row r="4909" spans="1:5">
      <c r="A4909" t="s">
        <v>2813</v>
      </c>
      <c r="B4909" t="s">
        <v>2814</v>
      </c>
      <c r="C4909" t="s">
        <v>2815</v>
      </c>
      <c r="D4909">
        <v>1</v>
      </c>
      <c r="E4909" t="s">
        <v>12750</v>
      </c>
    </row>
    <row r="4910" spans="1:5">
      <c r="A4910" t="s">
        <v>13152</v>
      </c>
      <c r="B4910" t="s">
        <v>13153</v>
      </c>
      <c r="C4910" t="s">
        <v>13154</v>
      </c>
      <c r="D4910">
        <v>1</v>
      </c>
      <c r="E4910" t="s">
        <v>12750</v>
      </c>
    </row>
    <row r="4911" spans="1:5">
      <c r="A4911" t="s">
        <v>13155</v>
      </c>
      <c r="B4911" t="s">
        <v>13156</v>
      </c>
      <c r="C4911" t="s">
        <v>13157</v>
      </c>
      <c r="D4911">
        <v>10</v>
      </c>
      <c r="E4911" t="s">
        <v>12750</v>
      </c>
    </row>
    <row r="4912" spans="1:5">
      <c r="A4912" t="s">
        <v>35228</v>
      </c>
      <c r="B4912" t="s">
        <v>35229</v>
      </c>
      <c r="C4912" t="s">
        <v>35230</v>
      </c>
      <c r="D4912">
        <v>3</v>
      </c>
      <c r="E4912" t="s">
        <v>12750</v>
      </c>
    </row>
    <row r="4913" spans="1:5">
      <c r="A4913" t="s">
        <v>9616</v>
      </c>
      <c r="B4913" t="s">
        <v>9617</v>
      </c>
      <c r="C4913" t="s">
        <v>3401</v>
      </c>
      <c r="D4913">
        <v>1</v>
      </c>
      <c r="E4913" t="s">
        <v>12750</v>
      </c>
    </row>
    <row r="4914" spans="1:5">
      <c r="A4914" t="s">
        <v>69</v>
      </c>
      <c r="B4914" t="s">
        <v>8122</v>
      </c>
      <c r="C4914" t="s">
        <v>8123</v>
      </c>
      <c r="D4914">
        <v>3</v>
      </c>
      <c r="E4914" t="s">
        <v>12750</v>
      </c>
    </row>
    <row r="4915" spans="1:5">
      <c r="A4915" t="s">
        <v>8783</v>
      </c>
      <c r="B4915" t="s">
        <v>8784</v>
      </c>
      <c r="C4915" t="s">
        <v>8785</v>
      </c>
      <c r="D4915">
        <v>2</v>
      </c>
      <c r="E4915" t="s">
        <v>12750</v>
      </c>
    </row>
    <row r="4916" spans="1:5">
      <c r="A4916" t="s">
        <v>16071</v>
      </c>
      <c r="B4916" t="s">
        <v>16072</v>
      </c>
      <c r="C4916" t="s">
        <v>16073</v>
      </c>
      <c r="D4916">
        <v>5</v>
      </c>
      <c r="E4916" t="s">
        <v>12750</v>
      </c>
    </row>
    <row r="4917" spans="1:5">
      <c r="A4917" t="s">
        <v>8789</v>
      </c>
      <c r="B4917" t="s">
        <v>8790</v>
      </c>
      <c r="C4917" t="s">
        <v>8791</v>
      </c>
      <c r="D4917">
        <v>4</v>
      </c>
      <c r="E4917" t="s">
        <v>12750</v>
      </c>
    </row>
    <row r="4918" spans="1:5">
      <c r="A4918" t="s">
        <v>12652</v>
      </c>
      <c r="B4918" t="s">
        <v>12653</v>
      </c>
      <c r="C4918" t="s">
        <v>12654</v>
      </c>
      <c r="D4918">
        <v>6</v>
      </c>
      <c r="E4918" t="s">
        <v>12750</v>
      </c>
    </row>
    <row r="4919" spans="1:5">
      <c r="A4919" t="s">
        <v>8792</v>
      </c>
      <c r="B4919" t="s">
        <v>8793</v>
      </c>
      <c r="C4919" t="s">
        <v>8794</v>
      </c>
      <c r="D4919">
        <v>11</v>
      </c>
      <c r="E4919" t="s">
        <v>12750</v>
      </c>
    </row>
    <row r="4920" spans="1:5">
      <c r="A4920" t="s">
        <v>2603</v>
      </c>
      <c r="B4920" t="s">
        <v>2604</v>
      </c>
      <c r="C4920" t="s">
        <v>2605</v>
      </c>
      <c r="D4920">
        <v>1</v>
      </c>
      <c r="E4920" t="s">
        <v>12750</v>
      </c>
    </row>
    <row r="4921" spans="1:5">
      <c r="A4921" t="s">
        <v>2606</v>
      </c>
      <c r="B4921" t="s">
        <v>2607</v>
      </c>
      <c r="C4921" t="s">
        <v>2608</v>
      </c>
      <c r="D4921">
        <v>1</v>
      </c>
      <c r="E4921" t="s">
        <v>12750</v>
      </c>
    </row>
    <row r="4922" spans="1:5">
      <c r="A4922" t="s">
        <v>2735</v>
      </c>
      <c r="B4922" t="s">
        <v>2736</v>
      </c>
      <c r="C4922" t="s">
        <v>2737</v>
      </c>
      <c r="D4922">
        <v>7</v>
      </c>
      <c r="E4922" t="s">
        <v>12750</v>
      </c>
    </row>
    <row r="4923" spans="1:5">
      <c r="A4923" t="s">
        <v>2741</v>
      </c>
      <c r="B4923" t="s">
        <v>2742</v>
      </c>
      <c r="C4923" t="s">
        <v>2743</v>
      </c>
      <c r="D4923">
        <v>1</v>
      </c>
      <c r="E4923" t="s">
        <v>12750</v>
      </c>
    </row>
    <row r="4924" spans="1:5">
      <c r="A4924" t="s">
        <v>13904</v>
      </c>
      <c r="B4924" t="s">
        <v>13905</v>
      </c>
      <c r="C4924" t="s">
        <v>13906</v>
      </c>
      <c r="D4924">
        <v>1</v>
      </c>
      <c r="E4924" t="s">
        <v>12750</v>
      </c>
    </row>
    <row r="4925" spans="1:5">
      <c r="A4925" t="s">
        <v>6311</v>
      </c>
      <c r="B4925" t="s">
        <v>6312</v>
      </c>
      <c r="C4925" t="s">
        <v>2602</v>
      </c>
      <c r="D4925">
        <v>2</v>
      </c>
      <c r="E4925" t="s">
        <v>12750</v>
      </c>
    </row>
    <row r="4926" spans="1:5">
      <c r="A4926" t="s">
        <v>9618</v>
      </c>
      <c r="B4926" t="s">
        <v>9619</v>
      </c>
      <c r="C4926" t="s">
        <v>9620</v>
      </c>
      <c r="D4926">
        <v>18</v>
      </c>
      <c r="E4926" t="s">
        <v>12750</v>
      </c>
    </row>
    <row r="4927" spans="1:5">
      <c r="A4927" t="s">
        <v>9627</v>
      </c>
      <c r="B4927" t="s">
        <v>9628</v>
      </c>
      <c r="C4927" t="s">
        <v>9629</v>
      </c>
      <c r="D4927">
        <v>1</v>
      </c>
      <c r="E4927" t="s">
        <v>12750</v>
      </c>
    </row>
    <row r="4928" spans="1:5">
      <c r="A4928" t="s">
        <v>8795</v>
      </c>
      <c r="B4928" t="s">
        <v>8796</v>
      </c>
      <c r="C4928" t="s">
        <v>8797</v>
      </c>
      <c r="D4928">
        <v>1</v>
      </c>
      <c r="E4928" t="s">
        <v>12750</v>
      </c>
    </row>
    <row r="4929" spans="1:5">
      <c r="A4929" t="s">
        <v>8798</v>
      </c>
      <c r="B4929" t="s">
        <v>8799</v>
      </c>
      <c r="C4929" t="s">
        <v>8800</v>
      </c>
      <c r="D4929">
        <v>1</v>
      </c>
      <c r="E4929" t="s">
        <v>12750</v>
      </c>
    </row>
    <row r="4930" spans="1:5">
      <c r="A4930" t="s">
        <v>9630</v>
      </c>
      <c r="B4930" t="s">
        <v>9631</v>
      </c>
      <c r="C4930" t="s">
        <v>3754</v>
      </c>
      <c r="D4930">
        <v>2</v>
      </c>
      <c r="E4930" t="s">
        <v>12750</v>
      </c>
    </row>
    <row r="4931" spans="1:5">
      <c r="A4931" t="s">
        <v>35231</v>
      </c>
      <c r="B4931" t="s">
        <v>35232</v>
      </c>
      <c r="C4931" t="s">
        <v>35233</v>
      </c>
      <c r="D4931">
        <v>4</v>
      </c>
      <c r="E4931" t="s">
        <v>12750</v>
      </c>
    </row>
    <row r="4932" spans="1:5">
      <c r="A4932" t="s">
        <v>14557</v>
      </c>
      <c r="B4932" t="s">
        <v>14558</v>
      </c>
      <c r="C4932" t="s">
        <v>14559</v>
      </c>
      <c r="D4932">
        <v>2</v>
      </c>
      <c r="E4932" t="s">
        <v>12750</v>
      </c>
    </row>
    <row r="4933" spans="1:5">
      <c r="A4933" t="s">
        <v>14560</v>
      </c>
      <c r="B4933" t="s">
        <v>14561</v>
      </c>
      <c r="C4933" t="s">
        <v>14562</v>
      </c>
      <c r="D4933">
        <v>2</v>
      </c>
      <c r="E4933" t="s">
        <v>12750</v>
      </c>
    </row>
    <row r="4934" spans="1:5">
      <c r="A4934" t="s">
        <v>14563</v>
      </c>
      <c r="B4934" t="s">
        <v>14564</v>
      </c>
      <c r="C4934" t="s">
        <v>14565</v>
      </c>
      <c r="D4934">
        <v>1</v>
      </c>
      <c r="E4934" t="s">
        <v>12750</v>
      </c>
    </row>
    <row r="4935" spans="1:5">
      <c r="A4935" t="s">
        <v>12420</v>
      </c>
      <c r="B4935" t="s">
        <v>12421</v>
      </c>
      <c r="C4935" t="s">
        <v>12422</v>
      </c>
      <c r="D4935">
        <v>13</v>
      </c>
      <c r="E4935" t="s">
        <v>12750</v>
      </c>
    </row>
    <row r="4936" spans="1:5">
      <c r="A4936" t="s">
        <v>13330</v>
      </c>
      <c r="B4936" t="s">
        <v>13331</v>
      </c>
      <c r="C4936" t="s">
        <v>13332</v>
      </c>
      <c r="D4936">
        <v>3</v>
      </c>
      <c r="E4936" t="s">
        <v>12750</v>
      </c>
    </row>
    <row r="4937" spans="1:5">
      <c r="A4937" t="s">
        <v>7335</v>
      </c>
      <c r="B4937" t="s">
        <v>7336</v>
      </c>
      <c r="C4937" t="s">
        <v>7337</v>
      </c>
      <c r="D4937">
        <v>1</v>
      </c>
      <c r="E4937" t="s">
        <v>12750</v>
      </c>
    </row>
    <row r="4938" spans="1:5">
      <c r="A4938" t="s">
        <v>7338</v>
      </c>
      <c r="B4938" t="s">
        <v>7339</v>
      </c>
      <c r="C4938" t="s">
        <v>7340</v>
      </c>
      <c r="D4938">
        <v>2</v>
      </c>
      <c r="E4938" t="s">
        <v>12750</v>
      </c>
    </row>
    <row r="4939" spans="1:5">
      <c r="A4939" t="s">
        <v>5983</v>
      </c>
      <c r="B4939" t="s">
        <v>5984</v>
      </c>
      <c r="C4939" t="s">
        <v>5985</v>
      </c>
      <c r="D4939">
        <v>1</v>
      </c>
      <c r="E4939" t="s">
        <v>12750</v>
      </c>
    </row>
    <row r="4940" spans="1:5">
      <c r="A4940" t="s">
        <v>2744</v>
      </c>
      <c r="B4940" t="s">
        <v>2745</v>
      </c>
      <c r="C4940" t="s">
        <v>2746</v>
      </c>
      <c r="D4940">
        <v>2</v>
      </c>
      <c r="E4940" t="s">
        <v>12750</v>
      </c>
    </row>
    <row r="4941" spans="1:5">
      <c r="A4941" t="s">
        <v>13120</v>
      </c>
      <c r="B4941" t="s">
        <v>13121</v>
      </c>
      <c r="C4941" t="s">
        <v>13122</v>
      </c>
      <c r="D4941">
        <v>3</v>
      </c>
      <c r="E4941" t="s">
        <v>12750</v>
      </c>
    </row>
    <row r="4942" spans="1:5">
      <c r="A4942" t="s">
        <v>2762</v>
      </c>
      <c r="B4942" t="s">
        <v>2763</v>
      </c>
      <c r="C4942" t="s">
        <v>2764</v>
      </c>
      <c r="D4942">
        <v>1</v>
      </c>
      <c r="E4942" t="s">
        <v>12750</v>
      </c>
    </row>
    <row r="4943" spans="1:5">
      <c r="A4943" t="s">
        <v>8810</v>
      </c>
      <c r="B4943" t="s">
        <v>8811</v>
      </c>
      <c r="C4943" t="s">
        <v>8812</v>
      </c>
      <c r="D4943">
        <v>1</v>
      </c>
      <c r="E4943" t="s">
        <v>12750</v>
      </c>
    </row>
    <row r="4944" spans="1:5">
      <c r="A4944" t="s">
        <v>8822</v>
      </c>
      <c r="B4944" t="s">
        <v>8823</v>
      </c>
      <c r="C4944" t="s">
        <v>8824</v>
      </c>
      <c r="D4944">
        <v>12</v>
      </c>
      <c r="E4944" t="s">
        <v>12750</v>
      </c>
    </row>
    <row r="4945" spans="1:5">
      <c r="A4945" t="s">
        <v>2846</v>
      </c>
      <c r="B4945" t="s">
        <v>2847</v>
      </c>
      <c r="C4945" t="s">
        <v>2848</v>
      </c>
      <c r="D4945">
        <v>3</v>
      </c>
      <c r="E4945" t="s">
        <v>12750</v>
      </c>
    </row>
    <row r="4946" spans="1:5">
      <c r="A4946" t="s">
        <v>2849</v>
      </c>
      <c r="B4946" t="s">
        <v>2850</v>
      </c>
      <c r="C4946" t="s">
        <v>2851</v>
      </c>
      <c r="D4946">
        <v>1</v>
      </c>
      <c r="E4946" t="s">
        <v>12750</v>
      </c>
    </row>
    <row r="4947" spans="1:5">
      <c r="A4947" t="s">
        <v>8305</v>
      </c>
      <c r="B4947" t="s">
        <v>8306</v>
      </c>
      <c r="C4947" t="s">
        <v>2202</v>
      </c>
      <c r="D4947">
        <v>1</v>
      </c>
      <c r="E4947" t="s">
        <v>12750</v>
      </c>
    </row>
    <row r="4948" spans="1:5">
      <c r="A4948" t="s">
        <v>14100</v>
      </c>
      <c r="B4948" t="s">
        <v>14101</v>
      </c>
      <c r="C4948" t="s">
        <v>14102</v>
      </c>
      <c r="D4948">
        <v>1</v>
      </c>
      <c r="E4948" t="s">
        <v>12750</v>
      </c>
    </row>
    <row r="4949" spans="1:5">
      <c r="A4949" t="s">
        <v>13700</v>
      </c>
      <c r="B4949" t="s">
        <v>13701</v>
      </c>
      <c r="C4949" t="s">
        <v>13702</v>
      </c>
      <c r="D4949">
        <v>4</v>
      </c>
      <c r="E4949" t="s">
        <v>12750</v>
      </c>
    </row>
    <row r="4950" spans="1:5">
      <c r="A4950" t="s">
        <v>9641</v>
      </c>
      <c r="B4950" t="s">
        <v>9642</v>
      </c>
      <c r="C4950" t="s">
        <v>9643</v>
      </c>
      <c r="D4950">
        <v>1</v>
      </c>
      <c r="E4950" t="s">
        <v>12750</v>
      </c>
    </row>
    <row r="4951" spans="1:5">
      <c r="A4951" t="s">
        <v>9659</v>
      </c>
      <c r="B4951" t="s">
        <v>9660</v>
      </c>
      <c r="C4951" t="s">
        <v>9661</v>
      </c>
      <c r="D4951">
        <v>2</v>
      </c>
      <c r="E4951" t="s">
        <v>12750</v>
      </c>
    </row>
    <row r="4952" spans="1:5">
      <c r="A4952" t="s">
        <v>13123</v>
      </c>
      <c r="B4952" t="s">
        <v>13124</v>
      </c>
      <c r="C4952" t="s">
        <v>13125</v>
      </c>
      <c r="D4952">
        <v>1</v>
      </c>
      <c r="E4952" t="s">
        <v>12750</v>
      </c>
    </row>
    <row r="4953" spans="1:5">
      <c r="A4953" t="s">
        <v>2768</v>
      </c>
      <c r="B4953" t="s">
        <v>2769</v>
      </c>
      <c r="C4953" t="s">
        <v>2770</v>
      </c>
      <c r="D4953">
        <v>1</v>
      </c>
      <c r="E4953" t="s">
        <v>12750</v>
      </c>
    </row>
    <row r="4954" spans="1:5">
      <c r="A4954" t="s">
        <v>13274</v>
      </c>
      <c r="B4954" t="s">
        <v>13275</v>
      </c>
      <c r="C4954" t="s">
        <v>13276</v>
      </c>
      <c r="D4954">
        <v>2</v>
      </c>
      <c r="E4954" t="s">
        <v>12750</v>
      </c>
    </row>
    <row r="4955" spans="1:5">
      <c r="A4955" t="s">
        <v>13277</v>
      </c>
      <c r="B4955" t="s">
        <v>13278</v>
      </c>
      <c r="C4955" t="s">
        <v>13279</v>
      </c>
      <c r="D4955">
        <v>2</v>
      </c>
      <c r="E4955" t="s">
        <v>12750</v>
      </c>
    </row>
    <row r="4956" spans="1:5">
      <c r="A4956" t="s">
        <v>3358</v>
      </c>
      <c r="B4956" t="s">
        <v>3359</v>
      </c>
      <c r="C4956" t="s">
        <v>3360</v>
      </c>
      <c r="D4956">
        <v>2</v>
      </c>
      <c r="E4956" t="s">
        <v>12750</v>
      </c>
    </row>
    <row r="4957" spans="1:5">
      <c r="A4957" t="s">
        <v>13161</v>
      </c>
      <c r="B4957" t="s">
        <v>13162</v>
      </c>
      <c r="C4957" t="s">
        <v>13163</v>
      </c>
      <c r="D4957">
        <v>7</v>
      </c>
      <c r="E4957" t="s">
        <v>12750</v>
      </c>
    </row>
    <row r="4958" spans="1:5">
      <c r="A4958" t="s">
        <v>9045</v>
      </c>
      <c r="B4958" t="s">
        <v>9046</v>
      </c>
      <c r="C4958" t="s">
        <v>3360</v>
      </c>
      <c r="D4958">
        <v>1</v>
      </c>
      <c r="E4958" t="s">
        <v>12750</v>
      </c>
    </row>
    <row r="4959" spans="1:5">
      <c r="A4959" t="s">
        <v>9053</v>
      </c>
      <c r="B4959" t="s">
        <v>9054</v>
      </c>
      <c r="C4959" t="s">
        <v>9055</v>
      </c>
      <c r="D4959">
        <v>1</v>
      </c>
      <c r="E4959" t="s">
        <v>12750</v>
      </c>
    </row>
    <row r="4960" spans="1:5">
      <c r="A4960" t="s">
        <v>13333</v>
      </c>
      <c r="B4960" t="s">
        <v>13334</v>
      </c>
      <c r="C4960" t="s">
        <v>13335</v>
      </c>
      <c r="D4960">
        <v>1</v>
      </c>
      <c r="E4960" t="s">
        <v>12750</v>
      </c>
    </row>
    <row r="4961" spans="1:5">
      <c r="A4961" t="s">
        <v>3558</v>
      </c>
      <c r="B4961" t="s">
        <v>3559</v>
      </c>
      <c r="C4961" t="s">
        <v>3560</v>
      </c>
      <c r="D4961">
        <v>1</v>
      </c>
      <c r="E4961" t="s">
        <v>12750</v>
      </c>
    </row>
    <row r="4962" spans="1:5">
      <c r="A4962" t="s">
        <v>17053</v>
      </c>
      <c r="B4962" t="s">
        <v>17054</v>
      </c>
      <c r="C4962" t="s">
        <v>17055</v>
      </c>
      <c r="D4962">
        <v>5</v>
      </c>
      <c r="E4962" t="s">
        <v>12750</v>
      </c>
    </row>
    <row r="4963" spans="1:5">
      <c r="A4963" t="s">
        <v>8361</v>
      </c>
      <c r="B4963" t="s">
        <v>8362</v>
      </c>
      <c r="C4963" t="s">
        <v>8363</v>
      </c>
      <c r="D4963">
        <v>2</v>
      </c>
      <c r="E4963" t="s">
        <v>12750</v>
      </c>
    </row>
    <row r="4964" spans="1:5">
      <c r="A4964" t="s">
        <v>8367</v>
      </c>
      <c r="B4964" t="s">
        <v>8368</v>
      </c>
      <c r="C4964" t="s">
        <v>8369</v>
      </c>
      <c r="D4964">
        <v>3</v>
      </c>
      <c r="E4964" t="s">
        <v>12750</v>
      </c>
    </row>
    <row r="4965" spans="1:5">
      <c r="A4965" t="s">
        <v>8370</v>
      </c>
      <c r="B4965" t="s">
        <v>8371</v>
      </c>
      <c r="C4965" t="s">
        <v>8372</v>
      </c>
      <c r="D4965">
        <v>2</v>
      </c>
      <c r="E4965" t="s">
        <v>12750</v>
      </c>
    </row>
    <row r="4966" spans="1:5">
      <c r="A4966" t="s">
        <v>8373</v>
      </c>
      <c r="B4966" t="s">
        <v>8374</v>
      </c>
      <c r="C4966" t="s">
        <v>8375</v>
      </c>
      <c r="D4966">
        <v>1</v>
      </c>
      <c r="E4966" t="s">
        <v>12750</v>
      </c>
    </row>
    <row r="4967" spans="1:5">
      <c r="A4967" t="s">
        <v>6316</v>
      </c>
      <c r="B4967" t="s">
        <v>6317</v>
      </c>
      <c r="C4967" t="s">
        <v>6318</v>
      </c>
      <c r="D4967">
        <v>1</v>
      </c>
      <c r="E4967" t="s">
        <v>12750</v>
      </c>
    </row>
    <row r="4968" spans="1:5">
      <c r="A4968" t="s">
        <v>6340</v>
      </c>
      <c r="B4968" t="s">
        <v>6341</v>
      </c>
      <c r="C4968" t="s">
        <v>3363</v>
      </c>
      <c r="D4968">
        <v>2</v>
      </c>
      <c r="E4968" t="s">
        <v>12750</v>
      </c>
    </row>
    <row r="4969" spans="1:5">
      <c r="A4969" t="s">
        <v>20955</v>
      </c>
      <c r="B4969" t="s">
        <v>20956</v>
      </c>
      <c r="C4969" t="s">
        <v>20957</v>
      </c>
      <c r="D4969">
        <v>1</v>
      </c>
      <c r="E4969" t="s">
        <v>12750</v>
      </c>
    </row>
    <row r="4970" spans="1:5">
      <c r="A4970" t="s">
        <v>10540</v>
      </c>
      <c r="B4970" t="s">
        <v>10541</v>
      </c>
      <c r="C4970" t="s">
        <v>10542</v>
      </c>
      <c r="D4970">
        <v>4</v>
      </c>
      <c r="E4970" t="s">
        <v>12750</v>
      </c>
    </row>
    <row r="4971" spans="1:5">
      <c r="A4971" t="s">
        <v>14735</v>
      </c>
      <c r="B4971" t="s">
        <v>14736</v>
      </c>
      <c r="C4971" t="s">
        <v>14737</v>
      </c>
      <c r="D4971">
        <v>5</v>
      </c>
      <c r="E4971" t="s">
        <v>12750</v>
      </c>
    </row>
    <row r="4972" spans="1:5">
      <c r="A4972" t="s">
        <v>13922</v>
      </c>
      <c r="B4972" t="s">
        <v>13923</v>
      </c>
      <c r="C4972" t="s">
        <v>13924</v>
      </c>
      <c r="D4972">
        <v>1</v>
      </c>
      <c r="E4972" t="s">
        <v>12750</v>
      </c>
    </row>
    <row r="4973" spans="1:5">
      <c r="A4973" t="s">
        <v>13837</v>
      </c>
      <c r="B4973" t="s">
        <v>13838</v>
      </c>
      <c r="C4973" t="s">
        <v>13839</v>
      </c>
      <c r="D4973">
        <v>2</v>
      </c>
      <c r="E4973" t="s">
        <v>12750</v>
      </c>
    </row>
    <row r="4974" spans="1:5">
      <c r="A4974" t="s">
        <v>13846</v>
      </c>
      <c r="B4974" t="s">
        <v>13847</v>
      </c>
      <c r="C4974" t="s">
        <v>13848</v>
      </c>
      <c r="D4974">
        <v>1</v>
      </c>
      <c r="E4974" t="s">
        <v>12750</v>
      </c>
    </row>
    <row r="4975" spans="1:5">
      <c r="A4975" t="s">
        <v>6009</v>
      </c>
      <c r="B4975" t="s">
        <v>6010</v>
      </c>
      <c r="C4975" t="s">
        <v>6011</v>
      </c>
      <c r="D4975">
        <v>8</v>
      </c>
      <c r="E4975" t="s">
        <v>12750</v>
      </c>
    </row>
    <row r="4976" spans="1:5">
      <c r="A4976" t="s">
        <v>9675</v>
      </c>
      <c r="B4976" t="s">
        <v>9676</v>
      </c>
      <c r="C4976" t="s">
        <v>9677</v>
      </c>
      <c r="D4976">
        <v>1</v>
      </c>
      <c r="E4976" t="s">
        <v>12750</v>
      </c>
    </row>
    <row r="4977" spans="1:5">
      <c r="A4977" t="s">
        <v>9681</v>
      </c>
      <c r="B4977" t="s">
        <v>9682</v>
      </c>
      <c r="C4977" t="s">
        <v>9683</v>
      </c>
      <c r="D4977">
        <v>1</v>
      </c>
      <c r="E4977" t="s">
        <v>12750</v>
      </c>
    </row>
    <row r="4978" spans="1:5">
      <c r="A4978" t="s">
        <v>3361</v>
      </c>
      <c r="B4978" t="s">
        <v>3362</v>
      </c>
      <c r="C4978" t="s">
        <v>3363</v>
      </c>
      <c r="D4978">
        <v>1</v>
      </c>
      <c r="E4978" t="s">
        <v>12750</v>
      </c>
    </row>
    <row r="4979" spans="1:5">
      <c r="A4979" t="s">
        <v>13280</v>
      </c>
      <c r="B4979" t="s">
        <v>13281</v>
      </c>
      <c r="C4979" t="s">
        <v>13282</v>
      </c>
      <c r="D4979">
        <v>1</v>
      </c>
      <c r="E4979" t="s">
        <v>12750</v>
      </c>
    </row>
    <row r="4980" spans="1:5">
      <c r="A4980" t="s">
        <v>1460</v>
      </c>
      <c r="B4980" t="s">
        <v>14820</v>
      </c>
      <c r="C4980" t="s">
        <v>14821</v>
      </c>
      <c r="D4980">
        <v>2</v>
      </c>
      <c r="E4980" t="s">
        <v>12750</v>
      </c>
    </row>
    <row r="4981" spans="1:5">
      <c r="A4981" t="s">
        <v>10977</v>
      </c>
      <c r="B4981" t="s">
        <v>10978</v>
      </c>
      <c r="C4981" t="s">
        <v>10979</v>
      </c>
      <c r="D4981">
        <v>2</v>
      </c>
      <c r="E4981" t="s">
        <v>12750</v>
      </c>
    </row>
    <row r="4982" spans="1:5">
      <c r="A4982" t="s">
        <v>10980</v>
      </c>
      <c r="B4982" t="s">
        <v>10981</v>
      </c>
      <c r="C4982" t="s">
        <v>10982</v>
      </c>
      <c r="D4982">
        <v>1</v>
      </c>
      <c r="E4982" t="s">
        <v>12750</v>
      </c>
    </row>
    <row r="4983" spans="1:5">
      <c r="A4983" t="s">
        <v>3573</v>
      </c>
      <c r="B4983" t="s">
        <v>3574</v>
      </c>
      <c r="C4983" t="s">
        <v>3360</v>
      </c>
      <c r="D4983">
        <v>3</v>
      </c>
      <c r="E4983" t="s">
        <v>12750</v>
      </c>
    </row>
    <row r="4984" spans="1:5">
      <c r="A4984" t="s">
        <v>3590</v>
      </c>
      <c r="B4984" t="s">
        <v>3591</v>
      </c>
      <c r="C4984" t="s">
        <v>3592</v>
      </c>
      <c r="D4984">
        <v>4</v>
      </c>
      <c r="E4984" t="s">
        <v>12750</v>
      </c>
    </row>
    <row r="4985" spans="1:5">
      <c r="A4985" t="s">
        <v>9376</v>
      </c>
      <c r="B4985" t="s">
        <v>9377</v>
      </c>
      <c r="C4985" t="s">
        <v>9378</v>
      </c>
      <c r="D4985">
        <v>24</v>
      </c>
      <c r="E4985" t="s">
        <v>12750</v>
      </c>
    </row>
    <row r="4986" spans="1:5">
      <c r="A4986" t="s">
        <v>2825</v>
      </c>
      <c r="B4986" t="s">
        <v>2826</v>
      </c>
      <c r="C4986" t="s">
        <v>2827</v>
      </c>
      <c r="D4986">
        <v>1</v>
      </c>
      <c r="E4986" t="s">
        <v>12750</v>
      </c>
    </row>
    <row r="4987" spans="1:5">
      <c r="A4987" t="s">
        <v>2828</v>
      </c>
      <c r="B4987" t="s">
        <v>2829</v>
      </c>
      <c r="C4987" t="s">
        <v>2830</v>
      </c>
      <c r="D4987">
        <v>1</v>
      </c>
      <c r="E4987" t="s">
        <v>12750</v>
      </c>
    </row>
    <row r="4988" spans="1:5">
      <c r="A4988" t="s">
        <v>3719</v>
      </c>
      <c r="B4988" t="s">
        <v>3720</v>
      </c>
      <c r="C4988" t="s">
        <v>3721</v>
      </c>
      <c r="D4988">
        <v>1</v>
      </c>
      <c r="E4988" t="s">
        <v>12750</v>
      </c>
    </row>
    <row r="4989" spans="1:5">
      <c r="A4989" t="s">
        <v>9059</v>
      </c>
      <c r="B4989" t="s">
        <v>9060</v>
      </c>
      <c r="C4989" t="s">
        <v>9061</v>
      </c>
      <c r="D4989">
        <v>1</v>
      </c>
      <c r="E4989" t="s">
        <v>12750</v>
      </c>
    </row>
    <row r="4990" spans="1:5">
      <c r="A4990" t="s">
        <v>12660</v>
      </c>
      <c r="B4990" t="s">
        <v>12661</v>
      </c>
      <c r="C4990" t="s">
        <v>12662</v>
      </c>
      <c r="D4990">
        <v>1</v>
      </c>
      <c r="E4990" t="s">
        <v>12750</v>
      </c>
    </row>
    <row r="4991" spans="1:5">
      <c r="A4991" t="s">
        <v>11046</v>
      </c>
      <c r="B4991" t="s">
        <v>11047</v>
      </c>
      <c r="C4991" t="s">
        <v>11048</v>
      </c>
      <c r="D4991">
        <v>1</v>
      </c>
      <c r="E4991" t="s">
        <v>12750</v>
      </c>
    </row>
    <row r="4992" spans="1:5">
      <c r="A4992" t="s">
        <v>11049</v>
      </c>
      <c r="B4992" t="s">
        <v>11050</v>
      </c>
      <c r="C4992" t="s">
        <v>11051</v>
      </c>
      <c r="D4992">
        <v>2</v>
      </c>
      <c r="E4992" t="s">
        <v>12750</v>
      </c>
    </row>
    <row r="4993" spans="1:5">
      <c r="A4993" t="s">
        <v>8529</v>
      </c>
      <c r="B4993" t="s">
        <v>8530</v>
      </c>
      <c r="C4993" t="s">
        <v>8531</v>
      </c>
      <c r="D4993">
        <v>1</v>
      </c>
      <c r="E4993" t="s">
        <v>12750</v>
      </c>
    </row>
    <row r="4994" spans="1:5">
      <c r="A4994" t="s">
        <v>8532</v>
      </c>
      <c r="B4994" t="s">
        <v>8533</v>
      </c>
      <c r="C4994" t="s">
        <v>2605</v>
      </c>
      <c r="D4994">
        <v>1</v>
      </c>
      <c r="E4994" t="s">
        <v>12750</v>
      </c>
    </row>
    <row r="4995" spans="1:5">
      <c r="A4995" t="s">
        <v>16057</v>
      </c>
      <c r="B4995" t="s">
        <v>16058</v>
      </c>
      <c r="C4995" t="s">
        <v>12654</v>
      </c>
      <c r="D4995">
        <v>4</v>
      </c>
      <c r="E4995" t="s">
        <v>12750</v>
      </c>
    </row>
    <row r="4996" spans="1:5">
      <c r="A4996" t="s">
        <v>8687</v>
      </c>
      <c r="B4996" t="s">
        <v>8688</v>
      </c>
      <c r="C4996" t="s">
        <v>8689</v>
      </c>
      <c r="D4996">
        <v>1</v>
      </c>
      <c r="E4996" t="s">
        <v>12750</v>
      </c>
    </row>
    <row r="4997" spans="1:5">
      <c r="A4997" t="s">
        <v>14566</v>
      </c>
      <c r="B4997" t="s">
        <v>14567</v>
      </c>
      <c r="C4997" t="s">
        <v>14568</v>
      </c>
      <c r="D4997">
        <v>1</v>
      </c>
      <c r="E4997" t="s">
        <v>12750</v>
      </c>
    </row>
    <row r="4998" spans="1:5">
      <c r="A4998" t="s">
        <v>9687</v>
      </c>
      <c r="B4998" t="s">
        <v>9688</v>
      </c>
      <c r="C4998" t="s">
        <v>9689</v>
      </c>
      <c r="D4998">
        <v>1</v>
      </c>
      <c r="E4998" t="s">
        <v>12750</v>
      </c>
    </row>
    <row r="4999" spans="1:5">
      <c r="A4999" t="s">
        <v>9690</v>
      </c>
      <c r="B4999" t="s">
        <v>9691</v>
      </c>
      <c r="C4999" t="s">
        <v>9692</v>
      </c>
      <c r="D4999">
        <v>1</v>
      </c>
      <c r="E4999" t="s">
        <v>12750</v>
      </c>
    </row>
    <row r="5000" spans="1:5">
      <c r="A5000" t="s">
        <v>6015</v>
      </c>
      <c r="B5000" t="s">
        <v>6016</v>
      </c>
      <c r="C5000" t="s">
        <v>6017</v>
      </c>
      <c r="D5000">
        <v>1</v>
      </c>
      <c r="E5000" t="s">
        <v>12750</v>
      </c>
    </row>
    <row r="5001" spans="1:5">
      <c r="A5001" t="s">
        <v>6018</v>
      </c>
      <c r="B5001" t="s">
        <v>6019</v>
      </c>
      <c r="C5001" t="s">
        <v>6020</v>
      </c>
      <c r="D5001">
        <v>1</v>
      </c>
      <c r="E5001" t="s">
        <v>12750</v>
      </c>
    </row>
    <row r="5002" spans="1:5">
      <c r="A5002" t="s">
        <v>6031</v>
      </c>
      <c r="B5002" t="s">
        <v>6032</v>
      </c>
      <c r="C5002" t="s">
        <v>6033</v>
      </c>
      <c r="D5002">
        <v>2</v>
      </c>
      <c r="E5002" t="s">
        <v>12750</v>
      </c>
    </row>
    <row r="5003" spans="1:5">
      <c r="A5003" t="s">
        <v>3764</v>
      </c>
      <c r="B5003" t="s">
        <v>3765</v>
      </c>
      <c r="C5003" t="s">
        <v>3363</v>
      </c>
      <c r="D5003">
        <v>1</v>
      </c>
      <c r="E5003" t="s">
        <v>12750</v>
      </c>
    </row>
    <row r="5004" spans="1:5">
      <c r="A5004" t="s">
        <v>13357</v>
      </c>
      <c r="B5004" t="s">
        <v>13358</v>
      </c>
      <c r="C5004" t="s">
        <v>13359</v>
      </c>
      <c r="D5004">
        <v>1</v>
      </c>
      <c r="E5004" t="s">
        <v>12750</v>
      </c>
    </row>
    <row r="5005" spans="1:5">
      <c r="A5005" t="s">
        <v>13360</v>
      </c>
      <c r="B5005" t="s">
        <v>13361</v>
      </c>
      <c r="C5005" t="s">
        <v>13362</v>
      </c>
      <c r="D5005">
        <v>2</v>
      </c>
      <c r="E5005" t="s">
        <v>12750</v>
      </c>
    </row>
    <row r="5006" spans="1:5">
      <c r="A5006" t="s">
        <v>7383</v>
      </c>
      <c r="B5006" t="s">
        <v>7384</v>
      </c>
      <c r="C5006" t="s">
        <v>7385</v>
      </c>
      <c r="D5006">
        <v>1</v>
      </c>
      <c r="E5006" t="s">
        <v>12750</v>
      </c>
    </row>
    <row r="5007" spans="1:5">
      <c r="A5007" t="s">
        <v>14103</v>
      </c>
      <c r="B5007" t="s">
        <v>14104</v>
      </c>
      <c r="C5007" t="s">
        <v>14105</v>
      </c>
      <c r="D5007">
        <v>1</v>
      </c>
      <c r="E5007" t="s">
        <v>12750</v>
      </c>
    </row>
    <row r="5008" spans="1:5">
      <c r="A5008" t="s">
        <v>7407</v>
      </c>
      <c r="B5008" t="s">
        <v>7408</v>
      </c>
      <c r="C5008" t="s">
        <v>2380</v>
      </c>
      <c r="D5008">
        <v>1</v>
      </c>
      <c r="E5008" t="s">
        <v>12750</v>
      </c>
    </row>
    <row r="5009" spans="1:5">
      <c r="A5009" t="s">
        <v>8690</v>
      </c>
      <c r="B5009" t="s">
        <v>8691</v>
      </c>
      <c r="C5009" t="s">
        <v>8692</v>
      </c>
      <c r="D5009">
        <v>3</v>
      </c>
      <c r="E5009" t="s">
        <v>12750</v>
      </c>
    </row>
    <row r="5010" spans="1:5">
      <c r="A5010" t="s">
        <v>14497</v>
      </c>
      <c r="B5010" t="s">
        <v>14498</v>
      </c>
      <c r="C5010" t="s">
        <v>14499</v>
      </c>
      <c r="D5010">
        <v>3</v>
      </c>
      <c r="E5010" t="s">
        <v>12750</v>
      </c>
    </row>
    <row r="5011" spans="1:5">
      <c r="A5011" t="s">
        <v>14500</v>
      </c>
      <c r="B5011" t="s">
        <v>14501</v>
      </c>
      <c r="C5011" t="s">
        <v>14502</v>
      </c>
      <c r="D5011">
        <v>2</v>
      </c>
      <c r="E5011" t="s">
        <v>12750</v>
      </c>
    </row>
    <row r="5012" spans="1:5">
      <c r="A5012" t="s">
        <v>9811</v>
      </c>
      <c r="B5012" t="s">
        <v>9812</v>
      </c>
      <c r="C5012" t="s">
        <v>9813</v>
      </c>
      <c r="D5012">
        <v>13</v>
      </c>
      <c r="E5012" t="s">
        <v>12750</v>
      </c>
    </row>
    <row r="5013" spans="1:5">
      <c r="A5013" t="s">
        <v>9814</v>
      </c>
      <c r="B5013" t="s">
        <v>9815</v>
      </c>
      <c r="C5013" t="s">
        <v>9816</v>
      </c>
      <c r="D5013">
        <v>1</v>
      </c>
      <c r="E5013" t="s">
        <v>12750</v>
      </c>
    </row>
    <row r="5014" spans="1:5">
      <c r="A5014" t="s">
        <v>10301</v>
      </c>
      <c r="B5014" t="s">
        <v>10302</v>
      </c>
      <c r="C5014" t="s">
        <v>10303</v>
      </c>
      <c r="D5014">
        <v>1</v>
      </c>
      <c r="E5014" t="s">
        <v>12750</v>
      </c>
    </row>
    <row r="5015" spans="1:5">
      <c r="A5015" t="s">
        <v>14671</v>
      </c>
      <c r="B5015" t="s">
        <v>14672</v>
      </c>
      <c r="C5015" t="s">
        <v>14673</v>
      </c>
      <c r="D5015">
        <v>91</v>
      </c>
      <c r="E5015" t="s">
        <v>12750</v>
      </c>
    </row>
    <row r="5016" spans="1:5">
      <c r="A5016" t="s">
        <v>13339</v>
      </c>
      <c r="B5016" t="s">
        <v>13340</v>
      </c>
      <c r="C5016" t="s">
        <v>13341</v>
      </c>
      <c r="D5016">
        <v>4</v>
      </c>
      <c r="E5016" t="s">
        <v>12750</v>
      </c>
    </row>
    <row r="5017" spans="1:5">
      <c r="A5017" t="s">
        <v>3632</v>
      </c>
      <c r="B5017" t="s">
        <v>3633</v>
      </c>
      <c r="C5017" t="s">
        <v>3634</v>
      </c>
      <c r="D5017">
        <v>1</v>
      </c>
      <c r="E5017" t="s">
        <v>12750</v>
      </c>
    </row>
    <row r="5018" spans="1:5">
      <c r="A5018" t="s">
        <v>13342</v>
      </c>
      <c r="B5018" t="s">
        <v>13343</v>
      </c>
      <c r="C5018" t="s">
        <v>13344</v>
      </c>
      <c r="D5018">
        <v>1</v>
      </c>
      <c r="E5018" t="s">
        <v>12750</v>
      </c>
    </row>
    <row r="5019" spans="1:5">
      <c r="A5019" t="s">
        <v>3662</v>
      </c>
      <c r="B5019" t="s">
        <v>3663</v>
      </c>
      <c r="C5019" t="s">
        <v>3664</v>
      </c>
      <c r="D5019">
        <v>2</v>
      </c>
      <c r="E5019" t="s">
        <v>12750</v>
      </c>
    </row>
    <row r="5020" spans="1:5">
      <c r="A5020" t="s">
        <v>3677</v>
      </c>
      <c r="B5020" t="s">
        <v>3678</v>
      </c>
      <c r="C5020" t="s">
        <v>3679</v>
      </c>
      <c r="D5020">
        <v>2</v>
      </c>
      <c r="E5020" t="s">
        <v>12750</v>
      </c>
    </row>
    <row r="5021" spans="1:5">
      <c r="A5021" t="s">
        <v>11296</v>
      </c>
      <c r="B5021" t="s">
        <v>11297</v>
      </c>
      <c r="C5021" t="s">
        <v>11298</v>
      </c>
      <c r="D5021">
        <v>1</v>
      </c>
      <c r="E5021" t="s">
        <v>12750</v>
      </c>
    </row>
    <row r="5022" spans="1:5">
      <c r="A5022" t="s">
        <v>9112</v>
      </c>
      <c r="B5022" t="s">
        <v>9113</v>
      </c>
      <c r="C5022" t="s">
        <v>9114</v>
      </c>
      <c r="D5022">
        <v>3</v>
      </c>
      <c r="E5022" t="s">
        <v>12750</v>
      </c>
    </row>
    <row r="5023" spans="1:5">
      <c r="A5023" t="s">
        <v>9115</v>
      </c>
      <c r="B5023" t="s">
        <v>9116</v>
      </c>
      <c r="C5023" t="s">
        <v>9117</v>
      </c>
      <c r="D5023">
        <v>2</v>
      </c>
      <c r="E5023" t="s">
        <v>12750</v>
      </c>
    </row>
    <row r="5024" spans="1:5">
      <c r="A5024" t="s">
        <v>9121</v>
      </c>
      <c r="B5024" t="s">
        <v>9122</v>
      </c>
      <c r="C5024" t="s">
        <v>9123</v>
      </c>
      <c r="D5024">
        <v>2</v>
      </c>
      <c r="E5024" t="s">
        <v>12750</v>
      </c>
    </row>
    <row r="5025" spans="1:5">
      <c r="A5025" t="s">
        <v>13283</v>
      </c>
      <c r="B5025" t="s">
        <v>13284</v>
      </c>
      <c r="C5025" t="s">
        <v>13285</v>
      </c>
      <c r="D5025">
        <v>2</v>
      </c>
      <c r="E5025" t="s">
        <v>12750</v>
      </c>
    </row>
    <row r="5026" spans="1:5">
      <c r="A5026" t="s">
        <v>3393</v>
      </c>
      <c r="B5026" t="s">
        <v>3394</v>
      </c>
      <c r="C5026" t="s">
        <v>3395</v>
      </c>
      <c r="D5026">
        <v>1</v>
      </c>
      <c r="E5026" t="s">
        <v>12750</v>
      </c>
    </row>
    <row r="5027" spans="1:5">
      <c r="A5027" t="s">
        <v>9285</v>
      </c>
      <c r="B5027" t="s">
        <v>9286</v>
      </c>
      <c r="C5027" t="s">
        <v>3572</v>
      </c>
      <c r="D5027">
        <v>1</v>
      </c>
      <c r="E5027" t="s">
        <v>12750</v>
      </c>
    </row>
    <row r="5028" spans="1:5">
      <c r="A5028" t="s">
        <v>3766</v>
      </c>
      <c r="B5028" t="s">
        <v>3767</v>
      </c>
      <c r="C5028" t="s">
        <v>3768</v>
      </c>
      <c r="D5028">
        <v>1</v>
      </c>
      <c r="E5028" t="s">
        <v>12750</v>
      </c>
    </row>
    <row r="5029" spans="1:5">
      <c r="A5029" t="s">
        <v>3814</v>
      </c>
      <c r="B5029" t="s">
        <v>3815</v>
      </c>
      <c r="C5029" t="s">
        <v>3816</v>
      </c>
      <c r="D5029">
        <v>1</v>
      </c>
      <c r="E5029" t="s">
        <v>12750</v>
      </c>
    </row>
    <row r="5030" spans="1:5">
      <c r="A5030" t="s">
        <v>13372</v>
      </c>
      <c r="B5030" t="s">
        <v>13373</v>
      </c>
      <c r="C5030" t="s">
        <v>13374</v>
      </c>
      <c r="D5030">
        <v>2</v>
      </c>
      <c r="E5030" t="s">
        <v>12750</v>
      </c>
    </row>
    <row r="5031" spans="1:5">
      <c r="A5031" t="s">
        <v>7409</v>
      </c>
      <c r="B5031" t="s">
        <v>7410</v>
      </c>
      <c r="C5031" t="s">
        <v>7411</v>
      </c>
      <c r="D5031">
        <v>2</v>
      </c>
      <c r="E5031" t="s">
        <v>12750</v>
      </c>
    </row>
    <row r="5032" spans="1:5">
      <c r="A5032" t="s">
        <v>7412</v>
      </c>
      <c r="B5032" t="s">
        <v>7413</v>
      </c>
      <c r="C5032" t="s">
        <v>7414</v>
      </c>
      <c r="D5032">
        <v>3</v>
      </c>
      <c r="E5032" t="s">
        <v>12750</v>
      </c>
    </row>
    <row r="5033" spans="1:5">
      <c r="A5033" t="s">
        <v>11299</v>
      </c>
      <c r="B5033" t="s">
        <v>11300</v>
      </c>
      <c r="C5033" t="s">
        <v>11301</v>
      </c>
      <c r="D5033">
        <v>1</v>
      </c>
      <c r="E5033" t="s">
        <v>12750</v>
      </c>
    </row>
    <row r="5034" spans="1:5">
      <c r="A5034" t="s">
        <v>9124</v>
      </c>
      <c r="B5034" t="s">
        <v>9125</v>
      </c>
      <c r="C5034" t="s">
        <v>9126</v>
      </c>
      <c r="D5034">
        <v>1</v>
      </c>
      <c r="E5034" t="s">
        <v>12750</v>
      </c>
    </row>
    <row r="5035" spans="1:5">
      <c r="A5035" t="s">
        <v>14470</v>
      </c>
      <c r="B5035" t="s">
        <v>14471</v>
      </c>
      <c r="C5035" t="s">
        <v>14472</v>
      </c>
      <c r="D5035">
        <v>3</v>
      </c>
      <c r="E5035" t="s">
        <v>12750</v>
      </c>
    </row>
    <row r="5036" spans="1:5">
      <c r="A5036" t="s">
        <v>9127</v>
      </c>
      <c r="B5036" t="s">
        <v>9128</v>
      </c>
      <c r="C5036" t="s">
        <v>9129</v>
      </c>
      <c r="D5036">
        <v>1</v>
      </c>
      <c r="E5036" t="s">
        <v>12750</v>
      </c>
    </row>
    <row r="5037" spans="1:5">
      <c r="A5037" t="s">
        <v>6037</v>
      </c>
      <c r="B5037" t="s">
        <v>6038</v>
      </c>
      <c r="C5037" t="s">
        <v>6039</v>
      </c>
      <c r="D5037">
        <v>1</v>
      </c>
      <c r="E5037" t="s">
        <v>12750</v>
      </c>
    </row>
    <row r="5038" spans="1:5">
      <c r="A5038" t="s">
        <v>3701</v>
      </c>
      <c r="B5038" t="s">
        <v>3702</v>
      </c>
      <c r="C5038" t="s">
        <v>3703</v>
      </c>
      <c r="D5038">
        <v>7</v>
      </c>
      <c r="E5038" t="s">
        <v>12750</v>
      </c>
    </row>
    <row r="5039" spans="1:5">
      <c r="A5039" t="s">
        <v>13348</v>
      </c>
      <c r="B5039" t="s">
        <v>13349</v>
      </c>
      <c r="C5039" t="s">
        <v>13350</v>
      </c>
      <c r="D5039">
        <v>3</v>
      </c>
      <c r="E5039" t="s">
        <v>12750</v>
      </c>
    </row>
    <row r="5040" spans="1:5">
      <c r="A5040" t="s">
        <v>2858</v>
      </c>
      <c r="B5040" t="s">
        <v>2859</v>
      </c>
      <c r="C5040" t="s">
        <v>2860</v>
      </c>
      <c r="D5040">
        <v>31</v>
      </c>
      <c r="E5040" t="s">
        <v>12750</v>
      </c>
    </row>
    <row r="5041" spans="1:5">
      <c r="A5041" t="s">
        <v>2861</v>
      </c>
      <c r="B5041" t="s">
        <v>2862</v>
      </c>
      <c r="C5041" t="s">
        <v>2863</v>
      </c>
      <c r="D5041">
        <v>3</v>
      </c>
      <c r="E5041" t="s">
        <v>12750</v>
      </c>
    </row>
    <row r="5042" spans="1:5">
      <c r="A5042" t="s">
        <v>13170</v>
      </c>
      <c r="B5042" t="s">
        <v>13171</v>
      </c>
      <c r="C5042" t="s">
        <v>13172</v>
      </c>
      <c r="D5042">
        <v>1</v>
      </c>
      <c r="E5042" t="s">
        <v>12750</v>
      </c>
    </row>
    <row r="5043" spans="1:5">
      <c r="A5043" t="s">
        <v>2864</v>
      </c>
      <c r="B5043" t="s">
        <v>2865</v>
      </c>
      <c r="C5043" t="s">
        <v>2866</v>
      </c>
      <c r="D5043">
        <v>11</v>
      </c>
      <c r="E5043" t="s">
        <v>12750</v>
      </c>
    </row>
    <row r="5044" spans="1:5">
      <c r="A5044" t="s">
        <v>13173</v>
      </c>
      <c r="B5044" t="s">
        <v>13174</v>
      </c>
      <c r="C5044" t="s">
        <v>13175</v>
      </c>
      <c r="D5044">
        <v>2</v>
      </c>
      <c r="E5044" t="s">
        <v>12750</v>
      </c>
    </row>
    <row r="5045" spans="1:5">
      <c r="A5045" t="s">
        <v>2867</v>
      </c>
      <c r="B5045" t="s">
        <v>2868</v>
      </c>
      <c r="C5045" t="s">
        <v>2869</v>
      </c>
      <c r="D5045">
        <v>8</v>
      </c>
      <c r="E5045" t="s">
        <v>12750</v>
      </c>
    </row>
    <row r="5046" spans="1:5">
      <c r="A5046" t="s">
        <v>13176</v>
      </c>
      <c r="B5046" t="s">
        <v>13177</v>
      </c>
      <c r="C5046" t="s">
        <v>13178</v>
      </c>
      <c r="D5046">
        <v>2</v>
      </c>
      <c r="E5046" t="s">
        <v>12750</v>
      </c>
    </row>
    <row r="5047" spans="1:5">
      <c r="A5047" t="s">
        <v>13179</v>
      </c>
      <c r="B5047" t="s">
        <v>13180</v>
      </c>
      <c r="C5047" t="s">
        <v>13181</v>
      </c>
      <c r="D5047">
        <v>3</v>
      </c>
      <c r="E5047" t="s">
        <v>12750</v>
      </c>
    </row>
    <row r="5048" spans="1:5">
      <c r="A5048" t="s">
        <v>2870</v>
      </c>
      <c r="B5048" t="s">
        <v>2871</v>
      </c>
      <c r="C5048" t="s">
        <v>2872</v>
      </c>
      <c r="D5048">
        <v>1</v>
      </c>
      <c r="E5048" t="s">
        <v>12750</v>
      </c>
    </row>
    <row r="5049" spans="1:5">
      <c r="A5049" t="s">
        <v>1512</v>
      </c>
      <c r="B5049" t="s">
        <v>14674</v>
      </c>
      <c r="C5049" t="s">
        <v>14675</v>
      </c>
      <c r="D5049">
        <v>1</v>
      </c>
      <c r="E5049" t="s">
        <v>12750</v>
      </c>
    </row>
    <row r="5050" spans="1:5">
      <c r="A5050" t="s">
        <v>35712</v>
      </c>
      <c r="B5050" t="s">
        <v>35713</v>
      </c>
      <c r="C5050" t="s">
        <v>35714</v>
      </c>
      <c r="D5050">
        <v>8</v>
      </c>
      <c r="E5050" t="s">
        <v>12750</v>
      </c>
    </row>
    <row r="5051" spans="1:5">
      <c r="A5051" t="s">
        <v>13381</v>
      </c>
      <c r="B5051" t="s">
        <v>13382</v>
      </c>
      <c r="C5051" t="s">
        <v>13383</v>
      </c>
      <c r="D5051">
        <v>1</v>
      </c>
      <c r="E5051" t="s">
        <v>12750</v>
      </c>
    </row>
    <row r="5052" spans="1:5">
      <c r="A5052" t="s">
        <v>9711</v>
      </c>
      <c r="B5052" t="s">
        <v>9712</v>
      </c>
      <c r="C5052" t="s">
        <v>9713</v>
      </c>
      <c r="D5052">
        <v>3</v>
      </c>
      <c r="E5052" t="s">
        <v>12750</v>
      </c>
    </row>
    <row r="5053" spans="1:5">
      <c r="A5053" t="s">
        <v>35763</v>
      </c>
      <c r="B5053" t="s">
        <v>35764</v>
      </c>
      <c r="C5053" t="s">
        <v>35765</v>
      </c>
      <c r="D5053">
        <v>8</v>
      </c>
      <c r="E5053" t="s">
        <v>12750</v>
      </c>
    </row>
    <row r="5054" spans="1:5">
      <c r="A5054" t="s">
        <v>9135</v>
      </c>
      <c r="B5054" t="s">
        <v>9136</v>
      </c>
      <c r="C5054" t="s">
        <v>8053</v>
      </c>
      <c r="D5054">
        <v>1</v>
      </c>
      <c r="E5054" t="s">
        <v>12750</v>
      </c>
    </row>
    <row r="5055" spans="1:5">
      <c r="A5055" t="s">
        <v>14473</v>
      </c>
      <c r="B5055" t="s">
        <v>14474</v>
      </c>
      <c r="C5055" t="s">
        <v>14475</v>
      </c>
      <c r="D5055">
        <v>1</v>
      </c>
      <c r="E5055" t="s">
        <v>12750</v>
      </c>
    </row>
    <row r="5056" spans="1:5">
      <c r="A5056" t="s">
        <v>13849</v>
      </c>
      <c r="B5056" t="s">
        <v>13850</v>
      </c>
      <c r="C5056" t="s">
        <v>13851</v>
      </c>
      <c r="D5056">
        <v>9</v>
      </c>
      <c r="E5056" t="s">
        <v>12750</v>
      </c>
    </row>
    <row r="5057" spans="1:5">
      <c r="A5057" t="s">
        <v>3752</v>
      </c>
      <c r="B5057" t="s">
        <v>3753</v>
      </c>
      <c r="C5057" t="s">
        <v>3754</v>
      </c>
      <c r="D5057">
        <v>1</v>
      </c>
      <c r="E5057" t="s">
        <v>12750</v>
      </c>
    </row>
    <row r="5058" spans="1:5">
      <c r="A5058" t="s">
        <v>3755</v>
      </c>
      <c r="B5058" t="s">
        <v>3756</v>
      </c>
      <c r="C5058" t="s">
        <v>3757</v>
      </c>
      <c r="D5058">
        <v>1</v>
      </c>
      <c r="E5058" t="s">
        <v>12750</v>
      </c>
    </row>
    <row r="5059" spans="1:5">
      <c r="A5059" t="s">
        <v>3758</v>
      </c>
      <c r="B5059" t="s">
        <v>3759</v>
      </c>
      <c r="C5059" t="s">
        <v>3760</v>
      </c>
      <c r="D5059">
        <v>13</v>
      </c>
      <c r="E5059" t="s">
        <v>12750</v>
      </c>
    </row>
    <row r="5060" spans="1:5">
      <c r="A5060" t="s">
        <v>112</v>
      </c>
      <c r="B5060" t="s">
        <v>14738</v>
      </c>
      <c r="C5060" t="s">
        <v>14739</v>
      </c>
      <c r="D5060">
        <v>1</v>
      </c>
      <c r="E5060" t="s">
        <v>12750</v>
      </c>
    </row>
    <row r="5061" spans="1:5">
      <c r="A5061" t="s">
        <v>3954</v>
      </c>
      <c r="B5061" t="s">
        <v>3955</v>
      </c>
      <c r="C5061" t="s">
        <v>3956</v>
      </c>
      <c r="D5061">
        <v>31</v>
      </c>
      <c r="E5061" t="s">
        <v>12750</v>
      </c>
    </row>
    <row r="5062" spans="1:5">
      <c r="A5062" t="s">
        <v>14569</v>
      </c>
      <c r="B5062" t="s">
        <v>14570</v>
      </c>
      <c r="C5062" t="s">
        <v>14571</v>
      </c>
      <c r="D5062">
        <v>1</v>
      </c>
      <c r="E5062" t="s">
        <v>12750</v>
      </c>
    </row>
    <row r="5063" spans="1:5">
      <c r="A5063" t="s">
        <v>14506</v>
      </c>
      <c r="B5063" t="s">
        <v>14507</v>
      </c>
      <c r="C5063" t="s">
        <v>14508</v>
      </c>
      <c r="D5063">
        <v>3</v>
      </c>
      <c r="E5063" t="s">
        <v>12750</v>
      </c>
    </row>
    <row r="5064" spans="1:5">
      <c r="A5064" t="s">
        <v>9304</v>
      </c>
      <c r="B5064" t="s">
        <v>9305</v>
      </c>
      <c r="C5064" t="s">
        <v>9306</v>
      </c>
      <c r="D5064">
        <v>2</v>
      </c>
      <c r="E5064" t="s">
        <v>12750</v>
      </c>
    </row>
    <row r="5065" spans="1:5">
      <c r="A5065" t="s">
        <v>9307</v>
      </c>
      <c r="B5065" t="s">
        <v>9308</v>
      </c>
      <c r="C5065" t="s">
        <v>9309</v>
      </c>
      <c r="D5065">
        <v>1</v>
      </c>
      <c r="E5065" t="s">
        <v>12750</v>
      </c>
    </row>
    <row r="5066" spans="1:5">
      <c r="A5066" t="s">
        <v>13852</v>
      </c>
      <c r="B5066" t="s">
        <v>13853</v>
      </c>
      <c r="C5066" t="s">
        <v>13854</v>
      </c>
      <c r="D5066">
        <v>2</v>
      </c>
      <c r="E5066" t="s">
        <v>12750</v>
      </c>
    </row>
    <row r="5067" spans="1:5">
      <c r="A5067" t="s">
        <v>6411</v>
      </c>
      <c r="B5067" t="s">
        <v>6412</v>
      </c>
      <c r="C5067" t="s">
        <v>6413</v>
      </c>
      <c r="D5067">
        <v>1</v>
      </c>
      <c r="E5067" t="s">
        <v>12750</v>
      </c>
    </row>
    <row r="5068" spans="1:5">
      <c r="A5068" t="s">
        <v>6414</v>
      </c>
      <c r="B5068" t="s">
        <v>6415</v>
      </c>
      <c r="C5068" t="s">
        <v>6416</v>
      </c>
      <c r="D5068">
        <v>9</v>
      </c>
      <c r="E5068" t="s">
        <v>12750</v>
      </c>
    </row>
    <row r="5069" spans="1:5">
      <c r="A5069" t="s">
        <v>10606</v>
      </c>
      <c r="B5069" t="s">
        <v>10607</v>
      </c>
      <c r="C5069" t="s">
        <v>10608</v>
      </c>
      <c r="D5069">
        <v>2</v>
      </c>
      <c r="E5069" t="s">
        <v>12750</v>
      </c>
    </row>
    <row r="5070" spans="1:5">
      <c r="A5070" t="s">
        <v>10612</v>
      </c>
      <c r="B5070" t="s">
        <v>10613</v>
      </c>
      <c r="C5070" t="s">
        <v>10614</v>
      </c>
      <c r="D5070">
        <v>1</v>
      </c>
      <c r="E5070" t="s">
        <v>12750</v>
      </c>
    </row>
    <row r="5071" spans="1:5">
      <c r="A5071" t="s">
        <v>10615</v>
      </c>
      <c r="B5071" t="s">
        <v>10616</v>
      </c>
      <c r="C5071" t="s">
        <v>10617</v>
      </c>
      <c r="D5071">
        <v>2</v>
      </c>
      <c r="E5071" t="s">
        <v>12750</v>
      </c>
    </row>
    <row r="5072" spans="1:5">
      <c r="A5072" t="s">
        <v>6081</v>
      </c>
      <c r="B5072" t="s">
        <v>6082</v>
      </c>
      <c r="C5072" t="s">
        <v>6083</v>
      </c>
      <c r="D5072">
        <v>1</v>
      </c>
      <c r="E5072" t="s">
        <v>12750</v>
      </c>
    </row>
    <row r="5073" spans="1:5">
      <c r="A5073" t="s">
        <v>13858</v>
      </c>
      <c r="B5073" t="s">
        <v>13859</v>
      </c>
      <c r="C5073" t="s">
        <v>13860</v>
      </c>
      <c r="D5073">
        <v>1</v>
      </c>
      <c r="E5073" t="s">
        <v>12750</v>
      </c>
    </row>
    <row r="5074" spans="1:5">
      <c r="A5074" t="s">
        <v>13861</v>
      </c>
      <c r="B5074" t="s">
        <v>13862</v>
      </c>
      <c r="C5074" t="s">
        <v>13863</v>
      </c>
      <c r="D5074">
        <v>4</v>
      </c>
      <c r="E5074" t="s">
        <v>12750</v>
      </c>
    </row>
    <row r="5075" spans="1:5">
      <c r="A5075" t="s">
        <v>3790</v>
      </c>
      <c r="B5075" t="s">
        <v>3791</v>
      </c>
      <c r="C5075" t="s">
        <v>3792</v>
      </c>
      <c r="D5075">
        <v>1</v>
      </c>
      <c r="E5075" t="s">
        <v>12750</v>
      </c>
    </row>
    <row r="5076" spans="1:5">
      <c r="A5076" t="s">
        <v>13375</v>
      </c>
      <c r="B5076" t="s">
        <v>13376</v>
      </c>
      <c r="C5076" t="s">
        <v>13377</v>
      </c>
      <c r="D5076">
        <v>3</v>
      </c>
      <c r="E5076" t="s">
        <v>12750</v>
      </c>
    </row>
    <row r="5077" spans="1:5">
      <c r="A5077" t="s">
        <v>6423</v>
      </c>
      <c r="B5077" t="s">
        <v>6424</v>
      </c>
      <c r="C5077" t="s">
        <v>6425</v>
      </c>
      <c r="D5077">
        <v>2</v>
      </c>
      <c r="E5077" t="s">
        <v>12750</v>
      </c>
    </row>
    <row r="5078" spans="1:5">
      <c r="A5078" t="s">
        <v>6426</v>
      </c>
      <c r="B5078" t="s">
        <v>6427</v>
      </c>
      <c r="C5078" t="s">
        <v>6428</v>
      </c>
      <c r="D5078">
        <v>4</v>
      </c>
      <c r="E5078" t="s">
        <v>12750</v>
      </c>
    </row>
    <row r="5079" spans="1:5">
      <c r="A5079" t="s">
        <v>13934</v>
      </c>
      <c r="B5079" t="s">
        <v>13935</v>
      </c>
      <c r="C5079" t="s">
        <v>13936</v>
      </c>
      <c r="D5079">
        <v>2</v>
      </c>
      <c r="E5079" t="s">
        <v>12750</v>
      </c>
    </row>
    <row r="5080" spans="1:5">
      <c r="A5080" t="s">
        <v>78</v>
      </c>
      <c r="B5080" t="s">
        <v>14740</v>
      </c>
      <c r="C5080" t="s">
        <v>14741</v>
      </c>
      <c r="D5080">
        <v>3</v>
      </c>
      <c r="E5080" t="s">
        <v>12750</v>
      </c>
    </row>
    <row r="5081" spans="1:5">
      <c r="A5081" t="s">
        <v>18520</v>
      </c>
      <c r="B5081" t="s">
        <v>18521</v>
      </c>
      <c r="C5081" t="s">
        <v>18522</v>
      </c>
      <c r="D5081">
        <v>1</v>
      </c>
      <c r="E5081" t="s">
        <v>12750</v>
      </c>
    </row>
    <row r="5082" spans="1:5">
      <c r="A5082" t="s">
        <v>10626</v>
      </c>
      <c r="B5082" t="s">
        <v>10627</v>
      </c>
      <c r="C5082" t="s">
        <v>1625</v>
      </c>
      <c r="D5082">
        <v>2</v>
      </c>
      <c r="E5082" t="s">
        <v>12750</v>
      </c>
    </row>
    <row r="5083" spans="1:5">
      <c r="A5083" t="s">
        <v>9160</v>
      </c>
      <c r="B5083" t="s">
        <v>9161</v>
      </c>
      <c r="C5083" t="s">
        <v>9162</v>
      </c>
      <c r="D5083">
        <v>1</v>
      </c>
      <c r="E5083" t="s">
        <v>12750</v>
      </c>
    </row>
    <row r="5084" spans="1:5">
      <c r="A5084" t="s">
        <v>9175</v>
      </c>
      <c r="B5084" t="s">
        <v>9176</v>
      </c>
      <c r="C5084" t="s">
        <v>9177</v>
      </c>
      <c r="D5084">
        <v>2</v>
      </c>
      <c r="E5084" t="s">
        <v>12750</v>
      </c>
    </row>
    <row r="5085" spans="1:5">
      <c r="A5085" t="s">
        <v>14479</v>
      </c>
      <c r="B5085" t="s">
        <v>14480</v>
      </c>
      <c r="C5085" t="s">
        <v>14481</v>
      </c>
      <c r="D5085">
        <v>6</v>
      </c>
      <c r="E5085" t="s">
        <v>12750</v>
      </c>
    </row>
    <row r="5086" spans="1:5">
      <c r="A5086" t="s">
        <v>9181</v>
      </c>
      <c r="B5086" t="s">
        <v>9182</v>
      </c>
      <c r="C5086" t="s">
        <v>9183</v>
      </c>
      <c r="D5086">
        <v>1</v>
      </c>
      <c r="E5086" t="s">
        <v>12750</v>
      </c>
    </row>
    <row r="5087" spans="1:5">
      <c r="A5087" t="s">
        <v>9310</v>
      </c>
      <c r="B5087" t="s">
        <v>9311</v>
      </c>
      <c r="C5087" t="s">
        <v>9312</v>
      </c>
      <c r="D5087">
        <v>1</v>
      </c>
      <c r="E5087" t="s">
        <v>12750</v>
      </c>
    </row>
    <row r="5088" spans="1:5">
      <c r="A5088" t="s">
        <v>9322</v>
      </c>
      <c r="B5088" t="s">
        <v>9323</v>
      </c>
      <c r="C5088" t="s">
        <v>9324</v>
      </c>
      <c r="D5088">
        <v>13</v>
      </c>
      <c r="E5088" t="s">
        <v>12750</v>
      </c>
    </row>
    <row r="5089" spans="1:5">
      <c r="A5089" t="s">
        <v>9325</v>
      </c>
      <c r="B5089" t="s">
        <v>9326</v>
      </c>
      <c r="C5089" t="s">
        <v>9327</v>
      </c>
      <c r="D5089">
        <v>1</v>
      </c>
      <c r="E5089" t="s">
        <v>12750</v>
      </c>
    </row>
    <row r="5090" spans="1:5">
      <c r="A5090" t="s">
        <v>13292</v>
      </c>
      <c r="B5090" t="s">
        <v>13293</v>
      </c>
      <c r="C5090" t="s">
        <v>13294</v>
      </c>
      <c r="D5090">
        <v>2</v>
      </c>
      <c r="E5090" t="s">
        <v>12750</v>
      </c>
    </row>
    <row r="5091" spans="1:5">
      <c r="A5091" t="s">
        <v>3826</v>
      </c>
      <c r="B5091" t="s">
        <v>3827</v>
      </c>
      <c r="C5091" t="s">
        <v>3828</v>
      </c>
      <c r="D5091">
        <v>1</v>
      </c>
      <c r="E5091" t="s">
        <v>12750</v>
      </c>
    </row>
    <row r="5092" spans="1:5">
      <c r="A5092" t="s">
        <v>13420</v>
      </c>
      <c r="B5092" t="s">
        <v>13421</v>
      </c>
      <c r="C5092" t="s">
        <v>13422</v>
      </c>
      <c r="D5092">
        <v>2</v>
      </c>
      <c r="E5092" t="s">
        <v>12750</v>
      </c>
    </row>
    <row r="5093" spans="1:5">
      <c r="A5093" t="s">
        <v>3963</v>
      </c>
      <c r="B5093" t="s">
        <v>3964</v>
      </c>
      <c r="C5093" t="s">
        <v>3965</v>
      </c>
      <c r="D5093">
        <v>3</v>
      </c>
      <c r="E5093" t="s">
        <v>12750</v>
      </c>
    </row>
    <row r="5094" spans="1:5">
      <c r="A5094" t="s">
        <v>13423</v>
      </c>
      <c r="B5094" t="s">
        <v>13424</v>
      </c>
      <c r="C5094" t="s">
        <v>13425</v>
      </c>
      <c r="D5094">
        <v>4</v>
      </c>
      <c r="E5094" t="s">
        <v>12750</v>
      </c>
    </row>
    <row r="5095" spans="1:5">
      <c r="A5095" t="s">
        <v>13426</v>
      </c>
      <c r="B5095" t="s">
        <v>13427</v>
      </c>
      <c r="C5095" t="s">
        <v>13428</v>
      </c>
      <c r="D5095">
        <v>2</v>
      </c>
      <c r="E5095" t="s">
        <v>12750</v>
      </c>
    </row>
    <row r="5096" spans="1:5">
      <c r="A5096" t="s">
        <v>3966</v>
      </c>
      <c r="B5096" t="s">
        <v>3967</v>
      </c>
      <c r="C5096" t="s">
        <v>3968</v>
      </c>
      <c r="D5096">
        <v>2</v>
      </c>
      <c r="E5096" t="s">
        <v>12750</v>
      </c>
    </row>
    <row r="5097" spans="1:5">
      <c r="A5097" t="s">
        <v>6105</v>
      </c>
      <c r="B5097" t="s">
        <v>6106</v>
      </c>
      <c r="C5097" t="s">
        <v>6107</v>
      </c>
      <c r="D5097">
        <v>5</v>
      </c>
      <c r="E5097" t="s">
        <v>12750</v>
      </c>
    </row>
    <row r="5098" spans="1:5">
      <c r="A5098" t="s">
        <v>13867</v>
      </c>
      <c r="B5098" t="s">
        <v>13868</v>
      </c>
      <c r="C5098" t="s">
        <v>13869</v>
      </c>
      <c r="D5098">
        <v>1</v>
      </c>
      <c r="E5098" t="s">
        <v>12750</v>
      </c>
    </row>
    <row r="5099" spans="1:5">
      <c r="A5099" t="s">
        <v>6108</v>
      </c>
      <c r="B5099" t="s">
        <v>6109</v>
      </c>
      <c r="C5099" t="s">
        <v>6110</v>
      </c>
      <c r="D5099">
        <v>15</v>
      </c>
      <c r="E5099" t="s">
        <v>12750</v>
      </c>
    </row>
    <row r="5100" spans="1:5">
      <c r="A5100" t="s">
        <v>14482</v>
      </c>
      <c r="B5100" t="s">
        <v>14483</v>
      </c>
      <c r="C5100" t="s">
        <v>14484</v>
      </c>
      <c r="D5100">
        <v>1</v>
      </c>
      <c r="E5100" t="s">
        <v>12750</v>
      </c>
    </row>
    <row r="5101" spans="1:5">
      <c r="A5101" t="s">
        <v>13015</v>
      </c>
      <c r="B5101" t="s">
        <v>13016</v>
      </c>
      <c r="C5101" t="s">
        <v>13017</v>
      </c>
      <c r="D5101">
        <v>1</v>
      </c>
      <c r="E5101" t="s">
        <v>12750</v>
      </c>
    </row>
    <row r="5102" spans="1:5">
      <c r="A5102" t="s">
        <v>2416</v>
      </c>
      <c r="B5102" t="s">
        <v>2417</v>
      </c>
      <c r="C5102" t="s">
        <v>2418</v>
      </c>
      <c r="D5102">
        <v>2</v>
      </c>
      <c r="E5102" t="s">
        <v>12750</v>
      </c>
    </row>
    <row r="5103" spans="1:5">
      <c r="A5103" t="s">
        <v>14742</v>
      </c>
      <c r="B5103" t="s">
        <v>14743</v>
      </c>
      <c r="C5103" t="s">
        <v>14744</v>
      </c>
      <c r="D5103">
        <v>5</v>
      </c>
      <c r="E5103" t="s">
        <v>12750</v>
      </c>
    </row>
    <row r="5104" spans="1:5">
      <c r="A5104" t="s">
        <v>10632</v>
      </c>
      <c r="B5104" t="s">
        <v>10633</v>
      </c>
      <c r="C5104" t="s">
        <v>10634</v>
      </c>
      <c r="D5104">
        <v>2</v>
      </c>
      <c r="E5104" t="s">
        <v>12750</v>
      </c>
    </row>
    <row r="5105" spans="1:5">
      <c r="A5105" t="s">
        <v>10635</v>
      </c>
      <c r="B5105" t="s">
        <v>10636</v>
      </c>
      <c r="C5105" t="s">
        <v>10637</v>
      </c>
      <c r="D5105">
        <v>3</v>
      </c>
      <c r="E5105" t="s">
        <v>12750</v>
      </c>
    </row>
    <row r="5106" spans="1:5">
      <c r="A5106" t="s">
        <v>3861</v>
      </c>
      <c r="B5106" t="s">
        <v>3862</v>
      </c>
      <c r="C5106" t="s">
        <v>3863</v>
      </c>
      <c r="D5106">
        <v>2</v>
      </c>
      <c r="E5106" t="s">
        <v>12750</v>
      </c>
    </row>
    <row r="5107" spans="1:5">
      <c r="A5107" t="s">
        <v>3864</v>
      </c>
      <c r="B5107" t="s">
        <v>3865</v>
      </c>
      <c r="C5107" t="s">
        <v>3866</v>
      </c>
      <c r="D5107">
        <v>3</v>
      </c>
      <c r="E5107" t="s">
        <v>12750</v>
      </c>
    </row>
    <row r="5108" spans="1:5">
      <c r="A5108" t="s">
        <v>13295</v>
      </c>
      <c r="B5108" t="s">
        <v>13296</v>
      </c>
      <c r="C5108" t="s">
        <v>13297</v>
      </c>
      <c r="D5108">
        <v>1</v>
      </c>
      <c r="E5108" t="s">
        <v>12750</v>
      </c>
    </row>
    <row r="5109" spans="1:5">
      <c r="A5109" t="s">
        <v>13298</v>
      </c>
      <c r="B5109" t="s">
        <v>13299</v>
      </c>
      <c r="C5109" t="s">
        <v>13300</v>
      </c>
      <c r="D5109">
        <v>2</v>
      </c>
      <c r="E5109" t="s">
        <v>12750</v>
      </c>
    </row>
    <row r="5110" spans="1:5">
      <c r="A5110" t="s">
        <v>3447</v>
      </c>
      <c r="B5110" t="s">
        <v>3448</v>
      </c>
      <c r="C5110" t="s">
        <v>3449</v>
      </c>
      <c r="D5110">
        <v>11</v>
      </c>
      <c r="E5110" t="s">
        <v>12750</v>
      </c>
    </row>
    <row r="5111" spans="1:5">
      <c r="A5111" t="s">
        <v>13937</v>
      </c>
      <c r="B5111" t="s">
        <v>13938</v>
      </c>
      <c r="C5111" t="s">
        <v>13939</v>
      </c>
      <c r="D5111">
        <v>4</v>
      </c>
      <c r="E5111" t="s">
        <v>12750</v>
      </c>
    </row>
    <row r="5112" spans="1:5">
      <c r="A5112" t="s">
        <v>13940</v>
      </c>
      <c r="B5112" t="s">
        <v>13941</v>
      </c>
      <c r="C5112" t="s">
        <v>13942</v>
      </c>
      <c r="D5112">
        <v>3</v>
      </c>
      <c r="E5112" t="s">
        <v>12750</v>
      </c>
    </row>
    <row r="5113" spans="1:5">
      <c r="A5113" t="s">
        <v>6432</v>
      </c>
      <c r="B5113" t="s">
        <v>6433</v>
      </c>
      <c r="C5113" t="s">
        <v>6434</v>
      </c>
      <c r="D5113">
        <v>1</v>
      </c>
      <c r="E5113" t="s">
        <v>12750</v>
      </c>
    </row>
    <row r="5114" spans="1:5">
      <c r="A5114" t="s">
        <v>14485</v>
      </c>
      <c r="B5114" t="s">
        <v>14486</v>
      </c>
      <c r="C5114" t="s">
        <v>14487</v>
      </c>
      <c r="D5114">
        <v>2</v>
      </c>
      <c r="E5114" t="s">
        <v>12750</v>
      </c>
    </row>
    <row r="5115" spans="1:5">
      <c r="A5115" t="s">
        <v>9187</v>
      </c>
      <c r="B5115" t="s">
        <v>9188</v>
      </c>
      <c r="C5115" t="s">
        <v>9189</v>
      </c>
      <c r="D5115">
        <v>1</v>
      </c>
      <c r="E5115" t="s">
        <v>12750</v>
      </c>
    </row>
    <row r="5116" spans="1:5">
      <c r="A5116" t="s">
        <v>1470</v>
      </c>
      <c r="B5116" t="s">
        <v>14129</v>
      </c>
      <c r="C5116" t="s">
        <v>14130</v>
      </c>
      <c r="D5116">
        <v>1</v>
      </c>
      <c r="E5116" t="s">
        <v>12750</v>
      </c>
    </row>
    <row r="5117" spans="1:5">
      <c r="A5117" t="s">
        <v>1486</v>
      </c>
      <c r="B5117" t="s">
        <v>14137</v>
      </c>
      <c r="C5117" t="s">
        <v>14138</v>
      </c>
      <c r="D5117">
        <v>1</v>
      </c>
      <c r="E5117" t="s">
        <v>12750</v>
      </c>
    </row>
    <row r="5118" spans="1:5">
      <c r="A5118" t="s">
        <v>13870</v>
      </c>
      <c r="B5118" t="s">
        <v>13871</v>
      </c>
      <c r="C5118" t="s">
        <v>13872</v>
      </c>
      <c r="D5118">
        <v>3</v>
      </c>
      <c r="E5118" t="s">
        <v>12750</v>
      </c>
    </row>
    <row r="5119" spans="1:5">
      <c r="A5119" t="s">
        <v>6111</v>
      </c>
      <c r="B5119" t="s">
        <v>6112</v>
      </c>
      <c r="C5119" t="s">
        <v>6113</v>
      </c>
      <c r="D5119">
        <v>1</v>
      </c>
      <c r="E5119" t="s">
        <v>12750</v>
      </c>
    </row>
    <row r="5120" spans="1:5">
      <c r="A5120" t="s">
        <v>12447</v>
      </c>
      <c r="B5120" t="s">
        <v>12448</v>
      </c>
      <c r="C5120" t="s">
        <v>12449</v>
      </c>
      <c r="D5120">
        <v>1</v>
      </c>
      <c r="E5120" t="s">
        <v>12750</v>
      </c>
    </row>
    <row r="5121" spans="1:5">
      <c r="A5121" t="s">
        <v>3462</v>
      </c>
      <c r="B5121" t="s">
        <v>3463</v>
      </c>
      <c r="C5121" t="s">
        <v>3464</v>
      </c>
      <c r="D5121">
        <v>1</v>
      </c>
      <c r="E5121" t="s">
        <v>12750</v>
      </c>
    </row>
    <row r="5122" spans="1:5">
      <c r="A5122" t="s">
        <v>13307</v>
      </c>
      <c r="B5122" t="s">
        <v>13308</v>
      </c>
      <c r="C5122" t="s">
        <v>13309</v>
      </c>
      <c r="D5122">
        <v>1</v>
      </c>
      <c r="E5122" t="s">
        <v>12750</v>
      </c>
    </row>
    <row r="5123" spans="1:5">
      <c r="A5123" t="s">
        <v>10693</v>
      </c>
      <c r="B5123" t="s">
        <v>10694</v>
      </c>
      <c r="C5123" t="s">
        <v>10695</v>
      </c>
      <c r="D5123">
        <v>1</v>
      </c>
      <c r="E5123" t="s">
        <v>12750</v>
      </c>
    </row>
    <row r="5124" spans="1:5">
      <c r="A5124" t="s">
        <v>10696</v>
      </c>
      <c r="B5124" t="s">
        <v>10697</v>
      </c>
      <c r="C5124" t="s">
        <v>10698</v>
      </c>
      <c r="D5124">
        <v>1</v>
      </c>
      <c r="E5124" t="s">
        <v>12750</v>
      </c>
    </row>
    <row r="5125" spans="1:5">
      <c r="A5125" t="s">
        <v>14745</v>
      </c>
      <c r="B5125" t="s">
        <v>14746</v>
      </c>
      <c r="C5125" t="s">
        <v>14747</v>
      </c>
      <c r="D5125">
        <v>3</v>
      </c>
      <c r="E5125" t="s">
        <v>12750</v>
      </c>
    </row>
    <row r="5126" spans="1:5">
      <c r="A5126" t="s">
        <v>14748</v>
      </c>
      <c r="B5126" t="s">
        <v>14749</v>
      </c>
      <c r="C5126" t="s">
        <v>14750</v>
      </c>
      <c r="D5126">
        <v>9</v>
      </c>
      <c r="E5126" t="s">
        <v>12750</v>
      </c>
    </row>
    <row r="5127" spans="1:5">
      <c r="A5127" t="s">
        <v>10702</v>
      </c>
      <c r="B5127" t="s">
        <v>10703</v>
      </c>
      <c r="C5127" t="s">
        <v>10704</v>
      </c>
      <c r="D5127">
        <v>3</v>
      </c>
      <c r="E5127" t="s">
        <v>12750</v>
      </c>
    </row>
    <row r="5128" spans="1:5">
      <c r="A5128" t="s">
        <v>9346</v>
      </c>
      <c r="B5128" t="s">
        <v>9347</v>
      </c>
      <c r="C5128" t="s">
        <v>9348</v>
      </c>
      <c r="D5128">
        <v>4</v>
      </c>
      <c r="E5128" t="s">
        <v>12750</v>
      </c>
    </row>
    <row r="5129" spans="1:5">
      <c r="A5129" t="s">
        <v>9351</v>
      </c>
      <c r="B5129" t="s">
        <v>9352</v>
      </c>
      <c r="C5129" t="s">
        <v>6905</v>
      </c>
      <c r="D5129">
        <v>1</v>
      </c>
      <c r="E5129" t="s">
        <v>12750</v>
      </c>
    </row>
    <row r="5130" spans="1:5">
      <c r="A5130" t="s">
        <v>14488</v>
      </c>
      <c r="B5130" t="s">
        <v>14489</v>
      </c>
      <c r="C5130" t="s">
        <v>14490</v>
      </c>
      <c r="D5130">
        <v>6</v>
      </c>
      <c r="E5130" t="s">
        <v>12750</v>
      </c>
    </row>
    <row r="5131" spans="1:5">
      <c r="A5131" t="s">
        <v>9199</v>
      </c>
      <c r="B5131" t="s">
        <v>9200</v>
      </c>
      <c r="C5131" t="s">
        <v>9201</v>
      </c>
      <c r="D5131">
        <v>2</v>
      </c>
      <c r="E5131" t="s">
        <v>12750</v>
      </c>
    </row>
    <row r="5132" spans="1:5">
      <c r="A5132" t="s">
        <v>81</v>
      </c>
      <c r="B5132" t="s">
        <v>9205</v>
      </c>
      <c r="C5132" t="s">
        <v>9206</v>
      </c>
      <c r="D5132">
        <v>2</v>
      </c>
      <c r="E5132" t="s">
        <v>12750</v>
      </c>
    </row>
    <row r="5133" spans="1:5">
      <c r="A5133" t="s">
        <v>6435</v>
      </c>
      <c r="B5133" t="s">
        <v>6436</v>
      </c>
      <c r="C5133" t="s">
        <v>6437</v>
      </c>
      <c r="D5133">
        <v>1</v>
      </c>
      <c r="E5133" t="s">
        <v>12750</v>
      </c>
    </row>
    <row r="5134" spans="1:5">
      <c r="A5134" t="s">
        <v>6450</v>
      </c>
      <c r="B5134" t="s">
        <v>6451</v>
      </c>
      <c r="C5134" t="s">
        <v>6452</v>
      </c>
      <c r="D5134">
        <v>4</v>
      </c>
      <c r="E5134" t="s">
        <v>12750</v>
      </c>
    </row>
    <row r="5135" spans="1:5">
      <c r="A5135" t="s">
        <v>9379</v>
      </c>
      <c r="B5135" t="s">
        <v>9380</v>
      </c>
      <c r="C5135" t="s">
        <v>9381</v>
      </c>
      <c r="D5135">
        <v>1</v>
      </c>
      <c r="E5135" t="s">
        <v>12750</v>
      </c>
    </row>
    <row r="5136" spans="1:5">
      <c r="A5136" t="s">
        <v>9382</v>
      </c>
      <c r="B5136" t="s">
        <v>9383</v>
      </c>
      <c r="C5136" t="s">
        <v>9384</v>
      </c>
      <c r="D5136">
        <v>1</v>
      </c>
      <c r="E5136" t="s">
        <v>12750</v>
      </c>
    </row>
    <row r="5137" spans="1:5">
      <c r="A5137" t="s">
        <v>14530</v>
      </c>
      <c r="B5137" t="s">
        <v>14531</v>
      </c>
      <c r="C5137" t="s">
        <v>14532</v>
      </c>
      <c r="D5137">
        <v>4</v>
      </c>
      <c r="E5137" t="s">
        <v>12750</v>
      </c>
    </row>
    <row r="5138" spans="1:5">
      <c r="A5138" t="s">
        <v>9388</v>
      </c>
      <c r="B5138" t="s">
        <v>9389</v>
      </c>
      <c r="C5138" t="s">
        <v>9390</v>
      </c>
      <c r="D5138">
        <v>1</v>
      </c>
      <c r="E5138" t="s">
        <v>12750</v>
      </c>
    </row>
    <row r="5139" spans="1:5">
      <c r="A5139" t="s">
        <v>14533</v>
      </c>
      <c r="B5139" t="s">
        <v>14534</v>
      </c>
      <c r="C5139" t="s">
        <v>14535</v>
      </c>
      <c r="D5139">
        <v>1</v>
      </c>
      <c r="E5139" t="s">
        <v>12750</v>
      </c>
    </row>
    <row r="5140" spans="1:5">
      <c r="A5140" t="s">
        <v>6120</v>
      </c>
      <c r="B5140" t="s">
        <v>6121</v>
      </c>
      <c r="C5140" t="s">
        <v>6122</v>
      </c>
      <c r="D5140">
        <v>4</v>
      </c>
      <c r="E5140" t="s">
        <v>12750</v>
      </c>
    </row>
    <row r="5141" spans="1:5">
      <c r="A5141" t="s">
        <v>6129</v>
      </c>
      <c r="B5141" t="s">
        <v>6130</v>
      </c>
      <c r="C5141" t="s">
        <v>6131</v>
      </c>
      <c r="D5141">
        <v>2</v>
      </c>
      <c r="E5141" t="s">
        <v>12750</v>
      </c>
    </row>
    <row r="5142" spans="1:5">
      <c r="A5142" t="s">
        <v>4008</v>
      </c>
      <c r="B5142" t="s">
        <v>4009</v>
      </c>
      <c r="C5142" t="s">
        <v>4010</v>
      </c>
      <c r="D5142">
        <v>4</v>
      </c>
      <c r="E5142" t="s">
        <v>12750</v>
      </c>
    </row>
    <row r="5143" spans="1:5">
      <c r="A5143" t="s">
        <v>4014</v>
      </c>
      <c r="B5143" t="s">
        <v>4015</v>
      </c>
      <c r="C5143" t="s">
        <v>4016</v>
      </c>
      <c r="D5143">
        <v>1</v>
      </c>
      <c r="E5143" t="s">
        <v>12750</v>
      </c>
    </row>
    <row r="5144" spans="1:5">
      <c r="A5144" t="s">
        <v>4020</v>
      </c>
      <c r="B5144" t="s">
        <v>4021</v>
      </c>
      <c r="C5144" t="s">
        <v>4022</v>
      </c>
      <c r="D5144">
        <v>1</v>
      </c>
      <c r="E5144" t="s">
        <v>12750</v>
      </c>
    </row>
    <row r="5145" spans="1:5">
      <c r="A5145" t="s">
        <v>4023</v>
      </c>
      <c r="B5145" t="s">
        <v>4024</v>
      </c>
      <c r="C5145" t="s">
        <v>4025</v>
      </c>
      <c r="D5145">
        <v>1</v>
      </c>
      <c r="E5145" t="s">
        <v>12750</v>
      </c>
    </row>
    <row r="5146" spans="1:5">
      <c r="A5146" t="s">
        <v>3504</v>
      </c>
      <c r="B5146" t="s">
        <v>3505</v>
      </c>
      <c r="C5146" t="s">
        <v>3506</v>
      </c>
      <c r="D5146">
        <v>18</v>
      </c>
      <c r="E5146" t="s">
        <v>12750</v>
      </c>
    </row>
    <row r="5147" spans="1:5">
      <c r="A5147" t="s">
        <v>3507</v>
      </c>
      <c r="B5147" t="s">
        <v>3508</v>
      </c>
      <c r="C5147" t="s">
        <v>3509</v>
      </c>
      <c r="D5147">
        <v>5</v>
      </c>
      <c r="E5147" t="s">
        <v>12750</v>
      </c>
    </row>
    <row r="5148" spans="1:5">
      <c r="A5148" t="s">
        <v>13182</v>
      </c>
      <c r="B5148" t="s">
        <v>13183</v>
      </c>
      <c r="C5148" t="s">
        <v>13184</v>
      </c>
      <c r="D5148">
        <v>1</v>
      </c>
      <c r="E5148" t="s">
        <v>12750</v>
      </c>
    </row>
    <row r="5149" spans="1:5">
      <c r="A5149" t="s">
        <v>13185</v>
      </c>
      <c r="B5149" t="s">
        <v>13186</v>
      </c>
      <c r="C5149" t="s">
        <v>13187</v>
      </c>
      <c r="D5149">
        <v>1</v>
      </c>
      <c r="E5149" t="s">
        <v>12750</v>
      </c>
    </row>
    <row r="5150" spans="1:5">
      <c r="A5150" t="s">
        <v>14754</v>
      </c>
      <c r="B5150" t="s">
        <v>14755</v>
      </c>
      <c r="C5150" t="s">
        <v>14756</v>
      </c>
      <c r="D5150">
        <v>1</v>
      </c>
      <c r="E5150" t="s">
        <v>12750</v>
      </c>
    </row>
    <row r="5151" spans="1:5">
      <c r="A5151" t="s">
        <v>7500</v>
      </c>
      <c r="B5151" t="s">
        <v>7501</v>
      </c>
      <c r="C5151" t="s">
        <v>7502</v>
      </c>
      <c r="D5151">
        <v>8</v>
      </c>
      <c r="E5151" t="s">
        <v>12750</v>
      </c>
    </row>
    <row r="5152" spans="1:5">
      <c r="A5152" t="s">
        <v>7506</v>
      </c>
      <c r="B5152" t="s">
        <v>7507</v>
      </c>
      <c r="C5152" t="s">
        <v>7508</v>
      </c>
      <c r="D5152">
        <v>1</v>
      </c>
      <c r="E5152" t="s">
        <v>12750</v>
      </c>
    </row>
    <row r="5153" spans="1:5">
      <c r="A5153" t="s">
        <v>6453</v>
      </c>
      <c r="B5153" t="s">
        <v>6454</v>
      </c>
      <c r="C5153" t="s">
        <v>6455</v>
      </c>
      <c r="D5153">
        <v>2</v>
      </c>
      <c r="E5153" t="s">
        <v>12750</v>
      </c>
    </row>
    <row r="5154" spans="1:5">
      <c r="A5154" t="s">
        <v>12560</v>
      </c>
      <c r="B5154" t="s">
        <v>12561</v>
      </c>
      <c r="C5154" t="s">
        <v>12562</v>
      </c>
      <c r="D5154">
        <v>2</v>
      </c>
      <c r="E5154" t="s">
        <v>12750</v>
      </c>
    </row>
    <row r="5155" spans="1:5">
      <c r="A5155" t="s">
        <v>2903</v>
      </c>
      <c r="B5155" t="s">
        <v>2904</v>
      </c>
      <c r="C5155" t="s">
        <v>2905</v>
      </c>
      <c r="D5155">
        <v>1</v>
      </c>
      <c r="E5155" t="s">
        <v>12750</v>
      </c>
    </row>
    <row r="5156" spans="1:5">
      <c r="A5156" t="s">
        <v>3510</v>
      </c>
      <c r="B5156" t="s">
        <v>3511</v>
      </c>
      <c r="C5156" t="s">
        <v>3512</v>
      </c>
      <c r="D5156">
        <v>3</v>
      </c>
      <c r="E5156" t="s">
        <v>12750</v>
      </c>
    </row>
    <row r="5157" spans="1:5">
      <c r="A5157" t="s">
        <v>3513</v>
      </c>
      <c r="B5157" t="s">
        <v>3514</v>
      </c>
      <c r="C5157" t="s">
        <v>3515</v>
      </c>
      <c r="D5157">
        <v>3</v>
      </c>
      <c r="E5157" t="s">
        <v>12750</v>
      </c>
    </row>
    <row r="5158" spans="1:5">
      <c r="A5158" t="s">
        <v>3516</v>
      </c>
      <c r="B5158" t="s">
        <v>3517</v>
      </c>
      <c r="C5158" t="s">
        <v>3518</v>
      </c>
      <c r="D5158">
        <v>1</v>
      </c>
      <c r="E5158" t="s">
        <v>12750</v>
      </c>
    </row>
    <row r="5159" spans="1:5">
      <c r="A5159" t="s">
        <v>13316</v>
      </c>
      <c r="B5159" t="s">
        <v>13317</v>
      </c>
      <c r="C5159" t="s">
        <v>13318</v>
      </c>
      <c r="D5159">
        <v>3</v>
      </c>
      <c r="E5159" t="s">
        <v>12750</v>
      </c>
    </row>
    <row r="5160" spans="1:5">
      <c r="A5160" t="s">
        <v>9743</v>
      </c>
      <c r="B5160" t="s">
        <v>9744</v>
      </c>
      <c r="C5160" t="s">
        <v>9745</v>
      </c>
      <c r="D5160">
        <v>1</v>
      </c>
      <c r="E5160" t="s">
        <v>12750</v>
      </c>
    </row>
    <row r="5161" spans="1:5">
      <c r="A5161" t="s">
        <v>9746</v>
      </c>
      <c r="B5161" t="s">
        <v>9747</v>
      </c>
      <c r="C5161" t="s">
        <v>9748</v>
      </c>
      <c r="D5161">
        <v>1</v>
      </c>
      <c r="E5161" t="s">
        <v>12750</v>
      </c>
    </row>
    <row r="5162" spans="1:5">
      <c r="A5162" t="s">
        <v>14757</v>
      </c>
      <c r="B5162" t="s">
        <v>14758</v>
      </c>
      <c r="C5162" t="s">
        <v>14759</v>
      </c>
      <c r="D5162">
        <v>7</v>
      </c>
      <c r="E5162" t="s">
        <v>12750</v>
      </c>
    </row>
    <row r="5163" spans="1:5">
      <c r="A5163" t="s">
        <v>10711</v>
      </c>
      <c r="B5163" t="s">
        <v>10712</v>
      </c>
      <c r="C5163" t="s">
        <v>10713</v>
      </c>
      <c r="D5163">
        <v>1</v>
      </c>
      <c r="E5163" t="s">
        <v>12750</v>
      </c>
    </row>
    <row r="5164" spans="1:5">
      <c r="A5164" t="s">
        <v>12710</v>
      </c>
      <c r="B5164" t="s">
        <v>12711</v>
      </c>
      <c r="C5164" t="s">
        <v>12712</v>
      </c>
      <c r="D5164">
        <v>1</v>
      </c>
      <c r="E5164" t="s">
        <v>12750</v>
      </c>
    </row>
    <row r="5165" spans="1:5">
      <c r="A5165" t="s">
        <v>9397</v>
      </c>
      <c r="B5165" t="s">
        <v>9398</v>
      </c>
      <c r="C5165" t="s">
        <v>9399</v>
      </c>
      <c r="D5165">
        <v>1</v>
      </c>
      <c r="E5165" t="s">
        <v>12750</v>
      </c>
    </row>
    <row r="5166" spans="1:5">
      <c r="A5166" t="s">
        <v>14536</v>
      </c>
      <c r="B5166" t="s">
        <v>14537</v>
      </c>
      <c r="C5166" t="s">
        <v>14538</v>
      </c>
      <c r="D5166">
        <v>2</v>
      </c>
      <c r="E5166" t="s">
        <v>12750</v>
      </c>
    </row>
    <row r="5167" spans="1:5">
      <c r="A5167" t="s">
        <v>12677</v>
      </c>
      <c r="B5167" t="s">
        <v>12678</v>
      </c>
      <c r="C5167" t="s">
        <v>12679</v>
      </c>
      <c r="D5167">
        <v>4</v>
      </c>
      <c r="E5167" t="s">
        <v>12750</v>
      </c>
    </row>
    <row r="5168" spans="1:5">
      <c r="A5168" t="s">
        <v>6459</v>
      </c>
      <c r="B5168" t="s">
        <v>6460</v>
      </c>
      <c r="C5168" t="s">
        <v>6461</v>
      </c>
      <c r="D5168">
        <v>1</v>
      </c>
      <c r="E5168" t="s">
        <v>12750</v>
      </c>
    </row>
    <row r="5169" spans="1:5">
      <c r="A5169" t="s">
        <v>6465</v>
      </c>
      <c r="B5169" t="s">
        <v>6466</v>
      </c>
      <c r="C5169" t="s">
        <v>6467</v>
      </c>
      <c r="D5169">
        <v>6</v>
      </c>
      <c r="E5169" t="s">
        <v>12750</v>
      </c>
    </row>
    <row r="5170" spans="1:5">
      <c r="A5170" t="s">
        <v>6486</v>
      </c>
      <c r="B5170" t="s">
        <v>6487</v>
      </c>
      <c r="C5170" t="s">
        <v>6488</v>
      </c>
      <c r="D5170">
        <v>1</v>
      </c>
      <c r="E5170" t="s">
        <v>12750</v>
      </c>
    </row>
    <row r="5171" spans="1:5">
      <c r="A5171" t="s">
        <v>2921</v>
      </c>
      <c r="B5171" t="s">
        <v>2922</v>
      </c>
      <c r="C5171" t="s">
        <v>2923</v>
      </c>
      <c r="D5171">
        <v>2</v>
      </c>
      <c r="E5171" t="s">
        <v>12750</v>
      </c>
    </row>
    <row r="5172" spans="1:5">
      <c r="A5172" t="s">
        <v>13873</v>
      </c>
      <c r="B5172" t="s">
        <v>13874</v>
      </c>
      <c r="C5172" t="s">
        <v>13875</v>
      </c>
      <c r="D5172">
        <v>16</v>
      </c>
      <c r="E5172" t="s">
        <v>12750</v>
      </c>
    </row>
    <row r="5173" spans="1:5">
      <c r="A5173" t="s">
        <v>35682</v>
      </c>
      <c r="B5173" t="s">
        <v>35683</v>
      </c>
      <c r="C5173" t="s">
        <v>35684</v>
      </c>
      <c r="D5173">
        <v>8</v>
      </c>
      <c r="E5173" t="s">
        <v>12750</v>
      </c>
    </row>
    <row r="5174" spans="1:5">
      <c r="A5174" t="s">
        <v>13876</v>
      </c>
      <c r="B5174" t="s">
        <v>13877</v>
      </c>
      <c r="C5174" t="s">
        <v>13878</v>
      </c>
      <c r="D5174">
        <v>6</v>
      </c>
      <c r="E5174" t="s">
        <v>12750</v>
      </c>
    </row>
    <row r="5175" spans="1:5">
      <c r="A5175" t="s">
        <v>12542</v>
      </c>
      <c r="B5175" t="s">
        <v>12543</v>
      </c>
      <c r="C5175" t="s">
        <v>12544</v>
      </c>
      <c r="D5175">
        <v>10</v>
      </c>
      <c r="E5175" t="s">
        <v>12750</v>
      </c>
    </row>
    <row r="5176" spans="1:5">
      <c r="A5176" t="s">
        <v>9216</v>
      </c>
      <c r="B5176" t="s">
        <v>9217</v>
      </c>
      <c r="C5176" t="s">
        <v>9218</v>
      </c>
      <c r="D5176">
        <v>1</v>
      </c>
      <c r="E5176" t="s">
        <v>12750</v>
      </c>
    </row>
    <row r="5177" spans="1:5">
      <c r="A5177" t="s">
        <v>14142</v>
      </c>
      <c r="B5177" t="s">
        <v>14143</v>
      </c>
      <c r="C5177" t="s">
        <v>14144</v>
      </c>
      <c r="D5177">
        <v>3</v>
      </c>
      <c r="E5177" t="s">
        <v>12750</v>
      </c>
    </row>
    <row r="5178" spans="1:5">
      <c r="A5178" t="s">
        <v>7521</v>
      </c>
      <c r="B5178" t="s">
        <v>7522</v>
      </c>
      <c r="C5178" t="s">
        <v>7523</v>
      </c>
      <c r="D5178">
        <v>3</v>
      </c>
      <c r="E5178" t="s">
        <v>12750</v>
      </c>
    </row>
    <row r="5179" spans="1:5">
      <c r="A5179" t="s">
        <v>7533</v>
      </c>
      <c r="B5179" t="s">
        <v>7534</v>
      </c>
      <c r="C5179" t="s">
        <v>7535</v>
      </c>
      <c r="D5179">
        <v>2</v>
      </c>
      <c r="E5179" t="s">
        <v>12750</v>
      </c>
    </row>
    <row r="5180" spans="1:5">
      <c r="A5180" t="s">
        <v>10726</v>
      </c>
      <c r="B5180" t="s">
        <v>10727</v>
      </c>
      <c r="C5180" t="s">
        <v>10728</v>
      </c>
      <c r="D5180">
        <v>2</v>
      </c>
      <c r="E5180" t="s">
        <v>12750</v>
      </c>
    </row>
    <row r="5181" spans="1:5">
      <c r="A5181" t="s">
        <v>10729</v>
      </c>
      <c r="B5181" t="s">
        <v>10730</v>
      </c>
      <c r="C5181" t="s">
        <v>10731</v>
      </c>
      <c r="D5181">
        <v>1</v>
      </c>
      <c r="E5181" t="s">
        <v>12750</v>
      </c>
    </row>
    <row r="5182" spans="1:5">
      <c r="A5182" t="s">
        <v>14760</v>
      </c>
      <c r="B5182" t="s">
        <v>14761</v>
      </c>
      <c r="C5182" t="s">
        <v>14762</v>
      </c>
      <c r="D5182">
        <v>1</v>
      </c>
      <c r="E5182" t="s">
        <v>12750</v>
      </c>
    </row>
    <row r="5183" spans="1:5">
      <c r="A5183" t="s">
        <v>14763</v>
      </c>
      <c r="B5183" t="s">
        <v>14764</v>
      </c>
      <c r="C5183" t="s">
        <v>14765</v>
      </c>
      <c r="D5183">
        <v>4</v>
      </c>
      <c r="E5183" t="s">
        <v>12750</v>
      </c>
    </row>
    <row r="5184" spans="1:5">
      <c r="A5184" t="s">
        <v>10735</v>
      </c>
      <c r="B5184" t="s">
        <v>10736</v>
      </c>
      <c r="C5184" t="s">
        <v>10737</v>
      </c>
      <c r="D5184">
        <v>1</v>
      </c>
      <c r="E5184" t="s">
        <v>12750</v>
      </c>
    </row>
    <row r="5185" spans="1:5">
      <c r="A5185" t="s">
        <v>4083</v>
      </c>
      <c r="B5185" t="s">
        <v>4084</v>
      </c>
      <c r="C5185" t="s">
        <v>4085</v>
      </c>
      <c r="D5185">
        <v>1</v>
      </c>
      <c r="E5185" t="s">
        <v>12750</v>
      </c>
    </row>
    <row r="5186" spans="1:5">
      <c r="A5186" t="s">
        <v>13946</v>
      </c>
      <c r="B5186" t="s">
        <v>13947</v>
      </c>
      <c r="C5186" t="s">
        <v>13948</v>
      </c>
      <c r="D5186">
        <v>5</v>
      </c>
      <c r="E5186" t="s">
        <v>12750</v>
      </c>
    </row>
    <row r="5187" spans="1:5">
      <c r="A5187" t="s">
        <v>13949</v>
      </c>
      <c r="B5187" t="s">
        <v>13950</v>
      </c>
      <c r="C5187" t="s">
        <v>13951</v>
      </c>
      <c r="D5187">
        <v>12</v>
      </c>
      <c r="E5187" t="s">
        <v>12750</v>
      </c>
    </row>
    <row r="5188" spans="1:5">
      <c r="A5188" t="s">
        <v>9758</v>
      </c>
      <c r="B5188" t="s">
        <v>9759</v>
      </c>
      <c r="C5188" t="s">
        <v>9760</v>
      </c>
      <c r="D5188">
        <v>1</v>
      </c>
      <c r="E5188" t="s">
        <v>12750</v>
      </c>
    </row>
    <row r="5189" spans="1:5">
      <c r="A5189" t="s">
        <v>9767</v>
      </c>
      <c r="B5189" t="s">
        <v>9768</v>
      </c>
      <c r="C5189" t="s">
        <v>9769</v>
      </c>
      <c r="D5189">
        <v>1</v>
      </c>
      <c r="E5189" t="s">
        <v>12750</v>
      </c>
    </row>
    <row r="5190" spans="1:5">
      <c r="A5190" t="s">
        <v>14575</v>
      </c>
      <c r="B5190" t="s">
        <v>14576</v>
      </c>
      <c r="C5190" t="s">
        <v>14577</v>
      </c>
      <c r="D5190">
        <v>1</v>
      </c>
      <c r="E5190" t="s">
        <v>12750</v>
      </c>
    </row>
    <row r="5191" spans="1:5">
      <c r="A5191" t="s">
        <v>4330</v>
      </c>
      <c r="B5191" t="s">
        <v>4331</v>
      </c>
      <c r="C5191" t="s">
        <v>4332</v>
      </c>
      <c r="D5191">
        <v>2</v>
      </c>
      <c r="E5191" t="s">
        <v>12750</v>
      </c>
    </row>
    <row r="5192" spans="1:5">
      <c r="A5192" t="s">
        <v>4333</v>
      </c>
      <c r="B5192" t="s">
        <v>4334</v>
      </c>
      <c r="C5192" t="s">
        <v>4335</v>
      </c>
      <c r="D5192">
        <v>4</v>
      </c>
      <c r="E5192" t="s">
        <v>12750</v>
      </c>
    </row>
    <row r="5193" spans="1:5">
      <c r="A5193" t="s">
        <v>13517</v>
      </c>
      <c r="B5193" t="s">
        <v>13518</v>
      </c>
      <c r="C5193" t="s">
        <v>13519</v>
      </c>
      <c r="D5193">
        <v>3</v>
      </c>
      <c r="E5193" t="s">
        <v>12750</v>
      </c>
    </row>
    <row r="5194" spans="1:5">
      <c r="A5194" t="s">
        <v>79</v>
      </c>
      <c r="B5194" t="s">
        <v>9222</v>
      </c>
      <c r="C5194" t="s">
        <v>9223</v>
      </c>
      <c r="D5194">
        <v>2</v>
      </c>
      <c r="E5194" t="s">
        <v>12750</v>
      </c>
    </row>
    <row r="5195" spans="1:5">
      <c r="A5195" t="s">
        <v>9224</v>
      </c>
      <c r="B5195" t="s">
        <v>9225</v>
      </c>
      <c r="C5195" t="s">
        <v>9226</v>
      </c>
      <c r="D5195">
        <v>9</v>
      </c>
      <c r="E5195" t="s">
        <v>12750</v>
      </c>
    </row>
    <row r="5196" spans="1:5">
      <c r="A5196" t="s">
        <v>13188</v>
      </c>
      <c r="B5196" t="s">
        <v>13189</v>
      </c>
      <c r="C5196" t="s">
        <v>13190</v>
      </c>
      <c r="D5196">
        <v>1</v>
      </c>
      <c r="E5196" t="s">
        <v>12750</v>
      </c>
    </row>
    <row r="5197" spans="1:5">
      <c r="A5197" t="s">
        <v>2930</v>
      </c>
      <c r="B5197" t="s">
        <v>2931</v>
      </c>
      <c r="C5197" t="s">
        <v>2932</v>
      </c>
      <c r="D5197">
        <v>2</v>
      </c>
      <c r="E5197" t="s">
        <v>12750</v>
      </c>
    </row>
    <row r="5198" spans="1:5">
      <c r="A5198" t="s">
        <v>2933</v>
      </c>
      <c r="B5198" t="s">
        <v>2934</v>
      </c>
      <c r="C5198" t="s">
        <v>2935</v>
      </c>
      <c r="D5198">
        <v>10</v>
      </c>
      <c r="E5198" t="s">
        <v>12750</v>
      </c>
    </row>
    <row r="5199" spans="1:5">
      <c r="A5199" t="s">
        <v>6161</v>
      </c>
      <c r="B5199" t="s">
        <v>6162</v>
      </c>
      <c r="C5199" t="s">
        <v>6163</v>
      </c>
      <c r="D5199">
        <v>1</v>
      </c>
      <c r="E5199" t="s">
        <v>12750</v>
      </c>
    </row>
    <row r="5200" spans="1:5">
      <c r="A5200" t="s">
        <v>14539</v>
      </c>
      <c r="B5200" t="s">
        <v>14540</v>
      </c>
      <c r="C5200" t="s">
        <v>14541</v>
      </c>
      <c r="D5200">
        <v>1</v>
      </c>
      <c r="E5200" t="s">
        <v>12750</v>
      </c>
    </row>
    <row r="5201" spans="1:5">
      <c r="A5201" t="s">
        <v>9432</v>
      </c>
      <c r="B5201" t="s">
        <v>9433</v>
      </c>
      <c r="C5201" t="s">
        <v>9434</v>
      </c>
      <c r="D5201">
        <v>2</v>
      </c>
      <c r="E5201" t="s">
        <v>12750</v>
      </c>
    </row>
    <row r="5202" spans="1:5">
      <c r="A5202" t="s">
        <v>9444</v>
      </c>
      <c r="B5202" t="s">
        <v>9445</v>
      </c>
      <c r="C5202" t="s">
        <v>9446</v>
      </c>
      <c r="D5202">
        <v>1</v>
      </c>
      <c r="E5202" t="s">
        <v>12750</v>
      </c>
    </row>
    <row r="5203" spans="1:5">
      <c r="A5203" t="s">
        <v>14542</v>
      </c>
      <c r="B5203" t="s">
        <v>14543</v>
      </c>
      <c r="C5203" t="s">
        <v>14544</v>
      </c>
      <c r="D5203">
        <v>1</v>
      </c>
      <c r="E5203" t="s">
        <v>12750</v>
      </c>
    </row>
    <row r="5204" spans="1:5">
      <c r="A5204" t="s">
        <v>4089</v>
      </c>
      <c r="B5204" t="s">
        <v>4090</v>
      </c>
      <c r="C5204" t="s">
        <v>4091</v>
      </c>
      <c r="D5204">
        <v>4</v>
      </c>
      <c r="E5204" t="s">
        <v>12750</v>
      </c>
    </row>
    <row r="5205" spans="1:5">
      <c r="A5205" t="s">
        <v>4092</v>
      </c>
      <c r="B5205" t="s">
        <v>4093</v>
      </c>
      <c r="C5205" t="s">
        <v>4094</v>
      </c>
      <c r="D5205">
        <v>2</v>
      </c>
      <c r="E5205" t="s">
        <v>12750</v>
      </c>
    </row>
    <row r="5206" spans="1:5">
      <c r="A5206" t="s">
        <v>13520</v>
      </c>
      <c r="B5206" t="s">
        <v>13521</v>
      </c>
      <c r="C5206" t="s">
        <v>13522</v>
      </c>
      <c r="D5206">
        <v>10</v>
      </c>
      <c r="E5206" t="s">
        <v>12750</v>
      </c>
    </row>
    <row r="5207" spans="1:5">
      <c r="A5207" t="s">
        <v>4357</v>
      </c>
      <c r="B5207" t="s">
        <v>4358</v>
      </c>
      <c r="C5207" t="s">
        <v>4359</v>
      </c>
      <c r="D5207">
        <v>1</v>
      </c>
      <c r="E5207" t="s">
        <v>12750</v>
      </c>
    </row>
    <row r="5208" spans="1:5">
      <c r="A5208" t="s">
        <v>13191</v>
      </c>
      <c r="B5208" t="s">
        <v>13192</v>
      </c>
      <c r="C5208" t="s">
        <v>13193</v>
      </c>
      <c r="D5208">
        <v>3</v>
      </c>
      <c r="E5208" t="s">
        <v>12750</v>
      </c>
    </row>
    <row r="5209" spans="1:5">
      <c r="A5209" t="s">
        <v>6164</v>
      </c>
      <c r="B5209" t="s">
        <v>6165</v>
      </c>
      <c r="C5209" t="s">
        <v>6166</v>
      </c>
      <c r="D5209">
        <v>1</v>
      </c>
      <c r="E5209" t="s">
        <v>12750</v>
      </c>
    </row>
    <row r="5210" spans="1:5">
      <c r="A5210" t="s">
        <v>9779</v>
      </c>
      <c r="B5210" t="s">
        <v>9780</v>
      </c>
      <c r="C5210" t="s">
        <v>4497</v>
      </c>
      <c r="D5210">
        <v>1</v>
      </c>
      <c r="E5210" t="s">
        <v>12750</v>
      </c>
    </row>
    <row r="5211" spans="1:5">
      <c r="A5211" t="s">
        <v>14592</v>
      </c>
      <c r="B5211" t="s">
        <v>14593</v>
      </c>
      <c r="C5211" t="s">
        <v>14594</v>
      </c>
      <c r="D5211">
        <v>2</v>
      </c>
      <c r="E5211" t="s">
        <v>12750</v>
      </c>
    </row>
    <row r="5212" spans="1:5">
      <c r="A5212" t="s">
        <v>4101</v>
      </c>
      <c r="B5212" t="s">
        <v>4102</v>
      </c>
      <c r="C5212" t="s">
        <v>4103</v>
      </c>
      <c r="D5212">
        <v>3</v>
      </c>
      <c r="E5212" t="s">
        <v>12750</v>
      </c>
    </row>
    <row r="5213" spans="1:5">
      <c r="A5213" t="s">
        <v>13452</v>
      </c>
      <c r="B5213" t="s">
        <v>13453</v>
      </c>
      <c r="C5213" t="s">
        <v>13454</v>
      </c>
      <c r="D5213">
        <v>6</v>
      </c>
      <c r="E5213" t="s">
        <v>12750</v>
      </c>
    </row>
    <row r="5214" spans="1:5">
      <c r="A5214" t="s">
        <v>4104</v>
      </c>
      <c r="B5214" t="s">
        <v>4105</v>
      </c>
      <c r="C5214" t="s">
        <v>4106</v>
      </c>
      <c r="D5214">
        <v>1</v>
      </c>
      <c r="E5214" t="s">
        <v>12750</v>
      </c>
    </row>
    <row r="5215" spans="1:5">
      <c r="A5215" t="s">
        <v>17916</v>
      </c>
      <c r="B5215" t="s">
        <v>17917</v>
      </c>
      <c r="C5215" t="s">
        <v>17918</v>
      </c>
      <c r="D5215">
        <v>1</v>
      </c>
      <c r="E5215" t="s">
        <v>12750</v>
      </c>
    </row>
    <row r="5216" spans="1:5">
      <c r="A5216" t="s">
        <v>14616</v>
      </c>
      <c r="B5216" t="s">
        <v>14617</v>
      </c>
      <c r="C5216" t="s">
        <v>14618</v>
      </c>
      <c r="D5216">
        <v>6</v>
      </c>
      <c r="E5216" t="s">
        <v>12750</v>
      </c>
    </row>
    <row r="5217" spans="1:5">
      <c r="A5217" t="s">
        <v>9978</v>
      </c>
      <c r="B5217" t="s">
        <v>9979</v>
      </c>
      <c r="C5217" t="s">
        <v>9980</v>
      </c>
      <c r="D5217">
        <v>5</v>
      </c>
      <c r="E5217" t="s">
        <v>12750</v>
      </c>
    </row>
    <row r="5218" spans="1:5">
      <c r="A5218" t="s">
        <v>14619</v>
      </c>
      <c r="B5218" t="s">
        <v>14620</v>
      </c>
      <c r="C5218" t="s">
        <v>14621</v>
      </c>
      <c r="D5218">
        <v>1</v>
      </c>
      <c r="E5218" t="s">
        <v>12750</v>
      </c>
    </row>
    <row r="5219" spans="1:5">
      <c r="A5219" t="s">
        <v>4423</v>
      </c>
      <c r="B5219" t="s">
        <v>4424</v>
      </c>
      <c r="C5219" t="s">
        <v>4425</v>
      </c>
      <c r="D5219">
        <v>1</v>
      </c>
      <c r="E5219" t="s">
        <v>12750</v>
      </c>
    </row>
    <row r="5220" spans="1:5">
      <c r="A5220" t="s">
        <v>6188</v>
      </c>
      <c r="B5220" t="s">
        <v>6189</v>
      </c>
      <c r="C5220" t="s">
        <v>6190</v>
      </c>
      <c r="D5220">
        <v>4</v>
      </c>
      <c r="E5220" t="s">
        <v>12750</v>
      </c>
    </row>
    <row r="5221" spans="1:5">
      <c r="A5221" t="s">
        <v>123</v>
      </c>
      <c r="B5221" t="s">
        <v>13884</v>
      </c>
      <c r="C5221" t="s">
        <v>13885</v>
      </c>
      <c r="D5221">
        <v>1</v>
      </c>
      <c r="E5221" t="s">
        <v>12750</v>
      </c>
    </row>
    <row r="5222" spans="1:5">
      <c r="A5222" t="s">
        <v>6203</v>
      </c>
      <c r="B5222" t="s">
        <v>6204</v>
      </c>
      <c r="C5222" t="s">
        <v>6205</v>
      </c>
      <c r="D5222">
        <v>1</v>
      </c>
      <c r="E5222" t="s">
        <v>12750</v>
      </c>
    </row>
    <row r="5223" spans="1:5">
      <c r="A5223" t="s">
        <v>3537</v>
      </c>
      <c r="B5223" t="s">
        <v>3538</v>
      </c>
      <c r="C5223" t="s">
        <v>3539</v>
      </c>
      <c r="D5223">
        <v>2</v>
      </c>
      <c r="E5223" t="s">
        <v>12750</v>
      </c>
    </row>
    <row r="5224" spans="1:5">
      <c r="A5224" t="s">
        <v>3561</v>
      </c>
      <c r="B5224" t="s">
        <v>3562</v>
      </c>
      <c r="C5224" t="s">
        <v>3563</v>
      </c>
      <c r="D5224">
        <v>10</v>
      </c>
      <c r="E5224" t="s">
        <v>12750</v>
      </c>
    </row>
    <row r="5225" spans="1:5">
      <c r="A5225" t="s">
        <v>6224</v>
      </c>
      <c r="B5225" t="s">
        <v>6225</v>
      </c>
      <c r="C5225" t="s">
        <v>6226</v>
      </c>
      <c r="D5225">
        <v>4</v>
      </c>
      <c r="E5225" t="s">
        <v>12750</v>
      </c>
    </row>
    <row r="5226" spans="1:5">
      <c r="A5226" t="s">
        <v>9859</v>
      </c>
      <c r="B5226" t="s">
        <v>9860</v>
      </c>
      <c r="C5226" t="s">
        <v>9861</v>
      </c>
      <c r="D5226">
        <v>14</v>
      </c>
      <c r="E5226" t="s">
        <v>12750</v>
      </c>
    </row>
    <row r="5227" spans="1:5">
      <c r="A5227" t="s">
        <v>13194</v>
      </c>
      <c r="B5227" t="s">
        <v>13195</v>
      </c>
      <c r="C5227" t="s">
        <v>13196</v>
      </c>
      <c r="D5227">
        <v>1</v>
      </c>
      <c r="E5227" t="s">
        <v>12750</v>
      </c>
    </row>
    <row r="5228" spans="1:5">
      <c r="A5228" t="s">
        <v>2951</v>
      </c>
      <c r="B5228" t="s">
        <v>2952</v>
      </c>
      <c r="C5228" t="s">
        <v>2953</v>
      </c>
      <c r="D5228">
        <v>3</v>
      </c>
      <c r="E5228" t="s">
        <v>12750</v>
      </c>
    </row>
    <row r="5229" spans="1:5">
      <c r="A5229" t="s">
        <v>3567</v>
      </c>
      <c r="B5229" t="s">
        <v>3568</v>
      </c>
      <c r="C5229" t="s">
        <v>3569</v>
      </c>
      <c r="D5229">
        <v>1</v>
      </c>
      <c r="E5229" t="s">
        <v>12750</v>
      </c>
    </row>
    <row r="5230" spans="1:5">
      <c r="A5230" t="s">
        <v>9981</v>
      </c>
      <c r="B5230" t="s">
        <v>8173</v>
      </c>
      <c r="C5230" t="s">
        <v>8174</v>
      </c>
      <c r="D5230">
        <v>1</v>
      </c>
      <c r="E5230" t="s">
        <v>12750</v>
      </c>
    </row>
    <row r="5231" spans="1:5">
      <c r="A5231" t="s">
        <v>4450</v>
      </c>
      <c r="B5231" t="s">
        <v>4451</v>
      </c>
      <c r="C5231" t="s">
        <v>4452</v>
      </c>
      <c r="D5231">
        <v>1</v>
      </c>
      <c r="E5231" t="s">
        <v>12750</v>
      </c>
    </row>
    <row r="5232" spans="1:5">
      <c r="A5232" t="s">
        <v>4474</v>
      </c>
      <c r="B5232" t="s">
        <v>4475</v>
      </c>
      <c r="C5232" t="s">
        <v>4476</v>
      </c>
      <c r="D5232">
        <v>3</v>
      </c>
      <c r="E5232" t="s">
        <v>12750</v>
      </c>
    </row>
    <row r="5233" spans="1:5">
      <c r="A5233" t="s">
        <v>4477</v>
      </c>
      <c r="B5233" t="s">
        <v>4478</v>
      </c>
      <c r="C5233" t="s">
        <v>4479</v>
      </c>
      <c r="D5233">
        <v>4</v>
      </c>
      <c r="E5233" t="s">
        <v>12750</v>
      </c>
    </row>
    <row r="5234" spans="1:5">
      <c r="A5234" t="s">
        <v>9862</v>
      </c>
      <c r="B5234" t="s">
        <v>9863</v>
      </c>
      <c r="C5234" t="s">
        <v>9864</v>
      </c>
      <c r="D5234">
        <v>5</v>
      </c>
      <c r="E5234" t="s">
        <v>12750</v>
      </c>
    </row>
    <row r="5235" spans="1:5">
      <c r="A5235" t="s">
        <v>14491</v>
      </c>
      <c r="B5235" t="s">
        <v>14492</v>
      </c>
      <c r="C5235" t="s">
        <v>14493</v>
      </c>
      <c r="D5235">
        <v>1</v>
      </c>
      <c r="E5235" t="s">
        <v>12750</v>
      </c>
    </row>
    <row r="5236" spans="1:5">
      <c r="A5236" t="s">
        <v>9227</v>
      </c>
      <c r="B5236" t="s">
        <v>9228</v>
      </c>
      <c r="C5236" t="s">
        <v>9229</v>
      </c>
      <c r="D5236">
        <v>2</v>
      </c>
      <c r="E5236" t="s">
        <v>12750</v>
      </c>
    </row>
    <row r="5237" spans="1:5">
      <c r="A5237" t="s">
        <v>2969</v>
      </c>
      <c r="B5237" t="s">
        <v>2970</v>
      </c>
      <c r="C5237" t="s">
        <v>2971</v>
      </c>
      <c r="D5237">
        <v>6</v>
      </c>
      <c r="E5237" t="s">
        <v>12750</v>
      </c>
    </row>
    <row r="5238" spans="1:5">
      <c r="A5238" t="s">
        <v>3605</v>
      </c>
      <c r="B5238" t="s">
        <v>3606</v>
      </c>
      <c r="C5238" t="s">
        <v>3607</v>
      </c>
      <c r="D5238">
        <v>1</v>
      </c>
      <c r="E5238" t="s">
        <v>12750</v>
      </c>
    </row>
    <row r="5239" spans="1:5">
      <c r="A5239" t="s">
        <v>97</v>
      </c>
      <c r="B5239" t="s">
        <v>14622</v>
      </c>
      <c r="C5239" t="s">
        <v>14623</v>
      </c>
      <c r="D5239">
        <v>1</v>
      </c>
      <c r="E5239" t="s">
        <v>12750</v>
      </c>
    </row>
    <row r="5240" spans="1:5">
      <c r="A5240" t="s">
        <v>14001</v>
      </c>
      <c r="B5240" t="s">
        <v>14002</v>
      </c>
      <c r="C5240" t="s">
        <v>14003</v>
      </c>
      <c r="D5240">
        <v>8</v>
      </c>
      <c r="E5240" t="s">
        <v>12750</v>
      </c>
    </row>
    <row r="5241" spans="1:5">
      <c r="A5241" t="s">
        <v>6714</v>
      </c>
      <c r="B5241" t="s">
        <v>6715</v>
      </c>
      <c r="C5241" t="s">
        <v>6716</v>
      </c>
      <c r="D5241">
        <v>1</v>
      </c>
      <c r="E5241" t="s">
        <v>12750</v>
      </c>
    </row>
    <row r="5242" spans="1:5">
      <c r="A5242" t="s">
        <v>2993</v>
      </c>
      <c r="B5242" t="s">
        <v>2994</v>
      </c>
      <c r="C5242" t="s">
        <v>2995</v>
      </c>
      <c r="D5242">
        <v>1</v>
      </c>
      <c r="E5242" t="s">
        <v>12750</v>
      </c>
    </row>
    <row r="5243" spans="1:5">
      <c r="A5243" t="s">
        <v>9865</v>
      </c>
      <c r="B5243" t="s">
        <v>9866</v>
      </c>
      <c r="C5243" t="s">
        <v>9867</v>
      </c>
      <c r="D5243">
        <v>10</v>
      </c>
      <c r="E5243" t="s">
        <v>12750</v>
      </c>
    </row>
    <row r="5244" spans="1:5">
      <c r="A5244" t="s">
        <v>12689</v>
      </c>
      <c r="B5244" t="s">
        <v>12690</v>
      </c>
      <c r="C5244" t="s">
        <v>12691</v>
      </c>
      <c r="D5244">
        <v>1</v>
      </c>
      <c r="E5244" t="s">
        <v>12750</v>
      </c>
    </row>
    <row r="5245" spans="1:5">
      <c r="A5245" t="s">
        <v>80</v>
      </c>
      <c r="B5245" t="s">
        <v>10115</v>
      </c>
      <c r="C5245" t="s">
        <v>10116</v>
      </c>
      <c r="D5245">
        <v>5</v>
      </c>
      <c r="E5245" t="s">
        <v>12750</v>
      </c>
    </row>
    <row r="5246" spans="1:5">
      <c r="A5246" t="s">
        <v>14633</v>
      </c>
      <c r="B5246" t="s">
        <v>14634</v>
      </c>
      <c r="C5246" t="s">
        <v>14635</v>
      </c>
      <c r="D5246">
        <v>1</v>
      </c>
      <c r="E5246" t="s">
        <v>12750</v>
      </c>
    </row>
    <row r="5247" spans="1:5">
      <c r="A5247" t="s">
        <v>14636</v>
      </c>
      <c r="B5247" t="s">
        <v>14637</v>
      </c>
      <c r="C5247" t="s">
        <v>14638</v>
      </c>
      <c r="D5247">
        <v>1</v>
      </c>
      <c r="E5247" t="s">
        <v>12750</v>
      </c>
    </row>
    <row r="5248" spans="1:5">
      <c r="A5248" t="s">
        <v>14639</v>
      </c>
      <c r="B5248" t="s">
        <v>14640</v>
      </c>
      <c r="C5248" t="s">
        <v>14641</v>
      </c>
      <c r="D5248">
        <v>7</v>
      </c>
      <c r="E5248" t="s">
        <v>12750</v>
      </c>
    </row>
    <row r="5249" spans="1:5">
      <c r="A5249" t="s">
        <v>35666</v>
      </c>
      <c r="B5249" t="s">
        <v>35667</v>
      </c>
      <c r="C5249" t="s">
        <v>35668</v>
      </c>
      <c r="D5249">
        <v>8</v>
      </c>
      <c r="E5249" t="s">
        <v>12750</v>
      </c>
    </row>
    <row r="5250" spans="1:5">
      <c r="A5250" t="s">
        <v>6507</v>
      </c>
      <c r="B5250" t="s">
        <v>6508</v>
      </c>
      <c r="C5250" t="s">
        <v>6509</v>
      </c>
      <c r="D5250">
        <v>11</v>
      </c>
      <c r="E5250" t="s">
        <v>12750</v>
      </c>
    </row>
    <row r="5251" spans="1:5">
      <c r="A5251" t="s">
        <v>6510</v>
      </c>
      <c r="B5251" t="s">
        <v>6511</v>
      </c>
      <c r="C5251" t="s">
        <v>6512</v>
      </c>
      <c r="D5251">
        <v>7</v>
      </c>
      <c r="E5251" t="s">
        <v>12750</v>
      </c>
    </row>
    <row r="5252" spans="1:5">
      <c r="A5252" t="s">
        <v>4554</v>
      </c>
      <c r="B5252" t="s">
        <v>4555</v>
      </c>
      <c r="C5252" t="s">
        <v>4556</v>
      </c>
      <c r="D5252">
        <v>3</v>
      </c>
      <c r="E5252" t="s">
        <v>12750</v>
      </c>
    </row>
    <row r="5253" spans="1:5">
      <c r="A5253" t="s">
        <v>6717</v>
      </c>
      <c r="B5253" t="s">
        <v>6718</v>
      </c>
      <c r="C5253" t="s">
        <v>6719</v>
      </c>
      <c r="D5253">
        <v>1</v>
      </c>
      <c r="E5253" t="s">
        <v>12750</v>
      </c>
    </row>
    <row r="5254" spans="1:5">
      <c r="A5254" t="s">
        <v>6723</v>
      </c>
      <c r="B5254" t="s">
        <v>6724</v>
      </c>
      <c r="C5254" t="s">
        <v>6725</v>
      </c>
      <c r="D5254">
        <v>2</v>
      </c>
      <c r="E5254" t="s">
        <v>12750</v>
      </c>
    </row>
    <row r="5255" spans="1:5">
      <c r="A5255" t="s">
        <v>10125</v>
      </c>
      <c r="B5255" t="s">
        <v>10126</v>
      </c>
      <c r="C5255" t="s">
        <v>10127</v>
      </c>
      <c r="D5255">
        <v>2</v>
      </c>
      <c r="E5255" t="s">
        <v>12750</v>
      </c>
    </row>
    <row r="5256" spans="1:5">
      <c r="A5256" t="s">
        <v>2996</v>
      </c>
      <c r="B5256" t="s">
        <v>2997</v>
      </c>
      <c r="C5256" t="s">
        <v>2998</v>
      </c>
      <c r="D5256">
        <v>1</v>
      </c>
      <c r="E5256" t="s">
        <v>12750</v>
      </c>
    </row>
    <row r="5257" spans="1:5">
      <c r="A5257" t="s">
        <v>13197</v>
      </c>
      <c r="B5257" t="s">
        <v>13198</v>
      </c>
      <c r="C5257" t="s">
        <v>13199</v>
      </c>
      <c r="D5257">
        <v>1</v>
      </c>
      <c r="E5257" t="s">
        <v>12750</v>
      </c>
    </row>
    <row r="5258" spans="1:5">
      <c r="A5258" t="s">
        <v>4584</v>
      </c>
      <c r="B5258" t="s">
        <v>4585</v>
      </c>
      <c r="C5258" t="s">
        <v>4586</v>
      </c>
      <c r="D5258">
        <v>2</v>
      </c>
      <c r="E5258" t="s">
        <v>12750</v>
      </c>
    </row>
    <row r="5259" spans="1:5">
      <c r="A5259" t="s">
        <v>4128</v>
      </c>
      <c r="B5259" t="s">
        <v>4129</v>
      </c>
      <c r="C5259" t="s">
        <v>4130</v>
      </c>
      <c r="D5259">
        <v>5</v>
      </c>
      <c r="E5259" t="s">
        <v>12750</v>
      </c>
    </row>
    <row r="5260" spans="1:5">
      <c r="A5260" t="s">
        <v>4131</v>
      </c>
      <c r="B5260" t="s">
        <v>4132</v>
      </c>
      <c r="C5260" t="s">
        <v>4133</v>
      </c>
      <c r="D5260">
        <v>1</v>
      </c>
      <c r="E5260" t="s">
        <v>12750</v>
      </c>
    </row>
    <row r="5261" spans="1:5">
      <c r="A5261" t="s">
        <v>14598</v>
      </c>
      <c r="B5261" t="s">
        <v>14599</v>
      </c>
      <c r="C5261" t="s">
        <v>14600</v>
      </c>
      <c r="D5261">
        <v>1</v>
      </c>
      <c r="E5261" t="s">
        <v>12750</v>
      </c>
    </row>
    <row r="5262" spans="1:5">
      <c r="A5262" t="s">
        <v>9880</v>
      </c>
      <c r="B5262" t="s">
        <v>9881</v>
      </c>
      <c r="C5262" t="s">
        <v>9882</v>
      </c>
      <c r="D5262">
        <v>1</v>
      </c>
      <c r="E5262" t="s">
        <v>12750</v>
      </c>
    </row>
    <row r="5263" spans="1:5">
      <c r="A5263" t="s">
        <v>9883</v>
      </c>
      <c r="B5263" t="s">
        <v>9884</v>
      </c>
      <c r="C5263" t="s">
        <v>9885</v>
      </c>
      <c r="D5263">
        <v>1</v>
      </c>
      <c r="E5263" t="s">
        <v>12750</v>
      </c>
    </row>
    <row r="5264" spans="1:5">
      <c r="A5264" t="s">
        <v>3005</v>
      </c>
      <c r="B5264" t="s">
        <v>3006</v>
      </c>
      <c r="C5264" t="s">
        <v>3007</v>
      </c>
      <c r="D5264">
        <v>1</v>
      </c>
      <c r="E5264" t="s">
        <v>12750</v>
      </c>
    </row>
    <row r="5265" spans="1:5">
      <c r="A5265" t="s">
        <v>3014</v>
      </c>
      <c r="B5265" t="s">
        <v>3015</v>
      </c>
      <c r="C5265" t="s">
        <v>3016</v>
      </c>
      <c r="D5265">
        <v>1</v>
      </c>
      <c r="E5265" t="s">
        <v>12750</v>
      </c>
    </row>
    <row r="5266" spans="1:5">
      <c r="A5266" t="s">
        <v>18905</v>
      </c>
      <c r="B5266" t="s">
        <v>18906</v>
      </c>
      <c r="C5266" t="s">
        <v>18907</v>
      </c>
      <c r="D5266">
        <v>1</v>
      </c>
      <c r="E5266" t="s">
        <v>12750</v>
      </c>
    </row>
    <row r="5267" spans="1:5">
      <c r="A5267" t="s">
        <v>3017</v>
      </c>
      <c r="B5267" t="s">
        <v>3018</v>
      </c>
      <c r="C5267" t="s">
        <v>3019</v>
      </c>
      <c r="D5267">
        <v>2</v>
      </c>
      <c r="E5267" t="s">
        <v>12750</v>
      </c>
    </row>
    <row r="5268" spans="1:5">
      <c r="A5268" t="s">
        <v>9233</v>
      </c>
      <c r="B5268" t="s">
        <v>9234</v>
      </c>
      <c r="C5268" t="s">
        <v>9235</v>
      </c>
      <c r="D5268">
        <v>1</v>
      </c>
      <c r="E5268" t="s">
        <v>12750</v>
      </c>
    </row>
    <row r="5269" spans="1:5">
      <c r="A5269" t="s">
        <v>14494</v>
      </c>
      <c r="B5269" t="s">
        <v>14495</v>
      </c>
      <c r="C5269" t="s">
        <v>14496</v>
      </c>
      <c r="D5269">
        <v>3</v>
      </c>
      <c r="E5269" t="s">
        <v>12750</v>
      </c>
    </row>
    <row r="5270" spans="1:5">
      <c r="A5270" t="s">
        <v>9242</v>
      </c>
      <c r="B5270" t="s">
        <v>9243</v>
      </c>
      <c r="C5270" t="s">
        <v>9244</v>
      </c>
      <c r="D5270">
        <v>6</v>
      </c>
      <c r="E5270" t="s">
        <v>12750</v>
      </c>
    </row>
    <row r="5271" spans="1:5">
      <c r="A5271" t="s">
        <v>10133</v>
      </c>
      <c r="B5271" t="s">
        <v>10134</v>
      </c>
      <c r="C5271" t="s">
        <v>10135</v>
      </c>
      <c r="D5271">
        <v>3</v>
      </c>
      <c r="E5271" t="s">
        <v>12750</v>
      </c>
    </row>
    <row r="5272" spans="1:5">
      <c r="A5272" t="s">
        <v>10136</v>
      </c>
      <c r="B5272" t="s">
        <v>10137</v>
      </c>
      <c r="C5272" t="s">
        <v>10138</v>
      </c>
      <c r="D5272">
        <v>1</v>
      </c>
      <c r="E5272" t="s">
        <v>12750</v>
      </c>
    </row>
    <row r="5273" spans="1:5">
      <c r="A5273" t="s">
        <v>10139</v>
      </c>
      <c r="B5273" t="s">
        <v>10140</v>
      </c>
      <c r="C5273" t="s">
        <v>10141</v>
      </c>
      <c r="D5273">
        <v>7</v>
      </c>
      <c r="E5273" t="s">
        <v>12750</v>
      </c>
    </row>
    <row r="5274" spans="1:5">
      <c r="A5274" t="s">
        <v>4587</v>
      </c>
      <c r="B5274" t="s">
        <v>4588</v>
      </c>
      <c r="C5274" t="s">
        <v>4589</v>
      </c>
      <c r="D5274">
        <v>2</v>
      </c>
      <c r="E5274" t="s">
        <v>12750</v>
      </c>
    </row>
    <row r="5275" spans="1:5">
      <c r="A5275" t="s">
        <v>4590</v>
      </c>
      <c r="B5275" t="s">
        <v>4591</v>
      </c>
      <c r="C5275" t="s">
        <v>4592</v>
      </c>
      <c r="D5275">
        <v>10</v>
      </c>
      <c r="E5275" t="s">
        <v>12750</v>
      </c>
    </row>
    <row r="5276" spans="1:5">
      <c r="A5276" t="s">
        <v>35685</v>
      </c>
      <c r="B5276" t="s">
        <v>35686</v>
      </c>
      <c r="C5276" t="s">
        <v>35687</v>
      </c>
      <c r="D5276">
        <v>6</v>
      </c>
      <c r="E5276" t="s">
        <v>12750</v>
      </c>
    </row>
    <row r="5277" spans="1:5">
      <c r="A5277" t="s">
        <v>13203</v>
      </c>
      <c r="B5277" t="s">
        <v>13204</v>
      </c>
      <c r="C5277" t="s">
        <v>13205</v>
      </c>
      <c r="D5277">
        <v>1</v>
      </c>
      <c r="E5277" t="s">
        <v>12750</v>
      </c>
    </row>
    <row r="5278" spans="1:5">
      <c r="A5278" t="s">
        <v>3050</v>
      </c>
      <c r="B5278" t="s">
        <v>3051</v>
      </c>
      <c r="C5278" t="s">
        <v>3052</v>
      </c>
      <c r="D5278">
        <v>8</v>
      </c>
      <c r="E5278" t="s">
        <v>12750</v>
      </c>
    </row>
    <row r="5279" spans="1:5">
      <c r="A5279" t="s">
        <v>3053</v>
      </c>
      <c r="B5279" t="s">
        <v>3054</v>
      </c>
      <c r="C5279" t="s">
        <v>3055</v>
      </c>
      <c r="D5279">
        <v>7</v>
      </c>
      <c r="E5279" t="s">
        <v>12750</v>
      </c>
    </row>
    <row r="5280" spans="1:5">
      <c r="A5280" t="s">
        <v>9895</v>
      </c>
      <c r="B5280" t="s">
        <v>9896</v>
      </c>
      <c r="C5280" t="s">
        <v>9897</v>
      </c>
      <c r="D5280">
        <v>8</v>
      </c>
      <c r="E5280" t="s">
        <v>12750</v>
      </c>
    </row>
    <row r="5281" spans="1:5">
      <c r="A5281" t="s">
        <v>9898</v>
      </c>
      <c r="B5281" t="s">
        <v>9899</v>
      </c>
      <c r="C5281" t="s">
        <v>9900</v>
      </c>
      <c r="D5281">
        <v>2</v>
      </c>
      <c r="E5281" t="s">
        <v>12750</v>
      </c>
    </row>
    <row r="5282" spans="1:5">
      <c r="A5282" t="s">
        <v>9919</v>
      </c>
      <c r="B5282" t="s">
        <v>9920</v>
      </c>
      <c r="C5282" t="s">
        <v>9921</v>
      </c>
      <c r="D5282">
        <v>1</v>
      </c>
      <c r="E5282" t="s">
        <v>12750</v>
      </c>
    </row>
    <row r="5283" spans="1:5">
      <c r="A5283" t="s">
        <v>9922</v>
      </c>
      <c r="B5283" t="s">
        <v>9923</v>
      </c>
      <c r="C5283" t="s">
        <v>9924</v>
      </c>
      <c r="D5283">
        <v>2</v>
      </c>
      <c r="E5283" t="s">
        <v>12750</v>
      </c>
    </row>
    <row r="5284" spans="1:5">
      <c r="A5284" t="s">
        <v>14642</v>
      </c>
      <c r="B5284" t="s">
        <v>14643</v>
      </c>
      <c r="C5284" t="s">
        <v>14644</v>
      </c>
      <c r="D5284">
        <v>1</v>
      </c>
      <c r="E5284" t="s">
        <v>12750</v>
      </c>
    </row>
    <row r="5285" spans="1:5">
      <c r="A5285" t="s">
        <v>14645</v>
      </c>
      <c r="B5285" t="s">
        <v>14646</v>
      </c>
      <c r="C5285" t="s">
        <v>14647</v>
      </c>
      <c r="D5285">
        <v>1</v>
      </c>
      <c r="E5285" t="s">
        <v>12750</v>
      </c>
    </row>
    <row r="5286" spans="1:5">
      <c r="A5286" t="s">
        <v>14009</v>
      </c>
      <c r="B5286" t="s">
        <v>14010</v>
      </c>
      <c r="C5286" t="s">
        <v>14011</v>
      </c>
      <c r="D5286">
        <v>1</v>
      </c>
      <c r="E5286" t="s">
        <v>12750</v>
      </c>
    </row>
    <row r="5287" spans="1:5">
      <c r="A5287" t="s">
        <v>6768</v>
      </c>
      <c r="B5287" t="s">
        <v>6769</v>
      </c>
      <c r="C5287" t="s">
        <v>6770</v>
      </c>
      <c r="D5287">
        <v>14</v>
      </c>
      <c r="E5287" t="s">
        <v>12750</v>
      </c>
    </row>
    <row r="5288" spans="1:5">
      <c r="A5288" t="s">
        <v>4151</v>
      </c>
      <c r="B5288" t="s">
        <v>4152</v>
      </c>
      <c r="C5288" t="s">
        <v>4153</v>
      </c>
      <c r="D5288">
        <v>1</v>
      </c>
      <c r="E5288" t="s">
        <v>12750</v>
      </c>
    </row>
    <row r="5289" spans="1:5">
      <c r="A5289" t="s">
        <v>4163</v>
      </c>
      <c r="B5289" t="s">
        <v>4164</v>
      </c>
      <c r="C5289" t="s">
        <v>4165</v>
      </c>
      <c r="D5289">
        <v>1</v>
      </c>
      <c r="E5289" t="s">
        <v>12750</v>
      </c>
    </row>
    <row r="5290" spans="1:5">
      <c r="A5290" t="s">
        <v>9261</v>
      </c>
      <c r="B5290" t="s">
        <v>9262</v>
      </c>
      <c r="C5290" t="s">
        <v>9263</v>
      </c>
      <c r="D5290">
        <v>1</v>
      </c>
      <c r="E5290" t="s">
        <v>12750</v>
      </c>
    </row>
    <row r="5291" spans="1:5">
      <c r="A5291" t="s">
        <v>9264</v>
      </c>
      <c r="B5291" t="s">
        <v>9265</v>
      </c>
      <c r="C5291" t="s">
        <v>9266</v>
      </c>
      <c r="D5291">
        <v>3</v>
      </c>
      <c r="E5291" t="s">
        <v>12750</v>
      </c>
    </row>
    <row r="5292" spans="1:5">
      <c r="A5292" t="s">
        <v>4593</v>
      </c>
      <c r="B5292" t="s">
        <v>4594</v>
      </c>
      <c r="C5292" t="s">
        <v>4595</v>
      </c>
      <c r="D5292">
        <v>5</v>
      </c>
      <c r="E5292" t="s">
        <v>12750</v>
      </c>
    </row>
    <row r="5293" spans="1:5">
      <c r="A5293" t="s">
        <v>13549</v>
      </c>
      <c r="B5293" t="s">
        <v>13550</v>
      </c>
      <c r="C5293" t="s">
        <v>13551</v>
      </c>
      <c r="D5293">
        <v>1</v>
      </c>
      <c r="E5293" t="s">
        <v>12750</v>
      </c>
    </row>
    <row r="5294" spans="1:5">
      <c r="A5294" t="s">
        <v>3056</v>
      </c>
      <c r="B5294" t="s">
        <v>3057</v>
      </c>
      <c r="C5294" t="s">
        <v>3058</v>
      </c>
      <c r="D5294">
        <v>1</v>
      </c>
      <c r="E5294" t="s">
        <v>12750</v>
      </c>
    </row>
    <row r="5295" spans="1:5">
      <c r="A5295" t="s">
        <v>3059</v>
      </c>
      <c r="B5295" t="s">
        <v>3060</v>
      </c>
      <c r="C5295" t="s">
        <v>3061</v>
      </c>
      <c r="D5295">
        <v>5</v>
      </c>
      <c r="E5295" t="s">
        <v>12750</v>
      </c>
    </row>
    <row r="5296" spans="1:5">
      <c r="A5296" t="s">
        <v>14607</v>
      </c>
      <c r="B5296" t="s">
        <v>14608</v>
      </c>
      <c r="C5296" t="s">
        <v>14609</v>
      </c>
      <c r="D5296">
        <v>4</v>
      </c>
      <c r="E5296" t="s">
        <v>12750</v>
      </c>
    </row>
    <row r="5297" spans="1:5">
      <c r="A5297" t="s">
        <v>14613</v>
      </c>
      <c r="B5297" t="s">
        <v>14614</v>
      </c>
      <c r="C5297" t="s">
        <v>14615</v>
      </c>
      <c r="D5297">
        <v>1</v>
      </c>
      <c r="E5297" t="s">
        <v>12750</v>
      </c>
    </row>
    <row r="5298" spans="1:5">
      <c r="A5298" t="s">
        <v>9940</v>
      </c>
      <c r="B5298" t="s">
        <v>9941</v>
      </c>
      <c r="C5298" t="s">
        <v>9942</v>
      </c>
      <c r="D5298">
        <v>2</v>
      </c>
      <c r="E5298" t="s">
        <v>12750</v>
      </c>
    </row>
    <row r="5299" spans="1:5">
      <c r="A5299" t="s">
        <v>9943</v>
      </c>
      <c r="B5299" t="s">
        <v>9944</v>
      </c>
      <c r="C5299" t="s">
        <v>9945</v>
      </c>
      <c r="D5299">
        <v>1</v>
      </c>
      <c r="E5299" t="s">
        <v>12750</v>
      </c>
    </row>
    <row r="5300" spans="1:5">
      <c r="A5300" t="s">
        <v>14012</v>
      </c>
      <c r="B5300" t="s">
        <v>14013</v>
      </c>
      <c r="C5300" t="s">
        <v>14014</v>
      </c>
      <c r="D5300">
        <v>6</v>
      </c>
      <c r="E5300" t="s">
        <v>12750</v>
      </c>
    </row>
    <row r="5301" spans="1:5">
      <c r="A5301" t="s">
        <v>6771</v>
      </c>
      <c r="B5301" t="s">
        <v>6772</v>
      </c>
      <c r="C5301" t="s">
        <v>6773</v>
      </c>
      <c r="D5301">
        <v>3</v>
      </c>
      <c r="E5301" t="s">
        <v>12750</v>
      </c>
    </row>
    <row r="5302" spans="1:5">
      <c r="A5302" t="s">
        <v>6774</v>
      </c>
      <c r="B5302" t="s">
        <v>6775</v>
      </c>
      <c r="C5302" t="s">
        <v>6776</v>
      </c>
      <c r="D5302">
        <v>4</v>
      </c>
      <c r="E5302" t="s">
        <v>12750</v>
      </c>
    </row>
    <row r="5303" spans="1:5">
      <c r="A5303" t="s">
        <v>3608</v>
      </c>
      <c r="B5303" t="s">
        <v>3609</v>
      </c>
      <c r="C5303" t="s">
        <v>3610</v>
      </c>
      <c r="D5303">
        <v>1</v>
      </c>
      <c r="E5303" t="s">
        <v>12750</v>
      </c>
    </row>
    <row r="5304" spans="1:5">
      <c r="A5304" t="s">
        <v>3617</v>
      </c>
      <c r="B5304" t="s">
        <v>3618</v>
      </c>
      <c r="C5304" t="s">
        <v>3619</v>
      </c>
      <c r="D5304">
        <v>1</v>
      </c>
      <c r="E5304" t="s">
        <v>12750</v>
      </c>
    </row>
    <row r="5305" spans="1:5">
      <c r="A5305" t="s">
        <v>3068</v>
      </c>
      <c r="B5305" t="s">
        <v>3069</v>
      </c>
      <c r="C5305" t="s">
        <v>3070</v>
      </c>
      <c r="D5305">
        <v>1</v>
      </c>
      <c r="E5305" t="s">
        <v>12750</v>
      </c>
    </row>
    <row r="5306" spans="1:5">
      <c r="A5306" t="s">
        <v>3071</v>
      </c>
      <c r="B5306" t="s">
        <v>3072</v>
      </c>
      <c r="C5306" t="s">
        <v>3073</v>
      </c>
      <c r="D5306">
        <v>1</v>
      </c>
      <c r="E5306" t="s">
        <v>12750</v>
      </c>
    </row>
    <row r="5307" spans="1:5">
      <c r="A5307" t="s">
        <v>3074</v>
      </c>
      <c r="B5307" t="s">
        <v>3075</v>
      </c>
      <c r="C5307" t="s">
        <v>3076</v>
      </c>
      <c r="D5307">
        <v>1</v>
      </c>
      <c r="E5307" t="s">
        <v>12750</v>
      </c>
    </row>
    <row r="5308" spans="1:5">
      <c r="A5308" t="s">
        <v>13206</v>
      </c>
      <c r="B5308" t="s">
        <v>13207</v>
      </c>
      <c r="C5308" t="s">
        <v>13208</v>
      </c>
      <c r="D5308">
        <v>2</v>
      </c>
      <c r="E5308" t="s">
        <v>12750</v>
      </c>
    </row>
    <row r="5309" spans="1:5">
      <c r="A5309" t="s">
        <v>3077</v>
      </c>
      <c r="B5309" t="s">
        <v>3078</v>
      </c>
      <c r="C5309" t="s">
        <v>3079</v>
      </c>
      <c r="D5309">
        <v>1</v>
      </c>
      <c r="E5309" t="s">
        <v>12750</v>
      </c>
    </row>
    <row r="5310" spans="1:5">
      <c r="A5310" t="s">
        <v>14627</v>
      </c>
      <c r="B5310" t="s">
        <v>14628</v>
      </c>
      <c r="C5310" t="s">
        <v>14629</v>
      </c>
      <c r="D5310">
        <v>2</v>
      </c>
      <c r="E5310" t="s">
        <v>12750</v>
      </c>
    </row>
    <row r="5311" spans="1:5">
      <c r="A5311" t="s">
        <v>85</v>
      </c>
      <c r="B5311" t="s">
        <v>13952</v>
      </c>
      <c r="C5311" t="s">
        <v>13953</v>
      </c>
      <c r="D5311">
        <v>3</v>
      </c>
      <c r="E5311" t="s">
        <v>12750</v>
      </c>
    </row>
    <row r="5312" spans="1:5">
      <c r="A5312" t="s">
        <v>6516</v>
      </c>
      <c r="B5312" t="s">
        <v>6517</v>
      </c>
      <c r="C5312" t="s">
        <v>6518</v>
      </c>
      <c r="D5312">
        <v>3</v>
      </c>
      <c r="E5312" t="s">
        <v>12750</v>
      </c>
    </row>
    <row r="5313" spans="1:5">
      <c r="A5313" t="s">
        <v>14914</v>
      </c>
      <c r="B5313" t="s">
        <v>14915</v>
      </c>
      <c r="C5313" t="s">
        <v>14916</v>
      </c>
      <c r="D5313">
        <v>7</v>
      </c>
      <c r="E5313" t="s">
        <v>12750</v>
      </c>
    </row>
    <row r="5314" spans="1:5">
      <c r="A5314" t="s">
        <v>7665</v>
      </c>
      <c r="B5314" t="s">
        <v>7666</v>
      </c>
      <c r="C5314" t="s">
        <v>7667</v>
      </c>
      <c r="D5314">
        <v>2</v>
      </c>
      <c r="E5314" t="s">
        <v>12750</v>
      </c>
    </row>
    <row r="5315" spans="1:5">
      <c r="A5315" t="s">
        <v>14153</v>
      </c>
      <c r="B5315" t="s">
        <v>14154</v>
      </c>
      <c r="C5315" t="s">
        <v>14155</v>
      </c>
      <c r="D5315">
        <v>13</v>
      </c>
      <c r="E5315" t="s">
        <v>12750</v>
      </c>
    </row>
    <row r="5316" spans="1:5">
      <c r="A5316" t="s">
        <v>6777</v>
      </c>
      <c r="B5316" t="s">
        <v>6778</v>
      </c>
      <c r="C5316" t="s">
        <v>6779</v>
      </c>
      <c r="D5316">
        <v>5</v>
      </c>
      <c r="E5316" t="s">
        <v>12750</v>
      </c>
    </row>
    <row r="5317" spans="1:5">
      <c r="A5317" t="s">
        <v>3110</v>
      </c>
      <c r="B5317" t="s">
        <v>3111</v>
      </c>
      <c r="C5317" t="s">
        <v>3112</v>
      </c>
      <c r="D5317">
        <v>1</v>
      </c>
      <c r="E5317" t="s">
        <v>12750</v>
      </c>
    </row>
    <row r="5318" spans="1:5">
      <c r="A5318" t="s">
        <v>3647</v>
      </c>
      <c r="B5318" t="s">
        <v>3648</v>
      </c>
      <c r="C5318" t="s">
        <v>3649</v>
      </c>
      <c r="D5318">
        <v>1</v>
      </c>
      <c r="E5318" t="s">
        <v>12750</v>
      </c>
    </row>
    <row r="5319" spans="1:5">
      <c r="A5319" t="s">
        <v>3653</v>
      </c>
      <c r="B5319" t="s">
        <v>3654</v>
      </c>
      <c r="C5319" t="s">
        <v>3655</v>
      </c>
      <c r="D5319">
        <v>9</v>
      </c>
      <c r="E5319" t="s">
        <v>12750</v>
      </c>
    </row>
    <row r="5320" spans="1:5">
      <c r="A5320" t="s">
        <v>3659</v>
      </c>
      <c r="B5320" t="s">
        <v>3660</v>
      </c>
      <c r="C5320" t="s">
        <v>3661</v>
      </c>
      <c r="D5320">
        <v>1</v>
      </c>
      <c r="E5320" t="s">
        <v>12750</v>
      </c>
    </row>
    <row r="5321" spans="1:5">
      <c r="A5321" t="s">
        <v>13552</v>
      </c>
      <c r="B5321" t="s">
        <v>13553</v>
      </c>
      <c r="C5321" t="s">
        <v>13554</v>
      </c>
      <c r="D5321">
        <v>4</v>
      </c>
      <c r="E5321" t="s">
        <v>12750</v>
      </c>
    </row>
    <row r="5322" spans="1:5">
      <c r="A5322" t="s">
        <v>9982</v>
      </c>
      <c r="B5322" t="s">
        <v>9983</v>
      </c>
      <c r="C5322" t="s">
        <v>9984</v>
      </c>
      <c r="D5322">
        <v>2</v>
      </c>
      <c r="E5322" t="s">
        <v>12750</v>
      </c>
    </row>
    <row r="5323" spans="1:5">
      <c r="A5323" t="s">
        <v>35291</v>
      </c>
      <c r="B5323" t="s">
        <v>35292</v>
      </c>
      <c r="C5323" t="s">
        <v>35293</v>
      </c>
      <c r="D5323">
        <v>3</v>
      </c>
      <c r="E5323" t="s">
        <v>12750</v>
      </c>
    </row>
    <row r="5324" spans="1:5">
      <c r="A5324" t="s">
        <v>9985</v>
      </c>
      <c r="B5324" t="s">
        <v>9986</v>
      </c>
      <c r="C5324" t="s">
        <v>9987</v>
      </c>
      <c r="D5324">
        <v>1</v>
      </c>
      <c r="E5324" t="s">
        <v>12750</v>
      </c>
    </row>
    <row r="5325" spans="1:5">
      <c r="A5325" t="s">
        <v>9988</v>
      </c>
      <c r="B5325" t="s">
        <v>9989</v>
      </c>
      <c r="C5325" t="s">
        <v>9990</v>
      </c>
      <c r="D5325">
        <v>1</v>
      </c>
      <c r="E5325" t="s">
        <v>12750</v>
      </c>
    </row>
    <row r="5326" spans="1:5">
      <c r="A5326" t="s">
        <v>11619</v>
      </c>
      <c r="B5326" t="s">
        <v>11620</v>
      </c>
      <c r="C5326" t="s">
        <v>11621</v>
      </c>
      <c r="D5326">
        <v>7</v>
      </c>
      <c r="E5326" t="s">
        <v>12750</v>
      </c>
    </row>
    <row r="5327" spans="1:5">
      <c r="A5327" t="s">
        <v>20776</v>
      </c>
      <c r="B5327" t="s">
        <v>20777</v>
      </c>
      <c r="C5327" t="s">
        <v>20778</v>
      </c>
      <c r="D5327">
        <v>1</v>
      </c>
      <c r="E5327" t="s">
        <v>12750</v>
      </c>
    </row>
    <row r="5328" spans="1:5">
      <c r="A5328" t="s">
        <v>11622</v>
      </c>
      <c r="B5328" t="s">
        <v>11623</v>
      </c>
      <c r="C5328" t="s">
        <v>11624</v>
      </c>
      <c r="D5328">
        <v>1</v>
      </c>
      <c r="E5328" t="s">
        <v>12750</v>
      </c>
    </row>
    <row r="5329" spans="1:5">
      <c r="A5329" t="s">
        <v>4635</v>
      </c>
      <c r="B5329" t="s">
        <v>4636</v>
      </c>
      <c r="C5329" t="s">
        <v>4637</v>
      </c>
      <c r="D5329">
        <v>1</v>
      </c>
      <c r="E5329" t="s">
        <v>12750</v>
      </c>
    </row>
    <row r="5330" spans="1:5">
      <c r="A5330" t="s">
        <v>4647</v>
      </c>
      <c r="B5330" t="s">
        <v>4648</v>
      </c>
      <c r="C5330" t="s">
        <v>4649</v>
      </c>
      <c r="D5330">
        <v>1</v>
      </c>
      <c r="E5330" t="s">
        <v>12750</v>
      </c>
    </row>
    <row r="5331" spans="1:5">
      <c r="A5331" t="s">
        <v>12471</v>
      </c>
      <c r="B5331" t="s">
        <v>12472</v>
      </c>
      <c r="C5331" t="s">
        <v>12473</v>
      </c>
      <c r="D5331">
        <v>2</v>
      </c>
      <c r="E5331" t="s">
        <v>12750</v>
      </c>
    </row>
    <row r="5332" spans="1:5">
      <c r="A5332" t="s">
        <v>3128</v>
      </c>
      <c r="B5332" t="s">
        <v>3129</v>
      </c>
      <c r="C5332" t="s">
        <v>3130</v>
      </c>
      <c r="D5332">
        <v>1</v>
      </c>
      <c r="E5332" t="s">
        <v>12750</v>
      </c>
    </row>
    <row r="5333" spans="1:5">
      <c r="A5333" t="s">
        <v>6799</v>
      </c>
      <c r="B5333" t="s">
        <v>6800</v>
      </c>
      <c r="C5333" t="s">
        <v>6801</v>
      </c>
      <c r="D5333">
        <v>6</v>
      </c>
      <c r="E5333" t="s">
        <v>12750</v>
      </c>
    </row>
    <row r="5334" spans="1:5">
      <c r="A5334" t="s">
        <v>6814</v>
      </c>
      <c r="B5334" t="s">
        <v>6815</v>
      </c>
      <c r="C5334" t="s">
        <v>6816</v>
      </c>
      <c r="D5334">
        <v>1</v>
      </c>
      <c r="E5334" t="s">
        <v>12750</v>
      </c>
    </row>
    <row r="5335" spans="1:5">
      <c r="A5335" t="s">
        <v>10017</v>
      </c>
      <c r="B5335" t="s">
        <v>10018</v>
      </c>
      <c r="C5335" t="s">
        <v>10019</v>
      </c>
      <c r="D5335">
        <v>4</v>
      </c>
      <c r="E5335" t="s">
        <v>12750</v>
      </c>
    </row>
    <row r="5336" spans="1:5">
      <c r="A5336" t="s">
        <v>10020</v>
      </c>
      <c r="B5336" t="s">
        <v>10021</v>
      </c>
      <c r="C5336" t="s">
        <v>10022</v>
      </c>
      <c r="D5336">
        <v>1</v>
      </c>
      <c r="E5336" t="s">
        <v>12750</v>
      </c>
    </row>
    <row r="5337" spans="1:5">
      <c r="A5337" t="s">
        <v>10023</v>
      </c>
      <c r="B5337" t="s">
        <v>10024</v>
      </c>
      <c r="C5337" t="s">
        <v>10025</v>
      </c>
      <c r="D5337">
        <v>1</v>
      </c>
      <c r="E5337" t="s">
        <v>12750</v>
      </c>
    </row>
    <row r="5338" spans="1:5">
      <c r="A5338" t="s">
        <v>3686</v>
      </c>
      <c r="B5338" t="s">
        <v>3687</v>
      </c>
      <c r="C5338" t="s">
        <v>3688</v>
      </c>
      <c r="D5338">
        <v>1</v>
      </c>
      <c r="E5338" t="s">
        <v>12750</v>
      </c>
    </row>
    <row r="5339" spans="1:5">
      <c r="A5339" t="s">
        <v>3692</v>
      </c>
      <c r="B5339" t="s">
        <v>3693</v>
      </c>
      <c r="C5339" t="s">
        <v>3694</v>
      </c>
      <c r="D5339">
        <v>1</v>
      </c>
      <c r="E5339" t="s">
        <v>12750</v>
      </c>
    </row>
    <row r="5340" spans="1:5">
      <c r="A5340" t="s">
        <v>3737</v>
      </c>
      <c r="B5340" t="s">
        <v>3738</v>
      </c>
      <c r="C5340" t="s">
        <v>3739</v>
      </c>
      <c r="D5340">
        <v>4</v>
      </c>
      <c r="E5340" t="s">
        <v>12750</v>
      </c>
    </row>
    <row r="5341" spans="1:5">
      <c r="A5341" t="s">
        <v>35213</v>
      </c>
      <c r="B5341" t="s">
        <v>35214</v>
      </c>
      <c r="C5341" t="s">
        <v>35215</v>
      </c>
      <c r="D5341">
        <v>6</v>
      </c>
      <c r="E5341" t="s">
        <v>12750</v>
      </c>
    </row>
    <row r="5342" spans="1:5">
      <c r="A5342" t="s">
        <v>35216</v>
      </c>
      <c r="B5342" t="s">
        <v>35217</v>
      </c>
      <c r="C5342" t="s">
        <v>35218</v>
      </c>
      <c r="D5342">
        <v>6</v>
      </c>
      <c r="E5342" t="s">
        <v>12750</v>
      </c>
    </row>
    <row r="5343" spans="1:5">
      <c r="A5343" t="s">
        <v>6522</v>
      </c>
      <c r="B5343" t="s">
        <v>6523</v>
      </c>
      <c r="C5343" t="s">
        <v>6524</v>
      </c>
      <c r="D5343">
        <v>2</v>
      </c>
      <c r="E5343" t="s">
        <v>12750</v>
      </c>
    </row>
    <row r="5344" spans="1:5">
      <c r="A5344" t="s">
        <v>6525</v>
      </c>
      <c r="B5344" t="s">
        <v>6526</v>
      </c>
      <c r="C5344" t="s">
        <v>6527</v>
      </c>
      <c r="D5344">
        <v>1</v>
      </c>
      <c r="E5344" t="s">
        <v>12750</v>
      </c>
    </row>
    <row r="5345" spans="1:5">
      <c r="A5345" t="s">
        <v>13954</v>
      </c>
      <c r="B5345" t="s">
        <v>13955</v>
      </c>
      <c r="C5345" t="s">
        <v>13956</v>
      </c>
      <c r="D5345">
        <v>2</v>
      </c>
      <c r="E5345" t="s">
        <v>12750</v>
      </c>
    </row>
    <row r="5346" spans="1:5">
      <c r="A5346" t="s">
        <v>16200</v>
      </c>
      <c r="B5346" t="s">
        <v>16201</v>
      </c>
      <c r="C5346" t="s">
        <v>16202</v>
      </c>
      <c r="D5346">
        <v>1</v>
      </c>
      <c r="E5346" t="s">
        <v>12750</v>
      </c>
    </row>
    <row r="5347" spans="1:5">
      <c r="A5347" t="s">
        <v>10738</v>
      </c>
      <c r="B5347" t="s">
        <v>10739</v>
      </c>
      <c r="C5347" t="s">
        <v>10740</v>
      </c>
      <c r="D5347">
        <v>6</v>
      </c>
      <c r="E5347" t="s">
        <v>12750</v>
      </c>
    </row>
    <row r="5348" spans="1:5">
      <c r="A5348" t="s">
        <v>14766</v>
      </c>
      <c r="B5348" t="s">
        <v>14767</v>
      </c>
      <c r="C5348" t="s">
        <v>14768</v>
      </c>
      <c r="D5348">
        <v>1</v>
      </c>
      <c r="E5348" t="s">
        <v>12750</v>
      </c>
    </row>
    <row r="5349" spans="1:5">
      <c r="A5349" t="s">
        <v>14769</v>
      </c>
      <c r="B5349" t="s">
        <v>14770</v>
      </c>
      <c r="C5349" t="s">
        <v>14771</v>
      </c>
      <c r="D5349">
        <v>1</v>
      </c>
      <c r="E5349" t="s">
        <v>12750</v>
      </c>
    </row>
    <row r="5350" spans="1:5">
      <c r="A5350" t="s">
        <v>14772</v>
      </c>
      <c r="B5350" t="s">
        <v>14773</v>
      </c>
      <c r="C5350" t="s">
        <v>14774</v>
      </c>
      <c r="D5350">
        <v>4</v>
      </c>
      <c r="E5350" t="s">
        <v>12750</v>
      </c>
    </row>
    <row r="5351" spans="1:5">
      <c r="A5351" t="s">
        <v>10741</v>
      </c>
      <c r="B5351" t="s">
        <v>10742</v>
      </c>
      <c r="C5351" t="s">
        <v>10743</v>
      </c>
      <c r="D5351">
        <v>1</v>
      </c>
      <c r="E5351" t="s">
        <v>12750</v>
      </c>
    </row>
    <row r="5352" spans="1:5">
      <c r="A5352" t="s">
        <v>14024</v>
      </c>
      <c r="B5352" t="s">
        <v>14025</v>
      </c>
      <c r="C5352" t="s">
        <v>14026</v>
      </c>
      <c r="D5352">
        <v>3</v>
      </c>
      <c r="E5352" t="s">
        <v>12750</v>
      </c>
    </row>
    <row r="5353" spans="1:5">
      <c r="A5353" t="s">
        <v>6840</v>
      </c>
      <c r="B5353" t="s">
        <v>6841</v>
      </c>
      <c r="C5353" t="s">
        <v>6842</v>
      </c>
      <c r="D5353">
        <v>2</v>
      </c>
      <c r="E5353" t="s">
        <v>12750</v>
      </c>
    </row>
    <row r="5354" spans="1:5">
      <c r="A5354" t="s">
        <v>35138</v>
      </c>
      <c r="B5354" t="s">
        <v>35139</v>
      </c>
      <c r="C5354" t="s">
        <v>35140</v>
      </c>
      <c r="D5354">
        <v>1</v>
      </c>
      <c r="E5354" t="s">
        <v>12750</v>
      </c>
    </row>
    <row r="5355" spans="1:5">
      <c r="A5355" t="s">
        <v>35258</v>
      </c>
      <c r="B5355" t="s">
        <v>35259</v>
      </c>
      <c r="C5355" t="s">
        <v>35260</v>
      </c>
      <c r="D5355">
        <v>9</v>
      </c>
      <c r="E5355" t="s">
        <v>12750</v>
      </c>
    </row>
    <row r="5356" spans="1:5">
      <c r="A5356" t="s">
        <v>9301</v>
      </c>
      <c r="B5356" t="s">
        <v>9302</v>
      </c>
      <c r="C5356" t="s">
        <v>9303</v>
      </c>
      <c r="D5356">
        <v>1</v>
      </c>
      <c r="E5356" t="s">
        <v>12750</v>
      </c>
    </row>
    <row r="5357" spans="1:5">
      <c r="A5357" t="s">
        <v>14630</v>
      </c>
      <c r="B5357" t="s">
        <v>14631</v>
      </c>
      <c r="C5357" t="s">
        <v>14632</v>
      </c>
      <c r="D5357">
        <v>2</v>
      </c>
      <c r="E5357" t="s">
        <v>12750</v>
      </c>
    </row>
    <row r="5358" spans="1:5">
      <c r="A5358" t="s">
        <v>3164</v>
      </c>
      <c r="B5358" t="s">
        <v>3165</v>
      </c>
      <c r="C5358" t="s">
        <v>3166</v>
      </c>
      <c r="D5358">
        <v>1</v>
      </c>
      <c r="E5358" t="s">
        <v>12750</v>
      </c>
    </row>
    <row r="5359" spans="1:5">
      <c r="A5359" t="s">
        <v>3167</v>
      </c>
      <c r="B5359" t="s">
        <v>3168</v>
      </c>
      <c r="C5359" t="s">
        <v>3169</v>
      </c>
      <c r="D5359">
        <v>3</v>
      </c>
      <c r="E5359" t="s">
        <v>12750</v>
      </c>
    </row>
    <row r="5360" spans="1:5">
      <c r="A5360" t="s">
        <v>10747</v>
      </c>
      <c r="B5360" t="s">
        <v>10748</v>
      </c>
      <c r="C5360" t="s">
        <v>10749</v>
      </c>
      <c r="D5360">
        <v>2</v>
      </c>
      <c r="E5360" t="s">
        <v>12750</v>
      </c>
    </row>
    <row r="5361" spans="1:5">
      <c r="A5361" t="s">
        <v>14775</v>
      </c>
      <c r="B5361" t="s">
        <v>14776</v>
      </c>
      <c r="C5361" t="s">
        <v>14777</v>
      </c>
      <c r="D5361">
        <v>2</v>
      </c>
      <c r="E5361" t="s">
        <v>12750</v>
      </c>
    </row>
    <row r="5362" spans="1:5">
      <c r="A5362" t="s">
        <v>14189</v>
      </c>
      <c r="B5362" t="s">
        <v>14190</v>
      </c>
      <c r="C5362" t="s">
        <v>14191</v>
      </c>
      <c r="D5362">
        <v>1</v>
      </c>
      <c r="E5362" t="s">
        <v>12750</v>
      </c>
    </row>
    <row r="5363" spans="1:5">
      <c r="A5363" t="s">
        <v>14192</v>
      </c>
      <c r="B5363" t="s">
        <v>14193</v>
      </c>
      <c r="C5363" t="s">
        <v>14194</v>
      </c>
      <c r="D5363">
        <v>2</v>
      </c>
      <c r="E5363" t="s">
        <v>12750</v>
      </c>
    </row>
    <row r="5364" spans="1:5">
      <c r="A5364" t="s">
        <v>14203</v>
      </c>
      <c r="B5364" t="s">
        <v>14204</v>
      </c>
      <c r="C5364" t="s">
        <v>14205</v>
      </c>
      <c r="D5364">
        <v>4</v>
      </c>
      <c r="E5364" t="s">
        <v>12750</v>
      </c>
    </row>
    <row r="5365" spans="1:5">
      <c r="A5365" t="s">
        <v>10032</v>
      </c>
      <c r="B5365" t="s">
        <v>10033</v>
      </c>
      <c r="C5365" t="s">
        <v>10034</v>
      </c>
      <c r="D5365">
        <v>4</v>
      </c>
      <c r="E5365" t="s">
        <v>12750</v>
      </c>
    </row>
    <row r="5366" spans="1:5">
      <c r="A5366" t="s">
        <v>4195</v>
      </c>
      <c r="B5366" t="s">
        <v>4196</v>
      </c>
      <c r="C5366" t="s">
        <v>4197</v>
      </c>
      <c r="D5366">
        <v>6</v>
      </c>
      <c r="E5366" t="s">
        <v>12750</v>
      </c>
    </row>
    <row r="5367" spans="1:5">
      <c r="A5367" t="s">
        <v>4198</v>
      </c>
      <c r="B5367" t="s">
        <v>4199</v>
      </c>
      <c r="C5367" t="s">
        <v>4200</v>
      </c>
      <c r="D5367">
        <v>1</v>
      </c>
      <c r="E5367" t="s">
        <v>12750</v>
      </c>
    </row>
    <row r="5368" spans="1:5">
      <c r="A5368" t="s">
        <v>16268</v>
      </c>
      <c r="B5368" t="s">
        <v>16269</v>
      </c>
      <c r="C5368" t="s">
        <v>16270</v>
      </c>
      <c r="D5368">
        <v>1</v>
      </c>
      <c r="E5368" t="s">
        <v>12750</v>
      </c>
    </row>
    <row r="5369" spans="1:5">
      <c r="A5369" t="s">
        <v>14920</v>
      </c>
      <c r="B5369" t="s">
        <v>14921</v>
      </c>
      <c r="C5369" t="s">
        <v>14922</v>
      </c>
      <c r="D5369">
        <v>1</v>
      </c>
      <c r="E5369" t="s">
        <v>12750</v>
      </c>
    </row>
    <row r="5370" spans="1:5">
      <c r="A5370" t="s">
        <v>4695</v>
      </c>
      <c r="B5370" t="s">
        <v>4696</v>
      </c>
      <c r="C5370" t="s">
        <v>4697</v>
      </c>
      <c r="D5370">
        <v>1</v>
      </c>
      <c r="E5370" t="s">
        <v>12750</v>
      </c>
    </row>
    <row r="5371" spans="1:5">
      <c r="A5371" t="s">
        <v>6858</v>
      </c>
      <c r="B5371" t="s">
        <v>6859</v>
      </c>
      <c r="C5371" t="s">
        <v>6860</v>
      </c>
      <c r="D5371">
        <v>2</v>
      </c>
      <c r="E5371" t="s">
        <v>12750</v>
      </c>
    </row>
    <row r="5372" spans="1:5">
      <c r="A5372" t="s">
        <v>35669</v>
      </c>
      <c r="B5372" t="s">
        <v>35670</v>
      </c>
      <c r="C5372" t="s">
        <v>35671</v>
      </c>
      <c r="D5372">
        <v>10</v>
      </c>
      <c r="E5372" t="s">
        <v>12750</v>
      </c>
    </row>
    <row r="5373" spans="1:5">
      <c r="A5373" t="s">
        <v>14778</v>
      </c>
      <c r="B5373" t="s">
        <v>14779</v>
      </c>
      <c r="C5373" t="s">
        <v>14780</v>
      </c>
      <c r="D5373">
        <v>1</v>
      </c>
      <c r="E5373" t="s">
        <v>12750</v>
      </c>
    </row>
    <row r="5374" spans="1:5">
      <c r="A5374" t="s">
        <v>10768</v>
      </c>
      <c r="B5374" t="s">
        <v>10769</v>
      </c>
      <c r="C5374" t="s">
        <v>10770</v>
      </c>
      <c r="D5374">
        <v>3</v>
      </c>
      <c r="E5374" t="s">
        <v>12750</v>
      </c>
    </row>
    <row r="5375" spans="1:5">
      <c r="A5375" t="s">
        <v>14781</v>
      </c>
      <c r="B5375" t="s">
        <v>14782</v>
      </c>
      <c r="C5375" t="s">
        <v>14783</v>
      </c>
      <c r="D5375">
        <v>6</v>
      </c>
      <c r="E5375" t="s">
        <v>12750</v>
      </c>
    </row>
    <row r="5376" spans="1:5">
      <c r="A5376" t="s">
        <v>13478</v>
      </c>
      <c r="B5376" t="s">
        <v>13479</v>
      </c>
      <c r="C5376" t="s">
        <v>13480</v>
      </c>
      <c r="D5376">
        <v>2</v>
      </c>
      <c r="E5376" t="s">
        <v>12750</v>
      </c>
    </row>
    <row r="5377" spans="1:5">
      <c r="A5377" t="s">
        <v>13481</v>
      </c>
      <c r="B5377" t="s">
        <v>13482</v>
      </c>
      <c r="C5377" t="s">
        <v>13483</v>
      </c>
      <c r="D5377">
        <v>2</v>
      </c>
      <c r="E5377" t="s">
        <v>12750</v>
      </c>
    </row>
    <row r="5378" spans="1:5">
      <c r="A5378" t="s">
        <v>13484</v>
      </c>
      <c r="B5378" t="s">
        <v>13485</v>
      </c>
      <c r="C5378" t="s">
        <v>13486</v>
      </c>
      <c r="D5378">
        <v>2</v>
      </c>
      <c r="E5378" t="s">
        <v>12750</v>
      </c>
    </row>
    <row r="5379" spans="1:5">
      <c r="A5379" t="s">
        <v>4698</v>
      </c>
      <c r="B5379" t="s">
        <v>4699</v>
      </c>
      <c r="C5379" t="s">
        <v>3279</v>
      </c>
      <c r="D5379">
        <v>1</v>
      </c>
      <c r="E5379" t="s">
        <v>12750</v>
      </c>
    </row>
    <row r="5380" spans="1:5">
      <c r="A5380" t="s">
        <v>4700</v>
      </c>
      <c r="B5380" t="s">
        <v>4701</v>
      </c>
      <c r="C5380" t="s">
        <v>4702</v>
      </c>
      <c r="D5380">
        <v>1</v>
      </c>
      <c r="E5380" t="s">
        <v>12750</v>
      </c>
    </row>
    <row r="5381" spans="1:5">
      <c r="A5381" t="s">
        <v>19292</v>
      </c>
      <c r="B5381" t="s">
        <v>19293</v>
      </c>
      <c r="C5381" t="s">
        <v>19294</v>
      </c>
      <c r="D5381">
        <v>5</v>
      </c>
      <c r="E5381" t="s">
        <v>12750</v>
      </c>
    </row>
    <row r="5382" spans="1:5">
      <c r="A5382" t="s">
        <v>12578</v>
      </c>
      <c r="B5382" t="s">
        <v>12579</v>
      </c>
      <c r="C5382" t="s">
        <v>12580</v>
      </c>
      <c r="D5382">
        <v>7</v>
      </c>
      <c r="E5382" t="s">
        <v>12750</v>
      </c>
    </row>
    <row r="5383" spans="1:5">
      <c r="A5383" t="s">
        <v>13212</v>
      </c>
      <c r="B5383" t="s">
        <v>13213</v>
      </c>
      <c r="C5383" t="s">
        <v>13214</v>
      </c>
      <c r="D5383">
        <v>1</v>
      </c>
      <c r="E5383" t="s">
        <v>12750</v>
      </c>
    </row>
    <row r="5384" spans="1:5">
      <c r="A5384" t="s">
        <v>3173</v>
      </c>
      <c r="B5384" t="s">
        <v>3174</v>
      </c>
      <c r="C5384" t="s">
        <v>3175</v>
      </c>
      <c r="D5384">
        <v>7</v>
      </c>
      <c r="E5384" t="s">
        <v>12750</v>
      </c>
    </row>
    <row r="5385" spans="1:5">
      <c r="A5385" t="s">
        <v>14651</v>
      </c>
      <c r="B5385" t="s">
        <v>14652</v>
      </c>
      <c r="C5385" t="s">
        <v>14653</v>
      </c>
      <c r="D5385">
        <v>1</v>
      </c>
      <c r="E5385" t="s">
        <v>12750</v>
      </c>
    </row>
    <row r="5386" spans="1:5">
      <c r="A5386" t="s">
        <v>14654</v>
      </c>
      <c r="B5386" t="s">
        <v>14655</v>
      </c>
      <c r="C5386" t="s">
        <v>14656</v>
      </c>
      <c r="D5386">
        <v>1</v>
      </c>
      <c r="E5386" t="s">
        <v>12750</v>
      </c>
    </row>
    <row r="5387" spans="1:5">
      <c r="A5387" t="s">
        <v>7811</v>
      </c>
      <c r="B5387" t="s">
        <v>7812</v>
      </c>
      <c r="C5387" t="s">
        <v>7813</v>
      </c>
      <c r="D5387">
        <v>2</v>
      </c>
      <c r="E5387" t="s">
        <v>12750</v>
      </c>
    </row>
    <row r="5388" spans="1:5">
      <c r="A5388" t="s">
        <v>7814</v>
      </c>
      <c r="B5388" t="s">
        <v>7815</v>
      </c>
      <c r="C5388" t="s">
        <v>7816</v>
      </c>
      <c r="D5388">
        <v>1</v>
      </c>
      <c r="E5388" t="s">
        <v>12750</v>
      </c>
    </row>
    <row r="5389" spans="1:5">
      <c r="A5389" t="s">
        <v>7817</v>
      </c>
      <c r="B5389" t="s">
        <v>7818</v>
      </c>
      <c r="C5389" t="s">
        <v>3363</v>
      </c>
      <c r="D5389">
        <v>1</v>
      </c>
      <c r="E5389" t="s">
        <v>12750</v>
      </c>
    </row>
    <row r="5390" spans="1:5">
      <c r="A5390" t="s">
        <v>7866</v>
      </c>
      <c r="B5390" t="s">
        <v>7867</v>
      </c>
      <c r="C5390" t="s">
        <v>7868</v>
      </c>
      <c r="D5390">
        <v>1</v>
      </c>
      <c r="E5390" t="s">
        <v>12750</v>
      </c>
    </row>
    <row r="5391" spans="1:5">
      <c r="A5391" t="s">
        <v>6588</v>
      </c>
      <c r="B5391" t="s">
        <v>6589</v>
      </c>
      <c r="C5391" t="s">
        <v>6590</v>
      </c>
      <c r="D5391">
        <v>1</v>
      </c>
      <c r="E5391" t="s">
        <v>12750</v>
      </c>
    </row>
    <row r="5392" spans="1:5">
      <c r="A5392" t="s">
        <v>6591</v>
      </c>
      <c r="B5392" t="s">
        <v>6592</v>
      </c>
      <c r="C5392" t="s">
        <v>6593</v>
      </c>
      <c r="D5392">
        <v>1</v>
      </c>
      <c r="E5392" t="s">
        <v>12750</v>
      </c>
    </row>
    <row r="5393" spans="1:5">
      <c r="A5393" t="s">
        <v>13986</v>
      </c>
      <c r="B5393" t="s">
        <v>13987</v>
      </c>
      <c r="C5393" t="s">
        <v>13988</v>
      </c>
      <c r="D5393">
        <v>1</v>
      </c>
      <c r="E5393" t="s">
        <v>12750</v>
      </c>
    </row>
    <row r="5394" spans="1:5">
      <c r="A5394" t="s">
        <v>6594</v>
      </c>
      <c r="B5394" t="s">
        <v>6595</v>
      </c>
      <c r="C5394" t="s">
        <v>6596</v>
      </c>
      <c r="D5394">
        <v>1</v>
      </c>
      <c r="E5394" t="s">
        <v>12750</v>
      </c>
    </row>
    <row r="5395" spans="1:5">
      <c r="A5395" t="s">
        <v>6936</v>
      </c>
      <c r="B5395" t="s">
        <v>6937</v>
      </c>
      <c r="C5395" t="s">
        <v>6938</v>
      </c>
      <c r="D5395">
        <v>4</v>
      </c>
      <c r="E5395" t="s">
        <v>12750</v>
      </c>
    </row>
    <row r="5396" spans="1:5">
      <c r="A5396" t="s">
        <v>6939</v>
      </c>
      <c r="B5396" t="s">
        <v>6940</v>
      </c>
      <c r="C5396" t="s">
        <v>6941</v>
      </c>
      <c r="D5396">
        <v>2</v>
      </c>
      <c r="E5396" t="s">
        <v>12750</v>
      </c>
    </row>
    <row r="5397" spans="1:5">
      <c r="A5397" t="s">
        <v>6942</v>
      </c>
      <c r="B5397" t="s">
        <v>6943</v>
      </c>
      <c r="C5397" t="s">
        <v>6944</v>
      </c>
      <c r="D5397">
        <v>4</v>
      </c>
      <c r="E5397" t="s">
        <v>12750</v>
      </c>
    </row>
    <row r="5398" spans="1:5">
      <c r="A5398" t="s">
        <v>4718</v>
      </c>
      <c r="B5398" t="s">
        <v>4719</v>
      </c>
      <c r="C5398" t="s">
        <v>4720</v>
      </c>
      <c r="D5398">
        <v>1</v>
      </c>
      <c r="E5398" t="s">
        <v>12750</v>
      </c>
    </row>
    <row r="5399" spans="1:5">
      <c r="A5399" t="s">
        <v>6945</v>
      </c>
      <c r="B5399" t="s">
        <v>6946</v>
      </c>
      <c r="C5399" t="s">
        <v>6947</v>
      </c>
      <c r="D5399">
        <v>3</v>
      </c>
      <c r="E5399" t="s">
        <v>12750</v>
      </c>
    </row>
    <row r="5400" spans="1:5">
      <c r="A5400" t="s">
        <v>6948</v>
      </c>
      <c r="B5400" t="s">
        <v>6949</v>
      </c>
      <c r="C5400" t="s">
        <v>6950</v>
      </c>
      <c r="D5400">
        <v>3</v>
      </c>
      <c r="E5400" t="s">
        <v>12750</v>
      </c>
    </row>
    <row r="5401" spans="1:5">
      <c r="A5401" t="s">
        <v>3781</v>
      </c>
      <c r="B5401" t="s">
        <v>3782</v>
      </c>
      <c r="C5401" t="s">
        <v>3783</v>
      </c>
      <c r="D5401">
        <v>4</v>
      </c>
      <c r="E5401" t="s">
        <v>12750</v>
      </c>
    </row>
    <row r="5402" spans="1:5">
      <c r="A5402" t="s">
        <v>3799</v>
      </c>
      <c r="B5402" t="s">
        <v>3800</v>
      </c>
      <c r="C5402" t="s">
        <v>3801</v>
      </c>
      <c r="D5402">
        <v>3</v>
      </c>
      <c r="E5402" t="s">
        <v>12750</v>
      </c>
    </row>
    <row r="5403" spans="1:5">
      <c r="A5403" t="s">
        <v>9313</v>
      </c>
      <c r="B5403" t="s">
        <v>9314</v>
      </c>
      <c r="C5403" t="s">
        <v>9315</v>
      </c>
      <c r="D5403">
        <v>16</v>
      </c>
      <c r="E5403" t="s">
        <v>12750</v>
      </c>
    </row>
    <row r="5404" spans="1:5">
      <c r="A5404" t="s">
        <v>9319</v>
      </c>
      <c r="B5404" t="s">
        <v>9320</v>
      </c>
      <c r="C5404" t="s">
        <v>9321</v>
      </c>
      <c r="D5404">
        <v>1</v>
      </c>
      <c r="E5404" t="s">
        <v>12750</v>
      </c>
    </row>
    <row r="5405" spans="1:5">
      <c r="A5405" t="s">
        <v>14512</v>
      </c>
      <c r="B5405" t="s">
        <v>14513</v>
      </c>
      <c r="C5405" t="s">
        <v>14514</v>
      </c>
      <c r="D5405">
        <v>8</v>
      </c>
      <c r="E5405" t="s">
        <v>12750</v>
      </c>
    </row>
    <row r="5406" spans="1:5">
      <c r="A5406" t="s">
        <v>3179</v>
      </c>
      <c r="B5406" t="s">
        <v>3180</v>
      </c>
      <c r="C5406" t="s">
        <v>3181</v>
      </c>
      <c r="D5406">
        <v>2</v>
      </c>
      <c r="E5406" t="s">
        <v>12750</v>
      </c>
    </row>
    <row r="5407" spans="1:5">
      <c r="A5407" t="s">
        <v>3182</v>
      </c>
      <c r="B5407" t="s">
        <v>3183</v>
      </c>
      <c r="C5407" t="s">
        <v>3184</v>
      </c>
      <c r="D5407">
        <v>2</v>
      </c>
      <c r="E5407" t="s">
        <v>12750</v>
      </c>
    </row>
    <row r="5408" spans="1:5">
      <c r="A5408" t="s">
        <v>3185</v>
      </c>
      <c r="B5408" t="s">
        <v>3186</v>
      </c>
      <c r="C5408" t="s">
        <v>3187</v>
      </c>
      <c r="D5408">
        <v>4</v>
      </c>
      <c r="E5408" t="s">
        <v>12750</v>
      </c>
    </row>
    <row r="5409" spans="1:5">
      <c r="A5409" t="s">
        <v>3188</v>
      </c>
      <c r="B5409" t="s">
        <v>3189</v>
      </c>
      <c r="C5409" t="s">
        <v>3190</v>
      </c>
      <c r="D5409">
        <v>2</v>
      </c>
      <c r="E5409" t="s">
        <v>12750</v>
      </c>
    </row>
    <row r="5410" spans="1:5">
      <c r="A5410" t="s">
        <v>14215</v>
      </c>
      <c r="B5410" t="s">
        <v>14216</v>
      </c>
      <c r="C5410" t="s">
        <v>14217</v>
      </c>
      <c r="D5410">
        <v>7</v>
      </c>
      <c r="E5410" t="s">
        <v>12750</v>
      </c>
    </row>
    <row r="5411" spans="1:5">
      <c r="A5411" t="s">
        <v>7902</v>
      </c>
      <c r="B5411" t="s">
        <v>7903</v>
      </c>
      <c r="C5411" t="s">
        <v>7904</v>
      </c>
      <c r="D5411">
        <v>2</v>
      </c>
      <c r="E5411" t="s">
        <v>12750</v>
      </c>
    </row>
    <row r="5412" spans="1:5">
      <c r="A5412" t="s">
        <v>14236</v>
      </c>
      <c r="B5412" t="s">
        <v>14237</v>
      </c>
      <c r="C5412" t="s">
        <v>14238</v>
      </c>
      <c r="D5412">
        <v>7</v>
      </c>
      <c r="E5412" t="s">
        <v>12750</v>
      </c>
    </row>
    <row r="5413" spans="1:5">
      <c r="A5413" t="s">
        <v>4222</v>
      </c>
      <c r="B5413" t="s">
        <v>4223</v>
      </c>
      <c r="C5413" t="s">
        <v>4224</v>
      </c>
      <c r="D5413">
        <v>5</v>
      </c>
      <c r="E5413" t="s">
        <v>12750</v>
      </c>
    </row>
    <row r="5414" spans="1:5">
      <c r="A5414" t="s">
        <v>4225</v>
      </c>
      <c r="B5414" t="s">
        <v>4226</v>
      </c>
      <c r="C5414" t="s">
        <v>4227</v>
      </c>
      <c r="D5414">
        <v>1</v>
      </c>
      <c r="E5414" t="s">
        <v>12750</v>
      </c>
    </row>
    <row r="5415" spans="1:5">
      <c r="A5415" t="s">
        <v>13490</v>
      </c>
      <c r="B5415" t="s">
        <v>13491</v>
      </c>
      <c r="C5415" t="s">
        <v>13492</v>
      </c>
      <c r="D5415">
        <v>13</v>
      </c>
      <c r="E5415" t="s">
        <v>12750</v>
      </c>
    </row>
    <row r="5416" spans="1:5">
      <c r="A5416" t="s">
        <v>10771</v>
      </c>
      <c r="B5416" t="s">
        <v>10772</v>
      </c>
      <c r="C5416" t="s">
        <v>10773</v>
      </c>
      <c r="D5416">
        <v>2</v>
      </c>
      <c r="E5416" t="s">
        <v>12750</v>
      </c>
    </row>
    <row r="5417" spans="1:5">
      <c r="A5417" t="s">
        <v>35921</v>
      </c>
      <c r="B5417" t="s">
        <v>35922</v>
      </c>
      <c r="C5417" t="s">
        <v>35923</v>
      </c>
      <c r="D5417">
        <v>1</v>
      </c>
      <c r="E5417" t="s">
        <v>12750</v>
      </c>
    </row>
    <row r="5418" spans="1:5">
      <c r="A5418" t="s">
        <v>14953</v>
      </c>
      <c r="B5418" t="s">
        <v>14954</v>
      </c>
      <c r="C5418" t="s">
        <v>14955</v>
      </c>
      <c r="D5418">
        <v>1</v>
      </c>
      <c r="E5418" t="s">
        <v>12750</v>
      </c>
    </row>
    <row r="5419" spans="1:5">
      <c r="A5419" t="s">
        <v>11861</v>
      </c>
      <c r="B5419" t="s">
        <v>11862</v>
      </c>
      <c r="C5419" t="s">
        <v>11863</v>
      </c>
      <c r="D5419">
        <v>5</v>
      </c>
      <c r="E5419" t="s">
        <v>12750</v>
      </c>
    </row>
    <row r="5420" spans="1:5">
      <c r="A5420" t="s">
        <v>7284</v>
      </c>
      <c r="B5420" t="s">
        <v>7285</v>
      </c>
      <c r="C5420" t="s">
        <v>7286</v>
      </c>
      <c r="D5420">
        <v>4</v>
      </c>
      <c r="E5420" t="s">
        <v>12750</v>
      </c>
    </row>
    <row r="5421" spans="1:5">
      <c r="A5421" t="s">
        <v>12735</v>
      </c>
      <c r="B5421" t="s">
        <v>12736</v>
      </c>
      <c r="C5421" t="s">
        <v>12737</v>
      </c>
      <c r="D5421">
        <v>1</v>
      </c>
      <c r="E5421" t="s">
        <v>12750</v>
      </c>
    </row>
    <row r="5422" spans="1:5">
      <c r="A5422" t="s">
        <v>9334</v>
      </c>
      <c r="B5422" t="s">
        <v>9335</v>
      </c>
      <c r="C5422" t="s">
        <v>9336</v>
      </c>
      <c r="D5422">
        <v>1</v>
      </c>
      <c r="E5422" t="s">
        <v>12750</v>
      </c>
    </row>
    <row r="5423" spans="1:5">
      <c r="A5423" t="s">
        <v>14518</v>
      </c>
      <c r="B5423" t="s">
        <v>14519</v>
      </c>
      <c r="C5423" t="s">
        <v>14520</v>
      </c>
      <c r="D5423">
        <v>1</v>
      </c>
      <c r="E5423" t="s">
        <v>12750</v>
      </c>
    </row>
    <row r="5424" spans="1:5">
      <c r="A5424" t="s">
        <v>9340</v>
      </c>
      <c r="B5424" t="s">
        <v>9341</v>
      </c>
      <c r="C5424" t="s">
        <v>9342</v>
      </c>
      <c r="D5424">
        <v>1</v>
      </c>
      <c r="E5424" t="s">
        <v>12750</v>
      </c>
    </row>
    <row r="5425" spans="1:5">
      <c r="A5425" t="s">
        <v>14521</v>
      </c>
      <c r="B5425" t="s">
        <v>14522</v>
      </c>
      <c r="C5425" t="s">
        <v>14523</v>
      </c>
      <c r="D5425">
        <v>1</v>
      </c>
      <c r="E5425" t="s">
        <v>12750</v>
      </c>
    </row>
    <row r="5426" spans="1:5">
      <c r="A5426" t="s">
        <v>9408</v>
      </c>
      <c r="B5426" t="s">
        <v>9409</v>
      </c>
      <c r="C5426" t="s">
        <v>9410</v>
      </c>
      <c r="D5426">
        <v>2</v>
      </c>
      <c r="E5426" t="s">
        <v>12750</v>
      </c>
    </row>
    <row r="5427" spans="1:5">
      <c r="A5427" t="s">
        <v>9411</v>
      </c>
      <c r="B5427" t="s">
        <v>9412</v>
      </c>
      <c r="C5427" t="s">
        <v>9413</v>
      </c>
      <c r="D5427">
        <v>2</v>
      </c>
      <c r="E5427" t="s">
        <v>12750</v>
      </c>
    </row>
    <row r="5428" spans="1:5">
      <c r="A5428" t="s">
        <v>7908</v>
      </c>
      <c r="B5428" t="s">
        <v>7909</v>
      </c>
      <c r="C5428" t="s">
        <v>7910</v>
      </c>
      <c r="D5428">
        <v>6</v>
      </c>
      <c r="E5428" t="s">
        <v>12750</v>
      </c>
    </row>
    <row r="5429" spans="1:5">
      <c r="A5429" t="s">
        <v>7961</v>
      </c>
      <c r="B5429" t="s">
        <v>7962</v>
      </c>
      <c r="C5429" t="s">
        <v>7963</v>
      </c>
      <c r="D5429">
        <v>2</v>
      </c>
      <c r="E5429" t="s">
        <v>12750</v>
      </c>
    </row>
    <row r="5430" spans="1:5">
      <c r="A5430" t="s">
        <v>10205</v>
      </c>
      <c r="B5430" t="s">
        <v>10206</v>
      </c>
      <c r="C5430" t="s">
        <v>10207</v>
      </c>
      <c r="D5430">
        <v>1</v>
      </c>
      <c r="E5430" t="s">
        <v>12750</v>
      </c>
    </row>
    <row r="5431" spans="1:5">
      <c r="A5431" t="s">
        <v>13045</v>
      </c>
      <c r="B5431" t="s">
        <v>13046</v>
      </c>
      <c r="C5431" t="s">
        <v>13047</v>
      </c>
      <c r="D5431">
        <v>1</v>
      </c>
      <c r="E5431" t="s">
        <v>12750</v>
      </c>
    </row>
    <row r="5432" spans="1:5">
      <c r="A5432" t="s">
        <v>14787</v>
      </c>
      <c r="B5432" t="s">
        <v>14788</v>
      </c>
      <c r="C5432" t="s">
        <v>14789</v>
      </c>
      <c r="D5432">
        <v>1</v>
      </c>
      <c r="E5432" t="s">
        <v>12750</v>
      </c>
    </row>
    <row r="5433" spans="1:5">
      <c r="A5433" t="s">
        <v>35672</v>
      </c>
      <c r="B5433" t="s">
        <v>22393</v>
      </c>
      <c r="C5433" t="s">
        <v>22394</v>
      </c>
      <c r="D5433">
        <v>1</v>
      </c>
      <c r="E5433" t="s">
        <v>12750</v>
      </c>
    </row>
    <row r="5434" spans="1:5">
      <c r="A5434" t="s">
        <v>10789</v>
      </c>
      <c r="B5434" t="s">
        <v>10790</v>
      </c>
      <c r="C5434" t="s">
        <v>10791</v>
      </c>
      <c r="D5434">
        <v>1</v>
      </c>
      <c r="E5434" t="s">
        <v>12750</v>
      </c>
    </row>
    <row r="5435" spans="1:5">
      <c r="A5435" t="s">
        <v>13706</v>
      </c>
      <c r="B5435" t="s">
        <v>13707</v>
      </c>
      <c r="C5435" t="s">
        <v>13708</v>
      </c>
      <c r="D5435">
        <v>8</v>
      </c>
      <c r="E5435" t="s">
        <v>12750</v>
      </c>
    </row>
    <row r="5436" spans="1:5">
      <c r="A5436" t="s">
        <v>5418</v>
      </c>
      <c r="B5436" t="s">
        <v>5419</v>
      </c>
      <c r="C5436" t="s">
        <v>5420</v>
      </c>
      <c r="D5436">
        <v>1</v>
      </c>
      <c r="E5436" t="s">
        <v>12750</v>
      </c>
    </row>
    <row r="5437" spans="1:5">
      <c r="A5437" t="s">
        <v>19461</v>
      </c>
      <c r="B5437" t="s">
        <v>19462</v>
      </c>
      <c r="C5437" t="s">
        <v>19463</v>
      </c>
      <c r="D5437">
        <v>1</v>
      </c>
      <c r="E5437" t="s">
        <v>12750</v>
      </c>
    </row>
    <row r="5438" spans="1:5">
      <c r="A5438" t="s">
        <v>8251</v>
      </c>
      <c r="B5438" t="s">
        <v>8252</v>
      </c>
      <c r="C5438" t="s">
        <v>8253</v>
      </c>
      <c r="D5438">
        <v>15</v>
      </c>
      <c r="E5438" t="s">
        <v>12750</v>
      </c>
    </row>
    <row r="5439" spans="1:5">
      <c r="A5439" t="s">
        <v>7552</v>
      </c>
      <c r="B5439" t="s">
        <v>7553</v>
      </c>
      <c r="C5439" t="s">
        <v>7554</v>
      </c>
      <c r="D5439">
        <v>1</v>
      </c>
      <c r="E5439" t="s">
        <v>12750</v>
      </c>
    </row>
    <row r="5440" spans="1:5">
      <c r="A5440" t="s">
        <v>13998</v>
      </c>
      <c r="B5440" t="s">
        <v>13999</v>
      </c>
      <c r="C5440" t="s">
        <v>14000</v>
      </c>
      <c r="D5440">
        <v>1</v>
      </c>
      <c r="E5440" t="s">
        <v>12750</v>
      </c>
    </row>
    <row r="5441" spans="1:5">
      <c r="A5441" t="s">
        <v>10224</v>
      </c>
      <c r="B5441" t="s">
        <v>10225</v>
      </c>
      <c r="C5441" t="s">
        <v>10226</v>
      </c>
      <c r="D5441">
        <v>5</v>
      </c>
      <c r="E5441" t="s">
        <v>12750</v>
      </c>
    </row>
    <row r="5442" spans="1:5">
      <c r="A5442" t="s">
        <v>10227</v>
      </c>
      <c r="B5442" t="s">
        <v>10228</v>
      </c>
      <c r="C5442" t="s">
        <v>10229</v>
      </c>
      <c r="D5442">
        <v>5</v>
      </c>
      <c r="E5442" t="s">
        <v>12750</v>
      </c>
    </row>
    <row r="5443" spans="1:5">
      <c r="A5443" t="s">
        <v>10230</v>
      </c>
      <c r="B5443" t="s">
        <v>10231</v>
      </c>
      <c r="C5443" t="s">
        <v>10232</v>
      </c>
      <c r="D5443">
        <v>4</v>
      </c>
      <c r="E5443" t="s">
        <v>12750</v>
      </c>
    </row>
    <row r="5444" spans="1:5">
      <c r="A5444" t="s">
        <v>7598</v>
      </c>
      <c r="B5444" t="s">
        <v>7599</v>
      </c>
      <c r="C5444" t="s">
        <v>7600</v>
      </c>
      <c r="D5444">
        <v>2</v>
      </c>
      <c r="E5444" t="s">
        <v>12750</v>
      </c>
    </row>
    <row r="5445" spans="1:5">
      <c r="A5445" t="s">
        <v>7979</v>
      </c>
      <c r="B5445" t="s">
        <v>7980</v>
      </c>
      <c r="C5445" t="s">
        <v>7981</v>
      </c>
      <c r="D5445">
        <v>1</v>
      </c>
      <c r="E5445" t="s">
        <v>12750</v>
      </c>
    </row>
    <row r="5446" spans="1:5">
      <c r="A5446" t="s">
        <v>10792</v>
      </c>
      <c r="B5446" t="s">
        <v>10793</v>
      </c>
      <c r="C5446" t="s">
        <v>10794</v>
      </c>
      <c r="D5446">
        <v>12</v>
      </c>
      <c r="E5446" t="s">
        <v>12750</v>
      </c>
    </row>
    <row r="5447" spans="1:5">
      <c r="A5447" t="s">
        <v>12713</v>
      </c>
      <c r="B5447" t="s">
        <v>12714</v>
      </c>
      <c r="C5447" t="s">
        <v>12715</v>
      </c>
      <c r="D5447">
        <v>2</v>
      </c>
      <c r="E5447" t="s">
        <v>12750</v>
      </c>
    </row>
    <row r="5448" spans="1:5">
      <c r="A5448" t="s">
        <v>11919</v>
      </c>
      <c r="B5448" t="s">
        <v>11920</v>
      </c>
      <c r="C5448" t="s">
        <v>11921</v>
      </c>
      <c r="D5448">
        <v>1</v>
      </c>
      <c r="E5448" t="s">
        <v>12750</v>
      </c>
    </row>
    <row r="5449" spans="1:5">
      <c r="A5449" t="s">
        <v>11929</v>
      </c>
      <c r="B5449" t="s">
        <v>11930</v>
      </c>
      <c r="C5449" t="s">
        <v>8776</v>
      </c>
      <c r="D5449">
        <v>1</v>
      </c>
      <c r="E5449" t="s">
        <v>12750</v>
      </c>
    </row>
    <row r="5450" spans="1:5">
      <c r="A5450" t="s">
        <v>14039</v>
      </c>
      <c r="B5450" t="s">
        <v>14040</v>
      </c>
      <c r="C5450" t="s">
        <v>14041</v>
      </c>
      <c r="D5450">
        <v>1</v>
      </c>
      <c r="E5450" t="s">
        <v>12750</v>
      </c>
    </row>
    <row r="5451" spans="1:5">
      <c r="A5451" t="s">
        <v>7067</v>
      </c>
      <c r="B5451" t="s">
        <v>7068</v>
      </c>
      <c r="C5451" t="s">
        <v>7069</v>
      </c>
      <c r="D5451">
        <v>1</v>
      </c>
      <c r="E5451" t="s">
        <v>12750</v>
      </c>
    </row>
    <row r="5452" spans="1:5">
      <c r="A5452" t="s">
        <v>8045</v>
      </c>
      <c r="B5452" t="s">
        <v>8046</v>
      </c>
      <c r="C5452" t="s">
        <v>8047</v>
      </c>
      <c r="D5452">
        <v>10</v>
      </c>
      <c r="E5452" t="s">
        <v>12750</v>
      </c>
    </row>
    <row r="5453" spans="1:5">
      <c r="A5453" t="s">
        <v>3224</v>
      </c>
      <c r="B5453" t="s">
        <v>3225</v>
      </c>
      <c r="C5453" t="s">
        <v>3226</v>
      </c>
      <c r="D5453">
        <v>1</v>
      </c>
      <c r="E5453" t="s">
        <v>12750</v>
      </c>
    </row>
    <row r="5454" spans="1:5">
      <c r="A5454" t="s">
        <v>8051</v>
      </c>
      <c r="B5454" t="s">
        <v>8052</v>
      </c>
      <c r="C5454" t="s">
        <v>8053</v>
      </c>
      <c r="D5454">
        <v>1</v>
      </c>
      <c r="E5454" t="s">
        <v>12750</v>
      </c>
    </row>
    <row r="5455" spans="1:5">
      <c r="A5455" t="s">
        <v>8057</v>
      </c>
      <c r="B5455" t="s">
        <v>8058</v>
      </c>
      <c r="C5455" t="s">
        <v>8059</v>
      </c>
      <c r="D5455">
        <v>2</v>
      </c>
      <c r="E5455" t="s">
        <v>12750</v>
      </c>
    </row>
    <row r="5456" spans="1:5">
      <c r="A5456" t="s">
        <v>8063</v>
      </c>
      <c r="B5456" t="s">
        <v>8064</v>
      </c>
      <c r="C5456" t="s">
        <v>8065</v>
      </c>
      <c r="D5456">
        <v>6</v>
      </c>
      <c r="E5456" t="s">
        <v>12750</v>
      </c>
    </row>
    <row r="5457" spans="1:5">
      <c r="A5457" t="s">
        <v>8066</v>
      </c>
      <c r="B5457" t="s">
        <v>8067</v>
      </c>
      <c r="C5457" t="s">
        <v>8068</v>
      </c>
      <c r="D5457">
        <v>4</v>
      </c>
      <c r="E5457" t="s">
        <v>12750</v>
      </c>
    </row>
    <row r="5458" spans="1:5">
      <c r="A5458" t="s">
        <v>5472</v>
      </c>
      <c r="B5458" t="s">
        <v>5473</v>
      </c>
      <c r="C5458" t="s">
        <v>5474</v>
      </c>
      <c r="D5458">
        <v>2</v>
      </c>
      <c r="E5458" t="s">
        <v>12750</v>
      </c>
    </row>
    <row r="5459" spans="1:5">
      <c r="A5459" t="s">
        <v>5475</v>
      </c>
      <c r="B5459" t="s">
        <v>5476</v>
      </c>
      <c r="C5459" t="s">
        <v>5477</v>
      </c>
      <c r="D5459">
        <v>1</v>
      </c>
      <c r="E5459" t="s">
        <v>12750</v>
      </c>
    </row>
    <row r="5460" spans="1:5">
      <c r="A5460" t="s">
        <v>1395</v>
      </c>
      <c r="B5460" t="s">
        <v>13727</v>
      </c>
      <c r="C5460" t="s">
        <v>13728</v>
      </c>
      <c r="D5460">
        <v>1</v>
      </c>
      <c r="E5460" t="s">
        <v>12750</v>
      </c>
    </row>
    <row r="5461" spans="1:5">
      <c r="A5461" t="s">
        <v>7070</v>
      </c>
      <c r="B5461" t="s">
        <v>7071</v>
      </c>
      <c r="C5461" t="s">
        <v>7072</v>
      </c>
      <c r="D5461">
        <v>1</v>
      </c>
      <c r="E5461" t="s">
        <v>12750</v>
      </c>
    </row>
    <row r="5462" spans="1:5">
      <c r="A5462" t="s">
        <v>7073</v>
      </c>
      <c r="B5462" t="s">
        <v>7074</v>
      </c>
      <c r="C5462" t="s">
        <v>7075</v>
      </c>
      <c r="D5462">
        <v>5</v>
      </c>
      <c r="E5462" t="s">
        <v>12750</v>
      </c>
    </row>
    <row r="5463" spans="1:5">
      <c r="A5463" t="s">
        <v>7076</v>
      </c>
      <c r="B5463" t="s">
        <v>7077</v>
      </c>
      <c r="C5463" t="s">
        <v>7078</v>
      </c>
      <c r="D5463">
        <v>5</v>
      </c>
      <c r="E5463" t="s">
        <v>12750</v>
      </c>
    </row>
    <row r="5464" spans="1:5">
      <c r="A5464" t="s">
        <v>7079</v>
      </c>
      <c r="B5464" t="s">
        <v>7080</v>
      </c>
      <c r="C5464" t="s">
        <v>7081</v>
      </c>
      <c r="D5464">
        <v>5</v>
      </c>
      <c r="E5464" t="s">
        <v>12750</v>
      </c>
    </row>
    <row r="5465" spans="1:5">
      <c r="A5465" t="s">
        <v>7082</v>
      </c>
      <c r="B5465" t="s">
        <v>7083</v>
      </c>
      <c r="C5465" t="s">
        <v>7084</v>
      </c>
      <c r="D5465">
        <v>1</v>
      </c>
      <c r="E5465" t="s">
        <v>12750</v>
      </c>
    </row>
    <row r="5466" spans="1:5">
      <c r="A5466" t="s">
        <v>10804</v>
      </c>
      <c r="B5466" t="s">
        <v>10805</v>
      </c>
      <c r="C5466" t="s">
        <v>10806</v>
      </c>
      <c r="D5466">
        <v>1</v>
      </c>
      <c r="E5466" t="s">
        <v>12750</v>
      </c>
    </row>
    <row r="5467" spans="1:5">
      <c r="A5467" t="s">
        <v>10810</v>
      </c>
      <c r="B5467" t="s">
        <v>10811</v>
      </c>
      <c r="C5467" t="s">
        <v>10812</v>
      </c>
      <c r="D5467">
        <v>1</v>
      </c>
      <c r="E5467" t="s">
        <v>12750</v>
      </c>
    </row>
    <row r="5468" spans="1:5">
      <c r="A5468" t="s">
        <v>10813</v>
      </c>
      <c r="B5468" t="s">
        <v>10814</v>
      </c>
      <c r="C5468" t="s">
        <v>10815</v>
      </c>
      <c r="D5468">
        <v>1</v>
      </c>
      <c r="E5468" t="s">
        <v>12750</v>
      </c>
    </row>
    <row r="5469" spans="1:5">
      <c r="A5469" t="s">
        <v>4733</v>
      </c>
      <c r="B5469" t="s">
        <v>4734</v>
      </c>
      <c r="C5469" t="s">
        <v>4497</v>
      </c>
      <c r="D5469">
        <v>1</v>
      </c>
      <c r="E5469" t="s">
        <v>12750</v>
      </c>
    </row>
    <row r="5470" spans="1:5">
      <c r="A5470" t="s">
        <v>4760</v>
      </c>
      <c r="B5470" t="s">
        <v>4761</v>
      </c>
      <c r="C5470" t="s">
        <v>4762</v>
      </c>
      <c r="D5470">
        <v>1</v>
      </c>
      <c r="E5470" t="s">
        <v>12750</v>
      </c>
    </row>
    <row r="5471" spans="1:5">
      <c r="A5471" t="s">
        <v>3802</v>
      </c>
      <c r="B5471" t="s">
        <v>3803</v>
      </c>
      <c r="C5471" t="s">
        <v>3804</v>
      </c>
      <c r="D5471">
        <v>2</v>
      </c>
      <c r="E5471" t="s">
        <v>12750</v>
      </c>
    </row>
    <row r="5472" spans="1:5">
      <c r="A5472" t="s">
        <v>10233</v>
      </c>
      <c r="B5472" t="s">
        <v>10234</v>
      </c>
      <c r="C5472" t="s">
        <v>10235</v>
      </c>
      <c r="D5472">
        <v>3</v>
      </c>
      <c r="E5472" t="s">
        <v>12750</v>
      </c>
    </row>
    <row r="5473" spans="1:5">
      <c r="A5473" t="s">
        <v>9483</v>
      </c>
      <c r="B5473" t="s">
        <v>9484</v>
      </c>
      <c r="C5473" t="s">
        <v>9485</v>
      </c>
      <c r="D5473">
        <v>6</v>
      </c>
      <c r="E5473" t="s">
        <v>12750</v>
      </c>
    </row>
    <row r="5474" spans="1:5">
      <c r="A5474" t="s">
        <v>35679</v>
      </c>
      <c r="B5474" t="s">
        <v>35680</v>
      </c>
      <c r="C5474" t="s">
        <v>35681</v>
      </c>
      <c r="D5474">
        <v>8</v>
      </c>
      <c r="E5474" t="s">
        <v>12750</v>
      </c>
    </row>
    <row r="5475" spans="1:5">
      <c r="A5475" t="s">
        <v>12581</v>
      </c>
      <c r="B5475" t="s">
        <v>12582</v>
      </c>
      <c r="C5475" t="s">
        <v>12583</v>
      </c>
      <c r="D5475">
        <v>4</v>
      </c>
      <c r="E5475" t="s">
        <v>12750</v>
      </c>
    </row>
    <row r="5476" spans="1:5">
      <c r="A5476" t="s">
        <v>11931</v>
      </c>
      <c r="B5476" t="s">
        <v>11932</v>
      </c>
      <c r="C5476" t="s">
        <v>11933</v>
      </c>
      <c r="D5476">
        <v>4</v>
      </c>
      <c r="E5476" t="s">
        <v>12750</v>
      </c>
    </row>
    <row r="5477" spans="1:5">
      <c r="A5477" t="s">
        <v>11934</v>
      </c>
      <c r="B5477" t="s">
        <v>11935</v>
      </c>
      <c r="C5477" t="s">
        <v>11936</v>
      </c>
      <c r="D5477">
        <v>13</v>
      </c>
      <c r="E5477" t="s">
        <v>12750</v>
      </c>
    </row>
    <row r="5478" spans="1:5">
      <c r="A5478" t="s">
        <v>14959</v>
      </c>
      <c r="B5478" t="s">
        <v>14960</v>
      </c>
      <c r="C5478" t="s">
        <v>12654</v>
      </c>
      <c r="D5478">
        <v>1</v>
      </c>
      <c r="E5478" t="s">
        <v>12750</v>
      </c>
    </row>
    <row r="5479" spans="1:5">
      <c r="A5479" t="s">
        <v>14961</v>
      </c>
      <c r="B5479" t="s">
        <v>14962</v>
      </c>
      <c r="C5479" t="s">
        <v>14963</v>
      </c>
      <c r="D5479">
        <v>1</v>
      </c>
      <c r="E5479" t="s">
        <v>12750</v>
      </c>
    </row>
    <row r="5480" spans="1:5">
      <c r="A5480" t="s">
        <v>10822</v>
      </c>
      <c r="B5480" t="s">
        <v>10823</v>
      </c>
      <c r="C5480" t="s">
        <v>10824</v>
      </c>
      <c r="D5480">
        <v>7</v>
      </c>
      <c r="E5480" t="s">
        <v>12750</v>
      </c>
    </row>
    <row r="5481" spans="1:5">
      <c r="A5481" t="s">
        <v>7611</v>
      </c>
      <c r="B5481" t="s">
        <v>7612</v>
      </c>
      <c r="C5481" t="s">
        <v>7613</v>
      </c>
      <c r="D5481">
        <v>1</v>
      </c>
      <c r="E5481" t="s">
        <v>12750</v>
      </c>
    </row>
    <row r="5482" spans="1:5">
      <c r="A5482" t="s">
        <v>7619</v>
      </c>
      <c r="B5482" t="s">
        <v>7620</v>
      </c>
      <c r="C5482" t="s">
        <v>7621</v>
      </c>
      <c r="D5482">
        <v>4</v>
      </c>
      <c r="E5482" t="s">
        <v>12750</v>
      </c>
    </row>
    <row r="5483" spans="1:5">
      <c r="A5483" t="s">
        <v>3230</v>
      </c>
      <c r="B5483" t="s">
        <v>3231</v>
      </c>
      <c r="C5483" t="s">
        <v>3232</v>
      </c>
      <c r="D5483">
        <v>1</v>
      </c>
      <c r="E5483" t="s">
        <v>12750</v>
      </c>
    </row>
    <row r="5484" spans="1:5">
      <c r="A5484" t="s">
        <v>14964</v>
      </c>
      <c r="B5484" t="s">
        <v>14965</v>
      </c>
      <c r="C5484" t="s">
        <v>14966</v>
      </c>
      <c r="D5484">
        <v>5</v>
      </c>
      <c r="E5484" t="s">
        <v>12750</v>
      </c>
    </row>
    <row r="5485" spans="1:5">
      <c r="A5485" t="s">
        <v>14967</v>
      </c>
      <c r="B5485" t="s">
        <v>14968</v>
      </c>
      <c r="C5485" t="s">
        <v>14969</v>
      </c>
      <c r="D5485">
        <v>1</v>
      </c>
      <c r="E5485" t="s">
        <v>12750</v>
      </c>
    </row>
    <row r="5486" spans="1:5">
      <c r="A5486" t="s">
        <v>9492</v>
      </c>
      <c r="B5486" t="s">
        <v>9493</v>
      </c>
      <c r="C5486" t="s">
        <v>9494</v>
      </c>
      <c r="D5486">
        <v>2</v>
      </c>
      <c r="E5486" t="s">
        <v>12750</v>
      </c>
    </row>
    <row r="5487" spans="1:5">
      <c r="A5487" t="s">
        <v>9495</v>
      </c>
      <c r="B5487" t="s">
        <v>9496</v>
      </c>
      <c r="C5487" t="s">
        <v>9497</v>
      </c>
      <c r="D5487">
        <v>3</v>
      </c>
      <c r="E5487" t="s">
        <v>12750</v>
      </c>
    </row>
    <row r="5488" spans="1:5">
      <c r="A5488" t="s">
        <v>14551</v>
      </c>
      <c r="B5488" t="s">
        <v>14552</v>
      </c>
      <c r="C5488" t="s">
        <v>14553</v>
      </c>
      <c r="D5488">
        <v>1</v>
      </c>
      <c r="E5488" t="s">
        <v>12750</v>
      </c>
    </row>
    <row r="5489" spans="1:5">
      <c r="A5489" t="s">
        <v>9501</v>
      </c>
      <c r="B5489" t="s">
        <v>9502</v>
      </c>
      <c r="C5489" t="s">
        <v>9503</v>
      </c>
      <c r="D5489">
        <v>4</v>
      </c>
      <c r="E5489" t="s">
        <v>12750</v>
      </c>
    </row>
    <row r="5490" spans="1:5">
      <c r="A5490" t="s">
        <v>10834</v>
      </c>
      <c r="B5490" t="s">
        <v>10835</v>
      </c>
      <c r="C5490" t="s">
        <v>10836</v>
      </c>
      <c r="D5490">
        <v>2</v>
      </c>
      <c r="E5490" t="s">
        <v>12750</v>
      </c>
    </row>
    <row r="5491" spans="1:5">
      <c r="A5491" t="s">
        <v>14790</v>
      </c>
      <c r="B5491" t="s">
        <v>14791</v>
      </c>
      <c r="C5491" t="s">
        <v>14792</v>
      </c>
      <c r="D5491">
        <v>6</v>
      </c>
      <c r="E5491" t="s">
        <v>12750</v>
      </c>
    </row>
    <row r="5492" spans="1:5">
      <c r="A5492" t="s">
        <v>10837</v>
      </c>
      <c r="B5492" t="s">
        <v>10838</v>
      </c>
      <c r="C5492" t="s">
        <v>10839</v>
      </c>
      <c r="D5492">
        <v>4</v>
      </c>
      <c r="E5492" t="s">
        <v>12750</v>
      </c>
    </row>
    <row r="5493" spans="1:5">
      <c r="A5493" t="s">
        <v>14657</v>
      </c>
      <c r="B5493" t="s">
        <v>14658</v>
      </c>
      <c r="C5493" t="s">
        <v>14659</v>
      </c>
      <c r="D5493">
        <v>5</v>
      </c>
      <c r="E5493" t="s">
        <v>12750</v>
      </c>
    </row>
    <row r="5494" spans="1:5">
      <c r="A5494" t="s">
        <v>22230</v>
      </c>
      <c r="B5494" t="s">
        <v>22231</v>
      </c>
      <c r="C5494" t="s">
        <v>22232</v>
      </c>
      <c r="D5494">
        <v>1</v>
      </c>
      <c r="E5494" t="s">
        <v>12750</v>
      </c>
    </row>
    <row r="5495" spans="1:5">
      <c r="A5495" t="s">
        <v>10269</v>
      </c>
      <c r="B5495" t="s">
        <v>10270</v>
      </c>
      <c r="C5495" t="s">
        <v>10271</v>
      </c>
      <c r="D5495">
        <v>1</v>
      </c>
      <c r="E5495" t="s">
        <v>12750</v>
      </c>
    </row>
    <row r="5496" spans="1:5">
      <c r="A5496" t="s">
        <v>14970</v>
      </c>
      <c r="B5496" t="s">
        <v>14971</v>
      </c>
      <c r="C5496" t="s">
        <v>14972</v>
      </c>
      <c r="D5496">
        <v>1</v>
      </c>
      <c r="E5496" t="s">
        <v>12750</v>
      </c>
    </row>
    <row r="5497" spans="1:5">
      <c r="A5497" t="s">
        <v>13493</v>
      </c>
      <c r="B5497" t="s">
        <v>13494</v>
      </c>
      <c r="C5497" t="s">
        <v>13495</v>
      </c>
      <c r="D5497">
        <v>2</v>
      </c>
      <c r="E5497" t="s">
        <v>12750</v>
      </c>
    </row>
    <row r="5498" spans="1:5">
      <c r="A5498" t="s">
        <v>10278</v>
      </c>
      <c r="B5498" t="s">
        <v>10279</v>
      </c>
      <c r="C5498" t="s">
        <v>10280</v>
      </c>
      <c r="D5498">
        <v>1</v>
      </c>
      <c r="E5498" t="s">
        <v>12750</v>
      </c>
    </row>
    <row r="5499" spans="1:5">
      <c r="A5499" t="s">
        <v>35339</v>
      </c>
      <c r="B5499" t="s">
        <v>35340</v>
      </c>
      <c r="C5499" t="s">
        <v>35341</v>
      </c>
      <c r="D5499">
        <v>6</v>
      </c>
      <c r="E5499" t="s">
        <v>12750</v>
      </c>
    </row>
    <row r="5500" spans="1:5">
      <c r="A5500" t="s">
        <v>14709</v>
      </c>
      <c r="B5500" t="s">
        <v>14710</v>
      </c>
      <c r="C5500" t="s">
        <v>14711</v>
      </c>
      <c r="D5500">
        <v>2</v>
      </c>
      <c r="E5500" t="s">
        <v>12750</v>
      </c>
    </row>
    <row r="5501" spans="1:5">
      <c r="A5501" t="s">
        <v>14714</v>
      </c>
      <c r="B5501" t="s">
        <v>14715</v>
      </c>
      <c r="C5501" t="s">
        <v>14716</v>
      </c>
      <c r="D5501">
        <v>1</v>
      </c>
      <c r="E5501" t="s">
        <v>12750</v>
      </c>
    </row>
    <row r="5502" spans="1:5">
      <c r="A5502" t="s">
        <v>9504</v>
      </c>
      <c r="B5502" t="s">
        <v>9505</v>
      </c>
      <c r="C5502" t="s">
        <v>9506</v>
      </c>
      <c r="D5502">
        <v>1</v>
      </c>
      <c r="E5502" t="s">
        <v>12750</v>
      </c>
    </row>
    <row r="5503" spans="1:5">
      <c r="A5503" t="s">
        <v>9507</v>
      </c>
      <c r="B5503" t="s">
        <v>9508</v>
      </c>
      <c r="C5503" t="s">
        <v>9509</v>
      </c>
      <c r="D5503">
        <v>10</v>
      </c>
      <c r="E5503" t="s">
        <v>12750</v>
      </c>
    </row>
    <row r="5504" spans="1:5">
      <c r="A5504" t="s">
        <v>9510</v>
      </c>
      <c r="B5504" t="s">
        <v>9511</v>
      </c>
      <c r="C5504" t="s">
        <v>9512</v>
      </c>
      <c r="D5504">
        <v>1</v>
      </c>
      <c r="E5504" t="s">
        <v>12750</v>
      </c>
    </row>
    <row r="5505" spans="1:5">
      <c r="A5505" t="s">
        <v>8075</v>
      </c>
      <c r="B5505" t="s">
        <v>8076</v>
      </c>
      <c r="C5505" t="s">
        <v>8077</v>
      </c>
      <c r="D5505">
        <v>4</v>
      </c>
      <c r="E5505" t="s">
        <v>12750</v>
      </c>
    </row>
    <row r="5506" spans="1:5">
      <c r="A5506" t="s">
        <v>8093</v>
      </c>
      <c r="B5506" t="s">
        <v>8094</v>
      </c>
      <c r="C5506" t="s">
        <v>8095</v>
      </c>
      <c r="D5506">
        <v>2</v>
      </c>
      <c r="E5506" t="s">
        <v>12750</v>
      </c>
    </row>
    <row r="5507" spans="1:5">
      <c r="A5507" t="s">
        <v>8096</v>
      </c>
      <c r="B5507" t="s">
        <v>8097</v>
      </c>
      <c r="C5507" t="s">
        <v>8098</v>
      </c>
      <c r="D5507">
        <v>1</v>
      </c>
      <c r="E5507" t="s">
        <v>12750</v>
      </c>
    </row>
    <row r="5508" spans="1:5">
      <c r="A5508" t="s">
        <v>16640</v>
      </c>
      <c r="B5508" t="s">
        <v>16641</v>
      </c>
      <c r="C5508" t="s">
        <v>16642</v>
      </c>
      <c r="D5508">
        <v>1</v>
      </c>
      <c r="E5508" t="s">
        <v>12750</v>
      </c>
    </row>
    <row r="5509" spans="1:5">
      <c r="A5509" t="s">
        <v>8108</v>
      </c>
      <c r="B5509" t="s">
        <v>8109</v>
      </c>
      <c r="C5509" t="s">
        <v>8110</v>
      </c>
      <c r="D5509">
        <v>4</v>
      </c>
      <c r="E5509" t="s">
        <v>12750</v>
      </c>
    </row>
    <row r="5510" spans="1:5">
      <c r="A5510" t="s">
        <v>14973</v>
      </c>
      <c r="B5510" t="s">
        <v>14974</v>
      </c>
      <c r="C5510" t="s">
        <v>14975</v>
      </c>
      <c r="D5510">
        <v>1</v>
      </c>
      <c r="E5510" t="s">
        <v>12750</v>
      </c>
    </row>
    <row r="5511" spans="1:5">
      <c r="A5511" t="s">
        <v>34911</v>
      </c>
      <c r="B5511" t="s">
        <v>34912</v>
      </c>
      <c r="C5511" t="s">
        <v>34913</v>
      </c>
      <c r="D5511">
        <v>1</v>
      </c>
      <c r="E5511" t="s">
        <v>12750</v>
      </c>
    </row>
    <row r="5512" spans="1:5">
      <c r="A5512" t="s">
        <v>14976</v>
      </c>
      <c r="B5512" t="s">
        <v>14977</v>
      </c>
      <c r="C5512" t="s">
        <v>14978</v>
      </c>
      <c r="D5512">
        <v>2</v>
      </c>
      <c r="E5512" t="s">
        <v>12750</v>
      </c>
    </row>
    <row r="5513" spans="1:5">
      <c r="A5513" t="s">
        <v>12738</v>
      </c>
      <c r="B5513" t="s">
        <v>12739</v>
      </c>
      <c r="C5513" t="s">
        <v>12740</v>
      </c>
      <c r="D5513">
        <v>1</v>
      </c>
      <c r="E5513" t="s">
        <v>12750</v>
      </c>
    </row>
    <row r="5514" spans="1:5">
      <c r="A5514" t="s">
        <v>11971</v>
      </c>
      <c r="B5514" t="s">
        <v>11972</v>
      </c>
      <c r="C5514" t="s">
        <v>11973</v>
      </c>
      <c r="D5514">
        <v>2</v>
      </c>
      <c r="E5514" t="s">
        <v>12750</v>
      </c>
    </row>
    <row r="5515" spans="1:5">
      <c r="A5515" t="s">
        <v>14793</v>
      </c>
      <c r="B5515" t="s">
        <v>14794</v>
      </c>
      <c r="C5515" t="s">
        <v>14795</v>
      </c>
      <c r="D5515">
        <v>1</v>
      </c>
      <c r="E5515" t="s">
        <v>12750</v>
      </c>
    </row>
    <row r="5516" spans="1:5">
      <c r="A5516" t="s">
        <v>10840</v>
      </c>
      <c r="B5516" t="s">
        <v>10841</v>
      </c>
      <c r="C5516" t="s">
        <v>10842</v>
      </c>
      <c r="D5516">
        <v>3</v>
      </c>
      <c r="E5516" t="s">
        <v>12750</v>
      </c>
    </row>
    <row r="5517" spans="1:5">
      <c r="A5517" t="s">
        <v>10849</v>
      </c>
      <c r="B5517" t="s">
        <v>10850</v>
      </c>
      <c r="C5517" t="s">
        <v>10851</v>
      </c>
      <c r="D5517">
        <v>1</v>
      </c>
      <c r="E5517" t="s">
        <v>12750</v>
      </c>
    </row>
    <row r="5518" spans="1:5">
      <c r="A5518" t="s">
        <v>9513</v>
      </c>
      <c r="B5518" t="s">
        <v>9514</v>
      </c>
      <c r="C5518" t="s">
        <v>9515</v>
      </c>
      <c r="D5518">
        <v>2</v>
      </c>
      <c r="E5518" t="s">
        <v>12750</v>
      </c>
    </row>
    <row r="5519" spans="1:5">
      <c r="A5519" t="s">
        <v>9516</v>
      </c>
      <c r="B5519" t="s">
        <v>9517</v>
      </c>
      <c r="C5519" t="s">
        <v>9518</v>
      </c>
      <c r="D5519">
        <v>1</v>
      </c>
      <c r="E5519" t="s">
        <v>12750</v>
      </c>
    </row>
    <row r="5520" spans="1:5">
      <c r="A5520" t="s">
        <v>36068</v>
      </c>
      <c r="B5520" t="s">
        <v>36069</v>
      </c>
      <c r="C5520" t="s">
        <v>36070</v>
      </c>
      <c r="D5520">
        <v>-1</v>
      </c>
      <c r="E5520" t="s">
        <v>12750</v>
      </c>
    </row>
    <row r="5521" spans="1:5">
      <c r="A5521" t="s">
        <v>14308</v>
      </c>
      <c r="B5521" t="s">
        <v>14309</v>
      </c>
      <c r="C5521" t="s">
        <v>14310</v>
      </c>
      <c r="D5521">
        <v>1</v>
      </c>
      <c r="E5521" t="s">
        <v>12750</v>
      </c>
    </row>
    <row r="5522" spans="1:5">
      <c r="A5522" t="s">
        <v>84</v>
      </c>
      <c r="B5522" t="s">
        <v>14311</v>
      </c>
      <c r="C5522" t="s">
        <v>14312</v>
      </c>
      <c r="D5522">
        <v>2</v>
      </c>
      <c r="E5522" t="s">
        <v>12750</v>
      </c>
    </row>
    <row r="5523" spans="1:5">
      <c r="A5523" t="s">
        <v>35348</v>
      </c>
      <c r="B5523" t="s">
        <v>35349</v>
      </c>
      <c r="C5523" t="s">
        <v>35350</v>
      </c>
      <c r="D5523">
        <v>9</v>
      </c>
      <c r="E5523" t="s">
        <v>12750</v>
      </c>
    </row>
    <row r="5524" spans="1:5">
      <c r="A5524" t="s">
        <v>14720</v>
      </c>
      <c r="B5524" t="s">
        <v>14721</v>
      </c>
      <c r="C5524" t="s">
        <v>14722</v>
      </c>
      <c r="D5524">
        <v>2</v>
      </c>
      <c r="E5524" t="s">
        <v>12750</v>
      </c>
    </row>
    <row r="5525" spans="1:5">
      <c r="A5525" t="s">
        <v>9551</v>
      </c>
      <c r="B5525" t="s">
        <v>9552</v>
      </c>
      <c r="C5525" t="s">
        <v>9553</v>
      </c>
      <c r="D5525">
        <v>1</v>
      </c>
      <c r="E5525" t="s">
        <v>12750</v>
      </c>
    </row>
    <row r="5526" spans="1:5">
      <c r="A5526" t="s">
        <v>14554</v>
      </c>
      <c r="B5526" t="s">
        <v>14555</v>
      </c>
      <c r="C5526" t="s">
        <v>14556</v>
      </c>
      <c r="D5526">
        <v>7</v>
      </c>
      <c r="E5526" t="s">
        <v>12750</v>
      </c>
    </row>
    <row r="5527" spans="1:5">
      <c r="A5527" t="s">
        <v>14979</v>
      </c>
      <c r="B5527" t="s">
        <v>14980</v>
      </c>
      <c r="C5527" t="s">
        <v>14981</v>
      </c>
      <c r="D5527">
        <v>1</v>
      </c>
      <c r="E5527" t="s">
        <v>12750</v>
      </c>
    </row>
    <row r="5528" spans="1:5">
      <c r="A5528" t="s">
        <v>14982</v>
      </c>
      <c r="B5528" t="s">
        <v>14983</v>
      </c>
      <c r="C5528" t="s">
        <v>14984</v>
      </c>
      <c r="D5528">
        <v>5</v>
      </c>
      <c r="E5528" t="s">
        <v>12750</v>
      </c>
    </row>
    <row r="5529" spans="1:5">
      <c r="A5529" t="s">
        <v>4261</v>
      </c>
      <c r="B5529" t="s">
        <v>4262</v>
      </c>
      <c r="C5529" t="s">
        <v>4263</v>
      </c>
      <c r="D5529">
        <v>3</v>
      </c>
      <c r="E5529" t="s">
        <v>12750</v>
      </c>
    </row>
    <row r="5530" spans="1:5">
      <c r="A5530" t="s">
        <v>24002</v>
      </c>
      <c r="B5530" t="s">
        <v>24003</v>
      </c>
      <c r="C5530" t="s">
        <v>24004</v>
      </c>
      <c r="D5530">
        <v>1</v>
      </c>
      <c r="E5530" t="s">
        <v>12750</v>
      </c>
    </row>
    <row r="5531" spans="1:5">
      <c r="A5531" t="s">
        <v>35309</v>
      </c>
      <c r="B5531" t="s">
        <v>35310</v>
      </c>
      <c r="C5531" t="s">
        <v>35311</v>
      </c>
      <c r="D5531">
        <v>3</v>
      </c>
      <c r="E5531" t="s">
        <v>12750</v>
      </c>
    </row>
    <row r="5532" spans="1:5">
      <c r="A5532" t="s">
        <v>9560</v>
      </c>
      <c r="B5532" t="s">
        <v>9561</v>
      </c>
      <c r="C5532" t="s">
        <v>9562</v>
      </c>
      <c r="D5532">
        <v>2</v>
      </c>
      <c r="E5532" t="s">
        <v>12750</v>
      </c>
    </row>
    <row r="5533" spans="1:5">
      <c r="A5533" t="s">
        <v>9566</v>
      </c>
      <c r="B5533" t="s">
        <v>9567</v>
      </c>
      <c r="C5533" t="s">
        <v>9568</v>
      </c>
      <c r="D5533">
        <v>1</v>
      </c>
      <c r="E5533" t="s">
        <v>12750</v>
      </c>
    </row>
    <row r="5534" spans="1:5">
      <c r="A5534" t="s">
        <v>10076</v>
      </c>
      <c r="B5534" t="s">
        <v>10077</v>
      </c>
      <c r="C5534" t="s">
        <v>10078</v>
      </c>
      <c r="D5534">
        <v>1</v>
      </c>
      <c r="E5534" t="s">
        <v>12750</v>
      </c>
    </row>
    <row r="5535" spans="1:5">
      <c r="A5535" t="s">
        <v>12462</v>
      </c>
      <c r="B5535" t="s">
        <v>12463</v>
      </c>
      <c r="C5535" t="s">
        <v>12464</v>
      </c>
      <c r="D5535">
        <v>2</v>
      </c>
      <c r="E5535" t="s">
        <v>12750</v>
      </c>
    </row>
    <row r="5536" spans="1:5">
      <c r="A5536" t="s">
        <v>4285</v>
      </c>
      <c r="B5536" t="s">
        <v>4286</v>
      </c>
      <c r="C5536" t="s">
        <v>4287</v>
      </c>
      <c r="D5536">
        <v>8</v>
      </c>
      <c r="E5536" t="s">
        <v>12750</v>
      </c>
    </row>
    <row r="5537" spans="1:5">
      <c r="A5537" t="s">
        <v>13502</v>
      </c>
      <c r="B5537" t="s">
        <v>13503</v>
      </c>
      <c r="C5537" t="s">
        <v>13504</v>
      </c>
      <c r="D5537">
        <v>1</v>
      </c>
      <c r="E5537" t="s">
        <v>12750</v>
      </c>
    </row>
    <row r="5538" spans="1:5">
      <c r="A5538" t="s">
        <v>14723</v>
      </c>
      <c r="B5538" t="s">
        <v>14724</v>
      </c>
      <c r="C5538" t="s">
        <v>14725</v>
      </c>
      <c r="D5538">
        <v>4</v>
      </c>
      <c r="E5538" t="s">
        <v>12750</v>
      </c>
    </row>
    <row r="5539" spans="1:5">
      <c r="A5539" t="s">
        <v>10520</v>
      </c>
      <c r="B5539" t="s">
        <v>10521</v>
      </c>
      <c r="C5539" t="s">
        <v>10522</v>
      </c>
      <c r="D5539">
        <v>18</v>
      </c>
      <c r="E5539" t="s">
        <v>12750</v>
      </c>
    </row>
    <row r="5540" spans="1:5">
      <c r="A5540" t="s">
        <v>35315</v>
      </c>
      <c r="B5540" t="s">
        <v>35316</v>
      </c>
      <c r="C5540" t="s">
        <v>35317</v>
      </c>
      <c r="D5540">
        <v>2</v>
      </c>
      <c r="E5540" t="s">
        <v>12750</v>
      </c>
    </row>
    <row r="5541" spans="1:5">
      <c r="A5541" t="s">
        <v>12006</v>
      </c>
      <c r="B5541" t="s">
        <v>12007</v>
      </c>
      <c r="C5541" t="s">
        <v>12008</v>
      </c>
      <c r="D5541">
        <v>2</v>
      </c>
      <c r="E5541" t="s">
        <v>12750</v>
      </c>
    </row>
    <row r="5542" spans="1:5">
      <c r="A5542" t="s">
        <v>12009</v>
      </c>
      <c r="B5542" t="s">
        <v>12010</v>
      </c>
      <c r="C5542" t="s">
        <v>12011</v>
      </c>
      <c r="D5542">
        <v>3</v>
      </c>
      <c r="E5542" t="s">
        <v>12750</v>
      </c>
    </row>
    <row r="5543" spans="1:5">
      <c r="A5543" t="s">
        <v>12015</v>
      </c>
      <c r="B5543" t="s">
        <v>12016</v>
      </c>
      <c r="C5543" t="s">
        <v>12017</v>
      </c>
      <c r="D5543">
        <v>1</v>
      </c>
      <c r="E5543" t="s">
        <v>12750</v>
      </c>
    </row>
    <row r="5544" spans="1:5">
      <c r="A5544" t="s">
        <v>12018</v>
      </c>
      <c r="B5544" t="s">
        <v>12019</v>
      </c>
      <c r="C5544" t="s">
        <v>12020</v>
      </c>
      <c r="D5544">
        <v>2</v>
      </c>
      <c r="E5544" t="s">
        <v>12750</v>
      </c>
    </row>
    <row r="5545" spans="1:5">
      <c r="A5545" t="s">
        <v>35697</v>
      </c>
      <c r="B5545" t="s">
        <v>35698</v>
      </c>
      <c r="C5545" t="s">
        <v>35699</v>
      </c>
      <c r="D5545">
        <v>3</v>
      </c>
      <c r="E5545" t="s">
        <v>12750</v>
      </c>
    </row>
    <row r="5546" spans="1:5">
      <c r="A5546" t="s">
        <v>9581</v>
      </c>
      <c r="B5546" t="s">
        <v>9582</v>
      </c>
      <c r="C5546" t="s">
        <v>9583</v>
      </c>
      <c r="D5546">
        <v>8</v>
      </c>
      <c r="E5546" t="s">
        <v>12750</v>
      </c>
    </row>
    <row r="5547" spans="1:5">
      <c r="A5547" t="s">
        <v>35345</v>
      </c>
      <c r="B5547" t="s">
        <v>35346</v>
      </c>
      <c r="C5547" t="s">
        <v>35347</v>
      </c>
      <c r="D5547">
        <v>10</v>
      </c>
      <c r="E5547" t="s">
        <v>12750</v>
      </c>
    </row>
    <row r="5548" spans="1:5">
      <c r="A5548" t="s">
        <v>10529</v>
      </c>
      <c r="B5548" t="s">
        <v>10530</v>
      </c>
      <c r="C5548" t="s">
        <v>10531</v>
      </c>
      <c r="D5548">
        <v>3</v>
      </c>
      <c r="E5548" t="s">
        <v>12750</v>
      </c>
    </row>
    <row r="5549" spans="1:5">
      <c r="A5549" t="s">
        <v>3837</v>
      </c>
      <c r="B5549" t="s">
        <v>3838</v>
      </c>
      <c r="C5549" t="s">
        <v>3839</v>
      </c>
      <c r="D5549">
        <v>2</v>
      </c>
      <c r="E5549" t="s">
        <v>12750</v>
      </c>
    </row>
    <row r="5550" spans="1:5">
      <c r="A5550" t="s">
        <v>3882</v>
      </c>
      <c r="B5550" t="s">
        <v>3883</v>
      </c>
      <c r="C5550" t="s">
        <v>3884</v>
      </c>
      <c r="D5550">
        <v>1</v>
      </c>
      <c r="E5550" t="s">
        <v>12750</v>
      </c>
    </row>
    <row r="5551" spans="1:5">
      <c r="A5551" t="s">
        <v>35660</v>
      </c>
      <c r="B5551" t="s">
        <v>35661</v>
      </c>
      <c r="C5551" t="s">
        <v>35662</v>
      </c>
      <c r="D5551">
        <v>10</v>
      </c>
      <c r="E5551" t="s">
        <v>12750</v>
      </c>
    </row>
    <row r="5552" spans="1:5">
      <c r="A5552" t="s">
        <v>12024</v>
      </c>
      <c r="B5552" t="s">
        <v>12025</v>
      </c>
      <c r="C5552" t="s">
        <v>12026</v>
      </c>
      <c r="D5552">
        <v>2</v>
      </c>
      <c r="E5552" t="s">
        <v>12750</v>
      </c>
    </row>
    <row r="5553" spans="1:5">
      <c r="A5553" t="s">
        <v>8182</v>
      </c>
      <c r="B5553" t="s">
        <v>8183</v>
      </c>
      <c r="C5553" t="s">
        <v>8184</v>
      </c>
      <c r="D5553">
        <v>2</v>
      </c>
      <c r="E5553" t="s">
        <v>12750</v>
      </c>
    </row>
    <row r="5554" spans="1:5">
      <c r="A5554" t="s">
        <v>67</v>
      </c>
      <c r="B5554" t="s">
        <v>7211</v>
      </c>
      <c r="C5554" t="s">
        <v>7212</v>
      </c>
      <c r="D5554">
        <v>12</v>
      </c>
      <c r="E5554" t="s">
        <v>12750</v>
      </c>
    </row>
    <row r="5555" spans="1:5">
      <c r="A5555" t="s">
        <v>9805</v>
      </c>
      <c r="B5555" t="s">
        <v>9806</v>
      </c>
      <c r="C5555" t="s">
        <v>9807</v>
      </c>
      <c r="D5555">
        <v>6</v>
      </c>
      <c r="E5555" t="s">
        <v>12750</v>
      </c>
    </row>
    <row r="5556" spans="1:5">
      <c r="A5556" t="s">
        <v>9817</v>
      </c>
      <c r="B5556" t="s">
        <v>9818</v>
      </c>
      <c r="C5556" t="s">
        <v>9819</v>
      </c>
      <c r="D5556">
        <v>9</v>
      </c>
      <c r="E5556" t="s">
        <v>12750</v>
      </c>
    </row>
    <row r="5557" spans="1:5">
      <c r="A5557" t="s">
        <v>13508</v>
      </c>
      <c r="B5557" t="s">
        <v>13509</v>
      </c>
      <c r="C5557" t="s">
        <v>13510</v>
      </c>
      <c r="D5557">
        <v>1</v>
      </c>
      <c r="E5557" t="s">
        <v>12750</v>
      </c>
    </row>
    <row r="5558" spans="1:5">
      <c r="A5558" t="s">
        <v>13511</v>
      </c>
      <c r="B5558" t="s">
        <v>13512</v>
      </c>
      <c r="C5558" t="s">
        <v>13513</v>
      </c>
      <c r="D5558">
        <v>15</v>
      </c>
      <c r="E5558" t="s">
        <v>12750</v>
      </c>
    </row>
    <row r="5559" spans="1:5">
      <c r="A5559" t="s">
        <v>8212</v>
      </c>
      <c r="B5559" t="s">
        <v>8213</v>
      </c>
      <c r="C5559" t="s">
        <v>8214</v>
      </c>
      <c r="D5559">
        <v>1</v>
      </c>
      <c r="E5559" t="s">
        <v>12750</v>
      </c>
    </row>
    <row r="5560" spans="1:5">
      <c r="A5560" t="s">
        <v>10087</v>
      </c>
      <c r="B5560" t="s">
        <v>10088</v>
      </c>
      <c r="C5560" t="s">
        <v>10089</v>
      </c>
      <c r="D5560">
        <v>4</v>
      </c>
      <c r="E5560" t="s">
        <v>12750</v>
      </c>
    </row>
    <row r="5561" spans="1:5">
      <c r="A5561" t="s">
        <v>10090</v>
      </c>
      <c r="B5561" t="s">
        <v>10091</v>
      </c>
      <c r="C5561" t="s">
        <v>10092</v>
      </c>
      <c r="D5561">
        <v>6</v>
      </c>
      <c r="E5561" t="s">
        <v>12750</v>
      </c>
    </row>
    <row r="5562" spans="1:5">
      <c r="A5562" t="s">
        <v>12584</v>
      </c>
      <c r="B5562" t="s">
        <v>12585</v>
      </c>
      <c r="C5562" t="s">
        <v>12586</v>
      </c>
      <c r="D5562">
        <v>3</v>
      </c>
      <c r="E5562" t="s">
        <v>12750</v>
      </c>
    </row>
    <row r="5563" spans="1:5">
      <c r="A5563" t="s">
        <v>15887</v>
      </c>
      <c r="B5563" t="s">
        <v>15888</v>
      </c>
      <c r="C5563" t="s">
        <v>15889</v>
      </c>
      <c r="D5563">
        <v>2</v>
      </c>
      <c r="E5563" t="s">
        <v>12750</v>
      </c>
    </row>
    <row r="5564" spans="1:5">
      <c r="A5564" t="s">
        <v>10552</v>
      </c>
      <c r="B5564" t="s">
        <v>10553</v>
      </c>
      <c r="C5564" t="s">
        <v>10554</v>
      </c>
      <c r="D5564">
        <v>1</v>
      </c>
      <c r="E5564" t="s">
        <v>12750</v>
      </c>
    </row>
    <row r="5565" spans="1:5">
      <c r="A5565" t="s">
        <v>9820</v>
      </c>
      <c r="B5565" t="s">
        <v>9821</v>
      </c>
      <c r="C5565" t="s">
        <v>9822</v>
      </c>
      <c r="D5565">
        <v>3</v>
      </c>
      <c r="E5565" t="s">
        <v>12750</v>
      </c>
    </row>
    <row r="5566" spans="1:5">
      <c r="A5566" t="s">
        <v>14586</v>
      </c>
      <c r="B5566" t="s">
        <v>14587</v>
      </c>
      <c r="C5566" t="s">
        <v>14588</v>
      </c>
      <c r="D5566">
        <v>29</v>
      </c>
      <c r="E5566" t="s">
        <v>12750</v>
      </c>
    </row>
    <row r="5567" spans="1:5">
      <c r="A5567" t="s">
        <v>13514</v>
      </c>
      <c r="B5567" t="s">
        <v>13515</v>
      </c>
      <c r="C5567" t="s">
        <v>13516</v>
      </c>
      <c r="D5567">
        <v>1</v>
      </c>
      <c r="E5567" t="s">
        <v>12750</v>
      </c>
    </row>
    <row r="5568" spans="1:5">
      <c r="A5568" t="s">
        <v>4336</v>
      </c>
      <c r="B5568" t="s">
        <v>4337</v>
      </c>
      <c r="C5568" t="s">
        <v>4338</v>
      </c>
      <c r="D5568">
        <v>1</v>
      </c>
      <c r="E5568" t="s">
        <v>12750</v>
      </c>
    </row>
    <row r="5569" spans="1:5">
      <c r="A5569" t="s">
        <v>4348</v>
      </c>
      <c r="B5569" t="s">
        <v>4349</v>
      </c>
      <c r="C5569" t="s">
        <v>4350</v>
      </c>
      <c r="D5569">
        <v>2</v>
      </c>
      <c r="E5569" t="s">
        <v>12750</v>
      </c>
    </row>
    <row r="5570" spans="1:5">
      <c r="A5570" t="s">
        <v>8561</v>
      </c>
      <c r="B5570" t="s">
        <v>8562</v>
      </c>
      <c r="C5570" t="s">
        <v>8563</v>
      </c>
      <c r="D5570">
        <v>3</v>
      </c>
      <c r="E5570" t="s">
        <v>12750</v>
      </c>
    </row>
    <row r="5571" spans="1:5">
      <c r="A5571" t="s">
        <v>10879</v>
      </c>
      <c r="B5571" t="s">
        <v>10880</v>
      </c>
      <c r="C5571" t="s">
        <v>10881</v>
      </c>
      <c r="D5571">
        <v>5</v>
      </c>
      <c r="E5571" t="s">
        <v>12750</v>
      </c>
    </row>
    <row r="5572" spans="1:5">
      <c r="A5572" t="s">
        <v>10882</v>
      </c>
      <c r="B5572" t="s">
        <v>10883</v>
      </c>
      <c r="C5572" t="s">
        <v>10884</v>
      </c>
      <c r="D5572">
        <v>5</v>
      </c>
      <c r="E5572" t="s">
        <v>12750</v>
      </c>
    </row>
    <row r="5573" spans="1:5">
      <c r="A5573" t="s">
        <v>10885</v>
      </c>
      <c r="B5573" t="s">
        <v>10886</v>
      </c>
      <c r="C5573" t="s">
        <v>10887</v>
      </c>
      <c r="D5573">
        <v>4</v>
      </c>
      <c r="E5573" t="s">
        <v>12750</v>
      </c>
    </row>
    <row r="5574" spans="1:5">
      <c r="A5574" t="s">
        <v>14796</v>
      </c>
      <c r="B5574" t="s">
        <v>14797</v>
      </c>
      <c r="C5574" t="s">
        <v>14798</v>
      </c>
      <c r="D5574">
        <v>1</v>
      </c>
      <c r="E5574" t="s">
        <v>12750</v>
      </c>
    </row>
    <row r="5575" spans="1:5">
      <c r="A5575" t="s">
        <v>10947</v>
      </c>
      <c r="B5575" t="s">
        <v>10948</v>
      </c>
      <c r="C5575" t="s">
        <v>10949</v>
      </c>
      <c r="D5575">
        <v>1</v>
      </c>
      <c r="E5575" t="s">
        <v>12750</v>
      </c>
    </row>
    <row r="5576" spans="1:5">
      <c r="A5576" t="s">
        <v>7254</v>
      </c>
      <c r="B5576" t="s">
        <v>7255</v>
      </c>
      <c r="C5576" t="s">
        <v>7256</v>
      </c>
      <c r="D5576">
        <v>1</v>
      </c>
      <c r="E5576" t="s">
        <v>12750</v>
      </c>
    </row>
    <row r="5577" spans="1:5">
      <c r="A5577" t="s">
        <v>7269</v>
      </c>
      <c r="B5577" t="s">
        <v>7270</v>
      </c>
      <c r="C5577" t="s">
        <v>7271</v>
      </c>
      <c r="D5577">
        <v>4</v>
      </c>
      <c r="E5577" t="s">
        <v>12750</v>
      </c>
    </row>
    <row r="5578" spans="1:5">
      <c r="A5578" t="s">
        <v>9826</v>
      </c>
      <c r="B5578" t="s">
        <v>9827</v>
      </c>
      <c r="C5578" t="s">
        <v>9828</v>
      </c>
      <c r="D5578">
        <v>3</v>
      </c>
      <c r="E5578" t="s">
        <v>12750</v>
      </c>
    </row>
    <row r="5579" spans="1:5">
      <c r="A5579" t="s">
        <v>9946</v>
      </c>
      <c r="B5579" t="s">
        <v>9947</v>
      </c>
      <c r="C5579" t="s">
        <v>9948</v>
      </c>
      <c r="D5579">
        <v>1</v>
      </c>
      <c r="E5579" t="s">
        <v>12750</v>
      </c>
    </row>
    <row r="5580" spans="1:5">
      <c r="A5580" t="s">
        <v>9949</v>
      </c>
      <c r="B5580" t="s">
        <v>9950</v>
      </c>
      <c r="C5580" t="s">
        <v>9951</v>
      </c>
      <c r="D5580">
        <v>4</v>
      </c>
      <c r="E5580" t="s">
        <v>12750</v>
      </c>
    </row>
    <row r="5581" spans="1:5">
      <c r="A5581" t="s">
        <v>13523</v>
      </c>
      <c r="B5581" t="s">
        <v>13524</v>
      </c>
      <c r="C5581" t="s">
        <v>13525</v>
      </c>
      <c r="D5581">
        <v>1</v>
      </c>
      <c r="E5581" t="s">
        <v>12750</v>
      </c>
    </row>
    <row r="5582" spans="1:5">
      <c r="A5582" t="s">
        <v>14817</v>
      </c>
      <c r="B5582" t="s">
        <v>14818</v>
      </c>
      <c r="C5582" t="s">
        <v>14819</v>
      </c>
      <c r="D5582">
        <v>5</v>
      </c>
      <c r="E5582" t="s">
        <v>12750</v>
      </c>
    </row>
    <row r="5583" spans="1:5">
      <c r="A5583" t="s">
        <v>35234</v>
      </c>
      <c r="B5583" t="s">
        <v>35235</v>
      </c>
      <c r="C5583" t="s">
        <v>35236</v>
      </c>
      <c r="D5583">
        <v>6</v>
      </c>
      <c r="E5583" t="s">
        <v>12750</v>
      </c>
    </row>
    <row r="5584" spans="1:5">
      <c r="A5584" t="s">
        <v>10971</v>
      </c>
      <c r="B5584" t="s">
        <v>10972</v>
      </c>
      <c r="C5584" t="s">
        <v>10973</v>
      </c>
      <c r="D5584">
        <v>1</v>
      </c>
      <c r="E5584" t="s">
        <v>12750</v>
      </c>
    </row>
    <row r="5585" spans="1:5">
      <c r="A5585" t="s">
        <v>11085</v>
      </c>
      <c r="B5585" t="s">
        <v>11086</v>
      </c>
      <c r="C5585" t="s">
        <v>11087</v>
      </c>
      <c r="D5585">
        <v>3</v>
      </c>
      <c r="E5585" t="s">
        <v>12750</v>
      </c>
    </row>
    <row r="5586" spans="1:5">
      <c r="A5586" t="s">
        <v>8567</v>
      </c>
      <c r="B5586" t="s">
        <v>8568</v>
      </c>
      <c r="C5586" t="s">
        <v>8569</v>
      </c>
      <c r="D5586">
        <v>1</v>
      </c>
      <c r="E5586" t="s">
        <v>12750</v>
      </c>
    </row>
    <row r="5587" spans="1:5">
      <c r="A5587" t="s">
        <v>14383</v>
      </c>
      <c r="B5587" t="s">
        <v>14384</v>
      </c>
      <c r="C5587" t="s">
        <v>14385</v>
      </c>
      <c r="D5587">
        <v>1</v>
      </c>
      <c r="E5587" t="s">
        <v>12750</v>
      </c>
    </row>
    <row r="5588" spans="1:5">
      <c r="A5588" t="s">
        <v>7287</v>
      </c>
      <c r="B5588" t="s">
        <v>7288</v>
      </c>
      <c r="C5588" t="s">
        <v>7289</v>
      </c>
      <c r="D5588">
        <v>1</v>
      </c>
      <c r="E5588" t="s">
        <v>12750</v>
      </c>
    </row>
    <row r="5589" spans="1:5">
      <c r="A5589" t="s">
        <v>7290</v>
      </c>
      <c r="B5589" t="s">
        <v>7291</v>
      </c>
      <c r="C5589" t="s">
        <v>7292</v>
      </c>
      <c r="D5589">
        <v>2</v>
      </c>
      <c r="E5589" t="s">
        <v>12750</v>
      </c>
    </row>
    <row r="5590" spans="1:5">
      <c r="A5590" t="s">
        <v>7293</v>
      </c>
      <c r="B5590" t="s">
        <v>7294</v>
      </c>
      <c r="C5590" t="s">
        <v>7295</v>
      </c>
      <c r="D5590">
        <v>1</v>
      </c>
      <c r="E5590" t="s">
        <v>12750</v>
      </c>
    </row>
    <row r="5591" spans="1:5">
      <c r="A5591" t="s">
        <v>13526</v>
      </c>
      <c r="B5591" t="s">
        <v>13527</v>
      </c>
      <c r="C5591" t="s">
        <v>13528</v>
      </c>
      <c r="D5591">
        <v>10</v>
      </c>
      <c r="E5591" t="s">
        <v>12750</v>
      </c>
    </row>
    <row r="5592" spans="1:5">
      <c r="A5592" t="s">
        <v>4417</v>
      </c>
      <c r="B5592" t="s">
        <v>4418</v>
      </c>
      <c r="C5592" t="s">
        <v>4419</v>
      </c>
      <c r="D5592">
        <v>2</v>
      </c>
      <c r="E5592" t="s">
        <v>12750</v>
      </c>
    </row>
    <row r="5593" spans="1:5">
      <c r="A5593" t="s">
        <v>4432</v>
      </c>
      <c r="B5593" t="s">
        <v>4433</v>
      </c>
      <c r="C5593" t="s">
        <v>4434</v>
      </c>
      <c r="D5593">
        <v>1</v>
      </c>
      <c r="E5593" t="s">
        <v>12750</v>
      </c>
    </row>
    <row r="5594" spans="1:5">
      <c r="A5594" t="s">
        <v>8852</v>
      </c>
      <c r="B5594" t="s">
        <v>8853</v>
      </c>
      <c r="C5594" t="s">
        <v>8854</v>
      </c>
      <c r="D5594">
        <v>1</v>
      </c>
      <c r="E5594" t="s">
        <v>12750</v>
      </c>
    </row>
    <row r="5595" spans="1:5">
      <c r="A5595" t="s">
        <v>53</v>
      </c>
      <c r="B5595" t="s">
        <v>243</v>
      </c>
      <c r="C5595" t="s">
        <v>8869</v>
      </c>
      <c r="D5595">
        <v>14</v>
      </c>
      <c r="E5595" t="s">
        <v>12750</v>
      </c>
    </row>
    <row r="5596" spans="1:5">
      <c r="A5596" t="s">
        <v>14831</v>
      </c>
      <c r="B5596" t="s">
        <v>14832</v>
      </c>
      <c r="C5596" t="s">
        <v>14833</v>
      </c>
      <c r="D5596">
        <v>1</v>
      </c>
      <c r="E5596" t="s">
        <v>12750</v>
      </c>
    </row>
    <row r="5597" spans="1:5">
      <c r="A5597" t="s">
        <v>14834</v>
      </c>
      <c r="B5597" t="s">
        <v>14835</v>
      </c>
      <c r="C5597" t="s">
        <v>14836</v>
      </c>
      <c r="D5597">
        <v>2</v>
      </c>
      <c r="E5597" t="s">
        <v>12750</v>
      </c>
    </row>
    <row r="5598" spans="1:5">
      <c r="A5598" t="s">
        <v>12036</v>
      </c>
      <c r="B5598" t="s">
        <v>12037</v>
      </c>
      <c r="C5598" t="s">
        <v>12038</v>
      </c>
      <c r="D5598">
        <v>5</v>
      </c>
      <c r="E5598" t="s">
        <v>12750</v>
      </c>
    </row>
    <row r="5599" spans="1:5">
      <c r="A5599" t="s">
        <v>14089</v>
      </c>
      <c r="B5599" t="s">
        <v>14090</v>
      </c>
      <c r="C5599" t="s">
        <v>14091</v>
      </c>
      <c r="D5599">
        <v>2</v>
      </c>
      <c r="E5599" t="s">
        <v>12750</v>
      </c>
    </row>
    <row r="5600" spans="1:5">
      <c r="A5600" t="s">
        <v>35736</v>
      </c>
      <c r="B5600" t="s">
        <v>35737</v>
      </c>
      <c r="C5600" t="s">
        <v>35738</v>
      </c>
      <c r="D5600">
        <v>4</v>
      </c>
      <c r="E5600" t="s">
        <v>12750</v>
      </c>
    </row>
    <row r="5601" spans="1:5">
      <c r="A5601" t="s">
        <v>12039</v>
      </c>
      <c r="B5601" t="s">
        <v>12040</v>
      </c>
      <c r="C5601" t="s">
        <v>12041</v>
      </c>
      <c r="D5601">
        <v>1</v>
      </c>
      <c r="E5601" t="s">
        <v>12750</v>
      </c>
    </row>
    <row r="5602" spans="1:5">
      <c r="A5602" t="s">
        <v>14985</v>
      </c>
      <c r="B5602" t="s">
        <v>14986</v>
      </c>
      <c r="C5602" t="s">
        <v>14987</v>
      </c>
      <c r="D5602">
        <v>4</v>
      </c>
      <c r="E5602" t="s">
        <v>12750</v>
      </c>
    </row>
    <row r="5603" spans="1:5">
      <c r="A5603" t="s">
        <v>14431</v>
      </c>
      <c r="B5603" t="s">
        <v>14432</v>
      </c>
      <c r="C5603" t="s">
        <v>14433</v>
      </c>
      <c r="D5603">
        <v>2</v>
      </c>
      <c r="E5603" t="s">
        <v>12750</v>
      </c>
    </row>
    <row r="5604" spans="1:5">
      <c r="A5604" t="s">
        <v>7488</v>
      </c>
      <c r="B5604" t="s">
        <v>7489</v>
      </c>
      <c r="C5604" t="s">
        <v>7490</v>
      </c>
      <c r="D5604">
        <v>1</v>
      </c>
      <c r="E5604" t="s">
        <v>12750</v>
      </c>
    </row>
    <row r="5605" spans="1:5">
      <c r="A5605" t="s">
        <v>7491</v>
      </c>
      <c r="B5605" t="s">
        <v>7492</v>
      </c>
      <c r="C5605" t="s">
        <v>7493</v>
      </c>
      <c r="D5605">
        <v>1</v>
      </c>
      <c r="E5605" t="s">
        <v>12750</v>
      </c>
    </row>
    <row r="5606" spans="1:5">
      <c r="A5606" t="s">
        <v>12051</v>
      </c>
      <c r="B5606" t="s">
        <v>12052</v>
      </c>
      <c r="C5606" t="s">
        <v>12053</v>
      </c>
      <c r="D5606">
        <v>3</v>
      </c>
      <c r="E5606" t="s">
        <v>12750</v>
      </c>
    </row>
    <row r="5607" spans="1:5">
      <c r="A5607" t="s">
        <v>14988</v>
      </c>
      <c r="B5607" t="s">
        <v>14989</v>
      </c>
      <c r="C5607" t="s">
        <v>14990</v>
      </c>
      <c r="D5607">
        <v>1</v>
      </c>
      <c r="E5607" t="s">
        <v>12750</v>
      </c>
    </row>
    <row r="5608" spans="1:5">
      <c r="A5608" t="s">
        <v>14434</v>
      </c>
      <c r="B5608" t="s">
        <v>14435</v>
      </c>
      <c r="C5608" t="s">
        <v>14436</v>
      </c>
      <c r="D5608">
        <v>2</v>
      </c>
      <c r="E5608" t="s">
        <v>12750</v>
      </c>
    </row>
    <row r="5609" spans="1:5">
      <c r="A5609" t="s">
        <v>10674</v>
      </c>
      <c r="B5609" t="s">
        <v>10675</v>
      </c>
      <c r="C5609" t="s">
        <v>10676</v>
      </c>
      <c r="D5609">
        <v>1</v>
      </c>
      <c r="E5609" t="s">
        <v>12750</v>
      </c>
    </row>
    <row r="5610" spans="1:5">
      <c r="A5610" t="s">
        <v>35132</v>
      </c>
      <c r="B5610" t="s">
        <v>35133</v>
      </c>
      <c r="C5610" t="s">
        <v>35134</v>
      </c>
      <c r="D5610">
        <v>1</v>
      </c>
      <c r="E5610" t="s">
        <v>12750</v>
      </c>
    </row>
    <row r="5611" spans="1:5">
      <c r="A5611" t="s">
        <v>35673</v>
      </c>
      <c r="B5611" t="s">
        <v>35674</v>
      </c>
      <c r="C5611" t="s">
        <v>35675</v>
      </c>
      <c r="D5611">
        <v>10</v>
      </c>
      <c r="E5611" t="s">
        <v>12750</v>
      </c>
    </row>
    <row r="5612" spans="1:5">
      <c r="A5612" t="s">
        <v>4791</v>
      </c>
      <c r="B5612" t="s">
        <v>4792</v>
      </c>
      <c r="C5612" t="s">
        <v>4793</v>
      </c>
      <c r="D5612">
        <v>1</v>
      </c>
      <c r="E5612" t="s">
        <v>12750</v>
      </c>
    </row>
    <row r="5613" spans="1:5">
      <c r="A5613" t="s">
        <v>14437</v>
      </c>
      <c r="B5613" t="s">
        <v>14438</v>
      </c>
      <c r="C5613" t="s">
        <v>14439</v>
      </c>
      <c r="D5613">
        <v>2</v>
      </c>
      <c r="E5613" t="s">
        <v>12750</v>
      </c>
    </row>
    <row r="5614" spans="1:5">
      <c r="A5614" t="s">
        <v>8903</v>
      </c>
      <c r="B5614" t="s">
        <v>8904</v>
      </c>
      <c r="C5614" t="s">
        <v>8905</v>
      </c>
      <c r="D5614">
        <v>5</v>
      </c>
      <c r="E5614" t="s">
        <v>12750</v>
      </c>
    </row>
    <row r="5615" spans="1:5">
      <c r="A5615" t="s">
        <v>8906</v>
      </c>
      <c r="B5615" t="s">
        <v>8907</v>
      </c>
      <c r="C5615" t="s">
        <v>8908</v>
      </c>
      <c r="D5615">
        <v>4</v>
      </c>
      <c r="E5615" t="s">
        <v>12750</v>
      </c>
    </row>
    <row r="5616" spans="1:5">
      <c r="A5616" t="s">
        <v>8918</v>
      </c>
      <c r="B5616" t="s">
        <v>8919</v>
      </c>
      <c r="C5616" t="s">
        <v>8920</v>
      </c>
      <c r="D5616">
        <v>1</v>
      </c>
      <c r="E5616" t="s">
        <v>12750</v>
      </c>
    </row>
    <row r="5617" spans="1:5">
      <c r="A5617" t="s">
        <v>35694</v>
      </c>
      <c r="B5617" t="s">
        <v>35695</v>
      </c>
      <c r="C5617" t="s">
        <v>35696</v>
      </c>
      <c r="D5617">
        <v>5</v>
      </c>
      <c r="E5617" t="s">
        <v>12750</v>
      </c>
    </row>
    <row r="5618" spans="1:5">
      <c r="A5618" t="s">
        <v>11097</v>
      </c>
      <c r="B5618" t="s">
        <v>11098</v>
      </c>
      <c r="C5618" t="s">
        <v>11099</v>
      </c>
      <c r="D5618">
        <v>2</v>
      </c>
      <c r="E5618" t="s">
        <v>12750</v>
      </c>
    </row>
    <row r="5619" spans="1:5">
      <c r="A5619" t="s">
        <v>11103</v>
      </c>
      <c r="B5619" t="s">
        <v>11104</v>
      </c>
      <c r="C5619" t="s">
        <v>11105</v>
      </c>
      <c r="D5619">
        <v>1</v>
      </c>
      <c r="E5619" t="s">
        <v>12750</v>
      </c>
    </row>
    <row r="5620" spans="1:5">
      <c r="A5620" t="s">
        <v>35733</v>
      </c>
      <c r="B5620" t="s">
        <v>35734</v>
      </c>
      <c r="C5620" t="s">
        <v>35735</v>
      </c>
      <c r="D5620">
        <v>8</v>
      </c>
      <c r="E5620" t="s">
        <v>12750</v>
      </c>
    </row>
    <row r="5621" spans="1:5">
      <c r="A5621" t="s">
        <v>8921</v>
      </c>
      <c r="B5621" t="s">
        <v>8922</v>
      </c>
      <c r="C5621" t="s">
        <v>8923</v>
      </c>
      <c r="D5621">
        <v>4</v>
      </c>
      <c r="E5621" t="s">
        <v>12750</v>
      </c>
    </row>
    <row r="5622" spans="1:5">
      <c r="A5622" t="s">
        <v>11106</v>
      </c>
      <c r="B5622" t="s">
        <v>11107</v>
      </c>
      <c r="C5622" t="s">
        <v>11108</v>
      </c>
      <c r="D5622">
        <v>10</v>
      </c>
      <c r="E5622" t="s">
        <v>12750</v>
      </c>
    </row>
    <row r="5623" spans="1:5">
      <c r="A5623" t="s">
        <v>12060</v>
      </c>
      <c r="B5623" t="s">
        <v>12061</v>
      </c>
      <c r="C5623" t="s">
        <v>12062</v>
      </c>
      <c r="D5623">
        <v>22</v>
      </c>
      <c r="E5623" t="s">
        <v>12750</v>
      </c>
    </row>
    <row r="5624" spans="1:5">
      <c r="A5624" t="s">
        <v>35288</v>
      </c>
      <c r="B5624" t="s">
        <v>35289</v>
      </c>
      <c r="C5624" t="s">
        <v>35290</v>
      </c>
      <c r="D5624">
        <v>5</v>
      </c>
      <c r="E5624" t="s">
        <v>12750</v>
      </c>
    </row>
    <row r="5625" spans="1:5">
      <c r="A5625" t="s">
        <v>3885</v>
      </c>
      <c r="B5625" t="s">
        <v>3886</v>
      </c>
      <c r="C5625" t="s">
        <v>3887</v>
      </c>
      <c r="D5625">
        <v>3</v>
      </c>
      <c r="E5625" t="s">
        <v>12750</v>
      </c>
    </row>
    <row r="5626" spans="1:5">
      <c r="A5626" t="s">
        <v>13570</v>
      </c>
      <c r="B5626" t="s">
        <v>13571</v>
      </c>
      <c r="C5626" t="s">
        <v>13572</v>
      </c>
      <c r="D5626">
        <v>5</v>
      </c>
      <c r="E5626" t="s">
        <v>12750</v>
      </c>
    </row>
    <row r="5627" spans="1:5">
      <c r="A5627" t="s">
        <v>4797</v>
      </c>
      <c r="B5627" t="s">
        <v>4798</v>
      </c>
      <c r="C5627" t="s">
        <v>4799</v>
      </c>
      <c r="D5627">
        <v>3</v>
      </c>
      <c r="E5627" t="s">
        <v>12750</v>
      </c>
    </row>
    <row r="5628" spans="1:5">
      <c r="A5628" t="s">
        <v>68</v>
      </c>
      <c r="B5628" t="s">
        <v>12063</v>
      </c>
      <c r="C5628" t="s">
        <v>12064</v>
      </c>
      <c r="D5628">
        <v>2</v>
      </c>
      <c r="E5628" t="s">
        <v>12750</v>
      </c>
    </row>
    <row r="5629" spans="1:5">
      <c r="A5629" t="s">
        <v>12065</v>
      </c>
      <c r="B5629" t="s">
        <v>12066</v>
      </c>
      <c r="C5629" t="s">
        <v>12067</v>
      </c>
      <c r="D5629">
        <v>2</v>
      </c>
      <c r="E5629" t="s">
        <v>12750</v>
      </c>
    </row>
    <row r="5630" spans="1:5">
      <c r="A5630" t="s">
        <v>14991</v>
      </c>
      <c r="B5630" t="s">
        <v>14992</v>
      </c>
      <c r="C5630" t="s">
        <v>14993</v>
      </c>
      <c r="D5630">
        <v>2</v>
      </c>
      <c r="E5630" t="s">
        <v>12750</v>
      </c>
    </row>
    <row r="5631" spans="1:5">
      <c r="A5631" t="s">
        <v>14840</v>
      </c>
      <c r="B5631" t="s">
        <v>14841</v>
      </c>
      <c r="C5631" t="s">
        <v>14842</v>
      </c>
      <c r="D5631">
        <v>4</v>
      </c>
      <c r="E5631" t="s">
        <v>12750</v>
      </c>
    </row>
    <row r="5632" spans="1:5">
      <c r="A5632" t="s">
        <v>11144</v>
      </c>
      <c r="B5632" t="s">
        <v>11145</v>
      </c>
      <c r="C5632" t="s">
        <v>11146</v>
      </c>
      <c r="D5632">
        <v>2</v>
      </c>
      <c r="E5632" t="s">
        <v>12750</v>
      </c>
    </row>
    <row r="5633" spans="1:5">
      <c r="A5633" t="s">
        <v>8945</v>
      </c>
      <c r="B5633" t="s">
        <v>8946</v>
      </c>
      <c r="C5633" t="s">
        <v>8947</v>
      </c>
      <c r="D5633">
        <v>3</v>
      </c>
      <c r="E5633" t="s">
        <v>12750</v>
      </c>
    </row>
    <row r="5634" spans="1:5">
      <c r="A5634" t="s">
        <v>16607</v>
      </c>
      <c r="B5634" t="s">
        <v>16608</v>
      </c>
      <c r="C5634" t="s">
        <v>16609</v>
      </c>
      <c r="D5634">
        <v>1</v>
      </c>
      <c r="E5634" t="s">
        <v>12750</v>
      </c>
    </row>
    <row r="5635" spans="1:5">
      <c r="A5635" t="s">
        <v>35724</v>
      </c>
      <c r="B5635" t="s">
        <v>35725</v>
      </c>
      <c r="C5635" t="s">
        <v>35726</v>
      </c>
      <c r="D5635">
        <v>6</v>
      </c>
      <c r="E5635" t="s">
        <v>12750</v>
      </c>
    </row>
    <row r="5636" spans="1:5">
      <c r="A5636" t="s">
        <v>12080</v>
      </c>
      <c r="B5636" t="s">
        <v>12081</v>
      </c>
      <c r="C5636" t="s">
        <v>12082</v>
      </c>
      <c r="D5636">
        <v>1</v>
      </c>
      <c r="E5636" t="s">
        <v>12750</v>
      </c>
    </row>
    <row r="5637" spans="1:5">
      <c r="A5637" t="s">
        <v>12477</v>
      </c>
      <c r="B5637" t="s">
        <v>12478</v>
      </c>
      <c r="C5637" t="s">
        <v>12479</v>
      </c>
      <c r="D5637">
        <v>1</v>
      </c>
      <c r="E5637" t="s">
        <v>12750</v>
      </c>
    </row>
    <row r="5638" spans="1:5">
      <c r="A5638" t="s">
        <v>13573</v>
      </c>
      <c r="B5638" t="s">
        <v>13574</v>
      </c>
      <c r="C5638" t="s">
        <v>13575</v>
      </c>
      <c r="D5638">
        <v>1</v>
      </c>
      <c r="E5638" t="s">
        <v>12750</v>
      </c>
    </row>
    <row r="5639" spans="1:5">
      <c r="A5639" t="s">
        <v>12483</v>
      </c>
      <c r="B5639" t="s">
        <v>12484</v>
      </c>
      <c r="C5639" t="s">
        <v>12485</v>
      </c>
      <c r="D5639">
        <v>-2</v>
      </c>
      <c r="E5639" t="s">
        <v>12750</v>
      </c>
    </row>
    <row r="5640" spans="1:5">
      <c r="A5640" t="s">
        <v>8951</v>
      </c>
      <c r="B5640" t="s">
        <v>8952</v>
      </c>
      <c r="C5640" t="s">
        <v>8953</v>
      </c>
      <c r="D5640">
        <v>4</v>
      </c>
      <c r="E5640" t="s">
        <v>12750</v>
      </c>
    </row>
    <row r="5641" spans="1:5">
      <c r="A5641" t="s">
        <v>35294</v>
      </c>
      <c r="B5641" t="s">
        <v>35295</v>
      </c>
      <c r="C5641" t="s">
        <v>35296</v>
      </c>
      <c r="D5641">
        <v>6</v>
      </c>
      <c r="E5641" t="s">
        <v>12750</v>
      </c>
    </row>
    <row r="5642" spans="1:5">
      <c r="A5642" t="s">
        <v>35748</v>
      </c>
      <c r="B5642" t="s">
        <v>35749</v>
      </c>
      <c r="C5642" t="s">
        <v>35750</v>
      </c>
      <c r="D5642">
        <v>5</v>
      </c>
      <c r="E5642" t="s">
        <v>12750</v>
      </c>
    </row>
    <row r="5643" spans="1:5">
      <c r="A5643" t="s">
        <v>35210</v>
      </c>
      <c r="B5643" t="s">
        <v>35211</v>
      </c>
      <c r="C5643" t="s">
        <v>35212</v>
      </c>
      <c r="D5643">
        <v>17</v>
      </c>
      <c r="E5643" t="s">
        <v>12750</v>
      </c>
    </row>
    <row r="5644" spans="1:5">
      <c r="A5644" t="s">
        <v>8960</v>
      </c>
      <c r="B5644" t="s">
        <v>8961</v>
      </c>
      <c r="C5644" t="s">
        <v>8962</v>
      </c>
      <c r="D5644">
        <v>4</v>
      </c>
      <c r="E5644" t="s">
        <v>12750</v>
      </c>
    </row>
    <row r="5645" spans="1:5">
      <c r="A5645" t="s">
        <v>8969</v>
      </c>
      <c r="B5645" t="s">
        <v>8970</v>
      </c>
      <c r="C5645" t="s">
        <v>8971</v>
      </c>
      <c r="D5645">
        <v>3</v>
      </c>
      <c r="E5645" t="s">
        <v>12750</v>
      </c>
    </row>
    <row r="5646" spans="1:5">
      <c r="A5646" t="s">
        <v>11147</v>
      </c>
      <c r="B5646" t="s">
        <v>11148</v>
      </c>
      <c r="C5646" t="s">
        <v>11149</v>
      </c>
      <c r="D5646">
        <v>1</v>
      </c>
      <c r="E5646" t="s">
        <v>12750</v>
      </c>
    </row>
    <row r="5647" spans="1:5">
      <c r="A5647" t="s">
        <v>11150</v>
      </c>
      <c r="B5647" t="s">
        <v>11151</v>
      </c>
      <c r="C5647" t="s">
        <v>11152</v>
      </c>
      <c r="D5647">
        <v>4</v>
      </c>
      <c r="E5647" t="s">
        <v>12750</v>
      </c>
    </row>
    <row r="5648" spans="1:5">
      <c r="A5648" t="s">
        <v>11153</v>
      </c>
      <c r="B5648" t="s">
        <v>11154</v>
      </c>
      <c r="C5648" t="s">
        <v>11155</v>
      </c>
      <c r="D5648">
        <v>6</v>
      </c>
      <c r="E5648" t="s">
        <v>12750</v>
      </c>
    </row>
    <row r="5649" spans="1:5">
      <c r="A5649" t="s">
        <v>11156</v>
      </c>
      <c r="B5649" t="s">
        <v>11157</v>
      </c>
      <c r="C5649" t="s">
        <v>11158</v>
      </c>
      <c r="D5649">
        <v>4</v>
      </c>
      <c r="E5649" t="s">
        <v>12750</v>
      </c>
    </row>
    <row r="5650" spans="1:5">
      <c r="A5650" t="s">
        <v>35727</v>
      </c>
      <c r="B5650" t="s">
        <v>35728</v>
      </c>
      <c r="C5650" t="s">
        <v>35729</v>
      </c>
      <c r="D5650">
        <v>8</v>
      </c>
      <c r="E5650" t="s">
        <v>12750</v>
      </c>
    </row>
    <row r="5651" spans="1:5">
      <c r="A5651" t="s">
        <v>35400</v>
      </c>
      <c r="B5651" t="s">
        <v>35401</v>
      </c>
      <c r="C5651" t="s">
        <v>35402</v>
      </c>
      <c r="D5651">
        <v>9</v>
      </c>
      <c r="E5651" t="s">
        <v>12750</v>
      </c>
    </row>
    <row r="5652" spans="1:5">
      <c r="A5652" t="s">
        <v>35321</v>
      </c>
      <c r="B5652" t="s">
        <v>35322</v>
      </c>
      <c r="C5652" t="s">
        <v>35323</v>
      </c>
      <c r="D5652">
        <v>6</v>
      </c>
      <c r="E5652" t="s">
        <v>12750</v>
      </c>
    </row>
    <row r="5653" spans="1:5">
      <c r="A5653" t="s">
        <v>4459</v>
      </c>
      <c r="B5653" t="s">
        <v>4460</v>
      </c>
      <c r="C5653" t="s">
        <v>4461</v>
      </c>
      <c r="D5653">
        <v>2</v>
      </c>
      <c r="E5653" t="s">
        <v>12750</v>
      </c>
    </row>
    <row r="5654" spans="1:5">
      <c r="A5654" t="s">
        <v>4462</v>
      </c>
      <c r="B5654" t="s">
        <v>4463</v>
      </c>
      <c r="C5654" t="s">
        <v>4464</v>
      </c>
      <c r="D5654">
        <v>2</v>
      </c>
      <c r="E5654" t="s">
        <v>12750</v>
      </c>
    </row>
    <row r="5655" spans="1:5">
      <c r="A5655" t="s">
        <v>4465</v>
      </c>
      <c r="B5655" t="s">
        <v>4466</v>
      </c>
      <c r="C5655" t="s">
        <v>4467</v>
      </c>
      <c r="D5655">
        <v>1</v>
      </c>
      <c r="E5655" t="s">
        <v>12750</v>
      </c>
    </row>
    <row r="5656" spans="1:5">
      <c r="A5656" t="s">
        <v>4495</v>
      </c>
      <c r="B5656" t="s">
        <v>4496</v>
      </c>
      <c r="C5656" t="s">
        <v>4497</v>
      </c>
      <c r="D5656">
        <v>1</v>
      </c>
      <c r="E5656" t="s">
        <v>12750</v>
      </c>
    </row>
    <row r="5657" spans="1:5">
      <c r="A5657" t="s">
        <v>12101</v>
      </c>
      <c r="B5657" t="s">
        <v>12102</v>
      </c>
      <c r="C5657" t="s">
        <v>12103</v>
      </c>
      <c r="D5657">
        <v>1</v>
      </c>
      <c r="E5657" t="s">
        <v>12750</v>
      </c>
    </row>
    <row r="5658" spans="1:5">
      <c r="A5658" t="s">
        <v>22378</v>
      </c>
      <c r="B5658" t="s">
        <v>22379</v>
      </c>
      <c r="C5658" t="s">
        <v>22380</v>
      </c>
      <c r="D5658">
        <v>1</v>
      </c>
      <c r="E5658" t="s">
        <v>12750</v>
      </c>
    </row>
    <row r="5659" spans="1:5">
      <c r="A5659" t="s">
        <v>19802</v>
      </c>
      <c r="B5659" t="s">
        <v>19803</v>
      </c>
      <c r="C5659" t="s">
        <v>19804</v>
      </c>
      <c r="D5659">
        <v>2</v>
      </c>
      <c r="E5659" t="s">
        <v>12750</v>
      </c>
    </row>
    <row r="5660" spans="1:5">
      <c r="A5660" t="s">
        <v>13805</v>
      </c>
      <c r="B5660" t="s">
        <v>13806</v>
      </c>
      <c r="C5660" t="s">
        <v>13807</v>
      </c>
      <c r="D5660">
        <v>5</v>
      </c>
      <c r="E5660" t="s">
        <v>12750</v>
      </c>
    </row>
    <row r="5661" spans="1:5">
      <c r="A5661" t="s">
        <v>13808</v>
      </c>
      <c r="B5661" t="s">
        <v>13809</v>
      </c>
      <c r="C5661" t="s">
        <v>13810</v>
      </c>
      <c r="D5661">
        <v>1</v>
      </c>
      <c r="E5661" t="s">
        <v>12750</v>
      </c>
    </row>
    <row r="5662" spans="1:5">
      <c r="A5662" t="s">
        <v>6170</v>
      </c>
      <c r="B5662" t="s">
        <v>6171</v>
      </c>
      <c r="C5662" t="s">
        <v>6172</v>
      </c>
      <c r="D5662">
        <v>6</v>
      </c>
      <c r="E5662" t="s">
        <v>12750</v>
      </c>
    </row>
    <row r="5663" spans="1:5">
      <c r="A5663" t="s">
        <v>6197</v>
      </c>
      <c r="B5663" t="s">
        <v>6198</v>
      </c>
      <c r="C5663" t="s">
        <v>6199</v>
      </c>
      <c r="D5663">
        <v>2</v>
      </c>
      <c r="E5663" t="s">
        <v>12750</v>
      </c>
    </row>
    <row r="5664" spans="1:5">
      <c r="A5664" t="s">
        <v>13881</v>
      </c>
      <c r="B5664" t="s">
        <v>13882</v>
      </c>
      <c r="C5664" t="s">
        <v>13883</v>
      </c>
      <c r="D5664">
        <v>7</v>
      </c>
      <c r="E5664" t="s">
        <v>12750</v>
      </c>
    </row>
    <row r="5665" spans="1:5">
      <c r="A5665" t="s">
        <v>35324</v>
      </c>
      <c r="B5665" t="s">
        <v>35325</v>
      </c>
      <c r="C5665" t="s">
        <v>35326</v>
      </c>
      <c r="D5665">
        <v>10</v>
      </c>
      <c r="E5665" t="s">
        <v>12750</v>
      </c>
    </row>
    <row r="5666" spans="1:5">
      <c r="A5666" t="s">
        <v>35327</v>
      </c>
      <c r="B5666" t="s">
        <v>35328</v>
      </c>
      <c r="C5666" t="s">
        <v>35329</v>
      </c>
      <c r="D5666">
        <v>6</v>
      </c>
      <c r="E5666" t="s">
        <v>12750</v>
      </c>
    </row>
    <row r="5667" spans="1:5">
      <c r="A5667" t="s">
        <v>4875</v>
      </c>
      <c r="B5667" t="s">
        <v>4876</v>
      </c>
      <c r="C5667" t="s">
        <v>4877</v>
      </c>
      <c r="D5667">
        <v>3</v>
      </c>
      <c r="E5667" t="s">
        <v>12750</v>
      </c>
    </row>
    <row r="5668" spans="1:5">
      <c r="A5668" t="s">
        <v>4893</v>
      </c>
      <c r="B5668" t="s">
        <v>4894</v>
      </c>
      <c r="C5668" t="s">
        <v>4895</v>
      </c>
      <c r="D5668">
        <v>1</v>
      </c>
      <c r="E5668" t="s">
        <v>12750</v>
      </c>
    </row>
    <row r="5669" spans="1:5">
      <c r="A5669" t="s">
        <v>4896</v>
      </c>
      <c r="B5669" t="s">
        <v>4897</v>
      </c>
      <c r="C5669" t="s">
        <v>4898</v>
      </c>
      <c r="D5669">
        <v>1</v>
      </c>
      <c r="E5669" t="s">
        <v>12750</v>
      </c>
    </row>
    <row r="5670" spans="1:5">
      <c r="A5670" t="s">
        <v>4902</v>
      </c>
      <c r="B5670" t="s">
        <v>4903</v>
      </c>
      <c r="C5670" t="s">
        <v>4904</v>
      </c>
      <c r="D5670">
        <v>2</v>
      </c>
      <c r="E5670" t="s">
        <v>12750</v>
      </c>
    </row>
    <row r="5671" spans="1:5">
      <c r="A5671" t="s">
        <v>11165</v>
      </c>
      <c r="B5671" t="s">
        <v>11166</v>
      </c>
      <c r="C5671" t="s">
        <v>11167</v>
      </c>
      <c r="D5671">
        <v>1</v>
      </c>
      <c r="E5671" t="s">
        <v>12750</v>
      </c>
    </row>
    <row r="5672" spans="1:5">
      <c r="A5672" t="s">
        <v>11183</v>
      </c>
      <c r="B5672" t="s">
        <v>11184</v>
      </c>
      <c r="C5672" t="s">
        <v>11185</v>
      </c>
      <c r="D5672">
        <v>1</v>
      </c>
      <c r="E5672" t="s">
        <v>12750</v>
      </c>
    </row>
    <row r="5673" spans="1:5">
      <c r="A5673" t="s">
        <v>12104</v>
      </c>
      <c r="B5673" t="s">
        <v>12105</v>
      </c>
      <c r="C5673" t="s">
        <v>12106</v>
      </c>
      <c r="D5673">
        <v>2</v>
      </c>
      <c r="E5673" t="s">
        <v>12750</v>
      </c>
    </row>
    <row r="5674" spans="1:5">
      <c r="A5674" t="s">
        <v>12107</v>
      </c>
      <c r="B5674" t="s">
        <v>12108</v>
      </c>
      <c r="C5674" t="s">
        <v>12109</v>
      </c>
      <c r="D5674">
        <v>1</v>
      </c>
      <c r="E5674" t="s">
        <v>12750</v>
      </c>
    </row>
    <row r="5675" spans="1:5">
      <c r="A5675" t="s">
        <v>14449</v>
      </c>
      <c r="B5675" t="s">
        <v>14450</v>
      </c>
      <c r="C5675" t="s">
        <v>14451</v>
      </c>
      <c r="D5675">
        <v>1</v>
      </c>
      <c r="E5675" t="s">
        <v>12750</v>
      </c>
    </row>
    <row r="5676" spans="1:5">
      <c r="A5676" t="s">
        <v>13886</v>
      </c>
      <c r="B5676" t="s">
        <v>13887</v>
      </c>
      <c r="C5676" t="s">
        <v>13888</v>
      </c>
      <c r="D5676">
        <v>6</v>
      </c>
      <c r="E5676" t="s">
        <v>12750</v>
      </c>
    </row>
    <row r="5677" spans="1:5">
      <c r="A5677" t="s">
        <v>13892</v>
      </c>
      <c r="B5677" t="s">
        <v>13893</v>
      </c>
      <c r="C5677" t="s">
        <v>13894</v>
      </c>
      <c r="D5677">
        <v>1</v>
      </c>
      <c r="E5677" t="s">
        <v>12750</v>
      </c>
    </row>
    <row r="5678" spans="1:5">
      <c r="A5678" t="s">
        <v>13895</v>
      </c>
      <c r="B5678" t="s">
        <v>13896</v>
      </c>
      <c r="C5678" t="s">
        <v>13897</v>
      </c>
      <c r="D5678">
        <v>1</v>
      </c>
      <c r="E5678" t="s">
        <v>12750</v>
      </c>
    </row>
    <row r="5679" spans="1:5">
      <c r="A5679" t="s">
        <v>6471</v>
      </c>
      <c r="B5679" t="s">
        <v>6472</v>
      </c>
      <c r="C5679" t="s">
        <v>6473</v>
      </c>
      <c r="D5679">
        <v>3</v>
      </c>
      <c r="E5679" t="s">
        <v>12750</v>
      </c>
    </row>
    <row r="5680" spans="1:5">
      <c r="A5680" t="s">
        <v>12146</v>
      </c>
      <c r="B5680" t="s">
        <v>12147</v>
      </c>
      <c r="C5680" t="s">
        <v>12148</v>
      </c>
      <c r="D5680">
        <v>1</v>
      </c>
      <c r="E5680" t="s">
        <v>12750</v>
      </c>
    </row>
    <row r="5681" spans="1:5">
      <c r="A5681" t="s">
        <v>35768</v>
      </c>
      <c r="B5681" t="s">
        <v>35769</v>
      </c>
      <c r="C5681" t="s">
        <v>35770</v>
      </c>
      <c r="D5681">
        <v>2</v>
      </c>
      <c r="E5681" t="s">
        <v>12750</v>
      </c>
    </row>
    <row r="5682" spans="1:5">
      <c r="A5682" t="s">
        <v>14994</v>
      </c>
      <c r="B5682" t="s">
        <v>14995</v>
      </c>
      <c r="C5682" t="s">
        <v>14996</v>
      </c>
      <c r="D5682">
        <v>11</v>
      </c>
      <c r="E5682" t="s">
        <v>12750</v>
      </c>
    </row>
    <row r="5683" spans="1:5">
      <c r="A5683" t="s">
        <v>12151</v>
      </c>
      <c r="B5683" t="s">
        <v>12152</v>
      </c>
      <c r="C5683" t="s">
        <v>12153</v>
      </c>
      <c r="D5683">
        <v>5</v>
      </c>
      <c r="E5683" t="s">
        <v>12750</v>
      </c>
    </row>
    <row r="5684" spans="1:5">
      <c r="A5684" t="s">
        <v>13943</v>
      </c>
      <c r="B5684" t="s">
        <v>13944</v>
      </c>
      <c r="C5684" t="s">
        <v>13945</v>
      </c>
      <c r="D5684">
        <v>2</v>
      </c>
      <c r="E5684" t="s">
        <v>12750</v>
      </c>
    </row>
    <row r="5685" spans="1:5">
      <c r="A5685" t="s">
        <v>12184</v>
      </c>
      <c r="B5685" t="s">
        <v>12185</v>
      </c>
      <c r="C5685" t="s">
        <v>12186</v>
      </c>
      <c r="D5685">
        <v>2</v>
      </c>
      <c r="E5685" t="s">
        <v>12750</v>
      </c>
    </row>
    <row r="5686" spans="1:5">
      <c r="A5686" t="s">
        <v>11203</v>
      </c>
      <c r="B5686" t="s">
        <v>11204</v>
      </c>
      <c r="C5686" t="s">
        <v>11205</v>
      </c>
      <c r="D5686">
        <v>1</v>
      </c>
      <c r="E5686" t="s">
        <v>12750</v>
      </c>
    </row>
    <row r="5687" spans="1:5">
      <c r="A5687" t="s">
        <v>12190</v>
      </c>
      <c r="B5687" t="s">
        <v>12191</v>
      </c>
      <c r="C5687" t="s">
        <v>12192</v>
      </c>
      <c r="D5687">
        <v>3</v>
      </c>
      <c r="E5687" t="s">
        <v>12750</v>
      </c>
    </row>
    <row r="5688" spans="1:5">
      <c r="A5688" t="s">
        <v>12196</v>
      </c>
      <c r="B5688" t="s">
        <v>12197</v>
      </c>
      <c r="C5688" t="s">
        <v>12198</v>
      </c>
      <c r="D5688">
        <v>2</v>
      </c>
      <c r="E5688" t="s">
        <v>12750</v>
      </c>
    </row>
    <row r="5689" spans="1:5">
      <c r="A5689" t="s">
        <v>12199</v>
      </c>
      <c r="B5689" t="s">
        <v>12200</v>
      </c>
      <c r="C5689" t="s">
        <v>12201</v>
      </c>
      <c r="D5689">
        <v>1</v>
      </c>
      <c r="E5689" t="s">
        <v>12750</v>
      </c>
    </row>
    <row r="5690" spans="1:5">
      <c r="A5690" t="s">
        <v>35351</v>
      </c>
      <c r="B5690" t="s">
        <v>35352</v>
      </c>
      <c r="C5690" t="s">
        <v>35353</v>
      </c>
      <c r="D5690">
        <v>6</v>
      </c>
      <c r="E5690" t="s">
        <v>12750</v>
      </c>
    </row>
    <row r="5691" spans="1:5">
      <c r="A5691" t="s">
        <v>4950</v>
      </c>
      <c r="B5691" t="s">
        <v>4951</v>
      </c>
      <c r="C5691" t="s">
        <v>4952</v>
      </c>
      <c r="D5691">
        <v>1</v>
      </c>
      <c r="E5691" t="s">
        <v>12750</v>
      </c>
    </row>
    <row r="5692" spans="1:5">
      <c r="A5692" t="s">
        <v>12256</v>
      </c>
      <c r="B5692" t="s">
        <v>12257</v>
      </c>
      <c r="C5692" t="s">
        <v>12258</v>
      </c>
      <c r="D5692">
        <v>1</v>
      </c>
      <c r="E5692" t="s">
        <v>12750</v>
      </c>
    </row>
    <row r="5693" spans="1:5">
      <c r="A5693" t="s">
        <v>12259</v>
      </c>
      <c r="B5693" t="s">
        <v>12260</v>
      </c>
      <c r="C5693" t="s">
        <v>12261</v>
      </c>
      <c r="D5693">
        <v>1</v>
      </c>
      <c r="E5693" t="s">
        <v>12750</v>
      </c>
    </row>
    <row r="5694" spans="1:5">
      <c r="A5694" t="s">
        <v>15003</v>
      </c>
      <c r="B5694" t="s">
        <v>15004</v>
      </c>
      <c r="C5694" t="s">
        <v>15005</v>
      </c>
      <c r="D5694">
        <v>16</v>
      </c>
      <c r="E5694" t="s">
        <v>12750</v>
      </c>
    </row>
    <row r="5695" spans="1:5">
      <c r="A5695" t="s">
        <v>35715</v>
      </c>
      <c r="B5695" t="s">
        <v>35716</v>
      </c>
      <c r="C5695" t="s">
        <v>35717</v>
      </c>
      <c r="D5695">
        <v>10</v>
      </c>
      <c r="E5695" t="s">
        <v>12750</v>
      </c>
    </row>
    <row r="5696" spans="1:5">
      <c r="A5696" t="s">
        <v>12262</v>
      </c>
      <c r="B5696" t="s">
        <v>12263</v>
      </c>
      <c r="C5696" t="s">
        <v>12264</v>
      </c>
      <c r="D5696">
        <v>1</v>
      </c>
      <c r="E5696" t="s">
        <v>12750</v>
      </c>
    </row>
    <row r="5697" spans="1:5">
      <c r="A5697" t="s">
        <v>15006</v>
      </c>
      <c r="B5697" t="s">
        <v>15007</v>
      </c>
      <c r="C5697" t="s">
        <v>15008</v>
      </c>
      <c r="D5697">
        <v>1</v>
      </c>
      <c r="E5697" t="s">
        <v>12750</v>
      </c>
    </row>
    <row r="5698" spans="1:5">
      <c r="A5698" t="s">
        <v>12268</v>
      </c>
      <c r="B5698" t="s">
        <v>12269</v>
      </c>
      <c r="C5698" t="s">
        <v>12270</v>
      </c>
      <c r="D5698">
        <v>1</v>
      </c>
      <c r="E5698" t="s">
        <v>12750</v>
      </c>
    </row>
    <row r="5699" spans="1:5">
      <c r="A5699" t="s">
        <v>4953</v>
      </c>
      <c r="B5699" t="s">
        <v>4954</v>
      </c>
      <c r="C5699" t="s">
        <v>4955</v>
      </c>
      <c r="D5699">
        <v>1</v>
      </c>
      <c r="E5699" t="s">
        <v>12750</v>
      </c>
    </row>
    <row r="5700" spans="1:5">
      <c r="A5700" t="s">
        <v>13963</v>
      </c>
      <c r="B5700" t="s">
        <v>13964</v>
      </c>
      <c r="C5700" t="s">
        <v>13965</v>
      </c>
      <c r="D5700">
        <v>1</v>
      </c>
      <c r="E5700" t="s">
        <v>12750</v>
      </c>
    </row>
    <row r="5701" spans="1:5">
      <c r="A5701" t="s">
        <v>35771</v>
      </c>
      <c r="B5701" t="s">
        <v>35772</v>
      </c>
      <c r="C5701" t="s">
        <v>35773</v>
      </c>
      <c r="D5701">
        <v>2</v>
      </c>
      <c r="E5701" t="s">
        <v>12750</v>
      </c>
    </row>
    <row r="5702" spans="1:5">
      <c r="A5702" t="s">
        <v>12292</v>
      </c>
      <c r="B5702" t="s">
        <v>12293</v>
      </c>
      <c r="C5702" t="s">
        <v>12294</v>
      </c>
      <c r="D5702">
        <v>1</v>
      </c>
      <c r="E5702" t="s">
        <v>12750</v>
      </c>
    </row>
    <row r="5703" spans="1:5">
      <c r="A5703" t="s">
        <v>13966</v>
      </c>
      <c r="B5703" t="s">
        <v>13967</v>
      </c>
      <c r="C5703" t="s">
        <v>13968</v>
      </c>
      <c r="D5703">
        <v>1</v>
      </c>
      <c r="E5703" t="s">
        <v>12750</v>
      </c>
    </row>
    <row r="5704" spans="1:5">
      <c r="A5704" t="s">
        <v>12569</v>
      </c>
      <c r="B5704" t="s">
        <v>12570</v>
      </c>
      <c r="C5704" t="s">
        <v>12571</v>
      </c>
      <c r="D5704">
        <v>1</v>
      </c>
      <c r="E5704" t="s">
        <v>12750</v>
      </c>
    </row>
    <row r="5705" spans="1:5">
      <c r="A5705" t="s">
        <v>7515</v>
      </c>
      <c r="B5705" t="s">
        <v>7516</v>
      </c>
      <c r="C5705" t="s">
        <v>7517</v>
      </c>
      <c r="D5705">
        <v>48</v>
      </c>
      <c r="E5705" t="s">
        <v>12750</v>
      </c>
    </row>
    <row r="5706" spans="1:5">
      <c r="A5706" t="s">
        <v>6582</v>
      </c>
      <c r="B5706" t="s">
        <v>6583</v>
      </c>
      <c r="C5706" t="s">
        <v>6584</v>
      </c>
      <c r="D5706">
        <v>1</v>
      </c>
      <c r="E5706" t="s">
        <v>12750</v>
      </c>
    </row>
    <row r="5707" spans="1:5">
      <c r="A5707" t="s">
        <v>6585</v>
      </c>
      <c r="B5707" t="s">
        <v>6586</v>
      </c>
      <c r="C5707" t="s">
        <v>6587</v>
      </c>
      <c r="D5707">
        <v>1</v>
      </c>
      <c r="E5707" t="s">
        <v>12750</v>
      </c>
    </row>
    <row r="5708" spans="1:5">
      <c r="A5708" t="s">
        <v>6606</v>
      </c>
      <c r="B5708" t="s">
        <v>6607</v>
      </c>
      <c r="C5708" t="s">
        <v>6608</v>
      </c>
      <c r="D5708">
        <v>3</v>
      </c>
      <c r="E5708" t="s">
        <v>12750</v>
      </c>
    </row>
    <row r="5709" spans="1:5">
      <c r="A5709" t="s">
        <v>6612</v>
      </c>
      <c r="B5709" t="s">
        <v>6613</v>
      </c>
      <c r="C5709" t="s">
        <v>6614</v>
      </c>
      <c r="D5709">
        <v>3</v>
      </c>
      <c r="E5709" t="s">
        <v>12750</v>
      </c>
    </row>
    <row r="5710" spans="1:5">
      <c r="A5710" t="s">
        <v>6648</v>
      </c>
      <c r="B5710" t="s">
        <v>6649</v>
      </c>
      <c r="C5710" t="s">
        <v>6650</v>
      </c>
      <c r="D5710">
        <v>4</v>
      </c>
      <c r="E5710" t="s">
        <v>12750</v>
      </c>
    </row>
    <row r="5711" spans="1:5">
      <c r="A5711" t="s">
        <v>7527</v>
      </c>
      <c r="B5711" t="s">
        <v>7528</v>
      </c>
      <c r="C5711" t="s">
        <v>7529</v>
      </c>
      <c r="D5711">
        <v>9</v>
      </c>
      <c r="E5711" t="s">
        <v>12750</v>
      </c>
    </row>
    <row r="5712" spans="1:5">
      <c r="A5712" t="s">
        <v>14147</v>
      </c>
      <c r="B5712" t="s">
        <v>14148</v>
      </c>
      <c r="C5712" t="s">
        <v>14149</v>
      </c>
      <c r="D5712">
        <v>8</v>
      </c>
      <c r="E5712" t="s">
        <v>12750</v>
      </c>
    </row>
    <row r="5713" spans="1:5">
      <c r="A5713" t="s">
        <v>13992</v>
      </c>
      <c r="B5713" t="s">
        <v>13993</v>
      </c>
      <c r="C5713" t="s">
        <v>13994</v>
      </c>
      <c r="D5713">
        <v>5</v>
      </c>
      <c r="E5713" t="s">
        <v>12750</v>
      </c>
    </row>
    <row r="5714" spans="1:5">
      <c r="A5714" t="s">
        <v>6666</v>
      </c>
      <c r="B5714" t="s">
        <v>6667</v>
      </c>
      <c r="C5714" t="s">
        <v>6668</v>
      </c>
      <c r="D5714">
        <v>2</v>
      </c>
      <c r="E5714" t="s">
        <v>12750</v>
      </c>
    </row>
    <row r="5715" spans="1:5">
      <c r="A5715" t="s">
        <v>6669</v>
      </c>
      <c r="B5715" t="s">
        <v>6670</v>
      </c>
      <c r="C5715" t="s">
        <v>6671</v>
      </c>
      <c r="D5715">
        <v>1</v>
      </c>
      <c r="E5715" t="s">
        <v>12750</v>
      </c>
    </row>
    <row r="5716" spans="1:5">
      <c r="A5716" t="s">
        <v>6675</v>
      </c>
      <c r="B5716" t="s">
        <v>6676</v>
      </c>
      <c r="C5716" t="s">
        <v>6677</v>
      </c>
      <c r="D5716">
        <v>1</v>
      </c>
      <c r="E5716" t="s">
        <v>12750</v>
      </c>
    </row>
    <row r="5717" spans="1:5">
      <c r="A5717" t="s">
        <v>6783</v>
      </c>
      <c r="B5717" t="s">
        <v>6784</v>
      </c>
      <c r="C5717" t="s">
        <v>2599</v>
      </c>
      <c r="D5717">
        <v>1</v>
      </c>
      <c r="E5717" t="s">
        <v>12750</v>
      </c>
    </row>
    <row r="5718" spans="1:5">
      <c r="A5718" t="s">
        <v>6785</v>
      </c>
      <c r="B5718" t="s">
        <v>6786</v>
      </c>
      <c r="C5718" t="s">
        <v>6787</v>
      </c>
      <c r="D5718">
        <v>9</v>
      </c>
      <c r="E5718" t="s">
        <v>12750</v>
      </c>
    </row>
    <row r="5719" spans="1:5">
      <c r="A5719" t="s">
        <v>14015</v>
      </c>
      <c r="B5719" t="s">
        <v>14016</v>
      </c>
      <c r="C5719" t="s">
        <v>14017</v>
      </c>
      <c r="D5719">
        <v>10</v>
      </c>
      <c r="E5719" t="s">
        <v>12750</v>
      </c>
    </row>
    <row r="5720" spans="1:5">
      <c r="A5720" t="s">
        <v>14018</v>
      </c>
      <c r="B5720" t="s">
        <v>14019</v>
      </c>
      <c r="C5720" t="s">
        <v>14020</v>
      </c>
      <c r="D5720">
        <v>40</v>
      </c>
      <c r="E5720" t="s">
        <v>12750</v>
      </c>
    </row>
    <row r="5721" spans="1:5">
      <c r="A5721" t="s">
        <v>6802</v>
      </c>
      <c r="B5721" t="s">
        <v>6803</v>
      </c>
      <c r="C5721" t="s">
        <v>6804</v>
      </c>
      <c r="D5721">
        <v>1</v>
      </c>
      <c r="E5721" t="s">
        <v>12750</v>
      </c>
    </row>
    <row r="5722" spans="1:5">
      <c r="A5722" t="s">
        <v>14021</v>
      </c>
      <c r="B5722" t="s">
        <v>14022</v>
      </c>
      <c r="C5722" t="s">
        <v>14023</v>
      </c>
      <c r="D5722">
        <v>2</v>
      </c>
      <c r="E5722" t="s">
        <v>12750</v>
      </c>
    </row>
    <row r="5723" spans="1:5">
      <c r="A5723" t="s">
        <v>6811</v>
      </c>
      <c r="B5723" t="s">
        <v>6812</v>
      </c>
      <c r="C5723" t="s">
        <v>6813</v>
      </c>
      <c r="D5723">
        <v>8</v>
      </c>
      <c r="E5723" t="s">
        <v>12750</v>
      </c>
    </row>
    <row r="5724" spans="1:5">
      <c r="A5724" t="s">
        <v>6817</v>
      </c>
      <c r="B5724" t="s">
        <v>6818</v>
      </c>
      <c r="C5724" t="s">
        <v>3360</v>
      </c>
      <c r="D5724">
        <v>1</v>
      </c>
      <c r="E5724" t="s">
        <v>12750</v>
      </c>
    </row>
    <row r="5725" spans="1:5">
      <c r="A5725" t="s">
        <v>14027</v>
      </c>
      <c r="B5725" t="s">
        <v>14028</v>
      </c>
      <c r="C5725" t="s">
        <v>14029</v>
      </c>
      <c r="D5725">
        <v>1</v>
      </c>
      <c r="E5725" t="s">
        <v>12750</v>
      </c>
    </row>
    <row r="5726" spans="1:5">
      <c r="A5726" t="s">
        <v>14030</v>
      </c>
      <c r="B5726" t="s">
        <v>14031</v>
      </c>
      <c r="C5726" t="s">
        <v>14032</v>
      </c>
      <c r="D5726">
        <v>2</v>
      </c>
      <c r="E5726" t="s">
        <v>12750</v>
      </c>
    </row>
    <row r="5727" spans="1:5">
      <c r="A5727" t="s">
        <v>7723</v>
      </c>
      <c r="B5727" t="s">
        <v>7724</v>
      </c>
      <c r="C5727" t="s">
        <v>7725</v>
      </c>
      <c r="D5727">
        <v>7</v>
      </c>
      <c r="E5727" t="s">
        <v>12750</v>
      </c>
    </row>
    <row r="5728" spans="1:5">
      <c r="A5728" t="s">
        <v>7785</v>
      </c>
      <c r="B5728" t="s">
        <v>7786</v>
      </c>
      <c r="C5728" t="s">
        <v>7787</v>
      </c>
      <c r="D5728">
        <v>4</v>
      </c>
      <c r="E5728" t="s">
        <v>12750</v>
      </c>
    </row>
    <row r="5729" spans="1:5">
      <c r="A5729" t="s">
        <v>14033</v>
      </c>
      <c r="B5729" t="s">
        <v>14034</v>
      </c>
      <c r="C5729" t="s">
        <v>14035</v>
      </c>
      <c r="D5729">
        <v>2</v>
      </c>
      <c r="E5729" t="s">
        <v>12750</v>
      </c>
    </row>
    <row r="5730" spans="1:5">
      <c r="A5730" t="s">
        <v>6900</v>
      </c>
      <c r="B5730" t="s">
        <v>6901</v>
      </c>
      <c r="C5730" t="s">
        <v>6902</v>
      </c>
      <c r="D5730">
        <v>5</v>
      </c>
      <c r="E5730" t="s">
        <v>12750</v>
      </c>
    </row>
    <row r="5731" spans="1:5">
      <c r="A5731" t="s">
        <v>6915</v>
      </c>
      <c r="B5731" t="s">
        <v>6916</v>
      </c>
      <c r="C5731" t="s">
        <v>6917</v>
      </c>
      <c r="D5731">
        <v>1</v>
      </c>
      <c r="E5731" t="s">
        <v>12750</v>
      </c>
    </row>
    <row r="5732" spans="1:5">
      <c r="A5732" t="s">
        <v>6954</v>
      </c>
      <c r="B5732" t="s">
        <v>6955</v>
      </c>
      <c r="C5732" t="s">
        <v>6956</v>
      </c>
      <c r="D5732">
        <v>3</v>
      </c>
      <c r="E5732" t="s">
        <v>12750</v>
      </c>
    </row>
    <row r="5733" spans="1:5">
      <c r="A5733" t="s">
        <v>6959</v>
      </c>
      <c r="B5733" t="s">
        <v>6960</v>
      </c>
      <c r="C5733" t="s">
        <v>6961</v>
      </c>
      <c r="D5733">
        <v>-1</v>
      </c>
      <c r="E5733" t="s">
        <v>12750</v>
      </c>
    </row>
    <row r="5734" spans="1:5">
      <c r="A5734" t="s">
        <v>6962</v>
      </c>
      <c r="B5734" t="s">
        <v>6963</v>
      </c>
      <c r="C5734" t="s">
        <v>6964</v>
      </c>
      <c r="D5734">
        <v>12</v>
      </c>
      <c r="E5734" t="s">
        <v>12750</v>
      </c>
    </row>
    <row r="5735" spans="1:5">
      <c r="A5735" t="s">
        <v>7145</v>
      </c>
      <c r="B5735" t="s">
        <v>7146</v>
      </c>
      <c r="C5735" t="s">
        <v>7147</v>
      </c>
      <c r="D5735">
        <v>1</v>
      </c>
      <c r="E5735" t="s">
        <v>12750</v>
      </c>
    </row>
    <row r="5736" spans="1:5">
      <c r="A5736" t="s">
        <v>14066</v>
      </c>
      <c r="B5736" t="s">
        <v>14067</v>
      </c>
      <c r="C5736" t="s">
        <v>14068</v>
      </c>
      <c r="D5736">
        <v>2</v>
      </c>
      <c r="E5736" t="s">
        <v>12750</v>
      </c>
    </row>
    <row r="5737" spans="1:5">
      <c r="A5737" t="s">
        <v>7151</v>
      </c>
      <c r="B5737" t="s">
        <v>7152</v>
      </c>
      <c r="C5737" t="s">
        <v>7153</v>
      </c>
      <c r="D5737">
        <v>1</v>
      </c>
      <c r="E5737" t="s">
        <v>12750</v>
      </c>
    </row>
    <row r="5738" spans="1:5">
      <c r="A5738" t="s">
        <v>7791</v>
      </c>
      <c r="B5738" t="s">
        <v>7792</v>
      </c>
      <c r="C5738" t="s">
        <v>7793</v>
      </c>
      <c r="D5738">
        <v>1</v>
      </c>
      <c r="E5738" t="s">
        <v>12750</v>
      </c>
    </row>
    <row r="5739" spans="1:5">
      <c r="A5739" t="s">
        <v>14275</v>
      </c>
      <c r="B5739" t="s">
        <v>14276</v>
      </c>
      <c r="C5739" t="s">
        <v>14277</v>
      </c>
      <c r="D5739">
        <v>1</v>
      </c>
      <c r="E5739" t="s">
        <v>12750</v>
      </c>
    </row>
    <row r="5740" spans="1:5">
      <c r="A5740" t="s">
        <v>15974</v>
      </c>
      <c r="B5740" t="s">
        <v>15975</v>
      </c>
      <c r="C5740" t="s">
        <v>15976</v>
      </c>
      <c r="D5740">
        <v>1</v>
      </c>
      <c r="E5740" t="s">
        <v>12750</v>
      </c>
    </row>
    <row r="5741" spans="1:5">
      <c r="A5741" t="s">
        <v>7169</v>
      </c>
      <c r="B5741" t="s">
        <v>7170</v>
      </c>
      <c r="C5741" t="s">
        <v>7171</v>
      </c>
      <c r="D5741">
        <v>2</v>
      </c>
      <c r="E5741" t="s">
        <v>12750</v>
      </c>
    </row>
    <row r="5742" spans="1:5">
      <c r="A5742" t="s">
        <v>14069</v>
      </c>
      <c r="B5742" t="s">
        <v>14070</v>
      </c>
      <c r="C5742" t="s">
        <v>14071</v>
      </c>
      <c r="D5742">
        <v>1</v>
      </c>
      <c r="E5742" t="s">
        <v>12750</v>
      </c>
    </row>
    <row r="5743" spans="1:5">
      <c r="A5743" t="s">
        <v>7181</v>
      </c>
      <c r="B5743" t="s">
        <v>7182</v>
      </c>
      <c r="C5743" t="s">
        <v>7183</v>
      </c>
      <c r="D5743">
        <v>7</v>
      </c>
      <c r="E5743" t="s">
        <v>12750</v>
      </c>
    </row>
    <row r="5744" spans="1:5">
      <c r="A5744" t="s">
        <v>7202</v>
      </c>
      <c r="B5744" t="s">
        <v>7203</v>
      </c>
      <c r="C5744" t="s">
        <v>7204</v>
      </c>
      <c r="D5744">
        <v>12</v>
      </c>
      <c r="E5744" t="s">
        <v>12750</v>
      </c>
    </row>
    <row r="5745" spans="1:5">
      <c r="A5745" t="s">
        <v>14278</v>
      </c>
      <c r="B5745" t="s">
        <v>14279</v>
      </c>
      <c r="C5745" t="s">
        <v>14280</v>
      </c>
      <c r="D5745">
        <v>8</v>
      </c>
      <c r="E5745" t="s">
        <v>12750</v>
      </c>
    </row>
    <row r="5746" spans="1:5">
      <c r="A5746" t="s">
        <v>114</v>
      </c>
      <c r="B5746" t="s">
        <v>8032</v>
      </c>
      <c r="C5746" t="s">
        <v>8033</v>
      </c>
      <c r="D5746">
        <v>1</v>
      </c>
      <c r="E5746" t="s">
        <v>12750</v>
      </c>
    </row>
    <row r="5747" spans="1:5">
      <c r="A5747" t="s">
        <v>14281</v>
      </c>
      <c r="B5747" t="s">
        <v>14282</v>
      </c>
      <c r="C5747" t="s">
        <v>14283</v>
      </c>
      <c r="D5747">
        <v>6</v>
      </c>
      <c r="E5747" t="s">
        <v>12750</v>
      </c>
    </row>
    <row r="5748" spans="1:5">
      <c r="A5748" t="s">
        <v>14287</v>
      </c>
      <c r="B5748" t="s">
        <v>14288</v>
      </c>
      <c r="C5748" t="s">
        <v>14289</v>
      </c>
      <c r="D5748">
        <v>2</v>
      </c>
      <c r="E5748" t="s">
        <v>12750</v>
      </c>
    </row>
    <row r="5749" spans="1:5">
      <c r="A5749" t="s">
        <v>14072</v>
      </c>
      <c r="B5749" t="s">
        <v>14073</v>
      </c>
      <c r="C5749" t="s">
        <v>14074</v>
      </c>
      <c r="D5749">
        <v>3</v>
      </c>
      <c r="E5749" t="s">
        <v>12750</v>
      </c>
    </row>
    <row r="5750" spans="1:5">
      <c r="A5750" t="s">
        <v>14075</v>
      </c>
      <c r="B5750" t="s">
        <v>14076</v>
      </c>
      <c r="C5750" t="s">
        <v>14077</v>
      </c>
      <c r="D5750">
        <v>9</v>
      </c>
      <c r="E5750" t="s">
        <v>12750</v>
      </c>
    </row>
    <row r="5751" spans="1:5">
      <c r="A5751" t="s">
        <v>14078</v>
      </c>
      <c r="B5751" t="s">
        <v>247</v>
      </c>
      <c r="C5751" t="s">
        <v>14079</v>
      </c>
      <c r="D5751">
        <v>1</v>
      </c>
      <c r="E5751" t="s">
        <v>12750</v>
      </c>
    </row>
    <row r="5752" spans="1:5">
      <c r="A5752" t="s">
        <v>7218</v>
      </c>
      <c r="B5752" t="s">
        <v>7219</v>
      </c>
      <c r="C5752" t="s">
        <v>7220</v>
      </c>
      <c r="D5752">
        <v>1</v>
      </c>
      <c r="E5752" t="s">
        <v>12750</v>
      </c>
    </row>
    <row r="5753" spans="1:5">
      <c r="A5753" t="s">
        <v>8037</v>
      </c>
      <c r="B5753" t="s">
        <v>8038</v>
      </c>
      <c r="C5753" t="s">
        <v>8039</v>
      </c>
      <c r="D5753">
        <v>1</v>
      </c>
      <c r="E5753" t="s">
        <v>12750</v>
      </c>
    </row>
    <row r="5754" spans="1:5">
      <c r="A5754" t="s">
        <v>14080</v>
      </c>
      <c r="B5754" t="s">
        <v>14081</v>
      </c>
      <c r="C5754" t="s">
        <v>14082</v>
      </c>
      <c r="D5754">
        <v>4</v>
      </c>
      <c r="E5754" t="s">
        <v>12750</v>
      </c>
    </row>
    <row r="5755" spans="1:5">
      <c r="A5755" t="s">
        <v>7236</v>
      </c>
      <c r="B5755" t="s">
        <v>7237</v>
      </c>
      <c r="C5755" t="s">
        <v>7238</v>
      </c>
      <c r="D5755">
        <v>5</v>
      </c>
      <c r="E5755" t="s">
        <v>12750</v>
      </c>
    </row>
    <row r="5756" spans="1:5">
      <c r="A5756" t="s">
        <v>7278</v>
      </c>
      <c r="B5756" t="s">
        <v>7279</v>
      </c>
      <c r="C5756" t="s">
        <v>7280</v>
      </c>
      <c r="D5756">
        <v>1</v>
      </c>
      <c r="E5756" t="s">
        <v>12750</v>
      </c>
    </row>
    <row r="5757" spans="1:5">
      <c r="A5757" t="s">
        <v>7281</v>
      </c>
      <c r="B5757" t="s">
        <v>7282</v>
      </c>
      <c r="C5757" t="s">
        <v>7283</v>
      </c>
      <c r="D5757">
        <v>1</v>
      </c>
      <c r="E5757" t="s">
        <v>12750</v>
      </c>
    </row>
    <row r="5758" spans="1:5">
      <c r="A5758" t="s">
        <v>14300</v>
      </c>
      <c r="B5758" t="s">
        <v>14301</v>
      </c>
      <c r="C5758" t="s">
        <v>14302</v>
      </c>
      <c r="D5758">
        <v>1</v>
      </c>
      <c r="E5758" t="s">
        <v>12750</v>
      </c>
    </row>
    <row r="5759" spans="1:5">
      <c r="A5759" t="s">
        <v>8133</v>
      </c>
      <c r="B5759" t="s">
        <v>8134</v>
      </c>
      <c r="C5759" t="s">
        <v>8135</v>
      </c>
      <c r="D5759">
        <v>2</v>
      </c>
      <c r="E5759" t="s">
        <v>12750</v>
      </c>
    </row>
    <row r="5760" spans="1:5">
      <c r="A5760" t="s">
        <v>7317</v>
      </c>
      <c r="B5760" t="s">
        <v>7318</v>
      </c>
      <c r="C5760" t="s">
        <v>7319</v>
      </c>
      <c r="D5760">
        <v>2</v>
      </c>
      <c r="E5760" t="s">
        <v>12750</v>
      </c>
    </row>
    <row r="5761" spans="1:5">
      <c r="A5761" t="s">
        <v>7320</v>
      </c>
      <c r="B5761" t="s">
        <v>7321</v>
      </c>
      <c r="C5761" t="s">
        <v>7322</v>
      </c>
      <c r="D5761">
        <v>1</v>
      </c>
      <c r="E5761" t="s">
        <v>12750</v>
      </c>
    </row>
    <row r="5762" spans="1:5">
      <c r="A5762" t="s">
        <v>7323</v>
      </c>
      <c r="B5762" t="s">
        <v>7324</v>
      </c>
      <c r="C5762" t="s">
        <v>7325</v>
      </c>
      <c r="D5762">
        <v>1</v>
      </c>
      <c r="E5762" t="s">
        <v>12750</v>
      </c>
    </row>
    <row r="5763" spans="1:5">
      <c r="A5763" t="s">
        <v>7674</v>
      </c>
      <c r="B5763" t="s">
        <v>7675</v>
      </c>
      <c r="C5763" t="s">
        <v>7676</v>
      </c>
      <c r="D5763">
        <v>2</v>
      </c>
      <c r="E5763" t="s">
        <v>12750</v>
      </c>
    </row>
    <row r="5764" spans="1:5">
      <c r="A5764" t="s">
        <v>14156</v>
      </c>
      <c r="B5764" t="s">
        <v>14157</v>
      </c>
      <c r="C5764" t="s">
        <v>14158</v>
      </c>
      <c r="D5764">
        <v>1</v>
      </c>
      <c r="E5764" t="s">
        <v>12750</v>
      </c>
    </row>
    <row r="5765" spans="1:5">
      <c r="A5765" t="s">
        <v>14159</v>
      </c>
      <c r="B5765" t="s">
        <v>14160</v>
      </c>
      <c r="C5765" t="s">
        <v>14161</v>
      </c>
      <c r="D5765">
        <v>1</v>
      </c>
      <c r="E5765" t="s">
        <v>12750</v>
      </c>
    </row>
    <row r="5766" spans="1:5">
      <c r="A5766" t="s">
        <v>19914</v>
      </c>
      <c r="B5766" t="s">
        <v>19915</v>
      </c>
      <c r="C5766" t="s">
        <v>19916</v>
      </c>
      <c r="D5766">
        <v>1</v>
      </c>
      <c r="E5766" t="s">
        <v>12750</v>
      </c>
    </row>
    <row r="5767" spans="1:5">
      <c r="A5767" t="s">
        <v>7717</v>
      </c>
      <c r="B5767" t="s">
        <v>7718</v>
      </c>
      <c r="C5767" t="s">
        <v>7719</v>
      </c>
      <c r="D5767">
        <v>1</v>
      </c>
      <c r="E5767" t="s">
        <v>12750</v>
      </c>
    </row>
    <row r="5768" spans="1:5">
      <c r="A5768" t="s">
        <v>7720</v>
      </c>
      <c r="B5768" t="s">
        <v>7721</v>
      </c>
      <c r="C5768" t="s">
        <v>7722</v>
      </c>
      <c r="D5768">
        <v>1</v>
      </c>
      <c r="E5768" t="s">
        <v>12750</v>
      </c>
    </row>
    <row r="5769" spans="1:5">
      <c r="A5769" t="s">
        <v>14165</v>
      </c>
      <c r="B5769" t="s">
        <v>14166</v>
      </c>
      <c r="C5769" t="s">
        <v>14167</v>
      </c>
      <c r="D5769">
        <v>1</v>
      </c>
      <c r="E5769" t="s">
        <v>12750</v>
      </c>
    </row>
    <row r="5770" spans="1:5">
      <c r="A5770" t="s">
        <v>14168</v>
      </c>
      <c r="B5770" t="s">
        <v>14169</v>
      </c>
      <c r="C5770" t="s">
        <v>14170</v>
      </c>
      <c r="D5770">
        <v>1</v>
      </c>
      <c r="E5770" t="s">
        <v>12750</v>
      </c>
    </row>
    <row r="5771" spans="1:5">
      <c r="A5771" t="s">
        <v>7843</v>
      </c>
      <c r="B5771" t="s">
        <v>7844</v>
      </c>
      <c r="C5771" t="s">
        <v>7845</v>
      </c>
      <c r="D5771">
        <v>2</v>
      </c>
      <c r="E5771" t="s">
        <v>12750</v>
      </c>
    </row>
    <row r="5772" spans="1:5">
      <c r="A5772" t="s">
        <v>7846</v>
      </c>
      <c r="B5772" t="s">
        <v>7847</v>
      </c>
      <c r="C5772" t="s">
        <v>7848</v>
      </c>
      <c r="D5772">
        <v>4</v>
      </c>
      <c r="E5772" t="s">
        <v>12750</v>
      </c>
    </row>
    <row r="5773" spans="1:5">
      <c r="A5773" t="s">
        <v>13055</v>
      </c>
      <c r="B5773" t="s">
        <v>13056</v>
      </c>
      <c r="C5773" t="s">
        <v>13057</v>
      </c>
      <c r="D5773">
        <v>4</v>
      </c>
      <c r="E5773" t="s">
        <v>12750</v>
      </c>
    </row>
    <row r="5774" spans="1:5">
      <c r="A5774" t="s">
        <v>13058</v>
      </c>
      <c r="B5774" t="s">
        <v>13059</v>
      </c>
      <c r="C5774" t="s">
        <v>13060</v>
      </c>
      <c r="D5774">
        <v>4</v>
      </c>
      <c r="E5774" t="s">
        <v>12750</v>
      </c>
    </row>
    <row r="5775" spans="1:5">
      <c r="A5775" t="s">
        <v>7878</v>
      </c>
      <c r="B5775" t="s">
        <v>7879</v>
      </c>
      <c r="C5775" t="s">
        <v>7880</v>
      </c>
      <c r="D5775">
        <v>21</v>
      </c>
      <c r="E5775" t="s">
        <v>12750</v>
      </c>
    </row>
    <row r="5776" spans="1:5">
      <c r="A5776" t="s">
        <v>14224</v>
      </c>
      <c r="B5776" t="s">
        <v>14225</v>
      </c>
      <c r="C5776" t="s">
        <v>14226</v>
      </c>
      <c r="D5776">
        <v>1</v>
      </c>
      <c r="E5776" t="s">
        <v>12750</v>
      </c>
    </row>
    <row r="5777" spans="1:5">
      <c r="A5777" t="s">
        <v>14227</v>
      </c>
      <c r="B5777" t="s">
        <v>14228</v>
      </c>
      <c r="C5777" t="s">
        <v>14229</v>
      </c>
      <c r="D5777">
        <v>12</v>
      </c>
      <c r="E5777" t="s">
        <v>12750</v>
      </c>
    </row>
    <row r="5778" spans="1:5">
      <c r="A5778" t="s">
        <v>7884</v>
      </c>
      <c r="B5778" t="s">
        <v>7885</v>
      </c>
      <c r="C5778" t="s">
        <v>7886</v>
      </c>
      <c r="D5778">
        <v>1</v>
      </c>
      <c r="E5778" t="s">
        <v>12750</v>
      </c>
    </row>
    <row r="5779" spans="1:5">
      <c r="A5779" t="s">
        <v>7929</v>
      </c>
      <c r="B5779" t="s">
        <v>7930</v>
      </c>
      <c r="C5779" t="s">
        <v>7931</v>
      </c>
      <c r="D5779">
        <v>1</v>
      </c>
      <c r="E5779" t="s">
        <v>12750</v>
      </c>
    </row>
    <row r="5780" spans="1:5">
      <c r="A5780" t="s">
        <v>8081</v>
      </c>
      <c r="B5780" t="s">
        <v>8082</v>
      </c>
      <c r="C5780" t="s">
        <v>8083</v>
      </c>
      <c r="D5780">
        <v>2</v>
      </c>
      <c r="E5780" t="s">
        <v>12750</v>
      </c>
    </row>
    <row r="5781" spans="1:5">
      <c r="A5781" t="s">
        <v>14322</v>
      </c>
      <c r="B5781" t="s">
        <v>14323</v>
      </c>
      <c r="C5781" t="s">
        <v>14324</v>
      </c>
      <c r="D5781">
        <v>4</v>
      </c>
      <c r="E5781" t="s">
        <v>12750</v>
      </c>
    </row>
    <row r="5782" spans="1:5">
      <c r="A5782" t="s">
        <v>14325</v>
      </c>
      <c r="B5782" t="s">
        <v>14326</v>
      </c>
      <c r="C5782" t="s">
        <v>14327</v>
      </c>
      <c r="D5782">
        <v>1</v>
      </c>
      <c r="E5782" t="s">
        <v>12750</v>
      </c>
    </row>
    <row r="5783" spans="1:5">
      <c r="A5783" t="s">
        <v>14328</v>
      </c>
      <c r="B5783" t="s">
        <v>14329</v>
      </c>
      <c r="C5783" t="s">
        <v>14330</v>
      </c>
      <c r="D5783">
        <v>1</v>
      </c>
      <c r="E5783" t="s">
        <v>12750</v>
      </c>
    </row>
    <row r="5784" spans="1:5">
      <c r="A5784" t="s">
        <v>35676</v>
      </c>
      <c r="B5784" t="s">
        <v>35677</v>
      </c>
      <c r="C5784" t="s">
        <v>35678</v>
      </c>
      <c r="D5784">
        <v>5</v>
      </c>
      <c r="E5784" t="s">
        <v>12750</v>
      </c>
    </row>
    <row r="5785" spans="1:5">
      <c r="A5785" t="s">
        <v>8289</v>
      </c>
      <c r="B5785" t="s">
        <v>8290</v>
      </c>
      <c r="C5785" t="s">
        <v>8291</v>
      </c>
      <c r="D5785">
        <v>10</v>
      </c>
      <c r="E5785" t="s">
        <v>12750</v>
      </c>
    </row>
    <row r="5786" spans="1:5">
      <c r="A5786" t="s">
        <v>12619</v>
      </c>
      <c r="B5786" t="s">
        <v>12620</v>
      </c>
      <c r="C5786" t="s">
        <v>12621</v>
      </c>
      <c r="D5786">
        <v>7</v>
      </c>
      <c r="E5786" t="s">
        <v>12750</v>
      </c>
    </row>
    <row r="5787" spans="1:5">
      <c r="A5787" t="s">
        <v>8263</v>
      </c>
      <c r="B5787" t="s">
        <v>8264</v>
      </c>
      <c r="C5787" t="s">
        <v>8265</v>
      </c>
      <c r="D5787">
        <v>1</v>
      </c>
      <c r="E5787" t="s">
        <v>12750</v>
      </c>
    </row>
    <row r="5788" spans="1:5">
      <c r="A5788" t="s">
        <v>8417</v>
      </c>
      <c r="B5788" t="s">
        <v>8418</v>
      </c>
      <c r="C5788" t="s">
        <v>8419</v>
      </c>
      <c r="D5788">
        <v>12</v>
      </c>
      <c r="E5788" t="s">
        <v>12750</v>
      </c>
    </row>
    <row r="5789" spans="1:5">
      <c r="A5789" t="s">
        <v>55</v>
      </c>
      <c r="B5789" t="s">
        <v>8450</v>
      </c>
      <c r="C5789" t="s">
        <v>8451</v>
      </c>
      <c r="D5789">
        <v>31</v>
      </c>
      <c r="E5789" t="s">
        <v>12750</v>
      </c>
    </row>
    <row r="5790" spans="1:5">
      <c r="A5790" t="s">
        <v>8499</v>
      </c>
      <c r="B5790" t="s">
        <v>8500</v>
      </c>
      <c r="C5790" t="s">
        <v>8501</v>
      </c>
      <c r="D5790">
        <v>2</v>
      </c>
      <c r="E5790" t="s">
        <v>12750</v>
      </c>
    </row>
    <row r="5791" spans="1:5">
      <c r="A5791" t="s">
        <v>8505</v>
      </c>
      <c r="B5791" t="s">
        <v>8506</v>
      </c>
      <c r="C5791" t="s">
        <v>8507</v>
      </c>
      <c r="D5791">
        <v>15</v>
      </c>
      <c r="E5791" t="s">
        <v>12750</v>
      </c>
    </row>
    <row r="5792" spans="1:5">
      <c r="A5792" t="s">
        <v>8269</v>
      </c>
      <c r="B5792" t="s">
        <v>8270</v>
      </c>
      <c r="C5792" t="s">
        <v>8271</v>
      </c>
      <c r="D5792">
        <v>2</v>
      </c>
      <c r="E5792" t="s">
        <v>12750</v>
      </c>
    </row>
    <row r="5793" spans="1:5">
      <c r="A5793" t="s">
        <v>8319</v>
      </c>
      <c r="B5793" t="s">
        <v>8320</v>
      </c>
      <c r="C5793" t="s">
        <v>8321</v>
      </c>
      <c r="D5793">
        <v>2</v>
      </c>
      <c r="E5793" t="s">
        <v>12750</v>
      </c>
    </row>
    <row r="5794" spans="1:5">
      <c r="A5794" t="s">
        <v>14351</v>
      </c>
      <c r="B5794" t="s">
        <v>14352</v>
      </c>
      <c r="C5794" t="s">
        <v>14353</v>
      </c>
      <c r="D5794">
        <v>5</v>
      </c>
      <c r="E5794" t="s">
        <v>12750</v>
      </c>
    </row>
    <row r="5795" spans="1:5">
      <c r="A5795" t="s">
        <v>8325</v>
      </c>
      <c r="B5795" t="s">
        <v>8326</v>
      </c>
      <c r="C5795" t="s">
        <v>8327</v>
      </c>
      <c r="D5795">
        <v>2</v>
      </c>
      <c r="E5795" t="s">
        <v>12750</v>
      </c>
    </row>
    <row r="5796" spans="1:5">
      <c r="A5796" t="s">
        <v>8331</v>
      </c>
      <c r="B5796" t="s">
        <v>8332</v>
      </c>
      <c r="C5796" t="s">
        <v>8333</v>
      </c>
      <c r="D5796">
        <v>1</v>
      </c>
      <c r="E5796" t="s">
        <v>12750</v>
      </c>
    </row>
    <row r="5797" spans="1:5">
      <c r="A5797" t="s">
        <v>16655</v>
      </c>
      <c r="B5797" t="s">
        <v>16656</v>
      </c>
      <c r="C5797" t="s">
        <v>16657</v>
      </c>
      <c r="D5797">
        <v>3</v>
      </c>
      <c r="E5797" t="s">
        <v>12750</v>
      </c>
    </row>
    <row r="5798" spans="1:5">
      <c r="A5798" t="s">
        <v>8337</v>
      </c>
      <c r="B5798" t="s">
        <v>8338</v>
      </c>
      <c r="C5798" t="s">
        <v>8339</v>
      </c>
      <c r="D5798">
        <v>1</v>
      </c>
      <c r="E5798" t="s">
        <v>12750</v>
      </c>
    </row>
    <row r="5799" spans="1:5">
      <c r="A5799" t="s">
        <v>8346</v>
      </c>
      <c r="B5799" t="s">
        <v>8347</v>
      </c>
      <c r="C5799" t="s">
        <v>8348</v>
      </c>
      <c r="D5799">
        <v>1</v>
      </c>
      <c r="E5799" t="s">
        <v>12750</v>
      </c>
    </row>
    <row r="5800" spans="1:5">
      <c r="A5800" t="s">
        <v>8358</v>
      </c>
      <c r="B5800" t="s">
        <v>8359</v>
      </c>
      <c r="C5800" t="s">
        <v>8360</v>
      </c>
      <c r="D5800">
        <v>1</v>
      </c>
      <c r="E5800" t="s">
        <v>12750</v>
      </c>
    </row>
    <row r="5801" spans="1:5">
      <c r="A5801" t="s">
        <v>14357</v>
      </c>
      <c r="B5801" t="s">
        <v>14358</v>
      </c>
      <c r="C5801" t="s">
        <v>14359</v>
      </c>
      <c r="D5801">
        <v>1</v>
      </c>
      <c r="E5801" t="s">
        <v>12750</v>
      </c>
    </row>
    <row r="5802" spans="1:5">
      <c r="A5802" t="s">
        <v>14360</v>
      </c>
      <c r="B5802" t="s">
        <v>14361</v>
      </c>
      <c r="C5802" t="s">
        <v>14362</v>
      </c>
      <c r="D5802">
        <v>1</v>
      </c>
      <c r="E5802" t="s">
        <v>12750</v>
      </c>
    </row>
    <row r="5803" spans="1:5">
      <c r="A5803" t="s">
        <v>14363</v>
      </c>
      <c r="B5803" t="s">
        <v>14364</v>
      </c>
      <c r="C5803" t="s">
        <v>14365</v>
      </c>
      <c r="D5803">
        <v>8</v>
      </c>
      <c r="E5803" t="s">
        <v>12750</v>
      </c>
    </row>
    <row r="5804" spans="1:5">
      <c r="A5804" t="s">
        <v>8384</v>
      </c>
      <c r="B5804" t="s">
        <v>8385</v>
      </c>
      <c r="C5804" t="s">
        <v>8386</v>
      </c>
      <c r="D5804">
        <v>1</v>
      </c>
      <c r="E5804" t="s">
        <v>12750</v>
      </c>
    </row>
    <row r="5805" spans="1:5">
      <c r="A5805" t="s">
        <v>8473</v>
      </c>
      <c r="B5805" t="s">
        <v>8474</v>
      </c>
      <c r="C5805" t="s">
        <v>8475</v>
      </c>
      <c r="D5805">
        <v>1</v>
      </c>
      <c r="E5805" t="s">
        <v>12750</v>
      </c>
    </row>
    <row r="5806" spans="1:5">
      <c r="A5806" t="s">
        <v>8721</v>
      </c>
      <c r="B5806" t="s">
        <v>8722</v>
      </c>
      <c r="C5806" t="s">
        <v>8723</v>
      </c>
      <c r="D5806">
        <v>1</v>
      </c>
      <c r="E5806" t="s">
        <v>12750</v>
      </c>
    </row>
    <row r="5807" spans="1:5">
      <c r="A5807" t="s">
        <v>14416</v>
      </c>
      <c r="B5807" t="s">
        <v>14417</v>
      </c>
      <c r="C5807" t="s">
        <v>14418</v>
      </c>
      <c r="D5807">
        <v>1</v>
      </c>
      <c r="E5807" t="s">
        <v>12750</v>
      </c>
    </row>
    <row r="5808" spans="1:5">
      <c r="A5808" t="s">
        <v>2534</v>
      </c>
      <c r="B5808" t="s">
        <v>2535</v>
      </c>
      <c r="C5808" t="s">
        <v>2536</v>
      </c>
      <c r="D5808">
        <v>4</v>
      </c>
      <c r="E5808" t="s">
        <v>12750</v>
      </c>
    </row>
    <row r="5809" spans="1:5">
      <c r="A5809" t="s">
        <v>13079</v>
      </c>
      <c r="B5809" t="s">
        <v>13080</v>
      </c>
      <c r="C5809" t="s">
        <v>13081</v>
      </c>
      <c r="D5809">
        <v>1</v>
      </c>
      <c r="E5809" t="s">
        <v>12750</v>
      </c>
    </row>
    <row r="5810" spans="1:5">
      <c r="A5810" t="s">
        <v>2537</v>
      </c>
      <c r="B5810" t="s">
        <v>2538</v>
      </c>
      <c r="C5810" t="s">
        <v>2539</v>
      </c>
      <c r="D5810">
        <v>3</v>
      </c>
      <c r="E5810" t="s">
        <v>12750</v>
      </c>
    </row>
    <row r="5811" spans="1:5">
      <c r="A5811" t="s">
        <v>8576</v>
      </c>
      <c r="B5811" t="s">
        <v>8577</v>
      </c>
      <c r="C5811" t="s">
        <v>8578</v>
      </c>
      <c r="D5811">
        <v>1</v>
      </c>
      <c r="E5811" t="s">
        <v>12750</v>
      </c>
    </row>
    <row r="5812" spans="1:5">
      <c r="A5812" t="s">
        <v>8591</v>
      </c>
      <c r="B5812" t="s">
        <v>35128</v>
      </c>
      <c r="C5812" t="s">
        <v>8592</v>
      </c>
      <c r="D5812">
        <v>2</v>
      </c>
      <c r="E5812" t="s">
        <v>12750</v>
      </c>
    </row>
    <row r="5813" spans="1:5">
      <c r="A5813" t="s">
        <v>8593</v>
      </c>
      <c r="B5813" t="s">
        <v>8594</v>
      </c>
      <c r="C5813" t="s">
        <v>8595</v>
      </c>
      <c r="D5813">
        <v>1</v>
      </c>
      <c r="E5813" t="s">
        <v>12750</v>
      </c>
    </row>
    <row r="5814" spans="1:5">
      <c r="A5814" t="s">
        <v>8741</v>
      </c>
      <c r="B5814" t="s">
        <v>8742</v>
      </c>
      <c r="C5814" t="s">
        <v>8743</v>
      </c>
      <c r="D5814">
        <v>3</v>
      </c>
      <c r="E5814" t="s">
        <v>12750</v>
      </c>
    </row>
    <row r="5815" spans="1:5">
      <c r="A5815" t="s">
        <v>14461</v>
      </c>
      <c r="B5815" t="s">
        <v>14462</v>
      </c>
      <c r="C5815" t="s">
        <v>14463</v>
      </c>
      <c r="D5815">
        <v>1</v>
      </c>
      <c r="E5815" t="s">
        <v>12750</v>
      </c>
    </row>
    <row r="5816" spans="1:5">
      <c r="A5816" t="s">
        <v>14464</v>
      </c>
      <c r="B5816" t="s">
        <v>14465</v>
      </c>
      <c r="C5816" t="s">
        <v>14466</v>
      </c>
      <c r="D5816">
        <v>2</v>
      </c>
      <c r="E5816" t="s">
        <v>12750</v>
      </c>
    </row>
    <row r="5817" spans="1:5">
      <c r="A5817" t="s">
        <v>8749</v>
      </c>
      <c r="B5817" t="s">
        <v>8750</v>
      </c>
      <c r="C5817" t="s">
        <v>8751</v>
      </c>
      <c r="D5817">
        <v>8</v>
      </c>
      <c r="E5817" t="s">
        <v>12750</v>
      </c>
    </row>
    <row r="5818" spans="1:5">
      <c r="A5818" t="s">
        <v>8752</v>
      </c>
      <c r="B5818" t="s">
        <v>8753</v>
      </c>
      <c r="C5818" t="s">
        <v>8754</v>
      </c>
      <c r="D5818">
        <v>1</v>
      </c>
      <c r="E5818" t="s">
        <v>12750</v>
      </c>
    </row>
    <row r="5819" spans="1:5">
      <c r="A5819" t="s">
        <v>9829</v>
      </c>
      <c r="B5819" t="s">
        <v>9830</v>
      </c>
      <c r="C5819" t="s">
        <v>9831</v>
      </c>
      <c r="D5819">
        <v>19</v>
      </c>
      <c r="E5819" t="s">
        <v>12750</v>
      </c>
    </row>
    <row r="5820" spans="1:5">
      <c r="A5820" t="s">
        <v>35703</v>
      </c>
      <c r="B5820" t="s">
        <v>35704</v>
      </c>
      <c r="C5820" t="s">
        <v>35705</v>
      </c>
      <c r="D5820">
        <v>4</v>
      </c>
      <c r="E5820" t="s">
        <v>12750</v>
      </c>
    </row>
    <row r="5821" spans="1:5">
      <c r="A5821" t="s">
        <v>14595</v>
      </c>
      <c r="B5821" t="s">
        <v>14596</v>
      </c>
      <c r="C5821" t="s">
        <v>14597</v>
      </c>
      <c r="D5821">
        <v>5</v>
      </c>
      <c r="E5821" t="s">
        <v>12750</v>
      </c>
    </row>
    <row r="5822" spans="1:5">
      <c r="A5822" t="s">
        <v>9877</v>
      </c>
      <c r="B5822" t="s">
        <v>9878</v>
      </c>
      <c r="C5822" t="s">
        <v>9879</v>
      </c>
      <c r="D5822">
        <v>2</v>
      </c>
      <c r="E5822" t="s">
        <v>12750</v>
      </c>
    </row>
    <row r="5823" spans="1:5">
      <c r="A5823" t="s">
        <v>9889</v>
      </c>
      <c r="B5823" t="s">
        <v>9890</v>
      </c>
      <c r="C5823" t="s">
        <v>9891</v>
      </c>
      <c r="D5823">
        <v>6</v>
      </c>
      <c r="E5823" t="s">
        <v>12750</v>
      </c>
    </row>
    <row r="5824" spans="1:5">
      <c r="A5824" t="s">
        <v>9892</v>
      </c>
      <c r="B5824" t="s">
        <v>9893</v>
      </c>
      <c r="C5824" t="s">
        <v>9894</v>
      </c>
      <c r="D5824">
        <v>1</v>
      </c>
      <c r="E5824" t="s">
        <v>12750</v>
      </c>
    </row>
    <row r="5825" spans="1:5">
      <c r="A5825" t="s">
        <v>14610</v>
      </c>
      <c r="B5825" t="s">
        <v>14611</v>
      </c>
      <c r="C5825" t="s">
        <v>14612</v>
      </c>
      <c r="D5825">
        <v>13</v>
      </c>
      <c r="E5825" t="s">
        <v>12750</v>
      </c>
    </row>
    <row r="5826" spans="1:5">
      <c r="A5826" t="s">
        <v>10142</v>
      </c>
      <c r="B5826" t="s">
        <v>10143</v>
      </c>
      <c r="C5826" t="s">
        <v>2202</v>
      </c>
      <c r="D5826">
        <v>1</v>
      </c>
      <c r="E5826" t="s">
        <v>12750</v>
      </c>
    </row>
    <row r="5827" spans="1:5">
      <c r="A5827" t="s">
        <v>10144</v>
      </c>
      <c r="B5827" t="s">
        <v>10145</v>
      </c>
      <c r="C5827" t="s">
        <v>10146</v>
      </c>
      <c r="D5827">
        <v>2</v>
      </c>
      <c r="E5827" t="s">
        <v>12750</v>
      </c>
    </row>
    <row r="5828" spans="1:5">
      <c r="A5828" t="s">
        <v>10165</v>
      </c>
      <c r="B5828" t="s">
        <v>10166</v>
      </c>
      <c r="C5828" t="s">
        <v>10167</v>
      </c>
      <c r="D5828">
        <v>1</v>
      </c>
      <c r="E5828" t="s">
        <v>12750</v>
      </c>
    </row>
    <row r="5829" spans="1:5">
      <c r="A5829" t="s">
        <v>10183</v>
      </c>
      <c r="B5829" t="s">
        <v>10184</v>
      </c>
      <c r="C5829" t="s">
        <v>10185</v>
      </c>
      <c r="D5829">
        <v>1</v>
      </c>
      <c r="E5829" t="s">
        <v>12750</v>
      </c>
    </row>
    <row r="5830" spans="1:5">
      <c r="A5830" t="s">
        <v>14676</v>
      </c>
      <c r="B5830" t="s">
        <v>14677</v>
      </c>
      <c r="C5830" t="s">
        <v>14678</v>
      </c>
      <c r="D5830">
        <v>2</v>
      </c>
      <c r="E5830" t="s">
        <v>12750</v>
      </c>
    </row>
    <row r="5831" spans="1:5">
      <c r="A5831" t="s">
        <v>14679</v>
      </c>
      <c r="B5831" t="s">
        <v>14680</v>
      </c>
      <c r="C5831" t="s">
        <v>14681</v>
      </c>
      <c r="D5831">
        <v>7</v>
      </c>
      <c r="E5831" t="s">
        <v>12750</v>
      </c>
    </row>
    <row r="5832" spans="1:5">
      <c r="A5832" t="s">
        <v>10307</v>
      </c>
      <c r="B5832" t="s">
        <v>10308</v>
      </c>
      <c r="C5832" t="s">
        <v>10309</v>
      </c>
      <c r="D5832">
        <v>2</v>
      </c>
      <c r="E5832" t="s">
        <v>12750</v>
      </c>
    </row>
    <row r="5833" spans="1:5">
      <c r="A5833" t="s">
        <v>10310</v>
      </c>
      <c r="B5833" t="s">
        <v>10311</v>
      </c>
      <c r="C5833" t="s">
        <v>10312</v>
      </c>
      <c r="D5833">
        <v>2</v>
      </c>
      <c r="E5833" t="s">
        <v>12750</v>
      </c>
    </row>
    <row r="5834" spans="1:5">
      <c r="A5834" t="s">
        <v>10313</v>
      </c>
      <c r="B5834" t="s">
        <v>10314</v>
      </c>
      <c r="C5834" t="s">
        <v>10315</v>
      </c>
      <c r="D5834">
        <v>2</v>
      </c>
      <c r="E5834" t="s">
        <v>12750</v>
      </c>
    </row>
    <row r="5835" spans="1:5">
      <c r="A5835" t="s">
        <v>10316</v>
      </c>
      <c r="B5835" t="s">
        <v>10317</v>
      </c>
      <c r="C5835" t="s">
        <v>10318</v>
      </c>
      <c r="D5835">
        <v>1</v>
      </c>
      <c r="E5835" t="s">
        <v>12750</v>
      </c>
    </row>
    <row r="5836" spans="1:5">
      <c r="A5836" t="s">
        <v>10322</v>
      </c>
      <c r="B5836" t="s">
        <v>10323</v>
      </c>
      <c r="C5836" t="s">
        <v>10324</v>
      </c>
      <c r="D5836">
        <v>1</v>
      </c>
      <c r="E5836" t="s">
        <v>12750</v>
      </c>
    </row>
    <row r="5837" spans="1:5">
      <c r="A5837" t="s">
        <v>10328</v>
      </c>
      <c r="B5837" t="s">
        <v>10329</v>
      </c>
      <c r="C5837" t="s">
        <v>10330</v>
      </c>
      <c r="D5837">
        <v>2</v>
      </c>
      <c r="E5837" t="s">
        <v>12750</v>
      </c>
    </row>
    <row r="5838" spans="1:5">
      <c r="A5838" t="s">
        <v>10331</v>
      </c>
      <c r="B5838" t="s">
        <v>10332</v>
      </c>
      <c r="C5838" t="s">
        <v>10333</v>
      </c>
      <c r="D5838">
        <v>1</v>
      </c>
      <c r="E5838" t="s">
        <v>12750</v>
      </c>
    </row>
    <row r="5839" spans="1:5">
      <c r="A5839" t="s">
        <v>10337</v>
      </c>
      <c r="B5839" t="s">
        <v>10338</v>
      </c>
      <c r="C5839" t="s">
        <v>2839</v>
      </c>
      <c r="D5839">
        <v>1</v>
      </c>
      <c r="E5839" t="s">
        <v>12750</v>
      </c>
    </row>
    <row r="5840" spans="1:5">
      <c r="A5840" t="s">
        <v>14688</v>
      </c>
      <c r="B5840" t="s">
        <v>14689</v>
      </c>
      <c r="C5840" t="s">
        <v>14690</v>
      </c>
      <c r="D5840">
        <v>1</v>
      </c>
      <c r="E5840" t="s">
        <v>12750</v>
      </c>
    </row>
    <row r="5841" spans="1:5">
      <c r="A5841" t="s">
        <v>14691</v>
      </c>
      <c r="B5841" t="s">
        <v>14692</v>
      </c>
      <c r="C5841" t="s">
        <v>14693</v>
      </c>
      <c r="D5841">
        <v>1</v>
      </c>
      <c r="E5841" t="s">
        <v>12750</v>
      </c>
    </row>
    <row r="5842" spans="1:5">
      <c r="A5842" t="s">
        <v>10351</v>
      </c>
      <c r="B5842" t="s">
        <v>10352</v>
      </c>
      <c r="C5842" t="s">
        <v>10353</v>
      </c>
      <c r="D5842">
        <v>1</v>
      </c>
      <c r="E5842" t="s">
        <v>12750</v>
      </c>
    </row>
    <row r="5843" spans="1:5">
      <c r="A5843" t="s">
        <v>20503</v>
      </c>
      <c r="B5843" t="s">
        <v>20504</v>
      </c>
      <c r="C5843" t="s">
        <v>20505</v>
      </c>
      <c r="D5843">
        <v>1</v>
      </c>
      <c r="E5843" t="s">
        <v>12750</v>
      </c>
    </row>
    <row r="5844" spans="1:5">
      <c r="A5844" t="s">
        <v>10357</v>
      </c>
      <c r="B5844" t="s">
        <v>10358</v>
      </c>
      <c r="C5844" t="s">
        <v>10359</v>
      </c>
      <c r="D5844">
        <v>1</v>
      </c>
      <c r="E5844" t="s">
        <v>12750</v>
      </c>
    </row>
    <row r="5845" spans="1:5">
      <c r="A5845" t="s">
        <v>10363</v>
      </c>
      <c r="B5845" t="s">
        <v>10364</v>
      </c>
      <c r="C5845" t="s">
        <v>10365</v>
      </c>
      <c r="D5845">
        <v>1</v>
      </c>
      <c r="E5845" t="s">
        <v>12750</v>
      </c>
    </row>
    <row r="5846" spans="1:5">
      <c r="A5846" t="s">
        <v>35757</v>
      </c>
      <c r="B5846" t="s">
        <v>35758</v>
      </c>
      <c r="C5846" t="s">
        <v>35759</v>
      </c>
      <c r="D5846">
        <v>5</v>
      </c>
      <c r="E5846" t="s">
        <v>12750</v>
      </c>
    </row>
    <row r="5847" spans="1:5">
      <c r="A5847" t="s">
        <v>10371</v>
      </c>
      <c r="B5847" t="s">
        <v>10372</v>
      </c>
      <c r="C5847" t="s">
        <v>10373</v>
      </c>
      <c r="D5847">
        <v>1</v>
      </c>
      <c r="E5847" t="s">
        <v>12750</v>
      </c>
    </row>
    <row r="5848" spans="1:5">
      <c r="A5848" t="s">
        <v>10374</v>
      </c>
      <c r="B5848" t="s">
        <v>10375</v>
      </c>
      <c r="C5848" t="s">
        <v>10376</v>
      </c>
      <c r="D5848">
        <v>3</v>
      </c>
      <c r="E5848" t="s">
        <v>12750</v>
      </c>
    </row>
    <row r="5849" spans="1:5">
      <c r="A5849" t="s">
        <v>10377</v>
      </c>
      <c r="B5849" t="s">
        <v>10378</v>
      </c>
      <c r="C5849" t="s">
        <v>10376</v>
      </c>
      <c r="D5849">
        <v>2</v>
      </c>
      <c r="E5849" t="s">
        <v>12750</v>
      </c>
    </row>
    <row r="5850" spans="1:5">
      <c r="A5850" t="s">
        <v>14694</v>
      </c>
      <c r="B5850" t="s">
        <v>14695</v>
      </c>
      <c r="C5850" t="s">
        <v>14696</v>
      </c>
      <c r="D5850">
        <v>6</v>
      </c>
      <c r="E5850" t="s">
        <v>12750</v>
      </c>
    </row>
    <row r="5851" spans="1:5">
      <c r="A5851" t="s">
        <v>14697</v>
      </c>
      <c r="B5851" t="s">
        <v>14698</v>
      </c>
      <c r="C5851" t="s">
        <v>14699</v>
      </c>
      <c r="D5851">
        <v>1</v>
      </c>
      <c r="E5851" t="s">
        <v>12750</v>
      </c>
    </row>
    <row r="5852" spans="1:5">
      <c r="A5852" t="s">
        <v>14700</v>
      </c>
      <c r="B5852" t="s">
        <v>14701</v>
      </c>
      <c r="C5852" t="s">
        <v>14702</v>
      </c>
      <c r="D5852">
        <v>3</v>
      </c>
      <c r="E5852" t="s">
        <v>12750</v>
      </c>
    </row>
    <row r="5853" spans="1:5">
      <c r="A5853" t="s">
        <v>10382</v>
      </c>
      <c r="B5853" t="s">
        <v>10383</v>
      </c>
      <c r="C5853" t="s">
        <v>10384</v>
      </c>
      <c r="D5853">
        <v>12</v>
      </c>
      <c r="E5853" t="s">
        <v>12750</v>
      </c>
    </row>
    <row r="5854" spans="1:5">
      <c r="A5854" t="s">
        <v>10409</v>
      </c>
      <c r="B5854" t="s">
        <v>10410</v>
      </c>
      <c r="C5854" t="s">
        <v>10411</v>
      </c>
      <c r="D5854">
        <v>4</v>
      </c>
      <c r="E5854" t="s">
        <v>12750</v>
      </c>
    </row>
    <row r="5855" spans="1:5">
      <c r="A5855" t="s">
        <v>10412</v>
      </c>
      <c r="B5855" t="s">
        <v>10413</v>
      </c>
      <c r="C5855" t="s">
        <v>10414</v>
      </c>
      <c r="D5855">
        <v>2</v>
      </c>
      <c r="E5855" t="s">
        <v>12750</v>
      </c>
    </row>
    <row r="5856" spans="1:5">
      <c r="A5856" t="s">
        <v>10430</v>
      </c>
      <c r="B5856" t="s">
        <v>10431</v>
      </c>
      <c r="C5856" t="s">
        <v>10432</v>
      </c>
      <c r="D5856">
        <v>1</v>
      </c>
      <c r="E5856" t="s">
        <v>12750</v>
      </c>
    </row>
    <row r="5857" spans="1:5">
      <c r="A5857" t="s">
        <v>10433</v>
      </c>
      <c r="B5857" t="s">
        <v>10434</v>
      </c>
      <c r="C5857" t="s">
        <v>10435</v>
      </c>
      <c r="D5857">
        <v>1</v>
      </c>
      <c r="E5857" t="s">
        <v>12750</v>
      </c>
    </row>
    <row r="5858" spans="1:5">
      <c r="A5858" t="s">
        <v>14703</v>
      </c>
      <c r="B5858" t="s">
        <v>14704</v>
      </c>
      <c r="C5858" t="s">
        <v>14705</v>
      </c>
      <c r="D5858">
        <v>4</v>
      </c>
      <c r="E5858" t="s">
        <v>12750</v>
      </c>
    </row>
    <row r="5859" spans="1:5">
      <c r="A5859" t="s">
        <v>10448</v>
      </c>
      <c r="B5859" t="s">
        <v>10449</v>
      </c>
      <c r="C5859" t="s">
        <v>10450</v>
      </c>
      <c r="D5859">
        <v>1</v>
      </c>
      <c r="E5859" t="s">
        <v>12750</v>
      </c>
    </row>
    <row r="5860" spans="1:5">
      <c r="A5860" t="s">
        <v>10451</v>
      </c>
      <c r="B5860" t="s">
        <v>10452</v>
      </c>
      <c r="C5860" t="s">
        <v>10453</v>
      </c>
      <c r="D5860">
        <v>1</v>
      </c>
      <c r="E5860" t="s">
        <v>12750</v>
      </c>
    </row>
    <row r="5861" spans="1:5">
      <c r="A5861" t="s">
        <v>10454</v>
      </c>
      <c r="B5861" t="s">
        <v>10455</v>
      </c>
      <c r="C5861" t="s">
        <v>10456</v>
      </c>
      <c r="D5861">
        <v>1</v>
      </c>
      <c r="E5861" t="s">
        <v>12750</v>
      </c>
    </row>
    <row r="5862" spans="1:5">
      <c r="A5862" t="s">
        <v>14706</v>
      </c>
      <c r="B5862" t="s">
        <v>14707</v>
      </c>
      <c r="C5862" t="s">
        <v>14708</v>
      </c>
      <c r="D5862">
        <v>1</v>
      </c>
      <c r="E5862" t="s">
        <v>12750</v>
      </c>
    </row>
    <row r="5863" spans="1:5">
      <c r="A5863" t="s">
        <v>10457</v>
      </c>
      <c r="B5863" t="s">
        <v>10458</v>
      </c>
      <c r="C5863" t="s">
        <v>10459</v>
      </c>
      <c r="D5863">
        <v>1</v>
      </c>
      <c r="E5863" t="s">
        <v>12750</v>
      </c>
    </row>
    <row r="5864" spans="1:5">
      <c r="A5864" t="s">
        <v>10475</v>
      </c>
      <c r="B5864" t="s">
        <v>10476</v>
      </c>
      <c r="C5864" t="s">
        <v>10477</v>
      </c>
      <c r="D5864">
        <v>2</v>
      </c>
      <c r="E5864" t="s">
        <v>12750</v>
      </c>
    </row>
    <row r="5865" spans="1:5">
      <c r="A5865" t="s">
        <v>10478</v>
      </c>
      <c r="B5865" t="s">
        <v>10479</v>
      </c>
      <c r="C5865" t="s">
        <v>10480</v>
      </c>
      <c r="D5865">
        <v>1</v>
      </c>
      <c r="E5865" t="s">
        <v>12750</v>
      </c>
    </row>
    <row r="5866" spans="1:5">
      <c r="A5866" t="s">
        <v>14717</v>
      </c>
      <c r="B5866" t="s">
        <v>14718</v>
      </c>
      <c r="C5866" t="s">
        <v>14719</v>
      </c>
      <c r="D5866">
        <v>1</v>
      </c>
      <c r="E5866" t="s">
        <v>12750</v>
      </c>
    </row>
    <row r="5867" spans="1:5">
      <c r="A5867" t="s">
        <v>10490</v>
      </c>
      <c r="B5867" t="s">
        <v>10491</v>
      </c>
      <c r="C5867" t="s">
        <v>10492</v>
      </c>
      <c r="D5867">
        <v>5</v>
      </c>
      <c r="E5867" t="s">
        <v>12750</v>
      </c>
    </row>
    <row r="5868" spans="1:5">
      <c r="A5868" t="s">
        <v>14811</v>
      </c>
      <c r="B5868" t="s">
        <v>14812</v>
      </c>
      <c r="C5868" t="s">
        <v>14813</v>
      </c>
      <c r="D5868">
        <v>1</v>
      </c>
      <c r="E5868" t="s">
        <v>12750</v>
      </c>
    </row>
    <row r="5869" spans="1:5">
      <c r="A5869" t="s">
        <v>19689</v>
      </c>
      <c r="B5869" t="s">
        <v>19690</v>
      </c>
      <c r="C5869" t="s">
        <v>19691</v>
      </c>
      <c r="D5869">
        <v>2</v>
      </c>
      <c r="E5869" t="s">
        <v>12750</v>
      </c>
    </row>
    <row r="5870" spans="1:5">
      <c r="A5870" t="s">
        <v>14814</v>
      </c>
      <c r="B5870" t="s">
        <v>14815</v>
      </c>
      <c r="C5870" t="s">
        <v>14816</v>
      </c>
      <c r="D5870">
        <v>1</v>
      </c>
      <c r="E5870" t="s">
        <v>12750</v>
      </c>
    </row>
    <row r="5871" spans="1:5">
      <c r="A5871" t="s">
        <v>11004</v>
      </c>
      <c r="B5871" t="s">
        <v>11005</v>
      </c>
      <c r="C5871" t="s">
        <v>11006</v>
      </c>
      <c r="D5871">
        <v>1</v>
      </c>
      <c r="E5871" t="s">
        <v>12750</v>
      </c>
    </row>
    <row r="5872" spans="1:5">
      <c r="A5872" t="s">
        <v>11013</v>
      </c>
      <c r="B5872" t="s">
        <v>11014</v>
      </c>
      <c r="C5872" t="s">
        <v>11015</v>
      </c>
      <c r="D5872">
        <v>1</v>
      </c>
      <c r="E5872" t="s">
        <v>12750</v>
      </c>
    </row>
    <row r="5873" spans="1:5">
      <c r="A5873" t="s">
        <v>11076</v>
      </c>
      <c r="B5873" t="s">
        <v>11077</v>
      </c>
      <c r="C5873" t="s">
        <v>11078</v>
      </c>
      <c r="D5873">
        <v>4</v>
      </c>
      <c r="E5873" t="s">
        <v>12750</v>
      </c>
    </row>
    <row r="5874" spans="1:5">
      <c r="A5874" t="s">
        <v>20073</v>
      </c>
      <c r="B5874" t="s">
        <v>20074</v>
      </c>
      <c r="C5874" t="s">
        <v>20075</v>
      </c>
      <c r="D5874">
        <v>1</v>
      </c>
      <c r="E5874" t="s">
        <v>12750</v>
      </c>
    </row>
    <row r="5875" spans="1:5">
      <c r="A5875" t="s">
        <v>11079</v>
      </c>
      <c r="B5875" t="s">
        <v>11080</v>
      </c>
      <c r="C5875" t="s">
        <v>11081</v>
      </c>
      <c r="D5875">
        <v>5</v>
      </c>
      <c r="E5875" t="s">
        <v>12750</v>
      </c>
    </row>
    <row r="5876" spans="1:5">
      <c r="A5876" t="s">
        <v>11082</v>
      </c>
      <c r="B5876" t="s">
        <v>11083</v>
      </c>
      <c r="C5876" t="s">
        <v>11084</v>
      </c>
      <c r="D5876">
        <v>4</v>
      </c>
      <c r="E5876" t="s">
        <v>12750</v>
      </c>
    </row>
    <row r="5877" spans="1:5">
      <c r="A5877" t="s">
        <v>11278</v>
      </c>
      <c r="B5877" t="s">
        <v>11279</v>
      </c>
      <c r="C5877" t="s">
        <v>11280</v>
      </c>
      <c r="D5877">
        <v>2</v>
      </c>
      <c r="E5877" t="s">
        <v>12750</v>
      </c>
    </row>
    <row r="5878" spans="1:5">
      <c r="A5878" t="s">
        <v>11281</v>
      </c>
      <c r="B5878" t="s">
        <v>11282</v>
      </c>
      <c r="C5878" t="s">
        <v>11283</v>
      </c>
      <c r="D5878">
        <v>3</v>
      </c>
      <c r="E5878" t="s">
        <v>12750</v>
      </c>
    </row>
    <row r="5879" spans="1:5">
      <c r="A5879" t="s">
        <v>11293</v>
      </c>
      <c r="B5879" t="s">
        <v>11294</v>
      </c>
      <c r="C5879" t="s">
        <v>11295</v>
      </c>
      <c r="D5879">
        <v>2</v>
      </c>
      <c r="E5879" t="s">
        <v>12750</v>
      </c>
    </row>
    <row r="5880" spans="1:5">
      <c r="A5880" t="s">
        <v>11314</v>
      </c>
      <c r="B5880" t="s">
        <v>11315</v>
      </c>
      <c r="C5880" t="s">
        <v>11316</v>
      </c>
      <c r="D5880">
        <v>1</v>
      </c>
      <c r="E5880" t="s">
        <v>12750</v>
      </c>
    </row>
    <row r="5881" spans="1:5">
      <c r="A5881" t="s">
        <v>11317</v>
      </c>
      <c r="B5881" t="s">
        <v>11318</v>
      </c>
      <c r="C5881" t="s">
        <v>11319</v>
      </c>
      <c r="D5881">
        <v>3</v>
      </c>
      <c r="E5881" t="s">
        <v>12750</v>
      </c>
    </row>
    <row r="5882" spans="1:5">
      <c r="A5882" t="s">
        <v>11320</v>
      </c>
      <c r="B5882" t="s">
        <v>11321</v>
      </c>
      <c r="C5882" t="s">
        <v>11322</v>
      </c>
      <c r="D5882">
        <v>3</v>
      </c>
      <c r="E5882" t="s">
        <v>12750</v>
      </c>
    </row>
    <row r="5883" spans="1:5">
      <c r="A5883" t="s">
        <v>14858</v>
      </c>
      <c r="B5883" t="s">
        <v>14859</v>
      </c>
      <c r="C5883" t="s">
        <v>14860</v>
      </c>
      <c r="D5883">
        <v>9</v>
      </c>
      <c r="E5883" t="s">
        <v>12750</v>
      </c>
    </row>
    <row r="5884" spans="1:5">
      <c r="A5884" t="s">
        <v>11347</v>
      </c>
      <c r="B5884" t="s">
        <v>11348</v>
      </c>
      <c r="C5884" t="s">
        <v>11349</v>
      </c>
      <c r="D5884">
        <v>1</v>
      </c>
      <c r="E5884" t="s">
        <v>12750</v>
      </c>
    </row>
    <row r="5885" spans="1:5">
      <c r="A5885" t="s">
        <v>14861</v>
      </c>
      <c r="B5885" t="s">
        <v>14862</v>
      </c>
      <c r="C5885" t="s">
        <v>14863</v>
      </c>
      <c r="D5885">
        <v>4</v>
      </c>
      <c r="E5885" t="s">
        <v>12750</v>
      </c>
    </row>
    <row r="5886" spans="1:5">
      <c r="A5886" t="s">
        <v>11359</v>
      </c>
      <c r="B5886" t="s">
        <v>11360</v>
      </c>
      <c r="C5886" t="s">
        <v>11361</v>
      </c>
      <c r="D5886">
        <v>1</v>
      </c>
      <c r="E5886" t="s">
        <v>12750</v>
      </c>
    </row>
    <row r="5887" spans="1:5">
      <c r="A5887" t="s">
        <v>14870</v>
      </c>
      <c r="B5887" t="s">
        <v>14871</v>
      </c>
      <c r="C5887" t="s">
        <v>14872</v>
      </c>
      <c r="D5887">
        <v>1</v>
      </c>
      <c r="E5887" t="s">
        <v>12750</v>
      </c>
    </row>
    <row r="5888" spans="1:5">
      <c r="A5888" t="s">
        <v>35369</v>
      </c>
      <c r="B5888" t="s">
        <v>35370</v>
      </c>
      <c r="C5888" t="s">
        <v>35371</v>
      </c>
      <c r="D5888">
        <v>9</v>
      </c>
      <c r="E5888" t="s">
        <v>12750</v>
      </c>
    </row>
    <row r="5889" spans="1:5">
      <c r="A5889" t="s">
        <v>11449</v>
      </c>
      <c r="B5889" t="s">
        <v>11450</v>
      </c>
      <c r="C5889" t="s">
        <v>11451</v>
      </c>
      <c r="D5889">
        <v>1</v>
      </c>
      <c r="E5889" t="s">
        <v>12750</v>
      </c>
    </row>
    <row r="5890" spans="1:5">
      <c r="A5890" t="s">
        <v>14884</v>
      </c>
      <c r="B5890" t="s">
        <v>14885</v>
      </c>
      <c r="C5890" t="s">
        <v>14886</v>
      </c>
      <c r="D5890">
        <v>1</v>
      </c>
      <c r="E5890" t="s">
        <v>12750</v>
      </c>
    </row>
    <row r="5891" spans="1:5">
      <c r="A5891" t="s">
        <v>11473</v>
      </c>
      <c r="B5891" t="s">
        <v>11474</v>
      </c>
      <c r="C5891" t="s">
        <v>11475</v>
      </c>
      <c r="D5891">
        <v>4</v>
      </c>
      <c r="E5891" t="s">
        <v>12750</v>
      </c>
    </row>
    <row r="5892" spans="1:5">
      <c r="A5892" t="s">
        <v>11516</v>
      </c>
      <c r="B5892" t="s">
        <v>11517</v>
      </c>
      <c r="C5892" t="s">
        <v>11518</v>
      </c>
      <c r="D5892">
        <v>41</v>
      </c>
      <c r="E5892" t="s">
        <v>12750</v>
      </c>
    </row>
    <row r="5893" spans="1:5">
      <c r="A5893" t="s">
        <v>11874</v>
      </c>
      <c r="B5893" t="s">
        <v>11875</v>
      </c>
      <c r="C5893" t="s">
        <v>11876</v>
      </c>
      <c r="D5893">
        <v>4</v>
      </c>
      <c r="E5893" t="s">
        <v>12750</v>
      </c>
    </row>
    <row r="5894" spans="1:5">
      <c r="A5894" t="s">
        <v>14956</v>
      </c>
      <c r="B5894" t="s">
        <v>14957</v>
      </c>
      <c r="C5894" t="s">
        <v>14958</v>
      </c>
      <c r="D5894">
        <v>1</v>
      </c>
      <c r="E5894" t="s">
        <v>12750</v>
      </c>
    </row>
    <row r="5895" spans="1:5">
      <c r="A5895" t="s">
        <v>35774</v>
      </c>
      <c r="B5895" t="s">
        <v>35775</v>
      </c>
      <c r="C5895" t="s">
        <v>35776</v>
      </c>
      <c r="D5895">
        <v>2</v>
      </c>
      <c r="E5895" t="s">
        <v>12750</v>
      </c>
    </row>
    <row r="5896" spans="1:5">
      <c r="A5896" t="s">
        <v>35403</v>
      </c>
      <c r="B5896" t="s">
        <v>35404</v>
      </c>
      <c r="C5896" t="s">
        <v>35405</v>
      </c>
      <c r="D5896">
        <v>1</v>
      </c>
      <c r="E5896" t="s">
        <v>12750</v>
      </c>
    </row>
    <row r="5897" spans="1:5">
      <c r="A5897" t="s">
        <v>2540</v>
      </c>
      <c r="B5897" t="s">
        <v>2541</v>
      </c>
      <c r="C5897" t="s">
        <v>2542</v>
      </c>
      <c r="D5897">
        <v>1</v>
      </c>
      <c r="E5897" t="s">
        <v>12750</v>
      </c>
    </row>
    <row r="5898" spans="1:5">
      <c r="A5898" t="s">
        <v>2543</v>
      </c>
      <c r="B5898" t="s">
        <v>2544</v>
      </c>
      <c r="C5898" t="s">
        <v>2545</v>
      </c>
      <c r="D5898">
        <v>2</v>
      </c>
      <c r="E5898" t="s">
        <v>12750</v>
      </c>
    </row>
    <row r="5899" spans="1:5">
      <c r="A5899" t="s">
        <v>8283</v>
      </c>
      <c r="B5899" t="s">
        <v>8284</v>
      </c>
      <c r="C5899" t="s">
        <v>8285</v>
      </c>
      <c r="D5899">
        <v>4</v>
      </c>
      <c r="E5899" t="s">
        <v>12750</v>
      </c>
    </row>
    <row r="5900" spans="1:5">
      <c r="A5900" t="s">
        <v>14348</v>
      </c>
      <c r="B5900" t="s">
        <v>14349</v>
      </c>
      <c r="C5900" t="s">
        <v>14350</v>
      </c>
      <c r="D5900">
        <v>9</v>
      </c>
      <c r="E5900" t="s">
        <v>12750</v>
      </c>
    </row>
    <row r="5901" spans="1:5">
      <c r="A5901" t="s">
        <v>13082</v>
      </c>
      <c r="B5901" t="s">
        <v>13083</v>
      </c>
      <c r="C5901" t="s">
        <v>13084</v>
      </c>
      <c r="D5901">
        <v>3</v>
      </c>
      <c r="E5901" t="s">
        <v>12750</v>
      </c>
    </row>
    <row r="5902" spans="1:5">
      <c r="A5902" t="s">
        <v>2558</v>
      </c>
      <c r="B5902" t="s">
        <v>2559</v>
      </c>
      <c r="C5902" t="s">
        <v>2560</v>
      </c>
      <c r="D5902">
        <v>1</v>
      </c>
      <c r="E5902" t="s">
        <v>12750</v>
      </c>
    </row>
    <row r="5903" spans="1:5">
      <c r="A5903" t="s">
        <v>8672</v>
      </c>
      <c r="B5903" t="s">
        <v>8673</v>
      </c>
      <c r="C5903" t="s">
        <v>8674</v>
      </c>
      <c r="D5903">
        <v>3</v>
      </c>
      <c r="E5903" t="s">
        <v>12750</v>
      </c>
    </row>
    <row r="5904" spans="1:5">
      <c r="A5904" t="s">
        <v>14410</v>
      </c>
      <c r="B5904" t="s">
        <v>14411</v>
      </c>
      <c r="C5904" t="s">
        <v>14412</v>
      </c>
      <c r="D5904">
        <v>10</v>
      </c>
      <c r="E5904" t="s">
        <v>12750</v>
      </c>
    </row>
    <row r="5905" spans="1:5">
      <c r="A5905" t="s">
        <v>14413</v>
      </c>
      <c r="B5905" t="s">
        <v>14414</v>
      </c>
      <c r="C5905" t="s">
        <v>14415</v>
      </c>
      <c r="D5905">
        <v>1</v>
      </c>
      <c r="E5905" t="s">
        <v>12750</v>
      </c>
    </row>
    <row r="5906" spans="1:5">
      <c r="A5906" t="s">
        <v>2612</v>
      </c>
      <c r="B5906" t="s">
        <v>2613</v>
      </c>
      <c r="C5906" t="s">
        <v>2614</v>
      </c>
      <c r="D5906">
        <v>3</v>
      </c>
      <c r="E5906" t="s">
        <v>12750</v>
      </c>
    </row>
    <row r="5907" spans="1:5">
      <c r="A5907" t="s">
        <v>2615</v>
      </c>
      <c r="B5907" t="s">
        <v>2616</v>
      </c>
      <c r="C5907" t="s">
        <v>2617</v>
      </c>
      <c r="D5907">
        <v>2</v>
      </c>
      <c r="E5907" t="s">
        <v>12750</v>
      </c>
    </row>
    <row r="5908" spans="1:5">
      <c r="A5908" t="s">
        <v>3468</v>
      </c>
      <c r="B5908" t="s">
        <v>3469</v>
      </c>
      <c r="C5908" t="s">
        <v>3470</v>
      </c>
      <c r="D5908">
        <v>1</v>
      </c>
      <c r="E5908" t="s">
        <v>12750</v>
      </c>
    </row>
    <row r="5909" spans="1:5">
      <c r="A5909" t="s">
        <v>13310</v>
      </c>
      <c r="B5909" t="s">
        <v>13311</v>
      </c>
      <c r="C5909" t="s">
        <v>13312</v>
      </c>
      <c r="D5909">
        <v>1</v>
      </c>
      <c r="E5909" t="s">
        <v>12750</v>
      </c>
    </row>
    <row r="5910" spans="1:5">
      <c r="A5910" t="s">
        <v>3540</v>
      </c>
      <c r="B5910" t="s">
        <v>3541</v>
      </c>
      <c r="C5910" t="s">
        <v>3542</v>
      </c>
      <c r="D5910">
        <v>1</v>
      </c>
      <c r="E5910" t="s">
        <v>12750</v>
      </c>
    </row>
    <row r="5911" spans="1:5">
      <c r="A5911" t="s">
        <v>9273</v>
      </c>
      <c r="B5911" t="s">
        <v>9274</v>
      </c>
      <c r="C5911" t="s">
        <v>9275</v>
      </c>
      <c r="D5911">
        <v>8</v>
      </c>
      <c r="E5911" t="s">
        <v>12750</v>
      </c>
    </row>
    <row r="5912" spans="1:5">
      <c r="A5912" t="s">
        <v>3599</v>
      </c>
      <c r="B5912" t="s">
        <v>3600</v>
      </c>
      <c r="C5912" t="s">
        <v>3601</v>
      </c>
      <c r="D5912">
        <v>1</v>
      </c>
      <c r="E5912" t="s">
        <v>12750</v>
      </c>
    </row>
    <row r="5913" spans="1:5">
      <c r="A5913" t="s">
        <v>20644</v>
      </c>
      <c r="B5913" t="s">
        <v>20645</v>
      </c>
      <c r="C5913" t="s">
        <v>20646</v>
      </c>
      <c r="D5913">
        <v>5</v>
      </c>
      <c r="E5913" t="s">
        <v>12750</v>
      </c>
    </row>
    <row r="5914" spans="1:5">
      <c r="A5914" t="s">
        <v>3602</v>
      </c>
      <c r="B5914" t="s">
        <v>3603</v>
      </c>
      <c r="C5914" t="s">
        <v>3604</v>
      </c>
      <c r="D5914">
        <v>1</v>
      </c>
      <c r="E5914" t="s">
        <v>12750</v>
      </c>
    </row>
    <row r="5915" spans="1:5">
      <c r="A5915" t="s">
        <v>3710</v>
      </c>
      <c r="B5915" t="s">
        <v>3711</v>
      </c>
      <c r="C5915" t="s">
        <v>3712</v>
      </c>
      <c r="D5915">
        <v>7</v>
      </c>
      <c r="E5915" t="s">
        <v>12750</v>
      </c>
    </row>
    <row r="5916" spans="1:5">
      <c r="A5916" t="s">
        <v>13351</v>
      </c>
      <c r="B5916" t="s">
        <v>13352</v>
      </c>
      <c r="C5916" t="s">
        <v>13353</v>
      </c>
      <c r="D5916">
        <v>2</v>
      </c>
      <c r="E5916" t="s">
        <v>12750</v>
      </c>
    </row>
    <row r="5917" spans="1:5">
      <c r="A5917" t="s">
        <v>3716</v>
      </c>
      <c r="B5917" t="s">
        <v>3717</v>
      </c>
      <c r="C5917" t="s">
        <v>3718</v>
      </c>
      <c r="D5917">
        <v>1</v>
      </c>
      <c r="E5917" t="s">
        <v>12750</v>
      </c>
    </row>
    <row r="5918" spans="1:5">
      <c r="A5918" t="s">
        <v>3808</v>
      </c>
      <c r="B5918" t="s">
        <v>3809</v>
      </c>
      <c r="C5918" t="s">
        <v>3810</v>
      </c>
      <c r="D5918">
        <v>6</v>
      </c>
      <c r="E5918" t="s">
        <v>12750</v>
      </c>
    </row>
    <row r="5919" spans="1:5">
      <c r="A5919" t="s">
        <v>13363</v>
      </c>
      <c r="B5919" t="s">
        <v>13364</v>
      </c>
      <c r="C5919" t="s">
        <v>13365</v>
      </c>
      <c r="D5919">
        <v>2</v>
      </c>
      <c r="E5919" t="s">
        <v>12750</v>
      </c>
    </row>
    <row r="5920" spans="1:5">
      <c r="A5920" t="s">
        <v>13366</v>
      </c>
      <c r="B5920" t="s">
        <v>13367</v>
      </c>
      <c r="C5920" t="s">
        <v>13368</v>
      </c>
      <c r="D5920">
        <v>5</v>
      </c>
      <c r="E5920" t="s">
        <v>12750</v>
      </c>
    </row>
    <row r="5921" spans="1:5">
      <c r="A5921" t="s">
        <v>13369</v>
      </c>
      <c r="B5921" t="s">
        <v>13370</v>
      </c>
      <c r="C5921" t="s">
        <v>13371</v>
      </c>
      <c r="D5921">
        <v>5</v>
      </c>
      <c r="E5921" t="s">
        <v>12750</v>
      </c>
    </row>
    <row r="5922" spans="1:5">
      <c r="A5922" t="s">
        <v>13384</v>
      </c>
      <c r="B5922" t="s">
        <v>13385</v>
      </c>
      <c r="C5922" t="s">
        <v>13386</v>
      </c>
      <c r="D5922">
        <v>1</v>
      </c>
      <c r="E5922" t="s">
        <v>12750</v>
      </c>
    </row>
    <row r="5923" spans="1:5">
      <c r="A5923" t="s">
        <v>3888</v>
      </c>
      <c r="B5923" t="s">
        <v>3889</v>
      </c>
      <c r="C5923" t="s">
        <v>3890</v>
      </c>
      <c r="D5923">
        <v>1</v>
      </c>
      <c r="E5923" t="s">
        <v>12750</v>
      </c>
    </row>
    <row r="5924" spans="1:5">
      <c r="A5924" t="s">
        <v>3897</v>
      </c>
      <c r="B5924" t="s">
        <v>3898</v>
      </c>
      <c r="C5924" t="s">
        <v>3899</v>
      </c>
      <c r="D5924">
        <v>1</v>
      </c>
      <c r="E5924" t="s">
        <v>12750</v>
      </c>
    </row>
    <row r="5925" spans="1:5">
      <c r="A5925" t="s">
        <v>3915</v>
      </c>
      <c r="B5925" t="s">
        <v>3916</v>
      </c>
      <c r="C5925" t="s">
        <v>3917</v>
      </c>
      <c r="D5925">
        <v>2</v>
      </c>
      <c r="E5925" t="s">
        <v>12750</v>
      </c>
    </row>
    <row r="5926" spans="1:5">
      <c r="A5926" t="s">
        <v>3921</v>
      </c>
      <c r="B5926" t="s">
        <v>3922</v>
      </c>
      <c r="C5926" t="s">
        <v>3923</v>
      </c>
      <c r="D5926">
        <v>1</v>
      </c>
      <c r="E5926" t="s">
        <v>12750</v>
      </c>
    </row>
    <row r="5927" spans="1:5">
      <c r="A5927" t="s">
        <v>13393</v>
      </c>
      <c r="B5927" t="s">
        <v>13394</v>
      </c>
      <c r="C5927" t="s">
        <v>13395</v>
      </c>
      <c r="D5927">
        <v>1</v>
      </c>
      <c r="E5927" t="s">
        <v>12750</v>
      </c>
    </row>
    <row r="5928" spans="1:5">
      <c r="A5928" t="s">
        <v>13396</v>
      </c>
      <c r="B5928" t="s">
        <v>13397</v>
      </c>
      <c r="C5928" t="s">
        <v>13398</v>
      </c>
      <c r="D5928">
        <v>1</v>
      </c>
      <c r="E5928" t="s">
        <v>12750</v>
      </c>
    </row>
    <row r="5929" spans="1:5">
      <c r="A5929" t="s">
        <v>3930</v>
      </c>
      <c r="B5929" t="s">
        <v>3931</v>
      </c>
      <c r="C5929" t="s">
        <v>3932</v>
      </c>
      <c r="D5929">
        <v>8</v>
      </c>
      <c r="E5929" t="s">
        <v>12750</v>
      </c>
    </row>
    <row r="5930" spans="1:5">
      <c r="A5930" t="s">
        <v>20531</v>
      </c>
      <c r="B5930" t="s">
        <v>20532</v>
      </c>
      <c r="C5930" t="s">
        <v>20533</v>
      </c>
      <c r="D5930">
        <v>1</v>
      </c>
      <c r="E5930" t="s">
        <v>12750</v>
      </c>
    </row>
    <row r="5931" spans="1:5">
      <c r="A5931" t="s">
        <v>10216</v>
      </c>
      <c r="B5931" t="s">
        <v>10217</v>
      </c>
      <c r="C5931" t="s">
        <v>6330</v>
      </c>
      <c r="D5931">
        <v>1</v>
      </c>
      <c r="E5931" t="s">
        <v>12750</v>
      </c>
    </row>
    <row r="5932" spans="1:5">
      <c r="A5932" t="s">
        <v>13402</v>
      </c>
      <c r="B5932" t="s">
        <v>13403</v>
      </c>
      <c r="C5932" t="s">
        <v>13404</v>
      </c>
      <c r="D5932">
        <v>3</v>
      </c>
      <c r="E5932" t="s">
        <v>12750</v>
      </c>
    </row>
    <row r="5933" spans="1:5">
      <c r="A5933" t="s">
        <v>13405</v>
      </c>
      <c r="B5933" t="s">
        <v>13406</v>
      </c>
      <c r="C5933" t="s">
        <v>13407</v>
      </c>
      <c r="D5933">
        <v>8</v>
      </c>
      <c r="E5933" t="s">
        <v>12750</v>
      </c>
    </row>
    <row r="5934" spans="1:5">
      <c r="A5934" t="s">
        <v>3951</v>
      </c>
      <c r="B5934" t="s">
        <v>3952</v>
      </c>
      <c r="C5934" t="s">
        <v>3953</v>
      </c>
      <c r="D5934">
        <v>1</v>
      </c>
      <c r="E5934" t="s">
        <v>12750</v>
      </c>
    </row>
    <row r="5935" spans="1:5">
      <c r="A5935" t="s">
        <v>13417</v>
      </c>
      <c r="B5935" t="s">
        <v>13418</v>
      </c>
      <c r="C5935" t="s">
        <v>13419</v>
      </c>
      <c r="D5935">
        <v>5</v>
      </c>
      <c r="E5935" t="s">
        <v>12750</v>
      </c>
    </row>
    <row r="5936" spans="1:5">
      <c r="A5936" t="s">
        <v>12444</v>
      </c>
      <c r="B5936" t="s">
        <v>12445</v>
      </c>
      <c r="C5936" t="s">
        <v>12446</v>
      </c>
      <c r="D5936">
        <v>1</v>
      </c>
      <c r="E5936" t="s">
        <v>12750</v>
      </c>
    </row>
    <row r="5937" spans="1:5">
      <c r="A5937" t="s">
        <v>10915</v>
      </c>
      <c r="B5937" t="s">
        <v>10916</v>
      </c>
      <c r="C5937" t="s">
        <v>10917</v>
      </c>
      <c r="D5937">
        <v>1</v>
      </c>
      <c r="E5937" t="s">
        <v>12750</v>
      </c>
    </row>
    <row r="5938" spans="1:5">
      <c r="A5938" t="s">
        <v>14799</v>
      </c>
      <c r="B5938" t="s">
        <v>14800</v>
      </c>
      <c r="C5938" t="s">
        <v>14801</v>
      </c>
      <c r="D5938">
        <v>11</v>
      </c>
      <c r="E5938" t="s">
        <v>12750</v>
      </c>
    </row>
    <row r="5939" spans="1:5">
      <c r="A5939" t="s">
        <v>10918</v>
      </c>
      <c r="B5939" t="s">
        <v>10919</v>
      </c>
      <c r="C5939" t="s">
        <v>10920</v>
      </c>
      <c r="D5939">
        <v>1</v>
      </c>
      <c r="E5939" t="s">
        <v>12750</v>
      </c>
    </row>
    <row r="5940" spans="1:5">
      <c r="A5940" t="s">
        <v>13475</v>
      </c>
      <c r="B5940" t="s">
        <v>13476</v>
      </c>
      <c r="C5940" t="s">
        <v>13477</v>
      </c>
      <c r="D5940">
        <v>4</v>
      </c>
      <c r="E5940" t="s">
        <v>12750</v>
      </c>
    </row>
    <row r="5941" spans="1:5">
      <c r="A5941" t="s">
        <v>13496</v>
      </c>
      <c r="B5941" t="s">
        <v>13497</v>
      </c>
      <c r="C5941" t="s">
        <v>13498</v>
      </c>
      <c r="D5941">
        <v>1</v>
      </c>
      <c r="E5941" t="s">
        <v>12750</v>
      </c>
    </row>
    <row r="5942" spans="1:5">
      <c r="A5942" t="s">
        <v>13499</v>
      </c>
      <c r="B5942" t="s">
        <v>13500</v>
      </c>
      <c r="C5942" t="s">
        <v>13501</v>
      </c>
      <c r="D5942">
        <v>1</v>
      </c>
      <c r="E5942" t="s">
        <v>12750</v>
      </c>
    </row>
    <row r="5943" spans="1:5">
      <c r="A5943" t="s">
        <v>4273</v>
      </c>
      <c r="B5943" t="s">
        <v>4274</v>
      </c>
      <c r="C5943" t="s">
        <v>4275</v>
      </c>
      <c r="D5943">
        <v>3</v>
      </c>
      <c r="E5943" t="s">
        <v>12750</v>
      </c>
    </row>
    <row r="5944" spans="1:5">
      <c r="A5944" t="s">
        <v>4321</v>
      </c>
      <c r="B5944" t="s">
        <v>4322</v>
      </c>
      <c r="C5944" t="s">
        <v>4323</v>
      </c>
      <c r="D5944">
        <v>4</v>
      </c>
      <c r="E5944" t="s">
        <v>12750</v>
      </c>
    </row>
    <row r="5945" spans="1:5">
      <c r="A5945" t="s">
        <v>14805</v>
      </c>
      <c r="B5945" t="s">
        <v>14806</v>
      </c>
      <c r="C5945" t="s">
        <v>14807</v>
      </c>
      <c r="D5945">
        <v>3</v>
      </c>
      <c r="E5945" t="s">
        <v>12750</v>
      </c>
    </row>
    <row r="5946" spans="1:5">
      <c r="A5946" t="s">
        <v>14808</v>
      </c>
      <c r="B5946" t="s">
        <v>14809</v>
      </c>
      <c r="C5946" t="s">
        <v>14810</v>
      </c>
      <c r="D5946">
        <v>1</v>
      </c>
      <c r="E5946" t="s">
        <v>12750</v>
      </c>
    </row>
    <row r="5947" spans="1:5">
      <c r="A5947" t="s">
        <v>14822</v>
      </c>
      <c r="B5947" t="s">
        <v>14823</v>
      </c>
      <c r="C5947" t="s">
        <v>14824</v>
      </c>
      <c r="D5947">
        <v>7</v>
      </c>
      <c r="E5947" t="s">
        <v>12750</v>
      </c>
    </row>
    <row r="5948" spans="1:5">
      <c r="A5948" t="s">
        <v>14825</v>
      </c>
      <c r="B5948" t="s">
        <v>14826</v>
      </c>
      <c r="C5948" t="s">
        <v>14827</v>
      </c>
      <c r="D5948">
        <v>1</v>
      </c>
      <c r="E5948" t="s">
        <v>12750</v>
      </c>
    </row>
    <row r="5949" spans="1:5">
      <c r="A5949" t="s">
        <v>11058</v>
      </c>
      <c r="B5949" t="s">
        <v>11059</v>
      </c>
      <c r="C5949" t="s">
        <v>11060</v>
      </c>
      <c r="D5949">
        <v>8</v>
      </c>
      <c r="E5949" t="s">
        <v>12750</v>
      </c>
    </row>
    <row r="5950" spans="1:5">
      <c r="A5950" t="s">
        <v>11061</v>
      </c>
      <c r="B5950" t="s">
        <v>11062</v>
      </c>
      <c r="C5950" t="s">
        <v>11063</v>
      </c>
      <c r="D5950">
        <v>4</v>
      </c>
      <c r="E5950" t="s">
        <v>12750</v>
      </c>
    </row>
    <row r="5951" spans="1:5">
      <c r="A5951" t="s">
        <v>4369</v>
      </c>
      <c r="B5951" t="s">
        <v>4370</v>
      </c>
      <c r="C5951" t="s">
        <v>4371</v>
      </c>
      <c r="D5951">
        <v>6</v>
      </c>
      <c r="E5951" t="s">
        <v>12750</v>
      </c>
    </row>
    <row r="5952" spans="1:5">
      <c r="A5952" t="s">
        <v>1492</v>
      </c>
      <c r="B5952" t="s">
        <v>13529</v>
      </c>
      <c r="C5952" t="s">
        <v>13530</v>
      </c>
      <c r="D5952">
        <v>1</v>
      </c>
      <c r="E5952" t="s">
        <v>12750</v>
      </c>
    </row>
    <row r="5953" spans="1:5">
      <c r="A5953" t="s">
        <v>13531</v>
      </c>
      <c r="B5953" t="s">
        <v>13532</v>
      </c>
      <c r="C5953" t="s">
        <v>13533</v>
      </c>
      <c r="D5953">
        <v>8</v>
      </c>
      <c r="E5953" t="s">
        <v>12750</v>
      </c>
    </row>
    <row r="5954" spans="1:5">
      <c r="A5954" t="s">
        <v>4486</v>
      </c>
      <c r="B5954" t="s">
        <v>4487</v>
      </c>
      <c r="C5954" t="s">
        <v>4488</v>
      </c>
      <c r="D5954">
        <v>8</v>
      </c>
      <c r="E5954" t="s">
        <v>12750</v>
      </c>
    </row>
    <row r="5955" spans="1:5">
      <c r="A5955" t="s">
        <v>4560</v>
      </c>
      <c r="B5955" t="s">
        <v>4561</v>
      </c>
      <c r="C5955" t="s">
        <v>4562</v>
      </c>
      <c r="D5955">
        <v>19</v>
      </c>
      <c r="E5955" t="s">
        <v>12750</v>
      </c>
    </row>
    <row r="5956" spans="1:5">
      <c r="A5956" t="s">
        <v>4563</v>
      </c>
      <c r="B5956" t="s">
        <v>4564</v>
      </c>
      <c r="C5956" t="s">
        <v>4565</v>
      </c>
      <c r="D5956">
        <v>2</v>
      </c>
      <c r="E5956" t="s">
        <v>12750</v>
      </c>
    </row>
    <row r="5957" spans="1:5">
      <c r="A5957" t="s">
        <v>13540</v>
      </c>
      <c r="B5957" t="s">
        <v>13541</v>
      </c>
      <c r="C5957" t="s">
        <v>13542</v>
      </c>
      <c r="D5957">
        <v>16</v>
      </c>
      <c r="E5957" t="s">
        <v>12750</v>
      </c>
    </row>
    <row r="5958" spans="1:5">
      <c r="A5958" t="s">
        <v>14828</v>
      </c>
      <c r="B5958" t="s">
        <v>14829</v>
      </c>
      <c r="C5958" t="s">
        <v>14830</v>
      </c>
      <c r="D5958">
        <v>2</v>
      </c>
      <c r="E5958" t="s">
        <v>12750</v>
      </c>
    </row>
    <row r="5959" spans="1:5">
      <c r="A5959" t="s">
        <v>13546</v>
      </c>
      <c r="B5959" t="s">
        <v>13547</v>
      </c>
      <c r="C5959" t="s">
        <v>13548</v>
      </c>
      <c r="D5959">
        <v>1</v>
      </c>
      <c r="E5959" t="s">
        <v>12750</v>
      </c>
    </row>
    <row r="5960" spans="1:5">
      <c r="A5960" t="s">
        <v>4650</v>
      </c>
      <c r="B5960" t="s">
        <v>4651</v>
      </c>
      <c r="C5960" t="s">
        <v>4652</v>
      </c>
      <c r="D5960">
        <v>1</v>
      </c>
      <c r="E5960" t="s">
        <v>12750</v>
      </c>
    </row>
    <row r="5961" spans="1:5">
      <c r="A5961" t="s">
        <v>13558</v>
      </c>
      <c r="B5961" t="s">
        <v>13559</v>
      </c>
      <c r="C5961" t="s">
        <v>13560</v>
      </c>
      <c r="D5961">
        <v>1</v>
      </c>
      <c r="E5961" t="s">
        <v>12750</v>
      </c>
    </row>
    <row r="5962" spans="1:5">
      <c r="A5962" t="s">
        <v>13561</v>
      </c>
      <c r="B5962" t="s">
        <v>13562</v>
      </c>
      <c r="C5962" t="s">
        <v>13563</v>
      </c>
      <c r="D5962">
        <v>1</v>
      </c>
      <c r="E5962" t="s">
        <v>12750</v>
      </c>
    </row>
    <row r="5963" spans="1:5">
      <c r="A5963" t="s">
        <v>18529</v>
      </c>
      <c r="B5963" t="s">
        <v>18530</v>
      </c>
      <c r="C5963" t="s">
        <v>18531</v>
      </c>
      <c r="D5963">
        <v>4</v>
      </c>
      <c r="E5963" t="s">
        <v>12750</v>
      </c>
    </row>
    <row r="5964" spans="1:5">
      <c r="A5964" t="s">
        <v>4750</v>
      </c>
      <c r="B5964" t="s">
        <v>4751</v>
      </c>
      <c r="C5964" t="s">
        <v>1625</v>
      </c>
      <c r="D5964">
        <v>1</v>
      </c>
      <c r="E5964" t="s">
        <v>12750</v>
      </c>
    </row>
    <row r="5965" spans="1:5">
      <c r="A5965" t="s">
        <v>4752</v>
      </c>
      <c r="B5965" t="s">
        <v>4753</v>
      </c>
      <c r="C5965" t="s">
        <v>2683</v>
      </c>
      <c r="D5965">
        <v>1</v>
      </c>
      <c r="E5965" t="s">
        <v>12750</v>
      </c>
    </row>
    <row r="5966" spans="1:5">
      <c r="A5966" t="s">
        <v>4754</v>
      </c>
      <c r="B5966" t="s">
        <v>4755</v>
      </c>
      <c r="C5966" t="s">
        <v>4756</v>
      </c>
      <c r="D5966">
        <v>2</v>
      </c>
      <c r="E5966" t="s">
        <v>12750</v>
      </c>
    </row>
    <row r="5967" spans="1:5">
      <c r="A5967" t="s">
        <v>13564</v>
      </c>
      <c r="B5967" t="s">
        <v>13565</v>
      </c>
      <c r="C5967" t="s">
        <v>13566</v>
      </c>
      <c r="D5967">
        <v>1</v>
      </c>
      <c r="E5967" t="s">
        <v>12750</v>
      </c>
    </row>
    <row r="5968" spans="1:5">
      <c r="A5968" t="s">
        <v>4757</v>
      </c>
      <c r="B5968" t="s">
        <v>4758</v>
      </c>
      <c r="C5968" t="s">
        <v>4759</v>
      </c>
      <c r="D5968">
        <v>1</v>
      </c>
      <c r="E5968" t="s">
        <v>12750</v>
      </c>
    </row>
    <row r="5969" spans="1:5">
      <c r="A5969" t="s">
        <v>13567</v>
      </c>
      <c r="B5969" t="s">
        <v>13568</v>
      </c>
      <c r="C5969" t="s">
        <v>13569</v>
      </c>
      <c r="D5969">
        <v>2</v>
      </c>
      <c r="E5969" t="s">
        <v>12750</v>
      </c>
    </row>
    <row r="5970" spans="1:5">
      <c r="A5970" t="s">
        <v>4769</v>
      </c>
      <c r="B5970" t="s">
        <v>4770</v>
      </c>
      <c r="C5970" t="s">
        <v>4771</v>
      </c>
      <c r="D5970">
        <v>1</v>
      </c>
      <c r="E5970" t="s">
        <v>12750</v>
      </c>
    </row>
    <row r="5971" spans="1:5">
      <c r="A5971" t="s">
        <v>4772</v>
      </c>
      <c r="B5971" t="s">
        <v>4773</v>
      </c>
      <c r="C5971" t="s">
        <v>2605</v>
      </c>
      <c r="D5971">
        <v>1</v>
      </c>
      <c r="E5971" t="s">
        <v>12750</v>
      </c>
    </row>
    <row r="5972" spans="1:5">
      <c r="A5972" t="s">
        <v>4774</v>
      </c>
      <c r="B5972" t="s">
        <v>4775</v>
      </c>
      <c r="C5972" t="s">
        <v>4776</v>
      </c>
      <c r="D5972">
        <v>8</v>
      </c>
      <c r="E5972" t="s">
        <v>12750</v>
      </c>
    </row>
    <row r="5973" spans="1:5">
      <c r="A5973" t="s">
        <v>4806</v>
      </c>
      <c r="B5973" t="s">
        <v>4807</v>
      </c>
      <c r="C5973" t="s">
        <v>4808</v>
      </c>
      <c r="D5973">
        <v>8</v>
      </c>
      <c r="E5973" t="s">
        <v>12750</v>
      </c>
    </row>
    <row r="5974" spans="1:5">
      <c r="A5974" t="s">
        <v>13576</v>
      </c>
      <c r="B5974" t="s">
        <v>13577</v>
      </c>
      <c r="C5974" t="s">
        <v>13578</v>
      </c>
      <c r="D5974">
        <v>1</v>
      </c>
      <c r="E5974" t="s">
        <v>12750</v>
      </c>
    </row>
    <row r="5975" spans="1:5">
      <c r="A5975" t="s">
        <v>4809</v>
      </c>
      <c r="B5975" t="s">
        <v>4810</v>
      </c>
      <c r="C5975" t="s">
        <v>4811</v>
      </c>
      <c r="D5975">
        <v>1</v>
      </c>
      <c r="E5975" t="s">
        <v>12750</v>
      </c>
    </row>
    <row r="5976" spans="1:5">
      <c r="A5976" t="s">
        <v>13579</v>
      </c>
      <c r="B5976" t="s">
        <v>13580</v>
      </c>
      <c r="C5976" t="s">
        <v>13581</v>
      </c>
      <c r="D5976">
        <v>1</v>
      </c>
      <c r="E5976" t="s">
        <v>12750</v>
      </c>
    </row>
    <row r="5977" spans="1:5">
      <c r="A5977" t="s">
        <v>4812</v>
      </c>
      <c r="B5977" t="s">
        <v>4813</v>
      </c>
      <c r="C5977" t="s">
        <v>4814</v>
      </c>
      <c r="D5977">
        <v>3</v>
      </c>
      <c r="E5977" t="s">
        <v>12750</v>
      </c>
    </row>
    <row r="5978" spans="1:5">
      <c r="A5978" t="s">
        <v>13582</v>
      </c>
      <c r="B5978" t="s">
        <v>13583</v>
      </c>
      <c r="C5978" t="s">
        <v>13584</v>
      </c>
      <c r="D5978">
        <v>2</v>
      </c>
      <c r="E5978" t="s">
        <v>12750</v>
      </c>
    </row>
    <row r="5979" spans="1:5">
      <c r="A5979" t="s">
        <v>11245</v>
      </c>
      <c r="B5979" t="s">
        <v>11246</v>
      </c>
      <c r="C5979" t="s">
        <v>11247</v>
      </c>
      <c r="D5979">
        <v>3</v>
      </c>
      <c r="E5979" t="s">
        <v>12750</v>
      </c>
    </row>
    <row r="5980" spans="1:5">
      <c r="A5980" t="s">
        <v>4827</v>
      </c>
      <c r="B5980" t="s">
        <v>4828</v>
      </c>
      <c r="C5980" t="s">
        <v>4829</v>
      </c>
      <c r="D5980">
        <v>1</v>
      </c>
      <c r="E5980" t="s">
        <v>12750</v>
      </c>
    </row>
    <row r="5981" spans="1:5">
      <c r="A5981" t="s">
        <v>13585</v>
      </c>
      <c r="B5981" t="s">
        <v>13586</v>
      </c>
      <c r="C5981" t="s">
        <v>13587</v>
      </c>
      <c r="D5981">
        <v>1</v>
      </c>
      <c r="E5981" t="s">
        <v>12750</v>
      </c>
    </row>
    <row r="5982" spans="1:5">
      <c r="A5982" t="s">
        <v>4833</v>
      </c>
      <c r="B5982" t="s">
        <v>4834</v>
      </c>
      <c r="C5982" t="s">
        <v>4835</v>
      </c>
      <c r="D5982">
        <v>2</v>
      </c>
      <c r="E5982" t="s">
        <v>12750</v>
      </c>
    </row>
    <row r="5983" spans="1:5">
      <c r="A5983" t="s">
        <v>13588</v>
      </c>
      <c r="B5983" t="s">
        <v>13589</v>
      </c>
      <c r="C5983" t="s">
        <v>13590</v>
      </c>
      <c r="D5983">
        <v>7</v>
      </c>
      <c r="E5983" t="s">
        <v>12750</v>
      </c>
    </row>
    <row r="5984" spans="1:5">
      <c r="A5984" t="s">
        <v>4905</v>
      </c>
      <c r="B5984" t="s">
        <v>4906</v>
      </c>
      <c r="C5984" t="s">
        <v>4907</v>
      </c>
      <c r="D5984">
        <v>1</v>
      </c>
      <c r="E5984" t="s">
        <v>12750</v>
      </c>
    </row>
    <row r="5985" spans="1:5">
      <c r="A5985" t="s">
        <v>4908</v>
      </c>
      <c r="B5985" t="s">
        <v>4909</v>
      </c>
      <c r="C5985" t="s">
        <v>4910</v>
      </c>
      <c r="D5985">
        <v>1</v>
      </c>
      <c r="E5985" t="s">
        <v>12750</v>
      </c>
    </row>
    <row r="5986" spans="1:5">
      <c r="A5986" t="s">
        <v>4911</v>
      </c>
      <c r="B5986" t="s">
        <v>4912</v>
      </c>
      <c r="C5986" t="s">
        <v>2839</v>
      </c>
      <c r="D5986">
        <v>1</v>
      </c>
      <c r="E5986" t="s">
        <v>12750</v>
      </c>
    </row>
    <row r="5987" spans="1:5">
      <c r="A5987" t="s">
        <v>4962</v>
      </c>
      <c r="B5987" t="s">
        <v>4963</v>
      </c>
      <c r="C5987" t="s">
        <v>4964</v>
      </c>
      <c r="D5987">
        <v>5</v>
      </c>
      <c r="E5987" t="s">
        <v>12750</v>
      </c>
    </row>
    <row r="5988" spans="1:5">
      <c r="A5988" t="s">
        <v>4971</v>
      </c>
      <c r="B5988" t="s">
        <v>4972</v>
      </c>
      <c r="C5988" t="s">
        <v>4973</v>
      </c>
      <c r="D5988">
        <v>1</v>
      </c>
      <c r="E5988" t="s">
        <v>12750</v>
      </c>
    </row>
    <row r="5989" spans="1:5">
      <c r="A5989" t="s">
        <v>4974</v>
      </c>
      <c r="B5989" t="s">
        <v>4975</v>
      </c>
      <c r="C5989" t="s">
        <v>4976</v>
      </c>
      <c r="D5989">
        <v>4</v>
      </c>
      <c r="E5989" t="s">
        <v>12750</v>
      </c>
    </row>
    <row r="5990" spans="1:5">
      <c r="A5990" t="s">
        <v>13600</v>
      </c>
      <c r="B5990" t="s">
        <v>13601</v>
      </c>
      <c r="C5990" t="s">
        <v>3401</v>
      </c>
      <c r="D5990">
        <v>1</v>
      </c>
      <c r="E5990" t="s">
        <v>12750</v>
      </c>
    </row>
    <row r="5991" spans="1:5">
      <c r="A5991" t="s">
        <v>13602</v>
      </c>
      <c r="B5991" t="s">
        <v>13603</v>
      </c>
      <c r="C5991" t="s">
        <v>13604</v>
      </c>
      <c r="D5991">
        <v>1</v>
      </c>
      <c r="E5991" t="s">
        <v>12750</v>
      </c>
    </row>
    <row r="5992" spans="1:5">
      <c r="A5992" t="s">
        <v>5041</v>
      </c>
      <c r="B5992" t="s">
        <v>5042</v>
      </c>
      <c r="C5992" t="s">
        <v>5043</v>
      </c>
      <c r="D5992">
        <v>1</v>
      </c>
      <c r="E5992" t="s">
        <v>12750</v>
      </c>
    </row>
    <row r="5993" spans="1:5">
      <c r="A5993" t="s">
        <v>5053</v>
      </c>
      <c r="B5993" t="s">
        <v>5054</v>
      </c>
      <c r="C5993" t="s">
        <v>5055</v>
      </c>
      <c r="D5993">
        <v>1</v>
      </c>
      <c r="E5993" t="s">
        <v>12750</v>
      </c>
    </row>
    <row r="5994" spans="1:5">
      <c r="A5994" t="s">
        <v>5056</v>
      </c>
      <c r="B5994" t="s">
        <v>5057</v>
      </c>
      <c r="C5994" t="s">
        <v>3416</v>
      </c>
      <c r="D5994">
        <v>4</v>
      </c>
      <c r="E5994" t="s">
        <v>12750</v>
      </c>
    </row>
    <row r="5995" spans="1:5">
      <c r="A5995" t="s">
        <v>13611</v>
      </c>
      <c r="B5995" t="s">
        <v>13612</v>
      </c>
      <c r="C5995" t="s">
        <v>13613</v>
      </c>
      <c r="D5995">
        <v>2</v>
      </c>
      <c r="E5995" t="s">
        <v>12750</v>
      </c>
    </row>
    <row r="5996" spans="1:5">
      <c r="A5996" t="s">
        <v>5075</v>
      </c>
      <c r="B5996" t="s">
        <v>5076</v>
      </c>
      <c r="C5996" t="s">
        <v>5077</v>
      </c>
      <c r="D5996">
        <v>5</v>
      </c>
      <c r="E5996" t="s">
        <v>12750</v>
      </c>
    </row>
    <row r="5997" spans="1:5">
      <c r="A5997" t="s">
        <v>13614</v>
      </c>
      <c r="B5997" t="s">
        <v>13615</v>
      </c>
      <c r="C5997" t="s">
        <v>13616</v>
      </c>
      <c r="D5997">
        <v>5</v>
      </c>
      <c r="E5997" t="s">
        <v>12750</v>
      </c>
    </row>
    <row r="5998" spans="1:5">
      <c r="A5998" t="s">
        <v>5102</v>
      </c>
      <c r="B5998" t="s">
        <v>5103</v>
      </c>
      <c r="C5998" t="s">
        <v>5104</v>
      </c>
      <c r="D5998">
        <v>9</v>
      </c>
      <c r="E5998" t="s">
        <v>12750</v>
      </c>
    </row>
    <row r="5999" spans="1:5">
      <c r="A5999" t="s">
        <v>5117</v>
      </c>
      <c r="B5999" t="s">
        <v>5118</v>
      </c>
      <c r="C5999" t="s">
        <v>5119</v>
      </c>
      <c r="D5999">
        <v>4</v>
      </c>
      <c r="E5999" t="s">
        <v>12750</v>
      </c>
    </row>
    <row r="6000" spans="1:5">
      <c r="A6000" t="s">
        <v>5120</v>
      </c>
      <c r="B6000" t="s">
        <v>5121</v>
      </c>
      <c r="C6000" t="s">
        <v>5122</v>
      </c>
      <c r="D6000">
        <v>1</v>
      </c>
      <c r="E6000" t="s">
        <v>12750</v>
      </c>
    </row>
    <row r="6001" spans="1:5">
      <c r="A6001" t="s">
        <v>13740</v>
      </c>
      <c r="B6001" t="s">
        <v>13741</v>
      </c>
      <c r="C6001" t="s">
        <v>13742</v>
      </c>
      <c r="D6001">
        <v>6</v>
      </c>
      <c r="E6001" t="s">
        <v>12750</v>
      </c>
    </row>
    <row r="6002" spans="1:5">
      <c r="A6002" t="s">
        <v>11248</v>
      </c>
      <c r="B6002" t="s">
        <v>11249</v>
      </c>
      <c r="C6002" t="s">
        <v>11250</v>
      </c>
      <c r="D6002">
        <v>10</v>
      </c>
      <c r="E6002" t="s">
        <v>12750</v>
      </c>
    </row>
    <row r="6003" spans="1:5">
      <c r="A6003" t="s">
        <v>14849</v>
      </c>
      <c r="B6003" t="s">
        <v>14850</v>
      </c>
      <c r="C6003" t="s">
        <v>14851</v>
      </c>
      <c r="D6003">
        <v>2</v>
      </c>
      <c r="E6003" t="s">
        <v>12750</v>
      </c>
    </row>
    <row r="6004" spans="1:5">
      <c r="A6004" t="s">
        <v>13752</v>
      </c>
      <c r="B6004" t="s">
        <v>13753</v>
      </c>
      <c r="C6004" t="s">
        <v>13754</v>
      </c>
      <c r="D6004">
        <v>11</v>
      </c>
      <c r="E6004" t="s">
        <v>12750</v>
      </c>
    </row>
    <row r="6005" spans="1:5">
      <c r="A6005" t="s">
        <v>13755</v>
      </c>
      <c r="B6005" t="s">
        <v>13756</v>
      </c>
      <c r="C6005" t="s">
        <v>13757</v>
      </c>
      <c r="D6005">
        <v>5</v>
      </c>
      <c r="E6005" t="s">
        <v>12750</v>
      </c>
    </row>
    <row r="6006" spans="1:5">
      <c r="A6006" t="s">
        <v>11263</v>
      </c>
      <c r="B6006" t="s">
        <v>11264</v>
      </c>
      <c r="C6006" t="s">
        <v>11265</v>
      </c>
      <c r="D6006">
        <v>1</v>
      </c>
      <c r="E6006" t="s">
        <v>12750</v>
      </c>
    </row>
    <row r="6007" spans="1:5">
      <c r="A6007" t="s">
        <v>11269</v>
      </c>
      <c r="B6007" t="s">
        <v>11270</v>
      </c>
      <c r="C6007" t="s">
        <v>11271</v>
      </c>
      <c r="D6007">
        <v>1</v>
      </c>
      <c r="E6007" t="s">
        <v>12750</v>
      </c>
    </row>
    <row r="6008" spans="1:5">
      <c r="A6008" t="s">
        <v>58</v>
      </c>
      <c r="B6008" t="s">
        <v>246</v>
      </c>
      <c r="C6008" t="s">
        <v>5574</v>
      </c>
      <c r="D6008">
        <v>13</v>
      </c>
      <c r="E6008" t="s">
        <v>12750</v>
      </c>
    </row>
    <row r="6009" spans="1:5">
      <c r="A6009" t="s">
        <v>5581</v>
      </c>
      <c r="B6009" t="s">
        <v>5582</v>
      </c>
      <c r="C6009" t="s">
        <v>5583</v>
      </c>
      <c r="D6009">
        <v>1</v>
      </c>
      <c r="E6009" t="s">
        <v>12750</v>
      </c>
    </row>
    <row r="6010" spans="1:5">
      <c r="A6010" t="s">
        <v>13767</v>
      </c>
      <c r="B6010" t="s">
        <v>13768</v>
      </c>
      <c r="C6010" t="s">
        <v>13769</v>
      </c>
      <c r="D6010">
        <v>2</v>
      </c>
      <c r="E6010" t="s">
        <v>12750</v>
      </c>
    </row>
    <row r="6011" spans="1:5">
      <c r="A6011" t="s">
        <v>5605</v>
      </c>
      <c r="B6011" t="s">
        <v>5606</v>
      </c>
      <c r="C6011" t="s">
        <v>5607</v>
      </c>
      <c r="D6011">
        <v>5</v>
      </c>
      <c r="E6011" t="s">
        <v>12750</v>
      </c>
    </row>
    <row r="6012" spans="1:5">
      <c r="A6012" t="s">
        <v>1472</v>
      </c>
      <c r="B6012" t="s">
        <v>12719</v>
      </c>
      <c r="C6012" t="s">
        <v>12720</v>
      </c>
      <c r="D6012">
        <v>1</v>
      </c>
      <c r="E6012" t="s">
        <v>12750</v>
      </c>
    </row>
    <row r="6013" spans="1:5">
      <c r="A6013" t="s">
        <v>13770</v>
      </c>
      <c r="B6013" t="s">
        <v>13771</v>
      </c>
      <c r="C6013" t="s">
        <v>13772</v>
      </c>
      <c r="D6013">
        <v>4</v>
      </c>
      <c r="E6013" t="s">
        <v>12750</v>
      </c>
    </row>
    <row r="6014" spans="1:5">
      <c r="A6014" t="s">
        <v>5617</v>
      </c>
      <c r="B6014" t="s">
        <v>5618</v>
      </c>
      <c r="C6014" t="s">
        <v>5619</v>
      </c>
      <c r="D6014">
        <v>1</v>
      </c>
      <c r="E6014" t="s">
        <v>12750</v>
      </c>
    </row>
    <row r="6015" spans="1:5">
      <c r="A6015" t="s">
        <v>5620</v>
      </c>
      <c r="B6015" t="s">
        <v>5621</v>
      </c>
      <c r="C6015" t="s">
        <v>5622</v>
      </c>
      <c r="D6015">
        <v>1</v>
      </c>
      <c r="E6015" t="s">
        <v>12750</v>
      </c>
    </row>
    <row r="6016" spans="1:5">
      <c r="A6016" t="s">
        <v>13773</v>
      </c>
      <c r="B6016" t="s">
        <v>13774</v>
      </c>
      <c r="C6016" t="s">
        <v>13775</v>
      </c>
      <c r="D6016">
        <v>1</v>
      </c>
      <c r="E6016" t="s">
        <v>12750</v>
      </c>
    </row>
    <row r="6017" spans="1:5">
      <c r="A6017" t="s">
        <v>5635</v>
      </c>
      <c r="B6017" t="s">
        <v>5636</v>
      </c>
      <c r="C6017" t="s">
        <v>5637</v>
      </c>
      <c r="D6017">
        <v>4</v>
      </c>
      <c r="E6017" t="s">
        <v>12750</v>
      </c>
    </row>
    <row r="6018" spans="1:5">
      <c r="A6018" t="s">
        <v>5638</v>
      </c>
      <c r="B6018" t="s">
        <v>5639</v>
      </c>
      <c r="C6018" t="s">
        <v>5640</v>
      </c>
      <c r="D6018">
        <v>3</v>
      </c>
      <c r="E6018" t="s">
        <v>12750</v>
      </c>
    </row>
    <row r="6019" spans="1:5">
      <c r="A6019" t="s">
        <v>5641</v>
      </c>
      <c r="B6019" t="s">
        <v>5642</v>
      </c>
      <c r="C6019" t="s">
        <v>5643</v>
      </c>
      <c r="D6019">
        <v>2</v>
      </c>
      <c r="E6019" t="s">
        <v>12750</v>
      </c>
    </row>
    <row r="6020" spans="1:5">
      <c r="A6020" t="s">
        <v>5644</v>
      </c>
      <c r="B6020" t="s">
        <v>5645</v>
      </c>
      <c r="C6020" t="s">
        <v>5646</v>
      </c>
      <c r="D6020">
        <v>1</v>
      </c>
      <c r="E6020" t="s">
        <v>12750</v>
      </c>
    </row>
    <row r="6021" spans="1:5">
      <c r="A6021" t="s">
        <v>5652</v>
      </c>
      <c r="B6021" t="s">
        <v>5653</v>
      </c>
      <c r="C6021" t="s">
        <v>5654</v>
      </c>
      <c r="D6021">
        <v>1</v>
      </c>
      <c r="E6021" t="s">
        <v>12750</v>
      </c>
    </row>
    <row r="6022" spans="1:5">
      <c r="A6022" t="s">
        <v>5658</v>
      </c>
      <c r="B6022" t="s">
        <v>5659</v>
      </c>
      <c r="C6022" t="s">
        <v>5660</v>
      </c>
      <c r="D6022">
        <v>13</v>
      </c>
      <c r="E6022" t="s">
        <v>12750</v>
      </c>
    </row>
    <row r="6023" spans="1:5">
      <c r="A6023" t="s">
        <v>5679</v>
      </c>
      <c r="B6023" t="s">
        <v>5680</v>
      </c>
      <c r="C6023" t="s">
        <v>5681</v>
      </c>
      <c r="D6023">
        <v>2</v>
      </c>
      <c r="E6023" t="s">
        <v>12750</v>
      </c>
    </row>
    <row r="6024" spans="1:5">
      <c r="A6024" t="s">
        <v>13776</v>
      </c>
      <c r="B6024" t="s">
        <v>13777</v>
      </c>
      <c r="C6024" t="s">
        <v>13778</v>
      </c>
      <c r="D6024">
        <v>3</v>
      </c>
      <c r="E6024" t="s">
        <v>12750</v>
      </c>
    </row>
    <row r="6025" spans="1:5">
      <c r="A6025" t="s">
        <v>35721</v>
      </c>
      <c r="B6025" t="s">
        <v>35722</v>
      </c>
      <c r="C6025" t="s">
        <v>35723</v>
      </c>
      <c r="D6025">
        <v>8</v>
      </c>
      <c r="E6025" t="s">
        <v>12750</v>
      </c>
    </row>
    <row r="6026" spans="1:5">
      <c r="A6026" t="s">
        <v>35264</v>
      </c>
      <c r="B6026" t="s">
        <v>35265</v>
      </c>
      <c r="C6026" t="s">
        <v>35266</v>
      </c>
      <c r="D6026">
        <v>4</v>
      </c>
      <c r="E6026" t="s">
        <v>12750</v>
      </c>
    </row>
    <row r="6027" spans="1:5">
      <c r="A6027" t="s">
        <v>35135</v>
      </c>
      <c r="B6027" t="s">
        <v>35136</v>
      </c>
      <c r="C6027" t="s">
        <v>35137</v>
      </c>
      <c r="D6027">
        <v>1</v>
      </c>
      <c r="E6027" t="s">
        <v>12750</v>
      </c>
    </row>
    <row r="6028" spans="1:5">
      <c r="A6028" t="s">
        <v>5727</v>
      </c>
      <c r="B6028" t="s">
        <v>5728</v>
      </c>
      <c r="C6028" t="s">
        <v>5729</v>
      </c>
      <c r="D6028">
        <v>1</v>
      </c>
      <c r="E6028" t="s">
        <v>12750</v>
      </c>
    </row>
    <row r="6029" spans="1:5">
      <c r="A6029" t="s">
        <v>5742</v>
      </c>
      <c r="B6029" t="s">
        <v>5743</v>
      </c>
      <c r="C6029" t="s">
        <v>5744</v>
      </c>
      <c r="D6029">
        <v>4</v>
      </c>
      <c r="E6029" t="s">
        <v>12750</v>
      </c>
    </row>
    <row r="6030" spans="1:5">
      <c r="A6030" t="s">
        <v>11338</v>
      </c>
      <c r="B6030" t="s">
        <v>11339</v>
      </c>
      <c r="C6030" t="s">
        <v>11340</v>
      </c>
      <c r="D6030">
        <v>1</v>
      </c>
      <c r="E6030" t="s">
        <v>12750</v>
      </c>
    </row>
    <row r="6031" spans="1:5">
      <c r="A6031" t="s">
        <v>11341</v>
      </c>
      <c r="B6031" t="s">
        <v>11342</v>
      </c>
      <c r="C6031" t="s">
        <v>11343</v>
      </c>
      <c r="D6031">
        <v>3</v>
      </c>
      <c r="E6031" t="s">
        <v>12750</v>
      </c>
    </row>
    <row r="6032" spans="1:5">
      <c r="A6032" t="s">
        <v>13787</v>
      </c>
      <c r="B6032" t="s">
        <v>13788</v>
      </c>
      <c r="C6032" t="s">
        <v>13789</v>
      </c>
      <c r="D6032">
        <v>1</v>
      </c>
      <c r="E6032" t="s">
        <v>12750</v>
      </c>
    </row>
    <row r="6033" spans="1:5">
      <c r="A6033" t="s">
        <v>11353</v>
      </c>
      <c r="B6033" t="s">
        <v>11354</v>
      </c>
      <c r="C6033" t="s">
        <v>11355</v>
      </c>
      <c r="D6033">
        <v>4</v>
      </c>
      <c r="E6033" t="s">
        <v>12750</v>
      </c>
    </row>
    <row r="6034" spans="1:5">
      <c r="A6034" t="s">
        <v>14864</v>
      </c>
      <c r="B6034" t="s">
        <v>14865</v>
      </c>
      <c r="C6034" t="s">
        <v>14866</v>
      </c>
      <c r="D6034">
        <v>5</v>
      </c>
      <c r="E6034" t="s">
        <v>12750</v>
      </c>
    </row>
    <row r="6035" spans="1:5">
      <c r="A6035" t="s">
        <v>14867</v>
      </c>
      <c r="B6035" t="s">
        <v>14868</v>
      </c>
      <c r="C6035" t="s">
        <v>14869</v>
      </c>
      <c r="D6035">
        <v>1</v>
      </c>
      <c r="E6035" t="s">
        <v>12750</v>
      </c>
    </row>
    <row r="6036" spans="1:5">
      <c r="A6036" t="s">
        <v>14873</v>
      </c>
      <c r="B6036" t="s">
        <v>14874</v>
      </c>
      <c r="C6036" t="s">
        <v>14875</v>
      </c>
      <c r="D6036">
        <v>1</v>
      </c>
      <c r="E6036" t="s">
        <v>12750</v>
      </c>
    </row>
    <row r="6037" spans="1:5">
      <c r="A6037" t="s">
        <v>5937</v>
      </c>
      <c r="B6037" t="s">
        <v>5938</v>
      </c>
      <c r="C6037" t="s">
        <v>5939</v>
      </c>
      <c r="D6037">
        <v>1</v>
      </c>
      <c r="E6037" t="s">
        <v>12750</v>
      </c>
    </row>
    <row r="6038" spans="1:5">
      <c r="A6038" t="s">
        <v>11434</v>
      </c>
      <c r="B6038" t="s">
        <v>11435</v>
      </c>
      <c r="C6038" t="s">
        <v>11436</v>
      </c>
      <c r="D6038">
        <v>2</v>
      </c>
      <c r="E6038" t="s">
        <v>12750</v>
      </c>
    </row>
    <row r="6039" spans="1:5">
      <c r="A6039" t="s">
        <v>11437</v>
      </c>
      <c r="B6039" t="s">
        <v>11438</v>
      </c>
      <c r="C6039" t="s">
        <v>11439</v>
      </c>
      <c r="D6039">
        <v>1</v>
      </c>
      <c r="E6039" t="s">
        <v>12750</v>
      </c>
    </row>
    <row r="6040" spans="1:5">
      <c r="A6040" t="s">
        <v>14876</v>
      </c>
      <c r="B6040" t="s">
        <v>14877</v>
      </c>
      <c r="C6040" t="s">
        <v>13329</v>
      </c>
      <c r="D6040">
        <v>1</v>
      </c>
      <c r="E6040" t="s">
        <v>12750</v>
      </c>
    </row>
    <row r="6041" spans="1:5">
      <c r="A6041" t="s">
        <v>11455</v>
      </c>
      <c r="B6041" t="s">
        <v>11456</v>
      </c>
      <c r="C6041" t="s">
        <v>11457</v>
      </c>
      <c r="D6041">
        <v>36</v>
      </c>
      <c r="E6041" t="s">
        <v>12750</v>
      </c>
    </row>
    <row r="6042" spans="1:5">
      <c r="A6042" t="s">
        <v>14878</v>
      </c>
      <c r="B6042" t="s">
        <v>14879</v>
      </c>
      <c r="C6042" t="s">
        <v>14880</v>
      </c>
      <c r="D6042">
        <v>2</v>
      </c>
      <c r="E6042" t="s">
        <v>12750</v>
      </c>
    </row>
    <row r="6043" spans="1:5">
      <c r="A6043" t="s">
        <v>11458</v>
      </c>
      <c r="B6043" t="s">
        <v>11459</v>
      </c>
      <c r="C6043" t="s">
        <v>11460</v>
      </c>
      <c r="D6043">
        <v>2</v>
      </c>
      <c r="E6043" t="s">
        <v>12750</v>
      </c>
    </row>
    <row r="6044" spans="1:5">
      <c r="A6044" t="s">
        <v>35739</v>
      </c>
      <c r="B6044" t="s">
        <v>35740</v>
      </c>
      <c r="C6044" t="s">
        <v>35741</v>
      </c>
      <c r="D6044">
        <v>9</v>
      </c>
      <c r="E6044" t="s">
        <v>12750</v>
      </c>
    </row>
    <row r="6045" spans="1:5">
      <c r="A6045" t="s">
        <v>35691</v>
      </c>
      <c r="B6045" t="s">
        <v>35692</v>
      </c>
      <c r="C6045" t="s">
        <v>35693</v>
      </c>
      <c r="D6045">
        <v>6</v>
      </c>
      <c r="E6045" t="s">
        <v>12750</v>
      </c>
    </row>
    <row r="6046" spans="1:5">
      <c r="A6046" t="s">
        <v>11493</v>
      </c>
      <c r="B6046" t="s">
        <v>11494</v>
      </c>
      <c r="C6046" t="s">
        <v>2839</v>
      </c>
      <c r="D6046">
        <v>1</v>
      </c>
      <c r="E6046" t="s">
        <v>12750</v>
      </c>
    </row>
    <row r="6047" spans="1:5">
      <c r="A6047" t="s">
        <v>14887</v>
      </c>
      <c r="B6047" t="s">
        <v>14888</v>
      </c>
      <c r="C6047" t="s">
        <v>14889</v>
      </c>
      <c r="D6047">
        <v>3</v>
      </c>
      <c r="E6047" t="s">
        <v>12750</v>
      </c>
    </row>
    <row r="6048" spans="1:5">
      <c r="A6048" t="s">
        <v>14890</v>
      </c>
      <c r="B6048" t="s">
        <v>14891</v>
      </c>
      <c r="C6048" t="s">
        <v>14892</v>
      </c>
      <c r="D6048">
        <v>6</v>
      </c>
      <c r="E6048" t="s">
        <v>12750</v>
      </c>
    </row>
    <row r="6049" spans="1:5">
      <c r="A6049" t="s">
        <v>14893</v>
      </c>
      <c r="B6049" t="s">
        <v>14894</v>
      </c>
      <c r="C6049" t="s">
        <v>14895</v>
      </c>
      <c r="D6049">
        <v>8</v>
      </c>
      <c r="E6049" t="s">
        <v>12750</v>
      </c>
    </row>
    <row r="6050" spans="1:5">
      <c r="A6050" t="s">
        <v>11519</v>
      </c>
      <c r="B6050" t="s">
        <v>11520</v>
      </c>
      <c r="C6050" t="s">
        <v>11521</v>
      </c>
      <c r="D6050">
        <v>16</v>
      </c>
      <c r="E6050" t="s">
        <v>12750</v>
      </c>
    </row>
    <row r="6051" spans="1:5">
      <c r="A6051" t="s">
        <v>14896</v>
      </c>
      <c r="B6051" t="s">
        <v>14897</v>
      </c>
      <c r="C6051" t="s">
        <v>14898</v>
      </c>
      <c r="D6051">
        <v>1</v>
      </c>
      <c r="E6051" t="s">
        <v>12750</v>
      </c>
    </row>
    <row r="6052" spans="1:5">
      <c r="A6052" t="s">
        <v>11524</v>
      </c>
      <c r="B6052" t="s">
        <v>11525</v>
      </c>
      <c r="C6052" t="s">
        <v>11526</v>
      </c>
      <c r="D6052">
        <v>3</v>
      </c>
      <c r="E6052" t="s">
        <v>12750</v>
      </c>
    </row>
    <row r="6053" spans="1:5">
      <c r="A6053" t="s">
        <v>11536</v>
      </c>
      <c r="B6053" t="s">
        <v>11537</v>
      </c>
      <c r="C6053" t="s">
        <v>11538</v>
      </c>
      <c r="D6053">
        <v>1</v>
      </c>
      <c r="E6053" t="s">
        <v>12750</v>
      </c>
    </row>
    <row r="6054" spans="1:5">
      <c r="A6054" t="s">
        <v>11539</v>
      </c>
      <c r="B6054" t="s">
        <v>11540</v>
      </c>
      <c r="C6054" t="s">
        <v>3709</v>
      </c>
      <c r="D6054">
        <v>1</v>
      </c>
      <c r="E6054" t="s">
        <v>12750</v>
      </c>
    </row>
    <row r="6055" spans="1:5">
      <c r="A6055" t="s">
        <v>14899</v>
      </c>
      <c r="B6055" t="s">
        <v>14900</v>
      </c>
      <c r="C6055" t="s">
        <v>14901</v>
      </c>
      <c r="D6055">
        <v>1</v>
      </c>
      <c r="E6055" t="s">
        <v>12750</v>
      </c>
    </row>
    <row r="6056" spans="1:5">
      <c r="A6056" t="s">
        <v>11556</v>
      </c>
      <c r="B6056" t="s">
        <v>11557</v>
      </c>
      <c r="C6056" t="s">
        <v>11558</v>
      </c>
      <c r="D6056">
        <v>3</v>
      </c>
      <c r="E6056" t="s">
        <v>12750</v>
      </c>
    </row>
    <row r="6057" spans="1:5">
      <c r="A6057" t="s">
        <v>11559</v>
      </c>
      <c r="B6057" t="s">
        <v>11560</v>
      </c>
      <c r="C6057" t="s">
        <v>11561</v>
      </c>
      <c r="D6057">
        <v>6</v>
      </c>
      <c r="E6057" t="s">
        <v>12750</v>
      </c>
    </row>
    <row r="6058" spans="1:5">
      <c r="A6058" t="s">
        <v>14902</v>
      </c>
      <c r="B6058" t="s">
        <v>14903</v>
      </c>
      <c r="C6058" t="s">
        <v>14904</v>
      </c>
      <c r="D6058">
        <v>3</v>
      </c>
      <c r="E6058" t="s">
        <v>12750</v>
      </c>
    </row>
    <row r="6059" spans="1:5">
      <c r="A6059" t="s">
        <v>14905</v>
      </c>
      <c r="B6059" t="s">
        <v>14906</v>
      </c>
      <c r="C6059" t="s">
        <v>14907</v>
      </c>
      <c r="D6059">
        <v>1</v>
      </c>
      <c r="E6059" t="s">
        <v>12750</v>
      </c>
    </row>
    <row r="6060" spans="1:5">
      <c r="A6060" t="s">
        <v>11577</v>
      </c>
      <c r="B6060" t="s">
        <v>11578</v>
      </c>
      <c r="C6060" t="s">
        <v>11579</v>
      </c>
      <c r="D6060">
        <v>1</v>
      </c>
      <c r="E6060" t="s">
        <v>12750</v>
      </c>
    </row>
    <row r="6061" spans="1:5">
      <c r="A6061" t="s">
        <v>14908</v>
      </c>
      <c r="B6061" t="s">
        <v>14909</v>
      </c>
      <c r="C6061" t="s">
        <v>14910</v>
      </c>
      <c r="D6061">
        <v>3</v>
      </c>
      <c r="E6061" t="s">
        <v>12750</v>
      </c>
    </row>
    <row r="6062" spans="1:5">
      <c r="A6062" t="s">
        <v>11580</v>
      </c>
      <c r="B6062" t="s">
        <v>11581</v>
      </c>
      <c r="C6062" t="s">
        <v>11582</v>
      </c>
      <c r="D6062">
        <v>8</v>
      </c>
      <c r="E6062" t="s">
        <v>12750</v>
      </c>
    </row>
    <row r="6063" spans="1:5">
      <c r="A6063" t="s">
        <v>11583</v>
      </c>
      <c r="B6063" t="s">
        <v>11584</v>
      </c>
      <c r="C6063" t="s">
        <v>11585</v>
      </c>
      <c r="D6063">
        <v>14</v>
      </c>
      <c r="E6063" t="s">
        <v>12750</v>
      </c>
    </row>
    <row r="6064" spans="1:5">
      <c r="A6064" t="s">
        <v>11589</v>
      </c>
      <c r="B6064" t="s">
        <v>11590</v>
      </c>
      <c r="C6064" t="s">
        <v>11591</v>
      </c>
      <c r="D6064">
        <v>1</v>
      </c>
      <c r="E6064" t="s">
        <v>12750</v>
      </c>
    </row>
    <row r="6065" spans="1:5">
      <c r="A6065" t="s">
        <v>11592</v>
      </c>
      <c r="B6065" t="s">
        <v>11593</v>
      </c>
      <c r="C6065" t="s">
        <v>11594</v>
      </c>
      <c r="D6065">
        <v>5</v>
      </c>
      <c r="E6065" t="s">
        <v>12750</v>
      </c>
    </row>
    <row r="6066" spans="1:5">
      <c r="A6066" t="s">
        <v>11631</v>
      </c>
      <c r="B6066" t="s">
        <v>11632</v>
      </c>
      <c r="C6066" t="s">
        <v>11633</v>
      </c>
      <c r="D6066">
        <v>7</v>
      </c>
      <c r="E6066" t="s">
        <v>12750</v>
      </c>
    </row>
    <row r="6067" spans="1:5">
      <c r="A6067" t="s">
        <v>11658</v>
      </c>
      <c r="B6067" t="s">
        <v>11659</v>
      </c>
      <c r="C6067" t="s">
        <v>11660</v>
      </c>
      <c r="D6067">
        <v>2</v>
      </c>
      <c r="E6067" t="s">
        <v>12750</v>
      </c>
    </row>
    <row r="6068" spans="1:5">
      <c r="A6068" t="s">
        <v>11667</v>
      </c>
      <c r="B6068" t="s">
        <v>11668</v>
      </c>
      <c r="C6068" t="s">
        <v>11669</v>
      </c>
      <c r="D6068">
        <v>1</v>
      </c>
      <c r="E6068" t="s">
        <v>12750</v>
      </c>
    </row>
    <row r="6069" spans="1:5">
      <c r="A6069" t="s">
        <v>11670</v>
      </c>
      <c r="B6069" t="s">
        <v>11671</v>
      </c>
      <c r="C6069" t="s">
        <v>11672</v>
      </c>
      <c r="D6069">
        <v>1</v>
      </c>
      <c r="E6069" t="s">
        <v>12750</v>
      </c>
    </row>
    <row r="6070" spans="1:5">
      <c r="A6070" t="s">
        <v>11673</v>
      </c>
      <c r="B6070" t="s">
        <v>11674</v>
      </c>
      <c r="C6070" t="s">
        <v>11675</v>
      </c>
      <c r="D6070">
        <v>1</v>
      </c>
      <c r="E6070" t="s">
        <v>12750</v>
      </c>
    </row>
    <row r="6071" spans="1:5">
      <c r="A6071" t="s">
        <v>11679</v>
      </c>
      <c r="B6071" t="s">
        <v>11680</v>
      </c>
      <c r="C6071" t="s">
        <v>11681</v>
      </c>
      <c r="D6071">
        <v>1</v>
      </c>
      <c r="E6071" t="s">
        <v>12750</v>
      </c>
    </row>
    <row r="6072" spans="1:5">
      <c r="A6072" t="s">
        <v>14923</v>
      </c>
      <c r="B6072" t="s">
        <v>14924</v>
      </c>
      <c r="C6072" t="s">
        <v>14925</v>
      </c>
      <c r="D6072">
        <v>3</v>
      </c>
      <c r="E6072" t="s">
        <v>12750</v>
      </c>
    </row>
    <row r="6073" spans="1:5">
      <c r="A6073" t="s">
        <v>14926</v>
      </c>
      <c r="B6073" t="s">
        <v>14927</v>
      </c>
      <c r="C6073" t="s">
        <v>14928</v>
      </c>
      <c r="D6073">
        <v>1</v>
      </c>
      <c r="E6073" t="s">
        <v>12750</v>
      </c>
    </row>
    <row r="6074" spans="1:5">
      <c r="A6074" t="s">
        <v>14929</v>
      </c>
      <c r="B6074" t="s">
        <v>14930</v>
      </c>
      <c r="C6074" t="s">
        <v>14931</v>
      </c>
      <c r="D6074">
        <v>-2</v>
      </c>
      <c r="E6074" t="s">
        <v>12750</v>
      </c>
    </row>
    <row r="6075" spans="1:5">
      <c r="A6075" t="s">
        <v>14932</v>
      </c>
      <c r="B6075" t="s">
        <v>14933</v>
      </c>
      <c r="C6075" t="s">
        <v>14934</v>
      </c>
      <c r="D6075">
        <v>1</v>
      </c>
      <c r="E6075" t="s">
        <v>12750</v>
      </c>
    </row>
    <row r="6076" spans="1:5">
      <c r="A6076" t="s">
        <v>14935</v>
      </c>
      <c r="B6076" t="s">
        <v>14936</v>
      </c>
      <c r="C6076" t="s">
        <v>14937</v>
      </c>
      <c r="D6076">
        <v>1</v>
      </c>
      <c r="E6076" t="s">
        <v>12750</v>
      </c>
    </row>
    <row r="6077" spans="1:5">
      <c r="A6077" t="s">
        <v>11712</v>
      </c>
      <c r="B6077" t="s">
        <v>11713</v>
      </c>
      <c r="C6077" t="s">
        <v>11714</v>
      </c>
      <c r="D6077">
        <v>8</v>
      </c>
      <c r="E6077" t="s">
        <v>12750</v>
      </c>
    </row>
    <row r="6078" spans="1:5">
      <c r="A6078" t="s">
        <v>11715</v>
      </c>
      <c r="B6078" t="s">
        <v>11716</v>
      </c>
      <c r="C6078" t="s">
        <v>11717</v>
      </c>
      <c r="D6078">
        <v>3</v>
      </c>
      <c r="E6078" t="s">
        <v>12750</v>
      </c>
    </row>
    <row r="6079" spans="1:5">
      <c r="A6079" t="s">
        <v>11730</v>
      </c>
      <c r="B6079" t="s">
        <v>11731</v>
      </c>
      <c r="C6079" t="s">
        <v>11732</v>
      </c>
      <c r="D6079">
        <v>1</v>
      </c>
      <c r="E6079" t="s">
        <v>12750</v>
      </c>
    </row>
    <row r="6080" spans="1:5">
      <c r="A6080" t="s">
        <v>11733</v>
      </c>
      <c r="B6080" t="s">
        <v>11734</v>
      </c>
      <c r="C6080" t="s">
        <v>11735</v>
      </c>
      <c r="D6080">
        <v>3</v>
      </c>
      <c r="E6080" t="s">
        <v>12750</v>
      </c>
    </row>
    <row r="6081" spans="1:5">
      <c r="A6081" t="s">
        <v>35267</v>
      </c>
      <c r="B6081" t="s">
        <v>35268</v>
      </c>
      <c r="C6081" t="s">
        <v>35269</v>
      </c>
      <c r="D6081">
        <v>6</v>
      </c>
      <c r="E6081" t="s">
        <v>12750</v>
      </c>
    </row>
    <row r="6082" spans="1:5">
      <c r="A6082" t="s">
        <v>11763</v>
      </c>
      <c r="B6082" t="s">
        <v>11764</v>
      </c>
      <c r="C6082" t="s">
        <v>11765</v>
      </c>
      <c r="D6082">
        <v>1</v>
      </c>
      <c r="E6082" t="s">
        <v>12750</v>
      </c>
    </row>
    <row r="6083" spans="1:5">
      <c r="A6083" t="s">
        <v>11772</v>
      </c>
      <c r="B6083" t="s">
        <v>11773</v>
      </c>
      <c r="C6083" t="s">
        <v>11774</v>
      </c>
      <c r="D6083">
        <v>4</v>
      </c>
      <c r="E6083" t="s">
        <v>12750</v>
      </c>
    </row>
    <row r="6084" spans="1:5">
      <c r="A6084" t="s">
        <v>14944</v>
      </c>
      <c r="B6084" t="s">
        <v>14945</v>
      </c>
      <c r="C6084" t="s">
        <v>14946</v>
      </c>
      <c r="D6084">
        <v>5</v>
      </c>
      <c r="E6084" t="s">
        <v>12750</v>
      </c>
    </row>
    <row r="6085" spans="1:5">
      <c r="A6085" t="s">
        <v>14947</v>
      </c>
      <c r="B6085" t="s">
        <v>14948</v>
      </c>
      <c r="C6085" t="s">
        <v>14949</v>
      </c>
      <c r="D6085">
        <v>2</v>
      </c>
      <c r="E6085" t="s">
        <v>12750</v>
      </c>
    </row>
    <row r="6086" spans="1:5">
      <c r="A6086" t="s">
        <v>35129</v>
      </c>
      <c r="B6086" t="s">
        <v>35130</v>
      </c>
      <c r="C6086" t="s">
        <v>35131</v>
      </c>
      <c r="D6086">
        <v>1</v>
      </c>
      <c r="E6086" t="s">
        <v>12750</v>
      </c>
    </row>
    <row r="6087" spans="1:5">
      <c r="A6087" t="s">
        <v>35279</v>
      </c>
      <c r="B6087" t="s">
        <v>35280</v>
      </c>
      <c r="C6087" t="s">
        <v>35281</v>
      </c>
      <c r="D6087">
        <v>8</v>
      </c>
      <c r="E6087" t="s">
        <v>12750</v>
      </c>
    </row>
    <row r="6088" spans="1:5">
      <c r="A6088" t="s">
        <v>14950</v>
      </c>
      <c r="B6088" t="s">
        <v>14951</v>
      </c>
      <c r="C6088" t="s">
        <v>14952</v>
      </c>
      <c r="D6088">
        <v>1</v>
      </c>
      <c r="E6088" t="s">
        <v>12750</v>
      </c>
    </row>
    <row r="6089" spans="1:5">
      <c r="A6089" t="s">
        <v>11849</v>
      </c>
      <c r="B6089" t="s">
        <v>11850</v>
      </c>
      <c r="C6089" t="s">
        <v>11851</v>
      </c>
      <c r="D6089">
        <v>1</v>
      </c>
      <c r="E6089" t="s">
        <v>12750</v>
      </c>
    </row>
    <row r="6090" spans="1:5">
      <c r="A6090" t="s">
        <v>11852</v>
      </c>
      <c r="B6090" t="s">
        <v>11853</v>
      </c>
      <c r="C6090" t="s">
        <v>11854</v>
      </c>
      <c r="D6090">
        <v>1</v>
      </c>
      <c r="E6090" t="s">
        <v>12750</v>
      </c>
    </row>
    <row r="6091" spans="1:5">
      <c r="A6091" t="s">
        <v>2422</v>
      </c>
      <c r="B6091" t="s">
        <v>2423</v>
      </c>
      <c r="C6091" t="s">
        <v>2424</v>
      </c>
      <c r="D6091">
        <v>1</v>
      </c>
      <c r="E6091" t="s">
        <v>15012</v>
      </c>
    </row>
    <row r="6092" spans="1:5">
      <c r="A6092" t="s">
        <v>2452</v>
      </c>
      <c r="B6092" t="s">
        <v>2453</v>
      </c>
      <c r="C6092" t="s">
        <v>2454</v>
      </c>
      <c r="D6092">
        <v>2</v>
      </c>
      <c r="E6092" t="s">
        <v>15012</v>
      </c>
    </row>
    <row r="6093" spans="1:5">
      <c r="A6093" t="s">
        <v>15009</v>
      </c>
      <c r="B6093" t="s">
        <v>15010</v>
      </c>
      <c r="C6093" t="s">
        <v>15011</v>
      </c>
      <c r="D6093">
        <v>1</v>
      </c>
      <c r="E6093" t="s">
        <v>15012</v>
      </c>
    </row>
    <row r="6094" spans="1:5">
      <c r="A6094" t="s">
        <v>5058</v>
      </c>
      <c r="B6094" t="s">
        <v>5059</v>
      </c>
      <c r="C6094" t="s">
        <v>5060</v>
      </c>
      <c r="D6094">
        <v>1</v>
      </c>
      <c r="E6094" t="s">
        <v>15012</v>
      </c>
    </row>
    <row r="6095" spans="1:5">
      <c r="A6095" t="s">
        <v>5067</v>
      </c>
      <c r="B6095" t="s">
        <v>5068</v>
      </c>
      <c r="C6095" t="s">
        <v>2427</v>
      </c>
      <c r="D6095">
        <v>1</v>
      </c>
      <c r="E6095" t="s">
        <v>15012</v>
      </c>
    </row>
    <row r="6096" spans="1:5">
      <c r="A6096" t="s">
        <v>15228</v>
      </c>
      <c r="B6096" t="s">
        <v>15229</v>
      </c>
      <c r="C6096" t="s">
        <v>15230</v>
      </c>
      <c r="D6096">
        <v>1</v>
      </c>
      <c r="E6096" t="s">
        <v>15012</v>
      </c>
    </row>
    <row r="6097" spans="1:5">
      <c r="A6097" t="s">
        <v>15231</v>
      </c>
      <c r="B6097" t="s">
        <v>15232</v>
      </c>
      <c r="C6097" t="s">
        <v>15233</v>
      </c>
      <c r="D6097">
        <v>2</v>
      </c>
      <c r="E6097" t="s">
        <v>15012</v>
      </c>
    </row>
    <row r="6098" spans="1:5">
      <c r="A6098" t="s">
        <v>1919</v>
      </c>
      <c r="B6098" t="s">
        <v>1920</v>
      </c>
      <c r="C6098" t="s">
        <v>1921</v>
      </c>
      <c r="D6098">
        <v>1</v>
      </c>
      <c r="E6098" t="s">
        <v>15012</v>
      </c>
    </row>
    <row r="6099" spans="1:5">
      <c r="A6099" t="s">
        <v>15544</v>
      </c>
      <c r="B6099" t="s">
        <v>15545</v>
      </c>
      <c r="C6099" t="s">
        <v>15546</v>
      </c>
      <c r="D6099">
        <v>1</v>
      </c>
      <c r="E6099" t="s">
        <v>15012</v>
      </c>
    </row>
    <row r="6100" spans="1:5">
      <c r="A6100" t="s">
        <v>5156</v>
      </c>
      <c r="B6100" t="s">
        <v>5157</v>
      </c>
      <c r="C6100" t="s">
        <v>5158</v>
      </c>
      <c r="D6100">
        <v>1</v>
      </c>
      <c r="E6100" t="s">
        <v>15012</v>
      </c>
    </row>
    <row r="6101" spans="1:5">
      <c r="A6101" t="s">
        <v>15165</v>
      </c>
      <c r="B6101" t="s">
        <v>15166</v>
      </c>
      <c r="C6101" t="s">
        <v>15167</v>
      </c>
      <c r="D6101">
        <v>1</v>
      </c>
      <c r="E6101" t="s">
        <v>15012</v>
      </c>
    </row>
    <row r="6102" spans="1:5">
      <c r="A6102" t="s">
        <v>15300</v>
      </c>
      <c r="B6102" t="s">
        <v>15301</v>
      </c>
      <c r="C6102" t="s">
        <v>15302</v>
      </c>
      <c r="D6102">
        <v>1</v>
      </c>
      <c r="E6102" t="s">
        <v>15012</v>
      </c>
    </row>
    <row r="6103" spans="1:5">
      <c r="A6103" t="s">
        <v>5280</v>
      </c>
      <c r="B6103" t="s">
        <v>5281</v>
      </c>
      <c r="C6103" t="s">
        <v>5282</v>
      </c>
      <c r="D6103">
        <v>1</v>
      </c>
      <c r="E6103" t="s">
        <v>15012</v>
      </c>
    </row>
    <row r="6104" spans="1:5">
      <c r="A6104" t="s">
        <v>15595</v>
      </c>
      <c r="B6104" t="s">
        <v>15596</v>
      </c>
      <c r="C6104" t="s">
        <v>15597</v>
      </c>
      <c r="D6104">
        <v>1</v>
      </c>
      <c r="E6104" t="s">
        <v>15012</v>
      </c>
    </row>
    <row r="6105" spans="1:5">
      <c r="A6105" t="s">
        <v>5289</v>
      </c>
      <c r="B6105" t="s">
        <v>5290</v>
      </c>
      <c r="C6105" t="s">
        <v>5291</v>
      </c>
      <c r="D6105">
        <v>2</v>
      </c>
      <c r="E6105" t="s">
        <v>15012</v>
      </c>
    </row>
    <row r="6106" spans="1:5">
      <c r="A6106" t="s">
        <v>15571</v>
      </c>
      <c r="B6106" t="s">
        <v>15572</v>
      </c>
      <c r="C6106" t="s">
        <v>15573</v>
      </c>
      <c r="D6106">
        <v>1</v>
      </c>
      <c r="E6106" t="s">
        <v>15012</v>
      </c>
    </row>
    <row r="6107" spans="1:5">
      <c r="A6107" t="s">
        <v>15574</v>
      </c>
      <c r="B6107" t="s">
        <v>15575</v>
      </c>
      <c r="C6107" t="s">
        <v>15576</v>
      </c>
      <c r="D6107">
        <v>2</v>
      </c>
      <c r="E6107" t="s">
        <v>15012</v>
      </c>
    </row>
    <row r="6108" spans="1:5">
      <c r="A6108" t="s">
        <v>5901</v>
      </c>
      <c r="B6108" t="s">
        <v>5902</v>
      </c>
      <c r="C6108" t="s">
        <v>5903</v>
      </c>
      <c r="D6108">
        <v>1</v>
      </c>
      <c r="E6108" t="s">
        <v>15012</v>
      </c>
    </row>
    <row r="6109" spans="1:5">
      <c r="A6109" t="s">
        <v>5904</v>
      </c>
      <c r="B6109" t="s">
        <v>5905</v>
      </c>
      <c r="C6109" t="s">
        <v>5906</v>
      </c>
      <c r="D6109">
        <v>1</v>
      </c>
      <c r="E6109" t="s">
        <v>15012</v>
      </c>
    </row>
    <row r="6110" spans="1:5">
      <c r="A6110" t="s">
        <v>5907</v>
      </c>
      <c r="B6110" t="s">
        <v>5908</v>
      </c>
      <c r="C6110" t="s">
        <v>5909</v>
      </c>
      <c r="D6110">
        <v>3</v>
      </c>
      <c r="E6110" t="s">
        <v>15012</v>
      </c>
    </row>
    <row r="6111" spans="1:5">
      <c r="A6111" t="s">
        <v>12841</v>
      </c>
      <c r="B6111" t="s">
        <v>12842</v>
      </c>
      <c r="C6111" t="s">
        <v>12843</v>
      </c>
      <c r="D6111">
        <v>2</v>
      </c>
      <c r="E6111" t="s">
        <v>15012</v>
      </c>
    </row>
    <row r="6112" spans="1:5">
      <c r="A6112" t="s">
        <v>1841</v>
      </c>
      <c r="B6112" t="s">
        <v>1842</v>
      </c>
      <c r="C6112" t="s">
        <v>1843</v>
      </c>
      <c r="D6112">
        <v>1</v>
      </c>
      <c r="E6112" t="s">
        <v>15012</v>
      </c>
    </row>
    <row r="6113" spans="1:5">
      <c r="A6113" t="s">
        <v>15198</v>
      </c>
      <c r="B6113" t="s">
        <v>15199</v>
      </c>
      <c r="C6113" t="s">
        <v>15200</v>
      </c>
      <c r="D6113">
        <v>1</v>
      </c>
      <c r="E6113" t="s">
        <v>15012</v>
      </c>
    </row>
    <row r="6114" spans="1:5">
      <c r="A6114" t="s">
        <v>15201</v>
      </c>
      <c r="B6114" t="s">
        <v>15202</v>
      </c>
      <c r="C6114" t="s">
        <v>15203</v>
      </c>
      <c r="D6114">
        <v>1</v>
      </c>
      <c r="E6114" t="s">
        <v>15012</v>
      </c>
    </row>
    <row r="6115" spans="1:5">
      <c r="A6115" t="s">
        <v>12978</v>
      </c>
      <c r="B6115" t="s">
        <v>12979</v>
      </c>
      <c r="C6115" t="s">
        <v>12980</v>
      </c>
      <c r="D6115">
        <v>7</v>
      </c>
      <c r="E6115" t="s">
        <v>15012</v>
      </c>
    </row>
    <row r="6116" spans="1:5">
      <c r="A6116" t="s">
        <v>12981</v>
      </c>
      <c r="B6116" t="s">
        <v>12982</v>
      </c>
      <c r="C6116" t="s">
        <v>12983</v>
      </c>
      <c r="D6116">
        <v>3</v>
      </c>
      <c r="E6116" t="s">
        <v>15012</v>
      </c>
    </row>
    <row r="6117" spans="1:5">
      <c r="A6117" t="s">
        <v>2455</v>
      </c>
      <c r="B6117" t="s">
        <v>2456</v>
      </c>
      <c r="C6117" t="s">
        <v>2457</v>
      </c>
      <c r="D6117">
        <v>1</v>
      </c>
      <c r="E6117" t="s">
        <v>15012</v>
      </c>
    </row>
    <row r="6118" spans="1:5">
      <c r="A6118" t="s">
        <v>13039</v>
      </c>
      <c r="B6118" t="s">
        <v>13040</v>
      </c>
      <c r="C6118" t="s">
        <v>13041</v>
      </c>
      <c r="D6118">
        <v>6</v>
      </c>
      <c r="E6118" t="s">
        <v>15012</v>
      </c>
    </row>
    <row r="6119" spans="1:5">
      <c r="A6119" t="s">
        <v>15532</v>
      </c>
      <c r="B6119" t="s">
        <v>15533</v>
      </c>
      <c r="C6119" t="s">
        <v>15534</v>
      </c>
      <c r="D6119">
        <v>6</v>
      </c>
      <c r="E6119" t="s">
        <v>15012</v>
      </c>
    </row>
    <row r="6120" spans="1:5">
      <c r="A6120" t="s">
        <v>15535</v>
      </c>
      <c r="B6120" t="s">
        <v>15536</v>
      </c>
      <c r="C6120" t="s">
        <v>15537</v>
      </c>
      <c r="D6120">
        <v>2</v>
      </c>
      <c r="E6120" t="s">
        <v>15012</v>
      </c>
    </row>
    <row r="6121" spans="1:5">
      <c r="A6121" t="s">
        <v>5799</v>
      </c>
      <c r="B6121" t="s">
        <v>5800</v>
      </c>
      <c r="C6121" t="s">
        <v>5801</v>
      </c>
      <c r="D6121">
        <v>1</v>
      </c>
      <c r="E6121" t="s">
        <v>15012</v>
      </c>
    </row>
    <row r="6122" spans="1:5">
      <c r="A6122" t="s">
        <v>5814</v>
      </c>
      <c r="B6122" t="s">
        <v>5815</v>
      </c>
      <c r="C6122" t="s">
        <v>5816</v>
      </c>
      <c r="D6122">
        <v>1</v>
      </c>
      <c r="E6122" t="s">
        <v>15012</v>
      </c>
    </row>
    <row r="6123" spans="1:5">
      <c r="A6123" t="s">
        <v>15013</v>
      </c>
      <c r="B6123" t="s">
        <v>15014</v>
      </c>
      <c r="C6123" t="s">
        <v>15015</v>
      </c>
      <c r="D6123">
        <v>1</v>
      </c>
      <c r="E6123" t="s">
        <v>15012</v>
      </c>
    </row>
    <row r="6124" spans="1:5">
      <c r="A6124" t="s">
        <v>15016</v>
      </c>
      <c r="B6124" t="s">
        <v>15017</v>
      </c>
      <c r="C6124" t="s">
        <v>15018</v>
      </c>
      <c r="D6124">
        <v>1</v>
      </c>
      <c r="E6124" t="s">
        <v>15012</v>
      </c>
    </row>
    <row r="6125" spans="1:5">
      <c r="A6125" t="s">
        <v>1623</v>
      </c>
      <c r="B6125" t="s">
        <v>1624</v>
      </c>
      <c r="C6125" t="s">
        <v>1625</v>
      </c>
      <c r="D6125">
        <v>2</v>
      </c>
      <c r="E6125" t="s">
        <v>15012</v>
      </c>
    </row>
    <row r="6126" spans="1:5">
      <c r="A6126" t="s">
        <v>1928</v>
      </c>
      <c r="B6126" t="s">
        <v>1929</v>
      </c>
      <c r="C6126" t="s">
        <v>1930</v>
      </c>
      <c r="D6126">
        <v>4</v>
      </c>
      <c r="E6126" t="s">
        <v>15012</v>
      </c>
    </row>
    <row r="6127" spans="1:5">
      <c r="A6127" t="s">
        <v>1931</v>
      </c>
      <c r="B6127" t="s">
        <v>1932</v>
      </c>
      <c r="C6127" t="s">
        <v>1933</v>
      </c>
      <c r="D6127">
        <v>1</v>
      </c>
      <c r="E6127" t="s">
        <v>15012</v>
      </c>
    </row>
    <row r="6128" spans="1:5">
      <c r="A6128" t="s">
        <v>5257</v>
      </c>
      <c r="B6128" t="s">
        <v>5258</v>
      </c>
      <c r="C6128" t="s">
        <v>5259</v>
      </c>
      <c r="D6128">
        <v>1</v>
      </c>
      <c r="E6128" t="s">
        <v>15012</v>
      </c>
    </row>
    <row r="6129" spans="1:5">
      <c r="A6129" t="s">
        <v>15577</v>
      </c>
      <c r="B6129" t="s">
        <v>15578</v>
      </c>
      <c r="C6129" t="s">
        <v>15579</v>
      </c>
      <c r="D6129">
        <v>6</v>
      </c>
      <c r="E6129" t="s">
        <v>15012</v>
      </c>
    </row>
    <row r="6130" spans="1:5">
      <c r="A6130" t="s">
        <v>13644</v>
      </c>
      <c r="B6130" t="s">
        <v>13645</v>
      </c>
      <c r="C6130" t="s">
        <v>13646</v>
      </c>
      <c r="D6130">
        <v>9</v>
      </c>
      <c r="E6130" t="s">
        <v>15012</v>
      </c>
    </row>
    <row r="6131" spans="1:5">
      <c r="A6131" t="s">
        <v>2369</v>
      </c>
      <c r="B6131" t="s">
        <v>2370</v>
      </c>
      <c r="C6131" t="s">
        <v>2371</v>
      </c>
      <c r="D6131">
        <v>1</v>
      </c>
      <c r="E6131" t="s">
        <v>15012</v>
      </c>
    </row>
    <row r="6132" spans="1:5">
      <c r="A6132" t="s">
        <v>15210</v>
      </c>
      <c r="B6132" t="s">
        <v>15211</v>
      </c>
      <c r="C6132" t="s">
        <v>15212</v>
      </c>
      <c r="D6132">
        <v>1</v>
      </c>
      <c r="E6132" t="s">
        <v>15012</v>
      </c>
    </row>
    <row r="6133" spans="1:5">
      <c r="A6133" t="s">
        <v>2384</v>
      </c>
      <c r="B6133" t="s">
        <v>2385</v>
      </c>
      <c r="C6133" t="s">
        <v>2386</v>
      </c>
      <c r="D6133">
        <v>1</v>
      </c>
      <c r="E6133" t="s">
        <v>15012</v>
      </c>
    </row>
    <row r="6134" spans="1:5">
      <c r="A6134" t="s">
        <v>2387</v>
      </c>
      <c r="B6134" t="s">
        <v>2388</v>
      </c>
      <c r="C6134" t="s">
        <v>2389</v>
      </c>
      <c r="D6134">
        <v>1</v>
      </c>
      <c r="E6134" t="s">
        <v>15012</v>
      </c>
    </row>
    <row r="6135" spans="1:5">
      <c r="A6135" t="s">
        <v>15234</v>
      </c>
      <c r="B6135" t="s">
        <v>15235</v>
      </c>
      <c r="C6135" t="s">
        <v>15236</v>
      </c>
      <c r="D6135">
        <v>4</v>
      </c>
      <c r="E6135" t="s">
        <v>15012</v>
      </c>
    </row>
    <row r="6136" spans="1:5">
      <c r="A6136" t="s">
        <v>15249</v>
      </c>
      <c r="B6136" t="s">
        <v>15250</v>
      </c>
      <c r="C6136" t="s">
        <v>15251</v>
      </c>
      <c r="D6136">
        <v>2</v>
      </c>
      <c r="E6136" t="s">
        <v>15012</v>
      </c>
    </row>
    <row r="6137" spans="1:5">
      <c r="A6137" t="s">
        <v>15252</v>
      </c>
      <c r="B6137" t="s">
        <v>15253</v>
      </c>
      <c r="C6137" t="s">
        <v>15254</v>
      </c>
      <c r="D6137">
        <v>3</v>
      </c>
      <c r="E6137" t="s">
        <v>15012</v>
      </c>
    </row>
    <row r="6138" spans="1:5">
      <c r="A6138" t="s">
        <v>15255</v>
      </c>
      <c r="B6138" t="s">
        <v>15256</v>
      </c>
      <c r="C6138" t="s">
        <v>15257</v>
      </c>
      <c r="D6138">
        <v>4</v>
      </c>
      <c r="E6138" t="s">
        <v>15012</v>
      </c>
    </row>
    <row r="6139" spans="1:5">
      <c r="A6139" t="s">
        <v>13073</v>
      </c>
      <c r="B6139" t="s">
        <v>13074</v>
      </c>
      <c r="C6139" t="s">
        <v>13075</v>
      </c>
      <c r="D6139">
        <v>2</v>
      </c>
      <c r="E6139" t="s">
        <v>15012</v>
      </c>
    </row>
    <row r="6140" spans="1:5">
      <c r="A6140" t="s">
        <v>5165</v>
      </c>
      <c r="B6140" t="s">
        <v>5166</v>
      </c>
      <c r="C6140" t="s">
        <v>5167</v>
      </c>
      <c r="D6140">
        <v>2</v>
      </c>
      <c r="E6140" t="s">
        <v>15012</v>
      </c>
    </row>
    <row r="6141" spans="1:5">
      <c r="A6141" t="s">
        <v>5168</v>
      </c>
      <c r="B6141" t="s">
        <v>5169</v>
      </c>
      <c r="C6141" t="s">
        <v>5170</v>
      </c>
      <c r="D6141">
        <v>3</v>
      </c>
      <c r="E6141" t="s">
        <v>15012</v>
      </c>
    </row>
    <row r="6142" spans="1:5">
      <c r="A6142" t="s">
        <v>15550</v>
      </c>
      <c r="B6142" t="s">
        <v>15551</v>
      </c>
      <c r="C6142" t="s">
        <v>15552</v>
      </c>
      <c r="D6142">
        <v>2</v>
      </c>
      <c r="E6142" t="s">
        <v>15012</v>
      </c>
    </row>
    <row r="6143" spans="1:5">
      <c r="A6143" t="s">
        <v>15553</v>
      </c>
      <c r="B6143" t="s">
        <v>15554</v>
      </c>
      <c r="C6143" t="s">
        <v>15555</v>
      </c>
      <c r="D6143">
        <v>1</v>
      </c>
      <c r="E6143" t="s">
        <v>15012</v>
      </c>
    </row>
    <row r="6144" spans="1:5">
      <c r="A6144" t="s">
        <v>15607</v>
      </c>
      <c r="B6144" t="s">
        <v>15608</v>
      </c>
      <c r="C6144" t="s">
        <v>15609</v>
      </c>
      <c r="D6144">
        <v>4</v>
      </c>
      <c r="E6144" t="s">
        <v>15012</v>
      </c>
    </row>
    <row r="6145" spans="1:5">
      <c r="A6145" t="s">
        <v>5338</v>
      </c>
      <c r="B6145" t="s">
        <v>5339</v>
      </c>
      <c r="C6145" t="s">
        <v>5340</v>
      </c>
      <c r="D6145">
        <v>3</v>
      </c>
      <c r="E6145" t="s">
        <v>15012</v>
      </c>
    </row>
    <row r="6146" spans="1:5">
      <c r="A6146" t="s">
        <v>15610</v>
      </c>
      <c r="B6146" t="s">
        <v>15611</v>
      </c>
      <c r="C6146" t="s">
        <v>15612</v>
      </c>
      <c r="D6146">
        <v>1</v>
      </c>
      <c r="E6146" t="s">
        <v>15012</v>
      </c>
    </row>
    <row r="6147" spans="1:5">
      <c r="A6147" t="s">
        <v>15619</v>
      </c>
      <c r="B6147" t="s">
        <v>15620</v>
      </c>
      <c r="C6147" t="s">
        <v>15621</v>
      </c>
      <c r="D6147">
        <v>3</v>
      </c>
      <c r="E6147" t="s">
        <v>15012</v>
      </c>
    </row>
    <row r="6148" spans="1:5">
      <c r="A6148" t="s">
        <v>15222</v>
      </c>
      <c r="B6148" t="s">
        <v>15223</v>
      </c>
      <c r="C6148" t="s">
        <v>15224</v>
      </c>
      <c r="D6148">
        <v>2</v>
      </c>
      <c r="E6148" t="s">
        <v>15012</v>
      </c>
    </row>
    <row r="6149" spans="1:5">
      <c r="A6149" t="s">
        <v>12388</v>
      </c>
      <c r="B6149" t="s">
        <v>12389</v>
      </c>
      <c r="C6149" t="s">
        <v>12390</v>
      </c>
      <c r="D6149">
        <v>2</v>
      </c>
      <c r="E6149" t="s">
        <v>15012</v>
      </c>
    </row>
    <row r="6150" spans="1:5">
      <c r="A6150" t="s">
        <v>15225</v>
      </c>
      <c r="B6150" t="s">
        <v>15226</v>
      </c>
      <c r="C6150" t="s">
        <v>15227</v>
      </c>
      <c r="D6150">
        <v>1</v>
      </c>
      <c r="E6150" t="s">
        <v>15012</v>
      </c>
    </row>
    <row r="6151" spans="1:5">
      <c r="A6151" t="s">
        <v>2517</v>
      </c>
      <c r="B6151" t="s">
        <v>2518</v>
      </c>
      <c r="C6151" t="s">
        <v>2519</v>
      </c>
      <c r="D6151">
        <v>1</v>
      </c>
      <c r="E6151" t="s">
        <v>15012</v>
      </c>
    </row>
    <row r="6152" spans="1:5">
      <c r="A6152" t="s">
        <v>15243</v>
      </c>
      <c r="B6152" t="s">
        <v>15244</v>
      </c>
      <c r="C6152" t="s">
        <v>15245</v>
      </c>
      <c r="D6152">
        <v>1</v>
      </c>
      <c r="E6152" t="s">
        <v>15012</v>
      </c>
    </row>
    <row r="6153" spans="1:5">
      <c r="A6153" t="s">
        <v>2520</v>
      </c>
      <c r="B6153" t="s">
        <v>2521</v>
      </c>
      <c r="C6153" t="s">
        <v>2522</v>
      </c>
      <c r="D6153">
        <v>1</v>
      </c>
      <c r="E6153" t="s">
        <v>15012</v>
      </c>
    </row>
    <row r="6154" spans="1:5">
      <c r="A6154" t="s">
        <v>5916</v>
      </c>
      <c r="B6154" t="s">
        <v>5917</v>
      </c>
      <c r="C6154" t="s">
        <v>5918</v>
      </c>
      <c r="D6154">
        <v>17</v>
      </c>
      <c r="E6154" t="s">
        <v>15012</v>
      </c>
    </row>
    <row r="6155" spans="1:5">
      <c r="A6155" t="s">
        <v>13814</v>
      </c>
      <c r="B6155" t="s">
        <v>13815</v>
      </c>
      <c r="C6155" t="s">
        <v>13816</v>
      </c>
      <c r="D6155">
        <v>45</v>
      </c>
      <c r="E6155" t="s">
        <v>15012</v>
      </c>
    </row>
    <row r="6156" spans="1:5">
      <c r="A6156" t="s">
        <v>15693</v>
      </c>
      <c r="B6156" t="s">
        <v>15694</v>
      </c>
      <c r="C6156" t="s">
        <v>15695</v>
      </c>
      <c r="D6156">
        <v>2</v>
      </c>
      <c r="E6156" t="s">
        <v>15012</v>
      </c>
    </row>
    <row r="6157" spans="1:5">
      <c r="A6157" t="s">
        <v>5919</v>
      </c>
      <c r="B6157" t="s">
        <v>5920</v>
      </c>
      <c r="C6157" t="s">
        <v>5921</v>
      </c>
      <c r="D6157">
        <v>1</v>
      </c>
      <c r="E6157" t="s">
        <v>15012</v>
      </c>
    </row>
    <row r="6158" spans="1:5">
      <c r="A6158" t="s">
        <v>5922</v>
      </c>
      <c r="B6158" t="s">
        <v>5923</v>
      </c>
      <c r="C6158" t="s">
        <v>5924</v>
      </c>
      <c r="D6158">
        <v>7</v>
      </c>
      <c r="E6158" t="s">
        <v>15012</v>
      </c>
    </row>
    <row r="6159" spans="1:5">
      <c r="A6159" t="s">
        <v>15085</v>
      </c>
      <c r="B6159" t="s">
        <v>15086</v>
      </c>
      <c r="C6159" t="s">
        <v>15087</v>
      </c>
      <c r="D6159">
        <v>1</v>
      </c>
      <c r="E6159" t="s">
        <v>15012</v>
      </c>
    </row>
    <row r="6160" spans="1:5">
      <c r="A6160" t="s">
        <v>12850</v>
      </c>
      <c r="B6160" t="s">
        <v>12851</v>
      </c>
      <c r="C6160" t="s">
        <v>12852</v>
      </c>
      <c r="D6160">
        <v>1</v>
      </c>
      <c r="E6160" t="s">
        <v>15012</v>
      </c>
    </row>
    <row r="6161" spans="1:5">
      <c r="A6161" t="s">
        <v>660</v>
      </c>
      <c r="B6161" t="s">
        <v>15303</v>
      </c>
      <c r="C6161" t="s">
        <v>15304</v>
      </c>
      <c r="D6161">
        <v>1</v>
      </c>
      <c r="E6161" t="s">
        <v>15012</v>
      </c>
    </row>
    <row r="6162" spans="1:5">
      <c r="A6162" t="s">
        <v>113</v>
      </c>
      <c r="B6162" t="s">
        <v>15305</v>
      </c>
      <c r="C6162" t="s">
        <v>15306</v>
      </c>
      <c r="D6162">
        <v>2</v>
      </c>
      <c r="E6162" t="s">
        <v>15012</v>
      </c>
    </row>
    <row r="6163" spans="1:5">
      <c r="A6163" t="s">
        <v>13218</v>
      </c>
      <c r="B6163" t="s">
        <v>13219</v>
      </c>
      <c r="C6163" t="s">
        <v>13220</v>
      </c>
      <c r="D6163">
        <v>5</v>
      </c>
      <c r="E6163" t="s">
        <v>15012</v>
      </c>
    </row>
    <row r="6164" spans="1:5">
      <c r="A6164" t="s">
        <v>13221</v>
      </c>
      <c r="B6164" t="s">
        <v>13222</v>
      </c>
      <c r="C6164" t="s">
        <v>13223</v>
      </c>
      <c r="D6164">
        <v>1</v>
      </c>
      <c r="E6164" t="s">
        <v>15012</v>
      </c>
    </row>
    <row r="6165" spans="1:5">
      <c r="A6165" t="s">
        <v>5823</v>
      </c>
      <c r="B6165" t="s">
        <v>5824</v>
      </c>
      <c r="C6165" t="s">
        <v>5825</v>
      </c>
      <c r="D6165">
        <v>2</v>
      </c>
      <c r="E6165" t="s">
        <v>15012</v>
      </c>
    </row>
    <row r="6166" spans="1:5">
      <c r="A6166" t="s">
        <v>15678</v>
      </c>
      <c r="B6166" t="s">
        <v>15679</v>
      </c>
      <c r="C6166" t="s">
        <v>15680</v>
      </c>
      <c r="D6166">
        <v>2</v>
      </c>
      <c r="E6166" t="s">
        <v>15012</v>
      </c>
    </row>
    <row r="6167" spans="1:5">
      <c r="A6167" t="s">
        <v>72</v>
      </c>
      <c r="B6167" t="s">
        <v>5826</v>
      </c>
      <c r="C6167" t="s">
        <v>5827</v>
      </c>
      <c r="D6167">
        <v>1</v>
      </c>
      <c r="E6167" t="s">
        <v>15012</v>
      </c>
    </row>
    <row r="6168" spans="1:5">
      <c r="A6168" t="s">
        <v>6540</v>
      </c>
      <c r="B6168" t="s">
        <v>6541</v>
      </c>
      <c r="C6168" t="s">
        <v>6542</v>
      </c>
      <c r="D6168">
        <v>4</v>
      </c>
      <c r="E6168" t="s">
        <v>15012</v>
      </c>
    </row>
    <row r="6169" spans="1:5">
      <c r="A6169" t="s">
        <v>6543</v>
      </c>
      <c r="B6169" t="s">
        <v>6544</v>
      </c>
      <c r="C6169" t="s">
        <v>6545</v>
      </c>
      <c r="D6169">
        <v>4</v>
      </c>
      <c r="E6169" t="s">
        <v>15012</v>
      </c>
    </row>
    <row r="6170" spans="1:5">
      <c r="A6170" t="s">
        <v>36440</v>
      </c>
      <c r="B6170" t="s">
        <v>36441</v>
      </c>
      <c r="C6170" t="s">
        <v>36442</v>
      </c>
      <c r="D6170">
        <v>1</v>
      </c>
      <c r="E6170" t="s">
        <v>15012</v>
      </c>
    </row>
    <row r="6171" spans="1:5">
      <c r="A6171" t="s">
        <v>15798</v>
      </c>
      <c r="B6171" t="s">
        <v>15799</v>
      </c>
      <c r="C6171" t="s">
        <v>15800</v>
      </c>
      <c r="D6171">
        <v>3</v>
      </c>
      <c r="E6171" t="s">
        <v>15012</v>
      </c>
    </row>
    <row r="6172" spans="1:5">
      <c r="A6172" t="s">
        <v>15917</v>
      </c>
      <c r="B6172" t="s">
        <v>15918</v>
      </c>
      <c r="C6172" t="s">
        <v>15919</v>
      </c>
      <c r="D6172">
        <v>1</v>
      </c>
      <c r="E6172" t="s">
        <v>15012</v>
      </c>
    </row>
    <row r="6173" spans="1:5">
      <c r="A6173" t="s">
        <v>15920</v>
      </c>
      <c r="B6173" t="s">
        <v>15921</v>
      </c>
      <c r="C6173" t="s">
        <v>15922</v>
      </c>
      <c r="D6173">
        <v>9</v>
      </c>
      <c r="E6173" t="s">
        <v>15012</v>
      </c>
    </row>
    <row r="6174" spans="1:5">
      <c r="A6174" t="s">
        <v>1746</v>
      </c>
      <c r="B6174" t="s">
        <v>1747</v>
      </c>
      <c r="C6174" t="s">
        <v>1748</v>
      </c>
      <c r="D6174">
        <v>1</v>
      </c>
      <c r="E6174" t="s">
        <v>15012</v>
      </c>
    </row>
    <row r="6175" spans="1:5">
      <c r="A6175" t="s">
        <v>1752</v>
      </c>
      <c r="B6175" t="s">
        <v>1753</v>
      </c>
      <c r="C6175" t="s">
        <v>1754</v>
      </c>
      <c r="D6175">
        <v>1</v>
      </c>
      <c r="E6175" t="s">
        <v>15012</v>
      </c>
    </row>
    <row r="6176" spans="1:5">
      <c r="A6176" t="s">
        <v>15583</v>
      </c>
      <c r="B6176" t="s">
        <v>15584</v>
      </c>
      <c r="C6176" t="s">
        <v>15585</v>
      </c>
      <c r="D6176">
        <v>1</v>
      </c>
      <c r="E6176" t="s">
        <v>15012</v>
      </c>
    </row>
    <row r="6177" spans="1:5">
      <c r="A6177" t="s">
        <v>15586</v>
      </c>
      <c r="B6177" t="s">
        <v>15587</v>
      </c>
      <c r="C6177" t="s">
        <v>15588</v>
      </c>
      <c r="D6177">
        <v>1</v>
      </c>
      <c r="E6177" t="s">
        <v>15012</v>
      </c>
    </row>
    <row r="6178" spans="1:5">
      <c r="A6178" t="s">
        <v>15589</v>
      </c>
      <c r="B6178" t="s">
        <v>15590</v>
      </c>
      <c r="C6178" t="s">
        <v>15591</v>
      </c>
      <c r="D6178">
        <v>1</v>
      </c>
      <c r="E6178" t="s">
        <v>15012</v>
      </c>
    </row>
    <row r="6179" spans="1:5">
      <c r="A6179" t="s">
        <v>15592</v>
      </c>
      <c r="B6179" t="s">
        <v>15593</v>
      </c>
      <c r="C6179" t="s">
        <v>15594</v>
      </c>
      <c r="D6179">
        <v>1</v>
      </c>
      <c r="E6179" t="s">
        <v>15012</v>
      </c>
    </row>
    <row r="6180" spans="1:5">
      <c r="A6180" t="s">
        <v>12766</v>
      </c>
      <c r="B6180" t="s">
        <v>12767</v>
      </c>
      <c r="C6180" t="s">
        <v>12768</v>
      </c>
      <c r="D6180">
        <v>1</v>
      </c>
      <c r="E6180" t="s">
        <v>15012</v>
      </c>
    </row>
    <row r="6181" spans="1:5">
      <c r="A6181" t="s">
        <v>15019</v>
      </c>
      <c r="B6181" t="s">
        <v>15020</v>
      </c>
      <c r="C6181" t="s">
        <v>15021</v>
      </c>
      <c r="D6181">
        <v>1</v>
      </c>
      <c r="E6181" t="s">
        <v>15012</v>
      </c>
    </row>
    <row r="6182" spans="1:5">
      <c r="A6182" t="s">
        <v>1629</v>
      </c>
      <c r="B6182" t="s">
        <v>1630</v>
      </c>
      <c r="C6182" t="s">
        <v>1631</v>
      </c>
      <c r="D6182">
        <v>1</v>
      </c>
      <c r="E6182" t="s">
        <v>15012</v>
      </c>
    </row>
    <row r="6183" spans="1:5">
      <c r="A6183" t="s">
        <v>1632</v>
      </c>
      <c r="B6183" t="s">
        <v>1633</v>
      </c>
      <c r="C6183" t="s">
        <v>1634</v>
      </c>
      <c r="D6183">
        <v>5</v>
      </c>
      <c r="E6183" t="s">
        <v>15012</v>
      </c>
    </row>
    <row r="6184" spans="1:5">
      <c r="A6184" t="s">
        <v>13664</v>
      </c>
      <c r="B6184" t="s">
        <v>13665</v>
      </c>
      <c r="C6184" t="s">
        <v>13666</v>
      </c>
      <c r="D6184">
        <v>4</v>
      </c>
      <c r="E6184" t="s">
        <v>15012</v>
      </c>
    </row>
    <row r="6185" spans="1:5">
      <c r="A6185" t="s">
        <v>15601</v>
      </c>
      <c r="B6185" t="s">
        <v>15602</v>
      </c>
      <c r="C6185" t="s">
        <v>15603</v>
      </c>
      <c r="D6185">
        <v>2</v>
      </c>
      <c r="E6185" t="s">
        <v>15012</v>
      </c>
    </row>
    <row r="6186" spans="1:5">
      <c r="A6186" t="s">
        <v>1967</v>
      </c>
      <c r="B6186" t="s">
        <v>1968</v>
      </c>
      <c r="C6186" t="s">
        <v>1969</v>
      </c>
      <c r="D6186">
        <v>1</v>
      </c>
      <c r="E6186" t="s">
        <v>15012</v>
      </c>
    </row>
    <row r="6187" spans="1:5">
      <c r="A6187" t="s">
        <v>1970</v>
      </c>
      <c r="B6187" t="s">
        <v>1971</v>
      </c>
      <c r="C6187" t="s">
        <v>1972</v>
      </c>
      <c r="D6187">
        <v>1</v>
      </c>
      <c r="E6187" t="s">
        <v>15012</v>
      </c>
    </row>
    <row r="6188" spans="1:5">
      <c r="A6188" t="s">
        <v>36443</v>
      </c>
      <c r="B6188" t="s">
        <v>36444</v>
      </c>
      <c r="C6188" t="s">
        <v>36445</v>
      </c>
      <c r="D6188">
        <v>1</v>
      </c>
      <c r="E6188" t="s">
        <v>15012</v>
      </c>
    </row>
    <row r="6189" spans="1:5">
      <c r="A6189" t="s">
        <v>1991</v>
      </c>
      <c r="B6189" t="s">
        <v>1992</v>
      </c>
      <c r="C6189" t="s">
        <v>1993</v>
      </c>
      <c r="D6189">
        <v>5</v>
      </c>
      <c r="E6189" t="s">
        <v>15012</v>
      </c>
    </row>
    <row r="6190" spans="1:5">
      <c r="A6190" t="s">
        <v>15213</v>
      </c>
      <c r="B6190" t="s">
        <v>15214</v>
      </c>
      <c r="C6190" t="s">
        <v>15215</v>
      </c>
      <c r="D6190">
        <v>1</v>
      </c>
      <c r="E6190" t="s">
        <v>15012</v>
      </c>
    </row>
    <row r="6191" spans="1:5">
      <c r="A6191" t="s">
        <v>2410</v>
      </c>
      <c r="B6191" t="s">
        <v>2411</v>
      </c>
      <c r="C6191" t="s">
        <v>2412</v>
      </c>
      <c r="D6191">
        <v>4</v>
      </c>
      <c r="E6191" t="s">
        <v>15012</v>
      </c>
    </row>
    <row r="6192" spans="1:5">
      <c r="A6192" t="s">
        <v>5355</v>
      </c>
      <c r="B6192" t="s">
        <v>5356</v>
      </c>
      <c r="C6192" t="s">
        <v>5357</v>
      </c>
      <c r="D6192">
        <v>2</v>
      </c>
      <c r="E6192" t="s">
        <v>15012</v>
      </c>
    </row>
    <row r="6193" spans="1:5">
      <c r="A6193" t="s">
        <v>13694</v>
      </c>
      <c r="B6193" t="s">
        <v>13695</v>
      </c>
      <c r="C6193" t="s">
        <v>13696</v>
      </c>
      <c r="D6193">
        <v>2</v>
      </c>
      <c r="E6193" t="s">
        <v>15012</v>
      </c>
    </row>
    <row r="6194" spans="1:5">
      <c r="A6194" t="s">
        <v>5379</v>
      </c>
      <c r="B6194" t="s">
        <v>5380</v>
      </c>
      <c r="C6194" t="s">
        <v>5381</v>
      </c>
      <c r="D6194">
        <v>3</v>
      </c>
      <c r="E6194" t="s">
        <v>15012</v>
      </c>
    </row>
    <row r="6195" spans="1:5">
      <c r="A6195" t="s">
        <v>12769</v>
      </c>
      <c r="B6195" t="s">
        <v>12770</v>
      </c>
      <c r="C6195" t="s">
        <v>12771</v>
      </c>
      <c r="D6195">
        <v>3</v>
      </c>
      <c r="E6195" t="s">
        <v>15012</v>
      </c>
    </row>
    <row r="6196" spans="1:5">
      <c r="A6196" t="s">
        <v>1755</v>
      </c>
      <c r="B6196" t="s">
        <v>1756</v>
      </c>
      <c r="C6196" t="s">
        <v>1757</v>
      </c>
      <c r="D6196">
        <v>1</v>
      </c>
      <c r="E6196" t="s">
        <v>15012</v>
      </c>
    </row>
    <row r="6197" spans="1:5">
      <c r="A6197" t="s">
        <v>15046</v>
      </c>
      <c r="B6197" t="s">
        <v>15047</v>
      </c>
      <c r="C6197" t="s">
        <v>15048</v>
      </c>
      <c r="D6197">
        <v>1</v>
      </c>
      <c r="E6197" t="s">
        <v>15012</v>
      </c>
    </row>
    <row r="6198" spans="1:5">
      <c r="A6198" t="s">
        <v>15049</v>
      </c>
      <c r="B6198" t="s">
        <v>15050</v>
      </c>
      <c r="C6198" t="s">
        <v>15051</v>
      </c>
      <c r="D6198">
        <v>2</v>
      </c>
      <c r="E6198" t="s">
        <v>15012</v>
      </c>
    </row>
    <row r="6199" spans="1:5">
      <c r="A6199" t="s">
        <v>15052</v>
      </c>
      <c r="B6199" t="s">
        <v>15053</v>
      </c>
      <c r="C6199" t="s">
        <v>15054</v>
      </c>
      <c r="D6199">
        <v>1</v>
      </c>
      <c r="E6199" t="s">
        <v>15012</v>
      </c>
    </row>
    <row r="6200" spans="1:5">
      <c r="A6200" t="s">
        <v>1761</v>
      </c>
      <c r="B6200" t="s">
        <v>1762</v>
      </c>
      <c r="C6200" t="s">
        <v>1760</v>
      </c>
      <c r="D6200">
        <v>1</v>
      </c>
      <c r="E6200" t="s">
        <v>15012</v>
      </c>
    </row>
    <row r="6201" spans="1:5">
      <c r="A6201" t="s">
        <v>13010</v>
      </c>
      <c r="B6201" t="s">
        <v>13011</v>
      </c>
      <c r="C6201" t="s">
        <v>13012</v>
      </c>
      <c r="D6201">
        <v>3</v>
      </c>
      <c r="E6201" t="s">
        <v>15012</v>
      </c>
    </row>
    <row r="6202" spans="1:5">
      <c r="A6202" t="s">
        <v>13076</v>
      </c>
      <c r="B6202" t="s">
        <v>13077</v>
      </c>
      <c r="C6202" t="s">
        <v>13078</v>
      </c>
      <c r="D6202">
        <v>5</v>
      </c>
      <c r="E6202" t="s">
        <v>15012</v>
      </c>
    </row>
    <row r="6203" spans="1:5">
      <c r="A6203" t="s">
        <v>3906</v>
      </c>
      <c r="B6203" t="s">
        <v>3907</v>
      </c>
      <c r="C6203" t="s">
        <v>3908</v>
      </c>
      <c r="D6203">
        <v>10</v>
      </c>
      <c r="E6203" t="s">
        <v>15012</v>
      </c>
    </row>
    <row r="6204" spans="1:5">
      <c r="A6204" t="s">
        <v>12853</v>
      </c>
      <c r="B6204" t="s">
        <v>12854</v>
      </c>
      <c r="C6204" t="s">
        <v>12855</v>
      </c>
      <c r="D6204">
        <v>4</v>
      </c>
      <c r="E6204" t="s">
        <v>15012</v>
      </c>
    </row>
    <row r="6205" spans="1:5">
      <c r="A6205" t="s">
        <v>15088</v>
      </c>
      <c r="B6205" t="s">
        <v>15089</v>
      </c>
      <c r="C6205" t="s">
        <v>15090</v>
      </c>
      <c r="D6205">
        <v>2</v>
      </c>
      <c r="E6205" t="s">
        <v>15012</v>
      </c>
    </row>
    <row r="6206" spans="1:5">
      <c r="A6206" t="s">
        <v>15091</v>
      </c>
      <c r="B6206" t="s">
        <v>15092</v>
      </c>
      <c r="C6206" t="s">
        <v>15093</v>
      </c>
      <c r="D6206">
        <v>2</v>
      </c>
      <c r="E6206" t="s">
        <v>15012</v>
      </c>
    </row>
    <row r="6207" spans="1:5">
      <c r="A6207" t="s">
        <v>15094</v>
      </c>
      <c r="B6207" t="s">
        <v>15095</v>
      </c>
      <c r="C6207" t="s">
        <v>15096</v>
      </c>
      <c r="D6207">
        <v>1</v>
      </c>
      <c r="E6207" t="s">
        <v>15012</v>
      </c>
    </row>
    <row r="6208" spans="1:5">
      <c r="A6208" t="s">
        <v>1871</v>
      </c>
      <c r="B6208" t="s">
        <v>1872</v>
      </c>
      <c r="C6208" t="s">
        <v>1873</v>
      </c>
      <c r="D6208">
        <v>2</v>
      </c>
      <c r="E6208" t="s">
        <v>15012</v>
      </c>
    </row>
    <row r="6209" spans="1:5">
      <c r="A6209" t="s">
        <v>15022</v>
      </c>
      <c r="B6209" t="s">
        <v>15023</v>
      </c>
      <c r="C6209" t="s">
        <v>15024</v>
      </c>
      <c r="D6209">
        <v>6</v>
      </c>
      <c r="E6209" t="s">
        <v>15012</v>
      </c>
    </row>
    <row r="6210" spans="1:5">
      <c r="A6210" t="s">
        <v>1635</v>
      </c>
      <c r="B6210" t="s">
        <v>1636</v>
      </c>
      <c r="C6210" t="s">
        <v>1637</v>
      </c>
      <c r="D6210">
        <v>6</v>
      </c>
      <c r="E6210" t="s">
        <v>15012</v>
      </c>
    </row>
    <row r="6211" spans="1:5">
      <c r="A6211" t="s">
        <v>12775</v>
      </c>
      <c r="B6211" t="s">
        <v>12776</v>
      </c>
      <c r="C6211" t="s">
        <v>12777</v>
      </c>
      <c r="D6211">
        <v>3</v>
      </c>
      <c r="E6211" t="s">
        <v>15012</v>
      </c>
    </row>
    <row r="6212" spans="1:5">
      <c r="A6212" t="s">
        <v>15025</v>
      </c>
      <c r="B6212" t="s">
        <v>15026</v>
      </c>
      <c r="C6212" t="s">
        <v>15027</v>
      </c>
      <c r="D6212">
        <v>2</v>
      </c>
      <c r="E6212" t="s">
        <v>15012</v>
      </c>
    </row>
    <row r="6213" spans="1:5">
      <c r="A6213" t="s">
        <v>15028</v>
      </c>
      <c r="B6213" t="s">
        <v>15029</v>
      </c>
      <c r="C6213" t="s">
        <v>15030</v>
      </c>
      <c r="D6213">
        <v>1</v>
      </c>
      <c r="E6213" t="s">
        <v>15012</v>
      </c>
    </row>
    <row r="6214" spans="1:5">
      <c r="A6214" t="s">
        <v>12783</v>
      </c>
      <c r="B6214" t="s">
        <v>12784</v>
      </c>
      <c r="C6214" t="s">
        <v>12785</v>
      </c>
      <c r="D6214">
        <v>9</v>
      </c>
      <c r="E6214" t="s">
        <v>15012</v>
      </c>
    </row>
    <row r="6215" spans="1:5">
      <c r="A6215" t="s">
        <v>15037</v>
      </c>
      <c r="B6215" t="s">
        <v>15038</v>
      </c>
      <c r="C6215" t="s">
        <v>15039</v>
      </c>
      <c r="D6215">
        <v>3</v>
      </c>
      <c r="E6215" t="s">
        <v>15012</v>
      </c>
    </row>
    <row r="6216" spans="1:5">
      <c r="A6216" t="s">
        <v>1644</v>
      </c>
      <c r="B6216" t="s">
        <v>1645</v>
      </c>
      <c r="C6216" t="s">
        <v>1646</v>
      </c>
      <c r="D6216">
        <v>7</v>
      </c>
      <c r="E6216" t="s">
        <v>15012</v>
      </c>
    </row>
    <row r="6217" spans="1:5">
      <c r="A6217" t="s">
        <v>13817</v>
      </c>
      <c r="B6217" t="s">
        <v>13818</v>
      </c>
      <c r="C6217" t="s">
        <v>13819</v>
      </c>
      <c r="D6217">
        <v>3</v>
      </c>
      <c r="E6217" t="s">
        <v>15012</v>
      </c>
    </row>
    <row r="6218" spans="1:5">
      <c r="A6218" t="s">
        <v>1769</v>
      </c>
      <c r="B6218" t="s">
        <v>1770</v>
      </c>
      <c r="C6218" t="s">
        <v>1771</v>
      </c>
      <c r="D6218">
        <v>4</v>
      </c>
      <c r="E6218" t="s">
        <v>15012</v>
      </c>
    </row>
    <row r="6219" spans="1:5">
      <c r="A6219" t="s">
        <v>15055</v>
      </c>
      <c r="B6219" t="s">
        <v>15056</v>
      </c>
      <c r="C6219" t="s">
        <v>15057</v>
      </c>
      <c r="D6219">
        <v>1</v>
      </c>
      <c r="E6219" t="s">
        <v>15012</v>
      </c>
    </row>
    <row r="6220" spans="1:5">
      <c r="A6220" t="s">
        <v>15058</v>
      </c>
      <c r="B6220" t="s">
        <v>15059</v>
      </c>
      <c r="C6220" t="s">
        <v>15060</v>
      </c>
      <c r="D6220">
        <v>2</v>
      </c>
      <c r="E6220" t="s">
        <v>15012</v>
      </c>
    </row>
    <row r="6221" spans="1:5">
      <c r="A6221" t="s">
        <v>13224</v>
      </c>
      <c r="B6221" t="s">
        <v>13225</v>
      </c>
      <c r="C6221" t="s">
        <v>13226</v>
      </c>
      <c r="D6221">
        <v>2</v>
      </c>
      <c r="E6221" t="s">
        <v>15012</v>
      </c>
    </row>
    <row r="6222" spans="1:5">
      <c r="A6222" t="s">
        <v>13227</v>
      </c>
      <c r="B6222" t="s">
        <v>13228</v>
      </c>
      <c r="C6222" t="s">
        <v>13229</v>
      </c>
      <c r="D6222">
        <v>4</v>
      </c>
      <c r="E6222" t="s">
        <v>15012</v>
      </c>
    </row>
    <row r="6223" spans="1:5">
      <c r="A6223" t="s">
        <v>12412</v>
      </c>
      <c r="B6223" t="s">
        <v>12413</v>
      </c>
      <c r="C6223" t="s">
        <v>12414</v>
      </c>
      <c r="D6223">
        <v>1</v>
      </c>
      <c r="E6223" t="s">
        <v>15012</v>
      </c>
    </row>
    <row r="6224" spans="1:5">
      <c r="A6224" t="s">
        <v>5305</v>
      </c>
      <c r="B6224" t="s">
        <v>5306</v>
      </c>
      <c r="C6224" t="s">
        <v>5307</v>
      </c>
      <c r="D6224">
        <v>1</v>
      </c>
      <c r="E6224" t="s">
        <v>15012</v>
      </c>
    </row>
    <row r="6225" spans="1:5">
      <c r="A6225" t="s">
        <v>15604</v>
      </c>
      <c r="B6225" t="s">
        <v>15605</v>
      </c>
      <c r="C6225" t="s">
        <v>15606</v>
      </c>
      <c r="D6225">
        <v>6</v>
      </c>
      <c r="E6225" t="s">
        <v>15012</v>
      </c>
    </row>
    <row r="6226" spans="1:5">
      <c r="A6226" t="s">
        <v>5329</v>
      </c>
      <c r="B6226" t="s">
        <v>5330</v>
      </c>
      <c r="C6226" t="s">
        <v>5331</v>
      </c>
      <c r="D6226">
        <v>3</v>
      </c>
      <c r="E6226" t="s">
        <v>15012</v>
      </c>
    </row>
    <row r="6227" spans="1:5">
      <c r="A6227" t="s">
        <v>13737</v>
      </c>
      <c r="B6227" t="s">
        <v>13738</v>
      </c>
      <c r="C6227" t="s">
        <v>13739</v>
      </c>
      <c r="D6227">
        <v>6</v>
      </c>
      <c r="E6227" t="s">
        <v>15012</v>
      </c>
    </row>
    <row r="6228" spans="1:5">
      <c r="A6228" t="s">
        <v>15219</v>
      </c>
      <c r="B6228" t="s">
        <v>15220</v>
      </c>
      <c r="C6228" t="s">
        <v>15221</v>
      </c>
      <c r="D6228">
        <v>1</v>
      </c>
      <c r="E6228" t="s">
        <v>15012</v>
      </c>
    </row>
    <row r="6229" spans="1:5">
      <c r="A6229" t="s">
        <v>2419</v>
      </c>
      <c r="B6229" t="s">
        <v>2420</v>
      </c>
      <c r="C6229" t="s">
        <v>2421</v>
      </c>
      <c r="D6229">
        <v>4</v>
      </c>
      <c r="E6229" t="s">
        <v>15012</v>
      </c>
    </row>
    <row r="6230" spans="1:5">
      <c r="A6230" t="s">
        <v>13027</v>
      </c>
      <c r="B6230" t="s">
        <v>13028</v>
      </c>
      <c r="C6230" t="s">
        <v>13029</v>
      </c>
      <c r="D6230">
        <v>2</v>
      </c>
      <c r="E6230" t="s">
        <v>15012</v>
      </c>
    </row>
    <row r="6231" spans="1:5">
      <c r="A6231" t="s">
        <v>12815</v>
      </c>
      <c r="B6231" t="s">
        <v>12816</v>
      </c>
      <c r="C6231" t="s">
        <v>12817</v>
      </c>
      <c r="D6231">
        <v>4</v>
      </c>
      <c r="E6231" t="s">
        <v>15012</v>
      </c>
    </row>
    <row r="6232" spans="1:5">
      <c r="A6232" t="s">
        <v>15120</v>
      </c>
      <c r="B6232" t="s">
        <v>15121</v>
      </c>
      <c r="C6232" t="s">
        <v>15122</v>
      </c>
      <c r="D6232">
        <v>1</v>
      </c>
      <c r="E6232" t="s">
        <v>15012</v>
      </c>
    </row>
    <row r="6233" spans="1:5">
      <c r="A6233" t="s">
        <v>36446</v>
      </c>
      <c r="B6233" t="s">
        <v>36447</v>
      </c>
      <c r="C6233" t="s">
        <v>36448</v>
      </c>
      <c r="D6233">
        <v>1</v>
      </c>
      <c r="E6233" t="s">
        <v>15012</v>
      </c>
    </row>
    <row r="6234" spans="1:5">
      <c r="A6234" t="s">
        <v>12895</v>
      </c>
      <c r="B6234" t="s">
        <v>12896</v>
      </c>
      <c r="C6234" t="s">
        <v>12897</v>
      </c>
      <c r="D6234">
        <v>1</v>
      </c>
      <c r="E6234" t="s">
        <v>15012</v>
      </c>
    </row>
    <row r="6235" spans="1:5">
      <c r="A6235" t="s">
        <v>15129</v>
      </c>
      <c r="B6235" t="s">
        <v>15130</v>
      </c>
      <c r="C6235" t="s">
        <v>15131</v>
      </c>
      <c r="D6235">
        <v>4</v>
      </c>
      <c r="E6235" t="s">
        <v>15012</v>
      </c>
    </row>
    <row r="6236" spans="1:5">
      <c r="A6236" t="s">
        <v>15132</v>
      </c>
      <c r="B6236" t="s">
        <v>15133</v>
      </c>
      <c r="C6236" t="s">
        <v>15134</v>
      </c>
      <c r="D6236">
        <v>1</v>
      </c>
      <c r="E6236" t="s">
        <v>15012</v>
      </c>
    </row>
    <row r="6237" spans="1:5">
      <c r="A6237" t="s">
        <v>15135</v>
      </c>
      <c r="B6237" t="s">
        <v>15136</v>
      </c>
      <c r="C6237" t="s">
        <v>15137</v>
      </c>
      <c r="D6237">
        <v>1</v>
      </c>
      <c r="E6237" t="s">
        <v>15012</v>
      </c>
    </row>
    <row r="6238" spans="1:5">
      <c r="A6238" t="s">
        <v>12786</v>
      </c>
      <c r="B6238" t="s">
        <v>12787</v>
      </c>
      <c r="C6238" t="s">
        <v>12788</v>
      </c>
      <c r="D6238">
        <v>1</v>
      </c>
      <c r="E6238" t="s">
        <v>15012</v>
      </c>
    </row>
    <row r="6239" spans="1:5">
      <c r="A6239" t="s">
        <v>5893</v>
      </c>
      <c r="B6239" t="s">
        <v>5894</v>
      </c>
      <c r="C6239" t="s">
        <v>5895</v>
      </c>
      <c r="D6239">
        <v>4</v>
      </c>
      <c r="E6239" t="s">
        <v>15012</v>
      </c>
    </row>
    <row r="6240" spans="1:5">
      <c r="A6240" t="s">
        <v>5899</v>
      </c>
      <c r="B6240" t="s">
        <v>5900</v>
      </c>
      <c r="C6240" t="s">
        <v>2522</v>
      </c>
      <c r="D6240">
        <v>1</v>
      </c>
      <c r="E6240" t="s">
        <v>15012</v>
      </c>
    </row>
    <row r="6241" spans="1:5">
      <c r="A6241" t="s">
        <v>5992</v>
      </c>
      <c r="B6241" t="s">
        <v>5993</v>
      </c>
      <c r="C6241" t="s">
        <v>1765</v>
      </c>
      <c r="D6241">
        <v>3</v>
      </c>
      <c r="E6241" t="s">
        <v>15012</v>
      </c>
    </row>
    <row r="6242" spans="1:5">
      <c r="A6242" t="s">
        <v>5994</v>
      </c>
      <c r="B6242" t="s">
        <v>5995</v>
      </c>
      <c r="C6242" t="s">
        <v>5996</v>
      </c>
      <c r="D6242">
        <v>2</v>
      </c>
      <c r="E6242" t="s">
        <v>15012</v>
      </c>
    </row>
    <row r="6243" spans="1:5">
      <c r="A6243" t="s">
        <v>3924</v>
      </c>
      <c r="B6243" t="s">
        <v>3925</v>
      </c>
      <c r="C6243" t="s">
        <v>3926</v>
      </c>
      <c r="D6243">
        <v>1</v>
      </c>
      <c r="E6243" t="s">
        <v>15012</v>
      </c>
    </row>
    <row r="6244" spans="1:5">
      <c r="A6244" t="s">
        <v>5382</v>
      </c>
      <c r="B6244" t="s">
        <v>5383</v>
      </c>
      <c r="C6244" t="s">
        <v>5384</v>
      </c>
      <c r="D6244">
        <v>1</v>
      </c>
      <c r="E6244" t="s">
        <v>15012</v>
      </c>
    </row>
    <row r="6245" spans="1:5">
      <c r="A6245" t="s">
        <v>13697</v>
      </c>
      <c r="B6245" t="s">
        <v>13698</v>
      </c>
      <c r="C6245" t="s">
        <v>13699</v>
      </c>
      <c r="D6245">
        <v>2</v>
      </c>
      <c r="E6245" t="s">
        <v>15012</v>
      </c>
    </row>
    <row r="6246" spans="1:5">
      <c r="A6246" t="s">
        <v>2446</v>
      </c>
      <c r="B6246" t="s">
        <v>2447</v>
      </c>
      <c r="C6246" t="s">
        <v>2448</v>
      </c>
      <c r="D6246">
        <v>3</v>
      </c>
      <c r="E6246" t="s">
        <v>15012</v>
      </c>
    </row>
    <row r="6247" spans="1:5">
      <c r="A6247" t="s">
        <v>15500</v>
      </c>
      <c r="B6247" t="s">
        <v>15501</v>
      </c>
      <c r="C6247" t="s">
        <v>15502</v>
      </c>
      <c r="D6247">
        <v>5</v>
      </c>
      <c r="E6247" t="s">
        <v>15012</v>
      </c>
    </row>
    <row r="6248" spans="1:5">
      <c r="A6248" t="s">
        <v>5523</v>
      </c>
      <c r="B6248" t="s">
        <v>5524</v>
      </c>
      <c r="C6248" t="s">
        <v>5525</v>
      </c>
      <c r="D6248">
        <v>1</v>
      </c>
      <c r="E6248" t="s">
        <v>15012</v>
      </c>
    </row>
    <row r="6249" spans="1:5">
      <c r="A6249" t="s">
        <v>15639</v>
      </c>
      <c r="B6249" t="s">
        <v>15640</v>
      </c>
      <c r="C6249" t="s">
        <v>15641</v>
      </c>
      <c r="D6249">
        <v>1</v>
      </c>
      <c r="E6249" t="s">
        <v>15012</v>
      </c>
    </row>
    <row r="6250" spans="1:5">
      <c r="A6250" t="s">
        <v>7299</v>
      </c>
      <c r="B6250" t="s">
        <v>7300</v>
      </c>
      <c r="C6250" t="s">
        <v>7301</v>
      </c>
      <c r="D6250">
        <v>1</v>
      </c>
      <c r="E6250" t="s">
        <v>15012</v>
      </c>
    </row>
    <row r="6251" spans="1:5">
      <c r="A6251" t="s">
        <v>12789</v>
      </c>
      <c r="B6251" t="s">
        <v>12790</v>
      </c>
      <c r="C6251" t="s">
        <v>12791</v>
      </c>
      <c r="D6251">
        <v>3</v>
      </c>
      <c r="E6251" t="s">
        <v>15012</v>
      </c>
    </row>
    <row r="6252" spans="1:5">
      <c r="A6252" t="s">
        <v>1665</v>
      </c>
      <c r="B6252" t="s">
        <v>1666</v>
      </c>
      <c r="C6252" t="s">
        <v>1667</v>
      </c>
      <c r="D6252">
        <v>2</v>
      </c>
      <c r="E6252" t="s">
        <v>15012</v>
      </c>
    </row>
    <row r="6253" spans="1:5">
      <c r="A6253" t="s">
        <v>6000</v>
      </c>
      <c r="B6253" t="s">
        <v>6001</v>
      </c>
      <c r="C6253" t="s">
        <v>6002</v>
      </c>
      <c r="D6253">
        <v>2</v>
      </c>
      <c r="E6253" t="s">
        <v>15012</v>
      </c>
    </row>
    <row r="6254" spans="1:5">
      <c r="A6254" t="s">
        <v>15307</v>
      </c>
      <c r="B6254" t="s">
        <v>15308</v>
      </c>
      <c r="C6254" t="s">
        <v>15309</v>
      </c>
      <c r="D6254">
        <v>1</v>
      </c>
      <c r="E6254" t="s">
        <v>15012</v>
      </c>
    </row>
    <row r="6255" spans="1:5">
      <c r="A6255" t="s">
        <v>15310</v>
      </c>
      <c r="B6255" t="s">
        <v>15311</v>
      </c>
      <c r="C6255" t="s">
        <v>15312</v>
      </c>
      <c r="D6255">
        <v>1</v>
      </c>
      <c r="E6255" t="s">
        <v>15012</v>
      </c>
    </row>
    <row r="6256" spans="1:5">
      <c r="A6256" t="s">
        <v>3269</v>
      </c>
      <c r="B6256" t="s">
        <v>3270</v>
      </c>
      <c r="C6256" t="s">
        <v>1765</v>
      </c>
      <c r="D6256">
        <v>5</v>
      </c>
      <c r="E6256" t="s">
        <v>15012</v>
      </c>
    </row>
    <row r="6257" spans="1:5">
      <c r="A6257" t="s">
        <v>3274</v>
      </c>
      <c r="B6257" t="s">
        <v>3275</v>
      </c>
      <c r="C6257" t="s">
        <v>3276</v>
      </c>
      <c r="D6257">
        <v>1</v>
      </c>
      <c r="E6257" t="s">
        <v>15012</v>
      </c>
    </row>
    <row r="6258" spans="1:5">
      <c r="A6258" t="s">
        <v>15503</v>
      </c>
      <c r="B6258" t="s">
        <v>15504</v>
      </c>
      <c r="C6258" t="s">
        <v>15505</v>
      </c>
      <c r="D6258">
        <v>1</v>
      </c>
      <c r="E6258" t="s">
        <v>15012</v>
      </c>
    </row>
    <row r="6259" spans="1:5">
      <c r="A6259" t="s">
        <v>1874</v>
      </c>
      <c r="B6259" t="s">
        <v>1875</v>
      </c>
      <c r="C6259" t="s">
        <v>1876</v>
      </c>
      <c r="D6259">
        <v>1</v>
      </c>
      <c r="E6259" t="s">
        <v>15012</v>
      </c>
    </row>
    <row r="6260" spans="1:5">
      <c r="A6260" t="s">
        <v>15100</v>
      </c>
      <c r="B6260" t="s">
        <v>15101</v>
      </c>
      <c r="C6260" t="s">
        <v>15102</v>
      </c>
      <c r="D6260">
        <v>2</v>
      </c>
      <c r="E6260" t="s">
        <v>15012</v>
      </c>
    </row>
    <row r="6261" spans="1:5">
      <c r="A6261" t="s">
        <v>12865</v>
      </c>
      <c r="B6261" t="s">
        <v>12866</v>
      </c>
      <c r="C6261" t="s">
        <v>12867</v>
      </c>
      <c r="D6261">
        <v>9</v>
      </c>
      <c r="E6261" t="s">
        <v>15012</v>
      </c>
    </row>
    <row r="6262" spans="1:5">
      <c r="A6262" t="s">
        <v>15112</v>
      </c>
      <c r="B6262" t="s">
        <v>15113</v>
      </c>
      <c r="C6262" t="s">
        <v>5930</v>
      </c>
      <c r="D6262">
        <v>1</v>
      </c>
      <c r="E6262" t="s">
        <v>15012</v>
      </c>
    </row>
    <row r="6263" spans="1:5">
      <c r="A6263" t="s">
        <v>1961</v>
      </c>
      <c r="B6263" t="s">
        <v>1962</v>
      </c>
      <c r="C6263" t="s">
        <v>1963</v>
      </c>
      <c r="D6263">
        <v>1</v>
      </c>
      <c r="E6263" t="s">
        <v>15012</v>
      </c>
    </row>
    <row r="6264" spans="1:5">
      <c r="A6264" t="s">
        <v>5931</v>
      </c>
      <c r="B6264" t="s">
        <v>5932</v>
      </c>
      <c r="C6264" t="s">
        <v>5933</v>
      </c>
      <c r="D6264">
        <v>2</v>
      </c>
      <c r="E6264" t="s">
        <v>15012</v>
      </c>
    </row>
    <row r="6265" spans="1:5">
      <c r="A6265" t="s">
        <v>6378</v>
      </c>
      <c r="B6265" t="s">
        <v>6379</v>
      </c>
      <c r="C6265" t="s">
        <v>6380</v>
      </c>
      <c r="D6265">
        <v>1</v>
      </c>
      <c r="E6265" t="s">
        <v>15012</v>
      </c>
    </row>
    <row r="6266" spans="1:5">
      <c r="A6266" t="s">
        <v>6381</v>
      </c>
      <c r="B6266" t="s">
        <v>6382</v>
      </c>
      <c r="C6266" t="s">
        <v>6383</v>
      </c>
      <c r="D6266">
        <v>7</v>
      </c>
      <c r="E6266" t="s">
        <v>15012</v>
      </c>
    </row>
    <row r="6267" spans="1:5">
      <c r="A6267" t="s">
        <v>5227</v>
      </c>
      <c r="B6267" t="s">
        <v>5228</v>
      </c>
      <c r="C6267" t="s">
        <v>5229</v>
      </c>
      <c r="D6267">
        <v>6</v>
      </c>
      <c r="E6267" t="s">
        <v>15012</v>
      </c>
    </row>
    <row r="6268" spans="1:5">
      <c r="A6268" t="s">
        <v>5230</v>
      </c>
      <c r="B6268" t="s">
        <v>5231</v>
      </c>
      <c r="C6268" t="s">
        <v>5232</v>
      </c>
      <c r="D6268">
        <v>1</v>
      </c>
      <c r="E6268" t="s">
        <v>15012</v>
      </c>
    </row>
    <row r="6269" spans="1:5">
      <c r="A6269" t="s">
        <v>15061</v>
      </c>
      <c r="B6269" t="s">
        <v>15062</v>
      </c>
      <c r="C6269" t="s">
        <v>15063</v>
      </c>
      <c r="D6269">
        <v>1</v>
      </c>
      <c r="E6269" t="s">
        <v>15012</v>
      </c>
    </row>
    <row r="6270" spans="1:5">
      <c r="A6270" t="s">
        <v>1781</v>
      </c>
      <c r="B6270" t="s">
        <v>1782</v>
      </c>
      <c r="C6270" t="s">
        <v>1783</v>
      </c>
      <c r="D6270">
        <v>3</v>
      </c>
      <c r="E6270" t="s">
        <v>15012</v>
      </c>
    </row>
    <row r="6271" spans="1:5">
      <c r="A6271" t="s">
        <v>15893</v>
      </c>
      <c r="B6271" t="s">
        <v>15894</v>
      </c>
      <c r="C6271" t="s">
        <v>15895</v>
      </c>
      <c r="D6271">
        <v>1</v>
      </c>
      <c r="E6271" t="s">
        <v>15012</v>
      </c>
    </row>
    <row r="6272" spans="1:5">
      <c r="A6272" t="s">
        <v>14092</v>
      </c>
      <c r="B6272" t="s">
        <v>14093</v>
      </c>
      <c r="C6272" t="s">
        <v>14094</v>
      </c>
      <c r="D6272">
        <v>2</v>
      </c>
      <c r="E6272" t="s">
        <v>15012</v>
      </c>
    </row>
    <row r="6273" spans="1:5">
      <c r="A6273" t="s">
        <v>1671</v>
      </c>
      <c r="B6273" t="s">
        <v>1672</v>
      </c>
      <c r="C6273" t="s">
        <v>1673</v>
      </c>
      <c r="D6273">
        <v>3</v>
      </c>
      <c r="E6273" t="s">
        <v>15012</v>
      </c>
    </row>
    <row r="6274" spans="1:5">
      <c r="A6274" t="s">
        <v>12792</v>
      </c>
      <c r="B6274" t="s">
        <v>12793</v>
      </c>
      <c r="C6274" t="s">
        <v>12794</v>
      </c>
      <c r="D6274">
        <v>12</v>
      </c>
      <c r="E6274" t="s">
        <v>15012</v>
      </c>
    </row>
    <row r="6275" spans="1:5">
      <c r="A6275" t="s">
        <v>15711</v>
      </c>
      <c r="B6275" t="s">
        <v>15712</v>
      </c>
      <c r="C6275" t="s">
        <v>15713</v>
      </c>
      <c r="D6275">
        <v>4</v>
      </c>
      <c r="E6275" t="s">
        <v>15012</v>
      </c>
    </row>
    <row r="6276" spans="1:5">
      <c r="A6276" t="s">
        <v>13840</v>
      </c>
      <c r="B6276" t="s">
        <v>13841</v>
      </c>
      <c r="C6276" t="s">
        <v>13842</v>
      </c>
      <c r="D6276">
        <v>20</v>
      </c>
      <c r="E6276" t="s">
        <v>15012</v>
      </c>
    </row>
    <row r="6277" spans="1:5">
      <c r="A6277" t="s">
        <v>12491</v>
      </c>
      <c r="B6277" t="s">
        <v>12492</v>
      </c>
      <c r="C6277" t="s">
        <v>2211</v>
      </c>
      <c r="D6277">
        <v>1</v>
      </c>
      <c r="E6277" t="s">
        <v>15012</v>
      </c>
    </row>
    <row r="6278" spans="1:5">
      <c r="A6278" t="s">
        <v>15141</v>
      </c>
      <c r="B6278" t="s">
        <v>15142</v>
      </c>
      <c r="C6278" t="s">
        <v>15143</v>
      </c>
      <c r="D6278">
        <v>2</v>
      </c>
      <c r="E6278" t="s">
        <v>15012</v>
      </c>
    </row>
    <row r="6279" spans="1:5">
      <c r="A6279" t="s">
        <v>2075</v>
      </c>
      <c r="B6279" t="s">
        <v>2076</v>
      </c>
      <c r="C6279" t="s">
        <v>2077</v>
      </c>
      <c r="D6279">
        <v>6</v>
      </c>
      <c r="E6279" t="s">
        <v>15012</v>
      </c>
    </row>
    <row r="6280" spans="1:5">
      <c r="A6280" t="s">
        <v>15807</v>
      </c>
      <c r="B6280" t="s">
        <v>15808</v>
      </c>
      <c r="C6280" t="s">
        <v>15809</v>
      </c>
      <c r="D6280">
        <v>2</v>
      </c>
      <c r="E6280" t="s">
        <v>15012</v>
      </c>
    </row>
    <row r="6281" spans="1:5">
      <c r="A6281" t="s">
        <v>13972</v>
      </c>
      <c r="B6281" t="s">
        <v>13973</v>
      </c>
      <c r="C6281" t="s">
        <v>13974</v>
      </c>
      <c r="D6281">
        <v>2</v>
      </c>
      <c r="E6281" t="s">
        <v>15012</v>
      </c>
    </row>
    <row r="6282" spans="1:5">
      <c r="A6282" t="s">
        <v>1094</v>
      </c>
      <c r="B6282" t="s">
        <v>15810</v>
      </c>
      <c r="C6282" t="s">
        <v>15811</v>
      </c>
      <c r="D6282">
        <v>2</v>
      </c>
      <c r="E6282" t="s">
        <v>15012</v>
      </c>
    </row>
    <row r="6283" spans="1:5">
      <c r="A6283" t="s">
        <v>15204</v>
      </c>
      <c r="B6283" t="s">
        <v>15205</v>
      </c>
      <c r="C6283" t="s">
        <v>15206</v>
      </c>
      <c r="D6283">
        <v>1</v>
      </c>
      <c r="E6283" t="s">
        <v>15012</v>
      </c>
    </row>
    <row r="6284" spans="1:5">
      <c r="A6284" t="s">
        <v>15207</v>
      </c>
      <c r="B6284" t="s">
        <v>15208</v>
      </c>
      <c r="C6284" t="s">
        <v>15209</v>
      </c>
      <c r="D6284">
        <v>1</v>
      </c>
      <c r="E6284" t="s">
        <v>15012</v>
      </c>
    </row>
    <row r="6285" spans="1:5">
      <c r="A6285" t="s">
        <v>1680</v>
      </c>
      <c r="B6285" t="s">
        <v>1681</v>
      </c>
      <c r="C6285" t="s">
        <v>1682</v>
      </c>
      <c r="D6285">
        <v>1</v>
      </c>
      <c r="E6285" t="s">
        <v>15012</v>
      </c>
    </row>
    <row r="6286" spans="1:5">
      <c r="A6286" t="s">
        <v>13390</v>
      </c>
      <c r="B6286" t="s">
        <v>13391</v>
      </c>
      <c r="C6286" t="s">
        <v>13392</v>
      </c>
      <c r="D6286">
        <v>3</v>
      </c>
      <c r="E6286" t="s">
        <v>15012</v>
      </c>
    </row>
    <row r="6287" spans="1:5">
      <c r="A6287" t="s">
        <v>13399</v>
      </c>
      <c r="B6287" t="s">
        <v>13400</v>
      </c>
      <c r="C6287" t="s">
        <v>13401</v>
      </c>
      <c r="D6287">
        <v>3</v>
      </c>
      <c r="E6287" t="s">
        <v>15012</v>
      </c>
    </row>
    <row r="6288" spans="1:5">
      <c r="A6288" t="s">
        <v>15401</v>
      </c>
      <c r="B6288" t="s">
        <v>15402</v>
      </c>
      <c r="C6288" t="s">
        <v>15315</v>
      </c>
      <c r="D6288">
        <v>1</v>
      </c>
      <c r="E6288" t="s">
        <v>15012</v>
      </c>
    </row>
    <row r="6289" spans="1:5">
      <c r="A6289" t="s">
        <v>13236</v>
      </c>
      <c r="B6289" t="s">
        <v>13237</v>
      </c>
      <c r="C6289" t="s">
        <v>13238</v>
      </c>
      <c r="D6289">
        <v>9</v>
      </c>
      <c r="E6289" t="s">
        <v>15012</v>
      </c>
    </row>
    <row r="6290" spans="1:5">
      <c r="A6290" t="s">
        <v>15114</v>
      </c>
      <c r="B6290" t="s">
        <v>15115</v>
      </c>
      <c r="C6290" t="s">
        <v>15116</v>
      </c>
      <c r="D6290">
        <v>1</v>
      </c>
      <c r="E6290" t="s">
        <v>15012</v>
      </c>
    </row>
    <row r="6291" spans="1:5">
      <c r="A6291" t="s">
        <v>12883</v>
      </c>
      <c r="B6291" t="s">
        <v>12884</v>
      </c>
      <c r="C6291" t="s">
        <v>12885</v>
      </c>
      <c r="D6291">
        <v>2</v>
      </c>
      <c r="E6291" t="s">
        <v>15012</v>
      </c>
    </row>
    <row r="6292" spans="1:5">
      <c r="A6292" t="s">
        <v>2093</v>
      </c>
      <c r="B6292" t="s">
        <v>2094</v>
      </c>
      <c r="C6292" t="s">
        <v>2095</v>
      </c>
      <c r="D6292">
        <v>1</v>
      </c>
      <c r="E6292" t="s">
        <v>15012</v>
      </c>
    </row>
    <row r="6293" spans="1:5">
      <c r="A6293" t="s">
        <v>15144</v>
      </c>
      <c r="B6293" t="s">
        <v>15145</v>
      </c>
      <c r="C6293" t="s">
        <v>15146</v>
      </c>
      <c r="D6293">
        <v>1</v>
      </c>
      <c r="E6293" t="s">
        <v>15012</v>
      </c>
    </row>
    <row r="6294" spans="1:5">
      <c r="A6294" t="s">
        <v>2096</v>
      </c>
      <c r="B6294" t="s">
        <v>2097</v>
      </c>
      <c r="C6294" t="s">
        <v>2098</v>
      </c>
      <c r="D6294">
        <v>1</v>
      </c>
      <c r="E6294" t="s">
        <v>15012</v>
      </c>
    </row>
    <row r="6295" spans="1:5">
      <c r="A6295" t="s">
        <v>15899</v>
      </c>
      <c r="B6295" t="s">
        <v>15900</v>
      </c>
      <c r="C6295" t="s">
        <v>15901</v>
      </c>
      <c r="D6295">
        <v>1</v>
      </c>
      <c r="E6295" t="s">
        <v>15012</v>
      </c>
    </row>
    <row r="6296" spans="1:5">
      <c r="A6296" t="s">
        <v>7434</v>
      </c>
      <c r="B6296" t="s">
        <v>7435</v>
      </c>
      <c r="C6296" t="s">
        <v>7436</v>
      </c>
      <c r="D6296">
        <v>1</v>
      </c>
      <c r="E6296" t="s">
        <v>15012</v>
      </c>
    </row>
    <row r="6297" spans="1:5">
      <c r="A6297" t="s">
        <v>12820</v>
      </c>
      <c r="B6297" t="s">
        <v>12821</v>
      </c>
      <c r="C6297" t="s">
        <v>12822</v>
      </c>
      <c r="D6297">
        <v>1</v>
      </c>
      <c r="E6297" t="s">
        <v>15012</v>
      </c>
    </row>
    <row r="6298" spans="1:5">
      <c r="A6298" t="s">
        <v>15064</v>
      </c>
      <c r="B6298" t="s">
        <v>15065</v>
      </c>
      <c r="C6298" t="s">
        <v>15066</v>
      </c>
      <c r="D6298">
        <v>1</v>
      </c>
      <c r="E6298" t="s">
        <v>15012</v>
      </c>
    </row>
    <row r="6299" spans="1:5">
      <c r="A6299" t="s">
        <v>1793</v>
      </c>
      <c r="B6299" t="s">
        <v>1794</v>
      </c>
      <c r="C6299" t="s">
        <v>1795</v>
      </c>
      <c r="D6299">
        <v>2</v>
      </c>
      <c r="E6299" t="s">
        <v>15012</v>
      </c>
    </row>
    <row r="6300" spans="1:5">
      <c r="A6300" t="s">
        <v>15067</v>
      </c>
      <c r="B6300" t="s">
        <v>15068</v>
      </c>
      <c r="C6300" t="s">
        <v>15069</v>
      </c>
      <c r="D6300">
        <v>1</v>
      </c>
      <c r="E6300" t="s">
        <v>15012</v>
      </c>
    </row>
    <row r="6301" spans="1:5">
      <c r="A6301" t="s">
        <v>12823</v>
      </c>
      <c r="B6301" t="s">
        <v>12824</v>
      </c>
      <c r="C6301" t="s">
        <v>12825</v>
      </c>
      <c r="D6301">
        <v>14</v>
      </c>
      <c r="E6301" t="s">
        <v>15012</v>
      </c>
    </row>
    <row r="6302" spans="1:5">
      <c r="A6302" t="s">
        <v>15070</v>
      </c>
      <c r="B6302" t="s">
        <v>15071</v>
      </c>
      <c r="C6302" t="s">
        <v>15072</v>
      </c>
      <c r="D6302">
        <v>2</v>
      </c>
      <c r="E6302" t="s">
        <v>15012</v>
      </c>
    </row>
    <row r="6303" spans="1:5">
      <c r="A6303" t="s">
        <v>1692</v>
      </c>
      <c r="B6303" t="s">
        <v>1693</v>
      </c>
      <c r="C6303" t="s">
        <v>1694</v>
      </c>
      <c r="D6303">
        <v>8</v>
      </c>
      <c r="E6303" t="s">
        <v>15012</v>
      </c>
    </row>
    <row r="6304" spans="1:5">
      <c r="A6304" t="s">
        <v>5403</v>
      </c>
      <c r="B6304" t="s">
        <v>5404</v>
      </c>
      <c r="C6304" t="s">
        <v>5405</v>
      </c>
      <c r="D6304">
        <v>4</v>
      </c>
      <c r="E6304" t="s">
        <v>15012</v>
      </c>
    </row>
    <row r="6305" spans="1:5">
      <c r="A6305" t="s">
        <v>5277</v>
      </c>
      <c r="B6305" t="s">
        <v>5278</v>
      </c>
      <c r="C6305" t="s">
        <v>5279</v>
      </c>
      <c r="D6305">
        <v>4</v>
      </c>
      <c r="E6305" t="s">
        <v>15012</v>
      </c>
    </row>
    <row r="6306" spans="1:5">
      <c r="A6306" t="s">
        <v>15628</v>
      </c>
      <c r="B6306" t="s">
        <v>15629</v>
      </c>
      <c r="C6306" t="s">
        <v>299</v>
      </c>
      <c r="D6306">
        <v>1</v>
      </c>
      <c r="E6306" t="s">
        <v>15012</v>
      </c>
    </row>
    <row r="6307" spans="1:5">
      <c r="A6307" t="s">
        <v>13721</v>
      </c>
      <c r="B6307" t="s">
        <v>13722</v>
      </c>
      <c r="C6307" t="s">
        <v>13723</v>
      </c>
      <c r="D6307">
        <v>1</v>
      </c>
      <c r="E6307" t="s">
        <v>15012</v>
      </c>
    </row>
    <row r="6308" spans="1:5">
      <c r="A6308" t="s">
        <v>15313</v>
      </c>
      <c r="B6308" t="s">
        <v>15314</v>
      </c>
      <c r="C6308" t="s">
        <v>15315</v>
      </c>
      <c r="D6308">
        <v>1</v>
      </c>
      <c r="E6308" t="s">
        <v>15012</v>
      </c>
    </row>
    <row r="6309" spans="1:5">
      <c r="A6309" t="s">
        <v>15316</v>
      </c>
      <c r="B6309" t="s">
        <v>15317</v>
      </c>
      <c r="C6309" t="s">
        <v>15318</v>
      </c>
      <c r="D6309">
        <v>11</v>
      </c>
      <c r="E6309" t="s">
        <v>15012</v>
      </c>
    </row>
    <row r="6310" spans="1:5">
      <c r="A6310" t="s">
        <v>3277</v>
      </c>
      <c r="B6310" t="s">
        <v>3278</v>
      </c>
      <c r="C6310" t="s">
        <v>3279</v>
      </c>
      <c r="D6310">
        <v>3</v>
      </c>
      <c r="E6310" t="s">
        <v>15012</v>
      </c>
    </row>
    <row r="6311" spans="1:5">
      <c r="A6311" t="s">
        <v>6006</v>
      </c>
      <c r="B6311" t="s">
        <v>6007</v>
      </c>
      <c r="C6311" t="s">
        <v>6008</v>
      </c>
      <c r="D6311">
        <v>2</v>
      </c>
      <c r="E6311" t="s">
        <v>15012</v>
      </c>
    </row>
    <row r="6312" spans="1:5">
      <c r="A6312" t="s">
        <v>13843</v>
      </c>
      <c r="B6312" t="s">
        <v>13844</v>
      </c>
      <c r="C6312" t="s">
        <v>13845</v>
      </c>
      <c r="D6312">
        <v>1</v>
      </c>
      <c r="E6312" t="s">
        <v>15012</v>
      </c>
    </row>
    <row r="6313" spans="1:5">
      <c r="A6313" t="s">
        <v>6570</v>
      </c>
      <c r="B6313" t="s">
        <v>6571</v>
      </c>
      <c r="C6313" t="s">
        <v>6572</v>
      </c>
      <c r="D6313">
        <v>1</v>
      </c>
      <c r="E6313" t="s">
        <v>15012</v>
      </c>
    </row>
    <row r="6314" spans="1:5">
      <c r="A6314" t="s">
        <v>13980</v>
      </c>
      <c r="B6314" t="s">
        <v>13981</v>
      </c>
      <c r="C6314" t="s">
        <v>13982</v>
      </c>
      <c r="D6314">
        <v>1</v>
      </c>
      <c r="E6314" t="s">
        <v>15012</v>
      </c>
    </row>
    <row r="6315" spans="1:5">
      <c r="A6315" t="s">
        <v>6573</v>
      </c>
      <c r="B6315" t="s">
        <v>6574</v>
      </c>
      <c r="C6315" t="s">
        <v>6575</v>
      </c>
      <c r="D6315">
        <v>1</v>
      </c>
      <c r="E6315" t="s">
        <v>15012</v>
      </c>
    </row>
    <row r="6316" spans="1:5">
      <c r="A6316" t="s">
        <v>5323</v>
      </c>
      <c r="B6316" t="s">
        <v>5324</v>
      </c>
      <c r="C6316" t="s">
        <v>5325</v>
      </c>
      <c r="D6316">
        <v>6</v>
      </c>
      <c r="E6316" t="s">
        <v>15012</v>
      </c>
    </row>
    <row r="6317" spans="1:5">
      <c r="A6317" t="s">
        <v>15613</v>
      </c>
      <c r="B6317" t="s">
        <v>15614</v>
      </c>
      <c r="C6317" t="s">
        <v>15615</v>
      </c>
      <c r="D6317">
        <v>1</v>
      </c>
      <c r="E6317" t="s">
        <v>15012</v>
      </c>
    </row>
    <row r="6318" spans="1:5">
      <c r="A6318" t="s">
        <v>15820</v>
      </c>
      <c r="B6318" t="s">
        <v>15821</v>
      </c>
      <c r="C6318" t="s">
        <v>15822</v>
      </c>
      <c r="D6318">
        <v>2</v>
      </c>
      <c r="E6318" t="s">
        <v>15012</v>
      </c>
    </row>
    <row r="6319" spans="1:5">
      <c r="A6319" t="s">
        <v>12572</v>
      </c>
      <c r="B6319" t="s">
        <v>12573</v>
      </c>
      <c r="C6319" t="s">
        <v>12574</v>
      </c>
      <c r="D6319">
        <v>1</v>
      </c>
      <c r="E6319" t="s">
        <v>15012</v>
      </c>
    </row>
    <row r="6320" spans="1:5">
      <c r="A6320" t="s">
        <v>15823</v>
      </c>
      <c r="B6320" t="s">
        <v>15824</v>
      </c>
      <c r="C6320" t="s">
        <v>15825</v>
      </c>
      <c r="D6320">
        <v>2</v>
      </c>
      <c r="E6320" t="s">
        <v>15012</v>
      </c>
    </row>
    <row r="6321" spans="1:5">
      <c r="A6321" t="s">
        <v>14042</v>
      </c>
      <c r="B6321" t="s">
        <v>14043</v>
      </c>
      <c r="C6321" t="s">
        <v>14044</v>
      </c>
      <c r="D6321">
        <v>1</v>
      </c>
      <c r="E6321" t="s">
        <v>15012</v>
      </c>
    </row>
    <row r="6322" spans="1:5">
      <c r="A6322" t="s">
        <v>15843</v>
      </c>
      <c r="B6322" t="s">
        <v>15844</v>
      </c>
      <c r="C6322" t="s">
        <v>15845</v>
      </c>
      <c r="D6322">
        <v>4</v>
      </c>
      <c r="E6322" t="s">
        <v>15012</v>
      </c>
    </row>
    <row r="6323" spans="1:5">
      <c r="A6323" t="s">
        <v>36449</v>
      </c>
      <c r="B6323" t="s">
        <v>36450</v>
      </c>
      <c r="C6323" t="s">
        <v>36451</v>
      </c>
      <c r="D6323">
        <v>1</v>
      </c>
      <c r="E6323" t="s">
        <v>15012</v>
      </c>
    </row>
    <row r="6324" spans="1:5">
      <c r="A6324" t="s">
        <v>12511</v>
      </c>
      <c r="B6324" t="s">
        <v>12512</v>
      </c>
      <c r="C6324" t="s">
        <v>12513</v>
      </c>
      <c r="D6324">
        <v>3</v>
      </c>
      <c r="E6324" t="s">
        <v>15012</v>
      </c>
    </row>
    <row r="6325" spans="1:5">
      <c r="A6325" t="s">
        <v>5346</v>
      </c>
      <c r="B6325" t="s">
        <v>5347</v>
      </c>
      <c r="C6325" t="s">
        <v>5348</v>
      </c>
      <c r="D6325">
        <v>1</v>
      </c>
      <c r="E6325" t="s">
        <v>15012</v>
      </c>
    </row>
    <row r="6326" spans="1:5">
      <c r="A6326" t="s">
        <v>15616</v>
      </c>
      <c r="B6326" t="s">
        <v>15617</v>
      </c>
      <c r="C6326" t="s">
        <v>15618</v>
      </c>
      <c r="D6326">
        <v>1</v>
      </c>
      <c r="E6326" t="s">
        <v>15012</v>
      </c>
    </row>
    <row r="6327" spans="1:5">
      <c r="A6327" t="s">
        <v>5388</v>
      </c>
      <c r="B6327" t="s">
        <v>5389</v>
      </c>
      <c r="C6327" t="s">
        <v>5390</v>
      </c>
      <c r="D6327">
        <v>2</v>
      </c>
      <c r="E6327" t="s">
        <v>15012</v>
      </c>
    </row>
    <row r="6328" spans="1:5">
      <c r="A6328" t="s">
        <v>2027</v>
      </c>
      <c r="B6328" t="s">
        <v>2028</v>
      </c>
      <c r="C6328" t="s">
        <v>2029</v>
      </c>
      <c r="D6328">
        <v>4</v>
      </c>
      <c r="E6328" t="s">
        <v>15012</v>
      </c>
    </row>
    <row r="6329" spans="1:5">
      <c r="A6329" t="s">
        <v>5409</v>
      </c>
      <c r="B6329" t="s">
        <v>5410</v>
      </c>
      <c r="C6329" t="s">
        <v>5411</v>
      </c>
      <c r="D6329">
        <v>4</v>
      </c>
      <c r="E6329" t="s">
        <v>15012</v>
      </c>
    </row>
    <row r="6330" spans="1:5">
      <c r="A6330" t="s">
        <v>15625</v>
      </c>
      <c r="B6330" t="s">
        <v>15626</v>
      </c>
      <c r="C6330" t="s">
        <v>15627</v>
      </c>
      <c r="D6330">
        <v>2</v>
      </c>
      <c r="E6330" t="s">
        <v>15012</v>
      </c>
    </row>
    <row r="6331" spans="1:5">
      <c r="A6331" t="s">
        <v>5439</v>
      </c>
      <c r="B6331" t="s">
        <v>5440</v>
      </c>
      <c r="C6331" t="s">
        <v>5441</v>
      </c>
      <c r="D6331">
        <v>1</v>
      </c>
      <c r="E6331" t="s">
        <v>15012</v>
      </c>
    </row>
    <row r="6332" spans="1:5">
      <c r="A6332" t="s">
        <v>5481</v>
      </c>
      <c r="B6332" t="s">
        <v>5482</v>
      </c>
      <c r="C6332" t="s">
        <v>5483</v>
      </c>
      <c r="D6332">
        <v>1</v>
      </c>
      <c r="E6332" t="s">
        <v>15012</v>
      </c>
    </row>
    <row r="6333" spans="1:5">
      <c r="A6333" t="s">
        <v>13245</v>
      </c>
      <c r="B6333" t="s">
        <v>13246</v>
      </c>
      <c r="C6333" t="s">
        <v>13247</v>
      </c>
      <c r="D6333">
        <v>2</v>
      </c>
      <c r="E6333" t="s">
        <v>15012</v>
      </c>
    </row>
    <row r="6334" spans="1:5">
      <c r="A6334" t="s">
        <v>15319</v>
      </c>
      <c r="B6334" t="s">
        <v>15320</v>
      </c>
      <c r="C6334" t="s">
        <v>15321</v>
      </c>
      <c r="D6334">
        <v>1</v>
      </c>
      <c r="E6334" t="s">
        <v>15012</v>
      </c>
    </row>
    <row r="6335" spans="1:5">
      <c r="A6335" t="s">
        <v>15322</v>
      </c>
      <c r="B6335" t="s">
        <v>15323</v>
      </c>
      <c r="C6335" t="s">
        <v>15324</v>
      </c>
      <c r="D6335">
        <v>2</v>
      </c>
      <c r="E6335" t="s">
        <v>15012</v>
      </c>
    </row>
    <row r="6336" spans="1:5">
      <c r="A6336" t="s">
        <v>15325</v>
      </c>
      <c r="B6336" t="s">
        <v>15326</v>
      </c>
      <c r="C6336" t="s">
        <v>15315</v>
      </c>
      <c r="D6336">
        <v>1</v>
      </c>
      <c r="E6336" t="s">
        <v>15012</v>
      </c>
    </row>
    <row r="6337" spans="1:5">
      <c r="A6337" t="s">
        <v>15327</v>
      </c>
      <c r="B6337" t="s">
        <v>15328</v>
      </c>
      <c r="C6337" t="s">
        <v>15329</v>
      </c>
      <c r="D6337">
        <v>1</v>
      </c>
      <c r="E6337" t="s">
        <v>15012</v>
      </c>
    </row>
    <row r="6338" spans="1:5">
      <c r="A6338" t="s">
        <v>6096</v>
      </c>
      <c r="B6338" t="s">
        <v>6097</v>
      </c>
      <c r="C6338" t="s">
        <v>6098</v>
      </c>
      <c r="D6338">
        <v>1</v>
      </c>
      <c r="E6338" t="s">
        <v>15012</v>
      </c>
    </row>
    <row r="6339" spans="1:5">
      <c r="A6339" t="s">
        <v>15983</v>
      </c>
      <c r="B6339" t="s">
        <v>15984</v>
      </c>
      <c r="C6339" t="s">
        <v>15985</v>
      </c>
      <c r="D6339">
        <v>1</v>
      </c>
      <c r="E6339" t="s">
        <v>15012</v>
      </c>
    </row>
    <row r="6340" spans="1:5">
      <c r="A6340" t="s">
        <v>8113</v>
      </c>
      <c r="B6340" t="s">
        <v>8114</v>
      </c>
      <c r="C6340" t="s">
        <v>8115</v>
      </c>
      <c r="D6340">
        <v>10</v>
      </c>
      <c r="E6340" t="s">
        <v>15012</v>
      </c>
    </row>
    <row r="6341" spans="1:5">
      <c r="A6341" t="s">
        <v>5511</v>
      </c>
      <c r="B6341" t="s">
        <v>5512</v>
      </c>
      <c r="C6341" t="s">
        <v>5513</v>
      </c>
      <c r="D6341">
        <v>3</v>
      </c>
      <c r="E6341" t="s">
        <v>15012</v>
      </c>
    </row>
    <row r="6342" spans="1:5">
      <c r="A6342" t="s">
        <v>13729</v>
      </c>
      <c r="B6342" t="s">
        <v>13730</v>
      </c>
      <c r="C6342" t="s">
        <v>13731</v>
      </c>
      <c r="D6342">
        <v>17</v>
      </c>
      <c r="E6342" t="s">
        <v>15012</v>
      </c>
    </row>
    <row r="6343" spans="1:5">
      <c r="A6343" t="s">
        <v>5514</v>
      </c>
      <c r="B6343" t="s">
        <v>5515</v>
      </c>
      <c r="C6343" t="s">
        <v>5516</v>
      </c>
      <c r="D6343">
        <v>1</v>
      </c>
      <c r="E6343" t="s">
        <v>15012</v>
      </c>
    </row>
    <row r="6344" spans="1:5">
      <c r="A6344" t="s">
        <v>12798</v>
      </c>
      <c r="B6344" t="s">
        <v>12799</v>
      </c>
      <c r="C6344" t="s">
        <v>12800</v>
      </c>
      <c r="D6344">
        <v>3</v>
      </c>
      <c r="E6344" t="s">
        <v>15012</v>
      </c>
    </row>
    <row r="6345" spans="1:5">
      <c r="A6345" t="s">
        <v>1719</v>
      </c>
      <c r="B6345" t="s">
        <v>1720</v>
      </c>
      <c r="C6345" t="s">
        <v>1721</v>
      </c>
      <c r="D6345">
        <v>6</v>
      </c>
      <c r="E6345" t="s">
        <v>15012</v>
      </c>
    </row>
    <row r="6346" spans="1:5">
      <c r="A6346" t="s">
        <v>12803</v>
      </c>
      <c r="B6346" t="s">
        <v>12804</v>
      </c>
      <c r="C6346" t="s">
        <v>12805</v>
      </c>
      <c r="D6346">
        <v>1</v>
      </c>
      <c r="E6346" t="s">
        <v>15012</v>
      </c>
    </row>
    <row r="6347" spans="1:5">
      <c r="A6347" t="s">
        <v>7446</v>
      </c>
      <c r="B6347" t="s">
        <v>7447</v>
      </c>
      <c r="C6347" t="s">
        <v>7448</v>
      </c>
      <c r="D6347">
        <v>11</v>
      </c>
      <c r="E6347" t="s">
        <v>15012</v>
      </c>
    </row>
    <row r="6348" spans="1:5">
      <c r="A6348" t="s">
        <v>14117</v>
      </c>
      <c r="B6348" t="s">
        <v>14118</v>
      </c>
      <c r="C6348" t="s">
        <v>14119</v>
      </c>
      <c r="D6348">
        <v>5</v>
      </c>
      <c r="E6348" t="s">
        <v>15012</v>
      </c>
    </row>
    <row r="6349" spans="1:5">
      <c r="A6349" t="s">
        <v>5499</v>
      </c>
      <c r="B6349" t="s">
        <v>5500</v>
      </c>
      <c r="C6349" t="s">
        <v>5501</v>
      </c>
      <c r="D6349">
        <v>4</v>
      </c>
      <c r="E6349" t="s">
        <v>15012</v>
      </c>
    </row>
    <row r="6350" spans="1:5">
      <c r="A6350" t="s">
        <v>12522</v>
      </c>
      <c r="B6350" t="s">
        <v>12523</v>
      </c>
      <c r="C6350" t="s">
        <v>12524</v>
      </c>
      <c r="D6350">
        <v>4</v>
      </c>
      <c r="E6350" t="s">
        <v>15012</v>
      </c>
    </row>
    <row r="6351" spans="1:5">
      <c r="A6351" t="s">
        <v>15403</v>
      </c>
      <c r="B6351" t="s">
        <v>15404</v>
      </c>
      <c r="C6351" t="s">
        <v>15221</v>
      </c>
      <c r="D6351">
        <v>1</v>
      </c>
      <c r="E6351" t="s">
        <v>15012</v>
      </c>
    </row>
    <row r="6352" spans="1:5">
      <c r="A6352" t="s">
        <v>15405</v>
      </c>
      <c r="B6352" t="s">
        <v>15406</v>
      </c>
      <c r="C6352" t="s">
        <v>15221</v>
      </c>
      <c r="D6352">
        <v>1</v>
      </c>
      <c r="E6352" t="s">
        <v>15012</v>
      </c>
    </row>
    <row r="6353" spans="1:5">
      <c r="A6353" t="s">
        <v>15410</v>
      </c>
      <c r="B6353" t="s">
        <v>15411</v>
      </c>
      <c r="C6353" t="s">
        <v>15315</v>
      </c>
      <c r="D6353">
        <v>1</v>
      </c>
      <c r="E6353" t="s">
        <v>15012</v>
      </c>
    </row>
    <row r="6354" spans="1:5">
      <c r="A6354" t="s">
        <v>15412</v>
      </c>
      <c r="B6354" t="s">
        <v>15413</v>
      </c>
      <c r="C6354" t="s">
        <v>5930</v>
      </c>
      <c r="D6354">
        <v>1</v>
      </c>
      <c r="E6354" t="s">
        <v>15012</v>
      </c>
    </row>
    <row r="6355" spans="1:5">
      <c r="A6355" t="s">
        <v>15414</v>
      </c>
      <c r="B6355" t="s">
        <v>15415</v>
      </c>
      <c r="C6355" t="s">
        <v>15143</v>
      </c>
      <c r="D6355">
        <v>2</v>
      </c>
      <c r="E6355" t="s">
        <v>15012</v>
      </c>
    </row>
    <row r="6356" spans="1:5">
      <c r="A6356" t="s">
        <v>15416</v>
      </c>
      <c r="B6356" t="s">
        <v>15417</v>
      </c>
      <c r="C6356" t="s">
        <v>15418</v>
      </c>
      <c r="D6356">
        <v>3</v>
      </c>
      <c r="E6356" t="s">
        <v>15012</v>
      </c>
    </row>
    <row r="6357" spans="1:5">
      <c r="A6357" t="s">
        <v>15419</v>
      </c>
      <c r="B6357" t="s">
        <v>15420</v>
      </c>
      <c r="C6357" t="s">
        <v>15421</v>
      </c>
      <c r="D6357">
        <v>2</v>
      </c>
      <c r="E6357" t="s">
        <v>15012</v>
      </c>
    </row>
    <row r="6358" spans="1:5">
      <c r="A6358" t="s">
        <v>15422</v>
      </c>
      <c r="B6358" t="s">
        <v>15423</v>
      </c>
      <c r="C6358" t="s">
        <v>15424</v>
      </c>
      <c r="D6358">
        <v>2</v>
      </c>
      <c r="E6358" t="s">
        <v>15012</v>
      </c>
    </row>
    <row r="6359" spans="1:5">
      <c r="A6359" t="s">
        <v>15040</v>
      </c>
      <c r="B6359" t="s">
        <v>15041</v>
      </c>
      <c r="C6359" t="s">
        <v>15042</v>
      </c>
      <c r="D6359">
        <v>2</v>
      </c>
      <c r="E6359" t="s">
        <v>15012</v>
      </c>
    </row>
    <row r="6360" spans="1:5">
      <c r="A6360" t="s">
        <v>15043</v>
      </c>
      <c r="B6360" t="s">
        <v>15044</v>
      </c>
      <c r="C6360" t="s">
        <v>15045</v>
      </c>
      <c r="D6360">
        <v>1</v>
      </c>
      <c r="E6360" t="s">
        <v>15012</v>
      </c>
    </row>
    <row r="6361" spans="1:5">
      <c r="A6361" t="s">
        <v>5236</v>
      </c>
      <c r="B6361" t="s">
        <v>5237</v>
      </c>
      <c r="C6361" t="s">
        <v>5238</v>
      </c>
      <c r="D6361">
        <v>1</v>
      </c>
      <c r="E6361" t="s">
        <v>15012</v>
      </c>
    </row>
    <row r="6362" spans="1:5">
      <c r="A6362" t="s">
        <v>15556</v>
      </c>
      <c r="B6362" t="s">
        <v>15557</v>
      </c>
      <c r="C6362" t="s">
        <v>15558</v>
      </c>
      <c r="D6362">
        <v>1</v>
      </c>
      <c r="E6362" t="s">
        <v>15012</v>
      </c>
    </row>
    <row r="6363" spans="1:5">
      <c r="A6363" t="s">
        <v>5239</v>
      </c>
      <c r="B6363" t="s">
        <v>5240</v>
      </c>
      <c r="C6363" t="s">
        <v>5241</v>
      </c>
      <c r="D6363">
        <v>5</v>
      </c>
      <c r="E6363" t="s">
        <v>15012</v>
      </c>
    </row>
    <row r="6364" spans="1:5">
      <c r="A6364" t="s">
        <v>15559</v>
      </c>
      <c r="B6364" t="s">
        <v>15560</v>
      </c>
      <c r="C6364" t="s">
        <v>15561</v>
      </c>
      <c r="D6364">
        <v>2</v>
      </c>
      <c r="E6364" t="s">
        <v>15012</v>
      </c>
    </row>
    <row r="6365" spans="1:5">
      <c r="A6365" t="s">
        <v>13913</v>
      </c>
      <c r="B6365" t="s">
        <v>13914</v>
      </c>
      <c r="C6365" t="s">
        <v>13915</v>
      </c>
      <c r="D6365">
        <v>3</v>
      </c>
      <c r="E6365" t="s">
        <v>15012</v>
      </c>
    </row>
    <row r="6366" spans="1:5">
      <c r="A6366" t="s">
        <v>15774</v>
      </c>
      <c r="B6366" t="s">
        <v>15775</v>
      </c>
      <c r="C6366" t="s">
        <v>15776</v>
      </c>
      <c r="D6366">
        <v>1</v>
      </c>
      <c r="E6366" t="s">
        <v>15012</v>
      </c>
    </row>
    <row r="6367" spans="1:5">
      <c r="A6367" t="s">
        <v>15777</v>
      </c>
      <c r="B6367" t="s">
        <v>15778</v>
      </c>
      <c r="C6367" t="s">
        <v>15779</v>
      </c>
      <c r="D6367">
        <v>1</v>
      </c>
      <c r="E6367" t="s">
        <v>15012</v>
      </c>
    </row>
    <row r="6368" spans="1:5">
      <c r="A6368" t="s">
        <v>6357</v>
      </c>
      <c r="B6368" t="s">
        <v>6358</v>
      </c>
      <c r="C6368" t="s">
        <v>6359</v>
      </c>
      <c r="D6368">
        <v>1</v>
      </c>
      <c r="E6368" t="s">
        <v>15012</v>
      </c>
    </row>
    <row r="6369" spans="1:5">
      <c r="A6369" t="s">
        <v>2135</v>
      </c>
      <c r="B6369" t="s">
        <v>2136</v>
      </c>
      <c r="C6369" t="s">
        <v>2137</v>
      </c>
      <c r="D6369">
        <v>1</v>
      </c>
      <c r="E6369" t="s">
        <v>15012</v>
      </c>
    </row>
    <row r="6370" spans="1:5">
      <c r="A6370" t="s">
        <v>12925</v>
      </c>
      <c r="B6370" t="s">
        <v>12926</v>
      </c>
      <c r="C6370" t="s">
        <v>12927</v>
      </c>
      <c r="D6370">
        <v>2</v>
      </c>
      <c r="E6370" t="s">
        <v>15012</v>
      </c>
    </row>
    <row r="6371" spans="1:5">
      <c r="A6371" t="s">
        <v>15156</v>
      </c>
      <c r="B6371" t="s">
        <v>15157</v>
      </c>
      <c r="C6371" t="s">
        <v>15158</v>
      </c>
      <c r="D6371">
        <v>1</v>
      </c>
      <c r="E6371" t="s">
        <v>15012</v>
      </c>
    </row>
    <row r="6372" spans="1:5">
      <c r="A6372" t="s">
        <v>13429</v>
      </c>
      <c r="B6372" t="s">
        <v>13430</v>
      </c>
      <c r="C6372" t="s">
        <v>13431</v>
      </c>
      <c r="D6372">
        <v>2</v>
      </c>
      <c r="E6372" t="s">
        <v>15012</v>
      </c>
    </row>
    <row r="6373" spans="1:5">
      <c r="A6373" t="s">
        <v>2173</v>
      </c>
      <c r="B6373" t="s">
        <v>2174</v>
      </c>
      <c r="C6373" t="s">
        <v>2175</v>
      </c>
      <c r="D6373">
        <v>4</v>
      </c>
      <c r="E6373" t="s">
        <v>15012</v>
      </c>
    </row>
    <row r="6374" spans="1:5">
      <c r="A6374" t="s">
        <v>15159</v>
      </c>
      <c r="B6374" t="s">
        <v>15160</v>
      </c>
      <c r="C6374" t="s">
        <v>15161</v>
      </c>
      <c r="D6374">
        <v>1</v>
      </c>
      <c r="E6374" t="s">
        <v>15012</v>
      </c>
    </row>
    <row r="6375" spans="1:5">
      <c r="A6375" t="s">
        <v>103</v>
      </c>
      <c r="B6375" t="s">
        <v>15909</v>
      </c>
      <c r="C6375" t="s">
        <v>15910</v>
      </c>
      <c r="D6375">
        <v>1</v>
      </c>
      <c r="E6375" t="s">
        <v>15012</v>
      </c>
    </row>
    <row r="6376" spans="1:5">
      <c r="A6376" t="s">
        <v>2036</v>
      </c>
      <c r="B6376" t="s">
        <v>2037</v>
      </c>
      <c r="C6376" t="s">
        <v>2038</v>
      </c>
      <c r="D6376">
        <v>1</v>
      </c>
      <c r="E6376" t="s">
        <v>15012</v>
      </c>
    </row>
    <row r="6377" spans="1:5">
      <c r="A6377" t="s">
        <v>12904</v>
      </c>
      <c r="B6377" t="s">
        <v>12905</v>
      </c>
      <c r="C6377" t="s">
        <v>12906</v>
      </c>
      <c r="D6377">
        <v>1</v>
      </c>
      <c r="E6377" t="s">
        <v>15012</v>
      </c>
    </row>
    <row r="6378" spans="1:5">
      <c r="A6378" t="s">
        <v>7479</v>
      </c>
      <c r="B6378" t="s">
        <v>7480</v>
      </c>
      <c r="C6378" t="s">
        <v>7481</v>
      </c>
      <c r="D6378">
        <v>1</v>
      </c>
      <c r="E6378" t="s">
        <v>15012</v>
      </c>
    </row>
    <row r="6379" spans="1:5">
      <c r="A6379" t="s">
        <v>15914</v>
      </c>
      <c r="B6379" t="s">
        <v>15915</v>
      </c>
      <c r="C6379" t="s">
        <v>15916</v>
      </c>
      <c r="D6379">
        <v>1</v>
      </c>
      <c r="E6379" t="s">
        <v>15012</v>
      </c>
    </row>
    <row r="6380" spans="1:5">
      <c r="A6380" t="s">
        <v>7699</v>
      </c>
      <c r="B6380" t="s">
        <v>7700</v>
      </c>
      <c r="C6380" t="s">
        <v>7701</v>
      </c>
      <c r="D6380">
        <v>1</v>
      </c>
      <c r="E6380" t="s">
        <v>15012</v>
      </c>
    </row>
    <row r="6381" spans="1:5">
      <c r="A6381" t="s">
        <v>7705</v>
      </c>
      <c r="B6381" t="s">
        <v>7706</v>
      </c>
      <c r="C6381" t="s">
        <v>7707</v>
      </c>
      <c r="D6381">
        <v>2</v>
      </c>
      <c r="E6381" t="s">
        <v>15012</v>
      </c>
    </row>
    <row r="6382" spans="1:5">
      <c r="A6382" t="s">
        <v>15073</v>
      </c>
      <c r="B6382" t="s">
        <v>15074</v>
      </c>
      <c r="C6382" t="s">
        <v>15075</v>
      </c>
      <c r="D6382">
        <v>2</v>
      </c>
      <c r="E6382" t="s">
        <v>15012</v>
      </c>
    </row>
    <row r="6383" spans="1:5">
      <c r="A6383" t="s">
        <v>12832</v>
      </c>
      <c r="B6383" t="s">
        <v>12833</v>
      </c>
      <c r="C6383" t="s">
        <v>12834</v>
      </c>
      <c r="D6383">
        <v>4</v>
      </c>
      <c r="E6383" t="s">
        <v>15012</v>
      </c>
    </row>
    <row r="6384" spans="1:5">
      <c r="A6384" t="s">
        <v>12835</v>
      </c>
      <c r="B6384" t="s">
        <v>12836</v>
      </c>
      <c r="C6384" t="s">
        <v>12837</v>
      </c>
      <c r="D6384">
        <v>1</v>
      </c>
      <c r="E6384" t="s">
        <v>15012</v>
      </c>
    </row>
    <row r="6385" spans="1:5">
      <c r="A6385" t="s">
        <v>1808</v>
      </c>
      <c r="B6385" t="s">
        <v>1809</v>
      </c>
      <c r="C6385" t="s">
        <v>1810</v>
      </c>
      <c r="D6385">
        <v>1</v>
      </c>
      <c r="E6385" t="s">
        <v>15012</v>
      </c>
    </row>
    <row r="6386" spans="1:5">
      <c r="A6386" t="s">
        <v>12367</v>
      </c>
      <c r="B6386" t="s">
        <v>12368</v>
      </c>
      <c r="C6386" t="s">
        <v>12369</v>
      </c>
      <c r="D6386">
        <v>1</v>
      </c>
      <c r="E6386" t="s">
        <v>15012</v>
      </c>
    </row>
    <row r="6387" spans="1:5">
      <c r="A6387" t="s">
        <v>7136</v>
      </c>
      <c r="B6387" t="s">
        <v>7137</v>
      </c>
      <c r="C6387" t="s">
        <v>7138</v>
      </c>
      <c r="D6387">
        <v>2</v>
      </c>
      <c r="E6387" t="s">
        <v>15012</v>
      </c>
    </row>
    <row r="6388" spans="1:5">
      <c r="A6388" t="s">
        <v>13438</v>
      </c>
      <c r="B6388" t="s">
        <v>13439</v>
      </c>
      <c r="C6388" t="s">
        <v>13440</v>
      </c>
      <c r="D6388">
        <v>1</v>
      </c>
      <c r="E6388" t="s">
        <v>15012</v>
      </c>
    </row>
    <row r="6389" spans="1:5">
      <c r="A6389" t="s">
        <v>13441</v>
      </c>
      <c r="B6389" t="s">
        <v>13442</v>
      </c>
      <c r="C6389" t="s">
        <v>13443</v>
      </c>
      <c r="D6389">
        <v>9</v>
      </c>
      <c r="E6389" t="s">
        <v>15012</v>
      </c>
    </row>
    <row r="6390" spans="1:5">
      <c r="A6390" t="s">
        <v>3322</v>
      </c>
      <c r="B6390" t="s">
        <v>3323</v>
      </c>
      <c r="C6390" t="s">
        <v>3324</v>
      </c>
      <c r="D6390">
        <v>1</v>
      </c>
      <c r="E6390" t="s">
        <v>15012</v>
      </c>
    </row>
    <row r="6391" spans="1:5">
      <c r="A6391" t="s">
        <v>3325</v>
      </c>
      <c r="B6391" t="s">
        <v>3326</v>
      </c>
      <c r="C6391" t="s">
        <v>3327</v>
      </c>
      <c r="D6391">
        <v>2</v>
      </c>
      <c r="E6391" t="s">
        <v>15012</v>
      </c>
    </row>
    <row r="6392" spans="1:5">
      <c r="A6392" t="s">
        <v>13263</v>
      </c>
      <c r="B6392" t="s">
        <v>13264</v>
      </c>
      <c r="C6392" t="s">
        <v>13265</v>
      </c>
      <c r="D6392">
        <v>10</v>
      </c>
      <c r="E6392" t="s">
        <v>15012</v>
      </c>
    </row>
    <row r="6393" spans="1:5">
      <c r="A6393" t="s">
        <v>15339</v>
      </c>
      <c r="B6393" t="s">
        <v>15340</v>
      </c>
      <c r="C6393" t="s">
        <v>15341</v>
      </c>
      <c r="D6393">
        <v>1</v>
      </c>
      <c r="E6393" t="s">
        <v>15012</v>
      </c>
    </row>
    <row r="6394" spans="1:5">
      <c r="A6394" t="s">
        <v>15342</v>
      </c>
      <c r="B6394" t="s">
        <v>15343</v>
      </c>
      <c r="C6394" t="s">
        <v>15344</v>
      </c>
      <c r="D6394">
        <v>1</v>
      </c>
      <c r="E6394" t="s">
        <v>15012</v>
      </c>
    </row>
    <row r="6395" spans="1:5">
      <c r="A6395" t="s">
        <v>5948</v>
      </c>
      <c r="B6395" t="s">
        <v>5949</v>
      </c>
      <c r="C6395" t="s">
        <v>5950</v>
      </c>
      <c r="D6395">
        <v>5</v>
      </c>
      <c r="E6395" t="s">
        <v>15012</v>
      </c>
    </row>
    <row r="6396" spans="1:5">
      <c r="A6396" t="s">
        <v>7729</v>
      </c>
      <c r="B6396" t="s">
        <v>7730</v>
      </c>
      <c r="C6396" t="s">
        <v>7731</v>
      </c>
      <c r="D6396">
        <v>5</v>
      </c>
      <c r="E6396" t="s">
        <v>15012</v>
      </c>
    </row>
    <row r="6397" spans="1:5">
      <c r="A6397" t="s">
        <v>7732</v>
      </c>
      <c r="B6397" t="s">
        <v>7733</v>
      </c>
      <c r="C6397" t="s">
        <v>7734</v>
      </c>
      <c r="D6397">
        <v>9</v>
      </c>
      <c r="E6397" t="s">
        <v>15012</v>
      </c>
    </row>
    <row r="6398" spans="1:5">
      <c r="A6398" t="s">
        <v>13916</v>
      </c>
      <c r="B6398" t="s">
        <v>13917</v>
      </c>
      <c r="C6398" t="s">
        <v>13918</v>
      </c>
      <c r="D6398">
        <v>12</v>
      </c>
      <c r="E6398" t="s">
        <v>15012</v>
      </c>
    </row>
    <row r="6399" spans="1:5">
      <c r="A6399" t="s">
        <v>15079</v>
      </c>
      <c r="B6399" t="s">
        <v>15080</v>
      </c>
      <c r="C6399" t="s">
        <v>15081</v>
      </c>
      <c r="D6399">
        <v>1</v>
      </c>
      <c r="E6399" t="s">
        <v>15012</v>
      </c>
    </row>
    <row r="6400" spans="1:5">
      <c r="A6400" t="s">
        <v>15082</v>
      </c>
      <c r="B6400" t="s">
        <v>15083</v>
      </c>
      <c r="C6400" t="s">
        <v>15084</v>
      </c>
      <c r="D6400">
        <v>3</v>
      </c>
      <c r="E6400" t="s">
        <v>15012</v>
      </c>
    </row>
    <row r="6401" spans="1:5">
      <c r="A6401" t="s">
        <v>1865</v>
      </c>
      <c r="B6401" t="s">
        <v>1866</v>
      </c>
      <c r="C6401" t="s">
        <v>1867</v>
      </c>
      <c r="D6401">
        <v>5</v>
      </c>
      <c r="E6401" t="s">
        <v>15012</v>
      </c>
    </row>
    <row r="6402" spans="1:5">
      <c r="A6402" t="s">
        <v>1868</v>
      </c>
      <c r="B6402" t="s">
        <v>1869</v>
      </c>
      <c r="C6402" t="s">
        <v>1870</v>
      </c>
      <c r="D6402">
        <v>1</v>
      </c>
      <c r="E6402" t="s">
        <v>15012</v>
      </c>
    </row>
    <row r="6403" spans="1:5">
      <c r="A6403" t="s">
        <v>15097</v>
      </c>
      <c r="B6403" t="s">
        <v>15098</v>
      </c>
      <c r="C6403" t="s">
        <v>15099</v>
      </c>
      <c r="D6403">
        <v>1</v>
      </c>
      <c r="E6403" t="s">
        <v>15012</v>
      </c>
    </row>
    <row r="6404" spans="1:5">
      <c r="A6404" t="s">
        <v>1731</v>
      </c>
      <c r="B6404" t="s">
        <v>1732</v>
      </c>
      <c r="C6404" t="s">
        <v>1733</v>
      </c>
      <c r="D6404">
        <v>2</v>
      </c>
      <c r="E6404" t="s">
        <v>15012</v>
      </c>
    </row>
    <row r="6405" spans="1:5">
      <c r="A6405" t="s">
        <v>2051</v>
      </c>
      <c r="B6405" t="s">
        <v>2052</v>
      </c>
      <c r="C6405" t="s">
        <v>2053</v>
      </c>
      <c r="D6405">
        <v>2</v>
      </c>
      <c r="E6405" t="s">
        <v>15012</v>
      </c>
    </row>
    <row r="6406" spans="1:5">
      <c r="A6406" t="s">
        <v>15138</v>
      </c>
      <c r="B6406" t="s">
        <v>15139</v>
      </c>
      <c r="C6406" t="s">
        <v>15140</v>
      </c>
      <c r="D6406">
        <v>1</v>
      </c>
      <c r="E6406" t="s">
        <v>15012</v>
      </c>
    </row>
    <row r="6407" spans="1:5">
      <c r="A6407" t="s">
        <v>2063</v>
      </c>
      <c r="B6407" t="s">
        <v>2064</v>
      </c>
      <c r="C6407" t="s">
        <v>2065</v>
      </c>
      <c r="D6407">
        <v>1</v>
      </c>
      <c r="E6407" t="s">
        <v>15012</v>
      </c>
    </row>
    <row r="6408" spans="1:5">
      <c r="A6408" t="s">
        <v>7645</v>
      </c>
      <c r="B6408" t="s">
        <v>7646</v>
      </c>
      <c r="C6408" t="s">
        <v>7647</v>
      </c>
      <c r="D6408">
        <v>7</v>
      </c>
      <c r="E6408" t="s">
        <v>15012</v>
      </c>
    </row>
    <row r="6409" spans="1:5">
      <c r="A6409" t="s">
        <v>14150</v>
      </c>
      <c r="B6409" t="s">
        <v>14151</v>
      </c>
      <c r="C6409" t="s">
        <v>14152</v>
      </c>
      <c r="D6409">
        <v>3</v>
      </c>
      <c r="E6409" t="s">
        <v>15012</v>
      </c>
    </row>
    <row r="6410" spans="1:5">
      <c r="A6410" t="s">
        <v>7648</v>
      </c>
      <c r="B6410" t="s">
        <v>7649</v>
      </c>
      <c r="C6410" t="s">
        <v>7650</v>
      </c>
      <c r="D6410">
        <v>1</v>
      </c>
      <c r="E6410" t="s">
        <v>15012</v>
      </c>
    </row>
    <row r="6411" spans="1:5">
      <c r="A6411" t="s">
        <v>7735</v>
      </c>
      <c r="B6411" t="s">
        <v>7736</v>
      </c>
      <c r="C6411" t="s">
        <v>7737</v>
      </c>
      <c r="D6411">
        <v>1</v>
      </c>
      <c r="E6411" t="s">
        <v>15012</v>
      </c>
    </row>
    <row r="6412" spans="1:5">
      <c r="A6412" t="s">
        <v>12913</v>
      </c>
      <c r="B6412" t="s">
        <v>12914</v>
      </c>
      <c r="C6412" t="s">
        <v>12915</v>
      </c>
      <c r="D6412">
        <v>4</v>
      </c>
      <c r="E6412" t="s">
        <v>15012</v>
      </c>
    </row>
    <row r="6413" spans="1:5">
      <c r="A6413" t="s">
        <v>15147</v>
      </c>
      <c r="B6413" t="s">
        <v>15148</v>
      </c>
      <c r="C6413" t="s">
        <v>15149</v>
      </c>
      <c r="D6413">
        <v>4</v>
      </c>
      <c r="E6413" t="s">
        <v>15012</v>
      </c>
    </row>
    <row r="6414" spans="1:5">
      <c r="A6414" t="s">
        <v>2108</v>
      </c>
      <c r="B6414" t="s">
        <v>2109</v>
      </c>
      <c r="C6414" t="s">
        <v>2110</v>
      </c>
      <c r="D6414">
        <v>1</v>
      </c>
      <c r="E6414" t="s">
        <v>15012</v>
      </c>
    </row>
    <row r="6415" spans="1:5">
      <c r="A6415" t="s">
        <v>4032</v>
      </c>
      <c r="B6415" t="s">
        <v>4033</v>
      </c>
      <c r="C6415" t="s">
        <v>4034</v>
      </c>
      <c r="D6415">
        <v>1</v>
      </c>
      <c r="E6415" t="s">
        <v>15012</v>
      </c>
    </row>
    <row r="6416" spans="1:5">
      <c r="A6416" t="s">
        <v>13444</v>
      </c>
      <c r="B6416" t="s">
        <v>13445</v>
      </c>
      <c r="C6416" t="s">
        <v>1954</v>
      </c>
      <c r="D6416">
        <v>1</v>
      </c>
      <c r="E6416" t="s">
        <v>15012</v>
      </c>
    </row>
    <row r="6417" spans="1:5">
      <c r="A6417" t="s">
        <v>15180</v>
      </c>
      <c r="B6417" t="s">
        <v>15181</v>
      </c>
      <c r="C6417" t="s">
        <v>15182</v>
      </c>
      <c r="D6417">
        <v>2</v>
      </c>
      <c r="E6417" t="s">
        <v>15012</v>
      </c>
    </row>
    <row r="6418" spans="1:5">
      <c r="A6418" t="s">
        <v>15183</v>
      </c>
      <c r="B6418" t="s">
        <v>15184</v>
      </c>
      <c r="C6418" t="s">
        <v>15185</v>
      </c>
      <c r="D6418">
        <v>1</v>
      </c>
      <c r="E6418" t="s">
        <v>15012</v>
      </c>
    </row>
    <row r="6419" spans="1:5">
      <c r="A6419" t="s">
        <v>2281</v>
      </c>
      <c r="B6419" t="s">
        <v>2282</v>
      </c>
      <c r="C6419" t="s">
        <v>2283</v>
      </c>
      <c r="D6419">
        <v>5</v>
      </c>
      <c r="E6419" t="s">
        <v>15012</v>
      </c>
    </row>
    <row r="6420" spans="1:5">
      <c r="A6420" t="s">
        <v>2287</v>
      </c>
      <c r="B6420" t="s">
        <v>2288</v>
      </c>
      <c r="C6420" t="s">
        <v>2289</v>
      </c>
      <c r="D6420">
        <v>3</v>
      </c>
      <c r="E6420" t="s">
        <v>15012</v>
      </c>
    </row>
    <row r="6421" spans="1:5">
      <c r="A6421" t="s">
        <v>7055</v>
      </c>
      <c r="B6421" t="s">
        <v>7056</v>
      </c>
      <c r="C6421" t="s">
        <v>7057</v>
      </c>
      <c r="D6421">
        <v>7</v>
      </c>
      <c r="E6421" t="s">
        <v>15012</v>
      </c>
    </row>
    <row r="6422" spans="1:5">
      <c r="A6422" t="s">
        <v>7061</v>
      </c>
      <c r="B6422" t="s">
        <v>7062</v>
      </c>
      <c r="C6422" t="s">
        <v>7063</v>
      </c>
      <c r="D6422">
        <v>1</v>
      </c>
      <c r="E6422" t="s">
        <v>15012</v>
      </c>
    </row>
    <row r="6423" spans="1:5">
      <c r="A6423" t="s">
        <v>15873</v>
      </c>
      <c r="B6423" t="s">
        <v>15874</v>
      </c>
      <c r="C6423" t="s">
        <v>15875</v>
      </c>
      <c r="D6423">
        <v>6</v>
      </c>
      <c r="E6423" t="s">
        <v>15012</v>
      </c>
    </row>
    <row r="6424" spans="1:5">
      <c r="A6424" t="s">
        <v>15876</v>
      </c>
      <c r="B6424" t="s">
        <v>15877</v>
      </c>
      <c r="C6424" t="s">
        <v>15875</v>
      </c>
      <c r="D6424">
        <v>15</v>
      </c>
      <c r="E6424" t="s">
        <v>15012</v>
      </c>
    </row>
    <row r="6425" spans="1:5">
      <c r="A6425" t="s">
        <v>3378</v>
      </c>
      <c r="B6425" t="s">
        <v>3379</v>
      </c>
      <c r="C6425" t="s">
        <v>3380</v>
      </c>
      <c r="D6425">
        <v>1</v>
      </c>
      <c r="E6425" t="s">
        <v>15012</v>
      </c>
    </row>
    <row r="6426" spans="1:5">
      <c r="A6426" t="s">
        <v>15354</v>
      </c>
      <c r="B6426" t="s">
        <v>15355</v>
      </c>
      <c r="C6426" t="s">
        <v>15356</v>
      </c>
      <c r="D6426">
        <v>1</v>
      </c>
      <c r="E6426" t="s">
        <v>15012</v>
      </c>
    </row>
    <row r="6427" spans="1:5">
      <c r="A6427" t="s">
        <v>2126</v>
      </c>
      <c r="B6427" t="s">
        <v>2127</v>
      </c>
      <c r="C6427" t="s">
        <v>2128</v>
      </c>
      <c r="D6427">
        <v>1</v>
      </c>
      <c r="E6427" t="s">
        <v>15012</v>
      </c>
    </row>
    <row r="6428" spans="1:5">
      <c r="A6428" t="s">
        <v>15150</v>
      </c>
      <c r="B6428" t="s">
        <v>15151</v>
      </c>
      <c r="C6428" t="s">
        <v>15152</v>
      </c>
      <c r="D6428">
        <v>1</v>
      </c>
      <c r="E6428" t="s">
        <v>15012</v>
      </c>
    </row>
    <row r="6429" spans="1:5">
      <c r="A6429" t="s">
        <v>2182</v>
      </c>
      <c r="B6429" t="s">
        <v>2183</v>
      </c>
      <c r="C6429" t="s">
        <v>2184</v>
      </c>
      <c r="D6429">
        <v>1</v>
      </c>
      <c r="E6429" t="s">
        <v>15012</v>
      </c>
    </row>
    <row r="6430" spans="1:5">
      <c r="A6430" t="s">
        <v>15162</v>
      </c>
      <c r="B6430" t="s">
        <v>15163</v>
      </c>
      <c r="C6430" t="s">
        <v>15164</v>
      </c>
      <c r="D6430">
        <v>1</v>
      </c>
      <c r="E6430" t="s">
        <v>15012</v>
      </c>
    </row>
    <row r="6431" spans="1:5">
      <c r="A6431" t="s">
        <v>2209</v>
      </c>
      <c r="B6431" t="s">
        <v>2210</v>
      </c>
      <c r="C6431" t="s">
        <v>2211</v>
      </c>
      <c r="D6431">
        <v>1</v>
      </c>
      <c r="E6431" t="s">
        <v>15012</v>
      </c>
    </row>
    <row r="6432" spans="1:5">
      <c r="A6432" t="s">
        <v>15171</v>
      </c>
      <c r="B6432" t="s">
        <v>15172</v>
      </c>
      <c r="C6432" t="s">
        <v>15173</v>
      </c>
      <c r="D6432">
        <v>1</v>
      </c>
      <c r="E6432" t="s">
        <v>15012</v>
      </c>
    </row>
    <row r="6433" spans="1:5">
      <c r="A6433" t="s">
        <v>15538</v>
      </c>
      <c r="B6433" t="s">
        <v>15539</v>
      </c>
      <c r="C6433" t="s">
        <v>15540</v>
      </c>
      <c r="D6433">
        <v>1</v>
      </c>
      <c r="E6433" t="s">
        <v>15012</v>
      </c>
    </row>
    <row r="6434" spans="1:5">
      <c r="A6434" t="s">
        <v>15541</v>
      </c>
      <c r="B6434" t="s">
        <v>15542</v>
      </c>
      <c r="C6434" t="s">
        <v>15543</v>
      </c>
      <c r="D6434">
        <v>5</v>
      </c>
      <c r="E6434" t="s">
        <v>15012</v>
      </c>
    </row>
    <row r="6435" spans="1:5">
      <c r="A6435" t="s">
        <v>5147</v>
      </c>
      <c r="B6435" t="s">
        <v>5148</v>
      </c>
      <c r="C6435" t="s">
        <v>5149</v>
      </c>
      <c r="D6435">
        <v>2</v>
      </c>
      <c r="E6435" t="s">
        <v>15012</v>
      </c>
    </row>
    <row r="6436" spans="1:5">
      <c r="A6436" t="s">
        <v>5180</v>
      </c>
      <c r="B6436" t="s">
        <v>5181</v>
      </c>
      <c r="C6436" t="s">
        <v>5182</v>
      </c>
      <c r="D6436">
        <v>2</v>
      </c>
      <c r="E6436" t="s">
        <v>15012</v>
      </c>
    </row>
    <row r="6437" spans="1:5">
      <c r="A6437" t="s">
        <v>7756</v>
      </c>
      <c r="B6437" t="s">
        <v>7757</v>
      </c>
      <c r="C6437" t="s">
        <v>7758</v>
      </c>
      <c r="D6437">
        <v>5</v>
      </c>
      <c r="E6437" t="s">
        <v>15012</v>
      </c>
    </row>
    <row r="6438" spans="1:5">
      <c r="A6438" t="s">
        <v>14186</v>
      </c>
      <c r="B6438" t="s">
        <v>14187</v>
      </c>
      <c r="C6438" t="s">
        <v>14188</v>
      </c>
      <c r="D6438">
        <v>1</v>
      </c>
      <c r="E6438" t="s">
        <v>15012</v>
      </c>
    </row>
    <row r="6439" spans="1:5">
      <c r="A6439" t="s">
        <v>1877</v>
      </c>
      <c r="B6439" t="s">
        <v>1878</v>
      </c>
      <c r="C6439" t="s">
        <v>1879</v>
      </c>
      <c r="D6439">
        <v>19</v>
      </c>
      <c r="E6439" t="s">
        <v>15012</v>
      </c>
    </row>
    <row r="6440" spans="1:5">
      <c r="A6440" t="s">
        <v>13635</v>
      </c>
      <c r="B6440" t="s">
        <v>13636</v>
      </c>
      <c r="C6440" t="s">
        <v>13637</v>
      </c>
      <c r="D6440">
        <v>3</v>
      </c>
      <c r="E6440" t="s">
        <v>15012</v>
      </c>
    </row>
    <row r="6441" spans="1:5">
      <c r="A6441" t="s">
        <v>15562</v>
      </c>
      <c r="B6441" t="s">
        <v>15563</v>
      </c>
      <c r="C6441" t="s">
        <v>15564</v>
      </c>
      <c r="D6441">
        <v>1</v>
      </c>
      <c r="E6441" t="s">
        <v>15012</v>
      </c>
    </row>
    <row r="6442" spans="1:5">
      <c r="A6442" t="s">
        <v>15565</v>
      </c>
      <c r="B6442" t="s">
        <v>15566</v>
      </c>
      <c r="C6442" t="s">
        <v>15567</v>
      </c>
      <c r="D6442">
        <v>1</v>
      </c>
      <c r="E6442" t="s">
        <v>15012</v>
      </c>
    </row>
    <row r="6443" spans="1:5">
      <c r="A6443" t="s">
        <v>13638</v>
      </c>
      <c r="B6443" t="s">
        <v>13639</v>
      </c>
      <c r="C6443" t="s">
        <v>13640</v>
      </c>
      <c r="D6443">
        <v>3</v>
      </c>
      <c r="E6443" t="s">
        <v>15012</v>
      </c>
    </row>
    <row r="6444" spans="1:5">
      <c r="A6444" t="s">
        <v>13889</v>
      </c>
      <c r="B6444" t="s">
        <v>13890</v>
      </c>
      <c r="C6444" t="s">
        <v>13891</v>
      </c>
      <c r="D6444">
        <v>1</v>
      </c>
      <c r="E6444" t="s">
        <v>15012</v>
      </c>
    </row>
    <row r="6445" spans="1:5">
      <c r="A6445" t="s">
        <v>6254</v>
      </c>
      <c r="B6445" t="s">
        <v>6255</v>
      </c>
      <c r="C6445" t="s">
        <v>6256</v>
      </c>
      <c r="D6445">
        <v>1</v>
      </c>
      <c r="E6445" t="s">
        <v>15012</v>
      </c>
    </row>
    <row r="6446" spans="1:5">
      <c r="A6446" t="s">
        <v>4038</v>
      </c>
      <c r="B6446" t="s">
        <v>4039</v>
      </c>
      <c r="C6446" t="s">
        <v>4040</v>
      </c>
      <c r="D6446">
        <v>1</v>
      </c>
      <c r="E6446" t="s">
        <v>15012</v>
      </c>
    </row>
    <row r="6447" spans="1:5">
      <c r="A6447" t="s">
        <v>15431</v>
      </c>
      <c r="B6447" t="s">
        <v>15432</v>
      </c>
      <c r="C6447" t="s">
        <v>15433</v>
      </c>
      <c r="D6447">
        <v>1</v>
      </c>
      <c r="E6447" t="s">
        <v>15012</v>
      </c>
    </row>
    <row r="6448" spans="1:5">
      <c r="A6448" t="s">
        <v>15434</v>
      </c>
      <c r="B6448" t="s">
        <v>15435</v>
      </c>
      <c r="C6448" t="s">
        <v>15436</v>
      </c>
      <c r="D6448">
        <v>1</v>
      </c>
      <c r="E6448" t="s">
        <v>15012</v>
      </c>
    </row>
    <row r="6449" spans="1:5">
      <c r="A6449" t="s">
        <v>4050</v>
      </c>
      <c r="B6449" t="s">
        <v>4051</v>
      </c>
      <c r="C6449" t="s">
        <v>4052</v>
      </c>
      <c r="D6449">
        <v>1</v>
      </c>
      <c r="E6449" t="s">
        <v>15012</v>
      </c>
    </row>
    <row r="6450" spans="1:5">
      <c r="A6450" t="s">
        <v>15547</v>
      </c>
      <c r="B6450" t="s">
        <v>15548</v>
      </c>
      <c r="C6450" t="s">
        <v>15549</v>
      </c>
      <c r="D6450">
        <v>1</v>
      </c>
      <c r="E6450" t="s">
        <v>15012</v>
      </c>
    </row>
    <row r="6451" spans="1:5">
      <c r="A6451" t="s">
        <v>5198</v>
      </c>
      <c r="B6451" t="s">
        <v>5199</v>
      </c>
      <c r="C6451" t="s">
        <v>5200</v>
      </c>
      <c r="D6451">
        <v>9</v>
      </c>
      <c r="E6451" t="s">
        <v>15012</v>
      </c>
    </row>
    <row r="6452" spans="1:5">
      <c r="A6452" t="s">
        <v>7797</v>
      </c>
      <c r="B6452" t="s">
        <v>7798</v>
      </c>
      <c r="C6452" t="s">
        <v>7799</v>
      </c>
      <c r="D6452">
        <v>7</v>
      </c>
      <c r="E6452" t="s">
        <v>15012</v>
      </c>
    </row>
    <row r="6453" spans="1:5">
      <c r="A6453" t="s">
        <v>7805</v>
      </c>
      <c r="B6453" t="s">
        <v>7806</v>
      </c>
      <c r="C6453" t="s">
        <v>7807</v>
      </c>
      <c r="D6453">
        <v>12</v>
      </c>
      <c r="E6453" t="s">
        <v>15012</v>
      </c>
    </row>
    <row r="6454" spans="1:5">
      <c r="A6454" t="s">
        <v>15986</v>
      </c>
      <c r="B6454" t="s">
        <v>15987</v>
      </c>
      <c r="C6454" t="s">
        <v>15988</v>
      </c>
      <c r="D6454">
        <v>1</v>
      </c>
      <c r="E6454" t="s">
        <v>15012</v>
      </c>
    </row>
    <row r="6455" spans="1:5">
      <c r="A6455" t="s">
        <v>8402</v>
      </c>
      <c r="B6455" t="s">
        <v>8403</v>
      </c>
      <c r="C6455" t="s">
        <v>8404</v>
      </c>
      <c r="D6455">
        <v>1</v>
      </c>
      <c r="E6455" t="s">
        <v>15012</v>
      </c>
    </row>
    <row r="6456" spans="1:5">
      <c r="A6456" t="s">
        <v>7415</v>
      </c>
      <c r="B6456" t="s">
        <v>7416</v>
      </c>
      <c r="C6456" t="s">
        <v>7417</v>
      </c>
      <c r="D6456">
        <v>1</v>
      </c>
      <c r="E6456" t="s">
        <v>15012</v>
      </c>
    </row>
    <row r="6457" spans="1:5">
      <c r="A6457" t="s">
        <v>15153</v>
      </c>
      <c r="B6457" t="s">
        <v>15154</v>
      </c>
      <c r="C6457" t="s">
        <v>15155</v>
      </c>
      <c r="D6457">
        <v>2</v>
      </c>
      <c r="E6457" t="s">
        <v>15012</v>
      </c>
    </row>
    <row r="6458" spans="1:5">
      <c r="A6458" t="s">
        <v>15168</v>
      </c>
      <c r="B6458" t="s">
        <v>15169</v>
      </c>
      <c r="C6458" t="s">
        <v>15170</v>
      </c>
      <c r="D6458">
        <v>1</v>
      </c>
      <c r="E6458" t="s">
        <v>15012</v>
      </c>
    </row>
    <row r="6459" spans="1:5">
      <c r="A6459" t="s">
        <v>4059</v>
      </c>
      <c r="B6459" t="s">
        <v>4060</v>
      </c>
      <c r="C6459" t="s">
        <v>4061</v>
      </c>
      <c r="D6459">
        <v>2</v>
      </c>
      <c r="E6459" t="s">
        <v>15012</v>
      </c>
    </row>
    <row r="6460" spans="1:5">
      <c r="A6460" t="s">
        <v>2293</v>
      </c>
      <c r="B6460" t="s">
        <v>2294</v>
      </c>
      <c r="C6460" t="s">
        <v>2295</v>
      </c>
      <c r="D6460">
        <v>1</v>
      </c>
      <c r="E6460" t="s">
        <v>15012</v>
      </c>
    </row>
    <row r="6461" spans="1:5">
      <c r="A6461" t="s">
        <v>12963</v>
      </c>
      <c r="B6461" t="s">
        <v>12964</v>
      </c>
      <c r="C6461" t="s">
        <v>12965</v>
      </c>
      <c r="D6461">
        <v>2</v>
      </c>
      <c r="E6461" t="s">
        <v>15012</v>
      </c>
    </row>
    <row r="6462" spans="1:5">
      <c r="A6462" t="s">
        <v>2296</v>
      </c>
      <c r="B6462" t="s">
        <v>2297</v>
      </c>
      <c r="C6462" t="s">
        <v>2298</v>
      </c>
      <c r="D6462">
        <v>1</v>
      </c>
      <c r="E6462" t="s">
        <v>15012</v>
      </c>
    </row>
    <row r="6463" spans="1:5">
      <c r="A6463" t="s">
        <v>6319</v>
      </c>
      <c r="B6463" t="s">
        <v>6320</v>
      </c>
      <c r="C6463" t="s">
        <v>6321</v>
      </c>
      <c r="D6463">
        <v>1</v>
      </c>
      <c r="E6463" t="s">
        <v>15012</v>
      </c>
    </row>
    <row r="6464" spans="1:5">
      <c r="A6464" t="s">
        <v>6331</v>
      </c>
      <c r="B6464" t="s">
        <v>6332</v>
      </c>
      <c r="C6464" t="s">
        <v>6333</v>
      </c>
      <c r="D6464">
        <v>1</v>
      </c>
      <c r="E6464" t="s">
        <v>15012</v>
      </c>
    </row>
    <row r="6465" spans="1:5">
      <c r="A6465" t="s">
        <v>6334</v>
      </c>
      <c r="B6465" t="s">
        <v>6335</v>
      </c>
      <c r="C6465" t="s">
        <v>6336</v>
      </c>
      <c r="D6465">
        <v>1</v>
      </c>
      <c r="E6465" t="s">
        <v>15012</v>
      </c>
    </row>
    <row r="6466" spans="1:5">
      <c r="A6466" t="s">
        <v>7855</v>
      </c>
      <c r="B6466" t="s">
        <v>7856</v>
      </c>
      <c r="C6466" t="s">
        <v>7857</v>
      </c>
      <c r="D6466">
        <v>1</v>
      </c>
      <c r="E6466" t="s">
        <v>15012</v>
      </c>
    </row>
    <row r="6467" spans="1:5">
      <c r="A6467" t="s">
        <v>15948</v>
      </c>
      <c r="B6467" t="s">
        <v>15949</v>
      </c>
      <c r="C6467" t="s">
        <v>15950</v>
      </c>
      <c r="D6467">
        <v>1</v>
      </c>
      <c r="E6467" t="s">
        <v>15012</v>
      </c>
    </row>
    <row r="6468" spans="1:5">
      <c r="A6468" t="s">
        <v>15902</v>
      </c>
      <c r="B6468" t="s">
        <v>15903</v>
      </c>
      <c r="C6468" t="s">
        <v>15904</v>
      </c>
      <c r="D6468">
        <v>1</v>
      </c>
      <c r="E6468" t="s">
        <v>15012</v>
      </c>
    </row>
    <row r="6469" spans="1:5">
      <c r="A6469" t="s">
        <v>7418</v>
      </c>
      <c r="B6469" t="s">
        <v>7419</v>
      </c>
      <c r="C6469" t="s">
        <v>7420</v>
      </c>
      <c r="D6469">
        <v>1</v>
      </c>
      <c r="E6469" t="s">
        <v>15012</v>
      </c>
    </row>
    <row r="6470" spans="1:5">
      <c r="A6470" t="s">
        <v>12966</v>
      </c>
      <c r="B6470" t="s">
        <v>12967</v>
      </c>
      <c r="C6470" t="s">
        <v>12968</v>
      </c>
      <c r="D6470">
        <v>3</v>
      </c>
      <c r="E6470" t="s">
        <v>15012</v>
      </c>
    </row>
    <row r="6471" spans="1:5">
      <c r="A6471" t="s">
        <v>2316</v>
      </c>
      <c r="B6471" t="s">
        <v>2317</v>
      </c>
      <c r="C6471" t="s">
        <v>2318</v>
      </c>
      <c r="D6471">
        <v>6</v>
      </c>
      <c r="E6471" t="s">
        <v>15012</v>
      </c>
    </row>
    <row r="6472" spans="1:5">
      <c r="A6472" t="s">
        <v>2215</v>
      </c>
      <c r="B6472" t="s">
        <v>2216</v>
      </c>
      <c r="C6472" t="s">
        <v>2217</v>
      </c>
      <c r="D6472">
        <v>4</v>
      </c>
      <c r="E6472" t="s">
        <v>15012</v>
      </c>
    </row>
    <row r="6473" spans="1:5">
      <c r="A6473" t="s">
        <v>15174</v>
      </c>
      <c r="B6473" t="s">
        <v>15175</v>
      </c>
      <c r="C6473" t="s">
        <v>15176</v>
      </c>
      <c r="D6473">
        <v>2</v>
      </c>
      <c r="E6473" t="s">
        <v>15012</v>
      </c>
    </row>
    <row r="6474" spans="1:5">
      <c r="A6474" t="s">
        <v>15177</v>
      </c>
      <c r="B6474" t="s">
        <v>15178</v>
      </c>
      <c r="C6474" t="s">
        <v>15179</v>
      </c>
      <c r="D6474">
        <v>1</v>
      </c>
      <c r="E6474" t="s">
        <v>15012</v>
      </c>
    </row>
    <row r="6475" spans="1:5">
      <c r="A6475" t="s">
        <v>15846</v>
      </c>
      <c r="B6475" t="s">
        <v>15847</v>
      </c>
      <c r="C6475" t="s">
        <v>15848</v>
      </c>
      <c r="D6475">
        <v>1</v>
      </c>
      <c r="E6475" t="s">
        <v>15012</v>
      </c>
    </row>
    <row r="6476" spans="1:5">
      <c r="A6476" t="s">
        <v>7001</v>
      </c>
      <c r="B6476" t="s">
        <v>7002</v>
      </c>
      <c r="C6476" t="s">
        <v>7003</v>
      </c>
      <c r="D6476">
        <v>1</v>
      </c>
      <c r="E6476" t="s">
        <v>15012</v>
      </c>
    </row>
    <row r="6477" spans="1:5">
      <c r="A6477" t="s">
        <v>15852</v>
      </c>
      <c r="B6477" t="s">
        <v>15853</v>
      </c>
      <c r="C6477" t="s">
        <v>15854</v>
      </c>
      <c r="D6477">
        <v>7</v>
      </c>
      <c r="E6477" t="s">
        <v>15012</v>
      </c>
    </row>
    <row r="6478" spans="1:5">
      <c r="A6478" t="s">
        <v>15855</v>
      </c>
      <c r="B6478" t="s">
        <v>15856</v>
      </c>
      <c r="C6478" t="s">
        <v>15857</v>
      </c>
      <c r="D6478">
        <v>1</v>
      </c>
      <c r="E6478" t="s">
        <v>15012</v>
      </c>
    </row>
    <row r="6479" spans="1:5">
      <c r="A6479" t="s">
        <v>15858</v>
      </c>
      <c r="B6479" t="s">
        <v>15859</v>
      </c>
      <c r="C6479" t="s">
        <v>15860</v>
      </c>
      <c r="D6479">
        <v>1</v>
      </c>
      <c r="E6479" t="s">
        <v>15012</v>
      </c>
    </row>
    <row r="6480" spans="1:5">
      <c r="A6480" t="s">
        <v>7004</v>
      </c>
      <c r="B6480" t="s">
        <v>7005</v>
      </c>
      <c r="C6480" t="s">
        <v>7006</v>
      </c>
      <c r="D6480">
        <v>1</v>
      </c>
      <c r="E6480" t="s">
        <v>15012</v>
      </c>
    </row>
    <row r="6481" spans="1:5">
      <c r="A6481" t="s">
        <v>13650</v>
      </c>
      <c r="B6481" t="s">
        <v>13651</v>
      </c>
      <c r="C6481" t="s">
        <v>13652</v>
      </c>
      <c r="D6481">
        <v>2</v>
      </c>
      <c r="E6481" t="s">
        <v>15012</v>
      </c>
    </row>
    <row r="6482" spans="1:5">
      <c r="A6482" t="s">
        <v>13018</v>
      </c>
      <c r="B6482" t="s">
        <v>13019</v>
      </c>
      <c r="C6482" t="s">
        <v>13020</v>
      </c>
      <c r="D6482">
        <v>5</v>
      </c>
      <c r="E6482" t="s">
        <v>15012</v>
      </c>
    </row>
    <row r="6483" spans="1:5">
      <c r="A6483" t="s">
        <v>4071</v>
      </c>
      <c r="B6483" t="s">
        <v>4072</v>
      </c>
      <c r="C6483" t="s">
        <v>4073</v>
      </c>
      <c r="D6483">
        <v>1</v>
      </c>
      <c r="E6483" t="s">
        <v>15012</v>
      </c>
    </row>
    <row r="6484" spans="1:5">
      <c r="A6484" t="s">
        <v>13446</v>
      </c>
      <c r="B6484" t="s">
        <v>13447</v>
      </c>
      <c r="C6484" t="s">
        <v>13448</v>
      </c>
      <c r="D6484">
        <v>8</v>
      </c>
      <c r="E6484" t="s">
        <v>15012</v>
      </c>
    </row>
    <row r="6485" spans="1:5">
      <c r="A6485" t="s">
        <v>5547</v>
      </c>
      <c r="B6485" t="s">
        <v>5548</v>
      </c>
      <c r="C6485" t="s">
        <v>5549</v>
      </c>
      <c r="D6485">
        <v>2</v>
      </c>
      <c r="E6485" t="s">
        <v>15012</v>
      </c>
    </row>
    <row r="6486" spans="1:5">
      <c r="A6486" t="s">
        <v>5550</v>
      </c>
      <c r="B6486" t="s">
        <v>5551</v>
      </c>
      <c r="C6486" t="s">
        <v>5552</v>
      </c>
      <c r="D6486">
        <v>1</v>
      </c>
      <c r="E6486" t="s">
        <v>15012</v>
      </c>
    </row>
    <row r="6487" spans="1:5">
      <c r="A6487" t="s">
        <v>15645</v>
      </c>
      <c r="B6487" t="s">
        <v>15646</v>
      </c>
      <c r="C6487" t="s">
        <v>15647</v>
      </c>
      <c r="D6487">
        <v>1</v>
      </c>
      <c r="E6487" t="s">
        <v>15012</v>
      </c>
    </row>
    <row r="6488" spans="1:5">
      <c r="A6488" t="s">
        <v>15648</v>
      </c>
      <c r="B6488" t="s">
        <v>15649</v>
      </c>
      <c r="C6488" t="s">
        <v>15650</v>
      </c>
      <c r="D6488">
        <v>1</v>
      </c>
      <c r="E6488" t="s">
        <v>15012</v>
      </c>
    </row>
    <row r="6489" spans="1:5">
      <c r="A6489" t="s">
        <v>15651</v>
      </c>
      <c r="B6489" t="s">
        <v>15652</v>
      </c>
      <c r="C6489" t="s">
        <v>15653</v>
      </c>
      <c r="D6489">
        <v>1</v>
      </c>
      <c r="E6489" t="s">
        <v>15012</v>
      </c>
    </row>
    <row r="6490" spans="1:5">
      <c r="A6490" t="s">
        <v>7914</v>
      </c>
      <c r="B6490" t="s">
        <v>7915</v>
      </c>
      <c r="C6490" t="s">
        <v>7916</v>
      </c>
      <c r="D6490">
        <v>1</v>
      </c>
      <c r="E6490" t="s">
        <v>15012</v>
      </c>
    </row>
    <row r="6491" spans="1:5">
      <c r="A6491" t="s">
        <v>7926</v>
      </c>
      <c r="B6491" t="s">
        <v>7927</v>
      </c>
      <c r="C6491" t="s">
        <v>7928</v>
      </c>
      <c r="D6491">
        <v>12</v>
      </c>
      <c r="E6491" t="s">
        <v>15012</v>
      </c>
    </row>
    <row r="6492" spans="1:5">
      <c r="A6492" t="s">
        <v>2372</v>
      </c>
      <c r="B6492" t="s">
        <v>2373</v>
      </c>
      <c r="C6492" t="s">
        <v>2374</v>
      </c>
      <c r="D6492">
        <v>11</v>
      </c>
      <c r="E6492" t="s">
        <v>15012</v>
      </c>
    </row>
    <row r="6493" spans="1:5">
      <c r="A6493" t="s">
        <v>15965</v>
      </c>
      <c r="B6493" t="s">
        <v>15966</v>
      </c>
      <c r="C6493" t="s">
        <v>15967</v>
      </c>
      <c r="D6493">
        <v>2</v>
      </c>
      <c r="E6493" t="s">
        <v>15012</v>
      </c>
    </row>
    <row r="6494" spans="1:5">
      <c r="A6494" t="s">
        <v>8549</v>
      </c>
      <c r="B6494" t="s">
        <v>8550</v>
      </c>
      <c r="C6494" t="s">
        <v>8551</v>
      </c>
      <c r="D6494">
        <v>2</v>
      </c>
      <c r="E6494" t="s">
        <v>15012</v>
      </c>
    </row>
    <row r="6495" spans="1:5">
      <c r="A6495" t="s">
        <v>8558</v>
      </c>
      <c r="B6495" t="s">
        <v>8559</v>
      </c>
      <c r="C6495" t="s">
        <v>8560</v>
      </c>
      <c r="D6495">
        <v>1</v>
      </c>
      <c r="E6495" t="s">
        <v>15012</v>
      </c>
    </row>
    <row r="6496" spans="1:5">
      <c r="A6496" t="s">
        <v>13021</v>
      </c>
      <c r="B6496" t="s">
        <v>13022</v>
      </c>
      <c r="C6496" t="s">
        <v>13023</v>
      </c>
      <c r="D6496">
        <v>2</v>
      </c>
      <c r="E6496" t="s">
        <v>15012</v>
      </c>
    </row>
    <row r="6497" spans="1:5">
      <c r="A6497" t="s">
        <v>2434</v>
      </c>
      <c r="B6497" t="s">
        <v>2435</v>
      </c>
      <c r="C6497" t="s">
        <v>2436</v>
      </c>
      <c r="D6497">
        <v>8</v>
      </c>
      <c r="E6497" t="s">
        <v>15012</v>
      </c>
    </row>
    <row r="6498" spans="1:5">
      <c r="A6498" t="s">
        <v>15440</v>
      </c>
      <c r="B6498" t="s">
        <v>15441</v>
      </c>
      <c r="C6498" t="s">
        <v>15442</v>
      </c>
      <c r="D6498">
        <v>1</v>
      </c>
      <c r="E6498" t="s">
        <v>15012</v>
      </c>
    </row>
    <row r="6499" spans="1:5">
      <c r="A6499" t="s">
        <v>4077</v>
      </c>
      <c r="B6499" t="s">
        <v>4078</v>
      </c>
      <c r="C6499" t="s">
        <v>4079</v>
      </c>
      <c r="D6499">
        <v>3</v>
      </c>
      <c r="E6499" t="s">
        <v>15012</v>
      </c>
    </row>
    <row r="6500" spans="1:5">
      <c r="A6500" t="s">
        <v>15443</v>
      </c>
      <c r="B6500" t="s">
        <v>15444</v>
      </c>
      <c r="C6500" t="s">
        <v>15445</v>
      </c>
      <c r="D6500">
        <v>1</v>
      </c>
      <c r="E6500" t="s">
        <v>15012</v>
      </c>
    </row>
    <row r="6501" spans="1:5">
      <c r="A6501" t="s">
        <v>2275</v>
      </c>
      <c r="B6501" t="s">
        <v>2276</v>
      </c>
      <c r="C6501" t="s">
        <v>2277</v>
      </c>
      <c r="D6501">
        <v>1</v>
      </c>
      <c r="E6501" t="s">
        <v>15012</v>
      </c>
    </row>
    <row r="6502" spans="1:5">
      <c r="A6502" t="s">
        <v>15654</v>
      </c>
      <c r="B6502" t="s">
        <v>15655</v>
      </c>
      <c r="C6502" t="s">
        <v>15656</v>
      </c>
      <c r="D6502">
        <v>1</v>
      </c>
      <c r="E6502" t="s">
        <v>15012</v>
      </c>
    </row>
    <row r="6503" spans="1:5">
      <c r="A6503" t="s">
        <v>15657</v>
      </c>
      <c r="B6503" t="s">
        <v>15658</v>
      </c>
      <c r="C6503" t="s">
        <v>15659</v>
      </c>
      <c r="D6503">
        <v>1</v>
      </c>
      <c r="E6503" t="s">
        <v>15012</v>
      </c>
    </row>
    <row r="6504" spans="1:5">
      <c r="A6504" t="s">
        <v>15660</v>
      </c>
      <c r="B6504" t="s">
        <v>15661</v>
      </c>
      <c r="C6504" t="s">
        <v>15662</v>
      </c>
      <c r="D6504">
        <v>1</v>
      </c>
      <c r="E6504" t="s">
        <v>15012</v>
      </c>
    </row>
    <row r="6505" spans="1:5">
      <c r="A6505" t="s">
        <v>15663</v>
      </c>
      <c r="B6505" t="s">
        <v>15664</v>
      </c>
      <c r="C6505" t="s">
        <v>15665</v>
      </c>
      <c r="D6505">
        <v>1</v>
      </c>
      <c r="E6505" t="s">
        <v>15012</v>
      </c>
    </row>
    <row r="6506" spans="1:5">
      <c r="A6506" t="s">
        <v>15672</v>
      </c>
      <c r="B6506" t="s">
        <v>15673</v>
      </c>
      <c r="C6506" t="s">
        <v>15674</v>
      </c>
      <c r="D6506">
        <v>1</v>
      </c>
      <c r="E6506" t="s">
        <v>15012</v>
      </c>
    </row>
    <row r="6507" spans="1:5">
      <c r="A6507" t="s">
        <v>5775</v>
      </c>
      <c r="B6507" t="s">
        <v>5776</v>
      </c>
      <c r="C6507" t="s">
        <v>5777</v>
      </c>
      <c r="D6507">
        <v>1</v>
      </c>
      <c r="E6507" t="s">
        <v>15012</v>
      </c>
    </row>
    <row r="6508" spans="1:5">
      <c r="A6508" t="s">
        <v>5778</v>
      </c>
      <c r="B6508" t="s">
        <v>5779</v>
      </c>
      <c r="C6508" t="s">
        <v>5780</v>
      </c>
      <c r="D6508">
        <v>4</v>
      </c>
      <c r="E6508" t="s">
        <v>15012</v>
      </c>
    </row>
    <row r="6509" spans="1:5">
      <c r="A6509" t="s">
        <v>15186</v>
      </c>
      <c r="B6509" t="s">
        <v>15187</v>
      </c>
      <c r="C6509" t="s">
        <v>15188</v>
      </c>
      <c r="D6509">
        <v>2</v>
      </c>
      <c r="E6509" t="s">
        <v>15012</v>
      </c>
    </row>
    <row r="6510" spans="1:5">
      <c r="A6510" t="s">
        <v>2299</v>
      </c>
      <c r="B6510" t="s">
        <v>2300</v>
      </c>
      <c r="C6510" t="s">
        <v>2301</v>
      </c>
      <c r="D6510">
        <v>1</v>
      </c>
      <c r="E6510" t="s">
        <v>15012</v>
      </c>
    </row>
    <row r="6511" spans="1:5">
      <c r="A6511" t="s">
        <v>15189</v>
      </c>
      <c r="B6511" t="s">
        <v>15190</v>
      </c>
      <c r="C6511" t="s">
        <v>15191</v>
      </c>
      <c r="D6511">
        <v>1</v>
      </c>
      <c r="E6511" t="s">
        <v>15012</v>
      </c>
    </row>
    <row r="6512" spans="1:5">
      <c r="A6512" t="s">
        <v>15963</v>
      </c>
      <c r="B6512" t="s">
        <v>15964</v>
      </c>
      <c r="C6512" t="s">
        <v>1936</v>
      </c>
      <c r="D6512">
        <v>1</v>
      </c>
      <c r="E6512" t="s">
        <v>15012</v>
      </c>
    </row>
    <row r="6513" spans="1:5">
      <c r="A6513" t="s">
        <v>14263</v>
      </c>
      <c r="B6513" t="s">
        <v>14264</v>
      </c>
      <c r="C6513" t="s">
        <v>14265</v>
      </c>
      <c r="D6513">
        <v>4</v>
      </c>
      <c r="E6513" t="s">
        <v>15012</v>
      </c>
    </row>
    <row r="6514" spans="1:5">
      <c r="A6514" t="s">
        <v>15905</v>
      </c>
      <c r="B6514" t="s">
        <v>15906</v>
      </c>
      <c r="C6514" t="s">
        <v>5930</v>
      </c>
      <c r="D6514">
        <v>1</v>
      </c>
      <c r="E6514" t="s">
        <v>15012</v>
      </c>
    </row>
    <row r="6515" spans="1:5">
      <c r="A6515" t="s">
        <v>15911</v>
      </c>
      <c r="B6515" t="s">
        <v>15912</v>
      </c>
      <c r="C6515" t="s">
        <v>15913</v>
      </c>
      <c r="D6515">
        <v>1</v>
      </c>
      <c r="E6515" t="s">
        <v>15012</v>
      </c>
    </row>
    <row r="6516" spans="1:5">
      <c r="A6516" t="s">
        <v>7890</v>
      </c>
      <c r="B6516" t="s">
        <v>7891</v>
      </c>
      <c r="C6516" t="s">
        <v>7892</v>
      </c>
      <c r="D6516">
        <v>1</v>
      </c>
      <c r="E6516" t="s">
        <v>15012</v>
      </c>
    </row>
    <row r="6517" spans="1:5">
      <c r="A6517" t="s">
        <v>15954</v>
      </c>
      <c r="B6517" t="s">
        <v>15955</v>
      </c>
      <c r="C6517" t="s">
        <v>15956</v>
      </c>
      <c r="D6517">
        <v>1</v>
      </c>
      <c r="E6517" t="s">
        <v>15012</v>
      </c>
    </row>
    <row r="6518" spans="1:5">
      <c r="A6518" t="s">
        <v>15957</v>
      </c>
      <c r="B6518" t="s">
        <v>15958</v>
      </c>
      <c r="C6518" t="s">
        <v>15959</v>
      </c>
      <c r="D6518">
        <v>1</v>
      </c>
      <c r="E6518" t="s">
        <v>15012</v>
      </c>
    </row>
    <row r="6519" spans="1:5">
      <c r="A6519" t="s">
        <v>15960</v>
      </c>
      <c r="B6519" t="s">
        <v>15961</v>
      </c>
      <c r="C6519" t="s">
        <v>15962</v>
      </c>
      <c r="D6519">
        <v>1</v>
      </c>
      <c r="E6519" t="s">
        <v>15012</v>
      </c>
    </row>
    <row r="6520" spans="1:5">
      <c r="A6520" t="s">
        <v>15977</v>
      </c>
      <c r="B6520" t="s">
        <v>15978</v>
      </c>
      <c r="C6520" t="s">
        <v>15979</v>
      </c>
      <c r="D6520">
        <v>2</v>
      </c>
      <c r="E6520" t="s">
        <v>15012</v>
      </c>
    </row>
    <row r="6521" spans="1:5">
      <c r="A6521" t="s">
        <v>7007</v>
      </c>
      <c r="B6521" t="s">
        <v>7008</v>
      </c>
      <c r="C6521" t="s">
        <v>7009</v>
      </c>
      <c r="D6521">
        <v>13</v>
      </c>
      <c r="E6521" t="s">
        <v>15012</v>
      </c>
    </row>
    <row r="6522" spans="1:5">
      <c r="A6522" t="s">
        <v>14045</v>
      </c>
      <c r="B6522" t="s">
        <v>14046</v>
      </c>
      <c r="C6522" t="s">
        <v>14047</v>
      </c>
      <c r="D6522">
        <v>3</v>
      </c>
      <c r="E6522" t="s">
        <v>15012</v>
      </c>
    </row>
    <row r="6523" spans="1:5">
      <c r="A6523" t="s">
        <v>15968</v>
      </c>
      <c r="B6523" t="s">
        <v>15969</v>
      </c>
      <c r="C6523" t="s">
        <v>15970</v>
      </c>
      <c r="D6523">
        <v>2</v>
      </c>
      <c r="E6523" t="s">
        <v>15012</v>
      </c>
    </row>
    <row r="6524" spans="1:5">
      <c r="A6524" t="s">
        <v>8015</v>
      </c>
      <c r="B6524" t="s">
        <v>8016</v>
      </c>
      <c r="C6524" t="s">
        <v>8017</v>
      </c>
      <c r="D6524">
        <v>1</v>
      </c>
      <c r="E6524" t="s">
        <v>15012</v>
      </c>
    </row>
    <row r="6525" spans="1:5">
      <c r="A6525" t="s">
        <v>15195</v>
      </c>
      <c r="B6525" t="s">
        <v>15196</v>
      </c>
      <c r="C6525" t="s">
        <v>15197</v>
      </c>
      <c r="D6525">
        <v>1</v>
      </c>
      <c r="E6525" t="s">
        <v>15012</v>
      </c>
    </row>
    <row r="6526" spans="1:5">
      <c r="A6526" t="s">
        <v>12972</v>
      </c>
      <c r="B6526" t="s">
        <v>12973</v>
      </c>
      <c r="C6526" t="s">
        <v>12974</v>
      </c>
      <c r="D6526">
        <v>1</v>
      </c>
      <c r="E6526" t="s">
        <v>15012</v>
      </c>
    </row>
    <row r="6527" spans="1:5">
      <c r="A6527" t="s">
        <v>19497</v>
      </c>
      <c r="B6527" t="s">
        <v>19498</v>
      </c>
      <c r="C6527" t="s">
        <v>19499</v>
      </c>
      <c r="D6527">
        <v>5</v>
      </c>
      <c r="E6527" t="s">
        <v>15012</v>
      </c>
    </row>
    <row r="6528" spans="1:5">
      <c r="A6528" t="s">
        <v>2349</v>
      </c>
      <c r="B6528" t="s">
        <v>2350</v>
      </c>
      <c r="C6528" t="s">
        <v>2351</v>
      </c>
      <c r="D6528">
        <v>6</v>
      </c>
      <c r="E6528" t="s">
        <v>15012</v>
      </c>
    </row>
    <row r="6529" spans="1:5">
      <c r="A6529" t="s">
        <v>16068</v>
      </c>
      <c r="B6529" t="s">
        <v>16069</v>
      </c>
      <c r="C6529" t="s">
        <v>16070</v>
      </c>
      <c r="D6529">
        <v>1</v>
      </c>
      <c r="E6529" t="s">
        <v>15012</v>
      </c>
    </row>
    <row r="6530" spans="1:5">
      <c r="A6530" t="s">
        <v>4095</v>
      </c>
      <c r="B6530" t="s">
        <v>4096</v>
      </c>
      <c r="C6530" t="s">
        <v>4097</v>
      </c>
      <c r="D6530">
        <v>1</v>
      </c>
      <c r="E6530" t="s">
        <v>15012</v>
      </c>
    </row>
    <row r="6531" spans="1:5">
      <c r="A6531" t="s">
        <v>4098</v>
      </c>
      <c r="B6531" t="s">
        <v>4099</v>
      </c>
      <c r="C6531" t="s">
        <v>4100</v>
      </c>
      <c r="D6531">
        <v>9</v>
      </c>
      <c r="E6531" t="s">
        <v>15012</v>
      </c>
    </row>
    <row r="6532" spans="1:5">
      <c r="A6532" t="s">
        <v>13455</v>
      </c>
      <c r="B6532" t="s">
        <v>13456</v>
      </c>
      <c r="C6532" t="s">
        <v>13457</v>
      </c>
      <c r="D6532">
        <v>2</v>
      </c>
      <c r="E6532" t="s">
        <v>15012</v>
      </c>
    </row>
    <row r="6533" spans="1:5">
      <c r="A6533" t="s">
        <v>2437</v>
      </c>
      <c r="B6533" t="s">
        <v>2438</v>
      </c>
      <c r="C6533" t="s">
        <v>2439</v>
      </c>
      <c r="D6533">
        <v>2</v>
      </c>
      <c r="E6533" t="s">
        <v>15012</v>
      </c>
    </row>
    <row r="6534" spans="1:5">
      <c r="A6534" t="s">
        <v>2440</v>
      </c>
      <c r="B6534" t="s">
        <v>2441</v>
      </c>
      <c r="C6534" t="s">
        <v>2442</v>
      </c>
      <c r="D6534">
        <v>28</v>
      </c>
      <c r="E6534" t="s">
        <v>15012</v>
      </c>
    </row>
    <row r="6535" spans="1:5">
      <c r="A6535" t="s">
        <v>13790</v>
      </c>
      <c r="B6535" t="s">
        <v>13791</v>
      </c>
      <c r="C6535" t="s">
        <v>13792</v>
      </c>
      <c r="D6535">
        <v>5</v>
      </c>
      <c r="E6535" t="s">
        <v>15012</v>
      </c>
    </row>
    <row r="6536" spans="1:5">
      <c r="A6536" t="s">
        <v>15675</v>
      </c>
      <c r="B6536" t="s">
        <v>15676</v>
      </c>
      <c r="C6536" t="s">
        <v>15677</v>
      </c>
      <c r="D6536">
        <v>4</v>
      </c>
      <c r="E6536" t="s">
        <v>15012</v>
      </c>
    </row>
    <row r="6537" spans="1:5">
      <c r="A6537" t="s">
        <v>5781</v>
      </c>
      <c r="B6537" t="s">
        <v>5782</v>
      </c>
      <c r="C6537" t="s">
        <v>5783</v>
      </c>
      <c r="D6537">
        <v>1</v>
      </c>
      <c r="E6537" t="s">
        <v>15012</v>
      </c>
    </row>
    <row r="6538" spans="1:5">
      <c r="A6538" t="s">
        <v>12593</v>
      </c>
      <c r="B6538" t="s">
        <v>12594</v>
      </c>
      <c r="C6538" t="s">
        <v>12595</v>
      </c>
      <c r="D6538">
        <v>1</v>
      </c>
      <c r="E6538" t="s">
        <v>15012</v>
      </c>
    </row>
    <row r="6539" spans="1:5">
      <c r="A6539" t="s">
        <v>15980</v>
      </c>
      <c r="B6539" t="s">
        <v>15981</v>
      </c>
      <c r="C6539" t="s">
        <v>15982</v>
      </c>
      <c r="D6539">
        <v>2</v>
      </c>
      <c r="E6539" t="s">
        <v>15012</v>
      </c>
    </row>
    <row r="6540" spans="1:5">
      <c r="A6540" t="s">
        <v>8163</v>
      </c>
      <c r="B6540" t="s">
        <v>8164</v>
      </c>
      <c r="C6540" t="s">
        <v>8165</v>
      </c>
      <c r="D6540">
        <v>1</v>
      </c>
      <c r="E6540" t="s">
        <v>15012</v>
      </c>
    </row>
    <row r="6541" spans="1:5">
      <c r="A6541" t="s">
        <v>14048</v>
      </c>
      <c r="B6541" t="s">
        <v>14049</v>
      </c>
      <c r="C6541" t="s">
        <v>14050</v>
      </c>
      <c r="D6541">
        <v>7</v>
      </c>
      <c r="E6541" t="s">
        <v>15012</v>
      </c>
    </row>
    <row r="6542" spans="1:5">
      <c r="A6542" t="s">
        <v>12862</v>
      </c>
      <c r="B6542" t="s">
        <v>12863</v>
      </c>
      <c r="C6542" t="s">
        <v>12864</v>
      </c>
      <c r="D6542">
        <v>6</v>
      </c>
      <c r="E6542" t="s">
        <v>15012</v>
      </c>
    </row>
    <row r="6543" spans="1:5">
      <c r="A6543" t="s">
        <v>8709</v>
      </c>
      <c r="B6543" t="s">
        <v>8710</v>
      </c>
      <c r="C6543" t="s">
        <v>8711</v>
      </c>
      <c r="D6543">
        <v>1</v>
      </c>
      <c r="E6543" t="s">
        <v>15012</v>
      </c>
    </row>
    <row r="6544" spans="1:5">
      <c r="A6544" t="s">
        <v>8715</v>
      </c>
      <c r="B6544" t="s">
        <v>8716</v>
      </c>
      <c r="C6544" t="s">
        <v>8717</v>
      </c>
      <c r="D6544">
        <v>1</v>
      </c>
      <c r="E6544" t="s">
        <v>15012</v>
      </c>
    </row>
    <row r="6545" spans="1:5">
      <c r="A6545" t="s">
        <v>8828</v>
      </c>
      <c r="B6545" t="s">
        <v>8829</v>
      </c>
      <c r="C6545" t="s">
        <v>8830</v>
      </c>
      <c r="D6545">
        <v>1</v>
      </c>
      <c r="E6545" t="s">
        <v>15012</v>
      </c>
    </row>
    <row r="6546" spans="1:5">
      <c r="A6546" t="s">
        <v>16080</v>
      </c>
      <c r="B6546" t="s">
        <v>16081</v>
      </c>
      <c r="C6546" t="s">
        <v>16082</v>
      </c>
      <c r="D6546">
        <v>1</v>
      </c>
      <c r="E6546" t="s">
        <v>15012</v>
      </c>
    </row>
    <row r="6547" spans="1:5">
      <c r="A6547" t="s">
        <v>15106</v>
      </c>
      <c r="B6547" t="s">
        <v>15107</v>
      </c>
      <c r="C6547" t="s">
        <v>15108</v>
      </c>
      <c r="D6547">
        <v>1</v>
      </c>
      <c r="E6547" t="s">
        <v>15012</v>
      </c>
    </row>
    <row r="6548" spans="1:5">
      <c r="A6548" t="s">
        <v>15109</v>
      </c>
      <c r="B6548" t="s">
        <v>15110</v>
      </c>
      <c r="C6548" t="s">
        <v>15111</v>
      </c>
      <c r="D6548">
        <v>1</v>
      </c>
      <c r="E6548" t="s">
        <v>15012</v>
      </c>
    </row>
    <row r="6549" spans="1:5">
      <c r="A6549" t="s">
        <v>14334</v>
      </c>
      <c r="B6549" t="s">
        <v>14335</v>
      </c>
      <c r="C6549" t="s">
        <v>14336</v>
      </c>
      <c r="D6549">
        <v>1</v>
      </c>
      <c r="E6549" t="s">
        <v>15012</v>
      </c>
    </row>
    <row r="6550" spans="1:5">
      <c r="A6550" t="s">
        <v>8260</v>
      </c>
      <c r="B6550" t="s">
        <v>8261</v>
      </c>
      <c r="C6550" t="s">
        <v>8262</v>
      </c>
      <c r="D6550">
        <v>1</v>
      </c>
      <c r="E6550" t="s">
        <v>15012</v>
      </c>
    </row>
    <row r="6551" spans="1:5">
      <c r="A6551" t="s">
        <v>2381</v>
      </c>
      <c r="B6551" t="s">
        <v>2382</v>
      </c>
      <c r="C6551" t="s">
        <v>2383</v>
      </c>
      <c r="D6551">
        <v>2</v>
      </c>
      <c r="E6551" t="s">
        <v>15012</v>
      </c>
    </row>
    <row r="6552" spans="1:5">
      <c r="A6552" t="s">
        <v>2393</v>
      </c>
      <c r="B6552" t="s">
        <v>2394</v>
      </c>
      <c r="C6552" t="s">
        <v>2395</v>
      </c>
      <c r="D6552">
        <v>14</v>
      </c>
      <c r="E6552" t="s">
        <v>15012</v>
      </c>
    </row>
    <row r="6553" spans="1:5">
      <c r="A6553" t="s">
        <v>13001</v>
      </c>
      <c r="B6553" t="s">
        <v>13002</v>
      </c>
      <c r="C6553" t="s">
        <v>13003</v>
      </c>
      <c r="D6553">
        <v>6</v>
      </c>
      <c r="E6553" t="s">
        <v>15012</v>
      </c>
    </row>
    <row r="6554" spans="1:5">
      <c r="A6554" t="s">
        <v>2396</v>
      </c>
      <c r="B6554" t="s">
        <v>2397</v>
      </c>
      <c r="C6554" t="s">
        <v>2398</v>
      </c>
      <c r="D6554">
        <v>4</v>
      </c>
      <c r="E6554" t="s">
        <v>15012</v>
      </c>
    </row>
    <row r="6555" spans="1:5">
      <c r="A6555" t="s">
        <v>15598</v>
      </c>
      <c r="B6555" t="s">
        <v>15599</v>
      </c>
      <c r="C6555" t="s">
        <v>15600</v>
      </c>
      <c r="D6555">
        <v>2</v>
      </c>
      <c r="E6555" t="s">
        <v>15012</v>
      </c>
    </row>
    <row r="6556" spans="1:5">
      <c r="A6556" t="s">
        <v>14218</v>
      </c>
      <c r="B6556" t="s">
        <v>14219</v>
      </c>
      <c r="C6556" t="s">
        <v>14220</v>
      </c>
      <c r="D6556">
        <v>1</v>
      </c>
      <c r="E6556" t="s">
        <v>15012</v>
      </c>
    </row>
    <row r="6557" spans="1:5">
      <c r="A6557" t="s">
        <v>15951</v>
      </c>
      <c r="B6557" t="s">
        <v>15952</v>
      </c>
      <c r="C6557" t="s">
        <v>15953</v>
      </c>
      <c r="D6557">
        <v>4</v>
      </c>
      <c r="E6557" t="s">
        <v>15012</v>
      </c>
    </row>
    <row r="6558" spans="1:5">
      <c r="A6558" t="s">
        <v>5784</v>
      </c>
      <c r="B6558" t="s">
        <v>5785</v>
      </c>
      <c r="C6558" t="s">
        <v>5786</v>
      </c>
      <c r="D6558">
        <v>6</v>
      </c>
      <c r="E6558" t="s">
        <v>15012</v>
      </c>
    </row>
    <row r="6559" spans="1:5">
      <c r="A6559" t="s">
        <v>5790</v>
      </c>
      <c r="B6559" t="s">
        <v>5791</v>
      </c>
      <c r="C6559" t="s">
        <v>5792</v>
      </c>
      <c r="D6559">
        <v>1</v>
      </c>
      <c r="E6559" t="s">
        <v>15012</v>
      </c>
    </row>
    <row r="6560" spans="1:5">
      <c r="A6560" t="s">
        <v>2466</v>
      </c>
      <c r="B6560" t="s">
        <v>2467</v>
      </c>
      <c r="C6560" t="s">
        <v>2468</v>
      </c>
      <c r="D6560">
        <v>62</v>
      </c>
      <c r="E6560" t="s">
        <v>15012</v>
      </c>
    </row>
    <row r="6561" spans="1:5">
      <c r="A6561" t="s">
        <v>4119</v>
      </c>
      <c r="B6561" t="s">
        <v>4120</v>
      </c>
      <c r="C6561" t="s">
        <v>4121</v>
      </c>
      <c r="D6561">
        <v>2</v>
      </c>
      <c r="E6561" t="s">
        <v>15012</v>
      </c>
    </row>
    <row r="6562" spans="1:5">
      <c r="A6562" t="s">
        <v>15449</v>
      </c>
      <c r="B6562" t="s">
        <v>15450</v>
      </c>
      <c r="C6562" t="s">
        <v>15451</v>
      </c>
      <c r="D6562">
        <v>1</v>
      </c>
      <c r="E6562" t="s">
        <v>15012</v>
      </c>
    </row>
    <row r="6563" spans="1:5">
      <c r="A6563" t="s">
        <v>13461</v>
      </c>
      <c r="B6563" t="s">
        <v>13462</v>
      </c>
      <c r="C6563" t="s">
        <v>13463</v>
      </c>
      <c r="D6563">
        <v>16</v>
      </c>
      <c r="E6563" t="s">
        <v>15012</v>
      </c>
    </row>
    <row r="6564" spans="1:5">
      <c r="A6564" t="s">
        <v>15861</v>
      </c>
      <c r="B6564" t="s">
        <v>15862</v>
      </c>
      <c r="C6564" t="s">
        <v>15863</v>
      </c>
      <c r="D6564">
        <v>3</v>
      </c>
      <c r="E6564" t="s">
        <v>15012</v>
      </c>
    </row>
    <row r="6565" spans="1:5">
      <c r="A6565" t="s">
        <v>15864</v>
      </c>
      <c r="B6565" t="s">
        <v>15865</v>
      </c>
      <c r="C6565" t="s">
        <v>15866</v>
      </c>
      <c r="D6565">
        <v>1</v>
      </c>
      <c r="E6565" t="s">
        <v>15012</v>
      </c>
    </row>
    <row r="6566" spans="1:5">
      <c r="A6566" t="s">
        <v>15867</v>
      </c>
      <c r="B6566" t="s">
        <v>15868</v>
      </c>
      <c r="C6566" t="s">
        <v>15869</v>
      </c>
      <c r="D6566">
        <v>4</v>
      </c>
      <c r="E6566" t="s">
        <v>15012</v>
      </c>
    </row>
    <row r="6567" spans="1:5">
      <c r="A6567" t="s">
        <v>3286</v>
      </c>
      <c r="B6567" t="s">
        <v>3287</v>
      </c>
      <c r="C6567" t="s">
        <v>3288</v>
      </c>
      <c r="D6567">
        <v>2</v>
      </c>
      <c r="E6567" t="s">
        <v>15012</v>
      </c>
    </row>
    <row r="6568" spans="1:5">
      <c r="A6568" t="s">
        <v>15330</v>
      </c>
      <c r="B6568" t="s">
        <v>15331</v>
      </c>
      <c r="C6568" t="s">
        <v>15332</v>
      </c>
      <c r="D6568">
        <v>1</v>
      </c>
      <c r="E6568" t="s">
        <v>15012</v>
      </c>
    </row>
    <row r="6569" spans="1:5">
      <c r="A6569" t="s">
        <v>2627</v>
      </c>
      <c r="B6569" t="s">
        <v>2628</v>
      </c>
      <c r="C6569" t="s">
        <v>2629</v>
      </c>
      <c r="D6569">
        <v>1</v>
      </c>
      <c r="E6569" t="s">
        <v>15012</v>
      </c>
    </row>
    <row r="6570" spans="1:5">
      <c r="A6570" t="s">
        <v>83</v>
      </c>
      <c r="B6570" t="s">
        <v>13100</v>
      </c>
      <c r="C6570" t="s">
        <v>13101</v>
      </c>
      <c r="D6570">
        <v>2</v>
      </c>
      <c r="E6570" t="s">
        <v>15012</v>
      </c>
    </row>
    <row r="6571" spans="1:5">
      <c r="A6571" t="s">
        <v>16004</v>
      </c>
      <c r="B6571" t="s">
        <v>16005</v>
      </c>
      <c r="C6571" t="s">
        <v>16006</v>
      </c>
      <c r="D6571">
        <v>1</v>
      </c>
      <c r="E6571" t="s">
        <v>15012</v>
      </c>
    </row>
    <row r="6572" spans="1:5">
      <c r="A6572" t="s">
        <v>8194</v>
      </c>
      <c r="B6572" t="s">
        <v>8195</v>
      </c>
      <c r="C6572" t="s">
        <v>8196</v>
      </c>
      <c r="D6572">
        <v>1</v>
      </c>
      <c r="E6572" t="s">
        <v>15012</v>
      </c>
    </row>
    <row r="6573" spans="1:5">
      <c r="A6573" t="s">
        <v>8215</v>
      </c>
      <c r="B6573" t="s">
        <v>8216</v>
      </c>
      <c r="C6573" t="s">
        <v>8217</v>
      </c>
      <c r="D6573">
        <v>2</v>
      </c>
      <c r="E6573" t="s">
        <v>15012</v>
      </c>
    </row>
    <row r="6574" spans="1:5">
      <c r="A6574" t="s">
        <v>1943</v>
      </c>
      <c r="B6574" t="s">
        <v>1944</v>
      </c>
      <c r="C6574" t="s">
        <v>1945</v>
      </c>
      <c r="D6574">
        <v>1</v>
      </c>
      <c r="E6574" t="s">
        <v>15012</v>
      </c>
    </row>
    <row r="6575" spans="1:5">
      <c r="A6575" t="s">
        <v>13464</v>
      </c>
      <c r="B6575" t="s">
        <v>13465</v>
      </c>
      <c r="C6575" t="s">
        <v>13466</v>
      </c>
      <c r="D6575">
        <v>1</v>
      </c>
      <c r="E6575" t="s">
        <v>15012</v>
      </c>
    </row>
    <row r="6576" spans="1:5">
      <c r="A6576" t="s">
        <v>13659</v>
      </c>
      <c r="B6576" t="s">
        <v>13660</v>
      </c>
      <c r="C6576" t="s">
        <v>13661</v>
      </c>
      <c r="D6576">
        <v>1</v>
      </c>
      <c r="E6576" t="s">
        <v>15012</v>
      </c>
    </row>
    <row r="6577" spans="1:5">
      <c r="A6577" t="s">
        <v>5299</v>
      </c>
      <c r="B6577" t="s">
        <v>5300</v>
      </c>
      <c r="C6577" t="s">
        <v>5301</v>
      </c>
      <c r="D6577">
        <v>2</v>
      </c>
      <c r="E6577" t="s">
        <v>15012</v>
      </c>
    </row>
    <row r="6578" spans="1:5">
      <c r="A6578" t="s">
        <v>16013</v>
      </c>
      <c r="B6578" t="s">
        <v>16014</v>
      </c>
      <c r="C6578" t="s">
        <v>16015</v>
      </c>
      <c r="D6578">
        <v>1</v>
      </c>
      <c r="E6578" t="s">
        <v>15012</v>
      </c>
    </row>
    <row r="6579" spans="1:5">
      <c r="A6579" t="s">
        <v>1455</v>
      </c>
      <c r="B6579" t="s">
        <v>16016</v>
      </c>
      <c r="C6579" t="s">
        <v>16017</v>
      </c>
      <c r="D6579">
        <v>3</v>
      </c>
      <c r="E6579" t="s">
        <v>15012</v>
      </c>
    </row>
    <row r="6580" spans="1:5">
      <c r="A6580" t="s">
        <v>5820</v>
      </c>
      <c r="B6580" t="s">
        <v>5821</v>
      </c>
      <c r="C6580" t="s">
        <v>5822</v>
      </c>
      <c r="D6580">
        <v>1</v>
      </c>
      <c r="E6580" t="s">
        <v>15012</v>
      </c>
    </row>
    <row r="6581" spans="1:5">
      <c r="A6581" t="s">
        <v>13796</v>
      </c>
      <c r="B6581" t="s">
        <v>13797</v>
      </c>
      <c r="C6581" t="s">
        <v>13798</v>
      </c>
      <c r="D6581">
        <v>6</v>
      </c>
      <c r="E6581" t="s">
        <v>15012</v>
      </c>
    </row>
    <row r="6582" spans="1:5">
      <c r="A6582" t="s">
        <v>15870</v>
      </c>
      <c r="B6582" t="s">
        <v>15871</v>
      </c>
      <c r="C6582" t="s">
        <v>15872</v>
      </c>
      <c r="D6582">
        <v>3</v>
      </c>
      <c r="E6582" t="s">
        <v>15012</v>
      </c>
    </row>
    <row r="6583" spans="1:5">
      <c r="A6583" t="s">
        <v>7049</v>
      </c>
      <c r="B6583" t="s">
        <v>7050</v>
      </c>
      <c r="C6583" t="s">
        <v>7051</v>
      </c>
      <c r="D6583">
        <v>9</v>
      </c>
      <c r="E6583" t="s">
        <v>15012</v>
      </c>
    </row>
    <row r="6584" spans="1:5">
      <c r="A6584" t="s">
        <v>13248</v>
      </c>
      <c r="B6584" t="s">
        <v>13249</v>
      </c>
      <c r="C6584" t="s">
        <v>13250</v>
      </c>
      <c r="D6584">
        <v>1</v>
      </c>
      <c r="E6584" t="s">
        <v>15012</v>
      </c>
    </row>
    <row r="6585" spans="1:5">
      <c r="A6585" t="s">
        <v>15333</v>
      </c>
      <c r="B6585" t="s">
        <v>15334</v>
      </c>
      <c r="C6585" t="s">
        <v>15335</v>
      </c>
      <c r="D6585">
        <v>1</v>
      </c>
      <c r="E6585" t="s">
        <v>15012</v>
      </c>
    </row>
    <row r="6586" spans="1:5">
      <c r="A6586" t="s">
        <v>13254</v>
      </c>
      <c r="B6586" t="s">
        <v>13255</v>
      </c>
      <c r="C6586" t="s">
        <v>13256</v>
      </c>
      <c r="D6586">
        <v>3</v>
      </c>
      <c r="E6586" t="s">
        <v>15012</v>
      </c>
    </row>
    <row r="6587" spans="1:5">
      <c r="A6587" t="s">
        <v>13257</v>
      </c>
      <c r="B6587" t="s">
        <v>13258</v>
      </c>
      <c r="C6587" t="s">
        <v>13259</v>
      </c>
      <c r="D6587">
        <v>2</v>
      </c>
      <c r="E6587" t="s">
        <v>15012</v>
      </c>
    </row>
    <row r="6588" spans="1:5">
      <c r="A6588" t="s">
        <v>3310</v>
      </c>
      <c r="B6588" t="s">
        <v>3311</v>
      </c>
      <c r="C6588" t="s">
        <v>3312</v>
      </c>
      <c r="D6588">
        <v>1</v>
      </c>
      <c r="E6588" t="s">
        <v>15012</v>
      </c>
    </row>
    <row r="6589" spans="1:5">
      <c r="A6589" t="s">
        <v>13260</v>
      </c>
      <c r="B6589" t="s">
        <v>13261</v>
      </c>
      <c r="C6589" t="s">
        <v>13262</v>
      </c>
      <c r="D6589">
        <v>1</v>
      </c>
      <c r="E6589" t="s">
        <v>15012</v>
      </c>
    </row>
    <row r="6590" spans="1:5">
      <c r="A6590" t="s">
        <v>15336</v>
      </c>
      <c r="B6590" t="s">
        <v>15337</v>
      </c>
      <c r="C6590" t="s">
        <v>15338</v>
      </c>
      <c r="D6590">
        <v>1</v>
      </c>
      <c r="E6590" t="s">
        <v>15012</v>
      </c>
    </row>
    <row r="6591" spans="1:5">
      <c r="A6591" t="s">
        <v>3316</v>
      </c>
      <c r="B6591" t="s">
        <v>3317</v>
      </c>
      <c r="C6591" t="s">
        <v>3318</v>
      </c>
      <c r="D6591">
        <v>1</v>
      </c>
      <c r="E6591" t="s">
        <v>15012</v>
      </c>
    </row>
    <row r="6592" spans="1:5">
      <c r="A6592" t="s">
        <v>1946</v>
      </c>
      <c r="B6592" t="s">
        <v>1947</v>
      </c>
      <c r="C6592" t="s">
        <v>1948</v>
      </c>
      <c r="D6592">
        <v>1</v>
      </c>
      <c r="E6592" t="s">
        <v>15012</v>
      </c>
    </row>
    <row r="6593" spans="1:5">
      <c r="A6593" t="s">
        <v>1949</v>
      </c>
      <c r="B6593" t="s">
        <v>1950</v>
      </c>
      <c r="C6593" t="s">
        <v>1951</v>
      </c>
      <c r="D6593">
        <v>1</v>
      </c>
      <c r="E6593" t="s">
        <v>15012</v>
      </c>
    </row>
    <row r="6594" spans="1:5">
      <c r="A6594" t="s">
        <v>1952</v>
      </c>
      <c r="B6594" t="s">
        <v>1953</v>
      </c>
      <c r="C6594" t="s">
        <v>1954</v>
      </c>
      <c r="D6594">
        <v>1</v>
      </c>
      <c r="E6594" t="s">
        <v>15012</v>
      </c>
    </row>
    <row r="6595" spans="1:5">
      <c r="A6595" t="s">
        <v>14248</v>
      </c>
      <c r="B6595" t="s">
        <v>14249</v>
      </c>
      <c r="C6595" t="s">
        <v>14250</v>
      </c>
      <c r="D6595">
        <v>1</v>
      </c>
      <c r="E6595" t="s">
        <v>15012</v>
      </c>
    </row>
    <row r="6596" spans="1:5">
      <c r="A6596" t="s">
        <v>2630</v>
      </c>
      <c r="B6596" t="s">
        <v>2631</v>
      </c>
      <c r="C6596" t="s">
        <v>2632</v>
      </c>
      <c r="D6596">
        <v>1</v>
      </c>
      <c r="E6596" t="s">
        <v>15012</v>
      </c>
    </row>
    <row r="6597" spans="1:5">
      <c r="A6597" t="s">
        <v>15273</v>
      </c>
      <c r="B6597" t="s">
        <v>15274</v>
      </c>
      <c r="C6597" t="s">
        <v>15275</v>
      </c>
      <c r="D6597">
        <v>1</v>
      </c>
      <c r="E6597" t="s">
        <v>15012</v>
      </c>
    </row>
    <row r="6598" spans="1:5">
      <c r="A6598" t="s">
        <v>13117</v>
      </c>
      <c r="B6598" t="s">
        <v>13118</v>
      </c>
      <c r="C6598" t="s">
        <v>13119</v>
      </c>
      <c r="D6598">
        <v>1</v>
      </c>
      <c r="E6598" t="s">
        <v>15012</v>
      </c>
    </row>
    <row r="6599" spans="1:5">
      <c r="A6599" t="s">
        <v>18879</v>
      </c>
      <c r="B6599" t="s">
        <v>18880</v>
      </c>
      <c r="C6599" t="s">
        <v>18881</v>
      </c>
      <c r="D6599">
        <v>1</v>
      </c>
      <c r="E6599" t="s">
        <v>15012</v>
      </c>
    </row>
    <row r="6600" spans="1:5">
      <c r="A6600" t="s">
        <v>14269</v>
      </c>
      <c r="B6600" t="s">
        <v>14270</v>
      </c>
      <c r="C6600" t="s">
        <v>14271</v>
      </c>
      <c r="D6600">
        <v>1</v>
      </c>
      <c r="E6600" t="s">
        <v>15012</v>
      </c>
    </row>
    <row r="6601" spans="1:5">
      <c r="A6601" t="s">
        <v>15971</v>
      </c>
      <c r="B6601" t="s">
        <v>15972</v>
      </c>
      <c r="C6601" t="s">
        <v>15973</v>
      </c>
      <c r="D6601">
        <v>5</v>
      </c>
      <c r="E6601" t="s">
        <v>15012</v>
      </c>
    </row>
    <row r="6602" spans="1:5">
      <c r="A6602" t="s">
        <v>8024</v>
      </c>
      <c r="B6602" t="s">
        <v>8025</v>
      </c>
      <c r="C6602" t="s">
        <v>8026</v>
      </c>
      <c r="D6602">
        <v>17</v>
      </c>
      <c r="E6602" t="s">
        <v>15012</v>
      </c>
    </row>
    <row r="6603" spans="1:5">
      <c r="A6603" t="s">
        <v>13048</v>
      </c>
      <c r="B6603" t="s">
        <v>13049</v>
      </c>
      <c r="C6603" t="s">
        <v>13050</v>
      </c>
      <c r="D6603">
        <v>1</v>
      </c>
      <c r="E6603" t="s">
        <v>15012</v>
      </c>
    </row>
    <row r="6604" spans="1:5">
      <c r="A6604" t="s">
        <v>2474</v>
      </c>
      <c r="B6604" t="s">
        <v>2475</v>
      </c>
      <c r="C6604" t="s">
        <v>2476</v>
      </c>
      <c r="D6604">
        <v>4</v>
      </c>
      <c r="E6604" t="s">
        <v>15012</v>
      </c>
    </row>
    <row r="6605" spans="1:5">
      <c r="A6605" t="s">
        <v>14083</v>
      </c>
      <c r="B6605" t="s">
        <v>14084</v>
      </c>
      <c r="C6605" t="s">
        <v>14085</v>
      </c>
      <c r="D6605">
        <v>1</v>
      </c>
      <c r="E6605" t="s">
        <v>15012</v>
      </c>
    </row>
    <row r="6606" spans="1:5">
      <c r="A6606" t="s">
        <v>7296</v>
      </c>
      <c r="B6606" t="s">
        <v>7297</v>
      </c>
      <c r="C6606" t="s">
        <v>7298</v>
      </c>
      <c r="D6606">
        <v>2</v>
      </c>
      <c r="E6606" t="s">
        <v>15012</v>
      </c>
    </row>
    <row r="6607" spans="1:5">
      <c r="A6607" t="s">
        <v>14086</v>
      </c>
      <c r="B6607" t="s">
        <v>14087</v>
      </c>
      <c r="C6607" t="s">
        <v>14088</v>
      </c>
      <c r="D6607">
        <v>4</v>
      </c>
      <c r="E6607" t="s">
        <v>15012</v>
      </c>
    </row>
    <row r="6608" spans="1:5">
      <c r="A6608" t="s">
        <v>15452</v>
      </c>
      <c r="B6608" t="s">
        <v>15453</v>
      </c>
      <c r="C6608" t="s">
        <v>15454</v>
      </c>
      <c r="D6608">
        <v>2</v>
      </c>
      <c r="E6608" t="s">
        <v>15012</v>
      </c>
    </row>
    <row r="6609" spans="1:5">
      <c r="A6609" t="s">
        <v>4924</v>
      </c>
      <c r="B6609" t="s">
        <v>4925</v>
      </c>
      <c r="C6609" t="s">
        <v>4926</v>
      </c>
      <c r="D6609">
        <v>3</v>
      </c>
      <c r="E6609" t="s">
        <v>15012</v>
      </c>
    </row>
    <row r="6610" spans="1:5">
      <c r="A6610" t="s">
        <v>15506</v>
      </c>
      <c r="B6610" t="s">
        <v>15507</v>
      </c>
      <c r="C6610" t="s">
        <v>15508</v>
      </c>
      <c r="D6610">
        <v>1</v>
      </c>
      <c r="E6610" t="s">
        <v>15012</v>
      </c>
    </row>
    <row r="6611" spans="1:5">
      <c r="A6611" t="s">
        <v>15509</v>
      </c>
      <c r="B6611" t="s">
        <v>15510</v>
      </c>
      <c r="C6611" t="s">
        <v>15511</v>
      </c>
      <c r="D6611">
        <v>1</v>
      </c>
      <c r="E6611" t="s">
        <v>15012</v>
      </c>
    </row>
    <row r="6612" spans="1:5">
      <c r="A6612" t="s">
        <v>4956</v>
      </c>
      <c r="B6612" t="s">
        <v>4957</v>
      </c>
      <c r="C6612" t="s">
        <v>4958</v>
      </c>
      <c r="D6612">
        <v>1</v>
      </c>
      <c r="E6612" t="s">
        <v>15012</v>
      </c>
    </row>
    <row r="6613" spans="1:5">
      <c r="A6613" t="s">
        <v>4982</v>
      </c>
      <c r="B6613" t="s">
        <v>4983</v>
      </c>
      <c r="C6613" t="s">
        <v>4984</v>
      </c>
      <c r="D6613">
        <v>3</v>
      </c>
      <c r="E6613" t="s">
        <v>15012</v>
      </c>
    </row>
    <row r="6614" spans="1:5">
      <c r="A6614" t="s">
        <v>15515</v>
      </c>
      <c r="B6614" t="s">
        <v>15516</v>
      </c>
      <c r="C6614" t="s">
        <v>15517</v>
      </c>
      <c r="D6614">
        <v>2</v>
      </c>
      <c r="E6614" t="s">
        <v>15012</v>
      </c>
    </row>
    <row r="6615" spans="1:5">
      <c r="A6615" t="s">
        <v>15518</v>
      </c>
      <c r="B6615" t="s">
        <v>15519</v>
      </c>
      <c r="C6615" t="s">
        <v>15520</v>
      </c>
      <c r="D6615">
        <v>5</v>
      </c>
      <c r="E6615" t="s">
        <v>15012</v>
      </c>
    </row>
    <row r="6616" spans="1:5">
      <c r="A6616" t="s">
        <v>5032</v>
      </c>
      <c r="B6616" t="s">
        <v>5033</v>
      </c>
      <c r="C6616" t="s">
        <v>5034</v>
      </c>
      <c r="D6616">
        <v>1</v>
      </c>
      <c r="E6616" t="s">
        <v>15012</v>
      </c>
    </row>
    <row r="6617" spans="1:5">
      <c r="A6617" t="s">
        <v>13608</v>
      </c>
      <c r="B6617" t="s">
        <v>13609</v>
      </c>
      <c r="C6617" t="s">
        <v>13610</v>
      </c>
      <c r="D6617">
        <v>1</v>
      </c>
      <c r="E6617" t="s">
        <v>15012</v>
      </c>
    </row>
    <row r="6618" spans="1:5">
      <c r="A6618" t="s">
        <v>5038</v>
      </c>
      <c r="B6618" t="s">
        <v>5039</v>
      </c>
      <c r="C6618" t="s">
        <v>5040</v>
      </c>
      <c r="D6618">
        <v>1</v>
      </c>
      <c r="E6618" t="s">
        <v>15012</v>
      </c>
    </row>
    <row r="6619" spans="1:5">
      <c r="A6619" t="s">
        <v>5311</v>
      </c>
      <c r="B6619" t="s">
        <v>5312</v>
      </c>
      <c r="C6619" t="s">
        <v>5313</v>
      </c>
      <c r="D6619">
        <v>1</v>
      </c>
      <c r="E6619" t="s">
        <v>15012</v>
      </c>
    </row>
    <row r="6620" spans="1:5">
      <c r="A6620" t="s">
        <v>5317</v>
      </c>
      <c r="B6620" t="s">
        <v>5318</v>
      </c>
      <c r="C6620" t="s">
        <v>5319</v>
      </c>
      <c r="D6620">
        <v>1</v>
      </c>
      <c r="E6620" t="s">
        <v>15012</v>
      </c>
    </row>
    <row r="6621" spans="1:5">
      <c r="A6621" t="s">
        <v>13682</v>
      </c>
      <c r="B6621" t="s">
        <v>13683</v>
      </c>
      <c r="C6621" t="s">
        <v>13684</v>
      </c>
      <c r="D6621">
        <v>1</v>
      </c>
      <c r="E6621" t="s">
        <v>15012</v>
      </c>
    </row>
    <row r="6622" spans="1:5">
      <c r="A6622" t="s">
        <v>13691</v>
      </c>
      <c r="B6622" t="s">
        <v>13692</v>
      </c>
      <c r="C6622" t="s">
        <v>13693</v>
      </c>
      <c r="D6622">
        <v>3</v>
      </c>
      <c r="E6622" t="s">
        <v>15012</v>
      </c>
    </row>
    <row r="6623" spans="1:5">
      <c r="A6623" t="s">
        <v>15681</v>
      </c>
      <c r="B6623" t="s">
        <v>15682</v>
      </c>
      <c r="C6623" t="s">
        <v>15683</v>
      </c>
      <c r="D6623">
        <v>1</v>
      </c>
      <c r="E6623" t="s">
        <v>15012</v>
      </c>
    </row>
    <row r="6624" spans="1:5">
      <c r="A6624" t="s">
        <v>16045</v>
      </c>
      <c r="B6624" t="s">
        <v>16046</v>
      </c>
      <c r="C6624" t="s">
        <v>16047</v>
      </c>
      <c r="D6624">
        <v>5</v>
      </c>
      <c r="E6624" t="s">
        <v>15012</v>
      </c>
    </row>
    <row r="6625" spans="1:5">
      <c r="A6625" t="s">
        <v>16048</v>
      </c>
      <c r="B6625" t="s">
        <v>16049</v>
      </c>
      <c r="C6625" t="s">
        <v>16050</v>
      </c>
      <c r="D6625">
        <v>2</v>
      </c>
      <c r="E6625" t="s">
        <v>15012</v>
      </c>
    </row>
    <row r="6626" spans="1:5">
      <c r="A6626" t="s">
        <v>8470</v>
      </c>
      <c r="B6626" t="s">
        <v>8471</v>
      </c>
      <c r="C6626" t="s">
        <v>8472</v>
      </c>
      <c r="D6626">
        <v>5</v>
      </c>
      <c r="E6626" t="s">
        <v>15012</v>
      </c>
    </row>
    <row r="6627" spans="1:5">
      <c r="A6627" t="s">
        <v>16010</v>
      </c>
      <c r="B6627" t="s">
        <v>16011</v>
      </c>
      <c r="C6627" t="s">
        <v>16012</v>
      </c>
      <c r="D6627">
        <v>1</v>
      </c>
      <c r="E6627" t="s">
        <v>15012</v>
      </c>
    </row>
    <row r="6628" spans="1:5">
      <c r="A6628" t="s">
        <v>70</v>
      </c>
      <c r="B6628" t="s">
        <v>2509</v>
      </c>
      <c r="C6628" t="s">
        <v>2510</v>
      </c>
      <c r="D6628">
        <v>4</v>
      </c>
      <c r="E6628" t="s">
        <v>15012</v>
      </c>
    </row>
    <row r="6629" spans="1:5">
      <c r="A6629" t="s">
        <v>2511</v>
      </c>
      <c r="B6629" t="s">
        <v>2512</v>
      </c>
      <c r="C6629" t="s">
        <v>2513</v>
      </c>
      <c r="D6629">
        <v>1</v>
      </c>
      <c r="E6629" t="s">
        <v>15012</v>
      </c>
    </row>
    <row r="6630" spans="1:5">
      <c r="A6630" t="s">
        <v>2526</v>
      </c>
      <c r="B6630" t="s">
        <v>2527</v>
      </c>
      <c r="C6630" t="s">
        <v>2528</v>
      </c>
      <c r="D6630">
        <v>1</v>
      </c>
      <c r="E6630" t="s">
        <v>15012</v>
      </c>
    </row>
    <row r="6631" spans="1:5">
      <c r="A6631" t="s">
        <v>13269</v>
      </c>
      <c r="B6631" t="s">
        <v>13270</v>
      </c>
      <c r="C6631" t="s">
        <v>13271</v>
      </c>
      <c r="D6631">
        <v>1</v>
      </c>
      <c r="E6631" t="s">
        <v>15012</v>
      </c>
    </row>
    <row r="6632" spans="1:5">
      <c r="A6632" t="s">
        <v>15937</v>
      </c>
      <c r="B6632" t="s">
        <v>15938</v>
      </c>
      <c r="C6632" t="s">
        <v>15939</v>
      </c>
      <c r="D6632">
        <v>1</v>
      </c>
      <c r="E6632" t="s">
        <v>15012</v>
      </c>
    </row>
    <row r="6633" spans="1:5">
      <c r="A6633" t="s">
        <v>7744</v>
      </c>
      <c r="B6633" t="s">
        <v>7745</v>
      </c>
      <c r="C6633" t="s">
        <v>7746</v>
      </c>
      <c r="D6633">
        <v>2</v>
      </c>
      <c r="E6633" t="s">
        <v>15012</v>
      </c>
    </row>
    <row r="6634" spans="1:5">
      <c r="A6634" t="s">
        <v>15684</v>
      </c>
      <c r="B6634" t="s">
        <v>15685</v>
      </c>
      <c r="C6634" t="s">
        <v>15686</v>
      </c>
      <c r="D6634">
        <v>1</v>
      </c>
      <c r="E6634" t="s">
        <v>15012</v>
      </c>
    </row>
    <row r="6635" spans="1:5">
      <c r="A6635" t="s">
        <v>5867</v>
      </c>
      <c r="B6635" t="s">
        <v>5868</v>
      </c>
      <c r="C6635" t="s">
        <v>5869</v>
      </c>
      <c r="D6635">
        <v>1</v>
      </c>
      <c r="E6635" t="s">
        <v>15012</v>
      </c>
    </row>
    <row r="6636" spans="1:5">
      <c r="A6636" t="s">
        <v>12590</v>
      </c>
      <c r="B6636" t="s">
        <v>12591</v>
      </c>
      <c r="C6636" t="s">
        <v>12592</v>
      </c>
      <c r="D6636">
        <v>1</v>
      </c>
      <c r="E6636" t="s">
        <v>15012</v>
      </c>
    </row>
    <row r="6637" spans="1:5">
      <c r="A6637" t="s">
        <v>7765</v>
      </c>
      <c r="B6637" t="s">
        <v>7766</v>
      </c>
      <c r="C6637" t="s">
        <v>7767</v>
      </c>
      <c r="D6637">
        <v>2</v>
      </c>
      <c r="E6637" t="s">
        <v>15012</v>
      </c>
    </row>
    <row r="6638" spans="1:5">
      <c r="A6638" t="s">
        <v>12379</v>
      </c>
      <c r="B6638" t="s">
        <v>12380</v>
      </c>
      <c r="C6638" t="s">
        <v>12381</v>
      </c>
      <c r="D6638">
        <v>1</v>
      </c>
      <c r="E6638" t="s">
        <v>15012</v>
      </c>
    </row>
    <row r="6639" spans="1:5">
      <c r="A6639" t="s">
        <v>2399</v>
      </c>
      <c r="B6639" t="s">
        <v>2400</v>
      </c>
      <c r="C6639" t="s">
        <v>2401</v>
      </c>
      <c r="D6639">
        <v>2</v>
      </c>
      <c r="E6639" t="s">
        <v>15012</v>
      </c>
    </row>
    <row r="6640" spans="1:5">
      <c r="A6640" t="s">
        <v>2402</v>
      </c>
      <c r="B6640" t="s">
        <v>2403</v>
      </c>
      <c r="C6640" t="s">
        <v>2404</v>
      </c>
      <c r="D6640">
        <v>25</v>
      </c>
      <c r="E6640" t="s">
        <v>15012</v>
      </c>
    </row>
    <row r="6641" spans="1:5">
      <c r="A6641" t="s">
        <v>66</v>
      </c>
      <c r="B6641" t="s">
        <v>8298</v>
      </c>
      <c r="C6641" t="s">
        <v>8299</v>
      </c>
      <c r="D6641">
        <v>6</v>
      </c>
      <c r="E6641" t="s">
        <v>15012</v>
      </c>
    </row>
    <row r="6642" spans="1:5">
      <c r="A6642" t="s">
        <v>5069</v>
      </c>
      <c r="B6642" t="s">
        <v>5070</v>
      </c>
      <c r="C6642" t="s">
        <v>5071</v>
      </c>
      <c r="D6642">
        <v>1</v>
      </c>
      <c r="E6642" t="s">
        <v>15012</v>
      </c>
    </row>
    <row r="6643" spans="1:5">
      <c r="A6643" t="s">
        <v>5072</v>
      </c>
      <c r="B6643" t="s">
        <v>5073</v>
      </c>
      <c r="C6643" t="s">
        <v>5074</v>
      </c>
      <c r="D6643">
        <v>5</v>
      </c>
      <c r="E6643" t="s">
        <v>15012</v>
      </c>
    </row>
    <row r="6644" spans="1:5">
      <c r="A6644" t="s">
        <v>13703</v>
      </c>
      <c r="B6644" t="s">
        <v>13704</v>
      </c>
      <c r="C6644" t="s">
        <v>13705</v>
      </c>
      <c r="D6644">
        <v>1</v>
      </c>
      <c r="E6644" t="s">
        <v>15012</v>
      </c>
    </row>
    <row r="6645" spans="1:5">
      <c r="A6645" t="s">
        <v>5460</v>
      </c>
      <c r="B6645" t="s">
        <v>5461</v>
      </c>
      <c r="C6645" t="s">
        <v>5462</v>
      </c>
      <c r="D6645">
        <v>6</v>
      </c>
      <c r="E6645" t="s">
        <v>15012</v>
      </c>
    </row>
    <row r="6646" spans="1:5">
      <c r="A6646" t="s">
        <v>13067</v>
      </c>
      <c r="B6646" t="s">
        <v>13068</v>
      </c>
      <c r="C6646" t="s">
        <v>13069</v>
      </c>
      <c r="D6646">
        <v>4</v>
      </c>
      <c r="E6646" t="s">
        <v>15012</v>
      </c>
    </row>
    <row r="6647" spans="1:5">
      <c r="A6647" t="s">
        <v>15246</v>
      </c>
      <c r="B6647" t="s">
        <v>15247</v>
      </c>
      <c r="C6647" t="s">
        <v>15248</v>
      </c>
      <c r="D6647">
        <v>6</v>
      </c>
      <c r="E6647" t="s">
        <v>15012</v>
      </c>
    </row>
    <row r="6648" spans="1:5">
      <c r="A6648" t="s">
        <v>3328</v>
      </c>
      <c r="B6648" t="s">
        <v>3329</v>
      </c>
      <c r="C6648" t="s">
        <v>3330</v>
      </c>
      <c r="D6648">
        <v>2</v>
      </c>
      <c r="E6648" t="s">
        <v>15012</v>
      </c>
    </row>
    <row r="6649" spans="1:5">
      <c r="A6649" t="s">
        <v>14425</v>
      </c>
      <c r="B6649" t="s">
        <v>14426</v>
      </c>
      <c r="C6649" t="s">
        <v>14427</v>
      </c>
      <c r="D6649">
        <v>4</v>
      </c>
      <c r="E6649" t="s">
        <v>15012</v>
      </c>
    </row>
    <row r="6650" spans="1:5">
      <c r="A6650" t="s">
        <v>8834</v>
      </c>
      <c r="B6650" t="s">
        <v>8835</v>
      </c>
      <c r="C6650" t="s">
        <v>8836</v>
      </c>
      <c r="D6650">
        <v>7</v>
      </c>
      <c r="E6650" t="s">
        <v>15012</v>
      </c>
    </row>
    <row r="6651" spans="1:5">
      <c r="A6651" t="s">
        <v>5081</v>
      </c>
      <c r="B6651" t="s">
        <v>5082</v>
      </c>
      <c r="C6651" t="s">
        <v>5083</v>
      </c>
      <c r="D6651">
        <v>1</v>
      </c>
      <c r="E6651" t="s">
        <v>15012</v>
      </c>
    </row>
    <row r="6652" spans="1:5">
      <c r="A6652" t="s">
        <v>1985</v>
      </c>
      <c r="B6652" t="s">
        <v>1986</v>
      </c>
      <c r="C6652" t="s">
        <v>1987</v>
      </c>
      <c r="D6652">
        <v>1</v>
      </c>
      <c r="E6652" t="s">
        <v>15012</v>
      </c>
    </row>
    <row r="6653" spans="1:5">
      <c r="A6653" t="s">
        <v>15117</v>
      </c>
      <c r="B6653" t="s">
        <v>15118</v>
      </c>
      <c r="C6653" t="s">
        <v>15119</v>
      </c>
      <c r="D6653">
        <v>1</v>
      </c>
      <c r="E6653" t="s">
        <v>15012</v>
      </c>
    </row>
    <row r="6654" spans="1:5">
      <c r="A6654" t="s">
        <v>12496</v>
      </c>
      <c r="B6654" t="s">
        <v>12497</v>
      </c>
      <c r="C6654" t="s">
        <v>12498</v>
      </c>
      <c r="D6654">
        <v>1</v>
      </c>
      <c r="E6654" t="s">
        <v>15012</v>
      </c>
    </row>
    <row r="6655" spans="1:5">
      <c r="A6655" t="s">
        <v>2015</v>
      </c>
      <c r="B6655" t="s">
        <v>2016</v>
      </c>
      <c r="C6655" t="s">
        <v>2017</v>
      </c>
      <c r="D6655">
        <v>1</v>
      </c>
      <c r="E6655" t="s">
        <v>15012</v>
      </c>
    </row>
    <row r="6656" spans="1:5">
      <c r="A6656" t="s">
        <v>2021</v>
      </c>
      <c r="B6656" t="s">
        <v>2022</v>
      </c>
      <c r="C6656" t="s">
        <v>2023</v>
      </c>
      <c r="D6656">
        <v>1</v>
      </c>
      <c r="E6656" t="s">
        <v>15012</v>
      </c>
    </row>
    <row r="6657" spans="1:5">
      <c r="A6657" t="s">
        <v>12892</v>
      </c>
      <c r="B6657" t="s">
        <v>12893</v>
      </c>
      <c r="C6657" t="s">
        <v>12894</v>
      </c>
      <c r="D6657">
        <v>1</v>
      </c>
      <c r="E6657" t="s">
        <v>15012</v>
      </c>
    </row>
    <row r="6658" spans="1:5">
      <c r="A6658" t="s">
        <v>13105</v>
      </c>
      <c r="B6658" t="s">
        <v>13106</v>
      </c>
      <c r="C6658" t="s">
        <v>13107</v>
      </c>
      <c r="D6658">
        <v>3</v>
      </c>
      <c r="E6658" t="s">
        <v>15012</v>
      </c>
    </row>
    <row r="6659" spans="1:5">
      <c r="A6659" t="s">
        <v>2642</v>
      </c>
      <c r="B6659" t="s">
        <v>2643</v>
      </c>
      <c r="C6659" t="s">
        <v>2644</v>
      </c>
      <c r="D6659">
        <v>1</v>
      </c>
      <c r="E6659" t="s">
        <v>15012</v>
      </c>
    </row>
    <row r="6660" spans="1:5">
      <c r="A6660" t="s">
        <v>2648</v>
      </c>
      <c r="B6660" t="s">
        <v>2649</v>
      </c>
      <c r="C6660" t="s">
        <v>2650</v>
      </c>
      <c r="D6660">
        <v>1</v>
      </c>
      <c r="E6660" t="s">
        <v>15012</v>
      </c>
    </row>
    <row r="6661" spans="1:5">
      <c r="A6661" t="s">
        <v>2651</v>
      </c>
      <c r="B6661" t="s">
        <v>2652</v>
      </c>
      <c r="C6661" t="s">
        <v>2653</v>
      </c>
      <c r="D6661">
        <v>1</v>
      </c>
      <c r="E6661" t="s">
        <v>15012</v>
      </c>
    </row>
    <row r="6662" spans="1:5">
      <c r="A6662" t="s">
        <v>5879</v>
      </c>
      <c r="B6662" t="s">
        <v>5880</v>
      </c>
      <c r="C6662" t="s">
        <v>5881</v>
      </c>
      <c r="D6662">
        <v>1</v>
      </c>
      <c r="E6662" t="s">
        <v>15012</v>
      </c>
    </row>
    <row r="6663" spans="1:5">
      <c r="A6663" t="s">
        <v>5882</v>
      </c>
      <c r="B6663" t="s">
        <v>5883</v>
      </c>
      <c r="C6663" t="s">
        <v>5884</v>
      </c>
      <c r="D6663">
        <v>9</v>
      </c>
      <c r="E6663" t="s">
        <v>15012</v>
      </c>
    </row>
    <row r="6664" spans="1:5">
      <c r="A6664" t="s">
        <v>2732</v>
      </c>
      <c r="B6664" t="s">
        <v>2733</v>
      </c>
      <c r="C6664" t="s">
        <v>2734</v>
      </c>
      <c r="D6664">
        <v>1</v>
      </c>
      <c r="E6664" t="s">
        <v>15012</v>
      </c>
    </row>
    <row r="6665" spans="1:5">
      <c r="A6665" t="s">
        <v>3337</v>
      </c>
      <c r="B6665" t="s">
        <v>3338</v>
      </c>
      <c r="C6665" t="s">
        <v>3339</v>
      </c>
      <c r="D6665">
        <v>1</v>
      </c>
      <c r="E6665" t="s">
        <v>15012</v>
      </c>
    </row>
    <row r="6666" spans="1:5">
      <c r="A6666" t="s">
        <v>3343</v>
      </c>
      <c r="B6666" t="s">
        <v>3344</v>
      </c>
      <c r="C6666" t="s">
        <v>3345</v>
      </c>
      <c r="D6666">
        <v>10</v>
      </c>
      <c r="E6666" t="s">
        <v>15012</v>
      </c>
    </row>
    <row r="6667" spans="1:5">
      <c r="A6667" t="s">
        <v>14455</v>
      </c>
      <c r="B6667" t="s">
        <v>14456</v>
      </c>
      <c r="C6667" t="s">
        <v>14457</v>
      </c>
      <c r="D6667">
        <v>1</v>
      </c>
      <c r="E6667" t="s">
        <v>15012</v>
      </c>
    </row>
    <row r="6668" spans="1:5">
      <c r="A6668" t="s">
        <v>9031</v>
      </c>
      <c r="B6668" t="s">
        <v>9032</v>
      </c>
      <c r="C6668" t="s">
        <v>2457</v>
      </c>
      <c r="D6668">
        <v>1</v>
      </c>
      <c r="E6668" t="s">
        <v>15012</v>
      </c>
    </row>
    <row r="6669" spans="1:5">
      <c r="A6669" t="s">
        <v>16054</v>
      </c>
      <c r="B6669" t="s">
        <v>16055</v>
      </c>
      <c r="C6669" t="s">
        <v>16056</v>
      </c>
      <c r="D6669">
        <v>5</v>
      </c>
      <c r="E6669" t="s">
        <v>15012</v>
      </c>
    </row>
    <row r="6670" spans="1:5">
      <c r="A6670" t="s">
        <v>2663</v>
      </c>
      <c r="B6670" t="s">
        <v>2664</v>
      </c>
      <c r="C6670" t="s">
        <v>2665</v>
      </c>
      <c r="D6670">
        <v>1</v>
      </c>
      <c r="E6670" t="s">
        <v>15012</v>
      </c>
    </row>
    <row r="6671" spans="1:5">
      <c r="A6671" t="s">
        <v>2666</v>
      </c>
      <c r="B6671" t="s">
        <v>2667</v>
      </c>
      <c r="C6671" t="s">
        <v>2668</v>
      </c>
      <c r="D6671">
        <v>1</v>
      </c>
      <c r="E6671" t="s">
        <v>15012</v>
      </c>
    </row>
    <row r="6672" spans="1:5">
      <c r="A6672" t="s">
        <v>2042</v>
      </c>
      <c r="B6672" t="s">
        <v>2043</v>
      </c>
      <c r="C6672" t="s">
        <v>2044</v>
      </c>
      <c r="D6672">
        <v>1</v>
      </c>
      <c r="E6672" t="s">
        <v>15012</v>
      </c>
    </row>
    <row r="6673" spans="1:5">
      <c r="A6673" t="s">
        <v>8340</v>
      </c>
      <c r="B6673" t="s">
        <v>8341</v>
      </c>
      <c r="C6673" t="s">
        <v>8342</v>
      </c>
      <c r="D6673">
        <v>30</v>
      </c>
      <c r="E6673" t="s">
        <v>15012</v>
      </c>
    </row>
    <row r="6674" spans="1:5">
      <c r="A6674" t="s">
        <v>5736</v>
      </c>
      <c r="B6674" t="s">
        <v>5737</v>
      </c>
      <c r="C6674" t="s">
        <v>5738</v>
      </c>
      <c r="D6674">
        <v>7</v>
      </c>
      <c r="E6674" t="s">
        <v>15012</v>
      </c>
    </row>
    <row r="6675" spans="1:5">
      <c r="A6675" t="s">
        <v>8511</v>
      </c>
      <c r="B6675" t="s">
        <v>8512</v>
      </c>
      <c r="C6675" t="s">
        <v>8513</v>
      </c>
      <c r="D6675">
        <v>9</v>
      </c>
      <c r="E6675" t="s">
        <v>15012</v>
      </c>
    </row>
    <row r="6676" spans="1:5">
      <c r="A6676" t="s">
        <v>8029</v>
      </c>
      <c r="B6676" t="s">
        <v>8030</v>
      </c>
      <c r="C6676" t="s">
        <v>8031</v>
      </c>
      <c r="D6676">
        <v>3</v>
      </c>
      <c r="E6676" t="s">
        <v>15012</v>
      </c>
    </row>
    <row r="6677" spans="1:5">
      <c r="A6677" t="s">
        <v>12622</v>
      </c>
      <c r="B6677" t="s">
        <v>12623</v>
      </c>
      <c r="C6677" t="s">
        <v>12624</v>
      </c>
      <c r="D6677">
        <v>5</v>
      </c>
      <c r="E6677" t="s">
        <v>15012</v>
      </c>
    </row>
    <row r="6678" spans="1:5">
      <c r="A6678" t="s">
        <v>5910</v>
      </c>
      <c r="B6678" t="s">
        <v>5911</v>
      </c>
      <c r="C6678" t="s">
        <v>5912</v>
      </c>
      <c r="D6678">
        <v>1</v>
      </c>
      <c r="E6678" t="s">
        <v>15012</v>
      </c>
    </row>
    <row r="6679" spans="1:5">
      <c r="A6679" t="s">
        <v>5913</v>
      </c>
      <c r="B6679" t="s">
        <v>5914</v>
      </c>
      <c r="C6679" t="s">
        <v>5915</v>
      </c>
      <c r="D6679">
        <v>4</v>
      </c>
      <c r="E6679" t="s">
        <v>15012</v>
      </c>
    </row>
    <row r="6680" spans="1:5">
      <c r="A6680" t="s">
        <v>3366</v>
      </c>
      <c r="B6680" t="s">
        <v>3367</v>
      </c>
      <c r="C6680" t="s">
        <v>3368</v>
      </c>
      <c r="D6680">
        <v>1</v>
      </c>
      <c r="E6680" t="s">
        <v>15012</v>
      </c>
    </row>
    <row r="6681" spans="1:5">
      <c r="A6681" t="s">
        <v>2669</v>
      </c>
      <c r="B6681" t="s">
        <v>2670</v>
      </c>
      <c r="C6681" t="s">
        <v>2671</v>
      </c>
      <c r="D6681">
        <v>2</v>
      </c>
      <c r="E6681" t="s">
        <v>15012</v>
      </c>
    </row>
    <row r="6682" spans="1:5">
      <c r="A6682" t="s">
        <v>13718</v>
      </c>
      <c r="B6682" t="s">
        <v>13719</v>
      </c>
      <c r="C6682" t="s">
        <v>13720</v>
      </c>
      <c r="D6682">
        <v>1</v>
      </c>
      <c r="E6682" t="s">
        <v>15012</v>
      </c>
    </row>
    <row r="6683" spans="1:5">
      <c r="A6683" t="s">
        <v>15630</v>
      </c>
      <c r="B6683" t="s">
        <v>15631</v>
      </c>
      <c r="C6683" t="s">
        <v>15632</v>
      </c>
      <c r="D6683">
        <v>1</v>
      </c>
      <c r="E6683" t="s">
        <v>15012</v>
      </c>
    </row>
    <row r="6684" spans="1:5">
      <c r="A6684" t="s">
        <v>15633</v>
      </c>
      <c r="B6684" t="s">
        <v>15634</v>
      </c>
      <c r="C6684" t="s">
        <v>15635</v>
      </c>
      <c r="D6684">
        <v>3</v>
      </c>
      <c r="E6684" t="s">
        <v>15012</v>
      </c>
    </row>
    <row r="6685" spans="1:5">
      <c r="A6685" t="s">
        <v>5496</v>
      </c>
      <c r="B6685" t="s">
        <v>5497</v>
      </c>
      <c r="C6685" t="s">
        <v>5498</v>
      </c>
      <c r="D6685">
        <v>4</v>
      </c>
      <c r="E6685" t="s">
        <v>15012</v>
      </c>
    </row>
    <row r="6686" spans="1:5">
      <c r="A6686" t="s">
        <v>16119</v>
      </c>
      <c r="B6686" t="s">
        <v>16120</v>
      </c>
      <c r="C6686" t="s">
        <v>16121</v>
      </c>
      <c r="D6686">
        <v>1</v>
      </c>
      <c r="E6686" t="s">
        <v>15012</v>
      </c>
    </row>
    <row r="6687" spans="1:5">
      <c r="A6687" t="s">
        <v>9358</v>
      </c>
      <c r="B6687" t="s">
        <v>9359</v>
      </c>
      <c r="C6687" t="s">
        <v>9360</v>
      </c>
      <c r="D6687">
        <v>1</v>
      </c>
      <c r="E6687" t="s">
        <v>15012</v>
      </c>
    </row>
    <row r="6688" spans="1:5">
      <c r="A6688" t="s">
        <v>10284</v>
      </c>
      <c r="B6688" t="s">
        <v>10285</v>
      </c>
      <c r="C6688" t="s">
        <v>10286</v>
      </c>
      <c r="D6688">
        <v>2</v>
      </c>
      <c r="E6688" t="s">
        <v>15012</v>
      </c>
    </row>
    <row r="6689" spans="1:5">
      <c r="A6689" t="s">
        <v>10290</v>
      </c>
      <c r="B6689" t="s">
        <v>10291</v>
      </c>
      <c r="C6689" t="s">
        <v>10292</v>
      </c>
      <c r="D6689">
        <v>1</v>
      </c>
      <c r="E6689" t="s">
        <v>15012</v>
      </c>
    </row>
    <row r="6690" spans="1:5">
      <c r="A6690" t="s">
        <v>12898</v>
      </c>
      <c r="B6690" t="s">
        <v>12899</v>
      </c>
      <c r="C6690" t="s">
        <v>12900</v>
      </c>
      <c r="D6690">
        <v>1</v>
      </c>
      <c r="E6690" t="s">
        <v>15012</v>
      </c>
    </row>
    <row r="6691" spans="1:5">
      <c r="A6691" t="s">
        <v>2747</v>
      </c>
      <c r="B6691" t="s">
        <v>2748</v>
      </c>
      <c r="C6691" t="s">
        <v>2749</v>
      </c>
      <c r="D6691">
        <v>4</v>
      </c>
      <c r="E6691" t="s">
        <v>15012</v>
      </c>
    </row>
    <row r="6692" spans="1:5">
      <c r="A6692" t="s">
        <v>5739</v>
      </c>
      <c r="B6692" t="s">
        <v>5740</v>
      </c>
      <c r="C6692" t="s">
        <v>5741</v>
      </c>
      <c r="D6692">
        <v>1</v>
      </c>
      <c r="E6692" t="s">
        <v>15012</v>
      </c>
    </row>
    <row r="6693" spans="1:5">
      <c r="A6693" t="s">
        <v>15636</v>
      </c>
      <c r="B6693" t="s">
        <v>15637</v>
      </c>
      <c r="C6693" t="s">
        <v>15638</v>
      </c>
      <c r="D6693">
        <v>4</v>
      </c>
      <c r="E6693" t="s">
        <v>15012</v>
      </c>
    </row>
    <row r="6694" spans="1:5">
      <c r="A6694" t="s">
        <v>13734</v>
      </c>
      <c r="B6694" t="s">
        <v>13735</v>
      </c>
      <c r="C6694" t="s">
        <v>13736</v>
      </c>
      <c r="D6694">
        <v>1</v>
      </c>
      <c r="E6694" t="s">
        <v>15012</v>
      </c>
    </row>
    <row r="6695" spans="1:5">
      <c r="A6695" t="s">
        <v>5520</v>
      </c>
      <c r="B6695" t="s">
        <v>5521</v>
      </c>
      <c r="C6695" t="s">
        <v>5522</v>
      </c>
      <c r="D6695">
        <v>2</v>
      </c>
      <c r="E6695" t="s">
        <v>15012</v>
      </c>
    </row>
    <row r="6696" spans="1:5">
      <c r="A6696" t="s">
        <v>3402</v>
      </c>
      <c r="B6696" t="s">
        <v>3403</v>
      </c>
      <c r="C6696" t="s">
        <v>3404</v>
      </c>
      <c r="D6696">
        <v>8</v>
      </c>
      <c r="E6696" t="s">
        <v>15012</v>
      </c>
    </row>
    <row r="6697" spans="1:5">
      <c r="A6697" t="s">
        <v>15360</v>
      </c>
      <c r="B6697" t="s">
        <v>15361</v>
      </c>
      <c r="C6697" t="s">
        <v>15362</v>
      </c>
      <c r="D6697">
        <v>3</v>
      </c>
      <c r="E6697" t="s">
        <v>15012</v>
      </c>
    </row>
    <row r="6698" spans="1:5">
      <c r="A6698" t="s">
        <v>3405</v>
      </c>
      <c r="B6698" t="s">
        <v>3406</v>
      </c>
      <c r="C6698" t="s">
        <v>3407</v>
      </c>
      <c r="D6698">
        <v>1</v>
      </c>
      <c r="E6698" t="s">
        <v>15012</v>
      </c>
    </row>
    <row r="6699" spans="1:5">
      <c r="A6699" t="s">
        <v>15366</v>
      </c>
      <c r="B6699" t="s">
        <v>15367</v>
      </c>
      <c r="C6699" t="s">
        <v>15368</v>
      </c>
      <c r="D6699">
        <v>1</v>
      </c>
      <c r="E6699" t="s">
        <v>15012</v>
      </c>
    </row>
    <row r="6700" spans="1:5">
      <c r="A6700" t="s">
        <v>3426</v>
      </c>
      <c r="B6700" t="s">
        <v>3427</v>
      </c>
      <c r="C6700" t="s">
        <v>3428</v>
      </c>
      <c r="D6700">
        <v>6</v>
      </c>
      <c r="E6700" t="s">
        <v>15012</v>
      </c>
    </row>
    <row r="6701" spans="1:5">
      <c r="A6701" t="s">
        <v>3429</v>
      </c>
      <c r="B6701" t="s">
        <v>3430</v>
      </c>
      <c r="C6701" t="s">
        <v>3431</v>
      </c>
      <c r="D6701">
        <v>12</v>
      </c>
      <c r="E6701" t="s">
        <v>15012</v>
      </c>
    </row>
    <row r="6702" spans="1:5">
      <c r="A6702" t="s">
        <v>8620</v>
      </c>
      <c r="B6702" t="s">
        <v>8621</v>
      </c>
      <c r="C6702" t="s">
        <v>8622</v>
      </c>
      <c r="D6702">
        <v>2</v>
      </c>
      <c r="E6702" t="s">
        <v>15012</v>
      </c>
    </row>
    <row r="6703" spans="1:5">
      <c r="A6703" t="s">
        <v>8623</v>
      </c>
      <c r="B6703" t="s">
        <v>8624</v>
      </c>
      <c r="C6703" t="s">
        <v>8625</v>
      </c>
      <c r="D6703">
        <v>1</v>
      </c>
      <c r="E6703" t="s">
        <v>15012</v>
      </c>
    </row>
    <row r="6704" spans="1:5">
      <c r="A6704" t="s">
        <v>8626</v>
      </c>
      <c r="B6704" t="s">
        <v>8627</v>
      </c>
      <c r="C6704" t="s">
        <v>8628</v>
      </c>
      <c r="D6704">
        <v>1</v>
      </c>
      <c r="E6704" t="s">
        <v>15012</v>
      </c>
    </row>
    <row r="6705" spans="1:5">
      <c r="A6705" t="s">
        <v>8629</v>
      </c>
      <c r="B6705" t="s">
        <v>8630</v>
      </c>
      <c r="C6705" t="s">
        <v>8631</v>
      </c>
      <c r="D6705">
        <v>2</v>
      </c>
      <c r="E6705" t="s">
        <v>15012</v>
      </c>
    </row>
    <row r="6706" spans="1:5">
      <c r="A6706" t="s">
        <v>14245</v>
      </c>
      <c r="B6706" t="s">
        <v>14246</v>
      </c>
      <c r="C6706" t="s">
        <v>14247</v>
      </c>
      <c r="D6706">
        <v>5</v>
      </c>
      <c r="E6706" t="s">
        <v>15012</v>
      </c>
    </row>
    <row r="6707" spans="1:5">
      <c r="A6707" t="s">
        <v>8387</v>
      </c>
      <c r="B6707" t="s">
        <v>8388</v>
      </c>
      <c r="C6707" t="s">
        <v>8389</v>
      </c>
      <c r="D6707">
        <v>1</v>
      </c>
      <c r="E6707" t="s">
        <v>15012</v>
      </c>
    </row>
    <row r="6708" spans="1:5">
      <c r="A6708" t="s">
        <v>2775</v>
      </c>
      <c r="B6708" t="s">
        <v>2776</v>
      </c>
      <c r="C6708" t="s">
        <v>2777</v>
      </c>
      <c r="D6708">
        <v>1</v>
      </c>
      <c r="E6708" t="s">
        <v>15012</v>
      </c>
    </row>
    <row r="6709" spans="1:5">
      <c r="A6709" t="s">
        <v>8660</v>
      </c>
      <c r="B6709" t="s">
        <v>8661</v>
      </c>
      <c r="C6709" t="s">
        <v>8662</v>
      </c>
      <c r="D6709">
        <v>1</v>
      </c>
      <c r="E6709" t="s">
        <v>15012</v>
      </c>
    </row>
    <row r="6710" spans="1:5">
      <c r="A6710" t="s">
        <v>14404</v>
      </c>
      <c r="B6710" t="s">
        <v>14405</v>
      </c>
      <c r="C6710" t="s">
        <v>14406</v>
      </c>
      <c r="D6710">
        <v>4</v>
      </c>
      <c r="E6710" t="s">
        <v>15012</v>
      </c>
    </row>
    <row r="6711" spans="1:5">
      <c r="A6711" t="s">
        <v>32957</v>
      </c>
      <c r="B6711" t="s">
        <v>32958</v>
      </c>
      <c r="C6711" t="s">
        <v>32959</v>
      </c>
      <c r="D6711">
        <v>1</v>
      </c>
      <c r="E6711" t="s">
        <v>15012</v>
      </c>
    </row>
    <row r="6712" spans="1:5">
      <c r="A6712" t="s">
        <v>2681</v>
      </c>
      <c r="B6712" t="s">
        <v>2682</v>
      </c>
      <c r="C6712" t="s">
        <v>2683</v>
      </c>
      <c r="D6712">
        <v>1</v>
      </c>
      <c r="E6712" t="s">
        <v>15012</v>
      </c>
    </row>
    <row r="6713" spans="1:5">
      <c r="A6713" t="s">
        <v>2693</v>
      </c>
      <c r="B6713" t="s">
        <v>2694</v>
      </c>
      <c r="C6713" t="s">
        <v>2695</v>
      </c>
      <c r="D6713">
        <v>1</v>
      </c>
      <c r="E6713" t="s">
        <v>15012</v>
      </c>
    </row>
    <row r="6714" spans="1:5">
      <c r="A6714" t="s">
        <v>15765</v>
      </c>
      <c r="B6714" t="s">
        <v>15766</v>
      </c>
      <c r="C6714" t="s">
        <v>15767</v>
      </c>
      <c r="D6714">
        <v>1</v>
      </c>
      <c r="E6714" t="s">
        <v>15012</v>
      </c>
    </row>
    <row r="6715" spans="1:5">
      <c r="A6715" t="s">
        <v>15768</v>
      </c>
      <c r="B6715" t="s">
        <v>15769</v>
      </c>
      <c r="C6715" t="s">
        <v>15770</v>
      </c>
      <c r="D6715">
        <v>1</v>
      </c>
      <c r="E6715" t="s">
        <v>15012</v>
      </c>
    </row>
    <row r="6716" spans="1:5">
      <c r="A6716" t="s">
        <v>15771</v>
      </c>
      <c r="B6716" t="s">
        <v>15772</v>
      </c>
      <c r="C6716" t="s">
        <v>15773</v>
      </c>
      <c r="D6716">
        <v>1</v>
      </c>
      <c r="E6716" t="s">
        <v>15012</v>
      </c>
    </row>
    <row r="6717" spans="1:5">
      <c r="A6717" t="s">
        <v>13289</v>
      </c>
      <c r="B6717" t="s">
        <v>13290</v>
      </c>
      <c r="C6717" t="s">
        <v>13291</v>
      </c>
      <c r="D6717">
        <v>12</v>
      </c>
      <c r="E6717" t="s">
        <v>15012</v>
      </c>
    </row>
    <row r="6718" spans="1:5">
      <c r="A6718" t="s">
        <v>8638</v>
      </c>
      <c r="B6718" t="s">
        <v>8639</v>
      </c>
      <c r="C6718" t="s">
        <v>8640</v>
      </c>
      <c r="D6718">
        <v>1</v>
      </c>
      <c r="E6718" t="s">
        <v>15012</v>
      </c>
    </row>
    <row r="6719" spans="1:5">
      <c r="A6719" t="s">
        <v>8644</v>
      </c>
      <c r="B6719" t="s">
        <v>8645</v>
      </c>
      <c r="C6719" t="s">
        <v>8646</v>
      </c>
      <c r="D6719">
        <v>1</v>
      </c>
      <c r="E6719" t="s">
        <v>15012</v>
      </c>
    </row>
    <row r="6720" spans="1:5">
      <c r="A6720" t="s">
        <v>8647</v>
      </c>
      <c r="B6720" t="s">
        <v>8648</v>
      </c>
      <c r="C6720" t="s">
        <v>2599</v>
      </c>
      <c r="D6720">
        <v>1</v>
      </c>
      <c r="E6720" t="s">
        <v>15012</v>
      </c>
    </row>
    <row r="6721" spans="1:5">
      <c r="A6721" t="s">
        <v>16083</v>
      </c>
      <c r="B6721" t="s">
        <v>16084</v>
      </c>
      <c r="C6721" t="s">
        <v>16085</v>
      </c>
      <c r="D6721">
        <v>1</v>
      </c>
      <c r="E6721" t="s">
        <v>15012</v>
      </c>
    </row>
    <row r="6722" spans="1:5">
      <c r="A6722" t="s">
        <v>6269</v>
      </c>
      <c r="B6722" t="s">
        <v>6270</v>
      </c>
      <c r="C6722" t="s">
        <v>6271</v>
      </c>
      <c r="D6722">
        <v>10</v>
      </c>
      <c r="E6722" t="s">
        <v>15012</v>
      </c>
    </row>
    <row r="6723" spans="1:5">
      <c r="A6723" t="s">
        <v>6272</v>
      </c>
      <c r="B6723" t="s">
        <v>6273</v>
      </c>
      <c r="C6723" t="s">
        <v>6274</v>
      </c>
      <c r="D6723">
        <v>19</v>
      </c>
      <c r="E6723" t="s">
        <v>15012</v>
      </c>
    </row>
    <row r="6724" spans="1:5">
      <c r="A6724" t="s">
        <v>12916</v>
      </c>
      <c r="B6724" t="s">
        <v>12917</v>
      </c>
      <c r="C6724" t="s">
        <v>12918</v>
      </c>
      <c r="D6724">
        <v>1</v>
      </c>
      <c r="E6724" t="s">
        <v>15012</v>
      </c>
    </row>
    <row r="6725" spans="1:5">
      <c r="A6725" t="s">
        <v>12919</v>
      </c>
      <c r="B6725" t="s">
        <v>12920</v>
      </c>
      <c r="C6725" t="s">
        <v>12921</v>
      </c>
      <c r="D6725">
        <v>9</v>
      </c>
      <c r="E6725" t="s">
        <v>15012</v>
      </c>
    </row>
    <row r="6726" spans="1:5">
      <c r="A6726" t="s">
        <v>2105</v>
      </c>
      <c r="B6726" t="s">
        <v>2106</v>
      </c>
      <c r="C6726" t="s">
        <v>2107</v>
      </c>
      <c r="D6726">
        <v>1</v>
      </c>
      <c r="E6726" t="s">
        <v>15012</v>
      </c>
    </row>
    <row r="6727" spans="1:5">
      <c r="A6727" t="s">
        <v>8393</v>
      </c>
      <c r="B6727" t="s">
        <v>8394</v>
      </c>
      <c r="C6727" t="s">
        <v>8395</v>
      </c>
      <c r="D6727">
        <v>6</v>
      </c>
      <c r="E6727" t="s">
        <v>15012</v>
      </c>
    </row>
    <row r="6728" spans="1:5">
      <c r="A6728" t="s">
        <v>86</v>
      </c>
      <c r="B6728" t="s">
        <v>14366</v>
      </c>
      <c r="C6728" t="s">
        <v>14367</v>
      </c>
      <c r="D6728">
        <v>2</v>
      </c>
      <c r="E6728" t="s">
        <v>15012</v>
      </c>
    </row>
    <row r="6729" spans="1:5">
      <c r="A6729" t="s">
        <v>16042</v>
      </c>
      <c r="B6729" t="s">
        <v>16043</v>
      </c>
      <c r="C6729" t="s">
        <v>16044</v>
      </c>
      <c r="D6729">
        <v>1</v>
      </c>
      <c r="E6729" t="s">
        <v>15012</v>
      </c>
    </row>
    <row r="6730" spans="1:5">
      <c r="A6730" t="s">
        <v>6390</v>
      </c>
      <c r="B6730" t="s">
        <v>6391</v>
      </c>
      <c r="C6730" t="s">
        <v>6392</v>
      </c>
      <c r="D6730">
        <v>1</v>
      </c>
      <c r="E6730" t="s">
        <v>15012</v>
      </c>
    </row>
    <row r="6731" spans="1:5">
      <c r="A6731" t="s">
        <v>6393</v>
      </c>
      <c r="B6731" t="s">
        <v>6394</v>
      </c>
      <c r="C6731" t="s">
        <v>6395</v>
      </c>
      <c r="D6731">
        <v>7</v>
      </c>
      <c r="E6731" t="s">
        <v>15012</v>
      </c>
    </row>
    <row r="6732" spans="1:5">
      <c r="A6732" t="s">
        <v>16051</v>
      </c>
      <c r="B6732" t="s">
        <v>16052</v>
      </c>
      <c r="C6732" t="s">
        <v>16053</v>
      </c>
      <c r="D6732">
        <v>1</v>
      </c>
      <c r="E6732" t="s">
        <v>15012</v>
      </c>
    </row>
    <row r="6733" spans="1:5">
      <c r="A6733" t="s">
        <v>8494</v>
      </c>
      <c r="B6733" t="s">
        <v>8495</v>
      </c>
      <c r="C6733" t="s">
        <v>8496</v>
      </c>
      <c r="D6733">
        <v>1</v>
      </c>
      <c r="E6733" t="s">
        <v>15012</v>
      </c>
    </row>
    <row r="6734" spans="1:5">
      <c r="A6734" t="s">
        <v>8497</v>
      </c>
      <c r="B6734" t="s">
        <v>8498</v>
      </c>
      <c r="C6734" t="s">
        <v>2202</v>
      </c>
      <c r="D6734">
        <v>1</v>
      </c>
      <c r="E6734" t="s">
        <v>15012</v>
      </c>
    </row>
    <row r="6735" spans="1:5">
      <c r="A6735" t="s">
        <v>6399</v>
      </c>
      <c r="B6735" t="s">
        <v>6400</v>
      </c>
      <c r="C6735" t="s">
        <v>6401</v>
      </c>
      <c r="D6735">
        <v>9</v>
      </c>
      <c r="E6735" t="s">
        <v>15012</v>
      </c>
    </row>
    <row r="6736" spans="1:5">
      <c r="A6736" t="s">
        <v>3486</v>
      </c>
      <c r="B6736" t="s">
        <v>3487</v>
      </c>
      <c r="C6736" t="s">
        <v>3488</v>
      </c>
      <c r="D6736">
        <v>3</v>
      </c>
      <c r="E6736" t="s">
        <v>15012</v>
      </c>
    </row>
    <row r="6737" spans="1:5">
      <c r="A6737" t="s">
        <v>8863</v>
      </c>
      <c r="B6737" t="s">
        <v>8864</v>
      </c>
      <c r="C6737" t="s">
        <v>8865</v>
      </c>
      <c r="D6737">
        <v>1</v>
      </c>
      <c r="E6737" t="s">
        <v>15012</v>
      </c>
    </row>
    <row r="6738" spans="1:5">
      <c r="A6738" t="s">
        <v>9450</v>
      </c>
      <c r="B6738" t="s">
        <v>9451</v>
      </c>
      <c r="C6738" t="s">
        <v>9452</v>
      </c>
      <c r="D6738">
        <v>3</v>
      </c>
      <c r="E6738" t="s">
        <v>15012</v>
      </c>
    </row>
    <row r="6739" spans="1:5">
      <c r="A6739" t="s">
        <v>9456</v>
      </c>
      <c r="B6739" t="s">
        <v>9457</v>
      </c>
      <c r="C6739" t="s">
        <v>9458</v>
      </c>
      <c r="D6739">
        <v>4</v>
      </c>
      <c r="E6739" t="s">
        <v>15012</v>
      </c>
    </row>
    <row r="6740" spans="1:5">
      <c r="A6740" t="s">
        <v>8048</v>
      </c>
      <c r="B6740" t="s">
        <v>8049</v>
      </c>
      <c r="C6740" t="s">
        <v>8050</v>
      </c>
      <c r="D6740">
        <v>1</v>
      </c>
      <c r="E6740" t="s">
        <v>15012</v>
      </c>
    </row>
    <row r="6741" spans="1:5">
      <c r="A6741" t="s">
        <v>13925</v>
      </c>
      <c r="B6741" t="s">
        <v>13926</v>
      </c>
      <c r="C6741" t="s">
        <v>13927</v>
      </c>
      <c r="D6741">
        <v>5</v>
      </c>
      <c r="E6741" t="s">
        <v>15012</v>
      </c>
    </row>
    <row r="6742" spans="1:5">
      <c r="A6742" t="s">
        <v>15783</v>
      </c>
      <c r="B6742" t="s">
        <v>15784</v>
      </c>
      <c r="C6742" t="s">
        <v>15785</v>
      </c>
      <c r="D6742">
        <v>3</v>
      </c>
      <c r="E6742" t="s">
        <v>15012</v>
      </c>
    </row>
    <row r="6743" spans="1:5">
      <c r="A6743" t="s">
        <v>2144</v>
      </c>
      <c r="B6743" t="s">
        <v>2145</v>
      </c>
      <c r="C6743" t="s">
        <v>2146</v>
      </c>
      <c r="D6743">
        <v>2</v>
      </c>
      <c r="E6743" t="s">
        <v>15012</v>
      </c>
    </row>
    <row r="6744" spans="1:5">
      <c r="A6744" t="s">
        <v>87</v>
      </c>
      <c r="B6744" t="s">
        <v>2147</v>
      </c>
      <c r="C6744" t="s">
        <v>2148</v>
      </c>
      <c r="D6744">
        <v>1</v>
      </c>
      <c r="E6744" t="s">
        <v>15012</v>
      </c>
    </row>
    <row r="6745" spans="1:5">
      <c r="A6745" t="s">
        <v>13898</v>
      </c>
      <c r="B6745" t="s">
        <v>13899</v>
      </c>
      <c r="C6745" t="s">
        <v>13900</v>
      </c>
      <c r="D6745">
        <v>3</v>
      </c>
      <c r="E6745" t="s">
        <v>15012</v>
      </c>
    </row>
    <row r="6746" spans="1:5">
      <c r="A6746" t="s">
        <v>15756</v>
      </c>
      <c r="B6746" t="s">
        <v>15757</v>
      </c>
      <c r="C6746" t="s">
        <v>15758</v>
      </c>
      <c r="D6746">
        <v>1</v>
      </c>
      <c r="E6746" t="s">
        <v>15012</v>
      </c>
    </row>
    <row r="6747" spans="1:5">
      <c r="A6747" t="s">
        <v>6278</v>
      </c>
      <c r="B6747" t="s">
        <v>6279</v>
      </c>
      <c r="C6747" t="s">
        <v>6280</v>
      </c>
      <c r="D6747">
        <v>1</v>
      </c>
      <c r="E6747" t="s">
        <v>15012</v>
      </c>
    </row>
    <row r="6748" spans="1:5">
      <c r="A6748" t="s">
        <v>6281</v>
      </c>
      <c r="B6748" t="s">
        <v>6282</v>
      </c>
      <c r="C6748" t="s">
        <v>6283</v>
      </c>
      <c r="D6748">
        <v>1</v>
      </c>
      <c r="E6748" t="s">
        <v>15012</v>
      </c>
    </row>
    <row r="6749" spans="1:5">
      <c r="A6749" t="s">
        <v>6284</v>
      </c>
      <c r="B6749" t="s">
        <v>6285</v>
      </c>
      <c r="C6749" t="s">
        <v>6286</v>
      </c>
      <c r="D6749">
        <v>1</v>
      </c>
      <c r="E6749" t="s">
        <v>15012</v>
      </c>
    </row>
    <row r="6750" spans="1:5">
      <c r="A6750" t="s">
        <v>8537</v>
      </c>
      <c r="B6750" t="s">
        <v>8538</v>
      </c>
      <c r="C6750" t="s">
        <v>8539</v>
      </c>
      <c r="D6750">
        <v>1</v>
      </c>
      <c r="E6750" t="s">
        <v>15012</v>
      </c>
    </row>
    <row r="6751" spans="1:5">
      <c r="A6751" t="s">
        <v>16059</v>
      </c>
      <c r="B6751" t="s">
        <v>16060</v>
      </c>
      <c r="C6751" t="s">
        <v>16061</v>
      </c>
      <c r="D6751">
        <v>1</v>
      </c>
      <c r="E6751" t="s">
        <v>15012</v>
      </c>
    </row>
    <row r="6752" spans="1:5">
      <c r="A6752" t="s">
        <v>8543</v>
      </c>
      <c r="B6752" t="s">
        <v>8544</v>
      </c>
      <c r="C6752" t="s">
        <v>8545</v>
      </c>
      <c r="D6752">
        <v>1</v>
      </c>
      <c r="E6752" t="s">
        <v>15012</v>
      </c>
    </row>
    <row r="6753" spans="1:5">
      <c r="A6753" t="s">
        <v>8546</v>
      </c>
      <c r="B6753" t="s">
        <v>8547</v>
      </c>
      <c r="C6753" t="s">
        <v>8548</v>
      </c>
      <c r="D6753">
        <v>2</v>
      </c>
      <c r="E6753" t="s">
        <v>15012</v>
      </c>
    </row>
    <row r="6754" spans="1:5">
      <c r="A6754" t="s">
        <v>13313</v>
      </c>
      <c r="B6754" t="s">
        <v>13314</v>
      </c>
      <c r="C6754" t="s">
        <v>13315</v>
      </c>
      <c r="D6754">
        <v>1</v>
      </c>
      <c r="E6754" t="s">
        <v>15012</v>
      </c>
    </row>
    <row r="6755" spans="1:5">
      <c r="A6755" t="s">
        <v>3492</v>
      </c>
      <c r="B6755" t="s">
        <v>3493</v>
      </c>
      <c r="C6755" t="s">
        <v>3494</v>
      </c>
      <c r="D6755">
        <v>3</v>
      </c>
      <c r="E6755" t="s">
        <v>15012</v>
      </c>
    </row>
    <row r="6756" spans="1:5">
      <c r="A6756" t="s">
        <v>3519</v>
      </c>
      <c r="B6756" t="s">
        <v>3520</v>
      </c>
      <c r="C6756" t="s">
        <v>1625</v>
      </c>
      <c r="D6756">
        <v>1</v>
      </c>
      <c r="E6756" t="s">
        <v>15012</v>
      </c>
    </row>
    <row r="6757" spans="1:5">
      <c r="A6757" t="s">
        <v>15276</v>
      </c>
      <c r="B6757" t="s">
        <v>15277</v>
      </c>
      <c r="C6757" t="s">
        <v>15278</v>
      </c>
      <c r="D6757">
        <v>1</v>
      </c>
      <c r="E6757" t="s">
        <v>15012</v>
      </c>
    </row>
    <row r="6758" spans="1:5">
      <c r="A6758" t="s">
        <v>13131</v>
      </c>
      <c r="B6758" t="s">
        <v>13132</v>
      </c>
      <c r="C6758" t="s">
        <v>13133</v>
      </c>
      <c r="D6758">
        <v>2</v>
      </c>
      <c r="E6758" t="s">
        <v>15012</v>
      </c>
    </row>
    <row r="6759" spans="1:5">
      <c r="A6759" t="s">
        <v>13134</v>
      </c>
      <c r="B6759" t="s">
        <v>13135</v>
      </c>
      <c r="C6759" t="s">
        <v>13136</v>
      </c>
      <c r="D6759">
        <v>1</v>
      </c>
      <c r="E6759" t="s">
        <v>15012</v>
      </c>
    </row>
    <row r="6760" spans="1:5">
      <c r="A6760" t="s">
        <v>2164</v>
      </c>
      <c r="B6760" t="s">
        <v>2165</v>
      </c>
      <c r="C6760" t="s">
        <v>2166</v>
      </c>
      <c r="D6760">
        <v>5</v>
      </c>
      <c r="E6760" t="s">
        <v>15012</v>
      </c>
    </row>
    <row r="6761" spans="1:5">
      <c r="A6761" t="s">
        <v>2167</v>
      </c>
      <c r="B6761" t="s">
        <v>2168</v>
      </c>
      <c r="C6761" t="s">
        <v>2169</v>
      </c>
      <c r="D6761">
        <v>4</v>
      </c>
      <c r="E6761" t="s">
        <v>15012</v>
      </c>
    </row>
    <row r="6762" spans="1:5">
      <c r="A6762" t="s">
        <v>12931</v>
      </c>
      <c r="B6762" t="s">
        <v>12932</v>
      </c>
      <c r="C6762" t="s">
        <v>12933</v>
      </c>
      <c r="D6762">
        <v>6</v>
      </c>
      <c r="E6762" t="s">
        <v>15012</v>
      </c>
    </row>
    <row r="6763" spans="1:5">
      <c r="A6763" t="s">
        <v>102</v>
      </c>
      <c r="B6763" t="s">
        <v>13137</v>
      </c>
      <c r="C6763" t="s">
        <v>13138</v>
      </c>
      <c r="D6763">
        <v>5</v>
      </c>
      <c r="E6763" t="s">
        <v>15012</v>
      </c>
    </row>
    <row r="6764" spans="1:5">
      <c r="A6764" t="s">
        <v>16125</v>
      </c>
      <c r="B6764" t="s">
        <v>16126</v>
      </c>
      <c r="C6764" t="s">
        <v>16127</v>
      </c>
      <c r="D6764">
        <v>2</v>
      </c>
      <c r="E6764" t="s">
        <v>15012</v>
      </c>
    </row>
    <row r="6765" spans="1:5">
      <c r="A6765" t="s">
        <v>12680</v>
      </c>
      <c r="B6765" t="s">
        <v>12681</v>
      </c>
      <c r="C6765" t="s">
        <v>12682</v>
      </c>
      <c r="D6765">
        <v>1</v>
      </c>
      <c r="E6765" t="s">
        <v>15012</v>
      </c>
    </row>
    <row r="6766" spans="1:5">
      <c r="A6766" t="s">
        <v>5942</v>
      </c>
      <c r="B6766" t="s">
        <v>5943</v>
      </c>
      <c r="C6766" t="s">
        <v>5944</v>
      </c>
      <c r="D6766">
        <v>11</v>
      </c>
      <c r="E6766" t="s">
        <v>15012</v>
      </c>
    </row>
    <row r="6767" spans="1:5">
      <c r="A6767" t="s">
        <v>13825</v>
      </c>
      <c r="B6767" t="s">
        <v>13826</v>
      </c>
      <c r="C6767" t="s">
        <v>13827</v>
      </c>
      <c r="D6767">
        <v>6</v>
      </c>
      <c r="E6767" t="s">
        <v>15012</v>
      </c>
    </row>
    <row r="6768" spans="1:5">
      <c r="A6768" t="s">
        <v>15699</v>
      </c>
      <c r="B6768" t="s">
        <v>15700</v>
      </c>
      <c r="C6768" t="s">
        <v>15701</v>
      </c>
      <c r="D6768">
        <v>1</v>
      </c>
      <c r="E6768" t="s">
        <v>15012</v>
      </c>
    </row>
    <row r="6769" spans="1:5">
      <c r="A6769" t="s">
        <v>61</v>
      </c>
      <c r="B6769" t="s">
        <v>2784</v>
      </c>
      <c r="C6769" t="s">
        <v>2785</v>
      </c>
      <c r="D6769">
        <v>15</v>
      </c>
      <c r="E6769" t="s">
        <v>15012</v>
      </c>
    </row>
    <row r="6770" spans="1:5">
      <c r="A6770" t="s">
        <v>6681</v>
      </c>
      <c r="B6770" t="s">
        <v>6682</v>
      </c>
      <c r="C6770" t="s">
        <v>6683</v>
      </c>
      <c r="D6770">
        <v>2</v>
      </c>
      <c r="E6770" t="s">
        <v>15012</v>
      </c>
    </row>
    <row r="6771" spans="1:5">
      <c r="A6771" t="s">
        <v>15826</v>
      </c>
      <c r="B6771" t="s">
        <v>15827</v>
      </c>
      <c r="C6771" t="s">
        <v>15828</v>
      </c>
      <c r="D6771">
        <v>4</v>
      </c>
      <c r="E6771" t="s">
        <v>15012</v>
      </c>
    </row>
    <row r="6772" spans="1:5">
      <c r="A6772" t="s">
        <v>6687</v>
      </c>
      <c r="B6772" t="s">
        <v>6688</v>
      </c>
      <c r="C6772" t="s">
        <v>6689</v>
      </c>
      <c r="D6772">
        <v>1</v>
      </c>
      <c r="E6772" t="s">
        <v>15012</v>
      </c>
    </row>
    <row r="6773" spans="1:5">
      <c r="A6773" t="s">
        <v>8668</v>
      </c>
      <c r="B6773" t="s">
        <v>8669</v>
      </c>
      <c r="C6773" t="s">
        <v>2683</v>
      </c>
      <c r="D6773">
        <v>1</v>
      </c>
      <c r="E6773" t="s">
        <v>15012</v>
      </c>
    </row>
    <row r="6774" spans="1:5">
      <c r="A6774" t="s">
        <v>8670</v>
      </c>
      <c r="B6774" t="s">
        <v>8671</v>
      </c>
      <c r="C6774" t="s">
        <v>1625</v>
      </c>
      <c r="D6774">
        <v>1</v>
      </c>
      <c r="E6774" t="s">
        <v>15012</v>
      </c>
    </row>
    <row r="6775" spans="1:5">
      <c r="A6775" t="s">
        <v>15759</v>
      </c>
      <c r="B6775" t="s">
        <v>15760</v>
      </c>
      <c r="C6775" t="s">
        <v>15761</v>
      </c>
      <c r="D6775">
        <v>7</v>
      </c>
      <c r="E6775" t="s">
        <v>15012</v>
      </c>
    </row>
    <row r="6776" spans="1:5">
      <c r="A6776" t="s">
        <v>13901</v>
      </c>
      <c r="B6776" t="s">
        <v>13902</v>
      </c>
      <c r="C6776" t="s">
        <v>13903</v>
      </c>
      <c r="D6776">
        <v>6</v>
      </c>
      <c r="E6776" t="s">
        <v>15012</v>
      </c>
    </row>
    <row r="6777" spans="1:5">
      <c r="A6777" t="s">
        <v>12551</v>
      </c>
      <c r="B6777" t="s">
        <v>12552</v>
      </c>
      <c r="C6777" t="s">
        <v>12553</v>
      </c>
      <c r="D6777">
        <v>1</v>
      </c>
      <c r="E6777" t="s">
        <v>15012</v>
      </c>
    </row>
    <row r="6778" spans="1:5">
      <c r="A6778" t="s">
        <v>74</v>
      </c>
      <c r="B6778" t="s">
        <v>2786</v>
      </c>
      <c r="C6778" t="s">
        <v>2787</v>
      </c>
      <c r="D6778">
        <v>4</v>
      </c>
      <c r="E6778" t="s">
        <v>15012</v>
      </c>
    </row>
    <row r="6779" spans="1:5">
      <c r="A6779" t="s">
        <v>2788</v>
      </c>
      <c r="B6779" t="s">
        <v>2789</v>
      </c>
      <c r="C6779" t="s">
        <v>2790</v>
      </c>
      <c r="D6779">
        <v>2</v>
      </c>
      <c r="E6779" t="s">
        <v>15012</v>
      </c>
    </row>
    <row r="6780" spans="1:5">
      <c r="A6780" t="s">
        <v>2791</v>
      </c>
      <c r="B6780" t="s">
        <v>2792</v>
      </c>
      <c r="C6780" t="s">
        <v>2793</v>
      </c>
      <c r="D6780">
        <v>3</v>
      </c>
      <c r="E6780" t="s">
        <v>15012</v>
      </c>
    </row>
    <row r="6781" spans="1:5">
      <c r="A6781" t="s">
        <v>13146</v>
      </c>
      <c r="B6781" t="s">
        <v>13147</v>
      </c>
      <c r="C6781" t="s">
        <v>13148</v>
      </c>
      <c r="D6781">
        <v>1</v>
      </c>
      <c r="E6781" t="s">
        <v>15012</v>
      </c>
    </row>
    <row r="6782" spans="1:5">
      <c r="A6782" t="s">
        <v>2840</v>
      </c>
      <c r="B6782" t="s">
        <v>2841</v>
      </c>
      <c r="C6782" t="s">
        <v>2842</v>
      </c>
      <c r="D6782">
        <v>7</v>
      </c>
      <c r="E6782" t="s">
        <v>15012</v>
      </c>
    </row>
    <row r="6783" spans="1:5">
      <c r="A6783" t="s">
        <v>13167</v>
      </c>
      <c r="B6783" t="s">
        <v>13168</v>
      </c>
      <c r="C6783" t="s">
        <v>13169</v>
      </c>
      <c r="D6783">
        <v>1</v>
      </c>
      <c r="E6783" t="s">
        <v>15012</v>
      </c>
    </row>
    <row r="6784" spans="1:5">
      <c r="A6784" t="s">
        <v>16062</v>
      </c>
      <c r="B6784" t="s">
        <v>16063</v>
      </c>
      <c r="C6784" t="s">
        <v>16064</v>
      </c>
      <c r="D6784">
        <v>1</v>
      </c>
      <c r="E6784" t="s">
        <v>15012</v>
      </c>
    </row>
    <row r="6785" spans="1:5">
      <c r="A6785" t="s">
        <v>116</v>
      </c>
      <c r="B6785" t="s">
        <v>8663</v>
      </c>
      <c r="C6785" t="s">
        <v>8664</v>
      </c>
      <c r="D6785">
        <v>1</v>
      </c>
      <c r="E6785" t="s">
        <v>15012</v>
      </c>
    </row>
    <row r="6786" spans="1:5">
      <c r="A6786" t="s">
        <v>14668</v>
      </c>
      <c r="B6786" t="s">
        <v>14669</v>
      </c>
      <c r="C6786" t="s">
        <v>14670</v>
      </c>
      <c r="D6786">
        <v>8</v>
      </c>
      <c r="E6786" t="s">
        <v>15012</v>
      </c>
    </row>
    <row r="6787" spans="1:5">
      <c r="A6787" t="s">
        <v>10514</v>
      </c>
      <c r="B6787" t="s">
        <v>10515</v>
      </c>
      <c r="C6787" t="s">
        <v>10516</v>
      </c>
      <c r="D6787">
        <v>1</v>
      </c>
      <c r="E6787" t="s">
        <v>15012</v>
      </c>
    </row>
    <row r="6788" spans="1:5">
      <c r="A6788" t="s">
        <v>3521</v>
      </c>
      <c r="B6788" t="s">
        <v>3522</v>
      </c>
      <c r="C6788" t="s">
        <v>2683</v>
      </c>
      <c r="D6788">
        <v>2</v>
      </c>
      <c r="E6788" t="s">
        <v>15012</v>
      </c>
    </row>
    <row r="6789" spans="1:5">
      <c r="A6789" t="s">
        <v>3526</v>
      </c>
      <c r="B6789" t="s">
        <v>3527</v>
      </c>
      <c r="C6789" t="s">
        <v>1625</v>
      </c>
      <c r="D6789">
        <v>1</v>
      </c>
      <c r="E6789" t="s">
        <v>15012</v>
      </c>
    </row>
    <row r="6790" spans="1:5">
      <c r="A6790" t="s">
        <v>16134</v>
      </c>
      <c r="B6790" t="s">
        <v>16135</v>
      </c>
      <c r="C6790" t="s">
        <v>16136</v>
      </c>
      <c r="D6790">
        <v>1</v>
      </c>
      <c r="E6790" t="s">
        <v>15012</v>
      </c>
    </row>
    <row r="6791" spans="1:5">
      <c r="A6791" t="s">
        <v>16137</v>
      </c>
      <c r="B6791" t="s">
        <v>16138</v>
      </c>
      <c r="C6791" t="s">
        <v>16139</v>
      </c>
      <c r="D6791">
        <v>1</v>
      </c>
      <c r="E6791" t="s">
        <v>15012</v>
      </c>
    </row>
    <row r="6792" spans="1:5">
      <c r="A6792" t="s">
        <v>9605</v>
      </c>
      <c r="B6792" t="s">
        <v>9606</v>
      </c>
      <c r="C6792" t="s">
        <v>9607</v>
      </c>
      <c r="D6792">
        <v>3</v>
      </c>
      <c r="E6792" t="s">
        <v>15012</v>
      </c>
    </row>
    <row r="6793" spans="1:5">
      <c r="A6793" t="s">
        <v>2200</v>
      </c>
      <c r="B6793" t="s">
        <v>2201</v>
      </c>
      <c r="C6793" t="s">
        <v>2202</v>
      </c>
      <c r="D6793">
        <v>1</v>
      </c>
      <c r="E6793" t="s">
        <v>15012</v>
      </c>
    </row>
    <row r="6794" spans="1:5">
      <c r="A6794" t="s">
        <v>8777</v>
      </c>
      <c r="B6794" t="s">
        <v>8778</v>
      </c>
      <c r="C6794" t="s">
        <v>8779</v>
      </c>
      <c r="D6794">
        <v>1</v>
      </c>
      <c r="E6794" t="s">
        <v>15012</v>
      </c>
    </row>
    <row r="6795" spans="1:5">
      <c r="A6795" t="s">
        <v>8780</v>
      </c>
      <c r="B6795" t="s">
        <v>8781</v>
      </c>
      <c r="C6795" t="s">
        <v>8782</v>
      </c>
      <c r="D6795">
        <v>5</v>
      </c>
      <c r="E6795" t="s">
        <v>15012</v>
      </c>
    </row>
    <row r="6796" spans="1:5">
      <c r="A6796" t="s">
        <v>2797</v>
      </c>
      <c r="B6796" t="s">
        <v>2798</v>
      </c>
      <c r="C6796" t="s">
        <v>2202</v>
      </c>
      <c r="D6796">
        <v>1</v>
      </c>
      <c r="E6796" t="s">
        <v>15012</v>
      </c>
    </row>
    <row r="6797" spans="1:5">
      <c r="A6797" t="s">
        <v>2799</v>
      </c>
      <c r="B6797" t="s">
        <v>2800</v>
      </c>
      <c r="C6797" t="s">
        <v>2202</v>
      </c>
      <c r="D6797">
        <v>1</v>
      </c>
      <c r="E6797" t="s">
        <v>15012</v>
      </c>
    </row>
    <row r="6798" spans="1:5">
      <c r="A6798" t="s">
        <v>15279</v>
      </c>
      <c r="B6798" t="s">
        <v>15280</v>
      </c>
      <c r="C6798" t="s">
        <v>15281</v>
      </c>
      <c r="D6798">
        <v>1</v>
      </c>
      <c r="E6798" t="s">
        <v>15012</v>
      </c>
    </row>
    <row r="6799" spans="1:5">
      <c r="A6799" t="s">
        <v>2561</v>
      </c>
      <c r="B6799" t="s">
        <v>2562</v>
      </c>
      <c r="C6799" t="s">
        <v>2563</v>
      </c>
      <c r="D6799">
        <v>1</v>
      </c>
      <c r="E6799" t="s">
        <v>15012</v>
      </c>
    </row>
    <row r="6800" spans="1:5">
      <c r="A6800" t="s">
        <v>15267</v>
      </c>
      <c r="B6800" t="s">
        <v>15268</v>
      </c>
      <c r="C6800" t="s">
        <v>15269</v>
      </c>
      <c r="D6800">
        <v>1</v>
      </c>
      <c r="E6800" t="s">
        <v>15012</v>
      </c>
    </row>
    <row r="6801" spans="1:5">
      <c r="A6801" t="s">
        <v>2597</v>
      </c>
      <c r="B6801" t="s">
        <v>2598</v>
      </c>
      <c r="C6801" t="s">
        <v>2599</v>
      </c>
      <c r="D6801">
        <v>1</v>
      </c>
      <c r="E6801" t="s">
        <v>15012</v>
      </c>
    </row>
    <row r="6802" spans="1:5">
      <c r="A6802" t="s">
        <v>6299</v>
      </c>
      <c r="B6802" t="s">
        <v>6300</v>
      </c>
      <c r="C6802" t="s">
        <v>6301</v>
      </c>
      <c r="D6802">
        <v>1</v>
      </c>
      <c r="E6802" t="s">
        <v>15012</v>
      </c>
    </row>
    <row r="6803" spans="1:5">
      <c r="A6803" t="s">
        <v>13904</v>
      </c>
      <c r="B6803" t="s">
        <v>13905</v>
      </c>
      <c r="C6803" t="s">
        <v>13906</v>
      </c>
      <c r="D6803">
        <v>1</v>
      </c>
      <c r="E6803" t="s">
        <v>15012</v>
      </c>
    </row>
    <row r="6804" spans="1:5">
      <c r="A6804" t="s">
        <v>2801</v>
      </c>
      <c r="B6804" t="s">
        <v>2802</v>
      </c>
      <c r="C6804" t="s">
        <v>2803</v>
      </c>
      <c r="D6804">
        <v>1</v>
      </c>
      <c r="E6804" t="s">
        <v>15012</v>
      </c>
    </row>
    <row r="6805" spans="1:5">
      <c r="A6805" t="s">
        <v>2810</v>
      </c>
      <c r="B6805" t="s">
        <v>2811</v>
      </c>
      <c r="C6805" t="s">
        <v>2812</v>
      </c>
      <c r="D6805">
        <v>1</v>
      </c>
      <c r="E6805" t="s">
        <v>15012</v>
      </c>
    </row>
    <row r="6806" spans="1:5">
      <c r="A6806" t="s">
        <v>2813</v>
      </c>
      <c r="B6806" t="s">
        <v>2814</v>
      </c>
      <c r="C6806" t="s">
        <v>2815</v>
      </c>
      <c r="D6806">
        <v>1</v>
      </c>
      <c r="E6806" t="s">
        <v>15012</v>
      </c>
    </row>
    <row r="6807" spans="1:5">
      <c r="A6807" t="s">
        <v>13155</v>
      </c>
      <c r="B6807" t="s">
        <v>13156</v>
      </c>
      <c r="C6807" t="s">
        <v>13157</v>
      </c>
      <c r="D6807">
        <v>5</v>
      </c>
      <c r="E6807" t="s">
        <v>15012</v>
      </c>
    </row>
    <row r="6808" spans="1:5">
      <c r="A6808" t="s">
        <v>16140</v>
      </c>
      <c r="B6808" t="s">
        <v>16141</v>
      </c>
      <c r="C6808" t="s">
        <v>16142</v>
      </c>
      <c r="D6808">
        <v>1</v>
      </c>
      <c r="E6808" t="s">
        <v>15012</v>
      </c>
    </row>
    <row r="6809" spans="1:5">
      <c r="A6809" t="s">
        <v>16143</v>
      </c>
      <c r="B6809" t="s">
        <v>16144</v>
      </c>
      <c r="C6809" t="s">
        <v>16145</v>
      </c>
      <c r="D6809">
        <v>2</v>
      </c>
      <c r="E6809" t="s">
        <v>15012</v>
      </c>
    </row>
    <row r="6810" spans="1:5">
      <c r="A6810" t="s">
        <v>16146</v>
      </c>
      <c r="B6810" t="s">
        <v>16147</v>
      </c>
      <c r="C6810" t="s">
        <v>331</v>
      </c>
      <c r="D6810">
        <v>2</v>
      </c>
      <c r="E6810" t="s">
        <v>15012</v>
      </c>
    </row>
    <row r="6811" spans="1:5">
      <c r="A6811" t="s">
        <v>16148</v>
      </c>
      <c r="B6811" t="s">
        <v>16149</v>
      </c>
      <c r="C6811" t="s">
        <v>16150</v>
      </c>
      <c r="D6811">
        <v>1</v>
      </c>
      <c r="E6811" t="s">
        <v>15012</v>
      </c>
    </row>
    <row r="6812" spans="1:5">
      <c r="A6812" t="s">
        <v>15989</v>
      </c>
      <c r="B6812" t="s">
        <v>15990</v>
      </c>
      <c r="C6812" t="s">
        <v>15991</v>
      </c>
      <c r="D6812">
        <v>2</v>
      </c>
      <c r="E6812" t="s">
        <v>15012</v>
      </c>
    </row>
    <row r="6813" spans="1:5">
      <c r="A6813" t="s">
        <v>69</v>
      </c>
      <c r="B6813" t="s">
        <v>8122</v>
      </c>
      <c r="C6813" t="s">
        <v>8123</v>
      </c>
      <c r="D6813">
        <v>4</v>
      </c>
      <c r="E6813" t="s">
        <v>15012</v>
      </c>
    </row>
    <row r="6814" spans="1:5">
      <c r="A6814" t="s">
        <v>8783</v>
      </c>
      <c r="B6814" t="s">
        <v>8784</v>
      </c>
      <c r="C6814" t="s">
        <v>8785</v>
      </c>
      <c r="D6814">
        <v>1</v>
      </c>
      <c r="E6814" t="s">
        <v>15012</v>
      </c>
    </row>
    <row r="6815" spans="1:5">
      <c r="A6815" t="s">
        <v>16071</v>
      </c>
      <c r="B6815" t="s">
        <v>16072</v>
      </c>
      <c r="C6815" t="s">
        <v>16073</v>
      </c>
      <c r="D6815">
        <v>2</v>
      </c>
      <c r="E6815" t="s">
        <v>15012</v>
      </c>
    </row>
    <row r="6816" spans="1:5">
      <c r="A6816" t="s">
        <v>16074</v>
      </c>
      <c r="B6816" t="s">
        <v>16075</v>
      </c>
      <c r="C6816" t="s">
        <v>16076</v>
      </c>
      <c r="D6816">
        <v>1</v>
      </c>
      <c r="E6816" t="s">
        <v>15012</v>
      </c>
    </row>
    <row r="6817" spans="1:5">
      <c r="A6817" t="s">
        <v>16077</v>
      </c>
      <c r="B6817" t="s">
        <v>16078</v>
      </c>
      <c r="C6817" t="s">
        <v>16079</v>
      </c>
      <c r="D6817">
        <v>1</v>
      </c>
      <c r="E6817" t="s">
        <v>15012</v>
      </c>
    </row>
    <row r="6818" spans="1:5">
      <c r="A6818" t="s">
        <v>12652</v>
      </c>
      <c r="B6818" t="s">
        <v>12653</v>
      </c>
      <c r="C6818" t="s">
        <v>12654</v>
      </c>
      <c r="D6818">
        <v>2</v>
      </c>
      <c r="E6818" t="s">
        <v>15012</v>
      </c>
    </row>
    <row r="6819" spans="1:5">
      <c r="A6819" t="s">
        <v>8792</v>
      </c>
      <c r="B6819" t="s">
        <v>8793</v>
      </c>
      <c r="C6819" t="s">
        <v>8794</v>
      </c>
      <c r="D6819">
        <v>23</v>
      </c>
      <c r="E6819" t="s">
        <v>15012</v>
      </c>
    </row>
    <row r="6820" spans="1:5">
      <c r="A6820" t="s">
        <v>2600</v>
      </c>
      <c r="B6820" t="s">
        <v>2601</v>
      </c>
      <c r="C6820" t="s">
        <v>2602</v>
      </c>
      <c r="D6820">
        <v>2</v>
      </c>
      <c r="E6820" t="s">
        <v>15012</v>
      </c>
    </row>
    <row r="6821" spans="1:5">
      <c r="A6821" t="s">
        <v>15270</v>
      </c>
      <c r="B6821" t="s">
        <v>15271</v>
      </c>
      <c r="C6821" t="s">
        <v>15272</v>
      </c>
      <c r="D6821">
        <v>1</v>
      </c>
      <c r="E6821" t="s">
        <v>15012</v>
      </c>
    </row>
    <row r="6822" spans="1:5">
      <c r="A6822" t="s">
        <v>2603</v>
      </c>
      <c r="B6822" t="s">
        <v>2604</v>
      </c>
      <c r="C6822" t="s">
        <v>2605</v>
      </c>
      <c r="D6822">
        <v>1</v>
      </c>
      <c r="E6822" t="s">
        <v>15012</v>
      </c>
    </row>
    <row r="6823" spans="1:5">
      <c r="A6823" t="s">
        <v>2606</v>
      </c>
      <c r="B6823" t="s">
        <v>2607</v>
      </c>
      <c r="C6823" t="s">
        <v>2608</v>
      </c>
      <c r="D6823">
        <v>1</v>
      </c>
      <c r="E6823" t="s">
        <v>15012</v>
      </c>
    </row>
    <row r="6824" spans="1:5">
      <c r="A6824" t="s">
        <v>6305</v>
      </c>
      <c r="B6824" t="s">
        <v>6306</v>
      </c>
      <c r="C6824" t="s">
        <v>6307</v>
      </c>
      <c r="D6824">
        <v>1</v>
      </c>
      <c r="E6824" t="s">
        <v>15012</v>
      </c>
    </row>
    <row r="6825" spans="1:5">
      <c r="A6825" t="s">
        <v>6308</v>
      </c>
      <c r="B6825" t="s">
        <v>6309</v>
      </c>
      <c r="C6825" t="s">
        <v>6310</v>
      </c>
      <c r="D6825">
        <v>1</v>
      </c>
      <c r="E6825" t="s">
        <v>15012</v>
      </c>
    </row>
    <row r="6826" spans="1:5">
      <c r="A6826" t="s">
        <v>6311</v>
      </c>
      <c r="B6826" t="s">
        <v>6312</v>
      </c>
      <c r="C6826" t="s">
        <v>2602</v>
      </c>
      <c r="D6826">
        <v>1</v>
      </c>
      <c r="E6826" t="s">
        <v>15012</v>
      </c>
    </row>
    <row r="6827" spans="1:5">
      <c r="A6827" t="s">
        <v>9618</v>
      </c>
      <c r="B6827" t="s">
        <v>9619</v>
      </c>
      <c r="C6827" t="s">
        <v>9620</v>
      </c>
      <c r="D6827">
        <v>4</v>
      </c>
      <c r="E6827" t="s">
        <v>15012</v>
      </c>
    </row>
    <row r="6828" spans="1:5">
      <c r="A6828" t="s">
        <v>8795</v>
      </c>
      <c r="B6828" t="s">
        <v>8796</v>
      </c>
      <c r="C6828" t="s">
        <v>8797</v>
      </c>
      <c r="D6828">
        <v>8</v>
      </c>
      <c r="E6828" t="s">
        <v>15012</v>
      </c>
    </row>
    <row r="6829" spans="1:5">
      <c r="A6829" t="s">
        <v>8798</v>
      </c>
      <c r="B6829" t="s">
        <v>8799</v>
      </c>
      <c r="C6829" t="s">
        <v>8800</v>
      </c>
      <c r="D6829">
        <v>1</v>
      </c>
      <c r="E6829" t="s">
        <v>15012</v>
      </c>
    </row>
    <row r="6830" spans="1:5">
      <c r="A6830" t="s">
        <v>9627</v>
      </c>
      <c r="B6830" t="s">
        <v>9628</v>
      </c>
      <c r="C6830" t="s">
        <v>9629</v>
      </c>
      <c r="D6830">
        <v>1</v>
      </c>
      <c r="E6830" t="s">
        <v>15012</v>
      </c>
    </row>
    <row r="6831" spans="1:5">
      <c r="A6831" t="s">
        <v>14557</v>
      </c>
      <c r="B6831" t="s">
        <v>14558</v>
      </c>
      <c r="C6831" t="s">
        <v>14559</v>
      </c>
      <c r="D6831">
        <v>1</v>
      </c>
      <c r="E6831" t="s">
        <v>15012</v>
      </c>
    </row>
    <row r="6832" spans="1:5">
      <c r="A6832" t="s">
        <v>14560</v>
      </c>
      <c r="B6832" t="s">
        <v>14561</v>
      </c>
      <c r="C6832" t="s">
        <v>14562</v>
      </c>
      <c r="D6832">
        <v>4</v>
      </c>
      <c r="E6832" t="s">
        <v>15012</v>
      </c>
    </row>
    <row r="6833" spans="1:5">
      <c r="A6833" t="s">
        <v>12420</v>
      </c>
      <c r="B6833" t="s">
        <v>12421</v>
      </c>
      <c r="C6833" t="s">
        <v>12422</v>
      </c>
      <c r="D6833">
        <v>1</v>
      </c>
      <c r="E6833" t="s">
        <v>15012</v>
      </c>
    </row>
    <row r="6834" spans="1:5">
      <c r="A6834" t="s">
        <v>15369</v>
      </c>
      <c r="B6834" t="s">
        <v>15370</v>
      </c>
      <c r="C6834" t="s">
        <v>15371</v>
      </c>
      <c r="D6834">
        <v>2</v>
      </c>
      <c r="E6834" t="s">
        <v>15012</v>
      </c>
    </row>
    <row r="6835" spans="1:5">
      <c r="A6835" t="s">
        <v>15372</v>
      </c>
      <c r="B6835" t="s">
        <v>15373</v>
      </c>
      <c r="C6835" t="s">
        <v>15374</v>
      </c>
      <c r="D6835">
        <v>3</v>
      </c>
      <c r="E6835" t="s">
        <v>15012</v>
      </c>
    </row>
    <row r="6836" spans="1:5">
      <c r="A6836" t="s">
        <v>7335</v>
      </c>
      <c r="B6836" t="s">
        <v>7336</v>
      </c>
      <c r="C6836" t="s">
        <v>7337</v>
      </c>
      <c r="D6836">
        <v>1</v>
      </c>
      <c r="E6836" t="s">
        <v>15012</v>
      </c>
    </row>
    <row r="6837" spans="1:5">
      <c r="A6837" t="s">
        <v>15702</v>
      </c>
      <c r="B6837" t="s">
        <v>15703</v>
      </c>
      <c r="C6837" t="s">
        <v>15704</v>
      </c>
      <c r="D6837">
        <v>1</v>
      </c>
      <c r="E6837" t="s">
        <v>15012</v>
      </c>
    </row>
    <row r="6838" spans="1:5">
      <c r="A6838" t="s">
        <v>15705</v>
      </c>
      <c r="B6838" t="s">
        <v>15706</v>
      </c>
      <c r="C6838" t="s">
        <v>15707</v>
      </c>
      <c r="D6838">
        <v>7</v>
      </c>
      <c r="E6838" t="s">
        <v>15012</v>
      </c>
    </row>
    <row r="6839" spans="1:5">
      <c r="A6839" t="s">
        <v>2741</v>
      </c>
      <c r="B6839" t="s">
        <v>2742</v>
      </c>
      <c r="C6839" t="s">
        <v>2743</v>
      </c>
      <c r="D6839">
        <v>1</v>
      </c>
      <c r="E6839" t="s">
        <v>15012</v>
      </c>
    </row>
    <row r="6840" spans="1:5">
      <c r="A6840" t="s">
        <v>8822</v>
      </c>
      <c r="B6840" t="s">
        <v>8823</v>
      </c>
      <c r="C6840" t="s">
        <v>8824</v>
      </c>
      <c r="D6840">
        <v>13</v>
      </c>
      <c r="E6840" t="s">
        <v>15012</v>
      </c>
    </row>
    <row r="6841" spans="1:5">
      <c r="A6841" t="s">
        <v>8825</v>
      </c>
      <c r="B6841" t="s">
        <v>8826</v>
      </c>
      <c r="C6841" t="s">
        <v>8827</v>
      </c>
      <c r="D6841">
        <v>1</v>
      </c>
      <c r="E6841" t="s">
        <v>15012</v>
      </c>
    </row>
    <row r="6842" spans="1:5">
      <c r="A6842" t="s">
        <v>2849</v>
      </c>
      <c r="B6842" t="s">
        <v>2850</v>
      </c>
      <c r="C6842" t="s">
        <v>2851</v>
      </c>
      <c r="D6842">
        <v>1</v>
      </c>
      <c r="E6842" t="s">
        <v>15012</v>
      </c>
    </row>
    <row r="6843" spans="1:5">
      <c r="A6843" t="s">
        <v>2855</v>
      </c>
      <c r="B6843" t="s">
        <v>2856</v>
      </c>
      <c r="C6843" t="s">
        <v>2857</v>
      </c>
      <c r="D6843">
        <v>1</v>
      </c>
      <c r="E6843" t="s">
        <v>15012</v>
      </c>
    </row>
    <row r="6844" spans="1:5">
      <c r="A6844" t="s">
        <v>2858</v>
      </c>
      <c r="B6844" t="s">
        <v>2859</v>
      </c>
      <c r="C6844" t="s">
        <v>2860</v>
      </c>
      <c r="D6844">
        <v>1</v>
      </c>
      <c r="E6844" t="s">
        <v>15012</v>
      </c>
    </row>
    <row r="6845" spans="1:5">
      <c r="A6845" t="s">
        <v>8305</v>
      </c>
      <c r="B6845" t="s">
        <v>8306</v>
      </c>
      <c r="C6845" t="s">
        <v>2202</v>
      </c>
      <c r="D6845">
        <v>1</v>
      </c>
      <c r="E6845" t="s">
        <v>15012</v>
      </c>
    </row>
    <row r="6846" spans="1:5">
      <c r="A6846" t="s">
        <v>8361</v>
      </c>
      <c r="B6846" t="s">
        <v>8362</v>
      </c>
      <c r="C6846" t="s">
        <v>8363</v>
      </c>
      <c r="D6846">
        <v>3</v>
      </c>
      <c r="E6846" t="s">
        <v>15012</v>
      </c>
    </row>
    <row r="6847" spans="1:5">
      <c r="A6847" t="s">
        <v>9641</v>
      </c>
      <c r="B6847" t="s">
        <v>9642</v>
      </c>
      <c r="C6847" t="s">
        <v>9643</v>
      </c>
      <c r="D6847">
        <v>2</v>
      </c>
      <c r="E6847" t="s">
        <v>15012</v>
      </c>
    </row>
    <row r="6848" spans="1:5">
      <c r="A6848" t="s">
        <v>9659</v>
      </c>
      <c r="B6848" t="s">
        <v>9660</v>
      </c>
      <c r="C6848" t="s">
        <v>9661</v>
      </c>
      <c r="D6848">
        <v>2</v>
      </c>
      <c r="E6848" t="s">
        <v>15012</v>
      </c>
    </row>
    <row r="6849" spans="1:5">
      <c r="A6849" t="s">
        <v>9662</v>
      </c>
      <c r="B6849" t="s">
        <v>9663</v>
      </c>
      <c r="C6849" t="s">
        <v>9664</v>
      </c>
      <c r="D6849">
        <v>2</v>
      </c>
      <c r="E6849" t="s">
        <v>15012</v>
      </c>
    </row>
    <row r="6850" spans="1:5">
      <c r="A6850" t="s">
        <v>13123</v>
      </c>
      <c r="B6850" t="s">
        <v>13124</v>
      </c>
      <c r="C6850" t="s">
        <v>13125</v>
      </c>
      <c r="D6850">
        <v>4</v>
      </c>
      <c r="E6850" t="s">
        <v>15012</v>
      </c>
    </row>
    <row r="6851" spans="1:5">
      <c r="A6851" t="s">
        <v>2765</v>
      </c>
      <c r="B6851" t="s">
        <v>2766</v>
      </c>
      <c r="C6851" t="s">
        <v>2767</v>
      </c>
      <c r="D6851">
        <v>3</v>
      </c>
      <c r="E6851" t="s">
        <v>15012</v>
      </c>
    </row>
    <row r="6852" spans="1:5">
      <c r="A6852" t="s">
        <v>2768</v>
      </c>
      <c r="B6852" t="s">
        <v>2769</v>
      </c>
      <c r="C6852" t="s">
        <v>2770</v>
      </c>
      <c r="D6852">
        <v>2</v>
      </c>
      <c r="E6852" t="s">
        <v>15012</v>
      </c>
    </row>
    <row r="6853" spans="1:5">
      <c r="A6853" t="s">
        <v>3358</v>
      </c>
      <c r="B6853" t="s">
        <v>3359</v>
      </c>
      <c r="C6853" t="s">
        <v>3360</v>
      </c>
      <c r="D6853">
        <v>1</v>
      </c>
      <c r="E6853" t="s">
        <v>15012</v>
      </c>
    </row>
    <row r="6854" spans="1:5">
      <c r="A6854" t="s">
        <v>2819</v>
      </c>
      <c r="B6854" t="s">
        <v>2820</v>
      </c>
      <c r="C6854" t="s">
        <v>2821</v>
      </c>
      <c r="D6854">
        <v>1</v>
      </c>
      <c r="E6854" t="s">
        <v>15012</v>
      </c>
    </row>
    <row r="6855" spans="1:5">
      <c r="A6855" t="s">
        <v>13161</v>
      </c>
      <c r="B6855" t="s">
        <v>13162</v>
      </c>
      <c r="C6855" t="s">
        <v>13163</v>
      </c>
      <c r="D6855">
        <v>6</v>
      </c>
      <c r="E6855" t="s">
        <v>15012</v>
      </c>
    </row>
    <row r="6856" spans="1:5">
      <c r="A6856" t="s">
        <v>2822</v>
      </c>
      <c r="B6856" t="s">
        <v>2823</v>
      </c>
      <c r="C6856" t="s">
        <v>2824</v>
      </c>
      <c r="D6856">
        <v>1</v>
      </c>
      <c r="E6856" t="s">
        <v>15012</v>
      </c>
    </row>
    <row r="6857" spans="1:5">
      <c r="A6857" t="s">
        <v>2825</v>
      </c>
      <c r="B6857" t="s">
        <v>2826</v>
      </c>
      <c r="C6857" t="s">
        <v>2827</v>
      </c>
      <c r="D6857">
        <v>1</v>
      </c>
      <c r="E6857" t="s">
        <v>15012</v>
      </c>
    </row>
    <row r="6858" spans="1:5">
      <c r="A6858" t="s">
        <v>9047</v>
      </c>
      <c r="B6858" t="s">
        <v>9048</v>
      </c>
      <c r="C6858" t="s">
        <v>9049</v>
      </c>
      <c r="D6858">
        <v>1</v>
      </c>
      <c r="E6858" t="s">
        <v>15012</v>
      </c>
    </row>
    <row r="6859" spans="1:5">
      <c r="A6859" t="s">
        <v>16095</v>
      </c>
      <c r="B6859" t="s">
        <v>16096</v>
      </c>
      <c r="C6859" t="s">
        <v>16097</v>
      </c>
      <c r="D6859">
        <v>1</v>
      </c>
      <c r="E6859" t="s">
        <v>15012</v>
      </c>
    </row>
    <row r="6860" spans="1:5">
      <c r="A6860" t="s">
        <v>3558</v>
      </c>
      <c r="B6860" t="s">
        <v>3559</v>
      </c>
      <c r="C6860" t="s">
        <v>3560</v>
      </c>
      <c r="D6860">
        <v>2</v>
      </c>
      <c r="E6860" t="s">
        <v>15012</v>
      </c>
    </row>
    <row r="6861" spans="1:5">
      <c r="A6861" t="s">
        <v>3570</v>
      </c>
      <c r="B6861" t="s">
        <v>3571</v>
      </c>
      <c r="C6861" t="s">
        <v>3572</v>
      </c>
      <c r="D6861">
        <v>1</v>
      </c>
      <c r="E6861" t="s">
        <v>15012</v>
      </c>
    </row>
    <row r="6862" spans="1:5">
      <c r="A6862" t="s">
        <v>8367</v>
      </c>
      <c r="B6862" t="s">
        <v>8368</v>
      </c>
      <c r="C6862" t="s">
        <v>8369</v>
      </c>
      <c r="D6862">
        <v>2</v>
      </c>
      <c r="E6862" t="s">
        <v>15012</v>
      </c>
    </row>
    <row r="6863" spans="1:5">
      <c r="A6863" t="s">
        <v>8370</v>
      </c>
      <c r="B6863" t="s">
        <v>8371</v>
      </c>
      <c r="C6863" t="s">
        <v>8372</v>
      </c>
      <c r="D6863">
        <v>1</v>
      </c>
      <c r="E6863" t="s">
        <v>15012</v>
      </c>
    </row>
    <row r="6864" spans="1:5">
      <c r="A6864" t="s">
        <v>8529</v>
      </c>
      <c r="B6864" t="s">
        <v>8530</v>
      </c>
      <c r="C6864" t="s">
        <v>8531</v>
      </c>
      <c r="D6864">
        <v>1</v>
      </c>
      <c r="E6864" t="s">
        <v>15012</v>
      </c>
    </row>
    <row r="6865" spans="1:5">
      <c r="A6865" t="s">
        <v>15762</v>
      </c>
      <c r="B6865" t="s">
        <v>15763</v>
      </c>
      <c r="C6865" t="s">
        <v>15764</v>
      </c>
      <c r="D6865">
        <v>1</v>
      </c>
      <c r="E6865" t="s">
        <v>15012</v>
      </c>
    </row>
    <row r="6866" spans="1:5">
      <c r="A6866" t="s">
        <v>6340</v>
      </c>
      <c r="B6866" t="s">
        <v>6341</v>
      </c>
      <c r="C6866" t="s">
        <v>3363</v>
      </c>
      <c r="D6866">
        <v>2</v>
      </c>
      <c r="E6866" t="s">
        <v>15012</v>
      </c>
    </row>
    <row r="6867" spans="1:5">
      <c r="A6867" t="s">
        <v>14735</v>
      </c>
      <c r="B6867" t="s">
        <v>14736</v>
      </c>
      <c r="C6867" t="s">
        <v>14737</v>
      </c>
      <c r="D6867">
        <v>1</v>
      </c>
      <c r="E6867" t="s">
        <v>15012</v>
      </c>
    </row>
    <row r="6868" spans="1:5">
      <c r="A6868" t="s">
        <v>13907</v>
      </c>
      <c r="B6868" t="s">
        <v>13908</v>
      </c>
      <c r="C6868" t="s">
        <v>13909</v>
      </c>
      <c r="D6868">
        <v>1</v>
      </c>
      <c r="E6868" t="s">
        <v>15012</v>
      </c>
    </row>
    <row r="6869" spans="1:5">
      <c r="A6869" t="s">
        <v>15780</v>
      </c>
      <c r="B6869" t="s">
        <v>15781</v>
      </c>
      <c r="C6869" t="s">
        <v>15782</v>
      </c>
      <c r="D6869">
        <v>5</v>
      </c>
      <c r="E6869" t="s">
        <v>15012</v>
      </c>
    </row>
    <row r="6870" spans="1:5">
      <c r="A6870" t="s">
        <v>13846</v>
      </c>
      <c r="B6870" t="s">
        <v>13847</v>
      </c>
      <c r="C6870" t="s">
        <v>13848</v>
      </c>
      <c r="D6870">
        <v>1</v>
      </c>
      <c r="E6870" t="s">
        <v>15012</v>
      </c>
    </row>
    <row r="6871" spans="1:5">
      <c r="A6871" t="s">
        <v>6009</v>
      </c>
      <c r="B6871" t="s">
        <v>6010</v>
      </c>
      <c r="C6871" t="s">
        <v>6011</v>
      </c>
      <c r="D6871">
        <v>1</v>
      </c>
      <c r="E6871" t="s">
        <v>15012</v>
      </c>
    </row>
    <row r="6872" spans="1:5">
      <c r="A6872" t="s">
        <v>9681</v>
      </c>
      <c r="B6872" t="s">
        <v>9682</v>
      </c>
      <c r="C6872" t="s">
        <v>9683</v>
      </c>
      <c r="D6872">
        <v>1</v>
      </c>
      <c r="E6872" t="s">
        <v>15012</v>
      </c>
    </row>
    <row r="6873" spans="1:5">
      <c r="A6873" t="s">
        <v>3361</v>
      </c>
      <c r="B6873" t="s">
        <v>3362</v>
      </c>
      <c r="C6873" t="s">
        <v>3363</v>
      </c>
      <c r="D6873">
        <v>1</v>
      </c>
      <c r="E6873" t="s">
        <v>15012</v>
      </c>
    </row>
    <row r="6874" spans="1:5">
      <c r="A6874" t="s">
        <v>15348</v>
      </c>
      <c r="B6874" t="s">
        <v>15349</v>
      </c>
      <c r="C6874" t="s">
        <v>15350</v>
      </c>
      <c r="D6874">
        <v>6</v>
      </c>
      <c r="E6874" t="s">
        <v>15012</v>
      </c>
    </row>
    <row r="6875" spans="1:5">
      <c r="A6875" t="s">
        <v>16221</v>
      </c>
      <c r="B6875" t="s">
        <v>16222</v>
      </c>
      <c r="C6875" t="s">
        <v>16223</v>
      </c>
      <c r="D6875">
        <v>1</v>
      </c>
      <c r="E6875" t="s">
        <v>15012</v>
      </c>
    </row>
    <row r="6876" spans="1:5">
      <c r="A6876" t="s">
        <v>3573</v>
      </c>
      <c r="B6876" t="s">
        <v>3574</v>
      </c>
      <c r="C6876" t="s">
        <v>3360</v>
      </c>
      <c r="D6876">
        <v>1</v>
      </c>
      <c r="E6876" t="s">
        <v>15012</v>
      </c>
    </row>
    <row r="6877" spans="1:5">
      <c r="A6877" t="s">
        <v>3590</v>
      </c>
      <c r="B6877" t="s">
        <v>3591</v>
      </c>
      <c r="C6877" t="s">
        <v>3592</v>
      </c>
      <c r="D6877">
        <v>5</v>
      </c>
      <c r="E6877" t="s">
        <v>15012</v>
      </c>
    </row>
    <row r="6878" spans="1:5">
      <c r="A6878" t="s">
        <v>9376</v>
      </c>
      <c r="B6878" t="s">
        <v>9377</v>
      </c>
      <c r="C6878" t="s">
        <v>9378</v>
      </c>
      <c r="D6878">
        <v>1</v>
      </c>
      <c r="E6878" t="s">
        <v>15012</v>
      </c>
    </row>
    <row r="6879" spans="1:5">
      <c r="A6879" t="s">
        <v>16122</v>
      </c>
      <c r="B6879" t="s">
        <v>16123</v>
      </c>
      <c r="C6879" t="s">
        <v>16124</v>
      </c>
      <c r="D6879">
        <v>1</v>
      </c>
      <c r="E6879" t="s">
        <v>15012</v>
      </c>
    </row>
    <row r="6880" spans="1:5">
      <c r="A6880" t="s">
        <v>16131</v>
      </c>
      <c r="B6880" t="s">
        <v>16132</v>
      </c>
      <c r="C6880" t="s">
        <v>16133</v>
      </c>
      <c r="D6880">
        <v>2</v>
      </c>
      <c r="E6880" t="s">
        <v>15012</v>
      </c>
    </row>
    <row r="6881" spans="1:5">
      <c r="A6881" t="s">
        <v>2828</v>
      </c>
      <c r="B6881" t="s">
        <v>2829</v>
      </c>
      <c r="C6881" t="s">
        <v>2830</v>
      </c>
      <c r="D6881">
        <v>1</v>
      </c>
      <c r="E6881" t="s">
        <v>15012</v>
      </c>
    </row>
    <row r="6882" spans="1:5">
      <c r="A6882" t="s">
        <v>3719</v>
      </c>
      <c r="B6882" t="s">
        <v>3720</v>
      </c>
      <c r="C6882" t="s">
        <v>3721</v>
      </c>
      <c r="D6882">
        <v>1</v>
      </c>
      <c r="E6882" t="s">
        <v>15012</v>
      </c>
    </row>
    <row r="6883" spans="1:5">
      <c r="A6883" t="s">
        <v>16098</v>
      </c>
      <c r="B6883" t="s">
        <v>16099</v>
      </c>
      <c r="C6883" t="s">
        <v>16100</v>
      </c>
      <c r="D6883">
        <v>1</v>
      </c>
      <c r="E6883" t="s">
        <v>15012</v>
      </c>
    </row>
    <row r="6884" spans="1:5">
      <c r="A6884" t="s">
        <v>14467</v>
      </c>
      <c r="B6884" t="s">
        <v>14468</v>
      </c>
      <c r="C6884" t="s">
        <v>14469</v>
      </c>
      <c r="D6884">
        <v>1</v>
      </c>
      <c r="E6884" t="s">
        <v>15012</v>
      </c>
    </row>
    <row r="6885" spans="1:5">
      <c r="A6885" t="s">
        <v>12660</v>
      </c>
      <c r="B6885" t="s">
        <v>12661</v>
      </c>
      <c r="C6885" t="s">
        <v>12662</v>
      </c>
      <c r="D6885">
        <v>4</v>
      </c>
      <c r="E6885" t="s">
        <v>15012</v>
      </c>
    </row>
    <row r="6886" spans="1:5">
      <c r="A6886" t="s">
        <v>9109</v>
      </c>
      <c r="B6886" t="s">
        <v>9110</v>
      </c>
      <c r="C6886" t="s">
        <v>9111</v>
      </c>
      <c r="D6886">
        <v>2</v>
      </c>
      <c r="E6886" t="s">
        <v>15012</v>
      </c>
    </row>
    <row r="6887" spans="1:5">
      <c r="A6887" t="s">
        <v>13339</v>
      </c>
      <c r="B6887" t="s">
        <v>13340</v>
      </c>
      <c r="C6887" t="s">
        <v>13341</v>
      </c>
      <c r="D6887">
        <v>5</v>
      </c>
      <c r="E6887" t="s">
        <v>15012</v>
      </c>
    </row>
    <row r="6888" spans="1:5">
      <c r="A6888" t="s">
        <v>11037</v>
      </c>
      <c r="B6888" t="s">
        <v>11038</v>
      </c>
      <c r="C6888" t="s">
        <v>11039</v>
      </c>
      <c r="D6888">
        <v>1</v>
      </c>
      <c r="E6888" t="s">
        <v>15012</v>
      </c>
    </row>
    <row r="6889" spans="1:5">
      <c r="A6889" t="s">
        <v>8532</v>
      </c>
      <c r="B6889" t="s">
        <v>8533</v>
      </c>
      <c r="C6889" t="s">
        <v>2605</v>
      </c>
      <c r="D6889">
        <v>1</v>
      </c>
      <c r="E6889" t="s">
        <v>15012</v>
      </c>
    </row>
    <row r="6890" spans="1:5">
      <c r="A6890" t="s">
        <v>16057</v>
      </c>
      <c r="B6890" t="s">
        <v>16058</v>
      </c>
      <c r="C6890" t="s">
        <v>12654</v>
      </c>
      <c r="D6890">
        <v>1</v>
      </c>
      <c r="E6890" t="s">
        <v>15012</v>
      </c>
    </row>
    <row r="6891" spans="1:5">
      <c r="A6891" t="s">
        <v>8687</v>
      </c>
      <c r="B6891" t="s">
        <v>8688</v>
      </c>
      <c r="C6891" t="s">
        <v>8689</v>
      </c>
      <c r="D6891">
        <v>6</v>
      </c>
      <c r="E6891" t="s">
        <v>15012</v>
      </c>
    </row>
    <row r="6892" spans="1:5">
      <c r="A6892" t="s">
        <v>14566</v>
      </c>
      <c r="B6892" t="s">
        <v>14567</v>
      </c>
      <c r="C6892" t="s">
        <v>14568</v>
      </c>
      <c r="D6892">
        <v>7</v>
      </c>
      <c r="E6892" t="s">
        <v>15012</v>
      </c>
    </row>
    <row r="6893" spans="1:5">
      <c r="A6893" t="s">
        <v>16154</v>
      </c>
      <c r="B6893" t="s">
        <v>16155</v>
      </c>
      <c r="C6893" t="s">
        <v>16156</v>
      </c>
      <c r="D6893">
        <v>4</v>
      </c>
      <c r="E6893" t="s">
        <v>15012</v>
      </c>
    </row>
    <row r="6894" spans="1:5">
      <c r="A6894" t="s">
        <v>9687</v>
      </c>
      <c r="B6894" t="s">
        <v>9688</v>
      </c>
      <c r="C6894" t="s">
        <v>9689</v>
      </c>
      <c r="D6894">
        <v>1</v>
      </c>
      <c r="E6894" t="s">
        <v>15012</v>
      </c>
    </row>
    <row r="6895" spans="1:5">
      <c r="A6895" t="s">
        <v>15714</v>
      </c>
      <c r="B6895" t="s">
        <v>15715</v>
      </c>
      <c r="C6895" t="s">
        <v>15716</v>
      </c>
      <c r="D6895">
        <v>2</v>
      </c>
      <c r="E6895" t="s">
        <v>15012</v>
      </c>
    </row>
    <row r="6896" spans="1:5">
      <c r="A6896" t="s">
        <v>6012</v>
      </c>
      <c r="B6896" t="s">
        <v>6013</v>
      </c>
      <c r="C6896" t="s">
        <v>6014</v>
      </c>
      <c r="D6896">
        <v>1</v>
      </c>
      <c r="E6896" t="s">
        <v>15012</v>
      </c>
    </row>
    <row r="6897" spans="1:5">
      <c r="A6897" t="s">
        <v>6015</v>
      </c>
      <c r="B6897" t="s">
        <v>6016</v>
      </c>
      <c r="C6897" t="s">
        <v>6017</v>
      </c>
      <c r="D6897">
        <v>1</v>
      </c>
      <c r="E6897" t="s">
        <v>15012</v>
      </c>
    </row>
    <row r="6898" spans="1:5">
      <c r="A6898" t="s">
        <v>6018</v>
      </c>
      <c r="B6898" t="s">
        <v>6019</v>
      </c>
      <c r="C6898" t="s">
        <v>6020</v>
      </c>
      <c r="D6898">
        <v>1</v>
      </c>
      <c r="E6898" t="s">
        <v>15012</v>
      </c>
    </row>
    <row r="6899" spans="1:5">
      <c r="A6899" t="s">
        <v>6021</v>
      </c>
      <c r="B6899" t="s">
        <v>6022</v>
      </c>
      <c r="C6899" t="s">
        <v>6023</v>
      </c>
      <c r="D6899">
        <v>2</v>
      </c>
      <c r="E6899" t="s">
        <v>15012</v>
      </c>
    </row>
    <row r="6900" spans="1:5">
      <c r="A6900" t="s">
        <v>6027</v>
      </c>
      <c r="B6900" t="s">
        <v>6028</v>
      </c>
      <c r="C6900" t="s">
        <v>6029</v>
      </c>
      <c r="D6900">
        <v>1</v>
      </c>
      <c r="E6900" t="s">
        <v>15012</v>
      </c>
    </row>
    <row r="6901" spans="1:5">
      <c r="A6901" t="s">
        <v>3764</v>
      </c>
      <c r="B6901" t="s">
        <v>3765</v>
      </c>
      <c r="C6901" t="s">
        <v>3363</v>
      </c>
      <c r="D6901">
        <v>1</v>
      </c>
      <c r="E6901" t="s">
        <v>15012</v>
      </c>
    </row>
    <row r="6902" spans="1:5">
      <c r="A6902" t="s">
        <v>13360</v>
      </c>
      <c r="B6902" t="s">
        <v>13361</v>
      </c>
      <c r="C6902" t="s">
        <v>13362</v>
      </c>
      <c r="D6902">
        <v>1</v>
      </c>
      <c r="E6902" t="s">
        <v>15012</v>
      </c>
    </row>
    <row r="6903" spans="1:5">
      <c r="A6903" t="s">
        <v>3766</v>
      </c>
      <c r="B6903" t="s">
        <v>3767</v>
      </c>
      <c r="C6903" t="s">
        <v>3768</v>
      </c>
      <c r="D6903">
        <v>1</v>
      </c>
      <c r="E6903" t="s">
        <v>15012</v>
      </c>
    </row>
    <row r="6904" spans="1:5">
      <c r="A6904" t="s">
        <v>7383</v>
      </c>
      <c r="B6904" t="s">
        <v>7384</v>
      </c>
      <c r="C6904" t="s">
        <v>7385</v>
      </c>
      <c r="D6904">
        <v>6</v>
      </c>
      <c r="E6904" t="s">
        <v>15012</v>
      </c>
    </row>
    <row r="6905" spans="1:5">
      <c r="A6905" t="s">
        <v>7407</v>
      </c>
      <c r="B6905" t="s">
        <v>7408</v>
      </c>
      <c r="C6905" t="s">
        <v>2380</v>
      </c>
      <c r="D6905">
        <v>1</v>
      </c>
      <c r="E6905" t="s">
        <v>15012</v>
      </c>
    </row>
    <row r="6906" spans="1:5">
      <c r="A6906" t="s">
        <v>16065</v>
      </c>
      <c r="B6906" t="s">
        <v>16066</v>
      </c>
      <c r="C6906" t="s">
        <v>16067</v>
      </c>
      <c r="D6906">
        <v>4</v>
      </c>
      <c r="E6906" t="s">
        <v>15012</v>
      </c>
    </row>
    <row r="6907" spans="1:5">
      <c r="A6907" t="s">
        <v>9811</v>
      </c>
      <c r="B6907" t="s">
        <v>9812</v>
      </c>
      <c r="C6907" t="s">
        <v>9813</v>
      </c>
      <c r="D6907">
        <v>12</v>
      </c>
      <c r="E6907" t="s">
        <v>15012</v>
      </c>
    </row>
    <row r="6908" spans="1:5">
      <c r="A6908" t="s">
        <v>9814</v>
      </c>
      <c r="B6908" t="s">
        <v>9815</v>
      </c>
      <c r="C6908" t="s">
        <v>9816</v>
      </c>
      <c r="D6908">
        <v>2</v>
      </c>
      <c r="E6908" t="s">
        <v>15012</v>
      </c>
    </row>
    <row r="6909" spans="1:5">
      <c r="A6909" t="s">
        <v>10301</v>
      </c>
      <c r="B6909" t="s">
        <v>10302</v>
      </c>
      <c r="C6909" t="s">
        <v>10303</v>
      </c>
      <c r="D6909">
        <v>1</v>
      </c>
      <c r="E6909" t="s">
        <v>15012</v>
      </c>
    </row>
    <row r="6910" spans="1:5">
      <c r="A6910" t="s">
        <v>14671</v>
      </c>
      <c r="B6910" t="s">
        <v>14672</v>
      </c>
      <c r="C6910" t="s">
        <v>14673</v>
      </c>
      <c r="D6910">
        <v>19</v>
      </c>
      <c r="E6910" t="s">
        <v>15012</v>
      </c>
    </row>
    <row r="6911" spans="1:5">
      <c r="A6911" t="s">
        <v>3662</v>
      </c>
      <c r="B6911" t="s">
        <v>3663</v>
      </c>
      <c r="C6911" t="s">
        <v>3664</v>
      </c>
      <c r="D6911">
        <v>3</v>
      </c>
      <c r="E6911" t="s">
        <v>15012</v>
      </c>
    </row>
    <row r="6912" spans="1:5">
      <c r="A6912" t="s">
        <v>3674</v>
      </c>
      <c r="B6912" t="s">
        <v>3675</v>
      </c>
      <c r="C6912" t="s">
        <v>3676</v>
      </c>
      <c r="D6912">
        <v>1</v>
      </c>
      <c r="E6912" t="s">
        <v>15012</v>
      </c>
    </row>
    <row r="6913" spans="1:5">
      <c r="A6913" t="s">
        <v>11049</v>
      </c>
      <c r="B6913" t="s">
        <v>11050</v>
      </c>
      <c r="C6913" t="s">
        <v>11051</v>
      </c>
      <c r="D6913">
        <v>1</v>
      </c>
      <c r="E6913" t="s">
        <v>15012</v>
      </c>
    </row>
    <row r="6914" spans="1:5">
      <c r="A6914" t="s">
        <v>9112</v>
      </c>
      <c r="B6914" t="s">
        <v>9113</v>
      </c>
      <c r="C6914" t="s">
        <v>9114</v>
      </c>
      <c r="D6914">
        <v>1</v>
      </c>
      <c r="E6914" t="s">
        <v>15012</v>
      </c>
    </row>
    <row r="6915" spans="1:5">
      <c r="A6915" t="s">
        <v>16101</v>
      </c>
      <c r="B6915" t="s">
        <v>16102</v>
      </c>
      <c r="C6915" t="s">
        <v>16103</v>
      </c>
      <c r="D6915">
        <v>1</v>
      </c>
      <c r="E6915" t="s">
        <v>15012</v>
      </c>
    </row>
    <row r="6916" spans="1:5">
      <c r="A6916" t="s">
        <v>9115</v>
      </c>
      <c r="B6916" t="s">
        <v>9116</v>
      </c>
      <c r="C6916" t="s">
        <v>9117</v>
      </c>
      <c r="D6916">
        <v>1</v>
      </c>
      <c r="E6916" t="s">
        <v>15012</v>
      </c>
    </row>
    <row r="6917" spans="1:5">
      <c r="A6917" t="s">
        <v>9124</v>
      </c>
      <c r="B6917" t="s">
        <v>9125</v>
      </c>
      <c r="C6917" t="s">
        <v>9126</v>
      </c>
      <c r="D6917">
        <v>1</v>
      </c>
      <c r="E6917" t="s">
        <v>15012</v>
      </c>
    </row>
    <row r="6918" spans="1:5">
      <c r="A6918" t="s">
        <v>13283</v>
      </c>
      <c r="B6918" t="s">
        <v>13284</v>
      </c>
      <c r="C6918" t="s">
        <v>13285</v>
      </c>
      <c r="D6918">
        <v>1</v>
      </c>
      <c r="E6918" t="s">
        <v>15012</v>
      </c>
    </row>
    <row r="6919" spans="1:5">
      <c r="A6919" t="s">
        <v>15351</v>
      </c>
      <c r="B6919" t="s">
        <v>15352</v>
      </c>
      <c r="C6919" t="s">
        <v>15353</v>
      </c>
      <c r="D6919">
        <v>1</v>
      </c>
      <c r="E6919" t="s">
        <v>15012</v>
      </c>
    </row>
    <row r="6920" spans="1:5">
      <c r="A6920" t="s">
        <v>3396</v>
      </c>
      <c r="B6920" t="s">
        <v>3397</v>
      </c>
      <c r="C6920" t="s">
        <v>3398</v>
      </c>
      <c r="D6920">
        <v>1</v>
      </c>
      <c r="E6920" t="s">
        <v>15012</v>
      </c>
    </row>
    <row r="6921" spans="1:5">
      <c r="A6921" t="s">
        <v>16110</v>
      </c>
      <c r="B6921" t="s">
        <v>16111</v>
      </c>
      <c r="C6921" t="s">
        <v>16112</v>
      </c>
      <c r="D6921">
        <v>1</v>
      </c>
      <c r="E6921" t="s">
        <v>15012</v>
      </c>
    </row>
    <row r="6922" spans="1:5">
      <c r="A6922" t="s">
        <v>15380</v>
      </c>
      <c r="B6922" t="s">
        <v>15381</v>
      </c>
      <c r="C6922" t="s">
        <v>15382</v>
      </c>
      <c r="D6922">
        <v>1</v>
      </c>
      <c r="E6922" t="s">
        <v>15012</v>
      </c>
    </row>
    <row r="6923" spans="1:5">
      <c r="A6923" t="s">
        <v>7409</v>
      </c>
      <c r="B6923" t="s">
        <v>7410</v>
      </c>
      <c r="C6923" t="s">
        <v>7411</v>
      </c>
      <c r="D6923">
        <v>1</v>
      </c>
      <c r="E6923" t="s">
        <v>15012</v>
      </c>
    </row>
    <row r="6924" spans="1:5">
      <c r="A6924" t="s">
        <v>7412</v>
      </c>
      <c r="B6924" t="s">
        <v>7413</v>
      </c>
      <c r="C6924" t="s">
        <v>7414</v>
      </c>
      <c r="D6924">
        <v>3</v>
      </c>
      <c r="E6924" t="s">
        <v>15012</v>
      </c>
    </row>
    <row r="6925" spans="1:5">
      <c r="A6925" t="s">
        <v>11299</v>
      </c>
      <c r="B6925" t="s">
        <v>11300</v>
      </c>
      <c r="C6925" t="s">
        <v>11301</v>
      </c>
      <c r="D6925">
        <v>1</v>
      </c>
      <c r="E6925" t="s">
        <v>15012</v>
      </c>
    </row>
    <row r="6926" spans="1:5">
      <c r="A6926" t="s">
        <v>14470</v>
      </c>
      <c r="B6926" t="s">
        <v>14471</v>
      </c>
      <c r="C6926" t="s">
        <v>14472</v>
      </c>
      <c r="D6926">
        <v>1</v>
      </c>
      <c r="E6926" t="s">
        <v>15012</v>
      </c>
    </row>
    <row r="6927" spans="1:5">
      <c r="A6927" t="s">
        <v>6031</v>
      </c>
      <c r="B6927" t="s">
        <v>6032</v>
      </c>
      <c r="C6927" t="s">
        <v>6033</v>
      </c>
      <c r="D6927">
        <v>1</v>
      </c>
      <c r="E6927" t="s">
        <v>15012</v>
      </c>
    </row>
    <row r="6928" spans="1:5">
      <c r="A6928" t="s">
        <v>15717</v>
      </c>
      <c r="B6928" t="s">
        <v>15718</v>
      </c>
      <c r="C6928" t="s">
        <v>15719</v>
      </c>
      <c r="D6928">
        <v>5</v>
      </c>
      <c r="E6928" t="s">
        <v>15012</v>
      </c>
    </row>
    <row r="6929" spans="1:5">
      <c r="A6929" t="s">
        <v>6037</v>
      </c>
      <c r="B6929" t="s">
        <v>6038</v>
      </c>
      <c r="C6929" t="s">
        <v>6039</v>
      </c>
      <c r="D6929">
        <v>1</v>
      </c>
      <c r="E6929" t="s">
        <v>15012</v>
      </c>
    </row>
    <row r="6930" spans="1:5">
      <c r="A6930" t="s">
        <v>15720</v>
      </c>
      <c r="B6930" t="s">
        <v>15721</v>
      </c>
      <c r="C6930" t="s">
        <v>15722</v>
      </c>
      <c r="D6930">
        <v>4</v>
      </c>
      <c r="E6930" t="s">
        <v>15012</v>
      </c>
    </row>
    <row r="6931" spans="1:5">
      <c r="A6931" t="s">
        <v>3704</v>
      </c>
      <c r="B6931" t="s">
        <v>3705</v>
      </c>
      <c r="C6931" t="s">
        <v>3706</v>
      </c>
      <c r="D6931">
        <v>2</v>
      </c>
      <c r="E6931" t="s">
        <v>15012</v>
      </c>
    </row>
    <row r="6932" spans="1:5">
      <c r="A6932" t="s">
        <v>13348</v>
      </c>
      <c r="B6932" t="s">
        <v>13349</v>
      </c>
      <c r="C6932" t="s">
        <v>13350</v>
      </c>
      <c r="D6932">
        <v>3</v>
      </c>
      <c r="E6932" t="s">
        <v>15012</v>
      </c>
    </row>
    <row r="6933" spans="1:5">
      <c r="A6933" t="s">
        <v>2861</v>
      </c>
      <c r="B6933" t="s">
        <v>2862</v>
      </c>
      <c r="C6933" t="s">
        <v>2863</v>
      </c>
      <c r="D6933">
        <v>1</v>
      </c>
      <c r="E6933" t="s">
        <v>15012</v>
      </c>
    </row>
    <row r="6934" spans="1:5">
      <c r="A6934" t="s">
        <v>2864</v>
      </c>
      <c r="B6934" t="s">
        <v>2865</v>
      </c>
      <c r="C6934" t="s">
        <v>2866</v>
      </c>
      <c r="D6934">
        <v>7</v>
      </c>
      <c r="E6934" t="s">
        <v>15012</v>
      </c>
    </row>
    <row r="6935" spans="1:5">
      <c r="A6935" t="s">
        <v>13173</v>
      </c>
      <c r="B6935" t="s">
        <v>13174</v>
      </c>
      <c r="C6935" t="s">
        <v>13175</v>
      </c>
      <c r="D6935">
        <v>3</v>
      </c>
      <c r="E6935" t="s">
        <v>15012</v>
      </c>
    </row>
    <row r="6936" spans="1:5">
      <c r="A6936" t="s">
        <v>2867</v>
      </c>
      <c r="B6936" t="s">
        <v>2868</v>
      </c>
      <c r="C6936" t="s">
        <v>2869</v>
      </c>
      <c r="D6936">
        <v>6</v>
      </c>
      <c r="E6936" t="s">
        <v>15012</v>
      </c>
    </row>
    <row r="6937" spans="1:5">
      <c r="A6937" t="s">
        <v>13176</v>
      </c>
      <c r="B6937" t="s">
        <v>13177</v>
      </c>
      <c r="C6937" t="s">
        <v>13178</v>
      </c>
      <c r="D6937">
        <v>2</v>
      </c>
      <c r="E6937" t="s">
        <v>15012</v>
      </c>
    </row>
    <row r="6938" spans="1:5">
      <c r="A6938" t="s">
        <v>13179</v>
      </c>
      <c r="B6938" t="s">
        <v>13180</v>
      </c>
      <c r="C6938" t="s">
        <v>13181</v>
      </c>
      <c r="D6938">
        <v>3</v>
      </c>
      <c r="E6938" t="s">
        <v>15012</v>
      </c>
    </row>
    <row r="6939" spans="1:5">
      <c r="A6939" t="s">
        <v>90</v>
      </c>
      <c r="B6939" t="s">
        <v>16190</v>
      </c>
      <c r="C6939" t="s">
        <v>16191</v>
      </c>
      <c r="D6939">
        <v>1</v>
      </c>
      <c r="E6939" t="s">
        <v>15012</v>
      </c>
    </row>
    <row r="6940" spans="1:5">
      <c r="A6940" t="s">
        <v>10511</v>
      </c>
      <c r="B6940" t="s">
        <v>10512</v>
      </c>
      <c r="C6940" t="s">
        <v>10513</v>
      </c>
      <c r="D6940">
        <v>5</v>
      </c>
      <c r="E6940" t="s">
        <v>15012</v>
      </c>
    </row>
    <row r="6941" spans="1:5">
      <c r="A6941" t="s">
        <v>15383</v>
      </c>
      <c r="B6941" t="s">
        <v>15384</v>
      </c>
      <c r="C6941" t="s">
        <v>15385</v>
      </c>
      <c r="D6941">
        <v>1</v>
      </c>
      <c r="E6941" t="s">
        <v>15012</v>
      </c>
    </row>
    <row r="6942" spans="1:5">
      <c r="A6942" t="s">
        <v>3870</v>
      </c>
      <c r="B6942" t="s">
        <v>3871</v>
      </c>
      <c r="C6942" t="s">
        <v>3872</v>
      </c>
      <c r="D6942">
        <v>1</v>
      </c>
      <c r="E6942" t="s">
        <v>15012</v>
      </c>
    </row>
    <row r="6943" spans="1:5">
      <c r="A6943" t="s">
        <v>3876</v>
      </c>
      <c r="B6943" t="s">
        <v>3877</v>
      </c>
      <c r="C6943" t="s">
        <v>3878</v>
      </c>
      <c r="D6943">
        <v>1</v>
      </c>
      <c r="E6943" t="s">
        <v>15012</v>
      </c>
    </row>
    <row r="6944" spans="1:5">
      <c r="A6944" t="s">
        <v>9711</v>
      </c>
      <c r="B6944" t="s">
        <v>9712</v>
      </c>
      <c r="C6944" t="s">
        <v>9713</v>
      </c>
      <c r="D6944">
        <v>4</v>
      </c>
      <c r="E6944" t="s">
        <v>15012</v>
      </c>
    </row>
    <row r="6945" spans="1:5">
      <c r="A6945" t="s">
        <v>14569</v>
      </c>
      <c r="B6945" t="s">
        <v>14570</v>
      </c>
      <c r="C6945" t="s">
        <v>14571</v>
      </c>
      <c r="D6945">
        <v>2</v>
      </c>
      <c r="E6945" t="s">
        <v>15012</v>
      </c>
    </row>
    <row r="6946" spans="1:5">
      <c r="A6946" t="s">
        <v>3399</v>
      </c>
      <c r="B6946" t="s">
        <v>3400</v>
      </c>
      <c r="C6946" t="s">
        <v>3401</v>
      </c>
      <c r="D6946">
        <v>1</v>
      </c>
      <c r="E6946" t="s">
        <v>15012</v>
      </c>
    </row>
    <row r="6947" spans="1:5">
      <c r="A6947" t="s">
        <v>13354</v>
      </c>
      <c r="B6947" t="s">
        <v>13355</v>
      </c>
      <c r="C6947" t="s">
        <v>13356</v>
      </c>
      <c r="D6947">
        <v>1</v>
      </c>
      <c r="E6947" t="s">
        <v>15012</v>
      </c>
    </row>
    <row r="6948" spans="1:5">
      <c r="A6948" t="s">
        <v>3755</v>
      </c>
      <c r="B6948" t="s">
        <v>3756</v>
      </c>
      <c r="C6948" t="s">
        <v>3757</v>
      </c>
      <c r="D6948">
        <v>5</v>
      </c>
      <c r="E6948" t="s">
        <v>15012</v>
      </c>
    </row>
    <row r="6949" spans="1:5">
      <c r="A6949" t="s">
        <v>3758</v>
      </c>
      <c r="B6949" t="s">
        <v>3759</v>
      </c>
      <c r="C6949" t="s">
        <v>3760</v>
      </c>
      <c r="D6949">
        <v>9</v>
      </c>
      <c r="E6949" t="s">
        <v>15012</v>
      </c>
    </row>
    <row r="6950" spans="1:5">
      <c r="A6950" t="s">
        <v>16194</v>
      </c>
      <c r="B6950" t="s">
        <v>16195</v>
      </c>
      <c r="C6950" t="s">
        <v>16196</v>
      </c>
      <c r="D6950">
        <v>1</v>
      </c>
      <c r="E6950" t="s">
        <v>15012</v>
      </c>
    </row>
    <row r="6951" spans="1:5">
      <c r="A6951" t="s">
        <v>10600</v>
      </c>
      <c r="B6951" t="s">
        <v>10601</v>
      </c>
      <c r="C6951" t="s">
        <v>10602</v>
      </c>
      <c r="D6951">
        <v>1</v>
      </c>
      <c r="E6951" t="s">
        <v>15012</v>
      </c>
    </row>
    <row r="6952" spans="1:5">
      <c r="A6952" t="s">
        <v>10606</v>
      </c>
      <c r="B6952" t="s">
        <v>10607</v>
      </c>
      <c r="C6952" t="s">
        <v>10608</v>
      </c>
      <c r="D6952">
        <v>2</v>
      </c>
      <c r="E6952" t="s">
        <v>15012</v>
      </c>
    </row>
    <row r="6953" spans="1:5">
      <c r="A6953" t="s">
        <v>15386</v>
      </c>
      <c r="B6953" t="s">
        <v>15387</v>
      </c>
      <c r="C6953" t="s">
        <v>15388</v>
      </c>
      <c r="D6953">
        <v>1</v>
      </c>
      <c r="E6953" t="s">
        <v>15012</v>
      </c>
    </row>
    <row r="6954" spans="1:5">
      <c r="A6954" t="s">
        <v>3954</v>
      </c>
      <c r="B6954" t="s">
        <v>3955</v>
      </c>
      <c r="C6954" t="s">
        <v>3956</v>
      </c>
      <c r="D6954">
        <v>7</v>
      </c>
      <c r="E6954" t="s">
        <v>15012</v>
      </c>
    </row>
    <row r="6955" spans="1:5">
      <c r="A6955" t="s">
        <v>14506</v>
      </c>
      <c r="B6955" t="s">
        <v>14507</v>
      </c>
      <c r="C6955" t="s">
        <v>14508</v>
      </c>
      <c r="D6955">
        <v>2</v>
      </c>
      <c r="E6955" t="s">
        <v>15012</v>
      </c>
    </row>
    <row r="6956" spans="1:5">
      <c r="A6956" t="s">
        <v>9307</v>
      </c>
      <c r="B6956" t="s">
        <v>9308</v>
      </c>
      <c r="C6956" t="s">
        <v>9309</v>
      </c>
      <c r="D6956">
        <v>2</v>
      </c>
      <c r="E6956" t="s">
        <v>15012</v>
      </c>
    </row>
    <row r="6957" spans="1:5">
      <c r="A6957" t="s">
        <v>6408</v>
      </c>
      <c r="B6957" t="s">
        <v>6409</v>
      </c>
      <c r="C6957" t="s">
        <v>6410</v>
      </c>
      <c r="D6957">
        <v>1</v>
      </c>
      <c r="E6957" t="s">
        <v>15012</v>
      </c>
    </row>
    <row r="6958" spans="1:5">
      <c r="A6958" t="s">
        <v>6411</v>
      </c>
      <c r="B6958" t="s">
        <v>6412</v>
      </c>
      <c r="C6958" t="s">
        <v>6413</v>
      </c>
      <c r="D6958">
        <v>1</v>
      </c>
      <c r="E6958" t="s">
        <v>15012</v>
      </c>
    </row>
    <row r="6959" spans="1:5">
      <c r="A6959" t="s">
        <v>6414</v>
      </c>
      <c r="B6959" t="s">
        <v>6415</v>
      </c>
      <c r="C6959" t="s">
        <v>6416</v>
      </c>
      <c r="D6959">
        <v>4</v>
      </c>
      <c r="E6959" t="s">
        <v>15012</v>
      </c>
    </row>
    <row r="6960" spans="1:5">
      <c r="A6960" t="s">
        <v>11470</v>
      </c>
      <c r="B6960" t="s">
        <v>11471</v>
      </c>
      <c r="C6960" t="s">
        <v>11472</v>
      </c>
      <c r="D6960">
        <v>8</v>
      </c>
      <c r="E6960" t="s">
        <v>15012</v>
      </c>
    </row>
    <row r="6961" spans="1:5">
      <c r="A6961" t="s">
        <v>10609</v>
      </c>
      <c r="B6961" t="s">
        <v>10610</v>
      </c>
      <c r="C6961" t="s">
        <v>10611</v>
      </c>
      <c r="D6961">
        <v>1</v>
      </c>
      <c r="E6961" t="s">
        <v>15012</v>
      </c>
    </row>
    <row r="6962" spans="1:5">
      <c r="A6962" t="s">
        <v>10615</v>
      </c>
      <c r="B6962" t="s">
        <v>10616</v>
      </c>
      <c r="C6962" t="s">
        <v>10617</v>
      </c>
      <c r="D6962">
        <v>1</v>
      </c>
      <c r="E6962" t="s">
        <v>15012</v>
      </c>
    </row>
    <row r="6963" spans="1:5">
      <c r="A6963" t="s">
        <v>16197</v>
      </c>
      <c r="B6963" t="s">
        <v>16198</v>
      </c>
      <c r="C6963" t="s">
        <v>16199</v>
      </c>
      <c r="D6963">
        <v>2</v>
      </c>
      <c r="E6963" t="s">
        <v>15012</v>
      </c>
    </row>
    <row r="6964" spans="1:5">
      <c r="A6964" t="s">
        <v>16104</v>
      </c>
      <c r="B6964" t="s">
        <v>16105</v>
      </c>
      <c r="C6964" t="s">
        <v>16106</v>
      </c>
      <c r="D6964">
        <v>2</v>
      </c>
      <c r="E6964" t="s">
        <v>15012</v>
      </c>
    </row>
    <row r="6965" spans="1:5">
      <c r="A6965" t="s">
        <v>14476</v>
      </c>
      <c r="B6965" t="s">
        <v>14477</v>
      </c>
      <c r="C6965" t="s">
        <v>14478</v>
      </c>
      <c r="D6965">
        <v>3</v>
      </c>
      <c r="E6965" t="s">
        <v>15012</v>
      </c>
    </row>
    <row r="6966" spans="1:5">
      <c r="A6966" t="s">
        <v>9160</v>
      </c>
      <c r="B6966" t="s">
        <v>9161</v>
      </c>
      <c r="C6966" t="s">
        <v>9162</v>
      </c>
      <c r="D6966">
        <v>4</v>
      </c>
      <c r="E6966" t="s">
        <v>15012</v>
      </c>
    </row>
    <row r="6967" spans="1:5">
      <c r="A6967" t="s">
        <v>15726</v>
      </c>
      <c r="B6967" t="s">
        <v>15727</v>
      </c>
      <c r="C6967" t="s">
        <v>15728</v>
      </c>
      <c r="D6967">
        <v>1</v>
      </c>
      <c r="E6967" t="s">
        <v>15012</v>
      </c>
    </row>
    <row r="6968" spans="1:5">
      <c r="A6968" t="s">
        <v>13861</v>
      </c>
      <c r="B6968" t="s">
        <v>13862</v>
      </c>
      <c r="C6968" t="s">
        <v>13863</v>
      </c>
      <c r="D6968">
        <v>6</v>
      </c>
      <c r="E6968" t="s">
        <v>15012</v>
      </c>
    </row>
    <row r="6969" spans="1:5">
      <c r="A6969" t="s">
        <v>15729</v>
      </c>
      <c r="B6969" t="s">
        <v>15730</v>
      </c>
      <c r="C6969" t="s">
        <v>15731</v>
      </c>
      <c r="D6969">
        <v>1</v>
      </c>
      <c r="E6969" t="s">
        <v>15012</v>
      </c>
    </row>
    <row r="6970" spans="1:5">
      <c r="A6970" t="s">
        <v>3793</v>
      </c>
      <c r="B6970" t="s">
        <v>3794</v>
      </c>
      <c r="C6970" t="s">
        <v>3795</v>
      </c>
      <c r="D6970">
        <v>3</v>
      </c>
      <c r="E6970" t="s">
        <v>15012</v>
      </c>
    </row>
    <row r="6971" spans="1:5">
      <c r="A6971" t="s">
        <v>15377</v>
      </c>
      <c r="B6971" t="s">
        <v>15378</v>
      </c>
      <c r="C6971" t="s">
        <v>15379</v>
      </c>
      <c r="D6971">
        <v>4</v>
      </c>
      <c r="E6971" t="s">
        <v>15012</v>
      </c>
    </row>
    <row r="6972" spans="1:5">
      <c r="A6972" t="s">
        <v>12438</v>
      </c>
      <c r="B6972" t="s">
        <v>12439</v>
      </c>
      <c r="C6972" t="s">
        <v>12440</v>
      </c>
      <c r="D6972">
        <v>2</v>
      </c>
      <c r="E6972" t="s">
        <v>15012</v>
      </c>
    </row>
    <row r="6973" spans="1:5">
      <c r="A6973" t="s">
        <v>13375</v>
      </c>
      <c r="B6973" t="s">
        <v>13376</v>
      </c>
      <c r="C6973" t="s">
        <v>13377</v>
      </c>
      <c r="D6973">
        <v>12</v>
      </c>
      <c r="E6973" t="s">
        <v>15012</v>
      </c>
    </row>
    <row r="6974" spans="1:5">
      <c r="A6974" t="s">
        <v>15786</v>
      </c>
      <c r="B6974" t="s">
        <v>15787</v>
      </c>
      <c r="C6974" t="s">
        <v>15788</v>
      </c>
      <c r="D6974">
        <v>2</v>
      </c>
      <c r="E6974" t="s">
        <v>15012</v>
      </c>
    </row>
    <row r="6975" spans="1:5">
      <c r="A6975" t="s">
        <v>15789</v>
      </c>
      <c r="B6975" t="s">
        <v>15790</v>
      </c>
      <c r="C6975" t="s">
        <v>15791</v>
      </c>
      <c r="D6975">
        <v>1</v>
      </c>
      <c r="E6975" t="s">
        <v>15012</v>
      </c>
    </row>
    <row r="6976" spans="1:5">
      <c r="A6976" t="s">
        <v>6423</v>
      </c>
      <c r="B6976" t="s">
        <v>6424</v>
      </c>
      <c r="C6976" t="s">
        <v>6425</v>
      </c>
      <c r="D6976">
        <v>1</v>
      </c>
      <c r="E6976" t="s">
        <v>15012</v>
      </c>
    </row>
    <row r="6977" spans="1:5">
      <c r="A6977" t="s">
        <v>6426</v>
      </c>
      <c r="B6977" t="s">
        <v>6427</v>
      </c>
      <c r="C6977" t="s">
        <v>6428</v>
      </c>
      <c r="D6977">
        <v>6</v>
      </c>
      <c r="E6977" t="s">
        <v>15012</v>
      </c>
    </row>
    <row r="6978" spans="1:5">
      <c r="A6978" t="s">
        <v>7437</v>
      </c>
      <c r="B6978" t="s">
        <v>7438</v>
      </c>
      <c r="C6978" t="s">
        <v>7439</v>
      </c>
      <c r="D6978">
        <v>1</v>
      </c>
      <c r="E6978" t="s">
        <v>15012</v>
      </c>
    </row>
    <row r="6979" spans="1:5">
      <c r="A6979" t="s">
        <v>78</v>
      </c>
      <c r="B6979" t="s">
        <v>14740</v>
      </c>
      <c r="C6979" t="s">
        <v>14741</v>
      </c>
      <c r="D6979">
        <v>3</v>
      </c>
      <c r="E6979" t="s">
        <v>15012</v>
      </c>
    </row>
    <row r="6980" spans="1:5">
      <c r="A6980" t="s">
        <v>10626</v>
      </c>
      <c r="B6980" t="s">
        <v>10627</v>
      </c>
      <c r="C6980" t="s">
        <v>1625</v>
      </c>
      <c r="D6980">
        <v>1</v>
      </c>
      <c r="E6980" t="s">
        <v>15012</v>
      </c>
    </row>
    <row r="6981" spans="1:5">
      <c r="A6981" t="s">
        <v>9169</v>
      </c>
      <c r="B6981" t="s">
        <v>9170</v>
      </c>
      <c r="C6981" t="s">
        <v>9171</v>
      </c>
      <c r="D6981">
        <v>3</v>
      </c>
      <c r="E6981" t="s">
        <v>15012</v>
      </c>
    </row>
    <row r="6982" spans="1:5">
      <c r="A6982" t="s">
        <v>14479</v>
      </c>
      <c r="B6982" t="s">
        <v>14480</v>
      </c>
      <c r="C6982" t="s">
        <v>14481</v>
      </c>
      <c r="D6982">
        <v>12</v>
      </c>
      <c r="E6982" t="s">
        <v>15012</v>
      </c>
    </row>
    <row r="6983" spans="1:5">
      <c r="A6983" t="s">
        <v>9181</v>
      </c>
      <c r="B6983" t="s">
        <v>9182</v>
      </c>
      <c r="C6983" t="s">
        <v>9183</v>
      </c>
      <c r="D6983">
        <v>2</v>
      </c>
      <c r="E6983" t="s">
        <v>15012</v>
      </c>
    </row>
    <row r="6984" spans="1:5">
      <c r="A6984" t="s">
        <v>9310</v>
      </c>
      <c r="B6984" t="s">
        <v>9311</v>
      </c>
      <c r="C6984" t="s">
        <v>9312</v>
      </c>
      <c r="D6984">
        <v>22</v>
      </c>
      <c r="E6984" t="s">
        <v>15012</v>
      </c>
    </row>
    <row r="6985" spans="1:5">
      <c r="A6985" t="s">
        <v>9322</v>
      </c>
      <c r="B6985" t="s">
        <v>9323</v>
      </c>
      <c r="C6985" t="s">
        <v>9324</v>
      </c>
      <c r="D6985">
        <v>1</v>
      </c>
      <c r="E6985" t="s">
        <v>15012</v>
      </c>
    </row>
    <row r="6986" spans="1:5">
      <c r="A6986" t="s">
        <v>9325</v>
      </c>
      <c r="B6986" t="s">
        <v>9326</v>
      </c>
      <c r="C6986" t="s">
        <v>9327</v>
      </c>
      <c r="D6986">
        <v>1</v>
      </c>
      <c r="E6986" t="s">
        <v>15012</v>
      </c>
    </row>
    <row r="6987" spans="1:5">
      <c r="A6987" t="s">
        <v>15357</v>
      </c>
      <c r="B6987" t="s">
        <v>15358</v>
      </c>
      <c r="C6987" t="s">
        <v>15359</v>
      </c>
      <c r="D6987">
        <v>1</v>
      </c>
      <c r="E6987" t="s">
        <v>15012</v>
      </c>
    </row>
    <row r="6988" spans="1:5">
      <c r="A6988" t="s">
        <v>3417</v>
      </c>
      <c r="B6988" t="s">
        <v>3418</v>
      </c>
      <c r="C6988" t="s">
        <v>3419</v>
      </c>
      <c r="D6988">
        <v>1</v>
      </c>
      <c r="E6988" t="s">
        <v>15012</v>
      </c>
    </row>
    <row r="6989" spans="1:5">
      <c r="A6989" t="s">
        <v>15363</v>
      </c>
      <c r="B6989" t="s">
        <v>15364</v>
      </c>
      <c r="C6989" t="s">
        <v>15365</v>
      </c>
      <c r="D6989">
        <v>1</v>
      </c>
      <c r="E6989" t="s">
        <v>15012</v>
      </c>
    </row>
    <row r="6990" spans="1:5">
      <c r="A6990" t="s">
        <v>3823</v>
      </c>
      <c r="B6990" t="s">
        <v>3824</v>
      </c>
      <c r="C6990" t="s">
        <v>3825</v>
      </c>
      <c r="D6990">
        <v>3</v>
      </c>
      <c r="E6990" t="s">
        <v>15012</v>
      </c>
    </row>
    <row r="6991" spans="1:5">
      <c r="A6991" t="s">
        <v>3826</v>
      </c>
      <c r="B6991" t="s">
        <v>3827</v>
      </c>
      <c r="C6991" t="s">
        <v>3828</v>
      </c>
      <c r="D6991">
        <v>1</v>
      </c>
      <c r="E6991" t="s">
        <v>15012</v>
      </c>
    </row>
    <row r="6992" spans="1:5">
      <c r="A6992" t="s">
        <v>15407</v>
      </c>
      <c r="B6992" t="s">
        <v>15408</v>
      </c>
      <c r="C6992" t="s">
        <v>15409</v>
      </c>
      <c r="D6992">
        <v>1</v>
      </c>
      <c r="E6992" t="s">
        <v>15012</v>
      </c>
    </row>
    <row r="6993" spans="1:5">
      <c r="A6993" t="s">
        <v>3963</v>
      </c>
      <c r="B6993" t="s">
        <v>3964</v>
      </c>
      <c r="C6993" t="s">
        <v>3965</v>
      </c>
      <c r="D6993">
        <v>2</v>
      </c>
      <c r="E6993" t="s">
        <v>15012</v>
      </c>
    </row>
    <row r="6994" spans="1:5">
      <c r="A6994" t="s">
        <v>3966</v>
      </c>
      <c r="B6994" t="s">
        <v>3967</v>
      </c>
      <c r="C6994" t="s">
        <v>3968</v>
      </c>
      <c r="D6994">
        <v>3</v>
      </c>
      <c r="E6994" t="s">
        <v>15012</v>
      </c>
    </row>
    <row r="6995" spans="1:5">
      <c r="A6995" t="s">
        <v>6105</v>
      </c>
      <c r="B6995" t="s">
        <v>6106</v>
      </c>
      <c r="C6995" t="s">
        <v>6107</v>
      </c>
      <c r="D6995">
        <v>7</v>
      </c>
      <c r="E6995" t="s">
        <v>15012</v>
      </c>
    </row>
    <row r="6996" spans="1:5">
      <c r="A6996" t="s">
        <v>15732</v>
      </c>
      <c r="B6996" t="s">
        <v>15733</v>
      </c>
      <c r="C6996" t="s">
        <v>15734</v>
      </c>
      <c r="D6996">
        <v>1</v>
      </c>
      <c r="E6996" t="s">
        <v>15012</v>
      </c>
    </row>
    <row r="6997" spans="1:5">
      <c r="A6997" t="s">
        <v>6108</v>
      </c>
      <c r="B6997" t="s">
        <v>6109</v>
      </c>
      <c r="C6997" t="s">
        <v>6110</v>
      </c>
      <c r="D6997">
        <v>11</v>
      </c>
      <c r="E6997" t="s">
        <v>15012</v>
      </c>
    </row>
    <row r="6998" spans="1:5">
      <c r="A6998" t="s">
        <v>14482</v>
      </c>
      <c r="B6998" t="s">
        <v>14483</v>
      </c>
      <c r="C6998" t="s">
        <v>14484</v>
      </c>
      <c r="D6998">
        <v>14</v>
      </c>
      <c r="E6998" t="s">
        <v>15012</v>
      </c>
    </row>
    <row r="6999" spans="1:5">
      <c r="A6999" t="s">
        <v>15216</v>
      </c>
      <c r="B6999" t="s">
        <v>15217</v>
      </c>
      <c r="C6999" t="s">
        <v>15218</v>
      </c>
      <c r="D6999">
        <v>1</v>
      </c>
      <c r="E6999" t="s">
        <v>15012</v>
      </c>
    </row>
    <row r="7000" spans="1:5">
      <c r="A7000" t="s">
        <v>13015</v>
      </c>
      <c r="B7000" t="s">
        <v>13016</v>
      </c>
      <c r="C7000" t="s">
        <v>13017</v>
      </c>
      <c r="D7000">
        <v>1</v>
      </c>
      <c r="E7000" t="s">
        <v>15012</v>
      </c>
    </row>
    <row r="7001" spans="1:5">
      <c r="A7001" t="s">
        <v>2416</v>
      </c>
      <c r="B7001" t="s">
        <v>2417</v>
      </c>
      <c r="C7001" t="s">
        <v>2418</v>
      </c>
      <c r="D7001">
        <v>9</v>
      </c>
      <c r="E7001" t="s">
        <v>15012</v>
      </c>
    </row>
    <row r="7002" spans="1:5">
      <c r="A7002" t="s">
        <v>10632</v>
      </c>
      <c r="B7002" t="s">
        <v>10633</v>
      </c>
      <c r="C7002" t="s">
        <v>10634</v>
      </c>
      <c r="D7002">
        <v>2</v>
      </c>
      <c r="E7002" t="s">
        <v>15012</v>
      </c>
    </row>
    <row r="7003" spans="1:5">
      <c r="A7003" t="s">
        <v>10635</v>
      </c>
      <c r="B7003" t="s">
        <v>10636</v>
      </c>
      <c r="C7003" t="s">
        <v>10637</v>
      </c>
      <c r="D7003">
        <v>1</v>
      </c>
      <c r="E7003" t="s">
        <v>15012</v>
      </c>
    </row>
    <row r="7004" spans="1:5">
      <c r="A7004" t="s">
        <v>3441</v>
      </c>
      <c r="B7004" t="s">
        <v>3442</v>
      </c>
      <c r="C7004" t="s">
        <v>3443</v>
      </c>
      <c r="D7004">
        <v>4</v>
      </c>
      <c r="E7004" t="s">
        <v>15012</v>
      </c>
    </row>
    <row r="7005" spans="1:5">
      <c r="A7005" t="s">
        <v>13298</v>
      </c>
      <c r="B7005" t="s">
        <v>13299</v>
      </c>
      <c r="C7005" t="s">
        <v>13300</v>
      </c>
      <c r="D7005">
        <v>2</v>
      </c>
      <c r="E7005" t="s">
        <v>15012</v>
      </c>
    </row>
    <row r="7006" spans="1:5">
      <c r="A7006" t="s">
        <v>3444</v>
      </c>
      <c r="B7006" t="s">
        <v>3445</v>
      </c>
      <c r="C7006" t="s">
        <v>3446</v>
      </c>
      <c r="D7006">
        <v>2</v>
      </c>
      <c r="E7006" t="s">
        <v>15012</v>
      </c>
    </row>
    <row r="7007" spans="1:5">
      <c r="A7007" t="s">
        <v>3447</v>
      </c>
      <c r="B7007" t="s">
        <v>3448</v>
      </c>
      <c r="C7007" t="s">
        <v>3449</v>
      </c>
      <c r="D7007">
        <v>5</v>
      </c>
      <c r="E7007" t="s">
        <v>15012</v>
      </c>
    </row>
    <row r="7008" spans="1:5">
      <c r="A7008" t="s">
        <v>6432</v>
      </c>
      <c r="B7008" t="s">
        <v>6433</v>
      </c>
      <c r="C7008" t="s">
        <v>6434</v>
      </c>
      <c r="D7008">
        <v>1</v>
      </c>
      <c r="E7008" t="s">
        <v>15012</v>
      </c>
    </row>
    <row r="7009" spans="1:5">
      <c r="A7009" t="s">
        <v>15792</v>
      </c>
      <c r="B7009" t="s">
        <v>15793</v>
      </c>
      <c r="C7009" t="s">
        <v>15794</v>
      </c>
      <c r="D7009">
        <v>4</v>
      </c>
      <c r="E7009" t="s">
        <v>15012</v>
      </c>
    </row>
    <row r="7010" spans="1:5">
      <c r="A7010" t="s">
        <v>16107</v>
      </c>
      <c r="B7010" t="s">
        <v>16108</v>
      </c>
      <c r="C7010" t="s">
        <v>16109</v>
      </c>
      <c r="D7010">
        <v>1</v>
      </c>
      <c r="E7010" t="s">
        <v>15012</v>
      </c>
    </row>
    <row r="7011" spans="1:5">
      <c r="A7011" t="s">
        <v>14485</v>
      </c>
      <c r="B7011" t="s">
        <v>14486</v>
      </c>
      <c r="C7011" t="s">
        <v>14487</v>
      </c>
      <c r="D7011">
        <v>1</v>
      </c>
      <c r="E7011" t="s">
        <v>15012</v>
      </c>
    </row>
    <row r="7012" spans="1:5">
      <c r="A7012" t="s">
        <v>9187</v>
      </c>
      <c r="B7012" t="s">
        <v>9188</v>
      </c>
      <c r="C7012" t="s">
        <v>9189</v>
      </c>
      <c r="D7012">
        <v>2</v>
      </c>
      <c r="E7012" t="s">
        <v>15012</v>
      </c>
    </row>
    <row r="7013" spans="1:5">
      <c r="A7013" t="s">
        <v>9190</v>
      </c>
      <c r="B7013" t="s">
        <v>9191</v>
      </c>
      <c r="C7013" t="s">
        <v>9192</v>
      </c>
      <c r="D7013">
        <v>1</v>
      </c>
      <c r="E7013" t="s">
        <v>15012</v>
      </c>
    </row>
    <row r="7014" spans="1:5">
      <c r="A7014" t="s">
        <v>6111</v>
      </c>
      <c r="B7014" t="s">
        <v>6112</v>
      </c>
      <c r="C7014" t="s">
        <v>6113</v>
      </c>
      <c r="D7014">
        <v>3</v>
      </c>
      <c r="E7014" t="s">
        <v>15012</v>
      </c>
    </row>
    <row r="7015" spans="1:5">
      <c r="A7015" t="s">
        <v>15735</v>
      </c>
      <c r="B7015" t="s">
        <v>15736</v>
      </c>
      <c r="C7015" t="s">
        <v>15737</v>
      </c>
      <c r="D7015">
        <v>4</v>
      </c>
      <c r="E7015" t="s">
        <v>15012</v>
      </c>
    </row>
    <row r="7016" spans="1:5">
      <c r="A7016" t="s">
        <v>15738</v>
      </c>
      <c r="B7016" t="s">
        <v>15739</v>
      </c>
      <c r="C7016" t="s">
        <v>15740</v>
      </c>
      <c r="D7016">
        <v>1</v>
      </c>
      <c r="E7016" t="s">
        <v>15012</v>
      </c>
    </row>
    <row r="7017" spans="1:5">
      <c r="A7017" t="s">
        <v>12447</v>
      </c>
      <c r="B7017" t="s">
        <v>12448</v>
      </c>
      <c r="C7017" t="s">
        <v>12449</v>
      </c>
      <c r="D7017">
        <v>1</v>
      </c>
      <c r="E7017" t="s">
        <v>15012</v>
      </c>
    </row>
    <row r="7018" spans="1:5">
      <c r="A7018" t="s">
        <v>15428</v>
      </c>
      <c r="B7018" t="s">
        <v>15429</v>
      </c>
      <c r="C7018" t="s">
        <v>15430</v>
      </c>
      <c r="D7018">
        <v>3</v>
      </c>
      <c r="E7018" t="s">
        <v>15012</v>
      </c>
    </row>
    <row r="7019" spans="1:5">
      <c r="A7019" t="s">
        <v>3990</v>
      </c>
      <c r="B7019" t="s">
        <v>3991</v>
      </c>
      <c r="C7019" t="s">
        <v>3992</v>
      </c>
      <c r="D7019">
        <v>6</v>
      </c>
      <c r="E7019" t="s">
        <v>15012</v>
      </c>
    </row>
    <row r="7020" spans="1:5">
      <c r="A7020" t="s">
        <v>3462</v>
      </c>
      <c r="B7020" t="s">
        <v>3463</v>
      </c>
      <c r="C7020" t="s">
        <v>3464</v>
      </c>
      <c r="D7020">
        <v>1</v>
      </c>
      <c r="E7020" t="s">
        <v>15012</v>
      </c>
    </row>
    <row r="7021" spans="1:5">
      <c r="A7021" t="s">
        <v>13307</v>
      </c>
      <c r="B7021" t="s">
        <v>13308</v>
      </c>
      <c r="C7021" t="s">
        <v>13309</v>
      </c>
      <c r="D7021">
        <v>1</v>
      </c>
      <c r="E7021" t="s">
        <v>15012</v>
      </c>
    </row>
    <row r="7022" spans="1:5">
      <c r="A7022" t="s">
        <v>3501</v>
      </c>
      <c r="B7022" t="s">
        <v>3502</v>
      </c>
      <c r="C7022" t="s">
        <v>3503</v>
      </c>
      <c r="D7022">
        <v>4</v>
      </c>
      <c r="E7022" t="s">
        <v>15012</v>
      </c>
    </row>
    <row r="7023" spans="1:5">
      <c r="A7023" t="s">
        <v>10693</v>
      </c>
      <c r="B7023" t="s">
        <v>10694</v>
      </c>
      <c r="C7023" t="s">
        <v>10695</v>
      </c>
      <c r="D7023">
        <v>4</v>
      </c>
      <c r="E7023" t="s">
        <v>15012</v>
      </c>
    </row>
    <row r="7024" spans="1:5">
      <c r="A7024" t="s">
        <v>14745</v>
      </c>
      <c r="B7024" t="s">
        <v>14746</v>
      </c>
      <c r="C7024" t="s">
        <v>14747</v>
      </c>
      <c r="D7024">
        <v>7</v>
      </c>
      <c r="E7024" t="s">
        <v>15012</v>
      </c>
    </row>
    <row r="7025" spans="1:5">
      <c r="A7025" t="s">
        <v>9346</v>
      </c>
      <c r="B7025" t="s">
        <v>9347</v>
      </c>
      <c r="C7025" t="s">
        <v>9348</v>
      </c>
      <c r="D7025">
        <v>1</v>
      </c>
      <c r="E7025" t="s">
        <v>15012</v>
      </c>
    </row>
    <row r="7026" spans="1:5">
      <c r="A7026" t="s">
        <v>9349</v>
      </c>
      <c r="B7026" t="s">
        <v>9350</v>
      </c>
      <c r="C7026" t="s">
        <v>6905</v>
      </c>
      <c r="D7026">
        <v>1</v>
      </c>
      <c r="E7026" t="s">
        <v>15012</v>
      </c>
    </row>
    <row r="7027" spans="1:5">
      <c r="A7027" t="s">
        <v>9351</v>
      </c>
      <c r="B7027" t="s">
        <v>9352</v>
      </c>
      <c r="C7027" t="s">
        <v>6905</v>
      </c>
      <c r="D7027">
        <v>1</v>
      </c>
      <c r="E7027" t="s">
        <v>15012</v>
      </c>
    </row>
    <row r="7028" spans="1:5">
      <c r="A7028" t="s">
        <v>16116</v>
      </c>
      <c r="B7028" t="s">
        <v>16117</v>
      </c>
      <c r="C7028" t="s">
        <v>16118</v>
      </c>
      <c r="D7028">
        <v>1</v>
      </c>
      <c r="E7028" t="s">
        <v>15012</v>
      </c>
    </row>
    <row r="7029" spans="1:5">
      <c r="A7029" t="s">
        <v>9202</v>
      </c>
      <c r="B7029" t="s">
        <v>9203</v>
      </c>
      <c r="C7029" t="s">
        <v>9204</v>
      </c>
      <c r="D7029">
        <v>1</v>
      </c>
      <c r="E7029" t="s">
        <v>15012</v>
      </c>
    </row>
    <row r="7030" spans="1:5">
      <c r="A7030" t="s">
        <v>6441</v>
      </c>
      <c r="B7030" t="s">
        <v>6442</v>
      </c>
      <c r="C7030" t="s">
        <v>6443</v>
      </c>
      <c r="D7030">
        <v>4</v>
      </c>
      <c r="E7030" t="s">
        <v>15012</v>
      </c>
    </row>
    <row r="7031" spans="1:5">
      <c r="A7031" t="s">
        <v>6447</v>
      </c>
      <c r="B7031" t="s">
        <v>6448</v>
      </c>
      <c r="C7031" t="s">
        <v>6449</v>
      </c>
      <c r="D7031">
        <v>2</v>
      </c>
      <c r="E7031" t="s">
        <v>15012</v>
      </c>
    </row>
    <row r="7032" spans="1:5">
      <c r="A7032" t="s">
        <v>6450</v>
      </c>
      <c r="B7032" t="s">
        <v>6451</v>
      </c>
      <c r="C7032" t="s">
        <v>6452</v>
      </c>
      <c r="D7032">
        <v>10</v>
      </c>
      <c r="E7032" t="s">
        <v>15012</v>
      </c>
    </row>
    <row r="7033" spans="1:5">
      <c r="A7033" t="s">
        <v>9379</v>
      </c>
      <c r="B7033" t="s">
        <v>9380</v>
      </c>
      <c r="C7033" t="s">
        <v>9381</v>
      </c>
      <c r="D7033">
        <v>2</v>
      </c>
      <c r="E7033" t="s">
        <v>15012</v>
      </c>
    </row>
    <row r="7034" spans="1:5">
      <c r="A7034" t="s">
        <v>14533</v>
      </c>
      <c r="B7034" t="s">
        <v>14534</v>
      </c>
      <c r="C7034" t="s">
        <v>14535</v>
      </c>
      <c r="D7034">
        <v>1</v>
      </c>
      <c r="E7034" t="s">
        <v>15012</v>
      </c>
    </row>
    <row r="7035" spans="1:5">
      <c r="A7035" t="s">
        <v>6120</v>
      </c>
      <c r="B7035" t="s">
        <v>6121</v>
      </c>
      <c r="C7035" t="s">
        <v>6122</v>
      </c>
      <c r="D7035">
        <v>1</v>
      </c>
      <c r="E7035" t="s">
        <v>15012</v>
      </c>
    </row>
    <row r="7036" spans="1:5">
      <c r="A7036" t="s">
        <v>6126</v>
      </c>
      <c r="B7036" t="s">
        <v>6127</v>
      </c>
      <c r="C7036" t="s">
        <v>6128</v>
      </c>
      <c r="D7036">
        <v>4</v>
      </c>
      <c r="E7036" t="s">
        <v>15012</v>
      </c>
    </row>
    <row r="7037" spans="1:5">
      <c r="A7037" t="s">
        <v>15741</v>
      </c>
      <c r="B7037" t="s">
        <v>15742</v>
      </c>
      <c r="C7037" t="s">
        <v>15743</v>
      </c>
      <c r="D7037">
        <v>3</v>
      </c>
      <c r="E7037" t="s">
        <v>15012</v>
      </c>
    </row>
    <row r="7038" spans="1:5">
      <c r="A7038" t="s">
        <v>4014</v>
      </c>
      <c r="B7038" t="s">
        <v>4015</v>
      </c>
      <c r="C7038" t="s">
        <v>4016</v>
      </c>
      <c r="D7038">
        <v>1</v>
      </c>
      <c r="E7038" t="s">
        <v>15012</v>
      </c>
    </row>
    <row r="7039" spans="1:5">
      <c r="A7039" t="s">
        <v>3504</v>
      </c>
      <c r="B7039" t="s">
        <v>3505</v>
      </c>
      <c r="C7039" t="s">
        <v>3506</v>
      </c>
      <c r="D7039">
        <v>10</v>
      </c>
      <c r="E7039" t="s">
        <v>15012</v>
      </c>
    </row>
    <row r="7040" spans="1:5">
      <c r="A7040" t="s">
        <v>3507</v>
      </c>
      <c r="B7040" t="s">
        <v>3508</v>
      </c>
      <c r="C7040" t="s">
        <v>3509</v>
      </c>
      <c r="D7040">
        <v>10</v>
      </c>
      <c r="E7040" t="s">
        <v>15012</v>
      </c>
    </row>
    <row r="7041" spans="1:5">
      <c r="A7041" t="s">
        <v>15288</v>
      </c>
      <c r="B7041" t="s">
        <v>15289</v>
      </c>
      <c r="C7041" t="s">
        <v>15290</v>
      </c>
      <c r="D7041">
        <v>1</v>
      </c>
      <c r="E7041" t="s">
        <v>15012</v>
      </c>
    </row>
    <row r="7042" spans="1:5">
      <c r="A7042" t="s">
        <v>13185</v>
      </c>
      <c r="B7042" t="s">
        <v>13186</v>
      </c>
      <c r="C7042" t="s">
        <v>13187</v>
      </c>
      <c r="D7042">
        <v>4</v>
      </c>
      <c r="E7042" t="s">
        <v>15012</v>
      </c>
    </row>
    <row r="7043" spans="1:5">
      <c r="A7043" t="s">
        <v>10702</v>
      </c>
      <c r="B7043" t="s">
        <v>10703</v>
      </c>
      <c r="C7043" t="s">
        <v>10704</v>
      </c>
      <c r="D7043">
        <v>3</v>
      </c>
      <c r="E7043" t="s">
        <v>15012</v>
      </c>
    </row>
    <row r="7044" spans="1:5">
      <c r="A7044" t="s">
        <v>14754</v>
      </c>
      <c r="B7044" t="s">
        <v>14755</v>
      </c>
      <c r="C7044" t="s">
        <v>14756</v>
      </c>
      <c r="D7044">
        <v>1</v>
      </c>
      <c r="E7044" t="s">
        <v>15012</v>
      </c>
    </row>
    <row r="7045" spans="1:5">
      <c r="A7045" t="s">
        <v>7500</v>
      </c>
      <c r="B7045" t="s">
        <v>7501</v>
      </c>
      <c r="C7045" t="s">
        <v>7502</v>
      </c>
      <c r="D7045">
        <v>1</v>
      </c>
      <c r="E7045" t="s">
        <v>15012</v>
      </c>
    </row>
    <row r="7046" spans="1:5">
      <c r="A7046" t="s">
        <v>7503</v>
      </c>
      <c r="B7046" t="s">
        <v>7504</v>
      </c>
      <c r="C7046" t="s">
        <v>7505</v>
      </c>
      <c r="D7046">
        <v>1</v>
      </c>
      <c r="E7046" t="s">
        <v>15012</v>
      </c>
    </row>
    <row r="7047" spans="1:5">
      <c r="A7047" t="s">
        <v>9391</v>
      </c>
      <c r="B7047" t="s">
        <v>9392</v>
      </c>
      <c r="C7047" t="s">
        <v>9393</v>
      </c>
      <c r="D7047">
        <v>3</v>
      </c>
      <c r="E7047" t="s">
        <v>15012</v>
      </c>
    </row>
    <row r="7048" spans="1:5">
      <c r="A7048" t="s">
        <v>6453</v>
      </c>
      <c r="B7048" t="s">
        <v>6454</v>
      </c>
      <c r="C7048" t="s">
        <v>6455</v>
      </c>
      <c r="D7048">
        <v>5</v>
      </c>
      <c r="E7048" t="s">
        <v>15012</v>
      </c>
    </row>
    <row r="7049" spans="1:5">
      <c r="A7049" t="s">
        <v>15795</v>
      </c>
      <c r="B7049" t="s">
        <v>15796</v>
      </c>
      <c r="C7049" t="s">
        <v>15797</v>
      </c>
      <c r="D7049">
        <v>4</v>
      </c>
      <c r="E7049" t="s">
        <v>15012</v>
      </c>
    </row>
    <row r="7050" spans="1:5">
      <c r="A7050" t="s">
        <v>12560</v>
      </c>
      <c r="B7050" t="s">
        <v>12561</v>
      </c>
      <c r="C7050" t="s">
        <v>12562</v>
      </c>
      <c r="D7050">
        <v>1</v>
      </c>
      <c r="E7050" t="s">
        <v>15012</v>
      </c>
    </row>
    <row r="7051" spans="1:5">
      <c r="A7051" t="s">
        <v>3510</v>
      </c>
      <c r="B7051" t="s">
        <v>3511</v>
      </c>
      <c r="C7051" t="s">
        <v>3512</v>
      </c>
      <c r="D7051">
        <v>4</v>
      </c>
      <c r="E7051" t="s">
        <v>15012</v>
      </c>
    </row>
    <row r="7052" spans="1:5">
      <c r="A7052" t="s">
        <v>3513</v>
      </c>
      <c r="B7052" t="s">
        <v>3514</v>
      </c>
      <c r="C7052" t="s">
        <v>3515</v>
      </c>
      <c r="D7052">
        <v>2</v>
      </c>
      <c r="E7052" t="s">
        <v>15012</v>
      </c>
    </row>
    <row r="7053" spans="1:5">
      <c r="A7053" t="s">
        <v>3516</v>
      </c>
      <c r="B7053" t="s">
        <v>3517</v>
      </c>
      <c r="C7053" t="s">
        <v>3518</v>
      </c>
      <c r="D7053">
        <v>1</v>
      </c>
      <c r="E7053" t="s">
        <v>15012</v>
      </c>
    </row>
    <row r="7054" spans="1:5">
      <c r="A7054" t="s">
        <v>6132</v>
      </c>
      <c r="B7054" t="s">
        <v>6133</v>
      </c>
      <c r="C7054" t="s">
        <v>6134</v>
      </c>
      <c r="D7054">
        <v>5</v>
      </c>
      <c r="E7054" t="s">
        <v>15012</v>
      </c>
    </row>
    <row r="7055" spans="1:5">
      <c r="A7055" t="s">
        <v>6141</v>
      </c>
      <c r="B7055" t="s">
        <v>6142</v>
      </c>
      <c r="C7055" t="s">
        <v>6143</v>
      </c>
      <c r="D7055">
        <v>2</v>
      </c>
      <c r="E7055" t="s">
        <v>15012</v>
      </c>
    </row>
    <row r="7056" spans="1:5">
      <c r="A7056" t="s">
        <v>13873</v>
      </c>
      <c r="B7056" t="s">
        <v>13874</v>
      </c>
      <c r="C7056" t="s">
        <v>13875</v>
      </c>
      <c r="D7056">
        <v>2</v>
      </c>
      <c r="E7056" t="s">
        <v>15012</v>
      </c>
    </row>
    <row r="7057" spans="1:5">
      <c r="A7057" t="s">
        <v>16157</v>
      </c>
      <c r="B7057" t="s">
        <v>16158</v>
      </c>
      <c r="C7057" t="s">
        <v>16159</v>
      </c>
      <c r="D7057">
        <v>1</v>
      </c>
      <c r="E7057" t="s">
        <v>15012</v>
      </c>
    </row>
    <row r="7058" spans="1:5">
      <c r="A7058" t="s">
        <v>9743</v>
      </c>
      <c r="B7058" t="s">
        <v>9744</v>
      </c>
      <c r="C7058" t="s">
        <v>9745</v>
      </c>
      <c r="D7058">
        <v>1</v>
      </c>
      <c r="E7058" t="s">
        <v>15012</v>
      </c>
    </row>
    <row r="7059" spans="1:5">
      <c r="A7059" t="s">
        <v>14757</v>
      </c>
      <c r="B7059" t="s">
        <v>14758</v>
      </c>
      <c r="C7059" t="s">
        <v>14759</v>
      </c>
      <c r="D7059">
        <v>4</v>
      </c>
      <c r="E7059" t="s">
        <v>15012</v>
      </c>
    </row>
    <row r="7060" spans="1:5">
      <c r="A7060" t="s">
        <v>10726</v>
      </c>
      <c r="B7060" t="s">
        <v>10727</v>
      </c>
      <c r="C7060" t="s">
        <v>10728</v>
      </c>
      <c r="D7060">
        <v>1</v>
      </c>
      <c r="E7060" t="s">
        <v>15012</v>
      </c>
    </row>
    <row r="7061" spans="1:5">
      <c r="A7061" t="s">
        <v>13505</v>
      </c>
      <c r="B7061" t="s">
        <v>13506</v>
      </c>
      <c r="C7061" t="s">
        <v>13507</v>
      </c>
      <c r="D7061">
        <v>5</v>
      </c>
      <c r="E7061" t="s">
        <v>15012</v>
      </c>
    </row>
    <row r="7062" spans="1:5">
      <c r="A7062" t="s">
        <v>4327</v>
      </c>
      <c r="B7062" t="s">
        <v>4328</v>
      </c>
      <c r="C7062" t="s">
        <v>4329</v>
      </c>
      <c r="D7062">
        <v>7</v>
      </c>
      <c r="E7062" t="s">
        <v>15012</v>
      </c>
    </row>
    <row r="7063" spans="1:5">
      <c r="A7063" t="s">
        <v>4330</v>
      </c>
      <c r="B7063" t="s">
        <v>4331</v>
      </c>
      <c r="C7063" t="s">
        <v>4332</v>
      </c>
      <c r="D7063">
        <v>16</v>
      </c>
      <c r="E7063" t="s">
        <v>15012</v>
      </c>
    </row>
    <row r="7064" spans="1:5">
      <c r="A7064" t="s">
        <v>12677</v>
      </c>
      <c r="B7064" t="s">
        <v>12678</v>
      </c>
      <c r="C7064" t="s">
        <v>12679</v>
      </c>
      <c r="D7064">
        <v>4</v>
      </c>
      <c r="E7064" t="s">
        <v>15012</v>
      </c>
    </row>
    <row r="7065" spans="1:5">
      <c r="A7065" t="s">
        <v>6465</v>
      </c>
      <c r="B7065" t="s">
        <v>6466</v>
      </c>
      <c r="C7065" t="s">
        <v>6467</v>
      </c>
      <c r="D7065">
        <v>11</v>
      </c>
      <c r="E7065" t="s">
        <v>15012</v>
      </c>
    </row>
    <row r="7066" spans="1:5">
      <c r="A7066" t="s">
        <v>6468</v>
      </c>
      <c r="B7066" t="s">
        <v>6469</v>
      </c>
      <c r="C7066" t="s">
        <v>6470</v>
      </c>
      <c r="D7066">
        <v>5</v>
      </c>
      <c r="E7066" t="s">
        <v>15012</v>
      </c>
    </row>
    <row r="7067" spans="1:5">
      <c r="A7067" t="s">
        <v>2921</v>
      </c>
      <c r="B7067" t="s">
        <v>2922</v>
      </c>
      <c r="C7067" t="s">
        <v>2923</v>
      </c>
      <c r="D7067">
        <v>1</v>
      </c>
      <c r="E7067" t="s">
        <v>15012</v>
      </c>
    </row>
    <row r="7068" spans="1:5">
      <c r="A7068" t="s">
        <v>6155</v>
      </c>
      <c r="B7068" t="s">
        <v>6156</v>
      </c>
      <c r="C7068" t="s">
        <v>6157</v>
      </c>
      <c r="D7068">
        <v>3</v>
      </c>
      <c r="E7068" t="s">
        <v>15012</v>
      </c>
    </row>
    <row r="7069" spans="1:5">
      <c r="A7069" t="s">
        <v>9213</v>
      </c>
      <c r="B7069" t="s">
        <v>9214</v>
      </c>
      <c r="C7069" t="s">
        <v>9215</v>
      </c>
      <c r="D7069">
        <v>9</v>
      </c>
      <c r="E7069" t="s">
        <v>15012</v>
      </c>
    </row>
    <row r="7070" spans="1:5">
      <c r="A7070" t="s">
        <v>9216</v>
      </c>
      <c r="B7070" t="s">
        <v>9217</v>
      </c>
      <c r="C7070" t="s">
        <v>9218</v>
      </c>
      <c r="D7070">
        <v>1</v>
      </c>
      <c r="E7070" t="s">
        <v>15012</v>
      </c>
    </row>
    <row r="7071" spans="1:5">
      <c r="A7071" t="s">
        <v>7506</v>
      </c>
      <c r="B7071" t="s">
        <v>7507</v>
      </c>
      <c r="C7071" t="s">
        <v>7508</v>
      </c>
      <c r="D7071">
        <v>1</v>
      </c>
      <c r="E7071" t="s">
        <v>15012</v>
      </c>
    </row>
    <row r="7072" spans="1:5">
      <c r="A7072" t="s">
        <v>7521</v>
      </c>
      <c r="B7072" t="s">
        <v>7522</v>
      </c>
      <c r="C7072" t="s">
        <v>7523</v>
      </c>
      <c r="D7072">
        <v>1</v>
      </c>
      <c r="E7072" t="s">
        <v>15012</v>
      </c>
    </row>
    <row r="7073" spans="1:5">
      <c r="A7073" t="s">
        <v>10729</v>
      </c>
      <c r="B7073" t="s">
        <v>10730</v>
      </c>
      <c r="C7073" t="s">
        <v>10731</v>
      </c>
      <c r="D7073">
        <v>1</v>
      </c>
      <c r="E7073" t="s">
        <v>15012</v>
      </c>
    </row>
    <row r="7074" spans="1:5">
      <c r="A7074" t="s">
        <v>10735</v>
      </c>
      <c r="B7074" t="s">
        <v>10736</v>
      </c>
      <c r="C7074" t="s">
        <v>10737</v>
      </c>
      <c r="D7074">
        <v>2</v>
      </c>
      <c r="E7074" t="s">
        <v>15012</v>
      </c>
    </row>
    <row r="7075" spans="1:5">
      <c r="A7075" t="s">
        <v>4080</v>
      </c>
      <c r="B7075" t="s">
        <v>4081</v>
      </c>
      <c r="C7075" t="s">
        <v>4082</v>
      </c>
      <c r="D7075">
        <v>1</v>
      </c>
      <c r="E7075" t="s">
        <v>15012</v>
      </c>
    </row>
    <row r="7076" spans="1:5">
      <c r="A7076" t="s">
        <v>13449</v>
      </c>
      <c r="B7076" t="s">
        <v>13450</v>
      </c>
      <c r="C7076" t="s">
        <v>13451</v>
      </c>
      <c r="D7076">
        <v>2</v>
      </c>
      <c r="E7076" t="s">
        <v>15012</v>
      </c>
    </row>
    <row r="7077" spans="1:5">
      <c r="A7077" t="s">
        <v>6486</v>
      </c>
      <c r="B7077" t="s">
        <v>6487</v>
      </c>
      <c r="C7077" t="s">
        <v>6488</v>
      </c>
      <c r="D7077">
        <v>1</v>
      </c>
      <c r="E7077" t="s">
        <v>15012</v>
      </c>
    </row>
    <row r="7078" spans="1:5">
      <c r="A7078" t="s">
        <v>13946</v>
      </c>
      <c r="B7078" t="s">
        <v>13947</v>
      </c>
      <c r="C7078" t="s">
        <v>13948</v>
      </c>
      <c r="D7078">
        <v>2</v>
      </c>
      <c r="E7078" t="s">
        <v>15012</v>
      </c>
    </row>
    <row r="7079" spans="1:5">
      <c r="A7079" t="s">
        <v>9746</v>
      </c>
      <c r="B7079" t="s">
        <v>9747</v>
      </c>
      <c r="C7079" t="s">
        <v>9748</v>
      </c>
      <c r="D7079">
        <v>1</v>
      </c>
      <c r="E7079" t="s">
        <v>15012</v>
      </c>
    </row>
    <row r="7080" spans="1:5">
      <c r="A7080" t="s">
        <v>9767</v>
      </c>
      <c r="B7080" t="s">
        <v>9768</v>
      </c>
      <c r="C7080" t="s">
        <v>9769</v>
      </c>
      <c r="D7080">
        <v>1</v>
      </c>
      <c r="E7080" t="s">
        <v>15012</v>
      </c>
    </row>
    <row r="7081" spans="1:5">
      <c r="A7081" t="s">
        <v>4333</v>
      </c>
      <c r="B7081" t="s">
        <v>4334</v>
      </c>
      <c r="C7081" t="s">
        <v>4335</v>
      </c>
      <c r="D7081">
        <v>12</v>
      </c>
      <c r="E7081" t="s">
        <v>15012</v>
      </c>
    </row>
    <row r="7082" spans="1:5">
      <c r="A7082" t="s">
        <v>79</v>
      </c>
      <c r="B7082" t="s">
        <v>9222</v>
      </c>
      <c r="C7082" t="s">
        <v>9223</v>
      </c>
      <c r="D7082">
        <v>3</v>
      </c>
      <c r="E7082" t="s">
        <v>15012</v>
      </c>
    </row>
    <row r="7083" spans="1:5">
      <c r="A7083" t="s">
        <v>2927</v>
      </c>
      <c r="B7083" t="s">
        <v>2928</v>
      </c>
      <c r="C7083" t="s">
        <v>2929</v>
      </c>
      <c r="D7083">
        <v>1</v>
      </c>
      <c r="E7083" t="s">
        <v>15012</v>
      </c>
    </row>
    <row r="7084" spans="1:5">
      <c r="A7084" t="s">
        <v>13188</v>
      </c>
      <c r="B7084" t="s">
        <v>13189</v>
      </c>
      <c r="C7084" t="s">
        <v>13190</v>
      </c>
      <c r="D7084">
        <v>1</v>
      </c>
      <c r="E7084" t="s">
        <v>15012</v>
      </c>
    </row>
    <row r="7085" spans="1:5">
      <c r="A7085" t="s">
        <v>2930</v>
      </c>
      <c r="B7085" t="s">
        <v>2931</v>
      </c>
      <c r="C7085" t="s">
        <v>2932</v>
      </c>
      <c r="D7085">
        <v>3</v>
      </c>
      <c r="E7085" t="s">
        <v>15012</v>
      </c>
    </row>
    <row r="7086" spans="1:5">
      <c r="A7086" t="s">
        <v>6161</v>
      </c>
      <c r="B7086" t="s">
        <v>6162</v>
      </c>
      <c r="C7086" t="s">
        <v>6163</v>
      </c>
      <c r="D7086">
        <v>1</v>
      </c>
      <c r="E7086" t="s">
        <v>15012</v>
      </c>
    </row>
    <row r="7087" spans="1:5">
      <c r="A7087" t="s">
        <v>14539</v>
      </c>
      <c r="B7087" t="s">
        <v>14540</v>
      </c>
      <c r="C7087" t="s">
        <v>14541</v>
      </c>
      <c r="D7087">
        <v>4</v>
      </c>
      <c r="E7087" t="s">
        <v>15012</v>
      </c>
    </row>
    <row r="7088" spans="1:5">
      <c r="A7088" t="s">
        <v>9432</v>
      </c>
      <c r="B7088" t="s">
        <v>9433</v>
      </c>
      <c r="C7088" t="s">
        <v>9434</v>
      </c>
      <c r="D7088">
        <v>4</v>
      </c>
      <c r="E7088" t="s">
        <v>15012</v>
      </c>
    </row>
    <row r="7089" spans="1:5">
      <c r="A7089" t="s">
        <v>14542</v>
      </c>
      <c r="B7089" t="s">
        <v>14543</v>
      </c>
      <c r="C7089" t="s">
        <v>14544</v>
      </c>
      <c r="D7089">
        <v>1</v>
      </c>
      <c r="E7089" t="s">
        <v>15012</v>
      </c>
    </row>
    <row r="7090" spans="1:5">
      <c r="A7090" t="s">
        <v>15446</v>
      </c>
      <c r="B7090" t="s">
        <v>15447</v>
      </c>
      <c r="C7090" t="s">
        <v>15448</v>
      </c>
      <c r="D7090">
        <v>1</v>
      </c>
      <c r="E7090" t="s">
        <v>15012</v>
      </c>
    </row>
    <row r="7091" spans="1:5">
      <c r="A7091" t="s">
        <v>13520</v>
      </c>
      <c r="B7091" t="s">
        <v>13521</v>
      </c>
      <c r="C7091" t="s">
        <v>13522</v>
      </c>
      <c r="D7091">
        <v>2</v>
      </c>
      <c r="E7091" t="s">
        <v>15012</v>
      </c>
    </row>
    <row r="7092" spans="1:5">
      <c r="A7092" t="s">
        <v>4357</v>
      </c>
      <c r="B7092" t="s">
        <v>4358</v>
      </c>
      <c r="C7092" t="s">
        <v>4359</v>
      </c>
      <c r="D7092">
        <v>1</v>
      </c>
      <c r="E7092" t="s">
        <v>15012</v>
      </c>
    </row>
    <row r="7093" spans="1:5">
      <c r="A7093" t="s">
        <v>13191</v>
      </c>
      <c r="B7093" t="s">
        <v>13192</v>
      </c>
      <c r="C7093" t="s">
        <v>13193</v>
      </c>
      <c r="D7093">
        <v>1</v>
      </c>
      <c r="E7093" t="s">
        <v>15012</v>
      </c>
    </row>
    <row r="7094" spans="1:5">
      <c r="A7094" t="s">
        <v>6164</v>
      </c>
      <c r="B7094" t="s">
        <v>6165</v>
      </c>
      <c r="C7094" t="s">
        <v>6166</v>
      </c>
      <c r="D7094">
        <v>1</v>
      </c>
      <c r="E7094" t="s">
        <v>15012</v>
      </c>
    </row>
    <row r="7095" spans="1:5">
      <c r="A7095" t="s">
        <v>6188</v>
      </c>
      <c r="B7095" t="s">
        <v>6189</v>
      </c>
      <c r="C7095" t="s">
        <v>6190</v>
      </c>
      <c r="D7095">
        <v>3</v>
      </c>
      <c r="E7095" t="s">
        <v>15012</v>
      </c>
    </row>
    <row r="7096" spans="1:5">
      <c r="A7096" t="s">
        <v>14592</v>
      </c>
      <c r="B7096" t="s">
        <v>14593</v>
      </c>
      <c r="C7096" t="s">
        <v>14594</v>
      </c>
      <c r="D7096">
        <v>1</v>
      </c>
      <c r="E7096" t="s">
        <v>15012</v>
      </c>
    </row>
    <row r="7097" spans="1:5">
      <c r="A7097" t="s">
        <v>4092</v>
      </c>
      <c r="B7097" t="s">
        <v>4093</v>
      </c>
      <c r="C7097" t="s">
        <v>4094</v>
      </c>
      <c r="D7097">
        <v>4</v>
      </c>
      <c r="E7097" t="s">
        <v>15012</v>
      </c>
    </row>
    <row r="7098" spans="1:5">
      <c r="A7098" t="s">
        <v>4101</v>
      </c>
      <c r="B7098" t="s">
        <v>4102</v>
      </c>
      <c r="C7098" t="s">
        <v>4103</v>
      </c>
      <c r="D7098">
        <v>2</v>
      </c>
      <c r="E7098" t="s">
        <v>15012</v>
      </c>
    </row>
    <row r="7099" spans="1:5">
      <c r="A7099" t="s">
        <v>4104</v>
      </c>
      <c r="B7099" t="s">
        <v>4105</v>
      </c>
      <c r="C7099" t="s">
        <v>4106</v>
      </c>
      <c r="D7099">
        <v>1</v>
      </c>
      <c r="E7099" t="s">
        <v>15012</v>
      </c>
    </row>
    <row r="7100" spans="1:5">
      <c r="A7100" t="s">
        <v>9447</v>
      </c>
      <c r="B7100" t="s">
        <v>9448</v>
      </c>
      <c r="C7100" t="s">
        <v>9449</v>
      </c>
      <c r="D7100">
        <v>6</v>
      </c>
      <c r="E7100" t="s">
        <v>15012</v>
      </c>
    </row>
    <row r="7101" spans="1:5">
      <c r="A7101" t="s">
        <v>14619</v>
      </c>
      <c r="B7101" t="s">
        <v>14620</v>
      </c>
      <c r="C7101" t="s">
        <v>14621</v>
      </c>
      <c r="D7101">
        <v>2</v>
      </c>
      <c r="E7101" t="s">
        <v>15012</v>
      </c>
    </row>
    <row r="7102" spans="1:5">
      <c r="A7102" t="s">
        <v>4423</v>
      </c>
      <c r="B7102" t="s">
        <v>4424</v>
      </c>
      <c r="C7102" t="s">
        <v>4425</v>
      </c>
      <c r="D7102">
        <v>1</v>
      </c>
      <c r="E7102" t="s">
        <v>15012</v>
      </c>
    </row>
    <row r="7103" spans="1:5">
      <c r="A7103" t="s">
        <v>13879</v>
      </c>
      <c r="B7103" t="s">
        <v>35777</v>
      </c>
      <c r="C7103" t="s">
        <v>13880</v>
      </c>
      <c r="D7103">
        <v>6</v>
      </c>
      <c r="E7103" t="s">
        <v>15012</v>
      </c>
    </row>
    <row r="7104" spans="1:5">
      <c r="A7104" t="s">
        <v>3537</v>
      </c>
      <c r="B7104" t="s">
        <v>3538</v>
      </c>
      <c r="C7104" t="s">
        <v>3539</v>
      </c>
      <c r="D7104">
        <v>10</v>
      </c>
      <c r="E7104" t="s">
        <v>15012</v>
      </c>
    </row>
    <row r="7105" spans="1:5">
      <c r="A7105" t="s">
        <v>4426</v>
      </c>
      <c r="B7105" t="s">
        <v>4427</v>
      </c>
      <c r="C7105" t="s">
        <v>4428</v>
      </c>
      <c r="D7105">
        <v>3</v>
      </c>
      <c r="E7105" t="s">
        <v>15012</v>
      </c>
    </row>
    <row r="7106" spans="1:5">
      <c r="A7106" t="s">
        <v>6203</v>
      </c>
      <c r="B7106" t="s">
        <v>6204</v>
      </c>
      <c r="C7106" t="s">
        <v>6205</v>
      </c>
      <c r="D7106">
        <v>1</v>
      </c>
      <c r="E7106" t="s">
        <v>15012</v>
      </c>
    </row>
    <row r="7107" spans="1:5">
      <c r="A7107" t="s">
        <v>15747</v>
      </c>
      <c r="B7107" t="s">
        <v>15748</v>
      </c>
      <c r="C7107" t="s">
        <v>15749</v>
      </c>
      <c r="D7107">
        <v>2</v>
      </c>
      <c r="E7107" t="s">
        <v>15012</v>
      </c>
    </row>
    <row r="7108" spans="1:5">
      <c r="A7108" t="s">
        <v>9859</v>
      </c>
      <c r="B7108" t="s">
        <v>9860</v>
      </c>
      <c r="C7108" t="s">
        <v>9861</v>
      </c>
      <c r="D7108">
        <v>10</v>
      </c>
      <c r="E7108" t="s">
        <v>15012</v>
      </c>
    </row>
    <row r="7109" spans="1:5">
      <c r="A7109" t="s">
        <v>2951</v>
      </c>
      <c r="B7109" t="s">
        <v>2952</v>
      </c>
      <c r="C7109" t="s">
        <v>2953</v>
      </c>
      <c r="D7109">
        <v>3</v>
      </c>
      <c r="E7109" t="s">
        <v>15012</v>
      </c>
    </row>
    <row r="7110" spans="1:5">
      <c r="A7110" t="s">
        <v>3561</v>
      </c>
      <c r="B7110" t="s">
        <v>3562</v>
      </c>
      <c r="C7110" t="s">
        <v>3563</v>
      </c>
      <c r="D7110">
        <v>10</v>
      </c>
      <c r="E7110" t="s">
        <v>15012</v>
      </c>
    </row>
    <row r="7111" spans="1:5">
      <c r="A7111" t="s">
        <v>3567</v>
      </c>
      <c r="B7111" t="s">
        <v>3568</v>
      </c>
      <c r="C7111" t="s">
        <v>3569</v>
      </c>
      <c r="D7111">
        <v>2</v>
      </c>
      <c r="E7111" t="s">
        <v>15012</v>
      </c>
    </row>
    <row r="7112" spans="1:5">
      <c r="A7112" t="s">
        <v>9981</v>
      </c>
      <c r="B7112" t="s">
        <v>8173</v>
      </c>
      <c r="C7112" t="s">
        <v>8174</v>
      </c>
      <c r="D7112">
        <v>1</v>
      </c>
      <c r="E7112" t="s">
        <v>15012</v>
      </c>
    </row>
    <row r="7113" spans="1:5">
      <c r="A7113" t="s">
        <v>6245</v>
      </c>
      <c r="B7113" t="s">
        <v>6246</v>
      </c>
      <c r="C7113" t="s">
        <v>6247</v>
      </c>
      <c r="D7113">
        <v>1</v>
      </c>
      <c r="E7113" t="s">
        <v>15012</v>
      </c>
    </row>
    <row r="7114" spans="1:5">
      <c r="A7114" t="s">
        <v>4447</v>
      </c>
      <c r="B7114" t="s">
        <v>4448</v>
      </c>
      <c r="C7114" t="s">
        <v>4449</v>
      </c>
      <c r="D7114">
        <v>2</v>
      </c>
      <c r="E7114" t="s">
        <v>15012</v>
      </c>
    </row>
    <row r="7115" spans="1:5">
      <c r="A7115" t="s">
        <v>4450</v>
      </c>
      <c r="B7115" t="s">
        <v>4451</v>
      </c>
      <c r="C7115" t="s">
        <v>4452</v>
      </c>
      <c r="D7115">
        <v>1</v>
      </c>
      <c r="E7115" t="s">
        <v>15012</v>
      </c>
    </row>
    <row r="7116" spans="1:5">
      <c r="A7116" t="s">
        <v>4453</v>
      </c>
      <c r="B7116" t="s">
        <v>4454</v>
      </c>
      <c r="C7116" t="s">
        <v>4455</v>
      </c>
      <c r="D7116">
        <v>2</v>
      </c>
      <c r="E7116" t="s">
        <v>15012</v>
      </c>
    </row>
    <row r="7117" spans="1:5">
      <c r="A7117" t="s">
        <v>4477</v>
      </c>
      <c r="B7117" t="s">
        <v>4478</v>
      </c>
      <c r="C7117" t="s">
        <v>4479</v>
      </c>
      <c r="D7117">
        <v>3</v>
      </c>
      <c r="E7117" t="s">
        <v>15012</v>
      </c>
    </row>
    <row r="7118" spans="1:5">
      <c r="A7118" t="s">
        <v>15473</v>
      </c>
      <c r="B7118" t="s">
        <v>15474</v>
      </c>
      <c r="C7118" t="s">
        <v>15475</v>
      </c>
      <c r="D7118">
        <v>2</v>
      </c>
      <c r="E7118" t="s">
        <v>15012</v>
      </c>
    </row>
    <row r="7119" spans="1:5">
      <c r="A7119" t="s">
        <v>9862</v>
      </c>
      <c r="B7119" t="s">
        <v>9863</v>
      </c>
      <c r="C7119" t="s">
        <v>9864</v>
      </c>
      <c r="D7119">
        <v>6</v>
      </c>
      <c r="E7119" t="s">
        <v>15012</v>
      </c>
    </row>
    <row r="7120" spans="1:5">
      <c r="A7120" t="s">
        <v>9865</v>
      </c>
      <c r="B7120" t="s">
        <v>9866</v>
      </c>
      <c r="C7120" t="s">
        <v>9867</v>
      </c>
      <c r="D7120">
        <v>2</v>
      </c>
      <c r="E7120" t="s">
        <v>15012</v>
      </c>
    </row>
    <row r="7121" spans="1:5">
      <c r="A7121" t="s">
        <v>9224</v>
      </c>
      <c r="B7121" t="s">
        <v>9225</v>
      </c>
      <c r="C7121" t="s">
        <v>9226</v>
      </c>
      <c r="D7121">
        <v>4</v>
      </c>
      <c r="E7121" t="s">
        <v>15012</v>
      </c>
    </row>
    <row r="7122" spans="1:5">
      <c r="A7122" t="s">
        <v>14491</v>
      </c>
      <c r="B7122" t="s">
        <v>14492</v>
      </c>
      <c r="C7122" t="s">
        <v>14493</v>
      </c>
      <c r="D7122">
        <v>1</v>
      </c>
      <c r="E7122" t="s">
        <v>15012</v>
      </c>
    </row>
    <row r="7123" spans="1:5">
      <c r="A7123" t="s">
        <v>9227</v>
      </c>
      <c r="B7123" t="s">
        <v>9228</v>
      </c>
      <c r="C7123" t="s">
        <v>9229</v>
      </c>
      <c r="D7123">
        <v>1</v>
      </c>
      <c r="E7123" t="s">
        <v>15012</v>
      </c>
    </row>
    <row r="7124" spans="1:5">
      <c r="A7124" t="s">
        <v>3605</v>
      </c>
      <c r="B7124" t="s">
        <v>3606</v>
      </c>
      <c r="C7124" t="s">
        <v>3607</v>
      </c>
      <c r="D7124">
        <v>1</v>
      </c>
      <c r="E7124" t="s">
        <v>15012</v>
      </c>
    </row>
    <row r="7125" spans="1:5">
      <c r="A7125" t="s">
        <v>97</v>
      </c>
      <c r="B7125" t="s">
        <v>14622</v>
      </c>
      <c r="C7125" t="s">
        <v>14623</v>
      </c>
      <c r="D7125">
        <v>1</v>
      </c>
      <c r="E7125" t="s">
        <v>15012</v>
      </c>
    </row>
    <row r="7126" spans="1:5">
      <c r="A7126" t="s">
        <v>10112</v>
      </c>
      <c r="B7126" t="s">
        <v>10113</v>
      </c>
      <c r="C7126" t="s">
        <v>10114</v>
      </c>
      <c r="D7126">
        <v>8</v>
      </c>
      <c r="E7126" t="s">
        <v>15012</v>
      </c>
    </row>
    <row r="7127" spans="1:5">
      <c r="A7127" t="s">
        <v>80</v>
      </c>
      <c r="B7127" t="s">
        <v>10115</v>
      </c>
      <c r="C7127" t="s">
        <v>10116</v>
      </c>
      <c r="D7127">
        <v>2</v>
      </c>
      <c r="E7127" t="s">
        <v>15012</v>
      </c>
    </row>
    <row r="7128" spans="1:5">
      <c r="A7128" t="s">
        <v>6711</v>
      </c>
      <c r="B7128" t="s">
        <v>6712</v>
      </c>
      <c r="C7128" t="s">
        <v>6713</v>
      </c>
      <c r="D7128">
        <v>1</v>
      </c>
      <c r="E7128" t="s">
        <v>15012</v>
      </c>
    </row>
    <row r="7129" spans="1:5">
      <c r="A7129" t="s">
        <v>14001</v>
      </c>
      <c r="B7129" t="s">
        <v>14002</v>
      </c>
      <c r="C7129" t="s">
        <v>14003</v>
      </c>
      <c r="D7129">
        <v>1</v>
      </c>
      <c r="E7129" t="s">
        <v>15012</v>
      </c>
    </row>
    <row r="7130" spans="1:5">
      <c r="A7130" t="s">
        <v>7533</v>
      </c>
      <c r="B7130" t="s">
        <v>7534</v>
      </c>
      <c r="C7130" t="s">
        <v>7535</v>
      </c>
      <c r="D7130">
        <v>2</v>
      </c>
      <c r="E7130" t="s">
        <v>15012</v>
      </c>
    </row>
    <row r="7131" spans="1:5">
      <c r="A7131" t="s">
        <v>7536</v>
      </c>
      <c r="B7131" t="s">
        <v>7537</v>
      </c>
      <c r="C7131" t="s">
        <v>7538</v>
      </c>
      <c r="D7131">
        <v>2</v>
      </c>
      <c r="E7131" t="s">
        <v>15012</v>
      </c>
    </row>
    <row r="7132" spans="1:5">
      <c r="A7132" t="s">
        <v>2993</v>
      </c>
      <c r="B7132" t="s">
        <v>2994</v>
      </c>
      <c r="C7132" t="s">
        <v>2995</v>
      </c>
      <c r="D7132">
        <v>1</v>
      </c>
      <c r="E7132" t="s">
        <v>15012</v>
      </c>
    </row>
    <row r="7133" spans="1:5">
      <c r="A7133" t="s">
        <v>9868</v>
      </c>
      <c r="B7133" t="s">
        <v>9869</v>
      </c>
      <c r="C7133" t="s">
        <v>9870</v>
      </c>
      <c r="D7133">
        <v>2</v>
      </c>
      <c r="E7133" t="s">
        <v>15012</v>
      </c>
    </row>
    <row r="7134" spans="1:5">
      <c r="A7134" t="s">
        <v>6507</v>
      </c>
      <c r="B7134" t="s">
        <v>6508</v>
      </c>
      <c r="C7134" t="s">
        <v>6509</v>
      </c>
      <c r="D7134">
        <v>11</v>
      </c>
      <c r="E7134" t="s">
        <v>15012</v>
      </c>
    </row>
    <row r="7135" spans="1:5">
      <c r="A7135" t="s">
        <v>13534</v>
      </c>
      <c r="B7135" t="s">
        <v>13535</v>
      </c>
      <c r="C7135" t="s">
        <v>13536</v>
      </c>
      <c r="D7135">
        <v>2</v>
      </c>
      <c r="E7135" t="s">
        <v>15012</v>
      </c>
    </row>
    <row r="7136" spans="1:5">
      <c r="A7136" t="s">
        <v>4551</v>
      </c>
      <c r="B7136" t="s">
        <v>4552</v>
      </c>
      <c r="C7136" t="s">
        <v>4553</v>
      </c>
      <c r="D7136">
        <v>6</v>
      </c>
      <c r="E7136" t="s">
        <v>15012</v>
      </c>
    </row>
    <row r="7137" spans="1:5">
      <c r="A7137" t="s">
        <v>4554</v>
      </c>
      <c r="B7137" t="s">
        <v>4555</v>
      </c>
      <c r="C7137" t="s">
        <v>4556</v>
      </c>
      <c r="D7137">
        <v>5</v>
      </c>
      <c r="E7137" t="s">
        <v>15012</v>
      </c>
    </row>
    <row r="7138" spans="1:5">
      <c r="A7138" t="s">
        <v>6717</v>
      </c>
      <c r="B7138" t="s">
        <v>6718</v>
      </c>
      <c r="C7138" t="s">
        <v>6719</v>
      </c>
      <c r="D7138">
        <v>1</v>
      </c>
      <c r="E7138" t="s">
        <v>15012</v>
      </c>
    </row>
    <row r="7139" spans="1:5">
      <c r="A7139" t="s">
        <v>15829</v>
      </c>
      <c r="B7139" t="s">
        <v>15830</v>
      </c>
      <c r="C7139" t="s">
        <v>15831</v>
      </c>
      <c r="D7139">
        <v>1</v>
      </c>
      <c r="E7139" t="s">
        <v>15012</v>
      </c>
    </row>
    <row r="7140" spans="1:5">
      <c r="A7140" t="s">
        <v>10125</v>
      </c>
      <c r="B7140" t="s">
        <v>10126</v>
      </c>
      <c r="C7140" t="s">
        <v>10127</v>
      </c>
      <c r="D7140">
        <v>2</v>
      </c>
      <c r="E7140" t="s">
        <v>15012</v>
      </c>
    </row>
    <row r="7141" spans="1:5">
      <c r="A7141" t="s">
        <v>2996</v>
      </c>
      <c r="B7141" t="s">
        <v>2997</v>
      </c>
      <c r="C7141" t="s">
        <v>2998</v>
      </c>
      <c r="D7141">
        <v>1</v>
      </c>
      <c r="E7141" t="s">
        <v>15012</v>
      </c>
    </row>
    <row r="7142" spans="1:5">
      <c r="A7142" t="s">
        <v>15479</v>
      </c>
      <c r="B7142" t="s">
        <v>15480</v>
      </c>
      <c r="C7142" t="s">
        <v>15481</v>
      </c>
      <c r="D7142">
        <v>5</v>
      </c>
      <c r="E7142" t="s">
        <v>15012</v>
      </c>
    </row>
    <row r="7143" spans="1:5">
      <c r="A7143" t="s">
        <v>4557</v>
      </c>
      <c r="B7143" t="s">
        <v>4558</v>
      </c>
      <c r="C7143" t="s">
        <v>4559</v>
      </c>
      <c r="D7143">
        <v>2</v>
      </c>
      <c r="E7143" t="s">
        <v>15012</v>
      </c>
    </row>
    <row r="7144" spans="1:5">
      <c r="A7144" t="s">
        <v>4575</v>
      </c>
      <c r="B7144" t="s">
        <v>4576</v>
      </c>
      <c r="C7144" t="s">
        <v>4577</v>
      </c>
      <c r="D7144">
        <v>4</v>
      </c>
      <c r="E7144" t="s">
        <v>15012</v>
      </c>
    </row>
    <row r="7145" spans="1:5">
      <c r="A7145" t="s">
        <v>4131</v>
      </c>
      <c r="B7145" t="s">
        <v>4132</v>
      </c>
      <c r="C7145" t="s">
        <v>4133</v>
      </c>
      <c r="D7145">
        <v>9</v>
      </c>
      <c r="E7145" t="s">
        <v>15012</v>
      </c>
    </row>
    <row r="7146" spans="1:5">
      <c r="A7146" t="s">
        <v>14598</v>
      </c>
      <c r="B7146" t="s">
        <v>14599</v>
      </c>
      <c r="C7146" t="s">
        <v>14600</v>
      </c>
      <c r="D7146">
        <v>1</v>
      </c>
      <c r="E7146" t="s">
        <v>15012</v>
      </c>
    </row>
    <row r="7147" spans="1:5">
      <c r="A7147" t="s">
        <v>9880</v>
      </c>
      <c r="B7147" t="s">
        <v>9881</v>
      </c>
      <c r="C7147" t="s">
        <v>9882</v>
      </c>
      <c r="D7147">
        <v>1</v>
      </c>
      <c r="E7147" t="s">
        <v>15012</v>
      </c>
    </row>
    <row r="7148" spans="1:5">
      <c r="A7148" t="s">
        <v>9883</v>
      </c>
      <c r="B7148" t="s">
        <v>9884</v>
      </c>
      <c r="C7148" t="s">
        <v>9885</v>
      </c>
      <c r="D7148">
        <v>1</v>
      </c>
      <c r="E7148" t="s">
        <v>15012</v>
      </c>
    </row>
    <row r="7149" spans="1:5">
      <c r="A7149" t="s">
        <v>16163</v>
      </c>
      <c r="B7149" t="s">
        <v>16164</v>
      </c>
      <c r="C7149" t="s">
        <v>16165</v>
      </c>
      <c r="D7149">
        <v>10</v>
      </c>
      <c r="E7149" t="s">
        <v>15012</v>
      </c>
    </row>
    <row r="7150" spans="1:5">
      <c r="A7150" t="s">
        <v>3005</v>
      </c>
      <c r="B7150" t="s">
        <v>3006</v>
      </c>
      <c r="C7150" t="s">
        <v>3007</v>
      </c>
      <c r="D7150">
        <v>1</v>
      </c>
      <c r="E7150" t="s">
        <v>15012</v>
      </c>
    </row>
    <row r="7151" spans="1:5">
      <c r="A7151" t="s">
        <v>3017</v>
      </c>
      <c r="B7151" t="s">
        <v>3018</v>
      </c>
      <c r="C7151" t="s">
        <v>3019</v>
      </c>
      <c r="D7151">
        <v>7</v>
      </c>
      <c r="E7151" t="s">
        <v>15012</v>
      </c>
    </row>
    <row r="7152" spans="1:5">
      <c r="A7152" t="s">
        <v>10133</v>
      </c>
      <c r="B7152" t="s">
        <v>10134</v>
      </c>
      <c r="C7152" t="s">
        <v>10135</v>
      </c>
      <c r="D7152">
        <v>1</v>
      </c>
      <c r="E7152" t="s">
        <v>15012</v>
      </c>
    </row>
    <row r="7153" spans="1:5">
      <c r="A7153" t="s">
        <v>4584</v>
      </c>
      <c r="B7153" t="s">
        <v>4585</v>
      </c>
      <c r="C7153" t="s">
        <v>4586</v>
      </c>
      <c r="D7153">
        <v>1</v>
      </c>
      <c r="E7153" t="s">
        <v>15012</v>
      </c>
    </row>
    <row r="7154" spans="1:5">
      <c r="A7154" t="s">
        <v>13537</v>
      </c>
      <c r="B7154" t="s">
        <v>13538</v>
      </c>
      <c r="C7154" t="s">
        <v>13539</v>
      </c>
      <c r="D7154">
        <v>1</v>
      </c>
      <c r="E7154" t="s">
        <v>15012</v>
      </c>
    </row>
    <row r="7155" spans="1:5">
      <c r="A7155" t="s">
        <v>4587</v>
      </c>
      <c r="B7155" t="s">
        <v>4588</v>
      </c>
      <c r="C7155" t="s">
        <v>4589</v>
      </c>
      <c r="D7155">
        <v>2</v>
      </c>
      <c r="E7155" t="s">
        <v>15012</v>
      </c>
    </row>
    <row r="7156" spans="1:5">
      <c r="A7156" t="s">
        <v>4590</v>
      </c>
      <c r="B7156" t="s">
        <v>4591</v>
      </c>
      <c r="C7156" t="s">
        <v>4592</v>
      </c>
      <c r="D7156">
        <v>11</v>
      </c>
      <c r="E7156" t="s">
        <v>15012</v>
      </c>
    </row>
    <row r="7157" spans="1:5">
      <c r="A7157" t="s">
        <v>3050</v>
      </c>
      <c r="B7157" t="s">
        <v>3051</v>
      </c>
      <c r="C7157" t="s">
        <v>3052</v>
      </c>
      <c r="D7157">
        <v>9</v>
      </c>
      <c r="E7157" t="s">
        <v>15012</v>
      </c>
    </row>
    <row r="7158" spans="1:5">
      <c r="A7158" t="s">
        <v>3053</v>
      </c>
      <c r="B7158" t="s">
        <v>3054</v>
      </c>
      <c r="C7158" t="s">
        <v>3055</v>
      </c>
      <c r="D7158">
        <v>3</v>
      </c>
      <c r="E7158" t="s">
        <v>15012</v>
      </c>
    </row>
    <row r="7159" spans="1:5">
      <c r="A7159" t="s">
        <v>9895</v>
      </c>
      <c r="B7159" t="s">
        <v>9896</v>
      </c>
      <c r="C7159" t="s">
        <v>9897</v>
      </c>
      <c r="D7159">
        <v>3</v>
      </c>
      <c r="E7159" t="s">
        <v>15012</v>
      </c>
    </row>
    <row r="7160" spans="1:5">
      <c r="A7160" t="s">
        <v>9898</v>
      </c>
      <c r="B7160" t="s">
        <v>9899</v>
      </c>
      <c r="C7160" t="s">
        <v>9900</v>
      </c>
      <c r="D7160">
        <v>2</v>
      </c>
      <c r="E7160" t="s">
        <v>15012</v>
      </c>
    </row>
    <row r="7161" spans="1:5">
      <c r="A7161" t="s">
        <v>10150</v>
      </c>
      <c r="B7161" t="s">
        <v>10151</v>
      </c>
      <c r="C7161" t="s">
        <v>10152</v>
      </c>
      <c r="D7161">
        <v>1</v>
      </c>
      <c r="E7161" t="s">
        <v>15012</v>
      </c>
    </row>
    <row r="7162" spans="1:5">
      <c r="A7162" t="s">
        <v>14645</v>
      </c>
      <c r="B7162" t="s">
        <v>14646</v>
      </c>
      <c r="C7162" t="s">
        <v>14647</v>
      </c>
      <c r="D7162">
        <v>2</v>
      </c>
      <c r="E7162" t="s">
        <v>15012</v>
      </c>
    </row>
    <row r="7163" spans="1:5">
      <c r="A7163" t="s">
        <v>14009</v>
      </c>
      <c r="B7163" t="s">
        <v>14010</v>
      </c>
      <c r="C7163" t="s">
        <v>14011</v>
      </c>
      <c r="D7163">
        <v>2</v>
      </c>
      <c r="E7163" t="s">
        <v>15012</v>
      </c>
    </row>
    <row r="7164" spans="1:5">
      <c r="A7164" t="s">
        <v>13469</v>
      </c>
      <c r="B7164" t="s">
        <v>13470</v>
      </c>
      <c r="C7164" t="s">
        <v>13471</v>
      </c>
      <c r="D7164">
        <v>1</v>
      </c>
      <c r="E7164" t="s">
        <v>15012</v>
      </c>
    </row>
    <row r="7165" spans="1:5">
      <c r="A7165" t="s">
        <v>9258</v>
      </c>
      <c r="B7165" t="s">
        <v>9259</v>
      </c>
      <c r="C7165" t="s">
        <v>9260</v>
      </c>
      <c r="D7165">
        <v>1</v>
      </c>
      <c r="E7165" t="s">
        <v>15012</v>
      </c>
    </row>
    <row r="7166" spans="1:5">
      <c r="A7166" t="s">
        <v>9261</v>
      </c>
      <c r="B7166" t="s">
        <v>9262</v>
      </c>
      <c r="C7166" t="s">
        <v>9263</v>
      </c>
      <c r="D7166">
        <v>3</v>
      </c>
      <c r="E7166" t="s">
        <v>15012</v>
      </c>
    </row>
    <row r="7167" spans="1:5">
      <c r="A7167" t="s">
        <v>4593</v>
      </c>
      <c r="B7167" t="s">
        <v>4594</v>
      </c>
      <c r="C7167" t="s">
        <v>4595</v>
      </c>
      <c r="D7167">
        <v>4</v>
      </c>
      <c r="E7167" t="s">
        <v>15012</v>
      </c>
    </row>
    <row r="7168" spans="1:5">
      <c r="A7168" t="s">
        <v>3056</v>
      </c>
      <c r="B7168" t="s">
        <v>3057</v>
      </c>
      <c r="C7168" t="s">
        <v>3058</v>
      </c>
      <c r="D7168">
        <v>1</v>
      </c>
      <c r="E7168" t="s">
        <v>15012</v>
      </c>
    </row>
    <row r="7169" spans="1:5">
      <c r="A7169" t="s">
        <v>20092</v>
      </c>
      <c r="B7169" t="s">
        <v>20093</v>
      </c>
      <c r="C7169" t="s">
        <v>20094</v>
      </c>
      <c r="D7169">
        <v>2</v>
      </c>
      <c r="E7169" t="s">
        <v>15012</v>
      </c>
    </row>
    <row r="7170" spans="1:5">
      <c r="A7170" t="s">
        <v>3059</v>
      </c>
      <c r="B7170" t="s">
        <v>3060</v>
      </c>
      <c r="C7170" t="s">
        <v>3061</v>
      </c>
      <c r="D7170">
        <v>6</v>
      </c>
      <c r="E7170" t="s">
        <v>15012</v>
      </c>
    </row>
    <row r="7171" spans="1:5">
      <c r="A7171" t="s">
        <v>3062</v>
      </c>
      <c r="B7171" t="s">
        <v>3063</v>
      </c>
      <c r="C7171" t="s">
        <v>3064</v>
      </c>
      <c r="D7171">
        <v>3</v>
      </c>
      <c r="E7171" t="s">
        <v>15012</v>
      </c>
    </row>
    <row r="7172" spans="1:5">
      <c r="A7172" t="s">
        <v>3065</v>
      </c>
      <c r="B7172" t="s">
        <v>3066</v>
      </c>
      <c r="C7172" t="s">
        <v>3067</v>
      </c>
      <c r="D7172">
        <v>3</v>
      </c>
      <c r="E7172" t="s">
        <v>15012</v>
      </c>
    </row>
    <row r="7173" spans="1:5">
      <c r="A7173" t="s">
        <v>15455</v>
      </c>
      <c r="B7173" t="s">
        <v>15456</v>
      </c>
      <c r="C7173" t="s">
        <v>15457</v>
      </c>
      <c r="D7173">
        <v>1</v>
      </c>
      <c r="E7173" t="s">
        <v>15012</v>
      </c>
    </row>
    <row r="7174" spans="1:5">
      <c r="A7174" t="s">
        <v>14607</v>
      </c>
      <c r="B7174" t="s">
        <v>14608</v>
      </c>
      <c r="C7174" t="s">
        <v>14609</v>
      </c>
      <c r="D7174">
        <v>4</v>
      </c>
      <c r="E7174" t="s">
        <v>15012</v>
      </c>
    </row>
    <row r="7175" spans="1:5">
      <c r="A7175" t="s">
        <v>14613</v>
      </c>
      <c r="B7175" t="s">
        <v>14614</v>
      </c>
      <c r="C7175" t="s">
        <v>14615</v>
      </c>
      <c r="D7175">
        <v>11</v>
      </c>
      <c r="E7175" t="s">
        <v>15012</v>
      </c>
    </row>
    <row r="7176" spans="1:5">
      <c r="A7176" t="s">
        <v>9940</v>
      </c>
      <c r="B7176" t="s">
        <v>9941</v>
      </c>
      <c r="C7176" t="s">
        <v>9942</v>
      </c>
      <c r="D7176">
        <v>3</v>
      </c>
      <c r="E7176" t="s">
        <v>15012</v>
      </c>
    </row>
    <row r="7177" spans="1:5">
      <c r="A7177" t="s">
        <v>12695</v>
      </c>
      <c r="B7177" t="s">
        <v>12696</v>
      </c>
      <c r="C7177" t="s">
        <v>12697</v>
      </c>
      <c r="D7177">
        <v>7</v>
      </c>
      <c r="E7177" t="s">
        <v>15012</v>
      </c>
    </row>
    <row r="7178" spans="1:5">
      <c r="A7178" t="s">
        <v>6768</v>
      </c>
      <c r="B7178" t="s">
        <v>6769</v>
      </c>
      <c r="C7178" t="s">
        <v>6770</v>
      </c>
      <c r="D7178">
        <v>4</v>
      </c>
      <c r="E7178" t="s">
        <v>15012</v>
      </c>
    </row>
    <row r="7179" spans="1:5">
      <c r="A7179" t="s">
        <v>6771</v>
      </c>
      <c r="B7179" t="s">
        <v>6772</v>
      </c>
      <c r="C7179" t="s">
        <v>6773</v>
      </c>
      <c r="D7179">
        <v>5</v>
      </c>
      <c r="E7179" t="s">
        <v>15012</v>
      </c>
    </row>
    <row r="7180" spans="1:5">
      <c r="A7180" t="s">
        <v>3608</v>
      </c>
      <c r="B7180" t="s">
        <v>3609</v>
      </c>
      <c r="C7180" t="s">
        <v>3610</v>
      </c>
      <c r="D7180">
        <v>1</v>
      </c>
      <c r="E7180" t="s">
        <v>15012</v>
      </c>
    </row>
    <row r="7181" spans="1:5">
      <c r="A7181" t="s">
        <v>3617</v>
      </c>
      <c r="B7181" t="s">
        <v>3618</v>
      </c>
      <c r="C7181" t="s">
        <v>3619</v>
      </c>
      <c r="D7181">
        <v>1</v>
      </c>
      <c r="E7181" t="s">
        <v>15012</v>
      </c>
    </row>
    <row r="7182" spans="1:5">
      <c r="A7182" t="s">
        <v>15291</v>
      </c>
      <c r="B7182" t="s">
        <v>15292</v>
      </c>
      <c r="C7182" t="s">
        <v>15293</v>
      </c>
      <c r="D7182">
        <v>1</v>
      </c>
      <c r="E7182" t="s">
        <v>15012</v>
      </c>
    </row>
    <row r="7183" spans="1:5">
      <c r="A7183" t="s">
        <v>3071</v>
      </c>
      <c r="B7183" t="s">
        <v>3072</v>
      </c>
      <c r="C7183" t="s">
        <v>3073</v>
      </c>
      <c r="D7183">
        <v>1</v>
      </c>
      <c r="E7183" t="s">
        <v>15012</v>
      </c>
    </row>
    <row r="7184" spans="1:5">
      <c r="A7184" t="s">
        <v>3074</v>
      </c>
      <c r="B7184" t="s">
        <v>3075</v>
      </c>
      <c r="C7184" t="s">
        <v>3076</v>
      </c>
      <c r="D7184">
        <v>1</v>
      </c>
      <c r="E7184" t="s">
        <v>15012</v>
      </c>
    </row>
    <row r="7185" spans="1:5">
      <c r="A7185" t="s">
        <v>3077</v>
      </c>
      <c r="B7185" t="s">
        <v>3078</v>
      </c>
      <c r="C7185" t="s">
        <v>3079</v>
      </c>
      <c r="D7185">
        <v>1</v>
      </c>
      <c r="E7185" t="s">
        <v>15012</v>
      </c>
    </row>
    <row r="7186" spans="1:5">
      <c r="A7186" t="s">
        <v>14624</v>
      </c>
      <c r="B7186" t="s">
        <v>14625</v>
      </c>
      <c r="C7186" t="s">
        <v>14626</v>
      </c>
      <c r="D7186">
        <v>1</v>
      </c>
      <c r="E7186" t="s">
        <v>15012</v>
      </c>
    </row>
    <row r="7187" spans="1:5">
      <c r="A7187" t="s">
        <v>16166</v>
      </c>
      <c r="B7187" t="s">
        <v>16167</v>
      </c>
      <c r="C7187" t="s">
        <v>16168</v>
      </c>
      <c r="D7187">
        <v>4</v>
      </c>
      <c r="E7187" t="s">
        <v>15012</v>
      </c>
    </row>
    <row r="7188" spans="1:5">
      <c r="A7188" t="s">
        <v>14627</v>
      </c>
      <c r="B7188" t="s">
        <v>14628</v>
      </c>
      <c r="C7188" t="s">
        <v>14629</v>
      </c>
      <c r="D7188">
        <v>4</v>
      </c>
      <c r="E7188" t="s">
        <v>15012</v>
      </c>
    </row>
    <row r="7189" spans="1:5">
      <c r="A7189" t="s">
        <v>85</v>
      </c>
      <c r="B7189" t="s">
        <v>13952</v>
      </c>
      <c r="C7189" t="s">
        <v>13953</v>
      </c>
      <c r="D7189">
        <v>1</v>
      </c>
      <c r="E7189" t="s">
        <v>15012</v>
      </c>
    </row>
    <row r="7190" spans="1:5">
      <c r="A7190" t="s">
        <v>6516</v>
      </c>
      <c r="B7190" t="s">
        <v>6517</v>
      </c>
      <c r="C7190" t="s">
        <v>6518</v>
      </c>
      <c r="D7190">
        <v>3</v>
      </c>
      <c r="E7190" t="s">
        <v>15012</v>
      </c>
    </row>
    <row r="7191" spans="1:5">
      <c r="A7191" t="s">
        <v>7665</v>
      </c>
      <c r="B7191" t="s">
        <v>7666</v>
      </c>
      <c r="C7191" t="s">
        <v>7667</v>
      </c>
      <c r="D7191">
        <v>3</v>
      </c>
      <c r="E7191" t="s">
        <v>15012</v>
      </c>
    </row>
    <row r="7192" spans="1:5">
      <c r="A7192" t="s">
        <v>14153</v>
      </c>
      <c r="B7192" t="s">
        <v>14154</v>
      </c>
      <c r="C7192" t="s">
        <v>14155</v>
      </c>
      <c r="D7192">
        <v>14</v>
      </c>
      <c r="E7192" t="s">
        <v>15012</v>
      </c>
    </row>
    <row r="7193" spans="1:5">
      <c r="A7193" t="s">
        <v>111</v>
      </c>
      <c r="B7193" t="s">
        <v>15940</v>
      </c>
      <c r="C7193" t="s">
        <v>15941</v>
      </c>
      <c r="D7193">
        <v>1</v>
      </c>
      <c r="E7193" t="s">
        <v>15012</v>
      </c>
    </row>
    <row r="7194" spans="1:5">
      <c r="A7194" t="s">
        <v>15942</v>
      </c>
      <c r="B7194" t="s">
        <v>15943</v>
      </c>
      <c r="C7194" t="s">
        <v>15944</v>
      </c>
      <c r="D7194">
        <v>1</v>
      </c>
      <c r="E7194" t="s">
        <v>15012</v>
      </c>
    </row>
    <row r="7195" spans="1:5">
      <c r="A7195" t="s">
        <v>14189</v>
      </c>
      <c r="B7195" t="s">
        <v>14190</v>
      </c>
      <c r="C7195" t="s">
        <v>14191</v>
      </c>
      <c r="D7195">
        <v>1</v>
      </c>
      <c r="E7195" t="s">
        <v>15012</v>
      </c>
    </row>
    <row r="7196" spans="1:5">
      <c r="A7196" t="s">
        <v>6774</v>
      </c>
      <c r="B7196" t="s">
        <v>6775</v>
      </c>
      <c r="C7196" t="s">
        <v>6776</v>
      </c>
      <c r="D7196">
        <v>5</v>
      </c>
      <c r="E7196" t="s">
        <v>15012</v>
      </c>
    </row>
    <row r="7197" spans="1:5">
      <c r="A7197" t="s">
        <v>6777</v>
      </c>
      <c r="B7197" t="s">
        <v>6778</v>
      </c>
      <c r="C7197" t="s">
        <v>6779</v>
      </c>
      <c r="D7197">
        <v>6</v>
      </c>
      <c r="E7197" t="s">
        <v>15012</v>
      </c>
    </row>
    <row r="7198" spans="1:5">
      <c r="A7198" t="s">
        <v>6780</v>
      </c>
      <c r="B7198" t="s">
        <v>6781</v>
      </c>
      <c r="C7198" t="s">
        <v>6782</v>
      </c>
      <c r="D7198">
        <v>1</v>
      </c>
      <c r="E7198" t="s">
        <v>15012</v>
      </c>
    </row>
    <row r="7199" spans="1:5">
      <c r="A7199" t="s">
        <v>3110</v>
      </c>
      <c r="B7199" t="s">
        <v>3111</v>
      </c>
      <c r="C7199" t="s">
        <v>3112</v>
      </c>
      <c r="D7199">
        <v>1</v>
      </c>
      <c r="E7199" t="s">
        <v>15012</v>
      </c>
    </row>
    <row r="7200" spans="1:5">
      <c r="A7200" t="s">
        <v>3647</v>
      </c>
      <c r="B7200" t="s">
        <v>3648</v>
      </c>
      <c r="C7200" t="s">
        <v>3649</v>
      </c>
      <c r="D7200">
        <v>1</v>
      </c>
      <c r="E7200" t="s">
        <v>15012</v>
      </c>
    </row>
    <row r="7201" spans="1:5">
      <c r="A7201" t="s">
        <v>3653</v>
      </c>
      <c r="B7201" t="s">
        <v>3654</v>
      </c>
      <c r="C7201" t="s">
        <v>3655</v>
      </c>
      <c r="D7201">
        <v>3</v>
      </c>
      <c r="E7201" t="s">
        <v>15012</v>
      </c>
    </row>
    <row r="7202" spans="1:5">
      <c r="A7202" t="s">
        <v>13549</v>
      </c>
      <c r="B7202" t="s">
        <v>13550</v>
      </c>
      <c r="C7202" t="s">
        <v>13551</v>
      </c>
      <c r="D7202">
        <v>11</v>
      </c>
      <c r="E7202" t="s">
        <v>15012</v>
      </c>
    </row>
    <row r="7203" spans="1:5">
      <c r="A7203" t="s">
        <v>4629</v>
      </c>
      <c r="B7203" t="s">
        <v>4630</v>
      </c>
      <c r="C7203" t="s">
        <v>4631</v>
      </c>
      <c r="D7203">
        <v>2</v>
      </c>
      <c r="E7203" t="s">
        <v>15012</v>
      </c>
    </row>
    <row r="7204" spans="1:5">
      <c r="A7204" t="s">
        <v>4632</v>
      </c>
      <c r="B7204" t="s">
        <v>4633</v>
      </c>
      <c r="C7204" t="s">
        <v>4634</v>
      </c>
      <c r="D7204">
        <v>2</v>
      </c>
      <c r="E7204" t="s">
        <v>15012</v>
      </c>
    </row>
    <row r="7205" spans="1:5">
      <c r="A7205" t="s">
        <v>9982</v>
      </c>
      <c r="B7205" t="s">
        <v>9983</v>
      </c>
      <c r="C7205" t="s">
        <v>9984</v>
      </c>
      <c r="D7205">
        <v>2</v>
      </c>
      <c r="E7205" t="s">
        <v>15012</v>
      </c>
    </row>
    <row r="7206" spans="1:5">
      <c r="A7206" t="s">
        <v>9985</v>
      </c>
      <c r="B7206" t="s">
        <v>9986</v>
      </c>
      <c r="C7206" t="s">
        <v>9987</v>
      </c>
      <c r="D7206">
        <v>1</v>
      </c>
      <c r="E7206" t="s">
        <v>15012</v>
      </c>
    </row>
    <row r="7207" spans="1:5">
      <c r="A7207" t="s">
        <v>9988</v>
      </c>
      <c r="B7207" t="s">
        <v>9989</v>
      </c>
      <c r="C7207" t="s">
        <v>9990</v>
      </c>
      <c r="D7207">
        <v>1</v>
      </c>
      <c r="E7207" t="s">
        <v>15012</v>
      </c>
    </row>
    <row r="7208" spans="1:5">
      <c r="A7208" t="s">
        <v>11619</v>
      </c>
      <c r="B7208" t="s">
        <v>11620</v>
      </c>
      <c r="C7208" t="s">
        <v>11621</v>
      </c>
      <c r="D7208">
        <v>8</v>
      </c>
      <c r="E7208" t="s">
        <v>15012</v>
      </c>
    </row>
    <row r="7209" spans="1:5">
      <c r="A7209" t="s">
        <v>11622</v>
      </c>
      <c r="B7209" t="s">
        <v>11623</v>
      </c>
      <c r="C7209" t="s">
        <v>11624</v>
      </c>
      <c r="D7209">
        <v>1</v>
      </c>
      <c r="E7209" t="s">
        <v>15012</v>
      </c>
    </row>
    <row r="7210" spans="1:5">
      <c r="A7210" t="s">
        <v>15482</v>
      </c>
      <c r="B7210" t="s">
        <v>15483</v>
      </c>
      <c r="C7210" t="s">
        <v>15484</v>
      </c>
      <c r="D7210">
        <v>4</v>
      </c>
      <c r="E7210" t="s">
        <v>15012</v>
      </c>
    </row>
    <row r="7211" spans="1:5">
      <c r="A7211" t="s">
        <v>3116</v>
      </c>
      <c r="B7211" t="s">
        <v>3117</v>
      </c>
      <c r="C7211" t="s">
        <v>3118</v>
      </c>
      <c r="D7211">
        <v>4</v>
      </c>
      <c r="E7211" t="s">
        <v>15012</v>
      </c>
    </row>
    <row r="7212" spans="1:5">
      <c r="A7212" t="s">
        <v>3119</v>
      </c>
      <c r="B7212" t="s">
        <v>3120</v>
      </c>
      <c r="C7212" t="s">
        <v>3121</v>
      </c>
      <c r="D7212">
        <v>4</v>
      </c>
      <c r="E7212" t="s">
        <v>15012</v>
      </c>
    </row>
    <row r="7213" spans="1:5">
      <c r="A7213" t="s">
        <v>15294</v>
      </c>
      <c r="B7213" t="s">
        <v>15295</v>
      </c>
      <c r="C7213" t="s">
        <v>15296</v>
      </c>
      <c r="D7213">
        <v>2</v>
      </c>
      <c r="E7213" t="s">
        <v>15012</v>
      </c>
    </row>
    <row r="7214" spans="1:5">
      <c r="A7214" t="s">
        <v>15297</v>
      </c>
      <c r="B7214" t="s">
        <v>15298</v>
      </c>
      <c r="C7214" t="s">
        <v>15299</v>
      </c>
      <c r="D7214">
        <v>2</v>
      </c>
      <c r="E7214" t="s">
        <v>15012</v>
      </c>
    </row>
    <row r="7215" spans="1:5">
      <c r="A7215" t="s">
        <v>3131</v>
      </c>
      <c r="B7215" t="s">
        <v>3132</v>
      </c>
      <c r="C7215" t="s">
        <v>3133</v>
      </c>
      <c r="D7215">
        <v>6</v>
      </c>
      <c r="E7215" t="s">
        <v>15012</v>
      </c>
    </row>
    <row r="7216" spans="1:5">
      <c r="A7216" t="s">
        <v>6799</v>
      </c>
      <c r="B7216" t="s">
        <v>6800</v>
      </c>
      <c r="C7216" t="s">
        <v>6801</v>
      </c>
      <c r="D7216">
        <v>2</v>
      </c>
      <c r="E7216" t="s">
        <v>15012</v>
      </c>
    </row>
    <row r="7217" spans="1:5">
      <c r="A7217" t="s">
        <v>6814</v>
      </c>
      <c r="B7217" t="s">
        <v>6815</v>
      </c>
      <c r="C7217" t="s">
        <v>6816</v>
      </c>
      <c r="D7217">
        <v>1</v>
      </c>
      <c r="E7217" t="s">
        <v>15012</v>
      </c>
    </row>
    <row r="7218" spans="1:5">
      <c r="A7218" t="s">
        <v>10020</v>
      </c>
      <c r="B7218" t="s">
        <v>10021</v>
      </c>
      <c r="C7218" t="s">
        <v>10022</v>
      </c>
      <c r="D7218">
        <v>6</v>
      </c>
      <c r="E7218" t="s">
        <v>15012</v>
      </c>
    </row>
    <row r="7219" spans="1:5">
      <c r="A7219" t="s">
        <v>10023</v>
      </c>
      <c r="B7219" t="s">
        <v>10024</v>
      </c>
      <c r="C7219" t="s">
        <v>10025</v>
      </c>
      <c r="D7219">
        <v>6</v>
      </c>
      <c r="E7219" t="s">
        <v>15012</v>
      </c>
    </row>
    <row r="7220" spans="1:5">
      <c r="A7220" t="s">
        <v>3683</v>
      </c>
      <c r="B7220" t="s">
        <v>3684</v>
      </c>
      <c r="C7220" t="s">
        <v>3685</v>
      </c>
      <c r="D7220">
        <v>1</v>
      </c>
      <c r="E7220" t="s">
        <v>15012</v>
      </c>
    </row>
    <row r="7221" spans="1:5">
      <c r="A7221" t="s">
        <v>3686</v>
      </c>
      <c r="B7221" t="s">
        <v>3687</v>
      </c>
      <c r="C7221" t="s">
        <v>3688</v>
      </c>
      <c r="D7221">
        <v>1</v>
      </c>
      <c r="E7221" t="s">
        <v>15012</v>
      </c>
    </row>
    <row r="7222" spans="1:5">
      <c r="A7222" t="s">
        <v>10738</v>
      </c>
      <c r="B7222" t="s">
        <v>10739</v>
      </c>
      <c r="C7222" t="s">
        <v>10740</v>
      </c>
      <c r="D7222">
        <v>8</v>
      </c>
      <c r="E7222" t="s">
        <v>15012</v>
      </c>
    </row>
    <row r="7223" spans="1:5">
      <c r="A7223" t="s">
        <v>16203</v>
      </c>
      <c r="B7223" t="s">
        <v>16204</v>
      </c>
      <c r="C7223" t="s">
        <v>16205</v>
      </c>
      <c r="D7223">
        <v>1</v>
      </c>
      <c r="E7223" t="s">
        <v>15012</v>
      </c>
    </row>
    <row r="7224" spans="1:5">
      <c r="A7224" t="s">
        <v>16206</v>
      </c>
      <c r="B7224" t="s">
        <v>16207</v>
      </c>
      <c r="C7224" t="s">
        <v>16208</v>
      </c>
      <c r="D7224">
        <v>1</v>
      </c>
      <c r="E7224" t="s">
        <v>15012</v>
      </c>
    </row>
    <row r="7225" spans="1:5">
      <c r="A7225" t="s">
        <v>15832</v>
      </c>
      <c r="B7225" t="s">
        <v>15833</v>
      </c>
      <c r="C7225" t="s">
        <v>15834</v>
      </c>
      <c r="D7225">
        <v>1</v>
      </c>
      <c r="E7225" t="s">
        <v>15012</v>
      </c>
    </row>
    <row r="7226" spans="1:5">
      <c r="A7226" t="s">
        <v>4659</v>
      </c>
      <c r="B7226" t="s">
        <v>4660</v>
      </c>
      <c r="C7226" t="s">
        <v>4661</v>
      </c>
      <c r="D7226">
        <v>4</v>
      </c>
      <c r="E7226" t="s">
        <v>15012</v>
      </c>
    </row>
    <row r="7227" spans="1:5">
      <c r="A7227" t="s">
        <v>35138</v>
      </c>
      <c r="B7227" t="s">
        <v>35139</v>
      </c>
      <c r="C7227" t="s">
        <v>35140</v>
      </c>
      <c r="D7227">
        <v>1</v>
      </c>
      <c r="E7227" t="s">
        <v>15012</v>
      </c>
    </row>
    <row r="7228" spans="1:5">
      <c r="A7228" t="s">
        <v>9301</v>
      </c>
      <c r="B7228" t="s">
        <v>9302</v>
      </c>
      <c r="C7228" t="s">
        <v>9303</v>
      </c>
      <c r="D7228">
        <v>-1</v>
      </c>
      <c r="E7228" t="s">
        <v>15012</v>
      </c>
    </row>
    <row r="7229" spans="1:5">
      <c r="A7229" t="s">
        <v>3167</v>
      </c>
      <c r="B7229" t="s">
        <v>3168</v>
      </c>
      <c r="C7229" t="s">
        <v>3169</v>
      </c>
      <c r="D7229">
        <v>6</v>
      </c>
      <c r="E7229" t="s">
        <v>15012</v>
      </c>
    </row>
    <row r="7230" spans="1:5">
      <c r="A7230" t="s">
        <v>10747</v>
      </c>
      <c r="B7230" t="s">
        <v>10748</v>
      </c>
      <c r="C7230" t="s">
        <v>10749</v>
      </c>
      <c r="D7230">
        <v>3</v>
      </c>
      <c r="E7230" t="s">
        <v>15012</v>
      </c>
    </row>
    <row r="7231" spans="1:5">
      <c r="A7231" t="s">
        <v>14775</v>
      </c>
      <c r="B7231" t="s">
        <v>14776</v>
      </c>
      <c r="C7231" t="s">
        <v>14777</v>
      </c>
      <c r="D7231">
        <v>3</v>
      </c>
      <c r="E7231" t="s">
        <v>15012</v>
      </c>
    </row>
    <row r="7232" spans="1:5">
      <c r="A7232" t="s">
        <v>10756</v>
      </c>
      <c r="B7232" t="s">
        <v>10757</v>
      </c>
      <c r="C7232" t="s">
        <v>10758</v>
      </c>
      <c r="D7232">
        <v>4</v>
      </c>
      <c r="E7232" t="s">
        <v>15012</v>
      </c>
    </row>
    <row r="7233" spans="1:5">
      <c r="A7233" t="s">
        <v>14192</v>
      </c>
      <c r="B7233" t="s">
        <v>14193</v>
      </c>
      <c r="C7233" t="s">
        <v>14194</v>
      </c>
      <c r="D7233">
        <v>2</v>
      </c>
      <c r="E7233" t="s">
        <v>15012</v>
      </c>
    </row>
    <row r="7234" spans="1:5">
      <c r="A7234" t="s">
        <v>14203</v>
      </c>
      <c r="B7234" t="s">
        <v>14204</v>
      </c>
      <c r="C7234" t="s">
        <v>14205</v>
      </c>
      <c r="D7234">
        <v>8</v>
      </c>
      <c r="E7234" t="s">
        <v>15012</v>
      </c>
    </row>
    <row r="7235" spans="1:5">
      <c r="A7235" t="s">
        <v>15945</v>
      </c>
      <c r="B7235" t="s">
        <v>15946</v>
      </c>
      <c r="C7235" t="s">
        <v>15947</v>
      </c>
      <c r="D7235">
        <v>3</v>
      </c>
      <c r="E7235" t="s">
        <v>15012</v>
      </c>
    </row>
    <row r="7236" spans="1:5">
      <c r="A7236" t="s">
        <v>4201</v>
      </c>
      <c r="B7236" t="s">
        <v>4202</v>
      </c>
      <c r="C7236" t="s">
        <v>4203</v>
      </c>
      <c r="D7236">
        <v>1</v>
      </c>
      <c r="E7236" t="s">
        <v>15012</v>
      </c>
    </row>
    <row r="7237" spans="1:5">
      <c r="A7237" t="s">
        <v>4210</v>
      </c>
      <c r="B7237" t="s">
        <v>4211</v>
      </c>
      <c r="C7237" t="s">
        <v>4212</v>
      </c>
      <c r="D7237">
        <v>1</v>
      </c>
      <c r="E7237" t="s">
        <v>15012</v>
      </c>
    </row>
    <row r="7238" spans="1:5">
      <c r="A7238" t="s">
        <v>16268</v>
      </c>
      <c r="B7238" t="s">
        <v>16269</v>
      </c>
      <c r="C7238" t="s">
        <v>16270</v>
      </c>
      <c r="D7238">
        <v>2</v>
      </c>
      <c r="E7238" t="s">
        <v>15012</v>
      </c>
    </row>
    <row r="7239" spans="1:5">
      <c r="A7239" t="s">
        <v>13555</v>
      </c>
      <c r="B7239" t="s">
        <v>13556</v>
      </c>
      <c r="C7239" t="s">
        <v>13557</v>
      </c>
      <c r="D7239">
        <v>1</v>
      </c>
      <c r="E7239" t="s">
        <v>15012</v>
      </c>
    </row>
    <row r="7240" spans="1:5">
      <c r="A7240" t="s">
        <v>15838</v>
      </c>
      <c r="B7240" t="s">
        <v>15839</v>
      </c>
      <c r="C7240" t="s">
        <v>15840</v>
      </c>
      <c r="D7240">
        <v>5</v>
      </c>
      <c r="E7240" t="s">
        <v>15012</v>
      </c>
    </row>
    <row r="7241" spans="1:5">
      <c r="A7241" t="s">
        <v>10768</v>
      </c>
      <c r="B7241" t="s">
        <v>10769</v>
      </c>
      <c r="C7241" t="s">
        <v>10770</v>
      </c>
      <c r="D7241">
        <v>2</v>
      </c>
      <c r="E7241" t="s">
        <v>15012</v>
      </c>
    </row>
    <row r="7242" spans="1:5">
      <c r="A7242" t="s">
        <v>13478</v>
      </c>
      <c r="B7242" t="s">
        <v>13479</v>
      </c>
      <c r="C7242" t="s">
        <v>13480</v>
      </c>
      <c r="D7242">
        <v>2</v>
      </c>
      <c r="E7242" t="s">
        <v>15012</v>
      </c>
    </row>
    <row r="7243" spans="1:5">
      <c r="A7243" t="s">
        <v>4213</v>
      </c>
      <c r="B7243" t="s">
        <v>4214</v>
      </c>
      <c r="C7243" t="s">
        <v>4215</v>
      </c>
      <c r="D7243">
        <v>1</v>
      </c>
      <c r="E7243" t="s">
        <v>15012</v>
      </c>
    </row>
    <row r="7244" spans="1:5">
      <c r="A7244" t="s">
        <v>4698</v>
      </c>
      <c r="B7244" t="s">
        <v>4699</v>
      </c>
      <c r="C7244" t="s">
        <v>3279</v>
      </c>
      <c r="D7244">
        <v>2</v>
      </c>
      <c r="E7244" t="s">
        <v>15012</v>
      </c>
    </row>
    <row r="7245" spans="1:5">
      <c r="A7245" t="s">
        <v>4700</v>
      </c>
      <c r="B7245" t="s">
        <v>4701</v>
      </c>
      <c r="C7245" t="s">
        <v>4702</v>
      </c>
      <c r="D7245">
        <v>1</v>
      </c>
      <c r="E7245" t="s">
        <v>15012</v>
      </c>
    </row>
    <row r="7246" spans="1:5">
      <c r="A7246" t="s">
        <v>19292</v>
      </c>
      <c r="B7246" t="s">
        <v>19293</v>
      </c>
      <c r="C7246" t="s">
        <v>19294</v>
      </c>
      <c r="D7246">
        <v>2</v>
      </c>
      <c r="E7246" t="s">
        <v>15012</v>
      </c>
    </row>
    <row r="7247" spans="1:5">
      <c r="A7247" t="s">
        <v>6882</v>
      </c>
      <c r="B7247" t="s">
        <v>6883</v>
      </c>
      <c r="C7247" t="s">
        <v>6884</v>
      </c>
      <c r="D7247">
        <v>4</v>
      </c>
      <c r="E7247" t="s">
        <v>15012</v>
      </c>
    </row>
    <row r="7248" spans="1:5">
      <c r="A7248" t="s">
        <v>12578</v>
      </c>
      <c r="B7248" t="s">
        <v>12579</v>
      </c>
      <c r="C7248" t="s">
        <v>12580</v>
      </c>
      <c r="D7248">
        <v>3</v>
      </c>
      <c r="E7248" t="s">
        <v>15012</v>
      </c>
    </row>
    <row r="7249" spans="1:5">
      <c r="A7249" t="s">
        <v>3173</v>
      </c>
      <c r="B7249" t="s">
        <v>3174</v>
      </c>
      <c r="C7249" t="s">
        <v>3175</v>
      </c>
      <c r="D7249">
        <v>5</v>
      </c>
      <c r="E7249" t="s">
        <v>15012</v>
      </c>
    </row>
    <row r="7250" spans="1:5">
      <c r="A7250" t="s">
        <v>10159</v>
      </c>
      <c r="B7250" t="s">
        <v>10160</v>
      </c>
      <c r="C7250" t="s">
        <v>10161</v>
      </c>
      <c r="D7250">
        <v>2</v>
      </c>
      <c r="E7250" t="s">
        <v>15012</v>
      </c>
    </row>
    <row r="7251" spans="1:5">
      <c r="A7251" t="s">
        <v>10162</v>
      </c>
      <c r="B7251" t="s">
        <v>10163</v>
      </c>
      <c r="C7251" t="s">
        <v>10164</v>
      </c>
      <c r="D7251">
        <v>1</v>
      </c>
      <c r="E7251" t="s">
        <v>15012</v>
      </c>
    </row>
    <row r="7252" spans="1:5">
      <c r="A7252" t="s">
        <v>7817</v>
      </c>
      <c r="B7252" t="s">
        <v>7818</v>
      </c>
      <c r="C7252" t="s">
        <v>3363</v>
      </c>
      <c r="D7252">
        <v>1</v>
      </c>
      <c r="E7252" t="s">
        <v>15012</v>
      </c>
    </row>
    <row r="7253" spans="1:5">
      <c r="A7253" t="s">
        <v>7866</v>
      </c>
      <c r="B7253" t="s">
        <v>7867</v>
      </c>
      <c r="C7253" t="s">
        <v>7868</v>
      </c>
      <c r="D7253">
        <v>1</v>
      </c>
      <c r="E7253" t="s">
        <v>15012</v>
      </c>
    </row>
    <row r="7254" spans="1:5">
      <c r="A7254" t="s">
        <v>3737</v>
      </c>
      <c r="B7254" t="s">
        <v>3738</v>
      </c>
      <c r="C7254" t="s">
        <v>3739</v>
      </c>
      <c r="D7254">
        <v>1</v>
      </c>
      <c r="E7254" t="s">
        <v>15012</v>
      </c>
    </row>
    <row r="7255" spans="1:5">
      <c r="A7255" t="s">
        <v>6591</v>
      </c>
      <c r="B7255" t="s">
        <v>6592</v>
      </c>
      <c r="C7255" t="s">
        <v>6593</v>
      </c>
      <c r="D7255">
        <v>1</v>
      </c>
      <c r="E7255" t="s">
        <v>15012</v>
      </c>
    </row>
    <row r="7256" spans="1:5">
      <c r="A7256" t="s">
        <v>13986</v>
      </c>
      <c r="B7256" t="s">
        <v>13987</v>
      </c>
      <c r="C7256" t="s">
        <v>13988</v>
      </c>
      <c r="D7256">
        <v>1</v>
      </c>
      <c r="E7256" t="s">
        <v>15012</v>
      </c>
    </row>
    <row r="7257" spans="1:5">
      <c r="A7257" t="s">
        <v>6594</v>
      </c>
      <c r="B7257" t="s">
        <v>6595</v>
      </c>
      <c r="C7257" t="s">
        <v>6596</v>
      </c>
      <c r="D7257">
        <v>1</v>
      </c>
      <c r="E7257" t="s">
        <v>15012</v>
      </c>
    </row>
    <row r="7258" spans="1:5">
      <c r="A7258" t="s">
        <v>4718</v>
      </c>
      <c r="B7258" t="s">
        <v>4719</v>
      </c>
      <c r="C7258" t="s">
        <v>4720</v>
      </c>
      <c r="D7258">
        <v>1</v>
      </c>
      <c r="E7258" t="s">
        <v>15012</v>
      </c>
    </row>
    <row r="7259" spans="1:5">
      <c r="A7259" t="s">
        <v>6945</v>
      </c>
      <c r="B7259" t="s">
        <v>6946</v>
      </c>
      <c r="C7259" t="s">
        <v>6947</v>
      </c>
      <c r="D7259">
        <v>4</v>
      </c>
      <c r="E7259" t="s">
        <v>15012</v>
      </c>
    </row>
    <row r="7260" spans="1:5">
      <c r="A7260" t="s">
        <v>6948</v>
      </c>
      <c r="B7260" t="s">
        <v>6949</v>
      </c>
      <c r="C7260" t="s">
        <v>6950</v>
      </c>
      <c r="D7260">
        <v>6</v>
      </c>
      <c r="E7260" t="s">
        <v>15012</v>
      </c>
    </row>
    <row r="7261" spans="1:5">
      <c r="A7261" t="s">
        <v>3781</v>
      </c>
      <c r="B7261" t="s">
        <v>3782</v>
      </c>
      <c r="C7261" t="s">
        <v>3783</v>
      </c>
      <c r="D7261">
        <v>10</v>
      </c>
      <c r="E7261" t="s">
        <v>15012</v>
      </c>
    </row>
    <row r="7262" spans="1:5">
      <c r="A7262" t="s">
        <v>3799</v>
      </c>
      <c r="B7262" t="s">
        <v>3800</v>
      </c>
      <c r="C7262" t="s">
        <v>3801</v>
      </c>
      <c r="D7262">
        <v>5</v>
      </c>
      <c r="E7262" t="s">
        <v>15012</v>
      </c>
    </row>
    <row r="7263" spans="1:5">
      <c r="A7263" t="s">
        <v>9313</v>
      </c>
      <c r="B7263" t="s">
        <v>9314</v>
      </c>
      <c r="C7263" t="s">
        <v>9315</v>
      </c>
      <c r="D7263">
        <v>1</v>
      </c>
      <c r="E7263" t="s">
        <v>15012</v>
      </c>
    </row>
    <row r="7264" spans="1:5">
      <c r="A7264" t="s">
        <v>9319</v>
      </c>
      <c r="B7264" t="s">
        <v>9320</v>
      </c>
      <c r="C7264" t="s">
        <v>9321</v>
      </c>
      <c r="D7264">
        <v>2</v>
      </c>
      <c r="E7264" t="s">
        <v>15012</v>
      </c>
    </row>
    <row r="7265" spans="1:5">
      <c r="A7265" t="s">
        <v>7902</v>
      </c>
      <c r="B7265" t="s">
        <v>7903</v>
      </c>
      <c r="C7265" t="s">
        <v>7904</v>
      </c>
      <c r="D7265">
        <v>5</v>
      </c>
      <c r="E7265" t="s">
        <v>15012</v>
      </c>
    </row>
    <row r="7266" spans="1:5">
      <c r="A7266" t="s">
        <v>14236</v>
      </c>
      <c r="B7266" t="s">
        <v>14237</v>
      </c>
      <c r="C7266" t="s">
        <v>14238</v>
      </c>
      <c r="D7266">
        <v>1</v>
      </c>
      <c r="E7266" t="s">
        <v>15012</v>
      </c>
    </row>
    <row r="7267" spans="1:5">
      <c r="A7267" t="s">
        <v>15458</v>
      </c>
      <c r="B7267" t="s">
        <v>15459</v>
      </c>
      <c r="C7267" t="s">
        <v>15460</v>
      </c>
      <c r="D7267">
        <v>1</v>
      </c>
      <c r="E7267" t="s">
        <v>15012</v>
      </c>
    </row>
    <row r="7268" spans="1:5">
      <c r="A7268" t="s">
        <v>15461</v>
      </c>
      <c r="B7268" t="s">
        <v>15462</v>
      </c>
      <c r="C7268" t="s">
        <v>15463</v>
      </c>
      <c r="D7268">
        <v>2</v>
      </c>
      <c r="E7268" t="s">
        <v>15012</v>
      </c>
    </row>
    <row r="7269" spans="1:5">
      <c r="A7269" t="s">
        <v>4225</v>
      </c>
      <c r="B7269" t="s">
        <v>4226</v>
      </c>
      <c r="C7269" t="s">
        <v>4227</v>
      </c>
      <c r="D7269">
        <v>1</v>
      </c>
      <c r="E7269" t="s">
        <v>15012</v>
      </c>
    </row>
    <row r="7270" spans="1:5">
      <c r="A7270" t="s">
        <v>13490</v>
      </c>
      <c r="B7270" t="s">
        <v>13491</v>
      </c>
      <c r="C7270" t="s">
        <v>13492</v>
      </c>
      <c r="D7270">
        <v>2</v>
      </c>
      <c r="E7270" t="s">
        <v>15012</v>
      </c>
    </row>
    <row r="7271" spans="1:5">
      <c r="A7271" t="s">
        <v>35921</v>
      </c>
      <c r="B7271" t="s">
        <v>35922</v>
      </c>
      <c r="C7271" t="s">
        <v>35923</v>
      </c>
      <c r="D7271">
        <v>3</v>
      </c>
      <c r="E7271" t="s">
        <v>15012</v>
      </c>
    </row>
    <row r="7272" spans="1:5">
      <c r="A7272" t="s">
        <v>10783</v>
      </c>
      <c r="B7272" t="s">
        <v>10784</v>
      </c>
      <c r="C7272" t="s">
        <v>10785</v>
      </c>
      <c r="D7272">
        <v>-1</v>
      </c>
      <c r="E7272" t="s">
        <v>15012</v>
      </c>
    </row>
    <row r="7273" spans="1:5">
      <c r="A7273" t="s">
        <v>11855</v>
      </c>
      <c r="B7273" t="s">
        <v>11856</v>
      </c>
      <c r="C7273" t="s">
        <v>11857</v>
      </c>
      <c r="D7273">
        <v>3</v>
      </c>
      <c r="E7273" t="s">
        <v>15012</v>
      </c>
    </row>
    <row r="7274" spans="1:5">
      <c r="A7274" t="s">
        <v>11861</v>
      </c>
      <c r="B7274" t="s">
        <v>11862</v>
      </c>
      <c r="C7274" t="s">
        <v>11863</v>
      </c>
      <c r="D7274">
        <v>12</v>
      </c>
      <c r="E7274" t="s">
        <v>15012</v>
      </c>
    </row>
    <row r="7275" spans="1:5">
      <c r="A7275" t="s">
        <v>15890</v>
      </c>
      <c r="B7275" t="s">
        <v>15891</v>
      </c>
      <c r="C7275" t="s">
        <v>15892</v>
      </c>
      <c r="D7275">
        <v>1</v>
      </c>
      <c r="E7275" t="s">
        <v>15012</v>
      </c>
    </row>
    <row r="7276" spans="1:5">
      <c r="A7276" t="s">
        <v>6645</v>
      </c>
      <c r="B7276" t="s">
        <v>6646</v>
      </c>
      <c r="C7276" t="s">
        <v>6647</v>
      </c>
      <c r="D7276">
        <v>1</v>
      </c>
      <c r="E7276" t="s">
        <v>15012</v>
      </c>
    </row>
    <row r="7277" spans="1:5">
      <c r="A7277" t="s">
        <v>6690</v>
      </c>
      <c r="B7277" t="s">
        <v>6691</v>
      </c>
      <c r="C7277" t="s">
        <v>6692</v>
      </c>
      <c r="D7277">
        <v>1</v>
      </c>
      <c r="E7277" t="s">
        <v>15012</v>
      </c>
    </row>
    <row r="7278" spans="1:5">
      <c r="A7278" t="s">
        <v>16280</v>
      </c>
      <c r="B7278" t="s">
        <v>16281</v>
      </c>
      <c r="C7278" t="s">
        <v>16282</v>
      </c>
      <c r="D7278">
        <v>2</v>
      </c>
      <c r="E7278" t="s">
        <v>15012</v>
      </c>
    </row>
    <row r="7279" spans="1:5">
      <c r="A7279" t="s">
        <v>11900</v>
      </c>
      <c r="B7279" t="s">
        <v>11901</v>
      </c>
      <c r="C7279" t="s">
        <v>10220</v>
      </c>
      <c r="D7279">
        <v>2</v>
      </c>
      <c r="E7279" t="s">
        <v>15012</v>
      </c>
    </row>
    <row r="7280" spans="1:5">
      <c r="A7280" t="s">
        <v>11902</v>
      </c>
      <c r="B7280" t="s">
        <v>11903</v>
      </c>
      <c r="C7280" t="s">
        <v>11904</v>
      </c>
      <c r="D7280">
        <v>2</v>
      </c>
      <c r="E7280" t="s">
        <v>15012</v>
      </c>
    </row>
    <row r="7281" spans="1:5">
      <c r="A7281" t="s">
        <v>11911</v>
      </c>
      <c r="B7281" t="s">
        <v>11912</v>
      </c>
      <c r="C7281" t="s">
        <v>11913</v>
      </c>
      <c r="D7281">
        <v>1</v>
      </c>
      <c r="E7281" t="s">
        <v>15012</v>
      </c>
    </row>
    <row r="7282" spans="1:5">
      <c r="A7282" t="s">
        <v>9340</v>
      </c>
      <c r="B7282" t="s">
        <v>9341</v>
      </c>
      <c r="C7282" t="s">
        <v>9342</v>
      </c>
      <c r="D7282">
        <v>1</v>
      </c>
      <c r="E7282" t="s">
        <v>15012</v>
      </c>
    </row>
    <row r="7283" spans="1:5">
      <c r="A7283" t="s">
        <v>9408</v>
      </c>
      <c r="B7283" t="s">
        <v>9409</v>
      </c>
      <c r="C7283" t="s">
        <v>9410</v>
      </c>
      <c r="D7283">
        <v>2</v>
      </c>
      <c r="E7283" t="s">
        <v>15012</v>
      </c>
    </row>
    <row r="7284" spans="1:5">
      <c r="A7284" t="s">
        <v>7958</v>
      </c>
      <c r="B7284" t="s">
        <v>7959</v>
      </c>
      <c r="C7284" t="s">
        <v>7960</v>
      </c>
      <c r="D7284">
        <v>8</v>
      </c>
      <c r="E7284" t="s">
        <v>15012</v>
      </c>
    </row>
    <row r="7285" spans="1:5">
      <c r="A7285" t="s">
        <v>7961</v>
      </c>
      <c r="B7285" t="s">
        <v>7962</v>
      </c>
      <c r="C7285" t="s">
        <v>7963</v>
      </c>
      <c r="D7285">
        <v>7</v>
      </c>
      <c r="E7285" t="s">
        <v>15012</v>
      </c>
    </row>
    <row r="7286" spans="1:5">
      <c r="A7286" t="s">
        <v>16175</v>
      </c>
      <c r="B7286" t="s">
        <v>16176</v>
      </c>
      <c r="C7286" t="s">
        <v>16177</v>
      </c>
      <c r="D7286">
        <v>8</v>
      </c>
      <c r="E7286" t="s">
        <v>15012</v>
      </c>
    </row>
    <row r="7287" spans="1:5">
      <c r="A7287" t="s">
        <v>10205</v>
      </c>
      <c r="B7287" t="s">
        <v>10206</v>
      </c>
      <c r="C7287" t="s">
        <v>10207</v>
      </c>
      <c r="D7287">
        <v>1</v>
      </c>
      <c r="E7287" t="s">
        <v>15012</v>
      </c>
    </row>
    <row r="7288" spans="1:5">
      <c r="A7288" t="s">
        <v>10224</v>
      </c>
      <c r="B7288" t="s">
        <v>10225</v>
      </c>
      <c r="C7288" t="s">
        <v>10226</v>
      </c>
      <c r="D7288">
        <v>6</v>
      </c>
      <c r="E7288" t="s">
        <v>15012</v>
      </c>
    </row>
    <row r="7289" spans="1:5">
      <c r="A7289" t="s">
        <v>13042</v>
      </c>
      <c r="B7289" t="s">
        <v>13043</v>
      </c>
      <c r="C7289" t="s">
        <v>13044</v>
      </c>
      <c r="D7289">
        <v>1</v>
      </c>
      <c r="E7289" t="s">
        <v>15012</v>
      </c>
    </row>
    <row r="7290" spans="1:5">
      <c r="A7290" t="s">
        <v>10789</v>
      </c>
      <c r="B7290" t="s">
        <v>10790</v>
      </c>
      <c r="C7290" t="s">
        <v>10791</v>
      </c>
      <c r="D7290">
        <v>1</v>
      </c>
      <c r="E7290" t="s">
        <v>15012</v>
      </c>
    </row>
    <row r="7291" spans="1:5">
      <c r="A7291" t="s">
        <v>15622</v>
      </c>
      <c r="B7291" t="s">
        <v>15623</v>
      </c>
      <c r="C7291" t="s">
        <v>15624</v>
      </c>
      <c r="D7291">
        <v>1</v>
      </c>
      <c r="E7291" t="s">
        <v>15012</v>
      </c>
    </row>
    <row r="7292" spans="1:5">
      <c r="A7292" t="s">
        <v>5418</v>
      </c>
      <c r="B7292" t="s">
        <v>5419</v>
      </c>
      <c r="C7292" t="s">
        <v>5420</v>
      </c>
      <c r="D7292">
        <v>1</v>
      </c>
      <c r="E7292" t="s">
        <v>15012</v>
      </c>
    </row>
    <row r="7293" spans="1:5">
      <c r="A7293" t="s">
        <v>5469</v>
      </c>
      <c r="B7293" t="s">
        <v>5470</v>
      </c>
      <c r="C7293" t="s">
        <v>5471</v>
      </c>
      <c r="D7293">
        <v>1</v>
      </c>
      <c r="E7293" t="s">
        <v>15012</v>
      </c>
    </row>
    <row r="7294" spans="1:5">
      <c r="A7294" t="s">
        <v>5472</v>
      </c>
      <c r="B7294" t="s">
        <v>5473</v>
      </c>
      <c r="C7294" t="s">
        <v>5474</v>
      </c>
      <c r="D7294">
        <v>14</v>
      </c>
      <c r="E7294" t="s">
        <v>15012</v>
      </c>
    </row>
    <row r="7295" spans="1:5">
      <c r="A7295" t="s">
        <v>8148</v>
      </c>
      <c r="B7295" t="s">
        <v>8149</v>
      </c>
      <c r="C7295" t="s">
        <v>8150</v>
      </c>
      <c r="D7295">
        <v>1</v>
      </c>
      <c r="E7295" t="s">
        <v>15012</v>
      </c>
    </row>
    <row r="7296" spans="1:5">
      <c r="A7296" t="s">
        <v>8251</v>
      </c>
      <c r="B7296" t="s">
        <v>8252</v>
      </c>
      <c r="C7296" t="s">
        <v>8253</v>
      </c>
      <c r="D7296">
        <v>2</v>
      </c>
      <c r="E7296" t="s">
        <v>15012</v>
      </c>
    </row>
    <row r="7297" spans="1:5">
      <c r="A7297" t="s">
        <v>7552</v>
      </c>
      <c r="B7297" t="s">
        <v>7553</v>
      </c>
      <c r="C7297" t="s">
        <v>7554</v>
      </c>
      <c r="D7297">
        <v>1</v>
      </c>
      <c r="E7297" t="s">
        <v>15012</v>
      </c>
    </row>
    <row r="7298" spans="1:5">
      <c r="A7298" t="s">
        <v>13998</v>
      </c>
      <c r="B7298" t="s">
        <v>13999</v>
      </c>
      <c r="C7298" t="s">
        <v>14000</v>
      </c>
      <c r="D7298">
        <v>1</v>
      </c>
      <c r="E7298" t="s">
        <v>15012</v>
      </c>
    </row>
    <row r="7299" spans="1:5">
      <c r="A7299" t="s">
        <v>10227</v>
      </c>
      <c r="B7299" t="s">
        <v>10228</v>
      </c>
      <c r="C7299" t="s">
        <v>10229</v>
      </c>
      <c r="D7299">
        <v>5</v>
      </c>
      <c r="E7299" t="s">
        <v>15012</v>
      </c>
    </row>
    <row r="7300" spans="1:5">
      <c r="A7300" t="s">
        <v>10230</v>
      </c>
      <c r="B7300" t="s">
        <v>10231</v>
      </c>
      <c r="C7300" t="s">
        <v>10232</v>
      </c>
      <c r="D7300">
        <v>6</v>
      </c>
      <c r="E7300" t="s">
        <v>15012</v>
      </c>
    </row>
    <row r="7301" spans="1:5">
      <c r="A7301" t="s">
        <v>10233</v>
      </c>
      <c r="B7301" t="s">
        <v>10234</v>
      </c>
      <c r="C7301" t="s">
        <v>10235</v>
      </c>
      <c r="D7301">
        <v>1</v>
      </c>
      <c r="E7301" t="s">
        <v>15012</v>
      </c>
    </row>
    <row r="7302" spans="1:5">
      <c r="A7302" t="s">
        <v>7598</v>
      </c>
      <c r="B7302" t="s">
        <v>7599</v>
      </c>
      <c r="C7302" t="s">
        <v>7600</v>
      </c>
      <c r="D7302">
        <v>1</v>
      </c>
      <c r="E7302" t="s">
        <v>15012</v>
      </c>
    </row>
    <row r="7303" spans="1:5">
      <c r="A7303" t="s">
        <v>7967</v>
      </c>
      <c r="B7303" t="s">
        <v>7968</v>
      </c>
      <c r="C7303" t="s">
        <v>7969</v>
      </c>
      <c r="D7303">
        <v>2</v>
      </c>
      <c r="E7303" t="s">
        <v>15012</v>
      </c>
    </row>
    <row r="7304" spans="1:5">
      <c r="A7304" t="s">
        <v>7979</v>
      </c>
      <c r="B7304" t="s">
        <v>7980</v>
      </c>
      <c r="C7304" t="s">
        <v>7981</v>
      </c>
      <c r="D7304">
        <v>1</v>
      </c>
      <c r="E7304" t="s">
        <v>15012</v>
      </c>
    </row>
    <row r="7305" spans="1:5">
      <c r="A7305" t="s">
        <v>10792</v>
      </c>
      <c r="B7305" t="s">
        <v>10793</v>
      </c>
      <c r="C7305" t="s">
        <v>10794</v>
      </c>
      <c r="D7305">
        <v>2</v>
      </c>
      <c r="E7305" t="s">
        <v>15012</v>
      </c>
    </row>
    <row r="7306" spans="1:5">
      <c r="A7306" t="s">
        <v>16209</v>
      </c>
      <c r="B7306" t="s">
        <v>16210</v>
      </c>
      <c r="C7306" t="s">
        <v>16211</v>
      </c>
      <c r="D7306">
        <v>1</v>
      </c>
      <c r="E7306" t="s">
        <v>15012</v>
      </c>
    </row>
    <row r="7307" spans="1:5">
      <c r="A7307" t="s">
        <v>11929</v>
      </c>
      <c r="B7307" t="s">
        <v>11930</v>
      </c>
      <c r="C7307" t="s">
        <v>8776</v>
      </c>
      <c r="D7307">
        <v>1</v>
      </c>
      <c r="E7307" t="s">
        <v>15012</v>
      </c>
    </row>
    <row r="7308" spans="1:5">
      <c r="A7308" t="s">
        <v>14039</v>
      </c>
      <c r="B7308" t="s">
        <v>14040</v>
      </c>
      <c r="C7308" t="s">
        <v>14041</v>
      </c>
      <c r="D7308">
        <v>2</v>
      </c>
      <c r="E7308" t="s">
        <v>15012</v>
      </c>
    </row>
    <row r="7309" spans="1:5">
      <c r="A7309" t="s">
        <v>7067</v>
      </c>
      <c r="B7309" t="s">
        <v>7068</v>
      </c>
      <c r="C7309" t="s">
        <v>7069</v>
      </c>
      <c r="D7309">
        <v>2</v>
      </c>
      <c r="E7309" t="s">
        <v>15012</v>
      </c>
    </row>
    <row r="7310" spans="1:5">
      <c r="A7310" t="s">
        <v>12604</v>
      </c>
      <c r="B7310" t="s">
        <v>12605</v>
      </c>
      <c r="C7310" t="s">
        <v>12606</v>
      </c>
      <c r="D7310">
        <v>2</v>
      </c>
      <c r="E7310" t="s">
        <v>15012</v>
      </c>
    </row>
    <row r="7311" spans="1:5">
      <c r="A7311" t="s">
        <v>8045</v>
      </c>
      <c r="B7311" t="s">
        <v>8046</v>
      </c>
      <c r="C7311" t="s">
        <v>8047</v>
      </c>
      <c r="D7311">
        <v>15</v>
      </c>
      <c r="E7311" t="s">
        <v>15012</v>
      </c>
    </row>
    <row r="7312" spans="1:5">
      <c r="A7312" t="s">
        <v>8057</v>
      </c>
      <c r="B7312" t="s">
        <v>8058</v>
      </c>
      <c r="C7312" t="s">
        <v>8059</v>
      </c>
      <c r="D7312">
        <v>1</v>
      </c>
      <c r="E7312" t="s">
        <v>15012</v>
      </c>
    </row>
    <row r="7313" spans="1:5">
      <c r="A7313" t="s">
        <v>8075</v>
      </c>
      <c r="B7313" t="s">
        <v>8076</v>
      </c>
      <c r="C7313" t="s">
        <v>8077</v>
      </c>
      <c r="D7313">
        <v>2</v>
      </c>
      <c r="E7313" t="s">
        <v>15012</v>
      </c>
    </row>
    <row r="7314" spans="1:5">
      <c r="A7314" t="s">
        <v>5475</v>
      </c>
      <c r="B7314" t="s">
        <v>5476</v>
      </c>
      <c r="C7314" t="s">
        <v>5477</v>
      </c>
      <c r="D7314">
        <v>1</v>
      </c>
      <c r="E7314" t="s">
        <v>15012</v>
      </c>
    </row>
    <row r="7315" spans="1:5">
      <c r="A7315" t="s">
        <v>7070</v>
      </c>
      <c r="B7315" t="s">
        <v>7071</v>
      </c>
      <c r="C7315" t="s">
        <v>7072</v>
      </c>
      <c r="D7315">
        <v>6</v>
      </c>
      <c r="E7315" t="s">
        <v>15012</v>
      </c>
    </row>
    <row r="7316" spans="1:5">
      <c r="A7316" t="s">
        <v>7073</v>
      </c>
      <c r="B7316" t="s">
        <v>7074</v>
      </c>
      <c r="C7316" t="s">
        <v>7075</v>
      </c>
      <c r="D7316">
        <v>6</v>
      </c>
      <c r="E7316" t="s">
        <v>15012</v>
      </c>
    </row>
    <row r="7317" spans="1:5">
      <c r="A7317" t="s">
        <v>7076</v>
      </c>
      <c r="B7317" t="s">
        <v>7077</v>
      </c>
      <c r="C7317" t="s">
        <v>7078</v>
      </c>
      <c r="D7317">
        <v>6</v>
      </c>
      <c r="E7317" t="s">
        <v>15012</v>
      </c>
    </row>
    <row r="7318" spans="1:5">
      <c r="A7318" t="s">
        <v>7079</v>
      </c>
      <c r="B7318" t="s">
        <v>7080</v>
      </c>
      <c r="C7318" t="s">
        <v>7081</v>
      </c>
      <c r="D7318">
        <v>6</v>
      </c>
      <c r="E7318" t="s">
        <v>15012</v>
      </c>
    </row>
    <row r="7319" spans="1:5">
      <c r="A7319" t="s">
        <v>10810</v>
      </c>
      <c r="B7319" t="s">
        <v>10811</v>
      </c>
      <c r="C7319" t="s">
        <v>10812</v>
      </c>
      <c r="D7319">
        <v>1</v>
      </c>
      <c r="E7319" t="s">
        <v>15012</v>
      </c>
    </row>
    <row r="7320" spans="1:5">
      <c r="A7320" t="s">
        <v>10813</v>
      </c>
      <c r="B7320" t="s">
        <v>10814</v>
      </c>
      <c r="C7320" t="s">
        <v>10815</v>
      </c>
      <c r="D7320">
        <v>1</v>
      </c>
      <c r="E7320" t="s">
        <v>15012</v>
      </c>
    </row>
    <row r="7321" spans="1:5">
      <c r="A7321" t="s">
        <v>4733</v>
      </c>
      <c r="B7321" t="s">
        <v>4734</v>
      </c>
      <c r="C7321" t="s">
        <v>4497</v>
      </c>
      <c r="D7321">
        <v>1</v>
      </c>
      <c r="E7321" t="s">
        <v>15012</v>
      </c>
    </row>
    <row r="7322" spans="1:5">
      <c r="A7322" t="s">
        <v>4760</v>
      </c>
      <c r="B7322" t="s">
        <v>4761</v>
      </c>
      <c r="C7322" t="s">
        <v>4762</v>
      </c>
      <c r="D7322">
        <v>2</v>
      </c>
      <c r="E7322" t="s">
        <v>15012</v>
      </c>
    </row>
    <row r="7323" spans="1:5">
      <c r="A7323" t="s">
        <v>3802</v>
      </c>
      <c r="B7323" t="s">
        <v>3803</v>
      </c>
      <c r="C7323" t="s">
        <v>3804</v>
      </c>
      <c r="D7323">
        <v>5</v>
      </c>
      <c r="E7323" t="s">
        <v>15012</v>
      </c>
    </row>
    <row r="7324" spans="1:5">
      <c r="A7324" t="s">
        <v>3805</v>
      </c>
      <c r="B7324" t="s">
        <v>3806</v>
      </c>
      <c r="C7324" t="s">
        <v>3807</v>
      </c>
      <c r="D7324">
        <v>4</v>
      </c>
      <c r="E7324" t="s">
        <v>15012</v>
      </c>
    </row>
    <row r="7325" spans="1:5">
      <c r="A7325" t="s">
        <v>9483</v>
      </c>
      <c r="B7325" t="s">
        <v>9484</v>
      </c>
      <c r="C7325" t="s">
        <v>9485</v>
      </c>
      <c r="D7325">
        <v>8</v>
      </c>
      <c r="E7325" t="s">
        <v>15012</v>
      </c>
    </row>
    <row r="7326" spans="1:5">
      <c r="A7326" t="s">
        <v>9486</v>
      </c>
      <c r="B7326" t="s">
        <v>9487</v>
      </c>
      <c r="C7326" t="s">
        <v>9488</v>
      </c>
      <c r="D7326">
        <v>4</v>
      </c>
      <c r="E7326" t="s">
        <v>15012</v>
      </c>
    </row>
    <row r="7327" spans="1:5">
      <c r="A7327" t="s">
        <v>11931</v>
      </c>
      <c r="B7327" t="s">
        <v>11932</v>
      </c>
      <c r="C7327" t="s">
        <v>11933</v>
      </c>
      <c r="D7327">
        <v>1</v>
      </c>
      <c r="E7327" t="s">
        <v>15012</v>
      </c>
    </row>
    <row r="7328" spans="1:5">
      <c r="A7328" t="s">
        <v>11934</v>
      </c>
      <c r="B7328" t="s">
        <v>11935</v>
      </c>
      <c r="C7328" t="s">
        <v>11936</v>
      </c>
      <c r="D7328">
        <v>1</v>
      </c>
      <c r="E7328" t="s">
        <v>15012</v>
      </c>
    </row>
    <row r="7329" spans="1:5">
      <c r="A7329" t="s">
        <v>14959</v>
      </c>
      <c r="B7329" t="s">
        <v>14960</v>
      </c>
      <c r="C7329" t="s">
        <v>12654</v>
      </c>
      <c r="D7329">
        <v>1</v>
      </c>
      <c r="E7329" t="s">
        <v>15012</v>
      </c>
    </row>
    <row r="7330" spans="1:5">
      <c r="A7330" t="s">
        <v>10825</v>
      </c>
      <c r="B7330" t="s">
        <v>10826</v>
      </c>
      <c r="C7330" t="s">
        <v>10827</v>
      </c>
      <c r="D7330">
        <v>1</v>
      </c>
      <c r="E7330" t="s">
        <v>15012</v>
      </c>
    </row>
    <row r="7331" spans="1:5">
      <c r="A7331" t="s">
        <v>10828</v>
      </c>
      <c r="B7331" t="s">
        <v>10829</v>
      </c>
      <c r="C7331" t="s">
        <v>10830</v>
      </c>
      <c r="D7331">
        <v>1</v>
      </c>
      <c r="E7331" t="s">
        <v>15012</v>
      </c>
    </row>
    <row r="7332" spans="1:5">
      <c r="A7332" t="s">
        <v>7611</v>
      </c>
      <c r="B7332" t="s">
        <v>7612</v>
      </c>
      <c r="C7332" t="s">
        <v>7613</v>
      </c>
      <c r="D7332">
        <v>1</v>
      </c>
      <c r="E7332" t="s">
        <v>15012</v>
      </c>
    </row>
    <row r="7333" spans="1:5">
      <c r="A7333" t="s">
        <v>7619</v>
      </c>
      <c r="B7333" t="s">
        <v>7620</v>
      </c>
      <c r="C7333" t="s">
        <v>7621</v>
      </c>
      <c r="D7333">
        <v>-1</v>
      </c>
      <c r="E7333" t="s">
        <v>15012</v>
      </c>
    </row>
    <row r="7334" spans="1:5">
      <c r="A7334" t="s">
        <v>3230</v>
      </c>
      <c r="B7334" t="s">
        <v>3231</v>
      </c>
      <c r="C7334" t="s">
        <v>3232</v>
      </c>
      <c r="D7334">
        <v>1</v>
      </c>
      <c r="E7334" t="s">
        <v>15012</v>
      </c>
    </row>
    <row r="7335" spans="1:5">
      <c r="A7335" t="s">
        <v>14967</v>
      </c>
      <c r="B7335" t="s">
        <v>14968</v>
      </c>
      <c r="C7335" t="s">
        <v>14969</v>
      </c>
      <c r="D7335">
        <v>2</v>
      </c>
      <c r="E7335" t="s">
        <v>15012</v>
      </c>
    </row>
    <row r="7336" spans="1:5">
      <c r="A7336" t="s">
        <v>9492</v>
      </c>
      <c r="B7336" t="s">
        <v>9493</v>
      </c>
      <c r="C7336" t="s">
        <v>9494</v>
      </c>
      <c r="D7336">
        <v>6</v>
      </c>
      <c r="E7336" t="s">
        <v>15012</v>
      </c>
    </row>
    <row r="7337" spans="1:5">
      <c r="A7337" t="s">
        <v>9495</v>
      </c>
      <c r="B7337" t="s">
        <v>9496</v>
      </c>
      <c r="C7337" t="s">
        <v>9497</v>
      </c>
      <c r="D7337">
        <v>6</v>
      </c>
      <c r="E7337" t="s">
        <v>15012</v>
      </c>
    </row>
    <row r="7338" spans="1:5">
      <c r="A7338" t="s">
        <v>10831</v>
      </c>
      <c r="B7338" t="s">
        <v>10832</v>
      </c>
      <c r="C7338" t="s">
        <v>10833</v>
      </c>
      <c r="D7338">
        <v>1</v>
      </c>
      <c r="E7338" t="s">
        <v>15012</v>
      </c>
    </row>
    <row r="7339" spans="1:5">
      <c r="A7339" t="s">
        <v>14657</v>
      </c>
      <c r="B7339" t="s">
        <v>14658</v>
      </c>
      <c r="C7339" t="s">
        <v>14659</v>
      </c>
      <c r="D7339">
        <v>3</v>
      </c>
      <c r="E7339" t="s">
        <v>15012</v>
      </c>
    </row>
    <row r="7340" spans="1:5">
      <c r="A7340" t="s">
        <v>11949</v>
      </c>
      <c r="B7340" t="s">
        <v>11950</v>
      </c>
      <c r="C7340" t="s">
        <v>8821</v>
      </c>
      <c r="D7340">
        <v>2</v>
      </c>
      <c r="E7340" t="s">
        <v>15012</v>
      </c>
    </row>
    <row r="7341" spans="1:5">
      <c r="A7341" t="s">
        <v>13493</v>
      </c>
      <c r="B7341" t="s">
        <v>13494</v>
      </c>
      <c r="C7341" t="s">
        <v>13495</v>
      </c>
      <c r="D7341">
        <v>2</v>
      </c>
      <c r="E7341" t="s">
        <v>15012</v>
      </c>
    </row>
    <row r="7342" spans="1:5">
      <c r="A7342" t="s">
        <v>16178</v>
      </c>
      <c r="B7342" t="s">
        <v>16179</v>
      </c>
      <c r="C7342" t="s">
        <v>16180</v>
      </c>
      <c r="D7342">
        <v>1</v>
      </c>
      <c r="E7342" t="s">
        <v>15012</v>
      </c>
    </row>
    <row r="7343" spans="1:5">
      <c r="A7343" t="s">
        <v>91</v>
      </c>
      <c r="B7343" t="s">
        <v>14712</v>
      </c>
      <c r="C7343" t="s">
        <v>14713</v>
      </c>
      <c r="D7343">
        <v>1</v>
      </c>
      <c r="E7343" t="s">
        <v>15012</v>
      </c>
    </row>
    <row r="7344" spans="1:5">
      <c r="A7344" t="s">
        <v>9504</v>
      </c>
      <c r="B7344" t="s">
        <v>9505</v>
      </c>
      <c r="C7344" t="s">
        <v>9506</v>
      </c>
      <c r="D7344">
        <v>1</v>
      </c>
      <c r="E7344" t="s">
        <v>15012</v>
      </c>
    </row>
    <row r="7345" spans="1:5">
      <c r="A7345" t="s">
        <v>9507</v>
      </c>
      <c r="B7345" t="s">
        <v>9508</v>
      </c>
      <c r="C7345" t="s">
        <v>9509</v>
      </c>
      <c r="D7345">
        <v>22</v>
      </c>
      <c r="E7345" t="s">
        <v>15012</v>
      </c>
    </row>
    <row r="7346" spans="1:5">
      <c r="A7346" t="s">
        <v>8093</v>
      </c>
      <c r="B7346" t="s">
        <v>8094</v>
      </c>
      <c r="C7346" t="s">
        <v>8095</v>
      </c>
      <c r="D7346">
        <v>1</v>
      </c>
      <c r="E7346" t="s">
        <v>15012</v>
      </c>
    </row>
    <row r="7347" spans="1:5">
      <c r="A7347" t="s">
        <v>12738</v>
      </c>
      <c r="B7347" t="s">
        <v>12739</v>
      </c>
      <c r="C7347" t="s">
        <v>12740</v>
      </c>
      <c r="D7347">
        <v>2</v>
      </c>
      <c r="E7347" t="s">
        <v>15012</v>
      </c>
    </row>
    <row r="7348" spans="1:5">
      <c r="A7348" t="s">
        <v>14793</v>
      </c>
      <c r="B7348" t="s">
        <v>14794</v>
      </c>
      <c r="C7348" t="s">
        <v>14795</v>
      </c>
      <c r="D7348">
        <v>1</v>
      </c>
      <c r="E7348" t="s">
        <v>15012</v>
      </c>
    </row>
    <row r="7349" spans="1:5">
      <c r="A7349" t="s">
        <v>10840</v>
      </c>
      <c r="B7349" t="s">
        <v>10841</v>
      </c>
      <c r="C7349" t="s">
        <v>10842</v>
      </c>
      <c r="D7349">
        <v>39</v>
      </c>
      <c r="E7349" t="s">
        <v>15012</v>
      </c>
    </row>
    <row r="7350" spans="1:5">
      <c r="A7350" t="s">
        <v>9510</v>
      </c>
      <c r="B7350" t="s">
        <v>9511</v>
      </c>
      <c r="C7350" t="s">
        <v>9512</v>
      </c>
      <c r="D7350">
        <v>1</v>
      </c>
      <c r="E7350" t="s">
        <v>15012</v>
      </c>
    </row>
    <row r="7351" spans="1:5">
      <c r="A7351" t="s">
        <v>9513</v>
      </c>
      <c r="B7351" t="s">
        <v>9514</v>
      </c>
      <c r="C7351" t="s">
        <v>9515</v>
      </c>
      <c r="D7351">
        <v>4</v>
      </c>
      <c r="E7351" t="s">
        <v>15012</v>
      </c>
    </row>
    <row r="7352" spans="1:5">
      <c r="A7352" t="s">
        <v>9516</v>
      </c>
      <c r="B7352" t="s">
        <v>9517</v>
      </c>
      <c r="C7352" t="s">
        <v>9518</v>
      </c>
      <c r="D7352">
        <v>1</v>
      </c>
      <c r="E7352" t="s">
        <v>15012</v>
      </c>
    </row>
    <row r="7353" spans="1:5">
      <c r="A7353" t="s">
        <v>8154</v>
      </c>
      <c r="B7353" t="s">
        <v>8155</v>
      </c>
      <c r="C7353" t="s">
        <v>8156</v>
      </c>
      <c r="D7353">
        <v>2</v>
      </c>
      <c r="E7353" t="s">
        <v>15012</v>
      </c>
    </row>
    <row r="7354" spans="1:5">
      <c r="A7354" t="s">
        <v>8157</v>
      </c>
      <c r="B7354" t="s">
        <v>8158</v>
      </c>
      <c r="C7354" t="s">
        <v>8159</v>
      </c>
      <c r="D7354">
        <v>4</v>
      </c>
      <c r="E7354" t="s">
        <v>15012</v>
      </c>
    </row>
    <row r="7355" spans="1:5">
      <c r="A7355" t="s">
        <v>84</v>
      </c>
      <c r="B7355" t="s">
        <v>14311</v>
      </c>
      <c r="C7355" t="s">
        <v>14312</v>
      </c>
      <c r="D7355">
        <v>3</v>
      </c>
      <c r="E7355" t="s">
        <v>15012</v>
      </c>
    </row>
    <row r="7356" spans="1:5">
      <c r="A7356" t="s">
        <v>10849</v>
      </c>
      <c r="B7356" t="s">
        <v>10850</v>
      </c>
      <c r="C7356" t="s">
        <v>10851</v>
      </c>
      <c r="D7356">
        <v>1</v>
      </c>
      <c r="E7356" t="s">
        <v>15012</v>
      </c>
    </row>
    <row r="7357" spans="1:5">
      <c r="A7357" t="s">
        <v>16212</v>
      </c>
      <c r="B7357" t="s">
        <v>16213</v>
      </c>
      <c r="C7357" t="s">
        <v>16214</v>
      </c>
      <c r="D7357">
        <v>1</v>
      </c>
      <c r="E7357" t="s">
        <v>15012</v>
      </c>
    </row>
    <row r="7358" spans="1:5">
      <c r="A7358" t="s">
        <v>16215</v>
      </c>
      <c r="B7358" t="s">
        <v>16216</v>
      </c>
      <c r="C7358" t="s">
        <v>16217</v>
      </c>
      <c r="D7358">
        <v>1</v>
      </c>
      <c r="E7358" t="s">
        <v>15012</v>
      </c>
    </row>
    <row r="7359" spans="1:5">
      <c r="A7359" t="s">
        <v>35348</v>
      </c>
      <c r="B7359" t="s">
        <v>35349</v>
      </c>
      <c r="C7359" t="s">
        <v>35350</v>
      </c>
      <c r="D7359">
        <v>6</v>
      </c>
      <c r="E7359" t="s">
        <v>15012</v>
      </c>
    </row>
    <row r="7360" spans="1:5">
      <c r="A7360" t="s">
        <v>14554</v>
      </c>
      <c r="B7360" t="s">
        <v>14555</v>
      </c>
      <c r="C7360" t="s">
        <v>14556</v>
      </c>
      <c r="D7360">
        <v>3</v>
      </c>
      <c r="E7360" t="s">
        <v>15012</v>
      </c>
    </row>
    <row r="7361" spans="1:5">
      <c r="A7361" t="s">
        <v>4261</v>
      </c>
      <c r="B7361" t="s">
        <v>4262</v>
      </c>
      <c r="C7361" t="s">
        <v>4263</v>
      </c>
      <c r="D7361">
        <v>6</v>
      </c>
      <c r="E7361" t="s">
        <v>15012</v>
      </c>
    </row>
    <row r="7362" spans="1:5">
      <c r="A7362" t="s">
        <v>15467</v>
      </c>
      <c r="B7362" t="s">
        <v>15468</v>
      </c>
      <c r="C7362" t="s">
        <v>15469</v>
      </c>
      <c r="D7362">
        <v>6</v>
      </c>
      <c r="E7362" t="s">
        <v>15012</v>
      </c>
    </row>
    <row r="7363" spans="1:5">
      <c r="A7363" t="s">
        <v>4264</v>
      </c>
      <c r="B7363" t="s">
        <v>4265</v>
      </c>
      <c r="C7363" t="s">
        <v>4266</v>
      </c>
      <c r="D7363">
        <v>1</v>
      </c>
      <c r="E7363" t="s">
        <v>15012</v>
      </c>
    </row>
    <row r="7364" spans="1:5">
      <c r="A7364" t="s">
        <v>4267</v>
      </c>
      <c r="B7364" t="s">
        <v>4268</v>
      </c>
      <c r="C7364" t="s">
        <v>4269</v>
      </c>
      <c r="D7364">
        <v>1</v>
      </c>
      <c r="E7364" t="s">
        <v>15012</v>
      </c>
    </row>
    <row r="7365" spans="1:5">
      <c r="A7365" t="s">
        <v>9560</v>
      </c>
      <c r="B7365" t="s">
        <v>9561</v>
      </c>
      <c r="C7365" t="s">
        <v>9562</v>
      </c>
      <c r="D7365">
        <v>6</v>
      </c>
      <c r="E7365" t="s">
        <v>15012</v>
      </c>
    </row>
    <row r="7366" spans="1:5">
      <c r="A7366" t="s">
        <v>9572</v>
      </c>
      <c r="B7366" t="s">
        <v>9573</v>
      </c>
      <c r="C7366" t="s">
        <v>9574</v>
      </c>
      <c r="D7366">
        <v>8</v>
      </c>
      <c r="E7366" t="s">
        <v>15012</v>
      </c>
    </row>
    <row r="7367" spans="1:5">
      <c r="A7367" t="s">
        <v>10076</v>
      </c>
      <c r="B7367" t="s">
        <v>10077</v>
      </c>
      <c r="C7367" t="s">
        <v>10078</v>
      </c>
      <c r="D7367">
        <v>1</v>
      </c>
      <c r="E7367" t="s">
        <v>15012</v>
      </c>
    </row>
    <row r="7368" spans="1:5">
      <c r="A7368" t="s">
        <v>4285</v>
      </c>
      <c r="B7368" t="s">
        <v>4286</v>
      </c>
      <c r="C7368" t="s">
        <v>4287</v>
      </c>
      <c r="D7368">
        <v>8</v>
      </c>
      <c r="E7368" t="s">
        <v>15012</v>
      </c>
    </row>
    <row r="7369" spans="1:5">
      <c r="A7369" t="s">
        <v>13502</v>
      </c>
      <c r="B7369" t="s">
        <v>13503</v>
      </c>
      <c r="C7369" t="s">
        <v>13504</v>
      </c>
      <c r="D7369">
        <v>1</v>
      </c>
      <c r="E7369" t="s">
        <v>15012</v>
      </c>
    </row>
    <row r="7370" spans="1:5">
      <c r="A7370" t="s">
        <v>14723</v>
      </c>
      <c r="B7370" t="s">
        <v>14724</v>
      </c>
      <c r="C7370" t="s">
        <v>14725</v>
      </c>
      <c r="D7370">
        <v>4</v>
      </c>
      <c r="E7370" t="s">
        <v>15012</v>
      </c>
    </row>
    <row r="7371" spans="1:5">
      <c r="A7371" t="s">
        <v>10520</v>
      </c>
      <c r="B7371" t="s">
        <v>10521</v>
      </c>
      <c r="C7371" t="s">
        <v>10522</v>
      </c>
      <c r="D7371">
        <v>2</v>
      </c>
      <c r="E7371" t="s">
        <v>15012</v>
      </c>
    </row>
    <row r="7372" spans="1:5">
      <c r="A7372" t="s">
        <v>10523</v>
      </c>
      <c r="B7372" t="s">
        <v>10524</v>
      </c>
      <c r="C7372" t="s">
        <v>10525</v>
      </c>
      <c r="D7372">
        <v>1</v>
      </c>
      <c r="E7372" t="s">
        <v>15012</v>
      </c>
    </row>
    <row r="7373" spans="1:5">
      <c r="A7373" t="s">
        <v>15878</v>
      </c>
      <c r="B7373" t="s">
        <v>15879</v>
      </c>
      <c r="C7373" t="s">
        <v>15880</v>
      </c>
      <c r="D7373">
        <v>1</v>
      </c>
      <c r="E7373" t="s">
        <v>15012</v>
      </c>
    </row>
    <row r="7374" spans="1:5">
      <c r="A7374" t="s">
        <v>15881</v>
      </c>
      <c r="B7374" t="s">
        <v>15882</v>
      </c>
      <c r="C7374" t="s">
        <v>15883</v>
      </c>
      <c r="D7374">
        <v>1</v>
      </c>
      <c r="E7374" t="s">
        <v>15012</v>
      </c>
    </row>
    <row r="7375" spans="1:5">
      <c r="A7375" t="s">
        <v>11997</v>
      </c>
      <c r="B7375" t="s">
        <v>11998</v>
      </c>
      <c r="C7375" t="s">
        <v>11999</v>
      </c>
      <c r="D7375">
        <v>2</v>
      </c>
      <c r="E7375" t="s">
        <v>15012</v>
      </c>
    </row>
    <row r="7376" spans="1:5">
      <c r="A7376" t="s">
        <v>12006</v>
      </c>
      <c r="B7376" t="s">
        <v>12007</v>
      </c>
      <c r="C7376" t="s">
        <v>12008</v>
      </c>
      <c r="D7376">
        <v>1</v>
      </c>
      <c r="E7376" t="s">
        <v>15012</v>
      </c>
    </row>
    <row r="7377" spans="1:5">
      <c r="A7377" t="s">
        <v>12012</v>
      </c>
      <c r="B7377" t="s">
        <v>12013</v>
      </c>
      <c r="C7377" t="s">
        <v>12014</v>
      </c>
      <c r="D7377">
        <v>4</v>
      </c>
      <c r="E7377" t="s">
        <v>15012</v>
      </c>
    </row>
    <row r="7378" spans="1:5">
      <c r="A7378" t="s">
        <v>12015</v>
      </c>
      <c r="B7378" t="s">
        <v>12016</v>
      </c>
      <c r="C7378" t="s">
        <v>12017</v>
      </c>
      <c r="D7378">
        <v>2</v>
      </c>
      <c r="E7378" t="s">
        <v>15012</v>
      </c>
    </row>
    <row r="7379" spans="1:5">
      <c r="A7379" t="s">
        <v>35697</v>
      </c>
      <c r="B7379" t="s">
        <v>35698</v>
      </c>
      <c r="C7379" t="s">
        <v>35699</v>
      </c>
      <c r="D7379">
        <v>3</v>
      </c>
      <c r="E7379" t="s">
        <v>15012</v>
      </c>
    </row>
    <row r="7380" spans="1:5">
      <c r="A7380" t="s">
        <v>9581</v>
      </c>
      <c r="B7380" t="s">
        <v>9582</v>
      </c>
      <c r="C7380" t="s">
        <v>9583</v>
      </c>
      <c r="D7380">
        <v>3</v>
      </c>
      <c r="E7380" t="s">
        <v>15012</v>
      </c>
    </row>
    <row r="7381" spans="1:5">
      <c r="A7381" t="s">
        <v>9584</v>
      </c>
      <c r="B7381" t="s">
        <v>9585</v>
      </c>
      <c r="C7381" t="s">
        <v>9586</v>
      </c>
      <c r="D7381">
        <v>2</v>
      </c>
      <c r="E7381" t="s">
        <v>15012</v>
      </c>
    </row>
    <row r="7382" spans="1:5">
      <c r="A7382" t="s">
        <v>3882</v>
      </c>
      <c r="B7382" t="s">
        <v>3883</v>
      </c>
      <c r="C7382" t="s">
        <v>3884</v>
      </c>
      <c r="D7382">
        <v>1</v>
      </c>
      <c r="E7382" t="s">
        <v>15012</v>
      </c>
    </row>
    <row r="7383" spans="1:5">
      <c r="A7383" t="s">
        <v>12024</v>
      </c>
      <c r="B7383" t="s">
        <v>12025</v>
      </c>
      <c r="C7383" t="s">
        <v>12026</v>
      </c>
      <c r="D7383">
        <v>1</v>
      </c>
      <c r="E7383" t="s">
        <v>15012</v>
      </c>
    </row>
    <row r="7384" spans="1:5">
      <c r="A7384" t="s">
        <v>8182</v>
      </c>
      <c r="B7384" t="s">
        <v>8183</v>
      </c>
      <c r="C7384" t="s">
        <v>8184</v>
      </c>
      <c r="D7384">
        <v>1</v>
      </c>
      <c r="E7384" t="s">
        <v>15012</v>
      </c>
    </row>
    <row r="7385" spans="1:5">
      <c r="A7385" t="s">
        <v>67</v>
      </c>
      <c r="B7385" t="s">
        <v>7211</v>
      </c>
      <c r="C7385" t="s">
        <v>7212</v>
      </c>
      <c r="D7385">
        <v>8</v>
      </c>
      <c r="E7385" t="s">
        <v>15012</v>
      </c>
    </row>
    <row r="7386" spans="1:5">
      <c r="A7386" t="s">
        <v>7221</v>
      </c>
      <c r="B7386" t="s">
        <v>7222</v>
      </c>
      <c r="C7386" t="s">
        <v>7223</v>
      </c>
      <c r="D7386">
        <v>4</v>
      </c>
      <c r="E7386" t="s">
        <v>15012</v>
      </c>
    </row>
    <row r="7387" spans="1:5">
      <c r="A7387" t="s">
        <v>16160</v>
      </c>
      <c r="B7387" t="s">
        <v>16161</v>
      </c>
      <c r="C7387" t="s">
        <v>16162</v>
      </c>
      <c r="D7387">
        <v>3</v>
      </c>
      <c r="E7387" t="s">
        <v>15012</v>
      </c>
    </row>
    <row r="7388" spans="1:5">
      <c r="A7388" t="s">
        <v>9817</v>
      </c>
      <c r="B7388" t="s">
        <v>9818</v>
      </c>
      <c r="C7388" t="s">
        <v>9819</v>
      </c>
      <c r="D7388">
        <v>1</v>
      </c>
      <c r="E7388" t="s">
        <v>15012</v>
      </c>
    </row>
    <row r="7389" spans="1:5">
      <c r="A7389" t="s">
        <v>8212</v>
      </c>
      <c r="B7389" t="s">
        <v>8213</v>
      </c>
      <c r="C7389" t="s">
        <v>8214</v>
      </c>
      <c r="D7389">
        <v>1</v>
      </c>
      <c r="E7389" t="s">
        <v>15012</v>
      </c>
    </row>
    <row r="7390" spans="1:5">
      <c r="A7390" t="s">
        <v>10090</v>
      </c>
      <c r="B7390" t="s">
        <v>10091</v>
      </c>
      <c r="C7390" t="s">
        <v>10092</v>
      </c>
      <c r="D7390">
        <v>1</v>
      </c>
      <c r="E7390" t="s">
        <v>15012</v>
      </c>
    </row>
    <row r="7391" spans="1:5">
      <c r="A7391" t="s">
        <v>7224</v>
      </c>
      <c r="B7391" t="s">
        <v>7225</v>
      </c>
      <c r="C7391" t="s">
        <v>7226</v>
      </c>
      <c r="D7391">
        <v>2</v>
      </c>
      <c r="E7391" t="s">
        <v>15012</v>
      </c>
    </row>
    <row r="7392" spans="1:5">
      <c r="A7392" t="s">
        <v>12584</v>
      </c>
      <c r="B7392" t="s">
        <v>12585</v>
      </c>
      <c r="C7392" t="s">
        <v>12586</v>
      </c>
      <c r="D7392">
        <v>3</v>
      </c>
      <c r="E7392" t="s">
        <v>15012</v>
      </c>
    </row>
    <row r="7393" spans="1:5">
      <c r="A7393" t="s">
        <v>15887</v>
      </c>
      <c r="B7393" t="s">
        <v>15888</v>
      </c>
      <c r="C7393" t="s">
        <v>15889</v>
      </c>
      <c r="D7393">
        <v>3</v>
      </c>
      <c r="E7393" t="s">
        <v>15012</v>
      </c>
    </row>
    <row r="7394" spans="1:5">
      <c r="A7394" t="s">
        <v>9820</v>
      </c>
      <c r="B7394" t="s">
        <v>9821</v>
      </c>
      <c r="C7394" t="s">
        <v>9822</v>
      </c>
      <c r="D7394">
        <v>6</v>
      </c>
      <c r="E7394" t="s">
        <v>15012</v>
      </c>
    </row>
    <row r="7395" spans="1:5">
      <c r="A7395" t="s">
        <v>14586</v>
      </c>
      <c r="B7395" t="s">
        <v>14587</v>
      </c>
      <c r="C7395" t="s">
        <v>14588</v>
      </c>
      <c r="D7395">
        <v>15</v>
      </c>
      <c r="E7395" t="s">
        <v>15012</v>
      </c>
    </row>
    <row r="7396" spans="1:5">
      <c r="A7396" t="s">
        <v>13511</v>
      </c>
      <c r="B7396" t="s">
        <v>13512</v>
      </c>
      <c r="C7396" t="s">
        <v>13513</v>
      </c>
      <c r="D7396">
        <v>5</v>
      </c>
      <c r="E7396" t="s">
        <v>15012</v>
      </c>
    </row>
    <row r="7397" spans="1:5">
      <c r="A7397" t="s">
        <v>4336</v>
      </c>
      <c r="B7397" t="s">
        <v>4337</v>
      </c>
      <c r="C7397" t="s">
        <v>4338</v>
      </c>
      <c r="D7397">
        <v>5</v>
      </c>
      <c r="E7397" t="s">
        <v>15012</v>
      </c>
    </row>
    <row r="7398" spans="1:5">
      <c r="A7398" t="s">
        <v>4363</v>
      </c>
      <c r="B7398" t="s">
        <v>4364</v>
      </c>
      <c r="C7398" t="s">
        <v>4365</v>
      </c>
      <c r="D7398">
        <v>4</v>
      </c>
      <c r="E7398" t="s">
        <v>15012</v>
      </c>
    </row>
    <row r="7399" spans="1:5">
      <c r="A7399" t="s">
        <v>8561</v>
      </c>
      <c r="B7399" t="s">
        <v>8562</v>
      </c>
      <c r="C7399" t="s">
        <v>8563</v>
      </c>
      <c r="D7399">
        <v>1</v>
      </c>
      <c r="E7399" t="s">
        <v>15012</v>
      </c>
    </row>
    <row r="7400" spans="1:5">
      <c r="A7400" t="s">
        <v>10879</v>
      </c>
      <c r="B7400" t="s">
        <v>10880</v>
      </c>
      <c r="C7400" t="s">
        <v>10881</v>
      </c>
      <c r="D7400">
        <v>4</v>
      </c>
      <c r="E7400" t="s">
        <v>15012</v>
      </c>
    </row>
    <row r="7401" spans="1:5">
      <c r="A7401" t="s">
        <v>10882</v>
      </c>
      <c r="B7401" t="s">
        <v>10883</v>
      </c>
      <c r="C7401" t="s">
        <v>10884</v>
      </c>
      <c r="D7401">
        <v>6</v>
      </c>
      <c r="E7401" t="s">
        <v>15012</v>
      </c>
    </row>
    <row r="7402" spans="1:5">
      <c r="A7402" t="s">
        <v>10885</v>
      </c>
      <c r="B7402" t="s">
        <v>10886</v>
      </c>
      <c r="C7402" t="s">
        <v>10887</v>
      </c>
      <c r="D7402">
        <v>4</v>
      </c>
      <c r="E7402" t="s">
        <v>15012</v>
      </c>
    </row>
    <row r="7403" spans="1:5">
      <c r="A7403" t="s">
        <v>16218</v>
      </c>
      <c r="B7403" t="s">
        <v>16219</v>
      </c>
      <c r="C7403" t="s">
        <v>16220</v>
      </c>
      <c r="D7403">
        <v>1</v>
      </c>
      <c r="E7403" t="s">
        <v>15012</v>
      </c>
    </row>
    <row r="7404" spans="1:5">
      <c r="A7404" t="s">
        <v>10947</v>
      </c>
      <c r="B7404" t="s">
        <v>10948</v>
      </c>
      <c r="C7404" t="s">
        <v>10949</v>
      </c>
      <c r="D7404">
        <v>1</v>
      </c>
      <c r="E7404" t="s">
        <v>15012</v>
      </c>
    </row>
    <row r="7405" spans="1:5">
      <c r="A7405" t="s">
        <v>9826</v>
      </c>
      <c r="B7405" t="s">
        <v>9827</v>
      </c>
      <c r="C7405" t="s">
        <v>9828</v>
      </c>
      <c r="D7405">
        <v>9</v>
      </c>
      <c r="E7405" t="s">
        <v>15012</v>
      </c>
    </row>
    <row r="7406" spans="1:5">
      <c r="A7406" t="s">
        <v>9946</v>
      </c>
      <c r="B7406" t="s">
        <v>9947</v>
      </c>
      <c r="C7406" t="s">
        <v>9948</v>
      </c>
      <c r="D7406">
        <v>2</v>
      </c>
      <c r="E7406" t="s">
        <v>15012</v>
      </c>
    </row>
    <row r="7407" spans="1:5">
      <c r="A7407" t="s">
        <v>13523</v>
      </c>
      <c r="B7407" t="s">
        <v>13524</v>
      </c>
      <c r="C7407" t="s">
        <v>13525</v>
      </c>
      <c r="D7407">
        <v>1</v>
      </c>
      <c r="E7407" t="s">
        <v>15012</v>
      </c>
    </row>
    <row r="7408" spans="1:5">
      <c r="A7408" t="s">
        <v>4384</v>
      </c>
      <c r="B7408" t="s">
        <v>4385</v>
      </c>
      <c r="C7408" t="s">
        <v>4386</v>
      </c>
      <c r="D7408">
        <v>6</v>
      </c>
      <c r="E7408" t="s">
        <v>15012</v>
      </c>
    </row>
    <row r="7409" spans="1:5">
      <c r="A7409" t="s">
        <v>4387</v>
      </c>
      <c r="B7409" t="s">
        <v>4388</v>
      </c>
      <c r="C7409" t="s">
        <v>4389</v>
      </c>
      <c r="D7409">
        <v>3</v>
      </c>
      <c r="E7409" t="s">
        <v>15012</v>
      </c>
    </row>
    <row r="7410" spans="1:5">
      <c r="A7410" t="s">
        <v>14817</v>
      </c>
      <c r="B7410" t="s">
        <v>14818</v>
      </c>
      <c r="C7410" t="s">
        <v>14819</v>
      </c>
      <c r="D7410">
        <v>3</v>
      </c>
      <c r="E7410" t="s">
        <v>15012</v>
      </c>
    </row>
    <row r="7411" spans="1:5">
      <c r="A7411" t="s">
        <v>8567</v>
      </c>
      <c r="B7411" t="s">
        <v>8568</v>
      </c>
      <c r="C7411" t="s">
        <v>8569</v>
      </c>
      <c r="D7411">
        <v>5</v>
      </c>
      <c r="E7411" t="s">
        <v>15012</v>
      </c>
    </row>
    <row r="7412" spans="1:5">
      <c r="A7412" t="s">
        <v>8570</v>
      </c>
      <c r="B7412" t="s">
        <v>8571</v>
      </c>
      <c r="C7412" t="s">
        <v>8572</v>
      </c>
      <c r="D7412">
        <v>1</v>
      </c>
      <c r="E7412" t="s">
        <v>15012</v>
      </c>
    </row>
    <row r="7413" spans="1:5">
      <c r="A7413" t="s">
        <v>8837</v>
      </c>
      <c r="B7413" t="s">
        <v>8838</v>
      </c>
      <c r="C7413" t="s">
        <v>8839</v>
      </c>
      <c r="D7413">
        <v>1</v>
      </c>
      <c r="E7413" t="s">
        <v>15012</v>
      </c>
    </row>
    <row r="7414" spans="1:5">
      <c r="A7414" t="s">
        <v>7287</v>
      </c>
      <c r="B7414" t="s">
        <v>7288</v>
      </c>
      <c r="C7414" t="s">
        <v>7289</v>
      </c>
      <c r="D7414">
        <v>1</v>
      </c>
      <c r="E7414" t="s">
        <v>15012</v>
      </c>
    </row>
    <row r="7415" spans="1:5">
      <c r="A7415" t="s">
        <v>7290</v>
      </c>
      <c r="B7415" t="s">
        <v>7291</v>
      </c>
      <c r="C7415" t="s">
        <v>7292</v>
      </c>
      <c r="D7415">
        <v>2</v>
      </c>
      <c r="E7415" t="s">
        <v>15012</v>
      </c>
    </row>
    <row r="7416" spans="1:5">
      <c r="A7416" t="s">
        <v>7293</v>
      </c>
      <c r="B7416" t="s">
        <v>7294</v>
      </c>
      <c r="C7416" t="s">
        <v>7295</v>
      </c>
      <c r="D7416">
        <v>2</v>
      </c>
      <c r="E7416" t="s">
        <v>15012</v>
      </c>
    </row>
    <row r="7417" spans="1:5">
      <c r="A7417" t="s">
        <v>4417</v>
      </c>
      <c r="B7417" t="s">
        <v>4418</v>
      </c>
      <c r="C7417" t="s">
        <v>4419</v>
      </c>
      <c r="D7417">
        <v>3</v>
      </c>
      <c r="E7417" t="s">
        <v>15012</v>
      </c>
    </row>
    <row r="7418" spans="1:5">
      <c r="A7418" t="s">
        <v>4432</v>
      </c>
      <c r="B7418" t="s">
        <v>4433</v>
      </c>
      <c r="C7418" t="s">
        <v>4434</v>
      </c>
      <c r="D7418">
        <v>1</v>
      </c>
      <c r="E7418" t="s">
        <v>15012</v>
      </c>
    </row>
    <row r="7419" spans="1:5">
      <c r="A7419" t="s">
        <v>8852</v>
      </c>
      <c r="B7419" t="s">
        <v>8853</v>
      </c>
      <c r="C7419" t="s">
        <v>8854</v>
      </c>
      <c r="D7419">
        <v>4</v>
      </c>
      <c r="E7419" t="s">
        <v>15012</v>
      </c>
    </row>
    <row r="7420" spans="1:5">
      <c r="A7420" t="s">
        <v>53</v>
      </c>
      <c r="B7420" t="s">
        <v>243</v>
      </c>
      <c r="C7420" t="s">
        <v>8869</v>
      </c>
      <c r="D7420">
        <v>23</v>
      </c>
      <c r="E7420" t="s">
        <v>15012</v>
      </c>
    </row>
    <row r="7421" spans="1:5">
      <c r="A7421" t="s">
        <v>11085</v>
      </c>
      <c r="B7421" t="s">
        <v>11086</v>
      </c>
      <c r="C7421" t="s">
        <v>11087</v>
      </c>
      <c r="D7421">
        <v>6</v>
      </c>
      <c r="E7421" t="s">
        <v>15012</v>
      </c>
    </row>
    <row r="7422" spans="1:5">
      <c r="A7422" t="s">
        <v>14831</v>
      </c>
      <c r="B7422" t="s">
        <v>14832</v>
      </c>
      <c r="C7422" t="s">
        <v>14833</v>
      </c>
      <c r="D7422">
        <v>2</v>
      </c>
      <c r="E7422" t="s">
        <v>15012</v>
      </c>
    </row>
    <row r="7423" spans="1:5">
      <c r="A7423" t="s">
        <v>16232</v>
      </c>
      <c r="B7423" t="s">
        <v>16233</v>
      </c>
      <c r="C7423" t="s">
        <v>16234</v>
      </c>
      <c r="D7423">
        <v>2</v>
      </c>
      <c r="E7423" t="s">
        <v>15012</v>
      </c>
    </row>
    <row r="7424" spans="1:5">
      <c r="A7424" t="s">
        <v>12033</v>
      </c>
      <c r="B7424" t="s">
        <v>12034</v>
      </c>
      <c r="C7424" t="s">
        <v>12035</v>
      </c>
      <c r="D7424">
        <v>2</v>
      </c>
      <c r="E7424" t="s">
        <v>15012</v>
      </c>
    </row>
    <row r="7425" spans="1:5">
      <c r="A7425" t="s">
        <v>12036</v>
      </c>
      <c r="B7425" t="s">
        <v>12037</v>
      </c>
      <c r="C7425" t="s">
        <v>12038</v>
      </c>
      <c r="D7425">
        <v>4</v>
      </c>
      <c r="E7425" t="s">
        <v>15012</v>
      </c>
    </row>
    <row r="7426" spans="1:5">
      <c r="A7426" t="s">
        <v>14089</v>
      </c>
      <c r="B7426" t="s">
        <v>14090</v>
      </c>
      <c r="C7426" t="s">
        <v>14091</v>
      </c>
      <c r="D7426">
        <v>1</v>
      </c>
      <c r="E7426" t="s">
        <v>15012</v>
      </c>
    </row>
    <row r="7427" spans="1:5">
      <c r="A7427" t="s">
        <v>12051</v>
      </c>
      <c r="B7427" t="s">
        <v>12052</v>
      </c>
      <c r="C7427" t="s">
        <v>12053</v>
      </c>
      <c r="D7427">
        <v>1</v>
      </c>
      <c r="E7427" t="s">
        <v>15012</v>
      </c>
    </row>
    <row r="7428" spans="1:5">
      <c r="A7428" t="s">
        <v>16086</v>
      </c>
      <c r="B7428" t="s">
        <v>16087</v>
      </c>
      <c r="C7428" t="s">
        <v>16088</v>
      </c>
      <c r="D7428">
        <v>2</v>
      </c>
      <c r="E7428" t="s">
        <v>15012</v>
      </c>
    </row>
    <row r="7429" spans="1:5">
      <c r="A7429" t="s">
        <v>14431</v>
      </c>
      <c r="B7429" t="s">
        <v>14432</v>
      </c>
      <c r="C7429" t="s">
        <v>14433</v>
      </c>
      <c r="D7429">
        <v>1</v>
      </c>
      <c r="E7429" t="s">
        <v>15012</v>
      </c>
    </row>
    <row r="7430" spans="1:5">
      <c r="A7430" t="s">
        <v>7488</v>
      </c>
      <c r="B7430" t="s">
        <v>7489</v>
      </c>
      <c r="C7430" t="s">
        <v>7490</v>
      </c>
      <c r="D7430">
        <v>1</v>
      </c>
      <c r="E7430" t="s">
        <v>15012</v>
      </c>
    </row>
    <row r="7431" spans="1:5">
      <c r="A7431" t="s">
        <v>7491</v>
      </c>
      <c r="B7431" t="s">
        <v>7492</v>
      </c>
      <c r="C7431" t="s">
        <v>7493</v>
      </c>
      <c r="D7431">
        <v>1</v>
      </c>
      <c r="E7431" t="s">
        <v>15012</v>
      </c>
    </row>
    <row r="7432" spans="1:5">
      <c r="A7432" t="s">
        <v>14988</v>
      </c>
      <c r="B7432" t="s">
        <v>14989</v>
      </c>
      <c r="C7432" t="s">
        <v>14990</v>
      </c>
      <c r="D7432">
        <v>1</v>
      </c>
      <c r="E7432" t="s">
        <v>15012</v>
      </c>
    </row>
    <row r="7433" spans="1:5">
      <c r="A7433" t="s">
        <v>8897</v>
      </c>
      <c r="B7433" t="s">
        <v>8898</v>
      </c>
      <c r="C7433" t="s">
        <v>8899</v>
      </c>
      <c r="D7433">
        <v>6</v>
      </c>
      <c r="E7433" t="s">
        <v>15012</v>
      </c>
    </row>
    <row r="7434" spans="1:5">
      <c r="A7434" t="s">
        <v>10674</v>
      </c>
      <c r="B7434" t="s">
        <v>10675</v>
      </c>
      <c r="C7434" t="s">
        <v>10676</v>
      </c>
      <c r="D7434">
        <v>1</v>
      </c>
      <c r="E7434" t="s">
        <v>15012</v>
      </c>
    </row>
    <row r="7435" spans="1:5">
      <c r="A7435" t="s">
        <v>35132</v>
      </c>
      <c r="B7435" t="s">
        <v>35133</v>
      </c>
      <c r="C7435" t="s">
        <v>35134</v>
      </c>
      <c r="D7435">
        <v>1</v>
      </c>
      <c r="E7435" t="s">
        <v>15012</v>
      </c>
    </row>
    <row r="7436" spans="1:5">
      <c r="A7436" t="s">
        <v>12057</v>
      </c>
      <c r="B7436" t="s">
        <v>12058</v>
      </c>
      <c r="C7436" t="s">
        <v>12059</v>
      </c>
      <c r="D7436">
        <v>13</v>
      </c>
      <c r="E7436" t="s">
        <v>15012</v>
      </c>
    </row>
    <row r="7437" spans="1:5">
      <c r="A7437" t="s">
        <v>4791</v>
      </c>
      <c r="B7437" t="s">
        <v>4792</v>
      </c>
      <c r="C7437" t="s">
        <v>4793</v>
      </c>
      <c r="D7437">
        <v>1</v>
      </c>
      <c r="E7437" t="s">
        <v>15012</v>
      </c>
    </row>
    <row r="7438" spans="1:5">
      <c r="A7438" t="s">
        <v>8903</v>
      </c>
      <c r="B7438" t="s">
        <v>8904</v>
      </c>
      <c r="C7438" t="s">
        <v>8905</v>
      </c>
      <c r="D7438">
        <v>6</v>
      </c>
      <c r="E7438" t="s">
        <v>15012</v>
      </c>
    </row>
    <row r="7439" spans="1:5">
      <c r="A7439" t="s">
        <v>8906</v>
      </c>
      <c r="B7439" t="s">
        <v>8907</v>
      </c>
      <c r="C7439" t="s">
        <v>8908</v>
      </c>
      <c r="D7439">
        <v>4</v>
      </c>
      <c r="E7439" t="s">
        <v>15012</v>
      </c>
    </row>
    <row r="7440" spans="1:5">
      <c r="A7440" t="s">
        <v>16235</v>
      </c>
      <c r="B7440" t="s">
        <v>16236</v>
      </c>
      <c r="C7440" t="s">
        <v>16237</v>
      </c>
      <c r="D7440">
        <v>2</v>
      </c>
      <c r="E7440" t="s">
        <v>15012</v>
      </c>
    </row>
    <row r="7441" spans="1:5">
      <c r="A7441" t="s">
        <v>16238</v>
      </c>
      <c r="B7441" t="s">
        <v>16239</v>
      </c>
      <c r="C7441" t="s">
        <v>16240</v>
      </c>
      <c r="D7441">
        <v>1</v>
      </c>
      <c r="E7441" t="s">
        <v>15012</v>
      </c>
    </row>
    <row r="7442" spans="1:5">
      <c r="A7442" t="s">
        <v>11100</v>
      </c>
      <c r="B7442" t="s">
        <v>11101</v>
      </c>
      <c r="C7442" t="s">
        <v>11102</v>
      </c>
      <c r="D7442">
        <v>6</v>
      </c>
      <c r="E7442" t="s">
        <v>15012</v>
      </c>
    </row>
    <row r="7443" spans="1:5">
      <c r="A7443" t="s">
        <v>14440</v>
      </c>
      <c r="B7443" t="s">
        <v>14441</v>
      </c>
      <c r="C7443" t="s">
        <v>14442</v>
      </c>
      <c r="D7443">
        <v>1</v>
      </c>
      <c r="E7443" t="s">
        <v>15012</v>
      </c>
    </row>
    <row r="7444" spans="1:5">
      <c r="A7444" t="s">
        <v>8921</v>
      </c>
      <c r="B7444" t="s">
        <v>8922</v>
      </c>
      <c r="C7444" t="s">
        <v>8923</v>
      </c>
      <c r="D7444">
        <v>3</v>
      </c>
      <c r="E7444" t="s">
        <v>15012</v>
      </c>
    </row>
    <row r="7445" spans="1:5">
      <c r="A7445" t="s">
        <v>11106</v>
      </c>
      <c r="B7445" t="s">
        <v>11107</v>
      </c>
      <c r="C7445" t="s">
        <v>11108</v>
      </c>
      <c r="D7445">
        <v>9</v>
      </c>
      <c r="E7445" t="s">
        <v>15012</v>
      </c>
    </row>
    <row r="7446" spans="1:5">
      <c r="A7446" t="s">
        <v>12060</v>
      </c>
      <c r="B7446" t="s">
        <v>12061</v>
      </c>
      <c r="C7446" t="s">
        <v>12062</v>
      </c>
      <c r="D7446">
        <v>32</v>
      </c>
      <c r="E7446" t="s">
        <v>15012</v>
      </c>
    </row>
    <row r="7447" spans="1:5">
      <c r="A7447" t="s">
        <v>68</v>
      </c>
      <c r="B7447" t="s">
        <v>12063</v>
      </c>
      <c r="C7447" t="s">
        <v>12064</v>
      </c>
      <c r="D7447">
        <v>14</v>
      </c>
      <c r="E7447" t="s">
        <v>15012</v>
      </c>
    </row>
    <row r="7448" spans="1:5">
      <c r="A7448" t="s">
        <v>35288</v>
      </c>
      <c r="B7448" t="s">
        <v>35289</v>
      </c>
      <c r="C7448" t="s">
        <v>35290</v>
      </c>
      <c r="D7448">
        <v>2</v>
      </c>
      <c r="E7448" t="s">
        <v>15012</v>
      </c>
    </row>
    <row r="7449" spans="1:5">
      <c r="A7449" t="s">
        <v>3885</v>
      </c>
      <c r="B7449" t="s">
        <v>3886</v>
      </c>
      <c r="C7449" t="s">
        <v>3887</v>
      </c>
      <c r="D7449">
        <v>13</v>
      </c>
      <c r="E7449" t="s">
        <v>15012</v>
      </c>
    </row>
    <row r="7450" spans="1:5">
      <c r="A7450" t="s">
        <v>15488</v>
      </c>
      <c r="B7450" t="s">
        <v>15489</v>
      </c>
      <c r="C7450" t="s">
        <v>15490</v>
      </c>
      <c r="D7450">
        <v>3</v>
      </c>
      <c r="E7450" t="s">
        <v>15012</v>
      </c>
    </row>
    <row r="7451" spans="1:5">
      <c r="A7451" t="s">
        <v>4797</v>
      </c>
      <c r="B7451" t="s">
        <v>4798</v>
      </c>
      <c r="C7451" t="s">
        <v>4799</v>
      </c>
      <c r="D7451">
        <v>3</v>
      </c>
      <c r="E7451" t="s">
        <v>15012</v>
      </c>
    </row>
    <row r="7452" spans="1:5">
      <c r="A7452" t="s">
        <v>14840</v>
      </c>
      <c r="B7452" t="s">
        <v>14841</v>
      </c>
      <c r="C7452" t="s">
        <v>14842</v>
      </c>
      <c r="D7452">
        <v>5</v>
      </c>
      <c r="E7452" t="s">
        <v>15012</v>
      </c>
    </row>
    <row r="7453" spans="1:5">
      <c r="A7453" t="s">
        <v>8945</v>
      </c>
      <c r="B7453" t="s">
        <v>8946</v>
      </c>
      <c r="C7453" t="s">
        <v>8947</v>
      </c>
      <c r="D7453">
        <v>5</v>
      </c>
      <c r="E7453" t="s">
        <v>15012</v>
      </c>
    </row>
    <row r="7454" spans="1:5">
      <c r="A7454" t="s">
        <v>12080</v>
      </c>
      <c r="B7454" t="s">
        <v>12081</v>
      </c>
      <c r="C7454" t="s">
        <v>12082</v>
      </c>
      <c r="D7454">
        <v>1</v>
      </c>
      <c r="E7454" t="s">
        <v>15012</v>
      </c>
    </row>
    <row r="7455" spans="1:5">
      <c r="A7455" t="s">
        <v>12477</v>
      </c>
      <c r="B7455" t="s">
        <v>12478</v>
      </c>
      <c r="C7455" t="s">
        <v>12479</v>
      </c>
      <c r="D7455">
        <v>3</v>
      </c>
      <c r="E7455" t="s">
        <v>15012</v>
      </c>
    </row>
    <row r="7456" spans="1:5">
      <c r="A7456" t="s">
        <v>4800</v>
      </c>
      <c r="B7456" t="s">
        <v>4801</v>
      </c>
      <c r="C7456" t="s">
        <v>4802</v>
      </c>
      <c r="D7456">
        <v>4</v>
      </c>
      <c r="E7456" t="s">
        <v>15012</v>
      </c>
    </row>
    <row r="7457" spans="1:5">
      <c r="A7457" t="s">
        <v>13573</v>
      </c>
      <c r="B7457" t="s">
        <v>13574</v>
      </c>
      <c r="C7457" t="s">
        <v>13575</v>
      </c>
      <c r="D7457">
        <v>1</v>
      </c>
      <c r="E7457" t="s">
        <v>15012</v>
      </c>
    </row>
    <row r="7458" spans="1:5">
      <c r="A7458" t="s">
        <v>12483</v>
      </c>
      <c r="B7458" t="s">
        <v>12484</v>
      </c>
      <c r="C7458" t="s">
        <v>12485</v>
      </c>
      <c r="D7458">
        <v>1</v>
      </c>
      <c r="E7458" t="s">
        <v>15012</v>
      </c>
    </row>
    <row r="7459" spans="1:5">
      <c r="A7459" t="s">
        <v>8951</v>
      </c>
      <c r="B7459" t="s">
        <v>8952</v>
      </c>
      <c r="C7459" t="s">
        <v>8953</v>
      </c>
      <c r="D7459">
        <v>6</v>
      </c>
      <c r="E7459" t="s">
        <v>15012</v>
      </c>
    </row>
    <row r="7460" spans="1:5">
      <c r="A7460" t="s">
        <v>16089</v>
      </c>
      <c r="B7460" t="s">
        <v>16090</v>
      </c>
      <c r="C7460" t="s">
        <v>16091</v>
      </c>
      <c r="D7460">
        <v>2</v>
      </c>
      <c r="E7460" t="s">
        <v>15012</v>
      </c>
    </row>
    <row r="7461" spans="1:5">
      <c r="A7461" t="s">
        <v>4438</v>
      </c>
      <c r="B7461" t="s">
        <v>4439</v>
      </c>
      <c r="C7461" t="s">
        <v>4440</v>
      </c>
      <c r="D7461">
        <v>1</v>
      </c>
      <c r="E7461" t="s">
        <v>15012</v>
      </c>
    </row>
    <row r="7462" spans="1:5">
      <c r="A7462" t="s">
        <v>35210</v>
      </c>
      <c r="B7462" t="s">
        <v>35211</v>
      </c>
      <c r="C7462" t="s">
        <v>35212</v>
      </c>
      <c r="D7462">
        <v>6</v>
      </c>
      <c r="E7462" t="s">
        <v>15012</v>
      </c>
    </row>
    <row r="7463" spans="1:5">
      <c r="A7463" t="s">
        <v>8960</v>
      </c>
      <c r="B7463" t="s">
        <v>8961</v>
      </c>
      <c r="C7463" t="s">
        <v>8962</v>
      </c>
      <c r="D7463">
        <v>5</v>
      </c>
      <c r="E7463" t="s">
        <v>15012</v>
      </c>
    </row>
    <row r="7464" spans="1:5">
      <c r="A7464" t="s">
        <v>8963</v>
      </c>
      <c r="B7464" t="s">
        <v>8964</v>
      </c>
      <c r="C7464" t="s">
        <v>8965</v>
      </c>
      <c r="D7464">
        <v>2</v>
      </c>
      <c r="E7464" t="s">
        <v>15012</v>
      </c>
    </row>
    <row r="7465" spans="1:5">
      <c r="A7465" t="s">
        <v>16092</v>
      </c>
      <c r="B7465" t="s">
        <v>16093</v>
      </c>
      <c r="C7465" t="s">
        <v>16094</v>
      </c>
      <c r="D7465">
        <v>2</v>
      </c>
      <c r="E7465" t="s">
        <v>15012</v>
      </c>
    </row>
    <row r="7466" spans="1:5">
      <c r="A7466" t="s">
        <v>11153</v>
      </c>
      <c r="B7466" t="s">
        <v>11154</v>
      </c>
      <c r="C7466" t="s">
        <v>11155</v>
      </c>
      <c r="D7466">
        <v>8</v>
      </c>
      <c r="E7466" t="s">
        <v>15012</v>
      </c>
    </row>
    <row r="7467" spans="1:5">
      <c r="A7467" t="s">
        <v>15491</v>
      </c>
      <c r="B7467" t="s">
        <v>15492</v>
      </c>
      <c r="C7467" t="s">
        <v>15493</v>
      </c>
      <c r="D7467">
        <v>2</v>
      </c>
      <c r="E7467" t="s">
        <v>15012</v>
      </c>
    </row>
    <row r="7468" spans="1:5">
      <c r="A7468" t="s">
        <v>15494</v>
      </c>
      <c r="B7468" t="s">
        <v>15495</v>
      </c>
      <c r="C7468" t="s">
        <v>15496</v>
      </c>
      <c r="D7468">
        <v>3</v>
      </c>
      <c r="E7468" t="s">
        <v>15012</v>
      </c>
    </row>
    <row r="7469" spans="1:5">
      <c r="A7469" t="s">
        <v>8993</v>
      </c>
      <c r="B7469" t="s">
        <v>8994</v>
      </c>
      <c r="C7469" t="s">
        <v>8995</v>
      </c>
      <c r="D7469">
        <v>6</v>
      </c>
      <c r="E7469" t="s">
        <v>15012</v>
      </c>
    </row>
    <row r="7470" spans="1:5">
      <c r="A7470" t="s">
        <v>4465</v>
      </c>
      <c r="B7470" t="s">
        <v>4466</v>
      </c>
      <c r="C7470" t="s">
        <v>4467</v>
      </c>
      <c r="D7470">
        <v>1</v>
      </c>
      <c r="E7470" t="s">
        <v>15012</v>
      </c>
    </row>
    <row r="7471" spans="1:5">
      <c r="A7471" t="s">
        <v>4495</v>
      </c>
      <c r="B7471" t="s">
        <v>4496</v>
      </c>
      <c r="C7471" t="s">
        <v>4497</v>
      </c>
      <c r="D7471">
        <v>1</v>
      </c>
      <c r="E7471" t="s">
        <v>15012</v>
      </c>
    </row>
    <row r="7472" spans="1:5">
      <c r="A7472" t="s">
        <v>12101</v>
      </c>
      <c r="B7472" t="s">
        <v>12102</v>
      </c>
      <c r="C7472" t="s">
        <v>12103</v>
      </c>
      <c r="D7472">
        <v>1</v>
      </c>
      <c r="E7472" t="s">
        <v>15012</v>
      </c>
    </row>
    <row r="7473" spans="1:5">
      <c r="A7473" t="s">
        <v>5505</v>
      </c>
      <c r="B7473" t="s">
        <v>5506</v>
      </c>
      <c r="C7473" t="s">
        <v>5507</v>
      </c>
      <c r="D7473">
        <v>1</v>
      </c>
      <c r="E7473" t="s">
        <v>15012</v>
      </c>
    </row>
    <row r="7474" spans="1:5">
      <c r="A7474" t="s">
        <v>15687</v>
      </c>
      <c r="B7474" t="s">
        <v>15688</v>
      </c>
      <c r="C7474" t="s">
        <v>15689</v>
      </c>
      <c r="D7474">
        <v>1</v>
      </c>
      <c r="E7474" t="s">
        <v>15012</v>
      </c>
    </row>
    <row r="7475" spans="1:5">
      <c r="A7475" t="s">
        <v>13805</v>
      </c>
      <c r="B7475" t="s">
        <v>13806</v>
      </c>
      <c r="C7475" t="s">
        <v>13807</v>
      </c>
      <c r="D7475">
        <v>3</v>
      </c>
      <c r="E7475" t="s">
        <v>15012</v>
      </c>
    </row>
    <row r="7476" spans="1:5">
      <c r="A7476" t="s">
        <v>15690</v>
      </c>
      <c r="B7476" t="s">
        <v>15691</v>
      </c>
      <c r="C7476" t="s">
        <v>15692</v>
      </c>
      <c r="D7476">
        <v>2</v>
      </c>
      <c r="E7476" t="s">
        <v>15012</v>
      </c>
    </row>
    <row r="7477" spans="1:5">
      <c r="A7477" t="s">
        <v>6170</v>
      </c>
      <c r="B7477" t="s">
        <v>6171</v>
      </c>
      <c r="C7477" t="s">
        <v>6172</v>
      </c>
      <c r="D7477">
        <v>3</v>
      </c>
      <c r="E7477" t="s">
        <v>15012</v>
      </c>
    </row>
    <row r="7478" spans="1:5">
      <c r="A7478" t="s">
        <v>15744</v>
      </c>
      <c r="B7478" t="s">
        <v>15745</v>
      </c>
      <c r="C7478" t="s">
        <v>15746</v>
      </c>
      <c r="D7478">
        <v>1</v>
      </c>
      <c r="E7478" t="s">
        <v>15012</v>
      </c>
    </row>
    <row r="7479" spans="1:5">
      <c r="A7479" t="s">
        <v>6197</v>
      </c>
      <c r="B7479" t="s">
        <v>6198</v>
      </c>
      <c r="C7479" t="s">
        <v>6199</v>
      </c>
      <c r="D7479">
        <v>3</v>
      </c>
      <c r="E7479" t="s">
        <v>15012</v>
      </c>
    </row>
    <row r="7480" spans="1:5">
      <c r="A7480" t="s">
        <v>13881</v>
      </c>
      <c r="B7480" t="s">
        <v>13882</v>
      </c>
      <c r="C7480" t="s">
        <v>13883</v>
      </c>
      <c r="D7480">
        <v>4</v>
      </c>
      <c r="E7480" t="s">
        <v>15012</v>
      </c>
    </row>
    <row r="7481" spans="1:5">
      <c r="A7481" t="s">
        <v>4893</v>
      </c>
      <c r="B7481" t="s">
        <v>4894</v>
      </c>
      <c r="C7481" t="s">
        <v>4895</v>
      </c>
      <c r="D7481">
        <v>1</v>
      </c>
      <c r="E7481" t="s">
        <v>15012</v>
      </c>
    </row>
    <row r="7482" spans="1:5">
      <c r="A7482" t="s">
        <v>15497</v>
      </c>
      <c r="B7482" t="s">
        <v>15498</v>
      </c>
      <c r="C7482" t="s">
        <v>15499</v>
      </c>
      <c r="D7482">
        <v>1</v>
      </c>
      <c r="E7482" t="s">
        <v>15012</v>
      </c>
    </row>
    <row r="7483" spans="1:5">
      <c r="A7483" t="s">
        <v>11165</v>
      </c>
      <c r="B7483" t="s">
        <v>11166</v>
      </c>
      <c r="C7483" t="s">
        <v>11167</v>
      </c>
      <c r="D7483">
        <v>1</v>
      </c>
      <c r="E7483" t="s">
        <v>15012</v>
      </c>
    </row>
    <row r="7484" spans="1:5">
      <c r="A7484" t="s">
        <v>11183</v>
      </c>
      <c r="B7484" t="s">
        <v>11184</v>
      </c>
      <c r="C7484" t="s">
        <v>11185</v>
      </c>
      <c r="D7484">
        <v>1</v>
      </c>
      <c r="E7484" t="s">
        <v>15012</v>
      </c>
    </row>
    <row r="7485" spans="1:5">
      <c r="A7485" t="s">
        <v>4950</v>
      </c>
      <c r="B7485" t="s">
        <v>4951</v>
      </c>
      <c r="C7485" t="s">
        <v>4952</v>
      </c>
      <c r="D7485">
        <v>1</v>
      </c>
      <c r="E7485" t="s">
        <v>15012</v>
      </c>
    </row>
    <row r="7486" spans="1:5">
      <c r="A7486" t="s">
        <v>12104</v>
      </c>
      <c r="B7486" t="s">
        <v>12105</v>
      </c>
      <c r="C7486" t="s">
        <v>12106</v>
      </c>
      <c r="D7486">
        <v>4</v>
      </c>
      <c r="E7486" t="s">
        <v>15012</v>
      </c>
    </row>
    <row r="7487" spans="1:5">
      <c r="A7487" t="s">
        <v>16283</v>
      </c>
      <c r="B7487" t="s">
        <v>16284</v>
      </c>
      <c r="C7487" t="s">
        <v>16285</v>
      </c>
      <c r="D7487">
        <v>1</v>
      </c>
      <c r="E7487" t="s">
        <v>15012</v>
      </c>
    </row>
    <row r="7488" spans="1:5">
      <c r="A7488" t="s">
        <v>12107</v>
      </c>
      <c r="B7488" t="s">
        <v>12108</v>
      </c>
      <c r="C7488" t="s">
        <v>12109</v>
      </c>
      <c r="D7488">
        <v>2</v>
      </c>
      <c r="E7488" t="s">
        <v>15012</v>
      </c>
    </row>
    <row r="7489" spans="1:5">
      <c r="A7489" t="s">
        <v>6206</v>
      </c>
      <c r="B7489" t="s">
        <v>6207</v>
      </c>
      <c r="C7489" t="s">
        <v>6208</v>
      </c>
      <c r="D7489">
        <v>2</v>
      </c>
      <c r="E7489" t="s">
        <v>15012</v>
      </c>
    </row>
    <row r="7490" spans="1:5">
      <c r="A7490" t="s">
        <v>15750</v>
      </c>
      <c r="B7490" t="s">
        <v>15751</v>
      </c>
      <c r="C7490" t="s">
        <v>15752</v>
      </c>
      <c r="D7490">
        <v>1</v>
      </c>
      <c r="E7490" t="s">
        <v>15012</v>
      </c>
    </row>
    <row r="7491" spans="1:5">
      <c r="A7491" t="s">
        <v>12143</v>
      </c>
      <c r="B7491" t="s">
        <v>12144</v>
      </c>
      <c r="C7491" t="s">
        <v>12145</v>
      </c>
      <c r="D7491">
        <v>9</v>
      </c>
      <c r="E7491" t="s">
        <v>15012</v>
      </c>
    </row>
    <row r="7492" spans="1:5">
      <c r="A7492" t="s">
        <v>16286</v>
      </c>
      <c r="B7492" t="s">
        <v>16287</v>
      </c>
      <c r="C7492" t="s">
        <v>16288</v>
      </c>
      <c r="D7492">
        <v>5</v>
      </c>
      <c r="E7492" t="s">
        <v>15012</v>
      </c>
    </row>
    <row r="7493" spans="1:5">
      <c r="A7493" t="s">
        <v>12146</v>
      </c>
      <c r="B7493" t="s">
        <v>12147</v>
      </c>
      <c r="C7493" t="s">
        <v>12148</v>
      </c>
      <c r="D7493">
        <v>1</v>
      </c>
      <c r="E7493" t="s">
        <v>15012</v>
      </c>
    </row>
    <row r="7494" spans="1:5">
      <c r="A7494" t="s">
        <v>14994</v>
      </c>
      <c r="B7494" t="s">
        <v>14995</v>
      </c>
      <c r="C7494" t="s">
        <v>14996</v>
      </c>
      <c r="D7494">
        <v>1</v>
      </c>
      <c r="E7494" t="s">
        <v>15012</v>
      </c>
    </row>
    <row r="7495" spans="1:5">
      <c r="A7495" t="s">
        <v>12151</v>
      </c>
      <c r="B7495" t="s">
        <v>12152</v>
      </c>
      <c r="C7495" t="s">
        <v>12153</v>
      </c>
      <c r="D7495">
        <v>6</v>
      </c>
      <c r="E7495" t="s">
        <v>15012</v>
      </c>
    </row>
    <row r="7496" spans="1:5">
      <c r="A7496" t="s">
        <v>13943</v>
      </c>
      <c r="B7496" t="s">
        <v>13944</v>
      </c>
      <c r="C7496" t="s">
        <v>13945</v>
      </c>
      <c r="D7496">
        <v>2</v>
      </c>
      <c r="E7496" t="s">
        <v>15012</v>
      </c>
    </row>
    <row r="7497" spans="1:5">
      <c r="A7497" t="s">
        <v>6480</v>
      </c>
      <c r="B7497" t="s">
        <v>6481</v>
      </c>
      <c r="C7497" t="s">
        <v>6482</v>
      </c>
      <c r="D7497">
        <v>1</v>
      </c>
      <c r="E7497" t="s">
        <v>15012</v>
      </c>
    </row>
    <row r="7498" spans="1:5">
      <c r="A7498" t="s">
        <v>11203</v>
      </c>
      <c r="B7498" t="s">
        <v>11204</v>
      </c>
      <c r="C7498" t="s">
        <v>11205</v>
      </c>
      <c r="D7498">
        <v>1</v>
      </c>
      <c r="E7498" t="s">
        <v>15012</v>
      </c>
    </row>
    <row r="7499" spans="1:5">
      <c r="A7499" t="s">
        <v>12190</v>
      </c>
      <c r="B7499" t="s">
        <v>12191</v>
      </c>
      <c r="C7499" t="s">
        <v>12192</v>
      </c>
      <c r="D7499">
        <v>5</v>
      </c>
      <c r="E7499" t="s">
        <v>15012</v>
      </c>
    </row>
    <row r="7500" spans="1:5">
      <c r="A7500" t="s">
        <v>12193</v>
      </c>
      <c r="B7500" t="s">
        <v>12194</v>
      </c>
      <c r="C7500" t="s">
        <v>12195</v>
      </c>
      <c r="D7500">
        <v>5</v>
      </c>
      <c r="E7500" t="s">
        <v>15012</v>
      </c>
    </row>
    <row r="7501" spans="1:5">
      <c r="A7501" t="s">
        <v>12196</v>
      </c>
      <c r="B7501" t="s">
        <v>12197</v>
      </c>
      <c r="C7501" t="s">
        <v>12198</v>
      </c>
      <c r="D7501">
        <v>6</v>
      </c>
      <c r="E7501" t="s">
        <v>15012</v>
      </c>
    </row>
    <row r="7502" spans="1:5">
      <c r="A7502" t="s">
        <v>12199</v>
      </c>
      <c r="B7502" t="s">
        <v>12200</v>
      </c>
      <c r="C7502" t="s">
        <v>12201</v>
      </c>
      <c r="D7502">
        <v>3</v>
      </c>
      <c r="E7502" t="s">
        <v>15012</v>
      </c>
    </row>
    <row r="7503" spans="1:5">
      <c r="A7503" t="s">
        <v>12211</v>
      </c>
      <c r="B7503" t="s">
        <v>12212</v>
      </c>
      <c r="C7503" t="s">
        <v>12213</v>
      </c>
      <c r="D7503">
        <v>1</v>
      </c>
      <c r="E7503" t="s">
        <v>15012</v>
      </c>
    </row>
    <row r="7504" spans="1:5">
      <c r="A7504" t="s">
        <v>12223</v>
      </c>
      <c r="B7504" t="s">
        <v>12224</v>
      </c>
      <c r="C7504" t="s">
        <v>12225</v>
      </c>
      <c r="D7504">
        <v>6</v>
      </c>
      <c r="E7504" t="s">
        <v>15012</v>
      </c>
    </row>
    <row r="7505" spans="1:5">
      <c r="A7505" t="s">
        <v>12226</v>
      </c>
      <c r="B7505" t="s">
        <v>12227</v>
      </c>
      <c r="C7505" t="s">
        <v>12228</v>
      </c>
      <c r="D7505">
        <v>1</v>
      </c>
      <c r="E7505" t="s">
        <v>15012</v>
      </c>
    </row>
    <row r="7506" spans="1:5">
      <c r="A7506" t="s">
        <v>12256</v>
      </c>
      <c r="B7506" t="s">
        <v>12257</v>
      </c>
      <c r="C7506" t="s">
        <v>12258</v>
      </c>
      <c r="D7506">
        <v>6</v>
      </c>
      <c r="E7506" t="s">
        <v>15012</v>
      </c>
    </row>
    <row r="7507" spans="1:5">
      <c r="A7507" t="s">
        <v>12259</v>
      </c>
      <c r="B7507" t="s">
        <v>12260</v>
      </c>
      <c r="C7507" t="s">
        <v>12261</v>
      </c>
      <c r="D7507">
        <v>4</v>
      </c>
      <c r="E7507" t="s">
        <v>15012</v>
      </c>
    </row>
    <row r="7508" spans="1:5">
      <c r="A7508" t="s">
        <v>15003</v>
      </c>
      <c r="B7508" t="s">
        <v>15004</v>
      </c>
      <c r="C7508" t="s">
        <v>15005</v>
      </c>
      <c r="D7508">
        <v>11</v>
      </c>
      <c r="E7508" t="s">
        <v>15012</v>
      </c>
    </row>
    <row r="7509" spans="1:5">
      <c r="A7509" t="s">
        <v>35715</v>
      </c>
      <c r="B7509" t="s">
        <v>35716</v>
      </c>
      <c r="C7509" t="s">
        <v>35717</v>
      </c>
      <c r="D7509">
        <v>3</v>
      </c>
      <c r="E7509" t="s">
        <v>15012</v>
      </c>
    </row>
    <row r="7510" spans="1:5">
      <c r="A7510" t="s">
        <v>12262</v>
      </c>
      <c r="B7510" t="s">
        <v>12263</v>
      </c>
      <c r="C7510" t="s">
        <v>12264</v>
      </c>
      <c r="D7510">
        <v>1</v>
      </c>
      <c r="E7510" t="s">
        <v>15012</v>
      </c>
    </row>
    <row r="7511" spans="1:5">
      <c r="A7511" t="s">
        <v>15006</v>
      </c>
      <c r="B7511" t="s">
        <v>15007</v>
      </c>
      <c r="C7511" t="s">
        <v>15008</v>
      </c>
      <c r="D7511">
        <v>2</v>
      </c>
      <c r="E7511" t="s">
        <v>15012</v>
      </c>
    </row>
    <row r="7512" spans="1:5">
      <c r="A7512" t="s">
        <v>13963</v>
      </c>
      <c r="B7512" t="s">
        <v>13964</v>
      </c>
      <c r="C7512" t="s">
        <v>13965</v>
      </c>
      <c r="D7512">
        <v>1</v>
      </c>
      <c r="E7512" t="s">
        <v>15012</v>
      </c>
    </row>
    <row r="7513" spans="1:5">
      <c r="A7513" t="s">
        <v>12292</v>
      </c>
      <c r="B7513" t="s">
        <v>12293</v>
      </c>
      <c r="C7513" t="s">
        <v>12294</v>
      </c>
      <c r="D7513">
        <v>1</v>
      </c>
      <c r="E7513" t="s">
        <v>15012</v>
      </c>
    </row>
    <row r="7514" spans="1:5">
      <c r="A7514" t="s">
        <v>15801</v>
      </c>
      <c r="B7514" t="s">
        <v>15802</v>
      </c>
      <c r="C7514" t="s">
        <v>15803</v>
      </c>
      <c r="D7514">
        <v>1</v>
      </c>
      <c r="E7514" t="s">
        <v>15012</v>
      </c>
    </row>
    <row r="7515" spans="1:5">
      <c r="A7515" t="s">
        <v>15804</v>
      </c>
      <c r="B7515" t="s">
        <v>15805</v>
      </c>
      <c r="C7515" t="s">
        <v>15806</v>
      </c>
      <c r="D7515">
        <v>2</v>
      </c>
      <c r="E7515" t="s">
        <v>15012</v>
      </c>
    </row>
    <row r="7516" spans="1:5">
      <c r="A7516" t="s">
        <v>15812</v>
      </c>
      <c r="B7516" t="s">
        <v>15813</v>
      </c>
      <c r="C7516" t="s">
        <v>15814</v>
      </c>
      <c r="D7516">
        <v>1</v>
      </c>
      <c r="E7516" t="s">
        <v>15012</v>
      </c>
    </row>
    <row r="7517" spans="1:5">
      <c r="A7517" t="s">
        <v>6576</v>
      </c>
      <c r="B7517" t="s">
        <v>6577</v>
      </c>
      <c r="C7517" t="s">
        <v>6578</v>
      </c>
      <c r="D7517">
        <v>1</v>
      </c>
      <c r="E7517" t="s">
        <v>15012</v>
      </c>
    </row>
    <row r="7518" spans="1:5">
      <c r="A7518" t="s">
        <v>12569</v>
      </c>
      <c r="B7518" t="s">
        <v>12570</v>
      </c>
      <c r="C7518" t="s">
        <v>12571</v>
      </c>
      <c r="D7518">
        <v>1</v>
      </c>
      <c r="E7518" t="s">
        <v>15012</v>
      </c>
    </row>
    <row r="7519" spans="1:5">
      <c r="A7519" t="s">
        <v>7515</v>
      </c>
      <c r="B7519" t="s">
        <v>7516</v>
      </c>
      <c r="C7519" t="s">
        <v>7517</v>
      </c>
      <c r="D7519">
        <v>17</v>
      </c>
      <c r="E7519" t="s">
        <v>15012</v>
      </c>
    </row>
    <row r="7520" spans="1:5">
      <c r="A7520" t="s">
        <v>15923</v>
      </c>
      <c r="B7520" t="s">
        <v>15924</v>
      </c>
      <c r="C7520" t="s">
        <v>15925</v>
      </c>
      <c r="D7520">
        <v>1</v>
      </c>
      <c r="E7520" t="s">
        <v>15012</v>
      </c>
    </row>
    <row r="7521" spans="1:5">
      <c r="A7521" t="s">
        <v>14139</v>
      </c>
      <c r="B7521" t="s">
        <v>14140</v>
      </c>
      <c r="C7521" t="s">
        <v>14141</v>
      </c>
      <c r="D7521">
        <v>32</v>
      </c>
      <c r="E7521" t="s">
        <v>15012</v>
      </c>
    </row>
    <row r="7522" spans="1:5">
      <c r="A7522" t="s">
        <v>15815</v>
      </c>
      <c r="B7522" t="s">
        <v>15816</v>
      </c>
      <c r="C7522" t="s">
        <v>15817</v>
      </c>
      <c r="D7522">
        <v>2</v>
      </c>
      <c r="E7522" t="s">
        <v>15012</v>
      </c>
    </row>
    <row r="7523" spans="1:5">
      <c r="A7523" t="s">
        <v>6582</v>
      </c>
      <c r="B7523" t="s">
        <v>6583</v>
      </c>
      <c r="C7523" t="s">
        <v>6584</v>
      </c>
      <c r="D7523">
        <v>1</v>
      </c>
      <c r="E7523" t="s">
        <v>15012</v>
      </c>
    </row>
    <row r="7524" spans="1:5">
      <c r="A7524" t="s">
        <v>6585</v>
      </c>
      <c r="B7524" t="s">
        <v>6586</v>
      </c>
      <c r="C7524" t="s">
        <v>6587</v>
      </c>
      <c r="D7524">
        <v>1</v>
      </c>
      <c r="E7524" t="s">
        <v>15012</v>
      </c>
    </row>
    <row r="7525" spans="1:5">
      <c r="A7525" t="s">
        <v>1503</v>
      </c>
      <c r="B7525" t="s">
        <v>15818</v>
      </c>
      <c r="C7525" t="s">
        <v>15819</v>
      </c>
      <c r="D7525">
        <v>4</v>
      </c>
      <c r="E7525" t="s">
        <v>15012</v>
      </c>
    </row>
    <row r="7526" spans="1:5">
      <c r="A7526" t="s">
        <v>6612</v>
      </c>
      <c r="B7526" t="s">
        <v>6613</v>
      </c>
      <c r="C7526" t="s">
        <v>6614</v>
      </c>
      <c r="D7526">
        <v>5</v>
      </c>
      <c r="E7526" t="s">
        <v>15012</v>
      </c>
    </row>
    <row r="7527" spans="1:5">
      <c r="A7527" t="s">
        <v>6648</v>
      </c>
      <c r="B7527" t="s">
        <v>6649</v>
      </c>
      <c r="C7527" t="s">
        <v>6650</v>
      </c>
      <c r="D7527">
        <v>3</v>
      </c>
      <c r="E7527" t="s">
        <v>15012</v>
      </c>
    </row>
    <row r="7528" spans="1:5">
      <c r="A7528" t="s">
        <v>7527</v>
      </c>
      <c r="B7528" t="s">
        <v>7528</v>
      </c>
      <c r="C7528" t="s">
        <v>7529</v>
      </c>
      <c r="D7528">
        <v>13</v>
      </c>
      <c r="E7528" t="s">
        <v>15012</v>
      </c>
    </row>
    <row r="7529" spans="1:5">
      <c r="A7529" t="s">
        <v>15926</v>
      </c>
      <c r="B7529" t="s">
        <v>15927</v>
      </c>
      <c r="C7529" t="s">
        <v>15928</v>
      </c>
      <c r="D7529">
        <v>1</v>
      </c>
      <c r="E7529" t="s">
        <v>15012</v>
      </c>
    </row>
    <row r="7530" spans="1:5">
      <c r="A7530" t="s">
        <v>14147</v>
      </c>
      <c r="B7530" t="s">
        <v>14148</v>
      </c>
      <c r="C7530" t="s">
        <v>14149</v>
      </c>
      <c r="D7530">
        <v>8</v>
      </c>
      <c r="E7530" t="s">
        <v>15012</v>
      </c>
    </row>
    <row r="7531" spans="1:5">
      <c r="A7531" t="s">
        <v>6660</v>
      </c>
      <c r="B7531" t="s">
        <v>6661</v>
      </c>
      <c r="C7531" t="s">
        <v>6662</v>
      </c>
      <c r="D7531">
        <v>1</v>
      </c>
      <c r="E7531" t="s">
        <v>15012</v>
      </c>
    </row>
    <row r="7532" spans="1:5">
      <c r="A7532" t="s">
        <v>6663</v>
      </c>
      <c r="B7532" t="s">
        <v>6664</v>
      </c>
      <c r="C7532" t="s">
        <v>6665</v>
      </c>
      <c r="D7532">
        <v>1</v>
      </c>
      <c r="E7532" t="s">
        <v>15012</v>
      </c>
    </row>
    <row r="7533" spans="1:5">
      <c r="A7533" t="s">
        <v>6666</v>
      </c>
      <c r="B7533" t="s">
        <v>6667</v>
      </c>
      <c r="C7533" t="s">
        <v>6668</v>
      </c>
      <c r="D7533">
        <v>2</v>
      </c>
      <c r="E7533" t="s">
        <v>15012</v>
      </c>
    </row>
    <row r="7534" spans="1:5">
      <c r="A7534" t="s">
        <v>6669</v>
      </c>
      <c r="B7534" t="s">
        <v>6670</v>
      </c>
      <c r="C7534" t="s">
        <v>6671</v>
      </c>
      <c r="D7534">
        <v>1</v>
      </c>
      <c r="E7534" t="s">
        <v>15012</v>
      </c>
    </row>
    <row r="7535" spans="1:5">
      <c r="A7535" t="s">
        <v>6783</v>
      </c>
      <c r="B7535" t="s">
        <v>6784</v>
      </c>
      <c r="C7535" t="s">
        <v>2599</v>
      </c>
      <c r="D7535">
        <v>1</v>
      </c>
      <c r="E7535" t="s">
        <v>15012</v>
      </c>
    </row>
    <row r="7536" spans="1:5">
      <c r="A7536" t="s">
        <v>15932</v>
      </c>
      <c r="B7536" t="s">
        <v>15933</v>
      </c>
      <c r="C7536" t="s">
        <v>299</v>
      </c>
      <c r="D7536">
        <v>1</v>
      </c>
      <c r="E7536" t="s">
        <v>15012</v>
      </c>
    </row>
    <row r="7537" spans="1:5">
      <c r="A7537" t="s">
        <v>14021</v>
      </c>
      <c r="B7537" t="s">
        <v>14022</v>
      </c>
      <c r="C7537" t="s">
        <v>14023</v>
      </c>
      <c r="D7537">
        <v>1</v>
      </c>
      <c r="E7537" t="s">
        <v>15012</v>
      </c>
    </row>
    <row r="7538" spans="1:5">
      <c r="A7538" t="s">
        <v>6811</v>
      </c>
      <c r="B7538" t="s">
        <v>6812</v>
      </c>
      <c r="C7538" t="s">
        <v>6813</v>
      </c>
      <c r="D7538">
        <v>10</v>
      </c>
      <c r="E7538" t="s">
        <v>15012</v>
      </c>
    </row>
    <row r="7539" spans="1:5">
      <c r="A7539" t="s">
        <v>6817</v>
      </c>
      <c r="B7539" t="s">
        <v>6818</v>
      </c>
      <c r="C7539" t="s">
        <v>3360</v>
      </c>
      <c r="D7539">
        <v>1</v>
      </c>
      <c r="E7539" t="s">
        <v>15012</v>
      </c>
    </row>
    <row r="7540" spans="1:5">
      <c r="A7540" t="s">
        <v>15835</v>
      </c>
      <c r="B7540" t="s">
        <v>15836</v>
      </c>
      <c r="C7540" t="s">
        <v>15837</v>
      </c>
      <c r="D7540">
        <v>3</v>
      </c>
      <c r="E7540" t="s">
        <v>15012</v>
      </c>
    </row>
    <row r="7541" spans="1:5">
      <c r="A7541" t="s">
        <v>6855</v>
      </c>
      <c r="B7541" t="s">
        <v>6856</v>
      </c>
      <c r="C7541" t="s">
        <v>6857</v>
      </c>
      <c r="D7541">
        <v>1</v>
      </c>
      <c r="E7541" t="s">
        <v>15012</v>
      </c>
    </row>
    <row r="7542" spans="1:5">
      <c r="A7542" t="s">
        <v>7723</v>
      </c>
      <c r="B7542" t="s">
        <v>7724</v>
      </c>
      <c r="C7542" t="s">
        <v>7725</v>
      </c>
      <c r="D7542">
        <v>1</v>
      </c>
      <c r="E7542" t="s">
        <v>15012</v>
      </c>
    </row>
    <row r="7543" spans="1:5">
      <c r="A7543" t="s">
        <v>36452</v>
      </c>
      <c r="B7543" t="s">
        <v>36453</v>
      </c>
      <c r="C7543" t="s">
        <v>36454</v>
      </c>
      <c r="D7543">
        <v>1</v>
      </c>
      <c r="E7543" t="s">
        <v>15012</v>
      </c>
    </row>
    <row r="7544" spans="1:5">
      <c r="A7544" t="s">
        <v>7785</v>
      </c>
      <c r="B7544" t="s">
        <v>7786</v>
      </c>
      <c r="C7544" t="s">
        <v>7787</v>
      </c>
      <c r="D7544">
        <v>3</v>
      </c>
      <c r="E7544" t="s">
        <v>15012</v>
      </c>
    </row>
    <row r="7545" spans="1:5">
      <c r="A7545" t="s">
        <v>6870</v>
      </c>
      <c r="B7545" t="s">
        <v>6871</v>
      </c>
      <c r="C7545" t="s">
        <v>6872</v>
      </c>
      <c r="D7545">
        <v>1</v>
      </c>
      <c r="E7545" t="s">
        <v>15012</v>
      </c>
    </row>
    <row r="7546" spans="1:5">
      <c r="A7546" t="s">
        <v>15841</v>
      </c>
      <c r="B7546" t="s">
        <v>15842</v>
      </c>
      <c r="C7546" t="s">
        <v>3884</v>
      </c>
      <c r="D7546">
        <v>1</v>
      </c>
      <c r="E7546" t="s">
        <v>15012</v>
      </c>
    </row>
    <row r="7547" spans="1:5">
      <c r="A7547" t="s">
        <v>6900</v>
      </c>
      <c r="B7547" t="s">
        <v>6901</v>
      </c>
      <c r="C7547" t="s">
        <v>6902</v>
      </c>
      <c r="D7547">
        <v>1</v>
      </c>
      <c r="E7547" t="s">
        <v>15012</v>
      </c>
    </row>
    <row r="7548" spans="1:5">
      <c r="A7548" t="s">
        <v>6915</v>
      </c>
      <c r="B7548" t="s">
        <v>6916</v>
      </c>
      <c r="C7548" t="s">
        <v>6917</v>
      </c>
      <c r="D7548">
        <v>1</v>
      </c>
      <c r="E7548" t="s">
        <v>15012</v>
      </c>
    </row>
    <row r="7549" spans="1:5">
      <c r="A7549" t="s">
        <v>14036</v>
      </c>
      <c r="B7549" t="s">
        <v>14037</v>
      </c>
      <c r="C7549" t="s">
        <v>14038</v>
      </c>
      <c r="D7549">
        <v>1</v>
      </c>
      <c r="E7549" t="s">
        <v>15012</v>
      </c>
    </row>
    <row r="7550" spans="1:5">
      <c r="A7550" t="s">
        <v>6962</v>
      </c>
      <c r="B7550" t="s">
        <v>6963</v>
      </c>
      <c r="C7550" t="s">
        <v>6964</v>
      </c>
      <c r="D7550">
        <v>10</v>
      </c>
      <c r="E7550" t="s">
        <v>15012</v>
      </c>
    </row>
    <row r="7551" spans="1:5">
      <c r="A7551" t="s">
        <v>6965</v>
      </c>
      <c r="B7551" t="s">
        <v>6966</v>
      </c>
      <c r="C7551" t="s">
        <v>6967</v>
      </c>
      <c r="D7551">
        <v>2</v>
      </c>
      <c r="E7551" t="s">
        <v>15012</v>
      </c>
    </row>
    <row r="7552" spans="1:5">
      <c r="A7552" t="s">
        <v>7145</v>
      </c>
      <c r="B7552" t="s">
        <v>7146</v>
      </c>
      <c r="C7552" t="s">
        <v>7147</v>
      </c>
      <c r="D7552">
        <v>1</v>
      </c>
      <c r="E7552" t="s">
        <v>15012</v>
      </c>
    </row>
    <row r="7553" spans="1:5">
      <c r="A7553" t="s">
        <v>14063</v>
      </c>
      <c r="B7553" t="s">
        <v>14064</v>
      </c>
      <c r="C7553" t="s">
        <v>14065</v>
      </c>
      <c r="D7553">
        <v>11</v>
      </c>
      <c r="E7553" t="s">
        <v>15012</v>
      </c>
    </row>
    <row r="7554" spans="1:5">
      <c r="A7554" t="s">
        <v>7151</v>
      </c>
      <c r="B7554" t="s">
        <v>7152</v>
      </c>
      <c r="C7554" t="s">
        <v>7153</v>
      </c>
      <c r="D7554">
        <v>1</v>
      </c>
      <c r="E7554" t="s">
        <v>15012</v>
      </c>
    </row>
    <row r="7555" spans="1:5">
      <c r="A7555" t="s">
        <v>7791</v>
      </c>
      <c r="B7555" t="s">
        <v>7792</v>
      </c>
      <c r="C7555" t="s">
        <v>7793</v>
      </c>
      <c r="D7555">
        <v>1</v>
      </c>
      <c r="E7555" t="s">
        <v>15012</v>
      </c>
    </row>
    <row r="7556" spans="1:5">
      <c r="A7556" t="s">
        <v>14275</v>
      </c>
      <c r="B7556" t="s">
        <v>14276</v>
      </c>
      <c r="C7556" t="s">
        <v>14277</v>
      </c>
      <c r="D7556">
        <v>2</v>
      </c>
      <c r="E7556" t="s">
        <v>15012</v>
      </c>
    </row>
    <row r="7557" spans="1:5">
      <c r="A7557" t="s">
        <v>7160</v>
      </c>
      <c r="B7557" t="s">
        <v>7161</v>
      </c>
      <c r="C7557" t="s">
        <v>7162</v>
      </c>
      <c r="D7557">
        <v>4</v>
      </c>
      <c r="E7557" t="s">
        <v>15012</v>
      </c>
    </row>
    <row r="7558" spans="1:5">
      <c r="A7558" t="s">
        <v>14069</v>
      </c>
      <c r="B7558" t="s">
        <v>14070</v>
      </c>
      <c r="C7558" t="s">
        <v>14071</v>
      </c>
      <c r="D7558">
        <v>1</v>
      </c>
      <c r="E7558" t="s">
        <v>15012</v>
      </c>
    </row>
    <row r="7559" spans="1:5">
      <c r="A7559" t="s">
        <v>7202</v>
      </c>
      <c r="B7559" t="s">
        <v>7203</v>
      </c>
      <c r="C7559" t="s">
        <v>7204</v>
      </c>
      <c r="D7559">
        <v>10</v>
      </c>
      <c r="E7559" t="s">
        <v>15012</v>
      </c>
    </row>
    <row r="7560" spans="1:5">
      <c r="A7560" t="s">
        <v>15884</v>
      </c>
      <c r="B7560" t="s">
        <v>15885</v>
      </c>
      <c r="C7560" t="s">
        <v>15886</v>
      </c>
      <c r="D7560">
        <v>1</v>
      </c>
      <c r="E7560" t="s">
        <v>15012</v>
      </c>
    </row>
    <row r="7561" spans="1:5">
      <c r="A7561" t="s">
        <v>15974</v>
      </c>
      <c r="B7561" t="s">
        <v>15975</v>
      </c>
      <c r="C7561" t="s">
        <v>15976</v>
      </c>
      <c r="D7561">
        <v>1</v>
      </c>
      <c r="E7561" t="s">
        <v>15012</v>
      </c>
    </row>
    <row r="7562" spans="1:5">
      <c r="A7562" t="s">
        <v>14278</v>
      </c>
      <c r="B7562" t="s">
        <v>14279</v>
      </c>
      <c r="C7562" t="s">
        <v>14280</v>
      </c>
      <c r="D7562">
        <v>5</v>
      </c>
      <c r="E7562" t="s">
        <v>15012</v>
      </c>
    </row>
    <row r="7563" spans="1:5">
      <c r="A7563" t="s">
        <v>14072</v>
      </c>
      <c r="B7563" t="s">
        <v>14073</v>
      </c>
      <c r="C7563" t="s">
        <v>14074</v>
      </c>
      <c r="D7563">
        <v>8</v>
      </c>
      <c r="E7563" t="s">
        <v>15012</v>
      </c>
    </row>
    <row r="7564" spans="1:5">
      <c r="A7564" t="s">
        <v>14078</v>
      </c>
      <c r="B7564" t="s">
        <v>247</v>
      </c>
      <c r="C7564" t="s">
        <v>14079</v>
      </c>
      <c r="D7564">
        <v>1</v>
      </c>
      <c r="E7564" t="s">
        <v>15012</v>
      </c>
    </row>
    <row r="7565" spans="1:5">
      <c r="A7565" t="s">
        <v>14287</v>
      </c>
      <c r="B7565" t="s">
        <v>14288</v>
      </c>
      <c r="C7565" t="s">
        <v>14289</v>
      </c>
      <c r="D7565">
        <v>2</v>
      </c>
      <c r="E7565" t="s">
        <v>15012</v>
      </c>
    </row>
    <row r="7566" spans="1:5">
      <c r="A7566" t="s">
        <v>8037</v>
      </c>
      <c r="B7566" t="s">
        <v>8038</v>
      </c>
      <c r="C7566" t="s">
        <v>8039</v>
      </c>
      <c r="D7566">
        <v>1</v>
      </c>
      <c r="E7566" t="s">
        <v>15012</v>
      </c>
    </row>
    <row r="7567" spans="1:5">
      <c r="A7567" t="s">
        <v>14297</v>
      </c>
      <c r="B7567" t="s">
        <v>14298</v>
      </c>
      <c r="C7567" t="s">
        <v>14299</v>
      </c>
      <c r="D7567">
        <v>2</v>
      </c>
      <c r="E7567" t="s">
        <v>15012</v>
      </c>
    </row>
    <row r="7568" spans="1:5">
      <c r="A7568" t="s">
        <v>14080</v>
      </c>
      <c r="B7568" t="s">
        <v>14081</v>
      </c>
      <c r="C7568" t="s">
        <v>14082</v>
      </c>
      <c r="D7568">
        <v>4</v>
      </c>
      <c r="E7568" t="s">
        <v>15012</v>
      </c>
    </row>
    <row r="7569" spans="1:5">
      <c r="A7569" t="s">
        <v>7236</v>
      </c>
      <c r="B7569" t="s">
        <v>7237</v>
      </c>
      <c r="C7569" t="s">
        <v>7238</v>
      </c>
      <c r="D7569">
        <v>11</v>
      </c>
      <c r="E7569" t="s">
        <v>15012</v>
      </c>
    </row>
    <row r="7570" spans="1:5">
      <c r="A7570" t="s">
        <v>7245</v>
      </c>
      <c r="B7570" t="s">
        <v>7246</v>
      </c>
      <c r="C7570" t="s">
        <v>7247</v>
      </c>
      <c r="D7570">
        <v>2</v>
      </c>
      <c r="E7570" t="s">
        <v>15012</v>
      </c>
    </row>
    <row r="7571" spans="1:5">
      <c r="A7571" t="s">
        <v>7278</v>
      </c>
      <c r="B7571" t="s">
        <v>7279</v>
      </c>
      <c r="C7571" t="s">
        <v>7280</v>
      </c>
      <c r="D7571">
        <v>1</v>
      </c>
      <c r="E7571" t="s">
        <v>15012</v>
      </c>
    </row>
    <row r="7572" spans="1:5">
      <c r="A7572" t="s">
        <v>8133</v>
      </c>
      <c r="B7572" t="s">
        <v>8134</v>
      </c>
      <c r="C7572" t="s">
        <v>8135</v>
      </c>
      <c r="D7572">
        <v>4</v>
      </c>
      <c r="E7572" t="s">
        <v>15012</v>
      </c>
    </row>
    <row r="7573" spans="1:5">
      <c r="A7573" t="s">
        <v>7317</v>
      </c>
      <c r="B7573" t="s">
        <v>7318</v>
      </c>
      <c r="C7573" t="s">
        <v>7319</v>
      </c>
      <c r="D7573">
        <v>2</v>
      </c>
      <c r="E7573" t="s">
        <v>15012</v>
      </c>
    </row>
    <row r="7574" spans="1:5">
      <c r="A7574" t="s">
        <v>7677</v>
      </c>
      <c r="B7574" t="s">
        <v>7678</v>
      </c>
      <c r="C7574" t="s">
        <v>7679</v>
      </c>
      <c r="D7574">
        <v>1</v>
      </c>
      <c r="E7574" t="s">
        <v>15012</v>
      </c>
    </row>
    <row r="7575" spans="1:5">
      <c r="A7575" t="s">
        <v>14156</v>
      </c>
      <c r="B7575" t="s">
        <v>14157</v>
      </c>
      <c r="C7575" t="s">
        <v>14158</v>
      </c>
      <c r="D7575">
        <v>2</v>
      </c>
      <c r="E7575" t="s">
        <v>15012</v>
      </c>
    </row>
    <row r="7576" spans="1:5">
      <c r="A7576" t="s">
        <v>7680</v>
      </c>
      <c r="B7576" t="s">
        <v>7681</v>
      </c>
      <c r="C7576" t="s">
        <v>7682</v>
      </c>
      <c r="D7576">
        <v>1</v>
      </c>
      <c r="E7576" t="s">
        <v>15012</v>
      </c>
    </row>
    <row r="7577" spans="1:5">
      <c r="A7577" t="s">
        <v>7717</v>
      </c>
      <c r="B7577" t="s">
        <v>7718</v>
      </c>
      <c r="C7577" t="s">
        <v>7719</v>
      </c>
      <c r="D7577">
        <v>2</v>
      </c>
      <c r="E7577" t="s">
        <v>15012</v>
      </c>
    </row>
    <row r="7578" spans="1:5">
      <c r="A7578" t="s">
        <v>14168</v>
      </c>
      <c r="B7578" t="s">
        <v>14169</v>
      </c>
      <c r="C7578" t="s">
        <v>14170</v>
      </c>
      <c r="D7578">
        <v>2</v>
      </c>
      <c r="E7578" t="s">
        <v>15012</v>
      </c>
    </row>
    <row r="7579" spans="1:5">
      <c r="A7579" t="s">
        <v>7840</v>
      </c>
      <c r="B7579" t="s">
        <v>7841</v>
      </c>
      <c r="C7579" t="s">
        <v>7842</v>
      </c>
      <c r="D7579">
        <v>9</v>
      </c>
      <c r="E7579" t="s">
        <v>15012</v>
      </c>
    </row>
    <row r="7580" spans="1:5">
      <c r="A7580" t="s">
        <v>7843</v>
      </c>
      <c r="B7580" t="s">
        <v>7844</v>
      </c>
      <c r="C7580" t="s">
        <v>7845</v>
      </c>
      <c r="D7580">
        <v>1</v>
      </c>
      <c r="E7580" t="s">
        <v>15012</v>
      </c>
    </row>
    <row r="7581" spans="1:5">
      <c r="A7581" t="s">
        <v>7846</v>
      </c>
      <c r="B7581" t="s">
        <v>7847</v>
      </c>
      <c r="C7581" t="s">
        <v>7848</v>
      </c>
      <c r="D7581">
        <v>6</v>
      </c>
      <c r="E7581" t="s">
        <v>15012</v>
      </c>
    </row>
    <row r="7582" spans="1:5">
      <c r="A7582" t="s">
        <v>7849</v>
      </c>
      <c r="B7582" t="s">
        <v>7850</v>
      </c>
      <c r="C7582" t="s">
        <v>7851</v>
      </c>
      <c r="D7582">
        <v>3</v>
      </c>
      <c r="E7582" t="s">
        <v>15012</v>
      </c>
    </row>
    <row r="7583" spans="1:5">
      <c r="A7583" t="s">
        <v>13055</v>
      </c>
      <c r="B7583" t="s">
        <v>13056</v>
      </c>
      <c r="C7583" t="s">
        <v>13057</v>
      </c>
      <c r="D7583">
        <v>4</v>
      </c>
      <c r="E7583" t="s">
        <v>15012</v>
      </c>
    </row>
    <row r="7584" spans="1:5">
      <c r="A7584" t="s">
        <v>7852</v>
      </c>
      <c r="B7584" t="s">
        <v>7853</v>
      </c>
      <c r="C7584" t="s">
        <v>7854</v>
      </c>
      <c r="D7584">
        <v>3</v>
      </c>
      <c r="E7584" t="s">
        <v>15012</v>
      </c>
    </row>
    <row r="7585" spans="1:5">
      <c r="A7585" t="s">
        <v>7884</v>
      </c>
      <c r="B7585" t="s">
        <v>7885</v>
      </c>
      <c r="C7585" t="s">
        <v>7886</v>
      </c>
      <c r="D7585">
        <v>1</v>
      </c>
      <c r="E7585" t="s">
        <v>15012</v>
      </c>
    </row>
    <row r="7586" spans="1:5">
      <c r="A7586" t="s">
        <v>7932</v>
      </c>
      <c r="B7586" t="s">
        <v>7933</v>
      </c>
      <c r="C7586" t="s">
        <v>7934</v>
      </c>
      <c r="D7586">
        <v>1</v>
      </c>
      <c r="E7586" t="s">
        <v>15012</v>
      </c>
    </row>
    <row r="7587" spans="1:5">
      <c r="A7587" t="s">
        <v>14305</v>
      </c>
      <c r="B7587" t="s">
        <v>14306</v>
      </c>
      <c r="C7587" t="s">
        <v>14307</v>
      </c>
      <c r="D7587">
        <v>2</v>
      </c>
      <c r="E7587" t="s">
        <v>15012</v>
      </c>
    </row>
    <row r="7588" spans="1:5">
      <c r="A7588" t="s">
        <v>15995</v>
      </c>
      <c r="B7588" t="s">
        <v>15996</v>
      </c>
      <c r="C7588" t="s">
        <v>15997</v>
      </c>
      <c r="D7588">
        <v>1</v>
      </c>
      <c r="E7588" t="s">
        <v>15012</v>
      </c>
    </row>
    <row r="7589" spans="1:5">
      <c r="A7589" t="s">
        <v>8081</v>
      </c>
      <c r="B7589" t="s">
        <v>8082</v>
      </c>
      <c r="C7589" t="s">
        <v>8083</v>
      </c>
      <c r="D7589">
        <v>2</v>
      </c>
      <c r="E7589" t="s">
        <v>15012</v>
      </c>
    </row>
    <row r="7590" spans="1:5">
      <c r="A7590" t="s">
        <v>12607</v>
      </c>
      <c r="B7590" t="s">
        <v>12608</v>
      </c>
      <c r="C7590" t="s">
        <v>12609</v>
      </c>
      <c r="D7590">
        <v>1</v>
      </c>
      <c r="E7590" t="s">
        <v>15012</v>
      </c>
    </row>
    <row r="7591" spans="1:5">
      <c r="A7591" t="s">
        <v>14322</v>
      </c>
      <c r="B7591" t="s">
        <v>14323</v>
      </c>
      <c r="C7591" t="s">
        <v>14324</v>
      </c>
      <c r="D7591">
        <v>3</v>
      </c>
      <c r="E7591" t="s">
        <v>15012</v>
      </c>
    </row>
    <row r="7592" spans="1:5">
      <c r="A7592" t="s">
        <v>14328</v>
      </c>
      <c r="B7592" t="s">
        <v>14329</v>
      </c>
      <c r="C7592" t="s">
        <v>14330</v>
      </c>
      <c r="D7592">
        <v>1</v>
      </c>
      <c r="E7592" t="s">
        <v>15012</v>
      </c>
    </row>
    <row r="7593" spans="1:5">
      <c r="A7593" t="s">
        <v>16007</v>
      </c>
      <c r="B7593" t="s">
        <v>16008</v>
      </c>
      <c r="C7593" t="s">
        <v>16009</v>
      </c>
      <c r="D7593">
        <v>1</v>
      </c>
      <c r="E7593" t="s">
        <v>15012</v>
      </c>
    </row>
    <row r="7594" spans="1:5">
      <c r="A7594" t="s">
        <v>8286</v>
      </c>
      <c r="B7594" t="s">
        <v>8287</v>
      </c>
      <c r="C7594" t="s">
        <v>8288</v>
      </c>
      <c r="D7594">
        <v>2</v>
      </c>
      <c r="E7594" t="s">
        <v>15012</v>
      </c>
    </row>
    <row r="7595" spans="1:5">
      <c r="A7595" t="s">
        <v>35676</v>
      </c>
      <c r="B7595" t="s">
        <v>35677</v>
      </c>
      <c r="C7595" t="s">
        <v>35678</v>
      </c>
      <c r="D7595">
        <v>3</v>
      </c>
      <c r="E7595" t="s">
        <v>15012</v>
      </c>
    </row>
    <row r="7596" spans="1:5">
      <c r="A7596" t="s">
        <v>8289</v>
      </c>
      <c r="B7596" t="s">
        <v>8290</v>
      </c>
      <c r="C7596" t="s">
        <v>8291</v>
      </c>
      <c r="D7596">
        <v>3</v>
      </c>
      <c r="E7596" t="s">
        <v>15012</v>
      </c>
    </row>
    <row r="7597" spans="1:5">
      <c r="A7597" t="s">
        <v>8292</v>
      </c>
      <c r="B7597" t="s">
        <v>8293</v>
      </c>
      <c r="C7597" t="s">
        <v>8294</v>
      </c>
      <c r="D7597">
        <v>6</v>
      </c>
      <c r="E7597" t="s">
        <v>15012</v>
      </c>
    </row>
    <row r="7598" spans="1:5">
      <c r="A7598" t="s">
        <v>8295</v>
      </c>
      <c r="B7598" t="s">
        <v>8296</v>
      </c>
      <c r="C7598" t="s">
        <v>8297</v>
      </c>
      <c r="D7598">
        <v>3</v>
      </c>
      <c r="E7598" t="s">
        <v>15012</v>
      </c>
    </row>
    <row r="7599" spans="1:5">
      <c r="A7599" t="s">
        <v>15998</v>
      </c>
      <c r="B7599" t="s">
        <v>15999</v>
      </c>
      <c r="C7599" t="s">
        <v>16000</v>
      </c>
      <c r="D7599">
        <v>1</v>
      </c>
      <c r="E7599" t="s">
        <v>15012</v>
      </c>
    </row>
    <row r="7600" spans="1:5">
      <c r="A7600" t="s">
        <v>12619</v>
      </c>
      <c r="B7600" t="s">
        <v>12620</v>
      </c>
      <c r="C7600" t="s">
        <v>12621</v>
      </c>
      <c r="D7600">
        <v>7</v>
      </c>
      <c r="E7600" t="s">
        <v>15012</v>
      </c>
    </row>
    <row r="7601" spans="1:5">
      <c r="A7601" t="s">
        <v>8263</v>
      </c>
      <c r="B7601" t="s">
        <v>8264</v>
      </c>
      <c r="C7601" t="s">
        <v>8265</v>
      </c>
      <c r="D7601">
        <v>1</v>
      </c>
      <c r="E7601" t="s">
        <v>15012</v>
      </c>
    </row>
    <row r="7602" spans="1:5">
      <c r="A7602" t="s">
        <v>8417</v>
      </c>
      <c r="B7602" t="s">
        <v>8418</v>
      </c>
      <c r="C7602" t="s">
        <v>8419</v>
      </c>
      <c r="D7602">
        <v>10</v>
      </c>
      <c r="E7602" t="s">
        <v>15012</v>
      </c>
    </row>
    <row r="7603" spans="1:5">
      <c r="A7603" t="s">
        <v>55</v>
      </c>
      <c r="B7603" t="s">
        <v>8450</v>
      </c>
      <c r="C7603" t="s">
        <v>8451</v>
      </c>
      <c r="D7603">
        <v>23</v>
      </c>
      <c r="E7603" t="s">
        <v>15012</v>
      </c>
    </row>
    <row r="7604" spans="1:5">
      <c r="A7604" t="s">
        <v>8461</v>
      </c>
      <c r="B7604" t="s">
        <v>8462</v>
      </c>
      <c r="C7604" t="s">
        <v>8463</v>
      </c>
      <c r="D7604">
        <v>1</v>
      </c>
      <c r="E7604" t="s">
        <v>15012</v>
      </c>
    </row>
    <row r="7605" spans="1:5">
      <c r="A7605" t="s">
        <v>8499</v>
      </c>
      <c r="B7605" t="s">
        <v>8500</v>
      </c>
      <c r="C7605" t="s">
        <v>8501</v>
      </c>
      <c r="D7605">
        <v>2</v>
      </c>
      <c r="E7605" t="s">
        <v>15012</v>
      </c>
    </row>
    <row r="7606" spans="1:5">
      <c r="A7606" t="s">
        <v>8505</v>
      </c>
      <c r="B7606" t="s">
        <v>8506</v>
      </c>
      <c r="C7606" t="s">
        <v>8507</v>
      </c>
      <c r="D7606">
        <v>2</v>
      </c>
      <c r="E7606" t="s">
        <v>15012</v>
      </c>
    </row>
    <row r="7607" spans="1:5">
      <c r="A7607" t="s">
        <v>8576</v>
      </c>
      <c r="B7607" t="s">
        <v>8577</v>
      </c>
      <c r="C7607" t="s">
        <v>8578</v>
      </c>
      <c r="D7607">
        <v>1</v>
      </c>
      <c r="E7607" t="s">
        <v>15012</v>
      </c>
    </row>
    <row r="7608" spans="1:5">
      <c r="A7608" t="s">
        <v>8269</v>
      </c>
      <c r="B7608" t="s">
        <v>8270</v>
      </c>
      <c r="C7608" t="s">
        <v>8271</v>
      </c>
      <c r="D7608">
        <v>1</v>
      </c>
      <c r="E7608" t="s">
        <v>15012</v>
      </c>
    </row>
    <row r="7609" spans="1:5">
      <c r="A7609" t="s">
        <v>8319</v>
      </c>
      <c r="B7609" t="s">
        <v>8320</v>
      </c>
      <c r="C7609" t="s">
        <v>8321</v>
      </c>
      <c r="D7609">
        <v>1</v>
      </c>
      <c r="E7609" t="s">
        <v>15012</v>
      </c>
    </row>
    <row r="7610" spans="1:5">
      <c r="A7610" t="s">
        <v>16024</v>
      </c>
      <c r="B7610" t="s">
        <v>16025</v>
      </c>
      <c r="C7610" t="s">
        <v>16026</v>
      </c>
      <c r="D7610">
        <v>1</v>
      </c>
      <c r="E7610" t="s">
        <v>15012</v>
      </c>
    </row>
    <row r="7611" spans="1:5">
      <c r="A7611" t="s">
        <v>14351</v>
      </c>
      <c r="B7611" t="s">
        <v>14352</v>
      </c>
      <c r="C7611" t="s">
        <v>14353</v>
      </c>
      <c r="D7611">
        <v>11</v>
      </c>
      <c r="E7611" t="s">
        <v>15012</v>
      </c>
    </row>
    <row r="7612" spans="1:5">
      <c r="A7612" t="s">
        <v>14354</v>
      </c>
      <c r="B7612" t="s">
        <v>14355</v>
      </c>
      <c r="C7612" t="s">
        <v>14356</v>
      </c>
      <c r="D7612">
        <v>2</v>
      </c>
      <c r="E7612" t="s">
        <v>15012</v>
      </c>
    </row>
    <row r="7613" spans="1:5">
      <c r="A7613" t="s">
        <v>8325</v>
      </c>
      <c r="B7613" t="s">
        <v>8326</v>
      </c>
      <c r="C7613" t="s">
        <v>8327</v>
      </c>
      <c r="D7613">
        <v>4</v>
      </c>
      <c r="E7613" t="s">
        <v>15012</v>
      </c>
    </row>
    <row r="7614" spans="1:5">
      <c r="A7614" t="s">
        <v>16027</v>
      </c>
      <c r="B7614" t="s">
        <v>16028</v>
      </c>
      <c r="C7614" t="s">
        <v>16029</v>
      </c>
      <c r="D7614">
        <v>1</v>
      </c>
      <c r="E7614" t="s">
        <v>15012</v>
      </c>
    </row>
    <row r="7615" spans="1:5">
      <c r="A7615" t="s">
        <v>8331</v>
      </c>
      <c r="B7615" t="s">
        <v>8332</v>
      </c>
      <c r="C7615" t="s">
        <v>8333</v>
      </c>
      <c r="D7615">
        <v>1</v>
      </c>
      <c r="E7615" t="s">
        <v>15012</v>
      </c>
    </row>
    <row r="7616" spans="1:5">
      <c r="A7616" t="s">
        <v>8337</v>
      </c>
      <c r="B7616" t="s">
        <v>8338</v>
      </c>
      <c r="C7616" t="s">
        <v>8339</v>
      </c>
      <c r="D7616">
        <v>1</v>
      </c>
      <c r="E7616" t="s">
        <v>15012</v>
      </c>
    </row>
    <row r="7617" spans="1:5">
      <c r="A7617" t="s">
        <v>16030</v>
      </c>
      <c r="B7617" t="s">
        <v>16031</v>
      </c>
      <c r="C7617" t="s">
        <v>16032</v>
      </c>
      <c r="D7617">
        <v>1</v>
      </c>
      <c r="E7617" t="s">
        <v>15012</v>
      </c>
    </row>
    <row r="7618" spans="1:5">
      <c r="A7618" t="s">
        <v>8346</v>
      </c>
      <c r="B7618" t="s">
        <v>8347</v>
      </c>
      <c r="C7618" t="s">
        <v>8348</v>
      </c>
      <c r="D7618">
        <v>1</v>
      </c>
      <c r="E7618" t="s">
        <v>15012</v>
      </c>
    </row>
    <row r="7619" spans="1:5">
      <c r="A7619" t="s">
        <v>8358</v>
      </c>
      <c r="B7619" t="s">
        <v>8359</v>
      </c>
      <c r="C7619" t="s">
        <v>8360</v>
      </c>
      <c r="D7619">
        <v>10</v>
      </c>
      <c r="E7619" t="s">
        <v>15012</v>
      </c>
    </row>
    <row r="7620" spans="1:5">
      <c r="A7620" t="s">
        <v>16033</v>
      </c>
      <c r="B7620" t="s">
        <v>16034</v>
      </c>
      <c r="C7620" t="s">
        <v>16035</v>
      </c>
      <c r="D7620">
        <v>1</v>
      </c>
      <c r="E7620" t="s">
        <v>15012</v>
      </c>
    </row>
    <row r="7621" spans="1:5">
      <c r="A7621" t="s">
        <v>8384</v>
      </c>
      <c r="B7621" t="s">
        <v>8385</v>
      </c>
      <c r="C7621" t="s">
        <v>8386</v>
      </c>
      <c r="D7621">
        <v>1</v>
      </c>
      <c r="E7621" t="s">
        <v>15012</v>
      </c>
    </row>
    <row r="7622" spans="1:5">
      <c r="A7622" t="s">
        <v>16036</v>
      </c>
      <c r="B7622" t="s">
        <v>16037</v>
      </c>
      <c r="C7622" t="s">
        <v>16038</v>
      </c>
      <c r="D7622">
        <v>5</v>
      </c>
      <c r="E7622" t="s">
        <v>15012</v>
      </c>
    </row>
    <row r="7623" spans="1:5">
      <c r="A7623" t="s">
        <v>16039</v>
      </c>
      <c r="B7623" t="s">
        <v>16040</v>
      </c>
      <c r="C7623" t="s">
        <v>16041</v>
      </c>
      <c r="D7623">
        <v>1</v>
      </c>
      <c r="E7623" t="s">
        <v>15012</v>
      </c>
    </row>
    <row r="7624" spans="1:5">
      <c r="A7624" t="s">
        <v>20222</v>
      </c>
      <c r="B7624" t="s">
        <v>20223</v>
      </c>
      <c r="C7624" t="s">
        <v>20224</v>
      </c>
      <c r="D7624">
        <v>1</v>
      </c>
      <c r="E7624" t="s">
        <v>15012</v>
      </c>
    </row>
    <row r="7625" spans="1:5">
      <c r="A7625" t="s">
        <v>8473</v>
      </c>
      <c r="B7625" t="s">
        <v>8474</v>
      </c>
      <c r="C7625" t="s">
        <v>8475</v>
      </c>
      <c r="D7625">
        <v>1</v>
      </c>
      <c r="E7625" t="s">
        <v>15012</v>
      </c>
    </row>
    <row r="7626" spans="1:5">
      <c r="A7626" t="s">
        <v>8721</v>
      </c>
      <c r="B7626" t="s">
        <v>8722</v>
      </c>
      <c r="C7626" t="s">
        <v>8723</v>
      </c>
      <c r="D7626">
        <v>1</v>
      </c>
      <c r="E7626" t="s">
        <v>15012</v>
      </c>
    </row>
    <row r="7627" spans="1:5">
      <c r="A7627" t="s">
        <v>14416</v>
      </c>
      <c r="B7627" t="s">
        <v>14417</v>
      </c>
      <c r="C7627" t="s">
        <v>14418</v>
      </c>
      <c r="D7627">
        <v>1</v>
      </c>
      <c r="E7627" t="s">
        <v>15012</v>
      </c>
    </row>
    <row r="7628" spans="1:5">
      <c r="A7628" t="s">
        <v>15237</v>
      </c>
      <c r="B7628" t="s">
        <v>15238</v>
      </c>
      <c r="C7628" t="s">
        <v>15239</v>
      </c>
      <c r="D7628">
        <v>1</v>
      </c>
      <c r="E7628" t="s">
        <v>15012</v>
      </c>
    </row>
    <row r="7629" spans="1:5">
      <c r="A7629" t="s">
        <v>36455</v>
      </c>
      <c r="B7629" t="s">
        <v>36456</v>
      </c>
      <c r="C7629" t="s">
        <v>36457</v>
      </c>
      <c r="D7629">
        <v>1</v>
      </c>
      <c r="E7629" t="s">
        <v>15012</v>
      </c>
    </row>
    <row r="7630" spans="1:5">
      <c r="A7630" t="s">
        <v>15240</v>
      </c>
      <c r="B7630" t="s">
        <v>15241</v>
      </c>
      <c r="C7630" t="s">
        <v>15242</v>
      </c>
      <c r="D7630">
        <v>1</v>
      </c>
      <c r="E7630" t="s">
        <v>15012</v>
      </c>
    </row>
    <row r="7631" spans="1:5">
      <c r="A7631" t="s">
        <v>2534</v>
      </c>
      <c r="B7631" t="s">
        <v>2535</v>
      </c>
      <c r="C7631" t="s">
        <v>2536</v>
      </c>
      <c r="D7631">
        <v>1</v>
      </c>
      <c r="E7631" t="s">
        <v>15012</v>
      </c>
    </row>
    <row r="7632" spans="1:5">
      <c r="A7632" t="s">
        <v>15258</v>
      </c>
      <c r="B7632" t="s">
        <v>15259</v>
      </c>
      <c r="C7632" t="s">
        <v>15260</v>
      </c>
      <c r="D7632">
        <v>2</v>
      </c>
      <c r="E7632" t="s">
        <v>15012</v>
      </c>
    </row>
    <row r="7633" spans="1:5">
      <c r="A7633" t="s">
        <v>15261</v>
      </c>
      <c r="B7633" t="s">
        <v>15262</v>
      </c>
      <c r="C7633" t="s">
        <v>15263</v>
      </c>
      <c r="D7633">
        <v>1</v>
      </c>
      <c r="E7633" t="s">
        <v>15012</v>
      </c>
    </row>
    <row r="7634" spans="1:5">
      <c r="A7634" t="s">
        <v>8591</v>
      </c>
      <c r="B7634" t="s">
        <v>35128</v>
      </c>
      <c r="C7634" t="s">
        <v>8592</v>
      </c>
      <c r="D7634">
        <v>1</v>
      </c>
      <c r="E7634" t="s">
        <v>15012</v>
      </c>
    </row>
    <row r="7635" spans="1:5">
      <c r="A7635" t="s">
        <v>8593</v>
      </c>
      <c r="B7635" t="s">
        <v>8594</v>
      </c>
      <c r="C7635" t="s">
        <v>8595</v>
      </c>
      <c r="D7635">
        <v>1</v>
      </c>
      <c r="E7635" t="s">
        <v>15012</v>
      </c>
    </row>
    <row r="7636" spans="1:5">
      <c r="A7636" t="s">
        <v>9033</v>
      </c>
      <c r="B7636" t="s">
        <v>9034</v>
      </c>
      <c r="C7636" t="s">
        <v>9035</v>
      </c>
      <c r="D7636">
        <v>1</v>
      </c>
      <c r="E7636" t="s">
        <v>15012</v>
      </c>
    </row>
    <row r="7637" spans="1:5">
      <c r="A7637" t="s">
        <v>14464</v>
      </c>
      <c r="B7637" t="s">
        <v>14465</v>
      </c>
      <c r="C7637" t="s">
        <v>14466</v>
      </c>
      <c r="D7637">
        <v>3</v>
      </c>
      <c r="E7637" t="s">
        <v>15012</v>
      </c>
    </row>
    <row r="7638" spans="1:5">
      <c r="A7638" t="s">
        <v>8749</v>
      </c>
      <c r="B7638" t="s">
        <v>8750</v>
      </c>
      <c r="C7638" t="s">
        <v>8751</v>
      </c>
      <c r="D7638">
        <v>3</v>
      </c>
      <c r="E7638" t="s">
        <v>15012</v>
      </c>
    </row>
    <row r="7639" spans="1:5">
      <c r="A7639" t="s">
        <v>8752</v>
      </c>
      <c r="B7639" t="s">
        <v>8753</v>
      </c>
      <c r="C7639" t="s">
        <v>8754</v>
      </c>
      <c r="D7639">
        <v>1</v>
      </c>
      <c r="E7639" t="s">
        <v>15012</v>
      </c>
    </row>
    <row r="7640" spans="1:5">
      <c r="A7640" t="s">
        <v>9829</v>
      </c>
      <c r="B7640" t="s">
        <v>9830</v>
      </c>
      <c r="C7640" t="s">
        <v>9831</v>
      </c>
      <c r="D7640">
        <v>5</v>
      </c>
      <c r="E7640" t="s">
        <v>15012</v>
      </c>
    </row>
    <row r="7641" spans="1:5">
      <c r="A7641" t="s">
        <v>14595</v>
      </c>
      <c r="B7641" t="s">
        <v>14596</v>
      </c>
      <c r="C7641" t="s">
        <v>14597</v>
      </c>
      <c r="D7641">
        <v>1</v>
      </c>
      <c r="E7641" t="s">
        <v>15012</v>
      </c>
    </row>
    <row r="7642" spans="1:5">
      <c r="A7642" t="s">
        <v>9877</v>
      </c>
      <c r="B7642" t="s">
        <v>9878</v>
      </c>
      <c r="C7642" t="s">
        <v>9879</v>
      </c>
      <c r="D7642">
        <v>1</v>
      </c>
      <c r="E7642" t="s">
        <v>15012</v>
      </c>
    </row>
    <row r="7643" spans="1:5">
      <c r="A7643" t="s">
        <v>14604</v>
      </c>
      <c r="B7643" t="s">
        <v>14605</v>
      </c>
      <c r="C7643" t="s">
        <v>14606</v>
      </c>
      <c r="D7643">
        <v>10</v>
      </c>
      <c r="E7643" t="s">
        <v>15012</v>
      </c>
    </row>
    <row r="7644" spans="1:5">
      <c r="A7644" t="s">
        <v>9889</v>
      </c>
      <c r="B7644" t="s">
        <v>9890</v>
      </c>
      <c r="C7644" t="s">
        <v>9891</v>
      </c>
      <c r="D7644">
        <v>3</v>
      </c>
      <c r="E7644" t="s">
        <v>15012</v>
      </c>
    </row>
    <row r="7645" spans="1:5">
      <c r="A7645" t="s">
        <v>9892</v>
      </c>
      <c r="B7645" t="s">
        <v>9893</v>
      </c>
      <c r="C7645" t="s">
        <v>9894</v>
      </c>
      <c r="D7645">
        <v>1</v>
      </c>
      <c r="E7645" t="s">
        <v>15012</v>
      </c>
    </row>
    <row r="7646" spans="1:5">
      <c r="A7646" t="s">
        <v>10142</v>
      </c>
      <c r="B7646" t="s">
        <v>10143</v>
      </c>
      <c r="C7646" t="s">
        <v>2202</v>
      </c>
      <c r="D7646">
        <v>1</v>
      </c>
      <c r="E7646" t="s">
        <v>15012</v>
      </c>
    </row>
    <row r="7647" spans="1:5">
      <c r="A7647" t="s">
        <v>16169</v>
      </c>
      <c r="B7647" t="s">
        <v>16170</v>
      </c>
      <c r="C7647" t="s">
        <v>16171</v>
      </c>
      <c r="D7647">
        <v>3</v>
      </c>
      <c r="E7647" t="s">
        <v>15012</v>
      </c>
    </row>
    <row r="7648" spans="1:5">
      <c r="A7648" t="s">
        <v>10165</v>
      </c>
      <c r="B7648" t="s">
        <v>10166</v>
      </c>
      <c r="C7648" t="s">
        <v>10167</v>
      </c>
      <c r="D7648">
        <v>2</v>
      </c>
      <c r="E7648" t="s">
        <v>15012</v>
      </c>
    </row>
    <row r="7649" spans="1:5">
      <c r="A7649" t="s">
        <v>10177</v>
      </c>
      <c r="B7649" t="s">
        <v>10178</v>
      </c>
      <c r="C7649" t="s">
        <v>10179</v>
      </c>
      <c r="D7649">
        <v>1</v>
      </c>
      <c r="E7649" t="s">
        <v>15012</v>
      </c>
    </row>
    <row r="7650" spans="1:5">
      <c r="A7650" t="s">
        <v>10183</v>
      </c>
      <c r="B7650" t="s">
        <v>10184</v>
      </c>
      <c r="C7650" t="s">
        <v>10185</v>
      </c>
      <c r="D7650">
        <v>1</v>
      </c>
      <c r="E7650" t="s">
        <v>15012</v>
      </c>
    </row>
    <row r="7651" spans="1:5">
      <c r="A7651" t="s">
        <v>16172</v>
      </c>
      <c r="B7651" t="s">
        <v>16173</v>
      </c>
      <c r="C7651" t="s">
        <v>16174</v>
      </c>
      <c r="D7651">
        <v>1</v>
      </c>
      <c r="E7651" t="s">
        <v>15012</v>
      </c>
    </row>
    <row r="7652" spans="1:5">
      <c r="A7652" t="s">
        <v>14676</v>
      </c>
      <c r="B7652" t="s">
        <v>14677</v>
      </c>
      <c r="C7652" t="s">
        <v>14678</v>
      </c>
      <c r="D7652">
        <v>2</v>
      </c>
      <c r="E7652" t="s">
        <v>15012</v>
      </c>
    </row>
    <row r="7653" spans="1:5">
      <c r="A7653" t="s">
        <v>14679</v>
      </c>
      <c r="B7653" t="s">
        <v>14680</v>
      </c>
      <c r="C7653" t="s">
        <v>14681</v>
      </c>
      <c r="D7653">
        <v>3</v>
      </c>
      <c r="E7653" t="s">
        <v>15012</v>
      </c>
    </row>
    <row r="7654" spans="1:5">
      <c r="A7654" t="s">
        <v>10307</v>
      </c>
      <c r="B7654" t="s">
        <v>10308</v>
      </c>
      <c r="C7654" t="s">
        <v>10309</v>
      </c>
      <c r="D7654">
        <v>1</v>
      </c>
      <c r="E7654" t="s">
        <v>15012</v>
      </c>
    </row>
    <row r="7655" spans="1:5">
      <c r="A7655" t="s">
        <v>16181</v>
      </c>
      <c r="B7655" t="s">
        <v>16182</v>
      </c>
      <c r="C7655" t="s">
        <v>16183</v>
      </c>
      <c r="D7655">
        <v>1</v>
      </c>
      <c r="E7655" t="s">
        <v>15012</v>
      </c>
    </row>
    <row r="7656" spans="1:5">
      <c r="A7656" t="s">
        <v>10313</v>
      </c>
      <c r="B7656" t="s">
        <v>10314</v>
      </c>
      <c r="C7656" t="s">
        <v>10315</v>
      </c>
      <c r="D7656">
        <v>4</v>
      </c>
      <c r="E7656" t="s">
        <v>15012</v>
      </c>
    </row>
    <row r="7657" spans="1:5">
      <c r="A7657" t="s">
        <v>10322</v>
      </c>
      <c r="B7657" t="s">
        <v>10323</v>
      </c>
      <c r="C7657" t="s">
        <v>10324</v>
      </c>
      <c r="D7657">
        <v>2</v>
      </c>
      <c r="E7657" t="s">
        <v>15012</v>
      </c>
    </row>
    <row r="7658" spans="1:5">
      <c r="A7658" t="s">
        <v>14685</v>
      </c>
      <c r="B7658" t="s">
        <v>14686</v>
      </c>
      <c r="C7658" t="s">
        <v>14687</v>
      </c>
      <c r="D7658">
        <v>1</v>
      </c>
      <c r="E7658" t="s">
        <v>15012</v>
      </c>
    </row>
    <row r="7659" spans="1:5">
      <c r="A7659" t="s">
        <v>10331</v>
      </c>
      <c r="B7659" t="s">
        <v>10332</v>
      </c>
      <c r="C7659" t="s">
        <v>10333</v>
      </c>
      <c r="D7659">
        <v>1</v>
      </c>
      <c r="E7659" t="s">
        <v>15012</v>
      </c>
    </row>
    <row r="7660" spans="1:5">
      <c r="A7660" t="s">
        <v>8283</v>
      </c>
      <c r="B7660" t="s">
        <v>8284</v>
      </c>
      <c r="C7660" t="s">
        <v>8285</v>
      </c>
      <c r="D7660">
        <v>3</v>
      </c>
      <c r="E7660" t="s">
        <v>15012</v>
      </c>
    </row>
    <row r="7661" spans="1:5">
      <c r="A7661" t="s">
        <v>14688</v>
      </c>
      <c r="B7661" t="s">
        <v>14689</v>
      </c>
      <c r="C7661" t="s">
        <v>14690</v>
      </c>
      <c r="D7661">
        <v>2</v>
      </c>
      <c r="E7661" t="s">
        <v>15012</v>
      </c>
    </row>
    <row r="7662" spans="1:5">
      <c r="A7662" t="s">
        <v>14691</v>
      </c>
      <c r="B7662" t="s">
        <v>14692</v>
      </c>
      <c r="C7662" t="s">
        <v>14693</v>
      </c>
      <c r="D7662">
        <v>1</v>
      </c>
      <c r="E7662" t="s">
        <v>15012</v>
      </c>
    </row>
    <row r="7663" spans="1:5">
      <c r="A7663" t="s">
        <v>10351</v>
      </c>
      <c r="B7663" t="s">
        <v>10352</v>
      </c>
      <c r="C7663" t="s">
        <v>10353</v>
      </c>
      <c r="D7663">
        <v>7</v>
      </c>
      <c r="E7663" t="s">
        <v>15012</v>
      </c>
    </row>
    <row r="7664" spans="1:5">
      <c r="A7664" t="s">
        <v>10357</v>
      </c>
      <c r="B7664" t="s">
        <v>10358</v>
      </c>
      <c r="C7664" t="s">
        <v>10359</v>
      </c>
      <c r="D7664">
        <v>3</v>
      </c>
      <c r="E7664" t="s">
        <v>15012</v>
      </c>
    </row>
    <row r="7665" spans="1:5">
      <c r="A7665" t="s">
        <v>10360</v>
      </c>
      <c r="B7665" t="s">
        <v>10361</v>
      </c>
      <c r="C7665" t="s">
        <v>10362</v>
      </c>
      <c r="D7665">
        <v>1</v>
      </c>
      <c r="E7665" t="s">
        <v>15012</v>
      </c>
    </row>
    <row r="7666" spans="1:5">
      <c r="A7666" t="s">
        <v>10363</v>
      </c>
      <c r="B7666" t="s">
        <v>10364</v>
      </c>
      <c r="C7666" t="s">
        <v>10365</v>
      </c>
      <c r="D7666">
        <v>1</v>
      </c>
      <c r="E7666" t="s">
        <v>15012</v>
      </c>
    </row>
    <row r="7667" spans="1:5">
      <c r="A7667" t="s">
        <v>16184</v>
      </c>
      <c r="B7667" t="s">
        <v>16185</v>
      </c>
      <c r="C7667" t="s">
        <v>16186</v>
      </c>
      <c r="D7667">
        <v>1</v>
      </c>
      <c r="E7667" t="s">
        <v>15012</v>
      </c>
    </row>
    <row r="7668" spans="1:5">
      <c r="A7668" t="s">
        <v>10371</v>
      </c>
      <c r="B7668" t="s">
        <v>10372</v>
      </c>
      <c r="C7668" t="s">
        <v>10373</v>
      </c>
      <c r="D7668">
        <v>1</v>
      </c>
      <c r="E7668" t="s">
        <v>15012</v>
      </c>
    </row>
    <row r="7669" spans="1:5">
      <c r="A7669" t="s">
        <v>10374</v>
      </c>
      <c r="B7669" t="s">
        <v>10375</v>
      </c>
      <c r="C7669" t="s">
        <v>10376</v>
      </c>
      <c r="D7669">
        <v>1</v>
      </c>
      <c r="E7669" t="s">
        <v>15012</v>
      </c>
    </row>
    <row r="7670" spans="1:5">
      <c r="A7670" t="s">
        <v>10377</v>
      </c>
      <c r="B7670" t="s">
        <v>10378</v>
      </c>
      <c r="C7670" t="s">
        <v>10376</v>
      </c>
      <c r="D7670">
        <v>1</v>
      </c>
      <c r="E7670" t="s">
        <v>15012</v>
      </c>
    </row>
    <row r="7671" spans="1:5">
      <c r="A7671" t="s">
        <v>14700</v>
      </c>
      <c r="B7671" t="s">
        <v>14701</v>
      </c>
      <c r="C7671" t="s">
        <v>14702</v>
      </c>
      <c r="D7671">
        <v>10</v>
      </c>
      <c r="E7671" t="s">
        <v>15012</v>
      </c>
    </row>
    <row r="7672" spans="1:5">
      <c r="A7672" t="s">
        <v>10382</v>
      </c>
      <c r="B7672" t="s">
        <v>10383</v>
      </c>
      <c r="C7672" t="s">
        <v>10384</v>
      </c>
      <c r="D7672">
        <v>4</v>
      </c>
      <c r="E7672" t="s">
        <v>15012</v>
      </c>
    </row>
    <row r="7673" spans="1:5">
      <c r="A7673" t="s">
        <v>16187</v>
      </c>
      <c r="B7673" t="s">
        <v>16188</v>
      </c>
      <c r="C7673" t="s">
        <v>16189</v>
      </c>
      <c r="D7673">
        <v>1</v>
      </c>
      <c r="E7673" t="s">
        <v>15012</v>
      </c>
    </row>
    <row r="7674" spans="1:5">
      <c r="A7674" t="s">
        <v>10397</v>
      </c>
      <c r="B7674" t="s">
        <v>10398</v>
      </c>
      <c r="C7674" t="s">
        <v>10399</v>
      </c>
      <c r="D7674">
        <v>2</v>
      </c>
      <c r="E7674" t="s">
        <v>15012</v>
      </c>
    </row>
    <row r="7675" spans="1:5">
      <c r="A7675" t="s">
        <v>10409</v>
      </c>
      <c r="B7675" t="s">
        <v>10410</v>
      </c>
      <c r="C7675" t="s">
        <v>10411</v>
      </c>
      <c r="D7675">
        <v>4</v>
      </c>
      <c r="E7675" t="s">
        <v>15012</v>
      </c>
    </row>
    <row r="7676" spans="1:5">
      <c r="A7676" t="s">
        <v>10430</v>
      </c>
      <c r="B7676" t="s">
        <v>10431</v>
      </c>
      <c r="C7676" t="s">
        <v>10432</v>
      </c>
      <c r="D7676">
        <v>1</v>
      </c>
      <c r="E7676" t="s">
        <v>15012</v>
      </c>
    </row>
    <row r="7677" spans="1:5">
      <c r="A7677" t="s">
        <v>10433</v>
      </c>
      <c r="B7677" t="s">
        <v>10434</v>
      </c>
      <c r="C7677" t="s">
        <v>10435</v>
      </c>
      <c r="D7677">
        <v>1</v>
      </c>
      <c r="E7677" t="s">
        <v>15012</v>
      </c>
    </row>
    <row r="7678" spans="1:5">
      <c r="A7678" t="s">
        <v>10448</v>
      </c>
      <c r="B7678" t="s">
        <v>10449</v>
      </c>
      <c r="C7678" t="s">
        <v>10450</v>
      </c>
      <c r="D7678">
        <v>1</v>
      </c>
      <c r="E7678" t="s">
        <v>15012</v>
      </c>
    </row>
    <row r="7679" spans="1:5">
      <c r="A7679" t="s">
        <v>10451</v>
      </c>
      <c r="B7679" t="s">
        <v>10452</v>
      </c>
      <c r="C7679" t="s">
        <v>10453</v>
      </c>
      <c r="D7679">
        <v>2</v>
      </c>
      <c r="E7679" t="s">
        <v>15012</v>
      </c>
    </row>
    <row r="7680" spans="1:5">
      <c r="A7680" t="s">
        <v>10454</v>
      </c>
      <c r="B7680" t="s">
        <v>10455</v>
      </c>
      <c r="C7680" t="s">
        <v>10456</v>
      </c>
      <c r="D7680">
        <v>2</v>
      </c>
      <c r="E7680" t="s">
        <v>15012</v>
      </c>
    </row>
    <row r="7681" spans="1:5">
      <c r="A7681" t="s">
        <v>10472</v>
      </c>
      <c r="B7681" t="s">
        <v>10473</v>
      </c>
      <c r="C7681" t="s">
        <v>10474</v>
      </c>
      <c r="D7681">
        <v>1</v>
      </c>
      <c r="E7681" t="s">
        <v>15012</v>
      </c>
    </row>
    <row r="7682" spans="1:5">
      <c r="A7682" t="s">
        <v>10475</v>
      </c>
      <c r="B7682" t="s">
        <v>10476</v>
      </c>
      <c r="C7682" t="s">
        <v>10477</v>
      </c>
      <c r="D7682">
        <v>1</v>
      </c>
      <c r="E7682" t="s">
        <v>15012</v>
      </c>
    </row>
    <row r="7683" spans="1:5">
      <c r="A7683" t="s">
        <v>10478</v>
      </c>
      <c r="B7683" t="s">
        <v>10479</v>
      </c>
      <c r="C7683" t="s">
        <v>10480</v>
      </c>
      <c r="D7683">
        <v>1</v>
      </c>
      <c r="E7683" t="s">
        <v>15012</v>
      </c>
    </row>
    <row r="7684" spans="1:5">
      <c r="A7684" t="s">
        <v>10487</v>
      </c>
      <c r="B7684" t="s">
        <v>10488</v>
      </c>
      <c r="C7684" t="s">
        <v>10489</v>
      </c>
      <c r="D7684">
        <v>4</v>
      </c>
      <c r="E7684" t="s">
        <v>15012</v>
      </c>
    </row>
    <row r="7685" spans="1:5">
      <c r="A7685" t="s">
        <v>14717</v>
      </c>
      <c r="B7685" t="s">
        <v>14718</v>
      </c>
      <c r="C7685" t="s">
        <v>14719</v>
      </c>
      <c r="D7685">
        <v>1</v>
      </c>
      <c r="E7685" t="s">
        <v>15012</v>
      </c>
    </row>
    <row r="7686" spans="1:5">
      <c r="A7686" t="s">
        <v>14811</v>
      </c>
      <c r="B7686" t="s">
        <v>14812</v>
      </c>
      <c r="C7686" t="s">
        <v>14813</v>
      </c>
      <c r="D7686">
        <v>1</v>
      </c>
      <c r="E7686" t="s">
        <v>15012</v>
      </c>
    </row>
    <row r="7687" spans="1:5">
      <c r="A7687" t="s">
        <v>10941</v>
      </c>
      <c r="B7687" t="s">
        <v>10942</v>
      </c>
      <c r="C7687" t="s">
        <v>10943</v>
      </c>
      <c r="D7687">
        <v>2</v>
      </c>
      <c r="E7687" t="s">
        <v>15012</v>
      </c>
    </row>
    <row r="7688" spans="1:5">
      <c r="A7688" t="s">
        <v>11013</v>
      </c>
      <c r="B7688" t="s">
        <v>11014</v>
      </c>
      <c r="C7688" t="s">
        <v>11015</v>
      </c>
      <c r="D7688">
        <v>2</v>
      </c>
      <c r="E7688" t="s">
        <v>15012</v>
      </c>
    </row>
    <row r="7689" spans="1:5">
      <c r="A7689" t="s">
        <v>16224</v>
      </c>
      <c r="B7689" t="s">
        <v>16225</v>
      </c>
      <c r="C7689" t="s">
        <v>16226</v>
      </c>
      <c r="D7689">
        <v>1</v>
      </c>
      <c r="E7689" t="s">
        <v>15012</v>
      </c>
    </row>
    <row r="7690" spans="1:5">
      <c r="A7690" t="s">
        <v>11034</v>
      </c>
      <c r="B7690" t="s">
        <v>11035</v>
      </c>
      <c r="C7690" t="s">
        <v>11036</v>
      </c>
      <c r="D7690">
        <v>2</v>
      </c>
      <c r="E7690" t="s">
        <v>15012</v>
      </c>
    </row>
    <row r="7691" spans="1:5">
      <c r="A7691" t="s">
        <v>11076</v>
      </c>
      <c r="B7691" t="s">
        <v>11077</v>
      </c>
      <c r="C7691" t="s">
        <v>11078</v>
      </c>
      <c r="D7691">
        <v>11</v>
      </c>
      <c r="E7691" t="s">
        <v>15012</v>
      </c>
    </row>
    <row r="7692" spans="1:5">
      <c r="A7692" t="s">
        <v>11079</v>
      </c>
      <c r="B7692" t="s">
        <v>11080</v>
      </c>
      <c r="C7692" t="s">
        <v>11081</v>
      </c>
      <c r="D7692">
        <v>6</v>
      </c>
      <c r="E7692" t="s">
        <v>15012</v>
      </c>
    </row>
    <row r="7693" spans="1:5">
      <c r="A7693" t="s">
        <v>11082</v>
      </c>
      <c r="B7693" t="s">
        <v>11083</v>
      </c>
      <c r="C7693" t="s">
        <v>11084</v>
      </c>
      <c r="D7693">
        <v>6</v>
      </c>
      <c r="E7693" t="s">
        <v>15012</v>
      </c>
    </row>
    <row r="7694" spans="1:5">
      <c r="A7694" t="s">
        <v>11278</v>
      </c>
      <c r="B7694" t="s">
        <v>11279</v>
      </c>
      <c r="C7694" t="s">
        <v>11280</v>
      </c>
      <c r="D7694">
        <v>5</v>
      </c>
      <c r="E7694" t="s">
        <v>15012</v>
      </c>
    </row>
    <row r="7695" spans="1:5">
      <c r="A7695" t="s">
        <v>11281</v>
      </c>
      <c r="B7695" t="s">
        <v>11282</v>
      </c>
      <c r="C7695" t="s">
        <v>11283</v>
      </c>
      <c r="D7695">
        <v>5</v>
      </c>
      <c r="E7695" t="s">
        <v>15012</v>
      </c>
    </row>
    <row r="7696" spans="1:5">
      <c r="A7696" t="s">
        <v>11293</v>
      </c>
      <c r="B7696" t="s">
        <v>11294</v>
      </c>
      <c r="C7696" t="s">
        <v>11295</v>
      </c>
      <c r="D7696">
        <v>1</v>
      </c>
      <c r="E7696" t="s">
        <v>15012</v>
      </c>
    </row>
    <row r="7697" spans="1:5">
      <c r="A7697" t="s">
        <v>11314</v>
      </c>
      <c r="B7697" t="s">
        <v>11315</v>
      </c>
      <c r="C7697" t="s">
        <v>11316</v>
      </c>
      <c r="D7697">
        <v>1</v>
      </c>
      <c r="E7697" t="s">
        <v>15012</v>
      </c>
    </row>
    <row r="7698" spans="1:5">
      <c r="A7698" t="s">
        <v>11317</v>
      </c>
      <c r="B7698" t="s">
        <v>11318</v>
      </c>
      <c r="C7698" t="s">
        <v>11319</v>
      </c>
      <c r="D7698">
        <v>3</v>
      </c>
      <c r="E7698" t="s">
        <v>15012</v>
      </c>
    </row>
    <row r="7699" spans="1:5">
      <c r="A7699" t="s">
        <v>11347</v>
      </c>
      <c r="B7699" t="s">
        <v>11348</v>
      </c>
      <c r="C7699" t="s">
        <v>11349</v>
      </c>
      <c r="D7699">
        <v>1</v>
      </c>
      <c r="E7699" t="s">
        <v>15012</v>
      </c>
    </row>
    <row r="7700" spans="1:5">
      <c r="A7700" t="s">
        <v>11356</v>
      </c>
      <c r="B7700" t="s">
        <v>11357</v>
      </c>
      <c r="C7700" t="s">
        <v>11358</v>
      </c>
      <c r="D7700">
        <v>4</v>
      </c>
      <c r="E7700" t="s">
        <v>15012</v>
      </c>
    </row>
    <row r="7701" spans="1:5">
      <c r="A7701" t="s">
        <v>11359</v>
      </c>
      <c r="B7701" t="s">
        <v>11360</v>
      </c>
      <c r="C7701" t="s">
        <v>11361</v>
      </c>
      <c r="D7701">
        <v>3</v>
      </c>
      <c r="E7701" t="s">
        <v>15012</v>
      </c>
    </row>
    <row r="7702" spans="1:5">
      <c r="A7702" t="s">
        <v>16256</v>
      </c>
      <c r="B7702" t="s">
        <v>16257</v>
      </c>
      <c r="C7702" t="s">
        <v>16258</v>
      </c>
      <c r="D7702">
        <v>5</v>
      </c>
      <c r="E7702" t="s">
        <v>15012</v>
      </c>
    </row>
    <row r="7703" spans="1:5">
      <c r="A7703" t="s">
        <v>16259</v>
      </c>
      <c r="B7703" t="s">
        <v>16260</v>
      </c>
      <c r="C7703" t="s">
        <v>16261</v>
      </c>
      <c r="D7703">
        <v>2</v>
      </c>
      <c r="E7703" t="s">
        <v>15012</v>
      </c>
    </row>
    <row r="7704" spans="1:5">
      <c r="A7704" t="s">
        <v>11428</v>
      </c>
      <c r="B7704" t="s">
        <v>11429</v>
      </c>
      <c r="C7704" t="s">
        <v>11430</v>
      </c>
      <c r="D7704">
        <v>6</v>
      </c>
      <c r="E7704" t="s">
        <v>15012</v>
      </c>
    </row>
    <row r="7705" spans="1:5">
      <c r="A7705" t="s">
        <v>11449</v>
      </c>
      <c r="B7705" t="s">
        <v>11450</v>
      </c>
      <c r="C7705" t="s">
        <v>11451</v>
      </c>
      <c r="D7705">
        <v>1</v>
      </c>
      <c r="E7705" t="s">
        <v>15012</v>
      </c>
    </row>
    <row r="7706" spans="1:5">
      <c r="A7706" t="s">
        <v>11516</v>
      </c>
      <c r="B7706" t="s">
        <v>11517</v>
      </c>
      <c r="C7706" t="s">
        <v>11518</v>
      </c>
      <c r="D7706">
        <v>3</v>
      </c>
      <c r="E7706" t="s">
        <v>15012</v>
      </c>
    </row>
    <row r="7707" spans="1:5">
      <c r="A7707" t="s">
        <v>11874</v>
      </c>
      <c r="B7707" t="s">
        <v>11875</v>
      </c>
      <c r="C7707" t="s">
        <v>11876</v>
      </c>
      <c r="D7707">
        <v>1</v>
      </c>
      <c r="E7707" t="s">
        <v>15012</v>
      </c>
    </row>
    <row r="7708" spans="1:5">
      <c r="A7708" t="s">
        <v>2540</v>
      </c>
      <c r="B7708" t="s">
        <v>2541</v>
      </c>
      <c r="C7708" t="s">
        <v>2542</v>
      </c>
      <c r="D7708">
        <v>1</v>
      </c>
      <c r="E7708" t="s">
        <v>15012</v>
      </c>
    </row>
    <row r="7709" spans="1:5">
      <c r="A7709" t="s">
        <v>2543</v>
      </c>
      <c r="B7709" t="s">
        <v>2544</v>
      </c>
      <c r="C7709" t="s">
        <v>2545</v>
      </c>
      <c r="D7709">
        <v>1</v>
      </c>
      <c r="E7709" t="s">
        <v>15012</v>
      </c>
    </row>
    <row r="7710" spans="1:5">
      <c r="A7710" t="s">
        <v>15264</v>
      </c>
      <c r="B7710" t="s">
        <v>15265</v>
      </c>
      <c r="C7710" t="s">
        <v>15266</v>
      </c>
      <c r="D7710">
        <v>2</v>
      </c>
      <c r="E7710" t="s">
        <v>15012</v>
      </c>
    </row>
    <row r="7711" spans="1:5">
      <c r="A7711" t="s">
        <v>14348</v>
      </c>
      <c r="B7711" t="s">
        <v>14349</v>
      </c>
      <c r="C7711" t="s">
        <v>14350</v>
      </c>
      <c r="D7711">
        <v>6</v>
      </c>
      <c r="E7711" t="s">
        <v>15012</v>
      </c>
    </row>
    <row r="7712" spans="1:5">
      <c r="A7712" t="s">
        <v>16018</v>
      </c>
      <c r="B7712" t="s">
        <v>16019</v>
      </c>
      <c r="C7712" t="s">
        <v>16020</v>
      </c>
      <c r="D7712">
        <v>1</v>
      </c>
      <c r="E7712" t="s">
        <v>15012</v>
      </c>
    </row>
    <row r="7713" spans="1:5">
      <c r="A7713" t="s">
        <v>16021</v>
      </c>
      <c r="B7713" t="s">
        <v>16022</v>
      </c>
      <c r="C7713" t="s">
        <v>16023</v>
      </c>
      <c r="D7713">
        <v>7</v>
      </c>
      <c r="E7713" t="s">
        <v>15012</v>
      </c>
    </row>
    <row r="7714" spans="1:5">
      <c r="A7714" t="s">
        <v>13082</v>
      </c>
      <c r="B7714" t="s">
        <v>13083</v>
      </c>
      <c r="C7714" t="s">
        <v>13084</v>
      </c>
      <c r="D7714">
        <v>3</v>
      </c>
      <c r="E7714" t="s">
        <v>15012</v>
      </c>
    </row>
    <row r="7715" spans="1:5">
      <c r="A7715" t="s">
        <v>13085</v>
      </c>
      <c r="B7715" t="s">
        <v>13086</v>
      </c>
      <c r="C7715" t="s">
        <v>13087</v>
      </c>
      <c r="D7715">
        <v>3</v>
      </c>
      <c r="E7715" t="s">
        <v>15012</v>
      </c>
    </row>
    <row r="7716" spans="1:5">
      <c r="A7716" t="s">
        <v>8672</v>
      </c>
      <c r="B7716" t="s">
        <v>8673</v>
      </c>
      <c r="C7716" t="s">
        <v>8674</v>
      </c>
      <c r="D7716">
        <v>10</v>
      </c>
      <c r="E7716" t="s">
        <v>15012</v>
      </c>
    </row>
    <row r="7717" spans="1:5">
      <c r="A7717" t="s">
        <v>2609</v>
      </c>
      <c r="B7717" t="s">
        <v>2610</v>
      </c>
      <c r="C7717" t="s">
        <v>2611</v>
      </c>
      <c r="D7717">
        <v>1</v>
      </c>
      <c r="E7717" t="s">
        <v>15012</v>
      </c>
    </row>
    <row r="7718" spans="1:5">
      <c r="A7718" t="s">
        <v>2615</v>
      </c>
      <c r="B7718" t="s">
        <v>2616</v>
      </c>
      <c r="C7718" t="s">
        <v>2617</v>
      </c>
      <c r="D7718">
        <v>3</v>
      </c>
      <c r="E7718" t="s">
        <v>15012</v>
      </c>
    </row>
    <row r="7719" spans="1:5">
      <c r="A7719" t="s">
        <v>3468</v>
      </c>
      <c r="B7719" t="s">
        <v>3469</v>
      </c>
      <c r="C7719" t="s">
        <v>3470</v>
      </c>
      <c r="D7719">
        <v>1</v>
      </c>
      <c r="E7719" t="s">
        <v>15012</v>
      </c>
    </row>
    <row r="7720" spans="1:5">
      <c r="A7720" t="s">
        <v>3483</v>
      </c>
      <c r="B7720" t="s">
        <v>3484</v>
      </c>
      <c r="C7720" t="s">
        <v>3485</v>
      </c>
      <c r="D7720">
        <v>3</v>
      </c>
      <c r="E7720" t="s">
        <v>15012</v>
      </c>
    </row>
    <row r="7721" spans="1:5">
      <c r="A7721" t="s">
        <v>3540</v>
      </c>
      <c r="B7721" t="s">
        <v>3541</v>
      </c>
      <c r="C7721" t="s">
        <v>3542</v>
      </c>
      <c r="D7721">
        <v>1</v>
      </c>
      <c r="E7721" t="s">
        <v>15012</v>
      </c>
    </row>
    <row r="7722" spans="1:5">
      <c r="A7722" t="s">
        <v>3602</v>
      </c>
      <c r="B7722" t="s">
        <v>3603</v>
      </c>
      <c r="C7722" t="s">
        <v>3604</v>
      </c>
      <c r="D7722">
        <v>1</v>
      </c>
      <c r="E7722" t="s">
        <v>15012</v>
      </c>
    </row>
    <row r="7723" spans="1:5">
      <c r="A7723" t="s">
        <v>1283</v>
      </c>
      <c r="B7723" t="s">
        <v>15375</v>
      </c>
      <c r="C7723" t="s">
        <v>15376</v>
      </c>
      <c r="D7723">
        <v>1</v>
      </c>
      <c r="E7723" t="s">
        <v>15012</v>
      </c>
    </row>
    <row r="7724" spans="1:5">
      <c r="A7724" t="s">
        <v>3710</v>
      </c>
      <c r="B7724" t="s">
        <v>3711</v>
      </c>
      <c r="C7724" t="s">
        <v>3712</v>
      </c>
      <c r="D7724">
        <v>4</v>
      </c>
      <c r="E7724" t="s">
        <v>15012</v>
      </c>
    </row>
    <row r="7725" spans="1:5">
      <c r="A7725" t="s">
        <v>13351</v>
      </c>
      <c r="B7725" t="s">
        <v>13352</v>
      </c>
      <c r="C7725" t="s">
        <v>13353</v>
      </c>
      <c r="D7725">
        <v>3</v>
      </c>
      <c r="E7725" t="s">
        <v>15012</v>
      </c>
    </row>
    <row r="7726" spans="1:5">
      <c r="A7726" t="s">
        <v>3716</v>
      </c>
      <c r="B7726" t="s">
        <v>3717</v>
      </c>
      <c r="C7726" t="s">
        <v>3718</v>
      </c>
      <c r="D7726">
        <v>1</v>
      </c>
      <c r="E7726" t="s">
        <v>15012</v>
      </c>
    </row>
    <row r="7727" spans="1:5">
      <c r="A7727" t="s">
        <v>3808</v>
      </c>
      <c r="B7727" t="s">
        <v>3809</v>
      </c>
      <c r="C7727" t="s">
        <v>3810</v>
      </c>
      <c r="D7727">
        <v>5</v>
      </c>
      <c r="E7727" t="s">
        <v>15012</v>
      </c>
    </row>
    <row r="7728" spans="1:5">
      <c r="A7728" t="s">
        <v>13363</v>
      </c>
      <c r="B7728" t="s">
        <v>13364</v>
      </c>
      <c r="C7728" t="s">
        <v>13365</v>
      </c>
      <c r="D7728">
        <v>3</v>
      </c>
      <c r="E7728" t="s">
        <v>15012</v>
      </c>
    </row>
    <row r="7729" spans="1:5">
      <c r="A7729" t="s">
        <v>13369</v>
      </c>
      <c r="B7729" t="s">
        <v>13370</v>
      </c>
      <c r="C7729" t="s">
        <v>13371</v>
      </c>
      <c r="D7729">
        <v>2</v>
      </c>
      <c r="E7729" t="s">
        <v>15012</v>
      </c>
    </row>
    <row r="7730" spans="1:5">
      <c r="A7730" t="s">
        <v>13384</v>
      </c>
      <c r="B7730" t="s">
        <v>13385</v>
      </c>
      <c r="C7730" t="s">
        <v>13386</v>
      </c>
      <c r="D7730">
        <v>1</v>
      </c>
      <c r="E7730" t="s">
        <v>15012</v>
      </c>
    </row>
    <row r="7731" spans="1:5">
      <c r="A7731" t="s">
        <v>3897</v>
      </c>
      <c r="B7731" t="s">
        <v>3898</v>
      </c>
      <c r="C7731" t="s">
        <v>3899</v>
      </c>
      <c r="D7731">
        <v>3</v>
      </c>
      <c r="E7731" t="s">
        <v>15012</v>
      </c>
    </row>
    <row r="7732" spans="1:5">
      <c r="A7732" t="s">
        <v>3915</v>
      </c>
      <c r="B7732" t="s">
        <v>3916</v>
      </c>
      <c r="C7732" t="s">
        <v>3917</v>
      </c>
      <c r="D7732">
        <v>1</v>
      </c>
      <c r="E7732" t="s">
        <v>15012</v>
      </c>
    </row>
    <row r="7733" spans="1:5">
      <c r="A7733" t="s">
        <v>15389</v>
      </c>
      <c r="B7733" t="s">
        <v>15390</v>
      </c>
      <c r="C7733" t="s">
        <v>15391</v>
      </c>
      <c r="D7733">
        <v>5</v>
      </c>
      <c r="E7733" t="s">
        <v>15012</v>
      </c>
    </row>
    <row r="7734" spans="1:5">
      <c r="A7734" t="s">
        <v>3921</v>
      </c>
      <c r="B7734" t="s">
        <v>3922</v>
      </c>
      <c r="C7734" t="s">
        <v>3923</v>
      </c>
      <c r="D7734">
        <v>2</v>
      </c>
      <c r="E7734" t="s">
        <v>15012</v>
      </c>
    </row>
    <row r="7735" spans="1:5">
      <c r="A7735" t="s">
        <v>15392</v>
      </c>
      <c r="B7735" t="s">
        <v>15393</v>
      </c>
      <c r="C7735" t="s">
        <v>15394</v>
      </c>
      <c r="D7735">
        <v>1</v>
      </c>
      <c r="E7735" t="s">
        <v>15012</v>
      </c>
    </row>
    <row r="7736" spans="1:5">
      <c r="A7736" t="s">
        <v>15395</v>
      </c>
      <c r="B7736" t="s">
        <v>15396</v>
      </c>
      <c r="C7736" t="s">
        <v>15397</v>
      </c>
      <c r="D7736">
        <v>1</v>
      </c>
      <c r="E7736" t="s">
        <v>15012</v>
      </c>
    </row>
    <row r="7737" spans="1:5">
      <c r="A7737" t="s">
        <v>15398</v>
      </c>
      <c r="B7737" t="s">
        <v>15399</v>
      </c>
      <c r="C7737" t="s">
        <v>15400</v>
      </c>
      <c r="D7737">
        <v>1</v>
      </c>
      <c r="E7737" t="s">
        <v>15012</v>
      </c>
    </row>
    <row r="7738" spans="1:5">
      <c r="A7738" t="s">
        <v>9972</v>
      </c>
      <c r="B7738" t="s">
        <v>9973</v>
      </c>
      <c r="C7738" t="s">
        <v>9974</v>
      </c>
      <c r="D7738">
        <v>1</v>
      </c>
      <c r="E7738" t="s">
        <v>15012</v>
      </c>
    </row>
    <row r="7739" spans="1:5">
      <c r="A7739" t="s">
        <v>9975</v>
      </c>
      <c r="B7739" t="s">
        <v>9976</v>
      </c>
      <c r="C7739" t="s">
        <v>9977</v>
      </c>
      <c r="D7739">
        <v>1</v>
      </c>
      <c r="E7739" t="s">
        <v>15012</v>
      </c>
    </row>
    <row r="7740" spans="1:5">
      <c r="A7740" t="s">
        <v>3942</v>
      </c>
      <c r="B7740" t="s">
        <v>3943</v>
      </c>
      <c r="C7740" t="s">
        <v>3944</v>
      </c>
      <c r="D7740">
        <v>4</v>
      </c>
      <c r="E7740" t="s">
        <v>15012</v>
      </c>
    </row>
    <row r="7741" spans="1:5">
      <c r="A7741" t="s">
        <v>3951</v>
      </c>
      <c r="B7741" t="s">
        <v>3952</v>
      </c>
      <c r="C7741" t="s">
        <v>3953</v>
      </c>
      <c r="D7741">
        <v>1</v>
      </c>
      <c r="E7741" t="s">
        <v>15012</v>
      </c>
    </row>
    <row r="7742" spans="1:5">
      <c r="A7742" t="s">
        <v>10221</v>
      </c>
      <c r="B7742" t="s">
        <v>10222</v>
      </c>
      <c r="C7742" t="s">
        <v>10223</v>
      </c>
      <c r="D7742">
        <v>1</v>
      </c>
      <c r="E7742" t="s">
        <v>15012</v>
      </c>
    </row>
    <row r="7743" spans="1:5">
      <c r="A7743" t="s">
        <v>10891</v>
      </c>
      <c r="B7743" t="s">
        <v>10892</v>
      </c>
      <c r="C7743" t="s">
        <v>10893</v>
      </c>
      <c r="D7743">
        <v>3</v>
      </c>
      <c r="E7743" t="s">
        <v>15012</v>
      </c>
    </row>
    <row r="7744" spans="1:5">
      <c r="A7744" t="s">
        <v>15425</v>
      </c>
      <c r="B7744" t="s">
        <v>15426</v>
      </c>
      <c r="C7744" t="s">
        <v>15427</v>
      </c>
      <c r="D7744">
        <v>1</v>
      </c>
      <c r="E7744" t="s">
        <v>15012</v>
      </c>
    </row>
    <row r="7745" spans="1:5">
      <c r="A7745" t="s">
        <v>12444</v>
      </c>
      <c r="B7745" t="s">
        <v>12445</v>
      </c>
      <c r="C7745" t="s">
        <v>12446</v>
      </c>
      <c r="D7745">
        <v>1</v>
      </c>
      <c r="E7745" t="s">
        <v>15012</v>
      </c>
    </row>
    <row r="7746" spans="1:5">
      <c r="A7746" t="s">
        <v>3960</v>
      </c>
      <c r="B7746" t="s">
        <v>3961</v>
      </c>
      <c r="C7746" t="s">
        <v>3962</v>
      </c>
      <c r="D7746">
        <v>2</v>
      </c>
      <c r="E7746" t="s">
        <v>15012</v>
      </c>
    </row>
    <row r="7747" spans="1:5">
      <c r="A7747" t="s">
        <v>14799</v>
      </c>
      <c r="B7747" t="s">
        <v>14800</v>
      </c>
      <c r="C7747" t="s">
        <v>14801</v>
      </c>
      <c r="D7747">
        <v>1</v>
      </c>
      <c r="E7747" t="s">
        <v>15012</v>
      </c>
    </row>
    <row r="7748" spans="1:5">
      <c r="A7748" t="s">
        <v>10918</v>
      </c>
      <c r="B7748" t="s">
        <v>10919</v>
      </c>
      <c r="C7748" t="s">
        <v>10920</v>
      </c>
      <c r="D7748">
        <v>1</v>
      </c>
      <c r="E7748" t="s">
        <v>15012</v>
      </c>
    </row>
    <row r="7749" spans="1:5">
      <c r="A7749" t="s">
        <v>14802</v>
      </c>
      <c r="B7749" t="s">
        <v>14803</v>
      </c>
      <c r="C7749" t="s">
        <v>14804</v>
      </c>
      <c r="D7749">
        <v>1</v>
      </c>
      <c r="E7749" t="s">
        <v>15012</v>
      </c>
    </row>
    <row r="7750" spans="1:5">
      <c r="A7750" t="s">
        <v>13487</v>
      </c>
      <c r="B7750" t="s">
        <v>13488</v>
      </c>
      <c r="C7750" t="s">
        <v>13489</v>
      </c>
      <c r="D7750">
        <v>4</v>
      </c>
      <c r="E7750" t="s">
        <v>15012</v>
      </c>
    </row>
    <row r="7751" spans="1:5">
      <c r="A7751" t="s">
        <v>15464</v>
      </c>
      <c r="B7751" t="s">
        <v>15465</v>
      </c>
      <c r="C7751" t="s">
        <v>15466</v>
      </c>
      <c r="D7751">
        <v>2</v>
      </c>
      <c r="E7751" t="s">
        <v>15012</v>
      </c>
    </row>
    <row r="7752" spans="1:5">
      <c r="A7752" t="s">
        <v>4270</v>
      </c>
      <c r="B7752" t="s">
        <v>4271</v>
      </c>
      <c r="C7752" t="s">
        <v>4272</v>
      </c>
      <c r="D7752">
        <v>2</v>
      </c>
      <c r="E7752" t="s">
        <v>15012</v>
      </c>
    </row>
    <row r="7753" spans="1:5">
      <c r="A7753" t="s">
        <v>15470</v>
      </c>
      <c r="B7753" t="s">
        <v>15471</v>
      </c>
      <c r="C7753" t="s">
        <v>15472</v>
      </c>
      <c r="D7753">
        <v>3</v>
      </c>
      <c r="E7753" t="s">
        <v>15012</v>
      </c>
    </row>
    <row r="7754" spans="1:5">
      <c r="A7754" t="s">
        <v>4273</v>
      </c>
      <c r="B7754" t="s">
        <v>4274</v>
      </c>
      <c r="C7754" t="s">
        <v>4275</v>
      </c>
      <c r="D7754">
        <v>1</v>
      </c>
      <c r="E7754" t="s">
        <v>15012</v>
      </c>
    </row>
    <row r="7755" spans="1:5">
      <c r="A7755" t="s">
        <v>4321</v>
      </c>
      <c r="B7755" t="s">
        <v>4322</v>
      </c>
      <c r="C7755" t="s">
        <v>4323</v>
      </c>
      <c r="D7755">
        <v>2</v>
      </c>
      <c r="E7755" t="s">
        <v>15012</v>
      </c>
    </row>
    <row r="7756" spans="1:5">
      <c r="A7756" t="s">
        <v>16227</v>
      </c>
      <c r="B7756" t="s">
        <v>16228</v>
      </c>
      <c r="C7756" t="s">
        <v>15188</v>
      </c>
      <c r="D7756">
        <v>8</v>
      </c>
      <c r="E7756" t="s">
        <v>15012</v>
      </c>
    </row>
    <row r="7757" spans="1:5">
      <c r="A7757" t="s">
        <v>11058</v>
      </c>
      <c r="B7757" t="s">
        <v>11059</v>
      </c>
      <c r="C7757" t="s">
        <v>11060</v>
      </c>
      <c r="D7757">
        <v>9</v>
      </c>
      <c r="E7757" t="s">
        <v>15012</v>
      </c>
    </row>
    <row r="7758" spans="1:5">
      <c r="A7758" t="s">
        <v>11061</v>
      </c>
      <c r="B7758" t="s">
        <v>11062</v>
      </c>
      <c r="C7758" t="s">
        <v>11063</v>
      </c>
      <c r="D7758">
        <v>4</v>
      </c>
      <c r="E7758" t="s">
        <v>15012</v>
      </c>
    </row>
    <row r="7759" spans="1:5">
      <c r="A7759" t="s">
        <v>4369</v>
      </c>
      <c r="B7759" t="s">
        <v>4370</v>
      </c>
      <c r="C7759" t="s">
        <v>4371</v>
      </c>
      <c r="D7759">
        <v>4</v>
      </c>
      <c r="E7759" t="s">
        <v>15012</v>
      </c>
    </row>
    <row r="7760" spans="1:5">
      <c r="A7760" t="s">
        <v>13531</v>
      </c>
      <c r="B7760" t="s">
        <v>13532</v>
      </c>
      <c r="C7760" t="s">
        <v>13533</v>
      </c>
      <c r="D7760">
        <v>6</v>
      </c>
      <c r="E7760" t="s">
        <v>15012</v>
      </c>
    </row>
    <row r="7761" spans="1:5">
      <c r="A7761" t="s">
        <v>4486</v>
      </c>
      <c r="B7761" t="s">
        <v>4487</v>
      </c>
      <c r="C7761" t="s">
        <v>4488</v>
      </c>
      <c r="D7761">
        <v>3</v>
      </c>
      <c r="E7761" t="s">
        <v>15012</v>
      </c>
    </row>
    <row r="7762" spans="1:5">
      <c r="A7762" t="s">
        <v>4560</v>
      </c>
      <c r="B7762" t="s">
        <v>4561</v>
      </c>
      <c r="C7762" t="s">
        <v>4562</v>
      </c>
      <c r="D7762">
        <v>1</v>
      </c>
      <c r="E7762" t="s">
        <v>15012</v>
      </c>
    </row>
    <row r="7763" spans="1:5">
      <c r="A7763" t="s">
        <v>4563</v>
      </c>
      <c r="B7763" t="s">
        <v>4564</v>
      </c>
      <c r="C7763" t="s">
        <v>4565</v>
      </c>
      <c r="D7763">
        <v>1</v>
      </c>
      <c r="E7763" t="s">
        <v>15012</v>
      </c>
    </row>
    <row r="7764" spans="1:5">
      <c r="A7764" t="s">
        <v>14828</v>
      </c>
      <c r="B7764" t="s">
        <v>14829</v>
      </c>
      <c r="C7764" t="s">
        <v>14830</v>
      </c>
      <c r="D7764">
        <v>2</v>
      </c>
      <c r="E7764" t="s">
        <v>15012</v>
      </c>
    </row>
    <row r="7765" spans="1:5">
      <c r="A7765" t="s">
        <v>11070</v>
      </c>
      <c r="B7765" t="s">
        <v>11071</v>
      </c>
      <c r="C7765" t="s">
        <v>11072</v>
      </c>
      <c r="D7765">
        <v>2</v>
      </c>
      <c r="E7765" t="s">
        <v>15012</v>
      </c>
    </row>
    <row r="7766" spans="1:5">
      <c r="A7766" t="s">
        <v>13543</v>
      </c>
      <c r="B7766" t="s">
        <v>13544</v>
      </c>
      <c r="C7766" t="s">
        <v>13545</v>
      </c>
      <c r="D7766">
        <v>1</v>
      </c>
      <c r="E7766" t="s">
        <v>15012</v>
      </c>
    </row>
    <row r="7767" spans="1:5">
      <c r="A7767" t="s">
        <v>4650</v>
      </c>
      <c r="B7767" t="s">
        <v>4651</v>
      </c>
      <c r="C7767" t="s">
        <v>4652</v>
      </c>
      <c r="D7767">
        <v>1</v>
      </c>
      <c r="E7767" t="s">
        <v>15012</v>
      </c>
    </row>
    <row r="7768" spans="1:5">
      <c r="A7768" t="s">
        <v>4653</v>
      </c>
      <c r="B7768" t="s">
        <v>4654</v>
      </c>
      <c r="C7768" t="s">
        <v>4655</v>
      </c>
      <c r="D7768">
        <v>1</v>
      </c>
      <c r="E7768" t="s">
        <v>15012</v>
      </c>
    </row>
    <row r="7769" spans="1:5">
      <c r="A7769" t="s">
        <v>4656</v>
      </c>
      <c r="B7769" t="s">
        <v>4657</v>
      </c>
      <c r="C7769" t="s">
        <v>4658</v>
      </c>
      <c r="D7769">
        <v>4</v>
      </c>
      <c r="E7769" t="s">
        <v>15012</v>
      </c>
    </row>
    <row r="7770" spans="1:5">
      <c r="A7770" t="s">
        <v>13561</v>
      </c>
      <c r="B7770" t="s">
        <v>13562</v>
      </c>
      <c r="C7770" t="s">
        <v>13563</v>
      </c>
      <c r="D7770">
        <v>2</v>
      </c>
      <c r="E7770" t="s">
        <v>15012</v>
      </c>
    </row>
    <row r="7771" spans="1:5">
      <c r="A7771" t="s">
        <v>16229</v>
      </c>
      <c r="B7771" t="s">
        <v>16230</v>
      </c>
      <c r="C7771" t="s">
        <v>16231</v>
      </c>
      <c r="D7771">
        <v>5</v>
      </c>
      <c r="E7771" t="s">
        <v>15012</v>
      </c>
    </row>
    <row r="7772" spans="1:5">
      <c r="A7772" t="s">
        <v>11236</v>
      </c>
      <c r="B7772" t="s">
        <v>11237</v>
      </c>
      <c r="C7772" t="s">
        <v>11238</v>
      </c>
      <c r="D7772">
        <v>1</v>
      </c>
      <c r="E7772" t="s">
        <v>15012</v>
      </c>
    </row>
    <row r="7773" spans="1:5">
      <c r="A7773" t="s">
        <v>15485</v>
      </c>
      <c r="B7773" t="s">
        <v>15486</v>
      </c>
      <c r="C7773" t="s">
        <v>15487</v>
      </c>
      <c r="D7773">
        <v>2</v>
      </c>
      <c r="E7773" t="s">
        <v>15012</v>
      </c>
    </row>
    <row r="7774" spans="1:5">
      <c r="A7774" t="s">
        <v>4752</v>
      </c>
      <c r="B7774" t="s">
        <v>4753</v>
      </c>
      <c r="C7774" t="s">
        <v>2683</v>
      </c>
      <c r="D7774">
        <v>1</v>
      </c>
      <c r="E7774" t="s">
        <v>15012</v>
      </c>
    </row>
    <row r="7775" spans="1:5">
      <c r="A7775" t="s">
        <v>4754</v>
      </c>
      <c r="B7775" t="s">
        <v>4755</v>
      </c>
      <c r="C7775" t="s">
        <v>4756</v>
      </c>
      <c r="D7775">
        <v>1</v>
      </c>
      <c r="E7775" t="s">
        <v>15012</v>
      </c>
    </row>
    <row r="7776" spans="1:5">
      <c r="A7776" t="s">
        <v>4757</v>
      </c>
      <c r="B7776" t="s">
        <v>4758</v>
      </c>
      <c r="C7776" t="s">
        <v>4759</v>
      </c>
      <c r="D7776">
        <v>1</v>
      </c>
      <c r="E7776" t="s">
        <v>15012</v>
      </c>
    </row>
    <row r="7777" spans="1:5">
      <c r="A7777" t="s">
        <v>4769</v>
      </c>
      <c r="B7777" t="s">
        <v>4770</v>
      </c>
      <c r="C7777" t="s">
        <v>4771</v>
      </c>
      <c r="D7777">
        <v>1</v>
      </c>
      <c r="E7777" t="s">
        <v>15012</v>
      </c>
    </row>
    <row r="7778" spans="1:5">
      <c r="A7778" t="s">
        <v>4774</v>
      </c>
      <c r="B7778" t="s">
        <v>4775</v>
      </c>
      <c r="C7778" t="s">
        <v>4776</v>
      </c>
      <c r="D7778">
        <v>1</v>
      </c>
      <c r="E7778" t="s">
        <v>15012</v>
      </c>
    </row>
    <row r="7779" spans="1:5">
      <c r="A7779" t="s">
        <v>4806</v>
      </c>
      <c r="B7779" t="s">
        <v>4807</v>
      </c>
      <c r="C7779" t="s">
        <v>4808</v>
      </c>
      <c r="D7779">
        <v>6</v>
      </c>
      <c r="E7779" t="s">
        <v>15012</v>
      </c>
    </row>
    <row r="7780" spans="1:5">
      <c r="A7780" t="s">
        <v>13579</v>
      </c>
      <c r="B7780" t="s">
        <v>13580</v>
      </c>
      <c r="C7780" t="s">
        <v>13581</v>
      </c>
      <c r="D7780">
        <v>3</v>
      </c>
      <c r="E7780" t="s">
        <v>15012</v>
      </c>
    </row>
    <row r="7781" spans="1:5">
      <c r="A7781" t="s">
        <v>13582</v>
      </c>
      <c r="B7781" t="s">
        <v>13583</v>
      </c>
      <c r="C7781" t="s">
        <v>13584</v>
      </c>
      <c r="D7781">
        <v>4</v>
      </c>
      <c r="E7781" t="s">
        <v>15012</v>
      </c>
    </row>
    <row r="7782" spans="1:5">
      <c r="A7782" t="s">
        <v>11245</v>
      </c>
      <c r="B7782" t="s">
        <v>11246</v>
      </c>
      <c r="C7782" t="s">
        <v>11247</v>
      </c>
      <c r="D7782">
        <v>6</v>
      </c>
      <c r="E7782" t="s">
        <v>15012</v>
      </c>
    </row>
    <row r="7783" spans="1:5">
      <c r="A7783" t="s">
        <v>14846</v>
      </c>
      <c r="B7783" t="s">
        <v>14847</v>
      </c>
      <c r="C7783" t="s">
        <v>14848</v>
      </c>
      <c r="D7783">
        <v>1</v>
      </c>
      <c r="E7783" t="s">
        <v>15012</v>
      </c>
    </row>
    <row r="7784" spans="1:5">
      <c r="A7784" t="s">
        <v>4827</v>
      </c>
      <c r="B7784" t="s">
        <v>4828</v>
      </c>
      <c r="C7784" t="s">
        <v>4829</v>
      </c>
      <c r="D7784">
        <v>1</v>
      </c>
      <c r="E7784" t="s">
        <v>15012</v>
      </c>
    </row>
    <row r="7785" spans="1:5">
      <c r="A7785" t="s">
        <v>13588</v>
      </c>
      <c r="B7785" t="s">
        <v>13589</v>
      </c>
      <c r="C7785" t="s">
        <v>13590</v>
      </c>
      <c r="D7785">
        <v>5</v>
      </c>
      <c r="E7785" t="s">
        <v>15012</v>
      </c>
    </row>
    <row r="7786" spans="1:5">
      <c r="A7786" t="s">
        <v>4905</v>
      </c>
      <c r="B7786" t="s">
        <v>4906</v>
      </c>
      <c r="C7786" t="s">
        <v>4907</v>
      </c>
      <c r="D7786">
        <v>2</v>
      </c>
      <c r="E7786" t="s">
        <v>15012</v>
      </c>
    </row>
    <row r="7787" spans="1:5">
      <c r="A7787" t="s">
        <v>12486</v>
      </c>
      <c r="B7787" t="s">
        <v>12487</v>
      </c>
      <c r="C7787" t="s">
        <v>12488</v>
      </c>
      <c r="D7787">
        <v>3</v>
      </c>
      <c r="E7787" t="s">
        <v>15012</v>
      </c>
    </row>
    <row r="7788" spans="1:5">
      <c r="A7788" t="s">
        <v>4908</v>
      </c>
      <c r="B7788" t="s">
        <v>4909</v>
      </c>
      <c r="C7788" t="s">
        <v>4910</v>
      </c>
      <c r="D7788">
        <v>1</v>
      </c>
      <c r="E7788" t="s">
        <v>15012</v>
      </c>
    </row>
    <row r="7789" spans="1:5">
      <c r="A7789" t="s">
        <v>4971</v>
      </c>
      <c r="B7789" t="s">
        <v>4972</v>
      </c>
      <c r="C7789" t="s">
        <v>4973</v>
      </c>
      <c r="D7789">
        <v>3</v>
      </c>
      <c r="E7789" t="s">
        <v>15012</v>
      </c>
    </row>
    <row r="7790" spans="1:5">
      <c r="A7790" t="s">
        <v>4974</v>
      </c>
      <c r="B7790" t="s">
        <v>4975</v>
      </c>
      <c r="C7790" t="s">
        <v>4976</v>
      </c>
      <c r="D7790">
        <v>1</v>
      </c>
      <c r="E7790" t="s">
        <v>15012</v>
      </c>
    </row>
    <row r="7791" spans="1:5">
      <c r="A7791" t="s">
        <v>13600</v>
      </c>
      <c r="B7791" t="s">
        <v>13601</v>
      </c>
      <c r="C7791" t="s">
        <v>3401</v>
      </c>
      <c r="D7791">
        <v>1</v>
      </c>
      <c r="E7791" t="s">
        <v>15012</v>
      </c>
    </row>
    <row r="7792" spans="1:5">
      <c r="A7792" t="s">
        <v>15521</v>
      </c>
      <c r="B7792" t="s">
        <v>15522</v>
      </c>
      <c r="C7792" t="s">
        <v>15523</v>
      </c>
      <c r="D7792">
        <v>1</v>
      </c>
      <c r="E7792" t="s">
        <v>15012</v>
      </c>
    </row>
    <row r="7793" spans="1:5">
      <c r="A7793" t="s">
        <v>15524</v>
      </c>
      <c r="B7793" t="s">
        <v>15525</v>
      </c>
      <c r="C7793" t="s">
        <v>15526</v>
      </c>
      <c r="D7793">
        <v>1</v>
      </c>
      <c r="E7793" t="s">
        <v>15012</v>
      </c>
    </row>
    <row r="7794" spans="1:5">
      <c r="A7794" t="s">
        <v>5056</v>
      </c>
      <c r="B7794" t="s">
        <v>5057</v>
      </c>
      <c r="C7794" t="s">
        <v>3416</v>
      </c>
      <c r="D7794">
        <v>5</v>
      </c>
      <c r="E7794" t="s">
        <v>15012</v>
      </c>
    </row>
    <row r="7795" spans="1:5">
      <c r="A7795" t="s">
        <v>13611</v>
      </c>
      <c r="B7795" t="s">
        <v>13612</v>
      </c>
      <c r="C7795" t="s">
        <v>13613</v>
      </c>
      <c r="D7795">
        <v>3</v>
      </c>
      <c r="E7795" t="s">
        <v>15012</v>
      </c>
    </row>
    <row r="7796" spans="1:5">
      <c r="A7796" t="s">
        <v>5075</v>
      </c>
      <c r="B7796" t="s">
        <v>5076</v>
      </c>
      <c r="C7796" t="s">
        <v>5077</v>
      </c>
      <c r="D7796">
        <v>6</v>
      </c>
      <c r="E7796" t="s">
        <v>15012</v>
      </c>
    </row>
    <row r="7797" spans="1:5">
      <c r="A7797" t="s">
        <v>15527</v>
      </c>
      <c r="B7797" t="s">
        <v>15528</v>
      </c>
      <c r="C7797" t="s">
        <v>15529</v>
      </c>
      <c r="D7797">
        <v>3</v>
      </c>
      <c r="E7797" t="s">
        <v>15012</v>
      </c>
    </row>
    <row r="7798" spans="1:5">
      <c r="A7798" t="s">
        <v>13614</v>
      </c>
      <c r="B7798" t="s">
        <v>13615</v>
      </c>
      <c r="C7798" t="s">
        <v>13616</v>
      </c>
      <c r="D7798">
        <v>4</v>
      </c>
      <c r="E7798" t="s">
        <v>15012</v>
      </c>
    </row>
    <row r="7799" spans="1:5">
      <c r="A7799" t="s">
        <v>5102</v>
      </c>
      <c r="B7799" t="s">
        <v>5103</v>
      </c>
      <c r="C7799" t="s">
        <v>5104</v>
      </c>
      <c r="D7799">
        <v>1</v>
      </c>
      <c r="E7799" t="s">
        <v>15012</v>
      </c>
    </row>
    <row r="7800" spans="1:5">
      <c r="A7800" t="s">
        <v>5117</v>
      </c>
      <c r="B7800" t="s">
        <v>5118</v>
      </c>
      <c r="C7800" t="s">
        <v>5119</v>
      </c>
      <c r="D7800">
        <v>2</v>
      </c>
      <c r="E7800" t="s">
        <v>15012</v>
      </c>
    </row>
    <row r="7801" spans="1:5">
      <c r="A7801" t="s">
        <v>5120</v>
      </c>
      <c r="B7801" t="s">
        <v>5121</v>
      </c>
      <c r="C7801" t="s">
        <v>5122</v>
      </c>
      <c r="D7801">
        <v>2</v>
      </c>
      <c r="E7801" t="s">
        <v>15012</v>
      </c>
    </row>
    <row r="7802" spans="1:5">
      <c r="A7802" t="s">
        <v>16241</v>
      </c>
      <c r="B7802" t="s">
        <v>16242</v>
      </c>
      <c r="C7802" t="s">
        <v>16243</v>
      </c>
      <c r="D7802">
        <v>2</v>
      </c>
      <c r="E7802" t="s">
        <v>15012</v>
      </c>
    </row>
    <row r="7803" spans="1:5">
      <c r="A7803" t="s">
        <v>5535</v>
      </c>
      <c r="B7803" t="s">
        <v>5536</v>
      </c>
      <c r="C7803" t="s">
        <v>5537</v>
      </c>
      <c r="D7803">
        <v>1</v>
      </c>
      <c r="E7803" t="s">
        <v>15012</v>
      </c>
    </row>
    <row r="7804" spans="1:5">
      <c r="A7804" t="s">
        <v>16244</v>
      </c>
      <c r="B7804" t="s">
        <v>16245</v>
      </c>
      <c r="C7804" t="s">
        <v>16246</v>
      </c>
      <c r="D7804">
        <v>2</v>
      </c>
      <c r="E7804" t="s">
        <v>15012</v>
      </c>
    </row>
    <row r="7805" spans="1:5">
      <c r="A7805" t="s">
        <v>16247</v>
      </c>
      <c r="B7805" t="s">
        <v>16248</v>
      </c>
      <c r="C7805" t="s">
        <v>16249</v>
      </c>
      <c r="D7805">
        <v>1</v>
      </c>
      <c r="E7805" t="s">
        <v>15012</v>
      </c>
    </row>
    <row r="7806" spans="1:5">
      <c r="A7806" t="s">
        <v>16250</v>
      </c>
      <c r="B7806" t="s">
        <v>16251</v>
      </c>
      <c r="C7806" t="s">
        <v>16252</v>
      </c>
      <c r="D7806">
        <v>1</v>
      </c>
      <c r="E7806" t="s">
        <v>15012</v>
      </c>
    </row>
    <row r="7807" spans="1:5">
      <c r="A7807" t="s">
        <v>58</v>
      </c>
      <c r="B7807" t="s">
        <v>246</v>
      </c>
      <c r="C7807" t="s">
        <v>5574</v>
      </c>
      <c r="D7807">
        <v>10</v>
      </c>
      <c r="E7807" t="s">
        <v>15012</v>
      </c>
    </row>
    <row r="7808" spans="1:5">
      <c r="A7808" t="s">
        <v>5581</v>
      </c>
      <c r="B7808" t="s">
        <v>5582</v>
      </c>
      <c r="C7808" t="s">
        <v>5583</v>
      </c>
      <c r="D7808">
        <v>1</v>
      </c>
      <c r="E7808" t="s">
        <v>15012</v>
      </c>
    </row>
    <row r="7809" spans="1:5">
      <c r="A7809" t="s">
        <v>13761</v>
      </c>
      <c r="B7809" t="s">
        <v>13762</v>
      </c>
      <c r="C7809" t="s">
        <v>13763</v>
      </c>
      <c r="D7809">
        <v>1</v>
      </c>
      <c r="E7809" t="s">
        <v>15012</v>
      </c>
    </row>
    <row r="7810" spans="1:5">
      <c r="A7810" t="s">
        <v>13764</v>
      </c>
      <c r="B7810" t="s">
        <v>13765</v>
      </c>
      <c r="C7810" t="s">
        <v>13766</v>
      </c>
      <c r="D7810">
        <v>2</v>
      </c>
      <c r="E7810" t="s">
        <v>15012</v>
      </c>
    </row>
    <row r="7811" spans="1:5">
      <c r="A7811" t="s">
        <v>5608</v>
      </c>
      <c r="B7811" t="s">
        <v>5609</v>
      </c>
      <c r="C7811" t="s">
        <v>5610</v>
      </c>
      <c r="D7811">
        <v>1</v>
      </c>
      <c r="E7811" t="s">
        <v>15012</v>
      </c>
    </row>
    <row r="7812" spans="1:5">
      <c r="A7812" t="s">
        <v>1472</v>
      </c>
      <c r="B7812" t="s">
        <v>12719</v>
      </c>
      <c r="C7812" t="s">
        <v>12720</v>
      </c>
      <c r="D7812">
        <v>1</v>
      </c>
      <c r="E7812" t="s">
        <v>15012</v>
      </c>
    </row>
    <row r="7813" spans="1:5">
      <c r="A7813" t="s">
        <v>5614</v>
      </c>
      <c r="B7813" t="s">
        <v>5615</v>
      </c>
      <c r="C7813" t="s">
        <v>5616</v>
      </c>
      <c r="D7813">
        <v>1</v>
      </c>
      <c r="E7813" t="s">
        <v>15012</v>
      </c>
    </row>
    <row r="7814" spans="1:5">
      <c r="A7814" t="s">
        <v>5620</v>
      </c>
      <c r="B7814" t="s">
        <v>5621</v>
      </c>
      <c r="C7814" t="s">
        <v>5622</v>
      </c>
      <c r="D7814">
        <v>1</v>
      </c>
      <c r="E7814" t="s">
        <v>15012</v>
      </c>
    </row>
    <row r="7815" spans="1:5">
      <c r="A7815" t="s">
        <v>5635</v>
      </c>
      <c r="B7815" t="s">
        <v>5636</v>
      </c>
      <c r="C7815" t="s">
        <v>5637</v>
      </c>
      <c r="D7815">
        <v>4</v>
      </c>
      <c r="E7815" t="s">
        <v>15012</v>
      </c>
    </row>
    <row r="7816" spans="1:5">
      <c r="A7816" t="s">
        <v>15666</v>
      </c>
      <c r="B7816" t="s">
        <v>15667</v>
      </c>
      <c r="C7816" t="s">
        <v>15668</v>
      </c>
      <c r="D7816">
        <v>6</v>
      </c>
      <c r="E7816" t="s">
        <v>15012</v>
      </c>
    </row>
    <row r="7817" spans="1:5">
      <c r="A7817" t="s">
        <v>5638</v>
      </c>
      <c r="B7817" t="s">
        <v>5639</v>
      </c>
      <c r="C7817" t="s">
        <v>5640</v>
      </c>
      <c r="D7817">
        <v>4</v>
      </c>
      <c r="E7817" t="s">
        <v>15012</v>
      </c>
    </row>
    <row r="7818" spans="1:5">
      <c r="A7818" t="s">
        <v>5641</v>
      </c>
      <c r="B7818" t="s">
        <v>5642</v>
      </c>
      <c r="C7818" t="s">
        <v>5643</v>
      </c>
      <c r="D7818">
        <v>5</v>
      </c>
      <c r="E7818" t="s">
        <v>15012</v>
      </c>
    </row>
    <row r="7819" spans="1:5">
      <c r="A7819" t="s">
        <v>5644</v>
      </c>
      <c r="B7819" t="s">
        <v>5645</v>
      </c>
      <c r="C7819" t="s">
        <v>5646</v>
      </c>
      <c r="D7819">
        <v>4</v>
      </c>
      <c r="E7819" t="s">
        <v>15012</v>
      </c>
    </row>
    <row r="7820" spans="1:5">
      <c r="A7820" t="s">
        <v>5652</v>
      </c>
      <c r="B7820" t="s">
        <v>5653</v>
      </c>
      <c r="C7820" t="s">
        <v>5654</v>
      </c>
      <c r="D7820">
        <v>1</v>
      </c>
      <c r="E7820" t="s">
        <v>15012</v>
      </c>
    </row>
    <row r="7821" spans="1:5">
      <c r="A7821" t="s">
        <v>5655</v>
      </c>
      <c r="B7821" t="s">
        <v>5656</v>
      </c>
      <c r="C7821" t="s">
        <v>5657</v>
      </c>
      <c r="D7821">
        <v>1</v>
      </c>
      <c r="E7821" t="s">
        <v>15012</v>
      </c>
    </row>
    <row r="7822" spans="1:5">
      <c r="A7822" t="s">
        <v>5658</v>
      </c>
      <c r="B7822" t="s">
        <v>5659</v>
      </c>
      <c r="C7822" t="s">
        <v>5660</v>
      </c>
      <c r="D7822">
        <v>15</v>
      </c>
      <c r="E7822" t="s">
        <v>15012</v>
      </c>
    </row>
    <row r="7823" spans="1:5">
      <c r="A7823" t="s">
        <v>13776</v>
      </c>
      <c r="B7823" t="s">
        <v>13777</v>
      </c>
      <c r="C7823" t="s">
        <v>13778</v>
      </c>
      <c r="D7823">
        <v>3</v>
      </c>
      <c r="E7823" t="s">
        <v>15012</v>
      </c>
    </row>
    <row r="7824" spans="1:5">
      <c r="A7824" t="s">
        <v>35721</v>
      </c>
      <c r="B7824" t="s">
        <v>35722</v>
      </c>
      <c r="C7824" t="s">
        <v>35723</v>
      </c>
      <c r="D7824">
        <v>3</v>
      </c>
      <c r="E7824" t="s">
        <v>15012</v>
      </c>
    </row>
    <row r="7825" spans="1:5">
      <c r="A7825" t="s">
        <v>15669</v>
      </c>
      <c r="B7825" t="s">
        <v>15670</v>
      </c>
      <c r="C7825" t="s">
        <v>15671</v>
      </c>
      <c r="D7825">
        <v>5</v>
      </c>
      <c r="E7825" t="s">
        <v>15012</v>
      </c>
    </row>
    <row r="7826" spans="1:5">
      <c r="A7826" t="s">
        <v>35135</v>
      </c>
      <c r="B7826" t="s">
        <v>35136</v>
      </c>
      <c r="C7826" t="s">
        <v>35137</v>
      </c>
      <c r="D7826">
        <v>1</v>
      </c>
      <c r="E7826" t="s">
        <v>15012</v>
      </c>
    </row>
    <row r="7827" spans="1:5">
      <c r="A7827" t="s">
        <v>5727</v>
      </c>
      <c r="B7827" t="s">
        <v>5728</v>
      </c>
      <c r="C7827" t="s">
        <v>5729</v>
      </c>
      <c r="D7827">
        <v>1</v>
      </c>
      <c r="E7827" t="s">
        <v>15012</v>
      </c>
    </row>
    <row r="7828" spans="1:5">
      <c r="A7828" t="s">
        <v>11305</v>
      </c>
      <c r="B7828" t="s">
        <v>11306</v>
      </c>
      <c r="C7828" t="s">
        <v>11307</v>
      </c>
      <c r="D7828">
        <v>1</v>
      </c>
      <c r="E7828" t="s">
        <v>15012</v>
      </c>
    </row>
    <row r="7829" spans="1:5">
      <c r="A7829" t="s">
        <v>11338</v>
      </c>
      <c r="B7829" t="s">
        <v>11339</v>
      </c>
      <c r="C7829" t="s">
        <v>11340</v>
      </c>
      <c r="D7829">
        <v>1</v>
      </c>
      <c r="E7829" t="s">
        <v>15012</v>
      </c>
    </row>
    <row r="7830" spans="1:5">
      <c r="A7830" t="s">
        <v>11341</v>
      </c>
      <c r="B7830" t="s">
        <v>11342</v>
      </c>
      <c r="C7830" t="s">
        <v>11343</v>
      </c>
      <c r="D7830">
        <v>9</v>
      </c>
      <c r="E7830" t="s">
        <v>15012</v>
      </c>
    </row>
    <row r="7831" spans="1:5">
      <c r="A7831" t="s">
        <v>13787</v>
      </c>
      <c r="B7831" t="s">
        <v>13788</v>
      </c>
      <c r="C7831" t="s">
        <v>13789</v>
      </c>
      <c r="D7831">
        <v>2</v>
      </c>
      <c r="E7831" t="s">
        <v>15012</v>
      </c>
    </row>
    <row r="7832" spans="1:5">
      <c r="A7832" t="s">
        <v>11353</v>
      </c>
      <c r="B7832" t="s">
        <v>11354</v>
      </c>
      <c r="C7832" t="s">
        <v>11355</v>
      </c>
      <c r="D7832">
        <v>8</v>
      </c>
      <c r="E7832" t="s">
        <v>15012</v>
      </c>
    </row>
    <row r="7833" spans="1:5">
      <c r="A7833" t="s">
        <v>16253</v>
      </c>
      <c r="B7833" t="s">
        <v>16254</v>
      </c>
      <c r="C7833" t="s">
        <v>16255</v>
      </c>
      <c r="D7833">
        <v>1</v>
      </c>
      <c r="E7833" t="s">
        <v>15012</v>
      </c>
    </row>
    <row r="7834" spans="1:5">
      <c r="A7834" t="s">
        <v>11371</v>
      </c>
      <c r="B7834" t="s">
        <v>11372</v>
      </c>
      <c r="C7834" t="s">
        <v>11373</v>
      </c>
      <c r="D7834">
        <v>3</v>
      </c>
      <c r="E7834" t="s">
        <v>15012</v>
      </c>
    </row>
    <row r="7835" spans="1:5">
      <c r="A7835" t="s">
        <v>11377</v>
      </c>
      <c r="B7835" t="s">
        <v>11378</v>
      </c>
      <c r="C7835" t="s">
        <v>11379</v>
      </c>
      <c r="D7835">
        <v>1</v>
      </c>
      <c r="E7835" t="s">
        <v>15012</v>
      </c>
    </row>
    <row r="7836" spans="1:5">
      <c r="A7836" t="s">
        <v>14873</v>
      </c>
      <c r="B7836" t="s">
        <v>14874</v>
      </c>
      <c r="C7836" t="s">
        <v>14875</v>
      </c>
      <c r="D7836">
        <v>1</v>
      </c>
      <c r="E7836" t="s">
        <v>15012</v>
      </c>
    </row>
    <row r="7837" spans="1:5">
      <c r="A7837" t="s">
        <v>11434</v>
      </c>
      <c r="B7837" t="s">
        <v>11435</v>
      </c>
      <c r="C7837" t="s">
        <v>11436</v>
      </c>
      <c r="D7837">
        <v>2</v>
      </c>
      <c r="E7837" t="s">
        <v>15012</v>
      </c>
    </row>
    <row r="7838" spans="1:5">
      <c r="A7838" t="s">
        <v>11437</v>
      </c>
      <c r="B7838" t="s">
        <v>11438</v>
      </c>
      <c r="C7838" t="s">
        <v>11439</v>
      </c>
      <c r="D7838">
        <v>1</v>
      </c>
      <c r="E7838" t="s">
        <v>15012</v>
      </c>
    </row>
    <row r="7839" spans="1:5">
      <c r="A7839" t="s">
        <v>11455</v>
      </c>
      <c r="B7839" t="s">
        <v>11456</v>
      </c>
      <c r="C7839" t="s">
        <v>11457</v>
      </c>
      <c r="D7839">
        <v>28</v>
      </c>
      <c r="E7839" t="s">
        <v>15012</v>
      </c>
    </row>
    <row r="7840" spans="1:5">
      <c r="A7840" t="s">
        <v>14878</v>
      </c>
      <c r="B7840" t="s">
        <v>14879</v>
      </c>
      <c r="C7840" t="s">
        <v>14880</v>
      </c>
      <c r="D7840">
        <v>1</v>
      </c>
      <c r="E7840" t="s">
        <v>15012</v>
      </c>
    </row>
    <row r="7841" spans="1:5">
      <c r="A7841" t="s">
        <v>11458</v>
      </c>
      <c r="B7841" t="s">
        <v>11459</v>
      </c>
      <c r="C7841" t="s">
        <v>11460</v>
      </c>
      <c r="D7841">
        <v>1</v>
      </c>
      <c r="E7841" t="s">
        <v>15012</v>
      </c>
    </row>
    <row r="7842" spans="1:5">
      <c r="A7842" t="s">
        <v>35739</v>
      </c>
      <c r="B7842" t="s">
        <v>35740</v>
      </c>
      <c r="C7842" t="s">
        <v>35741</v>
      </c>
      <c r="D7842">
        <v>3</v>
      </c>
      <c r="E7842" t="s">
        <v>15012</v>
      </c>
    </row>
    <row r="7843" spans="1:5">
      <c r="A7843" t="s">
        <v>14881</v>
      </c>
      <c r="B7843" t="s">
        <v>14882</v>
      </c>
      <c r="C7843" t="s">
        <v>14883</v>
      </c>
      <c r="D7843">
        <v>4</v>
      </c>
      <c r="E7843" t="s">
        <v>15012</v>
      </c>
    </row>
    <row r="7844" spans="1:5">
      <c r="A7844" t="s">
        <v>14887</v>
      </c>
      <c r="B7844" t="s">
        <v>14888</v>
      </c>
      <c r="C7844" t="s">
        <v>14889</v>
      </c>
      <c r="D7844">
        <v>1</v>
      </c>
      <c r="E7844" t="s">
        <v>15012</v>
      </c>
    </row>
    <row r="7845" spans="1:5">
      <c r="A7845" t="s">
        <v>14890</v>
      </c>
      <c r="B7845" t="s">
        <v>14891</v>
      </c>
      <c r="C7845" t="s">
        <v>14892</v>
      </c>
      <c r="D7845">
        <v>2</v>
      </c>
      <c r="E7845" t="s">
        <v>15012</v>
      </c>
    </row>
    <row r="7846" spans="1:5">
      <c r="A7846" t="s">
        <v>14893</v>
      </c>
      <c r="B7846" t="s">
        <v>14894</v>
      </c>
      <c r="C7846" t="s">
        <v>14895</v>
      </c>
      <c r="D7846">
        <v>7</v>
      </c>
      <c r="E7846" t="s">
        <v>15012</v>
      </c>
    </row>
    <row r="7847" spans="1:5">
      <c r="A7847" t="s">
        <v>11519</v>
      </c>
      <c r="B7847" t="s">
        <v>11520</v>
      </c>
      <c r="C7847" t="s">
        <v>11521</v>
      </c>
      <c r="D7847">
        <v>3</v>
      </c>
      <c r="E7847" t="s">
        <v>15012</v>
      </c>
    </row>
    <row r="7848" spans="1:5">
      <c r="A7848" t="s">
        <v>16262</v>
      </c>
      <c r="B7848" t="s">
        <v>16263</v>
      </c>
      <c r="C7848" t="s">
        <v>16264</v>
      </c>
      <c r="D7848">
        <v>1</v>
      </c>
      <c r="E7848" t="s">
        <v>15012</v>
      </c>
    </row>
    <row r="7849" spans="1:5">
      <c r="A7849" t="s">
        <v>11539</v>
      </c>
      <c r="B7849" t="s">
        <v>11540</v>
      </c>
      <c r="C7849" t="s">
        <v>3709</v>
      </c>
      <c r="D7849">
        <v>1</v>
      </c>
      <c r="E7849" t="s">
        <v>15012</v>
      </c>
    </row>
    <row r="7850" spans="1:5">
      <c r="A7850" t="s">
        <v>16265</v>
      </c>
      <c r="B7850" t="s">
        <v>16266</v>
      </c>
      <c r="C7850" t="s">
        <v>16267</v>
      </c>
      <c r="D7850">
        <v>2</v>
      </c>
      <c r="E7850" t="s">
        <v>15012</v>
      </c>
    </row>
    <row r="7851" spans="1:5">
      <c r="A7851" t="s">
        <v>11556</v>
      </c>
      <c r="B7851" t="s">
        <v>11557</v>
      </c>
      <c r="C7851" t="s">
        <v>11558</v>
      </c>
      <c r="D7851">
        <v>3</v>
      </c>
      <c r="E7851" t="s">
        <v>15012</v>
      </c>
    </row>
    <row r="7852" spans="1:5">
      <c r="A7852" t="s">
        <v>11559</v>
      </c>
      <c r="B7852" t="s">
        <v>11560</v>
      </c>
      <c r="C7852" t="s">
        <v>11561</v>
      </c>
      <c r="D7852">
        <v>12</v>
      </c>
      <c r="E7852" t="s">
        <v>15012</v>
      </c>
    </row>
    <row r="7853" spans="1:5">
      <c r="A7853" t="s">
        <v>11562</v>
      </c>
      <c r="B7853" t="s">
        <v>11563</v>
      </c>
      <c r="C7853" t="s">
        <v>11564</v>
      </c>
      <c r="D7853">
        <v>1</v>
      </c>
      <c r="E7853" t="s">
        <v>15012</v>
      </c>
    </row>
    <row r="7854" spans="1:5">
      <c r="A7854" t="s">
        <v>14902</v>
      </c>
      <c r="B7854" t="s">
        <v>14903</v>
      </c>
      <c r="C7854" t="s">
        <v>14904</v>
      </c>
      <c r="D7854">
        <v>4</v>
      </c>
      <c r="E7854" t="s">
        <v>15012</v>
      </c>
    </row>
    <row r="7855" spans="1:5">
      <c r="A7855" t="s">
        <v>14905</v>
      </c>
      <c r="B7855" t="s">
        <v>14906</v>
      </c>
      <c r="C7855" t="s">
        <v>14907</v>
      </c>
      <c r="D7855">
        <v>1</v>
      </c>
      <c r="E7855" t="s">
        <v>15012</v>
      </c>
    </row>
    <row r="7856" spans="1:5">
      <c r="A7856" t="s">
        <v>11577</v>
      </c>
      <c r="B7856" t="s">
        <v>11578</v>
      </c>
      <c r="C7856" t="s">
        <v>11579</v>
      </c>
      <c r="D7856">
        <v>3</v>
      </c>
      <c r="E7856" t="s">
        <v>15012</v>
      </c>
    </row>
    <row r="7857" spans="1:5">
      <c r="A7857" t="s">
        <v>14908</v>
      </c>
      <c r="B7857" t="s">
        <v>14909</v>
      </c>
      <c r="C7857" t="s">
        <v>14910</v>
      </c>
      <c r="D7857">
        <v>12</v>
      </c>
      <c r="E7857" t="s">
        <v>15012</v>
      </c>
    </row>
    <row r="7858" spans="1:5">
      <c r="A7858" t="s">
        <v>11580</v>
      </c>
      <c r="B7858" t="s">
        <v>11581</v>
      </c>
      <c r="C7858" t="s">
        <v>11582</v>
      </c>
      <c r="D7858">
        <v>12</v>
      </c>
      <c r="E7858" t="s">
        <v>15012</v>
      </c>
    </row>
    <row r="7859" spans="1:5">
      <c r="A7859" t="s">
        <v>11583</v>
      </c>
      <c r="B7859" t="s">
        <v>11584</v>
      </c>
      <c r="C7859" t="s">
        <v>11585</v>
      </c>
      <c r="D7859">
        <v>11</v>
      </c>
      <c r="E7859" t="s">
        <v>15012</v>
      </c>
    </row>
    <row r="7860" spans="1:5">
      <c r="A7860" t="s">
        <v>11592</v>
      </c>
      <c r="B7860" t="s">
        <v>11593</v>
      </c>
      <c r="C7860" t="s">
        <v>11594</v>
      </c>
      <c r="D7860">
        <v>4</v>
      </c>
      <c r="E7860" t="s">
        <v>15012</v>
      </c>
    </row>
    <row r="7861" spans="1:5">
      <c r="A7861" t="s">
        <v>11595</v>
      </c>
      <c r="B7861" t="s">
        <v>11596</v>
      </c>
      <c r="C7861" t="s">
        <v>11597</v>
      </c>
      <c r="D7861">
        <v>2</v>
      </c>
      <c r="E7861" t="s">
        <v>15012</v>
      </c>
    </row>
    <row r="7862" spans="1:5">
      <c r="A7862" t="s">
        <v>16271</v>
      </c>
      <c r="B7862" t="s">
        <v>16272</v>
      </c>
      <c r="C7862" t="s">
        <v>16273</v>
      </c>
      <c r="D7862">
        <v>1</v>
      </c>
      <c r="E7862" t="s">
        <v>15012</v>
      </c>
    </row>
    <row r="7863" spans="1:5">
      <c r="A7863" t="s">
        <v>11658</v>
      </c>
      <c r="B7863" t="s">
        <v>11659</v>
      </c>
      <c r="C7863" t="s">
        <v>11660</v>
      </c>
      <c r="D7863">
        <v>3</v>
      </c>
      <c r="E7863" t="s">
        <v>15012</v>
      </c>
    </row>
    <row r="7864" spans="1:5">
      <c r="A7864" t="s">
        <v>11667</v>
      </c>
      <c r="B7864" t="s">
        <v>11668</v>
      </c>
      <c r="C7864" t="s">
        <v>11669</v>
      </c>
      <c r="D7864">
        <v>1</v>
      </c>
      <c r="E7864" t="s">
        <v>15012</v>
      </c>
    </row>
    <row r="7865" spans="1:5">
      <c r="A7865" t="s">
        <v>11670</v>
      </c>
      <c r="B7865" t="s">
        <v>11671</v>
      </c>
      <c r="C7865" t="s">
        <v>11672</v>
      </c>
      <c r="D7865">
        <v>2</v>
      </c>
      <c r="E7865" t="s">
        <v>15012</v>
      </c>
    </row>
    <row r="7866" spans="1:5">
      <c r="A7866" t="s">
        <v>11676</v>
      </c>
      <c r="B7866" t="s">
        <v>11677</v>
      </c>
      <c r="C7866" t="s">
        <v>11678</v>
      </c>
      <c r="D7866">
        <v>2</v>
      </c>
      <c r="E7866" t="s">
        <v>15012</v>
      </c>
    </row>
    <row r="7867" spans="1:5">
      <c r="A7867" t="s">
        <v>16274</v>
      </c>
      <c r="B7867" t="s">
        <v>16275</v>
      </c>
      <c r="C7867" t="s">
        <v>16276</v>
      </c>
      <c r="D7867">
        <v>1</v>
      </c>
      <c r="E7867" t="s">
        <v>15012</v>
      </c>
    </row>
    <row r="7868" spans="1:5">
      <c r="A7868" t="s">
        <v>11679</v>
      </c>
      <c r="B7868" t="s">
        <v>11680</v>
      </c>
      <c r="C7868" t="s">
        <v>11681</v>
      </c>
      <c r="D7868">
        <v>1</v>
      </c>
      <c r="E7868" t="s">
        <v>15012</v>
      </c>
    </row>
    <row r="7869" spans="1:5">
      <c r="A7869" t="s">
        <v>11688</v>
      </c>
      <c r="B7869" t="s">
        <v>11689</v>
      </c>
      <c r="C7869" t="s">
        <v>11690</v>
      </c>
      <c r="D7869">
        <v>4</v>
      </c>
      <c r="E7869" t="s">
        <v>15012</v>
      </c>
    </row>
    <row r="7870" spans="1:5">
      <c r="A7870" t="s">
        <v>14932</v>
      </c>
      <c r="B7870" t="s">
        <v>14933</v>
      </c>
      <c r="C7870" t="s">
        <v>14934</v>
      </c>
      <c r="D7870">
        <v>2</v>
      </c>
      <c r="E7870" t="s">
        <v>15012</v>
      </c>
    </row>
    <row r="7871" spans="1:5">
      <c r="A7871" t="s">
        <v>14935</v>
      </c>
      <c r="B7871" t="s">
        <v>14936</v>
      </c>
      <c r="C7871" t="s">
        <v>14937</v>
      </c>
      <c r="D7871">
        <v>2</v>
      </c>
      <c r="E7871" t="s">
        <v>15012</v>
      </c>
    </row>
    <row r="7872" spans="1:5">
      <c r="A7872" t="s">
        <v>11709</v>
      </c>
      <c r="B7872" t="s">
        <v>11710</v>
      </c>
      <c r="C7872" t="s">
        <v>11711</v>
      </c>
      <c r="D7872">
        <v>1</v>
      </c>
      <c r="E7872" t="s">
        <v>15012</v>
      </c>
    </row>
    <row r="7873" spans="1:5">
      <c r="A7873" t="s">
        <v>11712</v>
      </c>
      <c r="B7873" t="s">
        <v>11713</v>
      </c>
      <c r="C7873" t="s">
        <v>11714</v>
      </c>
      <c r="D7873">
        <v>6</v>
      </c>
      <c r="E7873" t="s">
        <v>15012</v>
      </c>
    </row>
    <row r="7874" spans="1:5">
      <c r="A7874" t="s">
        <v>11715</v>
      </c>
      <c r="B7874" t="s">
        <v>11716</v>
      </c>
      <c r="C7874" t="s">
        <v>11717</v>
      </c>
      <c r="D7874">
        <v>3</v>
      </c>
      <c r="E7874" t="s">
        <v>15012</v>
      </c>
    </row>
    <row r="7875" spans="1:5">
      <c r="A7875" t="s">
        <v>11718</v>
      </c>
      <c r="B7875" t="s">
        <v>11719</v>
      </c>
      <c r="C7875" t="s">
        <v>11720</v>
      </c>
      <c r="D7875">
        <v>1</v>
      </c>
      <c r="E7875" t="s">
        <v>15012</v>
      </c>
    </row>
    <row r="7876" spans="1:5">
      <c r="A7876" t="s">
        <v>11721</v>
      </c>
      <c r="B7876" t="s">
        <v>11722</v>
      </c>
      <c r="C7876" t="s">
        <v>11723</v>
      </c>
      <c r="D7876">
        <v>1</v>
      </c>
      <c r="E7876" t="s">
        <v>15012</v>
      </c>
    </row>
    <row r="7877" spans="1:5">
      <c r="A7877" t="s">
        <v>11730</v>
      </c>
      <c r="B7877" t="s">
        <v>11731</v>
      </c>
      <c r="C7877" t="s">
        <v>11732</v>
      </c>
      <c r="D7877">
        <v>1</v>
      </c>
      <c r="E7877" t="s">
        <v>15012</v>
      </c>
    </row>
    <row r="7878" spans="1:5">
      <c r="A7878" t="s">
        <v>11733</v>
      </c>
      <c r="B7878" t="s">
        <v>11734</v>
      </c>
      <c r="C7878" t="s">
        <v>11735</v>
      </c>
      <c r="D7878">
        <v>10</v>
      </c>
      <c r="E7878" t="s">
        <v>15012</v>
      </c>
    </row>
    <row r="7879" spans="1:5">
      <c r="A7879" t="s">
        <v>14941</v>
      </c>
      <c r="B7879" t="s">
        <v>14942</v>
      </c>
      <c r="C7879" t="s">
        <v>14943</v>
      </c>
      <c r="D7879">
        <v>3</v>
      </c>
      <c r="E7879" t="s">
        <v>15012</v>
      </c>
    </row>
    <row r="7880" spans="1:5">
      <c r="A7880" t="s">
        <v>11772</v>
      </c>
      <c r="B7880" t="s">
        <v>11773</v>
      </c>
      <c r="C7880" t="s">
        <v>11774</v>
      </c>
      <c r="D7880">
        <v>4</v>
      </c>
      <c r="E7880" t="s">
        <v>15012</v>
      </c>
    </row>
    <row r="7881" spans="1:5">
      <c r="A7881" t="s">
        <v>14944</v>
      </c>
      <c r="B7881" t="s">
        <v>14945</v>
      </c>
      <c r="C7881" t="s">
        <v>14946</v>
      </c>
      <c r="D7881">
        <v>5</v>
      </c>
      <c r="E7881" t="s">
        <v>15012</v>
      </c>
    </row>
    <row r="7882" spans="1:5">
      <c r="A7882" t="s">
        <v>12732</v>
      </c>
      <c r="B7882" t="s">
        <v>12733</v>
      </c>
      <c r="C7882" t="s">
        <v>12734</v>
      </c>
      <c r="D7882">
        <v>2</v>
      </c>
      <c r="E7882" t="s">
        <v>15012</v>
      </c>
    </row>
    <row r="7883" spans="1:5">
      <c r="A7883" t="s">
        <v>16277</v>
      </c>
      <c r="B7883" t="s">
        <v>16278</v>
      </c>
      <c r="C7883" t="s">
        <v>16279</v>
      </c>
      <c r="D7883">
        <v>6</v>
      </c>
      <c r="E7883" t="s">
        <v>15012</v>
      </c>
    </row>
    <row r="7884" spans="1:5">
      <c r="A7884" t="s">
        <v>35129</v>
      </c>
      <c r="B7884" t="s">
        <v>35130</v>
      </c>
      <c r="C7884" t="s">
        <v>35131</v>
      </c>
      <c r="D7884">
        <v>1</v>
      </c>
      <c r="E7884" t="s">
        <v>15012</v>
      </c>
    </row>
    <row r="7885" spans="1:5">
      <c r="A7885" t="s">
        <v>11849</v>
      </c>
      <c r="B7885" t="s">
        <v>11850</v>
      </c>
      <c r="C7885" t="s">
        <v>11851</v>
      </c>
      <c r="D7885">
        <v>1</v>
      </c>
      <c r="E7885" t="s">
        <v>15012</v>
      </c>
    </row>
    <row r="7886" spans="1:5">
      <c r="A7886" t="s">
        <v>11852</v>
      </c>
      <c r="B7886" t="s">
        <v>11853</v>
      </c>
      <c r="C7886" t="s">
        <v>11854</v>
      </c>
      <c r="D7886">
        <v>1</v>
      </c>
      <c r="E7886" t="s">
        <v>15012</v>
      </c>
    </row>
    <row r="7887" spans="1:5">
      <c r="A7887" t="s">
        <v>16474</v>
      </c>
      <c r="B7887" t="s">
        <v>16475</v>
      </c>
      <c r="C7887" t="s">
        <v>16476</v>
      </c>
      <c r="D7887">
        <v>1</v>
      </c>
      <c r="E7887" t="s">
        <v>16292</v>
      </c>
    </row>
    <row r="7888" spans="1:5">
      <c r="A7888" t="s">
        <v>2422</v>
      </c>
      <c r="B7888" t="s">
        <v>2423</v>
      </c>
      <c r="C7888" t="s">
        <v>2424</v>
      </c>
      <c r="D7888">
        <v>1</v>
      </c>
      <c r="E7888" t="s">
        <v>16292</v>
      </c>
    </row>
    <row r="7889" spans="1:5">
      <c r="A7889" t="s">
        <v>2452</v>
      </c>
      <c r="B7889" t="s">
        <v>2453</v>
      </c>
      <c r="C7889" t="s">
        <v>2454</v>
      </c>
      <c r="D7889">
        <v>1</v>
      </c>
      <c r="E7889" t="s">
        <v>16292</v>
      </c>
    </row>
    <row r="7890" spans="1:5">
      <c r="A7890" t="s">
        <v>5058</v>
      </c>
      <c r="B7890" t="s">
        <v>5059</v>
      </c>
      <c r="C7890" t="s">
        <v>5060</v>
      </c>
      <c r="D7890">
        <v>2</v>
      </c>
      <c r="E7890" t="s">
        <v>16292</v>
      </c>
    </row>
    <row r="7891" spans="1:5">
      <c r="A7891" t="s">
        <v>1919</v>
      </c>
      <c r="B7891" t="s">
        <v>1920</v>
      </c>
      <c r="C7891" t="s">
        <v>1921</v>
      </c>
      <c r="D7891">
        <v>1</v>
      </c>
      <c r="E7891" t="s">
        <v>16292</v>
      </c>
    </row>
    <row r="7892" spans="1:5">
      <c r="A7892" t="s">
        <v>5156</v>
      </c>
      <c r="B7892" t="s">
        <v>5157</v>
      </c>
      <c r="C7892" t="s">
        <v>5158</v>
      </c>
      <c r="D7892">
        <v>1</v>
      </c>
      <c r="E7892" t="s">
        <v>16292</v>
      </c>
    </row>
    <row r="7893" spans="1:5">
      <c r="A7893" t="s">
        <v>5162</v>
      </c>
      <c r="B7893" t="s">
        <v>5163</v>
      </c>
      <c r="C7893" t="s">
        <v>5164</v>
      </c>
      <c r="D7893">
        <v>1</v>
      </c>
      <c r="E7893" t="s">
        <v>16292</v>
      </c>
    </row>
    <row r="7894" spans="1:5">
      <c r="A7894" t="s">
        <v>2188</v>
      </c>
      <c r="B7894" t="s">
        <v>2189</v>
      </c>
      <c r="C7894" t="s">
        <v>2190</v>
      </c>
      <c r="D7894">
        <v>1</v>
      </c>
      <c r="E7894" t="s">
        <v>16292</v>
      </c>
    </row>
    <row r="7895" spans="1:5">
      <c r="A7895" t="s">
        <v>2364</v>
      </c>
      <c r="B7895" t="s">
        <v>2365</v>
      </c>
      <c r="C7895" t="s">
        <v>1954</v>
      </c>
      <c r="D7895">
        <v>1</v>
      </c>
      <c r="E7895" t="s">
        <v>16292</v>
      </c>
    </row>
    <row r="7896" spans="1:5">
      <c r="A7896" t="s">
        <v>5280</v>
      </c>
      <c r="B7896" t="s">
        <v>5281</v>
      </c>
      <c r="C7896" t="s">
        <v>5282</v>
      </c>
      <c r="D7896">
        <v>1</v>
      </c>
      <c r="E7896" t="s">
        <v>16292</v>
      </c>
    </row>
    <row r="7897" spans="1:5">
      <c r="A7897" t="s">
        <v>5289</v>
      </c>
      <c r="B7897" t="s">
        <v>5290</v>
      </c>
      <c r="C7897" t="s">
        <v>5291</v>
      </c>
      <c r="D7897">
        <v>1</v>
      </c>
      <c r="E7897" t="s">
        <v>16292</v>
      </c>
    </row>
    <row r="7898" spans="1:5">
      <c r="A7898" t="s">
        <v>16465</v>
      </c>
      <c r="B7898" t="s">
        <v>16466</v>
      </c>
      <c r="C7898" t="s">
        <v>16467</v>
      </c>
      <c r="D7898">
        <v>1</v>
      </c>
      <c r="E7898" t="s">
        <v>16292</v>
      </c>
    </row>
    <row r="7899" spans="1:5">
      <c r="A7899" t="s">
        <v>13641</v>
      </c>
      <c r="B7899" t="s">
        <v>13642</v>
      </c>
      <c r="C7899" t="s">
        <v>13643</v>
      </c>
      <c r="D7899">
        <v>7</v>
      </c>
      <c r="E7899" t="s">
        <v>16292</v>
      </c>
    </row>
    <row r="7900" spans="1:5">
      <c r="A7900" t="s">
        <v>15574</v>
      </c>
      <c r="B7900" t="s">
        <v>15575</v>
      </c>
      <c r="C7900" t="s">
        <v>15576</v>
      </c>
      <c r="D7900">
        <v>1</v>
      </c>
      <c r="E7900" t="s">
        <v>16292</v>
      </c>
    </row>
    <row r="7901" spans="1:5">
      <c r="A7901" t="s">
        <v>5901</v>
      </c>
      <c r="B7901" t="s">
        <v>5902</v>
      </c>
      <c r="C7901" t="s">
        <v>5903</v>
      </c>
      <c r="D7901">
        <v>1</v>
      </c>
      <c r="E7901" t="s">
        <v>16292</v>
      </c>
    </row>
    <row r="7902" spans="1:5">
      <c r="A7902" t="s">
        <v>5904</v>
      </c>
      <c r="B7902" t="s">
        <v>5905</v>
      </c>
      <c r="C7902" t="s">
        <v>5906</v>
      </c>
      <c r="D7902">
        <v>2</v>
      </c>
      <c r="E7902" t="s">
        <v>16292</v>
      </c>
    </row>
    <row r="7903" spans="1:5">
      <c r="A7903" t="s">
        <v>5907</v>
      </c>
      <c r="B7903" t="s">
        <v>5908</v>
      </c>
      <c r="C7903" t="s">
        <v>5909</v>
      </c>
      <c r="D7903">
        <v>4</v>
      </c>
      <c r="E7903" t="s">
        <v>16292</v>
      </c>
    </row>
    <row r="7904" spans="1:5">
      <c r="A7904" t="s">
        <v>12841</v>
      </c>
      <c r="B7904" t="s">
        <v>12842</v>
      </c>
      <c r="C7904" t="s">
        <v>12843</v>
      </c>
      <c r="D7904">
        <v>5</v>
      </c>
      <c r="E7904" t="s">
        <v>16292</v>
      </c>
    </row>
    <row r="7905" spans="1:5">
      <c r="A7905" t="s">
        <v>15198</v>
      </c>
      <c r="B7905" t="s">
        <v>15199</v>
      </c>
      <c r="C7905" t="s">
        <v>15200</v>
      </c>
      <c r="D7905">
        <v>6</v>
      </c>
      <c r="E7905" t="s">
        <v>16292</v>
      </c>
    </row>
    <row r="7906" spans="1:5">
      <c r="A7906" t="s">
        <v>12981</v>
      </c>
      <c r="B7906" t="s">
        <v>12982</v>
      </c>
      <c r="C7906" t="s">
        <v>12983</v>
      </c>
      <c r="D7906">
        <v>5</v>
      </c>
      <c r="E7906" t="s">
        <v>16292</v>
      </c>
    </row>
    <row r="7907" spans="1:5">
      <c r="A7907" t="s">
        <v>16346</v>
      </c>
      <c r="B7907" t="s">
        <v>16347</v>
      </c>
      <c r="C7907" t="s">
        <v>16348</v>
      </c>
      <c r="D7907">
        <v>9</v>
      </c>
      <c r="E7907" t="s">
        <v>16292</v>
      </c>
    </row>
    <row r="7908" spans="1:5">
      <c r="A7908" t="s">
        <v>16355</v>
      </c>
      <c r="B7908" t="s">
        <v>16356</v>
      </c>
      <c r="C7908" t="s">
        <v>16357</v>
      </c>
      <c r="D7908">
        <v>1</v>
      </c>
      <c r="E7908" t="s">
        <v>16292</v>
      </c>
    </row>
    <row r="7909" spans="1:5">
      <c r="A7909" t="s">
        <v>15222</v>
      </c>
      <c r="B7909" t="s">
        <v>15223</v>
      </c>
      <c r="C7909" t="s">
        <v>15224</v>
      </c>
      <c r="D7909">
        <v>1</v>
      </c>
      <c r="E7909" t="s">
        <v>16292</v>
      </c>
    </row>
    <row r="7910" spans="1:5">
      <c r="A7910" t="s">
        <v>13623</v>
      </c>
      <c r="B7910" t="s">
        <v>13624</v>
      </c>
      <c r="C7910" t="s">
        <v>13625</v>
      </c>
      <c r="D7910">
        <v>2</v>
      </c>
      <c r="E7910" t="s">
        <v>16292</v>
      </c>
    </row>
    <row r="7911" spans="1:5">
      <c r="A7911" t="s">
        <v>13626</v>
      </c>
      <c r="B7911" t="s">
        <v>13627</v>
      </c>
      <c r="C7911" t="s">
        <v>13628</v>
      </c>
      <c r="D7911">
        <v>1</v>
      </c>
      <c r="E7911" t="s">
        <v>16292</v>
      </c>
    </row>
    <row r="7912" spans="1:5">
      <c r="A7912" t="s">
        <v>16456</v>
      </c>
      <c r="B7912" t="s">
        <v>16457</v>
      </c>
      <c r="C7912" t="s">
        <v>16458</v>
      </c>
      <c r="D7912">
        <v>6</v>
      </c>
      <c r="E7912" t="s">
        <v>16292</v>
      </c>
    </row>
    <row r="7913" spans="1:5">
      <c r="A7913" t="s">
        <v>5799</v>
      </c>
      <c r="B7913" t="s">
        <v>5800</v>
      </c>
      <c r="C7913" t="s">
        <v>5801</v>
      </c>
      <c r="D7913">
        <v>1</v>
      </c>
      <c r="E7913" t="s">
        <v>16292</v>
      </c>
    </row>
    <row r="7914" spans="1:5">
      <c r="A7914" t="s">
        <v>16510</v>
      </c>
      <c r="B7914" t="s">
        <v>16511</v>
      </c>
      <c r="C7914" t="s">
        <v>16512</v>
      </c>
      <c r="D7914">
        <v>1</v>
      </c>
      <c r="E7914" t="s">
        <v>16292</v>
      </c>
    </row>
    <row r="7915" spans="1:5">
      <c r="A7915" t="s">
        <v>5814</v>
      </c>
      <c r="B7915" t="s">
        <v>5815</v>
      </c>
      <c r="C7915" t="s">
        <v>5816</v>
      </c>
      <c r="D7915">
        <v>1</v>
      </c>
      <c r="E7915" t="s">
        <v>16292</v>
      </c>
    </row>
    <row r="7916" spans="1:5">
      <c r="A7916" t="s">
        <v>1623</v>
      </c>
      <c r="B7916" t="s">
        <v>1624</v>
      </c>
      <c r="C7916" t="s">
        <v>1625</v>
      </c>
      <c r="D7916">
        <v>1</v>
      </c>
      <c r="E7916" t="s">
        <v>16292</v>
      </c>
    </row>
    <row r="7917" spans="1:5">
      <c r="A7917" t="s">
        <v>12754</v>
      </c>
      <c r="B7917" t="s">
        <v>12755</v>
      </c>
      <c r="C7917" t="s">
        <v>12756</v>
      </c>
      <c r="D7917">
        <v>3</v>
      </c>
      <c r="E7917" t="s">
        <v>16292</v>
      </c>
    </row>
    <row r="7918" spans="1:5">
      <c r="A7918" t="s">
        <v>1928</v>
      </c>
      <c r="B7918" t="s">
        <v>1929</v>
      </c>
      <c r="C7918" t="s">
        <v>1930</v>
      </c>
      <c r="D7918">
        <v>1</v>
      </c>
      <c r="E7918" t="s">
        <v>16292</v>
      </c>
    </row>
    <row r="7919" spans="1:5">
      <c r="A7919" t="s">
        <v>1964</v>
      </c>
      <c r="B7919" t="s">
        <v>1965</v>
      </c>
      <c r="C7919" t="s">
        <v>1966</v>
      </c>
      <c r="D7919">
        <v>1</v>
      </c>
      <c r="E7919" t="s">
        <v>16292</v>
      </c>
    </row>
    <row r="7920" spans="1:5">
      <c r="A7920" t="s">
        <v>5257</v>
      </c>
      <c r="B7920" t="s">
        <v>5258</v>
      </c>
      <c r="C7920" t="s">
        <v>5259</v>
      </c>
      <c r="D7920">
        <v>2</v>
      </c>
      <c r="E7920" t="s">
        <v>16292</v>
      </c>
    </row>
    <row r="7921" spans="1:5">
      <c r="A7921" t="s">
        <v>13644</v>
      </c>
      <c r="B7921" t="s">
        <v>13645</v>
      </c>
      <c r="C7921" t="s">
        <v>13646</v>
      </c>
      <c r="D7921">
        <v>5</v>
      </c>
      <c r="E7921" t="s">
        <v>16292</v>
      </c>
    </row>
    <row r="7922" spans="1:5">
      <c r="A7922" t="s">
        <v>16468</v>
      </c>
      <c r="B7922" t="s">
        <v>16469</v>
      </c>
      <c r="C7922" t="s">
        <v>16470</v>
      </c>
      <c r="D7922">
        <v>1</v>
      </c>
      <c r="E7922" t="s">
        <v>16292</v>
      </c>
    </row>
    <row r="7923" spans="1:5">
      <c r="A7923" t="s">
        <v>12990</v>
      </c>
      <c r="B7923" t="s">
        <v>12991</v>
      </c>
      <c r="C7923" t="s">
        <v>12992</v>
      </c>
      <c r="D7923">
        <v>4</v>
      </c>
      <c r="E7923" t="s">
        <v>16292</v>
      </c>
    </row>
    <row r="7924" spans="1:5">
      <c r="A7924" t="s">
        <v>2369</v>
      </c>
      <c r="B7924" t="s">
        <v>2370</v>
      </c>
      <c r="C7924" t="s">
        <v>2371</v>
      </c>
      <c r="D7924">
        <v>3</v>
      </c>
      <c r="E7924" t="s">
        <v>16292</v>
      </c>
    </row>
    <row r="7925" spans="1:5">
      <c r="A7925" t="s">
        <v>2384</v>
      </c>
      <c r="B7925" t="s">
        <v>2385</v>
      </c>
      <c r="C7925" t="s">
        <v>2386</v>
      </c>
      <c r="D7925">
        <v>1</v>
      </c>
      <c r="E7925" t="s">
        <v>16292</v>
      </c>
    </row>
    <row r="7926" spans="1:5">
      <c r="A7926" t="s">
        <v>13070</v>
      </c>
      <c r="B7926" t="s">
        <v>13071</v>
      </c>
      <c r="C7926" t="s">
        <v>13072</v>
      </c>
      <c r="D7926">
        <v>1</v>
      </c>
      <c r="E7926" t="s">
        <v>16292</v>
      </c>
    </row>
    <row r="7927" spans="1:5">
      <c r="A7927" t="s">
        <v>15249</v>
      </c>
      <c r="B7927" t="s">
        <v>15250</v>
      </c>
      <c r="C7927" t="s">
        <v>15251</v>
      </c>
      <c r="D7927">
        <v>1</v>
      </c>
      <c r="E7927" t="s">
        <v>16292</v>
      </c>
    </row>
    <row r="7928" spans="1:5">
      <c r="A7928" t="s">
        <v>5165</v>
      </c>
      <c r="B7928" t="s">
        <v>5166</v>
      </c>
      <c r="C7928" t="s">
        <v>5167</v>
      </c>
      <c r="D7928">
        <v>1</v>
      </c>
      <c r="E7928" t="s">
        <v>16292</v>
      </c>
    </row>
    <row r="7929" spans="1:5">
      <c r="A7929" t="s">
        <v>5168</v>
      </c>
      <c r="B7929" t="s">
        <v>5169</v>
      </c>
      <c r="C7929" t="s">
        <v>5170</v>
      </c>
      <c r="D7929">
        <v>1</v>
      </c>
      <c r="E7929" t="s">
        <v>16292</v>
      </c>
    </row>
    <row r="7930" spans="1:5">
      <c r="A7930" t="s">
        <v>16462</v>
      </c>
      <c r="B7930" t="s">
        <v>16463</v>
      </c>
      <c r="C7930" t="s">
        <v>16464</v>
      </c>
      <c r="D7930">
        <v>1</v>
      </c>
      <c r="E7930" t="s">
        <v>16292</v>
      </c>
    </row>
    <row r="7931" spans="1:5">
      <c r="A7931" t="s">
        <v>13629</v>
      </c>
      <c r="B7931" t="s">
        <v>13630</v>
      </c>
      <c r="C7931" t="s">
        <v>13631</v>
      </c>
      <c r="D7931">
        <v>11</v>
      </c>
      <c r="E7931" t="s">
        <v>16292</v>
      </c>
    </row>
    <row r="7932" spans="1:5">
      <c r="A7932" t="s">
        <v>5355</v>
      </c>
      <c r="B7932" t="s">
        <v>5356</v>
      </c>
      <c r="C7932" t="s">
        <v>5357</v>
      </c>
      <c r="D7932">
        <v>1</v>
      </c>
      <c r="E7932" t="s">
        <v>16292</v>
      </c>
    </row>
    <row r="7933" spans="1:5">
      <c r="A7933" t="s">
        <v>2517</v>
      </c>
      <c r="B7933" t="s">
        <v>2518</v>
      </c>
      <c r="C7933" t="s">
        <v>2519</v>
      </c>
      <c r="D7933">
        <v>1</v>
      </c>
      <c r="E7933" t="s">
        <v>16292</v>
      </c>
    </row>
    <row r="7934" spans="1:5">
      <c r="A7934" t="s">
        <v>5916</v>
      </c>
      <c r="B7934" t="s">
        <v>5917</v>
      </c>
      <c r="C7934" t="s">
        <v>5918</v>
      </c>
      <c r="D7934">
        <v>36</v>
      </c>
      <c r="E7934" t="s">
        <v>16292</v>
      </c>
    </row>
    <row r="7935" spans="1:5">
      <c r="A7935" t="s">
        <v>13814</v>
      </c>
      <c r="B7935" t="s">
        <v>13815</v>
      </c>
      <c r="C7935" t="s">
        <v>13816</v>
      </c>
      <c r="D7935">
        <v>48</v>
      </c>
      <c r="E7935" t="s">
        <v>16292</v>
      </c>
    </row>
    <row r="7936" spans="1:5">
      <c r="A7936" t="s">
        <v>5922</v>
      </c>
      <c r="B7936" t="s">
        <v>5923</v>
      </c>
      <c r="C7936" t="s">
        <v>5924</v>
      </c>
      <c r="D7936">
        <v>4</v>
      </c>
      <c r="E7936" t="s">
        <v>16292</v>
      </c>
    </row>
    <row r="7937" spans="1:5">
      <c r="A7937" t="s">
        <v>1841</v>
      </c>
      <c r="B7937" t="s">
        <v>1842</v>
      </c>
      <c r="C7937" t="s">
        <v>1843</v>
      </c>
      <c r="D7937">
        <v>1</v>
      </c>
      <c r="E7937" t="s">
        <v>16292</v>
      </c>
    </row>
    <row r="7938" spans="1:5">
      <c r="A7938" t="s">
        <v>1847</v>
      </c>
      <c r="B7938" t="s">
        <v>1848</v>
      </c>
      <c r="C7938" t="s">
        <v>1849</v>
      </c>
      <c r="D7938">
        <v>1</v>
      </c>
      <c r="E7938" t="s">
        <v>16292</v>
      </c>
    </row>
    <row r="7939" spans="1:5">
      <c r="A7939" t="s">
        <v>12847</v>
      </c>
      <c r="B7939" t="s">
        <v>12848</v>
      </c>
      <c r="C7939" t="s">
        <v>12849</v>
      </c>
      <c r="D7939">
        <v>3</v>
      </c>
      <c r="E7939" t="s">
        <v>16292</v>
      </c>
    </row>
    <row r="7940" spans="1:5">
      <c r="A7940" t="s">
        <v>12850</v>
      </c>
      <c r="B7940" t="s">
        <v>12851</v>
      </c>
      <c r="C7940" t="s">
        <v>12852</v>
      </c>
      <c r="D7940">
        <v>1</v>
      </c>
      <c r="E7940" t="s">
        <v>16292</v>
      </c>
    </row>
    <row r="7941" spans="1:5">
      <c r="A7941" t="s">
        <v>20638</v>
      </c>
      <c r="B7941" t="s">
        <v>20639</v>
      </c>
      <c r="C7941" t="s">
        <v>20640</v>
      </c>
      <c r="D7941">
        <v>1</v>
      </c>
      <c r="E7941" t="s">
        <v>16292</v>
      </c>
    </row>
    <row r="7942" spans="1:5">
      <c r="A7942" t="s">
        <v>13218</v>
      </c>
      <c r="B7942" t="s">
        <v>13219</v>
      </c>
      <c r="C7942" t="s">
        <v>13220</v>
      </c>
      <c r="D7942">
        <v>1</v>
      </c>
      <c r="E7942" t="s">
        <v>16292</v>
      </c>
    </row>
    <row r="7943" spans="1:5">
      <c r="A7943" t="s">
        <v>13221</v>
      </c>
      <c r="B7943" t="s">
        <v>13222</v>
      </c>
      <c r="C7943" t="s">
        <v>13223</v>
      </c>
      <c r="D7943">
        <v>8</v>
      </c>
      <c r="E7943" t="s">
        <v>16292</v>
      </c>
    </row>
    <row r="7944" spans="1:5">
      <c r="A7944" t="s">
        <v>5823</v>
      </c>
      <c r="B7944" t="s">
        <v>5824</v>
      </c>
      <c r="C7944" t="s">
        <v>5825</v>
      </c>
      <c r="D7944">
        <v>1</v>
      </c>
      <c r="E7944" t="s">
        <v>16292</v>
      </c>
    </row>
    <row r="7945" spans="1:5">
      <c r="A7945" t="s">
        <v>16513</v>
      </c>
      <c r="B7945" t="s">
        <v>16514</v>
      </c>
      <c r="C7945" t="s">
        <v>16515</v>
      </c>
      <c r="D7945">
        <v>1</v>
      </c>
      <c r="E7945" t="s">
        <v>16292</v>
      </c>
    </row>
    <row r="7946" spans="1:5">
      <c r="A7946" t="s">
        <v>72</v>
      </c>
      <c r="B7946" t="s">
        <v>5826</v>
      </c>
      <c r="C7946" t="s">
        <v>5827</v>
      </c>
      <c r="D7946">
        <v>1</v>
      </c>
      <c r="E7946" t="s">
        <v>16292</v>
      </c>
    </row>
    <row r="7947" spans="1:5">
      <c r="A7947" t="s">
        <v>6540</v>
      </c>
      <c r="B7947" t="s">
        <v>6541</v>
      </c>
      <c r="C7947" t="s">
        <v>6542</v>
      </c>
      <c r="D7947">
        <v>1</v>
      </c>
      <c r="E7947" t="s">
        <v>16292</v>
      </c>
    </row>
    <row r="7948" spans="1:5">
      <c r="A7948" t="s">
        <v>16311</v>
      </c>
      <c r="B7948" t="s">
        <v>16312</v>
      </c>
      <c r="C7948" t="s">
        <v>16313</v>
      </c>
      <c r="D7948">
        <v>1</v>
      </c>
      <c r="E7948" t="s">
        <v>16292</v>
      </c>
    </row>
    <row r="7949" spans="1:5">
      <c r="A7949" t="s">
        <v>1746</v>
      </c>
      <c r="B7949" t="s">
        <v>1747</v>
      </c>
      <c r="C7949" t="s">
        <v>1748</v>
      </c>
      <c r="D7949">
        <v>1</v>
      </c>
      <c r="E7949" t="s">
        <v>16292</v>
      </c>
    </row>
    <row r="7950" spans="1:5">
      <c r="A7950" t="s">
        <v>16471</v>
      </c>
      <c r="B7950" t="s">
        <v>16472</v>
      </c>
      <c r="C7950" t="s">
        <v>16473</v>
      </c>
      <c r="D7950">
        <v>2</v>
      </c>
      <c r="E7950" t="s">
        <v>16292</v>
      </c>
    </row>
    <row r="7951" spans="1:5">
      <c r="A7951" t="s">
        <v>12757</v>
      </c>
      <c r="B7951" t="s">
        <v>12758</v>
      </c>
      <c r="C7951" t="s">
        <v>12759</v>
      </c>
      <c r="D7951">
        <v>4</v>
      </c>
      <c r="E7951" t="s">
        <v>16292</v>
      </c>
    </row>
    <row r="7952" spans="1:5">
      <c r="A7952" t="s">
        <v>16293</v>
      </c>
      <c r="B7952" t="s">
        <v>16294</v>
      </c>
      <c r="C7952" t="s">
        <v>16295</v>
      </c>
      <c r="D7952">
        <v>1</v>
      </c>
      <c r="E7952" t="s">
        <v>16292</v>
      </c>
    </row>
    <row r="7953" spans="1:5">
      <c r="A7953" t="s">
        <v>1629</v>
      </c>
      <c r="B7953" t="s">
        <v>1630</v>
      </c>
      <c r="C7953" t="s">
        <v>1631</v>
      </c>
      <c r="D7953">
        <v>1</v>
      </c>
      <c r="E7953" t="s">
        <v>16292</v>
      </c>
    </row>
    <row r="7954" spans="1:5">
      <c r="A7954" t="s">
        <v>16477</v>
      </c>
      <c r="B7954" t="s">
        <v>16478</v>
      </c>
      <c r="C7954" t="s">
        <v>16479</v>
      </c>
      <c r="D7954">
        <v>1</v>
      </c>
      <c r="E7954" t="s">
        <v>16292</v>
      </c>
    </row>
    <row r="7955" spans="1:5">
      <c r="A7955" t="s">
        <v>16480</v>
      </c>
      <c r="B7955" t="s">
        <v>16481</v>
      </c>
      <c r="C7955" t="s">
        <v>16482</v>
      </c>
      <c r="D7955">
        <v>5</v>
      </c>
      <c r="E7955" t="s">
        <v>16292</v>
      </c>
    </row>
    <row r="7956" spans="1:5">
      <c r="A7956" t="s">
        <v>15601</v>
      </c>
      <c r="B7956" t="s">
        <v>15602</v>
      </c>
      <c r="C7956" t="s">
        <v>15603</v>
      </c>
      <c r="D7956">
        <v>1</v>
      </c>
      <c r="E7956" t="s">
        <v>16292</v>
      </c>
    </row>
    <row r="7957" spans="1:5">
      <c r="A7957" t="s">
        <v>1970</v>
      </c>
      <c r="B7957" t="s">
        <v>1971</v>
      </c>
      <c r="C7957" t="s">
        <v>1972</v>
      </c>
      <c r="D7957">
        <v>8</v>
      </c>
      <c r="E7957" t="s">
        <v>16292</v>
      </c>
    </row>
    <row r="7958" spans="1:5">
      <c r="A7958" t="s">
        <v>12871</v>
      </c>
      <c r="B7958" t="s">
        <v>12872</v>
      </c>
      <c r="C7958" t="s">
        <v>12873</v>
      </c>
      <c r="D7958">
        <v>7</v>
      </c>
      <c r="E7958" t="s">
        <v>16292</v>
      </c>
    </row>
    <row r="7959" spans="1:5">
      <c r="A7959" t="s">
        <v>12877</v>
      </c>
      <c r="B7959" t="s">
        <v>12878</v>
      </c>
      <c r="C7959" t="s">
        <v>12879</v>
      </c>
      <c r="D7959">
        <v>3</v>
      </c>
      <c r="E7959" t="s">
        <v>16292</v>
      </c>
    </row>
    <row r="7960" spans="1:5">
      <c r="A7960" t="s">
        <v>1982</v>
      </c>
      <c r="B7960" t="s">
        <v>1983</v>
      </c>
      <c r="C7960" t="s">
        <v>1984</v>
      </c>
      <c r="D7960">
        <v>7</v>
      </c>
      <c r="E7960" t="s">
        <v>16292</v>
      </c>
    </row>
    <row r="7961" spans="1:5">
      <c r="A7961" t="s">
        <v>2387</v>
      </c>
      <c r="B7961" t="s">
        <v>2388</v>
      </c>
      <c r="C7961" t="s">
        <v>2389</v>
      </c>
      <c r="D7961">
        <v>1</v>
      </c>
      <c r="E7961" t="s">
        <v>16292</v>
      </c>
    </row>
    <row r="7962" spans="1:5">
      <c r="A7962" t="s">
        <v>5379</v>
      </c>
      <c r="B7962" t="s">
        <v>5380</v>
      </c>
      <c r="C7962" t="s">
        <v>5381</v>
      </c>
      <c r="D7962">
        <v>6</v>
      </c>
      <c r="E7962" t="s">
        <v>16292</v>
      </c>
    </row>
    <row r="7963" spans="1:5">
      <c r="A7963" t="s">
        <v>5382</v>
      </c>
      <c r="B7963" t="s">
        <v>5383</v>
      </c>
      <c r="C7963" t="s">
        <v>5384</v>
      </c>
      <c r="D7963">
        <v>2</v>
      </c>
      <c r="E7963" t="s">
        <v>16292</v>
      </c>
    </row>
    <row r="7964" spans="1:5">
      <c r="A7964" t="s">
        <v>2523</v>
      </c>
      <c r="B7964" t="s">
        <v>2524</v>
      </c>
      <c r="C7964" t="s">
        <v>2525</v>
      </c>
      <c r="D7964">
        <v>1</v>
      </c>
      <c r="E7964" t="s">
        <v>16292</v>
      </c>
    </row>
    <row r="7965" spans="1:5">
      <c r="A7965" t="s">
        <v>1632</v>
      </c>
      <c r="B7965" t="s">
        <v>1633</v>
      </c>
      <c r="C7965" t="s">
        <v>1634</v>
      </c>
      <c r="D7965">
        <v>4</v>
      </c>
      <c r="E7965" t="s">
        <v>16292</v>
      </c>
    </row>
    <row r="7966" spans="1:5">
      <c r="A7966" t="s">
        <v>12769</v>
      </c>
      <c r="B7966" t="s">
        <v>12770</v>
      </c>
      <c r="C7966" t="s">
        <v>12771</v>
      </c>
      <c r="D7966">
        <v>1</v>
      </c>
      <c r="E7966" t="s">
        <v>16292</v>
      </c>
    </row>
    <row r="7967" spans="1:5">
      <c r="A7967" t="s">
        <v>12809</v>
      </c>
      <c r="B7967" t="s">
        <v>12810</v>
      </c>
      <c r="C7967" t="s">
        <v>12811</v>
      </c>
      <c r="D7967">
        <v>1</v>
      </c>
      <c r="E7967" t="s">
        <v>16292</v>
      </c>
    </row>
    <row r="7968" spans="1:5">
      <c r="A7968" t="s">
        <v>16314</v>
      </c>
      <c r="B7968" t="s">
        <v>16315</v>
      </c>
      <c r="C7968" t="s">
        <v>16316</v>
      </c>
      <c r="D7968">
        <v>3</v>
      </c>
      <c r="E7968" t="s">
        <v>16292</v>
      </c>
    </row>
    <row r="7969" spans="1:5">
      <c r="A7969" t="s">
        <v>15052</v>
      </c>
      <c r="B7969" t="s">
        <v>15053</v>
      </c>
      <c r="C7969" t="s">
        <v>15054</v>
      </c>
      <c r="D7969">
        <v>5</v>
      </c>
      <c r="E7969" t="s">
        <v>16292</v>
      </c>
    </row>
    <row r="7970" spans="1:5">
      <c r="A7970" t="s">
        <v>13010</v>
      </c>
      <c r="B7970" t="s">
        <v>13011</v>
      </c>
      <c r="C7970" t="s">
        <v>13012</v>
      </c>
      <c r="D7970">
        <v>9</v>
      </c>
      <c r="E7970" t="s">
        <v>16292</v>
      </c>
    </row>
    <row r="7971" spans="1:5">
      <c r="A7971" t="s">
        <v>13076</v>
      </c>
      <c r="B7971" t="s">
        <v>13077</v>
      </c>
      <c r="C7971" t="s">
        <v>13078</v>
      </c>
      <c r="D7971">
        <v>2</v>
      </c>
      <c r="E7971" t="s">
        <v>16292</v>
      </c>
    </row>
    <row r="7972" spans="1:5">
      <c r="A7972" t="s">
        <v>3906</v>
      </c>
      <c r="B7972" t="s">
        <v>3907</v>
      </c>
      <c r="C7972" t="s">
        <v>3908</v>
      </c>
      <c r="D7972">
        <v>3</v>
      </c>
      <c r="E7972" t="s">
        <v>16292</v>
      </c>
    </row>
    <row r="7973" spans="1:5">
      <c r="A7973" t="s">
        <v>12853</v>
      </c>
      <c r="B7973" t="s">
        <v>12854</v>
      </c>
      <c r="C7973" t="s">
        <v>12855</v>
      </c>
      <c r="D7973">
        <v>3</v>
      </c>
      <c r="E7973" t="s">
        <v>16292</v>
      </c>
    </row>
    <row r="7974" spans="1:5">
      <c r="A7974" t="s">
        <v>15088</v>
      </c>
      <c r="B7974" t="s">
        <v>15089</v>
      </c>
      <c r="C7974" t="s">
        <v>15090</v>
      </c>
      <c r="D7974">
        <v>7</v>
      </c>
      <c r="E7974" t="s">
        <v>16292</v>
      </c>
    </row>
    <row r="7975" spans="1:5">
      <c r="A7975" t="s">
        <v>1871</v>
      </c>
      <c r="B7975" t="s">
        <v>1872</v>
      </c>
      <c r="C7975" t="s">
        <v>1873</v>
      </c>
      <c r="D7975">
        <v>2</v>
      </c>
      <c r="E7975" t="s">
        <v>16292</v>
      </c>
    </row>
    <row r="7976" spans="1:5">
      <c r="A7976" t="s">
        <v>16296</v>
      </c>
      <c r="B7976" t="s">
        <v>16297</v>
      </c>
      <c r="C7976" t="s">
        <v>16298</v>
      </c>
      <c r="D7976">
        <v>4</v>
      </c>
      <c r="E7976" t="s">
        <v>16292</v>
      </c>
    </row>
    <row r="7977" spans="1:5">
      <c r="A7977" t="s">
        <v>1635</v>
      </c>
      <c r="B7977" t="s">
        <v>1636</v>
      </c>
      <c r="C7977" t="s">
        <v>1637</v>
      </c>
      <c r="D7977">
        <v>6</v>
      </c>
      <c r="E7977" t="s">
        <v>16292</v>
      </c>
    </row>
    <row r="7978" spans="1:5">
      <c r="A7978" t="s">
        <v>12775</v>
      </c>
      <c r="B7978" t="s">
        <v>12776</v>
      </c>
      <c r="C7978" t="s">
        <v>12777</v>
      </c>
      <c r="D7978">
        <v>1</v>
      </c>
      <c r="E7978" t="s">
        <v>16292</v>
      </c>
    </row>
    <row r="7979" spans="1:5">
      <c r="A7979" t="s">
        <v>16299</v>
      </c>
      <c r="B7979" t="s">
        <v>16300</v>
      </c>
      <c r="C7979" t="s">
        <v>16301</v>
      </c>
      <c r="D7979">
        <v>1</v>
      </c>
      <c r="E7979" t="s">
        <v>16292</v>
      </c>
    </row>
    <row r="7980" spans="1:5">
      <c r="A7980" t="s">
        <v>1638</v>
      </c>
      <c r="B7980" t="s">
        <v>1639</v>
      </c>
      <c r="C7980" t="s">
        <v>1640</v>
      </c>
      <c r="D7980">
        <v>1</v>
      </c>
      <c r="E7980" t="s">
        <v>16292</v>
      </c>
    </row>
    <row r="7981" spans="1:5">
      <c r="A7981" t="s">
        <v>12783</v>
      </c>
      <c r="B7981" t="s">
        <v>12784</v>
      </c>
      <c r="C7981" t="s">
        <v>12785</v>
      </c>
      <c r="D7981">
        <v>12</v>
      </c>
      <c r="E7981" t="s">
        <v>16292</v>
      </c>
    </row>
    <row r="7982" spans="1:5">
      <c r="A7982" t="s">
        <v>15037</v>
      </c>
      <c r="B7982" t="s">
        <v>15038</v>
      </c>
      <c r="C7982" t="s">
        <v>15039</v>
      </c>
      <c r="D7982">
        <v>7</v>
      </c>
      <c r="E7982" t="s">
        <v>16292</v>
      </c>
    </row>
    <row r="7983" spans="1:5">
      <c r="A7983" t="s">
        <v>5925</v>
      </c>
      <c r="B7983" t="s">
        <v>5926</v>
      </c>
      <c r="C7983" t="s">
        <v>5927</v>
      </c>
      <c r="D7983">
        <v>2</v>
      </c>
      <c r="E7983" t="s">
        <v>16292</v>
      </c>
    </row>
    <row r="7984" spans="1:5">
      <c r="A7984" t="s">
        <v>35198</v>
      </c>
      <c r="B7984" t="s">
        <v>35199</v>
      </c>
      <c r="C7984" t="s">
        <v>35200</v>
      </c>
      <c r="D7984">
        <v>3</v>
      </c>
      <c r="E7984" t="s">
        <v>16292</v>
      </c>
    </row>
    <row r="7985" spans="1:5">
      <c r="A7985" t="s">
        <v>13817</v>
      </c>
      <c r="B7985" t="s">
        <v>13818</v>
      </c>
      <c r="C7985" t="s">
        <v>13819</v>
      </c>
      <c r="D7985">
        <v>10</v>
      </c>
      <c r="E7985" t="s">
        <v>16292</v>
      </c>
    </row>
    <row r="7986" spans="1:5">
      <c r="A7986" t="s">
        <v>16317</v>
      </c>
      <c r="B7986" t="s">
        <v>16318</v>
      </c>
      <c r="C7986" t="s">
        <v>16319</v>
      </c>
      <c r="D7986">
        <v>1</v>
      </c>
      <c r="E7986" t="s">
        <v>16292</v>
      </c>
    </row>
    <row r="7987" spans="1:5">
      <c r="A7987" t="s">
        <v>1769</v>
      </c>
      <c r="B7987" t="s">
        <v>1770</v>
      </c>
      <c r="C7987" t="s">
        <v>1771</v>
      </c>
      <c r="D7987">
        <v>9</v>
      </c>
      <c r="E7987" t="s">
        <v>16292</v>
      </c>
    </row>
    <row r="7988" spans="1:5">
      <c r="A7988" t="s">
        <v>13224</v>
      </c>
      <c r="B7988" t="s">
        <v>13225</v>
      </c>
      <c r="C7988" t="s">
        <v>13226</v>
      </c>
      <c r="D7988">
        <v>1</v>
      </c>
      <c r="E7988" t="s">
        <v>16292</v>
      </c>
    </row>
    <row r="7989" spans="1:5">
      <c r="A7989" t="s">
        <v>18396</v>
      </c>
      <c r="B7989" t="s">
        <v>18397</v>
      </c>
      <c r="C7989" t="s">
        <v>18398</v>
      </c>
      <c r="D7989">
        <v>7</v>
      </c>
      <c r="E7989" t="s">
        <v>16292</v>
      </c>
    </row>
    <row r="7990" spans="1:5">
      <c r="A7990" t="s">
        <v>13227</v>
      </c>
      <c r="B7990" t="s">
        <v>13228</v>
      </c>
      <c r="C7990" t="s">
        <v>13229</v>
      </c>
      <c r="D7990">
        <v>3</v>
      </c>
      <c r="E7990" t="s">
        <v>16292</v>
      </c>
    </row>
    <row r="7991" spans="1:5">
      <c r="A7991" t="s">
        <v>12412</v>
      </c>
      <c r="B7991" t="s">
        <v>12413</v>
      </c>
      <c r="C7991" t="s">
        <v>12414</v>
      </c>
      <c r="D7991">
        <v>4</v>
      </c>
      <c r="E7991" t="s">
        <v>16292</v>
      </c>
    </row>
    <row r="7992" spans="1:5">
      <c r="A7992" t="s">
        <v>15604</v>
      </c>
      <c r="B7992" t="s">
        <v>15605</v>
      </c>
      <c r="C7992" t="s">
        <v>15606</v>
      </c>
      <c r="D7992">
        <v>1</v>
      </c>
      <c r="E7992" t="s">
        <v>16292</v>
      </c>
    </row>
    <row r="7993" spans="1:5">
      <c r="A7993" t="s">
        <v>5329</v>
      </c>
      <c r="B7993" t="s">
        <v>5330</v>
      </c>
      <c r="C7993" t="s">
        <v>5331</v>
      </c>
      <c r="D7993">
        <v>10</v>
      </c>
      <c r="E7993" t="s">
        <v>16292</v>
      </c>
    </row>
    <row r="7994" spans="1:5">
      <c r="A7994" t="s">
        <v>13091</v>
      </c>
      <c r="B7994" t="s">
        <v>13092</v>
      </c>
      <c r="C7994" t="s">
        <v>13093</v>
      </c>
      <c r="D7994">
        <v>2</v>
      </c>
      <c r="E7994" t="s">
        <v>16292</v>
      </c>
    </row>
    <row r="7995" spans="1:5">
      <c r="A7995" t="s">
        <v>16361</v>
      </c>
      <c r="B7995" t="s">
        <v>16362</v>
      </c>
      <c r="C7995" t="s">
        <v>16363</v>
      </c>
      <c r="D7995">
        <v>1</v>
      </c>
      <c r="E7995" t="s">
        <v>16292</v>
      </c>
    </row>
    <row r="7996" spans="1:5">
      <c r="A7996" t="s">
        <v>13737</v>
      </c>
      <c r="B7996" t="s">
        <v>13738</v>
      </c>
      <c r="C7996" t="s">
        <v>13739</v>
      </c>
      <c r="D7996">
        <v>3</v>
      </c>
      <c r="E7996" t="s">
        <v>16292</v>
      </c>
    </row>
    <row r="7997" spans="1:5">
      <c r="A7997" t="s">
        <v>2419</v>
      </c>
      <c r="B7997" t="s">
        <v>2420</v>
      </c>
      <c r="C7997" t="s">
        <v>2421</v>
      </c>
      <c r="D7997">
        <v>20</v>
      </c>
      <c r="E7997" t="s">
        <v>16292</v>
      </c>
    </row>
    <row r="7998" spans="1:5">
      <c r="A7998" t="s">
        <v>13027</v>
      </c>
      <c r="B7998" t="s">
        <v>13028</v>
      </c>
      <c r="C7998" t="s">
        <v>13029</v>
      </c>
      <c r="D7998">
        <v>1</v>
      </c>
      <c r="E7998" t="s">
        <v>16292</v>
      </c>
    </row>
    <row r="7999" spans="1:5">
      <c r="A7999" t="s">
        <v>13820</v>
      </c>
      <c r="B7999" t="s">
        <v>13821</v>
      </c>
      <c r="C7999" t="s">
        <v>5930</v>
      </c>
      <c r="D7999">
        <v>12</v>
      </c>
      <c r="E7999" t="s">
        <v>16292</v>
      </c>
    </row>
    <row r="8000" spans="1:5">
      <c r="A8000" t="s">
        <v>12812</v>
      </c>
      <c r="B8000" t="s">
        <v>12813</v>
      </c>
      <c r="C8000" t="s">
        <v>12814</v>
      </c>
      <c r="D8000">
        <v>8</v>
      </c>
      <c r="E8000" t="s">
        <v>16292</v>
      </c>
    </row>
    <row r="8001" spans="1:5">
      <c r="A8001" t="s">
        <v>12815</v>
      </c>
      <c r="B8001" t="s">
        <v>12816</v>
      </c>
      <c r="C8001" t="s">
        <v>12817</v>
      </c>
      <c r="D8001">
        <v>2</v>
      </c>
      <c r="E8001" t="s">
        <v>16292</v>
      </c>
    </row>
    <row r="8002" spans="1:5">
      <c r="A8002" t="s">
        <v>1991</v>
      </c>
      <c r="B8002" t="s">
        <v>1992</v>
      </c>
      <c r="C8002" t="s">
        <v>1993</v>
      </c>
      <c r="D8002">
        <v>8</v>
      </c>
      <c r="E8002" t="s">
        <v>16292</v>
      </c>
    </row>
    <row r="8003" spans="1:5">
      <c r="A8003" t="s">
        <v>1994</v>
      </c>
      <c r="B8003" t="s">
        <v>1995</v>
      </c>
      <c r="C8003" t="s">
        <v>1996</v>
      </c>
      <c r="D8003">
        <v>9</v>
      </c>
      <c r="E8003" t="s">
        <v>16292</v>
      </c>
    </row>
    <row r="8004" spans="1:5">
      <c r="A8004" t="s">
        <v>15129</v>
      </c>
      <c r="B8004" t="s">
        <v>15130</v>
      </c>
      <c r="C8004" t="s">
        <v>15131</v>
      </c>
      <c r="D8004">
        <v>8</v>
      </c>
      <c r="E8004" t="s">
        <v>16292</v>
      </c>
    </row>
    <row r="8005" spans="1:5">
      <c r="A8005" t="s">
        <v>1644</v>
      </c>
      <c r="B8005" t="s">
        <v>1645</v>
      </c>
      <c r="C8005" t="s">
        <v>1646</v>
      </c>
      <c r="D8005">
        <v>8</v>
      </c>
      <c r="E8005" t="s">
        <v>16292</v>
      </c>
    </row>
    <row r="8006" spans="1:5">
      <c r="A8006" t="s">
        <v>16302</v>
      </c>
      <c r="B8006" t="s">
        <v>16303</v>
      </c>
      <c r="C8006" t="s">
        <v>16304</v>
      </c>
      <c r="D8006">
        <v>1</v>
      </c>
      <c r="E8006" t="s">
        <v>16292</v>
      </c>
    </row>
    <row r="8007" spans="1:5">
      <c r="A8007" t="s">
        <v>16305</v>
      </c>
      <c r="B8007" t="s">
        <v>16306</v>
      </c>
      <c r="C8007" t="s">
        <v>16307</v>
      </c>
      <c r="D8007">
        <v>4</v>
      </c>
      <c r="E8007" t="s">
        <v>16292</v>
      </c>
    </row>
    <row r="8008" spans="1:5">
      <c r="A8008" t="s">
        <v>5828</v>
      </c>
      <c r="B8008" t="s">
        <v>5829</v>
      </c>
      <c r="C8008" t="s">
        <v>5830</v>
      </c>
      <c r="D8008">
        <v>20</v>
      </c>
      <c r="E8008" t="s">
        <v>16292</v>
      </c>
    </row>
    <row r="8009" spans="1:5">
      <c r="A8009" t="s">
        <v>5893</v>
      </c>
      <c r="B8009" t="s">
        <v>5894</v>
      </c>
      <c r="C8009" t="s">
        <v>5895</v>
      </c>
      <c r="D8009">
        <v>2</v>
      </c>
      <c r="E8009" t="s">
        <v>16292</v>
      </c>
    </row>
    <row r="8010" spans="1:5">
      <c r="A8010" t="s">
        <v>5899</v>
      </c>
      <c r="B8010" t="s">
        <v>5900</v>
      </c>
      <c r="C8010" t="s">
        <v>2522</v>
      </c>
      <c r="D8010">
        <v>1</v>
      </c>
      <c r="E8010" t="s">
        <v>16292</v>
      </c>
    </row>
    <row r="8011" spans="1:5">
      <c r="A8011" t="s">
        <v>5992</v>
      </c>
      <c r="B8011" t="s">
        <v>5993</v>
      </c>
      <c r="C8011" t="s">
        <v>1765</v>
      </c>
      <c r="D8011">
        <v>1</v>
      </c>
      <c r="E8011" t="s">
        <v>16292</v>
      </c>
    </row>
    <row r="8012" spans="1:5">
      <c r="A8012" t="s">
        <v>5994</v>
      </c>
      <c r="B8012" t="s">
        <v>5995</v>
      </c>
      <c r="C8012" t="s">
        <v>5996</v>
      </c>
      <c r="D8012">
        <v>1</v>
      </c>
      <c r="E8012" t="s">
        <v>16292</v>
      </c>
    </row>
    <row r="8013" spans="1:5">
      <c r="A8013" t="s">
        <v>3924</v>
      </c>
      <c r="B8013" t="s">
        <v>3925</v>
      </c>
      <c r="C8013" t="s">
        <v>3926</v>
      </c>
      <c r="D8013">
        <v>1</v>
      </c>
      <c r="E8013" t="s">
        <v>16292</v>
      </c>
    </row>
    <row r="8014" spans="1:5">
      <c r="A8014" t="s">
        <v>13697</v>
      </c>
      <c r="B8014" t="s">
        <v>13698</v>
      </c>
      <c r="C8014" t="s">
        <v>13699</v>
      </c>
      <c r="D8014">
        <v>2</v>
      </c>
      <c r="E8014" t="s">
        <v>16292</v>
      </c>
    </row>
    <row r="8015" spans="1:5">
      <c r="A8015" t="s">
        <v>13033</v>
      </c>
      <c r="B8015" t="s">
        <v>13034</v>
      </c>
      <c r="C8015" t="s">
        <v>13035</v>
      </c>
      <c r="D8015">
        <v>5</v>
      </c>
      <c r="E8015" t="s">
        <v>16292</v>
      </c>
    </row>
    <row r="8016" spans="1:5">
      <c r="A8016" t="s">
        <v>13036</v>
      </c>
      <c r="B8016" t="s">
        <v>13037</v>
      </c>
      <c r="C8016" t="s">
        <v>13038</v>
      </c>
      <c r="D8016">
        <v>1</v>
      </c>
      <c r="E8016" t="s">
        <v>16292</v>
      </c>
    </row>
    <row r="8017" spans="1:5">
      <c r="A8017" t="s">
        <v>2446</v>
      </c>
      <c r="B8017" t="s">
        <v>2447</v>
      </c>
      <c r="C8017" t="s">
        <v>2448</v>
      </c>
      <c r="D8017">
        <v>2</v>
      </c>
      <c r="E8017" t="s">
        <v>16292</v>
      </c>
    </row>
    <row r="8018" spans="1:5">
      <c r="A8018" t="s">
        <v>15500</v>
      </c>
      <c r="B8018" t="s">
        <v>15501</v>
      </c>
      <c r="C8018" t="s">
        <v>15502</v>
      </c>
      <c r="D8018">
        <v>4</v>
      </c>
      <c r="E8018" t="s">
        <v>16292</v>
      </c>
    </row>
    <row r="8019" spans="1:5">
      <c r="A8019" t="s">
        <v>5523</v>
      </c>
      <c r="B8019" t="s">
        <v>5524</v>
      </c>
      <c r="C8019" t="s">
        <v>5525</v>
      </c>
      <c r="D8019">
        <v>1</v>
      </c>
      <c r="E8019" t="s">
        <v>16292</v>
      </c>
    </row>
    <row r="8020" spans="1:5">
      <c r="A8020" t="s">
        <v>12789</v>
      </c>
      <c r="B8020" t="s">
        <v>12790</v>
      </c>
      <c r="C8020" t="s">
        <v>12791</v>
      </c>
      <c r="D8020">
        <v>1</v>
      </c>
      <c r="E8020" t="s">
        <v>16292</v>
      </c>
    </row>
    <row r="8021" spans="1:5">
      <c r="A8021" t="s">
        <v>1665</v>
      </c>
      <c r="B8021" t="s">
        <v>1666</v>
      </c>
      <c r="C8021" t="s">
        <v>1667</v>
      </c>
      <c r="D8021">
        <v>1</v>
      </c>
      <c r="E8021" t="s">
        <v>16292</v>
      </c>
    </row>
    <row r="8022" spans="1:5">
      <c r="A8022" t="s">
        <v>13822</v>
      </c>
      <c r="B8022" t="s">
        <v>13823</v>
      </c>
      <c r="C8022" t="s">
        <v>13824</v>
      </c>
      <c r="D8022">
        <v>3</v>
      </c>
      <c r="E8022" t="s">
        <v>16292</v>
      </c>
    </row>
    <row r="8023" spans="1:5">
      <c r="A8023" t="s">
        <v>5997</v>
      </c>
      <c r="B8023" t="s">
        <v>5998</v>
      </c>
      <c r="C8023" t="s">
        <v>5999</v>
      </c>
      <c r="D8023">
        <v>1</v>
      </c>
      <c r="E8023" t="s">
        <v>16292</v>
      </c>
    </row>
    <row r="8024" spans="1:5">
      <c r="A8024" t="s">
        <v>6000</v>
      </c>
      <c r="B8024" t="s">
        <v>6001</v>
      </c>
      <c r="C8024" t="s">
        <v>6002</v>
      </c>
      <c r="D8024">
        <v>8</v>
      </c>
      <c r="E8024" t="s">
        <v>16292</v>
      </c>
    </row>
    <row r="8025" spans="1:5">
      <c r="A8025" t="s">
        <v>3269</v>
      </c>
      <c r="B8025" t="s">
        <v>3270</v>
      </c>
      <c r="C8025" t="s">
        <v>1765</v>
      </c>
      <c r="D8025">
        <v>4</v>
      </c>
      <c r="E8025" t="s">
        <v>16292</v>
      </c>
    </row>
    <row r="8026" spans="1:5">
      <c r="A8026" t="s">
        <v>4921</v>
      </c>
      <c r="B8026" t="s">
        <v>4922</v>
      </c>
      <c r="C8026" t="s">
        <v>4923</v>
      </c>
      <c r="D8026">
        <v>1</v>
      </c>
      <c r="E8026" t="s">
        <v>16292</v>
      </c>
    </row>
    <row r="8027" spans="1:5">
      <c r="A8027" t="s">
        <v>1874</v>
      </c>
      <c r="B8027" t="s">
        <v>1875</v>
      </c>
      <c r="C8027" t="s">
        <v>1876</v>
      </c>
      <c r="D8027">
        <v>1</v>
      </c>
      <c r="E8027" t="s">
        <v>16292</v>
      </c>
    </row>
    <row r="8028" spans="1:5">
      <c r="A8028" t="s">
        <v>15100</v>
      </c>
      <c r="B8028" t="s">
        <v>15101</v>
      </c>
      <c r="C8028" t="s">
        <v>15102</v>
      </c>
      <c r="D8028">
        <v>1</v>
      </c>
      <c r="E8028" t="s">
        <v>16292</v>
      </c>
    </row>
    <row r="8029" spans="1:5">
      <c r="A8029" t="s">
        <v>12865</v>
      </c>
      <c r="B8029" t="s">
        <v>12866</v>
      </c>
      <c r="C8029" t="s">
        <v>12867</v>
      </c>
      <c r="D8029">
        <v>15</v>
      </c>
      <c r="E8029" t="s">
        <v>16292</v>
      </c>
    </row>
    <row r="8030" spans="1:5">
      <c r="A8030" t="s">
        <v>5931</v>
      </c>
      <c r="B8030" t="s">
        <v>5932</v>
      </c>
      <c r="C8030" t="s">
        <v>5933</v>
      </c>
      <c r="D8030">
        <v>6</v>
      </c>
      <c r="E8030" t="s">
        <v>16292</v>
      </c>
    </row>
    <row r="8031" spans="1:5">
      <c r="A8031" t="s">
        <v>6378</v>
      </c>
      <c r="B8031" t="s">
        <v>6379</v>
      </c>
      <c r="C8031" t="s">
        <v>6380</v>
      </c>
      <c r="D8031">
        <v>2</v>
      </c>
      <c r="E8031" t="s">
        <v>16292</v>
      </c>
    </row>
    <row r="8032" spans="1:5">
      <c r="A8032" t="s">
        <v>6381</v>
      </c>
      <c r="B8032" t="s">
        <v>6382</v>
      </c>
      <c r="C8032" t="s">
        <v>6383</v>
      </c>
      <c r="D8032">
        <v>8</v>
      </c>
      <c r="E8032" t="s">
        <v>16292</v>
      </c>
    </row>
    <row r="8033" spans="1:5">
      <c r="A8033" t="s">
        <v>5006</v>
      </c>
      <c r="B8033" t="s">
        <v>5007</v>
      </c>
      <c r="C8033" t="s">
        <v>5008</v>
      </c>
      <c r="D8033">
        <v>1</v>
      </c>
      <c r="E8033" t="s">
        <v>16292</v>
      </c>
    </row>
    <row r="8034" spans="1:5">
      <c r="A8034" t="s">
        <v>16320</v>
      </c>
      <c r="B8034" t="s">
        <v>16321</v>
      </c>
      <c r="C8034" t="s">
        <v>16322</v>
      </c>
      <c r="D8034">
        <v>3</v>
      </c>
      <c r="E8034" t="s">
        <v>16292</v>
      </c>
    </row>
    <row r="8035" spans="1:5">
      <c r="A8035" t="s">
        <v>1781</v>
      </c>
      <c r="B8035" t="s">
        <v>1782</v>
      </c>
      <c r="C8035" t="s">
        <v>1783</v>
      </c>
      <c r="D8035">
        <v>2</v>
      </c>
      <c r="E8035" t="s">
        <v>16292</v>
      </c>
    </row>
    <row r="8036" spans="1:5">
      <c r="A8036" t="s">
        <v>7341</v>
      </c>
      <c r="B8036" t="s">
        <v>7342</v>
      </c>
      <c r="C8036" t="s">
        <v>7343</v>
      </c>
      <c r="D8036">
        <v>1</v>
      </c>
      <c r="E8036" t="s">
        <v>16292</v>
      </c>
    </row>
    <row r="8037" spans="1:5">
      <c r="A8037" t="s">
        <v>14092</v>
      </c>
      <c r="B8037" t="s">
        <v>14093</v>
      </c>
      <c r="C8037" t="s">
        <v>14094</v>
      </c>
      <c r="D8037">
        <v>2</v>
      </c>
      <c r="E8037" t="s">
        <v>16292</v>
      </c>
    </row>
    <row r="8038" spans="1:5">
      <c r="A8038" t="s">
        <v>7344</v>
      </c>
      <c r="B8038" t="s">
        <v>7345</v>
      </c>
      <c r="C8038" t="s">
        <v>7346</v>
      </c>
      <c r="D8038">
        <v>1</v>
      </c>
      <c r="E8038" t="s">
        <v>16292</v>
      </c>
    </row>
    <row r="8039" spans="1:5">
      <c r="A8039" t="s">
        <v>16308</v>
      </c>
      <c r="B8039" t="s">
        <v>16309</v>
      </c>
      <c r="C8039" t="s">
        <v>16310</v>
      </c>
      <c r="D8039">
        <v>1</v>
      </c>
      <c r="E8039" t="s">
        <v>16292</v>
      </c>
    </row>
    <row r="8040" spans="1:5">
      <c r="A8040" t="s">
        <v>12792</v>
      </c>
      <c r="B8040" t="s">
        <v>12793</v>
      </c>
      <c r="C8040" t="s">
        <v>12794</v>
      </c>
      <c r="D8040">
        <v>9</v>
      </c>
      <c r="E8040" t="s">
        <v>16292</v>
      </c>
    </row>
    <row r="8041" spans="1:5">
      <c r="A8041" t="s">
        <v>15711</v>
      </c>
      <c r="B8041" t="s">
        <v>15712</v>
      </c>
      <c r="C8041" t="s">
        <v>15713</v>
      </c>
      <c r="D8041">
        <v>10</v>
      </c>
      <c r="E8041" t="s">
        <v>16292</v>
      </c>
    </row>
    <row r="8042" spans="1:5">
      <c r="A8042" t="s">
        <v>13840</v>
      </c>
      <c r="B8042" t="s">
        <v>13841</v>
      </c>
      <c r="C8042" t="s">
        <v>13842</v>
      </c>
      <c r="D8042">
        <v>6</v>
      </c>
      <c r="E8042" t="s">
        <v>16292</v>
      </c>
    </row>
    <row r="8043" spans="1:5">
      <c r="A8043" t="s">
        <v>2075</v>
      </c>
      <c r="B8043" t="s">
        <v>2076</v>
      </c>
      <c r="C8043" t="s">
        <v>2077</v>
      </c>
      <c r="D8043">
        <v>2</v>
      </c>
      <c r="E8043" t="s">
        <v>16292</v>
      </c>
    </row>
    <row r="8044" spans="1:5">
      <c r="A8044" t="s">
        <v>13972</v>
      </c>
      <c r="B8044" t="s">
        <v>13973</v>
      </c>
      <c r="C8044" t="s">
        <v>13974</v>
      </c>
      <c r="D8044">
        <v>2</v>
      </c>
      <c r="E8044" t="s">
        <v>16292</v>
      </c>
    </row>
    <row r="8045" spans="1:5">
      <c r="A8045" t="s">
        <v>16535</v>
      </c>
      <c r="B8045" t="s">
        <v>16536</v>
      </c>
      <c r="C8045" t="s">
        <v>16537</v>
      </c>
      <c r="D8045">
        <v>1</v>
      </c>
      <c r="E8045" t="s">
        <v>16292</v>
      </c>
    </row>
    <row r="8046" spans="1:5">
      <c r="A8046" t="s">
        <v>2352</v>
      </c>
      <c r="B8046" t="s">
        <v>2353</v>
      </c>
      <c r="C8046" t="s">
        <v>2354</v>
      </c>
      <c r="D8046">
        <v>1</v>
      </c>
      <c r="E8046" t="s">
        <v>16292</v>
      </c>
    </row>
    <row r="8047" spans="1:5">
      <c r="A8047" t="s">
        <v>2381</v>
      </c>
      <c r="B8047" t="s">
        <v>2382</v>
      </c>
      <c r="C8047" t="s">
        <v>2383</v>
      </c>
      <c r="D8047">
        <v>8</v>
      </c>
      <c r="E8047" t="s">
        <v>16292</v>
      </c>
    </row>
    <row r="8048" spans="1:5">
      <c r="A8048" t="s">
        <v>5361</v>
      </c>
      <c r="B8048" t="s">
        <v>5362</v>
      </c>
      <c r="C8048" t="s">
        <v>5363</v>
      </c>
      <c r="D8048">
        <v>1</v>
      </c>
      <c r="E8048" t="s">
        <v>16292</v>
      </c>
    </row>
    <row r="8049" spans="1:5">
      <c r="A8049" t="s">
        <v>13390</v>
      </c>
      <c r="B8049" t="s">
        <v>13391</v>
      </c>
      <c r="C8049" t="s">
        <v>13392</v>
      </c>
      <c r="D8049">
        <v>1</v>
      </c>
      <c r="E8049" t="s">
        <v>16292</v>
      </c>
    </row>
    <row r="8050" spans="1:5">
      <c r="A8050" t="s">
        <v>13399</v>
      </c>
      <c r="B8050" t="s">
        <v>13400</v>
      </c>
      <c r="C8050" t="s">
        <v>13401</v>
      </c>
      <c r="D8050">
        <v>1</v>
      </c>
      <c r="E8050" t="s">
        <v>16292</v>
      </c>
    </row>
    <row r="8051" spans="1:5">
      <c r="A8051" t="s">
        <v>13236</v>
      </c>
      <c r="B8051" t="s">
        <v>13237</v>
      </c>
      <c r="C8051" t="s">
        <v>13238</v>
      </c>
      <c r="D8051">
        <v>5</v>
      </c>
      <c r="E8051" t="s">
        <v>16292</v>
      </c>
    </row>
    <row r="8052" spans="1:5">
      <c r="A8052" t="s">
        <v>1961</v>
      </c>
      <c r="B8052" t="s">
        <v>1962</v>
      </c>
      <c r="C8052" t="s">
        <v>1963</v>
      </c>
      <c r="D8052">
        <v>1</v>
      </c>
      <c r="E8052" t="s">
        <v>16292</v>
      </c>
    </row>
    <row r="8053" spans="1:5">
      <c r="A8053" t="s">
        <v>1997</v>
      </c>
      <c r="B8053" t="s">
        <v>1998</v>
      </c>
      <c r="C8053" t="s">
        <v>1999</v>
      </c>
      <c r="D8053">
        <v>1</v>
      </c>
      <c r="E8053" t="s">
        <v>16292</v>
      </c>
    </row>
    <row r="8054" spans="1:5">
      <c r="A8054" t="s">
        <v>2093</v>
      </c>
      <c r="B8054" t="s">
        <v>2094</v>
      </c>
      <c r="C8054" t="s">
        <v>2095</v>
      </c>
      <c r="D8054">
        <v>13</v>
      </c>
      <c r="E8054" t="s">
        <v>16292</v>
      </c>
    </row>
    <row r="8055" spans="1:5">
      <c r="A8055" t="s">
        <v>2096</v>
      </c>
      <c r="B8055" t="s">
        <v>2097</v>
      </c>
      <c r="C8055" t="s">
        <v>2098</v>
      </c>
      <c r="D8055">
        <v>2</v>
      </c>
      <c r="E8055" t="s">
        <v>16292</v>
      </c>
    </row>
    <row r="8056" spans="1:5">
      <c r="A8056" t="s">
        <v>16589</v>
      </c>
      <c r="B8056" t="s">
        <v>16590</v>
      </c>
      <c r="C8056" t="s">
        <v>16591</v>
      </c>
      <c r="D8056">
        <v>1</v>
      </c>
      <c r="E8056" t="s">
        <v>16292</v>
      </c>
    </row>
    <row r="8057" spans="1:5">
      <c r="A8057" t="s">
        <v>12820</v>
      </c>
      <c r="B8057" t="s">
        <v>12821</v>
      </c>
      <c r="C8057" t="s">
        <v>12822</v>
      </c>
      <c r="D8057">
        <v>1</v>
      </c>
      <c r="E8057" t="s">
        <v>16292</v>
      </c>
    </row>
    <row r="8058" spans="1:5">
      <c r="A8058" t="s">
        <v>12823</v>
      </c>
      <c r="B8058" t="s">
        <v>12824</v>
      </c>
      <c r="C8058" t="s">
        <v>12825</v>
      </c>
      <c r="D8058">
        <v>11</v>
      </c>
      <c r="E8058" t="s">
        <v>16292</v>
      </c>
    </row>
    <row r="8059" spans="1:5">
      <c r="A8059" t="s">
        <v>1692</v>
      </c>
      <c r="B8059" t="s">
        <v>1693</v>
      </c>
      <c r="C8059" t="s">
        <v>1694</v>
      </c>
      <c r="D8059">
        <v>1</v>
      </c>
      <c r="E8059" t="s">
        <v>16292</v>
      </c>
    </row>
    <row r="8060" spans="1:5">
      <c r="A8060" t="s">
        <v>12795</v>
      </c>
      <c r="B8060" t="s">
        <v>12796</v>
      </c>
      <c r="C8060" t="s">
        <v>12797</v>
      </c>
      <c r="D8060">
        <v>1</v>
      </c>
      <c r="E8060" t="s">
        <v>16292</v>
      </c>
    </row>
    <row r="8061" spans="1:5">
      <c r="A8061" t="s">
        <v>5403</v>
      </c>
      <c r="B8061" t="s">
        <v>5404</v>
      </c>
      <c r="C8061" t="s">
        <v>5405</v>
      </c>
      <c r="D8061">
        <v>5</v>
      </c>
      <c r="E8061" t="s">
        <v>16292</v>
      </c>
    </row>
    <row r="8062" spans="1:5">
      <c r="A8062" t="s">
        <v>5277</v>
      </c>
      <c r="B8062" t="s">
        <v>5278</v>
      </c>
      <c r="C8062" t="s">
        <v>5279</v>
      </c>
      <c r="D8062">
        <v>4</v>
      </c>
      <c r="E8062" t="s">
        <v>16292</v>
      </c>
    </row>
    <row r="8063" spans="1:5">
      <c r="A8063" t="s">
        <v>13721</v>
      </c>
      <c r="B8063" t="s">
        <v>13722</v>
      </c>
      <c r="C8063" t="s">
        <v>13723</v>
      </c>
      <c r="D8063">
        <v>3</v>
      </c>
      <c r="E8063" t="s">
        <v>16292</v>
      </c>
    </row>
    <row r="8064" spans="1:5">
      <c r="A8064" t="s">
        <v>16483</v>
      </c>
      <c r="B8064" t="s">
        <v>16484</v>
      </c>
      <c r="C8064" t="s">
        <v>16485</v>
      </c>
      <c r="D8064">
        <v>1</v>
      </c>
      <c r="E8064" t="s">
        <v>16292</v>
      </c>
    </row>
    <row r="8065" spans="1:5">
      <c r="A8065" t="s">
        <v>16388</v>
      </c>
      <c r="B8065" t="s">
        <v>16389</v>
      </c>
      <c r="C8065" t="s">
        <v>16390</v>
      </c>
      <c r="D8065">
        <v>2</v>
      </c>
      <c r="E8065" t="s">
        <v>16292</v>
      </c>
    </row>
    <row r="8066" spans="1:5">
      <c r="A8066" t="s">
        <v>13239</v>
      </c>
      <c r="B8066" t="s">
        <v>13240</v>
      </c>
      <c r="C8066" t="s">
        <v>13241</v>
      </c>
      <c r="D8066">
        <v>3</v>
      </c>
      <c r="E8066" t="s">
        <v>16292</v>
      </c>
    </row>
    <row r="8067" spans="1:5">
      <c r="A8067" t="s">
        <v>3277</v>
      </c>
      <c r="B8067" t="s">
        <v>3278</v>
      </c>
      <c r="C8067" t="s">
        <v>3279</v>
      </c>
      <c r="D8067">
        <v>6</v>
      </c>
      <c r="E8067" t="s">
        <v>16292</v>
      </c>
    </row>
    <row r="8068" spans="1:5">
      <c r="A8068" t="s">
        <v>13245</v>
      </c>
      <c r="B8068" t="s">
        <v>13246</v>
      </c>
      <c r="C8068" t="s">
        <v>13247</v>
      </c>
      <c r="D8068">
        <v>3</v>
      </c>
      <c r="E8068" t="s">
        <v>16292</v>
      </c>
    </row>
    <row r="8069" spans="1:5">
      <c r="A8069" t="s">
        <v>6006</v>
      </c>
      <c r="B8069" t="s">
        <v>6007</v>
      </c>
      <c r="C8069" t="s">
        <v>6008</v>
      </c>
      <c r="D8069">
        <v>2</v>
      </c>
      <c r="E8069" t="s">
        <v>16292</v>
      </c>
    </row>
    <row r="8070" spans="1:5">
      <c r="A8070" t="s">
        <v>6570</v>
      </c>
      <c r="B8070" t="s">
        <v>6571</v>
      </c>
      <c r="C8070" t="s">
        <v>6572</v>
      </c>
      <c r="D8070">
        <v>3</v>
      </c>
      <c r="E8070" t="s">
        <v>16292</v>
      </c>
    </row>
    <row r="8071" spans="1:5">
      <c r="A8071" t="s">
        <v>13983</v>
      </c>
      <c r="B8071" t="s">
        <v>13984</v>
      </c>
      <c r="C8071" t="s">
        <v>13985</v>
      </c>
      <c r="D8071">
        <v>5</v>
      </c>
      <c r="E8071" t="s">
        <v>16292</v>
      </c>
    </row>
    <row r="8072" spans="1:5">
      <c r="A8072" t="s">
        <v>5320</v>
      </c>
      <c r="B8072" t="s">
        <v>5321</v>
      </c>
      <c r="C8072" t="s">
        <v>5322</v>
      </c>
      <c r="D8072">
        <v>1</v>
      </c>
      <c r="E8072" t="s">
        <v>16292</v>
      </c>
    </row>
    <row r="8073" spans="1:5">
      <c r="A8073" t="s">
        <v>5323</v>
      </c>
      <c r="B8073" t="s">
        <v>5324</v>
      </c>
      <c r="C8073" t="s">
        <v>5325</v>
      </c>
      <c r="D8073">
        <v>10</v>
      </c>
      <c r="E8073" t="s">
        <v>16292</v>
      </c>
    </row>
    <row r="8074" spans="1:5">
      <c r="A8074" t="s">
        <v>12572</v>
      </c>
      <c r="B8074" t="s">
        <v>12573</v>
      </c>
      <c r="C8074" t="s">
        <v>12574</v>
      </c>
      <c r="D8074">
        <v>2</v>
      </c>
      <c r="E8074" t="s">
        <v>16292</v>
      </c>
    </row>
    <row r="8075" spans="1:5">
      <c r="A8075" t="s">
        <v>16568</v>
      </c>
      <c r="B8075" t="s">
        <v>16569</v>
      </c>
      <c r="C8075" t="s">
        <v>16570</v>
      </c>
      <c r="D8075">
        <v>4</v>
      </c>
      <c r="E8075" t="s">
        <v>16292</v>
      </c>
    </row>
    <row r="8076" spans="1:5">
      <c r="A8076" t="s">
        <v>2027</v>
      </c>
      <c r="B8076" t="s">
        <v>2028</v>
      </c>
      <c r="C8076" t="s">
        <v>2029</v>
      </c>
      <c r="D8076">
        <v>5</v>
      </c>
      <c r="E8076" t="s">
        <v>16292</v>
      </c>
    </row>
    <row r="8077" spans="1:5">
      <c r="A8077" t="s">
        <v>5409</v>
      </c>
      <c r="B8077" t="s">
        <v>5410</v>
      </c>
      <c r="C8077" t="s">
        <v>5411</v>
      </c>
      <c r="D8077">
        <v>9</v>
      </c>
      <c r="E8077" t="s">
        <v>16292</v>
      </c>
    </row>
    <row r="8078" spans="1:5">
      <c r="A8078" t="s">
        <v>5487</v>
      </c>
      <c r="B8078" t="s">
        <v>5488</v>
      </c>
      <c r="C8078" t="s">
        <v>5489</v>
      </c>
      <c r="D8078">
        <v>2</v>
      </c>
      <c r="E8078" t="s">
        <v>16292</v>
      </c>
    </row>
    <row r="8079" spans="1:5">
      <c r="A8079" t="s">
        <v>5490</v>
      </c>
      <c r="B8079" t="s">
        <v>5491</v>
      </c>
      <c r="C8079" t="s">
        <v>5492</v>
      </c>
      <c r="D8079">
        <v>1</v>
      </c>
      <c r="E8079" t="s">
        <v>16292</v>
      </c>
    </row>
    <row r="8080" spans="1:5">
      <c r="A8080" t="s">
        <v>15319</v>
      </c>
      <c r="B8080" t="s">
        <v>15320</v>
      </c>
      <c r="C8080" t="s">
        <v>15321</v>
      </c>
      <c r="D8080">
        <v>3</v>
      </c>
      <c r="E8080" t="s">
        <v>16292</v>
      </c>
    </row>
    <row r="8081" spans="1:5">
      <c r="A8081" t="s">
        <v>16391</v>
      </c>
      <c r="B8081" t="s">
        <v>16392</v>
      </c>
      <c r="C8081" t="s">
        <v>16393</v>
      </c>
      <c r="D8081">
        <v>1</v>
      </c>
      <c r="E8081" t="s">
        <v>16292</v>
      </c>
    </row>
    <row r="8082" spans="1:5">
      <c r="A8082" t="s">
        <v>6087</v>
      </c>
      <c r="B8082" t="s">
        <v>6088</v>
      </c>
      <c r="C8082" t="s">
        <v>6089</v>
      </c>
      <c r="D8082">
        <v>1</v>
      </c>
      <c r="E8082" t="s">
        <v>16292</v>
      </c>
    </row>
    <row r="8083" spans="1:5">
      <c r="A8083" t="s">
        <v>6096</v>
      </c>
      <c r="B8083" t="s">
        <v>6097</v>
      </c>
      <c r="C8083" t="s">
        <v>6098</v>
      </c>
      <c r="D8083">
        <v>1</v>
      </c>
      <c r="E8083" t="s">
        <v>16292</v>
      </c>
    </row>
    <row r="8084" spans="1:5">
      <c r="A8084" t="s">
        <v>5511</v>
      </c>
      <c r="B8084" t="s">
        <v>5512</v>
      </c>
      <c r="C8084" t="s">
        <v>5513</v>
      </c>
      <c r="D8084">
        <v>5</v>
      </c>
      <c r="E8084" t="s">
        <v>16292</v>
      </c>
    </row>
    <row r="8085" spans="1:5">
      <c r="A8085" t="s">
        <v>13729</v>
      </c>
      <c r="B8085" t="s">
        <v>13730</v>
      </c>
      <c r="C8085" t="s">
        <v>13731</v>
      </c>
      <c r="D8085">
        <v>32</v>
      </c>
      <c r="E8085" t="s">
        <v>16292</v>
      </c>
    </row>
    <row r="8086" spans="1:5">
      <c r="A8086" t="s">
        <v>12798</v>
      </c>
      <c r="B8086" t="s">
        <v>12799</v>
      </c>
      <c r="C8086" t="s">
        <v>12800</v>
      </c>
      <c r="D8086">
        <v>4</v>
      </c>
      <c r="E8086" t="s">
        <v>16292</v>
      </c>
    </row>
    <row r="8087" spans="1:5">
      <c r="A8087" t="s">
        <v>1719</v>
      </c>
      <c r="B8087" t="s">
        <v>1720</v>
      </c>
      <c r="C8087" t="s">
        <v>1721</v>
      </c>
      <c r="D8087">
        <v>4</v>
      </c>
      <c r="E8087" t="s">
        <v>16292</v>
      </c>
    </row>
    <row r="8088" spans="1:5">
      <c r="A8088" t="s">
        <v>7434</v>
      </c>
      <c r="B8088" t="s">
        <v>7435</v>
      </c>
      <c r="C8088" t="s">
        <v>7436</v>
      </c>
      <c r="D8088">
        <v>1</v>
      </c>
      <c r="E8088" t="s">
        <v>16292</v>
      </c>
    </row>
    <row r="8089" spans="1:5">
      <c r="A8089" t="s">
        <v>7443</v>
      </c>
      <c r="B8089" t="s">
        <v>7444</v>
      </c>
      <c r="C8089" t="s">
        <v>7445</v>
      </c>
      <c r="D8089">
        <v>1</v>
      </c>
      <c r="E8089" t="s">
        <v>16292</v>
      </c>
    </row>
    <row r="8090" spans="1:5">
      <c r="A8090" t="s">
        <v>7446</v>
      </c>
      <c r="B8090" t="s">
        <v>7447</v>
      </c>
      <c r="C8090" t="s">
        <v>7448</v>
      </c>
      <c r="D8090">
        <v>13</v>
      </c>
      <c r="E8090" t="s">
        <v>16292</v>
      </c>
    </row>
    <row r="8091" spans="1:5">
      <c r="A8091" t="s">
        <v>14117</v>
      </c>
      <c r="B8091" t="s">
        <v>14118</v>
      </c>
      <c r="C8091" t="s">
        <v>14119</v>
      </c>
      <c r="D8091">
        <v>7</v>
      </c>
      <c r="E8091" t="s">
        <v>16292</v>
      </c>
    </row>
    <row r="8092" spans="1:5">
      <c r="A8092" t="s">
        <v>5499</v>
      </c>
      <c r="B8092" t="s">
        <v>5500</v>
      </c>
      <c r="C8092" t="s">
        <v>5501</v>
      </c>
      <c r="D8092">
        <v>4</v>
      </c>
      <c r="E8092" t="s">
        <v>16292</v>
      </c>
    </row>
    <row r="8093" spans="1:5">
      <c r="A8093" t="s">
        <v>12522</v>
      </c>
      <c r="B8093" t="s">
        <v>12523</v>
      </c>
      <c r="C8093" t="s">
        <v>12524</v>
      </c>
      <c r="D8093">
        <v>7</v>
      </c>
      <c r="E8093" t="s">
        <v>16292</v>
      </c>
    </row>
    <row r="8094" spans="1:5">
      <c r="A8094" t="s">
        <v>16486</v>
      </c>
      <c r="B8094" t="s">
        <v>16487</v>
      </c>
      <c r="C8094" t="s">
        <v>16488</v>
      </c>
      <c r="D8094">
        <v>1</v>
      </c>
      <c r="E8094" t="s">
        <v>16292</v>
      </c>
    </row>
    <row r="8095" spans="1:5">
      <c r="A8095" t="s">
        <v>15416</v>
      </c>
      <c r="B8095" t="s">
        <v>15417</v>
      </c>
      <c r="C8095" t="s">
        <v>15418</v>
      </c>
      <c r="D8095">
        <v>1</v>
      </c>
      <c r="E8095" t="s">
        <v>16292</v>
      </c>
    </row>
    <row r="8096" spans="1:5">
      <c r="A8096" t="s">
        <v>13408</v>
      </c>
      <c r="B8096" t="s">
        <v>13409</v>
      </c>
      <c r="C8096" t="s">
        <v>13410</v>
      </c>
      <c r="D8096">
        <v>2</v>
      </c>
      <c r="E8096" t="s">
        <v>16292</v>
      </c>
    </row>
    <row r="8097" spans="1:5">
      <c r="A8097" t="s">
        <v>13411</v>
      </c>
      <c r="B8097" t="s">
        <v>13412</v>
      </c>
      <c r="C8097" t="s">
        <v>13413</v>
      </c>
      <c r="D8097">
        <v>5</v>
      </c>
      <c r="E8097" t="s">
        <v>16292</v>
      </c>
    </row>
    <row r="8098" spans="1:5">
      <c r="A8098" t="s">
        <v>12803</v>
      </c>
      <c r="B8098" t="s">
        <v>12804</v>
      </c>
      <c r="C8098" t="s">
        <v>12805</v>
      </c>
      <c r="D8098">
        <v>4</v>
      </c>
      <c r="E8098" t="s">
        <v>16292</v>
      </c>
    </row>
    <row r="8099" spans="1:5">
      <c r="A8099" t="s">
        <v>15040</v>
      </c>
      <c r="B8099" t="s">
        <v>15041</v>
      </c>
      <c r="C8099" t="s">
        <v>15042</v>
      </c>
      <c r="D8099">
        <v>1</v>
      </c>
      <c r="E8099" t="s">
        <v>16292</v>
      </c>
    </row>
    <row r="8100" spans="1:5">
      <c r="A8100" t="s">
        <v>15043</v>
      </c>
      <c r="B8100" t="s">
        <v>15044</v>
      </c>
      <c r="C8100" t="s">
        <v>15045</v>
      </c>
      <c r="D8100">
        <v>1</v>
      </c>
      <c r="E8100" t="s">
        <v>16292</v>
      </c>
    </row>
    <row r="8101" spans="1:5">
      <c r="A8101" t="s">
        <v>15556</v>
      </c>
      <c r="B8101" t="s">
        <v>15557</v>
      </c>
      <c r="C8101" t="s">
        <v>15558</v>
      </c>
      <c r="D8101">
        <v>1</v>
      </c>
      <c r="E8101" t="s">
        <v>16292</v>
      </c>
    </row>
    <row r="8102" spans="1:5">
      <c r="A8102" t="s">
        <v>5239</v>
      </c>
      <c r="B8102" t="s">
        <v>5240</v>
      </c>
      <c r="C8102" t="s">
        <v>5241</v>
      </c>
      <c r="D8102">
        <v>7</v>
      </c>
      <c r="E8102" t="s">
        <v>16292</v>
      </c>
    </row>
    <row r="8103" spans="1:5">
      <c r="A8103" t="s">
        <v>13913</v>
      </c>
      <c r="B8103" t="s">
        <v>13914</v>
      </c>
      <c r="C8103" t="s">
        <v>13915</v>
      </c>
      <c r="D8103">
        <v>1</v>
      </c>
      <c r="E8103" t="s">
        <v>16292</v>
      </c>
    </row>
    <row r="8104" spans="1:5">
      <c r="A8104" t="s">
        <v>15774</v>
      </c>
      <c r="B8104" t="s">
        <v>15775</v>
      </c>
      <c r="C8104" t="s">
        <v>15776</v>
      </c>
      <c r="D8104">
        <v>5</v>
      </c>
      <c r="E8104" t="s">
        <v>16292</v>
      </c>
    </row>
    <row r="8105" spans="1:5">
      <c r="A8105" t="s">
        <v>6357</v>
      </c>
      <c r="B8105" t="s">
        <v>6358</v>
      </c>
      <c r="C8105" t="s">
        <v>6359</v>
      </c>
      <c r="D8105">
        <v>2</v>
      </c>
      <c r="E8105" t="s">
        <v>16292</v>
      </c>
    </row>
    <row r="8106" spans="1:5">
      <c r="A8106" t="s">
        <v>13414</v>
      </c>
      <c r="B8106" t="s">
        <v>13415</v>
      </c>
      <c r="C8106" t="s">
        <v>13416</v>
      </c>
      <c r="D8106">
        <v>2</v>
      </c>
      <c r="E8106" t="s">
        <v>16292</v>
      </c>
    </row>
    <row r="8107" spans="1:5">
      <c r="A8107" t="s">
        <v>3993</v>
      </c>
      <c r="B8107" t="s">
        <v>3994</v>
      </c>
      <c r="C8107" t="s">
        <v>3995</v>
      </c>
      <c r="D8107">
        <v>1</v>
      </c>
      <c r="E8107" t="s">
        <v>16292</v>
      </c>
    </row>
    <row r="8108" spans="1:5">
      <c r="A8108" t="s">
        <v>3999</v>
      </c>
      <c r="B8108" t="s">
        <v>4000</v>
      </c>
      <c r="C8108" t="s">
        <v>4001</v>
      </c>
      <c r="D8108">
        <v>1</v>
      </c>
      <c r="E8108" t="s">
        <v>16292</v>
      </c>
    </row>
    <row r="8109" spans="1:5">
      <c r="A8109" t="s">
        <v>13429</v>
      </c>
      <c r="B8109" t="s">
        <v>13430</v>
      </c>
      <c r="C8109" t="s">
        <v>13431</v>
      </c>
      <c r="D8109">
        <v>2</v>
      </c>
      <c r="E8109" t="s">
        <v>16292</v>
      </c>
    </row>
    <row r="8110" spans="1:5">
      <c r="A8110" t="s">
        <v>2173</v>
      </c>
      <c r="B8110" t="s">
        <v>2174</v>
      </c>
      <c r="C8110" t="s">
        <v>2175</v>
      </c>
      <c r="D8110">
        <v>3</v>
      </c>
      <c r="E8110" t="s">
        <v>16292</v>
      </c>
    </row>
    <row r="8111" spans="1:5">
      <c r="A8111" t="s">
        <v>16592</v>
      </c>
      <c r="B8111" t="s">
        <v>16593</v>
      </c>
      <c r="C8111" t="s">
        <v>16594</v>
      </c>
      <c r="D8111">
        <v>1</v>
      </c>
      <c r="E8111" t="s">
        <v>16292</v>
      </c>
    </row>
    <row r="8112" spans="1:5">
      <c r="A8112" t="s">
        <v>12904</v>
      </c>
      <c r="B8112" t="s">
        <v>12905</v>
      </c>
      <c r="C8112" t="s">
        <v>12906</v>
      </c>
      <c r="D8112">
        <v>2</v>
      </c>
      <c r="E8112" t="s">
        <v>16292</v>
      </c>
    </row>
    <row r="8113" spans="1:5">
      <c r="A8113" t="s">
        <v>7479</v>
      </c>
      <c r="B8113" t="s">
        <v>7480</v>
      </c>
      <c r="C8113" t="s">
        <v>7481</v>
      </c>
      <c r="D8113">
        <v>1</v>
      </c>
      <c r="E8113" t="s">
        <v>16292</v>
      </c>
    </row>
    <row r="8114" spans="1:5">
      <c r="A8114" t="s">
        <v>19361</v>
      </c>
      <c r="B8114" t="s">
        <v>19362</v>
      </c>
      <c r="C8114" t="s">
        <v>19363</v>
      </c>
      <c r="D8114">
        <v>8</v>
      </c>
      <c r="E8114" t="s">
        <v>16292</v>
      </c>
    </row>
    <row r="8115" spans="1:5">
      <c r="A8115" t="s">
        <v>7699</v>
      </c>
      <c r="B8115" t="s">
        <v>7700</v>
      </c>
      <c r="C8115" t="s">
        <v>7701</v>
      </c>
      <c r="D8115">
        <v>1</v>
      </c>
      <c r="E8115" t="s">
        <v>16292</v>
      </c>
    </row>
    <row r="8116" spans="1:5">
      <c r="A8116" t="s">
        <v>16610</v>
      </c>
      <c r="B8116" t="s">
        <v>16611</v>
      </c>
      <c r="C8116" t="s">
        <v>16612</v>
      </c>
      <c r="D8116">
        <v>1</v>
      </c>
      <c r="E8116" t="s">
        <v>16292</v>
      </c>
    </row>
    <row r="8117" spans="1:5">
      <c r="A8117" t="s">
        <v>7705</v>
      </c>
      <c r="B8117" t="s">
        <v>7706</v>
      </c>
      <c r="C8117" t="s">
        <v>7707</v>
      </c>
      <c r="D8117">
        <v>1</v>
      </c>
      <c r="E8117" t="s">
        <v>16292</v>
      </c>
    </row>
    <row r="8118" spans="1:5">
      <c r="A8118" t="s">
        <v>2233</v>
      </c>
      <c r="B8118" t="s">
        <v>2234</v>
      </c>
      <c r="C8118" t="s">
        <v>2235</v>
      </c>
      <c r="D8118">
        <v>1</v>
      </c>
      <c r="E8118" t="s">
        <v>16292</v>
      </c>
    </row>
    <row r="8119" spans="1:5">
      <c r="A8119" t="s">
        <v>1799</v>
      </c>
      <c r="B8119" t="s">
        <v>1800</v>
      </c>
      <c r="C8119" t="s">
        <v>1801</v>
      </c>
      <c r="D8119">
        <v>1</v>
      </c>
      <c r="E8119" t="s">
        <v>16292</v>
      </c>
    </row>
    <row r="8120" spans="1:5">
      <c r="A8120" t="s">
        <v>16571</v>
      </c>
      <c r="B8120" t="s">
        <v>16572</v>
      </c>
      <c r="C8120" t="s">
        <v>16573</v>
      </c>
      <c r="D8120">
        <v>1</v>
      </c>
      <c r="E8120" t="s">
        <v>16292</v>
      </c>
    </row>
    <row r="8121" spans="1:5">
      <c r="A8121" t="s">
        <v>7136</v>
      </c>
      <c r="B8121" t="s">
        <v>7137</v>
      </c>
      <c r="C8121" t="s">
        <v>7138</v>
      </c>
      <c r="D8121">
        <v>1</v>
      </c>
      <c r="E8121" t="s">
        <v>16292</v>
      </c>
    </row>
    <row r="8122" spans="1:5">
      <c r="A8122" t="s">
        <v>1808</v>
      </c>
      <c r="B8122" t="s">
        <v>1809</v>
      </c>
      <c r="C8122" t="s">
        <v>1810</v>
      </c>
      <c r="D8122">
        <v>1</v>
      </c>
      <c r="E8122" t="s">
        <v>16292</v>
      </c>
    </row>
    <row r="8123" spans="1:5">
      <c r="A8123" t="s">
        <v>12367</v>
      </c>
      <c r="B8123" t="s">
        <v>12368</v>
      </c>
      <c r="C8123" t="s">
        <v>12369</v>
      </c>
      <c r="D8123">
        <v>1</v>
      </c>
      <c r="E8123" t="s">
        <v>16292</v>
      </c>
    </row>
    <row r="8124" spans="1:5">
      <c r="A8124" t="s">
        <v>7139</v>
      </c>
      <c r="B8124" t="s">
        <v>7140</v>
      </c>
      <c r="C8124" t="s">
        <v>7141</v>
      </c>
      <c r="D8124">
        <v>8</v>
      </c>
      <c r="E8124" t="s">
        <v>16292</v>
      </c>
    </row>
    <row r="8125" spans="1:5">
      <c r="A8125" t="s">
        <v>16601</v>
      </c>
      <c r="B8125" t="s">
        <v>16602</v>
      </c>
      <c r="C8125" t="s">
        <v>16603</v>
      </c>
      <c r="D8125">
        <v>9</v>
      </c>
      <c r="E8125" t="s">
        <v>16292</v>
      </c>
    </row>
    <row r="8126" spans="1:5">
      <c r="A8126" t="s">
        <v>16334</v>
      </c>
      <c r="B8126" t="s">
        <v>16335</v>
      </c>
      <c r="C8126" t="s">
        <v>16336</v>
      </c>
      <c r="D8126">
        <v>1</v>
      </c>
      <c r="E8126" t="s">
        <v>16292</v>
      </c>
    </row>
    <row r="8127" spans="1:5">
      <c r="A8127" t="s">
        <v>13435</v>
      </c>
      <c r="B8127" t="s">
        <v>13436</v>
      </c>
      <c r="C8127" t="s">
        <v>13437</v>
      </c>
      <c r="D8127">
        <v>1</v>
      </c>
      <c r="E8127" t="s">
        <v>16292</v>
      </c>
    </row>
    <row r="8128" spans="1:5">
      <c r="A8128" t="s">
        <v>13441</v>
      </c>
      <c r="B8128" t="s">
        <v>13442</v>
      </c>
      <c r="C8128" t="s">
        <v>13443</v>
      </c>
      <c r="D8128">
        <v>41</v>
      </c>
      <c r="E8128" t="s">
        <v>16292</v>
      </c>
    </row>
    <row r="8129" spans="1:5">
      <c r="A8129" t="s">
        <v>13263</v>
      </c>
      <c r="B8129" t="s">
        <v>13264</v>
      </c>
      <c r="C8129" t="s">
        <v>13265</v>
      </c>
      <c r="D8129">
        <v>6</v>
      </c>
      <c r="E8129" t="s">
        <v>16292</v>
      </c>
    </row>
    <row r="8130" spans="1:5">
      <c r="A8130" t="s">
        <v>16394</v>
      </c>
      <c r="B8130" t="s">
        <v>16395</v>
      </c>
      <c r="C8130" t="s">
        <v>16396</v>
      </c>
      <c r="D8130">
        <v>4</v>
      </c>
      <c r="E8130" t="s">
        <v>16292</v>
      </c>
    </row>
    <row r="8131" spans="1:5">
      <c r="A8131" t="s">
        <v>16397</v>
      </c>
      <c r="B8131" t="s">
        <v>16398</v>
      </c>
      <c r="C8131" t="s">
        <v>16399</v>
      </c>
      <c r="D8131">
        <v>1</v>
      </c>
      <c r="E8131" t="s">
        <v>16292</v>
      </c>
    </row>
    <row r="8132" spans="1:5">
      <c r="A8132" t="s">
        <v>3378</v>
      </c>
      <c r="B8132" t="s">
        <v>3379</v>
      </c>
      <c r="C8132" t="s">
        <v>3380</v>
      </c>
      <c r="D8132">
        <v>1</v>
      </c>
      <c r="E8132" t="s">
        <v>16292</v>
      </c>
    </row>
    <row r="8133" spans="1:5">
      <c r="A8133" t="s">
        <v>5948</v>
      </c>
      <c r="B8133" t="s">
        <v>5949</v>
      </c>
      <c r="C8133" t="s">
        <v>5950</v>
      </c>
      <c r="D8133">
        <v>2</v>
      </c>
      <c r="E8133" t="s">
        <v>16292</v>
      </c>
    </row>
    <row r="8134" spans="1:5">
      <c r="A8134" t="s">
        <v>13828</v>
      </c>
      <c r="B8134" t="s">
        <v>13829</v>
      </c>
      <c r="C8134" t="s">
        <v>13830</v>
      </c>
      <c r="D8134">
        <v>11</v>
      </c>
      <c r="E8134" t="s">
        <v>16292</v>
      </c>
    </row>
    <row r="8135" spans="1:5">
      <c r="A8135" t="s">
        <v>5960</v>
      </c>
      <c r="B8135" t="s">
        <v>5961</v>
      </c>
      <c r="C8135" t="s">
        <v>5962</v>
      </c>
      <c r="D8135">
        <v>1</v>
      </c>
      <c r="E8135" t="s">
        <v>16292</v>
      </c>
    </row>
    <row r="8136" spans="1:5">
      <c r="A8136" t="s">
        <v>7729</v>
      </c>
      <c r="B8136" t="s">
        <v>7730</v>
      </c>
      <c r="C8136" t="s">
        <v>7731</v>
      </c>
      <c r="D8136">
        <v>7</v>
      </c>
      <c r="E8136" t="s">
        <v>16292</v>
      </c>
    </row>
    <row r="8137" spans="1:5">
      <c r="A8137" t="s">
        <v>7732</v>
      </c>
      <c r="B8137" t="s">
        <v>7733</v>
      </c>
      <c r="C8137" t="s">
        <v>7734</v>
      </c>
      <c r="D8137">
        <v>7</v>
      </c>
      <c r="E8137" t="s">
        <v>16292</v>
      </c>
    </row>
    <row r="8138" spans="1:5">
      <c r="A8138" t="s">
        <v>16529</v>
      </c>
      <c r="B8138" t="s">
        <v>16530</v>
      </c>
      <c r="C8138" t="s">
        <v>16531</v>
      </c>
      <c r="D8138">
        <v>1</v>
      </c>
      <c r="E8138" t="s">
        <v>16292</v>
      </c>
    </row>
    <row r="8139" spans="1:5">
      <c r="A8139" t="s">
        <v>13916</v>
      </c>
      <c r="B8139" t="s">
        <v>13917</v>
      </c>
      <c r="C8139" t="s">
        <v>13918</v>
      </c>
      <c r="D8139">
        <v>16</v>
      </c>
      <c r="E8139" t="s">
        <v>16292</v>
      </c>
    </row>
    <row r="8140" spans="1:5">
      <c r="A8140" t="s">
        <v>16323</v>
      </c>
      <c r="B8140" t="s">
        <v>16324</v>
      </c>
      <c r="C8140" t="s">
        <v>16325</v>
      </c>
      <c r="D8140">
        <v>1</v>
      </c>
      <c r="E8140" t="s">
        <v>16292</v>
      </c>
    </row>
    <row r="8141" spans="1:5">
      <c r="A8141" t="s">
        <v>12349</v>
      </c>
      <c r="B8141" t="s">
        <v>12350</v>
      </c>
      <c r="C8141" t="s">
        <v>12351</v>
      </c>
      <c r="D8141">
        <v>1</v>
      </c>
      <c r="E8141" t="s">
        <v>16292</v>
      </c>
    </row>
    <row r="8142" spans="1:5">
      <c r="A8142" t="s">
        <v>1731</v>
      </c>
      <c r="B8142" t="s">
        <v>1732</v>
      </c>
      <c r="C8142" t="s">
        <v>1733</v>
      </c>
      <c r="D8142">
        <v>5</v>
      </c>
      <c r="E8142" t="s">
        <v>16292</v>
      </c>
    </row>
    <row r="8143" spans="1:5">
      <c r="A8143" t="s">
        <v>16328</v>
      </c>
      <c r="B8143" t="s">
        <v>16329</v>
      </c>
      <c r="C8143" t="s">
        <v>16330</v>
      </c>
      <c r="D8143">
        <v>1</v>
      </c>
      <c r="E8143" t="s">
        <v>16292</v>
      </c>
    </row>
    <row r="8144" spans="1:5">
      <c r="A8144" t="s">
        <v>2063</v>
      </c>
      <c r="B8144" t="s">
        <v>2064</v>
      </c>
      <c r="C8144" t="s">
        <v>2065</v>
      </c>
      <c r="D8144">
        <v>2</v>
      </c>
      <c r="E8144" t="s">
        <v>16292</v>
      </c>
    </row>
    <row r="8145" spans="1:5">
      <c r="A8145" t="s">
        <v>7645</v>
      </c>
      <c r="B8145" t="s">
        <v>7646</v>
      </c>
      <c r="C8145" t="s">
        <v>7647</v>
      </c>
      <c r="D8145">
        <v>11</v>
      </c>
      <c r="E8145" t="s">
        <v>16292</v>
      </c>
    </row>
    <row r="8146" spans="1:5">
      <c r="A8146" t="s">
        <v>7648</v>
      </c>
      <c r="B8146" t="s">
        <v>7649</v>
      </c>
      <c r="C8146" t="s">
        <v>7650</v>
      </c>
      <c r="D8146">
        <v>4</v>
      </c>
      <c r="E8146" t="s">
        <v>16292</v>
      </c>
    </row>
    <row r="8147" spans="1:5">
      <c r="A8147" t="s">
        <v>7735</v>
      </c>
      <c r="B8147" t="s">
        <v>7736</v>
      </c>
      <c r="C8147" t="s">
        <v>7737</v>
      </c>
      <c r="D8147">
        <v>1</v>
      </c>
      <c r="E8147" t="s">
        <v>16292</v>
      </c>
    </row>
    <row r="8148" spans="1:5">
      <c r="A8148" t="s">
        <v>12913</v>
      </c>
      <c r="B8148" t="s">
        <v>12914</v>
      </c>
      <c r="C8148" t="s">
        <v>12915</v>
      </c>
      <c r="D8148">
        <v>1</v>
      </c>
      <c r="E8148" t="s">
        <v>16292</v>
      </c>
    </row>
    <row r="8149" spans="1:5">
      <c r="A8149" t="s">
        <v>16331</v>
      </c>
      <c r="B8149" t="s">
        <v>16332</v>
      </c>
      <c r="C8149" t="s">
        <v>16333</v>
      </c>
      <c r="D8149">
        <v>1</v>
      </c>
      <c r="E8149" t="s">
        <v>16292</v>
      </c>
    </row>
    <row r="8150" spans="1:5">
      <c r="A8150" t="s">
        <v>4032</v>
      </c>
      <c r="B8150" t="s">
        <v>4033</v>
      </c>
      <c r="C8150" t="s">
        <v>4034</v>
      </c>
      <c r="D8150">
        <v>1</v>
      </c>
      <c r="E8150" t="s">
        <v>16292</v>
      </c>
    </row>
    <row r="8151" spans="1:5">
      <c r="A8151" t="s">
        <v>13444</v>
      </c>
      <c r="B8151" t="s">
        <v>13445</v>
      </c>
      <c r="C8151" t="s">
        <v>1954</v>
      </c>
      <c r="D8151">
        <v>1</v>
      </c>
      <c r="E8151" t="s">
        <v>16292</v>
      </c>
    </row>
    <row r="8152" spans="1:5">
      <c r="A8152" t="s">
        <v>7055</v>
      </c>
      <c r="B8152" t="s">
        <v>7056</v>
      </c>
      <c r="C8152" t="s">
        <v>7057</v>
      </c>
      <c r="D8152">
        <v>13</v>
      </c>
      <c r="E8152" t="s">
        <v>16292</v>
      </c>
    </row>
    <row r="8153" spans="1:5">
      <c r="A8153" t="s">
        <v>5135</v>
      </c>
      <c r="B8153" t="s">
        <v>5136</v>
      </c>
      <c r="C8153" t="s">
        <v>5137</v>
      </c>
      <c r="D8153">
        <v>1</v>
      </c>
      <c r="E8153" t="s">
        <v>16292</v>
      </c>
    </row>
    <row r="8154" spans="1:5">
      <c r="A8154" t="s">
        <v>2126</v>
      </c>
      <c r="B8154" t="s">
        <v>2127</v>
      </c>
      <c r="C8154" t="s">
        <v>2128</v>
      </c>
      <c r="D8154">
        <v>1</v>
      </c>
      <c r="E8154" t="s">
        <v>16292</v>
      </c>
    </row>
    <row r="8155" spans="1:5">
      <c r="A8155" t="s">
        <v>2152</v>
      </c>
      <c r="B8155" t="s">
        <v>2153</v>
      </c>
      <c r="C8155" t="s">
        <v>2154</v>
      </c>
      <c r="D8155">
        <v>1</v>
      </c>
      <c r="E8155" t="s">
        <v>16292</v>
      </c>
    </row>
    <row r="8156" spans="1:5">
      <c r="A8156" t="s">
        <v>16337</v>
      </c>
      <c r="B8156" t="s">
        <v>16338</v>
      </c>
      <c r="C8156" t="s">
        <v>16339</v>
      </c>
      <c r="D8156">
        <v>1</v>
      </c>
      <c r="E8156" t="s">
        <v>16292</v>
      </c>
    </row>
    <row r="8157" spans="1:5">
      <c r="A8157" t="s">
        <v>2182</v>
      </c>
      <c r="B8157" t="s">
        <v>2183</v>
      </c>
      <c r="C8157" t="s">
        <v>2184</v>
      </c>
      <c r="D8157">
        <v>1</v>
      </c>
      <c r="E8157" t="s">
        <v>16292</v>
      </c>
    </row>
    <row r="8158" spans="1:5">
      <c r="A8158" t="s">
        <v>12940</v>
      </c>
      <c r="B8158" t="s">
        <v>12941</v>
      </c>
      <c r="C8158" t="s">
        <v>12942</v>
      </c>
      <c r="D8158">
        <v>1</v>
      </c>
      <c r="E8158" t="s">
        <v>16292</v>
      </c>
    </row>
    <row r="8159" spans="1:5">
      <c r="A8159" t="s">
        <v>5150</v>
      </c>
      <c r="B8159" t="s">
        <v>5151</v>
      </c>
      <c r="C8159" t="s">
        <v>5152</v>
      </c>
      <c r="D8159">
        <v>1</v>
      </c>
      <c r="E8159" t="s">
        <v>16292</v>
      </c>
    </row>
    <row r="8160" spans="1:5">
      <c r="A8160" t="s">
        <v>5180</v>
      </c>
      <c r="B8160" t="s">
        <v>5181</v>
      </c>
      <c r="C8160" t="s">
        <v>5182</v>
      </c>
      <c r="D8160">
        <v>1</v>
      </c>
      <c r="E8160" t="s">
        <v>16292</v>
      </c>
    </row>
    <row r="8161" spans="1:5">
      <c r="A8161" t="s">
        <v>7756</v>
      </c>
      <c r="B8161" t="s">
        <v>7757</v>
      </c>
      <c r="C8161" t="s">
        <v>7758</v>
      </c>
      <c r="D8161">
        <v>3</v>
      </c>
      <c r="E8161" t="s">
        <v>16292</v>
      </c>
    </row>
    <row r="8162" spans="1:5">
      <c r="A8162" t="s">
        <v>1877</v>
      </c>
      <c r="B8162" t="s">
        <v>1878</v>
      </c>
      <c r="C8162" t="s">
        <v>1879</v>
      </c>
      <c r="D8162">
        <v>30</v>
      </c>
      <c r="E8162" t="s">
        <v>16292</v>
      </c>
    </row>
    <row r="8163" spans="1:5">
      <c r="A8163" t="s">
        <v>13635</v>
      </c>
      <c r="B8163" t="s">
        <v>13636</v>
      </c>
      <c r="C8163" t="s">
        <v>13637</v>
      </c>
      <c r="D8163">
        <v>10</v>
      </c>
      <c r="E8163" t="s">
        <v>16292</v>
      </c>
    </row>
    <row r="8164" spans="1:5">
      <c r="A8164" t="s">
        <v>13638</v>
      </c>
      <c r="B8164" t="s">
        <v>13639</v>
      </c>
      <c r="C8164" t="s">
        <v>13640</v>
      </c>
      <c r="D8164">
        <v>2</v>
      </c>
      <c r="E8164" t="s">
        <v>16292</v>
      </c>
    </row>
    <row r="8165" spans="1:5">
      <c r="A8165" t="s">
        <v>6254</v>
      </c>
      <c r="B8165" t="s">
        <v>6255</v>
      </c>
      <c r="C8165" t="s">
        <v>6256</v>
      </c>
      <c r="D8165">
        <v>3</v>
      </c>
      <c r="E8165" t="s">
        <v>16292</v>
      </c>
    </row>
    <row r="8166" spans="1:5">
      <c r="A8166" t="s">
        <v>16613</v>
      </c>
      <c r="B8166" t="s">
        <v>16614</v>
      </c>
      <c r="C8166" t="s">
        <v>16615</v>
      </c>
      <c r="D8166">
        <v>1</v>
      </c>
      <c r="E8166" t="s">
        <v>16292</v>
      </c>
    </row>
    <row r="8167" spans="1:5">
      <c r="A8167" t="s">
        <v>15547</v>
      </c>
      <c r="B8167" t="s">
        <v>15548</v>
      </c>
      <c r="C8167" t="s">
        <v>15549</v>
      </c>
      <c r="D8167">
        <v>3</v>
      </c>
      <c r="E8167" t="s">
        <v>16292</v>
      </c>
    </row>
    <row r="8168" spans="1:5">
      <c r="A8168" t="s">
        <v>16459</v>
      </c>
      <c r="B8168" t="s">
        <v>16460</v>
      </c>
      <c r="C8168" t="s">
        <v>16461</v>
      </c>
      <c r="D8168">
        <v>1</v>
      </c>
      <c r="E8168" t="s">
        <v>16292</v>
      </c>
    </row>
    <row r="8169" spans="1:5">
      <c r="A8169" t="s">
        <v>7797</v>
      </c>
      <c r="B8169" t="s">
        <v>7798</v>
      </c>
      <c r="C8169" t="s">
        <v>7799</v>
      </c>
      <c r="D8169">
        <v>16</v>
      </c>
      <c r="E8169" t="s">
        <v>16292</v>
      </c>
    </row>
    <row r="8170" spans="1:5">
      <c r="A8170" t="s">
        <v>7805</v>
      </c>
      <c r="B8170" t="s">
        <v>7806</v>
      </c>
      <c r="C8170" t="s">
        <v>7807</v>
      </c>
      <c r="D8170">
        <v>11</v>
      </c>
      <c r="E8170" t="s">
        <v>16292</v>
      </c>
    </row>
    <row r="8171" spans="1:5">
      <c r="A8171" t="s">
        <v>15986</v>
      </c>
      <c r="B8171" t="s">
        <v>15987</v>
      </c>
      <c r="C8171" t="s">
        <v>15988</v>
      </c>
      <c r="D8171">
        <v>2</v>
      </c>
      <c r="E8171" t="s">
        <v>16292</v>
      </c>
    </row>
    <row r="8172" spans="1:5">
      <c r="A8172" t="s">
        <v>8116</v>
      </c>
      <c r="B8172" t="s">
        <v>8117</v>
      </c>
      <c r="C8172" t="s">
        <v>8118</v>
      </c>
      <c r="D8172">
        <v>1</v>
      </c>
      <c r="E8172" t="s">
        <v>16292</v>
      </c>
    </row>
    <row r="8173" spans="1:5">
      <c r="A8173" t="s">
        <v>8402</v>
      </c>
      <c r="B8173" t="s">
        <v>8403</v>
      </c>
      <c r="C8173" t="s">
        <v>8404</v>
      </c>
      <c r="D8173">
        <v>1</v>
      </c>
      <c r="E8173" t="s">
        <v>16292</v>
      </c>
    </row>
    <row r="8174" spans="1:5">
      <c r="A8174" t="s">
        <v>7368</v>
      </c>
      <c r="B8174" t="s">
        <v>7369</v>
      </c>
      <c r="C8174" t="s">
        <v>7370</v>
      </c>
      <c r="D8174">
        <v>1</v>
      </c>
      <c r="E8174" t="s">
        <v>16292</v>
      </c>
    </row>
    <row r="8175" spans="1:5">
      <c r="A8175" t="s">
        <v>4059</v>
      </c>
      <c r="B8175" t="s">
        <v>4060</v>
      </c>
      <c r="C8175" t="s">
        <v>4061</v>
      </c>
      <c r="D8175">
        <v>1</v>
      </c>
      <c r="E8175" t="s">
        <v>16292</v>
      </c>
    </row>
    <row r="8176" spans="1:5">
      <c r="A8176" t="s">
        <v>2287</v>
      </c>
      <c r="B8176" t="s">
        <v>2288</v>
      </c>
      <c r="C8176" t="s">
        <v>2289</v>
      </c>
      <c r="D8176">
        <v>1</v>
      </c>
      <c r="E8176" t="s">
        <v>16292</v>
      </c>
    </row>
    <row r="8177" spans="1:5">
      <c r="A8177" t="s">
        <v>2293</v>
      </c>
      <c r="B8177" t="s">
        <v>2294</v>
      </c>
      <c r="C8177" t="s">
        <v>2295</v>
      </c>
      <c r="D8177">
        <v>1</v>
      </c>
      <c r="E8177" t="s">
        <v>16292</v>
      </c>
    </row>
    <row r="8178" spans="1:5">
      <c r="A8178" t="s">
        <v>12963</v>
      </c>
      <c r="B8178" t="s">
        <v>12964</v>
      </c>
      <c r="C8178" t="s">
        <v>12965</v>
      </c>
      <c r="D8178">
        <v>10</v>
      </c>
      <c r="E8178" t="s">
        <v>16292</v>
      </c>
    </row>
    <row r="8179" spans="1:5">
      <c r="A8179" t="s">
        <v>6328</v>
      </c>
      <c r="B8179" t="s">
        <v>6329</v>
      </c>
      <c r="C8179" t="s">
        <v>6330</v>
      </c>
      <c r="D8179">
        <v>1</v>
      </c>
      <c r="E8179" t="s">
        <v>16292</v>
      </c>
    </row>
    <row r="8180" spans="1:5">
      <c r="A8180" t="s">
        <v>6334</v>
      </c>
      <c r="B8180" t="s">
        <v>6335</v>
      </c>
      <c r="C8180" t="s">
        <v>6336</v>
      </c>
      <c r="D8180">
        <v>8</v>
      </c>
      <c r="E8180" t="s">
        <v>16292</v>
      </c>
    </row>
    <row r="8181" spans="1:5">
      <c r="A8181" t="s">
        <v>5198</v>
      </c>
      <c r="B8181" t="s">
        <v>5199</v>
      </c>
      <c r="C8181" t="s">
        <v>5200</v>
      </c>
      <c r="D8181">
        <v>6</v>
      </c>
      <c r="E8181" t="s">
        <v>16292</v>
      </c>
    </row>
    <row r="8182" spans="1:5">
      <c r="A8182" t="s">
        <v>7855</v>
      </c>
      <c r="B8182" t="s">
        <v>7856</v>
      </c>
      <c r="C8182" t="s">
        <v>7857</v>
      </c>
      <c r="D8182">
        <v>1</v>
      </c>
      <c r="E8182" t="s">
        <v>16292</v>
      </c>
    </row>
    <row r="8183" spans="1:5">
      <c r="A8183" t="s">
        <v>2245</v>
      </c>
      <c r="B8183" t="s">
        <v>2246</v>
      </c>
      <c r="C8183" t="s">
        <v>2247</v>
      </c>
      <c r="D8183">
        <v>1</v>
      </c>
      <c r="E8183" t="s">
        <v>16292</v>
      </c>
    </row>
    <row r="8184" spans="1:5">
      <c r="A8184" t="s">
        <v>4071</v>
      </c>
      <c r="B8184" t="s">
        <v>4072</v>
      </c>
      <c r="C8184" t="s">
        <v>4073</v>
      </c>
      <c r="D8184">
        <v>1</v>
      </c>
      <c r="E8184" t="s">
        <v>16292</v>
      </c>
    </row>
    <row r="8185" spans="1:5">
      <c r="A8185" t="s">
        <v>13446</v>
      </c>
      <c r="B8185" t="s">
        <v>13447</v>
      </c>
      <c r="C8185" t="s">
        <v>13448</v>
      </c>
      <c r="D8185">
        <v>4</v>
      </c>
      <c r="E8185" t="s">
        <v>16292</v>
      </c>
    </row>
    <row r="8186" spans="1:5">
      <c r="A8186" t="s">
        <v>5547</v>
      </c>
      <c r="B8186" t="s">
        <v>5548</v>
      </c>
      <c r="C8186" t="s">
        <v>5549</v>
      </c>
      <c r="D8186">
        <v>1</v>
      </c>
      <c r="E8186" t="s">
        <v>16292</v>
      </c>
    </row>
    <row r="8187" spans="1:5">
      <c r="A8187" t="s">
        <v>15651</v>
      </c>
      <c r="B8187" t="s">
        <v>15652</v>
      </c>
      <c r="C8187" t="s">
        <v>15653</v>
      </c>
      <c r="D8187">
        <v>3</v>
      </c>
      <c r="E8187" t="s">
        <v>16292</v>
      </c>
    </row>
    <row r="8188" spans="1:5">
      <c r="A8188" t="s">
        <v>7926</v>
      </c>
      <c r="B8188" t="s">
        <v>7927</v>
      </c>
      <c r="C8188" t="s">
        <v>7928</v>
      </c>
      <c r="D8188">
        <v>10</v>
      </c>
      <c r="E8188" t="s">
        <v>16292</v>
      </c>
    </row>
    <row r="8189" spans="1:5">
      <c r="A8189" t="s">
        <v>14254</v>
      </c>
      <c r="B8189" t="s">
        <v>14255</v>
      </c>
      <c r="C8189" t="s">
        <v>14256</v>
      </c>
      <c r="D8189">
        <v>1</v>
      </c>
      <c r="E8189" t="s">
        <v>16292</v>
      </c>
    </row>
    <row r="8190" spans="1:5">
      <c r="A8190" t="s">
        <v>2372</v>
      </c>
      <c r="B8190" t="s">
        <v>2373</v>
      </c>
      <c r="C8190" t="s">
        <v>2374</v>
      </c>
      <c r="D8190">
        <v>14</v>
      </c>
      <c r="E8190" t="s">
        <v>16292</v>
      </c>
    </row>
    <row r="8191" spans="1:5">
      <c r="A8191" t="s">
        <v>16637</v>
      </c>
      <c r="B8191" t="s">
        <v>16638</v>
      </c>
      <c r="C8191" t="s">
        <v>16639</v>
      </c>
      <c r="D8191">
        <v>1</v>
      </c>
      <c r="E8191" t="s">
        <v>16292</v>
      </c>
    </row>
    <row r="8192" spans="1:5">
      <c r="A8192" t="s">
        <v>8549</v>
      </c>
      <c r="B8192" t="s">
        <v>8550</v>
      </c>
      <c r="C8192" t="s">
        <v>8551</v>
      </c>
      <c r="D8192">
        <v>1</v>
      </c>
      <c r="E8192" t="s">
        <v>16292</v>
      </c>
    </row>
    <row r="8193" spans="1:5">
      <c r="A8193" t="s">
        <v>8558</v>
      </c>
      <c r="B8193" t="s">
        <v>8559</v>
      </c>
      <c r="C8193" t="s">
        <v>8560</v>
      </c>
      <c r="D8193">
        <v>1</v>
      </c>
      <c r="E8193" t="s">
        <v>16292</v>
      </c>
    </row>
    <row r="8194" spans="1:5">
      <c r="A8194" t="s">
        <v>13021</v>
      </c>
      <c r="B8194" t="s">
        <v>13022</v>
      </c>
      <c r="C8194" t="s">
        <v>13023</v>
      </c>
      <c r="D8194">
        <v>7</v>
      </c>
      <c r="E8194" t="s">
        <v>16292</v>
      </c>
    </row>
    <row r="8195" spans="1:5">
      <c r="A8195" t="s">
        <v>16426</v>
      </c>
      <c r="B8195" t="s">
        <v>16427</v>
      </c>
      <c r="C8195" t="s">
        <v>16428</v>
      </c>
      <c r="D8195">
        <v>1</v>
      </c>
      <c r="E8195" t="s">
        <v>16292</v>
      </c>
    </row>
    <row r="8196" spans="1:5">
      <c r="A8196" t="s">
        <v>4077</v>
      </c>
      <c r="B8196" t="s">
        <v>4078</v>
      </c>
      <c r="C8196" t="s">
        <v>4079</v>
      </c>
      <c r="D8196">
        <v>1</v>
      </c>
      <c r="E8196" t="s">
        <v>16292</v>
      </c>
    </row>
    <row r="8197" spans="1:5">
      <c r="A8197" t="s">
        <v>4095</v>
      </c>
      <c r="B8197" t="s">
        <v>4096</v>
      </c>
      <c r="C8197" t="s">
        <v>4097</v>
      </c>
      <c r="D8197">
        <v>1</v>
      </c>
      <c r="E8197" t="s">
        <v>16292</v>
      </c>
    </row>
    <row r="8198" spans="1:5">
      <c r="A8198" t="s">
        <v>2254</v>
      </c>
      <c r="B8198" t="s">
        <v>2255</v>
      </c>
      <c r="C8198" t="s">
        <v>2256</v>
      </c>
      <c r="D8198">
        <v>1</v>
      </c>
      <c r="E8198" t="s">
        <v>16292</v>
      </c>
    </row>
    <row r="8199" spans="1:5">
      <c r="A8199" t="s">
        <v>2299</v>
      </c>
      <c r="B8199" t="s">
        <v>2300</v>
      </c>
      <c r="C8199" t="s">
        <v>2301</v>
      </c>
      <c r="D8199">
        <v>1</v>
      </c>
      <c r="E8199" t="s">
        <v>16292</v>
      </c>
    </row>
    <row r="8200" spans="1:5">
      <c r="A8200" t="s">
        <v>15189</v>
      </c>
      <c r="B8200" t="s">
        <v>15190</v>
      </c>
      <c r="C8200" t="s">
        <v>15191</v>
      </c>
      <c r="D8200">
        <v>1</v>
      </c>
      <c r="E8200" t="s">
        <v>16292</v>
      </c>
    </row>
    <row r="8201" spans="1:5">
      <c r="A8201" t="s">
        <v>7753</v>
      </c>
      <c r="B8201" t="s">
        <v>7754</v>
      </c>
      <c r="C8201" t="s">
        <v>7755</v>
      </c>
      <c r="D8201">
        <v>1</v>
      </c>
      <c r="E8201" t="s">
        <v>16292</v>
      </c>
    </row>
    <row r="8202" spans="1:5">
      <c r="A8202" t="s">
        <v>14260</v>
      </c>
      <c r="B8202" t="s">
        <v>14261</v>
      </c>
      <c r="C8202" t="s">
        <v>14262</v>
      </c>
      <c r="D8202">
        <v>2</v>
      </c>
      <c r="E8202" t="s">
        <v>16292</v>
      </c>
    </row>
    <row r="8203" spans="1:5">
      <c r="A8203" t="s">
        <v>14131</v>
      </c>
      <c r="B8203" t="s">
        <v>14132</v>
      </c>
      <c r="C8203" t="s">
        <v>14133</v>
      </c>
      <c r="D8203">
        <v>4</v>
      </c>
      <c r="E8203" t="s">
        <v>16292</v>
      </c>
    </row>
    <row r="8204" spans="1:5">
      <c r="A8204" t="s">
        <v>7890</v>
      </c>
      <c r="B8204" t="s">
        <v>7891</v>
      </c>
      <c r="C8204" t="s">
        <v>7892</v>
      </c>
      <c r="D8204">
        <v>1</v>
      </c>
      <c r="E8204" t="s">
        <v>16292</v>
      </c>
    </row>
    <row r="8205" spans="1:5">
      <c r="A8205" t="s">
        <v>7007</v>
      </c>
      <c r="B8205" t="s">
        <v>7008</v>
      </c>
      <c r="C8205" t="s">
        <v>7009</v>
      </c>
      <c r="D8205">
        <v>9</v>
      </c>
      <c r="E8205" t="s">
        <v>16292</v>
      </c>
    </row>
    <row r="8206" spans="1:5">
      <c r="A8206" t="s">
        <v>14045</v>
      </c>
      <c r="B8206" t="s">
        <v>14046</v>
      </c>
      <c r="C8206" t="s">
        <v>14047</v>
      </c>
      <c r="D8206">
        <v>2</v>
      </c>
      <c r="E8206" t="s">
        <v>16292</v>
      </c>
    </row>
    <row r="8207" spans="1:5">
      <c r="A8207" t="s">
        <v>14266</v>
      </c>
      <c r="B8207" t="s">
        <v>14267</v>
      </c>
      <c r="C8207" t="s">
        <v>14268</v>
      </c>
      <c r="D8207">
        <v>1</v>
      </c>
      <c r="E8207" t="s">
        <v>16292</v>
      </c>
    </row>
    <row r="8208" spans="1:5">
      <c r="A8208" t="s">
        <v>8015</v>
      </c>
      <c r="B8208" t="s">
        <v>8016</v>
      </c>
      <c r="C8208" t="s">
        <v>8017</v>
      </c>
      <c r="D8208">
        <v>2</v>
      </c>
      <c r="E8208" t="s">
        <v>16292</v>
      </c>
    </row>
    <row r="8209" spans="1:5">
      <c r="A8209" t="s">
        <v>14334</v>
      </c>
      <c r="B8209" t="s">
        <v>14335</v>
      </c>
      <c r="C8209" t="s">
        <v>14336</v>
      </c>
      <c r="D8209">
        <v>2</v>
      </c>
      <c r="E8209" t="s">
        <v>16292</v>
      </c>
    </row>
    <row r="8210" spans="1:5">
      <c r="A8210" t="s">
        <v>16343</v>
      </c>
      <c r="B8210" t="s">
        <v>16344</v>
      </c>
      <c r="C8210" t="s">
        <v>16345</v>
      </c>
      <c r="D8210">
        <v>2</v>
      </c>
      <c r="E8210" t="s">
        <v>16292</v>
      </c>
    </row>
    <row r="8211" spans="1:5">
      <c r="A8211" t="s">
        <v>19497</v>
      </c>
      <c r="B8211" t="s">
        <v>19498</v>
      </c>
      <c r="C8211" t="s">
        <v>19499</v>
      </c>
      <c r="D8211">
        <v>4</v>
      </c>
      <c r="E8211" t="s">
        <v>16292</v>
      </c>
    </row>
    <row r="8212" spans="1:5">
      <c r="A8212" t="s">
        <v>2343</v>
      </c>
      <c r="B8212" t="s">
        <v>2344</v>
      </c>
      <c r="C8212" t="s">
        <v>2345</v>
      </c>
      <c r="D8212">
        <v>1</v>
      </c>
      <c r="E8212" t="s">
        <v>16292</v>
      </c>
    </row>
    <row r="8213" spans="1:5">
      <c r="A8213" t="s">
        <v>2349</v>
      </c>
      <c r="B8213" t="s">
        <v>2350</v>
      </c>
      <c r="C8213" t="s">
        <v>2351</v>
      </c>
      <c r="D8213">
        <v>14</v>
      </c>
      <c r="E8213" t="s">
        <v>16292</v>
      </c>
    </row>
    <row r="8214" spans="1:5">
      <c r="A8214" t="s">
        <v>8709</v>
      </c>
      <c r="B8214" t="s">
        <v>8710</v>
      </c>
      <c r="C8214" t="s">
        <v>8711</v>
      </c>
      <c r="D8214">
        <v>2</v>
      </c>
      <c r="E8214" t="s">
        <v>16292</v>
      </c>
    </row>
    <row r="8215" spans="1:5">
      <c r="A8215" t="s">
        <v>12998</v>
      </c>
      <c r="B8215" t="s">
        <v>12999</v>
      </c>
      <c r="C8215" t="s">
        <v>13000</v>
      </c>
      <c r="D8215">
        <v>2</v>
      </c>
      <c r="E8215" t="s">
        <v>16292</v>
      </c>
    </row>
    <row r="8216" spans="1:5">
      <c r="A8216" t="s">
        <v>35645</v>
      </c>
      <c r="B8216" t="s">
        <v>35646</v>
      </c>
      <c r="C8216" t="s">
        <v>35647</v>
      </c>
      <c r="D8216">
        <v>8</v>
      </c>
      <c r="E8216" t="s">
        <v>16292</v>
      </c>
    </row>
    <row r="8217" spans="1:5">
      <c r="A8217" t="s">
        <v>4098</v>
      </c>
      <c r="B8217" t="s">
        <v>4099</v>
      </c>
      <c r="C8217" t="s">
        <v>4100</v>
      </c>
      <c r="D8217">
        <v>5</v>
      </c>
      <c r="E8217" t="s">
        <v>16292</v>
      </c>
    </row>
    <row r="8218" spans="1:5">
      <c r="A8218" t="s">
        <v>13455</v>
      </c>
      <c r="B8218" t="s">
        <v>13456</v>
      </c>
      <c r="C8218" t="s">
        <v>13457</v>
      </c>
      <c r="D8218">
        <v>3</v>
      </c>
      <c r="E8218" t="s">
        <v>16292</v>
      </c>
    </row>
    <row r="8219" spans="1:5">
      <c r="A8219" t="s">
        <v>2440</v>
      </c>
      <c r="B8219" t="s">
        <v>2441</v>
      </c>
      <c r="C8219" t="s">
        <v>2442</v>
      </c>
      <c r="D8219">
        <v>18</v>
      </c>
      <c r="E8219" t="s">
        <v>16292</v>
      </c>
    </row>
    <row r="8220" spans="1:5">
      <c r="A8220" t="s">
        <v>5778</v>
      </c>
      <c r="B8220" t="s">
        <v>5779</v>
      </c>
      <c r="C8220" t="s">
        <v>5780</v>
      </c>
      <c r="D8220">
        <v>3</v>
      </c>
      <c r="E8220" t="s">
        <v>16292</v>
      </c>
    </row>
    <row r="8221" spans="1:5">
      <c r="A8221" t="s">
        <v>13790</v>
      </c>
      <c r="B8221" t="s">
        <v>13791</v>
      </c>
      <c r="C8221" t="s">
        <v>13792</v>
      </c>
      <c r="D8221">
        <v>7</v>
      </c>
      <c r="E8221" t="s">
        <v>16292</v>
      </c>
    </row>
    <row r="8222" spans="1:5">
      <c r="A8222" t="s">
        <v>13793</v>
      </c>
      <c r="B8222" t="s">
        <v>13794</v>
      </c>
      <c r="C8222" t="s">
        <v>13795</v>
      </c>
      <c r="D8222">
        <v>3</v>
      </c>
      <c r="E8222" t="s">
        <v>16292</v>
      </c>
    </row>
    <row r="8223" spans="1:5">
      <c r="A8223" t="s">
        <v>15675</v>
      </c>
      <c r="B8223" t="s">
        <v>15676</v>
      </c>
      <c r="C8223" t="s">
        <v>15677</v>
      </c>
      <c r="D8223">
        <v>2</v>
      </c>
      <c r="E8223" t="s">
        <v>16292</v>
      </c>
    </row>
    <row r="8224" spans="1:5">
      <c r="A8224" t="s">
        <v>16507</v>
      </c>
      <c r="B8224" t="s">
        <v>16508</v>
      </c>
      <c r="C8224" t="s">
        <v>16509</v>
      </c>
      <c r="D8224">
        <v>14</v>
      </c>
      <c r="E8224" t="s">
        <v>16292</v>
      </c>
    </row>
    <row r="8225" spans="1:5">
      <c r="A8225" t="s">
        <v>16595</v>
      </c>
      <c r="B8225" t="s">
        <v>16596</v>
      </c>
      <c r="C8225" t="s">
        <v>16597</v>
      </c>
      <c r="D8225">
        <v>1</v>
      </c>
      <c r="E8225" t="s">
        <v>16292</v>
      </c>
    </row>
    <row r="8226" spans="1:5">
      <c r="A8226" t="s">
        <v>36049</v>
      </c>
      <c r="B8226" t="s">
        <v>36050</v>
      </c>
      <c r="C8226" t="s">
        <v>36051</v>
      </c>
      <c r="D8226">
        <v>20</v>
      </c>
      <c r="E8226" t="s">
        <v>16292</v>
      </c>
    </row>
    <row r="8227" spans="1:5">
      <c r="A8227" t="s">
        <v>12593</v>
      </c>
      <c r="B8227" t="s">
        <v>12594</v>
      </c>
      <c r="C8227" t="s">
        <v>12595</v>
      </c>
      <c r="D8227">
        <v>1</v>
      </c>
      <c r="E8227" t="s">
        <v>16292</v>
      </c>
    </row>
    <row r="8228" spans="1:5">
      <c r="A8228" t="s">
        <v>8090</v>
      </c>
      <c r="B8228" t="s">
        <v>8091</v>
      </c>
      <c r="C8228" t="s">
        <v>8092</v>
      </c>
      <c r="D8228">
        <v>1</v>
      </c>
      <c r="E8228" t="s">
        <v>16292</v>
      </c>
    </row>
    <row r="8229" spans="1:5">
      <c r="A8229" t="s">
        <v>7016</v>
      </c>
      <c r="B8229" t="s">
        <v>7017</v>
      </c>
      <c r="C8229" t="s">
        <v>7018</v>
      </c>
      <c r="D8229">
        <v>1</v>
      </c>
      <c r="E8229" t="s">
        <v>16292</v>
      </c>
    </row>
    <row r="8230" spans="1:5">
      <c r="A8230" t="s">
        <v>14048</v>
      </c>
      <c r="B8230" t="s">
        <v>14049</v>
      </c>
      <c r="C8230" t="s">
        <v>14050</v>
      </c>
      <c r="D8230">
        <v>5</v>
      </c>
      <c r="E8230" t="s">
        <v>16292</v>
      </c>
    </row>
    <row r="8231" spans="1:5">
      <c r="A8231" t="s">
        <v>16562</v>
      </c>
      <c r="B8231" t="s">
        <v>16563</v>
      </c>
      <c r="C8231" t="s">
        <v>16564</v>
      </c>
      <c r="D8231">
        <v>2</v>
      </c>
      <c r="E8231" t="s">
        <v>16292</v>
      </c>
    </row>
    <row r="8232" spans="1:5">
      <c r="A8232" t="s">
        <v>12862</v>
      </c>
      <c r="B8232" t="s">
        <v>12863</v>
      </c>
      <c r="C8232" t="s">
        <v>12864</v>
      </c>
      <c r="D8232">
        <v>4</v>
      </c>
      <c r="E8232" t="s">
        <v>16292</v>
      </c>
    </row>
    <row r="8233" spans="1:5">
      <c r="A8233" t="s">
        <v>8718</v>
      </c>
      <c r="B8233" t="s">
        <v>8719</v>
      </c>
      <c r="C8233" t="s">
        <v>8720</v>
      </c>
      <c r="D8233">
        <v>1</v>
      </c>
      <c r="E8233" t="s">
        <v>16292</v>
      </c>
    </row>
    <row r="8234" spans="1:5">
      <c r="A8234" t="s">
        <v>14422</v>
      </c>
      <c r="B8234" t="s">
        <v>14423</v>
      </c>
      <c r="C8234" t="s">
        <v>14424</v>
      </c>
      <c r="D8234">
        <v>2</v>
      </c>
      <c r="E8234" t="s">
        <v>16292</v>
      </c>
    </row>
    <row r="8235" spans="1:5">
      <c r="A8235" t="s">
        <v>1901</v>
      </c>
      <c r="B8235" t="s">
        <v>1902</v>
      </c>
      <c r="C8235" t="s">
        <v>1903</v>
      </c>
      <c r="D8235">
        <v>10</v>
      </c>
      <c r="E8235" t="s">
        <v>16292</v>
      </c>
    </row>
    <row r="8236" spans="1:5">
      <c r="A8236" t="s">
        <v>1907</v>
      </c>
      <c r="B8236" t="s">
        <v>1908</v>
      </c>
      <c r="C8236" t="s">
        <v>1909</v>
      </c>
      <c r="D8236">
        <v>4</v>
      </c>
      <c r="E8236" t="s">
        <v>16292</v>
      </c>
    </row>
    <row r="8237" spans="1:5">
      <c r="A8237" t="s">
        <v>16649</v>
      </c>
      <c r="B8237" t="s">
        <v>16650</v>
      </c>
      <c r="C8237" t="s">
        <v>16651</v>
      </c>
      <c r="D8237">
        <v>3</v>
      </c>
      <c r="E8237" t="s">
        <v>16292</v>
      </c>
    </row>
    <row r="8238" spans="1:5">
      <c r="A8238" t="s">
        <v>8257</v>
      </c>
      <c r="B8238" t="s">
        <v>8258</v>
      </c>
      <c r="C8238" t="s">
        <v>8259</v>
      </c>
      <c r="D8238">
        <v>4</v>
      </c>
      <c r="E8238" t="s">
        <v>16292</v>
      </c>
    </row>
    <row r="8239" spans="1:5">
      <c r="A8239" t="s">
        <v>8260</v>
      </c>
      <c r="B8239" t="s">
        <v>8261</v>
      </c>
      <c r="C8239" t="s">
        <v>8262</v>
      </c>
      <c r="D8239">
        <v>1</v>
      </c>
      <c r="E8239" t="s">
        <v>16292</v>
      </c>
    </row>
    <row r="8240" spans="1:5">
      <c r="A8240" t="s">
        <v>2393</v>
      </c>
      <c r="B8240" t="s">
        <v>2394</v>
      </c>
      <c r="C8240" t="s">
        <v>2395</v>
      </c>
      <c r="D8240">
        <v>3</v>
      </c>
      <c r="E8240" t="s">
        <v>16292</v>
      </c>
    </row>
    <row r="8241" spans="1:5">
      <c r="A8241" t="s">
        <v>13001</v>
      </c>
      <c r="B8241" t="s">
        <v>13002</v>
      </c>
      <c r="C8241" t="s">
        <v>13003</v>
      </c>
      <c r="D8241">
        <v>4</v>
      </c>
      <c r="E8241" t="s">
        <v>16292</v>
      </c>
    </row>
    <row r="8242" spans="1:5">
      <c r="A8242" t="s">
        <v>2396</v>
      </c>
      <c r="B8242" t="s">
        <v>2397</v>
      </c>
      <c r="C8242" t="s">
        <v>2398</v>
      </c>
      <c r="D8242">
        <v>1</v>
      </c>
      <c r="E8242" t="s">
        <v>16292</v>
      </c>
    </row>
    <row r="8243" spans="1:5">
      <c r="A8243" t="s">
        <v>16349</v>
      </c>
      <c r="B8243" t="s">
        <v>16350</v>
      </c>
      <c r="C8243" t="s">
        <v>16351</v>
      </c>
      <c r="D8243">
        <v>1</v>
      </c>
      <c r="E8243" t="s">
        <v>16292</v>
      </c>
    </row>
    <row r="8244" spans="1:5">
      <c r="A8244" t="s">
        <v>35394</v>
      </c>
      <c r="B8244" t="s">
        <v>35395</v>
      </c>
      <c r="C8244" t="s">
        <v>35396</v>
      </c>
      <c r="D8244">
        <v>6</v>
      </c>
      <c r="E8244" t="s">
        <v>16292</v>
      </c>
    </row>
    <row r="8245" spans="1:5">
      <c r="A8245" t="s">
        <v>2466</v>
      </c>
      <c r="B8245" t="s">
        <v>2467</v>
      </c>
      <c r="C8245" t="s">
        <v>2468</v>
      </c>
      <c r="D8245">
        <v>105</v>
      </c>
      <c r="E8245" t="s">
        <v>16292</v>
      </c>
    </row>
    <row r="8246" spans="1:5">
      <c r="A8246" t="s">
        <v>4137</v>
      </c>
      <c r="B8246" t="s">
        <v>4138</v>
      </c>
      <c r="C8246" t="s">
        <v>4139</v>
      </c>
      <c r="D8246">
        <v>1</v>
      </c>
      <c r="E8246" t="s">
        <v>16292</v>
      </c>
    </row>
    <row r="8247" spans="1:5">
      <c r="A8247" t="s">
        <v>16565</v>
      </c>
      <c r="B8247" t="s">
        <v>16566</v>
      </c>
      <c r="C8247" t="s">
        <v>16567</v>
      </c>
      <c r="D8247">
        <v>1</v>
      </c>
      <c r="E8247" t="s">
        <v>16292</v>
      </c>
    </row>
    <row r="8248" spans="1:5">
      <c r="A8248" t="s">
        <v>15867</v>
      </c>
      <c r="B8248" t="s">
        <v>15868</v>
      </c>
      <c r="C8248" t="s">
        <v>15869</v>
      </c>
      <c r="D8248">
        <v>5</v>
      </c>
      <c r="E8248" t="s">
        <v>16292</v>
      </c>
    </row>
    <row r="8249" spans="1:5">
      <c r="A8249" t="s">
        <v>3286</v>
      </c>
      <c r="B8249" t="s">
        <v>3287</v>
      </c>
      <c r="C8249" t="s">
        <v>3288</v>
      </c>
      <c r="D8249">
        <v>7</v>
      </c>
      <c r="E8249" t="s">
        <v>16292</v>
      </c>
    </row>
    <row r="8250" spans="1:5">
      <c r="A8250" t="s">
        <v>15330</v>
      </c>
      <c r="B8250" t="s">
        <v>15331</v>
      </c>
      <c r="C8250" t="s">
        <v>15332</v>
      </c>
      <c r="D8250">
        <v>12</v>
      </c>
      <c r="E8250" t="s">
        <v>16292</v>
      </c>
    </row>
    <row r="8251" spans="1:5">
      <c r="A8251" t="s">
        <v>13094</v>
      </c>
      <c r="B8251" t="s">
        <v>13095</v>
      </c>
      <c r="C8251" t="s">
        <v>13096</v>
      </c>
      <c r="D8251">
        <v>1</v>
      </c>
      <c r="E8251" t="s">
        <v>16292</v>
      </c>
    </row>
    <row r="8252" spans="1:5">
      <c r="A8252" t="s">
        <v>8166</v>
      </c>
      <c r="B8252" t="s">
        <v>8167</v>
      </c>
      <c r="C8252" t="s">
        <v>8168</v>
      </c>
      <c r="D8252">
        <v>1</v>
      </c>
      <c r="E8252" t="s">
        <v>16292</v>
      </c>
    </row>
    <row r="8253" spans="1:5">
      <c r="A8253" t="s">
        <v>8169</v>
      </c>
      <c r="B8253" t="s">
        <v>8170</v>
      </c>
      <c r="C8253" t="s">
        <v>8171</v>
      </c>
      <c r="D8253">
        <v>2</v>
      </c>
      <c r="E8253" t="s">
        <v>16292</v>
      </c>
    </row>
    <row r="8254" spans="1:5">
      <c r="A8254" t="s">
        <v>16643</v>
      </c>
      <c r="B8254" t="s">
        <v>16644</v>
      </c>
      <c r="C8254" t="s">
        <v>16645</v>
      </c>
      <c r="D8254">
        <v>1</v>
      </c>
      <c r="E8254" t="s">
        <v>16292</v>
      </c>
    </row>
    <row r="8255" spans="1:5">
      <c r="A8255" t="s">
        <v>16004</v>
      </c>
      <c r="B8255" t="s">
        <v>16005</v>
      </c>
      <c r="C8255" t="s">
        <v>16006</v>
      </c>
      <c r="D8255">
        <v>1</v>
      </c>
      <c r="E8255" t="s">
        <v>16292</v>
      </c>
    </row>
    <row r="8256" spans="1:5">
      <c r="A8256" t="s">
        <v>1943</v>
      </c>
      <c r="B8256" t="s">
        <v>1944</v>
      </c>
      <c r="C8256" t="s">
        <v>1945</v>
      </c>
      <c r="D8256">
        <v>2</v>
      </c>
      <c r="E8256" t="s">
        <v>16292</v>
      </c>
    </row>
    <row r="8257" spans="1:5">
      <c r="A8257" t="s">
        <v>1946</v>
      </c>
      <c r="B8257" t="s">
        <v>1947</v>
      </c>
      <c r="C8257" t="s">
        <v>1948</v>
      </c>
      <c r="D8257">
        <v>1</v>
      </c>
      <c r="E8257" t="s">
        <v>16292</v>
      </c>
    </row>
    <row r="8258" spans="1:5">
      <c r="A8258" t="s">
        <v>16429</v>
      </c>
      <c r="B8258" t="s">
        <v>16430</v>
      </c>
      <c r="C8258" t="s">
        <v>16431</v>
      </c>
      <c r="D8258">
        <v>1</v>
      </c>
      <c r="E8258" t="s">
        <v>16292</v>
      </c>
    </row>
    <row r="8259" spans="1:5">
      <c r="A8259" t="s">
        <v>16432</v>
      </c>
      <c r="B8259" t="s">
        <v>16433</v>
      </c>
      <c r="C8259" t="s">
        <v>16434</v>
      </c>
      <c r="D8259">
        <v>2</v>
      </c>
      <c r="E8259" t="s">
        <v>16292</v>
      </c>
    </row>
    <row r="8260" spans="1:5">
      <c r="A8260" t="s">
        <v>4174</v>
      </c>
      <c r="B8260" t="s">
        <v>4175</v>
      </c>
      <c r="C8260" t="s">
        <v>4176</v>
      </c>
      <c r="D8260">
        <v>1</v>
      </c>
      <c r="E8260" t="s">
        <v>16292</v>
      </c>
    </row>
    <row r="8261" spans="1:5">
      <c r="A8261" t="s">
        <v>5299</v>
      </c>
      <c r="B8261" t="s">
        <v>5300</v>
      </c>
      <c r="C8261" t="s">
        <v>5301</v>
      </c>
      <c r="D8261">
        <v>1</v>
      </c>
      <c r="E8261" t="s">
        <v>16292</v>
      </c>
    </row>
    <row r="8262" spans="1:5">
      <c r="A8262" t="s">
        <v>13670</v>
      </c>
      <c r="B8262" t="s">
        <v>13671</v>
      </c>
      <c r="C8262" t="s">
        <v>13672</v>
      </c>
      <c r="D8262">
        <v>3</v>
      </c>
      <c r="E8262" t="s">
        <v>16292</v>
      </c>
    </row>
    <row r="8263" spans="1:5">
      <c r="A8263" t="s">
        <v>14339</v>
      </c>
      <c r="B8263" t="s">
        <v>14340</v>
      </c>
      <c r="C8263" t="s">
        <v>14341</v>
      </c>
      <c r="D8263">
        <v>1</v>
      </c>
      <c r="E8263" t="s">
        <v>16292</v>
      </c>
    </row>
    <row r="8264" spans="1:5">
      <c r="A8264" t="s">
        <v>1455</v>
      </c>
      <c r="B8264" t="s">
        <v>16016</v>
      </c>
      <c r="C8264" t="s">
        <v>16017</v>
      </c>
      <c r="D8264">
        <v>4</v>
      </c>
      <c r="E8264" t="s">
        <v>16292</v>
      </c>
    </row>
    <row r="8265" spans="1:5">
      <c r="A8265" t="s">
        <v>13796</v>
      </c>
      <c r="B8265" t="s">
        <v>13797</v>
      </c>
      <c r="C8265" t="s">
        <v>13798</v>
      </c>
      <c r="D8265">
        <v>12</v>
      </c>
      <c r="E8265" t="s">
        <v>16292</v>
      </c>
    </row>
    <row r="8266" spans="1:5">
      <c r="A8266" t="s">
        <v>7049</v>
      </c>
      <c r="B8266" t="s">
        <v>7050</v>
      </c>
      <c r="C8266" t="s">
        <v>7051</v>
      </c>
      <c r="D8266">
        <v>14</v>
      </c>
      <c r="E8266" t="s">
        <v>16292</v>
      </c>
    </row>
    <row r="8267" spans="1:5">
      <c r="A8267" t="s">
        <v>13248</v>
      </c>
      <c r="B8267" t="s">
        <v>13249</v>
      </c>
      <c r="C8267" t="s">
        <v>13250</v>
      </c>
      <c r="D8267">
        <v>1</v>
      </c>
      <c r="E8267" t="s">
        <v>16292</v>
      </c>
    </row>
    <row r="8268" spans="1:5">
      <c r="A8268" t="s">
        <v>15333</v>
      </c>
      <c r="B8268" t="s">
        <v>15334</v>
      </c>
      <c r="C8268" t="s">
        <v>15335</v>
      </c>
      <c r="D8268">
        <v>2</v>
      </c>
      <c r="E8268" t="s">
        <v>16292</v>
      </c>
    </row>
    <row r="8269" spans="1:5">
      <c r="A8269" t="s">
        <v>3310</v>
      </c>
      <c r="B8269" t="s">
        <v>3311</v>
      </c>
      <c r="C8269" t="s">
        <v>3312</v>
      </c>
      <c r="D8269">
        <v>1</v>
      </c>
      <c r="E8269" t="s">
        <v>16292</v>
      </c>
    </row>
    <row r="8270" spans="1:5">
      <c r="A8270" t="s">
        <v>14251</v>
      </c>
      <c r="B8270" t="s">
        <v>14252</v>
      </c>
      <c r="C8270" t="s">
        <v>14253</v>
      </c>
      <c r="D8270">
        <v>7</v>
      </c>
      <c r="E8270" t="s">
        <v>16292</v>
      </c>
    </row>
    <row r="8271" spans="1:5">
      <c r="A8271" t="s">
        <v>7976</v>
      </c>
      <c r="B8271" t="s">
        <v>7977</v>
      </c>
      <c r="C8271" t="s">
        <v>7978</v>
      </c>
      <c r="D8271">
        <v>1</v>
      </c>
      <c r="E8271" t="s">
        <v>16292</v>
      </c>
    </row>
    <row r="8272" spans="1:5">
      <c r="A8272" t="s">
        <v>2630</v>
      </c>
      <c r="B8272" t="s">
        <v>2631</v>
      </c>
      <c r="C8272" t="s">
        <v>2632</v>
      </c>
      <c r="D8272">
        <v>1</v>
      </c>
      <c r="E8272" t="s">
        <v>16292</v>
      </c>
    </row>
    <row r="8273" spans="1:5">
      <c r="A8273" t="s">
        <v>15273</v>
      </c>
      <c r="B8273" t="s">
        <v>15274</v>
      </c>
      <c r="C8273" t="s">
        <v>15275</v>
      </c>
      <c r="D8273">
        <v>2</v>
      </c>
      <c r="E8273" t="s">
        <v>16292</v>
      </c>
    </row>
    <row r="8274" spans="1:5">
      <c r="A8274" t="s">
        <v>14269</v>
      </c>
      <c r="B8274" t="s">
        <v>14270</v>
      </c>
      <c r="C8274" t="s">
        <v>14271</v>
      </c>
      <c r="D8274">
        <v>6</v>
      </c>
      <c r="E8274" t="s">
        <v>16292</v>
      </c>
    </row>
    <row r="8275" spans="1:5">
      <c r="A8275" t="s">
        <v>2477</v>
      </c>
      <c r="B8275" t="s">
        <v>2478</v>
      </c>
      <c r="C8275" t="s">
        <v>2479</v>
      </c>
      <c r="D8275">
        <v>5</v>
      </c>
      <c r="E8275" t="s">
        <v>16292</v>
      </c>
    </row>
    <row r="8276" spans="1:5">
      <c r="A8276" t="s">
        <v>1510</v>
      </c>
      <c r="B8276" t="s">
        <v>13051</v>
      </c>
      <c r="C8276" t="s">
        <v>13052</v>
      </c>
      <c r="D8276">
        <v>1</v>
      </c>
      <c r="E8276" t="s">
        <v>16292</v>
      </c>
    </row>
    <row r="8277" spans="1:5">
      <c r="A8277" t="s">
        <v>14083</v>
      </c>
      <c r="B8277" t="s">
        <v>14084</v>
      </c>
      <c r="C8277" t="s">
        <v>14085</v>
      </c>
      <c r="D8277">
        <v>1</v>
      </c>
      <c r="E8277" t="s">
        <v>16292</v>
      </c>
    </row>
    <row r="8278" spans="1:5">
      <c r="A8278" t="s">
        <v>4924</v>
      </c>
      <c r="B8278" t="s">
        <v>4925</v>
      </c>
      <c r="C8278" t="s">
        <v>4926</v>
      </c>
      <c r="D8278">
        <v>1</v>
      </c>
      <c r="E8278" t="s">
        <v>16292</v>
      </c>
    </row>
    <row r="8279" spans="1:5">
      <c r="A8279" t="s">
        <v>16447</v>
      </c>
      <c r="B8279" t="s">
        <v>16448</v>
      </c>
      <c r="C8279" t="s">
        <v>16449</v>
      </c>
      <c r="D8279">
        <v>1</v>
      </c>
      <c r="E8279" t="s">
        <v>16292</v>
      </c>
    </row>
    <row r="8280" spans="1:5">
      <c r="A8280" t="s">
        <v>15506</v>
      </c>
      <c r="B8280" t="s">
        <v>15507</v>
      </c>
      <c r="C8280" t="s">
        <v>15508</v>
      </c>
      <c r="D8280">
        <v>5</v>
      </c>
      <c r="E8280" t="s">
        <v>16292</v>
      </c>
    </row>
    <row r="8281" spans="1:5">
      <c r="A8281" t="s">
        <v>4956</v>
      </c>
      <c r="B8281" t="s">
        <v>4957</v>
      </c>
      <c r="C8281" t="s">
        <v>4958</v>
      </c>
      <c r="D8281">
        <v>1</v>
      </c>
      <c r="E8281" t="s">
        <v>16292</v>
      </c>
    </row>
    <row r="8282" spans="1:5">
      <c r="A8282" t="s">
        <v>77</v>
      </c>
      <c r="B8282" t="s">
        <v>4980</v>
      </c>
      <c r="C8282" t="s">
        <v>4981</v>
      </c>
      <c r="D8282">
        <v>3</v>
      </c>
      <c r="E8282" t="s">
        <v>16292</v>
      </c>
    </row>
    <row r="8283" spans="1:5">
      <c r="A8283" t="s">
        <v>4982</v>
      </c>
      <c r="B8283" t="s">
        <v>4983</v>
      </c>
      <c r="C8283" t="s">
        <v>4984</v>
      </c>
      <c r="D8283">
        <v>6</v>
      </c>
      <c r="E8283" t="s">
        <v>16292</v>
      </c>
    </row>
    <row r="8284" spans="1:5">
      <c r="A8284" t="s">
        <v>16453</v>
      </c>
      <c r="B8284" t="s">
        <v>16454</v>
      </c>
      <c r="C8284" t="s">
        <v>16455</v>
      </c>
      <c r="D8284">
        <v>1</v>
      </c>
      <c r="E8284" t="s">
        <v>16292</v>
      </c>
    </row>
    <row r="8285" spans="1:5">
      <c r="A8285" t="s">
        <v>15518</v>
      </c>
      <c r="B8285" t="s">
        <v>15519</v>
      </c>
      <c r="C8285" t="s">
        <v>15520</v>
      </c>
      <c r="D8285">
        <v>2</v>
      </c>
      <c r="E8285" t="s">
        <v>16292</v>
      </c>
    </row>
    <row r="8286" spans="1:5">
      <c r="A8286" t="s">
        <v>13608</v>
      </c>
      <c r="B8286" t="s">
        <v>13609</v>
      </c>
      <c r="C8286" t="s">
        <v>13610</v>
      </c>
      <c r="D8286">
        <v>1</v>
      </c>
      <c r="E8286" t="s">
        <v>16292</v>
      </c>
    </row>
    <row r="8287" spans="1:5">
      <c r="A8287" t="s">
        <v>5035</v>
      </c>
      <c r="B8287" t="s">
        <v>5036</v>
      </c>
      <c r="C8287" t="s">
        <v>5037</v>
      </c>
      <c r="D8287">
        <v>1</v>
      </c>
      <c r="E8287" t="s">
        <v>16292</v>
      </c>
    </row>
    <row r="8288" spans="1:5">
      <c r="A8288" t="s">
        <v>5311</v>
      </c>
      <c r="B8288" t="s">
        <v>5312</v>
      </c>
      <c r="C8288" t="s">
        <v>5313</v>
      </c>
      <c r="D8288">
        <v>4</v>
      </c>
      <c r="E8288" t="s">
        <v>16292</v>
      </c>
    </row>
    <row r="8289" spans="1:5">
      <c r="A8289" t="s">
        <v>13691</v>
      </c>
      <c r="B8289" t="s">
        <v>13692</v>
      </c>
      <c r="C8289" t="s">
        <v>13693</v>
      </c>
      <c r="D8289">
        <v>2</v>
      </c>
      <c r="E8289" t="s">
        <v>16292</v>
      </c>
    </row>
    <row r="8290" spans="1:5">
      <c r="A8290" t="s">
        <v>35648</v>
      </c>
      <c r="B8290" t="s">
        <v>35649</v>
      </c>
      <c r="C8290" t="s">
        <v>35650</v>
      </c>
      <c r="D8290">
        <v>6</v>
      </c>
      <c r="E8290" t="s">
        <v>16292</v>
      </c>
    </row>
    <row r="8291" spans="1:5">
      <c r="A8291" t="s">
        <v>5831</v>
      </c>
      <c r="B8291" t="s">
        <v>5832</v>
      </c>
      <c r="C8291" t="s">
        <v>5833</v>
      </c>
      <c r="D8291">
        <v>3</v>
      </c>
      <c r="E8291" t="s">
        <v>16292</v>
      </c>
    </row>
    <row r="8292" spans="1:5">
      <c r="A8292" t="s">
        <v>8467</v>
      </c>
      <c r="B8292" t="s">
        <v>8468</v>
      </c>
      <c r="C8292" t="s">
        <v>8469</v>
      </c>
      <c r="D8292">
        <v>1</v>
      </c>
      <c r="E8292" t="s">
        <v>16292</v>
      </c>
    </row>
    <row r="8293" spans="1:5">
      <c r="A8293" t="s">
        <v>14331</v>
      </c>
      <c r="B8293" t="s">
        <v>14332</v>
      </c>
      <c r="C8293" t="s">
        <v>14333</v>
      </c>
      <c r="D8293">
        <v>2</v>
      </c>
      <c r="E8293" t="s">
        <v>16292</v>
      </c>
    </row>
    <row r="8294" spans="1:5">
      <c r="A8294" t="s">
        <v>82</v>
      </c>
      <c r="B8294" t="s">
        <v>13053</v>
      </c>
      <c r="C8294" t="s">
        <v>13054</v>
      </c>
      <c r="D8294">
        <v>1</v>
      </c>
      <c r="E8294" t="s">
        <v>16292</v>
      </c>
    </row>
    <row r="8295" spans="1:5">
      <c r="A8295" t="s">
        <v>70</v>
      </c>
      <c r="B8295" t="s">
        <v>2509</v>
      </c>
      <c r="C8295" t="s">
        <v>2510</v>
      </c>
      <c r="D8295">
        <v>1</v>
      </c>
      <c r="E8295" t="s">
        <v>16292</v>
      </c>
    </row>
    <row r="8296" spans="1:5">
      <c r="A8296" t="s">
        <v>3316</v>
      </c>
      <c r="B8296" t="s">
        <v>3317</v>
      </c>
      <c r="C8296" t="s">
        <v>3318</v>
      </c>
      <c r="D8296">
        <v>1</v>
      </c>
      <c r="E8296" t="s">
        <v>16292</v>
      </c>
    </row>
    <row r="8297" spans="1:5">
      <c r="A8297" t="s">
        <v>13269</v>
      </c>
      <c r="B8297" t="s">
        <v>13270</v>
      </c>
      <c r="C8297" t="s">
        <v>13271</v>
      </c>
      <c r="D8297">
        <v>1</v>
      </c>
      <c r="E8297" t="s">
        <v>16292</v>
      </c>
    </row>
    <row r="8298" spans="1:5">
      <c r="A8298" t="s">
        <v>16616</v>
      </c>
      <c r="B8298" t="s">
        <v>16617</v>
      </c>
      <c r="C8298" t="s">
        <v>16618</v>
      </c>
      <c r="D8298">
        <v>1</v>
      </c>
      <c r="E8298" t="s">
        <v>16292</v>
      </c>
    </row>
    <row r="8299" spans="1:5">
      <c r="A8299" t="s">
        <v>16619</v>
      </c>
      <c r="B8299" t="s">
        <v>16620</v>
      </c>
      <c r="C8299" t="s">
        <v>16621</v>
      </c>
      <c r="D8299">
        <v>6</v>
      </c>
      <c r="E8299" t="s">
        <v>16292</v>
      </c>
    </row>
    <row r="8300" spans="1:5">
      <c r="A8300" t="s">
        <v>7744</v>
      </c>
      <c r="B8300" t="s">
        <v>7745</v>
      </c>
      <c r="C8300" t="s">
        <v>7746</v>
      </c>
      <c r="D8300">
        <v>5</v>
      </c>
      <c r="E8300" t="s">
        <v>16292</v>
      </c>
    </row>
    <row r="8301" spans="1:5">
      <c r="A8301" t="s">
        <v>16622</v>
      </c>
      <c r="B8301" t="s">
        <v>16623</v>
      </c>
      <c r="C8301" t="s">
        <v>16624</v>
      </c>
      <c r="D8301">
        <v>2</v>
      </c>
      <c r="E8301" t="s">
        <v>16292</v>
      </c>
    </row>
    <row r="8302" spans="1:5">
      <c r="A8302" t="s">
        <v>13802</v>
      </c>
      <c r="B8302" t="s">
        <v>13803</v>
      </c>
      <c r="C8302" t="s">
        <v>13804</v>
      </c>
      <c r="D8302">
        <v>1</v>
      </c>
      <c r="E8302" t="s">
        <v>16292</v>
      </c>
    </row>
    <row r="8303" spans="1:5">
      <c r="A8303" t="s">
        <v>5867</v>
      </c>
      <c r="B8303" t="s">
        <v>5868</v>
      </c>
      <c r="C8303" t="s">
        <v>5869</v>
      </c>
      <c r="D8303">
        <v>1</v>
      </c>
      <c r="E8303" t="s">
        <v>16292</v>
      </c>
    </row>
    <row r="8304" spans="1:5">
      <c r="A8304" t="s">
        <v>2399</v>
      </c>
      <c r="B8304" t="s">
        <v>2400</v>
      </c>
      <c r="C8304" t="s">
        <v>2401</v>
      </c>
      <c r="D8304">
        <v>4</v>
      </c>
      <c r="E8304" t="s">
        <v>16292</v>
      </c>
    </row>
    <row r="8305" spans="1:5">
      <c r="A8305" t="s">
        <v>2402</v>
      </c>
      <c r="B8305" t="s">
        <v>2403</v>
      </c>
      <c r="C8305" t="s">
        <v>2404</v>
      </c>
      <c r="D8305">
        <v>15</v>
      </c>
      <c r="E8305" t="s">
        <v>16292</v>
      </c>
    </row>
    <row r="8306" spans="1:5">
      <c r="A8306" t="s">
        <v>66</v>
      </c>
      <c r="B8306" t="s">
        <v>8298</v>
      </c>
      <c r="C8306" t="s">
        <v>8299</v>
      </c>
      <c r="D8306">
        <v>3</v>
      </c>
      <c r="E8306" t="s">
        <v>16292</v>
      </c>
    </row>
    <row r="8307" spans="1:5">
      <c r="A8307" t="s">
        <v>5038</v>
      </c>
      <c r="B8307" t="s">
        <v>5039</v>
      </c>
      <c r="C8307" t="s">
        <v>5040</v>
      </c>
      <c r="D8307">
        <v>1</v>
      </c>
      <c r="E8307" t="s">
        <v>16292</v>
      </c>
    </row>
    <row r="8308" spans="1:5">
      <c r="A8308" t="s">
        <v>5069</v>
      </c>
      <c r="B8308" t="s">
        <v>5070</v>
      </c>
      <c r="C8308" t="s">
        <v>5071</v>
      </c>
      <c r="D8308">
        <v>1</v>
      </c>
      <c r="E8308" t="s">
        <v>16292</v>
      </c>
    </row>
    <row r="8309" spans="1:5">
      <c r="A8309" t="s">
        <v>5454</v>
      </c>
      <c r="B8309" t="s">
        <v>5455</v>
      </c>
      <c r="C8309" t="s">
        <v>5456</v>
      </c>
      <c r="D8309">
        <v>1</v>
      </c>
      <c r="E8309" t="s">
        <v>16292</v>
      </c>
    </row>
    <row r="8310" spans="1:5">
      <c r="A8310" t="s">
        <v>5457</v>
      </c>
      <c r="B8310" t="s">
        <v>5458</v>
      </c>
      <c r="C8310" t="s">
        <v>5459</v>
      </c>
      <c r="D8310">
        <v>1</v>
      </c>
      <c r="E8310" t="s">
        <v>16292</v>
      </c>
    </row>
    <row r="8311" spans="1:5">
      <c r="A8311" t="s">
        <v>5460</v>
      </c>
      <c r="B8311" t="s">
        <v>5461</v>
      </c>
      <c r="C8311" t="s">
        <v>5462</v>
      </c>
      <c r="D8311">
        <v>3</v>
      </c>
      <c r="E8311" t="s">
        <v>16292</v>
      </c>
    </row>
    <row r="8312" spans="1:5">
      <c r="A8312" t="s">
        <v>13067</v>
      </c>
      <c r="B8312" t="s">
        <v>13068</v>
      </c>
      <c r="C8312" t="s">
        <v>13069</v>
      </c>
      <c r="D8312">
        <v>2</v>
      </c>
      <c r="E8312" t="s">
        <v>16292</v>
      </c>
    </row>
    <row r="8313" spans="1:5">
      <c r="A8313" t="s">
        <v>1529</v>
      </c>
      <c r="B8313" t="s">
        <v>2529</v>
      </c>
      <c r="C8313" t="s">
        <v>2530</v>
      </c>
      <c r="D8313">
        <v>1</v>
      </c>
      <c r="E8313" t="s">
        <v>16292</v>
      </c>
    </row>
    <row r="8314" spans="1:5">
      <c r="A8314" t="s">
        <v>14425</v>
      </c>
      <c r="B8314" t="s">
        <v>14426</v>
      </c>
      <c r="C8314" t="s">
        <v>14427</v>
      </c>
      <c r="D8314">
        <v>3</v>
      </c>
      <c r="E8314" t="s">
        <v>16292</v>
      </c>
    </row>
    <row r="8315" spans="1:5">
      <c r="A8315" t="s">
        <v>8834</v>
      </c>
      <c r="B8315" t="s">
        <v>8835</v>
      </c>
      <c r="C8315" t="s">
        <v>8836</v>
      </c>
      <c r="D8315">
        <v>9</v>
      </c>
      <c r="E8315" t="s">
        <v>16292</v>
      </c>
    </row>
    <row r="8316" spans="1:5">
      <c r="A8316" t="s">
        <v>5081</v>
      </c>
      <c r="B8316" t="s">
        <v>5082</v>
      </c>
      <c r="C8316" t="s">
        <v>5083</v>
      </c>
      <c r="D8316">
        <v>1</v>
      </c>
      <c r="E8316" t="s">
        <v>16292</v>
      </c>
    </row>
    <row r="8317" spans="1:5">
      <c r="A8317" t="s">
        <v>1973</v>
      </c>
      <c r="B8317" t="s">
        <v>1974</v>
      </c>
      <c r="C8317" t="s">
        <v>1975</v>
      </c>
      <c r="D8317">
        <v>5</v>
      </c>
      <c r="E8317" t="s">
        <v>16292</v>
      </c>
    </row>
    <row r="8318" spans="1:5">
      <c r="A8318" t="s">
        <v>1985</v>
      </c>
      <c r="B8318" t="s">
        <v>1986</v>
      </c>
      <c r="C8318" t="s">
        <v>1987</v>
      </c>
      <c r="D8318">
        <v>1</v>
      </c>
      <c r="E8318" t="s">
        <v>16292</v>
      </c>
    </row>
    <row r="8319" spans="1:5">
      <c r="A8319" t="s">
        <v>1988</v>
      </c>
      <c r="B8319" t="s">
        <v>1989</v>
      </c>
      <c r="C8319" t="s">
        <v>1990</v>
      </c>
      <c r="D8319">
        <v>1</v>
      </c>
      <c r="E8319" t="s">
        <v>16292</v>
      </c>
    </row>
    <row r="8320" spans="1:5">
      <c r="A8320" t="s">
        <v>15126</v>
      </c>
      <c r="B8320" t="s">
        <v>15127</v>
      </c>
      <c r="C8320" t="s">
        <v>15128</v>
      </c>
      <c r="D8320">
        <v>10</v>
      </c>
      <c r="E8320" t="s">
        <v>16292</v>
      </c>
    </row>
    <row r="8321" spans="1:5">
      <c r="A8321" t="s">
        <v>2006</v>
      </c>
      <c r="B8321" t="s">
        <v>2007</v>
      </c>
      <c r="C8321" t="s">
        <v>2008</v>
      </c>
      <c r="D8321">
        <v>2</v>
      </c>
      <c r="E8321" t="s">
        <v>16292</v>
      </c>
    </row>
    <row r="8322" spans="1:5">
      <c r="A8322" t="s">
        <v>2015</v>
      </c>
      <c r="B8322" t="s">
        <v>2016</v>
      </c>
      <c r="C8322" t="s">
        <v>2017</v>
      </c>
      <c r="D8322">
        <v>1</v>
      </c>
      <c r="E8322" t="s">
        <v>16292</v>
      </c>
    </row>
    <row r="8323" spans="1:5">
      <c r="A8323" t="s">
        <v>12892</v>
      </c>
      <c r="B8323" t="s">
        <v>12893</v>
      </c>
      <c r="C8323" t="s">
        <v>12894</v>
      </c>
      <c r="D8323">
        <v>1</v>
      </c>
      <c r="E8323" t="s">
        <v>16292</v>
      </c>
    </row>
    <row r="8324" spans="1:5">
      <c r="A8324" t="s">
        <v>13105</v>
      </c>
      <c r="B8324" t="s">
        <v>13106</v>
      </c>
      <c r="C8324" t="s">
        <v>13107</v>
      </c>
      <c r="D8324">
        <v>3</v>
      </c>
      <c r="E8324" t="s">
        <v>16292</v>
      </c>
    </row>
    <row r="8325" spans="1:5">
      <c r="A8325" t="s">
        <v>2651</v>
      </c>
      <c r="B8325" t="s">
        <v>2652</v>
      </c>
      <c r="C8325" t="s">
        <v>2653</v>
      </c>
      <c r="D8325">
        <v>1</v>
      </c>
      <c r="E8325" t="s">
        <v>16292</v>
      </c>
    </row>
    <row r="8326" spans="1:5">
      <c r="A8326" t="s">
        <v>5879</v>
      </c>
      <c r="B8326" t="s">
        <v>5880</v>
      </c>
      <c r="C8326" t="s">
        <v>5881</v>
      </c>
      <c r="D8326">
        <v>1</v>
      </c>
      <c r="E8326" t="s">
        <v>16292</v>
      </c>
    </row>
    <row r="8327" spans="1:5">
      <c r="A8327" t="s">
        <v>5882</v>
      </c>
      <c r="B8327" t="s">
        <v>5883</v>
      </c>
      <c r="C8327" t="s">
        <v>5884</v>
      </c>
      <c r="D8327">
        <v>14</v>
      </c>
      <c r="E8327" t="s">
        <v>16292</v>
      </c>
    </row>
    <row r="8328" spans="1:5">
      <c r="A8328" t="s">
        <v>16367</v>
      </c>
      <c r="B8328" t="s">
        <v>16368</v>
      </c>
      <c r="C8328" t="s">
        <v>16369</v>
      </c>
      <c r="D8328">
        <v>3</v>
      </c>
      <c r="E8328" t="s">
        <v>16292</v>
      </c>
    </row>
    <row r="8329" spans="1:5">
      <c r="A8329" t="s">
        <v>92</v>
      </c>
      <c r="B8329" t="s">
        <v>13272</v>
      </c>
      <c r="C8329" t="s">
        <v>13273</v>
      </c>
      <c r="D8329">
        <v>1</v>
      </c>
      <c r="E8329" t="s">
        <v>16292</v>
      </c>
    </row>
    <row r="8330" spans="1:5">
      <c r="A8330" t="s">
        <v>3340</v>
      </c>
      <c r="B8330" t="s">
        <v>3341</v>
      </c>
      <c r="C8330" t="s">
        <v>3342</v>
      </c>
      <c r="D8330">
        <v>2</v>
      </c>
      <c r="E8330" t="s">
        <v>16292</v>
      </c>
    </row>
    <row r="8331" spans="1:5">
      <c r="A8331" t="s">
        <v>3343</v>
      </c>
      <c r="B8331" t="s">
        <v>3344</v>
      </c>
      <c r="C8331" t="s">
        <v>3345</v>
      </c>
      <c r="D8331">
        <v>16</v>
      </c>
      <c r="E8331" t="s">
        <v>16292</v>
      </c>
    </row>
    <row r="8332" spans="1:5">
      <c r="A8332" t="s">
        <v>9353</v>
      </c>
      <c r="B8332" t="s">
        <v>9354</v>
      </c>
      <c r="C8332" t="s">
        <v>9355</v>
      </c>
      <c r="D8332">
        <v>4</v>
      </c>
      <c r="E8332" t="s">
        <v>16292</v>
      </c>
    </row>
    <row r="8333" spans="1:5">
      <c r="A8333" t="s">
        <v>14527</v>
      </c>
      <c r="B8333" t="s">
        <v>14528</v>
      </c>
      <c r="C8333" t="s">
        <v>14529</v>
      </c>
      <c r="D8333">
        <v>1</v>
      </c>
      <c r="E8333" t="s">
        <v>16292</v>
      </c>
    </row>
    <row r="8334" spans="1:5">
      <c r="A8334" t="s">
        <v>12671</v>
      </c>
      <c r="B8334" t="s">
        <v>12672</v>
      </c>
      <c r="C8334" t="s">
        <v>12673</v>
      </c>
      <c r="D8334">
        <v>6</v>
      </c>
      <c r="E8334" t="s">
        <v>16292</v>
      </c>
    </row>
    <row r="8335" spans="1:5">
      <c r="A8335" t="s">
        <v>16054</v>
      </c>
      <c r="B8335" t="s">
        <v>16055</v>
      </c>
      <c r="C8335" t="s">
        <v>16056</v>
      </c>
      <c r="D8335">
        <v>1</v>
      </c>
      <c r="E8335" t="s">
        <v>16292</v>
      </c>
    </row>
    <row r="8336" spans="1:5">
      <c r="A8336" t="s">
        <v>8508</v>
      </c>
      <c r="B8336" t="s">
        <v>8509</v>
      </c>
      <c r="C8336" t="s">
        <v>8510</v>
      </c>
      <c r="D8336">
        <v>2</v>
      </c>
      <c r="E8336" t="s">
        <v>16292</v>
      </c>
    </row>
    <row r="8337" spans="1:5">
      <c r="A8337" t="s">
        <v>2663</v>
      </c>
      <c r="B8337" t="s">
        <v>2664</v>
      </c>
      <c r="C8337" t="s">
        <v>2665</v>
      </c>
      <c r="D8337">
        <v>1</v>
      </c>
      <c r="E8337" t="s">
        <v>16292</v>
      </c>
    </row>
    <row r="8338" spans="1:5">
      <c r="A8338" t="s">
        <v>2045</v>
      </c>
      <c r="B8338" t="s">
        <v>2046</v>
      </c>
      <c r="C8338" t="s">
        <v>2047</v>
      </c>
      <c r="D8338">
        <v>1</v>
      </c>
      <c r="E8338" t="s">
        <v>16292</v>
      </c>
    </row>
    <row r="8339" spans="1:5">
      <c r="A8339" t="s">
        <v>8340</v>
      </c>
      <c r="B8339" t="s">
        <v>8341</v>
      </c>
      <c r="C8339" t="s">
        <v>8342</v>
      </c>
      <c r="D8339">
        <v>61</v>
      </c>
      <c r="E8339" t="s">
        <v>16292</v>
      </c>
    </row>
    <row r="8340" spans="1:5">
      <c r="A8340" t="s">
        <v>5736</v>
      </c>
      <c r="B8340" t="s">
        <v>5737</v>
      </c>
      <c r="C8340" t="s">
        <v>5738</v>
      </c>
      <c r="D8340">
        <v>10</v>
      </c>
      <c r="E8340" t="s">
        <v>16292</v>
      </c>
    </row>
    <row r="8341" spans="1:5">
      <c r="A8341" t="s">
        <v>8511</v>
      </c>
      <c r="B8341" t="s">
        <v>8512</v>
      </c>
      <c r="C8341" t="s">
        <v>8513</v>
      </c>
      <c r="D8341">
        <v>2</v>
      </c>
      <c r="E8341" t="s">
        <v>16292</v>
      </c>
    </row>
    <row r="8342" spans="1:5">
      <c r="A8342" t="s">
        <v>16664</v>
      </c>
      <c r="B8342" t="s">
        <v>16665</v>
      </c>
      <c r="C8342" t="s">
        <v>16666</v>
      </c>
      <c r="D8342">
        <v>1</v>
      </c>
      <c r="E8342" t="s">
        <v>16292</v>
      </c>
    </row>
    <row r="8343" spans="1:5">
      <c r="A8343" t="s">
        <v>8029</v>
      </c>
      <c r="B8343" t="s">
        <v>8030</v>
      </c>
      <c r="C8343" t="s">
        <v>8031</v>
      </c>
      <c r="D8343">
        <v>2</v>
      </c>
      <c r="E8343" t="s">
        <v>16292</v>
      </c>
    </row>
    <row r="8344" spans="1:5">
      <c r="A8344" t="s">
        <v>12622</v>
      </c>
      <c r="B8344" t="s">
        <v>12623</v>
      </c>
      <c r="C8344" t="s">
        <v>12624</v>
      </c>
      <c r="D8344">
        <v>3</v>
      </c>
      <c r="E8344" t="s">
        <v>16292</v>
      </c>
    </row>
    <row r="8345" spans="1:5">
      <c r="A8345" t="s">
        <v>5913</v>
      </c>
      <c r="B8345" t="s">
        <v>5914</v>
      </c>
      <c r="C8345" t="s">
        <v>5915</v>
      </c>
      <c r="D8345">
        <v>1</v>
      </c>
      <c r="E8345" t="s">
        <v>16292</v>
      </c>
    </row>
    <row r="8346" spans="1:5">
      <c r="A8346" t="s">
        <v>5977</v>
      </c>
      <c r="B8346" t="s">
        <v>5978</v>
      </c>
      <c r="C8346" t="s">
        <v>5979</v>
      </c>
      <c r="D8346">
        <v>2</v>
      </c>
      <c r="E8346" t="s">
        <v>16292</v>
      </c>
    </row>
    <row r="8347" spans="1:5">
      <c r="A8347" t="s">
        <v>3366</v>
      </c>
      <c r="B8347" t="s">
        <v>3367</v>
      </c>
      <c r="C8347" t="s">
        <v>3368</v>
      </c>
      <c r="D8347">
        <v>1</v>
      </c>
      <c r="E8347" t="s">
        <v>16292</v>
      </c>
    </row>
    <row r="8348" spans="1:5">
      <c r="A8348" t="s">
        <v>2666</v>
      </c>
      <c r="B8348" t="s">
        <v>2667</v>
      </c>
      <c r="C8348" t="s">
        <v>2668</v>
      </c>
      <c r="D8348">
        <v>1</v>
      </c>
      <c r="E8348" t="s">
        <v>16292</v>
      </c>
    </row>
    <row r="8349" spans="1:5">
      <c r="A8349" t="s">
        <v>2669</v>
      </c>
      <c r="B8349" t="s">
        <v>2670</v>
      </c>
      <c r="C8349" t="s">
        <v>2671</v>
      </c>
      <c r="D8349">
        <v>25</v>
      </c>
      <c r="E8349" t="s">
        <v>16292</v>
      </c>
    </row>
    <row r="8350" spans="1:5">
      <c r="A8350" t="s">
        <v>5496</v>
      </c>
      <c r="B8350" t="s">
        <v>5497</v>
      </c>
      <c r="C8350" t="s">
        <v>5498</v>
      </c>
      <c r="D8350">
        <v>1</v>
      </c>
      <c r="E8350" t="s">
        <v>16292</v>
      </c>
    </row>
    <row r="8351" spans="1:5">
      <c r="A8351" t="s">
        <v>10284</v>
      </c>
      <c r="B8351" t="s">
        <v>10285</v>
      </c>
      <c r="C8351" t="s">
        <v>10286</v>
      </c>
      <c r="D8351">
        <v>1</v>
      </c>
      <c r="E8351" t="s">
        <v>16292</v>
      </c>
    </row>
    <row r="8352" spans="1:5">
      <c r="A8352" t="s">
        <v>10290</v>
      </c>
      <c r="B8352" t="s">
        <v>10291</v>
      </c>
      <c r="C8352" t="s">
        <v>10292</v>
      </c>
      <c r="D8352">
        <v>1</v>
      </c>
      <c r="E8352" t="s">
        <v>16292</v>
      </c>
    </row>
    <row r="8353" spans="1:5">
      <c r="A8353" t="s">
        <v>12898</v>
      </c>
      <c r="B8353" t="s">
        <v>12899</v>
      </c>
      <c r="C8353" t="s">
        <v>12900</v>
      </c>
      <c r="D8353">
        <v>1</v>
      </c>
      <c r="E8353" t="s">
        <v>16292</v>
      </c>
    </row>
    <row r="8354" spans="1:5">
      <c r="A8354" t="s">
        <v>2048</v>
      </c>
      <c r="B8354" t="s">
        <v>2049</v>
      </c>
      <c r="C8354" t="s">
        <v>2050</v>
      </c>
      <c r="D8354">
        <v>3</v>
      </c>
      <c r="E8354" t="s">
        <v>16292</v>
      </c>
    </row>
    <row r="8355" spans="1:5">
      <c r="A8355" t="s">
        <v>12901</v>
      </c>
      <c r="B8355" t="s">
        <v>12902</v>
      </c>
      <c r="C8355" t="s">
        <v>12903</v>
      </c>
      <c r="D8355">
        <v>7</v>
      </c>
      <c r="E8355" t="s">
        <v>16292</v>
      </c>
    </row>
    <row r="8356" spans="1:5">
      <c r="A8356" t="s">
        <v>2747</v>
      </c>
      <c r="B8356" t="s">
        <v>2748</v>
      </c>
      <c r="C8356" t="s">
        <v>2749</v>
      </c>
      <c r="D8356">
        <v>3</v>
      </c>
      <c r="E8356" t="s">
        <v>16292</v>
      </c>
    </row>
    <row r="8357" spans="1:5">
      <c r="A8357" t="s">
        <v>5739</v>
      </c>
      <c r="B8357" t="s">
        <v>5740</v>
      </c>
      <c r="C8357" t="s">
        <v>5741</v>
      </c>
      <c r="D8357">
        <v>1</v>
      </c>
      <c r="E8357" t="s">
        <v>16292</v>
      </c>
    </row>
    <row r="8358" spans="1:5">
      <c r="A8358" t="s">
        <v>5520</v>
      </c>
      <c r="B8358" t="s">
        <v>5521</v>
      </c>
      <c r="C8358" t="s">
        <v>5522</v>
      </c>
      <c r="D8358">
        <v>22</v>
      </c>
      <c r="E8358" t="s">
        <v>16292</v>
      </c>
    </row>
    <row r="8359" spans="1:5">
      <c r="A8359" t="s">
        <v>3402</v>
      </c>
      <c r="B8359" t="s">
        <v>3403</v>
      </c>
      <c r="C8359" t="s">
        <v>3404</v>
      </c>
      <c r="D8359">
        <v>4</v>
      </c>
      <c r="E8359" t="s">
        <v>16292</v>
      </c>
    </row>
    <row r="8360" spans="1:5">
      <c r="A8360" t="s">
        <v>3426</v>
      </c>
      <c r="B8360" t="s">
        <v>3427</v>
      </c>
      <c r="C8360" t="s">
        <v>3428</v>
      </c>
      <c r="D8360">
        <v>1</v>
      </c>
      <c r="E8360" t="s">
        <v>16292</v>
      </c>
    </row>
    <row r="8361" spans="1:5">
      <c r="A8361" t="s">
        <v>3429</v>
      </c>
      <c r="B8361" t="s">
        <v>3430</v>
      </c>
      <c r="C8361" t="s">
        <v>3431</v>
      </c>
      <c r="D8361">
        <v>3</v>
      </c>
      <c r="E8361" t="s">
        <v>16292</v>
      </c>
    </row>
    <row r="8362" spans="1:5">
      <c r="A8362" t="s">
        <v>8623</v>
      </c>
      <c r="B8362" t="s">
        <v>8624</v>
      </c>
      <c r="C8362" t="s">
        <v>8625</v>
      </c>
      <c r="D8362">
        <v>1</v>
      </c>
      <c r="E8362" t="s">
        <v>16292</v>
      </c>
    </row>
    <row r="8363" spans="1:5">
      <c r="A8363" t="s">
        <v>8626</v>
      </c>
      <c r="B8363" t="s">
        <v>8627</v>
      </c>
      <c r="C8363" t="s">
        <v>8628</v>
      </c>
      <c r="D8363">
        <v>1</v>
      </c>
      <c r="E8363" t="s">
        <v>16292</v>
      </c>
    </row>
    <row r="8364" spans="1:5">
      <c r="A8364" t="s">
        <v>14245</v>
      </c>
      <c r="B8364" t="s">
        <v>14246</v>
      </c>
      <c r="C8364" t="s">
        <v>14247</v>
      </c>
      <c r="D8364">
        <v>6</v>
      </c>
      <c r="E8364" t="s">
        <v>16292</v>
      </c>
    </row>
    <row r="8365" spans="1:5">
      <c r="A8365" t="s">
        <v>35663</v>
      </c>
      <c r="B8365" t="s">
        <v>35664</v>
      </c>
      <c r="C8365" t="s">
        <v>35665</v>
      </c>
      <c r="D8365">
        <v>5</v>
      </c>
      <c r="E8365" t="s">
        <v>16292</v>
      </c>
    </row>
    <row r="8366" spans="1:5">
      <c r="A8366" t="s">
        <v>8387</v>
      </c>
      <c r="B8366" t="s">
        <v>8388</v>
      </c>
      <c r="C8366" t="s">
        <v>8389</v>
      </c>
      <c r="D8366">
        <v>1</v>
      </c>
      <c r="E8366" t="s">
        <v>16292</v>
      </c>
    </row>
    <row r="8367" spans="1:5">
      <c r="A8367" t="s">
        <v>16667</v>
      </c>
      <c r="B8367" t="s">
        <v>16668</v>
      </c>
      <c r="C8367" t="s">
        <v>16669</v>
      </c>
      <c r="D8367">
        <v>1</v>
      </c>
      <c r="E8367" t="s">
        <v>16292</v>
      </c>
    </row>
    <row r="8368" spans="1:5">
      <c r="A8368" t="s">
        <v>8654</v>
      </c>
      <c r="B8368" t="s">
        <v>8655</v>
      </c>
      <c r="C8368" t="s">
        <v>8656</v>
      </c>
      <c r="D8368">
        <v>1</v>
      </c>
      <c r="E8368" t="s">
        <v>16292</v>
      </c>
    </row>
    <row r="8369" spans="1:5">
      <c r="A8369" t="s">
        <v>16670</v>
      </c>
      <c r="B8369" t="s">
        <v>16671</v>
      </c>
      <c r="C8369" t="s">
        <v>16672</v>
      </c>
      <c r="D8369">
        <v>1</v>
      </c>
      <c r="E8369" t="s">
        <v>16292</v>
      </c>
    </row>
    <row r="8370" spans="1:5">
      <c r="A8370" t="s">
        <v>14404</v>
      </c>
      <c r="B8370" t="s">
        <v>14405</v>
      </c>
      <c r="C8370" t="s">
        <v>14406</v>
      </c>
      <c r="D8370">
        <v>5</v>
      </c>
      <c r="E8370" t="s">
        <v>16292</v>
      </c>
    </row>
    <row r="8371" spans="1:5">
      <c r="A8371" t="s">
        <v>2681</v>
      </c>
      <c r="B8371" t="s">
        <v>2682</v>
      </c>
      <c r="C8371" t="s">
        <v>2683</v>
      </c>
      <c r="D8371">
        <v>1</v>
      </c>
      <c r="E8371" t="s">
        <v>16292</v>
      </c>
    </row>
    <row r="8372" spans="1:5">
      <c r="A8372" t="s">
        <v>2693</v>
      </c>
      <c r="B8372" t="s">
        <v>2694</v>
      </c>
      <c r="C8372" t="s">
        <v>2695</v>
      </c>
      <c r="D8372">
        <v>1</v>
      </c>
      <c r="E8372" t="s">
        <v>16292</v>
      </c>
    </row>
    <row r="8373" spans="1:5">
      <c r="A8373" t="s">
        <v>16526</v>
      </c>
      <c r="B8373" t="s">
        <v>16527</v>
      </c>
      <c r="C8373" t="s">
        <v>16528</v>
      </c>
      <c r="D8373">
        <v>3</v>
      </c>
      <c r="E8373" t="s">
        <v>16292</v>
      </c>
    </row>
    <row r="8374" spans="1:5">
      <c r="A8374" t="s">
        <v>13289</v>
      </c>
      <c r="B8374" t="s">
        <v>13290</v>
      </c>
      <c r="C8374" t="s">
        <v>13291</v>
      </c>
      <c r="D8374">
        <v>8</v>
      </c>
      <c r="E8374" t="s">
        <v>16292</v>
      </c>
    </row>
    <row r="8375" spans="1:5">
      <c r="A8375" t="s">
        <v>13301</v>
      </c>
      <c r="B8375" t="s">
        <v>13302</v>
      </c>
      <c r="C8375" t="s">
        <v>13303</v>
      </c>
      <c r="D8375">
        <v>4</v>
      </c>
      <c r="E8375" t="s">
        <v>16292</v>
      </c>
    </row>
    <row r="8376" spans="1:5">
      <c r="A8376" t="s">
        <v>8644</v>
      </c>
      <c r="B8376" t="s">
        <v>8645</v>
      </c>
      <c r="C8376" t="s">
        <v>8646</v>
      </c>
      <c r="D8376">
        <v>1</v>
      </c>
      <c r="E8376" t="s">
        <v>16292</v>
      </c>
    </row>
    <row r="8377" spans="1:5">
      <c r="A8377" t="s">
        <v>12916</v>
      </c>
      <c r="B8377" t="s">
        <v>12917</v>
      </c>
      <c r="C8377" t="s">
        <v>12918</v>
      </c>
      <c r="D8377">
        <v>1</v>
      </c>
      <c r="E8377" t="s">
        <v>16292</v>
      </c>
    </row>
    <row r="8378" spans="1:5">
      <c r="A8378" t="s">
        <v>2105</v>
      </c>
      <c r="B8378" t="s">
        <v>2106</v>
      </c>
      <c r="C8378" t="s">
        <v>2107</v>
      </c>
      <c r="D8378">
        <v>1</v>
      </c>
      <c r="E8378" t="s">
        <v>16292</v>
      </c>
    </row>
    <row r="8379" spans="1:5">
      <c r="A8379" t="s">
        <v>8393</v>
      </c>
      <c r="B8379" t="s">
        <v>8394</v>
      </c>
      <c r="C8379" t="s">
        <v>8395</v>
      </c>
      <c r="D8379">
        <v>7</v>
      </c>
      <c r="E8379" t="s">
        <v>16292</v>
      </c>
    </row>
    <row r="8380" spans="1:5">
      <c r="A8380" t="s">
        <v>8396</v>
      </c>
      <c r="B8380" t="s">
        <v>8397</v>
      </c>
      <c r="C8380" t="s">
        <v>8398</v>
      </c>
      <c r="D8380">
        <v>1</v>
      </c>
      <c r="E8380" t="s">
        <v>16292</v>
      </c>
    </row>
    <row r="8381" spans="1:5">
      <c r="A8381" t="s">
        <v>16661</v>
      </c>
      <c r="B8381" t="s">
        <v>16662</v>
      </c>
      <c r="C8381" t="s">
        <v>16663</v>
      </c>
      <c r="D8381">
        <v>1</v>
      </c>
      <c r="E8381" t="s">
        <v>16292</v>
      </c>
    </row>
    <row r="8382" spans="1:5">
      <c r="A8382" t="s">
        <v>8494</v>
      </c>
      <c r="B8382" t="s">
        <v>8495</v>
      </c>
      <c r="C8382" t="s">
        <v>8496</v>
      </c>
      <c r="D8382">
        <v>1</v>
      </c>
      <c r="E8382" t="s">
        <v>16292</v>
      </c>
    </row>
    <row r="8383" spans="1:5">
      <c r="A8383" t="s">
        <v>6399</v>
      </c>
      <c r="B8383" t="s">
        <v>6400</v>
      </c>
      <c r="C8383" t="s">
        <v>6401</v>
      </c>
      <c r="D8383">
        <v>4</v>
      </c>
      <c r="E8383" t="s">
        <v>16292</v>
      </c>
    </row>
    <row r="8384" spans="1:5">
      <c r="A8384" t="s">
        <v>35639</v>
      </c>
      <c r="B8384" t="s">
        <v>35640</v>
      </c>
      <c r="C8384" t="s">
        <v>35641</v>
      </c>
      <c r="D8384">
        <v>6</v>
      </c>
      <c r="E8384" t="s">
        <v>16292</v>
      </c>
    </row>
    <row r="8385" spans="1:5">
      <c r="A8385" t="s">
        <v>3486</v>
      </c>
      <c r="B8385" t="s">
        <v>3487</v>
      </c>
      <c r="C8385" t="s">
        <v>3488</v>
      </c>
      <c r="D8385">
        <v>1</v>
      </c>
      <c r="E8385" t="s">
        <v>16292</v>
      </c>
    </row>
    <row r="8386" spans="1:5">
      <c r="A8386" t="s">
        <v>8863</v>
      </c>
      <c r="B8386" t="s">
        <v>8864</v>
      </c>
      <c r="C8386" t="s">
        <v>8865</v>
      </c>
      <c r="D8386">
        <v>1</v>
      </c>
      <c r="E8386" t="s">
        <v>16292</v>
      </c>
    </row>
    <row r="8387" spans="1:5">
      <c r="A8387" t="s">
        <v>14428</v>
      </c>
      <c r="B8387" t="s">
        <v>14429</v>
      </c>
      <c r="C8387" t="s">
        <v>14430</v>
      </c>
      <c r="D8387">
        <v>2</v>
      </c>
      <c r="E8387" t="s">
        <v>16292</v>
      </c>
    </row>
    <row r="8388" spans="1:5">
      <c r="A8388" t="s">
        <v>16679</v>
      </c>
      <c r="B8388" t="s">
        <v>16680</v>
      </c>
      <c r="C8388" t="s">
        <v>16681</v>
      </c>
      <c r="D8388">
        <v>2</v>
      </c>
      <c r="E8388" t="s">
        <v>16292</v>
      </c>
    </row>
    <row r="8389" spans="1:5">
      <c r="A8389" t="s">
        <v>9462</v>
      </c>
      <c r="B8389" t="s">
        <v>9463</v>
      </c>
      <c r="C8389" t="s">
        <v>9464</v>
      </c>
      <c r="D8389">
        <v>1</v>
      </c>
      <c r="E8389" t="s">
        <v>16292</v>
      </c>
    </row>
    <row r="8390" spans="1:5">
      <c r="A8390" t="s">
        <v>16364</v>
      </c>
      <c r="B8390" t="s">
        <v>16365</v>
      </c>
      <c r="C8390" t="s">
        <v>16366</v>
      </c>
      <c r="D8390">
        <v>1</v>
      </c>
      <c r="E8390" t="s">
        <v>16292</v>
      </c>
    </row>
    <row r="8391" spans="1:5">
      <c r="A8391" t="s">
        <v>2696</v>
      </c>
      <c r="B8391" t="s">
        <v>2697</v>
      </c>
      <c r="C8391" t="s">
        <v>2698</v>
      </c>
      <c r="D8391">
        <v>1</v>
      </c>
      <c r="E8391" t="s">
        <v>16292</v>
      </c>
    </row>
    <row r="8392" spans="1:5">
      <c r="A8392" t="s">
        <v>8048</v>
      </c>
      <c r="B8392" t="s">
        <v>8049</v>
      </c>
      <c r="C8392" t="s">
        <v>8050</v>
      </c>
      <c r="D8392">
        <v>1</v>
      </c>
      <c r="E8392" t="s">
        <v>16292</v>
      </c>
    </row>
    <row r="8393" spans="1:5">
      <c r="A8393" t="s">
        <v>13925</v>
      </c>
      <c r="B8393" t="s">
        <v>13926</v>
      </c>
      <c r="C8393" t="s">
        <v>13927</v>
      </c>
      <c r="D8393">
        <v>5</v>
      </c>
      <c r="E8393" t="s">
        <v>16292</v>
      </c>
    </row>
    <row r="8394" spans="1:5">
      <c r="A8394" t="s">
        <v>13928</v>
      </c>
      <c r="B8394" t="s">
        <v>13929</v>
      </c>
      <c r="C8394" t="s">
        <v>13930</v>
      </c>
      <c r="D8394">
        <v>5</v>
      </c>
      <c r="E8394" t="s">
        <v>16292</v>
      </c>
    </row>
    <row r="8395" spans="1:5">
      <c r="A8395" t="s">
        <v>13931</v>
      </c>
      <c r="B8395" t="s">
        <v>13932</v>
      </c>
      <c r="C8395" t="s">
        <v>13933</v>
      </c>
      <c r="D8395">
        <v>3</v>
      </c>
      <c r="E8395" t="s">
        <v>16292</v>
      </c>
    </row>
    <row r="8396" spans="1:5">
      <c r="A8396" t="s">
        <v>12928</v>
      </c>
      <c r="B8396" t="s">
        <v>12929</v>
      </c>
      <c r="C8396" t="s">
        <v>12930</v>
      </c>
      <c r="D8396">
        <v>1</v>
      </c>
      <c r="E8396" t="s">
        <v>16292</v>
      </c>
    </row>
    <row r="8397" spans="1:5">
      <c r="A8397" t="s">
        <v>87</v>
      </c>
      <c r="B8397" t="s">
        <v>2147</v>
      </c>
      <c r="C8397" t="s">
        <v>2148</v>
      </c>
      <c r="D8397">
        <v>1</v>
      </c>
      <c r="E8397" t="s">
        <v>16292</v>
      </c>
    </row>
    <row r="8398" spans="1:5">
      <c r="A8398" t="s">
        <v>2161</v>
      </c>
      <c r="B8398" t="s">
        <v>2162</v>
      </c>
      <c r="C8398" t="s">
        <v>2163</v>
      </c>
      <c r="D8398">
        <v>1</v>
      </c>
      <c r="E8398" t="s">
        <v>16292</v>
      </c>
    </row>
    <row r="8399" spans="1:5">
      <c r="A8399" t="s">
        <v>6272</v>
      </c>
      <c r="B8399" t="s">
        <v>6273</v>
      </c>
      <c r="C8399" t="s">
        <v>6274</v>
      </c>
      <c r="D8399">
        <v>6</v>
      </c>
      <c r="E8399" t="s">
        <v>16292</v>
      </c>
    </row>
    <row r="8400" spans="1:5">
      <c r="A8400" t="s">
        <v>8497</v>
      </c>
      <c r="B8400" t="s">
        <v>8498</v>
      </c>
      <c r="C8400" t="s">
        <v>2202</v>
      </c>
      <c r="D8400">
        <v>1</v>
      </c>
      <c r="E8400" t="s">
        <v>16292</v>
      </c>
    </row>
    <row r="8401" spans="1:5">
      <c r="A8401" t="s">
        <v>8537</v>
      </c>
      <c r="B8401" t="s">
        <v>8538</v>
      </c>
      <c r="C8401" t="s">
        <v>8539</v>
      </c>
      <c r="D8401">
        <v>1</v>
      </c>
      <c r="E8401" t="s">
        <v>16292</v>
      </c>
    </row>
    <row r="8402" spans="1:5">
      <c r="A8402" t="s">
        <v>35642</v>
      </c>
      <c r="B8402" t="s">
        <v>35643</v>
      </c>
      <c r="C8402" t="s">
        <v>35644</v>
      </c>
      <c r="D8402">
        <v>8</v>
      </c>
      <c r="E8402" t="s">
        <v>16292</v>
      </c>
    </row>
    <row r="8403" spans="1:5">
      <c r="A8403" t="s">
        <v>13319</v>
      </c>
      <c r="B8403" t="s">
        <v>13320</v>
      </c>
      <c r="C8403" t="s">
        <v>13321</v>
      </c>
      <c r="D8403">
        <v>1</v>
      </c>
      <c r="E8403" t="s">
        <v>16292</v>
      </c>
    </row>
    <row r="8404" spans="1:5">
      <c r="A8404" t="s">
        <v>13128</v>
      </c>
      <c r="B8404" t="s">
        <v>13129</v>
      </c>
      <c r="C8404" t="s">
        <v>13130</v>
      </c>
      <c r="D8404">
        <v>1</v>
      </c>
      <c r="E8404" t="s">
        <v>16292</v>
      </c>
    </row>
    <row r="8405" spans="1:5">
      <c r="A8405" t="s">
        <v>2164</v>
      </c>
      <c r="B8405" t="s">
        <v>2165</v>
      </c>
      <c r="C8405" t="s">
        <v>2166</v>
      </c>
      <c r="D8405">
        <v>1</v>
      </c>
      <c r="E8405" t="s">
        <v>16292</v>
      </c>
    </row>
    <row r="8406" spans="1:5">
      <c r="A8406" t="s">
        <v>2167</v>
      </c>
      <c r="B8406" t="s">
        <v>2168</v>
      </c>
      <c r="C8406" t="s">
        <v>2169</v>
      </c>
      <c r="D8406">
        <v>1</v>
      </c>
      <c r="E8406" t="s">
        <v>16292</v>
      </c>
    </row>
    <row r="8407" spans="1:5">
      <c r="A8407" t="s">
        <v>102</v>
      </c>
      <c r="B8407" t="s">
        <v>13137</v>
      </c>
      <c r="C8407" t="s">
        <v>13138</v>
      </c>
      <c r="D8407">
        <v>9</v>
      </c>
      <c r="E8407" t="s">
        <v>16292</v>
      </c>
    </row>
    <row r="8408" spans="1:5">
      <c r="A8408" t="s">
        <v>61</v>
      </c>
      <c r="B8408" t="s">
        <v>2784</v>
      </c>
      <c r="C8408" t="s">
        <v>2785</v>
      </c>
      <c r="D8408">
        <v>15</v>
      </c>
      <c r="E8408" t="s">
        <v>16292</v>
      </c>
    </row>
    <row r="8409" spans="1:5">
      <c r="A8409" t="s">
        <v>14548</v>
      </c>
      <c r="B8409" t="s">
        <v>14549</v>
      </c>
      <c r="C8409" t="s">
        <v>14550</v>
      </c>
      <c r="D8409">
        <v>8</v>
      </c>
      <c r="E8409" t="s">
        <v>16292</v>
      </c>
    </row>
    <row r="8410" spans="1:5">
      <c r="A8410" t="s">
        <v>16125</v>
      </c>
      <c r="B8410" t="s">
        <v>16126</v>
      </c>
      <c r="C8410" t="s">
        <v>16127</v>
      </c>
      <c r="D8410">
        <v>17</v>
      </c>
      <c r="E8410" t="s">
        <v>16292</v>
      </c>
    </row>
    <row r="8411" spans="1:5">
      <c r="A8411" t="s">
        <v>9596</v>
      </c>
      <c r="B8411" t="s">
        <v>9597</v>
      </c>
      <c r="C8411" t="s">
        <v>9598</v>
      </c>
      <c r="D8411">
        <v>1</v>
      </c>
      <c r="E8411" t="s">
        <v>16292</v>
      </c>
    </row>
    <row r="8412" spans="1:5">
      <c r="A8412" t="s">
        <v>5942</v>
      </c>
      <c r="B8412" t="s">
        <v>5943</v>
      </c>
      <c r="C8412" t="s">
        <v>5944</v>
      </c>
      <c r="D8412">
        <v>3</v>
      </c>
      <c r="E8412" t="s">
        <v>16292</v>
      </c>
    </row>
    <row r="8413" spans="1:5">
      <c r="A8413" t="s">
        <v>94</v>
      </c>
      <c r="B8413" t="s">
        <v>13139</v>
      </c>
      <c r="C8413" t="s">
        <v>13140</v>
      </c>
      <c r="D8413">
        <v>1</v>
      </c>
      <c r="E8413" t="s">
        <v>16292</v>
      </c>
    </row>
    <row r="8414" spans="1:5">
      <c r="A8414" t="s">
        <v>8668</v>
      </c>
      <c r="B8414" t="s">
        <v>8669</v>
      </c>
      <c r="C8414" t="s">
        <v>2683</v>
      </c>
      <c r="D8414">
        <v>1</v>
      </c>
      <c r="E8414" t="s">
        <v>16292</v>
      </c>
    </row>
    <row r="8415" spans="1:5">
      <c r="A8415" t="s">
        <v>8670</v>
      </c>
      <c r="B8415" t="s">
        <v>8671</v>
      </c>
      <c r="C8415" t="s">
        <v>1625</v>
      </c>
      <c r="D8415">
        <v>1</v>
      </c>
      <c r="E8415" t="s">
        <v>16292</v>
      </c>
    </row>
    <row r="8416" spans="1:5">
      <c r="A8416" t="s">
        <v>15759</v>
      </c>
      <c r="B8416" t="s">
        <v>15760</v>
      </c>
      <c r="C8416" t="s">
        <v>15761</v>
      </c>
      <c r="D8416">
        <v>1</v>
      </c>
      <c r="E8416" t="s">
        <v>16292</v>
      </c>
    </row>
    <row r="8417" spans="1:5">
      <c r="A8417" t="s">
        <v>13901</v>
      </c>
      <c r="B8417" t="s">
        <v>13902</v>
      </c>
      <c r="C8417" t="s">
        <v>13903</v>
      </c>
      <c r="D8417">
        <v>3</v>
      </c>
      <c r="E8417" t="s">
        <v>16292</v>
      </c>
    </row>
    <row r="8418" spans="1:5">
      <c r="A8418" t="s">
        <v>16376</v>
      </c>
      <c r="B8418" t="s">
        <v>16377</v>
      </c>
      <c r="C8418" t="s">
        <v>16378</v>
      </c>
      <c r="D8418">
        <v>1</v>
      </c>
      <c r="E8418" t="s">
        <v>16292</v>
      </c>
    </row>
    <row r="8419" spans="1:5">
      <c r="A8419" t="s">
        <v>2840</v>
      </c>
      <c r="B8419" t="s">
        <v>2841</v>
      </c>
      <c r="C8419" t="s">
        <v>2842</v>
      </c>
      <c r="D8419">
        <v>5</v>
      </c>
      <c r="E8419" t="s">
        <v>16292</v>
      </c>
    </row>
    <row r="8420" spans="1:5">
      <c r="A8420" t="s">
        <v>14668</v>
      </c>
      <c r="B8420" t="s">
        <v>14669</v>
      </c>
      <c r="C8420" t="s">
        <v>14670</v>
      </c>
      <c r="D8420">
        <v>13</v>
      </c>
      <c r="E8420" t="s">
        <v>16292</v>
      </c>
    </row>
    <row r="8421" spans="1:5">
      <c r="A8421" t="s">
        <v>10298</v>
      </c>
      <c r="B8421" t="s">
        <v>10299</v>
      </c>
      <c r="C8421" t="s">
        <v>10300</v>
      </c>
      <c r="D8421">
        <v>1</v>
      </c>
      <c r="E8421" t="s">
        <v>16292</v>
      </c>
    </row>
    <row r="8422" spans="1:5">
      <c r="A8422" t="s">
        <v>10514</v>
      </c>
      <c r="B8422" t="s">
        <v>10515</v>
      </c>
      <c r="C8422" t="s">
        <v>10516</v>
      </c>
      <c r="D8422">
        <v>1</v>
      </c>
      <c r="E8422" t="s">
        <v>16292</v>
      </c>
    </row>
    <row r="8423" spans="1:5">
      <c r="A8423" t="s">
        <v>3519</v>
      </c>
      <c r="B8423" t="s">
        <v>3520</v>
      </c>
      <c r="C8423" t="s">
        <v>1625</v>
      </c>
      <c r="D8423">
        <v>1</v>
      </c>
      <c r="E8423" t="s">
        <v>16292</v>
      </c>
    </row>
    <row r="8424" spans="1:5">
      <c r="A8424" t="s">
        <v>3521</v>
      </c>
      <c r="B8424" t="s">
        <v>3522</v>
      </c>
      <c r="C8424" t="s">
        <v>2683</v>
      </c>
      <c r="D8424">
        <v>2</v>
      </c>
      <c r="E8424" t="s">
        <v>16292</v>
      </c>
    </row>
    <row r="8425" spans="1:5">
      <c r="A8425" t="s">
        <v>3526</v>
      </c>
      <c r="B8425" t="s">
        <v>3527</v>
      </c>
      <c r="C8425" t="s">
        <v>1625</v>
      </c>
      <c r="D8425">
        <v>1</v>
      </c>
      <c r="E8425" t="s">
        <v>16292</v>
      </c>
    </row>
    <row r="8426" spans="1:5">
      <c r="A8426" t="s">
        <v>8771</v>
      </c>
      <c r="B8426" t="s">
        <v>8772</v>
      </c>
      <c r="C8426" t="s">
        <v>8773</v>
      </c>
      <c r="D8426">
        <v>1</v>
      </c>
      <c r="E8426" t="s">
        <v>16292</v>
      </c>
    </row>
    <row r="8427" spans="1:5">
      <c r="A8427" t="s">
        <v>8777</v>
      </c>
      <c r="B8427" t="s">
        <v>8778</v>
      </c>
      <c r="C8427" t="s">
        <v>8779</v>
      </c>
      <c r="D8427">
        <v>2</v>
      </c>
      <c r="E8427" t="s">
        <v>16292</v>
      </c>
    </row>
    <row r="8428" spans="1:5">
      <c r="A8428" t="s">
        <v>8780</v>
      </c>
      <c r="B8428" t="s">
        <v>8781</v>
      </c>
      <c r="C8428" t="s">
        <v>8782</v>
      </c>
      <c r="D8428">
        <v>19</v>
      </c>
      <c r="E8428" t="s">
        <v>16292</v>
      </c>
    </row>
    <row r="8429" spans="1:5">
      <c r="A8429" t="s">
        <v>2797</v>
      </c>
      <c r="B8429" t="s">
        <v>2798</v>
      </c>
      <c r="C8429" t="s">
        <v>2202</v>
      </c>
      <c r="D8429">
        <v>1</v>
      </c>
      <c r="E8429" t="s">
        <v>16292</v>
      </c>
    </row>
    <row r="8430" spans="1:5">
      <c r="A8430" t="s">
        <v>2799</v>
      </c>
      <c r="B8430" t="s">
        <v>2800</v>
      </c>
      <c r="C8430" t="s">
        <v>2202</v>
      </c>
      <c r="D8430">
        <v>1</v>
      </c>
      <c r="E8430" t="s">
        <v>16292</v>
      </c>
    </row>
    <row r="8431" spans="1:5">
      <c r="A8431" t="s">
        <v>15279</v>
      </c>
      <c r="B8431" t="s">
        <v>15280</v>
      </c>
      <c r="C8431" t="s">
        <v>15281</v>
      </c>
      <c r="D8431">
        <v>8</v>
      </c>
      <c r="E8431" t="s">
        <v>16292</v>
      </c>
    </row>
    <row r="8432" spans="1:5">
      <c r="A8432" t="s">
        <v>6299</v>
      </c>
      <c r="B8432" t="s">
        <v>6300</v>
      </c>
      <c r="C8432" t="s">
        <v>6301</v>
      </c>
      <c r="D8432">
        <v>1</v>
      </c>
      <c r="E8432" t="s">
        <v>16292</v>
      </c>
    </row>
    <row r="8433" spans="1:5">
      <c r="A8433" t="s">
        <v>2810</v>
      </c>
      <c r="B8433" t="s">
        <v>2811</v>
      </c>
      <c r="C8433" t="s">
        <v>2812</v>
      </c>
      <c r="D8433">
        <v>2</v>
      </c>
      <c r="E8433" t="s">
        <v>16292</v>
      </c>
    </row>
    <row r="8434" spans="1:5">
      <c r="A8434" t="s">
        <v>2813</v>
      </c>
      <c r="B8434" t="s">
        <v>2814</v>
      </c>
      <c r="C8434" t="s">
        <v>2815</v>
      </c>
      <c r="D8434">
        <v>1</v>
      </c>
      <c r="E8434" t="s">
        <v>16292</v>
      </c>
    </row>
    <row r="8435" spans="1:5">
      <c r="A8435" t="s">
        <v>35228</v>
      </c>
      <c r="B8435" t="s">
        <v>35229</v>
      </c>
      <c r="C8435" t="s">
        <v>35230</v>
      </c>
      <c r="D8435">
        <v>3</v>
      </c>
      <c r="E8435" t="s">
        <v>16292</v>
      </c>
    </row>
    <row r="8436" spans="1:5">
      <c r="A8436" t="s">
        <v>9614</v>
      </c>
      <c r="B8436" t="s">
        <v>9615</v>
      </c>
      <c r="C8436" t="s">
        <v>3709</v>
      </c>
      <c r="D8436">
        <v>1</v>
      </c>
      <c r="E8436" t="s">
        <v>16292</v>
      </c>
    </row>
    <row r="8437" spans="1:5">
      <c r="A8437" t="s">
        <v>9616</v>
      </c>
      <c r="B8437" t="s">
        <v>9617</v>
      </c>
      <c r="C8437" t="s">
        <v>3401</v>
      </c>
      <c r="D8437">
        <v>1</v>
      </c>
      <c r="E8437" t="s">
        <v>16292</v>
      </c>
    </row>
    <row r="8438" spans="1:5">
      <c r="A8438" t="s">
        <v>8783</v>
      </c>
      <c r="B8438" t="s">
        <v>8784</v>
      </c>
      <c r="C8438" t="s">
        <v>8785</v>
      </c>
      <c r="D8438">
        <v>1</v>
      </c>
      <c r="E8438" t="s">
        <v>16292</v>
      </c>
    </row>
    <row r="8439" spans="1:5">
      <c r="A8439" t="s">
        <v>16071</v>
      </c>
      <c r="B8439" t="s">
        <v>16072</v>
      </c>
      <c r="C8439" t="s">
        <v>16073</v>
      </c>
      <c r="D8439">
        <v>5</v>
      </c>
      <c r="E8439" t="s">
        <v>16292</v>
      </c>
    </row>
    <row r="8440" spans="1:5">
      <c r="A8440" t="s">
        <v>8789</v>
      </c>
      <c r="B8440" t="s">
        <v>8790</v>
      </c>
      <c r="C8440" t="s">
        <v>8791</v>
      </c>
      <c r="D8440">
        <v>8</v>
      </c>
      <c r="E8440" t="s">
        <v>16292</v>
      </c>
    </row>
    <row r="8441" spans="1:5">
      <c r="A8441" t="s">
        <v>12652</v>
      </c>
      <c r="B8441" t="s">
        <v>12653</v>
      </c>
      <c r="C8441" t="s">
        <v>12654</v>
      </c>
      <c r="D8441">
        <v>1</v>
      </c>
      <c r="E8441" t="s">
        <v>16292</v>
      </c>
    </row>
    <row r="8442" spans="1:5">
      <c r="A8442" t="s">
        <v>8792</v>
      </c>
      <c r="B8442" t="s">
        <v>8793</v>
      </c>
      <c r="C8442" t="s">
        <v>8794</v>
      </c>
      <c r="D8442">
        <v>27</v>
      </c>
      <c r="E8442" t="s">
        <v>16292</v>
      </c>
    </row>
    <row r="8443" spans="1:5">
      <c r="A8443" t="s">
        <v>2600</v>
      </c>
      <c r="B8443" t="s">
        <v>2601</v>
      </c>
      <c r="C8443" t="s">
        <v>2602</v>
      </c>
      <c r="D8443">
        <v>2</v>
      </c>
      <c r="E8443" t="s">
        <v>16292</v>
      </c>
    </row>
    <row r="8444" spans="1:5">
      <c r="A8444" t="s">
        <v>6311</v>
      </c>
      <c r="B8444" t="s">
        <v>6312</v>
      </c>
      <c r="C8444" t="s">
        <v>2602</v>
      </c>
      <c r="D8444">
        <v>2</v>
      </c>
      <c r="E8444" t="s">
        <v>16292</v>
      </c>
    </row>
    <row r="8445" spans="1:5">
      <c r="A8445" t="s">
        <v>9618</v>
      </c>
      <c r="B8445" t="s">
        <v>9619</v>
      </c>
      <c r="C8445" t="s">
        <v>9620</v>
      </c>
      <c r="D8445">
        <v>9</v>
      </c>
      <c r="E8445" t="s">
        <v>16292</v>
      </c>
    </row>
    <row r="8446" spans="1:5">
      <c r="A8446" t="s">
        <v>9627</v>
      </c>
      <c r="B8446" t="s">
        <v>9628</v>
      </c>
      <c r="C8446" t="s">
        <v>9629</v>
      </c>
      <c r="D8446">
        <v>1</v>
      </c>
      <c r="E8446" t="s">
        <v>16292</v>
      </c>
    </row>
    <row r="8447" spans="1:5">
      <c r="A8447" t="s">
        <v>8795</v>
      </c>
      <c r="B8447" t="s">
        <v>8796</v>
      </c>
      <c r="C8447" t="s">
        <v>8797</v>
      </c>
      <c r="D8447">
        <v>6</v>
      </c>
      <c r="E8447" t="s">
        <v>16292</v>
      </c>
    </row>
    <row r="8448" spans="1:5">
      <c r="A8448" t="s">
        <v>8798</v>
      </c>
      <c r="B8448" t="s">
        <v>8799</v>
      </c>
      <c r="C8448" t="s">
        <v>8800</v>
      </c>
      <c r="D8448">
        <v>2</v>
      </c>
      <c r="E8448" t="s">
        <v>16292</v>
      </c>
    </row>
    <row r="8449" spans="1:5">
      <c r="A8449" t="s">
        <v>14560</v>
      </c>
      <c r="B8449" t="s">
        <v>14561</v>
      </c>
      <c r="C8449" t="s">
        <v>14562</v>
      </c>
      <c r="D8449">
        <v>6</v>
      </c>
      <c r="E8449" t="s">
        <v>16292</v>
      </c>
    </row>
    <row r="8450" spans="1:5">
      <c r="A8450" t="s">
        <v>12420</v>
      </c>
      <c r="B8450" t="s">
        <v>12421</v>
      </c>
      <c r="C8450" t="s">
        <v>12422</v>
      </c>
      <c r="D8450">
        <v>3</v>
      </c>
      <c r="E8450" t="s">
        <v>16292</v>
      </c>
    </row>
    <row r="8451" spans="1:5">
      <c r="A8451" t="s">
        <v>16403</v>
      </c>
      <c r="B8451" t="s">
        <v>16404</v>
      </c>
      <c r="C8451" t="s">
        <v>16405</v>
      </c>
      <c r="D8451">
        <v>2</v>
      </c>
      <c r="E8451" t="s">
        <v>16292</v>
      </c>
    </row>
    <row r="8452" spans="1:5">
      <c r="A8452" t="s">
        <v>16406</v>
      </c>
      <c r="B8452" t="s">
        <v>16407</v>
      </c>
      <c r="C8452" t="s">
        <v>16408</v>
      </c>
      <c r="D8452">
        <v>1</v>
      </c>
      <c r="E8452" t="s">
        <v>16292</v>
      </c>
    </row>
    <row r="8453" spans="1:5">
      <c r="A8453" t="s">
        <v>15372</v>
      </c>
      <c r="B8453" t="s">
        <v>15373</v>
      </c>
      <c r="C8453" t="s">
        <v>15374</v>
      </c>
      <c r="D8453">
        <v>2</v>
      </c>
      <c r="E8453" t="s">
        <v>16292</v>
      </c>
    </row>
    <row r="8454" spans="1:5">
      <c r="A8454" t="s">
        <v>7335</v>
      </c>
      <c r="B8454" t="s">
        <v>7336</v>
      </c>
      <c r="C8454" t="s">
        <v>7337</v>
      </c>
      <c r="D8454">
        <v>1</v>
      </c>
      <c r="E8454" t="s">
        <v>16292</v>
      </c>
    </row>
    <row r="8455" spans="1:5">
      <c r="A8455" t="s">
        <v>7338</v>
      </c>
      <c r="B8455" t="s">
        <v>7339</v>
      </c>
      <c r="C8455" t="s">
        <v>7340</v>
      </c>
      <c r="D8455">
        <v>3</v>
      </c>
      <c r="E8455" t="s">
        <v>16292</v>
      </c>
    </row>
    <row r="8456" spans="1:5">
      <c r="A8456" t="s">
        <v>5983</v>
      </c>
      <c r="B8456" t="s">
        <v>5984</v>
      </c>
      <c r="C8456" t="s">
        <v>5985</v>
      </c>
      <c r="D8456">
        <v>1</v>
      </c>
      <c r="E8456" t="s">
        <v>16292</v>
      </c>
    </row>
    <row r="8457" spans="1:5">
      <c r="A8457" t="s">
        <v>15702</v>
      </c>
      <c r="B8457" t="s">
        <v>15703</v>
      </c>
      <c r="C8457" t="s">
        <v>15704</v>
      </c>
      <c r="D8457">
        <v>1</v>
      </c>
      <c r="E8457" t="s">
        <v>16292</v>
      </c>
    </row>
    <row r="8458" spans="1:5">
      <c r="A8458" t="s">
        <v>15705</v>
      </c>
      <c r="B8458" t="s">
        <v>15706</v>
      </c>
      <c r="C8458" t="s">
        <v>15707</v>
      </c>
      <c r="D8458">
        <v>2</v>
      </c>
      <c r="E8458" t="s">
        <v>16292</v>
      </c>
    </row>
    <row r="8459" spans="1:5">
      <c r="A8459" t="s">
        <v>2741</v>
      </c>
      <c r="B8459" t="s">
        <v>2742</v>
      </c>
      <c r="C8459" t="s">
        <v>2743</v>
      </c>
      <c r="D8459">
        <v>1</v>
      </c>
      <c r="E8459" t="s">
        <v>16292</v>
      </c>
    </row>
    <row r="8460" spans="1:5">
      <c r="A8460" t="s">
        <v>2744</v>
      </c>
      <c r="B8460" t="s">
        <v>2745</v>
      </c>
      <c r="C8460" t="s">
        <v>2746</v>
      </c>
      <c r="D8460">
        <v>1</v>
      </c>
      <c r="E8460" t="s">
        <v>16292</v>
      </c>
    </row>
    <row r="8461" spans="1:5">
      <c r="A8461" t="s">
        <v>16370</v>
      </c>
      <c r="B8461" t="s">
        <v>16371</v>
      </c>
      <c r="C8461" t="s">
        <v>16372</v>
      </c>
      <c r="D8461">
        <v>2</v>
      </c>
      <c r="E8461" t="s">
        <v>16292</v>
      </c>
    </row>
    <row r="8462" spans="1:5">
      <c r="A8462" t="s">
        <v>13120</v>
      </c>
      <c r="B8462" t="s">
        <v>13121</v>
      </c>
      <c r="C8462" t="s">
        <v>13122</v>
      </c>
      <c r="D8462">
        <v>1</v>
      </c>
      <c r="E8462" t="s">
        <v>16292</v>
      </c>
    </row>
    <row r="8463" spans="1:5">
      <c r="A8463" t="s">
        <v>2759</v>
      </c>
      <c r="B8463" t="s">
        <v>2760</v>
      </c>
      <c r="C8463" t="s">
        <v>2761</v>
      </c>
      <c r="D8463">
        <v>1</v>
      </c>
      <c r="E8463" t="s">
        <v>16292</v>
      </c>
    </row>
    <row r="8464" spans="1:5">
      <c r="A8464" t="s">
        <v>16673</v>
      </c>
      <c r="B8464" t="s">
        <v>16674</v>
      </c>
      <c r="C8464" t="s">
        <v>16675</v>
      </c>
      <c r="D8464">
        <v>5</v>
      </c>
      <c r="E8464" t="s">
        <v>16292</v>
      </c>
    </row>
    <row r="8465" spans="1:5">
      <c r="A8465" t="s">
        <v>16676</v>
      </c>
      <c r="B8465" t="s">
        <v>16677</v>
      </c>
      <c r="C8465" t="s">
        <v>16678</v>
      </c>
      <c r="D8465">
        <v>2</v>
      </c>
      <c r="E8465" t="s">
        <v>16292</v>
      </c>
    </row>
    <row r="8466" spans="1:5">
      <c r="A8466" t="s">
        <v>8822</v>
      </c>
      <c r="B8466" t="s">
        <v>8823</v>
      </c>
      <c r="C8466" t="s">
        <v>8824</v>
      </c>
      <c r="D8466">
        <v>12</v>
      </c>
      <c r="E8466" t="s">
        <v>16292</v>
      </c>
    </row>
    <row r="8467" spans="1:5">
      <c r="A8467" t="s">
        <v>9045</v>
      </c>
      <c r="B8467" t="s">
        <v>9046</v>
      </c>
      <c r="C8467" t="s">
        <v>3360</v>
      </c>
      <c r="D8467">
        <v>1</v>
      </c>
      <c r="E8467" t="s">
        <v>16292</v>
      </c>
    </row>
    <row r="8468" spans="1:5">
      <c r="A8468" t="s">
        <v>2846</v>
      </c>
      <c r="B8468" t="s">
        <v>2847</v>
      </c>
      <c r="C8468" t="s">
        <v>2848</v>
      </c>
      <c r="D8468">
        <v>2</v>
      </c>
      <c r="E8468" t="s">
        <v>16292</v>
      </c>
    </row>
    <row r="8469" spans="1:5">
      <c r="A8469" t="s">
        <v>12403</v>
      </c>
      <c r="B8469" t="s">
        <v>12404</v>
      </c>
      <c r="C8469" t="s">
        <v>12405</v>
      </c>
      <c r="D8469">
        <v>1</v>
      </c>
      <c r="E8469" t="s">
        <v>16292</v>
      </c>
    </row>
    <row r="8470" spans="1:5">
      <c r="A8470" t="s">
        <v>8305</v>
      </c>
      <c r="B8470" t="s">
        <v>8306</v>
      </c>
      <c r="C8470" t="s">
        <v>2202</v>
      </c>
      <c r="D8470">
        <v>1</v>
      </c>
      <c r="E8470" t="s">
        <v>16292</v>
      </c>
    </row>
    <row r="8471" spans="1:5">
      <c r="A8471" t="s">
        <v>7356</v>
      </c>
      <c r="B8471" t="s">
        <v>7357</v>
      </c>
      <c r="C8471" t="s">
        <v>7358</v>
      </c>
      <c r="D8471">
        <v>10</v>
      </c>
      <c r="E8471" t="s">
        <v>16292</v>
      </c>
    </row>
    <row r="8472" spans="1:5">
      <c r="A8472" t="s">
        <v>16577</v>
      </c>
      <c r="B8472" t="s">
        <v>16578</v>
      </c>
      <c r="C8472" t="s">
        <v>16579</v>
      </c>
      <c r="D8472">
        <v>1</v>
      </c>
      <c r="E8472" t="s">
        <v>16292</v>
      </c>
    </row>
    <row r="8473" spans="1:5">
      <c r="A8473" t="s">
        <v>14100</v>
      </c>
      <c r="B8473" t="s">
        <v>14101</v>
      </c>
      <c r="C8473" t="s">
        <v>14102</v>
      </c>
      <c r="D8473">
        <v>3</v>
      </c>
      <c r="E8473" t="s">
        <v>16292</v>
      </c>
    </row>
    <row r="8474" spans="1:5">
      <c r="A8474" t="s">
        <v>7380</v>
      </c>
      <c r="B8474" t="s">
        <v>7381</v>
      </c>
      <c r="C8474" t="s">
        <v>7382</v>
      </c>
      <c r="D8474">
        <v>1</v>
      </c>
      <c r="E8474" t="s">
        <v>16292</v>
      </c>
    </row>
    <row r="8475" spans="1:5">
      <c r="A8475" t="s">
        <v>13700</v>
      </c>
      <c r="B8475" t="s">
        <v>13701</v>
      </c>
      <c r="C8475" t="s">
        <v>13702</v>
      </c>
      <c r="D8475">
        <v>4</v>
      </c>
      <c r="E8475" t="s">
        <v>16292</v>
      </c>
    </row>
    <row r="8476" spans="1:5">
      <c r="A8476" t="s">
        <v>9641</v>
      </c>
      <c r="B8476" t="s">
        <v>9642</v>
      </c>
      <c r="C8476" t="s">
        <v>9643</v>
      </c>
      <c r="D8476">
        <v>2</v>
      </c>
      <c r="E8476" t="s">
        <v>16292</v>
      </c>
    </row>
    <row r="8477" spans="1:5">
      <c r="A8477" t="s">
        <v>9659</v>
      </c>
      <c r="B8477" t="s">
        <v>9660</v>
      </c>
      <c r="C8477" t="s">
        <v>9661</v>
      </c>
      <c r="D8477">
        <v>2</v>
      </c>
      <c r="E8477" t="s">
        <v>16292</v>
      </c>
    </row>
    <row r="8478" spans="1:5">
      <c r="A8478" t="s">
        <v>9662</v>
      </c>
      <c r="B8478" t="s">
        <v>9663</v>
      </c>
      <c r="C8478" t="s">
        <v>9664</v>
      </c>
      <c r="D8478">
        <v>1</v>
      </c>
      <c r="E8478" t="s">
        <v>16292</v>
      </c>
    </row>
    <row r="8479" spans="1:5">
      <c r="A8479" t="s">
        <v>9668</v>
      </c>
      <c r="B8479" t="s">
        <v>9669</v>
      </c>
      <c r="C8479" t="s">
        <v>9670</v>
      </c>
      <c r="D8479">
        <v>2</v>
      </c>
      <c r="E8479" t="s">
        <v>16292</v>
      </c>
    </row>
    <row r="8480" spans="1:5">
      <c r="A8480" t="s">
        <v>13123</v>
      </c>
      <c r="B8480" t="s">
        <v>13124</v>
      </c>
      <c r="C8480" t="s">
        <v>13125</v>
      </c>
      <c r="D8480">
        <v>2</v>
      </c>
      <c r="E8480" t="s">
        <v>16292</v>
      </c>
    </row>
    <row r="8481" spans="1:5">
      <c r="A8481" t="s">
        <v>16373</v>
      </c>
      <c r="B8481" t="s">
        <v>16374</v>
      </c>
      <c r="C8481" t="s">
        <v>16375</v>
      </c>
      <c r="D8481">
        <v>1</v>
      </c>
      <c r="E8481" t="s">
        <v>16292</v>
      </c>
    </row>
    <row r="8482" spans="1:5">
      <c r="A8482" t="s">
        <v>13277</v>
      </c>
      <c r="B8482" t="s">
        <v>13278</v>
      </c>
      <c r="C8482" t="s">
        <v>13279</v>
      </c>
      <c r="D8482">
        <v>1</v>
      </c>
      <c r="E8482" t="s">
        <v>16292</v>
      </c>
    </row>
    <row r="8483" spans="1:5">
      <c r="A8483" t="s">
        <v>3358</v>
      </c>
      <c r="B8483" t="s">
        <v>3359</v>
      </c>
      <c r="C8483" t="s">
        <v>3360</v>
      </c>
      <c r="D8483">
        <v>1</v>
      </c>
      <c r="E8483" t="s">
        <v>16292</v>
      </c>
    </row>
    <row r="8484" spans="1:5">
      <c r="A8484" t="s">
        <v>13155</v>
      </c>
      <c r="B8484" t="s">
        <v>13156</v>
      </c>
      <c r="C8484" t="s">
        <v>13157</v>
      </c>
      <c r="D8484">
        <v>2</v>
      </c>
      <c r="E8484" t="s">
        <v>16292</v>
      </c>
    </row>
    <row r="8485" spans="1:5">
      <c r="A8485" t="s">
        <v>2819</v>
      </c>
      <c r="B8485" t="s">
        <v>2820</v>
      </c>
      <c r="C8485" t="s">
        <v>2821</v>
      </c>
      <c r="D8485">
        <v>1</v>
      </c>
      <c r="E8485" t="s">
        <v>16292</v>
      </c>
    </row>
    <row r="8486" spans="1:5">
      <c r="A8486" t="s">
        <v>13161</v>
      </c>
      <c r="B8486" t="s">
        <v>13162</v>
      </c>
      <c r="C8486" t="s">
        <v>13163</v>
      </c>
      <c r="D8486">
        <v>6</v>
      </c>
      <c r="E8486" t="s">
        <v>16292</v>
      </c>
    </row>
    <row r="8487" spans="1:5">
      <c r="A8487" t="s">
        <v>9047</v>
      </c>
      <c r="B8487" t="s">
        <v>9048</v>
      </c>
      <c r="C8487" t="s">
        <v>9049</v>
      </c>
      <c r="D8487">
        <v>1</v>
      </c>
      <c r="E8487" t="s">
        <v>16292</v>
      </c>
    </row>
    <row r="8488" spans="1:5">
      <c r="A8488" t="s">
        <v>9050</v>
      </c>
      <c r="B8488" t="s">
        <v>9051</v>
      </c>
      <c r="C8488" t="s">
        <v>9052</v>
      </c>
      <c r="D8488">
        <v>1</v>
      </c>
      <c r="E8488" t="s">
        <v>16292</v>
      </c>
    </row>
    <row r="8489" spans="1:5">
      <c r="A8489" t="s">
        <v>3558</v>
      </c>
      <c r="B8489" t="s">
        <v>3559</v>
      </c>
      <c r="C8489" t="s">
        <v>3560</v>
      </c>
      <c r="D8489">
        <v>6</v>
      </c>
      <c r="E8489" t="s">
        <v>16292</v>
      </c>
    </row>
    <row r="8490" spans="1:5">
      <c r="A8490" t="s">
        <v>17053</v>
      </c>
      <c r="B8490" t="s">
        <v>17054</v>
      </c>
      <c r="C8490" t="s">
        <v>17055</v>
      </c>
      <c r="D8490">
        <v>5</v>
      </c>
      <c r="E8490" t="s">
        <v>16292</v>
      </c>
    </row>
    <row r="8491" spans="1:5">
      <c r="A8491" t="s">
        <v>3573</v>
      </c>
      <c r="B8491" t="s">
        <v>3574</v>
      </c>
      <c r="C8491" t="s">
        <v>3360</v>
      </c>
      <c r="D8491">
        <v>3</v>
      </c>
      <c r="E8491" t="s">
        <v>16292</v>
      </c>
    </row>
    <row r="8492" spans="1:5">
      <c r="A8492" t="s">
        <v>8361</v>
      </c>
      <c r="B8492" t="s">
        <v>8362</v>
      </c>
      <c r="C8492" t="s">
        <v>8363</v>
      </c>
      <c r="D8492">
        <v>4</v>
      </c>
      <c r="E8492" t="s">
        <v>16292</v>
      </c>
    </row>
    <row r="8493" spans="1:5">
      <c r="A8493" t="s">
        <v>8370</v>
      </c>
      <c r="B8493" t="s">
        <v>8371</v>
      </c>
      <c r="C8493" t="s">
        <v>8372</v>
      </c>
      <c r="D8493">
        <v>1</v>
      </c>
      <c r="E8493" t="s">
        <v>16292</v>
      </c>
    </row>
    <row r="8494" spans="1:5">
      <c r="A8494" t="s">
        <v>8529</v>
      </c>
      <c r="B8494" t="s">
        <v>8530</v>
      </c>
      <c r="C8494" t="s">
        <v>8531</v>
      </c>
      <c r="D8494">
        <v>2</v>
      </c>
      <c r="E8494" t="s">
        <v>16292</v>
      </c>
    </row>
    <row r="8495" spans="1:5">
      <c r="A8495" t="s">
        <v>6340</v>
      </c>
      <c r="B8495" t="s">
        <v>6341</v>
      </c>
      <c r="C8495" t="s">
        <v>3363</v>
      </c>
      <c r="D8495">
        <v>3</v>
      </c>
      <c r="E8495" t="s">
        <v>16292</v>
      </c>
    </row>
    <row r="8496" spans="1:5">
      <c r="A8496" t="s">
        <v>13907</v>
      </c>
      <c r="B8496" t="s">
        <v>13908</v>
      </c>
      <c r="C8496" t="s">
        <v>13909</v>
      </c>
      <c r="D8496">
        <v>1</v>
      </c>
      <c r="E8496" t="s">
        <v>16292</v>
      </c>
    </row>
    <row r="8497" spans="1:5">
      <c r="A8497" t="s">
        <v>13846</v>
      </c>
      <c r="B8497" t="s">
        <v>13847</v>
      </c>
      <c r="C8497" t="s">
        <v>13848</v>
      </c>
      <c r="D8497">
        <v>3</v>
      </c>
      <c r="E8497" t="s">
        <v>16292</v>
      </c>
    </row>
    <row r="8498" spans="1:5">
      <c r="A8498" t="s">
        <v>9675</v>
      </c>
      <c r="B8498" t="s">
        <v>9676</v>
      </c>
      <c r="C8498" t="s">
        <v>9677</v>
      </c>
      <c r="D8498">
        <v>1</v>
      </c>
      <c r="E8498" t="s">
        <v>16292</v>
      </c>
    </row>
    <row r="8499" spans="1:5">
      <c r="A8499" t="s">
        <v>9681</v>
      </c>
      <c r="B8499" t="s">
        <v>9682</v>
      </c>
      <c r="C8499" t="s">
        <v>9683</v>
      </c>
      <c r="D8499">
        <v>1</v>
      </c>
      <c r="E8499" t="s">
        <v>16292</v>
      </c>
    </row>
    <row r="8500" spans="1:5">
      <c r="A8500" t="s">
        <v>3361</v>
      </c>
      <c r="B8500" t="s">
        <v>3362</v>
      </c>
      <c r="C8500" t="s">
        <v>3363</v>
      </c>
      <c r="D8500">
        <v>1</v>
      </c>
      <c r="E8500" t="s">
        <v>16292</v>
      </c>
    </row>
    <row r="8501" spans="1:5">
      <c r="A8501" t="s">
        <v>15348</v>
      </c>
      <c r="B8501" t="s">
        <v>15349</v>
      </c>
      <c r="C8501" t="s">
        <v>15350</v>
      </c>
      <c r="D8501">
        <v>1</v>
      </c>
      <c r="E8501" t="s">
        <v>16292</v>
      </c>
    </row>
    <row r="8502" spans="1:5">
      <c r="A8502" t="s">
        <v>14735</v>
      </c>
      <c r="B8502" t="s">
        <v>14736</v>
      </c>
      <c r="C8502" t="s">
        <v>14737</v>
      </c>
      <c r="D8502">
        <v>4</v>
      </c>
      <c r="E8502" t="s">
        <v>16292</v>
      </c>
    </row>
    <row r="8503" spans="1:5">
      <c r="A8503" t="s">
        <v>16741</v>
      </c>
      <c r="B8503" t="s">
        <v>16742</v>
      </c>
      <c r="C8503" t="s">
        <v>16743</v>
      </c>
      <c r="D8503">
        <v>2</v>
      </c>
      <c r="E8503" t="s">
        <v>16292</v>
      </c>
    </row>
    <row r="8504" spans="1:5">
      <c r="A8504" t="s">
        <v>10980</v>
      </c>
      <c r="B8504" t="s">
        <v>10981</v>
      </c>
      <c r="C8504" t="s">
        <v>10982</v>
      </c>
      <c r="D8504">
        <v>-1</v>
      </c>
      <c r="E8504" t="s">
        <v>16292</v>
      </c>
    </row>
    <row r="8505" spans="1:5">
      <c r="A8505" t="s">
        <v>3590</v>
      </c>
      <c r="B8505" t="s">
        <v>3591</v>
      </c>
      <c r="C8505" t="s">
        <v>3592</v>
      </c>
      <c r="D8505">
        <v>17</v>
      </c>
      <c r="E8505" t="s">
        <v>16292</v>
      </c>
    </row>
    <row r="8506" spans="1:5">
      <c r="A8506" t="s">
        <v>9376</v>
      </c>
      <c r="B8506" t="s">
        <v>9377</v>
      </c>
      <c r="C8506" t="s">
        <v>9378</v>
      </c>
      <c r="D8506">
        <v>30</v>
      </c>
      <c r="E8506" t="s">
        <v>16292</v>
      </c>
    </row>
    <row r="8507" spans="1:5">
      <c r="A8507" t="s">
        <v>2825</v>
      </c>
      <c r="B8507" t="s">
        <v>2826</v>
      </c>
      <c r="C8507" t="s">
        <v>2827</v>
      </c>
      <c r="D8507">
        <v>1</v>
      </c>
      <c r="E8507" t="s">
        <v>16292</v>
      </c>
    </row>
    <row r="8508" spans="1:5">
      <c r="A8508" t="s">
        <v>2828</v>
      </c>
      <c r="B8508" t="s">
        <v>2829</v>
      </c>
      <c r="C8508" t="s">
        <v>2830</v>
      </c>
      <c r="D8508">
        <v>1</v>
      </c>
      <c r="E8508" t="s">
        <v>16292</v>
      </c>
    </row>
    <row r="8509" spans="1:5">
      <c r="A8509" t="s">
        <v>3722</v>
      </c>
      <c r="B8509" t="s">
        <v>3723</v>
      </c>
      <c r="C8509" t="s">
        <v>3724</v>
      </c>
      <c r="D8509">
        <v>1</v>
      </c>
      <c r="E8509" t="s">
        <v>16292</v>
      </c>
    </row>
    <row r="8510" spans="1:5">
      <c r="A8510" t="s">
        <v>16688</v>
      </c>
      <c r="B8510" t="s">
        <v>16689</v>
      </c>
      <c r="C8510" t="s">
        <v>16690</v>
      </c>
      <c r="D8510">
        <v>1</v>
      </c>
      <c r="E8510" t="s">
        <v>16292</v>
      </c>
    </row>
    <row r="8511" spans="1:5">
      <c r="A8511" t="s">
        <v>12660</v>
      </c>
      <c r="B8511" t="s">
        <v>12661</v>
      </c>
      <c r="C8511" t="s">
        <v>12662</v>
      </c>
      <c r="D8511">
        <v>1</v>
      </c>
      <c r="E8511" t="s">
        <v>16292</v>
      </c>
    </row>
    <row r="8512" spans="1:5">
      <c r="A8512" t="s">
        <v>16691</v>
      </c>
      <c r="B8512" t="s">
        <v>16692</v>
      </c>
      <c r="C8512" t="s">
        <v>16693</v>
      </c>
      <c r="D8512">
        <v>3</v>
      </c>
      <c r="E8512" t="s">
        <v>16292</v>
      </c>
    </row>
    <row r="8513" spans="1:5">
      <c r="A8513" t="s">
        <v>3623</v>
      </c>
      <c r="B8513" t="s">
        <v>3624</v>
      </c>
      <c r="C8513" t="s">
        <v>3625</v>
      </c>
      <c r="D8513">
        <v>15</v>
      </c>
      <c r="E8513" t="s">
        <v>16292</v>
      </c>
    </row>
    <row r="8514" spans="1:5">
      <c r="A8514" t="s">
        <v>16409</v>
      </c>
      <c r="B8514" t="s">
        <v>16410</v>
      </c>
      <c r="C8514" t="s">
        <v>16411</v>
      </c>
      <c r="D8514">
        <v>1</v>
      </c>
      <c r="E8514" t="s">
        <v>16292</v>
      </c>
    </row>
    <row r="8515" spans="1:5">
      <c r="A8515" t="s">
        <v>13339</v>
      </c>
      <c r="B8515" t="s">
        <v>13340</v>
      </c>
      <c r="C8515" t="s">
        <v>13341</v>
      </c>
      <c r="D8515">
        <v>1</v>
      </c>
      <c r="E8515" t="s">
        <v>16292</v>
      </c>
    </row>
    <row r="8516" spans="1:5">
      <c r="A8516" t="s">
        <v>8532</v>
      </c>
      <c r="B8516" t="s">
        <v>8533</v>
      </c>
      <c r="C8516" t="s">
        <v>2605</v>
      </c>
      <c r="D8516">
        <v>1</v>
      </c>
      <c r="E8516" t="s">
        <v>16292</v>
      </c>
    </row>
    <row r="8517" spans="1:5">
      <c r="A8517" t="s">
        <v>16057</v>
      </c>
      <c r="B8517" t="s">
        <v>16058</v>
      </c>
      <c r="C8517" t="s">
        <v>12654</v>
      </c>
      <c r="D8517">
        <v>1</v>
      </c>
      <c r="E8517" t="s">
        <v>16292</v>
      </c>
    </row>
    <row r="8518" spans="1:5">
      <c r="A8518" t="s">
        <v>14566</v>
      </c>
      <c r="B8518" t="s">
        <v>14567</v>
      </c>
      <c r="C8518" t="s">
        <v>14568</v>
      </c>
      <c r="D8518">
        <v>1</v>
      </c>
      <c r="E8518" t="s">
        <v>16292</v>
      </c>
    </row>
    <row r="8519" spans="1:5">
      <c r="A8519" t="s">
        <v>6018</v>
      </c>
      <c r="B8519" t="s">
        <v>6019</v>
      </c>
      <c r="C8519" t="s">
        <v>6020</v>
      </c>
      <c r="D8519">
        <v>1</v>
      </c>
      <c r="E8519" t="s">
        <v>16292</v>
      </c>
    </row>
    <row r="8520" spans="1:5">
      <c r="A8520" t="s">
        <v>3764</v>
      </c>
      <c r="B8520" t="s">
        <v>3765</v>
      </c>
      <c r="C8520" t="s">
        <v>3363</v>
      </c>
      <c r="D8520">
        <v>1</v>
      </c>
      <c r="E8520" t="s">
        <v>16292</v>
      </c>
    </row>
    <row r="8521" spans="1:5">
      <c r="A8521" t="s">
        <v>7383</v>
      </c>
      <c r="B8521" t="s">
        <v>7384</v>
      </c>
      <c r="C8521" t="s">
        <v>7385</v>
      </c>
      <c r="D8521">
        <v>4</v>
      </c>
      <c r="E8521" t="s">
        <v>16292</v>
      </c>
    </row>
    <row r="8522" spans="1:5">
      <c r="A8522" t="s">
        <v>16580</v>
      </c>
      <c r="B8522" t="s">
        <v>16581</v>
      </c>
      <c r="C8522" t="s">
        <v>16582</v>
      </c>
      <c r="D8522">
        <v>2</v>
      </c>
      <c r="E8522" t="s">
        <v>16292</v>
      </c>
    </row>
    <row r="8523" spans="1:5">
      <c r="A8523" t="s">
        <v>8687</v>
      </c>
      <c r="B8523" t="s">
        <v>8688</v>
      </c>
      <c r="C8523" t="s">
        <v>8689</v>
      </c>
      <c r="D8523">
        <v>4</v>
      </c>
      <c r="E8523" t="s">
        <v>16292</v>
      </c>
    </row>
    <row r="8524" spans="1:5">
      <c r="A8524" t="s">
        <v>14497</v>
      </c>
      <c r="B8524" t="s">
        <v>14498</v>
      </c>
      <c r="C8524" t="s">
        <v>14499</v>
      </c>
      <c r="D8524">
        <v>5</v>
      </c>
      <c r="E8524" t="s">
        <v>16292</v>
      </c>
    </row>
    <row r="8525" spans="1:5">
      <c r="A8525" t="s">
        <v>9811</v>
      </c>
      <c r="B8525" t="s">
        <v>9812</v>
      </c>
      <c r="C8525" t="s">
        <v>9813</v>
      </c>
      <c r="D8525">
        <v>7</v>
      </c>
      <c r="E8525" t="s">
        <v>16292</v>
      </c>
    </row>
    <row r="8526" spans="1:5">
      <c r="A8526" t="s">
        <v>10301</v>
      </c>
      <c r="B8526" t="s">
        <v>10302</v>
      </c>
      <c r="C8526" t="s">
        <v>10303</v>
      </c>
      <c r="D8526">
        <v>1</v>
      </c>
      <c r="E8526" t="s">
        <v>16292</v>
      </c>
    </row>
    <row r="8527" spans="1:5">
      <c r="A8527" t="s">
        <v>14671</v>
      </c>
      <c r="B8527" t="s">
        <v>14672</v>
      </c>
      <c r="C8527" t="s">
        <v>14673</v>
      </c>
      <c r="D8527">
        <v>33</v>
      </c>
      <c r="E8527" t="s">
        <v>16292</v>
      </c>
    </row>
    <row r="8528" spans="1:5">
      <c r="A8528" t="s">
        <v>3662</v>
      </c>
      <c r="B8528" t="s">
        <v>3663</v>
      </c>
      <c r="C8528" t="s">
        <v>3664</v>
      </c>
      <c r="D8528">
        <v>6</v>
      </c>
      <c r="E8528" t="s">
        <v>16292</v>
      </c>
    </row>
    <row r="8529" spans="1:5">
      <c r="A8529" t="s">
        <v>3665</v>
      </c>
      <c r="B8529" t="s">
        <v>3666</v>
      </c>
      <c r="C8529" t="s">
        <v>3667</v>
      </c>
      <c r="D8529">
        <v>1</v>
      </c>
      <c r="E8529" t="s">
        <v>16292</v>
      </c>
    </row>
    <row r="8530" spans="1:5">
      <c r="A8530" t="s">
        <v>11049</v>
      </c>
      <c r="B8530" t="s">
        <v>11050</v>
      </c>
      <c r="C8530" t="s">
        <v>11051</v>
      </c>
      <c r="D8530">
        <v>1</v>
      </c>
      <c r="E8530" t="s">
        <v>16292</v>
      </c>
    </row>
    <row r="8531" spans="1:5">
      <c r="A8531" t="s">
        <v>11296</v>
      </c>
      <c r="B8531" t="s">
        <v>11297</v>
      </c>
      <c r="C8531" t="s">
        <v>11298</v>
      </c>
      <c r="D8531">
        <v>1</v>
      </c>
      <c r="E8531" t="s">
        <v>16292</v>
      </c>
    </row>
    <row r="8532" spans="1:5">
      <c r="A8532" t="s">
        <v>16703</v>
      </c>
      <c r="B8532" t="s">
        <v>16704</v>
      </c>
      <c r="C8532" t="s">
        <v>16705</v>
      </c>
      <c r="D8532">
        <v>1</v>
      </c>
      <c r="E8532" t="s">
        <v>16292</v>
      </c>
    </row>
    <row r="8533" spans="1:5">
      <c r="A8533" t="s">
        <v>9115</v>
      </c>
      <c r="B8533" t="s">
        <v>9116</v>
      </c>
      <c r="C8533" t="s">
        <v>9117</v>
      </c>
      <c r="D8533">
        <v>1</v>
      </c>
      <c r="E8533" t="s">
        <v>16292</v>
      </c>
    </row>
    <row r="8534" spans="1:5">
      <c r="A8534" t="s">
        <v>3384</v>
      </c>
      <c r="B8534" t="s">
        <v>3385</v>
      </c>
      <c r="C8534" t="s">
        <v>3386</v>
      </c>
      <c r="D8534">
        <v>1</v>
      </c>
      <c r="E8534" t="s">
        <v>16292</v>
      </c>
    </row>
    <row r="8535" spans="1:5">
      <c r="A8535" t="s">
        <v>14503</v>
      </c>
      <c r="B8535" t="s">
        <v>14504</v>
      </c>
      <c r="C8535" t="s">
        <v>14505</v>
      </c>
      <c r="D8535">
        <v>1</v>
      </c>
      <c r="E8535" t="s">
        <v>16292</v>
      </c>
    </row>
    <row r="8536" spans="1:5">
      <c r="A8536" t="s">
        <v>7409</v>
      </c>
      <c r="B8536" t="s">
        <v>7410</v>
      </c>
      <c r="C8536" t="s">
        <v>7411</v>
      </c>
      <c r="D8536">
        <v>1</v>
      </c>
      <c r="E8536" t="s">
        <v>16292</v>
      </c>
    </row>
    <row r="8537" spans="1:5">
      <c r="A8537" t="s">
        <v>7412</v>
      </c>
      <c r="B8537" t="s">
        <v>7413</v>
      </c>
      <c r="C8537" t="s">
        <v>7414</v>
      </c>
      <c r="D8537">
        <v>2</v>
      </c>
      <c r="E8537" t="s">
        <v>16292</v>
      </c>
    </row>
    <row r="8538" spans="1:5">
      <c r="A8538" t="s">
        <v>11299</v>
      </c>
      <c r="B8538" t="s">
        <v>11300</v>
      </c>
      <c r="C8538" t="s">
        <v>11301</v>
      </c>
      <c r="D8538">
        <v>1</v>
      </c>
      <c r="E8538" t="s">
        <v>16292</v>
      </c>
    </row>
    <row r="8539" spans="1:5">
      <c r="A8539" t="s">
        <v>9124</v>
      </c>
      <c r="B8539" t="s">
        <v>9125</v>
      </c>
      <c r="C8539" t="s">
        <v>9126</v>
      </c>
      <c r="D8539">
        <v>2</v>
      </c>
      <c r="E8539" t="s">
        <v>16292</v>
      </c>
    </row>
    <row r="8540" spans="1:5">
      <c r="A8540" t="s">
        <v>14470</v>
      </c>
      <c r="B8540" t="s">
        <v>14471</v>
      </c>
      <c r="C8540" t="s">
        <v>14472</v>
      </c>
      <c r="D8540">
        <v>1</v>
      </c>
      <c r="E8540" t="s">
        <v>16292</v>
      </c>
    </row>
    <row r="8541" spans="1:5">
      <c r="A8541" t="s">
        <v>9127</v>
      </c>
      <c r="B8541" t="s">
        <v>9128</v>
      </c>
      <c r="C8541" t="s">
        <v>9129</v>
      </c>
      <c r="D8541">
        <v>1</v>
      </c>
      <c r="E8541" t="s">
        <v>16292</v>
      </c>
    </row>
    <row r="8542" spans="1:5">
      <c r="A8542" t="s">
        <v>6031</v>
      </c>
      <c r="B8542" t="s">
        <v>6032</v>
      </c>
      <c r="C8542" t="s">
        <v>6033</v>
      </c>
      <c r="D8542">
        <v>1</v>
      </c>
      <c r="E8542" t="s">
        <v>16292</v>
      </c>
    </row>
    <row r="8543" spans="1:5">
      <c r="A8543" t="s">
        <v>6037</v>
      </c>
      <c r="B8543" t="s">
        <v>6038</v>
      </c>
      <c r="C8543" t="s">
        <v>6039</v>
      </c>
      <c r="D8543">
        <v>1</v>
      </c>
      <c r="E8543" t="s">
        <v>16292</v>
      </c>
    </row>
    <row r="8544" spans="1:5">
      <c r="A8544" t="s">
        <v>3701</v>
      </c>
      <c r="B8544" t="s">
        <v>3702</v>
      </c>
      <c r="C8544" t="s">
        <v>3703</v>
      </c>
      <c r="D8544">
        <v>1</v>
      </c>
      <c r="E8544" t="s">
        <v>16292</v>
      </c>
    </row>
    <row r="8545" spans="1:5">
      <c r="A8545" t="s">
        <v>2861</v>
      </c>
      <c r="B8545" t="s">
        <v>2862</v>
      </c>
      <c r="C8545" t="s">
        <v>2863</v>
      </c>
      <c r="D8545">
        <v>1</v>
      </c>
      <c r="E8545" t="s">
        <v>16292</v>
      </c>
    </row>
    <row r="8546" spans="1:5">
      <c r="A8546" t="s">
        <v>13173</v>
      </c>
      <c r="B8546" t="s">
        <v>13174</v>
      </c>
      <c r="C8546" t="s">
        <v>13175</v>
      </c>
      <c r="D8546">
        <v>1</v>
      </c>
      <c r="E8546" t="s">
        <v>16292</v>
      </c>
    </row>
    <row r="8547" spans="1:5">
      <c r="A8547" t="s">
        <v>16379</v>
      </c>
      <c r="B8547" t="s">
        <v>16380</v>
      </c>
      <c r="C8547" t="s">
        <v>16381</v>
      </c>
      <c r="D8547">
        <v>1</v>
      </c>
      <c r="E8547" t="s">
        <v>16292</v>
      </c>
    </row>
    <row r="8548" spans="1:5">
      <c r="A8548" t="s">
        <v>13176</v>
      </c>
      <c r="B8548" t="s">
        <v>13177</v>
      </c>
      <c r="C8548" t="s">
        <v>13178</v>
      </c>
      <c r="D8548">
        <v>2</v>
      </c>
      <c r="E8548" t="s">
        <v>16292</v>
      </c>
    </row>
    <row r="8549" spans="1:5">
      <c r="A8549" t="s">
        <v>2870</v>
      </c>
      <c r="B8549" t="s">
        <v>2871</v>
      </c>
      <c r="C8549" t="s">
        <v>2872</v>
      </c>
      <c r="D8549">
        <v>1</v>
      </c>
      <c r="E8549" t="s">
        <v>16292</v>
      </c>
    </row>
    <row r="8550" spans="1:5">
      <c r="A8550" t="s">
        <v>35712</v>
      </c>
      <c r="B8550" t="s">
        <v>35713</v>
      </c>
      <c r="C8550" t="s">
        <v>35714</v>
      </c>
      <c r="D8550">
        <v>8</v>
      </c>
      <c r="E8550" t="s">
        <v>16292</v>
      </c>
    </row>
    <row r="8551" spans="1:5">
      <c r="A8551" t="s">
        <v>9711</v>
      </c>
      <c r="B8551" t="s">
        <v>9712</v>
      </c>
      <c r="C8551" t="s">
        <v>9713</v>
      </c>
      <c r="D8551">
        <v>6</v>
      </c>
      <c r="E8551" t="s">
        <v>16292</v>
      </c>
    </row>
    <row r="8552" spans="1:5">
      <c r="A8552" t="s">
        <v>16706</v>
      </c>
      <c r="B8552" t="s">
        <v>16707</v>
      </c>
      <c r="C8552" t="s">
        <v>16708</v>
      </c>
      <c r="D8552">
        <v>1</v>
      </c>
      <c r="E8552" t="s">
        <v>16292</v>
      </c>
    </row>
    <row r="8553" spans="1:5">
      <c r="A8553" t="s">
        <v>14569</v>
      </c>
      <c r="B8553" t="s">
        <v>14570</v>
      </c>
      <c r="C8553" t="s">
        <v>14571</v>
      </c>
      <c r="D8553">
        <v>3</v>
      </c>
      <c r="E8553" t="s">
        <v>16292</v>
      </c>
    </row>
    <row r="8554" spans="1:5">
      <c r="A8554" t="s">
        <v>12418</v>
      </c>
      <c r="B8554" t="s">
        <v>12419</v>
      </c>
      <c r="C8554" t="s">
        <v>3401</v>
      </c>
      <c r="D8554">
        <v>1</v>
      </c>
      <c r="E8554" t="s">
        <v>16292</v>
      </c>
    </row>
    <row r="8555" spans="1:5">
      <c r="A8555" t="s">
        <v>35763</v>
      </c>
      <c r="B8555" t="s">
        <v>35764</v>
      </c>
      <c r="C8555" t="s">
        <v>35765</v>
      </c>
      <c r="D8555">
        <v>8</v>
      </c>
      <c r="E8555" t="s">
        <v>16292</v>
      </c>
    </row>
    <row r="8556" spans="1:5">
      <c r="A8556" t="s">
        <v>9135</v>
      </c>
      <c r="B8556" t="s">
        <v>9136</v>
      </c>
      <c r="C8556" t="s">
        <v>8053</v>
      </c>
      <c r="D8556">
        <v>1</v>
      </c>
      <c r="E8556" t="s">
        <v>16292</v>
      </c>
    </row>
    <row r="8557" spans="1:5">
      <c r="A8557" t="s">
        <v>9140</v>
      </c>
      <c r="B8557" t="s">
        <v>9141</v>
      </c>
      <c r="C8557" t="s">
        <v>9142</v>
      </c>
      <c r="D8557">
        <v>1</v>
      </c>
      <c r="E8557" t="s">
        <v>16292</v>
      </c>
    </row>
    <row r="8558" spans="1:5">
      <c r="A8558" t="s">
        <v>13849</v>
      </c>
      <c r="B8558" t="s">
        <v>13850</v>
      </c>
      <c r="C8558" t="s">
        <v>13851</v>
      </c>
      <c r="D8558">
        <v>5</v>
      </c>
      <c r="E8558" t="s">
        <v>16292</v>
      </c>
    </row>
    <row r="8559" spans="1:5">
      <c r="A8559" t="s">
        <v>3755</v>
      </c>
      <c r="B8559" t="s">
        <v>3756</v>
      </c>
      <c r="C8559" t="s">
        <v>3757</v>
      </c>
      <c r="D8559">
        <v>4</v>
      </c>
      <c r="E8559" t="s">
        <v>16292</v>
      </c>
    </row>
    <row r="8560" spans="1:5">
      <c r="A8560" t="s">
        <v>16417</v>
      </c>
      <c r="B8560" t="s">
        <v>16418</v>
      </c>
      <c r="C8560" t="s">
        <v>16419</v>
      </c>
      <c r="D8560">
        <v>2</v>
      </c>
      <c r="E8560" t="s">
        <v>16292</v>
      </c>
    </row>
    <row r="8561" spans="1:5">
      <c r="A8561" t="s">
        <v>112</v>
      </c>
      <c r="B8561" t="s">
        <v>14738</v>
      </c>
      <c r="C8561" t="s">
        <v>14739</v>
      </c>
      <c r="D8561">
        <v>1</v>
      </c>
      <c r="E8561" t="s">
        <v>16292</v>
      </c>
    </row>
    <row r="8562" spans="1:5">
      <c r="A8562" t="s">
        <v>10600</v>
      </c>
      <c r="B8562" t="s">
        <v>10601</v>
      </c>
      <c r="C8562" t="s">
        <v>10602</v>
      </c>
      <c r="D8562">
        <v>1</v>
      </c>
      <c r="E8562" t="s">
        <v>16292</v>
      </c>
    </row>
    <row r="8563" spans="1:5">
      <c r="A8563" t="s">
        <v>15386</v>
      </c>
      <c r="B8563" t="s">
        <v>15387</v>
      </c>
      <c r="C8563" t="s">
        <v>15388</v>
      </c>
      <c r="D8563">
        <v>1</v>
      </c>
      <c r="E8563" t="s">
        <v>16292</v>
      </c>
    </row>
    <row r="8564" spans="1:5">
      <c r="A8564" t="s">
        <v>3954</v>
      </c>
      <c r="B8564" t="s">
        <v>3955</v>
      </c>
      <c r="C8564" t="s">
        <v>3956</v>
      </c>
      <c r="D8564">
        <v>24</v>
      </c>
      <c r="E8564" t="s">
        <v>16292</v>
      </c>
    </row>
    <row r="8565" spans="1:5">
      <c r="A8565" t="s">
        <v>9714</v>
      </c>
      <c r="B8565" t="s">
        <v>9715</v>
      </c>
      <c r="C8565" t="s">
        <v>9716</v>
      </c>
      <c r="D8565">
        <v>4</v>
      </c>
      <c r="E8565" t="s">
        <v>16292</v>
      </c>
    </row>
    <row r="8566" spans="1:5">
      <c r="A8566" t="s">
        <v>13852</v>
      </c>
      <c r="B8566" t="s">
        <v>13853</v>
      </c>
      <c r="C8566" t="s">
        <v>13854</v>
      </c>
      <c r="D8566">
        <v>1</v>
      </c>
      <c r="E8566" t="s">
        <v>16292</v>
      </c>
    </row>
    <row r="8567" spans="1:5">
      <c r="A8567" t="s">
        <v>127</v>
      </c>
      <c r="B8567" t="s">
        <v>16519</v>
      </c>
      <c r="C8567" t="s">
        <v>16520</v>
      </c>
      <c r="D8567">
        <v>1</v>
      </c>
      <c r="E8567" t="s">
        <v>16292</v>
      </c>
    </row>
    <row r="8568" spans="1:5">
      <c r="A8568" t="s">
        <v>6411</v>
      </c>
      <c r="B8568" t="s">
        <v>6412</v>
      </c>
      <c r="C8568" t="s">
        <v>6413</v>
      </c>
      <c r="D8568">
        <v>9</v>
      </c>
      <c r="E8568" t="s">
        <v>16292</v>
      </c>
    </row>
    <row r="8569" spans="1:5">
      <c r="A8569" t="s">
        <v>6414</v>
      </c>
      <c r="B8569" t="s">
        <v>6415</v>
      </c>
      <c r="C8569" t="s">
        <v>6416</v>
      </c>
      <c r="D8569">
        <v>11</v>
      </c>
      <c r="E8569" t="s">
        <v>16292</v>
      </c>
    </row>
    <row r="8570" spans="1:5">
      <c r="A8570" t="s">
        <v>10609</v>
      </c>
      <c r="B8570" t="s">
        <v>10610</v>
      </c>
      <c r="C8570" t="s">
        <v>10611</v>
      </c>
      <c r="D8570">
        <v>1</v>
      </c>
      <c r="E8570" t="s">
        <v>16292</v>
      </c>
    </row>
    <row r="8571" spans="1:5">
      <c r="A8571" t="s">
        <v>10615</v>
      </c>
      <c r="B8571" t="s">
        <v>10616</v>
      </c>
      <c r="C8571" t="s">
        <v>10617</v>
      </c>
      <c r="D8571">
        <v>1</v>
      </c>
      <c r="E8571" t="s">
        <v>16292</v>
      </c>
    </row>
    <row r="8572" spans="1:5">
      <c r="A8572" t="s">
        <v>16197</v>
      </c>
      <c r="B8572" t="s">
        <v>16198</v>
      </c>
      <c r="C8572" t="s">
        <v>16199</v>
      </c>
      <c r="D8572">
        <v>3</v>
      </c>
      <c r="E8572" t="s">
        <v>16292</v>
      </c>
    </row>
    <row r="8573" spans="1:5">
      <c r="A8573" t="s">
        <v>9157</v>
      </c>
      <c r="B8573" t="s">
        <v>9158</v>
      </c>
      <c r="C8573" t="s">
        <v>9159</v>
      </c>
      <c r="D8573">
        <v>2</v>
      </c>
      <c r="E8573" t="s">
        <v>16292</v>
      </c>
    </row>
    <row r="8574" spans="1:5">
      <c r="A8574" t="s">
        <v>122</v>
      </c>
      <c r="B8574" t="s">
        <v>16521</v>
      </c>
      <c r="C8574" t="s">
        <v>16522</v>
      </c>
      <c r="D8574">
        <v>1</v>
      </c>
      <c r="E8574" t="s">
        <v>16292</v>
      </c>
    </row>
    <row r="8575" spans="1:5">
      <c r="A8575" t="s">
        <v>6099</v>
      </c>
      <c r="B8575" t="s">
        <v>6100</v>
      </c>
      <c r="C8575" t="s">
        <v>6101</v>
      </c>
      <c r="D8575">
        <v>2</v>
      </c>
      <c r="E8575" t="s">
        <v>16292</v>
      </c>
    </row>
    <row r="8576" spans="1:5">
      <c r="A8576" t="s">
        <v>13858</v>
      </c>
      <c r="B8576" t="s">
        <v>13859</v>
      </c>
      <c r="C8576" t="s">
        <v>13860</v>
      </c>
      <c r="D8576">
        <v>1</v>
      </c>
      <c r="E8576" t="s">
        <v>16292</v>
      </c>
    </row>
    <row r="8577" spans="1:5">
      <c r="A8577" t="s">
        <v>3790</v>
      </c>
      <c r="B8577" t="s">
        <v>3791</v>
      </c>
      <c r="C8577" t="s">
        <v>3792</v>
      </c>
      <c r="D8577">
        <v>2</v>
      </c>
      <c r="E8577" t="s">
        <v>16292</v>
      </c>
    </row>
    <row r="8578" spans="1:5">
      <c r="A8578" t="s">
        <v>12438</v>
      </c>
      <c r="B8578" t="s">
        <v>12439</v>
      </c>
      <c r="C8578" t="s">
        <v>12440</v>
      </c>
      <c r="D8578">
        <v>2</v>
      </c>
      <c r="E8578" t="s">
        <v>16292</v>
      </c>
    </row>
    <row r="8579" spans="1:5">
      <c r="A8579" t="s">
        <v>13375</v>
      </c>
      <c r="B8579" t="s">
        <v>13376</v>
      </c>
      <c r="C8579" t="s">
        <v>13377</v>
      </c>
      <c r="D8579">
        <v>6</v>
      </c>
      <c r="E8579" t="s">
        <v>16292</v>
      </c>
    </row>
    <row r="8580" spans="1:5">
      <c r="A8580" t="s">
        <v>16420</v>
      </c>
      <c r="B8580" t="s">
        <v>16421</v>
      </c>
      <c r="C8580" t="s">
        <v>16422</v>
      </c>
      <c r="D8580">
        <v>1</v>
      </c>
      <c r="E8580" t="s">
        <v>16292</v>
      </c>
    </row>
    <row r="8581" spans="1:5">
      <c r="A8581" t="s">
        <v>78</v>
      </c>
      <c r="B8581" t="s">
        <v>14740</v>
      </c>
      <c r="C8581" t="s">
        <v>14741</v>
      </c>
      <c r="D8581">
        <v>3</v>
      </c>
      <c r="E8581" t="s">
        <v>16292</v>
      </c>
    </row>
    <row r="8582" spans="1:5">
      <c r="A8582" t="s">
        <v>10626</v>
      </c>
      <c r="B8582" t="s">
        <v>10627</v>
      </c>
      <c r="C8582" t="s">
        <v>1625</v>
      </c>
      <c r="D8582">
        <v>1</v>
      </c>
      <c r="E8582" t="s">
        <v>16292</v>
      </c>
    </row>
    <row r="8583" spans="1:5">
      <c r="A8583" t="s">
        <v>9160</v>
      </c>
      <c r="B8583" t="s">
        <v>9161</v>
      </c>
      <c r="C8583" t="s">
        <v>9162</v>
      </c>
      <c r="D8583">
        <v>2</v>
      </c>
      <c r="E8583" t="s">
        <v>16292</v>
      </c>
    </row>
    <row r="8584" spans="1:5">
      <c r="A8584" t="s">
        <v>9169</v>
      </c>
      <c r="B8584" t="s">
        <v>9170</v>
      </c>
      <c r="C8584" t="s">
        <v>9171</v>
      </c>
      <c r="D8584">
        <v>4</v>
      </c>
      <c r="E8584" t="s">
        <v>16292</v>
      </c>
    </row>
    <row r="8585" spans="1:5">
      <c r="A8585" t="s">
        <v>9175</v>
      </c>
      <c r="B8585" t="s">
        <v>9176</v>
      </c>
      <c r="C8585" t="s">
        <v>9177</v>
      </c>
      <c r="D8585">
        <v>4</v>
      </c>
      <c r="E8585" t="s">
        <v>16292</v>
      </c>
    </row>
    <row r="8586" spans="1:5">
      <c r="A8586" t="s">
        <v>14479</v>
      </c>
      <c r="B8586" t="s">
        <v>14480</v>
      </c>
      <c r="C8586" t="s">
        <v>14481</v>
      </c>
      <c r="D8586">
        <v>6</v>
      </c>
      <c r="E8586" t="s">
        <v>16292</v>
      </c>
    </row>
    <row r="8587" spans="1:5">
      <c r="A8587" t="s">
        <v>9181</v>
      </c>
      <c r="B8587" t="s">
        <v>9182</v>
      </c>
      <c r="C8587" t="s">
        <v>9183</v>
      </c>
      <c r="D8587">
        <v>2</v>
      </c>
      <c r="E8587" t="s">
        <v>16292</v>
      </c>
    </row>
    <row r="8588" spans="1:5">
      <c r="A8588" t="s">
        <v>9310</v>
      </c>
      <c r="B8588" t="s">
        <v>9311</v>
      </c>
      <c r="C8588" t="s">
        <v>9312</v>
      </c>
      <c r="D8588">
        <v>30</v>
      </c>
      <c r="E8588" t="s">
        <v>16292</v>
      </c>
    </row>
    <row r="8589" spans="1:5">
      <c r="A8589" t="s">
        <v>9322</v>
      </c>
      <c r="B8589" t="s">
        <v>9323</v>
      </c>
      <c r="C8589" t="s">
        <v>9324</v>
      </c>
      <c r="D8589">
        <v>17</v>
      </c>
      <c r="E8589" t="s">
        <v>16292</v>
      </c>
    </row>
    <row r="8590" spans="1:5">
      <c r="A8590" t="s">
        <v>9325</v>
      </c>
      <c r="B8590" t="s">
        <v>9326</v>
      </c>
      <c r="C8590" t="s">
        <v>9327</v>
      </c>
      <c r="D8590">
        <v>1</v>
      </c>
      <c r="E8590" t="s">
        <v>16292</v>
      </c>
    </row>
    <row r="8591" spans="1:5">
      <c r="A8591" t="s">
        <v>3420</v>
      </c>
      <c r="B8591" t="s">
        <v>3421</v>
      </c>
      <c r="C8591" t="s">
        <v>3422</v>
      </c>
      <c r="D8591">
        <v>1</v>
      </c>
      <c r="E8591" t="s">
        <v>16292</v>
      </c>
    </row>
    <row r="8592" spans="1:5">
      <c r="A8592" t="s">
        <v>16400</v>
      </c>
      <c r="B8592" t="s">
        <v>16401</v>
      </c>
      <c r="C8592" t="s">
        <v>16402</v>
      </c>
      <c r="D8592">
        <v>1</v>
      </c>
      <c r="E8592" t="s">
        <v>16292</v>
      </c>
    </row>
    <row r="8593" spans="1:5">
      <c r="A8593" t="s">
        <v>3823</v>
      </c>
      <c r="B8593" t="s">
        <v>3824</v>
      </c>
      <c r="C8593" t="s">
        <v>3825</v>
      </c>
      <c r="D8593">
        <v>6</v>
      </c>
      <c r="E8593" t="s">
        <v>16292</v>
      </c>
    </row>
    <row r="8594" spans="1:5">
      <c r="A8594" t="s">
        <v>3826</v>
      </c>
      <c r="B8594" t="s">
        <v>3827</v>
      </c>
      <c r="C8594" t="s">
        <v>3828</v>
      </c>
      <c r="D8594">
        <v>1</v>
      </c>
      <c r="E8594" t="s">
        <v>16292</v>
      </c>
    </row>
    <row r="8595" spans="1:5">
      <c r="A8595" t="s">
        <v>35654</v>
      </c>
      <c r="B8595" t="s">
        <v>35655</v>
      </c>
      <c r="C8595" t="s">
        <v>35656</v>
      </c>
      <c r="D8595">
        <v>10</v>
      </c>
      <c r="E8595" t="s">
        <v>16292</v>
      </c>
    </row>
    <row r="8596" spans="1:5">
      <c r="A8596" t="s">
        <v>15407</v>
      </c>
      <c r="B8596" t="s">
        <v>15408</v>
      </c>
      <c r="C8596" t="s">
        <v>15409</v>
      </c>
      <c r="D8596">
        <v>2</v>
      </c>
      <c r="E8596" t="s">
        <v>16292</v>
      </c>
    </row>
    <row r="8597" spans="1:5">
      <c r="A8597" t="s">
        <v>13426</v>
      </c>
      <c r="B8597" t="s">
        <v>13427</v>
      </c>
      <c r="C8597" t="s">
        <v>13428</v>
      </c>
      <c r="D8597">
        <v>1</v>
      </c>
      <c r="E8597" t="s">
        <v>16292</v>
      </c>
    </row>
    <row r="8598" spans="1:5">
      <c r="A8598" t="s">
        <v>6108</v>
      </c>
      <c r="B8598" t="s">
        <v>6109</v>
      </c>
      <c r="C8598" t="s">
        <v>6110</v>
      </c>
      <c r="D8598">
        <v>11</v>
      </c>
      <c r="E8598" t="s">
        <v>16292</v>
      </c>
    </row>
    <row r="8599" spans="1:5">
      <c r="A8599" t="s">
        <v>14482</v>
      </c>
      <c r="B8599" t="s">
        <v>14483</v>
      </c>
      <c r="C8599" t="s">
        <v>14484</v>
      </c>
      <c r="D8599">
        <v>29</v>
      </c>
      <c r="E8599" t="s">
        <v>16292</v>
      </c>
    </row>
    <row r="8600" spans="1:5">
      <c r="A8600" t="s">
        <v>16107</v>
      </c>
      <c r="B8600" t="s">
        <v>16108</v>
      </c>
      <c r="C8600" t="s">
        <v>16109</v>
      </c>
      <c r="D8600">
        <v>5</v>
      </c>
      <c r="E8600" t="s">
        <v>16292</v>
      </c>
    </row>
    <row r="8601" spans="1:5">
      <c r="A8601" t="s">
        <v>2405</v>
      </c>
      <c r="B8601" t="s">
        <v>2406</v>
      </c>
      <c r="C8601" t="s">
        <v>2386</v>
      </c>
      <c r="D8601">
        <v>1</v>
      </c>
      <c r="E8601" t="s">
        <v>16292</v>
      </c>
    </row>
    <row r="8602" spans="1:5">
      <c r="A8602" t="s">
        <v>13015</v>
      </c>
      <c r="B8602" t="s">
        <v>13016</v>
      </c>
      <c r="C8602" t="s">
        <v>13017</v>
      </c>
      <c r="D8602">
        <v>1</v>
      </c>
      <c r="E8602" t="s">
        <v>16292</v>
      </c>
    </row>
    <row r="8603" spans="1:5">
      <c r="A8603" t="s">
        <v>14742</v>
      </c>
      <c r="B8603" t="s">
        <v>14743</v>
      </c>
      <c r="C8603" t="s">
        <v>14744</v>
      </c>
      <c r="D8603">
        <v>2</v>
      </c>
      <c r="E8603" t="s">
        <v>16292</v>
      </c>
    </row>
    <row r="8604" spans="1:5">
      <c r="A8604" t="s">
        <v>10635</v>
      </c>
      <c r="B8604" t="s">
        <v>10636</v>
      </c>
      <c r="C8604" t="s">
        <v>10637</v>
      </c>
      <c r="D8604">
        <v>1</v>
      </c>
      <c r="E8604" t="s">
        <v>16292</v>
      </c>
    </row>
    <row r="8605" spans="1:5">
      <c r="A8605" t="s">
        <v>10690</v>
      </c>
      <c r="B8605" t="s">
        <v>10691</v>
      </c>
      <c r="C8605" t="s">
        <v>10692</v>
      </c>
      <c r="D8605">
        <v>1</v>
      </c>
      <c r="E8605" t="s">
        <v>16292</v>
      </c>
    </row>
    <row r="8606" spans="1:5">
      <c r="A8606" t="s">
        <v>13295</v>
      </c>
      <c r="B8606" t="s">
        <v>13296</v>
      </c>
      <c r="C8606" t="s">
        <v>13297</v>
      </c>
      <c r="D8606">
        <v>5</v>
      </c>
      <c r="E8606" t="s">
        <v>16292</v>
      </c>
    </row>
    <row r="8607" spans="1:5">
      <c r="A8607" t="s">
        <v>3444</v>
      </c>
      <c r="B8607" t="s">
        <v>3445</v>
      </c>
      <c r="C8607" t="s">
        <v>3446</v>
      </c>
      <c r="D8607">
        <v>1</v>
      </c>
      <c r="E8607" t="s">
        <v>16292</v>
      </c>
    </row>
    <row r="8608" spans="1:5">
      <c r="A8608" t="s">
        <v>13937</v>
      </c>
      <c r="B8608" t="s">
        <v>13938</v>
      </c>
      <c r="C8608" t="s">
        <v>13939</v>
      </c>
      <c r="D8608">
        <v>5</v>
      </c>
      <c r="E8608" t="s">
        <v>16292</v>
      </c>
    </row>
    <row r="8609" spans="1:5">
      <c r="A8609" t="s">
        <v>15792</v>
      </c>
      <c r="B8609" t="s">
        <v>15793</v>
      </c>
      <c r="C8609" t="s">
        <v>15794</v>
      </c>
      <c r="D8609">
        <v>1</v>
      </c>
      <c r="E8609" t="s">
        <v>16292</v>
      </c>
    </row>
    <row r="8610" spans="1:5">
      <c r="A8610" t="s">
        <v>14485</v>
      </c>
      <c r="B8610" t="s">
        <v>14486</v>
      </c>
      <c r="C8610" t="s">
        <v>14487</v>
      </c>
      <c r="D8610">
        <v>1</v>
      </c>
      <c r="E8610" t="s">
        <v>16292</v>
      </c>
    </row>
    <row r="8611" spans="1:5">
      <c r="A8611" t="s">
        <v>9187</v>
      </c>
      <c r="B8611" t="s">
        <v>9188</v>
      </c>
      <c r="C8611" t="s">
        <v>9189</v>
      </c>
      <c r="D8611">
        <v>1</v>
      </c>
      <c r="E8611" t="s">
        <v>16292</v>
      </c>
    </row>
    <row r="8612" spans="1:5">
      <c r="A8612" t="s">
        <v>13870</v>
      </c>
      <c r="B8612" t="s">
        <v>13871</v>
      </c>
      <c r="C8612" t="s">
        <v>13872</v>
      </c>
      <c r="D8612">
        <v>2</v>
      </c>
      <c r="E8612" t="s">
        <v>16292</v>
      </c>
    </row>
    <row r="8613" spans="1:5">
      <c r="A8613" t="s">
        <v>6111</v>
      </c>
      <c r="B8613" t="s">
        <v>6112</v>
      </c>
      <c r="C8613" t="s">
        <v>6113</v>
      </c>
      <c r="D8613">
        <v>4</v>
      </c>
      <c r="E8613" t="s">
        <v>16292</v>
      </c>
    </row>
    <row r="8614" spans="1:5">
      <c r="A8614" t="s">
        <v>15738</v>
      </c>
      <c r="B8614" t="s">
        <v>15739</v>
      </c>
      <c r="C8614" t="s">
        <v>15740</v>
      </c>
      <c r="D8614">
        <v>2</v>
      </c>
      <c r="E8614" t="s">
        <v>16292</v>
      </c>
    </row>
    <row r="8615" spans="1:5">
      <c r="A8615" t="s">
        <v>12447</v>
      </c>
      <c r="B8615" t="s">
        <v>12448</v>
      </c>
      <c r="C8615" t="s">
        <v>12449</v>
      </c>
      <c r="D8615">
        <v>1</v>
      </c>
      <c r="E8615" t="s">
        <v>16292</v>
      </c>
    </row>
    <row r="8616" spans="1:5">
      <c r="A8616" t="s">
        <v>15428</v>
      </c>
      <c r="B8616" t="s">
        <v>15429</v>
      </c>
      <c r="C8616" t="s">
        <v>15430</v>
      </c>
      <c r="D8616">
        <v>7</v>
      </c>
      <c r="E8616" t="s">
        <v>16292</v>
      </c>
    </row>
    <row r="8617" spans="1:5">
      <c r="A8617" t="s">
        <v>3990</v>
      </c>
      <c r="B8617" t="s">
        <v>3991</v>
      </c>
      <c r="C8617" t="s">
        <v>3992</v>
      </c>
      <c r="D8617">
        <v>6</v>
      </c>
      <c r="E8617" t="s">
        <v>16292</v>
      </c>
    </row>
    <row r="8618" spans="1:5">
      <c r="A8618" t="s">
        <v>3459</v>
      </c>
      <c r="B8618" t="s">
        <v>3460</v>
      </c>
      <c r="C8618" t="s">
        <v>3461</v>
      </c>
      <c r="D8618">
        <v>1</v>
      </c>
      <c r="E8618" t="s">
        <v>16292</v>
      </c>
    </row>
    <row r="8619" spans="1:5">
      <c r="A8619" t="s">
        <v>13307</v>
      </c>
      <c r="B8619" t="s">
        <v>13308</v>
      </c>
      <c r="C8619" t="s">
        <v>13309</v>
      </c>
      <c r="D8619">
        <v>1</v>
      </c>
      <c r="E8619" t="s">
        <v>16292</v>
      </c>
    </row>
    <row r="8620" spans="1:5">
      <c r="A8620" t="s">
        <v>14745</v>
      </c>
      <c r="B8620" t="s">
        <v>14746</v>
      </c>
      <c r="C8620" t="s">
        <v>14747</v>
      </c>
      <c r="D8620">
        <v>2</v>
      </c>
      <c r="E8620" t="s">
        <v>16292</v>
      </c>
    </row>
    <row r="8621" spans="1:5">
      <c r="A8621" t="s">
        <v>14748</v>
      </c>
      <c r="B8621" t="s">
        <v>14749</v>
      </c>
      <c r="C8621" t="s">
        <v>14750</v>
      </c>
      <c r="D8621">
        <v>8</v>
      </c>
      <c r="E8621" t="s">
        <v>16292</v>
      </c>
    </row>
    <row r="8622" spans="1:5">
      <c r="A8622" t="s">
        <v>10702</v>
      </c>
      <c r="B8622" t="s">
        <v>10703</v>
      </c>
      <c r="C8622" t="s">
        <v>10704</v>
      </c>
      <c r="D8622">
        <v>8</v>
      </c>
      <c r="E8622" t="s">
        <v>16292</v>
      </c>
    </row>
    <row r="8623" spans="1:5">
      <c r="A8623" t="s">
        <v>14524</v>
      </c>
      <c r="B8623" t="s">
        <v>14525</v>
      </c>
      <c r="C8623" t="s">
        <v>14526</v>
      </c>
      <c r="D8623">
        <v>1</v>
      </c>
      <c r="E8623" t="s">
        <v>16292</v>
      </c>
    </row>
    <row r="8624" spans="1:5">
      <c r="A8624" t="s">
        <v>9351</v>
      </c>
      <c r="B8624" t="s">
        <v>9352</v>
      </c>
      <c r="C8624" t="s">
        <v>6905</v>
      </c>
      <c r="D8624">
        <v>1</v>
      </c>
      <c r="E8624" t="s">
        <v>16292</v>
      </c>
    </row>
    <row r="8625" spans="1:5">
      <c r="A8625" t="s">
        <v>16116</v>
      </c>
      <c r="B8625" t="s">
        <v>16117</v>
      </c>
      <c r="C8625" t="s">
        <v>16118</v>
      </c>
      <c r="D8625">
        <v>1</v>
      </c>
      <c r="E8625" t="s">
        <v>16292</v>
      </c>
    </row>
    <row r="8626" spans="1:5">
      <c r="A8626" t="s">
        <v>14488</v>
      </c>
      <c r="B8626" t="s">
        <v>14489</v>
      </c>
      <c r="C8626" t="s">
        <v>14490</v>
      </c>
      <c r="D8626">
        <v>6</v>
      </c>
      <c r="E8626" t="s">
        <v>16292</v>
      </c>
    </row>
    <row r="8627" spans="1:5">
      <c r="A8627" t="s">
        <v>81</v>
      </c>
      <c r="B8627" t="s">
        <v>9205</v>
      </c>
      <c r="C8627" t="s">
        <v>9206</v>
      </c>
      <c r="D8627">
        <v>1</v>
      </c>
      <c r="E8627" t="s">
        <v>16292</v>
      </c>
    </row>
    <row r="8628" spans="1:5">
      <c r="A8628" t="s">
        <v>6435</v>
      </c>
      <c r="B8628" t="s">
        <v>6436</v>
      </c>
      <c r="C8628" t="s">
        <v>6437</v>
      </c>
      <c r="D8628">
        <v>1</v>
      </c>
      <c r="E8628" t="s">
        <v>16292</v>
      </c>
    </row>
    <row r="8629" spans="1:5">
      <c r="A8629" t="s">
        <v>6438</v>
      </c>
      <c r="B8629" t="s">
        <v>6439</v>
      </c>
      <c r="C8629" t="s">
        <v>6440</v>
      </c>
      <c r="D8629">
        <v>3</v>
      </c>
      <c r="E8629" t="s">
        <v>16292</v>
      </c>
    </row>
    <row r="8630" spans="1:5">
      <c r="A8630" t="s">
        <v>9379</v>
      </c>
      <c r="B8630" t="s">
        <v>9380</v>
      </c>
      <c r="C8630" t="s">
        <v>9381</v>
      </c>
      <c r="D8630">
        <v>1</v>
      </c>
      <c r="E8630" t="s">
        <v>16292</v>
      </c>
    </row>
    <row r="8631" spans="1:5">
      <c r="A8631" t="s">
        <v>14530</v>
      </c>
      <c r="B8631" t="s">
        <v>14531</v>
      </c>
      <c r="C8631" t="s">
        <v>14532</v>
      </c>
      <c r="D8631">
        <v>3</v>
      </c>
      <c r="E8631" t="s">
        <v>16292</v>
      </c>
    </row>
    <row r="8632" spans="1:5">
      <c r="A8632" t="s">
        <v>16700</v>
      </c>
      <c r="B8632" t="s">
        <v>16701</v>
      </c>
      <c r="C8632" t="s">
        <v>16702</v>
      </c>
      <c r="D8632">
        <v>1</v>
      </c>
      <c r="E8632" t="s">
        <v>16292</v>
      </c>
    </row>
    <row r="8633" spans="1:5">
      <c r="A8633" t="s">
        <v>9388</v>
      </c>
      <c r="B8633" t="s">
        <v>9389</v>
      </c>
      <c r="C8633" t="s">
        <v>9390</v>
      </c>
      <c r="D8633">
        <v>2</v>
      </c>
      <c r="E8633" t="s">
        <v>16292</v>
      </c>
    </row>
    <row r="8634" spans="1:5">
      <c r="A8634" t="s">
        <v>14533</v>
      </c>
      <c r="B8634" t="s">
        <v>14534</v>
      </c>
      <c r="C8634" t="s">
        <v>14535</v>
      </c>
      <c r="D8634">
        <v>1</v>
      </c>
      <c r="E8634" t="s">
        <v>16292</v>
      </c>
    </row>
    <row r="8635" spans="1:5">
      <c r="A8635" t="s">
        <v>6126</v>
      </c>
      <c r="B8635" t="s">
        <v>6127</v>
      </c>
      <c r="C8635" t="s">
        <v>6128</v>
      </c>
      <c r="D8635">
        <v>7</v>
      </c>
      <c r="E8635" t="s">
        <v>16292</v>
      </c>
    </row>
    <row r="8636" spans="1:5">
      <c r="A8636" t="s">
        <v>15741</v>
      </c>
      <c r="B8636" t="s">
        <v>15742</v>
      </c>
      <c r="C8636" t="s">
        <v>15743</v>
      </c>
      <c r="D8636">
        <v>2</v>
      </c>
      <c r="E8636" t="s">
        <v>16292</v>
      </c>
    </row>
    <row r="8637" spans="1:5">
      <c r="A8637" t="s">
        <v>4008</v>
      </c>
      <c r="B8637" t="s">
        <v>4009</v>
      </c>
      <c r="C8637" t="s">
        <v>4010</v>
      </c>
      <c r="D8637">
        <v>4</v>
      </c>
      <c r="E8637" t="s">
        <v>16292</v>
      </c>
    </row>
    <row r="8638" spans="1:5">
      <c r="A8638" t="s">
        <v>4020</v>
      </c>
      <c r="B8638" t="s">
        <v>4021</v>
      </c>
      <c r="C8638" t="s">
        <v>4022</v>
      </c>
      <c r="D8638">
        <v>1</v>
      </c>
      <c r="E8638" t="s">
        <v>16292</v>
      </c>
    </row>
    <row r="8639" spans="1:5">
      <c r="A8639" t="s">
        <v>4023</v>
      </c>
      <c r="B8639" t="s">
        <v>4024</v>
      </c>
      <c r="C8639" t="s">
        <v>4025</v>
      </c>
      <c r="D8639">
        <v>1</v>
      </c>
      <c r="E8639" t="s">
        <v>16292</v>
      </c>
    </row>
    <row r="8640" spans="1:5">
      <c r="A8640" t="s">
        <v>14754</v>
      </c>
      <c r="B8640" t="s">
        <v>14755</v>
      </c>
      <c r="C8640" t="s">
        <v>14756</v>
      </c>
      <c r="D8640">
        <v>1</v>
      </c>
      <c r="E8640" t="s">
        <v>16292</v>
      </c>
    </row>
    <row r="8641" spans="1:5">
      <c r="A8641" t="s">
        <v>7500</v>
      </c>
      <c r="B8641" t="s">
        <v>7501</v>
      </c>
      <c r="C8641" t="s">
        <v>7502</v>
      </c>
      <c r="D8641">
        <v>4</v>
      </c>
      <c r="E8641" t="s">
        <v>16292</v>
      </c>
    </row>
    <row r="8642" spans="1:5">
      <c r="A8642" t="s">
        <v>7503</v>
      </c>
      <c r="B8642" t="s">
        <v>7504</v>
      </c>
      <c r="C8642" t="s">
        <v>7505</v>
      </c>
      <c r="D8642">
        <v>1</v>
      </c>
      <c r="E8642" t="s">
        <v>16292</v>
      </c>
    </row>
    <row r="8643" spans="1:5">
      <c r="A8643" t="s">
        <v>7506</v>
      </c>
      <c r="B8643" t="s">
        <v>7507</v>
      </c>
      <c r="C8643" t="s">
        <v>7508</v>
      </c>
      <c r="D8643">
        <v>1</v>
      </c>
      <c r="E8643" t="s">
        <v>16292</v>
      </c>
    </row>
    <row r="8644" spans="1:5">
      <c r="A8644" t="s">
        <v>6453</v>
      </c>
      <c r="B8644" t="s">
        <v>6454</v>
      </c>
      <c r="C8644" t="s">
        <v>6455</v>
      </c>
      <c r="D8644">
        <v>3</v>
      </c>
      <c r="E8644" t="s">
        <v>16292</v>
      </c>
    </row>
    <row r="8645" spans="1:5">
      <c r="A8645" t="s">
        <v>12560</v>
      </c>
      <c r="B8645" t="s">
        <v>12561</v>
      </c>
      <c r="C8645" t="s">
        <v>12562</v>
      </c>
      <c r="D8645">
        <v>1</v>
      </c>
      <c r="E8645" t="s">
        <v>16292</v>
      </c>
    </row>
    <row r="8646" spans="1:5">
      <c r="A8646" t="s">
        <v>2909</v>
      </c>
      <c r="B8646" t="s">
        <v>2910</v>
      </c>
      <c r="C8646" t="s">
        <v>2911</v>
      </c>
      <c r="D8646">
        <v>1</v>
      </c>
      <c r="E8646" t="s">
        <v>16292</v>
      </c>
    </row>
    <row r="8647" spans="1:5">
      <c r="A8647" t="s">
        <v>3507</v>
      </c>
      <c r="B8647" t="s">
        <v>3508</v>
      </c>
      <c r="C8647" t="s">
        <v>3509</v>
      </c>
      <c r="D8647">
        <v>7</v>
      </c>
      <c r="E8647" t="s">
        <v>16292</v>
      </c>
    </row>
    <row r="8648" spans="1:5">
      <c r="A8648" t="s">
        <v>3510</v>
      </c>
      <c r="B8648" t="s">
        <v>3511</v>
      </c>
      <c r="C8648" t="s">
        <v>3512</v>
      </c>
      <c r="D8648">
        <v>2</v>
      </c>
      <c r="E8648" t="s">
        <v>16292</v>
      </c>
    </row>
    <row r="8649" spans="1:5">
      <c r="A8649" t="s">
        <v>3513</v>
      </c>
      <c r="B8649" t="s">
        <v>3514</v>
      </c>
      <c r="C8649" t="s">
        <v>3515</v>
      </c>
      <c r="D8649">
        <v>5</v>
      </c>
      <c r="E8649" t="s">
        <v>16292</v>
      </c>
    </row>
    <row r="8650" spans="1:5">
      <c r="A8650" t="s">
        <v>13316</v>
      </c>
      <c r="B8650" t="s">
        <v>13317</v>
      </c>
      <c r="C8650" t="s">
        <v>13318</v>
      </c>
      <c r="D8650">
        <v>2</v>
      </c>
      <c r="E8650" t="s">
        <v>16292</v>
      </c>
    </row>
    <row r="8651" spans="1:5">
      <c r="A8651" t="s">
        <v>13873</v>
      </c>
      <c r="B8651" t="s">
        <v>13874</v>
      </c>
      <c r="C8651" t="s">
        <v>13875</v>
      </c>
      <c r="D8651">
        <v>29</v>
      </c>
      <c r="E8651" t="s">
        <v>16292</v>
      </c>
    </row>
    <row r="8652" spans="1:5">
      <c r="A8652" t="s">
        <v>9743</v>
      </c>
      <c r="B8652" t="s">
        <v>9744</v>
      </c>
      <c r="C8652" t="s">
        <v>9745</v>
      </c>
      <c r="D8652">
        <v>1</v>
      </c>
      <c r="E8652" t="s">
        <v>16292</v>
      </c>
    </row>
    <row r="8653" spans="1:5">
      <c r="A8653" t="s">
        <v>9746</v>
      </c>
      <c r="B8653" t="s">
        <v>9747</v>
      </c>
      <c r="C8653" t="s">
        <v>9748</v>
      </c>
      <c r="D8653">
        <v>1</v>
      </c>
      <c r="E8653" t="s">
        <v>16292</v>
      </c>
    </row>
    <row r="8654" spans="1:5">
      <c r="A8654" t="s">
        <v>9213</v>
      </c>
      <c r="B8654" t="s">
        <v>9214</v>
      </c>
      <c r="C8654" t="s">
        <v>9215</v>
      </c>
      <c r="D8654">
        <v>7</v>
      </c>
      <c r="E8654" t="s">
        <v>16292</v>
      </c>
    </row>
    <row r="8655" spans="1:5">
      <c r="A8655" t="s">
        <v>14757</v>
      </c>
      <c r="B8655" t="s">
        <v>14758</v>
      </c>
      <c r="C8655" t="s">
        <v>14759</v>
      </c>
      <c r="D8655">
        <v>11</v>
      </c>
      <c r="E8655" t="s">
        <v>16292</v>
      </c>
    </row>
    <row r="8656" spans="1:5">
      <c r="A8656" t="s">
        <v>10711</v>
      </c>
      <c r="B8656" t="s">
        <v>10712</v>
      </c>
      <c r="C8656" t="s">
        <v>10713</v>
      </c>
      <c r="D8656">
        <v>2</v>
      </c>
      <c r="E8656" t="s">
        <v>16292</v>
      </c>
    </row>
    <row r="8657" spans="1:5">
      <c r="A8657" t="s">
        <v>13505</v>
      </c>
      <c r="B8657" t="s">
        <v>13506</v>
      </c>
      <c r="C8657" t="s">
        <v>13507</v>
      </c>
      <c r="D8657">
        <v>12</v>
      </c>
      <c r="E8657" t="s">
        <v>16292</v>
      </c>
    </row>
    <row r="8658" spans="1:5">
      <c r="A8658" t="s">
        <v>14536</v>
      </c>
      <c r="B8658" t="s">
        <v>14537</v>
      </c>
      <c r="C8658" t="s">
        <v>14538</v>
      </c>
      <c r="D8658">
        <v>2</v>
      </c>
      <c r="E8658" t="s">
        <v>16292</v>
      </c>
    </row>
    <row r="8659" spans="1:5">
      <c r="A8659" t="s">
        <v>12677</v>
      </c>
      <c r="B8659" t="s">
        <v>12678</v>
      </c>
      <c r="C8659" t="s">
        <v>12679</v>
      </c>
      <c r="D8659">
        <v>1</v>
      </c>
      <c r="E8659" t="s">
        <v>16292</v>
      </c>
    </row>
    <row r="8660" spans="1:5">
      <c r="A8660" t="s">
        <v>6459</v>
      </c>
      <c r="B8660" t="s">
        <v>6460</v>
      </c>
      <c r="C8660" t="s">
        <v>6461</v>
      </c>
      <c r="D8660">
        <v>1</v>
      </c>
      <c r="E8660" t="s">
        <v>16292</v>
      </c>
    </row>
    <row r="8661" spans="1:5">
      <c r="A8661" t="s">
        <v>6465</v>
      </c>
      <c r="B8661" t="s">
        <v>6466</v>
      </c>
      <c r="C8661" t="s">
        <v>6467</v>
      </c>
      <c r="D8661">
        <v>4</v>
      </c>
      <c r="E8661" t="s">
        <v>16292</v>
      </c>
    </row>
    <row r="8662" spans="1:5">
      <c r="A8662" t="s">
        <v>2921</v>
      </c>
      <c r="B8662" t="s">
        <v>2922</v>
      </c>
      <c r="C8662" t="s">
        <v>2923</v>
      </c>
      <c r="D8662">
        <v>1</v>
      </c>
      <c r="E8662" t="s">
        <v>16292</v>
      </c>
    </row>
    <row r="8663" spans="1:5">
      <c r="A8663" t="s">
        <v>2924</v>
      </c>
      <c r="B8663" t="s">
        <v>2925</v>
      </c>
      <c r="C8663" t="s">
        <v>2926</v>
      </c>
      <c r="D8663">
        <v>2</v>
      </c>
      <c r="E8663" t="s">
        <v>16292</v>
      </c>
    </row>
    <row r="8664" spans="1:5">
      <c r="A8664" t="s">
        <v>2927</v>
      </c>
      <c r="B8664" t="s">
        <v>2928</v>
      </c>
      <c r="C8664" t="s">
        <v>2929</v>
      </c>
      <c r="D8664">
        <v>4</v>
      </c>
      <c r="E8664" t="s">
        <v>16292</v>
      </c>
    </row>
    <row r="8665" spans="1:5">
      <c r="A8665" t="s">
        <v>35682</v>
      </c>
      <c r="B8665" t="s">
        <v>35683</v>
      </c>
      <c r="C8665" t="s">
        <v>35684</v>
      </c>
      <c r="D8665">
        <v>8</v>
      </c>
      <c r="E8665" t="s">
        <v>16292</v>
      </c>
    </row>
    <row r="8666" spans="1:5">
      <c r="A8666" t="s">
        <v>6149</v>
      </c>
      <c r="B8666" t="s">
        <v>6150</v>
      </c>
      <c r="C8666" t="s">
        <v>6151</v>
      </c>
      <c r="D8666">
        <v>1</v>
      </c>
      <c r="E8666" t="s">
        <v>16292</v>
      </c>
    </row>
    <row r="8667" spans="1:5">
      <c r="A8667" t="s">
        <v>6155</v>
      </c>
      <c r="B8667" t="s">
        <v>6156</v>
      </c>
      <c r="C8667" t="s">
        <v>6157</v>
      </c>
      <c r="D8667">
        <v>3</v>
      </c>
      <c r="E8667" t="s">
        <v>16292</v>
      </c>
    </row>
    <row r="8668" spans="1:5">
      <c r="A8668" t="s">
        <v>13876</v>
      </c>
      <c r="B8668" t="s">
        <v>13877</v>
      </c>
      <c r="C8668" t="s">
        <v>13878</v>
      </c>
      <c r="D8668">
        <v>5</v>
      </c>
      <c r="E8668" t="s">
        <v>16292</v>
      </c>
    </row>
    <row r="8669" spans="1:5">
      <c r="A8669" t="s">
        <v>12542</v>
      </c>
      <c r="B8669" t="s">
        <v>12543</v>
      </c>
      <c r="C8669" t="s">
        <v>12544</v>
      </c>
      <c r="D8669">
        <v>3</v>
      </c>
      <c r="E8669" t="s">
        <v>16292</v>
      </c>
    </row>
    <row r="8670" spans="1:5">
      <c r="A8670" t="s">
        <v>9216</v>
      </c>
      <c r="B8670" t="s">
        <v>9217</v>
      </c>
      <c r="C8670" t="s">
        <v>9218</v>
      </c>
      <c r="D8670">
        <v>1</v>
      </c>
      <c r="E8670" t="s">
        <v>16292</v>
      </c>
    </row>
    <row r="8671" spans="1:5">
      <c r="A8671" t="s">
        <v>7521</v>
      </c>
      <c r="B8671" t="s">
        <v>7522</v>
      </c>
      <c r="C8671" t="s">
        <v>7523</v>
      </c>
      <c r="D8671">
        <v>2</v>
      </c>
      <c r="E8671" t="s">
        <v>16292</v>
      </c>
    </row>
    <row r="8672" spans="1:5">
      <c r="A8672" t="s">
        <v>7530</v>
      </c>
      <c r="B8672" t="s">
        <v>7531</v>
      </c>
      <c r="C8672" t="s">
        <v>7532</v>
      </c>
      <c r="D8672">
        <v>1</v>
      </c>
      <c r="E8672" t="s">
        <v>16292</v>
      </c>
    </row>
    <row r="8673" spans="1:5">
      <c r="A8673" t="s">
        <v>4083</v>
      </c>
      <c r="B8673" t="s">
        <v>4084</v>
      </c>
      <c r="C8673" t="s">
        <v>4085</v>
      </c>
      <c r="D8673">
        <v>1</v>
      </c>
      <c r="E8673" t="s">
        <v>16292</v>
      </c>
    </row>
    <row r="8674" spans="1:5">
      <c r="A8674" t="s">
        <v>6486</v>
      </c>
      <c r="B8674" t="s">
        <v>6487</v>
      </c>
      <c r="C8674" t="s">
        <v>6488</v>
      </c>
      <c r="D8674">
        <v>5</v>
      </c>
      <c r="E8674" t="s">
        <v>16292</v>
      </c>
    </row>
    <row r="8675" spans="1:5">
      <c r="A8675" t="s">
        <v>13946</v>
      </c>
      <c r="B8675" t="s">
        <v>13947</v>
      </c>
      <c r="C8675" t="s">
        <v>13948</v>
      </c>
      <c r="D8675">
        <v>12</v>
      </c>
      <c r="E8675" t="s">
        <v>16292</v>
      </c>
    </row>
    <row r="8676" spans="1:5">
      <c r="A8676" t="s">
        <v>13949</v>
      </c>
      <c r="B8676" t="s">
        <v>13950</v>
      </c>
      <c r="C8676" t="s">
        <v>13951</v>
      </c>
      <c r="D8676">
        <v>3</v>
      </c>
      <c r="E8676" t="s">
        <v>16292</v>
      </c>
    </row>
    <row r="8677" spans="1:5">
      <c r="A8677" t="s">
        <v>9767</v>
      </c>
      <c r="B8677" t="s">
        <v>9768</v>
      </c>
      <c r="C8677" t="s">
        <v>9769</v>
      </c>
      <c r="D8677">
        <v>1</v>
      </c>
      <c r="E8677" t="s">
        <v>16292</v>
      </c>
    </row>
    <row r="8678" spans="1:5">
      <c r="A8678" t="s">
        <v>16709</v>
      </c>
      <c r="B8678" t="s">
        <v>16710</v>
      </c>
      <c r="C8678" t="s">
        <v>16711</v>
      </c>
      <c r="D8678">
        <v>2</v>
      </c>
      <c r="E8678" t="s">
        <v>16292</v>
      </c>
    </row>
    <row r="8679" spans="1:5">
      <c r="A8679" t="s">
        <v>9770</v>
      </c>
      <c r="B8679" t="s">
        <v>9771</v>
      </c>
      <c r="C8679" t="s">
        <v>9772</v>
      </c>
      <c r="D8679">
        <v>2</v>
      </c>
      <c r="E8679" t="s">
        <v>16292</v>
      </c>
    </row>
    <row r="8680" spans="1:5">
      <c r="A8680" t="s">
        <v>4330</v>
      </c>
      <c r="B8680" t="s">
        <v>4331</v>
      </c>
      <c r="C8680" t="s">
        <v>4332</v>
      </c>
      <c r="D8680">
        <v>30</v>
      </c>
      <c r="E8680" t="s">
        <v>16292</v>
      </c>
    </row>
    <row r="8681" spans="1:5">
      <c r="A8681" t="s">
        <v>4333</v>
      </c>
      <c r="B8681" t="s">
        <v>4334</v>
      </c>
      <c r="C8681" t="s">
        <v>4335</v>
      </c>
      <c r="D8681">
        <v>3</v>
      </c>
      <c r="E8681" t="s">
        <v>16292</v>
      </c>
    </row>
    <row r="8682" spans="1:5">
      <c r="A8682" t="s">
        <v>13517</v>
      </c>
      <c r="B8682" t="s">
        <v>13518</v>
      </c>
      <c r="C8682" t="s">
        <v>13519</v>
      </c>
      <c r="D8682">
        <v>-1</v>
      </c>
      <c r="E8682" t="s">
        <v>16292</v>
      </c>
    </row>
    <row r="8683" spans="1:5">
      <c r="A8683" t="s">
        <v>16438</v>
      </c>
      <c r="B8683" t="s">
        <v>16439</v>
      </c>
      <c r="C8683" t="s">
        <v>16440</v>
      </c>
      <c r="D8683">
        <v>1</v>
      </c>
      <c r="E8683" t="s">
        <v>16292</v>
      </c>
    </row>
    <row r="8684" spans="1:5">
      <c r="A8684" t="s">
        <v>13520</v>
      </c>
      <c r="B8684" t="s">
        <v>13521</v>
      </c>
      <c r="C8684" t="s">
        <v>13522</v>
      </c>
      <c r="D8684">
        <v>4</v>
      </c>
      <c r="E8684" t="s">
        <v>16292</v>
      </c>
    </row>
    <row r="8685" spans="1:5">
      <c r="A8685" t="s">
        <v>79</v>
      </c>
      <c r="B8685" t="s">
        <v>9222</v>
      </c>
      <c r="C8685" t="s">
        <v>9223</v>
      </c>
      <c r="D8685">
        <v>2</v>
      </c>
      <c r="E8685" t="s">
        <v>16292</v>
      </c>
    </row>
    <row r="8686" spans="1:5">
      <c r="A8686" t="s">
        <v>9224</v>
      </c>
      <c r="B8686" t="s">
        <v>9225</v>
      </c>
      <c r="C8686" t="s">
        <v>9226</v>
      </c>
      <c r="D8686">
        <v>10</v>
      </c>
      <c r="E8686" t="s">
        <v>16292</v>
      </c>
    </row>
    <row r="8687" spans="1:5">
      <c r="A8687" t="s">
        <v>13188</v>
      </c>
      <c r="B8687" t="s">
        <v>13189</v>
      </c>
      <c r="C8687" t="s">
        <v>13190</v>
      </c>
      <c r="D8687">
        <v>3</v>
      </c>
      <c r="E8687" t="s">
        <v>16292</v>
      </c>
    </row>
    <row r="8688" spans="1:5">
      <c r="A8688" t="s">
        <v>2930</v>
      </c>
      <c r="B8688" t="s">
        <v>2931</v>
      </c>
      <c r="C8688" t="s">
        <v>2932</v>
      </c>
      <c r="D8688">
        <v>2</v>
      </c>
      <c r="E8688" t="s">
        <v>16292</v>
      </c>
    </row>
    <row r="8689" spans="1:5">
      <c r="A8689" t="s">
        <v>9444</v>
      </c>
      <c r="B8689" t="s">
        <v>9445</v>
      </c>
      <c r="C8689" t="s">
        <v>9446</v>
      </c>
      <c r="D8689">
        <v>1</v>
      </c>
      <c r="E8689" t="s">
        <v>16292</v>
      </c>
    </row>
    <row r="8690" spans="1:5">
      <c r="A8690" t="s">
        <v>4089</v>
      </c>
      <c r="B8690" t="s">
        <v>4090</v>
      </c>
      <c r="C8690" t="s">
        <v>4091</v>
      </c>
      <c r="D8690">
        <v>1</v>
      </c>
      <c r="E8690" t="s">
        <v>16292</v>
      </c>
    </row>
    <row r="8691" spans="1:5">
      <c r="A8691" t="s">
        <v>4092</v>
      </c>
      <c r="B8691" t="s">
        <v>4093</v>
      </c>
      <c r="C8691" t="s">
        <v>4094</v>
      </c>
      <c r="D8691">
        <v>2</v>
      </c>
      <c r="E8691" t="s">
        <v>16292</v>
      </c>
    </row>
    <row r="8692" spans="1:5">
      <c r="A8692" t="s">
        <v>4357</v>
      </c>
      <c r="B8692" t="s">
        <v>4358</v>
      </c>
      <c r="C8692" t="s">
        <v>4359</v>
      </c>
      <c r="D8692">
        <v>2</v>
      </c>
      <c r="E8692" t="s">
        <v>16292</v>
      </c>
    </row>
    <row r="8693" spans="1:5">
      <c r="A8693" t="s">
        <v>6164</v>
      </c>
      <c r="B8693" t="s">
        <v>6165</v>
      </c>
      <c r="C8693" t="s">
        <v>6166</v>
      </c>
      <c r="D8693">
        <v>1</v>
      </c>
      <c r="E8693" t="s">
        <v>16292</v>
      </c>
    </row>
    <row r="8694" spans="1:5">
      <c r="A8694" t="s">
        <v>13452</v>
      </c>
      <c r="B8694" t="s">
        <v>13453</v>
      </c>
      <c r="C8694" t="s">
        <v>13454</v>
      </c>
      <c r="D8694">
        <v>10</v>
      </c>
      <c r="E8694" t="s">
        <v>16292</v>
      </c>
    </row>
    <row r="8695" spans="1:5">
      <c r="A8695" t="s">
        <v>4104</v>
      </c>
      <c r="B8695" t="s">
        <v>4105</v>
      </c>
      <c r="C8695" t="s">
        <v>4106</v>
      </c>
      <c r="D8695">
        <v>1</v>
      </c>
      <c r="E8695" t="s">
        <v>16292</v>
      </c>
    </row>
    <row r="8696" spans="1:5">
      <c r="A8696" t="s">
        <v>17916</v>
      </c>
      <c r="B8696" t="s">
        <v>17917</v>
      </c>
      <c r="C8696" t="s">
        <v>17918</v>
      </c>
      <c r="D8696">
        <v>1</v>
      </c>
      <c r="E8696" t="s">
        <v>16292</v>
      </c>
    </row>
    <row r="8697" spans="1:5">
      <c r="A8697" t="s">
        <v>14616</v>
      </c>
      <c r="B8697" t="s">
        <v>14617</v>
      </c>
      <c r="C8697" t="s">
        <v>14618</v>
      </c>
      <c r="D8697">
        <v>6</v>
      </c>
      <c r="E8697" t="s">
        <v>16292</v>
      </c>
    </row>
    <row r="8698" spans="1:5">
      <c r="A8698" t="s">
        <v>14619</v>
      </c>
      <c r="B8698" t="s">
        <v>14620</v>
      </c>
      <c r="C8698" t="s">
        <v>14621</v>
      </c>
      <c r="D8698">
        <v>1</v>
      </c>
      <c r="E8698" t="s">
        <v>16292</v>
      </c>
    </row>
    <row r="8699" spans="1:5">
      <c r="A8699" t="s">
        <v>6188</v>
      </c>
      <c r="B8699" t="s">
        <v>6189</v>
      </c>
      <c r="C8699" t="s">
        <v>6190</v>
      </c>
      <c r="D8699">
        <v>3</v>
      </c>
      <c r="E8699" t="s">
        <v>16292</v>
      </c>
    </row>
    <row r="8700" spans="1:5">
      <c r="A8700" t="s">
        <v>13879</v>
      </c>
      <c r="B8700" t="s">
        <v>35777</v>
      </c>
      <c r="C8700" t="s">
        <v>13880</v>
      </c>
      <c r="D8700">
        <v>12</v>
      </c>
      <c r="E8700" t="s">
        <v>16292</v>
      </c>
    </row>
    <row r="8701" spans="1:5">
      <c r="A8701" t="s">
        <v>4113</v>
      </c>
      <c r="B8701" t="s">
        <v>4114</v>
      </c>
      <c r="C8701" t="s">
        <v>4115</v>
      </c>
      <c r="D8701">
        <v>1</v>
      </c>
      <c r="E8701" t="s">
        <v>16292</v>
      </c>
    </row>
    <row r="8702" spans="1:5">
      <c r="A8702" t="s">
        <v>3537</v>
      </c>
      <c r="B8702" t="s">
        <v>3538</v>
      </c>
      <c r="C8702" t="s">
        <v>3539</v>
      </c>
      <c r="D8702">
        <v>20</v>
      </c>
      <c r="E8702" t="s">
        <v>16292</v>
      </c>
    </row>
    <row r="8703" spans="1:5">
      <c r="A8703" t="s">
        <v>3561</v>
      </c>
      <c r="B8703" t="s">
        <v>3562</v>
      </c>
      <c r="C8703" t="s">
        <v>3563</v>
      </c>
      <c r="D8703">
        <v>7</v>
      </c>
      <c r="E8703" t="s">
        <v>16292</v>
      </c>
    </row>
    <row r="8704" spans="1:5">
      <c r="A8704" t="s">
        <v>6203</v>
      </c>
      <c r="B8704" t="s">
        <v>6204</v>
      </c>
      <c r="C8704" t="s">
        <v>6205</v>
      </c>
      <c r="D8704">
        <v>1</v>
      </c>
      <c r="E8704" t="s">
        <v>16292</v>
      </c>
    </row>
    <row r="8705" spans="1:5">
      <c r="A8705" t="s">
        <v>16523</v>
      </c>
      <c r="B8705" t="s">
        <v>16524</v>
      </c>
      <c r="C8705" t="s">
        <v>16525</v>
      </c>
      <c r="D8705">
        <v>1</v>
      </c>
      <c r="E8705" t="s">
        <v>16292</v>
      </c>
    </row>
    <row r="8706" spans="1:5">
      <c r="A8706" t="s">
        <v>15747</v>
      </c>
      <c r="B8706" t="s">
        <v>15748</v>
      </c>
      <c r="C8706" t="s">
        <v>15749</v>
      </c>
      <c r="D8706">
        <v>2</v>
      </c>
      <c r="E8706" t="s">
        <v>16292</v>
      </c>
    </row>
    <row r="8707" spans="1:5">
      <c r="A8707" t="s">
        <v>9859</v>
      </c>
      <c r="B8707" t="s">
        <v>9860</v>
      </c>
      <c r="C8707" t="s">
        <v>9861</v>
      </c>
      <c r="D8707">
        <v>12</v>
      </c>
      <c r="E8707" t="s">
        <v>16292</v>
      </c>
    </row>
    <row r="8708" spans="1:5">
      <c r="A8708" t="s">
        <v>2951</v>
      </c>
      <c r="B8708" t="s">
        <v>2952</v>
      </c>
      <c r="C8708" t="s">
        <v>2953</v>
      </c>
      <c r="D8708">
        <v>12</v>
      </c>
      <c r="E8708" t="s">
        <v>16292</v>
      </c>
    </row>
    <row r="8709" spans="1:5">
      <c r="A8709" t="s">
        <v>3567</v>
      </c>
      <c r="B8709" t="s">
        <v>3568</v>
      </c>
      <c r="C8709" t="s">
        <v>3569</v>
      </c>
      <c r="D8709">
        <v>4</v>
      </c>
      <c r="E8709" t="s">
        <v>16292</v>
      </c>
    </row>
    <row r="8710" spans="1:5">
      <c r="A8710" t="s">
        <v>9981</v>
      </c>
      <c r="B8710" t="s">
        <v>8173</v>
      </c>
      <c r="C8710" t="s">
        <v>8174</v>
      </c>
      <c r="D8710">
        <v>1</v>
      </c>
      <c r="E8710" t="s">
        <v>16292</v>
      </c>
    </row>
    <row r="8711" spans="1:5">
      <c r="A8711" t="s">
        <v>97</v>
      </c>
      <c r="B8711" t="s">
        <v>14622</v>
      </c>
      <c r="C8711" t="s">
        <v>14623</v>
      </c>
      <c r="D8711">
        <v>1</v>
      </c>
      <c r="E8711" t="s">
        <v>16292</v>
      </c>
    </row>
    <row r="8712" spans="1:5">
      <c r="A8712" t="s">
        <v>6245</v>
      </c>
      <c r="B8712" t="s">
        <v>6246</v>
      </c>
      <c r="C8712" t="s">
        <v>6247</v>
      </c>
      <c r="D8712">
        <v>1</v>
      </c>
      <c r="E8712" t="s">
        <v>16292</v>
      </c>
    </row>
    <row r="8713" spans="1:5">
      <c r="A8713" t="s">
        <v>4450</v>
      </c>
      <c r="B8713" t="s">
        <v>4451</v>
      </c>
      <c r="C8713" t="s">
        <v>4452</v>
      </c>
      <c r="D8713">
        <v>1</v>
      </c>
      <c r="E8713" t="s">
        <v>16292</v>
      </c>
    </row>
    <row r="8714" spans="1:5">
      <c r="A8714" t="s">
        <v>4453</v>
      </c>
      <c r="B8714" t="s">
        <v>4454</v>
      </c>
      <c r="C8714" t="s">
        <v>4455</v>
      </c>
      <c r="D8714">
        <v>2</v>
      </c>
      <c r="E8714" t="s">
        <v>16292</v>
      </c>
    </row>
    <row r="8715" spans="1:5">
      <c r="A8715" t="s">
        <v>4477</v>
      </c>
      <c r="B8715" t="s">
        <v>4478</v>
      </c>
      <c r="C8715" t="s">
        <v>4479</v>
      </c>
      <c r="D8715">
        <v>2</v>
      </c>
      <c r="E8715" t="s">
        <v>16292</v>
      </c>
    </row>
    <row r="8716" spans="1:5">
      <c r="A8716" t="s">
        <v>15473</v>
      </c>
      <c r="B8716" t="s">
        <v>15474</v>
      </c>
      <c r="C8716" t="s">
        <v>15475</v>
      </c>
      <c r="D8716">
        <v>1</v>
      </c>
      <c r="E8716" t="s">
        <v>16292</v>
      </c>
    </row>
    <row r="8717" spans="1:5">
      <c r="A8717" t="s">
        <v>9862</v>
      </c>
      <c r="B8717" t="s">
        <v>9863</v>
      </c>
      <c r="C8717" t="s">
        <v>9864</v>
      </c>
      <c r="D8717">
        <v>11</v>
      </c>
      <c r="E8717" t="s">
        <v>16292</v>
      </c>
    </row>
    <row r="8718" spans="1:5">
      <c r="A8718" t="s">
        <v>9865</v>
      </c>
      <c r="B8718" t="s">
        <v>9866</v>
      </c>
      <c r="C8718" t="s">
        <v>9867</v>
      </c>
      <c r="D8718">
        <v>7</v>
      </c>
      <c r="E8718" t="s">
        <v>16292</v>
      </c>
    </row>
    <row r="8719" spans="1:5">
      <c r="A8719" t="s">
        <v>14491</v>
      </c>
      <c r="B8719" t="s">
        <v>14492</v>
      </c>
      <c r="C8719" t="s">
        <v>14493</v>
      </c>
      <c r="D8719">
        <v>1</v>
      </c>
      <c r="E8719" t="s">
        <v>16292</v>
      </c>
    </row>
    <row r="8720" spans="1:5">
      <c r="A8720" t="s">
        <v>9227</v>
      </c>
      <c r="B8720" t="s">
        <v>9228</v>
      </c>
      <c r="C8720" t="s">
        <v>9229</v>
      </c>
      <c r="D8720">
        <v>2</v>
      </c>
      <c r="E8720" t="s">
        <v>16292</v>
      </c>
    </row>
    <row r="8721" spans="1:5">
      <c r="A8721" t="s">
        <v>2969</v>
      </c>
      <c r="B8721" t="s">
        <v>2970</v>
      </c>
      <c r="C8721" t="s">
        <v>2971</v>
      </c>
      <c r="D8721">
        <v>2</v>
      </c>
      <c r="E8721" t="s">
        <v>16292</v>
      </c>
    </row>
    <row r="8722" spans="1:5">
      <c r="A8722" t="s">
        <v>14001</v>
      </c>
      <c r="B8722" t="s">
        <v>14002</v>
      </c>
      <c r="C8722" t="s">
        <v>14003</v>
      </c>
      <c r="D8722">
        <v>2</v>
      </c>
      <c r="E8722" t="s">
        <v>16292</v>
      </c>
    </row>
    <row r="8723" spans="1:5">
      <c r="A8723" t="s">
        <v>6714</v>
      </c>
      <c r="B8723" t="s">
        <v>6715</v>
      </c>
      <c r="C8723" t="s">
        <v>6716</v>
      </c>
      <c r="D8723">
        <v>1</v>
      </c>
      <c r="E8723" t="s">
        <v>16292</v>
      </c>
    </row>
    <row r="8724" spans="1:5">
      <c r="A8724" t="s">
        <v>7536</v>
      </c>
      <c r="B8724" t="s">
        <v>7537</v>
      </c>
      <c r="C8724" t="s">
        <v>7538</v>
      </c>
      <c r="D8724">
        <v>1</v>
      </c>
      <c r="E8724" t="s">
        <v>16292</v>
      </c>
    </row>
    <row r="8725" spans="1:5">
      <c r="A8725" t="s">
        <v>7665</v>
      </c>
      <c r="B8725" t="s">
        <v>7666</v>
      </c>
      <c r="C8725" t="s">
        <v>7667</v>
      </c>
      <c r="D8725">
        <v>1</v>
      </c>
      <c r="E8725" t="s">
        <v>16292</v>
      </c>
    </row>
    <row r="8726" spans="1:5">
      <c r="A8726" t="s">
        <v>2993</v>
      </c>
      <c r="B8726" t="s">
        <v>2994</v>
      </c>
      <c r="C8726" t="s">
        <v>2995</v>
      </c>
      <c r="D8726">
        <v>1</v>
      </c>
      <c r="E8726" t="s">
        <v>16292</v>
      </c>
    </row>
    <row r="8727" spans="1:5">
      <c r="A8727" t="s">
        <v>80</v>
      </c>
      <c r="B8727" t="s">
        <v>10115</v>
      </c>
      <c r="C8727" t="s">
        <v>10116</v>
      </c>
      <c r="D8727">
        <v>1</v>
      </c>
      <c r="E8727" t="s">
        <v>16292</v>
      </c>
    </row>
    <row r="8728" spans="1:5">
      <c r="A8728" t="s">
        <v>14636</v>
      </c>
      <c r="B8728" t="s">
        <v>14637</v>
      </c>
      <c r="C8728" t="s">
        <v>14638</v>
      </c>
      <c r="D8728">
        <v>1</v>
      </c>
      <c r="E8728" t="s">
        <v>16292</v>
      </c>
    </row>
    <row r="8729" spans="1:5">
      <c r="A8729" t="s">
        <v>14639</v>
      </c>
      <c r="B8729" t="s">
        <v>14640</v>
      </c>
      <c r="C8729" t="s">
        <v>14641</v>
      </c>
      <c r="D8729">
        <v>4</v>
      </c>
      <c r="E8729" t="s">
        <v>16292</v>
      </c>
    </row>
    <row r="8730" spans="1:5">
      <c r="A8730" t="s">
        <v>35666</v>
      </c>
      <c r="B8730" t="s">
        <v>35667</v>
      </c>
      <c r="C8730" t="s">
        <v>35668</v>
      </c>
      <c r="D8730">
        <v>8</v>
      </c>
      <c r="E8730" t="s">
        <v>16292</v>
      </c>
    </row>
    <row r="8731" spans="1:5">
      <c r="A8731" t="s">
        <v>6507</v>
      </c>
      <c r="B8731" t="s">
        <v>6508</v>
      </c>
      <c r="C8731" t="s">
        <v>6509</v>
      </c>
      <c r="D8731">
        <v>10</v>
      </c>
      <c r="E8731" t="s">
        <v>16292</v>
      </c>
    </row>
    <row r="8732" spans="1:5">
      <c r="A8732" t="s">
        <v>6510</v>
      </c>
      <c r="B8732" t="s">
        <v>6511</v>
      </c>
      <c r="C8732" t="s">
        <v>6512</v>
      </c>
      <c r="D8732">
        <v>27</v>
      </c>
      <c r="E8732" t="s">
        <v>16292</v>
      </c>
    </row>
    <row r="8733" spans="1:5">
      <c r="A8733" t="s">
        <v>15476</v>
      </c>
      <c r="B8733" t="s">
        <v>15477</v>
      </c>
      <c r="C8733" t="s">
        <v>15478</v>
      </c>
      <c r="D8733">
        <v>1</v>
      </c>
      <c r="E8733" t="s">
        <v>16292</v>
      </c>
    </row>
    <row r="8734" spans="1:5">
      <c r="A8734" t="s">
        <v>4551</v>
      </c>
      <c r="B8734" t="s">
        <v>4552</v>
      </c>
      <c r="C8734" t="s">
        <v>4553</v>
      </c>
      <c r="D8734">
        <v>1</v>
      </c>
      <c r="E8734" t="s">
        <v>16292</v>
      </c>
    </row>
    <row r="8735" spans="1:5">
      <c r="A8735" t="s">
        <v>4554</v>
      </c>
      <c r="B8735" t="s">
        <v>4555</v>
      </c>
      <c r="C8735" t="s">
        <v>4556</v>
      </c>
      <c r="D8735">
        <v>2</v>
      </c>
      <c r="E8735" t="s">
        <v>16292</v>
      </c>
    </row>
    <row r="8736" spans="1:5">
      <c r="A8736" t="s">
        <v>6717</v>
      </c>
      <c r="B8736" t="s">
        <v>6718</v>
      </c>
      <c r="C8736" t="s">
        <v>6719</v>
      </c>
      <c r="D8736">
        <v>1</v>
      </c>
      <c r="E8736" t="s">
        <v>16292</v>
      </c>
    </row>
    <row r="8737" spans="1:5">
      <c r="A8737" t="s">
        <v>14004</v>
      </c>
      <c r="B8737" t="s">
        <v>14005</v>
      </c>
      <c r="C8737" t="s">
        <v>7874</v>
      </c>
      <c r="D8737">
        <v>5</v>
      </c>
      <c r="E8737" t="s">
        <v>16292</v>
      </c>
    </row>
    <row r="8738" spans="1:5">
      <c r="A8738" t="s">
        <v>16550</v>
      </c>
      <c r="B8738" t="s">
        <v>16551</v>
      </c>
      <c r="C8738" t="s">
        <v>16552</v>
      </c>
      <c r="D8738">
        <v>2</v>
      </c>
      <c r="E8738" t="s">
        <v>16292</v>
      </c>
    </row>
    <row r="8739" spans="1:5">
      <c r="A8739" t="s">
        <v>10125</v>
      </c>
      <c r="B8739" t="s">
        <v>10126</v>
      </c>
      <c r="C8739" t="s">
        <v>10127</v>
      </c>
      <c r="D8739">
        <v>2</v>
      </c>
      <c r="E8739" t="s">
        <v>16292</v>
      </c>
    </row>
    <row r="8740" spans="1:5">
      <c r="A8740" t="s">
        <v>2996</v>
      </c>
      <c r="B8740" t="s">
        <v>2997</v>
      </c>
      <c r="C8740" t="s">
        <v>2998</v>
      </c>
      <c r="D8740">
        <v>1</v>
      </c>
      <c r="E8740" t="s">
        <v>16292</v>
      </c>
    </row>
    <row r="8741" spans="1:5">
      <c r="A8741" t="s">
        <v>15479</v>
      </c>
      <c r="B8741" t="s">
        <v>15480</v>
      </c>
      <c r="C8741" t="s">
        <v>15481</v>
      </c>
      <c r="D8741">
        <v>2</v>
      </c>
      <c r="E8741" t="s">
        <v>16292</v>
      </c>
    </row>
    <row r="8742" spans="1:5">
      <c r="A8742" t="s">
        <v>4557</v>
      </c>
      <c r="B8742" t="s">
        <v>4558</v>
      </c>
      <c r="C8742" t="s">
        <v>4559</v>
      </c>
      <c r="D8742">
        <v>1</v>
      </c>
      <c r="E8742" t="s">
        <v>16292</v>
      </c>
    </row>
    <row r="8743" spans="1:5">
      <c r="A8743" t="s">
        <v>4575</v>
      </c>
      <c r="B8743" t="s">
        <v>4576</v>
      </c>
      <c r="C8743" t="s">
        <v>4577</v>
      </c>
      <c r="D8743">
        <v>1</v>
      </c>
      <c r="E8743" t="s">
        <v>16292</v>
      </c>
    </row>
    <row r="8744" spans="1:5">
      <c r="A8744" t="s">
        <v>4581</v>
      </c>
      <c r="B8744" t="s">
        <v>4582</v>
      </c>
      <c r="C8744" t="s">
        <v>4583</v>
      </c>
      <c r="D8744">
        <v>1</v>
      </c>
      <c r="E8744" t="s">
        <v>16292</v>
      </c>
    </row>
    <row r="8745" spans="1:5">
      <c r="A8745" t="s">
        <v>4584</v>
      </c>
      <c r="B8745" t="s">
        <v>4585</v>
      </c>
      <c r="C8745" t="s">
        <v>4586</v>
      </c>
      <c r="D8745">
        <v>1</v>
      </c>
      <c r="E8745" t="s">
        <v>16292</v>
      </c>
    </row>
    <row r="8746" spans="1:5">
      <c r="A8746" t="s">
        <v>4128</v>
      </c>
      <c r="B8746" t="s">
        <v>4129</v>
      </c>
      <c r="C8746" t="s">
        <v>4130</v>
      </c>
      <c r="D8746">
        <v>5</v>
      </c>
      <c r="E8746" t="s">
        <v>16292</v>
      </c>
    </row>
    <row r="8747" spans="1:5">
      <c r="A8747" t="s">
        <v>4131</v>
      </c>
      <c r="B8747" t="s">
        <v>4132</v>
      </c>
      <c r="C8747" t="s">
        <v>4133</v>
      </c>
      <c r="D8747">
        <v>16</v>
      </c>
      <c r="E8747" t="s">
        <v>16292</v>
      </c>
    </row>
    <row r="8748" spans="1:5">
      <c r="A8748" t="s">
        <v>9880</v>
      </c>
      <c r="B8748" t="s">
        <v>9881</v>
      </c>
      <c r="C8748" t="s">
        <v>9882</v>
      </c>
      <c r="D8748">
        <v>1</v>
      </c>
      <c r="E8748" t="s">
        <v>16292</v>
      </c>
    </row>
    <row r="8749" spans="1:5">
      <c r="A8749" t="s">
        <v>9883</v>
      </c>
      <c r="B8749" t="s">
        <v>9884</v>
      </c>
      <c r="C8749" t="s">
        <v>9885</v>
      </c>
      <c r="D8749">
        <v>1</v>
      </c>
      <c r="E8749" t="s">
        <v>16292</v>
      </c>
    </row>
    <row r="8750" spans="1:5">
      <c r="A8750" t="s">
        <v>16163</v>
      </c>
      <c r="B8750" t="s">
        <v>16164</v>
      </c>
      <c r="C8750" t="s">
        <v>16165</v>
      </c>
      <c r="D8750">
        <v>1</v>
      </c>
      <c r="E8750" t="s">
        <v>16292</v>
      </c>
    </row>
    <row r="8751" spans="1:5">
      <c r="A8751" t="s">
        <v>16718</v>
      </c>
      <c r="B8751" t="s">
        <v>16719</v>
      </c>
      <c r="C8751" t="s">
        <v>16720</v>
      </c>
      <c r="D8751">
        <v>2</v>
      </c>
      <c r="E8751" t="s">
        <v>16292</v>
      </c>
    </row>
    <row r="8752" spans="1:5">
      <c r="A8752" t="s">
        <v>9895</v>
      </c>
      <c r="B8752" t="s">
        <v>9896</v>
      </c>
      <c r="C8752" t="s">
        <v>9897</v>
      </c>
      <c r="D8752">
        <v>1</v>
      </c>
      <c r="E8752" t="s">
        <v>16292</v>
      </c>
    </row>
    <row r="8753" spans="1:5">
      <c r="A8753" t="s">
        <v>3005</v>
      </c>
      <c r="B8753" t="s">
        <v>3006</v>
      </c>
      <c r="C8753" t="s">
        <v>3007</v>
      </c>
      <c r="D8753">
        <v>1</v>
      </c>
      <c r="E8753" t="s">
        <v>16292</v>
      </c>
    </row>
    <row r="8754" spans="1:5">
      <c r="A8754" t="s">
        <v>3017</v>
      </c>
      <c r="B8754" t="s">
        <v>3018</v>
      </c>
      <c r="C8754" t="s">
        <v>3019</v>
      </c>
      <c r="D8754">
        <v>2</v>
      </c>
      <c r="E8754" t="s">
        <v>16292</v>
      </c>
    </row>
    <row r="8755" spans="1:5">
      <c r="A8755" t="s">
        <v>9230</v>
      </c>
      <c r="B8755" t="s">
        <v>9231</v>
      </c>
      <c r="C8755" t="s">
        <v>9232</v>
      </c>
      <c r="D8755">
        <v>7</v>
      </c>
      <c r="E8755" t="s">
        <v>16292</v>
      </c>
    </row>
    <row r="8756" spans="1:5">
      <c r="A8756" t="s">
        <v>9233</v>
      </c>
      <c r="B8756" t="s">
        <v>9234</v>
      </c>
      <c r="C8756" t="s">
        <v>9235</v>
      </c>
      <c r="D8756">
        <v>13</v>
      </c>
      <c r="E8756" t="s">
        <v>16292</v>
      </c>
    </row>
    <row r="8757" spans="1:5">
      <c r="A8757" t="s">
        <v>14494</v>
      </c>
      <c r="B8757" t="s">
        <v>14495</v>
      </c>
      <c r="C8757" t="s">
        <v>14496</v>
      </c>
      <c r="D8757">
        <v>1</v>
      </c>
      <c r="E8757" t="s">
        <v>16292</v>
      </c>
    </row>
    <row r="8758" spans="1:5">
      <c r="A8758" t="s">
        <v>9242</v>
      </c>
      <c r="B8758" t="s">
        <v>9243</v>
      </c>
      <c r="C8758" t="s">
        <v>9244</v>
      </c>
      <c r="D8758">
        <v>4</v>
      </c>
      <c r="E8758" t="s">
        <v>16292</v>
      </c>
    </row>
    <row r="8759" spans="1:5">
      <c r="A8759" t="s">
        <v>10133</v>
      </c>
      <c r="B8759" t="s">
        <v>10134</v>
      </c>
      <c r="C8759" t="s">
        <v>10135</v>
      </c>
      <c r="D8759">
        <v>1</v>
      </c>
      <c r="E8759" t="s">
        <v>16292</v>
      </c>
    </row>
    <row r="8760" spans="1:5">
      <c r="A8760" t="s">
        <v>10136</v>
      </c>
      <c r="B8760" t="s">
        <v>10137</v>
      </c>
      <c r="C8760" t="s">
        <v>10138</v>
      </c>
      <c r="D8760">
        <v>2</v>
      </c>
      <c r="E8760" t="s">
        <v>16292</v>
      </c>
    </row>
    <row r="8761" spans="1:5">
      <c r="A8761" t="s">
        <v>10139</v>
      </c>
      <c r="B8761" t="s">
        <v>10140</v>
      </c>
      <c r="C8761" t="s">
        <v>10141</v>
      </c>
      <c r="D8761">
        <v>1</v>
      </c>
      <c r="E8761" t="s">
        <v>16292</v>
      </c>
    </row>
    <row r="8762" spans="1:5">
      <c r="A8762" t="s">
        <v>4587</v>
      </c>
      <c r="B8762" t="s">
        <v>4588</v>
      </c>
      <c r="C8762" t="s">
        <v>4589</v>
      </c>
      <c r="D8762">
        <v>2</v>
      </c>
      <c r="E8762" t="s">
        <v>16292</v>
      </c>
    </row>
    <row r="8763" spans="1:5">
      <c r="A8763" t="s">
        <v>4590</v>
      </c>
      <c r="B8763" t="s">
        <v>4591</v>
      </c>
      <c r="C8763" t="s">
        <v>4592</v>
      </c>
      <c r="D8763">
        <v>33</v>
      </c>
      <c r="E8763" t="s">
        <v>16292</v>
      </c>
    </row>
    <row r="8764" spans="1:5">
      <c r="A8764" t="s">
        <v>35685</v>
      </c>
      <c r="B8764" t="s">
        <v>35686</v>
      </c>
      <c r="C8764" t="s">
        <v>35687</v>
      </c>
      <c r="D8764">
        <v>6</v>
      </c>
      <c r="E8764" t="s">
        <v>16292</v>
      </c>
    </row>
    <row r="8765" spans="1:5">
      <c r="A8765" t="s">
        <v>3053</v>
      </c>
      <c r="B8765" t="s">
        <v>3054</v>
      </c>
      <c r="C8765" t="s">
        <v>3055</v>
      </c>
      <c r="D8765">
        <v>9</v>
      </c>
      <c r="E8765" t="s">
        <v>16292</v>
      </c>
    </row>
    <row r="8766" spans="1:5">
      <c r="A8766" t="s">
        <v>3056</v>
      </c>
      <c r="B8766" t="s">
        <v>3057</v>
      </c>
      <c r="C8766" t="s">
        <v>3058</v>
      </c>
      <c r="D8766">
        <v>1</v>
      </c>
      <c r="E8766" t="s">
        <v>16292</v>
      </c>
    </row>
    <row r="8767" spans="1:5">
      <c r="A8767" t="s">
        <v>9898</v>
      </c>
      <c r="B8767" t="s">
        <v>9899</v>
      </c>
      <c r="C8767" t="s">
        <v>9900</v>
      </c>
      <c r="D8767">
        <v>2</v>
      </c>
      <c r="E8767" t="s">
        <v>16292</v>
      </c>
    </row>
    <row r="8768" spans="1:5">
      <c r="A8768" t="s">
        <v>16721</v>
      </c>
      <c r="B8768" t="s">
        <v>16722</v>
      </c>
      <c r="C8768" t="s">
        <v>16723</v>
      </c>
      <c r="D8768">
        <v>2</v>
      </c>
      <c r="E8768" t="s">
        <v>16292</v>
      </c>
    </row>
    <row r="8769" spans="1:5">
      <c r="A8769" t="s">
        <v>9919</v>
      </c>
      <c r="B8769" t="s">
        <v>9920</v>
      </c>
      <c r="C8769" t="s">
        <v>9921</v>
      </c>
      <c r="D8769">
        <v>1</v>
      </c>
      <c r="E8769" t="s">
        <v>16292</v>
      </c>
    </row>
    <row r="8770" spans="1:5">
      <c r="A8770" t="s">
        <v>9922</v>
      </c>
      <c r="B8770" t="s">
        <v>9923</v>
      </c>
      <c r="C8770" t="s">
        <v>9924</v>
      </c>
      <c r="D8770">
        <v>1</v>
      </c>
      <c r="E8770" t="s">
        <v>16292</v>
      </c>
    </row>
    <row r="8771" spans="1:5">
      <c r="A8771" t="s">
        <v>10150</v>
      </c>
      <c r="B8771" t="s">
        <v>10151</v>
      </c>
      <c r="C8771" t="s">
        <v>10152</v>
      </c>
      <c r="D8771">
        <v>2</v>
      </c>
      <c r="E8771" t="s">
        <v>16292</v>
      </c>
    </row>
    <row r="8772" spans="1:5">
      <c r="A8772" t="s">
        <v>14645</v>
      </c>
      <c r="B8772" t="s">
        <v>14646</v>
      </c>
      <c r="C8772" t="s">
        <v>14647</v>
      </c>
      <c r="D8772">
        <v>1</v>
      </c>
      <c r="E8772" t="s">
        <v>16292</v>
      </c>
    </row>
    <row r="8773" spans="1:5">
      <c r="A8773" t="s">
        <v>14648</v>
      </c>
      <c r="B8773" t="s">
        <v>14649</v>
      </c>
      <c r="C8773" t="s">
        <v>14650</v>
      </c>
      <c r="D8773">
        <v>1</v>
      </c>
      <c r="E8773" t="s">
        <v>16292</v>
      </c>
    </row>
    <row r="8774" spans="1:5">
      <c r="A8774" t="s">
        <v>14009</v>
      </c>
      <c r="B8774" t="s">
        <v>14010</v>
      </c>
      <c r="C8774" t="s">
        <v>14011</v>
      </c>
      <c r="D8774">
        <v>2</v>
      </c>
      <c r="E8774" t="s">
        <v>16292</v>
      </c>
    </row>
    <row r="8775" spans="1:5">
      <c r="A8775" t="s">
        <v>13469</v>
      </c>
      <c r="B8775" t="s">
        <v>13470</v>
      </c>
      <c r="C8775" t="s">
        <v>13471</v>
      </c>
      <c r="D8775">
        <v>1</v>
      </c>
      <c r="E8775" t="s">
        <v>16292</v>
      </c>
    </row>
    <row r="8776" spans="1:5">
      <c r="A8776" t="s">
        <v>4163</v>
      </c>
      <c r="B8776" t="s">
        <v>4164</v>
      </c>
      <c r="C8776" t="s">
        <v>4165</v>
      </c>
      <c r="D8776">
        <v>1</v>
      </c>
      <c r="E8776" t="s">
        <v>16292</v>
      </c>
    </row>
    <row r="8777" spans="1:5">
      <c r="A8777" t="s">
        <v>9258</v>
      </c>
      <c r="B8777" t="s">
        <v>9259</v>
      </c>
      <c r="C8777" t="s">
        <v>9260</v>
      </c>
      <c r="D8777">
        <v>1</v>
      </c>
      <c r="E8777" t="s">
        <v>16292</v>
      </c>
    </row>
    <row r="8778" spans="1:5">
      <c r="A8778" t="s">
        <v>9261</v>
      </c>
      <c r="B8778" t="s">
        <v>9262</v>
      </c>
      <c r="C8778" t="s">
        <v>9263</v>
      </c>
      <c r="D8778">
        <v>3</v>
      </c>
      <c r="E8778" t="s">
        <v>16292</v>
      </c>
    </row>
    <row r="8779" spans="1:5">
      <c r="A8779" t="s">
        <v>4593</v>
      </c>
      <c r="B8779" t="s">
        <v>4594</v>
      </c>
      <c r="C8779" t="s">
        <v>4595</v>
      </c>
      <c r="D8779">
        <v>2</v>
      </c>
      <c r="E8779" t="s">
        <v>16292</v>
      </c>
    </row>
    <row r="8780" spans="1:5">
      <c r="A8780" t="s">
        <v>3059</v>
      </c>
      <c r="B8780" t="s">
        <v>3060</v>
      </c>
      <c r="C8780" t="s">
        <v>3061</v>
      </c>
      <c r="D8780">
        <v>2</v>
      </c>
      <c r="E8780" t="s">
        <v>16292</v>
      </c>
    </row>
    <row r="8781" spans="1:5">
      <c r="A8781" t="s">
        <v>3065</v>
      </c>
      <c r="B8781" t="s">
        <v>3066</v>
      </c>
      <c r="C8781" t="s">
        <v>3067</v>
      </c>
      <c r="D8781">
        <v>1</v>
      </c>
      <c r="E8781" t="s">
        <v>16292</v>
      </c>
    </row>
    <row r="8782" spans="1:5">
      <c r="A8782" t="s">
        <v>16382</v>
      </c>
      <c r="B8782" t="s">
        <v>16383</v>
      </c>
      <c r="C8782" t="s">
        <v>16384</v>
      </c>
      <c r="D8782">
        <v>2</v>
      </c>
      <c r="E8782" t="s">
        <v>16292</v>
      </c>
    </row>
    <row r="8783" spans="1:5">
      <c r="A8783" t="s">
        <v>14607</v>
      </c>
      <c r="B8783" t="s">
        <v>14608</v>
      </c>
      <c r="C8783" t="s">
        <v>14609</v>
      </c>
      <c r="D8783">
        <v>5</v>
      </c>
      <c r="E8783" t="s">
        <v>16292</v>
      </c>
    </row>
    <row r="8784" spans="1:5">
      <c r="A8784" t="s">
        <v>14613</v>
      </c>
      <c r="B8784" t="s">
        <v>14614</v>
      </c>
      <c r="C8784" t="s">
        <v>14615</v>
      </c>
      <c r="D8784">
        <v>2</v>
      </c>
      <c r="E8784" t="s">
        <v>16292</v>
      </c>
    </row>
    <row r="8785" spans="1:5">
      <c r="A8785" t="s">
        <v>9940</v>
      </c>
      <c r="B8785" t="s">
        <v>9941</v>
      </c>
      <c r="C8785" t="s">
        <v>9942</v>
      </c>
      <c r="D8785">
        <v>1</v>
      </c>
      <c r="E8785" t="s">
        <v>16292</v>
      </c>
    </row>
    <row r="8786" spans="1:5">
      <c r="A8786" t="s">
        <v>9943</v>
      </c>
      <c r="B8786" t="s">
        <v>9944</v>
      </c>
      <c r="C8786" t="s">
        <v>9945</v>
      </c>
      <c r="D8786">
        <v>1</v>
      </c>
      <c r="E8786" t="s">
        <v>16292</v>
      </c>
    </row>
    <row r="8787" spans="1:5">
      <c r="A8787" t="s">
        <v>6768</v>
      </c>
      <c r="B8787" t="s">
        <v>6769</v>
      </c>
      <c r="C8787" t="s">
        <v>6770</v>
      </c>
      <c r="D8787">
        <v>7</v>
      </c>
      <c r="E8787" t="s">
        <v>16292</v>
      </c>
    </row>
    <row r="8788" spans="1:5">
      <c r="A8788" t="s">
        <v>14012</v>
      </c>
      <c r="B8788" t="s">
        <v>14013</v>
      </c>
      <c r="C8788" t="s">
        <v>14014</v>
      </c>
      <c r="D8788">
        <v>12</v>
      </c>
      <c r="E8788" t="s">
        <v>16292</v>
      </c>
    </row>
    <row r="8789" spans="1:5">
      <c r="A8789" t="s">
        <v>6771</v>
      </c>
      <c r="B8789" t="s">
        <v>6772</v>
      </c>
      <c r="C8789" t="s">
        <v>6773</v>
      </c>
      <c r="D8789">
        <v>4</v>
      </c>
      <c r="E8789" t="s">
        <v>16292</v>
      </c>
    </row>
    <row r="8790" spans="1:5">
      <c r="A8790" t="s">
        <v>6774</v>
      </c>
      <c r="B8790" t="s">
        <v>6775</v>
      </c>
      <c r="C8790" t="s">
        <v>6776</v>
      </c>
      <c r="D8790">
        <v>9</v>
      </c>
      <c r="E8790" t="s">
        <v>16292</v>
      </c>
    </row>
    <row r="8791" spans="1:5">
      <c r="A8791" t="s">
        <v>3617</v>
      </c>
      <c r="B8791" t="s">
        <v>3618</v>
      </c>
      <c r="C8791" t="s">
        <v>3619</v>
      </c>
      <c r="D8791">
        <v>1</v>
      </c>
      <c r="E8791" t="s">
        <v>16292</v>
      </c>
    </row>
    <row r="8792" spans="1:5">
      <c r="A8792" t="s">
        <v>3071</v>
      </c>
      <c r="B8792" t="s">
        <v>3072</v>
      </c>
      <c r="C8792" t="s">
        <v>3073</v>
      </c>
      <c r="D8792">
        <v>1</v>
      </c>
      <c r="E8792" t="s">
        <v>16292</v>
      </c>
    </row>
    <row r="8793" spans="1:5">
      <c r="A8793" t="s">
        <v>3074</v>
      </c>
      <c r="B8793" t="s">
        <v>3075</v>
      </c>
      <c r="C8793" t="s">
        <v>3076</v>
      </c>
      <c r="D8793">
        <v>1</v>
      </c>
      <c r="E8793" t="s">
        <v>16292</v>
      </c>
    </row>
    <row r="8794" spans="1:5">
      <c r="A8794" t="s">
        <v>13206</v>
      </c>
      <c r="B8794" t="s">
        <v>13207</v>
      </c>
      <c r="C8794" t="s">
        <v>13208</v>
      </c>
      <c r="D8794">
        <v>1</v>
      </c>
      <c r="E8794" t="s">
        <v>16292</v>
      </c>
    </row>
    <row r="8795" spans="1:5">
      <c r="A8795" t="s">
        <v>3077</v>
      </c>
      <c r="B8795" t="s">
        <v>3078</v>
      </c>
      <c r="C8795" t="s">
        <v>3079</v>
      </c>
      <c r="D8795">
        <v>1</v>
      </c>
      <c r="E8795" t="s">
        <v>16292</v>
      </c>
    </row>
    <row r="8796" spans="1:5">
      <c r="A8796" t="s">
        <v>12695</v>
      </c>
      <c r="B8796" t="s">
        <v>12696</v>
      </c>
      <c r="C8796" t="s">
        <v>12697</v>
      </c>
      <c r="D8796">
        <v>3</v>
      </c>
      <c r="E8796" t="s">
        <v>16292</v>
      </c>
    </row>
    <row r="8797" spans="1:5">
      <c r="A8797" t="s">
        <v>85</v>
      </c>
      <c r="B8797" t="s">
        <v>13952</v>
      </c>
      <c r="C8797" t="s">
        <v>13953</v>
      </c>
      <c r="D8797">
        <v>2</v>
      </c>
      <c r="E8797" t="s">
        <v>16292</v>
      </c>
    </row>
    <row r="8798" spans="1:5">
      <c r="A8798" t="s">
        <v>6516</v>
      </c>
      <c r="B8798" t="s">
        <v>6517</v>
      </c>
      <c r="C8798" t="s">
        <v>6518</v>
      </c>
      <c r="D8798">
        <v>3</v>
      </c>
      <c r="E8798" t="s">
        <v>16292</v>
      </c>
    </row>
    <row r="8799" spans="1:5">
      <c r="A8799" t="s">
        <v>14153</v>
      </c>
      <c r="B8799" t="s">
        <v>14154</v>
      </c>
      <c r="C8799" t="s">
        <v>14155</v>
      </c>
      <c r="D8799">
        <v>14</v>
      </c>
      <c r="E8799" t="s">
        <v>16292</v>
      </c>
    </row>
    <row r="8800" spans="1:5">
      <c r="A8800" t="s">
        <v>6777</v>
      </c>
      <c r="B8800" t="s">
        <v>6778</v>
      </c>
      <c r="C8800" t="s">
        <v>6779</v>
      </c>
      <c r="D8800">
        <v>5</v>
      </c>
      <c r="E8800" t="s">
        <v>16292</v>
      </c>
    </row>
    <row r="8801" spans="1:5">
      <c r="A8801" t="s">
        <v>16553</v>
      </c>
      <c r="B8801" t="s">
        <v>16554</v>
      </c>
      <c r="C8801" t="s">
        <v>16555</v>
      </c>
      <c r="D8801">
        <v>2</v>
      </c>
      <c r="E8801" t="s">
        <v>16292</v>
      </c>
    </row>
    <row r="8802" spans="1:5">
      <c r="A8802" t="s">
        <v>3110</v>
      </c>
      <c r="B8802" t="s">
        <v>3111</v>
      </c>
      <c r="C8802" t="s">
        <v>3112</v>
      </c>
      <c r="D8802">
        <v>1</v>
      </c>
      <c r="E8802" t="s">
        <v>16292</v>
      </c>
    </row>
    <row r="8803" spans="1:5">
      <c r="A8803" t="s">
        <v>3647</v>
      </c>
      <c r="B8803" t="s">
        <v>3648</v>
      </c>
      <c r="C8803" t="s">
        <v>3649</v>
      </c>
      <c r="D8803">
        <v>1</v>
      </c>
      <c r="E8803" t="s">
        <v>16292</v>
      </c>
    </row>
    <row r="8804" spans="1:5">
      <c r="A8804" t="s">
        <v>13345</v>
      </c>
      <c r="B8804" t="s">
        <v>13346</v>
      </c>
      <c r="C8804" t="s">
        <v>13347</v>
      </c>
      <c r="D8804">
        <v>6</v>
      </c>
      <c r="E8804" t="s">
        <v>16292</v>
      </c>
    </row>
    <row r="8805" spans="1:5">
      <c r="A8805" t="s">
        <v>13549</v>
      </c>
      <c r="B8805" t="s">
        <v>13550</v>
      </c>
      <c r="C8805" t="s">
        <v>13551</v>
      </c>
      <c r="D8805">
        <v>11</v>
      </c>
      <c r="E8805" t="s">
        <v>16292</v>
      </c>
    </row>
    <row r="8806" spans="1:5">
      <c r="A8806" t="s">
        <v>4629</v>
      </c>
      <c r="B8806" t="s">
        <v>4630</v>
      </c>
      <c r="C8806" t="s">
        <v>4631</v>
      </c>
      <c r="D8806">
        <v>3</v>
      </c>
      <c r="E8806" t="s">
        <v>16292</v>
      </c>
    </row>
    <row r="8807" spans="1:5">
      <c r="A8807" t="s">
        <v>4632</v>
      </c>
      <c r="B8807" t="s">
        <v>4633</v>
      </c>
      <c r="C8807" t="s">
        <v>4634</v>
      </c>
      <c r="D8807">
        <v>2</v>
      </c>
      <c r="E8807" t="s">
        <v>16292</v>
      </c>
    </row>
    <row r="8808" spans="1:5">
      <c r="A8808" t="s">
        <v>35291</v>
      </c>
      <c r="B8808" t="s">
        <v>35292</v>
      </c>
      <c r="C8808" t="s">
        <v>35293</v>
      </c>
      <c r="D8808">
        <v>3</v>
      </c>
      <c r="E8808" t="s">
        <v>16292</v>
      </c>
    </row>
    <row r="8809" spans="1:5">
      <c r="A8809" t="s">
        <v>9985</v>
      </c>
      <c r="B8809" t="s">
        <v>9986</v>
      </c>
      <c r="C8809" t="s">
        <v>9987</v>
      </c>
      <c r="D8809">
        <v>1</v>
      </c>
      <c r="E8809" t="s">
        <v>16292</v>
      </c>
    </row>
    <row r="8810" spans="1:5">
      <c r="A8810" t="s">
        <v>9988</v>
      </c>
      <c r="B8810" t="s">
        <v>9989</v>
      </c>
      <c r="C8810" t="s">
        <v>9990</v>
      </c>
      <c r="D8810">
        <v>1</v>
      </c>
      <c r="E8810" t="s">
        <v>16292</v>
      </c>
    </row>
    <row r="8811" spans="1:5">
      <c r="A8811" t="s">
        <v>9994</v>
      </c>
      <c r="B8811" t="s">
        <v>9995</v>
      </c>
      <c r="C8811" t="s">
        <v>9996</v>
      </c>
      <c r="D8811">
        <v>1</v>
      </c>
      <c r="E8811" t="s">
        <v>16292</v>
      </c>
    </row>
    <row r="8812" spans="1:5">
      <c r="A8812" t="s">
        <v>11619</v>
      </c>
      <c r="B8812" t="s">
        <v>11620</v>
      </c>
      <c r="C8812" t="s">
        <v>11621</v>
      </c>
      <c r="D8812">
        <v>5</v>
      </c>
      <c r="E8812" t="s">
        <v>16292</v>
      </c>
    </row>
    <row r="8813" spans="1:5">
      <c r="A8813" t="s">
        <v>20776</v>
      </c>
      <c r="B8813" t="s">
        <v>20777</v>
      </c>
      <c r="C8813" t="s">
        <v>20778</v>
      </c>
      <c r="D8813">
        <v>1</v>
      </c>
      <c r="E8813" t="s">
        <v>16292</v>
      </c>
    </row>
    <row r="8814" spans="1:5">
      <c r="A8814" t="s">
        <v>19048</v>
      </c>
      <c r="B8814" t="s">
        <v>19049</v>
      </c>
      <c r="C8814" t="s">
        <v>19050</v>
      </c>
      <c r="D8814">
        <v>-2</v>
      </c>
      <c r="E8814" t="s">
        <v>16292</v>
      </c>
    </row>
    <row r="8815" spans="1:5">
      <c r="A8815" t="s">
        <v>4635</v>
      </c>
      <c r="B8815" t="s">
        <v>4636</v>
      </c>
      <c r="C8815" t="s">
        <v>4637</v>
      </c>
      <c r="D8815">
        <v>1</v>
      </c>
      <c r="E8815" t="s">
        <v>16292</v>
      </c>
    </row>
    <row r="8816" spans="1:5">
      <c r="A8816" t="s">
        <v>16385</v>
      </c>
      <c r="B8816" t="s">
        <v>16386</v>
      </c>
      <c r="C8816" t="s">
        <v>16387</v>
      </c>
      <c r="D8816">
        <v>4</v>
      </c>
      <c r="E8816" t="s">
        <v>16292</v>
      </c>
    </row>
    <row r="8817" spans="1:5">
      <c r="A8817" t="s">
        <v>15294</v>
      </c>
      <c r="B8817" t="s">
        <v>15295</v>
      </c>
      <c r="C8817" t="s">
        <v>15296</v>
      </c>
      <c r="D8817">
        <v>2</v>
      </c>
      <c r="E8817" t="s">
        <v>16292</v>
      </c>
    </row>
    <row r="8818" spans="1:5">
      <c r="A8818" t="s">
        <v>6799</v>
      </c>
      <c r="B8818" t="s">
        <v>6800</v>
      </c>
      <c r="C8818" t="s">
        <v>6801</v>
      </c>
      <c r="D8818">
        <v>3</v>
      </c>
      <c r="E8818" t="s">
        <v>16292</v>
      </c>
    </row>
    <row r="8819" spans="1:5">
      <c r="A8819" t="s">
        <v>6814</v>
      </c>
      <c r="B8819" t="s">
        <v>6815</v>
      </c>
      <c r="C8819" t="s">
        <v>6816</v>
      </c>
      <c r="D8819">
        <v>1</v>
      </c>
      <c r="E8819" t="s">
        <v>16292</v>
      </c>
    </row>
    <row r="8820" spans="1:5">
      <c r="A8820" t="s">
        <v>10017</v>
      </c>
      <c r="B8820" t="s">
        <v>10018</v>
      </c>
      <c r="C8820" t="s">
        <v>10019</v>
      </c>
      <c r="D8820">
        <v>4</v>
      </c>
      <c r="E8820" t="s">
        <v>16292</v>
      </c>
    </row>
    <row r="8821" spans="1:5">
      <c r="A8821" t="s">
        <v>10020</v>
      </c>
      <c r="B8821" t="s">
        <v>10021</v>
      </c>
      <c r="C8821" t="s">
        <v>10022</v>
      </c>
      <c r="D8821">
        <v>2</v>
      </c>
      <c r="E8821" t="s">
        <v>16292</v>
      </c>
    </row>
    <row r="8822" spans="1:5">
      <c r="A8822" t="s">
        <v>10023</v>
      </c>
      <c r="B8822" t="s">
        <v>10024</v>
      </c>
      <c r="C8822" t="s">
        <v>10025</v>
      </c>
      <c r="D8822">
        <v>1</v>
      </c>
      <c r="E8822" t="s">
        <v>16292</v>
      </c>
    </row>
    <row r="8823" spans="1:5">
      <c r="A8823" t="s">
        <v>3680</v>
      </c>
      <c r="B8823" t="s">
        <v>3681</v>
      </c>
      <c r="C8823" t="s">
        <v>3682</v>
      </c>
      <c r="D8823">
        <v>1</v>
      </c>
      <c r="E8823" t="s">
        <v>16292</v>
      </c>
    </row>
    <row r="8824" spans="1:5">
      <c r="A8824" t="s">
        <v>3683</v>
      </c>
      <c r="B8824" t="s">
        <v>3684</v>
      </c>
      <c r="C8824" t="s">
        <v>3685</v>
      </c>
      <c r="D8824">
        <v>1</v>
      </c>
      <c r="E8824" t="s">
        <v>16292</v>
      </c>
    </row>
    <row r="8825" spans="1:5">
      <c r="A8825" t="s">
        <v>3686</v>
      </c>
      <c r="B8825" t="s">
        <v>3687</v>
      </c>
      <c r="C8825" t="s">
        <v>3688</v>
      </c>
      <c r="D8825">
        <v>1</v>
      </c>
      <c r="E8825" t="s">
        <v>16292</v>
      </c>
    </row>
    <row r="8826" spans="1:5">
      <c r="A8826" t="s">
        <v>3692</v>
      </c>
      <c r="B8826" t="s">
        <v>3693</v>
      </c>
      <c r="C8826" t="s">
        <v>3694</v>
      </c>
      <c r="D8826">
        <v>1</v>
      </c>
      <c r="E8826" t="s">
        <v>16292</v>
      </c>
    </row>
    <row r="8827" spans="1:5">
      <c r="A8827" t="s">
        <v>3737</v>
      </c>
      <c r="B8827" t="s">
        <v>3738</v>
      </c>
      <c r="C8827" t="s">
        <v>3739</v>
      </c>
      <c r="D8827">
        <v>3</v>
      </c>
      <c r="E8827" t="s">
        <v>16292</v>
      </c>
    </row>
    <row r="8828" spans="1:5">
      <c r="A8828" t="s">
        <v>3131</v>
      </c>
      <c r="B8828" t="s">
        <v>3132</v>
      </c>
      <c r="C8828" t="s">
        <v>3133</v>
      </c>
      <c r="D8828">
        <v>1</v>
      </c>
      <c r="E8828" t="s">
        <v>16292</v>
      </c>
    </row>
    <row r="8829" spans="1:5">
      <c r="A8829" t="s">
        <v>35213</v>
      </c>
      <c r="B8829" t="s">
        <v>35214</v>
      </c>
      <c r="C8829" t="s">
        <v>35215</v>
      </c>
      <c r="D8829">
        <v>1</v>
      </c>
      <c r="E8829" t="s">
        <v>16292</v>
      </c>
    </row>
    <row r="8830" spans="1:5">
      <c r="A8830" t="s">
        <v>35216</v>
      </c>
      <c r="B8830" t="s">
        <v>35217</v>
      </c>
      <c r="C8830" t="s">
        <v>35218</v>
      </c>
      <c r="D8830">
        <v>1</v>
      </c>
      <c r="E8830" t="s">
        <v>16292</v>
      </c>
    </row>
    <row r="8831" spans="1:5">
      <c r="A8831" t="s">
        <v>6522</v>
      </c>
      <c r="B8831" t="s">
        <v>6523</v>
      </c>
      <c r="C8831" t="s">
        <v>6524</v>
      </c>
      <c r="D8831">
        <v>1</v>
      </c>
      <c r="E8831" t="s">
        <v>16292</v>
      </c>
    </row>
    <row r="8832" spans="1:5">
      <c r="A8832" t="s">
        <v>6525</v>
      </c>
      <c r="B8832" t="s">
        <v>6526</v>
      </c>
      <c r="C8832" t="s">
        <v>6527</v>
      </c>
      <c r="D8832">
        <v>10</v>
      </c>
      <c r="E8832" t="s">
        <v>16292</v>
      </c>
    </row>
    <row r="8833" spans="1:5">
      <c r="A8833" t="s">
        <v>10738</v>
      </c>
      <c r="B8833" t="s">
        <v>10739</v>
      </c>
      <c r="C8833" t="s">
        <v>10740</v>
      </c>
      <c r="D8833">
        <v>3</v>
      </c>
      <c r="E8833" t="s">
        <v>16292</v>
      </c>
    </row>
    <row r="8834" spans="1:5">
      <c r="A8834" t="s">
        <v>14769</v>
      </c>
      <c r="B8834" t="s">
        <v>14770</v>
      </c>
      <c r="C8834" t="s">
        <v>14771</v>
      </c>
      <c r="D8834">
        <v>3</v>
      </c>
      <c r="E8834" t="s">
        <v>16292</v>
      </c>
    </row>
    <row r="8835" spans="1:5">
      <c r="A8835" t="s">
        <v>14772</v>
      </c>
      <c r="B8835" t="s">
        <v>14773</v>
      </c>
      <c r="C8835" t="s">
        <v>14774</v>
      </c>
      <c r="D8835">
        <v>4</v>
      </c>
      <c r="E8835" t="s">
        <v>16292</v>
      </c>
    </row>
    <row r="8836" spans="1:5">
      <c r="A8836" t="s">
        <v>16206</v>
      </c>
      <c r="B8836" t="s">
        <v>16207</v>
      </c>
      <c r="C8836" t="s">
        <v>16208</v>
      </c>
      <c r="D8836">
        <v>1</v>
      </c>
      <c r="E8836" t="s">
        <v>16292</v>
      </c>
    </row>
    <row r="8837" spans="1:5">
      <c r="A8837" t="s">
        <v>14024</v>
      </c>
      <c r="B8837" t="s">
        <v>14025</v>
      </c>
      <c r="C8837" t="s">
        <v>14026</v>
      </c>
      <c r="D8837">
        <v>3</v>
      </c>
      <c r="E8837" t="s">
        <v>16292</v>
      </c>
    </row>
    <row r="8838" spans="1:5">
      <c r="A8838" t="s">
        <v>6825</v>
      </c>
      <c r="B8838" t="s">
        <v>6826</v>
      </c>
      <c r="C8838" t="s">
        <v>6827</v>
      </c>
      <c r="D8838">
        <v>1</v>
      </c>
      <c r="E8838" t="s">
        <v>16292</v>
      </c>
    </row>
    <row r="8839" spans="1:5">
      <c r="A8839" t="s">
        <v>15832</v>
      </c>
      <c r="B8839" t="s">
        <v>15833</v>
      </c>
      <c r="C8839" t="s">
        <v>15834</v>
      </c>
      <c r="D8839">
        <v>2</v>
      </c>
      <c r="E8839" t="s">
        <v>16292</v>
      </c>
    </row>
    <row r="8840" spans="1:5">
      <c r="A8840" t="s">
        <v>6858</v>
      </c>
      <c r="B8840" t="s">
        <v>6859</v>
      </c>
      <c r="C8840" t="s">
        <v>6860</v>
      </c>
      <c r="D8840">
        <v>1</v>
      </c>
      <c r="E8840" t="s">
        <v>16292</v>
      </c>
    </row>
    <row r="8841" spans="1:5">
      <c r="A8841" t="s">
        <v>15482</v>
      </c>
      <c r="B8841" t="s">
        <v>15483</v>
      </c>
      <c r="C8841" t="s">
        <v>15484</v>
      </c>
      <c r="D8841">
        <v>3</v>
      </c>
      <c r="E8841" t="s">
        <v>16292</v>
      </c>
    </row>
    <row r="8842" spans="1:5">
      <c r="A8842" t="s">
        <v>4659</v>
      </c>
      <c r="B8842" t="s">
        <v>4660</v>
      </c>
      <c r="C8842" t="s">
        <v>4661</v>
      </c>
      <c r="D8842">
        <v>1</v>
      </c>
      <c r="E8842" t="s">
        <v>16292</v>
      </c>
    </row>
    <row r="8843" spans="1:5">
      <c r="A8843" t="s">
        <v>35138</v>
      </c>
      <c r="B8843" t="s">
        <v>35139</v>
      </c>
      <c r="C8843" t="s">
        <v>35140</v>
      </c>
      <c r="D8843">
        <v>1</v>
      </c>
      <c r="E8843" t="s">
        <v>16292</v>
      </c>
    </row>
    <row r="8844" spans="1:5">
      <c r="A8844" t="s">
        <v>35258</v>
      </c>
      <c r="B8844" t="s">
        <v>35259</v>
      </c>
      <c r="C8844" t="s">
        <v>35260</v>
      </c>
      <c r="D8844">
        <v>4</v>
      </c>
      <c r="E8844" t="s">
        <v>16292</v>
      </c>
    </row>
    <row r="8845" spans="1:5">
      <c r="A8845" t="s">
        <v>9301</v>
      </c>
      <c r="B8845" t="s">
        <v>9302</v>
      </c>
      <c r="C8845" t="s">
        <v>9303</v>
      </c>
      <c r="D8845">
        <v>1</v>
      </c>
      <c r="E8845" t="s">
        <v>16292</v>
      </c>
    </row>
    <row r="8846" spans="1:5">
      <c r="A8846" t="s">
        <v>18641</v>
      </c>
      <c r="B8846" t="s">
        <v>18642</v>
      </c>
      <c r="C8846" t="s">
        <v>18643</v>
      </c>
      <c r="D8846">
        <v>1</v>
      </c>
      <c r="E8846" t="s">
        <v>16292</v>
      </c>
    </row>
    <row r="8847" spans="1:5">
      <c r="A8847" t="s">
        <v>10032</v>
      </c>
      <c r="B8847" t="s">
        <v>10033</v>
      </c>
      <c r="C8847" t="s">
        <v>10034</v>
      </c>
      <c r="D8847">
        <v>2</v>
      </c>
      <c r="E8847" t="s">
        <v>16292</v>
      </c>
    </row>
    <row r="8848" spans="1:5">
      <c r="A8848" t="s">
        <v>3167</v>
      </c>
      <c r="B8848" t="s">
        <v>3168</v>
      </c>
      <c r="C8848" t="s">
        <v>3169</v>
      </c>
      <c r="D8848">
        <v>3</v>
      </c>
      <c r="E8848" t="s">
        <v>16292</v>
      </c>
    </row>
    <row r="8849" spans="1:5">
      <c r="A8849" t="s">
        <v>10747</v>
      </c>
      <c r="B8849" t="s">
        <v>10748</v>
      </c>
      <c r="C8849" t="s">
        <v>10749</v>
      </c>
      <c r="D8849">
        <v>1</v>
      </c>
      <c r="E8849" t="s">
        <v>16292</v>
      </c>
    </row>
    <row r="8850" spans="1:5">
      <c r="A8850" t="s">
        <v>14775</v>
      </c>
      <c r="B8850" t="s">
        <v>14776</v>
      </c>
      <c r="C8850" t="s">
        <v>14777</v>
      </c>
      <c r="D8850">
        <v>4</v>
      </c>
      <c r="E8850" t="s">
        <v>16292</v>
      </c>
    </row>
    <row r="8851" spans="1:5">
      <c r="A8851" t="s">
        <v>7773</v>
      </c>
      <c r="B8851" t="s">
        <v>7774</v>
      </c>
      <c r="C8851" t="s">
        <v>7775</v>
      </c>
      <c r="D8851">
        <v>1</v>
      </c>
      <c r="E8851" t="s">
        <v>16292</v>
      </c>
    </row>
    <row r="8852" spans="1:5">
      <c r="A8852" t="s">
        <v>14192</v>
      </c>
      <c r="B8852" t="s">
        <v>14193</v>
      </c>
      <c r="C8852" t="s">
        <v>14194</v>
      </c>
      <c r="D8852">
        <v>3</v>
      </c>
      <c r="E8852" t="s">
        <v>16292</v>
      </c>
    </row>
    <row r="8853" spans="1:5">
      <c r="A8853" t="s">
        <v>14203</v>
      </c>
      <c r="B8853" t="s">
        <v>14204</v>
      </c>
      <c r="C8853" t="s">
        <v>14205</v>
      </c>
      <c r="D8853">
        <v>4</v>
      </c>
      <c r="E8853" t="s">
        <v>16292</v>
      </c>
    </row>
    <row r="8854" spans="1:5">
      <c r="A8854" t="s">
        <v>15945</v>
      </c>
      <c r="B8854" t="s">
        <v>15946</v>
      </c>
      <c r="C8854" t="s">
        <v>15947</v>
      </c>
      <c r="D8854">
        <v>2</v>
      </c>
      <c r="E8854" t="s">
        <v>16292</v>
      </c>
    </row>
    <row r="8855" spans="1:5">
      <c r="A8855" t="s">
        <v>4195</v>
      </c>
      <c r="B8855" t="s">
        <v>4196</v>
      </c>
      <c r="C8855" t="s">
        <v>4197</v>
      </c>
      <c r="D8855">
        <v>7</v>
      </c>
      <c r="E8855" t="s">
        <v>16292</v>
      </c>
    </row>
    <row r="8856" spans="1:5">
      <c r="A8856" t="s">
        <v>4201</v>
      </c>
      <c r="B8856" t="s">
        <v>4202</v>
      </c>
      <c r="C8856" t="s">
        <v>4203</v>
      </c>
      <c r="D8856">
        <v>1</v>
      </c>
      <c r="E8856" t="s">
        <v>16292</v>
      </c>
    </row>
    <row r="8857" spans="1:5">
      <c r="A8857" t="s">
        <v>14920</v>
      </c>
      <c r="B8857" t="s">
        <v>14921</v>
      </c>
      <c r="C8857" t="s">
        <v>14922</v>
      </c>
      <c r="D8857">
        <v>1</v>
      </c>
      <c r="E8857" t="s">
        <v>16292</v>
      </c>
    </row>
    <row r="8858" spans="1:5">
      <c r="A8858" t="s">
        <v>13555</v>
      </c>
      <c r="B8858" t="s">
        <v>13556</v>
      </c>
      <c r="C8858" t="s">
        <v>13557</v>
      </c>
      <c r="D8858">
        <v>17</v>
      </c>
      <c r="E8858" t="s">
        <v>16292</v>
      </c>
    </row>
    <row r="8859" spans="1:5">
      <c r="A8859" t="s">
        <v>15838</v>
      </c>
      <c r="B8859" t="s">
        <v>15839</v>
      </c>
      <c r="C8859" t="s">
        <v>15840</v>
      </c>
      <c r="D8859">
        <v>1</v>
      </c>
      <c r="E8859" t="s">
        <v>16292</v>
      </c>
    </row>
    <row r="8860" spans="1:5">
      <c r="A8860" t="s">
        <v>35669</v>
      </c>
      <c r="B8860" t="s">
        <v>35670</v>
      </c>
      <c r="C8860" t="s">
        <v>35671</v>
      </c>
      <c r="D8860">
        <v>10</v>
      </c>
      <c r="E8860" t="s">
        <v>16292</v>
      </c>
    </row>
    <row r="8861" spans="1:5">
      <c r="A8861" t="s">
        <v>10768</v>
      </c>
      <c r="B8861" t="s">
        <v>10769</v>
      </c>
      <c r="C8861" t="s">
        <v>10770</v>
      </c>
      <c r="D8861">
        <v>3</v>
      </c>
      <c r="E8861" t="s">
        <v>16292</v>
      </c>
    </row>
    <row r="8862" spans="1:5">
      <c r="A8862" t="s">
        <v>14781</v>
      </c>
      <c r="B8862" t="s">
        <v>14782</v>
      </c>
      <c r="C8862" t="s">
        <v>14783</v>
      </c>
      <c r="D8862">
        <v>6</v>
      </c>
      <c r="E8862" t="s">
        <v>16292</v>
      </c>
    </row>
    <row r="8863" spans="1:5">
      <c r="A8863" t="s">
        <v>4210</v>
      </c>
      <c r="B8863" t="s">
        <v>4211</v>
      </c>
      <c r="C8863" t="s">
        <v>4212</v>
      </c>
      <c r="D8863">
        <v>1</v>
      </c>
      <c r="E8863" t="s">
        <v>16292</v>
      </c>
    </row>
    <row r="8864" spans="1:5">
      <c r="A8864" t="s">
        <v>4213</v>
      </c>
      <c r="B8864" t="s">
        <v>4214</v>
      </c>
      <c r="C8864" t="s">
        <v>4215</v>
      </c>
      <c r="D8864">
        <v>1</v>
      </c>
      <c r="E8864" t="s">
        <v>16292</v>
      </c>
    </row>
    <row r="8865" spans="1:5">
      <c r="A8865" t="s">
        <v>4698</v>
      </c>
      <c r="B8865" t="s">
        <v>4699</v>
      </c>
      <c r="C8865" t="s">
        <v>3279</v>
      </c>
      <c r="D8865">
        <v>1</v>
      </c>
      <c r="E8865" t="s">
        <v>16292</v>
      </c>
    </row>
    <row r="8866" spans="1:5">
      <c r="A8866" t="s">
        <v>4700</v>
      </c>
      <c r="B8866" t="s">
        <v>4701</v>
      </c>
      <c r="C8866" t="s">
        <v>4702</v>
      </c>
      <c r="D8866">
        <v>1</v>
      </c>
      <c r="E8866" t="s">
        <v>16292</v>
      </c>
    </row>
    <row r="8867" spans="1:5">
      <c r="A8867" t="s">
        <v>4715</v>
      </c>
      <c r="B8867" t="s">
        <v>4716</v>
      </c>
      <c r="C8867" t="s">
        <v>4717</v>
      </c>
      <c r="D8867">
        <v>1</v>
      </c>
      <c r="E8867" t="s">
        <v>16292</v>
      </c>
    </row>
    <row r="8868" spans="1:5">
      <c r="A8868" t="s">
        <v>19292</v>
      </c>
      <c r="B8868" t="s">
        <v>19293</v>
      </c>
      <c r="C8868" t="s">
        <v>19294</v>
      </c>
      <c r="D8868">
        <v>6</v>
      </c>
      <c r="E8868" t="s">
        <v>16292</v>
      </c>
    </row>
    <row r="8869" spans="1:5">
      <c r="A8869" t="s">
        <v>12578</v>
      </c>
      <c r="B8869" t="s">
        <v>12579</v>
      </c>
      <c r="C8869" t="s">
        <v>12580</v>
      </c>
      <c r="D8869">
        <v>1</v>
      </c>
      <c r="E8869" t="s">
        <v>16292</v>
      </c>
    </row>
    <row r="8870" spans="1:5">
      <c r="A8870" t="s">
        <v>3173</v>
      </c>
      <c r="B8870" t="s">
        <v>3174</v>
      </c>
      <c r="C8870" t="s">
        <v>3175</v>
      </c>
      <c r="D8870">
        <v>22</v>
      </c>
      <c r="E8870" t="s">
        <v>16292</v>
      </c>
    </row>
    <row r="8871" spans="1:5">
      <c r="A8871" t="s">
        <v>10162</v>
      </c>
      <c r="B8871" t="s">
        <v>10163</v>
      </c>
      <c r="C8871" t="s">
        <v>10164</v>
      </c>
      <c r="D8871">
        <v>1</v>
      </c>
      <c r="E8871" t="s">
        <v>16292</v>
      </c>
    </row>
    <row r="8872" spans="1:5">
      <c r="A8872" t="s">
        <v>93</v>
      </c>
      <c r="B8872" t="s">
        <v>16730</v>
      </c>
      <c r="C8872" t="s">
        <v>16731</v>
      </c>
      <c r="D8872">
        <v>4</v>
      </c>
      <c r="E8872" t="s">
        <v>16292</v>
      </c>
    </row>
    <row r="8873" spans="1:5">
      <c r="A8873" t="s">
        <v>16625</v>
      </c>
      <c r="B8873" t="s">
        <v>16626</v>
      </c>
      <c r="C8873" t="s">
        <v>16627</v>
      </c>
      <c r="D8873">
        <v>1</v>
      </c>
      <c r="E8873" t="s">
        <v>16292</v>
      </c>
    </row>
    <row r="8874" spans="1:5">
      <c r="A8874" t="s">
        <v>7814</v>
      </c>
      <c r="B8874" t="s">
        <v>7815</v>
      </c>
      <c r="C8874" t="s">
        <v>7816</v>
      </c>
      <c r="D8874">
        <v>2</v>
      </c>
      <c r="E8874" t="s">
        <v>16292</v>
      </c>
    </row>
    <row r="8875" spans="1:5">
      <c r="A8875" t="s">
        <v>7817</v>
      </c>
      <c r="B8875" t="s">
        <v>7818</v>
      </c>
      <c r="C8875" t="s">
        <v>3363</v>
      </c>
      <c r="D8875">
        <v>1</v>
      </c>
      <c r="E8875" t="s">
        <v>16292</v>
      </c>
    </row>
    <row r="8876" spans="1:5">
      <c r="A8876" t="s">
        <v>6588</v>
      </c>
      <c r="B8876" t="s">
        <v>6589</v>
      </c>
      <c r="C8876" t="s">
        <v>6590</v>
      </c>
      <c r="D8876">
        <v>1</v>
      </c>
      <c r="E8876" t="s">
        <v>16292</v>
      </c>
    </row>
    <row r="8877" spans="1:5">
      <c r="A8877" t="s">
        <v>6591</v>
      </c>
      <c r="B8877" t="s">
        <v>6592</v>
      </c>
      <c r="C8877" t="s">
        <v>6593</v>
      </c>
      <c r="D8877">
        <v>1</v>
      </c>
      <c r="E8877" t="s">
        <v>16292</v>
      </c>
    </row>
    <row r="8878" spans="1:5">
      <c r="A8878" t="s">
        <v>6594</v>
      </c>
      <c r="B8878" t="s">
        <v>6595</v>
      </c>
      <c r="C8878" t="s">
        <v>6596</v>
      </c>
      <c r="D8878">
        <v>1</v>
      </c>
      <c r="E8878" t="s">
        <v>16292</v>
      </c>
    </row>
    <row r="8879" spans="1:5">
      <c r="A8879" t="s">
        <v>6936</v>
      </c>
      <c r="B8879" t="s">
        <v>6937</v>
      </c>
      <c r="C8879" t="s">
        <v>6938</v>
      </c>
      <c r="D8879">
        <v>2</v>
      </c>
      <c r="E8879" t="s">
        <v>16292</v>
      </c>
    </row>
    <row r="8880" spans="1:5">
      <c r="A8880" t="s">
        <v>6942</v>
      </c>
      <c r="B8880" t="s">
        <v>6943</v>
      </c>
      <c r="C8880" t="s">
        <v>6944</v>
      </c>
      <c r="D8880">
        <v>4</v>
      </c>
      <c r="E8880" t="s">
        <v>16292</v>
      </c>
    </row>
    <row r="8881" spans="1:5">
      <c r="A8881" t="s">
        <v>4718</v>
      </c>
      <c r="B8881" t="s">
        <v>4719</v>
      </c>
      <c r="C8881" t="s">
        <v>4720</v>
      </c>
      <c r="D8881">
        <v>2</v>
      </c>
      <c r="E8881" t="s">
        <v>16292</v>
      </c>
    </row>
    <row r="8882" spans="1:5">
      <c r="A8882" t="s">
        <v>6945</v>
      </c>
      <c r="B8882" t="s">
        <v>6946</v>
      </c>
      <c r="C8882" t="s">
        <v>6947</v>
      </c>
      <c r="D8882">
        <v>3</v>
      </c>
      <c r="E8882" t="s">
        <v>16292</v>
      </c>
    </row>
    <row r="8883" spans="1:5">
      <c r="A8883" t="s">
        <v>6948</v>
      </c>
      <c r="B8883" t="s">
        <v>6949</v>
      </c>
      <c r="C8883" t="s">
        <v>6950</v>
      </c>
      <c r="D8883">
        <v>3</v>
      </c>
      <c r="E8883" t="s">
        <v>16292</v>
      </c>
    </row>
    <row r="8884" spans="1:5">
      <c r="A8884" t="s">
        <v>100</v>
      </c>
      <c r="B8884" t="s">
        <v>16415</v>
      </c>
      <c r="C8884" t="s">
        <v>16416</v>
      </c>
      <c r="D8884">
        <v>1</v>
      </c>
      <c r="E8884" t="s">
        <v>16292</v>
      </c>
    </row>
    <row r="8885" spans="1:5">
      <c r="A8885" t="s">
        <v>3781</v>
      </c>
      <c r="B8885" t="s">
        <v>3782</v>
      </c>
      <c r="C8885" t="s">
        <v>3783</v>
      </c>
      <c r="D8885">
        <v>5</v>
      </c>
      <c r="E8885" t="s">
        <v>16292</v>
      </c>
    </row>
    <row r="8886" spans="1:5">
      <c r="A8886" t="s">
        <v>3799</v>
      </c>
      <c r="B8886" t="s">
        <v>3800</v>
      </c>
      <c r="C8886" t="s">
        <v>3801</v>
      </c>
      <c r="D8886">
        <v>8</v>
      </c>
      <c r="E8886" t="s">
        <v>16292</v>
      </c>
    </row>
    <row r="8887" spans="1:5">
      <c r="A8887" t="s">
        <v>9319</v>
      </c>
      <c r="B8887" t="s">
        <v>9320</v>
      </c>
      <c r="C8887" t="s">
        <v>9321</v>
      </c>
      <c r="D8887">
        <v>1</v>
      </c>
      <c r="E8887" t="s">
        <v>16292</v>
      </c>
    </row>
    <row r="8888" spans="1:5">
      <c r="A8888" t="s">
        <v>3179</v>
      </c>
      <c r="B8888" t="s">
        <v>3180</v>
      </c>
      <c r="C8888" t="s">
        <v>3181</v>
      </c>
      <c r="D8888">
        <v>2</v>
      </c>
      <c r="E8888" t="s">
        <v>16292</v>
      </c>
    </row>
    <row r="8889" spans="1:5">
      <c r="A8889" t="s">
        <v>3182</v>
      </c>
      <c r="B8889" t="s">
        <v>3183</v>
      </c>
      <c r="C8889" t="s">
        <v>3184</v>
      </c>
      <c r="D8889">
        <v>2</v>
      </c>
      <c r="E8889" t="s">
        <v>16292</v>
      </c>
    </row>
    <row r="8890" spans="1:5">
      <c r="A8890" t="s">
        <v>3185</v>
      </c>
      <c r="B8890" t="s">
        <v>3186</v>
      </c>
      <c r="C8890" t="s">
        <v>3187</v>
      </c>
      <c r="D8890">
        <v>2</v>
      </c>
      <c r="E8890" t="s">
        <v>16292</v>
      </c>
    </row>
    <row r="8891" spans="1:5">
      <c r="A8891" t="s">
        <v>3188</v>
      </c>
      <c r="B8891" t="s">
        <v>3189</v>
      </c>
      <c r="C8891" t="s">
        <v>3190</v>
      </c>
      <c r="D8891">
        <v>1</v>
      </c>
      <c r="E8891" t="s">
        <v>16292</v>
      </c>
    </row>
    <row r="8892" spans="1:5">
      <c r="A8892" t="s">
        <v>7866</v>
      </c>
      <c r="B8892" t="s">
        <v>7867</v>
      </c>
      <c r="C8892" t="s">
        <v>7868</v>
      </c>
      <c r="D8892">
        <v>1</v>
      </c>
      <c r="E8892" t="s">
        <v>16292</v>
      </c>
    </row>
    <row r="8893" spans="1:5">
      <c r="A8893" t="s">
        <v>14215</v>
      </c>
      <c r="B8893" t="s">
        <v>14216</v>
      </c>
      <c r="C8893" t="s">
        <v>14217</v>
      </c>
      <c r="D8893">
        <v>3</v>
      </c>
      <c r="E8893" t="s">
        <v>16292</v>
      </c>
    </row>
    <row r="8894" spans="1:5">
      <c r="A8894" t="s">
        <v>7905</v>
      </c>
      <c r="B8894" t="s">
        <v>7906</v>
      </c>
      <c r="C8894" t="s">
        <v>7907</v>
      </c>
      <c r="D8894">
        <v>6</v>
      </c>
      <c r="E8894" t="s">
        <v>16292</v>
      </c>
    </row>
    <row r="8895" spans="1:5">
      <c r="A8895" t="s">
        <v>4222</v>
      </c>
      <c r="B8895" t="s">
        <v>4223</v>
      </c>
      <c r="C8895" t="s">
        <v>4224</v>
      </c>
      <c r="D8895">
        <v>7</v>
      </c>
      <c r="E8895" t="s">
        <v>16292</v>
      </c>
    </row>
    <row r="8896" spans="1:5">
      <c r="A8896" t="s">
        <v>4225</v>
      </c>
      <c r="B8896" t="s">
        <v>4226</v>
      </c>
      <c r="C8896" t="s">
        <v>4227</v>
      </c>
      <c r="D8896">
        <v>1</v>
      </c>
      <c r="E8896" t="s">
        <v>16292</v>
      </c>
    </row>
    <row r="8897" spans="1:5">
      <c r="A8897" t="s">
        <v>13490</v>
      </c>
      <c r="B8897" t="s">
        <v>13491</v>
      </c>
      <c r="C8897" t="s">
        <v>13492</v>
      </c>
      <c r="D8897">
        <v>12</v>
      </c>
      <c r="E8897" t="s">
        <v>16292</v>
      </c>
    </row>
    <row r="8898" spans="1:5">
      <c r="A8898" t="s">
        <v>14784</v>
      </c>
      <c r="B8898" t="s">
        <v>14785</v>
      </c>
      <c r="C8898" t="s">
        <v>14786</v>
      </c>
      <c r="D8898">
        <v>1</v>
      </c>
      <c r="E8898" t="s">
        <v>16292</v>
      </c>
    </row>
    <row r="8899" spans="1:5">
      <c r="A8899" t="s">
        <v>10783</v>
      </c>
      <c r="B8899" t="s">
        <v>10784</v>
      </c>
      <c r="C8899" t="s">
        <v>10785</v>
      </c>
      <c r="D8899">
        <v>2</v>
      </c>
      <c r="E8899" t="s">
        <v>16292</v>
      </c>
    </row>
    <row r="8900" spans="1:5">
      <c r="A8900" t="s">
        <v>14953</v>
      </c>
      <c r="B8900" t="s">
        <v>14954</v>
      </c>
      <c r="C8900" t="s">
        <v>14955</v>
      </c>
      <c r="D8900">
        <v>1</v>
      </c>
      <c r="E8900" t="s">
        <v>16292</v>
      </c>
    </row>
    <row r="8901" spans="1:5">
      <c r="A8901" t="s">
        <v>11861</v>
      </c>
      <c r="B8901" t="s">
        <v>11862</v>
      </c>
      <c r="C8901" t="s">
        <v>11863</v>
      </c>
      <c r="D8901">
        <v>7</v>
      </c>
      <c r="E8901" t="s">
        <v>16292</v>
      </c>
    </row>
    <row r="8902" spans="1:5">
      <c r="A8902" t="s">
        <v>15890</v>
      </c>
      <c r="B8902" t="s">
        <v>15891</v>
      </c>
      <c r="C8902" t="s">
        <v>15892</v>
      </c>
      <c r="D8902">
        <v>2</v>
      </c>
      <c r="E8902" t="s">
        <v>16292</v>
      </c>
    </row>
    <row r="8903" spans="1:5">
      <c r="A8903" t="s">
        <v>6645</v>
      </c>
      <c r="B8903" t="s">
        <v>6646</v>
      </c>
      <c r="C8903" t="s">
        <v>6647</v>
      </c>
      <c r="D8903">
        <v>1</v>
      </c>
      <c r="E8903" t="s">
        <v>16292</v>
      </c>
    </row>
    <row r="8904" spans="1:5">
      <c r="A8904" t="s">
        <v>6690</v>
      </c>
      <c r="B8904" t="s">
        <v>6691</v>
      </c>
      <c r="C8904" t="s">
        <v>6692</v>
      </c>
      <c r="D8904">
        <v>1</v>
      </c>
      <c r="E8904" t="s">
        <v>16292</v>
      </c>
    </row>
    <row r="8905" spans="1:5">
      <c r="A8905" t="s">
        <v>12735</v>
      </c>
      <c r="B8905" t="s">
        <v>12736</v>
      </c>
      <c r="C8905" t="s">
        <v>12737</v>
      </c>
      <c r="D8905">
        <v>1</v>
      </c>
      <c r="E8905" t="s">
        <v>16292</v>
      </c>
    </row>
    <row r="8906" spans="1:5">
      <c r="A8906" t="s">
        <v>11902</v>
      </c>
      <c r="B8906" t="s">
        <v>11903</v>
      </c>
      <c r="C8906" t="s">
        <v>11904</v>
      </c>
      <c r="D8906">
        <v>1</v>
      </c>
      <c r="E8906" t="s">
        <v>16292</v>
      </c>
    </row>
    <row r="8907" spans="1:5">
      <c r="A8907" t="s">
        <v>14512</v>
      </c>
      <c r="B8907" t="s">
        <v>14513</v>
      </c>
      <c r="C8907" t="s">
        <v>14514</v>
      </c>
      <c r="D8907">
        <v>2</v>
      </c>
      <c r="E8907" t="s">
        <v>16292</v>
      </c>
    </row>
    <row r="8908" spans="1:5">
      <c r="A8908" t="s">
        <v>7908</v>
      </c>
      <c r="B8908" t="s">
        <v>7909</v>
      </c>
      <c r="C8908" t="s">
        <v>7910</v>
      </c>
      <c r="D8908">
        <v>7</v>
      </c>
      <c r="E8908" t="s">
        <v>16292</v>
      </c>
    </row>
    <row r="8909" spans="1:5">
      <c r="A8909" t="s">
        <v>7961</v>
      </c>
      <c r="B8909" t="s">
        <v>7962</v>
      </c>
      <c r="C8909" t="s">
        <v>7963</v>
      </c>
      <c r="D8909">
        <v>20</v>
      </c>
      <c r="E8909" t="s">
        <v>16292</v>
      </c>
    </row>
    <row r="8910" spans="1:5">
      <c r="A8910" t="s">
        <v>16175</v>
      </c>
      <c r="B8910" t="s">
        <v>16176</v>
      </c>
      <c r="C8910" t="s">
        <v>16177</v>
      </c>
      <c r="D8910">
        <v>1</v>
      </c>
      <c r="E8910" t="s">
        <v>16292</v>
      </c>
    </row>
    <row r="8911" spans="1:5">
      <c r="A8911" t="s">
        <v>10205</v>
      </c>
      <c r="B8911" t="s">
        <v>10206</v>
      </c>
      <c r="C8911" t="s">
        <v>10207</v>
      </c>
      <c r="D8911">
        <v>1</v>
      </c>
      <c r="E8911" t="s">
        <v>16292</v>
      </c>
    </row>
    <row r="8912" spans="1:5">
      <c r="A8912" t="s">
        <v>10224</v>
      </c>
      <c r="B8912" t="s">
        <v>10225</v>
      </c>
      <c r="C8912" t="s">
        <v>10226</v>
      </c>
      <c r="D8912">
        <v>6</v>
      </c>
      <c r="E8912" t="s">
        <v>16292</v>
      </c>
    </row>
    <row r="8913" spans="1:5">
      <c r="A8913" t="s">
        <v>2416</v>
      </c>
      <c r="B8913" t="s">
        <v>2417</v>
      </c>
      <c r="C8913" t="s">
        <v>2418</v>
      </c>
      <c r="D8913">
        <v>17</v>
      </c>
      <c r="E8913" t="s">
        <v>16292</v>
      </c>
    </row>
    <row r="8914" spans="1:5">
      <c r="A8914" t="s">
        <v>16352</v>
      </c>
      <c r="B8914" t="s">
        <v>16353</v>
      </c>
      <c r="C8914" t="s">
        <v>16354</v>
      </c>
      <c r="D8914">
        <v>1</v>
      </c>
      <c r="E8914" t="s">
        <v>16292</v>
      </c>
    </row>
    <row r="8915" spans="1:5">
      <c r="A8915" t="s">
        <v>13045</v>
      </c>
      <c r="B8915" t="s">
        <v>13046</v>
      </c>
      <c r="C8915" t="s">
        <v>13047</v>
      </c>
      <c r="D8915">
        <v>1</v>
      </c>
      <c r="E8915" t="s">
        <v>16292</v>
      </c>
    </row>
    <row r="8916" spans="1:5">
      <c r="A8916" t="s">
        <v>35672</v>
      </c>
      <c r="B8916" t="s">
        <v>22393</v>
      </c>
      <c r="C8916" t="s">
        <v>22394</v>
      </c>
      <c r="D8916">
        <v>1</v>
      </c>
      <c r="E8916" t="s">
        <v>16292</v>
      </c>
    </row>
    <row r="8917" spans="1:5">
      <c r="A8917" t="s">
        <v>13706</v>
      </c>
      <c r="B8917" t="s">
        <v>13707</v>
      </c>
      <c r="C8917" t="s">
        <v>13708</v>
      </c>
      <c r="D8917">
        <v>4</v>
      </c>
      <c r="E8917" t="s">
        <v>16292</v>
      </c>
    </row>
    <row r="8918" spans="1:5">
      <c r="A8918" t="s">
        <v>5466</v>
      </c>
      <c r="B8918" t="s">
        <v>5467</v>
      </c>
      <c r="C8918" t="s">
        <v>5468</v>
      </c>
      <c r="D8918">
        <v>1</v>
      </c>
      <c r="E8918" t="s">
        <v>16292</v>
      </c>
    </row>
    <row r="8919" spans="1:5">
      <c r="A8919" t="s">
        <v>5469</v>
      </c>
      <c r="B8919" t="s">
        <v>5470</v>
      </c>
      <c r="C8919" t="s">
        <v>5471</v>
      </c>
      <c r="D8919">
        <v>1</v>
      </c>
      <c r="E8919" t="s">
        <v>16292</v>
      </c>
    </row>
    <row r="8920" spans="1:5">
      <c r="A8920" t="s">
        <v>8148</v>
      </c>
      <c r="B8920" t="s">
        <v>8149</v>
      </c>
      <c r="C8920" t="s">
        <v>8150</v>
      </c>
      <c r="D8920">
        <v>1</v>
      </c>
      <c r="E8920" t="s">
        <v>16292</v>
      </c>
    </row>
    <row r="8921" spans="1:5">
      <c r="A8921" t="s">
        <v>8251</v>
      </c>
      <c r="B8921" t="s">
        <v>8252</v>
      </c>
      <c r="C8921" t="s">
        <v>8253</v>
      </c>
      <c r="D8921">
        <v>4</v>
      </c>
      <c r="E8921" t="s">
        <v>16292</v>
      </c>
    </row>
    <row r="8922" spans="1:5">
      <c r="A8922" t="s">
        <v>13998</v>
      </c>
      <c r="B8922" t="s">
        <v>13999</v>
      </c>
      <c r="C8922" t="s">
        <v>14000</v>
      </c>
      <c r="D8922">
        <v>1</v>
      </c>
      <c r="E8922" t="s">
        <v>16292</v>
      </c>
    </row>
    <row r="8923" spans="1:5">
      <c r="A8923" t="s">
        <v>16547</v>
      </c>
      <c r="B8923" t="s">
        <v>16548</v>
      </c>
      <c r="C8923" t="s">
        <v>16549</v>
      </c>
      <c r="D8923">
        <v>7</v>
      </c>
      <c r="E8923" t="s">
        <v>16292</v>
      </c>
    </row>
    <row r="8924" spans="1:5">
      <c r="A8924" t="s">
        <v>10227</v>
      </c>
      <c r="B8924" t="s">
        <v>10228</v>
      </c>
      <c r="C8924" t="s">
        <v>10229</v>
      </c>
      <c r="D8924">
        <v>1</v>
      </c>
      <c r="E8924" t="s">
        <v>16292</v>
      </c>
    </row>
    <row r="8925" spans="1:5">
      <c r="A8925" t="s">
        <v>10230</v>
      </c>
      <c r="B8925" t="s">
        <v>10231</v>
      </c>
      <c r="C8925" t="s">
        <v>10232</v>
      </c>
      <c r="D8925">
        <v>7</v>
      </c>
      <c r="E8925" t="s">
        <v>16292</v>
      </c>
    </row>
    <row r="8926" spans="1:5">
      <c r="A8926" t="s">
        <v>10233</v>
      </c>
      <c r="B8926" t="s">
        <v>10234</v>
      </c>
      <c r="C8926" t="s">
        <v>10235</v>
      </c>
      <c r="D8926">
        <v>1</v>
      </c>
      <c r="E8926" t="s">
        <v>16292</v>
      </c>
    </row>
    <row r="8927" spans="1:5">
      <c r="A8927" t="s">
        <v>7598</v>
      </c>
      <c r="B8927" t="s">
        <v>7599</v>
      </c>
      <c r="C8927" t="s">
        <v>7600</v>
      </c>
      <c r="D8927">
        <v>1</v>
      </c>
      <c r="E8927" t="s">
        <v>16292</v>
      </c>
    </row>
    <row r="8928" spans="1:5">
      <c r="A8928" t="s">
        <v>7967</v>
      </c>
      <c r="B8928" t="s">
        <v>7968</v>
      </c>
      <c r="C8928" t="s">
        <v>7969</v>
      </c>
      <c r="D8928">
        <v>1</v>
      </c>
      <c r="E8928" t="s">
        <v>16292</v>
      </c>
    </row>
    <row r="8929" spans="1:5">
      <c r="A8929" t="s">
        <v>7979</v>
      </c>
      <c r="B8929" t="s">
        <v>7980</v>
      </c>
      <c r="C8929" t="s">
        <v>7981</v>
      </c>
      <c r="D8929">
        <v>2</v>
      </c>
      <c r="E8929" t="s">
        <v>16292</v>
      </c>
    </row>
    <row r="8930" spans="1:5">
      <c r="A8930" t="s">
        <v>7991</v>
      </c>
      <c r="B8930" t="s">
        <v>7992</v>
      </c>
      <c r="C8930" t="s">
        <v>7993</v>
      </c>
      <c r="D8930">
        <v>1</v>
      </c>
      <c r="E8930" t="s">
        <v>16292</v>
      </c>
    </row>
    <row r="8931" spans="1:5">
      <c r="A8931" t="s">
        <v>10792</v>
      </c>
      <c r="B8931" t="s">
        <v>10793</v>
      </c>
      <c r="C8931" t="s">
        <v>10794</v>
      </c>
      <c r="D8931">
        <v>7</v>
      </c>
      <c r="E8931" t="s">
        <v>16292</v>
      </c>
    </row>
    <row r="8932" spans="1:5">
      <c r="A8932" t="s">
        <v>11911</v>
      </c>
      <c r="B8932" t="s">
        <v>11912</v>
      </c>
      <c r="C8932" t="s">
        <v>11913</v>
      </c>
      <c r="D8932">
        <v>1</v>
      </c>
      <c r="E8932" t="s">
        <v>16292</v>
      </c>
    </row>
    <row r="8933" spans="1:5">
      <c r="A8933" t="s">
        <v>11931</v>
      </c>
      <c r="B8933" t="s">
        <v>11932</v>
      </c>
      <c r="C8933" t="s">
        <v>11933</v>
      </c>
      <c r="D8933">
        <v>1</v>
      </c>
      <c r="E8933" t="s">
        <v>16292</v>
      </c>
    </row>
    <row r="8934" spans="1:5">
      <c r="A8934" t="s">
        <v>14039</v>
      </c>
      <c r="B8934" t="s">
        <v>14040</v>
      </c>
      <c r="C8934" t="s">
        <v>14041</v>
      </c>
      <c r="D8934">
        <v>2</v>
      </c>
      <c r="E8934" t="s">
        <v>16292</v>
      </c>
    </row>
    <row r="8935" spans="1:5">
      <c r="A8935" t="s">
        <v>8045</v>
      </c>
      <c r="B8935" t="s">
        <v>8046</v>
      </c>
      <c r="C8935" t="s">
        <v>8047</v>
      </c>
      <c r="D8935">
        <v>17</v>
      </c>
      <c r="E8935" t="s">
        <v>16292</v>
      </c>
    </row>
    <row r="8936" spans="1:5">
      <c r="A8936" t="s">
        <v>8051</v>
      </c>
      <c r="B8936" t="s">
        <v>8052</v>
      </c>
      <c r="C8936" t="s">
        <v>8053</v>
      </c>
      <c r="D8936">
        <v>1</v>
      </c>
      <c r="E8936" t="s">
        <v>16292</v>
      </c>
    </row>
    <row r="8937" spans="1:5">
      <c r="A8937" t="s">
        <v>5475</v>
      </c>
      <c r="B8937" t="s">
        <v>5476</v>
      </c>
      <c r="C8937" t="s">
        <v>5477</v>
      </c>
      <c r="D8937">
        <v>-1</v>
      </c>
      <c r="E8937" t="s">
        <v>16292</v>
      </c>
    </row>
    <row r="8938" spans="1:5">
      <c r="A8938" t="s">
        <v>16489</v>
      </c>
      <c r="B8938" t="s">
        <v>16490</v>
      </c>
      <c r="C8938" t="s">
        <v>16491</v>
      </c>
      <c r="D8938">
        <v>1</v>
      </c>
      <c r="E8938" t="s">
        <v>16292</v>
      </c>
    </row>
    <row r="8939" spans="1:5">
      <c r="A8939" t="s">
        <v>7070</v>
      </c>
      <c r="B8939" t="s">
        <v>7071</v>
      </c>
      <c r="C8939" t="s">
        <v>7072</v>
      </c>
      <c r="D8939">
        <v>2</v>
      </c>
      <c r="E8939" t="s">
        <v>16292</v>
      </c>
    </row>
    <row r="8940" spans="1:5">
      <c r="A8940" t="s">
        <v>7073</v>
      </c>
      <c r="B8940" t="s">
        <v>7074</v>
      </c>
      <c r="C8940" t="s">
        <v>7075</v>
      </c>
      <c r="D8940">
        <v>5</v>
      </c>
      <c r="E8940" t="s">
        <v>16292</v>
      </c>
    </row>
    <row r="8941" spans="1:5">
      <c r="A8941" t="s">
        <v>7076</v>
      </c>
      <c r="B8941" t="s">
        <v>7077</v>
      </c>
      <c r="C8941" t="s">
        <v>7078</v>
      </c>
      <c r="D8941">
        <v>2</v>
      </c>
      <c r="E8941" t="s">
        <v>16292</v>
      </c>
    </row>
    <row r="8942" spans="1:5">
      <c r="A8942" t="s">
        <v>7079</v>
      </c>
      <c r="B8942" t="s">
        <v>7080</v>
      </c>
      <c r="C8942" t="s">
        <v>7081</v>
      </c>
      <c r="D8942">
        <v>2</v>
      </c>
      <c r="E8942" t="s">
        <v>16292</v>
      </c>
    </row>
    <row r="8943" spans="1:5">
      <c r="A8943" t="s">
        <v>7082</v>
      </c>
      <c r="B8943" t="s">
        <v>7083</v>
      </c>
      <c r="C8943" t="s">
        <v>7084</v>
      </c>
      <c r="D8943">
        <v>1</v>
      </c>
      <c r="E8943" t="s">
        <v>16292</v>
      </c>
    </row>
    <row r="8944" spans="1:5">
      <c r="A8944" t="s">
        <v>10804</v>
      </c>
      <c r="B8944" t="s">
        <v>10805</v>
      </c>
      <c r="C8944" t="s">
        <v>10806</v>
      </c>
      <c r="D8944">
        <v>1</v>
      </c>
      <c r="E8944" t="s">
        <v>16292</v>
      </c>
    </row>
    <row r="8945" spans="1:5">
      <c r="A8945" t="s">
        <v>10810</v>
      </c>
      <c r="B8945" t="s">
        <v>10811</v>
      </c>
      <c r="C8945" t="s">
        <v>10812</v>
      </c>
      <c r="D8945">
        <v>1</v>
      </c>
      <c r="E8945" t="s">
        <v>16292</v>
      </c>
    </row>
    <row r="8946" spans="1:5">
      <c r="A8946" t="s">
        <v>10813</v>
      </c>
      <c r="B8946" t="s">
        <v>10814</v>
      </c>
      <c r="C8946" t="s">
        <v>10815</v>
      </c>
      <c r="D8946">
        <v>1</v>
      </c>
      <c r="E8946" t="s">
        <v>16292</v>
      </c>
    </row>
    <row r="8947" spans="1:5">
      <c r="A8947" t="s">
        <v>4760</v>
      </c>
      <c r="B8947" t="s">
        <v>4761</v>
      </c>
      <c r="C8947" t="s">
        <v>4762</v>
      </c>
      <c r="D8947">
        <v>1</v>
      </c>
      <c r="E8947" t="s">
        <v>16292</v>
      </c>
    </row>
    <row r="8948" spans="1:5">
      <c r="A8948" t="s">
        <v>3802</v>
      </c>
      <c r="B8948" t="s">
        <v>3803</v>
      </c>
      <c r="C8948" t="s">
        <v>3804</v>
      </c>
      <c r="D8948">
        <v>6</v>
      </c>
      <c r="E8948" t="s">
        <v>16292</v>
      </c>
    </row>
    <row r="8949" spans="1:5">
      <c r="A8949" t="s">
        <v>3805</v>
      </c>
      <c r="B8949" t="s">
        <v>3806</v>
      </c>
      <c r="C8949" t="s">
        <v>3807</v>
      </c>
      <c r="D8949">
        <v>1</v>
      </c>
      <c r="E8949" t="s">
        <v>16292</v>
      </c>
    </row>
    <row r="8950" spans="1:5">
      <c r="A8950" t="s">
        <v>9483</v>
      </c>
      <c r="B8950" t="s">
        <v>9484</v>
      </c>
      <c r="C8950" t="s">
        <v>9485</v>
      </c>
      <c r="D8950">
        <v>8</v>
      </c>
      <c r="E8950" t="s">
        <v>16292</v>
      </c>
    </row>
    <row r="8951" spans="1:5">
      <c r="A8951" t="s">
        <v>9486</v>
      </c>
      <c r="B8951" t="s">
        <v>9487</v>
      </c>
      <c r="C8951" t="s">
        <v>9488</v>
      </c>
      <c r="D8951">
        <v>3</v>
      </c>
      <c r="E8951" t="s">
        <v>16292</v>
      </c>
    </row>
    <row r="8952" spans="1:5">
      <c r="A8952" t="s">
        <v>35679</v>
      </c>
      <c r="B8952" t="s">
        <v>35680</v>
      </c>
      <c r="C8952" t="s">
        <v>35681</v>
      </c>
      <c r="D8952">
        <v>8</v>
      </c>
      <c r="E8952" t="s">
        <v>16292</v>
      </c>
    </row>
    <row r="8953" spans="1:5">
      <c r="A8953" t="s">
        <v>12581</v>
      </c>
      <c r="B8953" t="s">
        <v>12582</v>
      </c>
      <c r="C8953" t="s">
        <v>12583</v>
      </c>
      <c r="D8953">
        <v>1</v>
      </c>
      <c r="E8953" t="s">
        <v>16292</v>
      </c>
    </row>
    <row r="8954" spans="1:5">
      <c r="A8954" t="s">
        <v>101</v>
      </c>
      <c r="B8954" t="s">
        <v>16786</v>
      </c>
      <c r="C8954" t="s">
        <v>16787</v>
      </c>
      <c r="D8954">
        <v>1</v>
      </c>
      <c r="E8954" t="s">
        <v>16292</v>
      </c>
    </row>
    <row r="8955" spans="1:5">
      <c r="A8955" t="s">
        <v>11934</v>
      </c>
      <c r="B8955" t="s">
        <v>11935</v>
      </c>
      <c r="C8955" t="s">
        <v>11936</v>
      </c>
      <c r="D8955">
        <v>9</v>
      </c>
      <c r="E8955" t="s">
        <v>16292</v>
      </c>
    </row>
    <row r="8956" spans="1:5">
      <c r="A8956" t="s">
        <v>14959</v>
      </c>
      <c r="B8956" t="s">
        <v>14960</v>
      </c>
      <c r="C8956" t="s">
        <v>12654</v>
      </c>
      <c r="D8956">
        <v>1</v>
      </c>
      <c r="E8956" t="s">
        <v>16292</v>
      </c>
    </row>
    <row r="8957" spans="1:5">
      <c r="A8957" t="s">
        <v>10825</v>
      </c>
      <c r="B8957" t="s">
        <v>10826</v>
      </c>
      <c r="C8957" t="s">
        <v>10827</v>
      </c>
      <c r="D8957">
        <v>1</v>
      </c>
      <c r="E8957" t="s">
        <v>16292</v>
      </c>
    </row>
    <row r="8958" spans="1:5">
      <c r="A8958" t="s">
        <v>7611</v>
      </c>
      <c r="B8958" t="s">
        <v>7612</v>
      </c>
      <c r="C8958" t="s">
        <v>7613</v>
      </c>
      <c r="D8958">
        <v>1</v>
      </c>
      <c r="E8958" t="s">
        <v>16292</v>
      </c>
    </row>
    <row r="8959" spans="1:5">
      <c r="A8959" t="s">
        <v>7619</v>
      </c>
      <c r="B8959" t="s">
        <v>7620</v>
      </c>
      <c r="C8959" t="s">
        <v>7621</v>
      </c>
      <c r="D8959">
        <v>7</v>
      </c>
      <c r="E8959" t="s">
        <v>16292</v>
      </c>
    </row>
    <row r="8960" spans="1:5">
      <c r="A8960" t="s">
        <v>3230</v>
      </c>
      <c r="B8960" t="s">
        <v>3231</v>
      </c>
      <c r="C8960" t="s">
        <v>3232</v>
      </c>
      <c r="D8960">
        <v>1</v>
      </c>
      <c r="E8960" t="s">
        <v>16292</v>
      </c>
    </row>
    <row r="8961" spans="1:5">
      <c r="A8961" t="s">
        <v>14961</v>
      </c>
      <c r="B8961" t="s">
        <v>14962</v>
      </c>
      <c r="C8961" t="s">
        <v>14963</v>
      </c>
      <c r="D8961">
        <v>1</v>
      </c>
      <c r="E8961" t="s">
        <v>16292</v>
      </c>
    </row>
    <row r="8962" spans="1:5">
      <c r="A8962" t="s">
        <v>11943</v>
      </c>
      <c r="B8962" t="s">
        <v>11944</v>
      </c>
      <c r="C8962" t="s">
        <v>11945</v>
      </c>
      <c r="D8962">
        <v>1</v>
      </c>
      <c r="E8962" t="s">
        <v>16292</v>
      </c>
    </row>
    <row r="8963" spans="1:5">
      <c r="A8963" t="s">
        <v>14967</v>
      </c>
      <c r="B8963" t="s">
        <v>14968</v>
      </c>
      <c r="C8963" t="s">
        <v>14969</v>
      </c>
      <c r="D8963">
        <v>4</v>
      </c>
      <c r="E8963" t="s">
        <v>16292</v>
      </c>
    </row>
    <row r="8964" spans="1:5">
      <c r="A8964" t="s">
        <v>9492</v>
      </c>
      <c r="B8964" t="s">
        <v>9493</v>
      </c>
      <c r="C8964" t="s">
        <v>9494</v>
      </c>
      <c r="D8964">
        <v>2</v>
      </c>
      <c r="E8964" t="s">
        <v>16292</v>
      </c>
    </row>
    <row r="8965" spans="1:5">
      <c r="A8965" t="s">
        <v>9495</v>
      </c>
      <c r="B8965" t="s">
        <v>9496</v>
      </c>
      <c r="C8965" t="s">
        <v>9497</v>
      </c>
      <c r="D8965">
        <v>9</v>
      </c>
      <c r="E8965" t="s">
        <v>16292</v>
      </c>
    </row>
    <row r="8966" spans="1:5">
      <c r="A8966" t="s">
        <v>9498</v>
      </c>
      <c r="B8966" t="s">
        <v>9499</v>
      </c>
      <c r="C8966" t="s">
        <v>9500</v>
      </c>
      <c r="D8966">
        <v>1</v>
      </c>
      <c r="E8966" t="s">
        <v>16292</v>
      </c>
    </row>
    <row r="8967" spans="1:5">
      <c r="A8967" t="s">
        <v>10831</v>
      </c>
      <c r="B8967" t="s">
        <v>10832</v>
      </c>
      <c r="C8967" t="s">
        <v>10833</v>
      </c>
      <c r="D8967">
        <v>1</v>
      </c>
      <c r="E8967" t="s">
        <v>16292</v>
      </c>
    </row>
    <row r="8968" spans="1:5">
      <c r="A8968" t="s">
        <v>10837</v>
      </c>
      <c r="B8968" t="s">
        <v>10838</v>
      </c>
      <c r="C8968" t="s">
        <v>10839</v>
      </c>
      <c r="D8968">
        <v>1</v>
      </c>
      <c r="E8968" t="s">
        <v>16292</v>
      </c>
    </row>
    <row r="8969" spans="1:5">
      <c r="A8969" t="s">
        <v>14657</v>
      </c>
      <c r="B8969" t="s">
        <v>14658</v>
      </c>
      <c r="C8969" t="s">
        <v>14659</v>
      </c>
      <c r="D8969">
        <v>3</v>
      </c>
      <c r="E8969" t="s">
        <v>16292</v>
      </c>
    </row>
    <row r="8970" spans="1:5">
      <c r="A8970" t="s">
        <v>14660</v>
      </c>
      <c r="B8970" t="s">
        <v>14661</v>
      </c>
      <c r="C8970" t="s">
        <v>14662</v>
      </c>
      <c r="D8970">
        <v>1</v>
      </c>
      <c r="E8970" t="s">
        <v>16292</v>
      </c>
    </row>
    <row r="8971" spans="1:5">
      <c r="A8971" t="s">
        <v>16598</v>
      </c>
      <c r="B8971" t="s">
        <v>16599</v>
      </c>
      <c r="C8971" t="s">
        <v>16600</v>
      </c>
      <c r="D8971">
        <v>2</v>
      </c>
      <c r="E8971" t="s">
        <v>16292</v>
      </c>
    </row>
    <row r="8972" spans="1:5">
      <c r="A8972" t="s">
        <v>11949</v>
      </c>
      <c r="B8972" t="s">
        <v>11950</v>
      </c>
      <c r="C8972" t="s">
        <v>8821</v>
      </c>
      <c r="D8972">
        <v>1</v>
      </c>
      <c r="E8972" t="s">
        <v>16292</v>
      </c>
    </row>
    <row r="8973" spans="1:5">
      <c r="A8973" t="s">
        <v>14973</v>
      </c>
      <c r="B8973" t="s">
        <v>14974</v>
      </c>
      <c r="C8973" t="s">
        <v>14975</v>
      </c>
      <c r="D8973">
        <v>1</v>
      </c>
      <c r="E8973" t="s">
        <v>16292</v>
      </c>
    </row>
    <row r="8974" spans="1:5">
      <c r="A8974" t="s">
        <v>13493</v>
      </c>
      <c r="B8974" t="s">
        <v>13494</v>
      </c>
      <c r="C8974" t="s">
        <v>13495</v>
      </c>
      <c r="D8974">
        <v>1</v>
      </c>
      <c r="E8974" t="s">
        <v>16292</v>
      </c>
    </row>
    <row r="8975" spans="1:5">
      <c r="A8975" t="s">
        <v>35339</v>
      </c>
      <c r="B8975" t="s">
        <v>35340</v>
      </c>
      <c r="C8975" t="s">
        <v>35341</v>
      </c>
      <c r="D8975">
        <v>6</v>
      </c>
      <c r="E8975" t="s">
        <v>16292</v>
      </c>
    </row>
    <row r="8976" spans="1:5">
      <c r="A8976" t="s">
        <v>9504</v>
      </c>
      <c r="B8976" t="s">
        <v>9505</v>
      </c>
      <c r="C8976" t="s">
        <v>9506</v>
      </c>
      <c r="D8976">
        <v>1</v>
      </c>
      <c r="E8976" t="s">
        <v>16292</v>
      </c>
    </row>
    <row r="8977" spans="1:5">
      <c r="A8977" t="s">
        <v>9507</v>
      </c>
      <c r="B8977" t="s">
        <v>9508</v>
      </c>
      <c r="C8977" t="s">
        <v>9509</v>
      </c>
      <c r="D8977">
        <v>26</v>
      </c>
      <c r="E8977" t="s">
        <v>16292</v>
      </c>
    </row>
    <row r="8978" spans="1:5">
      <c r="A8978" t="s">
        <v>9510</v>
      </c>
      <c r="B8978" t="s">
        <v>9511</v>
      </c>
      <c r="C8978" t="s">
        <v>9512</v>
      </c>
      <c r="D8978">
        <v>1</v>
      </c>
      <c r="E8978" t="s">
        <v>16292</v>
      </c>
    </row>
    <row r="8979" spans="1:5">
      <c r="A8979" t="s">
        <v>8099</v>
      </c>
      <c r="B8979" t="s">
        <v>8100</v>
      </c>
      <c r="C8979" t="s">
        <v>8101</v>
      </c>
      <c r="D8979">
        <v>1</v>
      </c>
      <c r="E8979" t="s">
        <v>16292</v>
      </c>
    </row>
    <row r="8980" spans="1:5">
      <c r="A8980" t="s">
        <v>16640</v>
      </c>
      <c r="B8980" t="s">
        <v>16641</v>
      </c>
      <c r="C8980" t="s">
        <v>16642</v>
      </c>
      <c r="D8980">
        <v>2</v>
      </c>
      <c r="E8980" t="s">
        <v>16292</v>
      </c>
    </row>
    <row r="8981" spans="1:5">
      <c r="A8981" t="s">
        <v>8108</v>
      </c>
      <c r="B8981" t="s">
        <v>8109</v>
      </c>
      <c r="C8981" t="s">
        <v>8110</v>
      </c>
      <c r="D8981">
        <v>1</v>
      </c>
      <c r="E8981" t="s">
        <v>16292</v>
      </c>
    </row>
    <row r="8982" spans="1:5">
      <c r="A8982" t="s">
        <v>14976</v>
      </c>
      <c r="B8982" t="s">
        <v>14977</v>
      </c>
      <c r="C8982" t="s">
        <v>14978</v>
      </c>
      <c r="D8982">
        <v>1</v>
      </c>
      <c r="E8982" t="s">
        <v>16292</v>
      </c>
    </row>
    <row r="8983" spans="1:5">
      <c r="A8983" t="s">
        <v>11971</v>
      </c>
      <c r="B8983" t="s">
        <v>11972</v>
      </c>
      <c r="C8983" t="s">
        <v>11973</v>
      </c>
      <c r="D8983">
        <v>1</v>
      </c>
      <c r="E8983" t="s">
        <v>16292</v>
      </c>
    </row>
    <row r="8984" spans="1:5">
      <c r="A8984" t="s">
        <v>10849</v>
      </c>
      <c r="B8984" t="s">
        <v>10850</v>
      </c>
      <c r="C8984" t="s">
        <v>10851</v>
      </c>
      <c r="D8984">
        <v>1</v>
      </c>
      <c r="E8984" t="s">
        <v>16292</v>
      </c>
    </row>
    <row r="8985" spans="1:5">
      <c r="A8985" t="s">
        <v>35718</v>
      </c>
      <c r="B8985" t="s">
        <v>35719</v>
      </c>
      <c r="C8985" t="s">
        <v>35720</v>
      </c>
      <c r="D8985">
        <v>1</v>
      </c>
      <c r="E8985" t="s">
        <v>16292</v>
      </c>
    </row>
    <row r="8986" spans="1:5">
      <c r="A8986" t="s">
        <v>9513</v>
      </c>
      <c r="B8986" t="s">
        <v>9514</v>
      </c>
      <c r="C8986" t="s">
        <v>9515</v>
      </c>
      <c r="D8986">
        <v>2</v>
      </c>
      <c r="E8986" t="s">
        <v>16292</v>
      </c>
    </row>
    <row r="8987" spans="1:5">
      <c r="A8987" t="s">
        <v>9516</v>
      </c>
      <c r="B8987" t="s">
        <v>9517</v>
      </c>
      <c r="C8987" t="s">
        <v>9518</v>
      </c>
      <c r="D8987">
        <v>1</v>
      </c>
      <c r="E8987" t="s">
        <v>16292</v>
      </c>
    </row>
    <row r="8988" spans="1:5">
      <c r="A8988" t="s">
        <v>36068</v>
      </c>
      <c r="B8988" t="s">
        <v>36069</v>
      </c>
      <c r="C8988" t="s">
        <v>36070</v>
      </c>
      <c r="D8988">
        <v>1</v>
      </c>
      <c r="E8988" t="s">
        <v>16292</v>
      </c>
    </row>
    <row r="8989" spans="1:5">
      <c r="A8989" t="s">
        <v>35754</v>
      </c>
      <c r="B8989" t="s">
        <v>35755</v>
      </c>
      <c r="C8989" t="s">
        <v>35756</v>
      </c>
      <c r="D8989">
        <v>1</v>
      </c>
      <c r="E8989" t="s">
        <v>16292</v>
      </c>
    </row>
    <row r="8990" spans="1:5">
      <c r="A8990" t="s">
        <v>84</v>
      </c>
      <c r="B8990" t="s">
        <v>14311</v>
      </c>
      <c r="C8990" t="s">
        <v>14312</v>
      </c>
      <c r="D8990">
        <v>1</v>
      </c>
      <c r="E8990" t="s">
        <v>16292</v>
      </c>
    </row>
    <row r="8991" spans="1:5">
      <c r="A8991" t="s">
        <v>16215</v>
      </c>
      <c r="B8991" t="s">
        <v>16216</v>
      </c>
      <c r="C8991" t="s">
        <v>16217</v>
      </c>
      <c r="D8991">
        <v>3</v>
      </c>
      <c r="E8991" t="s">
        <v>16292</v>
      </c>
    </row>
    <row r="8992" spans="1:5">
      <c r="A8992" t="s">
        <v>14714</v>
      </c>
      <c r="B8992" t="s">
        <v>14715</v>
      </c>
      <c r="C8992" t="s">
        <v>14716</v>
      </c>
      <c r="D8992">
        <v>1</v>
      </c>
      <c r="E8992" t="s">
        <v>16292</v>
      </c>
    </row>
    <row r="8993" spans="1:5">
      <c r="A8993" t="s">
        <v>35348</v>
      </c>
      <c r="B8993" t="s">
        <v>35349</v>
      </c>
      <c r="C8993" t="s">
        <v>35350</v>
      </c>
      <c r="D8993">
        <v>7</v>
      </c>
      <c r="E8993" t="s">
        <v>16292</v>
      </c>
    </row>
    <row r="8994" spans="1:5">
      <c r="A8994" t="s">
        <v>9551</v>
      </c>
      <c r="B8994" t="s">
        <v>9552</v>
      </c>
      <c r="C8994" t="s">
        <v>9553</v>
      </c>
      <c r="D8994">
        <v>1</v>
      </c>
      <c r="E8994" t="s">
        <v>16292</v>
      </c>
    </row>
    <row r="8995" spans="1:5">
      <c r="A8995" t="s">
        <v>11983</v>
      </c>
      <c r="B8995" t="s">
        <v>11984</v>
      </c>
      <c r="C8995" t="s">
        <v>9139</v>
      </c>
      <c r="D8995">
        <v>2</v>
      </c>
      <c r="E8995" t="s">
        <v>16292</v>
      </c>
    </row>
    <row r="8996" spans="1:5">
      <c r="A8996" t="s">
        <v>16788</v>
      </c>
      <c r="B8996" t="s">
        <v>16789</v>
      </c>
      <c r="C8996" t="s">
        <v>16790</v>
      </c>
      <c r="D8996">
        <v>1</v>
      </c>
      <c r="E8996" t="s">
        <v>16292</v>
      </c>
    </row>
    <row r="8997" spans="1:5">
      <c r="A8997" t="s">
        <v>14982</v>
      </c>
      <c r="B8997" t="s">
        <v>14983</v>
      </c>
      <c r="C8997" t="s">
        <v>14984</v>
      </c>
      <c r="D8997">
        <v>1</v>
      </c>
      <c r="E8997" t="s">
        <v>16292</v>
      </c>
    </row>
    <row r="8998" spans="1:5">
      <c r="A8998" t="s">
        <v>4261</v>
      </c>
      <c r="B8998" t="s">
        <v>4262</v>
      </c>
      <c r="C8998" t="s">
        <v>4263</v>
      </c>
      <c r="D8998">
        <v>3</v>
      </c>
      <c r="E8998" t="s">
        <v>16292</v>
      </c>
    </row>
    <row r="8999" spans="1:5">
      <c r="A8999" t="s">
        <v>24002</v>
      </c>
      <c r="B8999" t="s">
        <v>24003</v>
      </c>
      <c r="C8999" t="s">
        <v>24004</v>
      </c>
      <c r="D8999">
        <v>2</v>
      </c>
      <c r="E8999" t="s">
        <v>16292</v>
      </c>
    </row>
    <row r="9000" spans="1:5">
      <c r="A9000" t="s">
        <v>9560</v>
      </c>
      <c r="B9000" t="s">
        <v>9561</v>
      </c>
      <c r="C9000" t="s">
        <v>9562</v>
      </c>
      <c r="D9000">
        <v>4</v>
      </c>
      <c r="E9000" t="s">
        <v>16292</v>
      </c>
    </row>
    <row r="9001" spans="1:5">
      <c r="A9001" t="s">
        <v>9569</v>
      </c>
      <c r="B9001" t="s">
        <v>9570</v>
      </c>
      <c r="C9001" t="s">
        <v>9571</v>
      </c>
      <c r="D9001">
        <v>1</v>
      </c>
      <c r="E9001" t="s">
        <v>16292</v>
      </c>
    </row>
    <row r="9002" spans="1:5">
      <c r="A9002" t="s">
        <v>10076</v>
      </c>
      <c r="B9002" t="s">
        <v>10077</v>
      </c>
      <c r="C9002" t="s">
        <v>10078</v>
      </c>
      <c r="D9002">
        <v>1</v>
      </c>
      <c r="E9002" t="s">
        <v>16292</v>
      </c>
    </row>
    <row r="9003" spans="1:5">
      <c r="A9003" t="s">
        <v>4279</v>
      </c>
      <c r="B9003" t="s">
        <v>4280</v>
      </c>
      <c r="C9003" t="s">
        <v>4281</v>
      </c>
      <c r="D9003">
        <v>1</v>
      </c>
      <c r="E9003" t="s">
        <v>16292</v>
      </c>
    </row>
    <row r="9004" spans="1:5">
      <c r="A9004" t="s">
        <v>4285</v>
      </c>
      <c r="B9004" t="s">
        <v>4286</v>
      </c>
      <c r="C9004" t="s">
        <v>4287</v>
      </c>
      <c r="D9004">
        <v>8</v>
      </c>
      <c r="E9004" t="s">
        <v>16292</v>
      </c>
    </row>
    <row r="9005" spans="1:5">
      <c r="A9005" t="s">
        <v>10520</v>
      </c>
      <c r="B9005" t="s">
        <v>10521</v>
      </c>
      <c r="C9005" t="s">
        <v>10522</v>
      </c>
      <c r="D9005">
        <v>1</v>
      </c>
      <c r="E9005" t="s">
        <v>16292</v>
      </c>
    </row>
    <row r="9006" spans="1:5">
      <c r="A9006" t="s">
        <v>10523</v>
      </c>
      <c r="B9006" t="s">
        <v>10524</v>
      </c>
      <c r="C9006" t="s">
        <v>10525</v>
      </c>
      <c r="D9006">
        <v>2</v>
      </c>
      <c r="E9006" t="s">
        <v>16292</v>
      </c>
    </row>
    <row r="9007" spans="1:5">
      <c r="A9007" t="s">
        <v>10529</v>
      </c>
      <c r="B9007" t="s">
        <v>10530</v>
      </c>
      <c r="C9007" t="s">
        <v>10531</v>
      </c>
      <c r="D9007">
        <v>2</v>
      </c>
      <c r="E9007" t="s">
        <v>16292</v>
      </c>
    </row>
    <row r="9008" spans="1:5">
      <c r="A9008" t="s">
        <v>35315</v>
      </c>
      <c r="B9008" t="s">
        <v>35316</v>
      </c>
      <c r="C9008" t="s">
        <v>35317</v>
      </c>
      <c r="D9008">
        <v>2</v>
      </c>
      <c r="E9008" t="s">
        <v>16292</v>
      </c>
    </row>
    <row r="9009" spans="1:5">
      <c r="A9009" t="s">
        <v>36346</v>
      </c>
      <c r="B9009" t="s">
        <v>36347</v>
      </c>
      <c r="C9009" t="s">
        <v>36348</v>
      </c>
      <c r="D9009">
        <v>-4</v>
      </c>
      <c r="E9009" t="s">
        <v>16292</v>
      </c>
    </row>
    <row r="9010" spans="1:5">
      <c r="A9010" t="s">
        <v>11997</v>
      </c>
      <c r="B9010" t="s">
        <v>11998</v>
      </c>
      <c r="C9010" t="s">
        <v>11999</v>
      </c>
      <c r="D9010">
        <v>1</v>
      </c>
      <c r="E9010" t="s">
        <v>16292</v>
      </c>
    </row>
    <row r="9011" spans="1:5">
      <c r="A9011" t="s">
        <v>12009</v>
      </c>
      <c r="B9011" t="s">
        <v>12010</v>
      </c>
      <c r="C9011" t="s">
        <v>12011</v>
      </c>
      <c r="D9011">
        <v>1</v>
      </c>
      <c r="E9011" t="s">
        <v>16292</v>
      </c>
    </row>
    <row r="9012" spans="1:5">
      <c r="A9012" t="s">
        <v>12015</v>
      </c>
      <c r="B9012" t="s">
        <v>12016</v>
      </c>
      <c r="C9012" t="s">
        <v>12017</v>
      </c>
      <c r="D9012">
        <v>3</v>
      </c>
      <c r="E9012" t="s">
        <v>16292</v>
      </c>
    </row>
    <row r="9013" spans="1:5">
      <c r="A9013" t="s">
        <v>35697</v>
      </c>
      <c r="B9013" t="s">
        <v>35698</v>
      </c>
      <c r="C9013" t="s">
        <v>35699</v>
      </c>
      <c r="D9013">
        <v>2</v>
      </c>
      <c r="E9013" t="s">
        <v>16292</v>
      </c>
    </row>
    <row r="9014" spans="1:5">
      <c r="A9014" t="s">
        <v>9581</v>
      </c>
      <c r="B9014" t="s">
        <v>9582</v>
      </c>
      <c r="C9014" t="s">
        <v>9583</v>
      </c>
      <c r="D9014">
        <v>4</v>
      </c>
      <c r="E9014" t="s">
        <v>16292</v>
      </c>
    </row>
    <row r="9015" spans="1:5">
      <c r="A9015" t="s">
        <v>35345</v>
      </c>
      <c r="B9015" t="s">
        <v>35346</v>
      </c>
      <c r="C9015" t="s">
        <v>35347</v>
      </c>
      <c r="D9015">
        <v>3</v>
      </c>
      <c r="E9015" t="s">
        <v>16292</v>
      </c>
    </row>
    <row r="9016" spans="1:5">
      <c r="A9016" t="s">
        <v>3834</v>
      </c>
      <c r="B9016" t="s">
        <v>3835</v>
      </c>
      <c r="C9016" t="s">
        <v>3836</v>
      </c>
      <c r="D9016">
        <v>11</v>
      </c>
      <c r="E9016" t="s">
        <v>16292</v>
      </c>
    </row>
    <row r="9017" spans="1:5">
      <c r="A9017" t="s">
        <v>16423</v>
      </c>
      <c r="B9017" t="s">
        <v>16424</v>
      </c>
      <c r="C9017" t="s">
        <v>16425</v>
      </c>
      <c r="D9017">
        <v>1</v>
      </c>
      <c r="E9017" t="s">
        <v>16292</v>
      </c>
    </row>
    <row r="9018" spans="1:5">
      <c r="A9018" t="s">
        <v>3837</v>
      </c>
      <c r="B9018" t="s">
        <v>3838</v>
      </c>
      <c r="C9018" t="s">
        <v>3839</v>
      </c>
      <c r="D9018">
        <v>2</v>
      </c>
      <c r="E9018" t="s">
        <v>16292</v>
      </c>
    </row>
    <row r="9019" spans="1:5">
      <c r="A9019" t="s">
        <v>3882</v>
      </c>
      <c r="B9019" t="s">
        <v>3883</v>
      </c>
      <c r="C9019" t="s">
        <v>3884</v>
      </c>
      <c r="D9019">
        <v>1</v>
      </c>
      <c r="E9019" t="s">
        <v>16292</v>
      </c>
    </row>
    <row r="9020" spans="1:5">
      <c r="A9020" t="s">
        <v>12018</v>
      </c>
      <c r="B9020" t="s">
        <v>12019</v>
      </c>
      <c r="C9020" t="s">
        <v>12020</v>
      </c>
      <c r="D9020">
        <v>2</v>
      </c>
      <c r="E9020" t="s">
        <v>16292</v>
      </c>
    </row>
    <row r="9021" spans="1:5">
      <c r="A9021" t="s">
        <v>35660</v>
      </c>
      <c r="B9021" t="s">
        <v>35661</v>
      </c>
      <c r="C9021" t="s">
        <v>35662</v>
      </c>
      <c r="D9021">
        <v>8</v>
      </c>
      <c r="E9021" t="s">
        <v>16292</v>
      </c>
    </row>
    <row r="9022" spans="1:5">
      <c r="A9022" t="s">
        <v>12024</v>
      </c>
      <c r="B9022" t="s">
        <v>12025</v>
      </c>
      <c r="C9022" t="s">
        <v>12026</v>
      </c>
      <c r="D9022">
        <v>1</v>
      </c>
      <c r="E9022" t="s">
        <v>16292</v>
      </c>
    </row>
    <row r="9023" spans="1:5">
      <c r="A9023" t="s">
        <v>8182</v>
      </c>
      <c r="B9023" t="s">
        <v>8183</v>
      </c>
      <c r="C9023" t="s">
        <v>8184</v>
      </c>
      <c r="D9023">
        <v>3</v>
      </c>
      <c r="E9023" t="s">
        <v>16292</v>
      </c>
    </row>
    <row r="9024" spans="1:5">
      <c r="A9024" t="s">
        <v>67</v>
      </c>
      <c r="B9024" t="s">
        <v>7211</v>
      </c>
      <c r="C9024" t="s">
        <v>7212</v>
      </c>
      <c r="D9024">
        <v>2</v>
      </c>
      <c r="E9024" t="s">
        <v>16292</v>
      </c>
    </row>
    <row r="9025" spans="1:5">
      <c r="A9025" t="s">
        <v>7221</v>
      </c>
      <c r="B9025" t="s">
        <v>7222</v>
      </c>
      <c r="C9025" t="s">
        <v>7223</v>
      </c>
      <c r="D9025">
        <v>4</v>
      </c>
      <c r="E9025" t="s">
        <v>16292</v>
      </c>
    </row>
    <row r="9026" spans="1:5">
      <c r="A9026" t="s">
        <v>9787</v>
      </c>
      <c r="B9026" t="s">
        <v>9788</v>
      </c>
      <c r="C9026" t="s">
        <v>9789</v>
      </c>
      <c r="D9026">
        <v>1</v>
      </c>
      <c r="E9026" t="s">
        <v>16292</v>
      </c>
    </row>
    <row r="9027" spans="1:5">
      <c r="A9027" t="s">
        <v>16160</v>
      </c>
      <c r="B9027" t="s">
        <v>16161</v>
      </c>
      <c r="C9027" t="s">
        <v>16162</v>
      </c>
      <c r="D9027">
        <v>5</v>
      </c>
      <c r="E9027" t="s">
        <v>16292</v>
      </c>
    </row>
    <row r="9028" spans="1:5">
      <c r="A9028" t="s">
        <v>9805</v>
      </c>
      <c r="B9028" t="s">
        <v>9806</v>
      </c>
      <c r="C9028" t="s">
        <v>9807</v>
      </c>
      <c r="D9028">
        <v>2</v>
      </c>
      <c r="E9028" t="s">
        <v>16292</v>
      </c>
    </row>
    <row r="9029" spans="1:5">
      <c r="A9029" t="s">
        <v>9817</v>
      </c>
      <c r="B9029" t="s">
        <v>9818</v>
      </c>
      <c r="C9029" t="s">
        <v>9819</v>
      </c>
      <c r="D9029">
        <v>11</v>
      </c>
      <c r="E9029" t="s">
        <v>16292</v>
      </c>
    </row>
    <row r="9030" spans="1:5">
      <c r="A9030" t="s">
        <v>13508</v>
      </c>
      <c r="B9030" t="s">
        <v>13509</v>
      </c>
      <c r="C9030" t="s">
        <v>13510</v>
      </c>
      <c r="D9030">
        <v>1</v>
      </c>
      <c r="E9030" t="s">
        <v>16292</v>
      </c>
    </row>
    <row r="9031" spans="1:5">
      <c r="A9031" t="s">
        <v>13511</v>
      </c>
      <c r="B9031" t="s">
        <v>13512</v>
      </c>
      <c r="C9031" t="s">
        <v>13513</v>
      </c>
      <c r="D9031">
        <v>17</v>
      </c>
      <c r="E9031" t="s">
        <v>16292</v>
      </c>
    </row>
    <row r="9032" spans="1:5">
      <c r="A9032" t="s">
        <v>8212</v>
      </c>
      <c r="B9032" t="s">
        <v>8213</v>
      </c>
      <c r="C9032" t="s">
        <v>8214</v>
      </c>
      <c r="D9032">
        <v>1</v>
      </c>
      <c r="E9032" t="s">
        <v>16292</v>
      </c>
    </row>
    <row r="9033" spans="1:5">
      <c r="A9033" t="s">
        <v>16724</v>
      </c>
      <c r="B9033" t="s">
        <v>16725</v>
      </c>
      <c r="C9033" t="s">
        <v>16726</v>
      </c>
      <c r="D9033">
        <v>1</v>
      </c>
      <c r="E9033" t="s">
        <v>16292</v>
      </c>
    </row>
    <row r="9034" spans="1:5">
      <c r="A9034" t="s">
        <v>10087</v>
      </c>
      <c r="B9034" t="s">
        <v>10088</v>
      </c>
      <c r="C9034" t="s">
        <v>10089</v>
      </c>
      <c r="D9034">
        <v>1</v>
      </c>
      <c r="E9034" t="s">
        <v>16292</v>
      </c>
    </row>
    <row r="9035" spans="1:5">
      <c r="A9035" t="s">
        <v>10090</v>
      </c>
      <c r="B9035" t="s">
        <v>10091</v>
      </c>
      <c r="C9035" t="s">
        <v>10092</v>
      </c>
      <c r="D9035">
        <v>1</v>
      </c>
      <c r="E9035" t="s">
        <v>16292</v>
      </c>
    </row>
    <row r="9036" spans="1:5">
      <c r="A9036" t="s">
        <v>12584</v>
      </c>
      <c r="B9036" t="s">
        <v>12585</v>
      </c>
      <c r="C9036" t="s">
        <v>12586</v>
      </c>
      <c r="D9036">
        <v>9</v>
      </c>
      <c r="E9036" t="s">
        <v>16292</v>
      </c>
    </row>
    <row r="9037" spans="1:5">
      <c r="A9037" t="s">
        <v>15887</v>
      </c>
      <c r="B9037" t="s">
        <v>15888</v>
      </c>
      <c r="C9037" t="s">
        <v>15889</v>
      </c>
      <c r="D9037">
        <v>3</v>
      </c>
      <c r="E9037" t="s">
        <v>16292</v>
      </c>
    </row>
    <row r="9038" spans="1:5">
      <c r="A9038" t="s">
        <v>10552</v>
      </c>
      <c r="B9038" t="s">
        <v>10553</v>
      </c>
      <c r="C9038" t="s">
        <v>10554</v>
      </c>
      <c r="D9038">
        <v>1</v>
      </c>
      <c r="E9038" t="s">
        <v>16292</v>
      </c>
    </row>
    <row r="9039" spans="1:5">
      <c r="A9039" t="s">
        <v>9820</v>
      </c>
      <c r="B9039" t="s">
        <v>9821</v>
      </c>
      <c r="C9039" t="s">
        <v>9822</v>
      </c>
      <c r="D9039">
        <v>5</v>
      </c>
      <c r="E9039" t="s">
        <v>16292</v>
      </c>
    </row>
    <row r="9040" spans="1:5">
      <c r="A9040" t="s">
        <v>14586</v>
      </c>
      <c r="B9040" t="s">
        <v>14587</v>
      </c>
      <c r="C9040" t="s">
        <v>14588</v>
      </c>
      <c r="D9040">
        <v>25</v>
      </c>
      <c r="E9040" t="s">
        <v>16292</v>
      </c>
    </row>
    <row r="9041" spans="1:5">
      <c r="A9041" t="s">
        <v>4336</v>
      </c>
      <c r="B9041" t="s">
        <v>4337</v>
      </c>
      <c r="C9041" t="s">
        <v>4338</v>
      </c>
      <c r="D9041">
        <v>2</v>
      </c>
      <c r="E9041" t="s">
        <v>16292</v>
      </c>
    </row>
    <row r="9042" spans="1:5">
      <c r="A9042" t="s">
        <v>4366</v>
      </c>
      <c r="B9042" t="s">
        <v>4367</v>
      </c>
      <c r="C9042" t="s">
        <v>4368</v>
      </c>
      <c r="D9042">
        <v>1</v>
      </c>
      <c r="E9042" t="s">
        <v>16292</v>
      </c>
    </row>
    <row r="9043" spans="1:5">
      <c r="A9043" t="s">
        <v>10879</v>
      </c>
      <c r="B9043" t="s">
        <v>10880</v>
      </c>
      <c r="C9043" t="s">
        <v>10881</v>
      </c>
      <c r="D9043">
        <v>2</v>
      </c>
      <c r="E9043" t="s">
        <v>16292</v>
      </c>
    </row>
    <row r="9044" spans="1:5">
      <c r="A9044" t="s">
        <v>10882</v>
      </c>
      <c r="B9044" t="s">
        <v>10883</v>
      </c>
      <c r="C9044" t="s">
        <v>10884</v>
      </c>
      <c r="D9044">
        <v>10</v>
      </c>
      <c r="E9044" t="s">
        <v>16292</v>
      </c>
    </row>
    <row r="9045" spans="1:5">
      <c r="A9045" t="s">
        <v>10885</v>
      </c>
      <c r="B9045" t="s">
        <v>10886</v>
      </c>
      <c r="C9045" t="s">
        <v>10887</v>
      </c>
      <c r="D9045">
        <v>1</v>
      </c>
      <c r="E9045" t="s">
        <v>16292</v>
      </c>
    </row>
    <row r="9046" spans="1:5">
      <c r="A9046" t="s">
        <v>10944</v>
      </c>
      <c r="B9046" t="s">
        <v>10945</v>
      </c>
      <c r="C9046" t="s">
        <v>10946</v>
      </c>
      <c r="D9046">
        <v>1</v>
      </c>
      <c r="E9046" t="s">
        <v>16292</v>
      </c>
    </row>
    <row r="9047" spans="1:5">
      <c r="A9047" t="s">
        <v>10947</v>
      </c>
      <c r="B9047" t="s">
        <v>10948</v>
      </c>
      <c r="C9047" t="s">
        <v>10949</v>
      </c>
      <c r="D9047">
        <v>1</v>
      </c>
      <c r="E9047" t="s">
        <v>16292</v>
      </c>
    </row>
    <row r="9048" spans="1:5">
      <c r="A9048" t="s">
        <v>9826</v>
      </c>
      <c r="B9048" t="s">
        <v>9827</v>
      </c>
      <c r="C9048" t="s">
        <v>9828</v>
      </c>
      <c r="D9048">
        <v>6</v>
      </c>
      <c r="E9048" t="s">
        <v>16292</v>
      </c>
    </row>
    <row r="9049" spans="1:5">
      <c r="A9049" t="s">
        <v>9946</v>
      </c>
      <c r="B9049" t="s">
        <v>9947</v>
      </c>
      <c r="C9049" t="s">
        <v>9948</v>
      </c>
      <c r="D9049">
        <v>1</v>
      </c>
      <c r="E9049" t="s">
        <v>16292</v>
      </c>
    </row>
    <row r="9050" spans="1:5">
      <c r="A9050" t="s">
        <v>13523</v>
      </c>
      <c r="B9050" t="s">
        <v>13524</v>
      </c>
      <c r="C9050" t="s">
        <v>13525</v>
      </c>
      <c r="D9050">
        <v>6</v>
      </c>
      <c r="E9050" t="s">
        <v>16292</v>
      </c>
    </row>
    <row r="9051" spans="1:5">
      <c r="A9051" t="s">
        <v>10950</v>
      </c>
      <c r="B9051" t="s">
        <v>10951</v>
      </c>
      <c r="C9051" t="s">
        <v>10952</v>
      </c>
      <c r="D9051">
        <v>1</v>
      </c>
      <c r="E9051" t="s">
        <v>16292</v>
      </c>
    </row>
    <row r="9052" spans="1:5">
      <c r="A9052" t="s">
        <v>35234</v>
      </c>
      <c r="B9052" t="s">
        <v>35235</v>
      </c>
      <c r="C9052" t="s">
        <v>35236</v>
      </c>
      <c r="D9052">
        <v>6</v>
      </c>
      <c r="E9052" t="s">
        <v>16292</v>
      </c>
    </row>
    <row r="9053" spans="1:5">
      <c r="A9053" t="s">
        <v>16738</v>
      </c>
      <c r="B9053" t="s">
        <v>16739</v>
      </c>
      <c r="C9053" t="s">
        <v>16740</v>
      </c>
      <c r="D9053">
        <v>2</v>
      </c>
      <c r="E9053" t="s">
        <v>16292</v>
      </c>
    </row>
    <row r="9054" spans="1:5">
      <c r="A9054" t="s">
        <v>8570</v>
      </c>
      <c r="B9054" t="s">
        <v>8571</v>
      </c>
      <c r="C9054" t="s">
        <v>8572</v>
      </c>
      <c r="D9054">
        <v>2</v>
      </c>
      <c r="E9054" t="s">
        <v>16292</v>
      </c>
    </row>
    <row r="9055" spans="1:5">
      <c r="A9055" t="s">
        <v>8573</v>
      </c>
      <c r="B9055" t="s">
        <v>8574</v>
      </c>
      <c r="C9055" t="s">
        <v>8575</v>
      </c>
      <c r="D9055">
        <v>2</v>
      </c>
      <c r="E9055" t="s">
        <v>16292</v>
      </c>
    </row>
    <row r="9056" spans="1:5">
      <c r="A9056" t="s">
        <v>8837</v>
      </c>
      <c r="B9056" t="s">
        <v>8838</v>
      </c>
      <c r="C9056" t="s">
        <v>8839</v>
      </c>
      <c r="D9056">
        <v>1</v>
      </c>
      <c r="E9056" t="s">
        <v>16292</v>
      </c>
    </row>
    <row r="9057" spans="1:5">
      <c r="A9057" t="s">
        <v>8840</v>
      </c>
      <c r="B9057" t="s">
        <v>8841</v>
      </c>
      <c r="C9057" t="s">
        <v>8842</v>
      </c>
      <c r="D9057">
        <v>2</v>
      </c>
      <c r="E9057" t="s">
        <v>16292</v>
      </c>
    </row>
    <row r="9058" spans="1:5">
      <c r="A9058" t="s">
        <v>8843</v>
      </c>
      <c r="B9058" t="s">
        <v>8844</v>
      </c>
      <c r="C9058" t="s">
        <v>8845</v>
      </c>
      <c r="D9058">
        <v>1</v>
      </c>
      <c r="E9058" t="s">
        <v>16292</v>
      </c>
    </row>
    <row r="9059" spans="1:5">
      <c r="A9059" t="s">
        <v>7287</v>
      </c>
      <c r="B9059" t="s">
        <v>7288</v>
      </c>
      <c r="C9059" t="s">
        <v>7289</v>
      </c>
      <c r="D9059">
        <v>1</v>
      </c>
      <c r="E9059" t="s">
        <v>16292</v>
      </c>
    </row>
    <row r="9060" spans="1:5">
      <c r="A9060" t="s">
        <v>7290</v>
      </c>
      <c r="B9060" t="s">
        <v>7291</v>
      </c>
      <c r="C9060" t="s">
        <v>7292</v>
      </c>
      <c r="D9060">
        <v>2</v>
      </c>
      <c r="E9060" t="s">
        <v>16292</v>
      </c>
    </row>
    <row r="9061" spans="1:5">
      <c r="A9061" t="s">
        <v>7293</v>
      </c>
      <c r="B9061" t="s">
        <v>7294</v>
      </c>
      <c r="C9061" t="s">
        <v>7295</v>
      </c>
      <c r="D9061">
        <v>1</v>
      </c>
      <c r="E9061" t="s">
        <v>16292</v>
      </c>
    </row>
    <row r="9062" spans="1:5">
      <c r="A9062" t="s">
        <v>13526</v>
      </c>
      <c r="B9062" t="s">
        <v>13527</v>
      </c>
      <c r="C9062" t="s">
        <v>13528</v>
      </c>
      <c r="D9062">
        <v>1</v>
      </c>
      <c r="E9062" t="s">
        <v>16292</v>
      </c>
    </row>
    <row r="9063" spans="1:5">
      <c r="A9063" t="s">
        <v>4417</v>
      </c>
      <c r="B9063" t="s">
        <v>4418</v>
      </c>
      <c r="C9063" t="s">
        <v>4419</v>
      </c>
      <c r="D9063">
        <v>1</v>
      </c>
      <c r="E9063" t="s">
        <v>16292</v>
      </c>
    </row>
    <row r="9064" spans="1:5">
      <c r="A9064" t="s">
        <v>10583</v>
      </c>
      <c r="B9064" t="s">
        <v>10584</v>
      </c>
      <c r="C9064" t="s">
        <v>10585</v>
      </c>
      <c r="D9064">
        <v>1</v>
      </c>
      <c r="E9064" t="s">
        <v>16292</v>
      </c>
    </row>
    <row r="9065" spans="1:5">
      <c r="A9065" t="s">
        <v>8852</v>
      </c>
      <c r="B9065" t="s">
        <v>8853</v>
      </c>
      <c r="C9065" t="s">
        <v>8854</v>
      </c>
      <c r="D9065">
        <v>1</v>
      </c>
      <c r="E9065" t="s">
        <v>16292</v>
      </c>
    </row>
    <row r="9066" spans="1:5">
      <c r="A9066" t="s">
        <v>53</v>
      </c>
      <c r="B9066" t="s">
        <v>243</v>
      </c>
      <c r="C9066" t="s">
        <v>8869</v>
      </c>
      <c r="D9066">
        <v>18</v>
      </c>
      <c r="E9066" t="s">
        <v>16292</v>
      </c>
    </row>
    <row r="9067" spans="1:5">
      <c r="A9067" t="s">
        <v>11085</v>
      </c>
      <c r="B9067" t="s">
        <v>11086</v>
      </c>
      <c r="C9067" t="s">
        <v>11087</v>
      </c>
      <c r="D9067">
        <v>7</v>
      </c>
      <c r="E9067" t="s">
        <v>16292</v>
      </c>
    </row>
    <row r="9068" spans="1:5">
      <c r="A9068" t="s">
        <v>16750</v>
      </c>
      <c r="B9068" t="s">
        <v>16751</v>
      </c>
      <c r="C9068" t="s">
        <v>16752</v>
      </c>
      <c r="D9068">
        <v>1</v>
      </c>
      <c r="E9068" t="s">
        <v>16292</v>
      </c>
    </row>
    <row r="9069" spans="1:5">
      <c r="A9069" t="s">
        <v>16232</v>
      </c>
      <c r="B9069" t="s">
        <v>16233</v>
      </c>
      <c r="C9069" t="s">
        <v>16234</v>
      </c>
      <c r="D9069">
        <v>2</v>
      </c>
      <c r="E9069" t="s">
        <v>16292</v>
      </c>
    </row>
    <row r="9070" spans="1:5">
      <c r="A9070" t="s">
        <v>14089</v>
      </c>
      <c r="B9070" t="s">
        <v>14090</v>
      </c>
      <c r="C9070" t="s">
        <v>14091</v>
      </c>
      <c r="D9070">
        <v>1</v>
      </c>
      <c r="E9070" t="s">
        <v>16292</v>
      </c>
    </row>
    <row r="9071" spans="1:5">
      <c r="A9071" t="s">
        <v>16574</v>
      </c>
      <c r="B9071" t="s">
        <v>16575</v>
      </c>
      <c r="C9071" t="s">
        <v>16576</v>
      </c>
      <c r="D9071">
        <v>1</v>
      </c>
      <c r="E9071" t="s">
        <v>16292</v>
      </c>
    </row>
    <row r="9072" spans="1:5">
      <c r="A9072" t="s">
        <v>35736</v>
      </c>
      <c r="B9072" t="s">
        <v>35737</v>
      </c>
      <c r="C9072" t="s">
        <v>35738</v>
      </c>
      <c r="D9072">
        <v>4</v>
      </c>
      <c r="E9072" t="s">
        <v>16292</v>
      </c>
    </row>
    <row r="9073" spans="1:5">
      <c r="A9073" t="s">
        <v>12036</v>
      </c>
      <c r="B9073" t="s">
        <v>12037</v>
      </c>
      <c r="C9073" t="s">
        <v>12038</v>
      </c>
      <c r="D9073">
        <v>1</v>
      </c>
      <c r="E9073" t="s">
        <v>16292</v>
      </c>
    </row>
    <row r="9074" spans="1:5">
      <c r="A9074" t="s">
        <v>12039</v>
      </c>
      <c r="B9074" t="s">
        <v>12040</v>
      </c>
      <c r="C9074" t="s">
        <v>12041</v>
      </c>
      <c r="D9074">
        <v>2</v>
      </c>
      <c r="E9074" t="s">
        <v>16292</v>
      </c>
    </row>
    <row r="9075" spans="1:5">
      <c r="A9075" t="s">
        <v>14431</v>
      </c>
      <c r="B9075" t="s">
        <v>14432</v>
      </c>
      <c r="C9075" t="s">
        <v>14433</v>
      </c>
      <c r="D9075">
        <v>1</v>
      </c>
      <c r="E9075" t="s">
        <v>16292</v>
      </c>
    </row>
    <row r="9076" spans="1:5">
      <c r="A9076" t="s">
        <v>7488</v>
      </c>
      <c r="B9076" t="s">
        <v>7489</v>
      </c>
      <c r="C9076" t="s">
        <v>7490</v>
      </c>
      <c r="D9076">
        <v>1</v>
      </c>
      <c r="E9076" t="s">
        <v>16292</v>
      </c>
    </row>
    <row r="9077" spans="1:5">
      <c r="A9077" t="s">
        <v>14988</v>
      </c>
      <c r="B9077" t="s">
        <v>14989</v>
      </c>
      <c r="C9077" t="s">
        <v>14990</v>
      </c>
      <c r="D9077">
        <v>2</v>
      </c>
      <c r="E9077" t="s">
        <v>16292</v>
      </c>
    </row>
    <row r="9078" spans="1:5">
      <c r="A9078" t="s">
        <v>10674</v>
      </c>
      <c r="B9078" t="s">
        <v>10675</v>
      </c>
      <c r="C9078" t="s">
        <v>10676</v>
      </c>
      <c r="D9078">
        <v>1</v>
      </c>
      <c r="E9078" t="s">
        <v>16292</v>
      </c>
    </row>
    <row r="9079" spans="1:5">
      <c r="A9079" t="s">
        <v>35132</v>
      </c>
      <c r="B9079" t="s">
        <v>35133</v>
      </c>
      <c r="C9079" t="s">
        <v>35134</v>
      </c>
      <c r="D9079">
        <v>1</v>
      </c>
      <c r="E9079" t="s">
        <v>16292</v>
      </c>
    </row>
    <row r="9080" spans="1:5">
      <c r="A9080" t="s">
        <v>35673</v>
      </c>
      <c r="B9080" t="s">
        <v>35674</v>
      </c>
      <c r="C9080" t="s">
        <v>35675</v>
      </c>
      <c r="D9080">
        <v>8</v>
      </c>
      <c r="E9080" t="s">
        <v>16292</v>
      </c>
    </row>
    <row r="9081" spans="1:5">
      <c r="A9081" t="s">
        <v>12057</v>
      </c>
      <c r="B9081" t="s">
        <v>12058</v>
      </c>
      <c r="C9081" t="s">
        <v>12059</v>
      </c>
      <c r="D9081">
        <v>8</v>
      </c>
      <c r="E9081" t="s">
        <v>16292</v>
      </c>
    </row>
    <row r="9082" spans="1:5">
      <c r="A9082" t="s">
        <v>4791</v>
      </c>
      <c r="B9082" t="s">
        <v>4792</v>
      </c>
      <c r="C9082" t="s">
        <v>4793</v>
      </c>
      <c r="D9082">
        <v>1</v>
      </c>
      <c r="E9082" t="s">
        <v>16292</v>
      </c>
    </row>
    <row r="9083" spans="1:5">
      <c r="A9083" t="s">
        <v>14437</v>
      </c>
      <c r="B9083" t="s">
        <v>14438</v>
      </c>
      <c r="C9083" t="s">
        <v>14439</v>
      </c>
      <c r="D9083">
        <v>3</v>
      </c>
      <c r="E9083" t="s">
        <v>16292</v>
      </c>
    </row>
    <row r="9084" spans="1:5">
      <c r="A9084" t="s">
        <v>8906</v>
      </c>
      <c r="B9084" t="s">
        <v>8907</v>
      </c>
      <c r="C9084" t="s">
        <v>8908</v>
      </c>
      <c r="D9084">
        <v>9</v>
      </c>
      <c r="E9084" t="s">
        <v>16292</v>
      </c>
    </row>
    <row r="9085" spans="1:5">
      <c r="A9085" t="s">
        <v>8909</v>
      </c>
      <c r="B9085" t="s">
        <v>8910</v>
      </c>
      <c r="C9085" t="s">
        <v>8911</v>
      </c>
      <c r="D9085">
        <v>1</v>
      </c>
      <c r="E9085" t="s">
        <v>16292</v>
      </c>
    </row>
    <row r="9086" spans="1:5">
      <c r="A9086" t="s">
        <v>8918</v>
      </c>
      <c r="B9086" t="s">
        <v>8919</v>
      </c>
      <c r="C9086" t="s">
        <v>8920</v>
      </c>
      <c r="D9086">
        <v>1</v>
      </c>
      <c r="E9086" t="s">
        <v>16292</v>
      </c>
    </row>
    <row r="9087" spans="1:5">
      <c r="A9087" t="s">
        <v>16235</v>
      </c>
      <c r="B9087" t="s">
        <v>16236</v>
      </c>
      <c r="C9087" t="s">
        <v>16237</v>
      </c>
      <c r="D9087">
        <v>2</v>
      </c>
      <c r="E9087" t="s">
        <v>16292</v>
      </c>
    </row>
    <row r="9088" spans="1:5">
      <c r="A9088" t="s">
        <v>16753</v>
      </c>
      <c r="B9088" t="s">
        <v>16754</v>
      </c>
      <c r="C9088" t="s">
        <v>16755</v>
      </c>
      <c r="D9088">
        <v>3</v>
      </c>
      <c r="E9088" t="s">
        <v>16292</v>
      </c>
    </row>
    <row r="9089" spans="1:5">
      <c r="A9089" t="s">
        <v>11097</v>
      </c>
      <c r="B9089" t="s">
        <v>11098</v>
      </c>
      <c r="C9089" t="s">
        <v>11099</v>
      </c>
      <c r="D9089">
        <v>2</v>
      </c>
      <c r="E9089" t="s">
        <v>16292</v>
      </c>
    </row>
    <row r="9090" spans="1:5">
      <c r="A9090" t="s">
        <v>35733</v>
      </c>
      <c r="B9090" t="s">
        <v>35734</v>
      </c>
      <c r="C9090" t="s">
        <v>35735</v>
      </c>
      <c r="D9090">
        <v>8</v>
      </c>
      <c r="E9090" t="s">
        <v>16292</v>
      </c>
    </row>
    <row r="9091" spans="1:5">
      <c r="A9091" t="s">
        <v>14440</v>
      </c>
      <c r="B9091" t="s">
        <v>14441</v>
      </c>
      <c r="C9091" t="s">
        <v>14442</v>
      </c>
      <c r="D9091">
        <v>1</v>
      </c>
      <c r="E9091" t="s">
        <v>16292</v>
      </c>
    </row>
    <row r="9092" spans="1:5">
      <c r="A9092" t="s">
        <v>11106</v>
      </c>
      <c r="B9092" t="s">
        <v>11107</v>
      </c>
      <c r="C9092" t="s">
        <v>11108</v>
      </c>
      <c r="D9092">
        <v>3</v>
      </c>
      <c r="E9092" t="s">
        <v>16292</v>
      </c>
    </row>
    <row r="9093" spans="1:5">
      <c r="A9093" t="s">
        <v>12060</v>
      </c>
      <c r="B9093" t="s">
        <v>12061</v>
      </c>
      <c r="C9093" t="s">
        <v>12062</v>
      </c>
      <c r="D9093">
        <v>18</v>
      </c>
      <c r="E9093" t="s">
        <v>16292</v>
      </c>
    </row>
    <row r="9094" spans="1:5">
      <c r="A9094" t="s">
        <v>68</v>
      </c>
      <c r="B9094" t="s">
        <v>12063</v>
      </c>
      <c r="C9094" t="s">
        <v>12064</v>
      </c>
      <c r="D9094">
        <v>1</v>
      </c>
      <c r="E9094" t="s">
        <v>16292</v>
      </c>
    </row>
    <row r="9095" spans="1:5">
      <c r="A9095" t="s">
        <v>35688</v>
      </c>
      <c r="B9095" t="s">
        <v>35689</v>
      </c>
      <c r="C9095" t="s">
        <v>35690</v>
      </c>
      <c r="D9095">
        <v>1</v>
      </c>
      <c r="E9095" t="s">
        <v>16292</v>
      </c>
    </row>
    <row r="9096" spans="1:5">
      <c r="A9096" t="s">
        <v>35288</v>
      </c>
      <c r="B9096" t="s">
        <v>35289</v>
      </c>
      <c r="C9096" t="s">
        <v>35290</v>
      </c>
      <c r="D9096">
        <v>3</v>
      </c>
      <c r="E9096" t="s">
        <v>16292</v>
      </c>
    </row>
    <row r="9097" spans="1:5">
      <c r="A9097" t="s">
        <v>3885</v>
      </c>
      <c r="B9097" t="s">
        <v>3886</v>
      </c>
      <c r="C9097" t="s">
        <v>3887</v>
      </c>
      <c r="D9097">
        <v>11</v>
      </c>
      <c r="E9097" t="s">
        <v>16292</v>
      </c>
    </row>
    <row r="9098" spans="1:5">
      <c r="A9098" t="s">
        <v>4797</v>
      </c>
      <c r="B9098" t="s">
        <v>4798</v>
      </c>
      <c r="C9098" t="s">
        <v>4799</v>
      </c>
      <c r="D9098">
        <v>1</v>
      </c>
      <c r="E9098" t="s">
        <v>16292</v>
      </c>
    </row>
    <row r="9099" spans="1:5">
      <c r="A9099" t="s">
        <v>12477</v>
      </c>
      <c r="B9099" t="s">
        <v>12478</v>
      </c>
      <c r="C9099" t="s">
        <v>12479</v>
      </c>
      <c r="D9099">
        <v>2</v>
      </c>
      <c r="E9099" t="s">
        <v>16292</v>
      </c>
    </row>
    <row r="9100" spans="1:5">
      <c r="A9100" t="s">
        <v>12068</v>
      </c>
      <c r="B9100" t="s">
        <v>12069</v>
      </c>
      <c r="C9100" t="s">
        <v>12070</v>
      </c>
      <c r="D9100">
        <v>1</v>
      </c>
      <c r="E9100" t="s">
        <v>16292</v>
      </c>
    </row>
    <row r="9101" spans="1:5">
      <c r="A9101" t="s">
        <v>11136</v>
      </c>
      <c r="B9101" t="s">
        <v>11137</v>
      </c>
      <c r="C9101" t="s">
        <v>3244</v>
      </c>
      <c r="D9101">
        <v>2</v>
      </c>
      <c r="E9101" t="s">
        <v>16292</v>
      </c>
    </row>
    <row r="9102" spans="1:5">
      <c r="A9102" t="s">
        <v>14840</v>
      </c>
      <c r="B9102" t="s">
        <v>14841</v>
      </c>
      <c r="C9102" t="s">
        <v>14842</v>
      </c>
      <c r="D9102">
        <v>1</v>
      </c>
      <c r="E9102" t="s">
        <v>16292</v>
      </c>
    </row>
    <row r="9103" spans="1:5">
      <c r="A9103" t="s">
        <v>11147</v>
      </c>
      <c r="B9103" t="s">
        <v>11148</v>
      </c>
      <c r="C9103" t="s">
        <v>11149</v>
      </c>
      <c r="D9103">
        <v>1</v>
      </c>
      <c r="E9103" t="s">
        <v>16292</v>
      </c>
    </row>
    <row r="9104" spans="1:5">
      <c r="A9104" t="s">
        <v>8945</v>
      </c>
      <c r="B9104" t="s">
        <v>8946</v>
      </c>
      <c r="C9104" t="s">
        <v>8947</v>
      </c>
      <c r="D9104">
        <v>2</v>
      </c>
      <c r="E9104" t="s">
        <v>16292</v>
      </c>
    </row>
    <row r="9105" spans="1:5">
      <c r="A9105" t="s">
        <v>16682</v>
      </c>
      <c r="B9105" t="s">
        <v>16683</v>
      </c>
      <c r="C9105" t="s">
        <v>16684</v>
      </c>
      <c r="D9105">
        <v>1</v>
      </c>
      <c r="E9105" t="s">
        <v>16292</v>
      </c>
    </row>
    <row r="9106" spans="1:5">
      <c r="A9106" t="s">
        <v>16607</v>
      </c>
      <c r="B9106" t="s">
        <v>16608</v>
      </c>
      <c r="C9106" t="s">
        <v>16609</v>
      </c>
      <c r="D9106">
        <v>1</v>
      </c>
      <c r="E9106" t="s">
        <v>16292</v>
      </c>
    </row>
    <row r="9107" spans="1:5">
      <c r="A9107" t="s">
        <v>7686</v>
      </c>
      <c r="B9107" t="s">
        <v>7687</v>
      </c>
      <c r="C9107" t="s">
        <v>7688</v>
      </c>
      <c r="D9107">
        <v>2</v>
      </c>
      <c r="E9107" t="s">
        <v>16292</v>
      </c>
    </row>
    <row r="9108" spans="1:5">
      <c r="A9108" t="s">
        <v>35724</v>
      </c>
      <c r="B9108" t="s">
        <v>35725</v>
      </c>
      <c r="C9108" t="s">
        <v>35726</v>
      </c>
      <c r="D9108">
        <v>6</v>
      </c>
      <c r="E9108" t="s">
        <v>16292</v>
      </c>
    </row>
    <row r="9109" spans="1:5">
      <c r="A9109" t="s">
        <v>12080</v>
      </c>
      <c r="B9109" t="s">
        <v>12081</v>
      </c>
      <c r="C9109" t="s">
        <v>12082</v>
      </c>
      <c r="D9109">
        <v>1</v>
      </c>
      <c r="E9109" t="s">
        <v>16292</v>
      </c>
    </row>
    <row r="9110" spans="1:5">
      <c r="A9110" t="s">
        <v>4800</v>
      </c>
      <c r="B9110" t="s">
        <v>4801</v>
      </c>
      <c r="C9110" t="s">
        <v>4802</v>
      </c>
      <c r="D9110">
        <v>4</v>
      </c>
      <c r="E9110" t="s">
        <v>16292</v>
      </c>
    </row>
    <row r="9111" spans="1:5">
      <c r="A9111" t="s">
        <v>13573</v>
      </c>
      <c r="B9111" t="s">
        <v>13574</v>
      </c>
      <c r="C9111" t="s">
        <v>13575</v>
      </c>
      <c r="D9111">
        <v>1</v>
      </c>
      <c r="E9111" t="s">
        <v>16292</v>
      </c>
    </row>
    <row r="9112" spans="1:5">
      <c r="A9112" t="s">
        <v>14443</v>
      </c>
      <c r="B9112" t="s">
        <v>14444</v>
      </c>
      <c r="C9112" t="s">
        <v>14445</v>
      </c>
      <c r="D9112">
        <v>1</v>
      </c>
      <c r="E9112" t="s">
        <v>16292</v>
      </c>
    </row>
    <row r="9113" spans="1:5">
      <c r="A9113" t="s">
        <v>35294</v>
      </c>
      <c r="B9113" t="s">
        <v>35295</v>
      </c>
      <c r="C9113" t="s">
        <v>35296</v>
      </c>
      <c r="D9113">
        <v>4</v>
      </c>
      <c r="E9113" t="s">
        <v>16292</v>
      </c>
    </row>
    <row r="9114" spans="1:5">
      <c r="A9114" t="s">
        <v>4432</v>
      </c>
      <c r="B9114" t="s">
        <v>4433</v>
      </c>
      <c r="C9114" t="s">
        <v>4434</v>
      </c>
      <c r="D9114">
        <v>1</v>
      </c>
      <c r="E9114" t="s">
        <v>16292</v>
      </c>
    </row>
    <row r="9115" spans="1:5">
      <c r="A9115" t="s">
        <v>4438</v>
      </c>
      <c r="B9115" t="s">
        <v>4439</v>
      </c>
      <c r="C9115" t="s">
        <v>4440</v>
      </c>
      <c r="D9115">
        <v>1</v>
      </c>
      <c r="E9115" t="s">
        <v>16292</v>
      </c>
    </row>
    <row r="9116" spans="1:5">
      <c r="A9116" t="s">
        <v>35210</v>
      </c>
      <c r="B9116" t="s">
        <v>35211</v>
      </c>
      <c r="C9116" t="s">
        <v>35212</v>
      </c>
      <c r="D9116">
        <v>10</v>
      </c>
      <c r="E9116" t="s">
        <v>16292</v>
      </c>
    </row>
    <row r="9117" spans="1:5">
      <c r="A9117" t="s">
        <v>4459</v>
      </c>
      <c r="B9117" t="s">
        <v>4460</v>
      </c>
      <c r="C9117" t="s">
        <v>4461</v>
      </c>
      <c r="D9117">
        <v>2</v>
      </c>
      <c r="E9117" t="s">
        <v>16292</v>
      </c>
    </row>
    <row r="9118" spans="1:5">
      <c r="A9118" t="s">
        <v>8960</v>
      </c>
      <c r="B9118" t="s">
        <v>8961</v>
      </c>
      <c r="C9118" t="s">
        <v>8962</v>
      </c>
      <c r="D9118">
        <v>1</v>
      </c>
      <c r="E9118" t="s">
        <v>16292</v>
      </c>
    </row>
    <row r="9119" spans="1:5">
      <c r="A9119" t="s">
        <v>16092</v>
      </c>
      <c r="B9119" t="s">
        <v>16093</v>
      </c>
      <c r="C9119" t="s">
        <v>16094</v>
      </c>
      <c r="D9119">
        <v>5</v>
      </c>
      <c r="E9119" t="s">
        <v>16292</v>
      </c>
    </row>
    <row r="9120" spans="1:5">
      <c r="A9120" t="s">
        <v>11150</v>
      </c>
      <c r="B9120" t="s">
        <v>11151</v>
      </c>
      <c r="C9120" t="s">
        <v>11152</v>
      </c>
      <c r="D9120">
        <v>2</v>
      </c>
      <c r="E9120" t="s">
        <v>16292</v>
      </c>
    </row>
    <row r="9121" spans="1:5">
      <c r="A9121" t="s">
        <v>11153</v>
      </c>
      <c r="B9121" t="s">
        <v>11154</v>
      </c>
      <c r="C9121" t="s">
        <v>11155</v>
      </c>
      <c r="D9121">
        <v>8</v>
      </c>
      <c r="E9121" t="s">
        <v>16292</v>
      </c>
    </row>
    <row r="9122" spans="1:5">
      <c r="A9122" t="s">
        <v>11156</v>
      </c>
      <c r="B9122" t="s">
        <v>11157</v>
      </c>
      <c r="C9122" t="s">
        <v>11158</v>
      </c>
      <c r="D9122">
        <v>4</v>
      </c>
      <c r="E9122" t="s">
        <v>16292</v>
      </c>
    </row>
    <row r="9123" spans="1:5">
      <c r="A9123" t="s">
        <v>35727</v>
      </c>
      <c r="B9123" t="s">
        <v>35728</v>
      </c>
      <c r="C9123" t="s">
        <v>35729</v>
      </c>
      <c r="D9123">
        <v>8</v>
      </c>
      <c r="E9123" t="s">
        <v>16292</v>
      </c>
    </row>
    <row r="9124" spans="1:5">
      <c r="A9124" t="s">
        <v>35730</v>
      </c>
      <c r="B9124" t="s">
        <v>35731</v>
      </c>
      <c r="C9124" t="s">
        <v>35732</v>
      </c>
      <c r="D9124">
        <v>1</v>
      </c>
      <c r="E9124" t="s">
        <v>16292</v>
      </c>
    </row>
    <row r="9125" spans="1:5">
      <c r="A9125" t="s">
        <v>15491</v>
      </c>
      <c r="B9125" t="s">
        <v>15492</v>
      </c>
      <c r="C9125" t="s">
        <v>15493</v>
      </c>
      <c r="D9125">
        <v>1</v>
      </c>
      <c r="E9125" t="s">
        <v>16292</v>
      </c>
    </row>
    <row r="9126" spans="1:5">
      <c r="A9126" t="s">
        <v>15494</v>
      </c>
      <c r="B9126" t="s">
        <v>15495</v>
      </c>
      <c r="C9126" t="s">
        <v>15496</v>
      </c>
      <c r="D9126">
        <v>5</v>
      </c>
      <c r="E9126" t="s">
        <v>16292</v>
      </c>
    </row>
    <row r="9127" spans="1:5">
      <c r="A9127" t="s">
        <v>4824</v>
      </c>
      <c r="B9127" t="s">
        <v>4825</v>
      </c>
      <c r="C9127" t="s">
        <v>4826</v>
      </c>
      <c r="D9127">
        <v>2</v>
      </c>
      <c r="E9127" t="s">
        <v>16292</v>
      </c>
    </row>
    <row r="9128" spans="1:5">
      <c r="A9128" t="s">
        <v>35400</v>
      </c>
      <c r="B9128" t="s">
        <v>35401</v>
      </c>
      <c r="C9128" t="s">
        <v>35402</v>
      </c>
      <c r="D9128">
        <v>10</v>
      </c>
      <c r="E9128" t="s">
        <v>16292</v>
      </c>
    </row>
    <row r="9129" spans="1:5">
      <c r="A9129" t="s">
        <v>35321</v>
      </c>
      <c r="B9129" t="s">
        <v>35322</v>
      </c>
      <c r="C9129" t="s">
        <v>35323</v>
      </c>
      <c r="D9129">
        <v>5</v>
      </c>
      <c r="E9129" t="s">
        <v>16292</v>
      </c>
    </row>
    <row r="9130" spans="1:5">
      <c r="A9130" t="s">
        <v>8993</v>
      </c>
      <c r="B9130" t="s">
        <v>8994</v>
      </c>
      <c r="C9130" t="s">
        <v>8995</v>
      </c>
      <c r="D9130">
        <v>1</v>
      </c>
      <c r="E9130" t="s">
        <v>16292</v>
      </c>
    </row>
    <row r="9131" spans="1:5">
      <c r="A9131" t="s">
        <v>14446</v>
      </c>
      <c r="B9131" t="s">
        <v>14447</v>
      </c>
      <c r="C9131" t="s">
        <v>14448</v>
      </c>
      <c r="D9131">
        <v>5</v>
      </c>
      <c r="E9131" t="s">
        <v>16292</v>
      </c>
    </row>
    <row r="9132" spans="1:5">
      <c r="A9132" t="s">
        <v>4462</v>
      </c>
      <c r="B9132" t="s">
        <v>4463</v>
      </c>
      <c r="C9132" t="s">
        <v>4464</v>
      </c>
      <c r="D9132">
        <v>2</v>
      </c>
      <c r="E9132" t="s">
        <v>16292</v>
      </c>
    </row>
    <row r="9133" spans="1:5">
      <c r="A9133" t="s">
        <v>4465</v>
      </c>
      <c r="B9133" t="s">
        <v>4466</v>
      </c>
      <c r="C9133" t="s">
        <v>4467</v>
      </c>
      <c r="D9133">
        <v>1</v>
      </c>
      <c r="E9133" t="s">
        <v>16292</v>
      </c>
    </row>
    <row r="9134" spans="1:5">
      <c r="A9134" t="s">
        <v>12101</v>
      </c>
      <c r="B9134" t="s">
        <v>12102</v>
      </c>
      <c r="C9134" t="s">
        <v>12103</v>
      </c>
      <c r="D9134">
        <v>1</v>
      </c>
      <c r="E9134" t="s">
        <v>16292</v>
      </c>
    </row>
    <row r="9135" spans="1:5">
      <c r="A9135" t="s">
        <v>5505</v>
      </c>
      <c r="B9135" t="s">
        <v>5506</v>
      </c>
      <c r="C9135" t="s">
        <v>5507</v>
      </c>
      <c r="D9135">
        <v>1</v>
      </c>
      <c r="E9135" t="s">
        <v>16292</v>
      </c>
    </row>
    <row r="9136" spans="1:5">
      <c r="A9136" t="s">
        <v>15690</v>
      </c>
      <c r="B9136" t="s">
        <v>15691</v>
      </c>
      <c r="C9136" t="s">
        <v>15692</v>
      </c>
      <c r="D9136">
        <v>1</v>
      </c>
      <c r="E9136" t="s">
        <v>16292</v>
      </c>
    </row>
    <row r="9137" spans="1:5">
      <c r="A9137" t="s">
        <v>16516</v>
      </c>
      <c r="B9137" t="s">
        <v>16517</v>
      </c>
      <c r="C9137" t="s">
        <v>16518</v>
      </c>
      <c r="D9137">
        <v>1</v>
      </c>
      <c r="E9137" t="s">
        <v>16292</v>
      </c>
    </row>
    <row r="9138" spans="1:5">
      <c r="A9138" t="s">
        <v>6170</v>
      </c>
      <c r="B9138" t="s">
        <v>6171</v>
      </c>
      <c r="C9138" t="s">
        <v>6172</v>
      </c>
      <c r="D9138">
        <v>2</v>
      </c>
      <c r="E9138" t="s">
        <v>16292</v>
      </c>
    </row>
    <row r="9139" spans="1:5">
      <c r="A9139" t="s">
        <v>6197</v>
      </c>
      <c r="B9139" t="s">
        <v>6198</v>
      </c>
      <c r="C9139" t="s">
        <v>6199</v>
      </c>
      <c r="D9139">
        <v>8</v>
      </c>
      <c r="E9139" t="s">
        <v>16292</v>
      </c>
    </row>
    <row r="9140" spans="1:5">
      <c r="A9140" t="s">
        <v>13881</v>
      </c>
      <c r="B9140" t="s">
        <v>13882</v>
      </c>
      <c r="C9140" t="s">
        <v>13883</v>
      </c>
      <c r="D9140">
        <v>5</v>
      </c>
      <c r="E9140" t="s">
        <v>16292</v>
      </c>
    </row>
    <row r="9141" spans="1:5">
      <c r="A9141" t="s">
        <v>35324</v>
      </c>
      <c r="B9141" t="s">
        <v>35325</v>
      </c>
      <c r="C9141" t="s">
        <v>35326</v>
      </c>
      <c r="D9141">
        <v>5</v>
      </c>
      <c r="E9141" t="s">
        <v>16292</v>
      </c>
    </row>
    <row r="9142" spans="1:5">
      <c r="A9142" t="s">
        <v>35327</v>
      </c>
      <c r="B9142" t="s">
        <v>35328</v>
      </c>
      <c r="C9142" t="s">
        <v>35329</v>
      </c>
      <c r="D9142">
        <v>3</v>
      </c>
      <c r="E9142" t="s">
        <v>16292</v>
      </c>
    </row>
    <row r="9143" spans="1:5">
      <c r="A9143" t="s">
        <v>4875</v>
      </c>
      <c r="B9143" t="s">
        <v>4876</v>
      </c>
      <c r="C9143" t="s">
        <v>4877</v>
      </c>
      <c r="D9143">
        <v>4</v>
      </c>
      <c r="E9143" t="s">
        <v>16292</v>
      </c>
    </row>
    <row r="9144" spans="1:5">
      <c r="A9144" t="s">
        <v>4893</v>
      </c>
      <c r="B9144" t="s">
        <v>4894</v>
      </c>
      <c r="C9144" t="s">
        <v>4895</v>
      </c>
      <c r="D9144">
        <v>1</v>
      </c>
      <c r="E9144" t="s">
        <v>16292</v>
      </c>
    </row>
    <row r="9145" spans="1:5">
      <c r="A9145" t="s">
        <v>4896</v>
      </c>
      <c r="B9145" t="s">
        <v>4897</v>
      </c>
      <c r="C9145" t="s">
        <v>4898</v>
      </c>
      <c r="D9145">
        <v>2</v>
      </c>
      <c r="E9145" t="s">
        <v>16292</v>
      </c>
    </row>
    <row r="9146" spans="1:5">
      <c r="A9146" t="s">
        <v>4902</v>
      </c>
      <c r="B9146" t="s">
        <v>4903</v>
      </c>
      <c r="C9146" t="s">
        <v>4904</v>
      </c>
      <c r="D9146">
        <v>2</v>
      </c>
      <c r="E9146" t="s">
        <v>16292</v>
      </c>
    </row>
    <row r="9147" spans="1:5">
      <c r="A9147" t="s">
        <v>11165</v>
      </c>
      <c r="B9147" t="s">
        <v>11166</v>
      </c>
      <c r="C9147" t="s">
        <v>11167</v>
      </c>
      <c r="D9147">
        <v>1</v>
      </c>
      <c r="E9147" t="s">
        <v>16292</v>
      </c>
    </row>
    <row r="9148" spans="1:5">
      <c r="A9148" t="s">
        <v>11183</v>
      </c>
      <c r="B9148" t="s">
        <v>11184</v>
      </c>
      <c r="C9148" t="s">
        <v>11185</v>
      </c>
      <c r="D9148">
        <v>3</v>
      </c>
      <c r="E9148" t="s">
        <v>16292</v>
      </c>
    </row>
    <row r="9149" spans="1:5">
      <c r="A9149" t="s">
        <v>8999</v>
      </c>
      <c r="B9149" t="s">
        <v>9000</v>
      </c>
      <c r="C9149" t="s">
        <v>9001</v>
      </c>
      <c r="D9149">
        <v>1</v>
      </c>
      <c r="E9149" t="s">
        <v>16292</v>
      </c>
    </row>
    <row r="9150" spans="1:5">
      <c r="A9150" t="s">
        <v>12104</v>
      </c>
      <c r="B9150" t="s">
        <v>12105</v>
      </c>
      <c r="C9150" t="s">
        <v>12106</v>
      </c>
      <c r="D9150">
        <v>-1</v>
      </c>
      <c r="E9150" t="s">
        <v>16292</v>
      </c>
    </row>
    <row r="9151" spans="1:5">
      <c r="A9151" t="s">
        <v>12107</v>
      </c>
      <c r="B9151" t="s">
        <v>12108</v>
      </c>
      <c r="C9151" t="s">
        <v>12109</v>
      </c>
      <c r="D9151">
        <v>2</v>
      </c>
      <c r="E9151" t="s">
        <v>16292</v>
      </c>
    </row>
    <row r="9152" spans="1:5">
      <c r="A9152" t="s">
        <v>13886</v>
      </c>
      <c r="B9152" t="s">
        <v>13887</v>
      </c>
      <c r="C9152" t="s">
        <v>13888</v>
      </c>
      <c r="D9152">
        <v>3</v>
      </c>
      <c r="E9152" t="s">
        <v>16292</v>
      </c>
    </row>
    <row r="9153" spans="1:5">
      <c r="A9153" t="s">
        <v>6206</v>
      </c>
      <c r="B9153" t="s">
        <v>6207</v>
      </c>
      <c r="C9153" t="s">
        <v>6208</v>
      </c>
      <c r="D9153">
        <v>7</v>
      </c>
      <c r="E9153" t="s">
        <v>16292</v>
      </c>
    </row>
    <row r="9154" spans="1:5">
      <c r="A9154" t="s">
        <v>11203</v>
      </c>
      <c r="B9154" t="s">
        <v>11204</v>
      </c>
      <c r="C9154" t="s">
        <v>11205</v>
      </c>
      <c r="D9154">
        <v>1</v>
      </c>
      <c r="E9154" t="s">
        <v>16292</v>
      </c>
    </row>
    <row r="9155" spans="1:5">
      <c r="A9155" t="s">
        <v>12146</v>
      </c>
      <c r="B9155" t="s">
        <v>12147</v>
      </c>
      <c r="C9155" t="s">
        <v>12148</v>
      </c>
      <c r="D9155">
        <v>1</v>
      </c>
      <c r="E9155" t="s">
        <v>16292</v>
      </c>
    </row>
    <row r="9156" spans="1:5">
      <c r="A9156" t="s">
        <v>14994</v>
      </c>
      <c r="B9156" t="s">
        <v>14995</v>
      </c>
      <c r="C9156" t="s">
        <v>14996</v>
      </c>
      <c r="D9156">
        <v>4</v>
      </c>
      <c r="E9156" t="s">
        <v>16292</v>
      </c>
    </row>
    <row r="9157" spans="1:5">
      <c r="A9157" t="s">
        <v>16791</v>
      </c>
      <c r="B9157" t="s">
        <v>16792</v>
      </c>
      <c r="C9157" t="s">
        <v>16793</v>
      </c>
      <c r="D9157">
        <v>1</v>
      </c>
      <c r="E9157" t="s">
        <v>16292</v>
      </c>
    </row>
    <row r="9158" spans="1:5">
      <c r="A9158" t="s">
        <v>12151</v>
      </c>
      <c r="B9158" t="s">
        <v>12152</v>
      </c>
      <c r="C9158" t="s">
        <v>12153</v>
      </c>
      <c r="D9158">
        <v>4</v>
      </c>
      <c r="E9158" t="s">
        <v>16292</v>
      </c>
    </row>
    <row r="9159" spans="1:5">
      <c r="A9159" t="s">
        <v>13943</v>
      </c>
      <c r="B9159" t="s">
        <v>13944</v>
      </c>
      <c r="C9159" t="s">
        <v>13945</v>
      </c>
      <c r="D9159">
        <v>2</v>
      </c>
      <c r="E9159" t="s">
        <v>16292</v>
      </c>
    </row>
    <row r="9160" spans="1:5">
      <c r="A9160" t="s">
        <v>6480</v>
      </c>
      <c r="B9160" t="s">
        <v>6481</v>
      </c>
      <c r="C9160" t="s">
        <v>6482</v>
      </c>
      <c r="D9160">
        <v>1</v>
      </c>
      <c r="E9160" t="s">
        <v>16292</v>
      </c>
    </row>
    <row r="9161" spans="1:5">
      <c r="A9161" t="s">
        <v>12184</v>
      </c>
      <c r="B9161" t="s">
        <v>12185</v>
      </c>
      <c r="C9161" t="s">
        <v>12186</v>
      </c>
      <c r="D9161">
        <v>2</v>
      </c>
      <c r="E9161" t="s">
        <v>16292</v>
      </c>
    </row>
    <row r="9162" spans="1:5">
      <c r="A9162" t="s">
        <v>12190</v>
      </c>
      <c r="B9162" t="s">
        <v>12191</v>
      </c>
      <c r="C9162" t="s">
        <v>12192</v>
      </c>
      <c r="D9162">
        <v>2</v>
      </c>
      <c r="E9162" t="s">
        <v>16292</v>
      </c>
    </row>
    <row r="9163" spans="1:5">
      <c r="A9163" t="s">
        <v>12196</v>
      </c>
      <c r="B9163" t="s">
        <v>12197</v>
      </c>
      <c r="C9163" t="s">
        <v>12198</v>
      </c>
      <c r="D9163">
        <v>1</v>
      </c>
      <c r="E9163" t="s">
        <v>16292</v>
      </c>
    </row>
    <row r="9164" spans="1:5">
      <c r="A9164" t="s">
        <v>35351</v>
      </c>
      <c r="B9164" t="s">
        <v>35352</v>
      </c>
      <c r="C9164" t="s">
        <v>35353</v>
      </c>
      <c r="D9164">
        <v>6</v>
      </c>
      <c r="E9164" t="s">
        <v>16292</v>
      </c>
    </row>
    <row r="9165" spans="1:5">
      <c r="A9165" t="s">
        <v>15000</v>
      </c>
      <c r="B9165" t="s">
        <v>15001</v>
      </c>
      <c r="C9165" t="s">
        <v>15002</v>
      </c>
      <c r="D9165">
        <v>1</v>
      </c>
      <c r="E9165" t="s">
        <v>16292</v>
      </c>
    </row>
    <row r="9166" spans="1:5">
      <c r="A9166" t="s">
        <v>12223</v>
      </c>
      <c r="B9166" t="s">
        <v>12224</v>
      </c>
      <c r="C9166" t="s">
        <v>12225</v>
      </c>
      <c r="D9166">
        <v>3</v>
      </c>
      <c r="E9166" t="s">
        <v>16292</v>
      </c>
    </row>
    <row r="9167" spans="1:5">
      <c r="A9167" t="s">
        <v>35760</v>
      </c>
      <c r="B9167" t="s">
        <v>35761</v>
      </c>
      <c r="C9167" t="s">
        <v>35762</v>
      </c>
      <c r="D9167">
        <v>1</v>
      </c>
      <c r="E9167" t="s">
        <v>16292</v>
      </c>
    </row>
    <row r="9168" spans="1:5">
      <c r="A9168" t="s">
        <v>16450</v>
      </c>
      <c r="B9168" t="s">
        <v>16451</v>
      </c>
      <c r="C9168" t="s">
        <v>16452</v>
      </c>
      <c r="D9168">
        <v>1</v>
      </c>
      <c r="E9168" t="s">
        <v>16292</v>
      </c>
    </row>
    <row r="9169" spans="1:5">
      <c r="A9169" t="s">
        <v>35706</v>
      </c>
      <c r="B9169" t="s">
        <v>35707</v>
      </c>
      <c r="C9169" t="s">
        <v>35708</v>
      </c>
      <c r="D9169">
        <v>1</v>
      </c>
      <c r="E9169" t="s">
        <v>16292</v>
      </c>
    </row>
    <row r="9170" spans="1:5">
      <c r="A9170" t="s">
        <v>12256</v>
      </c>
      <c r="B9170" t="s">
        <v>12257</v>
      </c>
      <c r="C9170" t="s">
        <v>12258</v>
      </c>
      <c r="D9170">
        <v>2</v>
      </c>
      <c r="E9170" t="s">
        <v>16292</v>
      </c>
    </row>
    <row r="9171" spans="1:5">
      <c r="A9171" t="s">
        <v>12259</v>
      </c>
      <c r="B9171" t="s">
        <v>12260</v>
      </c>
      <c r="C9171" t="s">
        <v>12261</v>
      </c>
      <c r="D9171">
        <v>4</v>
      </c>
      <c r="E9171" t="s">
        <v>16292</v>
      </c>
    </row>
    <row r="9172" spans="1:5">
      <c r="A9172" t="s">
        <v>15003</v>
      </c>
      <c r="B9172" t="s">
        <v>15004</v>
      </c>
      <c r="C9172" t="s">
        <v>15005</v>
      </c>
      <c r="D9172">
        <v>26</v>
      </c>
      <c r="E9172" t="s">
        <v>16292</v>
      </c>
    </row>
    <row r="9173" spans="1:5">
      <c r="A9173" t="s">
        <v>35715</v>
      </c>
      <c r="B9173" t="s">
        <v>35716</v>
      </c>
      <c r="C9173" t="s">
        <v>35717</v>
      </c>
      <c r="D9173">
        <v>5</v>
      </c>
      <c r="E9173" t="s">
        <v>16292</v>
      </c>
    </row>
    <row r="9174" spans="1:5">
      <c r="A9174" t="s">
        <v>12262</v>
      </c>
      <c r="B9174" t="s">
        <v>12263</v>
      </c>
      <c r="C9174" t="s">
        <v>12264</v>
      </c>
      <c r="D9174">
        <v>1</v>
      </c>
      <c r="E9174" t="s">
        <v>16292</v>
      </c>
    </row>
    <row r="9175" spans="1:5">
      <c r="A9175" t="s">
        <v>12268</v>
      </c>
      <c r="B9175" t="s">
        <v>12269</v>
      </c>
      <c r="C9175" t="s">
        <v>12270</v>
      </c>
      <c r="D9175">
        <v>4</v>
      </c>
      <c r="E9175" t="s">
        <v>16292</v>
      </c>
    </row>
    <row r="9176" spans="1:5">
      <c r="A9176" t="s">
        <v>4953</v>
      </c>
      <c r="B9176" t="s">
        <v>4954</v>
      </c>
      <c r="C9176" t="s">
        <v>4955</v>
      </c>
      <c r="D9176">
        <v>2</v>
      </c>
      <c r="E9176" t="s">
        <v>16292</v>
      </c>
    </row>
    <row r="9177" spans="1:5">
      <c r="A9177" t="s">
        <v>35709</v>
      </c>
      <c r="B9177" t="s">
        <v>35710</v>
      </c>
      <c r="C9177" t="s">
        <v>35711</v>
      </c>
      <c r="D9177">
        <v>1</v>
      </c>
      <c r="E9177" t="s">
        <v>16292</v>
      </c>
    </row>
    <row r="9178" spans="1:5">
      <c r="A9178" t="s">
        <v>12292</v>
      </c>
      <c r="B9178" t="s">
        <v>12293</v>
      </c>
      <c r="C9178" t="s">
        <v>12294</v>
      </c>
      <c r="D9178">
        <v>1</v>
      </c>
      <c r="E9178" t="s">
        <v>16292</v>
      </c>
    </row>
    <row r="9179" spans="1:5">
      <c r="A9179" t="s">
        <v>13966</v>
      </c>
      <c r="B9179" t="s">
        <v>13967</v>
      </c>
      <c r="C9179" t="s">
        <v>13968</v>
      </c>
      <c r="D9179">
        <v>2</v>
      </c>
      <c r="E9179" t="s">
        <v>16292</v>
      </c>
    </row>
    <row r="9180" spans="1:5">
      <c r="A9180" t="s">
        <v>6576</v>
      </c>
      <c r="B9180" t="s">
        <v>6577</v>
      </c>
      <c r="C9180" t="s">
        <v>6578</v>
      </c>
      <c r="D9180">
        <v>2</v>
      </c>
      <c r="E9180" t="s">
        <v>16292</v>
      </c>
    </row>
    <row r="9181" spans="1:5">
      <c r="A9181" t="s">
        <v>7515</v>
      </c>
      <c r="B9181" t="s">
        <v>7516</v>
      </c>
      <c r="C9181" t="s">
        <v>7517</v>
      </c>
      <c r="D9181">
        <v>36</v>
      </c>
      <c r="E9181" t="s">
        <v>16292</v>
      </c>
    </row>
    <row r="9182" spans="1:5">
      <c r="A9182" t="s">
        <v>14139</v>
      </c>
      <c r="B9182" t="s">
        <v>14140</v>
      </c>
      <c r="C9182" t="s">
        <v>14141</v>
      </c>
      <c r="D9182">
        <v>21</v>
      </c>
      <c r="E9182" t="s">
        <v>16292</v>
      </c>
    </row>
    <row r="9183" spans="1:5">
      <c r="A9183" t="s">
        <v>6582</v>
      </c>
      <c r="B9183" t="s">
        <v>6583</v>
      </c>
      <c r="C9183" t="s">
        <v>6584</v>
      </c>
      <c r="D9183">
        <v>1</v>
      </c>
      <c r="E9183" t="s">
        <v>16292</v>
      </c>
    </row>
    <row r="9184" spans="1:5">
      <c r="A9184" t="s">
        <v>6585</v>
      </c>
      <c r="B9184" t="s">
        <v>6586</v>
      </c>
      <c r="C9184" t="s">
        <v>6587</v>
      </c>
      <c r="D9184">
        <v>1</v>
      </c>
      <c r="E9184" t="s">
        <v>16292</v>
      </c>
    </row>
    <row r="9185" spans="1:5">
      <c r="A9185" t="s">
        <v>6606</v>
      </c>
      <c r="B9185" t="s">
        <v>6607</v>
      </c>
      <c r="C9185" t="s">
        <v>6608</v>
      </c>
      <c r="D9185">
        <v>1</v>
      </c>
      <c r="E9185" t="s">
        <v>16292</v>
      </c>
    </row>
    <row r="9186" spans="1:5">
      <c r="A9186" t="s">
        <v>16541</v>
      </c>
      <c r="B9186" t="s">
        <v>16542</v>
      </c>
      <c r="C9186" t="s">
        <v>16543</v>
      </c>
      <c r="D9186">
        <v>3</v>
      </c>
      <c r="E9186" t="s">
        <v>16292</v>
      </c>
    </row>
    <row r="9187" spans="1:5">
      <c r="A9187" t="s">
        <v>6612</v>
      </c>
      <c r="B9187" t="s">
        <v>6613</v>
      </c>
      <c r="C9187" t="s">
        <v>6614</v>
      </c>
      <c r="D9187">
        <v>4</v>
      </c>
      <c r="E9187" t="s">
        <v>16292</v>
      </c>
    </row>
    <row r="9188" spans="1:5">
      <c r="A9188" t="s">
        <v>6648</v>
      </c>
      <c r="B9188" t="s">
        <v>6649</v>
      </c>
      <c r="C9188" t="s">
        <v>6650</v>
      </c>
      <c r="D9188">
        <v>8</v>
      </c>
      <c r="E9188" t="s">
        <v>16292</v>
      </c>
    </row>
    <row r="9189" spans="1:5">
      <c r="A9189" t="s">
        <v>7527</v>
      </c>
      <c r="B9189" t="s">
        <v>7528</v>
      </c>
      <c r="C9189" t="s">
        <v>7529</v>
      </c>
      <c r="D9189">
        <v>20</v>
      </c>
      <c r="E9189" t="s">
        <v>16292</v>
      </c>
    </row>
    <row r="9190" spans="1:5">
      <c r="A9190" t="s">
        <v>14147</v>
      </c>
      <c r="B9190" t="s">
        <v>14148</v>
      </c>
      <c r="C9190" t="s">
        <v>14149</v>
      </c>
      <c r="D9190">
        <v>12</v>
      </c>
      <c r="E9190" t="s">
        <v>16292</v>
      </c>
    </row>
    <row r="9191" spans="1:5">
      <c r="A9191" t="s">
        <v>13992</v>
      </c>
      <c r="B9191" t="s">
        <v>13993</v>
      </c>
      <c r="C9191" t="s">
        <v>13994</v>
      </c>
      <c r="D9191">
        <v>4</v>
      </c>
      <c r="E9191" t="s">
        <v>16292</v>
      </c>
    </row>
    <row r="9192" spans="1:5">
      <c r="A9192" t="s">
        <v>16544</v>
      </c>
      <c r="B9192" t="s">
        <v>16545</v>
      </c>
      <c r="C9192" t="s">
        <v>16546</v>
      </c>
      <c r="D9192">
        <v>1</v>
      </c>
      <c r="E9192" t="s">
        <v>16292</v>
      </c>
    </row>
    <row r="9193" spans="1:5">
      <c r="A9193" t="s">
        <v>6663</v>
      </c>
      <c r="B9193" t="s">
        <v>6664</v>
      </c>
      <c r="C9193" t="s">
        <v>6665</v>
      </c>
      <c r="D9193">
        <v>1</v>
      </c>
      <c r="E9193" t="s">
        <v>16292</v>
      </c>
    </row>
    <row r="9194" spans="1:5">
      <c r="A9194" t="s">
        <v>6666</v>
      </c>
      <c r="B9194" t="s">
        <v>6667</v>
      </c>
      <c r="C9194" t="s">
        <v>6668</v>
      </c>
      <c r="D9194">
        <v>2</v>
      </c>
      <c r="E9194" t="s">
        <v>16292</v>
      </c>
    </row>
    <row r="9195" spans="1:5">
      <c r="A9195" t="s">
        <v>6669</v>
      </c>
      <c r="B9195" t="s">
        <v>6670</v>
      </c>
      <c r="C9195" t="s">
        <v>6671</v>
      </c>
      <c r="D9195">
        <v>1</v>
      </c>
      <c r="E9195" t="s">
        <v>16292</v>
      </c>
    </row>
    <row r="9196" spans="1:5">
      <c r="A9196" t="s">
        <v>6785</v>
      </c>
      <c r="B9196" t="s">
        <v>6786</v>
      </c>
      <c r="C9196" t="s">
        <v>6787</v>
      </c>
      <c r="D9196">
        <v>8</v>
      </c>
      <c r="E9196" t="s">
        <v>16292</v>
      </c>
    </row>
    <row r="9197" spans="1:5">
      <c r="A9197" t="s">
        <v>14018</v>
      </c>
      <c r="B9197" t="s">
        <v>14019</v>
      </c>
      <c r="C9197" t="s">
        <v>14020</v>
      </c>
      <c r="D9197">
        <v>19</v>
      </c>
      <c r="E9197" t="s">
        <v>16292</v>
      </c>
    </row>
    <row r="9198" spans="1:5">
      <c r="A9198" t="s">
        <v>14174</v>
      </c>
      <c r="B9198" t="s">
        <v>14175</v>
      </c>
      <c r="C9198" t="s">
        <v>14176</v>
      </c>
      <c r="D9198">
        <v>7</v>
      </c>
      <c r="E9198" t="s">
        <v>16292</v>
      </c>
    </row>
    <row r="9199" spans="1:5">
      <c r="A9199" t="s">
        <v>6802</v>
      </c>
      <c r="B9199" t="s">
        <v>6803</v>
      </c>
      <c r="C9199" t="s">
        <v>6804</v>
      </c>
      <c r="D9199">
        <v>3</v>
      </c>
      <c r="E9199" t="s">
        <v>16292</v>
      </c>
    </row>
    <row r="9200" spans="1:5">
      <c r="A9200" t="s">
        <v>16556</v>
      </c>
      <c r="B9200" t="s">
        <v>16557</v>
      </c>
      <c r="C9200" t="s">
        <v>16558</v>
      </c>
      <c r="D9200">
        <v>2</v>
      </c>
      <c r="E9200" t="s">
        <v>16292</v>
      </c>
    </row>
    <row r="9201" spans="1:5">
      <c r="A9201" t="s">
        <v>14021</v>
      </c>
      <c r="B9201" t="s">
        <v>14022</v>
      </c>
      <c r="C9201" t="s">
        <v>14023</v>
      </c>
      <c r="D9201">
        <v>2</v>
      </c>
      <c r="E9201" t="s">
        <v>16292</v>
      </c>
    </row>
    <row r="9202" spans="1:5">
      <c r="A9202" t="s">
        <v>6811</v>
      </c>
      <c r="B9202" t="s">
        <v>6812</v>
      </c>
      <c r="C9202" t="s">
        <v>6813</v>
      </c>
      <c r="D9202">
        <v>39</v>
      </c>
      <c r="E9202" t="s">
        <v>16292</v>
      </c>
    </row>
    <row r="9203" spans="1:5">
      <c r="A9203" t="s">
        <v>6817</v>
      </c>
      <c r="B9203" t="s">
        <v>6818</v>
      </c>
      <c r="C9203" t="s">
        <v>3360</v>
      </c>
      <c r="D9203">
        <v>1</v>
      </c>
      <c r="E9203" t="s">
        <v>16292</v>
      </c>
    </row>
    <row r="9204" spans="1:5">
      <c r="A9204" t="s">
        <v>6819</v>
      </c>
      <c r="B9204" t="s">
        <v>6820</v>
      </c>
      <c r="C9204" t="s">
        <v>6821</v>
      </c>
      <c r="D9204">
        <v>1</v>
      </c>
      <c r="E9204" t="s">
        <v>16292</v>
      </c>
    </row>
    <row r="9205" spans="1:5">
      <c r="A9205" t="s">
        <v>15835</v>
      </c>
      <c r="B9205" t="s">
        <v>15836</v>
      </c>
      <c r="C9205" t="s">
        <v>15837</v>
      </c>
      <c r="D9205">
        <v>2</v>
      </c>
      <c r="E9205" t="s">
        <v>16292</v>
      </c>
    </row>
    <row r="9206" spans="1:5">
      <c r="A9206" t="s">
        <v>16559</v>
      </c>
      <c r="B9206" t="s">
        <v>16560</v>
      </c>
      <c r="C9206" t="s">
        <v>16561</v>
      </c>
      <c r="D9206">
        <v>1</v>
      </c>
      <c r="E9206" t="s">
        <v>16292</v>
      </c>
    </row>
    <row r="9207" spans="1:5">
      <c r="A9207" t="s">
        <v>7785</v>
      </c>
      <c r="B9207" t="s">
        <v>7786</v>
      </c>
      <c r="C9207" t="s">
        <v>7787</v>
      </c>
      <c r="D9207">
        <v>2</v>
      </c>
      <c r="E9207" t="s">
        <v>16292</v>
      </c>
    </row>
    <row r="9208" spans="1:5">
      <c r="A9208" t="s">
        <v>6900</v>
      </c>
      <c r="B9208" t="s">
        <v>6901</v>
      </c>
      <c r="C9208" t="s">
        <v>6902</v>
      </c>
      <c r="D9208">
        <v>10</v>
      </c>
      <c r="E9208" t="s">
        <v>16292</v>
      </c>
    </row>
    <row r="9209" spans="1:5">
      <c r="A9209" t="s">
        <v>6915</v>
      </c>
      <c r="B9209" t="s">
        <v>6916</v>
      </c>
      <c r="C9209" t="s">
        <v>6917</v>
      </c>
      <c r="D9209">
        <v>1</v>
      </c>
      <c r="E9209" t="s">
        <v>16292</v>
      </c>
    </row>
    <row r="9210" spans="1:5">
      <c r="A9210" t="s">
        <v>6962</v>
      </c>
      <c r="B9210" t="s">
        <v>6963</v>
      </c>
      <c r="C9210" t="s">
        <v>6964</v>
      </c>
      <c r="D9210">
        <v>9</v>
      </c>
      <c r="E9210" t="s">
        <v>16292</v>
      </c>
    </row>
    <row r="9211" spans="1:5">
      <c r="A9211" t="s">
        <v>7142</v>
      </c>
      <c r="B9211" t="s">
        <v>7143</v>
      </c>
      <c r="C9211" t="s">
        <v>7144</v>
      </c>
      <c r="D9211">
        <v>1</v>
      </c>
      <c r="E9211" t="s">
        <v>16292</v>
      </c>
    </row>
    <row r="9212" spans="1:5">
      <c r="A9212" t="s">
        <v>14063</v>
      </c>
      <c r="B9212" t="s">
        <v>14064</v>
      </c>
      <c r="C9212" t="s">
        <v>14065</v>
      </c>
      <c r="D9212">
        <v>6</v>
      </c>
      <c r="E9212" t="s">
        <v>16292</v>
      </c>
    </row>
    <row r="9213" spans="1:5">
      <c r="A9213" t="s">
        <v>7151</v>
      </c>
      <c r="B9213" t="s">
        <v>7152</v>
      </c>
      <c r="C9213" t="s">
        <v>7153</v>
      </c>
      <c r="D9213">
        <v>1</v>
      </c>
      <c r="E9213" t="s">
        <v>16292</v>
      </c>
    </row>
    <row r="9214" spans="1:5">
      <c r="A9214" t="s">
        <v>7791</v>
      </c>
      <c r="B9214" t="s">
        <v>7792</v>
      </c>
      <c r="C9214" t="s">
        <v>7793</v>
      </c>
      <c r="D9214">
        <v>1</v>
      </c>
      <c r="E9214" t="s">
        <v>16292</v>
      </c>
    </row>
    <row r="9215" spans="1:5">
      <c r="A9215" t="s">
        <v>7157</v>
      </c>
      <c r="B9215" t="s">
        <v>7158</v>
      </c>
      <c r="C9215" t="s">
        <v>7159</v>
      </c>
      <c r="D9215">
        <v>2</v>
      </c>
      <c r="E9215" t="s">
        <v>16292</v>
      </c>
    </row>
    <row r="9216" spans="1:5">
      <c r="A9216" t="s">
        <v>7160</v>
      </c>
      <c r="B9216" t="s">
        <v>7161</v>
      </c>
      <c r="C9216" t="s">
        <v>7162</v>
      </c>
      <c r="D9216">
        <v>2</v>
      </c>
      <c r="E9216" t="s">
        <v>16292</v>
      </c>
    </row>
    <row r="9217" spans="1:5">
      <c r="A9217" t="s">
        <v>7169</v>
      </c>
      <c r="B9217" t="s">
        <v>7170</v>
      </c>
      <c r="C9217" t="s">
        <v>7171</v>
      </c>
      <c r="D9217">
        <v>2</v>
      </c>
      <c r="E9217" t="s">
        <v>16292</v>
      </c>
    </row>
    <row r="9218" spans="1:5">
      <c r="A9218" t="s">
        <v>14069</v>
      </c>
      <c r="B9218" t="s">
        <v>14070</v>
      </c>
      <c r="C9218" t="s">
        <v>14071</v>
      </c>
      <c r="D9218">
        <v>1</v>
      </c>
      <c r="E9218" t="s">
        <v>16292</v>
      </c>
    </row>
    <row r="9219" spans="1:5">
      <c r="A9219" t="s">
        <v>7202</v>
      </c>
      <c r="B9219" t="s">
        <v>7203</v>
      </c>
      <c r="C9219" t="s">
        <v>7204</v>
      </c>
      <c r="D9219">
        <v>8</v>
      </c>
      <c r="E9219" t="s">
        <v>16292</v>
      </c>
    </row>
    <row r="9220" spans="1:5">
      <c r="A9220" t="s">
        <v>14278</v>
      </c>
      <c r="B9220" t="s">
        <v>14279</v>
      </c>
      <c r="C9220" t="s">
        <v>14280</v>
      </c>
      <c r="D9220">
        <v>8</v>
      </c>
      <c r="E9220" t="s">
        <v>16292</v>
      </c>
    </row>
    <row r="9221" spans="1:5">
      <c r="A9221" t="s">
        <v>14284</v>
      </c>
      <c r="B9221" t="s">
        <v>14285</v>
      </c>
      <c r="C9221" t="s">
        <v>14286</v>
      </c>
      <c r="D9221">
        <v>2</v>
      </c>
      <c r="E9221" t="s">
        <v>16292</v>
      </c>
    </row>
    <row r="9222" spans="1:5">
      <c r="A9222" t="s">
        <v>14072</v>
      </c>
      <c r="B9222" t="s">
        <v>14073</v>
      </c>
      <c r="C9222" t="s">
        <v>14074</v>
      </c>
      <c r="D9222">
        <v>3</v>
      </c>
      <c r="E9222" t="s">
        <v>16292</v>
      </c>
    </row>
    <row r="9223" spans="1:5">
      <c r="A9223" t="s">
        <v>14075</v>
      </c>
      <c r="B9223" t="s">
        <v>14076</v>
      </c>
      <c r="C9223" t="s">
        <v>14077</v>
      </c>
      <c r="D9223">
        <v>7</v>
      </c>
      <c r="E9223" t="s">
        <v>16292</v>
      </c>
    </row>
    <row r="9224" spans="1:5">
      <c r="A9224" t="s">
        <v>7215</v>
      </c>
      <c r="B9224" t="s">
        <v>7216</v>
      </c>
      <c r="C9224" t="s">
        <v>7217</v>
      </c>
      <c r="D9224">
        <v>1</v>
      </c>
      <c r="E9224" t="s">
        <v>16292</v>
      </c>
    </row>
    <row r="9225" spans="1:5">
      <c r="A9225" t="s">
        <v>8037</v>
      </c>
      <c r="B9225" t="s">
        <v>8038</v>
      </c>
      <c r="C9225" t="s">
        <v>8039</v>
      </c>
      <c r="D9225">
        <v>1</v>
      </c>
      <c r="E9225" t="s">
        <v>16292</v>
      </c>
    </row>
    <row r="9226" spans="1:5">
      <c r="A9226" t="s">
        <v>14297</v>
      </c>
      <c r="B9226" t="s">
        <v>14298</v>
      </c>
      <c r="C9226" t="s">
        <v>14299</v>
      </c>
      <c r="D9226">
        <v>12</v>
      </c>
      <c r="E9226" t="s">
        <v>16292</v>
      </c>
    </row>
    <row r="9227" spans="1:5">
      <c r="A9227" t="s">
        <v>7236</v>
      </c>
      <c r="B9227" t="s">
        <v>7237</v>
      </c>
      <c r="C9227" t="s">
        <v>7238</v>
      </c>
      <c r="D9227">
        <v>8</v>
      </c>
      <c r="E9227" t="s">
        <v>16292</v>
      </c>
    </row>
    <row r="9228" spans="1:5">
      <c r="A9228" t="s">
        <v>7242</v>
      </c>
      <c r="B9228" t="s">
        <v>7243</v>
      </c>
      <c r="C9228" t="s">
        <v>7244</v>
      </c>
      <c r="D9228">
        <v>4</v>
      </c>
      <c r="E9228" t="s">
        <v>16292</v>
      </c>
    </row>
    <row r="9229" spans="1:5">
      <c r="A9229" t="s">
        <v>7278</v>
      </c>
      <c r="B9229" t="s">
        <v>7279</v>
      </c>
      <c r="C9229" t="s">
        <v>7280</v>
      </c>
      <c r="D9229">
        <v>1</v>
      </c>
      <c r="E9229" t="s">
        <v>16292</v>
      </c>
    </row>
    <row r="9230" spans="1:5">
      <c r="A9230" t="s">
        <v>14300</v>
      </c>
      <c r="B9230" t="s">
        <v>14301</v>
      </c>
      <c r="C9230" t="s">
        <v>14302</v>
      </c>
      <c r="D9230">
        <v>1</v>
      </c>
      <c r="E9230" t="s">
        <v>16292</v>
      </c>
    </row>
    <row r="9231" spans="1:5">
      <c r="A9231" t="s">
        <v>8133</v>
      </c>
      <c r="B9231" t="s">
        <v>8134</v>
      </c>
      <c r="C9231" t="s">
        <v>8135</v>
      </c>
      <c r="D9231">
        <v>4</v>
      </c>
      <c r="E9231" t="s">
        <v>16292</v>
      </c>
    </row>
    <row r="9232" spans="1:5">
      <c r="A9232" t="s">
        <v>7317</v>
      </c>
      <c r="B9232" t="s">
        <v>7318</v>
      </c>
      <c r="C9232" t="s">
        <v>7319</v>
      </c>
      <c r="D9232">
        <v>2</v>
      </c>
      <c r="E9232" t="s">
        <v>16292</v>
      </c>
    </row>
    <row r="9233" spans="1:5">
      <c r="A9233" t="s">
        <v>7674</v>
      </c>
      <c r="B9233" t="s">
        <v>7675</v>
      </c>
      <c r="C9233" t="s">
        <v>7676</v>
      </c>
      <c r="D9233">
        <v>2</v>
      </c>
      <c r="E9233" t="s">
        <v>16292</v>
      </c>
    </row>
    <row r="9234" spans="1:5">
      <c r="A9234" t="s">
        <v>7677</v>
      </c>
      <c r="B9234" t="s">
        <v>7678</v>
      </c>
      <c r="C9234" t="s">
        <v>7679</v>
      </c>
      <c r="D9234">
        <v>1</v>
      </c>
      <c r="E9234" t="s">
        <v>16292</v>
      </c>
    </row>
    <row r="9235" spans="1:5">
      <c r="A9235" t="s">
        <v>14156</v>
      </c>
      <c r="B9235" t="s">
        <v>14157</v>
      </c>
      <c r="C9235" t="s">
        <v>14158</v>
      </c>
      <c r="D9235">
        <v>1</v>
      </c>
      <c r="E9235" t="s">
        <v>16292</v>
      </c>
    </row>
    <row r="9236" spans="1:5">
      <c r="A9236" t="s">
        <v>7680</v>
      </c>
      <c r="B9236" t="s">
        <v>7681</v>
      </c>
      <c r="C9236" t="s">
        <v>7682</v>
      </c>
      <c r="D9236">
        <v>3</v>
      </c>
      <c r="E9236" t="s">
        <v>16292</v>
      </c>
    </row>
    <row r="9237" spans="1:5">
      <c r="A9237" t="s">
        <v>14159</v>
      </c>
      <c r="B9237" t="s">
        <v>14160</v>
      </c>
      <c r="C9237" t="s">
        <v>14161</v>
      </c>
      <c r="D9237">
        <v>1</v>
      </c>
      <c r="E9237" t="s">
        <v>16292</v>
      </c>
    </row>
    <row r="9238" spans="1:5">
      <c r="A9238" t="s">
        <v>7708</v>
      </c>
      <c r="B9238" t="s">
        <v>7709</v>
      </c>
      <c r="C9238" t="s">
        <v>7710</v>
      </c>
      <c r="D9238">
        <v>2</v>
      </c>
      <c r="E9238" t="s">
        <v>16292</v>
      </c>
    </row>
    <row r="9239" spans="1:5">
      <c r="A9239" t="s">
        <v>7717</v>
      </c>
      <c r="B9239" t="s">
        <v>7718</v>
      </c>
      <c r="C9239" t="s">
        <v>7719</v>
      </c>
      <c r="D9239">
        <v>1</v>
      </c>
      <c r="E9239" t="s">
        <v>16292</v>
      </c>
    </row>
    <row r="9240" spans="1:5">
      <c r="A9240" t="s">
        <v>14168</v>
      </c>
      <c r="B9240" t="s">
        <v>14169</v>
      </c>
      <c r="C9240" t="s">
        <v>14170</v>
      </c>
      <c r="D9240">
        <v>1</v>
      </c>
      <c r="E9240" t="s">
        <v>16292</v>
      </c>
    </row>
    <row r="9241" spans="1:5">
      <c r="A9241" t="s">
        <v>16628</v>
      </c>
      <c r="B9241" t="s">
        <v>16629</v>
      </c>
      <c r="C9241" t="s">
        <v>16630</v>
      </c>
      <c r="D9241">
        <v>1</v>
      </c>
      <c r="E9241" t="s">
        <v>16292</v>
      </c>
    </row>
    <row r="9242" spans="1:5">
      <c r="A9242" t="s">
        <v>7840</v>
      </c>
      <c r="B9242" t="s">
        <v>7841</v>
      </c>
      <c r="C9242" t="s">
        <v>7842</v>
      </c>
      <c r="D9242">
        <v>7</v>
      </c>
      <c r="E9242" t="s">
        <v>16292</v>
      </c>
    </row>
    <row r="9243" spans="1:5">
      <c r="A9243" t="s">
        <v>7843</v>
      </c>
      <c r="B9243" t="s">
        <v>7844</v>
      </c>
      <c r="C9243" t="s">
        <v>7845</v>
      </c>
      <c r="D9243">
        <v>1</v>
      </c>
      <c r="E9243" t="s">
        <v>16292</v>
      </c>
    </row>
    <row r="9244" spans="1:5">
      <c r="A9244" t="s">
        <v>7846</v>
      </c>
      <c r="B9244" t="s">
        <v>7847</v>
      </c>
      <c r="C9244" t="s">
        <v>7848</v>
      </c>
      <c r="D9244">
        <v>1</v>
      </c>
      <c r="E9244" t="s">
        <v>16292</v>
      </c>
    </row>
    <row r="9245" spans="1:5">
      <c r="A9245" t="s">
        <v>7849</v>
      </c>
      <c r="B9245" t="s">
        <v>7850</v>
      </c>
      <c r="C9245" t="s">
        <v>7851</v>
      </c>
      <c r="D9245">
        <v>3</v>
      </c>
      <c r="E9245" t="s">
        <v>16292</v>
      </c>
    </row>
    <row r="9246" spans="1:5">
      <c r="A9246" t="s">
        <v>7852</v>
      </c>
      <c r="B9246" t="s">
        <v>7853</v>
      </c>
      <c r="C9246" t="s">
        <v>7854</v>
      </c>
      <c r="D9246">
        <v>2</v>
      </c>
      <c r="E9246" t="s">
        <v>16292</v>
      </c>
    </row>
    <row r="9247" spans="1:5">
      <c r="A9247" t="s">
        <v>13055</v>
      </c>
      <c r="B9247" t="s">
        <v>13056</v>
      </c>
      <c r="C9247" t="s">
        <v>13057</v>
      </c>
      <c r="D9247">
        <v>2</v>
      </c>
      <c r="E9247" t="s">
        <v>16292</v>
      </c>
    </row>
    <row r="9248" spans="1:5">
      <c r="A9248" t="s">
        <v>13058</v>
      </c>
      <c r="B9248" t="s">
        <v>13059</v>
      </c>
      <c r="C9248" t="s">
        <v>13060</v>
      </c>
      <c r="D9248">
        <v>5</v>
      </c>
      <c r="E9248" t="s">
        <v>16292</v>
      </c>
    </row>
    <row r="9249" spans="1:5">
      <c r="A9249" t="s">
        <v>16631</v>
      </c>
      <c r="B9249" t="s">
        <v>16632</v>
      </c>
      <c r="C9249" t="s">
        <v>16633</v>
      </c>
      <c r="D9249">
        <v>3</v>
      </c>
      <c r="E9249" t="s">
        <v>16292</v>
      </c>
    </row>
    <row r="9250" spans="1:5">
      <c r="A9250" t="s">
        <v>7878</v>
      </c>
      <c r="B9250" t="s">
        <v>7879</v>
      </c>
      <c r="C9250" t="s">
        <v>7880</v>
      </c>
      <c r="D9250">
        <v>4</v>
      </c>
      <c r="E9250" t="s">
        <v>16292</v>
      </c>
    </row>
    <row r="9251" spans="1:5">
      <c r="A9251" t="s">
        <v>7929</v>
      </c>
      <c r="B9251" t="s">
        <v>7930</v>
      </c>
      <c r="C9251" t="s">
        <v>7931</v>
      </c>
      <c r="D9251">
        <v>1</v>
      </c>
      <c r="E9251" t="s">
        <v>16292</v>
      </c>
    </row>
    <row r="9252" spans="1:5">
      <c r="A9252" t="s">
        <v>7935</v>
      </c>
      <c r="B9252" t="s">
        <v>7936</v>
      </c>
      <c r="C9252" t="s">
        <v>7937</v>
      </c>
      <c r="D9252">
        <v>2</v>
      </c>
      <c r="E9252" t="s">
        <v>16292</v>
      </c>
    </row>
    <row r="9253" spans="1:5">
      <c r="A9253" t="s">
        <v>8081</v>
      </c>
      <c r="B9253" t="s">
        <v>8082</v>
      </c>
      <c r="C9253" t="s">
        <v>8083</v>
      </c>
      <c r="D9253">
        <v>1</v>
      </c>
      <c r="E9253" t="s">
        <v>16292</v>
      </c>
    </row>
    <row r="9254" spans="1:5">
      <c r="A9254" t="s">
        <v>14305</v>
      </c>
      <c r="B9254" t="s">
        <v>14306</v>
      </c>
      <c r="C9254" t="s">
        <v>14307</v>
      </c>
      <c r="D9254">
        <v>1</v>
      </c>
      <c r="E9254" t="s">
        <v>16292</v>
      </c>
    </row>
    <row r="9255" spans="1:5">
      <c r="A9255" t="s">
        <v>12610</v>
      </c>
      <c r="B9255" t="s">
        <v>12611</v>
      </c>
      <c r="C9255" t="s">
        <v>12612</v>
      </c>
      <c r="D9255">
        <v>1</v>
      </c>
      <c r="E9255" t="s">
        <v>16292</v>
      </c>
    </row>
    <row r="9256" spans="1:5">
      <c r="A9256" t="s">
        <v>14322</v>
      </c>
      <c r="B9256" t="s">
        <v>14323</v>
      </c>
      <c r="C9256" t="s">
        <v>14324</v>
      </c>
      <c r="D9256">
        <v>3</v>
      </c>
      <c r="E9256" t="s">
        <v>16292</v>
      </c>
    </row>
    <row r="9257" spans="1:5">
      <c r="A9257" t="s">
        <v>14328</v>
      </c>
      <c r="B9257" t="s">
        <v>14329</v>
      </c>
      <c r="C9257" t="s">
        <v>14330</v>
      </c>
      <c r="D9257">
        <v>1</v>
      </c>
      <c r="E9257" t="s">
        <v>16292</v>
      </c>
    </row>
    <row r="9258" spans="1:5">
      <c r="A9258" t="s">
        <v>16646</v>
      </c>
      <c r="B9258" t="s">
        <v>16647</v>
      </c>
      <c r="C9258" t="s">
        <v>16648</v>
      </c>
      <c r="D9258">
        <v>2</v>
      </c>
      <c r="E9258" t="s">
        <v>16292</v>
      </c>
    </row>
    <row r="9259" spans="1:5">
      <c r="A9259" t="s">
        <v>35676</v>
      </c>
      <c r="B9259" t="s">
        <v>35677</v>
      </c>
      <c r="C9259" t="s">
        <v>35678</v>
      </c>
      <c r="D9259">
        <v>4</v>
      </c>
      <c r="E9259" t="s">
        <v>16292</v>
      </c>
    </row>
    <row r="9260" spans="1:5">
      <c r="A9260" t="s">
        <v>8289</v>
      </c>
      <c r="B9260" t="s">
        <v>8290</v>
      </c>
      <c r="C9260" t="s">
        <v>8291</v>
      </c>
      <c r="D9260">
        <v>6</v>
      </c>
      <c r="E9260" t="s">
        <v>16292</v>
      </c>
    </row>
    <row r="9261" spans="1:5">
      <c r="A9261" t="s">
        <v>8292</v>
      </c>
      <c r="B9261" t="s">
        <v>8293</v>
      </c>
      <c r="C9261" t="s">
        <v>8294</v>
      </c>
      <c r="D9261">
        <v>2</v>
      </c>
      <c r="E9261" t="s">
        <v>16292</v>
      </c>
    </row>
    <row r="9262" spans="1:5">
      <c r="A9262" t="s">
        <v>12619</v>
      </c>
      <c r="B9262" t="s">
        <v>12620</v>
      </c>
      <c r="C9262" t="s">
        <v>12621</v>
      </c>
      <c r="D9262">
        <v>9</v>
      </c>
      <c r="E9262" t="s">
        <v>16292</v>
      </c>
    </row>
    <row r="9263" spans="1:5">
      <c r="A9263" t="s">
        <v>8417</v>
      </c>
      <c r="B9263" t="s">
        <v>8418</v>
      </c>
      <c r="C9263" t="s">
        <v>8419</v>
      </c>
      <c r="D9263">
        <v>9</v>
      </c>
      <c r="E9263" t="s">
        <v>16292</v>
      </c>
    </row>
    <row r="9264" spans="1:5">
      <c r="A9264" t="s">
        <v>55</v>
      </c>
      <c r="B9264" t="s">
        <v>8450</v>
      </c>
      <c r="C9264" t="s">
        <v>8451</v>
      </c>
      <c r="D9264">
        <v>8</v>
      </c>
      <c r="E9264" t="s">
        <v>16292</v>
      </c>
    </row>
    <row r="9265" spans="1:5">
      <c r="A9265" t="s">
        <v>8499</v>
      </c>
      <c r="B9265" t="s">
        <v>8500</v>
      </c>
      <c r="C9265" t="s">
        <v>8501</v>
      </c>
      <c r="D9265">
        <v>2</v>
      </c>
      <c r="E9265" t="s">
        <v>16292</v>
      </c>
    </row>
    <row r="9266" spans="1:5">
      <c r="A9266" t="s">
        <v>8505</v>
      </c>
      <c r="B9266" t="s">
        <v>8506</v>
      </c>
      <c r="C9266" t="s">
        <v>8507</v>
      </c>
      <c r="D9266">
        <v>1</v>
      </c>
      <c r="E9266" t="s">
        <v>16292</v>
      </c>
    </row>
    <row r="9267" spans="1:5">
      <c r="A9267" t="s">
        <v>8576</v>
      </c>
      <c r="B9267" t="s">
        <v>8577</v>
      </c>
      <c r="C9267" t="s">
        <v>8578</v>
      </c>
      <c r="D9267">
        <v>1</v>
      </c>
      <c r="E9267" t="s">
        <v>16292</v>
      </c>
    </row>
    <row r="9268" spans="1:5">
      <c r="A9268" t="s">
        <v>8269</v>
      </c>
      <c r="B9268" t="s">
        <v>8270</v>
      </c>
      <c r="C9268" t="s">
        <v>8271</v>
      </c>
      <c r="D9268">
        <v>1</v>
      </c>
      <c r="E9268" t="s">
        <v>16292</v>
      </c>
    </row>
    <row r="9269" spans="1:5">
      <c r="A9269" t="s">
        <v>8275</v>
      </c>
      <c r="B9269" t="s">
        <v>8276</v>
      </c>
      <c r="C9269" t="s">
        <v>2457</v>
      </c>
      <c r="D9269">
        <v>1</v>
      </c>
      <c r="E9269" t="s">
        <v>16292</v>
      </c>
    </row>
    <row r="9270" spans="1:5">
      <c r="A9270" t="s">
        <v>14351</v>
      </c>
      <c r="B9270" t="s">
        <v>14352</v>
      </c>
      <c r="C9270" t="s">
        <v>14353</v>
      </c>
      <c r="D9270">
        <v>11</v>
      </c>
      <c r="E9270" t="s">
        <v>16292</v>
      </c>
    </row>
    <row r="9271" spans="1:5">
      <c r="A9271" t="s">
        <v>16655</v>
      </c>
      <c r="B9271" t="s">
        <v>16656</v>
      </c>
      <c r="C9271" t="s">
        <v>16657</v>
      </c>
      <c r="D9271">
        <v>1</v>
      </c>
      <c r="E9271" t="s">
        <v>16292</v>
      </c>
    </row>
    <row r="9272" spans="1:5">
      <c r="A9272" t="s">
        <v>8337</v>
      </c>
      <c r="B9272" t="s">
        <v>8338</v>
      </c>
      <c r="C9272" t="s">
        <v>8339</v>
      </c>
      <c r="D9272">
        <v>2</v>
      </c>
      <c r="E9272" t="s">
        <v>16292</v>
      </c>
    </row>
    <row r="9273" spans="1:5">
      <c r="A9273" t="s">
        <v>8346</v>
      </c>
      <c r="B9273" t="s">
        <v>8347</v>
      </c>
      <c r="C9273" t="s">
        <v>8348</v>
      </c>
      <c r="D9273">
        <v>1</v>
      </c>
      <c r="E9273" t="s">
        <v>16292</v>
      </c>
    </row>
    <row r="9274" spans="1:5">
      <c r="A9274" t="s">
        <v>8358</v>
      </c>
      <c r="B9274" t="s">
        <v>8359</v>
      </c>
      <c r="C9274" t="s">
        <v>8360</v>
      </c>
      <c r="D9274">
        <v>15</v>
      </c>
      <c r="E9274" t="s">
        <v>16292</v>
      </c>
    </row>
    <row r="9275" spans="1:5">
      <c r="A9275" t="s">
        <v>8379</v>
      </c>
      <c r="B9275" t="s">
        <v>8380</v>
      </c>
      <c r="C9275" t="s">
        <v>8381</v>
      </c>
      <c r="D9275">
        <v>1</v>
      </c>
      <c r="E9275" t="s">
        <v>16292</v>
      </c>
    </row>
    <row r="9276" spans="1:5">
      <c r="A9276" t="s">
        <v>14363</v>
      </c>
      <c r="B9276" t="s">
        <v>14364</v>
      </c>
      <c r="C9276" t="s">
        <v>14365</v>
      </c>
      <c r="D9276">
        <v>8</v>
      </c>
      <c r="E9276" t="s">
        <v>16292</v>
      </c>
    </row>
    <row r="9277" spans="1:5">
      <c r="A9277" t="s">
        <v>8384</v>
      </c>
      <c r="B9277" t="s">
        <v>8385</v>
      </c>
      <c r="C9277" t="s">
        <v>8386</v>
      </c>
      <c r="D9277">
        <v>1</v>
      </c>
      <c r="E9277" t="s">
        <v>16292</v>
      </c>
    </row>
    <row r="9278" spans="1:5">
      <c r="A9278" t="s">
        <v>16036</v>
      </c>
      <c r="B9278" t="s">
        <v>16037</v>
      </c>
      <c r="C9278" t="s">
        <v>16038</v>
      </c>
      <c r="D9278">
        <v>4</v>
      </c>
      <c r="E9278" t="s">
        <v>16292</v>
      </c>
    </row>
    <row r="9279" spans="1:5">
      <c r="A9279" t="s">
        <v>16658</v>
      </c>
      <c r="B9279" t="s">
        <v>16659</v>
      </c>
      <c r="C9279" t="s">
        <v>16660</v>
      </c>
      <c r="D9279">
        <v>1</v>
      </c>
      <c r="E9279" t="s">
        <v>16292</v>
      </c>
    </row>
    <row r="9280" spans="1:5">
      <c r="A9280" t="s">
        <v>8473</v>
      </c>
      <c r="B9280" t="s">
        <v>8474</v>
      </c>
      <c r="C9280" t="s">
        <v>8475</v>
      </c>
      <c r="D9280">
        <v>1</v>
      </c>
      <c r="E9280" t="s">
        <v>16292</v>
      </c>
    </row>
    <row r="9281" spans="1:5">
      <c r="A9281" t="s">
        <v>8721</v>
      </c>
      <c r="B9281" t="s">
        <v>8722</v>
      </c>
      <c r="C9281" t="s">
        <v>8723</v>
      </c>
      <c r="D9281">
        <v>2</v>
      </c>
      <c r="E9281" t="s">
        <v>16292</v>
      </c>
    </row>
    <row r="9282" spans="1:5">
      <c r="A9282" t="s">
        <v>2534</v>
      </c>
      <c r="B9282" t="s">
        <v>2535</v>
      </c>
      <c r="C9282" t="s">
        <v>2536</v>
      </c>
      <c r="D9282">
        <v>4</v>
      </c>
      <c r="E9282" t="s">
        <v>16292</v>
      </c>
    </row>
    <row r="9283" spans="1:5">
      <c r="A9283" t="s">
        <v>13079</v>
      </c>
      <c r="B9283" t="s">
        <v>13080</v>
      </c>
      <c r="C9283" t="s">
        <v>13081</v>
      </c>
      <c r="D9283">
        <v>2</v>
      </c>
      <c r="E9283" t="s">
        <v>16292</v>
      </c>
    </row>
    <row r="9284" spans="1:5">
      <c r="A9284" t="s">
        <v>2537</v>
      </c>
      <c r="B9284" t="s">
        <v>2538</v>
      </c>
      <c r="C9284" t="s">
        <v>2539</v>
      </c>
      <c r="D9284">
        <v>3</v>
      </c>
      <c r="E9284" t="s">
        <v>16292</v>
      </c>
    </row>
    <row r="9285" spans="1:5">
      <c r="A9285" t="s">
        <v>8579</v>
      </c>
      <c r="B9285" t="s">
        <v>8580</v>
      </c>
      <c r="C9285" t="s">
        <v>8581</v>
      </c>
      <c r="D9285">
        <v>3</v>
      </c>
      <c r="E9285" t="s">
        <v>16292</v>
      </c>
    </row>
    <row r="9286" spans="1:5">
      <c r="A9286" t="s">
        <v>8591</v>
      </c>
      <c r="B9286" t="s">
        <v>35128</v>
      </c>
      <c r="C9286" t="s">
        <v>8592</v>
      </c>
      <c r="D9286">
        <v>2</v>
      </c>
      <c r="E9286" t="s">
        <v>16292</v>
      </c>
    </row>
    <row r="9287" spans="1:5">
      <c r="A9287" t="s">
        <v>8741</v>
      </c>
      <c r="B9287" t="s">
        <v>8742</v>
      </c>
      <c r="C9287" t="s">
        <v>8743</v>
      </c>
      <c r="D9287">
        <v>2</v>
      </c>
      <c r="E9287" t="s">
        <v>16292</v>
      </c>
    </row>
    <row r="9288" spans="1:5">
      <c r="A9288" t="s">
        <v>14461</v>
      </c>
      <c r="B9288" t="s">
        <v>14462</v>
      </c>
      <c r="C9288" t="s">
        <v>14463</v>
      </c>
      <c r="D9288">
        <v>2</v>
      </c>
      <c r="E9288" t="s">
        <v>16292</v>
      </c>
    </row>
    <row r="9289" spans="1:5">
      <c r="A9289" t="s">
        <v>8749</v>
      </c>
      <c r="B9289" t="s">
        <v>8750</v>
      </c>
      <c r="C9289" t="s">
        <v>8751</v>
      </c>
      <c r="D9289">
        <v>6</v>
      </c>
      <c r="E9289" t="s">
        <v>16292</v>
      </c>
    </row>
    <row r="9290" spans="1:5">
      <c r="A9290" t="s">
        <v>8752</v>
      </c>
      <c r="B9290" t="s">
        <v>8753</v>
      </c>
      <c r="C9290" t="s">
        <v>8754</v>
      </c>
      <c r="D9290">
        <v>1</v>
      </c>
      <c r="E9290" t="s">
        <v>16292</v>
      </c>
    </row>
    <row r="9291" spans="1:5">
      <c r="A9291" t="s">
        <v>8765</v>
      </c>
      <c r="B9291" t="s">
        <v>8766</v>
      </c>
      <c r="C9291" t="s">
        <v>8767</v>
      </c>
      <c r="D9291">
        <v>1</v>
      </c>
      <c r="E9291" t="s">
        <v>16292</v>
      </c>
    </row>
    <row r="9292" spans="1:5">
      <c r="A9292" t="s">
        <v>36071</v>
      </c>
      <c r="B9292" t="s">
        <v>36072</v>
      </c>
      <c r="C9292" t="s">
        <v>36073</v>
      </c>
      <c r="D9292">
        <v>1</v>
      </c>
      <c r="E9292" t="s">
        <v>16292</v>
      </c>
    </row>
    <row r="9293" spans="1:5">
      <c r="A9293" t="s">
        <v>9829</v>
      </c>
      <c r="B9293" t="s">
        <v>9830</v>
      </c>
      <c r="C9293" t="s">
        <v>9831</v>
      </c>
      <c r="D9293">
        <v>7</v>
      </c>
      <c r="E9293" t="s">
        <v>16292</v>
      </c>
    </row>
    <row r="9294" spans="1:5">
      <c r="A9294" t="s">
        <v>9832</v>
      </c>
      <c r="B9294" t="s">
        <v>9833</v>
      </c>
      <c r="C9294" t="s">
        <v>9834</v>
      </c>
      <c r="D9294">
        <v>1</v>
      </c>
      <c r="E9294" t="s">
        <v>16292</v>
      </c>
    </row>
    <row r="9295" spans="1:5">
      <c r="A9295" t="s">
        <v>16712</v>
      </c>
      <c r="B9295" t="s">
        <v>16713</v>
      </c>
      <c r="C9295" t="s">
        <v>16714</v>
      </c>
      <c r="D9295">
        <v>4</v>
      </c>
      <c r="E9295" t="s">
        <v>16292</v>
      </c>
    </row>
    <row r="9296" spans="1:5">
      <c r="A9296" t="s">
        <v>35703</v>
      </c>
      <c r="B9296" t="s">
        <v>35704</v>
      </c>
      <c r="C9296" t="s">
        <v>35705</v>
      </c>
      <c r="D9296">
        <v>4</v>
      </c>
      <c r="E9296" t="s">
        <v>16292</v>
      </c>
    </row>
    <row r="9297" spans="1:5">
      <c r="A9297" t="s">
        <v>14595</v>
      </c>
      <c r="B9297" t="s">
        <v>14596</v>
      </c>
      <c r="C9297" t="s">
        <v>14597</v>
      </c>
      <c r="D9297">
        <v>3</v>
      </c>
      <c r="E9297" t="s">
        <v>16292</v>
      </c>
    </row>
    <row r="9298" spans="1:5">
      <c r="A9298" t="s">
        <v>9877</v>
      </c>
      <c r="B9298" t="s">
        <v>9878</v>
      </c>
      <c r="C9298" t="s">
        <v>9879</v>
      </c>
      <c r="D9298">
        <v>2</v>
      </c>
      <c r="E9298" t="s">
        <v>16292</v>
      </c>
    </row>
    <row r="9299" spans="1:5">
      <c r="A9299" t="s">
        <v>9889</v>
      </c>
      <c r="B9299" t="s">
        <v>9890</v>
      </c>
      <c r="C9299" t="s">
        <v>9891</v>
      </c>
      <c r="D9299">
        <v>9</v>
      </c>
      <c r="E9299" t="s">
        <v>16292</v>
      </c>
    </row>
    <row r="9300" spans="1:5">
      <c r="A9300" t="s">
        <v>9892</v>
      </c>
      <c r="B9300" t="s">
        <v>9893</v>
      </c>
      <c r="C9300" t="s">
        <v>9894</v>
      </c>
      <c r="D9300">
        <v>1</v>
      </c>
      <c r="E9300" t="s">
        <v>16292</v>
      </c>
    </row>
    <row r="9301" spans="1:5">
      <c r="A9301" t="s">
        <v>9925</v>
      </c>
      <c r="B9301" t="s">
        <v>9926</v>
      </c>
      <c r="C9301" t="s">
        <v>9927</v>
      </c>
      <c r="D9301">
        <v>1</v>
      </c>
      <c r="E9301" t="s">
        <v>16292</v>
      </c>
    </row>
    <row r="9302" spans="1:5">
      <c r="A9302" t="s">
        <v>9934</v>
      </c>
      <c r="B9302" t="s">
        <v>9935</v>
      </c>
      <c r="C9302" t="s">
        <v>9936</v>
      </c>
      <c r="D9302">
        <v>1</v>
      </c>
      <c r="E9302" t="s">
        <v>16292</v>
      </c>
    </row>
    <row r="9303" spans="1:5">
      <c r="A9303" t="s">
        <v>10142</v>
      </c>
      <c r="B9303" t="s">
        <v>10143</v>
      </c>
      <c r="C9303" t="s">
        <v>2202</v>
      </c>
      <c r="D9303">
        <v>1</v>
      </c>
      <c r="E9303" t="s">
        <v>16292</v>
      </c>
    </row>
    <row r="9304" spans="1:5">
      <c r="A9304" t="s">
        <v>16727</v>
      </c>
      <c r="B9304" t="s">
        <v>16728</v>
      </c>
      <c r="C9304" t="s">
        <v>16729</v>
      </c>
      <c r="D9304">
        <v>1</v>
      </c>
      <c r="E9304" t="s">
        <v>16292</v>
      </c>
    </row>
    <row r="9305" spans="1:5">
      <c r="A9305" t="s">
        <v>10165</v>
      </c>
      <c r="B9305" t="s">
        <v>10166</v>
      </c>
      <c r="C9305" t="s">
        <v>10167</v>
      </c>
      <c r="D9305">
        <v>2</v>
      </c>
      <c r="E9305" t="s">
        <v>16292</v>
      </c>
    </row>
    <row r="9306" spans="1:5">
      <c r="A9306" t="s">
        <v>10183</v>
      </c>
      <c r="B9306" t="s">
        <v>10184</v>
      </c>
      <c r="C9306" t="s">
        <v>10185</v>
      </c>
      <c r="D9306">
        <v>4</v>
      </c>
      <c r="E9306" t="s">
        <v>16292</v>
      </c>
    </row>
    <row r="9307" spans="1:5">
      <c r="A9307" t="s">
        <v>14679</v>
      </c>
      <c r="B9307" t="s">
        <v>14680</v>
      </c>
      <c r="C9307" t="s">
        <v>14681</v>
      </c>
      <c r="D9307">
        <v>5</v>
      </c>
      <c r="E9307" t="s">
        <v>16292</v>
      </c>
    </row>
    <row r="9308" spans="1:5">
      <c r="A9308" t="s">
        <v>10313</v>
      </c>
      <c r="B9308" t="s">
        <v>10314</v>
      </c>
      <c r="C9308" t="s">
        <v>10315</v>
      </c>
      <c r="D9308">
        <v>1</v>
      </c>
      <c r="E9308" t="s">
        <v>16292</v>
      </c>
    </row>
    <row r="9309" spans="1:5">
      <c r="A9309" t="s">
        <v>10316</v>
      </c>
      <c r="B9309" t="s">
        <v>10317</v>
      </c>
      <c r="C9309" t="s">
        <v>10318</v>
      </c>
      <c r="D9309">
        <v>1</v>
      </c>
      <c r="E9309" t="s">
        <v>16292</v>
      </c>
    </row>
    <row r="9310" spans="1:5">
      <c r="A9310" t="s">
        <v>14682</v>
      </c>
      <c r="B9310" t="s">
        <v>14683</v>
      </c>
      <c r="C9310" t="s">
        <v>14684</v>
      </c>
      <c r="D9310">
        <v>1</v>
      </c>
      <c r="E9310" t="s">
        <v>16292</v>
      </c>
    </row>
    <row r="9311" spans="1:5">
      <c r="A9311" t="s">
        <v>10322</v>
      </c>
      <c r="B9311" t="s">
        <v>10323</v>
      </c>
      <c r="C9311" t="s">
        <v>10324</v>
      </c>
      <c r="D9311">
        <v>1</v>
      </c>
      <c r="E9311" t="s">
        <v>16292</v>
      </c>
    </row>
    <row r="9312" spans="1:5">
      <c r="A9312" t="s">
        <v>10328</v>
      </c>
      <c r="B9312" t="s">
        <v>10329</v>
      </c>
      <c r="C9312" t="s">
        <v>10330</v>
      </c>
      <c r="D9312">
        <v>1</v>
      </c>
      <c r="E9312" t="s">
        <v>16292</v>
      </c>
    </row>
    <row r="9313" spans="1:5">
      <c r="A9313" t="s">
        <v>10331</v>
      </c>
      <c r="B9313" t="s">
        <v>10332</v>
      </c>
      <c r="C9313" t="s">
        <v>10333</v>
      </c>
      <c r="D9313">
        <v>1</v>
      </c>
      <c r="E9313" t="s">
        <v>16292</v>
      </c>
    </row>
    <row r="9314" spans="1:5">
      <c r="A9314" t="s">
        <v>16652</v>
      </c>
      <c r="B9314" t="s">
        <v>16653</v>
      </c>
      <c r="C9314" t="s">
        <v>16654</v>
      </c>
      <c r="D9314">
        <v>5</v>
      </c>
      <c r="E9314" t="s">
        <v>16292</v>
      </c>
    </row>
    <row r="9315" spans="1:5">
      <c r="A9315" t="s">
        <v>8283</v>
      </c>
      <c r="B9315" t="s">
        <v>8284</v>
      </c>
      <c r="C9315" t="s">
        <v>8285</v>
      </c>
      <c r="D9315">
        <v>9</v>
      </c>
      <c r="E9315" t="s">
        <v>16292</v>
      </c>
    </row>
    <row r="9316" spans="1:5">
      <c r="A9316" t="s">
        <v>14688</v>
      </c>
      <c r="B9316" t="s">
        <v>14689</v>
      </c>
      <c r="C9316" t="s">
        <v>14690</v>
      </c>
      <c r="D9316">
        <v>2</v>
      </c>
      <c r="E9316" t="s">
        <v>16292</v>
      </c>
    </row>
    <row r="9317" spans="1:5">
      <c r="A9317" t="s">
        <v>14691</v>
      </c>
      <c r="B9317" t="s">
        <v>14692</v>
      </c>
      <c r="C9317" t="s">
        <v>14693</v>
      </c>
      <c r="D9317">
        <v>1</v>
      </c>
      <c r="E9317" t="s">
        <v>16292</v>
      </c>
    </row>
    <row r="9318" spans="1:5">
      <c r="A9318" t="s">
        <v>10348</v>
      </c>
      <c r="B9318" t="s">
        <v>10349</v>
      </c>
      <c r="C9318" t="s">
        <v>10350</v>
      </c>
      <c r="D9318">
        <v>2</v>
      </c>
      <c r="E9318" t="s">
        <v>16292</v>
      </c>
    </row>
    <row r="9319" spans="1:5">
      <c r="A9319" t="s">
        <v>10351</v>
      </c>
      <c r="B9319" t="s">
        <v>10352</v>
      </c>
      <c r="C9319" t="s">
        <v>10353</v>
      </c>
      <c r="D9319">
        <v>1</v>
      </c>
      <c r="E9319" t="s">
        <v>16292</v>
      </c>
    </row>
    <row r="9320" spans="1:5">
      <c r="A9320" t="s">
        <v>10357</v>
      </c>
      <c r="B9320" t="s">
        <v>10358</v>
      </c>
      <c r="C9320" t="s">
        <v>10359</v>
      </c>
      <c r="D9320">
        <v>3</v>
      </c>
      <c r="E9320" t="s">
        <v>16292</v>
      </c>
    </row>
    <row r="9321" spans="1:5">
      <c r="A9321" t="s">
        <v>10360</v>
      </c>
      <c r="B9321" t="s">
        <v>10361</v>
      </c>
      <c r="C9321" t="s">
        <v>10362</v>
      </c>
      <c r="D9321">
        <v>1</v>
      </c>
      <c r="E9321" t="s">
        <v>16292</v>
      </c>
    </row>
    <row r="9322" spans="1:5">
      <c r="A9322" t="s">
        <v>10363</v>
      </c>
      <c r="B9322" t="s">
        <v>10364</v>
      </c>
      <c r="C9322" t="s">
        <v>10365</v>
      </c>
      <c r="D9322">
        <v>-1</v>
      </c>
      <c r="E9322" t="s">
        <v>16292</v>
      </c>
    </row>
    <row r="9323" spans="1:5">
      <c r="A9323" t="s">
        <v>35757</v>
      </c>
      <c r="B9323" t="s">
        <v>35758</v>
      </c>
      <c r="C9323" t="s">
        <v>35759</v>
      </c>
      <c r="D9323">
        <v>5</v>
      </c>
      <c r="E9323" t="s">
        <v>16292</v>
      </c>
    </row>
    <row r="9324" spans="1:5">
      <c r="A9324" t="s">
        <v>10371</v>
      </c>
      <c r="B9324" t="s">
        <v>10372</v>
      </c>
      <c r="C9324" t="s">
        <v>10373</v>
      </c>
      <c r="D9324">
        <v>2</v>
      </c>
      <c r="E9324" t="s">
        <v>16292</v>
      </c>
    </row>
    <row r="9325" spans="1:5">
      <c r="A9325" t="s">
        <v>10374</v>
      </c>
      <c r="B9325" t="s">
        <v>10375</v>
      </c>
      <c r="C9325" t="s">
        <v>10376</v>
      </c>
      <c r="D9325">
        <v>4</v>
      </c>
      <c r="E9325" t="s">
        <v>16292</v>
      </c>
    </row>
    <row r="9326" spans="1:5">
      <c r="A9326" t="s">
        <v>10377</v>
      </c>
      <c r="B9326" t="s">
        <v>10378</v>
      </c>
      <c r="C9326" t="s">
        <v>10376</v>
      </c>
      <c r="D9326">
        <v>1</v>
      </c>
      <c r="E9326" t="s">
        <v>16292</v>
      </c>
    </row>
    <row r="9327" spans="1:5">
      <c r="A9327" t="s">
        <v>14694</v>
      </c>
      <c r="B9327" t="s">
        <v>14695</v>
      </c>
      <c r="C9327" t="s">
        <v>14696</v>
      </c>
      <c r="D9327">
        <v>1</v>
      </c>
      <c r="E9327" t="s">
        <v>16292</v>
      </c>
    </row>
    <row r="9328" spans="1:5">
      <c r="A9328" t="s">
        <v>14700</v>
      </c>
      <c r="B9328" t="s">
        <v>14701</v>
      </c>
      <c r="C9328" t="s">
        <v>14702</v>
      </c>
      <c r="D9328">
        <v>4</v>
      </c>
      <c r="E9328" t="s">
        <v>16292</v>
      </c>
    </row>
    <row r="9329" spans="1:5">
      <c r="A9329" t="s">
        <v>10382</v>
      </c>
      <c r="B9329" t="s">
        <v>10383</v>
      </c>
      <c r="C9329" t="s">
        <v>10384</v>
      </c>
      <c r="D9329">
        <v>2</v>
      </c>
      <c r="E9329" t="s">
        <v>16292</v>
      </c>
    </row>
    <row r="9330" spans="1:5">
      <c r="A9330" t="s">
        <v>16187</v>
      </c>
      <c r="B9330" t="s">
        <v>16188</v>
      </c>
      <c r="C9330" t="s">
        <v>16189</v>
      </c>
      <c r="D9330">
        <v>5</v>
      </c>
      <c r="E9330" t="s">
        <v>16292</v>
      </c>
    </row>
    <row r="9331" spans="1:5">
      <c r="A9331" t="s">
        <v>10397</v>
      </c>
      <c r="B9331" t="s">
        <v>10398</v>
      </c>
      <c r="C9331" t="s">
        <v>10399</v>
      </c>
      <c r="D9331">
        <v>4</v>
      </c>
      <c r="E9331" t="s">
        <v>16292</v>
      </c>
    </row>
    <row r="9332" spans="1:5">
      <c r="A9332" t="s">
        <v>10409</v>
      </c>
      <c r="B9332" t="s">
        <v>10410</v>
      </c>
      <c r="C9332" t="s">
        <v>10411</v>
      </c>
      <c r="D9332">
        <v>4</v>
      </c>
      <c r="E9332" t="s">
        <v>16292</v>
      </c>
    </row>
    <row r="9333" spans="1:5">
      <c r="A9333" t="s">
        <v>10412</v>
      </c>
      <c r="B9333" t="s">
        <v>10413</v>
      </c>
      <c r="C9333" t="s">
        <v>10414</v>
      </c>
      <c r="D9333">
        <v>3</v>
      </c>
      <c r="E9333" t="s">
        <v>16292</v>
      </c>
    </row>
    <row r="9334" spans="1:5">
      <c r="A9334" t="s">
        <v>10424</v>
      </c>
      <c r="B9334" t="s">
        <v>10425</v>
      </c>
      <c r="C9334" t="s">
        <v>10426</v>
      </c>
      <c r="D9334">
        <v>1</v>
      </c>
      <c r="E9334" t="s">
        <v>16292</v>
      </c>
    </row>
    <row r="9335" spans="1:5">
      <c r="A9335" t="s">
        <v>16732</v>
      </c>
      <c r="B9335" t="s">
        <v>16733</v>
      </c>
      <c r="C9335" t="s">
        <v>16734</v>
      </c>
      <c r="D9335">
        <v>2</v>
      </c>
      <c r="E9335" t="s">
        <v>16292</v>
      </c>
    </row>
    <row r="9336" spans="1:5">
      <c r="A9336" t="s">
        <v>10430</v>
      </c>
      <c r="B9336" t="s">
        <v>10431</v>
      </c>
      <c r="C9336" t="s">
        <v>10432</v>
      </c>
      <c r="D9336">
        <v>1</v>
      </c>
      <c r="E9336" t="s">
        <v>16292</v>
      </c>
    </row>
    <row r="9337" spans="1:5">
      <c r="A9337" t="s">
        <v>10433</v>
      </c>
      <c r="B9337" t="s">
        <v>10434</v>
      </c>
      <c r="C9337" t="s">
        <v>10435</v>
      </c>
      <c r="D9337">
        <v>1</v>
      </c>
      <c r="E9337" t="s">
        <v>16292</v>
      </c>
    </row>
    <row r="9338" spans="1:5">
      <c r="A9338" t="s">
        <v>14703</v>
      </c>
      <c r="B9338" t="s">
        <v>14704</v>
      </c>
      <c r="C9338" t="s">
        <v>14705</v>
      </c>
      <c r="D9338">
        <v>4</v>
      </c>
      <c r="E9338" t="s">
        <v>16292</v>
      </c>
    </row>
    <row r="9339" spans="1:5">
      <c r="A9339" t="s">
        <v>10448</v>
      </c>
      <c r="B9339" t="s">
        <v>10449</v>
      </c>
      <c r="C9339" t="s">
        <v>10450</v>
      </c>
      <c r="D9339">
        <v>1</v>
      </c>
      <c r="E9339" t="s">
        <v>16292</v>
      </c>
    </row>
    <row r="9340" spans="1:5">
      <c r="A9340" t="s">
        <v>10451</v>
      </c>
      <c r="B9340" t="s">
        <v>10452</v>
      </c>
      <c r="C9340" t="s">
        <v>10453</v>
      </c>
      <c r="D9340">
        <v>1</v>
      </c>
      <c r="E9340" t="s">
        <v>16292</v>
      </c>
    </row>
    <row r="9341" spans="1:5">
      <c r="A9341" t="s">
        <v>10454</v>
      </c>
      <c r="B9341" t="s">
        <v>10455</v>
      </c>
      <c r="C9341" t="s">
        <v>10456</v>
      </c>
      <c r="D9341">
        <v>3</v>
      </c>
      <c r="E9341" t="s">
        <v>16292</v>
      </c>
    </row>
    <row r="9342" spans="1:5">
      <c r="A9342" t="s">
        <v>14706</v>
      </c>
      <c r="B9342" t="s">
        <v>14707</v>
      </c>
      <c r="C9342" t="s">
        <v>14708</v>
      </c>
      <c r="D9342">
        <v>1</v>
      </c>
      <c r="E9342" t="s">
        <v>16292</v>
      </c>
    </row>
    <row r="9343" spans="1:5">
      <c r="A9343" t="s">
        <v>10475</v>
      </c>
      <c r="B9343" t="s">
        <v>10476</v>
      </c>
      <c r="C9343" t="s">
        <v>10477</v>
      </c>
      <c r="D9343">
        <v>1</v>
      </c>
      <c r="E9343" t="s">
        <v>16292</v>
      </c>
    </row>
    <row r="9344" spans="1:5">
      <c r="A9344" t="s">
        <v>10478</v>
      </c>
      <c r="B9344" t="s">
        <v>10479</v>
      </c>
      <c r="C9344" t="s">
        <v>10480</v>
      </c>
      <c r="D9344">
        <v>1</v>
      </c>
      <c r="E9344" t="s">
        <v>16292</v>
      </c>
    </row>
    <row r="9345" spans="1:5">
      <c r="A9345" t="s">
        <v>10487</v>
      </c>
      <c r="B9345" t="s">
        <v>10488</v>
      </c>
      <c r="C9345" t="s">
        <v>10489</v>
      </c>
      <c r="D9345">
        <v>1</v>
      </c>
      <c r="E9345" t="s">
        <v>16292</v>
      </c>
    </row>
    <row r="9346" spans="1:5">
      <c r="A9346" t="s">
        <v>14717</v>
      </c>
      <c r="B9346" t="s">
        <v>14718</v>
      </c>
      <c r="C9346" t="s">
        <v>14719</v>
      </c>
      <c r="D9346">
        <v>1</v>
      </c>
      <c r="E9346" t="s">
        <v>16292</v>
      </c>
    </row>
    <row r="9347" spans="1:5">
      <c r="A9347" t="s">
        <v>10941</v>
      </c>
      <c r="B9347" t="s">
        <v>10942</v>
      </c>
      <c r="C9347" t="s">
        <v>10943</v>
      </c>
      <c r="D9347">
        <v>2</v>
      </c>
      <c r="E9347" t="s">
        <v>16292</v>
      </c>
    </row>
    <row r="9348" spans="1:5">
      <c r="A9348" t="s">
        <v>14814</v>
      </c>
      <c r="B9348" t="s">
        <v>14815</v>
      </c>
      <c r="C9348" t="s">
        <v>14816</v>
      </c>
      <c r="D9348">
        <v>4</v>
      </c>
      <c r="E9348" t="s">
        <v>16292</v>
      </c>
    </row>
    <row r="9349" spans="1:5">
      <c r="A9349" t="s">
        <v>11004</v>
      </c>
      <c r="B9349" t="s">
        <v>11005</v>
      </c>
      <c r="C9349" t="s">
        <v>11006</v>
      </c>
      <c r="D9349">
        <v>1</v>
      </c>
      <c r="E9349" t="s">
        <v>16292</v>
      </c>
    </row>
    <row r="9350" spans="1:5">
      <c r="A9350" t="s">
        <v>11007</v>
      </c>
      <c r="B9350" t="s">
        <v>11008</v>
      </c>
      <c r="C9350" t="s">
        <v>11009</v>
      </c>
      <c r="D9350">
        <v>6</v>
      </c>
      <c r="E9350" t="s">
        <v>16292</v>
      </c>
    </row>
    <row r="9351" spans="1:5">
      <c r="A9351" t="s">
        <v>11010</v>
      </c>
      <c r="B9351" t="s">
        <v>11011</v>
      </c>
      <c r="C9351" t="s">
        <v>11012</v>
      </c>
      <c r="D9351">
        <v>1</v>
      </c>
      <c r="E9351" t="s">
        <v>16292</v>
      </c>
    </row>
    <row r="9352" spans="1:5">
      <c r="A9352" t="s">
        <v>16224</v>
      </c>
      <c r="B9352" t="s">
        <v>16225</v>
      </c>
      <c r="C9352" t="s">
        <v>16226</v>
      </c>
      <c r="D9352">
        <v>1</v>
      </c>
      <c r="E9352" t="s">
        <v>16292</v>
      </c>
    </row>
    <row r="9353" spans="1:5">
      <c r="A9353" t="s">
        <v>11034</v>
      </c>
      <c r="B9353" t="s">
        <v>11035</v>
      </c>
      <c r="C9353" t="s">
        <v>11036</v>
      </c>
      <c r="D9353">
        <v>-1</v>
      </c>
      <c r="E9353" t="s">
        <v>16292</v>
      </c>
    </row>
    <row r="9354" spans="1:5">
      <c r="A9354" t="s">
        <v>11076</v>
      </c>
      <c r="B9354" t="s">
        <v>11077</v>
      </c>
      <c r="C9354" t="s">
        <v>11078</v>
      </c>
      <c r="D9354">
        <v>12</v>
      </c>
      <c r="E9354" t="s">
        <v>16292</v>
      </c>
    </row>
    <row r="9355" spans="1:5">
      <c r="A9355" t="s">
        <v>11079</v>
      </c>
      <c r="B9355" t="s">
        <v>11080</v>
      </c>
      <c r="C9355" t="s">
        <v>11081</v>
      </c>
      <c r="D9355">
        <v>4</v>
      </c>
      <c r="E9355" t="s">
        <v>16292</v>
      </c>
    </row>
    <row r="9356" spans="1:5">
      <c r="A9356" t="s">
        <v>11278</v>
      </c>
      <c r="B9356" t="s">
        <v>11279</v>
      </c>
      <c r="C9356" t="s">
        <v>11280</v>
      </c>
      <c r="D9356">
        <v>3</v>
      </c>
      <c r="E9356" t="s">
        <v>16292</v>
      </c>
    </row>
    <row r="9357" spans="1:5">
      <c r="A9357" t="s">
        <v>11281</v>
      </c>
      <c r="B9357" t="s">
        <v>11282</v>
      </c>
      <c r="C9357" t="s">
        <v>11283</v>
      </c>
      <c r="D9357">
        <v>4</v>
      </c>
      <c r="E9357" t="s">
        <v>16292</v>
      </c>
    </row>
    <row r="9358" spans="1:5">
      <c r="A9358" t="s">
        <v>11314</v>
      </c>
      <c r="B9358" t="s">
        <v>11315</v>
      </c>
      <c r="C9358" t="s">
        <v>11316</v>
      </c>
      <c r="D9358">
        <v>1</v>
      </c>
      <c r="E9358" t="s">
        <v>16292</v>
      </c>
    </row>
    <row r="9359" spans="1:5">
      <c r="A9359" t="s">
        <v>11320</v>
      </c>
      <c r="B9359" t="s">
        <v>11321</v>
      </c>
      <c r="C9359" t="s">
        <v>11322</v>
      </c>
      <c r="D9359">
        <v>5</v>
      </c>
      <c r="E9359" t="s">
        <v>16292</v>
      </c>
    </row>
    <row r="9360" spans="1:5">
      <c r="A9360" t="s">
        <v>11323</v>
      </c>
      <c r="B9360" t="s">
        <v>11324</v>
      </c>
      <c r="C9360" t="s">
        <v>11325</v>
      </c>
      <c r="D9360">
        <v>1</v>
      </c>
      <c r="E9360" t="s">
        <v>16292</v>
      </c>
    </row>
    <row r="9361" spans="1:5">
      <c r="A9361" t="s">
        <v>14858</v>
      </c>
      <c r="B9361" t="s">
        <v>14859</v>
      </c>
      <c r="C9361" t="s">
        <v>14860</v>
      </c>
      <c r="D9361">
        <v>7</v>
      </c>
      <c r="E9361" t="s">
        <v>16292</v>
      </c>
    </row>
    <row r="9362" spans="1:5">
      <c r="A9362" t="s">
        <v>11347</v>
      </c>
      <c r="B9362" t="s">
        <v>11348</v>
      </c>
      <c r="C9362" t="s">
        <v>11349</v>
      </c>
      <c r="D9362">
        <v>1</v>
      </c>
      <c r="E9362" t="s">
        <v>16292</v>
      </c>
    </row>
    <row r="9363" spans="1:5">
      <c r="A9363" t="s">
        <v>11356</v>
      </c>
      <c r="B9363" t="s">
        <v>11357</v>
      </c>
      <c r="C9363" t="s">
        <v>11358</v>
      </c>
      <c r="D9363">
        <v>2</v>
      </c>
      <c r="E9363" t="s">
        <v>16292</v>
      </c>
    </row>
    <row r="9364" spans="1:5">
      <c r="A9364" t="s">
        <v>16765</v>
      </c>
      <c r="B9364" t="s">
        <v>16766</v>
      </c>
      <c r="C9364" t="s">
        <v>16767</v>
      </c>
      <c r="D9364">
        <v>2</v>
      </c>
      <c r="E9364" t="s">
        <v>16292</v>
      </c>
    </row>
    <row r="9365" spans="1:5">
      <c r="A9365" t="s">
        <v>35369</v>
      </c>
      <c r="B9365" t="s">
        <v>35370</v>
      </c>
      <c r="C9365" t="s">
        <v>35371</v>
      </c>
      <c r="D9365">
        <v>8</v>
      </c>
      <c r="E9365" t="s">
        <v>16292</v>
      </c>
    </row>
    <row r="9366" spans="1:5">
      <c r="A9366" t="s">
        <v>16768</v>
      </c>
      <c r="B9366" t="s">
        <v>16769</v>
      </c>
      <c r="C9366" t="s">
        <v>16770</v>
      </c>
      <c r="D9366">
        <v>2</v>
      </c>
      <c r="E9366" t="s">
        <v>16292</v>
      </c>
    </row>
    <row r="9367" spans="1:5">
      <c r="A9367" t="s">
        <v>11428</v>
      </c>
      <c r="B9367" t="s">
        <v>11429</v>
      </c>
      <c r="C9367" t="s">
        <v>11430</v>
      </c>
      <c r="D9367">
        <v>2</v>
      </c>
      <c r="E9367" t="s">
        <v>16292</v>
      </c>
    </row>
    <row r="9368" spans="1:5">
      <c r="A9368" t="s">
        <v>14884</v>
      </c>
      <c r="B9368" t="s">
        <v>14885</v>
      </c>
      <c r="C9368" t="s">
        <v>14886</v>
      </c>
      <c r="D9368">
        <v>1</v>
      </c>
      <c r="E9368" t="s">
        <v>16292</v>
      </c>
    </row>
    <row r="9369" spans="1:5">
      <c r="A9369" t="s">
        <v>11473</v>
      </c>
      <c r="B9369" t="s">
        <v>11474</v>
      </c>
      <c r="C9369" t="s">
        <v>11475</v>
      </c>
      <c r="D9369">
        <v>2</v>
      </c>
      <c r="E9369" t="s">
        <v>16292</v>
      </c>
    </row>
    <row r="9370" spans="1:5">
      <c r="A9370" t="s">
        <v>11516</v>
      </c>
      <c r="B9370" t="s">
        <v>11517</v>
      </c>
      <c r="C9370" t="s">
        <v>11518</v>
      </c>
      <c r="D9370">
        <v>16</v>
      </c>
      <c r="E9370" t="s">
        <v>16292</v>
      </c>
    </row>
    <row r="9371" spans="1:5">
      <c r="A9371" t="s">
        <v>11874</v>
      </c>
      <c r="B9371" t="s">
        <v>11875</v>
      </c>
      <c r="C9371" t="s">
        <v>11876</v>
      </c>
      <c r="D9371">
        <v>3</v>
      </c>
      <c r="E9371" t="s">
        <v>16292</v>
      </c>
    </row>
    <row r="9372" spans="1:5">
      <c r="A9372" t="s">
        <v>35403</v>
      </c>
      <c r="B9372" t="s">
        <v>35404</v>
      </c>
      <c r="C9372" t="s">
        <v>35405</v>
      </c>
      <c r="D9372">
        <v>1</v>
      </c>
      <c r="E9372" t="s">
        <v>16292</v>
      </c>
    </row>
    <row r="9373" spans="1:5">
      <c r="A9373" t="s">
        <v>2540</v>
      </c>
      <c r="B9373" t="s">
        <v>2541</v>
      </c>
      <c r="C9373" t="s">
        <v>2542</v>
      </c>
      <c r="D9373">
        <v>1</v>
      </c>
      <c r="E9373" t="s">
        <v>16292</v>
      </c>
    </row>
    <row r="9374" spans="1:5">
      <c r="A9374" t="s">
        <v>2543</v>
      </c>
      <c r="B9374" t="s">
        <v>2544</v>
      </c>
      <c r="C9374" t="s">
        <v>2545</v>
      </c>
      <c r="D9374">
        <v>3</v>
      </c>
      <c r="E9374" t="s">
        <v>16292</v>
      </c>
    </row>
    <row r="9375" spans="1:5">
      <c r="A9375" t="s">
        <v>14348</v>
      </c>
      <c r="B9375" t="s">
        <v>14349</v>
      </c>
      <c r="C9375" t="s">
        <v>14350</v>
      </c>
      <c r="D9375">
        <v>5</v>
      </c>
      <c r="E9375" t="s">
        <v>16292</v>
      </c>
    </row>
    <row r="9376" spans="1:5">
      <c r="A9376" t="s">
        <v>16358</v>
      </c>
      <c r="B9376" t="s">
        <v>16359</v>
      </c>
      <c r="C9376" t="s">
        <v>16360</v>
      </c>
      <c r="D9376">
        <v>1</v>
      </c>
      <c r="E9376" t="s">
        <v>16292</v>
      </c>
    </row>
    <row r="9377" spans="1:5">
      <c r="A9377" t="s">
        <v>13082</v>
      </c>
      <c r="B9377" t="s">
        <v>13083</v>
      </c>
      <c r="C9377" t="s">
        <v>13084</v>
      </c>
      <c r="D9377">
        <v>1</v>
      </c>
      <c r="E9377" t="s">
        <v>16292</v>
      </c>
    </row>
    <row r="9378" spans="1:5">
      <c r="A9378" t="s">
        <v>2558</v>
      </c>
      <c r="B9378" t="s">
        <v>2559</v>
      </c>
      <c r="C9378" t="s">
        <v>2560</v>
      </c>
      <c r="D9378">
        <v>1</v>
      </c>
      <c r="E9378" t="s">
        <v>16292</v>
      </c>
    </row>
    <row r="9379" spans="1:5">
      <c r="A9379" t="s">
        <v>8672</v>
      </c>
      <c r="B9379" t="s">
        <v>8673</v>
      </c>
      <c r="C9379" t="s">
        <v>8674</v>
      </c>
      <c r="D9379">
        <v>4</v>
      </c>
      <c r="E9379" t="s">
        <v>16292</v>
      </c>
    </row>
    <row r="9380" spans="1:5">
      <c r="A9380" t="s">
        <v>12649</v>
      </c>
      <c r="B9380" t="s">
        <v>12650</v>
      </c>
      <c r="C9380" t="s">
        <v>12651</v>
      </c>
      <c r="D9380">
        <v>1</v>
      </c>
      <c r="E9380" t="s">
        <v>16292</v>
      </c>
    </row>
    <row r="9381" spans="1:5">
      <c r="A9381" t="s">
        <v>2615</v>
      </c>
      <c r="B9381" t="s">
        <v>2616</v>
      </c>
      <c r="C9381" t="s">
        <v>2617</v>
      </c>
      <c r="D9381">
        <v>4</v>
      </c>
      <c r="E9381" t="s">
        <v>16292</v>
      </c>
    </row>
    <row r="9382" spans="1:5">
      <c r="A9382" t="s">
        <v>3468</v>
      </c>
      <c r="B9382" t="s">
        <v>3469</v>
      </c>
      <c r="C9382" t="s">
        <v>3470</v>
      </c>
      <c r="D9382">
        <v>1</v>
      </c>
      <c r="E9382" t="s">
        <v>16292</v>
      </c>
    </row>
    <row r="9383" spans="1:5">
      <c r="A9383" t="s">
        <v>3540</v>
      </c>
      <c r="B9383" t="s">
        <v>3541</v>
      </c>
      <c r="C9383" t="s">
        <v>3542</v>
      </c>
      <c r="D9383">
        <v>5</v>
      </c>
      <c r="E9383" t="s">
        <v>16292</v>
      </c>
    </row>
    <row r="9384" spans="1:5">
      <c r="A9384" t="s">
        <v>16685</v>
      </c>
      <c r="B9384" t="s">
        <v>16686</v>
      </c>
      <c r="C9384" t="s">
        <v>16687</v>
      </c>
      <c r="D9384">
        <v>2</v>
      </c>
      <c r="E9384" t="s">
        <v>16292</v>
      </c>
    </row>
    <row r="9385" spans="1:5">
      <c r="A9385" t="s">
        <v>9273</v>
      </c>
      <c r="B9385" t="s">
        <v>9274</v>
      </c>
      <c r="C9385" t="s">
        <v>9275</v>
      </c>
      <c r="D9385">
        <v>11</v>
      </c>
      <c r="E9385" t="s">
        <v>16292</v>
      </c>
    </row>
    <row r="9386" spans="1:5">
      <c r="A9386" t="s">
        <v>20644</v>
      </c>
      <c r="B9386" t="s">
        <v>20645</v>
      </c>
      <c r="C9386" t="s">
        <v>20646</v>
      </c>
      <c r="D9386">
        <v>5</v>
      </c>
      <c r="E9386" t="s">
        <v>16292</v>
      </c>
    </row>
    <row r="9387" spans="1:5">
      <c r="A9387" t="s">
        <v>3710</v>
      </c>
      <c r="B9387" t="s">
        <v>3711</v>
      </c>
      <c r="C9387" t="s">
        <v>3712</v>
      </c>
      <c r="D9387">
        <v>9</v>
      </c>
      <c r="E9387" t="s">
        <v>16292</v>
      </c>
    </row>
    <row r="9388" spans="1:5">
      <c r="A9388" t="s">
        <v>3716</v>
      </c>
      <c r="B9388" t="s">
        <v>3717</v>
      </c>
      <c r="C9388" t="s">
        <v>3718</v>
      </c>
      <c r="D9388">
        <v>1</v>
      </c>
      <c r="E9388" t="s">
        <v>16292</v>
      </c>
    </row>
    <row r="9389" spans="1:5">
      <c r="A9389" t="s">
        <v>3808</v>
      </c>
      <c r="B9389" t="s">
        <v>3809</v>
      </c>
      <c r="C9389" t="s">
        <v>3810</v>
      </c>
      <c r="D9389">
        <v>2</v>
      </c>
      <c r="E9389" t="s">
        <v>16292</v>
      </c>
    </row>
    <row r="9390" spans="1:5">
      <c r="A9390" t="s">
        <v>13366</v>
      </c>
      <c r="B9390" t="s">
        <v>13367</v>
      </c>
      <c r="C9390" t="s">
        <v>13368</v>
      </c>
      <c r="D9390">
        <v>3</v>
      </c>
      <c r="E9390" t="s">
        <v>16292</v>
      </c>
    </row>
    <row r="9391" spans="1:5">
      <c r="A9391" t="s">
        <v>3888</v>
      </c>
      <c r="B9391" t="s">
        <v>3889</v>
      </c>
      <c r="C9391" t="s">
        <v>3890</v>
      </c>
      <c r="D9391">
        <v>1</v>
      </c>
      <c r="E9391" t="s">
        <v>16292</v>
      </c>
    </row>
    <row r="9392" spans="1:5">
      <c r="A9392" t="s">
        <v>3897</v>
      </c>
      <c r="B9392" t="s">
        <v>3898</v>
      </c>
      <c r="C9392" t="s">
        <v>3899</v>
      </c>
      <c r="D9392">
        <v>1</v>
      </c>
      <c r="E9392" t="s">
        <v>16292</v>
      </c>
    </row>
    <row r="9393" spans="1:5">
      <c r="A9393" t="s">
        <v>3915</v>
      </c>
      <c r="B9393" t="s">
        <v>3916</v>
      </c>
      <c r="C9393" t="s">
        <v>3917</v>
      </c>
      <c r="D9393">
        <v>1</v>
      </c>
      <c r="E9393" t="s">
        <v>16292</v>
      </c>
    </row>
    <row r="9394" spans="1:5">
      <c r="A9394" t="s">
        <v>3921</v>
      </c>
      <c r="B9394" t="s">
        <v>3922</v>
      </c>
      <c r="C9394" t="s">
        <v>3923</v>
      </c>
      <c r="D9394">
        <v>5</v>
      </c>
      <c r="E9394" t="s">
        <v>16292</v>
      </c>
    </row>
    <row r="9395" spans="1:5">
      <c r="A9395" t="s">
        <v>9972</v>
      </c>
      <c r="B9395" t="s">
        <v>9973</v>
      </c>
      <c r="C9395" t="s">
        <v>9974</v>
      </c>
      <c r="D9395">
        <v>1</v>
      </c>
      <c r="E9395" t="s">
        <v>16292</v>
      </c>
    </row>
    <row r="9396" spans="1:5">
      <c r="A9396" t="s">
        <v>13402</v>
      </c>
      <c r="B9396" t="s">
        <v>13403</v>
      </c>
      <c r="C9396" t="s">
        <v>13404</v>
      </c>
      <c r="D9396">
        <v>6</v>
      </c>
      <c r="E9396" t="s">
        <v>16292</v>
      </c>
    </row>
    <row r="9397" spans="1:5">
      <c r="A9397" t="s">
        <v>13405</v>
      </c>
      <c r="B9397" t="s">
        <v>13406</v>
      </c>
      <c r="C9397" t="s">
        <v>13407</v>
      </c>
      <c r="D9397">
        <v>8</v>
      </c>
      <c r="E9397" t="s">
        <v>16292</v>
      </c>
    </row>
    <row r="9398" spans="1:5">
      <c r="A9398" t="s">
        <v>3945</v>
      </c>
      <c r="B9398" t="s">
        <v>3946</v>
      </c>
      <c r="C9398" t="s">
        <v>3947</v>
      </c>
      <c r="D9398">
        <v>2</v>
      </c>
      <c r="E9398" t="s">
        <v>16292</v>
      </c>
    </row>
    <row r="9399" spans="1:5">
      <c r="A9399" t="s">
        <v>3951</v>
      </c>
      <c r="B9399" t="s">
        <v>3952</v>
      </c>
      <c r="C9399" t="s">
        <v>3953</v>
      </c>
      <c r="D9399">
        <v>1</v>
      </c>
      <c r="E9399" t="s">
        <v>16292</v>
      </c>
    </row>
    <row r="9400" spans="1:5">
      <c r="A9400" t="s">
        <v>10221</v>
      </c>
      <c r="B9400" t="s">
        <v>10222</v>
      </c>
      <c r="C9400" t="s">
        <v>10223</v>
      </c>
      <c r="D9400">
        <v>2</v>
      </c>
      <c r="E9400" t="s">
        <v>16292</v>
      </c>
    </row>
    <row r="9401" spans="1:5">
      <c r="A9401" t="s">
        <v>10891</v>
      </c>
      <c r="B9401" t="s">
        <v>10892</v>
      </c>
      <c r="C9401" t="s">
        <v>10893</v>
      </c>
      <c r="D9401">
        <v>3</v>
      </c>
      <c r="E9401" t="s">
        <v>16292</v>
      </c>
    </row>
    <row r="9402" spans="1:5">
      <c r="A9402" t="s">
        <v>3960</v>
      </c>
      <c r="B9402" t="s">
        <v>3961</v>
      </c>
      <c r="C9402" t="s">
        <v>3962</v>
      </c>
      <c r="D9402">
        <v>1</v>
      </c>
      <c r="E9402" t="s">
        <v>16292</v>
      </c>
    </row>
    <row r="9403" spans="1:5">
      <c r="A9403" t="s">
        <v>14799</v>
      </c>
      <c r="B9403" t="s">
        <v>14800</v>
      </c>
      <c r="C9403" t="s">
        <v>14801</v>
      </c>
      <c r="D9403">
        <v>4</v>
      </c>
      <c r="E9403" t="s">
        <v>16292</v>
      </c>
    </row>
    <row r="9404" spans="1:5">
      <c r="A9404" t="s">
        <v>10918</v>
      </c>
      <c r="B9404" t="s">
        <v>10919</v>
      </c>
      <c r="C9404" t="s">
        <v>10920</v>
      </c>
      <c r="D9404">
        <v>1</v>
      </c>
      <c r="E9404" t="s">
        <v>16292</v>
      </c>
    </row>
    <row r="9405" spans="1:5">
      <c r="A9405" t="s">
        <v>14802</v>
      </c>
      <c r="B9405" t="s">
        <v>14803</v>
      </c>
      <c r="C9405" t="s">
        <v>14804</v>
      </c>
      <c r="D9405">
        <v>7</v>
      </c>
      <c r="E9405" t="s">
        <v>16292</v>
      </c>
    </row>
    <row r="9406" spans="1:5">
      <c r="A9406" t="s">
        <v>13487</v>
      </c>
      <c r="B9406" t="s">
        <v>13488</v>
      </c>
      <c r="C9406" t="s">
        <v>13489</v>
      </c>
      <c r="D9406">
        <v>1</v>
      </c>
      <c r="E9406" t="s">
        <v>16292</v>
      </c>
    </row>
    <row r="9407" spans="1:5">
      <c r="A9407" t="s">
        <v>16435</v>
      </c>
      <c r="B9407" t="s">
        <v>16436</v>
      </c>
      <c r="C9407" t="s">
        <v>16437</v>
      </c>
      <c r="D9407">
        <v>1</v>
      </c>
      <c r="E9407" t="s">
        <v>16292</v>
      </c>
    </row>
    <row r="9408" spans="1:5">
      <c r="A9408" t="s">
        <v>19025</v>
      </c>
      <c r="B9408" t="s">
        <v>19026</v>
      </c>
      <c r="C9408" t="s">
        <v>19027</v>
      </c>
      <c r="D9408">
        <v>-2</v>
      </c>
      <c r="E9408" t="s">
        <v>16292</v>
      </c>
    </row>
    <row r="9409" spans="1:5">
      <c r="A9409" t="s">
        <v>4270</v>
      </c>
      <c r="B9409" t="s">
        <v>4271</v>
      </c>
      <c r="C9409" t="s">
        <v>4272</v>
      </c>
      <c r="D9409">
        <v>2</v>
      </c>
      <c r="E9409" t="s">
        <v>16292</v>
      </c>
    </row>
    <row r="9410" spans="1:5">
      <c r="A9410" t="s">
        <v>4273</v>
      </c>
      <c r="B9410" t="s">
        <v>4274</v>
      </c>
      <c r="C9410" t="s">
        <v>4275</v>
      </c>
      <c r="D9410">
        <v>2</v>
      </c>
      <c r="E9410" t="s">
        <v>16292</v>
      </c>
    </row>
    <row r="9411" spans="1:5">
      <c r="A9411" t="s">
        <v>4321</v>
      </c>
      <c r="B9411" t="s">
        <v>4322</v>
      </c>
      <c r="C9411" t="s">
        <v>4323</v>
      </c>
      <c r="D9411">
        <v>8</v>
      </c>
      <c r="E9411" t="s">
        <v>16292</v>
      </c>
    </row>
    <row r="9412" spans="1:5">
      <c r="A9412" t="s">
        <v>14805</v>
      </c>
      <c r="B9412" t="s">
        <v>14806</v>
      </c>
      <c r="C9412" t="s">
        <v>14807</v>
      </c>
      <c r="D9412">
        <v>3</v>
      </c>
      <c r="E9412" t="s">
        <v>16292</v>
      </c>
    </row>
    <row r="9413" spans="1:5">
      <c r="A9413" t="s">
        <v>14808</v>
      </c>
      <c r="B9413" t="s">
        <v>14809</v>
      </c>
      <c r="C9413" t="s">
        <v>14810</v>
      </c>
      <c r="D9413">
        <v>1</v>
      </c>
      <c r="E9413" t="s">
        <v>16292</v>
      </c>
    </row>
    <row r="9414" spans="1:5">
      <c r="A9414" t="s">
        <v>16744</v>
      </c>
      <c r="B9414" t="s">
        <v>16745</v>
      </c>
      <c r="C9414" t="s">
        <v>16746</v>
      </c>
      <c r="D9414">
        <v>5</v>
      </c>
      <c r="E9414" t="s">
        <v>16292</v>
      </c>
    </row>
    <row r="9415" spans="1:5">
      <c r="A9415" t="s">
        <v>14822</v>
      </c>
      <c r="B9415" t="s">
        <v>14823</v>
      </c>
      <c r="C9415" t="s">
        <v>14824</v>
      </c>
      <c r="D9415">
        <v>11</v>
      </c>
      <c r="E9415" t="s">
        <v>16292</v>
      </c>
    </row>
    <row r="9416" spans="1:5">
      <c r="A9416" t="s">
        <v>16747</v>
      </c>
      <c r="B9416" t="s">
        <v>16748</v>
      </c>
      <c r="C9416" t="s">
        <v>16749</v>
      </c>
      <c r="D9416">
        <v>1</v>
      </c>
      <c r="E9416" t="s">
        <v>16292</v>
      </c>
    </row>
    <row r="9417" spans="1:5">
      <c r="A9417" t="s">
        <v>11058</v>
      </c>
      <c r="B9417" t="s">
        <v>11059</v>
      </c>
      <c r="C9417" t="s">
        <v>11060</v>
      </c>
      <c r="D9417">
        <v>7</v>
      </c>
      <c r="E9417" t="s">
        <v>16292</v>
      </c>
    </row>
    <row r="9418" spans="1:5">
      <c r="A9418" t="s">
        <v>11061</v>
      </c>
      <c r="B9418" t="s">
        <v>11062</v>
      </c>
      <c r="C9418" t="s">
        <v>11063</v>
      </c>
      <c r="D9418">
        <v>4</v>
      </c>
      <c r="E9418" t="s">
        <v>16292</v>
      </c>
    </row>
    <row r="9419" spans="1:5">
      <c r="A9419" t="s">
        <v>4369</v>
      </c>
      <c r="B9419" t="s">
        <v>4370</v>
      </c>
      <c r="C9419" t="s">
        <v>4371</v>
      </c>
      <c r="D9419">
        <v>7</v>
      </c>
      <c r="E9419" t="s">
        <v>16292</v>
      </c>
    </row>
    <row r="9420" spans="1:5">
      <c r="A9420" t="s">
        <v>16441</v>
      </c>
      <c r="B9420" t="s">
        <v>16442</v>
      </c>
      <c r="C9420" t="s">
        <v>16443</v>
      </c>
      <c r="D9420">
        <v>1</v>
      </c>
      <c r="E9420" t="s">
        <v>16292</v>
      </c>
    </row>
    <row r="9421" spans="1:5">
      <c r="A9421" t="s">
        <v>13531</v>
      </c>
      <c r="B9421" t="s">
        <v>13532</v>
      </c>
      <c r="C9421" t="s">
        <v>13533</v>
      </c>
      <c r="D9421">
        <v>7</v>
      </c>
      <c r="E9421" t="s">
        <v>16292</v>
      </c>
    </row>
    <row r="9422" spans="1:5">
      <c r="A9422" t="s">
        <v>4486</v>
      </c>
      <c r="B9422" t="s">
        <v>4487</v>
      </c>
      <c r="C9422" t="s">
        <v>4488</v>
      </c>
      <c r="D9422">
        <v>6</v>
      </c>
      <c r="E9422" t="s">
        <v>16292</v>
      </c>
    </row>
    <row r="9423" spans="1:5">
      <c r="A9423" t="s">
        <v>4560</v>
      </c>
      <c r="B9423" t="s">
        <v>4561</v>
      </c>
      <c r="C9423" t="s">
        <v>4562</v>
      </c>
      <c r="D9423">
        <v>13</v>
      </c>
      <c r="E9423" t="s">
        <v>16292</v>
      </c>
    </row>
    <row r="9424" spans="1:5">
      <c r="A9424" t="s">
        <v>4563</v>
      </c>
      <c r="B9424" t="s">
        <v>4564</v>
      </c>
      <c r="C9424" t="s">
        <v>4565</v>
      </c>
      <c r="D9424">
        <v>1</v>
      </c>
      <c r="E9424" t="s">
        <v>16292</v>
      </c>
    </row>
    <row r="9425" spans="1:5">
      <c r="A9425" t="s">
        <v>13540</v>
      </c>
      <c r="B9425" t="s">
        <v>13541</v>
      </c>
      <c r="C9425" t="s">
        <v>13542</v>
      </c>
      <c r="D9425">
        <v>3</v>
      </c>
      <c r="E9425" t="s">
        <v>16292</v>
      </c>
    </row>
    <row r="9426" spans="1:5">
      <c r="A9426" t="s">
        <v>11070</v>
      </c>
      <c r="B9426" t="s">
        <v>11071</v>
      </c>
      <c r="C9426" t="s">
        <v>11072</v>
      </c>
      <c r="D9426">
        <v>2</v>
      </c>
      <c r="E9426" t="s">
        <v>16292</v>
      </c>
    </row>
    <row r="9427" spans="1:5">
      <c r="A9427" t="s">
        <v>11073</v>
      </c>
      <c r="B9427" t="s">
        <v>11074</v>
      </c>
      <c r="C9427" t="s">
        <v>11075</v>
      </c>
      <c r="D9427">
        <v>6</v>
      </c>
      <c r="E9427" t="s">
        <v>16292</v>
      </c>
    </row>
    <row r="9428" spans="1:5">
      <c r="A9428" t="s">
        <v>4650</v>
      </c>
      <c r="B9428" t="s">
        <v>4651</v>
      </c>
      <c r="C9428" t="s">
        <v>4652</v>
      </c>
      <c r="D9428">
        <v>1</v>
      </c>
      <c r="E9428" t="s">
        <v>16292</v>
      </c>
    </row>
    <row r="9429" spans="1:5">
      <c r="A9429" t="s">
        <v>11239</v>
      </c>
      <c r="B9429" t="s">
        <v>11240</v>
      </c>
      <c r="C9429" t="s">
        <v>11241</v>
      </c>
      <c r="D9429">
        <v>1</v>
      </c>
      <c r="E9429" t="s">
        <v>16292</v>
      </c>
    </row>
    <row r="9430" spans="1:5">
      <c r="A9430" t="s">
        <v>4752</v>
      </c>
      <c r="B9430" t="s">
        <v>4753</v>
      </c>
      <c r="C9430" t="s">
        <v>2683</v>
      </c>
      <c r="D9430">
        <v>2</v>
      </c>
      <c r="E9430" t="s">
        <v>16292</v>
      </c>
    </row>
    <row r="9431" spans="1:5">
      <c r="A9431" t="s">
        <v>4757</v>
      </c>
      <c r="B9431" t="s">
        <v>4758</v>
      </c>
      <c r="C9431" t="s">
        <v>4759</v>
      </c>
      <c r="D9431">
        <v>1</v>
      </c>
      <c r="E9431" t="s">
        <v>16292</v>
      </c>
    </row>
    <row r="9432" spans="1:5">
      <c r="A9432" t="s">
        <v>4769</v>
      </c>
      <c r="B9432" t="s">
        <v>4770</v>
      </c>
      <c r="C9432" t="s">
        <v>4771</v>
      </c>
      <c r="D9432">
        <v>1</v>
      </c>
      <c r="E9432" t="s">
        <v>16292</v>
      </c>
    </row>
    <row r="9433" spans="1:5">
      <c r="A9433" t="s">
        <v>4772</v>
      </c>
      <c r="B9433" t="s">
        <v>4773</v>
      </c>
      <c r="C9433" t="s">
        <v>2605</v>
      </c>
      <c r="D9433">
        <v>1</v>
      </c>
      <c r="E9433" t="s">
        <v>16292</v>
      </c>
    </row>
    <row r="9434" spans="1:5">
      <c r="A9434" t="s">
        <v>4806</v>
      </c>
      <c r="B9434" t="s">
        <v>4807</v>
      </c>
      <c r="C9434" t="s">
        <v>4808</v>
      </c>
      <c r="D9434">
        <v>3</v>
      </c>
      <c r="E9434" t="s">
        <v>16292</v>
      </c>
    </row>
    <row r="9435" spans="1:5">
      <c r="A9435" t="s">
        <v>13579</v>
      </c>
      <c r="B9435" t="s">
        <v>13580</v>
      </c>
      <c r="C9435" t="s">
        <v>13581</v>
      </c>
      <c r="D9435">
        <v>3</v>
      </c>
      <c r="E9435" t="s">
        <v>16292</v>
      </c>
    </row>
    <row r="9436" spans="1:5">
      <c r="A9436" t="s">
        <v>4812</v>
      </c>
      <c r="B9436" t="s">
        <v>4813</v>
      </c>
      <c r="C9436" t="s">
        <v>4814</v>
      </c>
      <c r="D9436">
        <v>3</v>
      </c>
      <c r="E9436" t="s">
        <v>16292</v>
      </c>
    </row>
    <row r="9437" spans="1:5">
      <c r="A9437" t="s">
        <v>11245</v>
      </c>
      <c r="B9437" t="s">
        <v>11246</v>
      </c>
      <c r="C9437" t="s">
        <v>11247</v>
      </c>
      <c r="D9437">
        <v>17</v>
      </c>
      <c r="E9437" t="s">
        <v>16292</v>
      </c>
    </row>
    <row r="9438" spans="1:5">
      <c r="A9438" t="s">
        <v>14846</v>
      </c>
      <c r="B9438" t="s">
        <v>14847</v>
      </c>
      <c r="C9438" t="s">
        <v>14848</v>
      </c>
      <c r="D9438">
        <v>4</v>
      </c>
      <c r="E9438" t="s">
        <v>16292</v>
      </c>
    </row>
    <row r="9439" spans="1:5">
      <c r="A9439" t="s">
        <v>11248</v>
      </c>
      <c r="B9439" t="s">
        <v>11249</v>
      </c>
      <c r="C9439" t="s">
        <v>11250</v>
      </c>
      <c r="D9439">
        <v>10</v>
      </c>
      <c r="E9439" t="s">
        <v>16292</v>
      </c>
    </row>
    <row r="9440" spans="1:5">
      <c r="A9440" t="s">
        <v>4827</v>
      </c>
      <c r="B9440" t="s">
        <v>4828</v>
      </c>
      <c r="C9440" t="s">
        <v>4829</v>
      </c>
      <c r="D9440">
        <v>1</v>
      </c>
      <c r="E9440" t="s">
        <v>16292</v>
      </c>
    </row>
    <row r="9441" spans="1:5">
      <c r="A9441" t="s">
        <v>4833</v>
      </c>
      <c r="B9441" t="s">
        <v>4834</v>
      </c>
      <c r="C9441" t="s">
        <v>4835</v>
      </c>
      <c r="D9441">
        <v>3</v>
      </c>
      <c r="E9441" t="s">
        <v>16292</v>
      </c>
    </row>
    <row r="9442" spans="1:5">
      <c r="A9442" t="s">
        <v>13588</v>
      </c>
      <c r="B9442" t="s">
        <v>13589</v>
      </c>
      <c r="C9442" t="s">
        <v>13590</v>
      </c>
      <c r="D9442">
        <v>5</v>
      </c>
      <c r="E9442" t="s">
        <v>16292</v>
      </c>
    </row>
    <row r="9443" spans="1:5">
      <c r="A9443" t="s">
        <v>4905</v>
      </c>
      <c r="B9443" t="s">
        <v>4906</v>
      </c>
      <c r="C9443" t="s">
        <v>4907</v>
      </c>
      <c r="D9443">
        <v>1</v>
      </c>
      <c r="E9443" t="s">
        <v>16292</v>
      </c>
    </row>
    <row r="9444" spans="1:5">
      <c r="A9444" t="s">
        <v>12486</v>
      </c>
      <c r="B9444" t="s">
        <v>12487</v>
      </c>
      <c r="C9444" t="s">
        <v>12488</v>
      </c>
      <c r="D9444">
        <v>1</v>
      </c>
      <c r="E9444" t="s">
        <v>16292</v>
      </c>
    </row>
    <row r="9445" spans="1:5">
      <c r="A9445" t="s">
        <v>4962</v>
      </c>
      <c r="B9445" t="s">
        <v>4963</v>
      </c>
      <c r="C9445" t="s">
        <v>4964</v>
      </c>
      <c r="D9445">
        <v>2</v>
      </c>
      <c r="E9445" t="s">
        <v>16292</v>
      </c>
    </row>
    <row r="9446" spans="1:5">
      <c r="A9446" t="s">
        <v>4971</v>
      </c>
      <c r="B9446" t="s">
        <v>4972</v>
      </c>
      <c r="C9446" t="s">
        <v>4973</v>
      </c>
      <c r="D9446">
        <v>1</v>
      </c>
      <c r="E9446" t="s">
        <v>16292</v>
      </c>
    </row>
    <row r="9447" spans="1:5">
      <c r="A9447" t="s">
        <v>4974</v>
      </c>
      <c r="B9447" t="s">
        <v>4975</v>
      </c>
      <c r="C9447" t="s">
        <v>4976</v>
      </c>
      <c r="D9447">
        <v>9</v>
      </c>
      <c r="E9447" t="s">
        <v>16292</v>
      </c>
    </row>
    <row r="9448" spans="1:5">
      <c r="A9448" t="s">
        <v>13602</v>
      </c>
      <c r="B9448" t="s">
        <v>13603</v>
      </c>
      <c r="C9448" t="s">
        <v>13604</v>
      </c>
      <c r="D9448">
        <v>1</v>
      </c>
      <c r="E9448" t="s">
        <v>16292</v>
      </c>
    </row>
    <row r="9449" spans="1:5">
      <c r="A9449" t="s">
        <v>5053</v>
      </c>
      <c r="B9449" t="s">
        <v>5054</v>
      </c>
      <c r="C9449" t="s">
        <v>5055</v>
      </c>
      <c r="D9449">
        <v>1</v>
      </c>
      <c r="E9449" t="s">
        <v>16292</v>
      </c>
    </row>
    <row r="9450" spans="1:5">
      <c r="A9450" t="s">
        <v>5056</v>
      </c>
      <c r="B9450" t="s">
        <v>5057</v>
      </c>
      <c r="C9450" t="s">
        <v>3416</v>
      </c>
      <c r="D9450">
        <v>-1</v>
      </c>
      <c r="E9450" t="s">
        <v>16292</v>
      </c>
    </row>
    <row r="9451" spans="1:5">
      <c r="A9451" t="s">
        <v>13611</v>
      </c>
      <c r="B9451" t="s">
        <v>13612</v>
      </c>
      <c r="C9451" t="s">
        <v>13613</v>
      </c>
      <c r="D9451">
        <v>2</v>
      </c>
      <c r="E9451" t="s">
        <v>16292</v>
      </c>
    </row>
    <row r="9452" spans="1:5">
      <c r="A9452" t="s">
        <v>5117</v>
      </c>
      <c r="B9452" t="s">
        <v>5118</v>
      </c>
      <c r="C9452" t="s">
        <v>5119</v>
      </c>
      <c r="D9452">
        <v>4</v>
      </c>
      <c r="E9452" t="s">
        <v>16292</v>
      </c>
    </row>
    <row r="9453" spans="1:5">
      <c r="A9453" t="s">
        <v>5120</v>
      </c>
      <c r="B9453" t="s">
        <v>5121</v>
      </c>
      <c r="C9453" t="s">
        <v>5122</v>
      </c>
      <c r="D9453">
        <v>1</v>
      </c>
      <c r="E9453" t="s">
        <v>16292</v>
      </c>
    </row>
    <row r="9454" spans="1:5">
      <c r="A9454" t="s">
        <v>5123</v>
      </c>
      <c r="B9454" t="s">
        <v>5124</v>
      </c>
      <c r="C9454" t="s">
        <v>5125</v>
      </c>
      <c r="D9454">
        <v>1</v>
      </c>
      <c r="E9454" t="s">
        <v>16292</v>
      </c>
    </row>
    <row r="9455" spans="1:5">
      <c r="A9455" t="s">
        <v>16756</v>
      </c>
      <c r="B9455" t="s">
        <v>16757</v>
      </c>
      <c r="C9455" t="s">
        <v>16758</v>
      </c>
      <c r="D9455">
        <v>1</v>
      </c>
      <c r="E9455" t="s">
        <v>16292</v>
      </c>
    </row>
    <row r="9456" spans="1:5">
      <c r="A9456" t="s">
        <v>14849</v>
      </c>
      <c r="B9456" t="s">
        <v>14850</v>
      </c>
      <c r="C9456" t="s">
        <v>14851</v>
      </c>
      <c r="D9456">
        <v>2</v>
      </c>
      <c r="E9456" t="s">
        <v>16292</v>
      </c>
    </row>
    <row r="9457" spans="1:5">
      <c r="A9457" t="s">
        <v>16492</v>
      </c>
      <c r="B9457" t="s">
        <v>16493</v>
      </c>
      <c r="C9457" t="s">
        <v>16494</v>
      </c>
      <c r="D9457">
        <v>1</v>
      </c>
      <c r="E9457" t="s">
        <v>16292</v>
      </c>
    </row>
    <row r="9458" spans="1:5">
      <c r="A9458" t="s">
        <v>13752</v>
      </c>
      <c r="B9458" t="s">
        <v>13753</v>
      </c>
      <c r="C9458" t="s">
        <v>13754</v>
      </c>
      <c r="D9458">
        <v>5</v>
      </c>
      <c r="E9458" t="s">
        <v>16292</v>
      </c>
    </row>
    <row r="9459" spans="1:5">
      <c r="A9459" t="s">
        <v>13755</v>
      </c>
      <c r="B9459" t="s">
        <v>13756</v>
      </c>
      <c r="C9459" t="s">
        <v>13757</v>
      </c>
      <c r="D9459">
        <v>6</v>
      </c>
      <c r="E9459" t="s">
        <v>16292</v>
      </c>
    </row>
    <row r="9460" spans="1:5">
      <c r="A9460" t="s">
        <v>16244</v>
      </c>
      <c r="B9460" t="s">
        <v>16245</v>
      </c>
      <c r="C9460" t="s">
        <v>16246</v>
      </c>
      <c r="D9460">
        <v>1</v>
      </c>
      <c r="E9460" t="s">
        <v>16292</v>
      </c>
    </row>
    <row r="9461" spans="1:5">
      <c r="A9461" t="s">
        <v>16250</v>
      </c>
      <c r="B9461" t="s">
        <v>16251</v>
      </c>
      <c r="C9461" t="s">
        <v>16252</v>
      </c>
      <c r="D9461">
        <v>1</v>
      </c>
      <c r="E9461" t="s">
        <v>16292</v>
      </c>
    </row>
    <row r="9462" spans="1:5">
      <c r="A9462" t="s">
        <v>11269</v>
      </c>
      <c r="B9462" t="s">
        <v>11270</v>
      </c>
      <c r="C9462" t="s">
        <v>11271</v>
      </c>
      <c r="D9462">
        <v>1</v>
      </c>
      <c r="E9462" t="s">
        <v>16292</v>
      </c>
    </row>
    <row r="9463" spans="1:5">
      <c r="A9463" t="s">
        <v>58</v>
      </c>
      <c r="B9463" t="s">
        <v>246</v>
      </c>
      <c r="C9463" t="s">
        <v>5574</v>
      </c>
      <c r="D9463">
        <v>15</v>
      </c>
      <c r="E9463" t="s">
        <v>16292</v>
      </c>
    </row>
    <row r="9464" spans="1:5">
      <c r="A9464" t="s">
        <v>5581</v>
      </c>
      <c r="B9464" t="s">
        <v>5582</v>
      </c>
      <c r="C9464" t="s">
        <v>5583</v>
      </c>
      <c r="D9464">
        <v>1</v>
      </c>
      <c r="E9464" t="s">
        <v>16292</v>
      </c>
    </row>
    <row r="9465" spans="1:5">
      <c r="A9465" t="s">
        <v>13761</v>
      </c>
      <c r="B9465" t="s">
        <v>13762</v>
      </c>
      <c r="C9465" t="s">
        <v>13763</v>
      </c>
      <c r="D9465">
        <v>1</v>
      </c>
      <c r="E9465" t="s">
        <v>16292</v>
      </c>
    </row>
    <row r="9466" spans="1:5">
      <c r="A9466" t="s">
        <v>5584</v>
      </c>
      <c r="B9466" t="s">
        <v>5585</v>
      </c>
      <c r="C9466" t="s">
        <v>5586</v>
      </c>
      <c r="D9466">
        <v>3</v>
      </c>
      <c r="E9466" t="s">
        <v>16292</v>
      </c>
    </row>
    <row r="9467" spans="1:5">
      <c r="A9467" t="s">
        <v>16495</v>
      </c>
      <c r="B9467" t="s">
        <v>16496</v>
      </c>
      <c r="C9467" t="s">
        <v>16497</v>
      </c>
      <c r="D9467">
        <v>1</v>
      </c>
      <c r="E9467" t="s">
        <v>16292</v>
      </c>
    </row>
    <row r="9468" spans="1:5">
      <c r="A9468" t="s">
        <v>13764</v>
      </c>
      <c r="B9468" t="s">
        <v>13765</v>
      </c>
      <c r="C9468" t="s">
        <v>13766</v>
      </c>
      <c r="D9468">
        <v>3</v>
      </c>
      <c r="E9468" t="s">
        <v>16292</v>
      </c>
    </row>
    <row r="9469" spans="1:5">
      <c r="A9469" t="s">
        <v>5605</v>
      </c>
      <c r="B9469" t="s">
        <v>5606</v>
      </c>
      <c r="C9469" t="s">
        <v>5607</v>
      </c>
      <c r="D9469">
        <v>7</v>
      </c>
      <c r="E9469" t="s">
        <v>16292</v>
      </c>
    </row>
    <row r="9470" spans="1:5">
      <c r="A9470" t="s">
        <v>16498</v>
      </c>
      <c r="B9470" t="s">
        <v>16499</v>
      </c>
      <c r="C9470" t="s">
        <v>16500</v>
      </c>
      <c r="D9470">
        <v>1</v>
      </c>
      <c r="E9470" t="s">
        <v>16292</v>
      </c>
    </row>
    <row r="9471" spans="1:5">
      <c r="A9471" t="s">
        <v>1472</v>
      </c>
      <c r="B9471" t="s">
        <v>12719</v>
      </c>
      <c r="C9471" t="s">
        <v>12720</v>
      </c>
      <c r="D9471">
        <v>1</v>
      </c>
      <c r="E9471" t="s">
        <v>16292</v>
      </c>
    </row>
    <row r="9472" spans="1:5">
      <c r="A9472" t="s">
        <v>5614</v>
      </c>
      <c r="B9472" t="s">
        <v>5615</v>
      </c>
      <c r="C9472" t="s">
        <v>5616</v>
      </c>
      <c r="D9472">
        <v>1</v>
      </c>
      <c r="E9472" t="s">
        <v>16292</v>
      </c>
    </row>
    <row r="9473" spans="1:5">
      <c r="A9473" t="s">
        <v>5620</v>
      </c>
      <c r="B9473" t="s">
        <v>5621</v>
      </c>
      <c r="C9473" t="s">
        <v>5622</v>
      </c>
      <c r="D9473">
        <v>2</v>
      </c>
      <c r="E9473" t="s">
        <v>16292</v>
      </c>
    </row>
    <row r="9474" spans="1:5">
      <c r="A9474" t="s">
        <v>115</v>
      </c>
      <c r="B9474" t="s">
        <v>17351</v>
      </c>
      <c r="C9474" t="s">
        <v>17352</v>
      </c>
      <c r="D9474">
        <v>2</v>
      </c>
      <c r="E9474" t="s">
        <v>16292</v>
      </c>
    </row>
    <row r="9475" spans="1:5">
      <c r="A9475" t="s">
        <v>13773</v>
      </c>
      <c r="B9475" t="s">
        <v>13774</v>
      </c>
      <c r="C9475" t="s">
        <v>13775</v>
      </c>
      <c r="D9475">
        <v>1</v>
      </c>
      <c r="E9475" t="s">
        <v>16292</v>
      </c>
    </row>
    <row r="9476" spans="1:5">
      <c r="A9476" t="s">
        <v>5635</v>
      </c>
      <c r="B9476" t="s">
        <v>5636</v>
      </c>
      <c r="C9476" t="s">
        <v>5637</v>
      </c>
      <c r="D9476">
        <v>5</v>
      </c>
      <c r="E9476" t="s">
        <v>16292</v>
      </c>
    </row>
    <row r="9477" spans="1:5">
      <c r="A9477" t="s">
        <v>15666</v>
      </c>
      <c r="B9477" t="s">
        <v>15667</v>
      </c>
      <c r="C9477" t="s">
        <v>15668</v>
      </c>
      <c r="D9477">
        <v>3</v>
      </c>
      <c r="E9477" t="s">
        <v>16292</v>
      </c>
    </row>
    <row r="9478" spans="1:5">
      <c r="A9478" t="s">
        <v>5638</v>
      </c>
      <c r="B9478" t="s">
        <v>5639</v>
      </c>
      <c r="C9478" t="s">
        <v>5640</v>
      </c>
      <c r="D9478">
        <v>7</v>
      </c>
      <c r="E9478" t="s">
        <v>16292</v>
      </c>
    </row>
    <row r="9479" spans="1:5">
      <c r="A9479" t="s">
        <v>5641</v>
      </c>
      <c r="B9479" t="s">
        <v>5642</v>
      </c>
      <c r="C9479" t="s">
        <v>5643</v>
      </c>
      <c r="D9479">
        <v>2</v>
      </c>
      <c r="E9479" t="s">
        <v>16292</v>
      </c>
    </row>
    <row r="9480" spans="1:5">
      <c r="A9480" t="s">
        <v>5644</v>
      </c>
      <c r="B9480" t="s">
        <v>5645</v>
      </c>
      <c r="C9480" t="s">
        <v>5646</v>
      </c>
      <c r="D9480">
        <v>1</v>
      </c>
      <c r="E9480" t="s">
        <v>16292</v>
      </c>
    </row>
    <row r="9481" spans="1:5">
      <c r="A9481" t="s">
        <v>5652</v>
      </c>
      <c r="B9481" t="s">
        <v>5653</v>
      </c>
      <c r="C9481" t="s">
        <v>5654</v>
      </c>
      <c r="D9481">
        <v>1</v>
      </c>
      <c r="E9481" t="s">
        <v>16292</v>
      </c>
    </row>
    <row r="9482" spans="1:5">
      <c r="A9482" t="s">
        <v>5658</v>
      </c>
      <c r="B9482" t="s">
        <v>5659</v>
      </c>
      <c r="C9482" t="s">
        <v>5660</v>
      </c>
      <c r="D9482">
        <v>28</v>
      </c>
      <c r="E9482" t="s">
        <v>16292</v>
      </c>
    </row>
    <row r="9483" spans="1:5">
      <c r="A9483" t="s">
        <v>5679</v>
      </c>
      <c r="B9483" t="s">
        <v>5680</v>
      </c>
      <c r="C9483" t="s">
        <v>5681</v>
      </c>
      <c r="D9483">
        <v>1</v>
      </c>
      <c r="E9483" t="s">
        <v>16292</v>
      </c>
    </row>
    <row r="9484" spans="1:5">
      <c r="A9484" t="s">
        <v>13776</v>
      </c>
      <c r="B9484" t="s">
        <v>13777</v>
      </c>
      <c r="C9484" t="s">
        <v>13778</v>
      </c>
      <c r="D9484">
        <v>3</v>
      </c>
      <c r="E9484" t="s">
        <v>16292</v>
      </c>
    </row>
    <row r="9485" spans="1:5">
      <c r="A9485" t="s">
        <v>16501</v>
      </c>
      <c r="B9485" t="s">
        <v>16502</v>
      </c>
      <c r="C9485" t="s">
        <v>16503</v>
      </c>
      <c r="D9485">
        <v>6</v>
      </c>
      <c r="E9485" t="s">
        <v>16292</v>
      </c>
    </row>
    <row r="9486" spans="1:5">
      <c r="A9486" t="s">
        <v>35721</v>
      </c>
      <c r="B9486" t="s">
        <v>35722</v>
      </c>
      <c r="C9486" t="s">
        <v>35723</v>
      </c>
      <c r="D9486">
        <v>6</v>
      </c>
      <c r="E9486" t="s">
        <v>16292</v>
      </c>
    </row>
    <row r="9487" spans="1:5">
      <c r="A9487" t="s">
        <v>35264</v>
      </c>
      <c r="B9487" t="s">
        <v>35265</v>
      </c>
      <c r="C9487" t="s">
        <v>35266</v>
      </c>
      <c r="D9487">
        <v>4</v>
      </c>
      <c r="E9487" t="s">
        <v>16292</v>
      </c>
    </row>
    <row r="9488" spans="1:5">
      <c r="A9488" t="s">
        <v>16504</v>
      </c>
      <c r="B9488" t="s">
        <v>16505</v>
      </c>
      <c r="C9488" t="s">
        <v>16506</v>
      </c>
      <c r="D9488">
        <v>2</v>
      </c>
      <c r="E9488" t="s">
        <v>16292</v>
      </c>
    </row>
    <row r="9489" spans="1:5">
      <c r="A9489" t="s">
        <v>35135</v>
      </c>
      <c r="B9489" t="s">
        <v>35136</v>
      </c>
      <c r="C9489" t="s">
        <v>35137</v>
      </c>
      <c r="D9489">
        <v>1</v>
      </c>
      <c r="E9489" t="s">
        <v>16292</v>
      </c>
    </row>
    <row r="9490" spans="1:5">
      <c r="A9490" t="s">
        <v>5742</v>
      </c>
      <c r="B9490" t="s">
        <v>5743</v>
      </c>
      <c r="C9490" t="s">
        <v>5744</v>
      </c>
      <c r="D9490">
        <v>2</v>
      </c>
      <c r="E9490" t="s">
        <v>16292</v>
      </c>
    </row>
    <row r="9491" spans="1:5">
      <c r="A9491" t="s">
        <v>11338</v>
      </c>
      <c r="B9491" t="s">
        <v>11339</v>
      </c>
      <c r="C9491" t="s">
        <v>11340</v>
      </c>
      <c r="D9491">
        <v>1</v>
      </c>
      <c r="E9491" t="s">
        <v>16292</v>
      </c>
    </row>
    <row r="9492" spans="1:5">
      <c r="A9492" t="s">
        <v>13787</v>
      </c>
      <c r="B9492" t="s">
        <v>13788</v>
      </c>
      <c r="C9492" t="s">
        <v>13789</v>
      </c>
      <c r="D9492">
        <v>2</v>
      </c>
      <c r="E9492" t="s">
        <v>16292</v>
      </c>
    </row>
    <row r="9493" spans="1:5">
      <c r="A9493" t="s">
        <v>11353</v>
      </c>
      <c r="B9493" t="s">
        <v>11354</v>
      </c>
      <c r="C9493" t="s">
        <v>11355</v>
      </c>
      <c r="D9493">
        <v>2</v>
      </c>
      <c r="E9493" t="s">
        <v>16292</v>
      </c>
    </row>
    <row r="9494" spans="1:5">
      <c r="A9494" t="s">
        <v>16762</v>
      </c>
      <c r="B9494" t="s">
        <v>16763</v>
      </c>
      <c r="C9494" t="s">
        <v>16764</v>
      </c>
      <c r="D9494">
        <v>1</v>
      </c>
      <c r="E9494" t="s">
        <v>16292</v>
      </c>
    </row>
    <row r="9495" spans="1:5">
      <c r="A9495" t="s">
        <v>11377</v>
      </c>
      <c r="B9495" t="s">
        <v>11378</v>
      </c>
      <c r="C9495" t="s">
        <v>11379</v>
      </c>
      <c r="D9495">
        <v>1</v>
      </c>
      <c r="E9495" t="s">
        <v>16292</v>
      </c>
    </row>
    <row r="9496" spans="1:5">
      <c r="A9496" t="s">
        <v>5937</v>
      </c>
      <c r="B9496" t="s">
        <v>5938</v>
      </c>
      <c r="C9496" t="s">
        <v>5939</v>
      </c>
      <c r="D9496">
        <v>2</v>
      </c>
      <c r="E9496" t="s">
        <v>16292</v>
      </c>
    </row>
    <row r="9497" spans="1:5">
      <c r="A9497" t="s">
        <v>11434</v>
      </c>
      <c r="B9497" t="s">
        <v>11435</v>
      </c>
      <c r="C9497" t="s">
        <v>11436</v>
      </c>
      <c r="D9497">
        <v>2</v>
      </c>
      <c r="E9497" t="s">
        <v>16292</v>
      </c>
    </row>
    <row r="9498" spans="1:5">
      <c r="A9498" t="s">
        <v>11437</v>
      </c>
      <c r="B9498" t="s">
        <v>11438</v>
      </c>
      <c r="C9498" t="s">
        <v>11439</v>
      </c>
      <c r="D9498">
        <v>1</v>
      </c>
      <c r="E9498" t="s">
        <v>16292</v>
      </c>
    </row>
    <row r="9499" spans="1:5">
      <c r="A9499" t="s">
        <v>14876</v>
      </c>
      <c r="B9499" t="s">
        <v>14877</v>
      </c>
      <c r="C9499" t="s">
        <v>13329</v>
      </c>
      <c r="D9499">
        <v>-2</v>
      </c>
      <c r="E9499" t="s">
        <v>16292</v>
      </c>
    </row>
    <row r="9500" spans="1:5">
      <c r="A9500" t="s">
        <v>11455</v>
      </c>
      <c r="B9500" t="s">
        <v>11456</v>
      </c>
      <c r="C9500" t="s">
        <v>11457</v>
      </c>
      <c r="D9500">
        <v>6</v>
      </c>
      <c r="E9500" t="s">
        <v>16292</v>
      </c>
    </row>
    <row r="9501" spans="1:5">
      <c r="A9501" t="s">
        <v>11458</v>
      </c>
      <c r="B9501" t="s">
        <v>11459</v>
      </c>
      <c r="C9501" t="s">
        <v>11460</v>
      </c>
      <c r="D9501">
        <v>2</v>
      </c>
      <c r="E9501" t="s">
        <v>16292</v>
      </c>
    </row>
    <row r="9502" spans="1:5">
      <c r="A9502" t="s">
        <v>11464</v>
      </c>
      <c r="B9502" t="s">
        <v>11465</v>
      </c>
      <c r="C9502" t="s">
        <v>11466</v>
      </c>
      <c r="D9502">
        <v>1</v>
      </c>
      <c r="E9502" t="s">
        <v>16292</v>
      </c>
    </row>
    <row r="9503" spans="1:5">
      <c r="A9503" t="s">
        <v>11467</v>
      </c>
      <c r="B9503" t="s">
        <v>11468</v>
      </c>
      <c r="C9503" t="s">
        <v>11469</v>
      </c>
      <c r="D9503">
        <v>1</v>
      </c>
      <c r="E9503" t="s">
        <v>16292</v>
      </c>
    </row>
    <row r="9504" spans="1:5">
      <c r="A9504" t="s">
        <v>35739</v>
      </c>
      <c r="B9504" t="s">
        <v>35740</v>
      </c>
      <c r="C9504" t="s">
        <v>35741</v>
      </c>
      <c r="D9504">
        <v>5</v>
      </c>
      <c r="E9504" t="s">
        <v>16292</v>
      </c>
    </row>
    <row r="9505" spans="1:5">
      <c r="A9505" t="s">
        <v>35742</v>
      </c>
      <c r="B9505" t="s">
        <v>35743</v>
      </c>
      <c r="C9505" t="s">
        <v>35744</v>
      </c>
      <c r="D9505">
        <v>1</v>
      </c>
      <c r="E9505" t="s">
        <v>16292</v>
      </c>
    </row>
    <row r="9506" spans="1:5">
      <c r="A9506" t="s">
        <v>35745</v>
      </c>
      <c r="B9506" t="s">
        <v>35746</v>
      </c>
      <c r="C9506" t="s">
        <v>35747</v>
      </c>
      <c r="D9506">
        <v>1</v>
      </c>
      <c r="E9506" t="s">
        <v>16292</v>
      </c>
    </row>
    <row r="9507" spans="1:5">
      <c r="A9507" t="s">
        <v>16771</v>
      </c>
      <c r="B9507" t="s">
        <v>16772</v>
      </c>
      <c r="C9507" t="s">
        <v>16773</v>
      </c>
      <c r="D9507">
        <v>2</v>
      </c>
      <c r="E9507" t="s">
        <v>16292</v>
      </c>
    </row>
    <row r="9508" spans="1:5">
      <c r="A9508" t="s">
        <v>35691</v>
      </c>
      <c r="B9508" t="s">
        <v>35692</v>
      </c>
      <c r="C9508" t="s">
        <v>35693</v>
      </c>
      <c r="D9508">
        <v>4</v>
      </c>
      <c r="E9508" t="s">
        <v>16292</v>
      </c>
    </row>
    <row r="9509" spans="1:5">
      <c r="A9509" t="s">
        <v>16774</v>
      </c>
      <c r="B9509" t="s">
        <v>16775</v>
      </c>
      <c r="C9509" t="s">
        <v>16776</v>
      </c>
      <c r="D9509">
        <v>1</v>
      </c>
      <c r="E9509" t="s">
        <v>16292</v>
      </c>
    </row>
    <row r="9510" spans="1:5">
      <c r="A9510" t="s">
        <v>14893</v>
      </c>
      <c r="B9510" t="s">
        <v>14894</v>
      </c>
      <c r="C9510" t="s">
        <v>14895</v>
      </c>
      <c r="D9510">
        <v>17</v>
      </c>
      <c r="E9510" t="s">
        <v>16292</v>
      </c>
    </row>
    <row r="9511" spans="1:5">
      <c r="A9511" t="s">
        <v>11533</v>
      </c>
      <c r="B9511" t="s">
        <v>11534</v>
      </c>
      <c r="C9511" t="s">
        <v>11535</v>
      </c>
      <c r="D9511">
        <v>2</v>
      </c>
      <c r="E9511" t="s">
        <v>16292</v>
      </c>
    </row>
    <row r="9512" spans="1:5">
      <c r="A9512" t="s">
        <v>11539</v>
      </c>
      <c r="B9512" t="s">
        <v>11540</v>
      </c>
      <c r="C9512" t="s">
        <v>3709</v>
      </c>
      <c r="D9512">
        <v>1</v>
      </c>
      <c r="E9512" t="s">
        <v>16292</v>
      </c>
    </row>
    <row r="9513" spans="1:5">
      <c r="A9513" t="s">
        <v>16265</v>
      </c>
      <c r="B9513" t="s">
        <v>16266</v>
      </c>
      <c r="C9513" t="s">
        <v>16267</v>
      </c>
      <c r="D9513">
        <v>1</v>
      </c>
      <c r="E9513" t="s">
        <v>16292</v>
      </c>
    </row>
    <row r="9514" spans="1:5">
      <c r="A9514" t="s">
        <v>11556</v>
      </c>
      <c r="B9514" t="s">
        <v>11557</v>
      </c>
      <c r="C9514" t="s">
        <v>11558</v>
      </c>
      <c r="D9514">
        <v>3</v>
      </c>
      <c r="E9514" t="s">
        <v>16292</v>
      </c>
    </row>
    <row r="9515" spans="1:5">
      <c r="A9515" t="s">
        <v>14902</v>
      </c>
      <c r="B9515" t="s">
        <v>14903</v>
      </c>
      <c r="C9515" t="s">
        <v>14904</v>
      </c>
      <c r="D9515">
        <v>2</v>
      </c>
      <c r="E9515" t="s">
        <v>16292</v>
      </c>
    </row>
    <row r="9516" spans="1:5">
      <c r="A9516" t="s">
        <v>11577</v>
      </c>
      <c r="B9516" t="s">
        <v>11578</v>
      </c>
      <c r="C9516" t="s">
        <v>11579</v>
      </c>
      <c r="D9516">
        <v>3</v>
      </c>
      <c r="E9516" t="s">
        <v>16292</v>
      </c>
    </row>
    <row r="9517" spans="1:5">
      <c r="A9517" t="s">
        <v>14908</v>
      </c>
      <c r="B9517" t="s">
        <v>14909</v>
      </c>
      <c r="C9517" t="s">
        <v>14910</v>
      </c>
      <c r="D9517">
        <v>5</v>
      </c>
      <c r="E9517" t="s">
        <v>16292</v>
      </c>
    </row>
    <row r="9518" spans="1:5">
      <c r="A9518" t="s">
        <v>11580</v>
      </c>
      <c r="B9518" t="s">
        <v>11581</v>
      </c>
      <c r="C9518" t="s">
        <v>11582</v>
      </c>
      <c r="D9518">
        <v>8</v>
      </c>
      <c r="E9518" t="s">
        <v>16292</v>
      </c>
    </row>
    <row r="9519" spans="1:5">
      <c r="A9519" t="s">
        <v>11583</v>
      </c>
      <c r="B9519" t="s">
        <v>11584</v>
      </c>
      <c r="C9519" t="s">
        <v>11585</v>
      </c>
      <c r="D9519">
        <v>8</v>
      </c>
      <c r="E9519" t="s">
        <v>16292</v>
      </c>
    </row>
    <row r="9520" spans="1:5">
      <c r="A9520" t="s">
        <v>11589</v>
      </c>
      <c r="B9520" t="s">
        <v>11590</v>
      </c>
      <c r="C9520" t="s">
        <v>11591</v>
      </c>
      <c r="D9520">
        <v>1</v>
      </c>
      <c r="E9520" t="s">
        <v>16292</v>
      </c>
    </row>
    <row r="9521" spans="1:5">
      <c r="A9521" t="s">
        <v>11595</v>
      </c>
      <c r="B9521" t="s">
        <v>11596</v>
      </c>
      <c r="C9521" t="s">
        <v>11597</v>
      </c>
      <c r="D9521">
        <v>5</v>
      </c>
      <c r="E9521" t="s">
        <v>16292</v>
      </c>
    </row>
    <row r="9522" spans="1:5">
      <c r="A9522" t="s">
        <v>11601</v>
      </c>
      <c r="B9522" t="s">
        <v>11602</v>
      </c>
      <c r="C9522" t="s">
        <v>11603</v>
      </c>
      <c r="D9522">
        <v>1</v>
      </c>
      <c r="E9522" t="s">
        <v>16292</v>
      </c>
    </row>
    <row r="9523" spans="1:5">
      <c r="A9523" t="s">
        <v>16780</v>
      </c>
      <c r="B9523" t="s">
        <v>16781</v>
      </c>
      <c r="C9523" t="s">
        <v>16782</v>
      </c>
      <c r="D9523">
        <v>1</v>
      </c>
      <c r="E9523" t="s">
        <v>16292</v>
      </c>
    </row>
    <row r="9524" spans="1:5">
      <c r="A9524" t="s">
        <v>16271</v>
      </c>
      <c r="B9524" t="s">
        <v>16272</v>
      </c>
      <c r="C9524" t="s">
        <v>16273</v>
      </c>
      <c r="D9524">
        <v>1</v>
      </c>
      <c r="E9524" t="s">
        <v>16292</v>
      </c>
    </row>
    <row r="9525" spans="1:5">
      <c r="A9525" t="s">
        <v>11631</v>
      </c>
      <c r="B9525" t="s">
        <v>11632</v>
      </c>
      <c r="C9525" t="s">
        <v>11633</v>
      </c>
      <c r="D9525">
        <v>4</v>
      </c>
      <c r="E9525" t="s">
        <v>16292</v>
      </c>
    </row>
    <row r="9526" spans="1:5">
      <c r="A9526" t="s">
        <v>11658</v>
      </c>
      <c r="B9526" t="s">
        <v>11659</v>
      </c>
      <c r="C9526" t="s">
        <v>11660</v>
      </c>
      <c r="D9526">
        <v>1</v>
      </c>
      <c r="E9526" t="s">
        <v>16292</v>
      </c>
    </row>
    <row r="9527" spans="1:5">
      <c r="A9527" t="s">
        <v>11667</v>
      </c>
      <c r="B9527" t="s">
        <v>11668</v>
      </c>
      <c r="C9527" t="s">
        <v>11669</v>
      </c>
      <c r="D9527">
        <v>1</v>
      </c>
      <c r="E9527" t="s">
        <v>16292</v>
      </c>
    </row>
    <row r="9528" spans="1:5">
      <c r="A9528" t="s">
        <v>11670</v>
      </c>
      <c r="B9528" t="s">
        <v>11671</v>
      </c>
      <c r="C9528" t="s">
        <v>11672</v>
      </c>
      <c r="D9528">
        <v>1</v>
      </c>
      <c r="E9528" t="s">
        <v>16292</v>
      </c>
    </row>
    <row r="9529" spans="1:5">
      <c r="A9529" t="s">
        <v>16274</v>
      </c>
      <c r="B9529" t="s">
        <v>16275</v>
      </c>
      <c r="C9529" t="s">
        <v>16276</v>
      </c>
      <c r="D9529">
        <v>3</v>
      </c>
      <c r="E9529" t="s">
        <v>16292</v>
      </c>
    </row>
    <row r="9530" spans="1:5">
      <c r="A9530" t="s">
        <v>11685</v>
      </c>
      <c r="B9530" t="s">
        <v>11686</v>
      </c>
      <c r="C9530" t="s">
        <v>11687</v>
      </c>
      <c r="D9530">
        <v>2</v>
      </c>
      <c r="E9530" t="s">
        <v>16292</v>
      </c>
    </row>
    <row r="9531" spans="1:5">
      <c r="A9531" t="s">
        <v>16783</v>
      </c>
      <c r="B9531" t="s">
        <v>16784</v>
      </c>
      <c r="C9531" t="s">
        <v>16785</v>
      </c>
      <c r="D9531">
        <v>1</v>
      </c>
      <c r="E9531" t="s">
        <v>16292</v>
      </c>
    </row>
    <row r="9532" spans="1:5">
      <c r="A9532" t="s">
        <v>11688</v>
      </c>
      <c r="B9532" t="s">
        <v>11689</v>
      </c>
      <c r="C9532" t="s">
        <v>11690</v>
      </c>
      <c r="D9532">
        <v>8</v>
      </c>
      <c r="E9532" t="s">
        <v>16292</v>
      </c>
    </row>
    <row r="9533" spans="1:5">
      <c r="A9533" t="s">
        <v>14932</v>
      </c>
      <c r="B9533" t="s">
        <v>14933</v>
      </c>
      <c r="C9533" t="s">
        <v>14934</v>
      </c>
      <c r="D9533">
        <v>1</v>
      </c>
      <c r="E9533" t="s">
        <v>16292</v>
      </c>
    </row>
    <row r="9534" spans="1:5">
      <c r="A9534" t="s">
        <v>14935</v>
      </c>
      <c r="B9534" t="s">
        <v>14936</v>
      </c>
      <c r="C9534" t="s">
        <v>14937</v>
      </c>
      <c r="D9534">
        <v>1</v>
      </c>
      <c r="E9534" t="s">
        <v>16292</v>
      </c>
    </row>
    <row r="9535" spans="1:5">
      <c r="A9535" t="s">
        <v>11709</v>
      </c>
      <c r="B9535" t="s">
        <v>11710</v>
      </c>
      <c r="C9535" t="s">
        <v>11711</v>
      </c>
      <c r="D9535">
        <v>1</v>
      </c>
      <c r="E9535" t="s">
        <v>16292</v>
      </c>
    </row>
    <row r="9536" spans="1:5">
      <c r="A9536" t="s">
        <v>11715</v>
      </c>
      <c r="B9536" t="s">
        <v>11716</v>
      </c>
      <c r="C9536" t="s">
        <v>11717</v>
      </c>
      <c r="D9536">
        <v>2</v>
      </c>
      <c r="E9536" t="s">
        <v>16292</v>
      </c>
    </row>
    <row r="9537" spans="1:5">
      <c r="A9537" t="s">
        <v>11721</v>
      </c>
      <c r="B9537" t="s">
        <v>11722</v>
      </c>
      <c r="C9537" t="s">
        <v>11723</v>
      </c>
      <c r="D9537">
        <v>1</v>
      </c>
      <c r="E9537" t="s">
        <v>16292</v>
      </c>
    </row>
    <row r="9538" spans="1:5">
      <c r="A9538" t="s">
        <v>11730</v>
      </c>
      <c r="B9538" t="s">
        <v>11731</v>
      </c>
      <c r="C9538" t="s">
        <v>11732</v>
      </c>
      <c r="D9538">
        <v>1</v>
      </c>
      <c r="E9538" t="s">
        <v>16292</v>
      </c>
    </row>
    <row r="9539" spans="1:5">
      <c r="A9539" t="s">
        <v>11733</v>
      </c>
      <c r="B9539" t="s">
        <v>11734</v>
      </c>
      <c r="C9539" t="s">
        <v>11735</v>
      </c>
      <c r="D9539">
        <v>7</v>
      </c>
      <c r="E9539" t="s">
        <v>16292</v>
      </c>
    </row>
    <row r="9540" spans="1:5">
      <c r="A9540" t="s">
        <v>35267</v>
      </c>
      <c r="B9540" t="s">
        <v>35268</v>
      </c>
      <c r="C9540" t="s">
        <v>35269</v>
      </c>
      <c r="D9540">
        <v>6</v>
      </c>
      <c r="E9540" t="s">
        <v>16292</v>
      </c>
    </row>
    <row r="9541" spans="1:5">
      <c r="A9541" t="s">
        <v>11736</v>
      </c>
      <c r="B9541" t="s">
        <v>11737</v>
      </c>
      <c r="C9541" t="s">
        <v>11738</v>
      </c>
      <c r="D9541">
        <v>2</v>
      </c>
      <c r="E9541" t="s">
        <v>16292</v>
      </c>
    </row>
    <row r="9542" spans="1:5">
      <c r="A9542" t="s">
        <v>14941</v>
      </c>
      <c r="B9542" t="s">
        <v>14942</v>
      </c>
      <c r="C9542" t="s">
        <v>14943</v>
      </c>
      <c r="D9542">
        <v>2</v>
      </c>
      <c r="E9542" t="s">
        <v>16292</v>
      </c>
    </row>
    <row r="9543" spans="1:5">
      <c r="A9543" t="s">
        <v>11763</v>
      </c>
      <c r="B9543" t="s">
        <v>11764</v>
      </c>
      <c r="C9543" t="s">
        <v>11765</v>
      </c>
      <c r="D9543">
        <v>1</v>
      </c>
      <c r="E9543" t="s">
        <v>16292</v>
      </c>
    </row>
    <row r="9544" spans="1:5">
      <c r="A9544" t="s">
        <v>11772</v>
      </c>
      <c r="B9544" t="s">
        <v>11773</v>
      </c>
      <c r="C9544" t="s">
        <v>11774</v>
      </c>
      <c r="D9544">
        <v>3</v>
      </c>
      <c r="E9544" t="s">
        <v>16292</v>
      </c>
    </row>
    <row r="9545" spans="1:5">
      <c r="A9545" t="s">
        <v>14944</v>
      </c>
      <c r="B9545" t="s">
        <v>14945</v>
      </c>
      <c r="C9545" t="s">
        <v>14946</v>
      </c>
      <c r="D9545">
        <v>5</v>
      </c>
      <c r="E9545" t="s">
        <v>16292</v>
      </c>
    </row>
    <row r="9546" spans="1:5">
      <c r="A9546" t="s">
        <v>12732</v>
      </c>
      <c r="B9546" t="s">
        <v>12733</v>
      </c>
      <c r="C9546" t="s">
        <v>12734</v>
      </c>
      <c r="D9546">
        <v>2</v>
      </c>
      <c r="E9546" t="s">
        <v>16292</v>
      </c>
    </row>
    <row r="9547" spans="1:5">
      <c r="A9547" t="s">
        <v>16277</v>
      </c>
      <c r="B9547" t="s">
        <v>16278</v>
      </c>
      <c r="C9547" t="s">
        <v>16279</v>
      </c>
      <c r="D9547">
        <v>1</v>
      </c>
      <c r="E9547" t="s">
        <v>16292</v>
      </c>
    </row>
    <row r="9548" spans="1:5">
      <c r="A9548" t="s">
        <v>14947</v>
      </c>
      <c r="B9548" t="s">
        <v>14948</v>
      </c>
      <c r="C9548" t="s">
        <v>14949</v>
      </c>
      <c r="D9548">
        <v>2</v>
      </c>
      <c r="E9548" t="s">
        <v>16292</v>
      </c>
    </row>
    <row r="9549" spans="1:5">
      <c r="A9549" t="s">
        <v>35129</v>
      </c>
      <c r="B9549" t="s">
        <v>35130</v>
      </c>
      <c r="C9549" t="s">
        <v>35131</v>
      </c>
      <c r="D9549">
        <v>1</v>
      </c>
      <c r="E9549" t="s">
        <v>16292</v>
      </c>
    </row>
    <row r="9550" spans="1:5">
      <c r="A9550" t="s">
        <v>35279</v>
      </c>
      <c r="B9550" t="s">
        <v>35280</v>
      </c>
      <c r="C9550" t="s">
        <v>35281</v>
      </c>
      <c r="D9550">
        <v>5</v>
      </c>
      <c r="E9550" t="s">
        <v>16292</v>
      </c>
    </row>
    <row r="9551" spans="1:5">
      <c r="A9551" t="s">
        <v>11852</v>
      </c>
      <c r="B9551" t="s">
        <v>11853</v>
      </c>
      <c r="C9551" t="s">
        <v>11854</v>
      </c>
      <c r="D9551">
        <v>1</v>
      </c>
      <c r="E9551" t="s">
        <v>16292</v>
      </c>
    </row>
    <row r="9552" spans="1:5">
      <c r="A9552" t="s">
        <v>16889</v>
      </c>
      <c r="B9552" t="s">
        <v>16890</v>
      </c>
      <c r="C9552" t="s">
        <v>16891</v>
      </c>
      <c r="D9552">
        <v>1</v>
      </c>
      <c r="E9552" t="s">
        <v>16797</v>
      </c>
    </row>
    <row r="9553" spans="1:5">
      <c r="A9553" t="s">
        <v>16794</v>
      </c>
      <c r="B9553" t="s">
        <v>16795</v>
      </c>
      <c r="C9553" t="s">
        <v>16796</v>
      </c>
      <c r="D9553">
        <v>2</v>
      </c>
      <c r="E9553" t="s">
        <v>16797</v>
      </c>
    </row>
    <row r="9554" spans="1:5">
      <c r="A9554" t="s">
        <v>16798</v>
      </c>
      <c r="B9554" t="s">
        <v>16799</v>
      </c>
      <c r="C9554" t="s">
        <v>16796</v>
      </c>
      <c r="D9554">
        <v>1</v>
      </c>
      <c r="E9554" t="s">
        <v>16797</v>
      </c>
    </row>
    <row r="9555" spans="1:5">
      <c r="A9555" t="s">
        <v>5064</v>
      </c>
      <c r="B9555" t="s">
        <v>5065</v>
      </c>
      <c r="C9555" t="s">
        <v>5066</v>
      </c>
      <c r="D9555">
        <v>1</v>
      </c>
      <c r="E9555" t="s">
        <v>16797</v>
      </c>
    </row>
    <row r="9556" spans="1:5">
      <c r="A9556" t="s">
        <v>16894</v>
      </c>
      <c r="B9556" t="s">
        <v>16895</v>
      </c>
      <c r="C9556" t="s">
        <v>16796</v>
      </c>
      <c r="D9556">
        <v>1</v>
      </c>
      <c r="E9556" t="s">
        <v>16797</v>
      </c>
    </row>
    <row r="9557" spans="1:5">
      <c r="A9557" t="s">
        <v>35781</v>
      </c>
      <c r="B9557" t="s">
        <v>35782</v>
      </c>
      <c r="C9557" t="s">
        <v>35783</v>
      </c>
      <c r="D9557">
        <v>2</v>
      </c>
      <c r="E9557" t="s">
        <v>16797</v>
      </c>
    </row>
    <row r="9558" spans="1:5">
      <c r="A9558" t="s">
        <v>16896</v>
      </c>
      <c r="B9558" t="s">
        <v>16897</v>
      </c>
      <c r="C9558" t="s">
        <v>16898</v>
      </c>
      <c r="D9558">
        <v>1</v>
      </c>
      <c r="E9558" t="s">
        <v>16797</v>
      </c>
    </row>
    <row r="9559" spans="1:5">
      <c r="A9559" t="s">
        <v>1922</v>
      </c>
      <c r="B9559" t="s">
        <v>1923</v>
      </c>
      <c r="C9559" t="s">
        <v>1924</v>
      </c>
      <c r="D9559">
        <v>2</v>
      </c>
      <c r="E9559" t="s">
        <v>16797</v>
      </c>
    </row>
    <row r="9560" spans="1:5">
      <c r="A9560" t="s">
        <v>16911</v>
      </c>
      <c r="B9560" t="s">
        <v>16912</v>
      </c>
      <c r="C9560" t="s">
        <v>16913</v>
      </c>
      <c r="D9560">
        <v>1</v>
      </c>
      <c r="E9560" t="s">
        <v>16797</v>
      </c>
    </row>
    <row r="9561" spans="1:5">
      <c r="A9561" t="s">
        <v>35787</v>
      </c>
      <c r="B9561" t="s">
        <v>35788</v>
      </c>
      <c r="C9561" t="s">
        <v>35789</v>
      </c>
      <c r="D9561">
        <v>1</v>
      </c>
      <c r="E9561" t="s">
        <v>16797</v>
      </c>
    </row>
    <row r="9562" spans="1:5">
      <c r="A9562" t="s">
        <v>16998</v>
      </c>
      <c r="B9562" t="s">
        <v>16999</v>
      </c>
      <c r="C9562" t="s">
        <v>16796</v>
      </c>
      <c r="D9562">
        <v>6</v>
      </c>
      <c r="E9562" t="s">
        <v>16797</v>
      </c>
    </row>
    <row r="9563" spans="1:5">
      <c r="A9563" t="s">
        <v>5280</v>
      </c>
      <c r="B9563" t="s">
        <v>5281</v>
      </c>
      <c r="C9563" t="s">
        <v>5282</v>
      </c>
      <c r="D9563">
        <v>1</v>
      </c>
      <c r="E9563" t="s">
        <v>16797</v>
      </c>
    </row>
    <row r="9564" spans="1:5">
      <c r="A9564" t="s">
        <v>15595</v>
      </c>
      <c r="B9564" t="s">
        <v>15596</v>
      </c>
      <c r="C9564" t="s">
        <v>15597</v>
      </c>
      <c r="D9564">
        <v>1</v>
      </c>
      <c r="E9564" t="s">
        <v>16797</v>
      </c>
    </row>
    <row r="9565" spans="1:5">
      <c r="A9565" t="s">
        <v>36317</v>
      </c>
      <c r="B9565" t="s">
        <v>36318</v>
      </c>
      <c r="C9565" t="s">
        <v>36319</v>
      </c>
      <c r="D9565">
        <v>1</v>
      </c>
      <c r="E9565" t="s">
        <v>16797</v>
      </c>
    </row>
    <row r="9566" spans="1:5">
      <c r="A9566" t="s">
        <v>13641</v>
      </c>
      <c r="B9566" t="s">
        <v>13642</v>
      </c>
      <c r="C9566" t="s">
        <v>13643</v>
      </c>
      <c r="D9566">
        <v>2</v>
      </c>
      <c r="E9566" t="s">
        <v>16797</v>
      </c>
    </row>
    <row r="9567" spans="1:5">
      <c r="A9567" t="s">
        <v>15574</v>
      </c>
      <c r="B9567" t="s">
        <v>15575</v>
      </c>
      <c r="C9567" t="s">
        <v>15576</v>
      </c>
      <c r="D9567">
        <v>1</v>
      </c>
      <c r="E9567" t="s">
        <v>16797</v>
      </c>
    </row>
    <row r="9568" spans="1:5">
      <c r="A9568" t="s">
        <v>35833</v>
      </c>
      <c r="B9568" t="s">
        <v>35834</v>
      </c>
      <c r="C9568" t="s">
        <v>35835</v>
      </c>
      <c r="D9568">
        <v>1</v>
      </c>
      <c r="E9568" t="s">
        <v>16797</v>
      </c>
    </row>
    <row r="9569" spans="1:5">
      <c r="A9569" t="s">
        <v>1835</v>
      </c>
      <c r="B9569" t="s">
        <v>1836</v>
      </c>
      <c r="C9569" t="s">
        <v>1837</v>
      </c>
      <c r="D9569">
        <v>1</v>
      </c>
      <c r="E9569" t="s">
        <v>16797</v>
      </c>
    </row>
    <row r="9570" spans="1:5">
      <c r="A9570" t="s">
        <v>16817</v>
      </c>
      <c r="B9570" t="s">
        <v>16818</v>
      </c>
      <c r="C9570" t="s">
        <v>16819</v>
      </c>
      <c r="D9570">
        <v>2</v>
      </c>
      <c r="E9570" t="s">
        <v>16797</v>
      </c>
    </row>
    <row r="9571" spans="1:5">
      <c r="A9571" t="s">
        <v>15201</v>
      </c>
      <c r="B9571" t="s">
        <v>15202</v>
      </c>
      <c r="C9571" t="s">
        <v>15203</v>
      </c>
      <c r="D9571">
        <v>1</v>
      </c>
      <c r="E9571" t="s">
        <v>16797</v>
      </c>
    </row>
    <row r="9572" spans="1:5">
      <c r="A9572" t="s">
        <v>12981</v>
      </c>
      <c r="B9572" t="s">
        <v>12982</v>
      </c>
      <c r="C9572" t="s">
        <v>12983</v>
      </c>
      <c r="D9572">
        <v>5</v>
      </c>
      <c r="E9572" t="s">
        <v>16797</v>
      </c>
    </row>
    <row r="9573" spans="1:5">
      <c r="A9573" t="s">
        <v>16346</v>
      </c>
      <c r="B9573" t="s">
        <v>16347</v>
      </c>
      <c r="C9573" t="s">
        <v>16348</v>
      </c>
      <c r="D9573">
        <v>3</v>
      </c>
      <c r="E9573" t="s">
        <v>16797</v>
      </c>
    </row>
    <row r="9574" spans="1:5">
      <c r="A9574" t="s">
        <v>2460</v>
      </c>
      <c r="B9574" t="s">
        <v>2461</v>
      </c>
      <c r="C9574" t="s">
        <v>2462</v>
      </c>
      <c r="D9574">
        <v>1</v>
      </c>
      <c r="E9574" t="s">
        <v>16797</v>
      </c>
    </row>
    <row r="9575" spans="1:5">
      <c r="A9575" t="s">
        <v>13039</v>
      </c>
      <c r="B9575" t="s">
        <v>13040</v>
      </c>
      <c r="C9575" t="s">
        <v>13041</v>
      </c>
      <c r="D9575">
        <v>4</v>
      </c>
      <c r="E9575" t="s">
        <v>16797</v>
      </c>
    </row>
    <row r="9576" spans="1:5">
      <c r="A9576" t="s">
        <v>17404</v>
      </c>
      <c r="B9576" t="s">
        <v>17405</v>
      </c>
      <c r="C9576" t="s">
        <v>17406</v>
      </c>
      <c r="D9576">
        <v>1</v>
      </c>
      <c r="E9576" t="s">
        <v>16797</v>
      </c>
    </row>
    <row r="9577" spans="1:5">
      <c r="A9577" t="s">
        <v>35778</v>
      </c>
      <c r="B9577" t="s">
        <v>35779</v>
      </c>
      <c r="C9577" t="s">
        <v>35780</v>
      </c>
      <c r="D9577">
        <v>1</v>
      </c>
      <c r="E9577" t="s">
        <v>16797</v>
      </c>
    </row>
    <row r="9578" spans="1:5">
      <c r="A9578" t="s">
        <v>5808</v>
      </c>
      <c r="B9578" t="s">
        <v>5809</v>
      </c>
      <c r="C9578" t="s">
        <v>5810</v>
      </c>
      <c r="D9578">
        <v>2</v>
      </c>
      <c r="E9578" t="s">
        <v>16797</v>
      </c>
    </row>
    <row r="9579" spans="1:5">
      <c r="A9579" t="s">
        <v>1937</v>
      </c>
      <c r="B9579" t="s">
        <v>1938</v>
      </c>
      <c r="C9579" t="s">
        <v>1939</v>
      </c>
      <c r="D9579">
        <v>1</v>
      </c>
      <c r="E9579" t="s">
        <v>16797</v>
      </c>
    </row>
    <row r="9580" spans="1:5">
      <c r="A9580" t="s">
        <v>5257</v>
      </c>
      <c r="B9580" t="s">
        <v>5258</v>
      </c>
      <c r="C9580" t="s">
        <v>5259</v>
      </c>
      <c r="D9580">
        <v>1</v>
      </c>
      <c r="E9580" t="s">
        <v>16797</v>
      </c>
    </row>
    <row r="9581" spans="1:5">
      <c r="A9581" t="s">
        <v>13644</v>
      </c>
      <c r="B9581" t="s">
        <v>13645</v>
      </c>
      <c r="C9581" t="s">
        <v>13646</v>
      </c>
      <c r="D9581">
        <v>4</v>
      </c>
      <c r="E9581" t="s">
        <v>16797</v>
      </c>
    </row>
    <row r="9582" spans="1:5">
      <c r="A9582" t="s">
        <v>2387</v>
      </c>
      <c r="B9582" t="s">
        <v>2388</v>
      </c>
      <c r="C9582" t="s">
        <v>2389</v>
      </c>
      <c r="D9582">
        <v>1</v>
      </c>
      <c r="E9582" t="s">
        <v>16797</v>
      </c>
    </row>
    <row r="9583" spans="1:5">
      <c r="A9583" t="s">
        <v>16899</v>
      </c>
      <c r="B9583" t="s">
        <v>16900</v>
      </c>
      <c r="C9583" t="s">
        <v>16901</v>
      </c>
      <c r="D9583">
        <v>1</v>
      </c>
      <c r="E9583" t="s">
        <v>16797</v>
      </c>
    </row>
    <row r="9584" spans="1:5">
      <c r="A9584" t="s">
        <v>15249</v>
      </c>
      <c r="B9584" t="s">
        <v>15250</v>
      </c>
      <c r="C9584" t="s">
        <v>15251</v>
      </c>
      <c r="D9584">
        <v>1</v>
      </c>
      <c r="E9584" t="s">
        <v>16797</v>
      </c>
    </row>
    <row r="9585" spans="1:5">
      <c r="A9585" t="s">
        <v>13073</v>
      </c>
      <c r="B9585" t="s">
        <v>13074</v>
      </c>
      <c r="C9585" t="s">
        <v>13075</v>
      </c>
      <c r="D9585">
        <v>1</v>
      </c>
      <c r="E9585" t="s">
        <v>16797</v>
      </c>
    </row>
    <row r="9586" spans="1:5">
      <c r="A9586" t="s">
        <v>5222</v>
      </c>
      <c r="B9586" t="s">
        <v>5223</v>
      </c>
      <c r="C9586" t="s">
        <v>5224</v>
      </c>
      <c r="D9586">
        <v>1</v>
      </c>
      <c r="E9586" t="s">
        <v>16797</v>
      </c>
    </row>
    <row r="9587" spans="1:5">
      <c r="A9587" t="s">
        <v>17316</v>
      </c>
      <c r="B9587" t="s">
        <v>17317</v>
      </c>
      <c r="C9587" t="s">
        <v>17318</v>
      </c>
      <c r="D9587">
        <v>2</v>
      </c>
      <c r="E9587" t="s">
        <v>16797</v>
      </c>
    </row>
    <row r="9588" spans="1:5">
      <c r="A9588" t="s">
        <v>5355</v>
      </c>
      <c r="B9588" t="s">
        <v>5356</v>
      </c>
      <c r="C9588" t="s">
        <v>5357</v>
      </c>
      <c r="D9588">
        <v>1</v>
      </c>
      <c r="E9588" t="s">
        <v>16797</v>
      </c>
    </row>
    <row r="9589" spans="1:5">
      <c r="A9589" t="s">
        <v>16902</v>
      </c>
      <c r="B9589" t="s">
        <v>16903</v>
      </c>
      <c r="C9589" t="s">
        <v>16904</v>
      </c>
      <c r="D9589">
        <v>1</v>
      </c>
      <c r="E9589" t="s">
        <v>16797</v>
      </c>
    </row>
    <row r="9590" spans="1:5">
      <c r="A9590" t="s">
        <v>13814</v>
      </c>
      <c r="B9590" t="s">
        <v>13815</v>
      </c>
      <c r="C9590" t="s">
        <v>13816</v>
      </c>
      <c r="D9590">
        <v>6</v>
      </c>
      <c r="E9590" t="s">
        <v>16797</v>
      </c>
    </row>
    <row r="9591" spans="1:5">
      <c r="A9591" t="s">
        <v>5919</v>
      </c>
      <c r="B9591" t="s">
        <v>5920</v>
      </c>
      <c r="C9591" t="s">
        <v>5921</v>
      </c>
      <c r="D9591">
        <v>1</v>
      </c>
      <c r="E9591" t="s">
        <v>16797</v>
      </c>
    </row>
    <row r="9592" spans="1:5">
      <c r="A9592" t="s">
        <v>12346</v>
      </c>
      <c r="B9592" t="s">
        <v>12347</v>
      </c>
      <c r="C9592" t="s">
        <v>12348</v>
      </c>
      <c r="D9592">
        <v>4</v>
      </c>
      <c r="E9592" t="s">
        <v>16797</v>
      </c>
    </row>
    <row r="9593" spans="1:5">
      <c r="A9593" t="s">
        <v>113</v>
      </c>
      <c r="B9593" t="s">
        <v>15305</v>
      </c>
      <c r="C9593" t="s">
        <v>15306</v>
      </c>
      <c r="D9593">
        <v>4</v>
      </c>
      <c r="E9593" t="s">
        <v>16797</v>
      </c>
    </row>
    <row r="9594" spans="1:5">
      <c r="A9594" t="s">
        <v>13215</v>
      </c>
      <c r="B9594" t="s">
        <v>13216</v>
      </c>
      <c r="C9594" t="s">
        <v>13217</v>
      </c>
      <c r="D9594">
        <v>1</v>
      </c>
      <c r="E9594" t="s">
        <v>16797</v>
      </c>
    </row>
    <row r="9595" spans="1:5">
      <c r="A9595" t="s">
        <v>13218</v>
      </c>
      <c r="B9595" t="s">
        <v>13219</v>
      </c>
      <c r="C9595" t="s">
        <v>13220</v>
      </c>
      <c r="D9595">
        <v>3</v>
      </c>
      <c r="E9595" t="s">
        <v>16797</v>
      </c>
    </row>
    <row r="9596" spans="1:5">
      <c r="A9596" t="s">
        <v>5814</v>
      </c>
      <c r="B9596" t="s">
        <v>5815</v>
      </c>
      <c r="C9596" t="s">
        <v>5816</v>
      </c>
      <c r="D9596">
        <v>3</v>
      </c>
      <c r="E9596" t="s">
        <v>16797</v>
      </c>
    </row>
    <row r="9597" spans="1:5">
      <c r="A9597" t="s">
        <v>17407</v>
      </c>
      <c r="B9597" t="s">
        <v>17408</v>
      </c>
      <c r="C9597" t="s">
        <v>17409</v>
      </c>
      <c r="D9597">
        <v>1</v>
      </c>
      <c r="E9597" t="s">
        <v>16797</v>
      </c>
    </row>
    <row r="9598" spans="1:5">
      <c r="A9598" t="s">
        <v>6534</v>
      </c>
      <c r="B9598" t="s">
        <v>6535</v>
      </c>
      <c r="C9598" t="s">
        <v>6536</v>
      </c>
      <c r="D9598">
        <v>1</v>
      </c>
      <c r="E9598" t="s">
        <v>16797</v>
      </c>
    </row>
    <row r="9599" spans="1:5">
      <c r="A9599" t="s">
        <v>16812</v>
      </c>
      <c r="B9599" t="s">
        <v>16813</v>
      </c>
      <c r="C9599" t="s">
        <v>16796</v>
      </c>
      <c r="D9599">
        <v>3</v>
      </c>
      <c r="E9599" t="s">
        <v>16797</v>
      </c>
    </row>
    <row r="9600" spans="1:5">
      <c r="A9600" t="s">
        <v>1749</v>
      </c>
      <c r="B9600" t="s">
        <v>1750</v>
      </c>
      <c r="C9600" t="s">
        <v>1751</v>
      </c>
      <c r="D9600">
        <v>2</v>
      </c>
      <c r="E9600" t="s">
        <v>16797</v>
      </c>
    </row>
    <row r="9601" spans="1:5">
      <c r="A9601" t="s">
        <v>1752</v>
      </c>
      <c r="B9601" t="s">
        <v>1753</v>
      </c>
      <c r="C9601" t="s">
        <v>1754</v>
      </c>
      <c r="D9601">
        <v>1</v>
      </c>
      <c r="E9601" t="s">
        <v>16797</v>
      </c>
    </row>
    <row r="9602" spans="1:5">
      <c r="A9602" t="s">
        <v>1755</v>
      </c>
      <c r="B9602" t="s">
        <v>1756</v>
      </c>
      <c r="C9602" t="s">
        <v>1757</v>
      </c>
      <c r="D9602">
        <v>1</v>
      </c>
      <c r="E9602" t="s">
        <v>16797</v>
      </c>
    </row>
    <row r="9603" spans="1:5">
      <c r="A9603" t="s">
        <v>17301</v>
      </c>
      <c r="B9603" t="s">
        <v>17302</v>
      </c>
      <c r="C9603" t="s">
        <v>17303</v>
      </c>
      <c r="D9603">
        <v>1</v>
      </c>
      <c r="E9603" t="s">
        <v>16797</v>
      </c>
    </row>
    <row r="9604" spans="1:5">
      <c r="A9604" t="s">
        <v>35784</v>
      </c>
      <c r="B9604" t="s">
        <v>35785</v>
      </c>
      <c r="C9604" t="s">
        <v>35786</v>
      </c>
      <c r="D9604">
        <v>1</v>
      </c>
      <c r="E9604" t="s">
        <v>16797</v>
      </c>
    </row>
    <row r="9605" spans="1:5">
      <c r="A9605" t="s">
        <v>12502</v>
      </c>
      <c r="B9605" t="s">
        <v>12503</v>
      </c>
      <c r="C9605" t="s">
        <v>12504</v>
      </c>
      <c r="D9605">
        <v>1</v>
      </c>
      <c r="E9605" t="s">
        <v>16797</v>
      </c>
    </row>
    <row r="9606" spans="1:5">
      <c r="A9606" t="s">
        <v>17313</v>
      </c>
      <c r="B9606" t="s">
        <v>17314</v>
      </c>
      <c r="C9606" t="s">
        <v>17315</v>
      </c>
      <c r="D9606">
        <v>6</v>
      </c>
      <c r="E9606" t="s">
        <v>16797</v>
      </c>
    </row>
    <row r="9607" spans="1:5">
      <c r="A9607" t="s">
        <v>1970</v>
      </c>
      <c r="B9607" t="s">
        <v>1971</v>
      </c>
      <c r="C9607" t="s">
        <v>1972</v>
      </c>
      <c r="D9607">
        <v>5</v>
      </c>
      <c r="E9607" t="s">
        <v>16797</v>
      </c>
    </row>
    <row r="9608" spans="1:5">
      <c r="A9608" t="s">
        <v>16841</v>
      </c>
      <c r="B9608" t="s">
        <v>16842</v>
      </c>
      <c r="C9608" t="s">
        <v>16843</v>
      </c>
      <c r="D9608">
        <v>12</v>
      </c>
      <c r="E9608" t="s">
        <v>16797</v>
      </c>
    </row>
    <row r="9609" spans="1:5">
      <c r="A9609" t="s">
        <v>16844</v>
      </c>
      <c r="B9609" t="s">
        <v>16845</v>
      </c>
      <c r="C9609" t="s">
        <v>16846</v>
      </c>
      <c r="D9609">
        <v>1</v>
      </c>
      <c r="E9609" t="s">
        <v>16797</v>
      </c>
    </row>
    <row r="9610" spans="1:5">
      <c r="A9610" t="s">
        <v>1979</v>
      </c>
      <c r="B9610" t="s">
        <v>1980</v>
      </c>
      <c r="C9610" t="s">
        <v>1981</v>
      </c>
      <c r="D9610">
        <v>1</v>
      </c>
      <c r="E9610" t="s">
        <v>16797</v>
      </c>
    </row>
    <row r="9611" spans="1:5">
      <c r="A9611" t="s">
        <v>1982</v>
      </c>
      <c r="B9611" t="s">
        <v>1983</v>
      </c>
      <c r="C9611" t="s">
        <v>1984</v>
      </c>
      <c r="D9611">
        <v>7</v>
      </c>
      <c r="E9611" t="s">
        <v>16797</v>
      </c>
    </row>
    <row r="9612" spans="1:5">
      <c r="A9612" t="s">
        <v>1991</v>
      </c>
      <c r="B9612" t="s">
        <v>1992</v>
      </c>
      <c r="C9612" t="s">
        <v>1993</v>
      </c>
      <c r="D9612">
        <v>6</v>
      </c>
      <c r="E9612" t="s">
        <v>16797</v>
      </c>
    </row>
    <row r="9613" spans="1:5">
      <c r="A9613" t="s">
        <v>2413</v>
      </c>
      <c r="B9613" t="s">
        <v>2414</v>
      </c>
      <c r="C9613" t="s">
        <v>2415</v>
      </c>
      <c r="D9613">
        <v>10</v>
      </c>
      <c r="E9613" t="s">
        <v>16797</v>
      </c>
    </row>
    <row r="9614" spans="1:5">
      <c r="A9614" t="s">
        <v>13694</v>
      </c>
      <c r="B9614" t="s">
        <v>13695</v>
      </c>
      <c r="C9614" t="s">
        <v>13696</v>
      </c>
      <c r="D9614">
        <v>1</v>
      </c>
      <c r="E9614" t="s">
        <v>16797</v>
      </c>
    </row>
    <row r="9615" spans="1:5">
      <c r="A9615" t="s">
        <v>2523</v>
      </c>
      <c r="B9615" t="s">
        <v>2524</v>
      </c>
      <c r="C9615" t="s">
        <v>2525</v>
      </c>
      <c r="D9615">
        <v>10</v>
      </c>
      <c r="E9615" t="s">
        <v>16797</v>
      </c>
    </row>
    <row r="9616" spans="1:5">
      <c r="A9616" t="s">
        <v>1632</v>
      </c>
      <c r="B9616" t="s">
        <v>1633</v>
      </c>
      <c r="C9616" t="s">
        <v>1634</v>
      </c>
      <c r="D9616">
        <v>2</v>
      </c>
      <c r="E9616" t="s">
        <v>16797</v>
      </c>
    </row>
    <row r="9617" spans="1:5">
      <c r="A9617" t="s">
        <v>15046</v>
      </c>
      <c r="B9617" t="s">
        <v>15047</v>
      </c>
      <c r="C9617" t="s">
        <v>15048</v>
      </c>
      <c r="D9617">
        <v>4</v>
      </c>
      <c r="E9617" t="s">
        <v>16797</v>
      </c>
    </row>
    <row r="9618" spans="1:5">
      <c r="A9618" t="s">
        <v>35814</v>
      </c>
      <c r="B9618" t="s">
        <v>35815</v>
      </c>
      <c r="C9618" t="s">
        <v>35816</v>
      </c>
      <c r="D9618">
        <v>1</v>
      </c>
      <c r="E9618" t="s">
        <v>16797</v>
      </c>
    </row>
    <row r="9619" spans="1:5">
      <c r="A9619" t="s">
        <v>16814</v>
      </c>
      <c r="B9619" t="s">
        <v>16815</v>
      </c>
      <c r="C9619" t="s">
        <v>16816</v>
      </c>
      <c r="D9619">
        <v>1</v>
      </c>
      <c r="E9619" t="s">
        <v>16797</v>
      </c>
    </row>
    <row r="9620" spans="1:5">
      <c r="A9620" t="s">
        <v>13076</v>
      </c>
      <c r="B9620" t="s">
        <v>13077</v>
      </c>
      <c r="C9620" t="s">
        <v>13078</v>
      </c>
      <c r="D9620">
        <v>6</v>
      </c>
      <c r="E9620" t="s">
        <v>16797</v>
      </c>
    </row>
    <row r="9621" spans="1:5">
      <c r="A9621" t="s">
        <v>3909</v>
      </c>
      <c r="B9621" t="s">
        <v>3910</v>
      </c>
      <c r="C9621" t="s">
        <v>3911</v>
      </c>
      <c r="D9621">
        <v>1</v>
      </c>
      <c r="E9621" t="s">
        <v>16797</v>
      </c>
    </row>
    <row r="9622" spans="1:5">
      <c r="A9622" t="s">
        <v>35796</v>
      </c>
      <c r="B9622" t="s">
        <v>35797</v>
      </c>
      <c r="C9622" t="s">
        <v>35798</v>
      </c>
      <c r="D9622">
        <v>1</v>
      </c>
      <c r="E9622" t="s">
        <v>16797</v>
      </c>
    </row>
    <row r="9623" spans="1:5">
      <c r="A9623" t="s">
        <v>16820</v>
      </c>
      <c r="B9623" t="s">
        <v>16821</v>
      </c>
      <c r="C9623" t="s">
        <v>16822</v>
      </c>
      <c r="D9623">
        <v>2</v>
      </c>
      <c r="E9623" t="s">
        <v>16797</v>
      </c>
    </row>
    <row r="9624" spans="1:5">
      <c r="A9624" t="s">
        <v>1635</v>
      </c>
      <c r="B9624" t="s">
        <v>1636</v>
      </c>
      <c r="C9624" t="s">
        <v>1637</v>
      </c>
      <c r="D9624">
        <v>5</v>
      </c>
      <c r="E9624" t="s">
        <v>16797</v>
      </c>
    </row>
    <row r="9625" spans="1:5">
      <c r="A9625" t="s">
        <v>1641</v>
      </c>
      <c r="B9625" t="s">
        <v>1642</v>
      </c>
      <c r="C9625" t="s">
        <v>1643</v>
      </c>
      <c r="D9625">
        <v>1</v>
      </c>
      <c r="E9625" t="s">
        <v>16797</v>
      </c>
    </row>
    <row r="9626" spans="1:5">
      <c r="A9626" t="s">
        <v>15037</v>
      </c>
      <c r="B9626" t="s">
        <v>15038</v>
      </c>
      <c r="C9626" t="s">
        <v>15039</v>
      </c>
      <c r="D9626">
        <v>4</v>
      </c>
      <c r="E9626" t="s">
        <v>16797</v>
      </c>
    </row>
    <row r="9627" spans="1:5">
      <c r="A9627" t="s">
        <v>5922</v>
      </c>
      <c r="B9627" t="s">
        <v>5923</v>
      </c>
      <c r="C9627" t="s">
        <v>5924</v>
      </c>
      <c r="D9627">
        <v>12</v>
      </c>
      <c r="E9627" t="s">
        <v>16797</v>
      </c>
    </row>
    <row r="9628" spans="1:5">
      <c r="A9628" t="s">
        <v>15696</v>
      </c>
      <c r="B9628" t="s">
        <v>15697</v>
      </c>
      <c r="C9628" t="s">
        <v>15698</v>
      </c>
      <c r="D9628">
        <v>1</v>
      </c>
      <c r="E9628" t="s">
        <v>16797</v>
      </c>
    </row>
    <row r="9629" spans="1:5">
      <c r="A9629" t="s">
        <v>13817</v>
      </c>
      <c r="B9629" t="s">
        <v>13818</v>
      </c>
      <c r="C9629" t="s">
        <v>13819</v>
      </c>
      <c r="D9629">
        <v>1</v>
      </c>
      <c r="E9629" t="s">
        <v>16797</v>
      </c>
    </row>
    <row r="9630" spans="1:5">
      <c r="A9630" t="s">
        <v>1769</v>
      </c>
      <c r="B9630" t="s">
        <v>1770</v>
      </c>
      <c r="C9630" t="s">
        <v>1771</v>
      </c>
      <c r="D9630">
        <v>6</v>
      </c>
      <c r="E9630" t="s">
        <v>16797</v>
      </c>
    </row>
    <row r="9631" spans="1:5">
      <c r="A9631" t="s">
        <v>13224</v>
      </c>
      <c r="B9631" t="s">
        <v>13225</v>
      </c>
      <c r="C9631" t="s">
        <v>13226</v>
      </c>
      <c r="D9631">
        <v>6</v>
      </c>
      <c r="E9631" t="s">
        <v>16797</v>
      </c>
    </row>
    <row r="9632" spans="1:5">
      <c r="A9632" t="s">
        <v>3263</v>
      </c>
      <c r="B9632" t="s">
        <v>3264</v>
      </c>
      <c r="C9632" t="s">
        <v>3265</v>
      </c>
      <c r="D9632">
        <v>1</v>
      </c>
      <c r="E9632" t="s">
        <v>16797</v>
      </c>
    </row>
    <row r="9633" spans="1:5">
      <c r="A9633" t="s">
        <v>5326</v>
      </c>
      <c r="B9633" t="s">
        <v>5327</v>
      </c>
      <c r="C9633" t="s">
        <v>5328</v>
      </c>
      <c r="D9633">
        <v>3</v>
      </c>
      <c r="E9633" t="s">
        <v>16797</v>
      </c>
    </row>
    <row r="9634" spans="1:5">
      <c r="A9634" t="s">
        <v>5329</v>
      </c>
      <c r="B9634" t="s">
        <v>5330</v>
      </c>
      <c r="C9634" t="s">
        <v>5331</v>
      </c>
      <c r="D9634">
        <v>1</v>
      </c>
      <c r="E9634" t="s">
        <v>16797</v>
      </c>
    </row>
    <row r="9635" spans="1:5">
      <c r="A9635" t="s">
        <v>13737</v>
      </c>
      <c r="B9635" t="s">
        <v>13738</v>
      </c>
      <c r="C9635" t="s">
        <v>13739</v>
      </c>
      <c r="D9635">
        <v>4</v>
      </c>
      <c r="E9635" t="s">
        <v>16797</v>
      </c>
    </row>
    <row r="9636" spans="1:5">
      <c r="A9636" t="s">
        <v>2419</v>
      </c>
      <c r="B9636" t="s">
        <v>2420</v>
      </c>
      <c r="C9636" t="s">
        <v>2421</v>
      </c>
      <c r="D9636">
        <v>5</v>
      </c>
      <c r="E9636" t="s">
        <v>16797</v>
      </c>
    </row>
    <row r="9637" spans="1:5">
      <c r="A9637" t="s">
        <v>13027</v>
      </c>
      <c r="B9637" t="s">
        <v>13028</v>
      </c>
      <c r="C9637" t="s">
        <v>13029</v>
      </c>
      <c r="D9637">
        <v>5</v>
      </c>
      <c r="E9637" t="s">
        <v>16797</v>
      </c>
    </row>
    <row r="9638" spans="1:5">
      <c r="A9638" t="s">
        <v>2443</v>
      </c>
      <c r="B9638" t="s">
        <v>2444</v>
      </c>
      <c r="C9638" t="s">
        <v>2445</v>
      </c>
      <c r="D9638">
        <v>1</v>
      </c>
      <c r="E9638" t="s">
        <v>16797</v>
      </c>
    </row>
    <row r="9639" spans="1:5">
      <c r="A9639" t="s">
        <v>17413</v>
      </c>
      <c r="B9639" t="s">
        <v>17414</v>
      </c>
      <c r="C9639" t="s">
        <v>17306</v>
      </c>
      <c r="D9639">
        <v>113</v>
      </c>
      <c r="E9639" t="s">
        <v>16797</v>
      </c>
    </row>
    <row r="9640" spans="1:5">
      <c r="A9640" t="s">
        <v>1994</v>
      </c>
      <c r="B9640" t="s">
        <v>1995</v>
      </c>
      <c r="C9640" t="s">
        <v>1996</v>
      </c>
      <c r="D9640">
        <v>5</v>
      </c>
      <c r="E9640" t="s">
        <v>16797</v>
      </c>
    </row>
    <row r="9641" spans="1:5">
      <c r="A9641" t="s">
        <v>2024</v>
      </c>
      <c r="B9641" t="s">
        <v>2025</v>
      </c>
      <c r="C9641" t="s">
        <v>2026</v>
      </c>
      <c r="D9641">
        <v>1</v>
      </c>
      <c r="E9641" t="s">
        <v>16797</v>
      </c>
    </row>
    <row r="9642" spans="1:5">
      <c r="A9642" t="s">
        <v>16847</v>
      </c>
      <c r="B9642" t="s">
        <v>16848</v>
      </c>
      <c r="C9642" t="s">
        <v>16849</v>
      </c>
      <c r="D9642">
        <v>1</v>
      </c>
      <c r="E9642" t="s">
        <v>16797</v>
      </c>
    </row>
    <row r="9643" spans="1:5">
      <c r="A9643" t="s">
        <v>1644</v>
      </c>
      <c r="B9643" t="s">
        <v>1645</v>
      </c>
      <c r="C9643" t="s">
        <v>1646</v>
      </c>
      <c r="D9643">
        <v>8</v>
      </c>
      <c r="E9643" t="s">
        <v>16797</v>
      </c>
    </row>
    <row r="9644" spans="1:5">
      <c r="A9644" t="s">
        <v>16800</v>
      </c>
      <c r="B9644" t="s">
        <v>16801</v>
      </c>
      <c r="C9644" t="s">
        <v>16802</v>
      </c>
      <c r="D9644">
        <v>1</v>
      </c>
      <c r="E9644" t="s">
        <v>16797</v>
      </c>
    </row>
    <row r="9645" spans="1:5">
      <c r="A9645" t="s">
        <v>72</v>
      </c>
      <c r="B9645" t="s">
        <v>5826</v>
      </c>
      <c r="C9645" t="s">
        <v>5827</v>
      </c>
      <c r="D9645">
        <v>2</v>
      </c>
      <c r="E9645" t="s">
        <v>16797</v>
      </c>
    </row>
    <row r="9646" spans="1:5">
      <c r="A9646" t="s">
        <v>5828</v>
      </c>
      <c r="B9646" t="s">
        <v>5829</v>
      </c>
      <c r="C9646" t="s">
        <v>5830</v>
      </c>
      <c r="D9646">
        <v>15</v>
      </c>
      <c r="E9646" t="s">
        <v>16797</v>
      </c>
    </row>
    <row r="9647" spans="1:5">
      <c r="A9647" t="s">
        <v>3924</v>
      </c>
      <c r="B9647" t="s">
        <v>3925</v>
      </c>
      <c r="C9647" t="s">
        <v>3926</v>
      </c>
      <c r="D9647">
        <v>1</v>
      </c>
      <c r="E9647" t="s">
        <v>16797</v>
      </c>
    </row>
    <row r="9648" spans="1:5">
      <c r="A9648" t="s">
        <v>13036</v>
      </c>
      <c r="B9648" t="s">
        <v>13037</v>
      </c>
      <c r="C9648" t="s">
        <v>13038</v>
      </c>
      <c r="D9648">
        <v>6</v>
      </c>
      <c r="E9648" t="s">
        <v>16797</v>
      </c>
    </row>
    <row r="9649" spans="1:5">
      <c r="A9649" t="s">
        <v>15500</v>
      </c>
      <c r="B9649" t="s">
        <v>15501</v>
      </c>
      <c r="C9649" t="s">
        <v>15502</v>
      </c>
      <c r="D9649">
        <v>1</v>
      </c>
      <c r="E9649" t="s">
        <v>16797</v>
      </c>
    </row>
    <row r="9650" spans="1:5">
      <c r="A9650" t="s">
        <v>5523</v>
      </c>
      <c r="B9650" t="s">
        <v>5524</v>
      </c>
      <c r="C9650" t="s">
        <v>5525</v>
      </c>
      <c r="D9650">
        <v>1</v>
      </c>
      <c r="E9650" t="s">
        <v>16797</v>
      </c>
    </row>
    <row r="9651" spans="1:5">
      <c r="A9651" t="s">
        <v>16803</v>
      </c>
      <c r="B9651" t="s">
        <v>16804</v>
      </c>
      <c r="C9651" t="s">
        <v>16805</v>
      </c>
      <c r="D9651">
        <v>1</v>
      </c>
      <c r="E9651" t="s">
        <v>16797</v>
      </c>
    </row>
    <row r="9652" spans="1:5">
      <c r="A9652" t="s">
        <v>16806</v>
      </c>
      <c r="B9652" t="s">
        <v>16807</v>
      </c>
      <c r="C9652" t="s">
        <v>16808</v>
      </c>
      <c r="D9652">
        <v>1</v>
      </c>
      <c r="E9652" t="s">
        <v>16797</v>
      </c>
    </row>
    <row r="9653" spans="1:5">
      <c r="A9653" t="s">
        <v>1656</v>
      </c>
      <c r="B9653" t="s">
        <v>1657</v>
      </c>
      <c r="C9653" t="s">
        <v>1658</v>
      </c>
      <c r="D9653">
        <v>1</v>
      </c>
      <c r="E9653" t="s">
        <v>16797</v>
      </c>
    </row>
    <row r="9654" spans="1:5">
      <c r="A9654" t="s">
        <v>17415</v>
      </c>
      <c r="B9654" t="s">
        <v>17416</v>
      </c>
      <c r="C9654" t="s">
        <v>17417</v>
      </c>
      <c r="D9654">
        <v>1</v>
      </c>
      <c r="E9654" t="s">
        <v>16797</v>
      </c>
    </row>
    <row r="9655" spans="1:5">
      <c r="A9655" t="s">
        <v>5997</v>
      </c>
      <c r="B9655" t="s">
        <v>5998</v>
      </c>
      <c r="C9655" t="s">
        <v>5999</v>
      </c>
      <c r="D9655">
        <v>1</v>
      </c>
      <c r="E9655" t="s">
        <v>16797</v>
      </c>
    </row>
    <row r="9656" spans="1:5">
      <c r="A9656" t="s">
        <v>6000</v>
      </c>
      <c r="B9656" t="s">
        <v>6001</v>
      </c>
      <c r="C9656" t="s">
        <v>6002</v>
      </c>
      <c r="D9656">
        <v>4</v>
      </c>
      <c r="E9656" t="s">
        <v>16797</v>
      </c>
    </row>
    <row r="9657" spans="1:5">
      <c r="A9657" t="s">
        <v>1874</v>
      </c>
      <c r="B9657" t="s">
        <v>1875</v>
      </c>
      <c r="C9657" t="s">
        <v>1876</v>
      </c>
      <c r="D9657">
        <v>1</v>
      </c>
      <c r="E9657" t="s">
        <v>16797</v>
      </c>
    </row>
    <row r="9658" spans="1:5">
      <c r="A9658" t="s">
        <v>6381</v>
      </c>
      <c r="B9658" t="s">
        <v>6382</v>
      </c>
      <c r="C9658" t="s">
        <v>6383</v>
      </c>
      <c r="D9658">
        <v>5</v>
      </c>
      <c r="E9658" t="s">
        <v>16797</v>
      </c>
    </row>
    <row r="9659" spans="1:5">
      <c r="A9659" t="s">
        <v>5006</v>
      </c>
      <c r="B9659" t="s">
        <v>5007</v>
      </c>
      <c r="C9659" t="s">
        <v>5008</v>
      </c>
      <c r="D9659">
        <v>1</v>
      </c>
      <c r="E9659" t="s">
        <v>16797</v>
      </c>
    </row>
    <row r="9660" spans="1:5">
      <c r="A9660" t="s">
        <v>35793</v>
      </c>
      <c r="B9660" t="s">
        <v>35794</v>
      </c>
      <c r="C9660" t="s">
        <v>35795</v>
      </c>
      <c r="D9660">
        <v>2</v>
      </c>
      <c r="E9660" t="s">
        <v>16797</v>
      </c>
    </row>
    <row r="9661" spans="1:5">
      <c r="A9661" t="s">
        <v>13632</v>
      </c>
      <c r="B9661" t="s">
        <v>13633</v>
      </c>
      <c r="C9661" t="s">
        <v>13634</v>
      </c>
      <c r="D9661">
        <v>3</v>
      </c>
      <c r="E9661" t="s">
        <v>16797</v>
      </c>
    </row>
    <row r="9662" spans="1:5">
      <c r="A9662" t="s">
        <v>5227</v>
      </c>
      <c r="B9662" t="s">
        <v>5228</v>
      </c>
      <c r="C9662" t="s">
        <v>5229</v>
      </c>
      <c r="D9662">
        <v>8</v>
      </c>
      <c r="E9662" t="s">
        <v>16797</v>
      </c>
    </row>
    <row r="9663" spans="1:5">
      <c r="A9663" t="s">
        <v>12815</v>
      </c>
      <c r="B9663" t="s">
        <v>12816</v>
      </c>
      <c r="C9663" t="s">
        <v>12817</v>
      </c>
      <c r="D9663">
        <v>3</v>
      </c>
      <c r="E9663" t="s">
        <v>16797</v>
      </c>
    </row>
    <row r="9664" spans="1:5">
      <c r="A9664" t="s">
        <v>15061</v>
      </c>
      <c r="B9664" t="s">
        <v>15062</v>
      </c>
      <c r="C9664" t="s">
        <v>15063</v>
      </c>
      <c r="D9664">
        <v>1</v>
      </c>
      <c r="E9664" t="s">
        <v>16797</v>
      </c>
    </row>
    <row r="9665" spans="1:5">
      <c r="A9665" t="s">
        <v>1781</v>
      </c>
      <c r="B9665" t="s">
        <v>1782</v>
      </c>
      <c r="C9665" t="s">
        <v>1783</v>
      </c>
      <c r="D9665">
        <v>4</v>
      </c>
      <c r="E9665" t="s">
        <v>16797</v>
      </c>
    </row>
    <row r="9666" spans="1:5">
      <c r="A9666" t="s">
        <v>12792</v>
      </c>
      <c r="B9666" t="s">
        <v>12793</v>
      </c>
      <c r="C9666" t="s">
        <v>12794</v>
      </c>
      <c r="D9666">
        <v>5</v>
      </c>
      <c r="E9666" t="s">
        <v>16797</v>
      </c>
    </row>
    <row r="9667" spans="1:5">
      <c r="A9667" t="s">
        <v>14095</v>
      </c>
      <c r="B9667" t="s">
        <v>14096</v>
      </c>
      <c r="C9667" t="s">
        <v>14097</v>
      </c>
      <c r="D9667">
        <v>10</v>
      </c>
      <c r="E9667" t="s">
        <v>16797</v>
      </c>
    </row>
    <row r="9668" spans="1:5">
      <c r="A9668" t="s">
        <v>17639</v>
      </c>
      <c r="B9668" t="s">
        <v>17640</v>
      </c>
      <c r="C9668" t="s">
        <v>17641</v>
      </c>
      <c r="D9668">
        <v>1</v>
      </c>
      <c r="E9668" t="s">
        <v>16797</v>
      </c>
    </row>
    <row r="9669" spans="1:5">
      <c r="A9669" t="s">
        <v>5093</v>
      </c>
      <c r="B9669" t="s">
        <v>5094</v>
      </c>
      <c r="C9669" t="s">
        <v>5095</v>
      </c>
      <c r="D9669">
        <v>2</v>
      </c>
      <c r="E9669" t="s">
        <v>16797</v>
      </c>
    </row>
    <row r="9670" spans="1:5">
      <c r="A9670" t="s">
        <v>17289</v>
      </c>
      <c r="B9670" t="s">
        <v>17290</v>
      </c>
      <c r="C9670" t="s">
        <v>17291</v>
      </c>
      <c r="D9670">
        <v>1</v>
      </c>
      <c r="E9670" t="s">
        <v>16797</v>
      </c>
    </row>
    <row r="9671" spans="1:5">
      <c r="A9671" t="s">
        <v>17292</v>
      </c>
      <c r="B9671" t="s">
        <v>17293</v>
      </c>
      <c r="C9671" t="s">
        <v>17294</v>
      </c>
      <c r="D9671">
        <v>1</v>
      </c>
      <c r="E9671" t="s">
        <v>16797</v>
      </c>
    </row>
    <row r="9672" spans="1:5">
      <c r="A9672" t="s">
        <v>17295</v>
      </c>
      <c r="B9672" t="s">
        <v>17296</v>
      </c>
      <c r="C9672" t="s">
        <v>17297</v>
      </c>
      <c r="D9672">
        <v>2</v>
      </c>
      <c r="E9672" t="s">
        <v>16797</v>
      </c>
    </row>
    <row r="9673" spans="1:5">
      <c r="A9673" t="s">
        <v>2075</v>
      </c>
      <c r="B9673" t="s">
        <v>2076</v>
      </c>
      <c r="C9673" t="s">
        <v>2077</v>
      </c>
      <c r="D9673">
        <v>8</v>
      </c>
      <c r="E9673" t="s">
        <v>16797</v>
      </c>
    </row>
    <row r="9674" spans="1:5">
      <c r="A9674" t="s">
        <v>2358</v>
      </c>
      <c r="B9674" t="s">
        <v>2359</v>
      </c>
      <c r="C9674" t="s">
        <v>2360</v>
      </c>
      <c r="D9674">
        <v>1</v>
      </c>
      <c r="E9674" t="s">
        <v>16797</v>
      </c>
    </row>
    <row r="9675" spans="1:5">
      <c r="A9675" t="s">
        <v>15207</v>
      </c>
      <c r="B9675" t="s">
        <v>15208</v>
      </c>
      <c r="C9675" t="s">
        <v>15209</v>
      </c>
      <c r="D9675">
        <v>2</v>
      </c>
      <c r="E9675" t="s">
        <v>16797</v>
      </c>
    </row>
    <row r="9676" spans="1:5">
      <c r="A9676" t="s">
        <v>5361</v>
      </c>
      <c r="B9676" t="s">
        <v>5362</v>
      </c>
      <c r="C9676" t="s">
        <v>5363</v>
      </c>
      <c r="D9676">
        <v>1</v>
      </c>
      <c r="E9676" t="s">
        <v>16797</v>
      </c>
    </row>
    <row r="9677" spans="1:5">
      <c r="A9677" t="s">
        <v>16809</v>
      </c>
      <c r="B9677" t="s">
        <v>16810</v>
      </c>
      <c r="C9677" t="s">
        <v>16811</v>
      </c>
      <c r="D9677">
        <v>8</v>
      </c>
      <c r="E9677" t="s">
        <v>16797</v>
      </c>
    </row>
    <row r="9678" spans="1:5">
      <c r="A9678" t="s">
        <v>1961</v>
      </c>
      <c r="B9678" t="s">
        <v>1962</v>
      </c>
      <c r="C9678" t="s">
        <v>1963</v>
      </c>
      <c r="D9678">
        <v>1</v>
      </c>
      <c r="E9678" t="s">
        <v>16797</v>
      </c>
    </row>
    <row r="9679" spans="1:5">
      <c r="A9679" t="s">
        <v>16832</v>
      </c>
      <c r="B9679" t="s">
        <v>16833</v>
      </c>
      <c r="C9679" t="s">
        <v>16834</v>
      </c>
      <c r="D9679">
        <v>2</v>
      </c>
      <c r="E9679" t="s">
        <v>16797</v>
      </c>
    </row>
    <row r="9680" spans="1:5">
      <c r="A9680" t="s">
        <v>2093</v>
      </c>
      <c r="B9680" t="s">
        <v>2094</v>
      </c>
      <c r="C9680" t="s">
        <v>2095</v>
      </c>
      <c r="D9680">
        <v>2</v>
      </c>
      <c r="E9680" t="s">
        <v>16797</v>
      </c>
    </row>
    <row r="9681" spans="1:5">
      <c r="A9681" t="s">
        <v>14109</v>
      </c>
      <c r="B9681" t="s">
        <v>14110</v>
      </c>
      <c r="C9681" t="s">
        <v>14111</v>
      </c>
      <c r="D9681">
        <v>7</v>
      </c>
      <c r="E9681" t="s">
        <v>16797</v>
      </c>
    </row>
    <row r="9682" spans="1:5">
      <c r="A9682" t="s">
        <v>7404</v>
      </c>
      <c r="B9682" t="s">
        <v>7405</v>
      </c>
      <c r="C9682" t="s">
        <v>7406</v>
      </c>
      <c r="D9682">
        <v>11</v>
      </c>
      <c r="E9682" t="s">
        <v>16797</v>
      </c>
    </row>
    <row r="9683" spans="1:5">
      <c r="A9683" t="s">
        <v>17648</v>
      </c>
      <c r="B9683" t="s">
        <v>17649</v>
      </c>
      <c r="C9683" t="s">
        <v>17650</v>
      </c>
      <c r="D9683">
        <v>3</v>
      </c>
      <c r="E9683" t="s">
        <v>16797</v>
      </c>
    </row>
    <row r="9684" spans="1:5">
      <c r="A9684" t="s">
        <v>7431</v>
      </c>
      <c r="B9684" t="s">
        <v>7432</v>
      </c>
      <c r="C9684" t="s">
        <v>7433</v>
      </c>
      <c r="D9684">
        <v>1</v>
      </c>
      <c r="E9684" t="s">
        <v>16797</v>
      </c>
    </row>
    <row r="9685" spans="1:5">
      <c r="A9685" t="s">
        <v>16586</v>
      </c>
      <c r="B9685" t="s">
        <v>16587</v>
      </c>
      <c r="C9685" t="s">
        <v>16588</v>
      </c>
      <c r="D9685">
        <v>1</v>
      </c>
      <c r="E9685" t="s">
        <v>16797</v>
      </c>
    </row>
    <row r="9686" spans="1:5">
      <c r="A9686" t="s">
        <v>7434</v>
      </c>
      <c r="B9686" t="s">
        <v>7435</v>
      </c>
      <c r="C9686" t="s">
        <v>7436</v>
      </c>
      <c r="D9686">
        <v>1</v>
      </c>
      <c r="E9686" t="s">
        <v>16797</v>
      </c>
    </row>
    <row r="9687" spans="1:5">
      <c r="A9687" t="s">
        <v>17418</v>
      </c>
      <c r="B9687" t="s">
        <v>17419</v>
      </c>
      <c r="C9687" t="s">
        <v>17420</v>
      </c>
      <c r="D9687">
        <v>8</v>
      </c>
      <c r="E9687" t="s">
        <v>16797</v>
      </c>
    </row>
    <row r="9688" spans="1:5">
      <c r="A9688" t="s">
        <v>1692</v>
      </c>
      <c r="B9688" t="s">
        <v>1693</v>
      </c>
      <c r="C9688" t="s">
        <v>1694</v>
      </c>
      <c r="D9688">
        <v>6</v>
      </c>
      <c r="E9688" t="s">
        <v>16797</v>
      </c>
    </row>
    <row r="9689" spans="1:5">
      <c r="A9689" t="s">
        <v>5376</v>
      </c>
      <c r="B9689" t="s">
        <v>5377</v>
      </c>
      <c r="C9689" t="s">
        <v>5378</v>
      </c>
      <c r="D9689">
        <v>2</v>
      </c>
      <c r="E9689" t="s">
        <v>16797</v>
      </c>
    </row>
    <row r="9690" spans="1:5">
      <c r="A9690" t="s">
        <v>5406</v>
      </c>
      <c r="B9690" t="s">
        <v>5407</v>
      </c>
      <c r="C9690" t="s">
        <v>5408</v>
      </c>
      <c r="D9690">
        <v>6</v>
      </c>
      <c r="E9690" t="s">
        <v>16797</v>
      </c>
    </row>
    <row r="9691" spans="1:5">
      <c r="A9691" t="s">
        <v>5409</v>
      </c>
      <c r="B9691" t="s">
        <v>5410</v>
      </c>
      <c r="C9691" t="s">
        <v>5411</v>
      </c>
      <c r="D9691">
        <v>5</v>
      </c>
      <c r="E9691" t="s">
        <v>16797</v>
      </c>
    </row>
    <row r="9692" spans="1:5">
      <c r="A9692" t="s">
        <v>5277</v>
      </c>
      <c r="B9692" t="s">
        <v>5278</v>
      </c>
      <c r="C9692" t="s">
        <v>5279</v>
      </c>
      <c r="D9692">
        <v>4</v>
      </c>
      <c r="E9692" t="s">
        <v>16797</v>
      </c>
    </row>
    <row r="9693" spans="1:5">
      <c r="A9693" t="s">
        <v>17421</v>
      </c>
      <c r="B9693" t="s">
        <v>17422</v>
      </c>
      <c r="C9693" t="s">
        <v>17423</v>
      </c>
      <c r="D9693">
        <v>1</v>
      </c>
      <c r="E9693" t="s">
        <v>16797</v>
      </c>
    </row>
    <row r="9694" spans="1:5">
      <c r="A9694" t="s">
        <v>6006</v>
      </c>
      <c r="B9694" t="s">
        <v>6007</v>
      </c>
      <c r="C9694" t="s">
        <v>6008</v>
      </c>
      <c r="D9694">
        <v>1</v>
      </c>
      <c r="E9694" t="s">
        <v>16797</v>
      </c>
    </row>
    <row r="9695" spans="1:5">
      <c r="A9695" t="s">
        <v>13843</v>
      </c>
      <c r="B9695" t="s">
        <v>13844</v>
      </c>
      <c r="C9695" t="s">
        <v>13845</v>
      </c>
      <c r="D9695">
        <v>4</v>
      </c>
      <c r="E9695" t="s">
        <v>16797</v>
      </c>
    </row>
    <row r="9696" spans="1:5">
      <c r="A9696" t="s">
        <v>6573</v>
      </c>
      <c r="B9696" t="s">
        <v>6574</v>
      </c>
      <c r="C9696" t="s">
        <v>6575</v>
      </c>
      <c r="D9696">
        <v>1</v>
      </c>
      <c r="E9696" t="s">
        <v>16797</v>
      </c>
    </row>
    <row r="9697" spans="1:5">
      <c r="A9697" t="s">
        <v>6624</v>
      </c>
      <c r="B9697" t="s">
        <v>6625</v>
      </c>
      <c r="C9697" t="s">
        <v>6626</v>
      </c>
      <c r="D9697">
        <v>6</v>
      </c>
      <c r="E9697" t="s">
        <v>16797</v>
      </c>
    </row>
    <row r="9698" spans="1:5">
      <c r="A9698" t="s">
        <v>13989</v>
      </c>
      <c r="B9698" t="s">
        <v>13990</v>
      </c>
      <c r="C9698" t="s">
        <v>13991</v>
      </c>
      <c r="D9698">
        <v>2</v>
      </c>
      <c r="E9698" t="s">
        <v>16797</v>
      </c>
    </row>
    <row r="9699" spans="1:5">
      <c r="A9699" t="s">
        <v>6986</v>
      </c>
      <c r="B9699" t="s">
        <v>6987</v>
      </c>
      <c r="C9699" t="s">
        <v>6988</v>
      </c>
      <c r="D9699">
        <v>1</v>
      </c>
      <c r="E9699" t="s">
        <v>16797</v>
      </c>
    </row>
    <row r="9700" spans="1:5">
      <c r="A9700" t="s">
        <v>17577</v>
      </c>
      <c r="B9700" t="s">
        <v>17578</v>
      </c>
      <c r="C9700" t="s">
        <v>17579</v>
      </c>
      <c r="D9700">
        <v>2</v>
      </c>
      <c r="E9700" t="s">
        <v>16797</v>
      </c>
    </row>
    <row r="9701" spans="1:5">
      <c r="A9701" t="s">
        <v>17580</v>
      </c>
      <c r="B9701" t="s">
        <v>17581</v>
      </c>
      <c r="C9701" t="s">
        <v>17582</v>
      </c>
      <c r="D9701">
        <v>5</v>
      </c>
      <c r="E9701" t="s">
        <v>16797</v>
      </c>
    </row>
    <row r="9702" spans="1:5">
      <c r="A9702" t="s">
        <v>17583</v>
      </c>
      <c r="B9702" t="s">
        <v>17584</v>
      </c>
      <c r="C9702" t="s">
        <v>17585</v>
      </c>
      <c r="D9702">
        <v>2</v>
      </c>
      <c r="E9702" t="s">
        <v>16797</v>
      </c>
    </row>
    <row r="9703" spans="1:5">
      <c r="A9703" t="s">
        <v>15616</v>
      </c>
      <c r="B9703" t="s">
        <v>15617</v>
      </c>
      <c r="C9703" t="s">
        <v>15618</v>
      </c>
      <c r="D9703">
        <v>1</v>
      </c>
      <c r="E9703" t="s">
        <v>16797</v>
      </c>
    </row>
    <row r="9704" spans="1:5">
      <c r="A9704" t="s">
        <v>2003</v>
      </c>
      <c r="B9704" t="s">
        <v>2004</v>
      </c>
      <c r="C9704" t="s">
        <v>2005</v>
      </c>
      <c r="D9704">
        <v>1</v>
      </c>
      <c r="E9704" t="s">
        <v>16797</v>
      </c>
    </row>
    <row r="9705" spans="1:5">
      <c r="A9705" t="s">
        <v>2027</v>
      </c>
      <c r="B9705" t="s">
        <v>2028</v>
      </c>
      <c r="C9705" t="s">
        <v>2029</v>
      </c>
      <c r="D9705">
        <v>5</v>
      </c>
      <c r="E9705" t="s">
        <v>16797</v>
      </c>
    </row>
    <row r="9706" spans="1:5">
      <c r="A9706" t="s">
        <v>5430</v>
      </c>
      <c r="B9706" t="s">
        <v>5431</v>
      </c>
      <c r="C9706" t="s">
        <v>5432</v>
      </c>
      <c r="D9706">
        <v>1</v>
      </c>
      <c r="E9706" t="s">
        <v>16797</v>
      </c>
    </row>
    <row r="9707" spans="1:5">
      <c r="A9707" t="s">
        <v>5511</v>
      </c>
      <c r="B9707" t="s">
        <v>5512</v>
      </c>
      <c r="C9707" t="s">
        <v>5513</v>
      </c>
      <c r="D9707">
        <v>28</v>
      </c>
      <c r="E9707" t="s">
        <v>16797</v>
      </c>
    </row>
    <row r="9708" spans="1:5">
      <c r="A9708" t="s">
        <v>13245</v>
      </c>
      <c r="B9708" t="s">
        <v>13246</v>
      </c>
      <c r="C9708" t="s">
        <v>13247</v>
      </c>
      <c r="D9708">
        <v>3</v>
      </c>
      <c r="E9708" t="s">
        <v>16797</v>
      </c>
    </row>
    <row r="9709" spans="1:5">
      <c r="A9709" t="s">
        <v>3283</v>
      </c>
      <c r="B9709" t="s">
        <v>3284</v>
      </c>
      <c r="C9709" t="s">
        <v>3285</v>
      </c>
      <c r="D9709">
        <v>2</v>
      </c>
      <c r="E9709" t="s">
        <v>16797</v>
      </c>
    </row>
    <row r="9710" spans="1:5">
      <c r="A9710" t="s">
        <v>12539</v>
      </c>
      <c r="B9710" t="s">
        <v>12540</v>
      </c>
      <c r="C9710" t="s">
        <v>12541</v>
      </c>
      <c r="D9710">
        <v>2</v>
      </c>
      <c r="E9710" t="s">
        <v>16797</v>
      </c>
    </row>
    <row r="9711" spans="1:5">
      <c r="A9711" t="s">
        <v>6090</v>
      </c>
      <c r="B9711" t="s">
        <v>6091</v>
      </c>
      <c r="C9711" t="s">
        <v>6092</v>
      </c>
      <c r="D9711">
        <v>1</v>
      </c>
      <c r="E9711" t="s">
        <v>16797</v>
      </c>
    </row>
    <row r="9712" spans="1:5">
      <c r="A9712" t="s">
        <v>17430</v>
      </c>
      <c r="B9712" t="s">
        <v>17431</v>
      </c>
      <c r="C9712" t="s">
        <v>17432</v>
      </c>
      <c r="D9712">
        <v>1</v>
      </c>
      <c r="E9712" t="s">
        <v>16797</v>
      </c>
    </row>
    <row r="9713" spans="1:5">
      <c r="A9713" t="s">
        <v>1269</v>
      </c>
      <c r="B9713" t="s">
        <v>17337</v>
      </c>
      <c r="C9713" t="s">
        <v>17338</v>
      </c>
      <c r="D9713">
        <v>1</v>
      </c>
      <c r="E9713" t="s">
        <v>16797</v>
      </c>
    </row>
    <row r="9714" spans="1:5">
      <c r="A9714" t="s">
        <v>12798</v>
      </c>
      <c r="B9714" t="s">
        <v>12799</v>
      </c>
      <c r="C9714" t="s">
        <v>12800</v>
      </c>
      <c r="D9714">
        <v>4</v>
      </c>
      <c r="E9714" t="s">
        <v>16797</v>
      </c>
    </row>
    <row r="9715" spans="1:5">
      <c r="A9715" t="s">
        <v>7443</v>
      </c>
      <c r="B9715" t="s">
        <v>7444</v>
      </c>
      <c r="C9715" t="s">
        <v>7445</v>
      </c>
      <c r="D9715">
        <v>5</v>
      </c>
      <c r="E9715" t="s">
        <v>16797</v>
      </c>
    </row>
    <row r="9716" spans="1:5">
      <c r="A9716" t="s">
        <v>7446</v>
      </c>
      <c r="B9716" t="s">
        <v>7447</v>
      </c>
      <c r="C9716" t="s">
        <v>7448</v>
      </c>
      <c r="D9716">
        <v>19</v>
      </c>
      <c r="E9716" t="s">
        <v>16797</v>
      </c>
    </row>
    <row r="9717" spans="1:5">
      <c r="A9717" t="s">
        <v>5499</v>
      </c>
      <c r="B9717" t="s">
        <v>5500</v>
      </c>
      <c r="C9717" t="s">
        <v>5501</v>
      </c>
      <c r="D9717">
        <v>5</v>
      </c>
      <c r="E9717" t="s">
        <v>16797</v>
      </c>
    </row>
    <row r="9718" spans="1:5">
      <c r="A9718" t="s">
        <v>12522</v>
      </c>
      <c r="B9718" t="s">
        <v>12523</v>
      </c>
      <c r="C9718" t="s">
        <v>12524</v>
      </c>
      <c r="D9718">
        <v>7</v>
      </c>
      <c r="E9718" t="s">
        <v>16797</v>
      </c>
    </row>
    <row r="9719" spans="1:5">
      <c r="A9719" t="s">
        <v>12803</v>
      </c>
      <c r="B9719" t="s">
        <v>12804</v>
      </c>
      <c r="C9719" t="s">
        <v>12805</v>
      </c>
      <c r="D9719">
        <v>5</v>
      </c>
      <c r="E9719" t="s">
        <v>16797</v>
      </c>
    </row>
    <row r="9720" spans="1:5">
      <c r="A9720" t="s">
        <v>5236</v>
      </c>
      <c r="B9720" t="s">
        <v>5237</v>
      </c>
      <c r="C9720" t="s">
        <v>5238</v>
      </c>
      <c r="D9720">
        <v>1</v>
      </c>
      <c r="E9720" t="s">
        <v>16797</v>
      </c>
    </row>
    <row r="9721" spans="1:5">
      <c r="A9721" t="s">
        <v>5239</v>
      </c>
      <c r="B9721" t="s">
        <v>5240</v>
      </c>
      <c r="C9721" t="s">
        <v>5241</v>
      </c>
      <c r="D9721">
        <v>2</v>
      </c>
      <c r="E9721" t="s">
        <v>16797</v>
      </c>
    </row>
    <row r="9722" spans="1:5">
      <c r="A9722" t="s">
        <v>13913</v>
      </c>
      <c r="B9722" t="s">
        <v>13914</v>
      </c>
      <c r="C9722" t="s">
        <v>13915</v>
      </c>
      <c r="D9722">
        <v>1</v>
      </c>
      <c r="E9722" t="s">
        <v>16797</v>
      </c>
    </row>
    <row r="9723" spans="1:5">
      <c r="A9723" t="s">
        <v>15774</v>
      </c>
      <c r="B9723" t="s">
        <v>15775</v>
      </c>
      <c r="C9723" t="s">
        <v>15776</v>
      </c>
      <c r="D9723">
        <v>1</v>
      </c>
      <c r="E9723" t="s">
        <v>16797</v>
      </c>
    </row>
    <row r="9724" spans="1:5">
      <c r="A9724" t="s">
        <v>2141</v>
      </c>
      <c r="B9724" t="s">
        <v>2142</v>
      </c>
      <c r="C9724" t="s">
        <v>2143</v>
      </c>
      <c r="D9724">
        <v>1</v>
      </c>
      <c r="E9724" t="s">
        <v>16797</v>
      </c>
    </row>
    <row r="9725" spans="1:5">
      <c r="A9725" t="s">
        <v>12937</v>
      </c>
      <c r="B9725" t="s">
        <v>12938</v>
      </c>
      <c r="C9725" t="s">
        <v>12939</v>
      </c>
      <c r="D9725">
        <v>5</v>
      </c>
      <c r="E9725" t="s">
        <v>16797</v>
      </c>
    </row>
    <row r="9726" spans="1:5">
      <c r="A9726" t="s">
        <v>14117</v>
      </c>
      <c r="B9726" t="s">
        <v>14118</v>
      </c>
      <c r="C9726" t="s">
        <v>14119</v>
      </c>
      <c r="D9726">
        <v>11</v>
      </c>
      <c r="E9726" t="s">
        <v>16797</v>
      </c>
    </row>
    <row r="9727" spans="1:5">
      <c r="A9727" t="s">
        <v>7449</v>
      </c>
      <c r="B9727" t="s">
        <v>7450</v>
      </c>
      <c r="C9727" t="s">
        <v>7451</v>
      </c>
      <c r="D9727">
        <v>2</v>
      </c>
      <c r="E9727" t="s">
        <v>16797</v>
      </c>
    </row>
    <row r="9728" spans="1:5">
      <c r="A9728" t="s">
        <v>7455</v>
      </c>
      <c r="B9728" t="s">
        <v>7456</v>
      </c>
      <c r="C9728" t="s">
        <v>7457</v>
      </c>
      <c r="D9728">
        <v>1</v>
      </c>
      <c r="E9728" t="s">
        <v>16797</v>
      </c>
    </row>
    <row r="9729" spans="1:5">
      <c r="A9729" t="s">
        <v>7479</v>
      </c>
      <c r="B9729" t="s">
        <v>7480</v>
      </c>
      <c r="C9729" t="s">
        <v>7481</v>
      </c>
      <c r="D9729">
        <v>1</v>
      </c>
      <c r="E9729" t="s">
        <v>16797</v>
      </c>
    </row>
    <row r="9730" spans="1:5">
      <c r="A9730" t="s">
        <v>19361</v>
      </c>
      <c r="B9730" t="s">
        <v>19362</v>
      </c>
      <c r="C9730" t="s">
        <v>19363</v>
      </c>
      <c r="D9730">
        <v>8</v>
      </c>
      <c r="E9730" t="s">
        <v>16797</v>
      </c>
    </row>
    <row r="9731" spans="1:5">
      <c r="A9731" t="s">
        <v>7699</v>
      </c>
      <c r="B9731" t="s">
        <v>7700</v>
      </c>
      <c r="C9731" t="s">
        <v>7701</v>
      </c>
      <c r="D9731">
        <v>1</v>
      </c>
      <c r="E9731" t="s">
        <v>16797</v>
      </c>
    </row>
    <row r="9732" spans="1:5">
      <c r="A9732" t="s">
        <v>7705</v>
      </c>
      <c r="B9732" t="s">
        <v>7706</v>
      </c>
      <c r="C9732" t="s">
        <v>7707</v>
      </c>
      <c r="D9732">
        <v>1</v>
      </c>
      <c r="E9732" t="s">
        <v>16797</v>
      </c>
    </row>
    <row r="9733" spans="1:5">
      <c r="A9733" t="s">
        <v>16865</v>
      </c>
      <c r="B9733" t="s">
        <v>16866</v>
      </c>
      <c r="C9733" t="s">
        <v>16867</v>
      </c>
      <c r="D9733">
        <v>1</v>
      </c>
      <c r="E9733" t="s">
        <v>16797</v>
      </c>
    </row>
    <row r="9734" spans="1:5">
      <c r="A9734" t="s">
        <v>35808</v>
      </c>
      <c r="B9734" t="s">
        <v>35809</v>
      </c>
      <c r="C9734" t="s">
        <v>35810</v>
      </c>
      <c r="D9734">
        <v>1</v>
      </c>
      <c r="E9734" t="s">
        <v>16797</v>
      </c>
    </row>
    <row r="9735" spans="1:5">
      <c r="A9735" t="s">
        <v>7136</v>
      </c>
      <c r="B9735" t="s">
        <v>7137</v>
      </c>
      <c r="C9735" t="s">
        <v>7138</v>
      </c>
      <c r="D9735">
        <v>1</v>
      </c>
      <c r="E9735" t="s">
        <v>16797</v>
      </c>
    </row>
    <row r="9736" spans="1:5">
      <c r="A9736" t="s">
        <v>1808</v>
      </c>
      <c r="B9736" t="s">
        <v>1809</v>
      </c>
      <c r="C9736" t="s">
        <v>1810</v>
      </c>
      <c r="D9736">
        <v>1</v>
      </c>
      <c r="E9736" t="s">
        <v>16797</v>
      </c>
    </row>
    <row r="9737" spans="1:5">
      <c r="A9737" t="s">
        <v>2260</v>
      </c>
      <c r="B9737" t="s">
        <v>2261</v>
      </c>
      <c r="C9737" t="s">
        <v>2262</v>
      </c>
      <c r="D9737">
        <v>3</v>
      </c>
      <c r="E9737" t="s">
        <v>16797</v>
      </c>
    </row>
    <row r="9738" spans="1:5">
      <c r="A9738" t="s">
        <v>7645</v>
      </c>
      <c r="B9738" t="s">
        <v>7646</v>
      </c>
      <c r="C9738" t="s">
        <v>7647</v>
      </c>
      <c r="D9738">
        <v>13</v>
      </c>
      <c r="E9738" t="s">
        <v>16797</v>
      </c>
    </row>
    <row r="9739" spans="1:5">
      <c r="A9739" t="s">
        <v>2084</v>
      </c>
      <c r="B9739" t="s">
        <v>2085</v>
      </c>
      <c r="C9739" t="s">
        <v>2086</v>
      </c>
      <c r="D9739">
        <v>1</v>
      </c>
      <c r="E9739" t="s">
        <v>16797</v>
      </c>
    </row>
    <row r="9740" spans="1:5">
      <c r="A9740" t="s">
        <v>2087</v>
      </c>
      <c r="B9740" t="s">
        <v>2088</v>
      </c>
      <c r="C9740" t="s">
        <v>2089</v>
      </c>
      <c r="D9740">
        <v>1</v>
      </c>
      <c r="E9740" t="s">
        <v>16797</v>
      </c>
    </row>
    <row r="9741" spans="1:5">
      <c r="A9741" t="s">
        <v>16850</v>
      </c>
      <c r="B9741" t="s">
        <v>16851</v>
      </c>
      <c r="C9741" t="s">
        <v>16852</v>
      </c>
      <c r="D9741">
        <v>1</v>
      </c>
      <c r="E9741" t="s">
        <v>16797</v>
      </c>
    </row>
    <row r="9742" spans="1:5">
      <c r="A9742" t="s">
        <v>16853</v>
      </c>
      <c r="B9742" t="s">
        <v>16854</v>
      </c>
      <c r="C9742" t="s">
        <v>16855</v>
      </c>
      <c r="D9742">
        <v>5</v>
      </c>
      <c r="E9742" t="s">
        <v>16797</v>
      </c>
    </row>
    <row r="9743" spans="1:5">
      <c r="A9743" t="s">
        <v>13438</v>
      </c>
      <c r="B9743" t="s">
        <v>13439</v>
      </c>
      <c r="C9743" t="s">
        <v>13440</v>
      </c>
      <c r="D9743">
        <v>1</v>
      </c>
      <c r="E9743" t="s">
        <v>16797</v>
      </c>
    </row>
    <row r="9744" spans="1:5">
      <c r="A9744" t="s">
        <v>13441</v>
      </c>
      <c r="B9744" t="s">
        <v>13442</v>
      </c>
      <c r="C9744" t="s">
        <v>13443</v>
      </c>
      <c r="D9744">
        <v>10</v>
      </c>
      <c r="E9744" t="s">
        <v>16797</v>
      </c>
    </row>
    <row r="9745" spans="1:5">
      <c r="A9745" t="s">
        <v>17000</v>
      </c>
      <c r="B9745" t="s">
        <v>17001</v>
      </c>
      <c r="C9745" t="s">
        <v>17002</v>
      </c>
      <c r="D9745">
        <v>1</v>
      </c>
      <c r="E9745" t="s">
        <v>16797</v>
      </c>
    </row>
    <row r="9746" spans="1:5">
      <c r="A9746" t="s">
        <v>17003</v>
      </c>
      <c r="B9746" t="s">
        <v>17004</v>
      </c>
      <c r="C9746" t="s">
        <v>17005</v>
      </c>
      <c r="D9746">
        <v>2</v>
      </c>
      <c r="E9746" t="s">
        <v>16797</v>
      </c>
    </row>
    <row r="9747" spans="1:5">
      <c r="A9747" t="s">
        <v>3346</v>
      </c>
      <c r="B9747" t="s">
        <v>3347</v>
      </c>
      <c r="C9747" t="s">
        <v>3348</v>
      </c>
      <c r="D9747">
        <v>1</v>
      </c>
      <c r="E9747" t="s">
        <v>16797</v>
      </c>
    </row>
    <row r="9748" spans="1:5">
      <c r="A9748" t="s">
        <v>15339</v>
      </c>
      <c r="B9748" t="s">
        <v>15340</v>
      </c>
      <c r="C9748" t="s">
        <v>15341</v>
      </c>
      <c r="D9748">
        <v>4</v>
      </c>
      <c r="E9748" t="s">
        <v>16797</v>
      </c>
    </row>
    <row r="9749" spans="1:5">
      <c r="A9749" t="s">
        <v>5948</v>
      </c>
      <c r="B9749" t="s">
        <v>5949</v>
      </c>
      <c r="C9749" t="s">
        <v>5950</v>
      </c>
      <c r="D9749">
        <v>4</v>
      </c>
      <c r="E9749" t="s">
        <v>16797</v>
      </c>
    </row>
    <row r="9750" spans="1:5">
      <c r="A9750" t="s">
        <v>17436</v>
      </c>
      <c r="B9750" t="s">
        <v>17437</v>
      </c>
      <c r="C9750" t="s">
        <v>17438</v>
      </c>
      <c r="D9750">
        <v>1</v>
      </c>
      <c r="E9750" t="s">
        <v>16797</v>
      </c>
    </row>
    <row r="9751" spans="1:5">
      <c r="A9751" t="s">
        <v>36037</v>
      </c>
      <c r="B9751" t="s">
        <v>36038</v>
      </c>
      <c r="C9751" t="s">
        <v>36039</v>
      </c>
      <c r="D9751">
        <v>2</v>
      </c>
      <c r="E9751" t="s">
        <v>16797</v>
      </c>
    </row>
    <row r="9752" spans="1:5">
      <c r="A9752" t="s">
        <v>6212</v>
      </c>
      <c r="B9752" t="s">
        <v>6213</v>
      </c>
      <c r="C9752" t="s">
        <v>6214</v>
      </c>
      <c r="D9752">
        <v>4</v>
      </c>
      <c r="E9752" t="s">
        <v>16797</v>
      </c>
    </row>
    <row r="9753" spans="1:5">
      <c r="A9753" t="s">
        <v>17439</v>
      </c>
      <c r="B9753" t="s">
        <v>17440</v>
      </c>
      <c r="C9753" t="s">
        <v>17441</v>
      </c>
      <c r="D9753">
        <v>1</v>
      </c>
      <c r="E9753" t="s">
        <v>16797</v>
      </c>
    </row>
    <row r="9754" spans="1:5">
      <c r="A9754" t="s">
        <v>7729</v>
      </c>
      <c r="B9754" t="s">
        <v>7730</v>
      </c>
      <c r="C9754" t="s">
        <v>7731</v>
      </c>
      <c r="D9754">
        <v>5</v>
      </c>
      <c r="E9754" t="s">
        <v>16797</v>
      </c>
    </row>
    <row r="9755" spans="1:5">
      <c r="A9755" t="s">
        <v>7732</v>
      </c>
      <c r="B9755" t="s">
        <v>7733</v>
      </c>
      <c r="C9755" t="s">
        <v>7734</v>
      </c>
      <c r="D9755">
        <v>15</v>
      </c>
      <c r="E9755" t="s">
        <v>16797</v>
      </c>
    </row>
    <row r="9756" spans="1:5">
      <c r="A9756" t="s">
        <v>6366</v>
      </c>
      <c r="B9756" t="s">
        <v>6367</v>
      </c>
      <c r="C9756" t="s">
        <v>6368</v>
      </c>
      <c r="D9756">
        <v>1</v>
      </c>
      <c r="E9756" t="s">
        <v>16797</v>
      </c>
    </row>
    <row r="9757" spans="1:5">
      <c r="A9757" t="s">
        <v>16529</v>
      </c>
      <c r="B9757" t="s">
        <v>16530</v>
      </c>
      <c r="C9757" t="s">
        <v>16531</v>
      </c>
      <c r="D9757">
        <v>8</v>
      </c>
      <c r="E9757" t="s">
        <v>16797</v>
      </c>
    </row>
    <row r="9758" spans="1:5">
      <c r="A9758" t="s">
        <v>13916</v>
      </c>
      <c r="B9758" t="s">
        <v>13917</v>
      </c>
      <c r="C9758" t="s">
        <v>13918</v>
      </c>
      <c r="D9758">
        <v>7</v>
      </c>
      <c r="E9758" t="s">
        <v>16797</v>
      </c>
    </row>
    <row r="9759" spans="1:5">
      <c r="A9759" t="s">
        <v>1811</v>
      </c>
      <c r="B9759" t="s">
        <v>1812</v>
      </c>
      <c r="C9759" t="s">
        <v>1813</v>
      </c>
      <c r="D9759">
        <v>1</v>
      </c>
      <c r="E9759" t="s">
        <v>16797</v>
      </c>
    </row>
    <row r="9760" spans="1:5">
      <c r="A9760" t="s">
        <v>1814</v>
      </c>
      <c r="B9760" t="s">
        <v>1815</v>
      </c>
      <c r="C9760" t="s">
        <v>1816</v>
      </c>
      <c r="D9760">
        <v>1</v>
      </c>
      <c r="E9760" t="s">
        <v>16797</v>
      </c>
    </row>
    <row r="9761" spans="1:5">
      <c r="A9761" t="s">
        <v>1817</v>
      </c>
      <c r="B9761" t="s">
        <v>1818</v>
      </c>
      <c r="C9761" t="s">
        <v>1819</v>
      </c>
      <c r="D9761">
        <v>4</v>
      </c>
      <c r="E9761" t="s">
        <v>16797</v>
      </c>
    </row>
    <row r="9762" spans="1:5">
      <c r="A9762" t="s">
        <v>2051</v>
      </c>
      <c r="B9762" t="s">
        <v>2052</v>
      </c>
      <c r="C9762" t="s">
        <v>2053</v>
      </c>
      <c r="D9762">
        <v>6</v>
      </c>
      <c r="E9762" t="s">
        <v>16797</v>
      </c>
    </row>
    <row r="9763" spans="1:5">
      <c r="A9763" t="s">
        <v>7735</v>
      </c>
      <c r="B9763" t="s">
        <v>7736</v>
      </c>
      <c r="C9763" t="s">
        <v>7737</v>
      </c>
      <c r="D9763">
        <v>1</v>
      </c>
      <c r="E9763" t="s">
        <v>16797</v>
      </c>
    </row>
    <row r="9764" spans="1:5">
      <c r="A9764" t="s">
        <v>12367</v>
      </c>
      <c r="B9764" t="s">
        <v>12368</v>
      </c>
      <c r="C9764" t="s">
        <v>12369</v>
      </c>
      <c r="D9764">
        <v>3</v>
      </c>
      <c r="E9764" t="s">
        <v>16797</v>
      </c>
    </row>
    <row r="9765" spans="1:5">
      <c r="A9765" t="s">
        <v>2284</v>
      </c>
      <c r="B9765" t="s">
        <v>2285</v>
      </c>
      <c r="C9765" t="s">
        <v>2286</v>
      </c>
      <c r="D9765">
        <v>2</v>
      </c>
      <c r="E9765" t="s">
        <v>16797</v>
      </c>
    </row>
    <row r="9766" spans="1:5">
      <c r="A9766" t="s">
        <v>7055</v>
      </c>
      <c r="B9766" t="s">
        <v>7056</v>
      </c>
      <c r="C9766" t="s">
        <v>7057</v>
      </c>
      <c r="D9766">
        <v>9</v>
      </c>
      <c r="E9766" t="s">
        <v>16797</v>
      </c>
    </row>
    <row r="9767" spans="1:5">
      <c r="A9767" t="s">
        <v>15876</v>
      </c>
      <c r="B9767" t="s">
        <v>15877</v>
      </c>
      <c r="C9767" t="s">
        <v>15875</v>
      </c>
      <c r="D9767">
        <v>1</v>
      </c>
      <c r="E9767" t="s">
        <v>16797</v>
      </c>
    </row>
    <row r="9768" spans="1:5">
      <c r="A9768" t="s">
        <v>3378</v>
      </c>
      <c r="B9768" t="s">
        <v>3379</v>
      </c>
      <c r="C9768" t="s">
        <v>3380</v>
      </c>
      <c r="D9768">
        <v>1</v>
      </c>
      <c r="E9768" t="s">
        <v>16797</v>
      </c>
    </row>
    <row r="9769" spans="1:5">
      <c r="A9769" t="s">
        <v>17018</v>
      </c>
      <c r="B9769" t="s">
        <v>17019</v>
      </c>
      <c r="C9769" t="s">
        <v>17020</v>
      </c>
      <c r="D9769">
        <v>5</v>
      </c>
      <c r="E9769" t="s">
        <v>16797</v>
      </c>
    </row>
    <row r="9770" spans="1:5">
      <c r="A9770" t="s">
        <v>17021</v>
      </c>
      <c r="B9770" t="s">
        <v>17022</v>
      </c>
      <c r="C9770" t="s">
        <v>17023</v>
      </c>
      <c r="D9770">
        <v>1</v>
      </c>
      <c r="E9770" t="s">
        <v>16797</v>
      </c>
    </row>
    <row r="9771" spans="1:5">
      <c r="A9771" t="s">
        <v>2149</v>
      </c>
      <c r="B9771" t="s">
        <v>2150</v>
      </c>
      <c r="C9771" t="s">
        <v>2151</v>
      </c>
      <c r="D9771">
        <v>3</v>
      </c>
      <c r="E9771" t="s">
        <v>16797</v>
      </c>
    </row>
    <row r="9772" spans="1:5">
      <c r="A9772" t="s">
        <v>16337</v>
      </c>
      <c r="B9772" t="s">
        <v>16338</v>
      </c>
      <c r="C9772" t="s">
        <v>16339</v>
      </c>
      <c r="D9772">
        <v>2</v>
      </c>
      <c r="E9772" t="s">
        <v>16797</v>
      </c>
    </row>
    <row r="9773" spans="1:5">
      <c r="A9773" t="s">
        <v>5138</v>
      </c>
      <c r="B9773" t="s">
        <v>5139</v>
      </c>
      <c r="C9773" t="s">
        <v>5140</v>
      </c>
      <c r="D9773">
        <v>3</v>
      </c>
      <c r="E9773" t="s">
        <v>16797</v>
      </c>
    </row>
    <row r="9774" spans="1:5">
      <c r="A9774" t="s">
        <v>17298</v>
      </c>
      <c r="B9774" t="s">
        <v>17299</v>
      </c>
      <c r="C9774" t="s">
        <v>17300</v>
      </c>
      <c r="D9774">
        <v>1</v>
      </c>
      <c r="E9774" t="s">
        <v>16797</v>
      </c>
    </row>
    <row r="9775" spans="1:5">
      <c r="A9775" t="s">
        <v>7756</v>
      </c>
      <c r="B9775" t="s">
        <v>7757</v>
      </c>
      <c r="C9775" t="s">
        <v>7758</v>
      </c>
      <c r="D9775">
        <v>4</v>
      </c>
      <c r="E9775" t="s">
        <v>16797</v>
      </c>
    </row>
    <row r="9776" spans="1:5">
      <c r="A9776" t="s">
        <v>1877</v>
      </c>
      <c r="B9776" t="s">
        <v>1878</v>
      </c>
      <c r="C9776" t="s">
        <v>1879</v>
      </c>
      <c r="D9776">
        <v>19</v>
      </c>
      <c r="E9776" t="s">
        <v>16797</v>
      </c>
    </row>
    <row r="9777" spans="1:5">
      <c r="A9777" t="s">
        <v>6215</v>
      </c>
      <c r="B9777" t="s">
        <v>6216</v>
      </c>
      <c r="C9777" t="s">
        <v>6217</v>
      </c>
      <c r="D9777">
        <v>1</v>
      </c>
      <c r="E9777" t="s">
        <v>16797</v>
      </c>
    </row>
    <row r="9778" spans="1:5">
      <c r="A9778" t="s">
        <v>6218</v>
      </c>
      <c r="B9778" t="s">
        <v>6219</v>
      </c>
      <c r="C9778" t="s">
        <v>6220</v>
      </c>
      <c r="D9778">
        <v>1</v>
      </c>
      <c r="E9778" t="s">
        <v>16797</v>
      </c>
    </row>
    <row r="9779" spans="1:5">
      <c r="A9779" t="s">
        <v>6254</v>
      </c>
      <c r="B9779" t="s">
        <v>6255</v>
      </c>
      <c r="C9779" t="s">
        <v>6256</v>
      </c>
      <c r="D9779">
        <v>4</v>
      </c>
      <c r="E9779" t="s">
        <v>16797</v>
      </c>
    </row>
    <row r="9780" spans="1:5">
      <c r="A9780" t="s">
        <v>17721</v>
      </c>
      <c r="B9780" t="s">
        <v>17722</v>
      </c>
      <c r="C9780" t="s">
        <v>17723</v>
      </c>
      <c r="D9780">
        <v>1</v>
      </c>
      <c r="E9780" t="s">
        <v>16797</v>
      </c>
    </row>
    <row r="9781" spans="1:5">
      <c r="A9781" t="s">
        <v>17130</v>
      </c>
      <c r="B9781" t="s">
        <v>17131</v>
      </c>
      <c r="C9781" t="s">
        <v>17132</v>
      </c>
      <c r="D9781">
        <v>1</v>
      </c>
      <c r="E9781" t="s">
        <v>16797</v>
      </c>
    </row>
    <row r="9782" spans="1:5">
      <c r="A9782" t="s">
        <v>4038</v>
      </c>
      <c r="B9782" t="s">
        <v>4039</v>
      </c>
      <c r="C9782" t="s">
        <v>4040</v>
      </c>
      <c r="D9782">
        <v>1</v>
      </c>
      <c r="E9782" t="s">
        <v>16797</v>
      </c>
    </row>
    <row r="9783" spans="1:5">
      <c r="A9783" t="s">
        <v>35802</v>
      </c>
      <c r="B9783" t="s">
        <v>35803</v>
      </c>
      <c r="C9783" t="s">
        <v>35804</v>
      </c>
      <c r="D9783">
        <v>1</v>
      </c>
      <c r="E9783" t="s">
        <v>16797</v>
      </c>
    </row>
    <row r="9784" spans="1:5">
      <c r="A9784" t="s">
        <v>15547</v>
      </c>
      <c r="B9784" t="s">
        <v>15548</v>
      </c>
      <c r="C9784" t="s">
        <v>15549</v>
      </c>
      <c r="D9784">
        <v>2</v>
      </c>
      <c r="E9784" t="s">
        <v>16797</v>
      </c>
    </row>
    <row r="9785" spans="1:5">
      <c r="A9785" t="s">
        <v>7797</v>
      </c>
      <c r="B9785" t="s">
        <v>7798</v>
      </c>
      <c r="C9785" t="s">
        <v>7799</v>
      </c>
      <c r="D9785">
        <v>3</v>
      </c>
      <c r="E9785" t="s">
        <v>16797</v>
      </c>
    </row>
    <row r="9786" spans="1:5">
      <c r="A9786" t="s">
        <v>7805</v>
      </c>
      <c r="B9786" t="s">
        <v>7806</v>
      </c>
      <c r="C9786" t="s">
        <v>7807</v>
      </c>
      <c r="D9786">
        <v>11</v>
      </c>
      <c r="E9786" t="s">
        <v>16797</v>
      </c>
    </row>
    <row r="9787" spans="1:5">
      <c r="A9787" t="s">
        <v>17742</v>
      </c>
      <c r="B9787" t="s">
        <v>17743</v>
      </c>
      <c r="C9787" t="s">
        <v>17744</v>
      </c>
      <c r="D9787">
        <v>1</v>
      </c>
      <c r="E9787" t="s">
        <v>16797</v>
      </c>
    </row>
    <row r="9788" spans="1:5">
      <c r="A9788" t="s">
        <v>15986</v>
      </c>
      <c r="B9788" t="s">
        <v>15987</v>
      </c>
      <c r="C9788" t="s">
        <v>15988</v>
      </c>
      <c r="D9788">
        <v>2</v>
      </c>
      <c r="E9788" t="s">
        <v>16797</v>
      </c>
    </row>
    <row r="9789" spans="1:5">
      <c r="A9789" t="s">
        <v>35811</v>
      </c>
      <c r="B9789" t="s">
        <v>35812</v>
      </c>
      <c r="C9789" t="s">
        <v>35813</v>
      </c>
      <c r="D9789">
        <v>1</v>
      </c>
      <c r="E9789" t="s">
        <v>16797</v>
      </c>
    </row>
    <row r="9790" spans="1:5">
      <c r="A9790" t="s">
        <v>17642</v>
      </c>
      <c r="B9790" t="s">
        <v>17643</v>
      </c>
      <c r="C9790" t="s">
        <v>17644</v>
      </c>
      <c r="D9790">
        <v>1</v>
      </c>
      <c r="E9790" t="s">
        <v>16797</v>
      </c>
    </row>
    <row r="9791" spans="1:5">
      <c r="A9791" t="s">
        <v>7368</v>
      </c>
      <c r="B9791" t="s">
        <v>7369</v>
      </c>
      <c r="C9791" t="s">
        <v>7370</v>
      </c>
      <c r="D9791">
        <v>1</v>
      </c>
      <c r="E9791" t="s">
        <v>16797</v>
      </c>
    </row>
    <row r="9792" spans="1:5">
      <c r="A9792" t="s">
        <v>17645</v>
      </c>
      <c r="B9792" t="s">
        <v>17646</v>
      </c>
      <c r="C9792" t="s">
        <v>17647</v>
      </c>
      <c r="D9792">
        <v>1</v>
      </c>
      <c r="E9792" t="s">
        <v>16797</v>
      </c>
    </row>
    <row r="9793" spans="1:5">
      <c r="A9793" t="s">
        <v>16583</v>
      </c>
      <c r="B9793" t="s">
        <v>16584</v>
      </c>
      <c r="C9793" t="s">
        <v>16585</v>
      </c>
      <c r="D9793">
        <v>6</v>
      </c>
      <c r="E9793" t="s">
        <v>16797</v>
      </c>
    </row>
    <row r="9794" spans="1:5">
      <c r="A9794" t="s">
        <v>16823</v>
      </c>
      <c r="B9794" t="s">
        <v>16824</v>
      </c>
      <c r="C9794" t="s">
        <v>16825</v>
      </c>
      <c r="D9794">
        <v>3</v>
      </c>
      <c r="E9794" t="s">
        <v>16797</v>
      </c>
    </row>
    <row r="9795" spans="1:5">
      <c r="A9795" t="s">
        <v>15168</v>
      </c>
      <c r="B9795" t="s">
        <v>15169</v>
      </c>
      <c r="C9795" t="s">
        <v>15170</v>
      </c>
      <c r="D9795">
        <v>4</v>
      </c>
      <c r="E9795" t="s">
        <v>16797</v>
      </c>
    </row>
    <row r="9796" spans="1:5">
      <c r="A9796" t="s">
        <v>16859</v>
      </c>
      <c r="B9796" t="s">
        <v>16860</v>
      </c>
      <c r="C9796" t="s">
        <v>16861</v>
      </c>
      <c r="D9796">
        <v>1</v>
      </c>
      <c r="E9796" t="s">
        <v>16797</v>
      </c>
    </row>
    <row r="9797" spans="1:5">
      <c r="A9797" t="s">
        <v>4053</v>
      </c>
      <c r="B9797" t="s">
        <v>4054</v>
      </c>
      <c r="C9797" t="s">
        <v>4055</v>
      </c>
      <c r="D9797">
        <v>1</v>
      </c>
      <c r="E9797" t="s">
        <v>16797</v>
      </c>
    </row>
    <row r="9798" spans="1:5">
      <c r="A9798" t="s">
        <v>2293</v>
      </c>
      <c r="B9798" t="s">
        <v>2294</v>
      </c>
      <c r="C9798" t="s">
        <v>2295</v>
      </c>
      <c r="D9798">
        <v>1</v>
      </c>
      <c r="E9798" t="s">
        <v>16797</v>
      </c>
    </row>
    <row r="9799" spans="1:5">
      <c r="A9799" t="s">
        <v>16874</v>
      </c>
      <c r="B9799" t="s">
        <v>16875</v>
      </c>
      <c r="C9799" t="s">
        <v>16876</v>
      </c>
      <c r="D9799">
        <v>2</v>
      </c>
      <c r="E9799" t="s">
        <v>16797</v>
      </c>
    </row>
    <row r="9800" spans="1:5">
      <c r="A9800" t="s">
        <v>6260</v>
      </c>
      <c r="B9800" t="s">
        <v>6261</v>
      </c>
      <c r="C9800" t="s">
        <v>6262</v>
      </c>
      <c r="D9800">
        <v>2</v>
      </c>
      <c r="E9800" t="s">
        <v>16797</v>
      </c>
    </row>
    <row r="9801" spans="1:5">
      <c r="A9801" t="s">
        <v>6331</v>
      </c>
      <c r="B9801" t="s">
        <v>6332</v>
      </c>
      <c r="C9801" t="s">
        <v>6333</v>
      </c>
      <c r="D9801">
        <v>6</v>
      </c>
      <c r="E9801" t="s">
        <v>16797</v>
      </c>
    </row>
    <row r="9802" spans="1:5">
      <c r="A9802" t="s">
        <v>6334</v>
      </c>
      <c r="B9802" t="s">
        <v>6335</v>
      </c>
      <c r="C9802" t="s">
        <v>6336</v>
      </c>
      <c r="D9802">
        <v>1</v>
      </c>
      <c r="E9802" t="s">
        <v>16797</v>
      </c>
    </row>
    <row r="9803" spans="1:5">
      <c r="A9803" t="s">
        <v>12557</v>
      </c>
      <c r="B9803" t="s">
        <v>12558</v>
      </c>
      <c r="C9803" t="s">
        <v>12559</v>
      </c>
      <c r="D9803">
        <v>1</v>
      </c>
      <c r="E9803" t="s">
        <v>16797</v>
      </c>
    </row>
    <row r="9804" spans="1:5">
      <c r="A9804" t="s">
        <v>5198</v>
      </c>
      <c r="B9804" t="s">
        <v>5199</v>
      </c>
      <c r="C9804" t="s">
        <v>5200</v>
      </c>
      <c r="D9804">
        <v>8</v>
      </c>
      <c r="E9804" t="s">
        <v>16797</v>
      </c>
    </row>
    <row r="9805" spans="1:5">
      <c r="A9805" t="s">
        <v>8405</v>
      </c>
      <c r="B9805" t="s">
        <v>8406</v>
      </c>
      <c r="C9805" t="s">
        <v>8407</v>
      </c>
      <c r="D9805">
        <v>1</v>
      </c>
      <c r="E9805" t="s">
        <v>16797</v>
      </c>
    </row>
    <row r="9806" spans="1:5">
      <c r="A9806" t="s">
        <v>17792</v>
      </c>
      <c r="B9806" t="s">
        <v>17793</v>
      </c>
      <c r="C9806" t="s">
        <v>17794</v>
      </c>
      <c r="D9806">
        <v>2</v>
      </c>
      <c r="E9806" t="s">
        <v>16797</v>
      </c>
    </row>
    <row r="9807" spans="1:5">
      <c r="A9807" t="s">
        <v>8479</v>
      </c>
      <c r="B9807" t="s">
        <v>8480</v>
      </c>
      <c r="C9807" t="s">
        <v>8481</v>
      </c>
      <c r="D9807">
        <v>1</v>
      </c>
      <c r="E9807" t="s">
        <v>16797</v>
      </c>
    </row>
    <row r="9808" spans="1:5">
      <c r="A9808" t="s">
        <v>17807</v>
      </c>
      <c r="B9808" t="s">
        <v>17808</v>
      </c>
      <c r="C9808" t="s">
        <v>17809</v>
      </c>
      <c r="D9808">
        <v>2</v>
      </c>
      <c r="E9808" t="s">
        <v>16797</v>
      </c>
    </row>
    <row r="9809" spans="1:5">
      <c r="A9809" t="s">
        <v>17810</v>
      </c>
      <c r="B9809" t="s">
        <v>17811</v>
      </c>
      <c r="C9809" t="s">
        <v>17812</v>
      </c>
      <c r="D9809">
        <v>3</v>
      </c>
      <c r="E9809" t="s">
        <v>16797</v>
      </c>
    </row>
    <row r="9810" spans="1:5">
      <c r="A9810" t="s">
        <v>17657</v>
      </c>
      <c r="B9810" t="s">
        <v>17658</v>
      </c>
      <c r="C9810" t="s">
        <v>17659</v>
      </c>
      <c r="D9810">
        <v>1</v>
      </c>
      <c r="E9810" t="s">
        <v>16797</v>
      </c>
    </row>
    <row r="9811" spans="1:5">
      <c r="A9811" t="s">
        <v>15174</v>
      </c>
      <c r="B9811" t="s">
        <v>15175</v>
      </c>
      <c r="C9811" t="s">
        <v>15176</v>
      </c>
      <c r="D9811">
        <v>1</v>
      </c>
      <c r="E9811" t="s">
        <v>16797</v>
      </c>
    </row>
    <row r="9812" spans="1:5">
      <c r="A9812" t="s">
        <v>17586</v>
      </c>
      <c r="B9812" t="s">
        <v>17587</v>
      </c>
      <c r="C9812" t="s">
        <v>17588</v>
      </c>
      <c r="D9812">
        <v>1</v>
      </c>
      <c r="E9812" t="s">
        <v>16797</v>
      </c>
    </row>
    <row r="9813" spans="1:5">
      <c r="A9813" t="s">
        <v>17304</v>
      </c>
      <c r="B9813" t="s">
        <v>17305</v>
      </c>
      <c r="C9813" t="s">
        <v>17306</v>
      </c>
      <c r="D9813">
        <v>91</v>
      </c>
      <c r="E9813" t="s">
        <v>16797</v>
      </c>
    </row>
    <row r="9814" spans="1:5">
      <c r="A9814" t="s">
        <v>16877</v>
      </c>
      <c r="B9814" t="s">
        <v>16878</v>
      </c>
      <c r="C9814" t="s">
        <v>16879</v>
      </c>
      <c r="D9814">
        <v>1</v>
      </c>
      <c r="E9814" t="s">
        <v>16797</v>
      </c>
    </row>
    <row r="9815" spans="1:5">
      <c r="A9815" t="s">
        <v>16880</v>
      </c>
      <c r="B9815" t="s">
        <v>16881</v>
      </c>
      <c r="C9815" t="s">
        <v>16882</v>
      </c>
      <c r="D9815">
        <v>1</v>
      </c>
      <c r="E9815" t="s">
        <v>16797</v>
      </c>
    </row>
    <row r="9816" spans="1:5">
      <c r="A9816" t="s">
        <v>16883</v>
      </c>
      <c r="B9816" t="s">
        <v>16884</v>
      </c>
      <c r="C9816" t="s">
        <v>16885</v>
      </c>
      <c r="D9816">
        <v>3</v>
      </c>
      <c r="E9816" t="s">
        <v>16797</v>
      </c>
    </row>
    <row r="9817" spans="1:5">
      <c r="A9817" t="s">
        <v>13018</v>
      </c>
      <c r="B9817" t="s">
        <v>13019</v>
      </c>
      <c r="C9817" t="s">
        <v>13020</v>
      </c>
      <c r="D9817">
        <v>1</v>
      </c>
      <c r="E9817" t="s">
        <v>16797</v>
      </c>
    </row>
    <row r="9818" spans="1:5">
      <c r="A9818" t="s">
        <v>4071</v>
      </c>
      <c r="B9818" t="s">
        <v>4072</v>
      </c>
      <c r="C9818" t="s">
        <v>4073</v>
      </c>
      <c r="D9818">
        <v>1</v>
      </c>
      <c r="E9818" t="s">
        <v>16797</v>
      </c>
    </row>
    <row r="9819" spans="1:5">
      <c r="A9819" t="s">
        <v>13446</v>
      </c>
      <c r="B9819" t="s">
        <v>13447</v>
      </c>
      <c r="C9819" t="s">
        <v>13448</v>
      </c>
      <c r="D9819">
        <v>2</v>
      </c>
      <c r="E9819" t="s">
        <v>16797</v>
      </c>
    </row>
    <row r="9820" spans="1:5">
      <c r="A9820" t="s">
        <v>13743</v>
      </c>
      <c r="B9820" t="s">
        <v>13744</v>
      </c>
      <c r="C9820" t="s">
        <v>13745</v>
      </c>
      <c r="D9820">
        <v>1</v>
      </c>
      <c r="E9820" t="s">
        <v>16797</v>
      </c>
    </row>
    <row r="9821" spans="1:5">
      <c r="A9821" t="s">
        <v>15651</v>
      </c>
      <c r="B9821" t="s">
        <v>15652</v>
      </c>
      <c r="C9821" t="s">
        <v>15653</v>
      </c>
      <c r="D9821">
        <v>3</v>
      </c>
      <c r="E9821" t="s">
        <v>16797</v>
      </c>
    </row>
    <row r="9822" spans="1:5">
      <c r="A9822" t="s">
        <v>7926</v>
      </c>
      <c r="B9822" t="s">
        <v>7927</v>
      </c>
      <c r="C9822" t="s">
        <v>7928</v>
      </c>
      <c r="D9822">
        <v>20</v>
      </c>
      <c r="E9822" t="s">
        <v>16797</v>
      </c>
    </row>
    <row r="9823" spans="1:5">
      <c r="A9823" t="s">
        <v>17730</v>
      </c>
      <c r="B9823" t="s">
        <v>17731</v>
      </c>
      <c r="C9823" t="s">
        <v>17732</v>
      </c>
      <c r="D9823">
        <v>8</v>
      </c>
      <c r="E9823" t="s">
        <v>16797</v>
      </c>
    </row>
    <row r="9824" spans="1:5">
      <c r="A9824" t="s">
        <v>2372</v>
      </c>
      <c r="B9824" t="s">
        <v>2373</v>
      </c>
      <c r="C9824" t="s">
        <v>2374</v>
      </c>
      <c r="D9824">
        <v>8</v>
      </c>
      <c r="E9824" t="s">
        <v>16797</v>
      </c>
    </row>
    <row r="9825" spans="1:5">
      <c r="A9825" t="s">
        <v>2434</v>
      </c>
      <c r="B9825" t="s">
        <v>2435</v>
      </c>
      <c r="C9825" t="s">
        <v>2436</v>
      </c>
      <c r="D9825">
        <v>6</v>
      </c>
      <c r="E9825" t="s">
        <v>16797</v>
      </c>
    </row>
    <row r="9826" spans="1:5">
      <c r="A9826" t="s">
        <v>17133</v>
      </c>
      <c r="B9826" t="s">
        <v>17134</v>
      </c>
      <c r="C9826" t="s">
        <v>17135</v>
      </c>
      <c r="D9826">
        <v>2</v>
      </c>
      <c r="E9826" t="s">
        <v>16797</v>
      </c>
    </row>
    <row r="9827" spans="1:5">
      <c r="A9827" t="s">
        <v>4095</v>
      </c>
      <c r="B9827" t="s">
        <v>4096</v>
      </c>
      <c r="C9827" t="s">
        <v>4097</v>
      </c>
      <c r="D9827">
        <v>1</v>
      </c>
      <c r="E9827" t="s">
        <v>16797</v>
      </c>
    </row>
    <row r="9828" spans="1:5">
      <c r="A9828" t="s">
        <v>12960</v>
      </c>
      <c r="B9828" t="s">
        <v>12961</v>
      </c>
      <c r="C9828" t="s">
        <v>12962</v>
      </c>
      <c r="D9828">
        <v>1</v>
      </c>
      <c r="E9828" t="s">
        <v>16797</v>
      </c>
    </row>
    <row r="9829" spans="1:5">
      <c r="A9829" t="s">
        <v>16868</v>
      </c>
      <c r="B9829" t="s">
        <v>16869</v>
      </c>
      <c r="C9829" t="s">
        <v>16870</v>
      </c>
      <c r="D9829">
        <v>2</v>
      </c>
      <c r="E9829" t="s">
        <v>16797</v>
      </c>
    </row>
    <row r="9830" spans="1:5">
      <c r="A9830" t="s">
        <v>16871</v>
      </c>
      <c r="B9830" t="s">
        <v>16872</v>
      </c>
      <c r="C9830" t="s">
        <v>16873</v>
      </c>
      <c r="D9830">
        <v>5</v>
      </c>
      <c r="E9830" t="s">
        <v>16797</v>
      </c>
    </row>
    <row r="9831" spans="1:5">
      <c r="A9831" t="s">
        <v>2302</v>
      </c>
      <c r="B9831" t="s">
        <v>2303</v>
      </c>
      <c r="C9831" t="s">
        <v>2304</v>
      </c>
      <c r="D9831">
        <v>1</v>
      </c>
      <c r="E9831" t="s">
        <v>16797</v>
      </c>
    </row>
    <row r="9832" spans="1:5">
      <c r="A9832" t="s">
        <v>17684</v>
      </c>
      <c r="B9832" t="s">
        <v>17685</v>
      </c>
      <c r="C9832" t="s">
        <v>17686</v>
      </c>
      <c r="D9832">
        <v>1</v>
      </c>
      <c r="E9832" t="s">
        <v>16797</v>
      </c>
    </row>
    <row r="9833" spans="1:5">
      <c r="A9833" t="s">
        <v>17687</v>
      </c>
      <c r="B9833" t="s">
        <v>17688</v>
      </c>
      <c r="C9833" t="s">
        <v>16796</v>
      </c>
      <c r="D9833">
        <v>1</v>
      </c>
      <c r="E9833" t="s">
        <v>16797</v>
      </c>
    </row>
    <row r="9834" spans="1:5">
      <c r="A9834" t="s">
        <v>17689</v>
      </c>
      <c r="B9834" t="s">
        <v>17690</v>
      </c>
      <c r="C9834" t="s">
        <v>17691</v>
      </c>
      <c r="D9834">
        <v>1</v>
      </c>
      <c r="E9834" t="s">
        <v>16797</v>
      </c>
    </row>
    <row r="9835" spans="1:5">
      <c r="A9835" t="s">
        <v>17733</v>
      </c>
      <c r="B9835" t="s">
        <v>17734</v>
      </c>
      <c r="C9835" t="s">
        <v>17735</v>
      </c>
      <c r="D9835">
        <v>1</v>
      </c>
      <c r="E9835" t="s">
        <v>16797</v>
      </c>
    </row>
    <row r="9836" spans="1:5">
      <c r="A9836" t="s">
        <v>8009</v>
      </c>
      <c r="B9836" t="s">
        <v>8010</v>
      </c>
      <c r="C9836" t="s">
        <v>8011</v>
      </c>
      <c r="D9836">
        <v>1</v>
      </c>
      <c r="E9836" t="s">
        <v>16797</v>
      </c>
    </row>
    <row r="9837" spans="1:5">
      <c r="A9837" t="s">
        <v>8012</v>
      </c>
      <c r="B9837" t="s">
        <v>8013</v>
      </c>
      <c r="C9837" t="s">
        <v>8014</v>
      </c>
      <c r="D9837">
        <v>2</v>
      </c>
      <c r="E9837" t="s">
        <v>16797</v>
      </c>
    </row>
    <row r="9838" spans="1:5">
      <c r="A9838" t="s">
        <v>7890</v>
      </c>
      <c r="B9838" t="s">
        <v>7891</v>
      </c>
      <c r="C9838" t="s">
        <v>7892</v>
      </c>
      <c r="D9838">
        <v>1</v>
      </c>
      <c r="E9838" t="s">
        <v>16797</v>
      </c>
    </row>
    <row r="9839" spans="1:5">
      <c r="A9839" t="s">
        <v>7007</v>
      </c>
      <c r="B9839" t="s">
        <v>7008</v>
      </c>
      <c r="C9839" t="s">
        <v>7009</v>
      </c>
      <c r="D9839">
        <v>9</v>
      </c>
      <c r="E9839" t="s">
        <v>16797</v>
      </c>
    </row>
    <row r="9840" spans="1:5">
      <c r="A9840" t="s">
        <v>14045</v>
      </c>
      <c r="B9840" t="s">
        <v>14046</v>
      </c>
      <c r="C9840" t="s">
        <v>14047</v>
      </c>
      <c r="D9840">
        <v>3</v>
      </c>
      <c r="E9840" t="s">
        <v>16797</v>
      </c>
    </row>
    <row r="9841" spans="1:5">
      <c r="A9841" t="s">
        <v>8227</v>
      </c>
      <c r="B9841" t="s">
        <v>8228</v>
      </c>
      <c r="C9841" t="s">
        <v>8229</v>
      </c>
      <c r="D9841">
        <v>3</v>
      </c>
      <c r="E9841" t="s">
        <v>16797</v>
      </c>
    </row>
    <row r="9842" spans="1:5">
      <c r="A9842" t="s">
        <v>8558</v>
      </c>
      <c r="B9842" t="s">
        <v>8559</v>
      </c>
      <c r="C9842" t="s">
        <v>8560</v>
      </c>
      <c r="D9842">
        <v>1</v>
      </c>
      <c r="E9842" t="s">
        <v>16797</v>
      </c>
    </row>
    <row r="9843" spans="1:5">
      <c r="A9843" t="s">
        <v>19497</v>
      </c>
      <c r="B9843" t="s">
        <v>19498</v>
      </c>
      <c r="C9843" t="s">
        <v>19499</v>
      </c>
      <c r="D9843">
        <v>8</v>
      </c>
      <c r="E9843" t="s">
        <v>16797</v>
      </c>
    </row>
    <row r="9844" spans="1:5">
      <c r="A9844" t="s">
        <v>12975</v>
      </c>
      <c r="B9844" t="s">
        <v>12976</v>
      </c>
      <c r="C9844" t="s">
        <v>12977</v>
      </c>
      <c r="D9844">
        <v>1</v>
      </c>
      <c r="E9844" t="s">
        <v>16797</v>
      </c>
    </row>
    <row r="9845" spans="1:5">
      <c r="A9845" t="s">
        <v>35805</v>
      </c>
      <c r="B9845" t="s">
        <v>35806</v>
      </c>
      <c r="C9845" t="s">
        <v>35807</v>
      </c>
      <c r="D9845">
        <v>1</v>
      </c>
      <c r="E9845" t="s">
        <v>16797</v>
      </c>
    </row>
    <row r="9846" spans="1:5">
      <c r="A9846" t="s">
        <v>4098</v>
      </c>
      <c r="B9846" t="s">
        <v>4099</v>
      </c>
      <c r="C9846" t="s">
        <v>4100</v>
      </c>
      <c r="D9846">
        <v>4</v>
      </c>
      <c r="E9846" t="s">
        <v>16797</v>
      </c>
    </row>
    <row r="9847" spans="1:5">
      <c r="A9847" t="s">
        <v>2440</v>
      </c>
      <c r="B9847" t="s">
        <v>2441</v>
      </c>
      <c r="C9847" t="s">
        <v>2442</v>
      </c>
      <c r="D9847">
        <v>8</v>
      </c>
      <c r="E9847" t="s">
        <v>16797</v>
      </c>
    </row>
    <row r="9848" spans="1:5">
      <c r="A9848" t="s">
        <v>5778</v>
      </c>
      <c r="B9848" t="s">
        <v>5779</v>
      </c>
      <c r="C9848" t="s">
        <v>5780</v>
      </c>
      <c r="D9848">
        <v>5</v>
      </c>
      <c r="E9848" t="s">
        <v>16797</v>
      </c>
    </row>
    <row r="9849" spans="1:5">
      <c r="A9849" t="s">
        <v>13790</v>
      </c>
      <c r="B9849" t="s">
        <v>13791</v>
      </c>
      <c r="C9849" t="s">
        <v>13792</v>
      </c>
      <c r="D9849">
        <v>5</v>
      </c>
      <c r="E9849" t="s">
        <v>16797</v>
      </c>
    </row>
    <row r="9850" spans="1:5">
      <c r="A9850" t="s">
        <v>36049</v>
      </c>
      <c r="B9850" t="s">
        <v>36050</v>
      </c>
      <c r="C9850" t="s">
        <v>36051</v>
      </c>
      <c r="D9850">
        <v>25</v>
      </c>
      <c r="E9850" t="s">
        <v>16797</v>
      </c>
    </row>
    <row r="9851" spans="1:5">
      <c r="A9851" t="s">
        <v>17739</v>
      </c>
      <c r="B9851" t="s">
        <v>17740</v>
      </c>
      <c r="C9851" t="s">
        <v>17741</v>
      </c>
      <c r="D9851">
        <v>1</v>
      </c>
      <c r="E9851" t="s">
        <v>16797</v>
      </c>
    </row>
    <row r="9852" spans="1:5">
      <c r="A9852" t="s">
        <v>14048</v>
      </c>
      <c r="B9852" t="s">
        <v>14049</v>
      </c>
      <c r="C9852" t="s">
        <v>14050</v>
      </c>
      <c r="D9852">
        <v>5</v>
      </c>
      <c r="E9852" t="s">
        <v>16797</v>
      </c>
    </row>
    <row r="9853" spans="1:5">
      <c r="A9853" t="s">
        <v>15103</v>
      </c>
      <c r="B9853" t="s">
        <v>15104</v>
      </c>
      <c r="C9853" t="s">
        <v>15105</v>
      </c>
      <c r="D9853">
        <v>2</v>
      </c>
      <c r="E9853" t="s">
        <v>16797</v>
      </c>
    </row>
    <row r="9854" spans="1:5">
      <c r="A9854" t="s">
        <v>12862</v>
      </c>
      <c r="B9854" t="s">
        <v>12863</v>
      </c>
      <c r="C9854" t="s">
        <v>12864</v>
      </c>
      <c r="D9854">
        <v>4</v>
      </c>
      <c r="E9854" t="s">
        <v>16797</v>
      </c>
    </row>
    <row r="9855" spans="1:5">
      <c r="A9855" t="s">
        <v>8718</v>
      </c>
      <c r="B9855" t="s">
        <v>8719</v>
      </c>
      <c r="C9855" t="s">
        <v>8720</v>
      </c>
      <c r="D9855">
        <v>1</v>
      </c>
      <c r="E9855" t="s">
        <v>16797</v>
      </c>
    </row>
    <row r="9856" spans="1:5">
      <c r="A9856" t="s">
        <v>1907</v>
      </c>
      <c r="B9856" t="s">
        <v>1908</v>
      </c>
      <c r="C9856" t="s">
        <v>1909</v>
      </c>
      <c r="D9856">
        <v>1</v>
      </c>
      <c r="E9856" t="s">
        <v>16797</v>
      </c>
    </row>
    <row r="9857" spans="1:5">
      <c r="A9857" t="s">
        <v>17775</v>
      </c>
      <c r="B9857" t="s">
        <v>17776</v>
      </c>
      <c r="C9857" t="s">
        <v>17777</v>
      </c>
      <c r="D9857">
        <v>1</v>
      </c>
      <c r="E9857" t="s">
        <v>16797</v>
      </c>
    </row>
    <row r="9858" spans="1:5">
      <c r="A9858" t="s">
        <v>8257</v>
      </c>
      <c r="B9858" t="s">
        <v>8258</v>
      </c>
      <c r="C9858" t="s">
        <v>8259</v>
      </c>
      <c r="D9858">
        <v>5</v>
      </c>
      <c r="E9858" t="s">
        <v>16797</v>
      </c>
    </row>
    <row r="9859" spans="1:5">
      <c r="A9859" t="s">
        <v>8260</v>
      </c>
      <c r="B9859" t="s">
        <v>8261</v>
      </c>
      <c r="C9859" t="s">
        <v>8262</v>
      </c>
      <c r="D9859">
        <v>1</v>
      </c>
      <c r="E9859" t="s">
        <v>16797</v>
      </c>
    </row>
    <row r="9860" spans="1:5">
      <c r="A9860" t="s">
        <v>2393</v>
      </c>
      <c r="B9860" t="s">
        <v>2394</v>
      </c>
      <c r="C9860" t="s">
        <v>2395</v>
      </c>
      <c r="D9860">
        <v>22</v>
      </c>
      <c r="E9860" t="s">
        <v>16797</v>
      </c>
    </row>
    <row r="9861" spans="1:5">
      <c r="A9861" t="s">
        <v>17307</v>
      </c>
      <c r="B9861" t="s">
        <v>17308</v>
      </c>
      <c r="C9861" t="s">
        <v>17309</v>
      </c>
      <c r="D9861">
        <v>1</v>
      </c>
      <c r="E9861" t="s">
        <v>16797</v>
      </c>
    </row>
    <row r="9862" spans="1:5">
      <c r="A9862" t="s">
        <v>17310</v>
      </c>
      <c r="B9862" t="s">
        <v>17311</v>
      </c>
      <c r="C9862" t="s">
        <v>17312</v>
      </c>
      <c r="D9862">
        <v>1</v>
      </c>
      <c r="E9862" t="s">
        <v>16797</v>
      </c>
    </row>
    <row r="9863" spans="1:5">
      <c r="A9863" t="s">
        <v>17716</v>
      </c>
      <c r="B9863" t="s">
        <v>17717</v>
      </c>
      <c r="C9863" t="s">
        <v>17459</v>
      </c>
      <c r="D9863">
        <v>2</v>
      </c>
      <c r="E9863" t="s">
        <v>16797</v>
      </c>
    </row>
    <row r="9864" spans="1:5">
      <c r="A9864" t="s">
        <v>5784</v>
      </c>
      <c r="B9864" t="s">
        <v>5785</v>
      </c>
      <c r="C9864" t="s">
        <v>5786</v>
      </c>
      <c r="D9864">
        <v>6</v>
      </c>
      <c r="E9864" t="s">
        <v>16797</v>
      </c>
    </row>
    <row r="9865" spans="1:5">
      <c r="A9865" t="s">
        <v>17401</v>
      </c>
      <c r="B9865" t="s">
        <v>17402</v>
      </c>
      <c r="C9865" t="s">
        <v>17403</v>
      </c>
      <c r="D9865">
        <v>1</v>
      </c>
      <c r="E9865" t="s">
        <v>16797</v>
      </c>
    </row>
    <row r="9866" spans="1:5">
      <c r="A9866" t="s">
        <v>5790</v>
      </c>
      <c r="B9866" t="s">
        <v>5791</v>
      </c>
      <c r="C9866" t="s">
        <v>5792</v>
      </c>
      <c r="D9866">
        <v>1</v>
      </c>
      <c r="E9866" t="s">
        <v>16797</v>
      </c>
    </row>
    <row r="9867" spans="1:5">
      <c r="A9867" t="s">
        <v>35645</v>
      </c>
      <c r="B9867" t="s">
        <v>35646</v>
      </c>
      <c r="C9867" t="s">
        <v>35647</v>
      </c>
      <c r="D9867">
        <v>6</v>
      </c>
      <c r="E9867" t="s">
        <v>16797</v>
      </c>
    </row>
    <row r="9868" spans="1:5">
      <c r="A9868" t="s">
        <v>2466</v>
      </c>
      <c r="B9868" t="s">
        <v>2467</v>
      </c>
      <c r="C9868" t="s">
        <v>2468</v>
      </c>
      <c r="D9868">
        <v>34</v>
      </c>
      <c r="E9868" t="s">
        <v>16797</v>
      </c>
    </row>
    <row r="9869" spans="1:5">
      <c r="A9869" t="s">
        <v>13458</v>
      </c>
      <c r="B9869" t="s">
        <v>13459</v>
      </c>
      <c r="C9869" t="s">
        <v>13460</v>
      </c>
      <c r="D9869">
        <v>2</v>
      </c>
      <c r="E9869" t="s">
        <v>16797</v>
      </c>
    </row>
    <row r="9870" spans="1:5">
      <c r="A9870" t="s">
        <v>13461</v>
      </c>
      <c r="B9870" t="s">
        <v>13462</v>
      </c>
      <c r="C9870" t="s">
        <v>13463</v>
      </c>
      <c r="D9870">
        <v>41</v>
      </c>
      <c r="E9870" t="s">
        <v>16797</v>
      </c>
    </row>
    <row r="9871" spans="1:5">
      <c r="A9871" t="s">
        <v>4137</v>
      </c>
      <c r="B9871" t="s">
        <v>4138</v>
      </c>
      <c r="C9871" t="s">
        <v>4139</v>
      </c>
      <c r="D9871">
        <v>1</v>
      </c>
      <c r="E9871" t="s">
        <v>16797</v>
      </c>
    </row>
    <row r="9872" spans="1:5">
      <c r="A9872" t="s">
        <v>17589</v>
      </c>
      <c r="B9872" t="s">
        <v>17590</v>
      </c>
      <c r="C9872" t="s">
        <v>17591</v>
      </c>
      <c r="D9872">
        <v>1</v>
      </c>
      <c r="E9872" t="s">
        <v>16797</v>
      </c>
    </row>
    <row r="9873" spans="1:5">
      <c r="A9873" t="s">
        <v>17592</v>
      </c>
      <c r="B9873" t="s">
        <v>17593</v>
      </c>
      <c r="C9873" t="s">
        <v>17594</v>
      </c>
      <c r="D9873">
        <v>4</v>
      </c>
      <c r="E9873" t="s">
        <v>16797</v>
      </c>
    </row>
    <row r="9874" spans="1:5">
      <c r="A9874" t="s">
        <v>3286</v>
      </c>
      <c r="B9874" t="s">
        <v>3287</v>
      </c>
      <c r="C9874" t="s">
        <v>3288</v>
      </c>
      <c r="D9874">
        <v>4</v>
      </c>
      <c r="E9874" t="s">
        <v>16797</v>
      </c>
    </row>
    <row r="9875" spans="1:5">
      <c r="A9875" t="s">
        <v>15330</v>
      </c>
      <c r="B9875" t="s">
        <v>15331</v>
      </c>
      <c r="C9875" t="s">
        <v>15332</v>
      </c>
      <c r="D9875">
        <v>10</v>
      </c>
      <c r="E9875" t="s">
        <v>16797</v>
      </c>
    </row>
    <row r="9876" spans="1:5">
      <c r="A9876" t="s">
        <v>3289</v>
      </c>
      <c r="B9876" t="s">
        <v>3290</v>
      </c>
      <c r="C9876" t="s">
        <v>3291</v>
      </c>
      <c r="D9876">
        <v>1</v>
      </c>
      <c r="E9876" t="s">
        <v>16797</v>
      </c>
    </row>
    <row r="9877" spans="1:5">
      <c r="A9877" t="s">
        <v>13094</v>
      </c>
      <c r="B9877" t="s">
        <v>13095</v>
      </c>
      <c r="C9877" t="s">
        <v>13096</v>
      </c>
      <c r="D9877">
        <v>4</v>
      </c>
      <c r="E9877" t="s">
        <v>16797</v>
      </c>
    </row>
    <row r="9878" spans="1:5">
      <c r="A9878" t="s">
        <v>8185</v>
      </c>
      <c r="B9878" t="s">
        <v>8186</v>
      </c>
      <c r="C9878" t="s">
        <v>8187</v>
      </c>
      <c r="D9878">
        <v>1</v>
      </c>
      <c r="E9878" t="s">
        <v>16797</v>
      </c>
    </row>
    <row r="9879" spans="1:5">
      <c r="A9879" t="s">
        <v>16826</v>
      </c>
      <c r="B9879" t="s">
        <v>16827</v>
      </c>
      <c r="C9879" t="s">
        <v>16828</v>
      </c>
      <c r="D9879">
        <v>3</v>
      </c>
      <c r="E9879" t="s">
        <v>16797</v>
      </c>
    </row>
    <row r="9880" spans="1:5">
      <c r="A9880" t="s">
        <v>16829</v>
      </c>
      <c r="B9880" t="s">
        <v>16830</v>
      </c>
      <c r="C9880" t="s">
        <v>16831</v>
      </c>
      <c r="D9880">
        <v>1</v>
      </c>
      <c r="E9880" t="s">
        <v>16797</v>
      </c>
    </row>
    <row r="9881" spans="1:5">
      <c r="A9881" t="s">
        <v>1943</v>
      </c>
      <c r="B9881" t="s">
        <v>1944</v>
      </c>
      <c r="C9881" t="s">
        <v>1945</v>
      </c>
      <c r="D9881">
        <v>1</v>
      </c>
      <c r="E9881" t="s">
        <v>16797</v>
      </c>
    </row>
    <row r="9882" spans="1:5">
      <c r="A9882" t="s">
        <v>5820</v>
      </c>
      <c r="B9882" t="s">
        <v>5821</v>
      </c>
      <c r="C9882" t="s">
        <v>5822</v>
      </c>
      <c r="D9882">
        <v>2</v>
      </c>
      <c r="E9882" t="s">
        <v>16797</v>
      </c>
    </row>
    <row r="9883" spans="1:5">
      <c r="A9883" t="s">
        <v>13796</v>
      </c>
      <c r="B9883" t="s">
        <v>13797</v>
      </c>
      <c r="C9883" t="s">
        <v>13798</v>
      </c>
      <c r="D9883">
        <v>7</v>
      </c>
      <c r="E9883" t="s">
        <v>16797</v>
      </c>
    </row>
    <row r="9884" spans="1:5">
      <c r="A9884" t="s">
        <v>7049</v>
      </c>
      <c r="B9884" t="s">
        <v>7050</v>
      </c>
      <c r="C9884" t="s">
        <v>7051</v>
      </c>
      <c r="D9884">
        <v>10</v>
      </c>
      <c r="E9884" t="s">
        <v>16797</v>
      </c>
    </row>
    <row r="9885" spans="1:5">
      <c r="A9885" t="s">
        <v>3307</v>
      </c>
      <c r="B9885" t="s">
        <v>3308</v>
      </c>
      <c r="C9885" t="s">
        <v>3309</v>
      </c>
      <c r="D9885">
        <v>2</v>
      </c>
      <c r="E9885" t="s">
        <v>16797</v>
      </c>
    </row>
    <row r="9886" spans="1:5">
      <c r="A9886" t="s">
        <v>3310</v>
      </c>
      <c r="B9886" t="s">
        <v>3311</v>
      </c>
      <c r="C9886" t="s">
        <v>3312</v>
      </c>
      <c r="D9886">
        <v>3</v>
      </c>
      <c r="E9886" t="s">
        <v>16797</v>
      </c>
    </row>
    <row r="9887" spans="1:5">
      <c r="A9887" t="s">
        <v>13260</v>
      </c>
      <c r="B9887" t="s">
        <v>13261</v>
      </c>
      <c r="C9887" t="s">
        <v>13262</v>
      </c>
      <c r="D9887">
        <v>1</v>
      </c>
      <c r="E9887" t="s">
        <v>16797</v>
      </c>
    </row>
    <row r="9888" spans="1:5">
      <c r="A9888" t="s">
        <v>1946</v>
      </c>
      <c r="B9888" t="s">
        <v>1947</v>
      </c>
      <c r="C9888" t="s">
        <v>1948</v>
      </c>
      <c r="D9888">
        <v>1</v>
      </c>
      <c r="E9888" t="s">
        <v>16797</v>
      </c>
    </row>
    <row r="9889" spans="1:5">
      <c r="A9889" t="s">
        <v>1949</v>
      </c>
      <c r="B9889" t="s">
        <v>1950</v>
      </c>
      <c r="C9889" t="s">
        <v>1951</v>
      </c>
      <c r="D9889">
        <v>1</v>
      </c>
      <c r="E9889" t="s">
        <v>16797</v>
      </c>
    </row>
    <row r="9890" spans="1:5">
      <c r="A9890" t="s">
        <v>14251</v>
      </c>
      <c r="B9890" t="s">
        <v>14252</v>
      </c>
      <c r="C9890" t="s">
        <v>14253</v>
      </c>
      <c r="D9890">
        <v>5</v>
      </c>
      <c r="E9890" t="s">
        <v>16797</v>
      </c>
    </row>
    <row r="9891" spans="1:5">
      <c r="A9891" t="s">
        <v>8024</v>
      </c>
      <c r="B9891" t="s">
        <v>8025</v>
      </c>
      <c r="C9891" t="s">
        <v>8026</v>
      </c>
      <c r="D9891">
        <v>5</v>
      </c>
      <c r="E9891" t="s">
        <v>16797</v>
      </c>
    </row>
    <row r="9892" spans="1:5">
      <c r="A9892" t="s">
        <v>17762</v>
      </c>
      <c r="B9892" t="s">
        <v>17763</v>
      </c>
      <c r="C9892" t="s">
        <v>17764</v>
      </c>
      <c r="D9892">
        <v>1</v>
      </c>
      <c r="E9892" t="s">
        <v>16797</v>
      </c>
    </row>
    <row r="9893" spans="1:5">
      <c r="A9893" t="s">
        <v>14319</v>
      </c>
      <c r="B9893" t="s">
        <v>14320</v>
      </c>
      <c r="C9893" t="s">
        <v>14321</v>
      </c>
      <c r="D9893">
        <v>5</v>
      </c>
      <c r="E9893" t="s">
        <v>16797</v>
      </c>
    </row>
    <row r="9894" spans="1:5">
      <c r="A9894" t="s">
        <v>119</v>
      </c>
      <c r="B9894" t="s">
        <v>16892</v>
      </c>
      <c r="C9894" t="s">
        <v>16893</v>
      </c>
      <c r="D9894">
        <v>2</v>
      </c>
      <c r="E9894" t="s">
        <v>16797</v>
      </c>
    </row>
    <row r="9895" spans="1:5">
      <c r="A9895" t="s">
        <v>14086</v>
      </c>
      <c r="B9895" t="s">
        <v>14087</v>
      </c>
      <c r="C9895" t="s">
        <v>14088</v>
      </c>
      <c r="D9895">
        <v>3</v>
      </c>
      <c r="E9895" t="s">
        <v>16797</v>
      </c>
    </row>
    <row r="9896" spans="1:5">
      <c r="A9896" t="s">
        <v>17271</v>
      </c>
      <c r="B9896" t="s">
        <v>17272</v>
      </c>
      <c r="C9896" t="s">
        <v>17273</v>
      </c>
      <c r="D9896">
        <v>1</v>
      </c>
      <c r="E9896" t="s">
        <v>16797</v>
      </c>
    </row>
    <row r="9897" spans="1:5">
      <c r="A9897" t="s">
        <v>15506</v>
      </c>
      <c r="B9897" t="s">
        <v>15507</v>
      </c>
      <c r="C9897" t="s">
        <v>15508</v>
      </c>
      <c r="D9897">
        <v>6</v>
      </c>
      <c r="E9897" t="s">
        <v>16797</v>
      </c>
    </row>
    <row r="9898" spans="1:5">
      <c r="A9898" t="s">
        <v>4956</v>
      </c>
      <c r="B9898" t="s">
        <v>4957</v>
      </c>
      <c r="C9898" t="s">
        <v>4958</v>
      </c>
      <c r="D9898">
        <v>1</v>
      </c>
      <c r="E9898" t="s">
        <v>16797</v>
      </c>
    </row>
    <row r="9899" spans="1:5">
      <c r="A9899" t="s">
        <v>4977</v>
      </c>
      <c r="B9899" t="s">
        <v>4978</v>
      </c>
      <c r="C9899" t="s">
        <v>4979</v>
      </c>
      <c r="D9899">
        <v>1</v>
      </c>
      <c r="E9899" t="s">
        <v>16797</v>
      </c>
    </row>
    <row r="9900" spans="1:5">
      <c r="A9900" t="s">
        <v>4982</v>
      </c>
      <c r="B9900" t="s">
        <v>4983</v>
      </c>
      <c r="C9900" t="s">
        <v>4984</v>
      </c>
      <c r="D9900">
        <v>9</v>
      </c>
      <c r="E9900" t="s">
        <v>16797</v>
      </c>
    </row>
    <row r="9901" spans="1:5">
      <c r="A9901" t="s">
        <v>5038</v>
      </c>
      <c r="B9901" t="s">
        <v>5039</v>
      </c>
      <c r="C9901" t="s">
        <v>5040</v>
      </c>
      <c r="D9901">
        <v>1</v>
      </c>
      <c r="E9901" t="s">
        <v>16797</v>
      </c>
    </row>
    <row r="9902" spans="1:5">
      <c r="A9902" t="s">
        <v>17319</v>
      </c>
      <c r="B9902" t="s">
        <v>17320</v>
      </c>
      <c r="C9902" t="s">
        <v>17321</v>
      </c>
      <c r="D9902">
        <v>2</v>
      </c>
      <c r="E9902" t="s">
        <v>16797</v>
      </c>
    </row>
    <row r="9903" spans="1:5">
      <c r="A9903" t="s">
        <v>5394</v>
      </c>
      <c r="B9903" t="s">
        <v>5395</v>
      </c>
      <c r="C9903" t="s">
        <v>5396</v>
      </c>
      <c r="D9903">
        <v>2</v>
      </c>
      <c r="E9903" t="s">
        <v>16797</v>
      </c>
    </row>
    <row r="9904" spans="1:5">
      <c r="A9904" t="s">
        <v>5397</v>
      </c>
      <c r="B9904" t="s">
        <v>5398</v>
      </c>
      <c r="C9904" t="s">
        <v>5399</v>
      </c>
      <c r="D9904">
        <v>1</v>
      </c>
      <c r="E9904" t="s">
        <v>16797</v>
      </c>
    </row>
    <row r="9905" spans="1:5">
      <c r="A9905" t="s">
        <v>5837</v>
      </c>
      <c r="B9905" t="s">
        <v>5838</v>
      </c>
      <c r="C9905" t="s">
        <v>5839</v>
      </c>
      <c r="D9905">
        <v>5</v>
      </c>
      <c r="E9905" t="s">
        <v>16797</v>
      </c>
    </row>
    <row r="9906" spans="1:5">
      <c r="A9906" t="s">
        <v>8280</v>
      </c>
      <c r="B9906" t="s">
        <v>8281</v>
      </c>
      <c r="C9906" t="s">
        <v>8282</v>
      </c>
      <c r="D9906">
        <v>1</v>
      </c>
      <c r="E9906" t="s">
        <v>16797</v>
      </c>
    </row>
    <row r="9907" spans="1:5">
      <c r="A9907" t="s">
        <v>17768</v>
      </c>
      <c r="B9907" t="s">
        <v>17769</v>
      </c>
      <c r="C9907" t="s">
        <v>17529</v>
      </c>
      <c r="D9907">
        <v>4</v>
      </c>
      <c r="E9907" t="s">
        <v>16797</v>
      </c>
    </row>
    <row r="9908" spans="1:5">
      <c r="A9908" t="s">
        <v>70</v>
      </c>
      <c r="B9908" t="s">
        <v>2509</v>
      </c>
      <c r="C9908" t="s">
        <v>2510</v>
      </c>
      <c r="D9908">
        <v>3</v>
      </c>
      <c r="E9908" t="s">
        <v>16797</v>
      </c>
    </row>
    <row r="9909" spans="1:5">
      <c r="A9909" t="s">
        <v>5855</v>
      </c>
      <c r="B9909" t="s">
        <v>5856</v>
      </c>
      <c r="C9909" t="s">
        <v>5857</v>
      </c>
      <c r="D9909">
        <v>5</v>
      </c>
      <c r="E9909" t="s">
        <v>16797</v>
      </c>
    </row>
    <row r="9910" spans="1:5">
      <c r="A9910" t="s">
        <v>17410</v>
      </c>
      <c r="B9910" t="s">
        <v>17411</v>
      </c>
      <c r="C9910" t="s">
        <v>17412</v>
      </c>
      <c r="D9910">
        <v>2</v>
      </c>
      <c r="E9910" t="s">
        <v>16797</v>
      </c>
    </row>
    <row r="9911" spans="1:5">
      <c r="A9911" t="s">
        <v>5867</v>
      </c>
      <c r="B9911" t="s">
        <v>5868</v>
      </c>
      <c r="C9911" t="s">
        <v>5869</v>
      </c>
      <c r="D9911">
        <v>1</v>
      </c>
      <c r="E9911" t="s">
        <v>16797</v>
      </c>
    </row>
    <row r="9912" spans="1:5">
      <c r="A9912" t="s">
        <v>13004</v>
      </c>
      <c r="B9912" t="s">
        <v>13005</v>
      </c>
      <c r="C9912" t="s">
        <v>13006</v>
      </c>
      <c r="D9912">
        <v>1</v>
      </c>
      <c r="E9912" t="s">
        <v>16797</v>
      </c>
    </row>
    <row r="9913" spans="1:5">
      <c r="A9913" t="s">
        <v>35790</v>
      </c>
      <c r="B9913" t="s">
        <v>35791</v>
      </c>
      <c r="C9913" t="s">
        <v>35792</v>
      </c>
      <c r="D9913">
        <v>1</v>
      </c>
      <c r="E9913" t="s">
        <v>16797</v>
      </c>
    </row>
    <row r="9914" spans="1:5">
      <c r="A9914" t="s">
        <v>2402</v>
      </c>
      <c r="B9914" t="s">
        <v>2403</v>
      </c>
      <c r="C9914" t="s">
        <v>2404</v>
      </c>
      <c r="D9914">
        <v>5</v>
      </c>
      <c r="E9914" t="s">
        <v>16797</v>
      </c>
    </row>
    <row r="9915" spans="1:5">
      <c r="A9915" t="s">
        <v>66</v>
      </c>
      <c r="B9915" t="s">
        <v>8298</v>
      </c>
      <c r="C9915" t="s">
        <v>8299</v>
      </c>
      <c r="D9915">
        <v>4</v>
      </c>
      <c r="E9915" t="s">
        <v>16797</v>
      </c>
    </row>
    <row r="9916" spans="1:5">
      <c r="A9916" t="s">
        <v>5448</v>
      </c>
      <c r="B9916" t="s">
        <v>5449</v>
      </c>
      <c r="C9916" t="s">
        <v>5450</v>
      </c>
      <c r="D9916">
        <v>1</v>
      </c>
      <c r="E9916" t="s">
        <v>16797</v>
      </c>
    </row>
    <row r="9917" spans="1:5">
      <c r="A9917" t="s">
        <v>5451</v>
      </c>
      <c r="B9917" t="s">
        <v>5452</v>
      </c>
      <c r="C9917" t="s">
        <v>5453</v>
      </c>
      <c r="D9917">
        <v>1</v>
      </c>
      <c r="E9917" t="s">
        <v>16797</v>
      </c>
    </row>
    <row r="9918" spans="1:5">
      <c r="A9918" t="s">
        <v>5460</v>
      </c>
      <c r="B9918" t="s">
        <v>5461</v>
      </c>
      <c r="C9918" t="s">
        <v>5462</v>
      </c>
      <c r="D9918">
        <v>4</v>
      </c>
      <c r="E9918" t="s">
        <v>16797</v>
      </c>
    </row>
    <row r="9919" spans="1:5">
      <c r="A9919" t="s">
        <v>16917</v>
      </c>
      <c r="B9919" t="s">
        <v>16918</v>
      </c>
      <c r="C9919" t="s">
        <v>16919</v>
      </c>
      <c r="D9919">
        <v>3</v>
      </c>
      <c r="E9919" t="s">
        <v>16797</v>
      </c>
    </row>
    <row r="9920" spans="1:5">
      <c r="A9920" t="s">
        <v>13102</v>
      </c>
      <c r="B9920" t="s">
        <v>13103</v>
      </c>
      <c r="C9920" t="s">
        <v>13104</v>
      </c>
      <c r="D9920">
        <v>6</v>
      </c>
      <c r="E9920" t="s">
        <v>16797</v>
      </c>
    </row>
    <row r="9921" spans="1:5">
      <c r="A9921" t="s">
        <v>14425</v>
      </c>
      <c r="B9921" t="s">
        <v>14426</v>
      </c>
      <c r="C9921" t="s">
        <v>14427</v>
      </c>
      <c r="D9921">
        <v>5</v>
      </c>
      <c r="E9921" t="s">
        <v>16797</v>
      </c>
    </row>
    <row r="9922" spans="1:5">
      <c r="A9922" t="s">
        <v>8834</v>
      </c>
      <c r="B9922" t="s">
        <v>8835</v>
      </c>
      <c r="C9922" t="s">
        <v>8836</v>
      </c>
      <c r="D9922">
        <v>17</v>
      </c>
      <c r="E9922" t="s">
        <v>16797</v>
      </c>
    </row>
    <row r="9923" spans="1:5">
      <c r="A9923" t="s">
        <v>17692</v>
      </c>
      <c r="B9923" t="s">
        <v>17693</v>
      </c>
      <c r="C9923" t="s">
        <v>17529</v>
      </c>
      <c r="D9923">
        <v>2</v>
      </c>
      <c r="E9923" t="s">
        <v>16797</v>
      </c>
    </row>
    <row r="9924" spans="1:5">
      <c r="A9924" t="s">
        <v>17694</v>
      </c>
      <c r="B9924" t="s">
        <v>17695</v>
      </c>
      <c r="C9924" t="s">
        <v>17665</v>
      </c>
      <c r="D9924">
        <v>2</v>
      </c>
      <c r="E9924" t="s">
        <v>16797</v>
      </c>
    </row>
    <row r="9925" spans="1:5">
      <c r="A9925" t="s">
        <v>14206</v>
      </c>
      <c r="B9925" t="s">
        <v>14207</v>
      </c>
      <c r="C9925" t="s">
        <v>14208</v>
      </c>
      <c r="D9925">
        <v>1</v>
      </c>
      <c r="E9925" t="s">
        <v>16797</v>
      </c>
    </row>
    <row r="9926" spans="1:5">
      <c r="A9926" t="s">
        <v>5072</v>
      </c>
      <c r="B9926" t="s">
        <v>5073</v>
      </c>
      <c r="C9926" t="s">
        <v>5074</v>
      </c>
      <c r="D9926">
        <v>5</v>
      </c>
      <c r="E9926" t="s">
        <v>16797</v>
      </c>
    </row>
    <row r="9927" spans="1:5">
      <c r="A9927" t="s">
        <v>5081</v>
      </c>
      <c r="B9927" t="s">
        <v>5082</v>
      </c>
      <c r="C9927" t="s">
        <v>5083</v>
      </c>
      <c r="D9927">
        <v>1</v>
      </c>
      <c r="E9927" t="s">
        <v>16797</v>
      </c>
    </row>
    <row r="9928" spans="1:5">
      <c r="A9928" t="s">
        <v>1973</v>
      </c>
      <c r="B9928" t="s">
        <v>1974</v>
      </c>
      <c r="C9928" t="s">
        <v>1975</v>
      </c>
      <c r="D9928">
        <v>7</v>
      </c>
      <c r="E9928" t="s">
        <v>16797</v>
      </c>
    </row>
    <row r="9929" spans="1:5">
      <c r="A9929" t="s">
        <v>16835</v>
      </c>
      <c r="B9929" t="s">
        <v>16836</v>
      </c>
      <c r="C9929" t="s">
        <v>16837</v>
      </c>
      <c r="D9929">
        <v>1</v>
      </c>
      <c r="E9929" t="s">
        <v>16797</v>
      </c>
    </row>
    <row r="9930" spans="1:5">
      <c r="A9930" t="s">
        <v>16838</v>
      </c>
      <c r="B9930" t="s">
        <v>16839</v>
      </c>
      <c r="C9930" t="s">
        <v>16840</v>
      </c>
      <c r="D9930">
        <v>1</v>
      </c>
      <c r="E9930" t="s">
        <v>16797</v>
      </c>
    </row>
    <row r="9931" spans="1:5">
      <c r="A9931" t="s">
        <v>2015</v>
      </c>
      <c r="B9931" t="s">
        <v>2016</v>
      </c>
      <c r="C9931" t="s">
        <v>2017</v>
      </c>
      <c r="D9931">
        <v>1</v>
      </c>
      <c r="E9931" t="s">
        <v>16797</v>
      </c>
    </row>
    <row r="9932" spans="1:5">
      <c r="A9932" t="s">
        <v>13105</v>
      </c>
      <c r="B9932" t="s">
        <v>13106</v>
      </c>
      <c r="C9932" t="s">
        <v>13107</v>
      </c>
      <c r="D9932">
        <v>3</v>
      </c>
      <c r="E9932" t="s">
        <v>16797</v>
      </c>
    </row>
    <row r="9933" spans="1:5">
      <c r="A9933" t="s">
        <v>2639</v>
      </c>
      <c r="B9933" t="s">
        <v>2640</v>
      </c>
      <c r="C9933" t="s">
        <v>2641</v>
      </c>
      <c r="D9933">
        <v>1</v>
      </c>
      <c r="E9933" t="s">
        <v>16797</v>
      </c>
    </row>
    <row r="9934" spans="1:5">
      <c r="A9934" t="s">
        <v>16920</v>
      </c>
      <c r="B9934" t="s">
        <v>16921</v>
      </c>
      <c r="C9934" t="s">
        <v>16922</v>
      </c>
      <c r="D9934">
        <v>3</v>
      </c>
      <c r="E9934" t="s">
        <v>16797</v>
      </c>
    </row>
    <row r="9935" spans="1:5">
      <c r="A9935" t="s">
        <v>16923</v>
      </c>
      <c r="B9935" t="s">
        <v>16924</v>
      </c>
      <c r="C9935" t="s">
        <v>16925</v>
      </c>
      <c r="D9935">
        <v>9</v>
      </c>
      <c r="E9935" t="s">
        <v>16797</v>
      </c>
    </row>
    <row r="9936" spans="1:5">
      <c r="A9936" t="s">
        <v>5879</v>
      </c>
      <c r="B9936" t="s">
        <v>5880</v>
      </c>
      <c r="C9936" t="s">
        <v>5881</v>
      </c>
      <c r="D9936">
        <v>1</v>
      </c>
      <c r="E9936" t="s">
        <v>16797</v>
      </c>
    </row>
    <row r="9937" spans="1:5">
      <c r="A9937" t="s">
        <v>5882</v>
      </c>
      <c r="B9937" t="s">
        <v>5883</v>
      </c>
      <c r="C9937" t="s">
        <v>5884</v>
      </c>
      <c r="D9937">
        <v>8</v>
      </c>
      <c r="E9937" t="s">
        <v>16797</v>
      </c>
    </row>
    <row r="9938" spans="1:5">
      <c r="A9938" t="s">
        <v>2732</v>
      </c>
      <c r="B9938" t="s">
        <v>2733</v>
      </c>
      <c r="C9938" t="s">
        <v>2734</v>
      </c>
      <c r="D9938">
        <v>2</v>
      </c>
      <c r="E9938" t="s">
        <v>16797</v>
      </c>
    </row>
    <row r="9939" spans="1:5">
      <c r="A9939" t="s">
        <v>16929</v>
      </c>
      <c r="B9939" t="s">
        <v>16930</v>
      </c>
      <c r="C9939" t="s">
        <v>16931</v>
      </c>
      <c r="D9939">
        <v>2</v>
      </c>
      <c r="E9939" t="s">
        <v>16797</v>
      </c>
    </row>
    <row r="9940" spans="1:5">
      <c r="A9940" t="s">
        <v>16932</v>
      </c>
      <c r="B9940" t="s">
        <v>16933</v>
      </c>
      <c r="C9940" t="s">
        <v>16934</v>
      </c>
      <c r="D9940">
        <v>1</v>
      </c>
      <c r="E9940" t="s">
        <v>16797</v>
      </c>
    </row>
    <row r="9941" spans="1:5">
      <c r="A9941" t="s">
        <v>118</v>
      </c>
      <c r="B9941" t="s">
        <v>14303</v>
      </c>
      <c r="C9941" t="s">
        <v>14304</v>
      </c>
      <c r="D9941">
        <v>1</v>
      </c>
      <c r="E9941" t="s">
        <v>16797</v>
      </c>
    </row>
    <row r="9942" spans="1:5">
      <c r="A9942" t="s">
        <v>16054</v>
      </c>
      <c r="B9942" t="s">
        <v>16055</v>
      </c>
      <c r="C9942" t="s">
        <v>16056</v>
      </c>
      <c r="D9942">
        <v>1</v>
      </c>
      <c r="E9942" t="s">
        <v>16797</v>
      </c>
    </row>
    <row r="9943" spans="1:5">
      <c r="A9943" t="s">
        <v>35817</v>
      </c>
      <c r="B9943" t="s">
        <v>35818</v>
      </c>
      <c r="C9943" t="s">
        <v>35819</v>
      </c>
      <c r="D9943">
        <v>1</v>
      </c>
      <c r="E9943" t="s">
        <v>16797</v>
      </c>
    </row>
    <row r="9944" spans="1:5">
      <c r="A9944" t="s">
        <v>2663</v>
      </c>
      <c r="B9944" t="s">
        <v>2664</v>
      </c>
      <c r="C9944" t="s">
        <v>2665</v>
      </c>
      <c r="D9944">
        <v>1</v>
      </c>
      <c r="E9944" t="s">
        <v>16797</v>
      </c>
    </row>
    <row r="9945" spans="1:5">
      <c r="A9945" t="s">
        <v>2666</v>
      </c>
      <c r="B9945" t="s">
        <v>2667</v>
      </c>
      <c r="C9945" t="s">
        <v>2668</v>
      </c>
      <c r="D9945">
        <v>1</v>
      </c>
      <c r="E9945" t="s">
        <v>16797</v>
      </c>
    </row>
    <row r="9946" spans="1:5">
      <c r="A9946" t="s">
        <v>8340</v>
      </c>
      <c r="B9946" t="s">
        <v>8341</v>
      </c>
      <c r="C9946" t="s">
        <v>8342</v>
      </c>
      <c r="D9946">
        <v>38</v>
      </c>
      <c r="E9946" t="s">
        <v>16797</v>
      </c>
    </row>
    <row r="9947" spans="1:5">
      <c r="A9947" t="s">
        <v>5736</v>
      </c>
      <c r="B9947" t="s">
        <v>5737</v>
      </c>
      <c r="C9947" t="s">
        <v>5738</v>
      </c>
      <c r="D9947">
        <v>7</v>
      </c>
      <c r="E9947" t="s">
        <v>16797</v>
      </c>
    </row>
    <row r="9948" spans="1:5">
      <c r="A9948" t="s">
        <v>8517</v>
      </c>
      <c r="B9948" t="s">
        <v>8518</v>
      </c>
      <c r="C9948" t="s">
        <v>8519</v>
      </c>
      <c r="D9948">
        <v>2</v>
      </c>
      <c r="E9948" t="s">
        <v>16797</v>
      </c>
    </row>
    <row r="9949" spans="1:5">
      <c r="A9949" t="s">
        <v>14377</v>
      </c>
      <c r="B9949" t="s">
        <v>14378</v>
      </c>
      <c r="C9949" t="s">
        <v>14379</v>
      </c>
      <c r="D9949">
        <v>1</v>
      </c>
      <c r="E9949" t="s">
        <v>16797</v>
      </c>
    </row>
    <row r="9950" spans="1:5">
      <c r="A9950" t="s">
        <v>8029</v>
      </c>
      <c r="B9950" t="s">
        <v>8030</v>
      </c>
      <c r="C9950" t="s">
        <v>8031</v>
      </c>
      <c r="D9950">
        <v>10</v>
      </c>
      <c r="E9950" t="s">
        <v>16797</v>
      </c>
    </row>
    <row r="9951" spans="1:5">
      <c r="A9951" t="s">
        <v>12622</v>
      </c>
      <c r="B9951" t="s">
        <v>12623</v>
      </c>
      <c r="C9951" t="s">
        <v>12624</v>
      </c>
      <c r="D9951">
        <v>2</v>
      </c>
      <c r="E9951" t="s">
        <v>16797</v>
      </c>
    </row>
    <row r="9952" spans="1:5">
      <c r="A9952" t="s">
        <v>5977</v>
      </c>
      <c r="B9952" t="s">
        <v>5978</v>
      </c>
      <c r="C9952" t="s">
        <v>5979</v>
      </c>
      <c r="D9952">
        <v>2</v>
      </c>
      <c r="E9952" t="s">
        <v>16797</v>
      </c>
    </row>
    <row r="9953" spans="1:5">
      <c r="A9953" t="s">
        <v>17015</v>
      </c>
      <c r="B9953" t="s">
        <v>17016</v>
      </c>
      <c r="C9953" t="s">
        <v>17017</v>
      </c>
      <c r="D9953">
        <v>1</v>
      </c>
      <c r="E9953" t="s">
        <v>16797</v>
      </c>
    </row>
    <row r="9954" spans="1:5">
      <c r="A9954" t="s">
        <v>3366</v>
      </c>
      <c r="B9954" t="s">
        <v>3367</v>
      </c>
      <c r="C9954" t="s">
        <v>3368</v>
      </c>
      <c r="D9954">
        <v>1</v>
      </c>
      <c r="E9954" t="s">
        <v>16797</v>
      </c>
    </row>
    <row r="9955" spans="1:5">
      <c r="A9955" t="s">
        <v>16926</v>
      </c>
      <c r="B9955" t="s">
        <v>16927</v>
      </c>
      <c r="C9955" t="s">
        <v>16928</v>
      </c>
      <c r="D9955">
        <v>2</v>
      </c>
      <c r="E9955" t="s">
        <v>16797</v>
      </c>
    </row>
    <row r="9956" spans="1:5">
      <c r="A9956" t="s">
        <v>13718</v>
      </c>
      <c r="B9956" t="s">
        <v>13719</v>
      </c>
      <c r="C9956" t="s">
        <v>13720</v>
      </c>
      <c r="D9956">
        <v>2</v>
      </c>
      <c r="E9956" t="s">
        <v>16797</v>
      </c>
    </row>
    <row r="9957" spans="1:5">
      <c r="A9957" t="s">
        <v>17334</v>
      </c>
      <c r="B9957" t="s">
        <v>17335</v>
      </c>
      <c r="C9957" t="s">
        <v>17336</v>
      </c>
      <c r="D9957">
        <v>1</v>
      </c>
      <c r="E9957" t="s">
        <v>16797</v>
      </c>
    </row>
    <row r="9958" spans="1:5">
      <c r="A9958" t="s">
        <v>9367</v>
      </c>
      <c r="B9958" t="s">
        <v>9368</v>
      </c>
      <c r="C9958" t="s">
        <v>9369</v>
      </c>
      <c r="D9958">
        <v>2</v>
      </c>
      <c r="E9958" t="s">
        <v>16797</v>
      </c>
    </row>
    <row r="9959" spans="1:5">
      <c r="A9959" t="s">
        <v>10284</v>
      </c>
      <c r="B9959" t="s">
        <v>10285</v>
      </c>
      <c r="C9959" t="s">
        <v>10286</v>
      </c>
      <c r="D9959">
        <v>-1</v>
      </c>
      <c r="E9959" t="s">
        <v>16797</v>
      </c>
    </row>
    <row r="9960" spans="1:5">
      <c r="A9960" t="s">
        <v>2048</v>
      </c>
      <c r="B9960" t="s">
        <v>2049</v>
      </c>
      <c r="C9960" t="s">
        <v>2050</v>
      </c>
      <c r="D9960">
        <v>3</v>
      </c>
      <c r="E9960" t="s">
        <v>16797</v>
      </c>
    </row>
    <row r="9961" spans="1:5">
      <c r="A9961" t="s">
        <v>12901</v>
      </c>
      <c r="B9961" t="s">
        <v>12902</v>
      </c>
      <c r="C9961" t="s">
        <v>12903</v>
      </c>
      <c r="D9961">
        <v>3</v>
      </c>
      <c r="E9961" t="s">
        <v>16797</v>
      </c>
    </row>
    <row r="9962" spans="1:5">
      <c r="A9962" t="s">
        <v>17339</v>
      </c>
      <c r="B9962" t="s">
        <v>17340</v>
      </c>
      <c r="C9962" t="s">
        <v>17341</v>
      </c>
      <c r="D9962">
        <v>2</v>
      </c>
      <c r="E9962" t="s">
        <v>16797</v>
      </c>
    </row>
    <row r="9963" spans="1:5">
      <c r="A9963" t="s">
        <v>5520</v>
      </c>
      <c r="B9963" t="s">
        <v>5521</v>
      </c>
      <c r="C9963" t="s">
        <v>5522</v>
      </c>
      <c r="D9963">
        <v>17</v>
      </c>
      <c r="E9963" t="s">
        <v>16797</v>
      </c>
    </row>
    <row r="9964" spans="1:5">
      <c r="A9964" t="s">
        <v>3405</v>
      </c>
      <c r="B9964" t="s">
        <v>3406</v>
      </c>
      <c r="C9964" t="s">
        <v>3407</v>
      </c>
      <c r="D9964">
        <v>6</v>
      </c>
      <c r="E9964" t="s">
        <v>16797</v>
      </c>
    </row>
    <row r="9965" spans="1:5">
      <c r="A9965" t="s">
        <v>8617</v>
      </c>
      <c r="B9965" t="s">
        <v>8618</v>
      </c>
      <c r="C9965" t="s">
        <v>8619</v>
      </c>
      <c r="D9965">
        <v>1</v>
      </c>
      <c r="E9965" t="s">
        <v>16797</v>
      </c>
    </row>
    <row r="9966" spans="1:5">
      <c r="A9966" t="s">
        <v>17816</v>
      </c>
      <c r="B9966" t="s">
        <v>17817</v>
      </c>
      <c r="C9966" t="s">
        <v>17818</v>
      </c>
      <c r="D9966">
        <v>1</v>
      </c>
      <c r="E9966" t="s">
        <v>16797</v>
      </c>
    </row>
    <row r="9967" spans="1:5">
      <c r="A9967" t="s">
        <v>19402</v>
      </c>
      <c r="B9967" t="s">
        <v>19403</v>
      </c>
      <c r="C9967" t="s">
        <v>19404</v>
      </c>
      <c r="D9967">
        <v>1</v>
      </c>
      <c r="E9967" t="s">
        <v>16797</v>
      </c>
    </row>
    <row r="9968" spans="1:5">
      <c r="A9968" t="s">
        <v>14245</v>
      </c>
      <c r="B9968" t="s">
        <v>14246</v>
      </c>
      <c r="C9968" t="s">
        <v>14247</v>
      </c>
      <c r="D9968">
        <v>5</v>
      </c>
      <c r="E9968" t="s">
        <v>16797</v>
      </c>
    </row>
    <row r="9969" spans="1:5">
      <c r="A9969" t="s">
        <v>8387</v>
      </c>
      <c r="B9969" t="s">
        <v>8388</v>
      </c>
      <c r="C9969" t="s">
        <v>8389</v>
      </c>
      <c r="D9969">
        <v>1</v>
      </c>
      <c r="E9969" t="s">
        <v>16797</v>
      </c>
    </row>
    <row r="9970" spans="1:5">
      <c r="A9970" t="s">
        <v>14404</v>
      </c>
      <c r="B9970" t="s">
        <v>14405</v>
      </c>
      <c r="C9970" t="s">
        <v>14406</v>
      </c>
      <c r="D9970">
        <v>2</v>
      </c>
      <c r="E9970" t="s">
        <v>16797</v>
      </c>
    </row>
    <row r="9971" spans="1:5">
      <c r="A9971" t="s">
        <v>16526</v>
      </c>
      <c r="B9971" t="s">
        <v>16527</v>
      </c>
      <c r="C9971" t="s">
        <v>16528</v>
      </c>
      <c r="D9971">
        <v>3</v>
      </c>
      <c r="E9971" t="s">
        <v>16797</v>
      </c>
    </row>
    <row r="9972" spans="1:5">
      <c r="A9972" t="s">
        <v>13289</v>
      </c>
      <c r="B9972" t="s">
        <v>13290</v>
      </c>
      <c r="C9972" t="s">
        <v>13291</v>
      </c>
      <c r="D9972">
        <v>3</v>
      </c>
      <c r="E9972" t="s">
        <v>16797</v>
      </c>
    </row>
    <row r="9973" spans="1:5">
      <c r="A9973" t="s">
        <v>13301</v>
      </c>
      <c r="B9973" t="s">
        <v>13302</v>
      </c>
      <c r="C9973" t="s">
        <v>13303</v>
      </c>
      <c r="D9973">
        <v>3</v>
      </c>
      <c r="E9973" t="s">
        <v>16797</v>
      </c>
    </row>
    <row r="9974" spans="1:5">
      <c r="A9974" t="s">
        <v>8048</v>
      </c>
      <c r="B9974" t="s">
        <v>8049</v>
      </c>
      <c r="C9974" t="s">
        <v>8050</v>
      </c>
      <c r="D9974">
        <v>1</v>
      </c>
      <c r="E9974" t="s">
        <v>16797</v>
      </c>
    </row>
    <row r="9975" spans="1:5">
      <c r="A9975" t="s">
        <v>17819</v>
      </c>
      <c r="B9975" t="s">
        <v>17820</v>
      </c>
      <c r="C9975" t="s">
        <v>17821</v>
      </c>
      <c r="D9975">
        <v>1</v>
      </c>
      <c r="E9975" t="s">
        <v>16797</v>
      </c>
    </row>
    <row r="9976" spans="1:5">
      <c r="A9976" t="s">
        <v>8638</v>
      </c>
      <c r="B9976" t="s">
        <v>8639</v>
      </c>
      <c r="C9976" t="s">
        <v>8640</v>
      </c>
      <c r="D9976">
        <v>1</v>
      </c>
      <c r="E9976" t="s">
        <v>16797</v>
      </c>
    </row>
    <row r="9977" spans="1:5">
      <c r="A9977" t="s">
        <v>8641</v>
      </c>
      <c r="B9977" t="s">
        <v>8642</v>
      </c>
      <c r="C9977" t="s">
        <v>8643</v>
      </c>
      <c r="D9977">
        <v>1</v>
      </c>
      <c r="E9977" t="s">
        <v>16797</v>
      </c>
    </row>
    <row r="9978" spans="1:5">
      <c r="A9978" t="s">
        <v>8855</v>
      </c>
      <c r="B9978" t="s">
        <v>8856</v>
      </c>
      <c r="C9978" t="s">
        <v>8857</v>
      </c>
      <c r="D9978">
        <v>2</v>
      </c>
      <c r="E9978" t="s">
        <v>16797</v>
      </c>
    </row>
    <row r="9979" spans="1:5">
      <c r="A9979" t="s">
        <v>8858</v>
      </c>
      <c r="B9979" t="s">
        <v>8859</v>
      </c>
      <c r="C9979" t="s">
        <v>8860</v>
      </c>
      <c r="D9979">
        <v>1</v>
      </c>
      <c r="E9979" t="s">
        <v>16797</v>
      </c>
    </row>
    <row r="9980" spans="1:5">
      <c r="A9980" t="s">
        <v>2102</v>
      </c>
      <c r="B9980" t="s">
        <v>2103</v>
      </c>
      <c r="C9980" t="s">
        <v>2104</v>
      </c>
      <c r="D9980">
        <v>-1</v>
      </c>
      <c r="E9980" t="s">
        <v>16797</v>
      </c>
    </row>
    <row r="9981" spans="1:5">
      <c r="A9981" t="s">
        <v>12919</v>
      </c>
      <c r="B9981" t="s">
        <v>12920</v>
      </c>
      <c r="C9981" t="s">
        <v>12921</v>
      </c>
      <c r="D9981">
        <v>1</v>
      </c>
      <c r="E9981" t="s">
        <v>16797</v>
      </c>
    </row>
    <row r="9982" spans="1:5">
      <c r="A9982" t="s">
        <v>17472</v>
      </c>
      <c r="B9982" t="s">
        <v>17473</v>
      </c>
      <c r="C9982" t="s">
        <v>17474</v>
      </c>
      <c r="D9982">
        <v>2</v>
      </c>
      <c r="E9982" t="s">
        <v>16797</v>
      </c>
    </row>
    <row r="9983" spans="1:5">
      <c r="A9983" t="s">
        <v>16661</v>
      </c>
      <c r="B9983" t="s">
        <v>16662</v>
      </c>
      <c r="C9983" t="s">
        <v>16663</v>
      </c>
      <c r="D9983">
        <v>1</v>
      </c>
      <c r="E9983" t="s">
        <v>16797</v>
      </c>
    </row>
    <row r="9984" spans="1:5">
      <c r="A9984" t="s">
        <v>17813</v>
      </c>
      <c r="B9984" t="s">
        <v>17814</v>
      </c>
      <c r="C9984" t="s">
        <v>17815</v>
      </c>
      <c r="D9984">
        <v>7</v>
      </c>
      <c r="E9984" t="s">
        <v>16797</v>
      </c>
    </row>
    <row r="9985" spans="1:5">
      <c r="A9985" t="s">
        <v>6396</v>
      </c>
      <c r="B9985" t="s">
        <v>6397</v>
      </c>
      <c r="C9985" t="s">
        <v>6398</v>
      </c>
      <c r="D9985">
        <v>5</v>
      </c>
      <c r="E9985" t="s">
        <v>16797</v>
      </c>
    </row>
    <row r="9986" spans="1:5">
      <c r="A9986" t="s">
        <v>6399</v>
      </c>
      <c r="B9986" t="s">
        <v>6400</v>
      </c>
      <c r="C9986" t="s">
        <v>6401</v>
      </c>
      <c r="D9986">
        <v>4</v>
      </c>
      <c r="E9986" t="s">
        <v>16797</v>
      </c>
    </row>
    <row r="9987" spans="1:5">
      <c r="A9987" t="s">
        <v>17039</v>
      </c>
      <c r="B9987" t="s">
        <v>17040</v>
      </c>
      <c r="C9987" t="s">
        <v>14379</v>
      </c>
      <c r="D9987">
        <v>5</v>
      </c>
      <c r="E9987" t="s">
        <v>16797</v>
      </c>
    </row>
    <row r="9988" spans="1:5">
      <c r="A9988" t="s">
        <v>35639</v>
      </c>
      <c r="B9988" t="s">
        <v>35640</v>
      </c>
      <c r="C9988" t="s">
        <v>35641</v>
      </c>
      <c r="D9988">
        <v>4</v>
      </c>
      <c r="E9988" t="s">
        <v>16797</v>
      </c>
    </row>
    <row r="9989" spans="1:5">
      <c r="A9989" t="s">
        <v>3486</v>
      </c>
      <c r="B9989" t="s">
        <v>3487</v>
      </c>
      <c r="C9989" t="s">
        <v>3488</v>
      </c>
      <c r="D9989">
        <v>4</v>
      </c>
      <c r="E9989" t="s">
        <v>16797</v>
      </c>
    </row>
    <row r="9990" spans="1:5">
      <c r="A9990" t="s">
        <v>16938</v>
      </c>
      <c r="B9990" t="s">
        <v>16939</v>
      </c>
      <c r="C9990" t="s">
        <v>16940</v>
      </c>
      <c r="D9990">
        <v>1</v>
      </c>
      <c r="E9990" t="s">
        <v>16797</v>
      </c>
    </row>
    <row r="9991" spans="1:5">
      <c r="A9991" t="s">
        <v>2834</v>
      </c>
      <c r="B9991" t="s">
        <v>2835</v>
      </c>
      <c r="C9991" t="s">
        <v>2836</v>
      </c>
      <c r="D9991">
        <v>1</v>
      </c>
      <c r="E9991" t="s">
        <v>16797</v>
      </c>
    </row>
    <row r="9992" spans="1:5">
      <c r="A9992" t="s">
        <v>15783</v>
      </c>
      <c r="B9992" t="s">
        <v>15784</v>
      </c>
      <c r="C9992" t="s">
        <v>15785</v>
      </c>
      <c r="D9992">
        <v>3</v>
      </c>
      <c r="E9992" t="s">
        <v>16797</v>
      </c>
    </row>
    <row r="9993" spans="1:5">
      <c r="A9993" t="s">
        <v>87</v>
      </c>
      <c r="B9993" t="s">
        <v>2147</v>
      </c>
      <c r="C9993" t="s">
        <v>2148</v>
      </c>
      <c r="D9993">
        <v>1</v>
      </c>
      <c r="E9993" t="s">
        <v>16797</v>
      </c>
    </row>
    <row r="9994" spans="1:5">
      <c r="A9994" t="s">
        <v>16856</v>
      </c>
      <c r="B9994" t="s">
        <v>16857</v>
      </c>
      <c r="C9994" t="s">
        <v>16858</v>
      </c>
      <c r="D9994">
        <v>4</v>
      </c>
      <c r="E9994" t="s">
        <v>16797</v>
      </c>
    </row>
    <row r="9995" spans="1:5">
      <c r="A9995" t="s">
        <v>6278</v>
      </c>
      <c r="B9995" t="s">
        <v>6279</v>
      </c>
      <c r="C9995" t="s">
        <v>6280</v>
      </c>
      <c r="D9995">
        <v>2</v>
      </c>
      <c r="E9995" t="s">
        <v>16797</v>
      </c>
    </row>
    <row r="9996" spans="1:5">
      <c r="A9996" t="s">
        <v>35642</v>
      </c>
      <c r="B9996" t="s">
        <v>35643</v>
      </c>
      <c r="C9996" t="s">
        <v>35644</v>
      </c>
      <c r="D9996">
        <v>4</v>
      </c>
      <c r="E9996" t="s">
        <v>16797</v>
      </c>
    </row>
    <row r="9997" spans="1:5">
      <c r="A9997" t="s">
        <v>3495</v>
      </c>
      <c r="B9997" t="s">
        <v>3496</v>
      </c>
      <c r="C9997" t="s">
        <v>3497</v>
      </c>
      <c r="D9997">
        <v>1</v>
      </c>
      <c r="E9997" t="s">
        <v>16797</v>
      </c>
    </row>
    <row r="9998" spans="1:5">
      <c r="A9998" t="s">
        <v>17041</v>
      </c>
      <c r="B9998" t="s">
        <v>17042</v>
      </c>
      <c r="C9998" t="s">
        <v>17043</v>
      </c>
      <c r="D9998">
        <v>1</v>
      </c>
      <c r="E9998" t="s">
        <v>16797</v>
      </c>
    </row>
    <row r="9999" spans="1:5">
      <c r="A9999" t="s">
        <v>17044</v>
      </c>
      <c r="B9999" t="s">
        <v>17045</v>
      </c>
      <c r="C9999" t="s">
        <v>17046</v>
      </c>
      <c r="D9999">
        <v>1</v>
      </c>
      <c r="E9999" t="s">
        <v>16797</v>
      </c>
    </row>
    <row r="10000" spans="1:5">
      <c r="A10000" t="s">
        <v>2778</v>
      </c>
      <c r="B10000" t="s">
        <v>2779</v>
      </c>
      <c r="C10000" t="s">
        <v>2780</v>
      </c>
      <c r="D10000">
        <v>1</v>
      </c>
      <c r="E10000" t="s">
        <v>16797</v>
      </c>
    </row>
    <row r="10001" spans="1:5">
      <c r="A10001" t="s">
        <v>12934</v>
      </c>
      <c r="B10001" t="s">
        <v>12935</v>
      </c>
      <c r="C10001" t="s">
        <v>12936</v>
      </c>
      <c r="D10001">
        <v>8</v>
      </c>
      <c r="E10001" t="s">
        <v>16797</v>
      </c>
    </row>
    <row r="10002" spans="1:5">
      <c r="A10002" t="s">
        <v>18782</v>
      </c>
      <c r="B10002" t="s">
        <v>18783</v>
      </c>
      <c r="C10002" t="s">
        <v>16864</v>
      </c>
      <c r="D10002">
        <v>2</v>
      </c>
      <c r="E10002" t="s">
        <v>16797</v>
      </c>
    </row>
    <row r="10003" spans="1:5">
      <c r="A10003" t="s">
        <v>16862</v>
      </c>
      <c r="B10003" t="s">
        <v>16863</v>
      </c>
      <c r="C10003" t="s">
        <v>16864</v>
      </c>
      <c r="D10003">
        <v>4</v>
      </c>
      <c r="E10003" t="s">
        <v>16797</v>
      </c>
    </row>
    <row r="10004" spans="1:5">
      <c r="A10004" t="s">
        <v>102</v>
      </c>
      <c r="B10004" t="s">
        <v>13137</v>
      </c>
      <c r="C10004" t="s">
        <v>13138</v>
      </c>
      <c r="D10004">
        <v>5</v>
      </c>
      <c r="E10004" t="s">
        <v>16797</v>
      </c>
    </row>
    <row r="10005" spans="1:5">
      <c r="A10005" t="s">
        <v>14548</v>
      </c>
      <c r="B10005" t="s">
        <v>14549</v>
      </c>
      <c r="C10005" t="s">
        <v>14550</v>
      </c>
      <c r="D10005">
        <v>8</v>
      </c>
      <c r="E10005" t="s">
        <v>16797</v>
      </c>
    </row>
    <row r="10006" spans="1:5">
      <c r="A10006" t="s">
        <v>17919</v>
      </c>
      <c r="B10006" t="s">
        <v>17920</v>
      </c>
      <c r="C10006" t="s">
        <v>17921</v>
      </c>
      <c r="D10006">
        <v>3</v>
      </c>
      <c r="E10006" t="s">
        <v>16797</v>
      </c>
    </row>
    <row r="10007" spans="1:5">
      <c r="A10007" t="s">
        <v>17922</v>
      </c>
      <c r="B10007" t="s">
        <v>17923</v>
      </c>
      <c r="C10007" t="s">
        <v>17924</v>
      </c>
      <c r="D10007">
        <v>1</v>
      </c>
      <c r="E10007" t="s">
        <v>16797</v>
      </c>
    </row>
    <row r="10008" spans="1:5">
      <c r="A10008" t="s">
        <v>17925</v>
      </c>
      <c r="B10008" t="s">
        <v>17926</v>
      </c>
      <c r="C10008" t="s">
        <v>17927</v>
      </c>
      <c r="D10008">
        <v>4</v>
      </c>
      <c r="E10008" t="s">
        <v>16797</v>
      </c>
    </row>
    <row r="10009" spans="1:5">
      <c r="A10009" t="s">
        <v>17955</v>
      </c>
      <c r="B10009" t="s">
        <v>17956</v>
      </c>
      <c r="C10009" t="s">
        <v>17957</v>
      </c>
      <c r="D10009">
        <v>2</v>
      </c>
      <c r="E10009" t="s">
        <v>16797</v>
      </c>
    </row>
    <row r="10010" spans="1:5">
      <c r="A10010" t="s">
        <v>9593</v>
      </c>
      <c r="B10010" t="s">
        <v>9594</v>
      </c>
      <c r="C10010" t="s">
        <v>9595</v>
      </c>
      <c r="D10010">
        <v>4</v>
      </c>
      <c r="E10010" t="s">
        <v>16797</v>
      </c>
    </row>
    <row r="10011" spans="1:5">
      <c r="A10011" t="s">
        <v>61</v>
      </c>
      <c r="B10011" t="s">
        <v>2784</v>
      </c>
      <c r="C10011" t="s">
        <v>2785</v>
      </c>
      <c r="D10011">
        <v>14</v>
      </c>
      <c r="E10011" t="s">
        <v>16797</v>
      </c>
    </row>
    <row r="10012" spans="1:5">
      <c r="A10012" t="s">
        <v>17822</v>
      </c>
      <c r="B10012" t="s">
        <v>17823</v>
      </c>
      <c r="C10012" t="s">
        <v>17824</v>
      </c>
      <c r="D10012">
        <v>3</v>
      </c>
      <c r="E10012" t="s">
        <v>16797</v>
      </c>
    </row>
    <row r="10013" spans="1:5">
      <c r="A10013" t="s">
        <v>17453</v>
      </c>
      <c r="B10013" t="s">
        <v>17454</v>
      </c>
      <c r="C10013" t="s">
        <v>17455</v>
      </c>
      <c r="D10013">
        <v>1</v>
      </c>
      <c r="E10013" t="s">
        <v>16797</v>
      </c>
    </row>
    <row r="10014" spans="1:5">
      <c r="A10014" t="s">
        <v>17457</v>
      </c>
      <c r="B10014" t="s">
        <v>17458</v>
      </c>
      <c r="C10014" t="s">
        <v>17459</v>
      </c>
      <c r="D10014">
        <v>2</v>
      </c>
      <c r="E10014" t="s">
        <v>16797</v>
      </c>
    </row>
    <row r="10015" spans="1:5">
      <c r="A10015" t="s">
        <v>17460</v>
      </c>
      <c r="B10015" t="s">
        <v>17461</v>
      </c>
      <c r="C10015" t="s">
        <v>17462</v>
      </c>
      <c r="D10015">
        <v>15</v>
      </c>
      <c r="E10015" t="s">
        <v>16797</v>
      </c>
    </row>
    <row r="10016" spans="1:5">
      <c r="A10016" t="s">
        <v>6287</v>
      </c>
      <c r="B10016" t="s">
        <v>6288</v>
      </c>
      <c r="C10016" t="s">
        <v>6289</v>
      </c>
      <c r="D10016">
        <v>5</v>
      </c>
      <c r="E10016" t="s">
        <v>16797</v>
      </c>
    </row>
    <row r="10017" spans="1:5">
      <c r="A10017" t="s">
        <v>13143</v>
      </c>
      <c r="B10017" t="s">
        <v>13144</v>
      </c>
      <c r="C10017" t="s">
        <v>13145</v>
      </c>
      <c r="D10017">
        <v>1</v>
      </c>
      <c r="E10017" t="s">
        <v>16797</v>
      </c>
    </row>
    <row r="10018" spans="1:5">
      <c r="A10018" t="s">
        <v>2791</v>
      </c>
      <c r="B10018" t="s">
        <v>2792</v>
      </c>
      <c r="C10018" t="s">
        <v>2793</v>
      </c>
      <c r="D10018">
        <v>3</v>
      </c>
      <c r="E10018" t="s">
        <v>16797</v>
      </c>
    </row>
    <row r="10019" spans="1:5">
      <c r="A10019" t="s">
        <v>16941</v>
      </c>
      <c r="B10019" t="s">
        <v>16942</v>
      </c>
      <c r="C10019" t="s">
        <v>16943</v>
      </c>
      <c r="D10019">
        <v>1</v>
      </c>
      <c r="E10019" t="s">
        <v>16797</v>
      </c>
    </row>
    <row r="10020" spans="1:5">
      <c r="A10020" t="s">
        <v>2837</v>
      </c>
      <c r="B10020" t="s">
        <v>2838</v>
      </c>
      <c r="C10020" t="s">
        <v>2839</v>
      </c>
      <c r="D10020">
        <v>2</v>
      </c>
      <c r="E10020" t="s">
        <v>16797</v>
      </c>
    </row>
    <row r="10021" spans="1:5">
      <c r="A10021" t="s">
        <v>16947</v>
      </c>
      <c r="B10021" t="s">
        <v>16948</v>
      </c>
      <c r="C10021" t="s">
        <v>16949</v>
      </c>
      <c r="D10021">
        <v>3</v>
      </c>
      <c r="E10021" t="s">
        <v>16797</v>
      </c>
    </row>
    <row r="10022" spans="1:5">
      <c r="A10022" t="s">
        <v>16950</v>
      </c>
      <c r="B10022" t="s">
        <v>16951</v>
      </c>
      <c r="C10022" t="s">
        <v>16952</v>
      </c>
      <c r="D10022">
        <v>2</v>
      </c>
      <c r="E10022" t="s">
        <v>16797</v>
      </c>
    </row>
    <row r="10023" spans="1:5">
      <c r="A10023" t="s">
        <v>16953</v>
      </c>
      <c r="B10023" t="s">
        <v>16954</v>
      </c>
      <c r="C10023" t="s">
        <v>16955</v>
      </c>
      <c r="D10023">
        <v>4</v>
      </c>
      <c r="E10023" t="s">
        <v>16797</v>
      </c>
    </row>
    <row r="10024" spans="1:5">
      <c r="A10024" t="s">
        <v>16956</v>
      </c>
      <c r="B10024" t="s">
        <v>16957</v>
      </c>
      <c r="C10024" t="s">
        <v>16958</v>
      </c>
      <c r="D10024">
        <v>1</v>
      </c>
      <c r="E10024" t="s">
        <v>16797</v>
      </c>
    </row>
    <row r="10025" spans="1:5">
      <c r="A10025" t="s">
        <v>14668</v>
      </c>
      <c r="B10025" t="s">
        <v>14669</v>
      </c>
      <c r="C10025" t="s">
        <v>14670</v>
      </c>
      <c r="D10025">
        <v>9</v>
      </c>
      <c r="E10025" t="s">
        <v>16797</v>
      </c>
    </row>
    <row r="10026" spans="1:5">
      <c r="A10026" t="s">
        <v>35820</v>
      </c>
      <c r="B10026" t="s">
        <v>35821</v>
      </c>
      <c r="C10026" t="s">
        <v>35822</v>
      </c>
      <c r="D10026">
        <v>1</v>
      </c>
      <c r="E10026" t="s">
        <v>16797</v>
      </c>
    </row>
    <row r="10027" spans="1:5">
      <c r="A10027" t="s">
        <v>9602</v>
      </c>
      <c r="B10027" t="s">
        <v>9603</v>
      </c>
      <c r="C10027" t="s">
        <v>9604</v>
      </c>
      <c r="D10027">
        <v>1</v>
      </c>
      <c r="E10027" t="s">
        <v>16797</v>
      </c>
    </row>
    <row r="10028" spans="1:5">
      <c r="A10028" t="s">
        <v>17958</v>
      </c>
      <c r="B10028" t="s">
        <v>17959</v>
      </c>
      <c r="C10028" t="s">
        <v>17960</v>
      </c>
      <c r="D10028">
        <v>2</v>
      </c>
      <c r="E10028" t="s">
        <v>16797</v>
      </c>
    </row>
    <row r="10029" spans="1:5">
      <c r="A10029" t="s">
        <v>8777</v>
      </c>
      <c r="B10029" t="s">
        <v>8778</v>
      </c>
      <c r="C10029" t="s">
        <v>8779</v>
      </c>
      <c r="D10029">
        <v>1</v>
      </c>
      <c r="E10029" t="s">
        <v>16797</v>
      </c>
    </row>
    <row r="10030" spans="1:5">
      <c r="A10030" t="s">
        <v>8780</v>
      </c>
      <c r="B10030" t="s">
        <v>8781</v>
      </c>
      <c r="C10030" t="s">
        <v>8782</v>
      </c>
      <c r="D10030">
        <v>20</v>
      </c>
      <c r="E10030" t="s">
        <v>16797</v>
      </c>
    </row>
    <row r="10031" spans="1:5">
      <c r="A10031" t="s">
        <v>16376</v>
      </c>
      <c r="B10031" t="s">
        <v>16377</v>
      </c>
      <c r="C10031" t="s">
        <v>16378</v>
      </c>
      <c r="D10031">
        <v>1</v>
      </c>
      <c r="E10031" t="s">
        <v>16797</v>
      </c>
    </row>
    <row r="10032" spans="1:5">
      <c r="A10032" t="s">
        <v>15279</v>
      </c>
      <c r="B10032" t="s">
        <v>15280</v>
      </c>
      <c r="C10032" t="s">
        <v>15281</v>
      </c>
      <c r="D10032">
        <v>4</v>
      </c>
      <c r="E10032" t="s">
        <v>16797</v>
      </c>
    </row>
    <row r="10033" spans="1:5">
      <c r="A10033" t="s">
        <v>2579</v>
      </c>
      <c r="B10033" t="s">
        <v>2580</v>
      </c>
      <c r="C10033" t="s">
        <v>2581</v>
      </c>
      <c r="D10033">
        <v>2</v>
      </c>
      <c r="E10033" t="s">
        <v>16797</v>
      </c>
    </row>
    <row r="10034" spans="1:5">
      <c r="A10034" t="s">
        <v>2591</v>
      </c>
      <c r="B10034" t="s">
        <v>2592</v>
      </c>
      <c r="C10034" t="s">
        <v>2593</v>
      </c>
      <c r="D10034">
        <v>2</v>
      </c>
      <c r="E10034" t="s">
        <v>16797</v>
      </c>
    </row>
    <row r="10035" spans="1:5">
      <c r="A10035" t="s">
        <v>2594</v>
      </c>
      <c r="B10035" t="s">
        <v>2595</v>
      </c>
      <c r="C10035" t="s">
        <v>2596</v>
      </c>
      <c r="D10035">
        <v>1</v>
      </c>
      <c r="E10035" t="s">
        <v>16797</v>
      </c>
    </row>
    <row r="10036" spans="1:5">
      <c r="A10036" t="s">
        <v>17463</v>
      </c>
      <c r="B10036" t="s">
        <v>17464</v>
      </c>
      <c r="C10036" t="s">
        <v>17465</v>
      </c>
      <c r="D10036">
        <v>7</v>
      </c>
      <c r="E10036" t="s">
        <v>16797</v>
      </c>
    </row>
    <row r="10037" spans="1:5">
      <c r="A10037" t="s">
        <v>6293</v>
      </c>
      <c r="B10037" t="s">
        <v>6294</v>
      </c>
      <c r="C10037" t="s">
        <v>6295</v>
      </c>
      <c r="D10037">
        <v>2</v>
      </c>
      <c r="E10037" t="s">
        <v>16797</v>
      </c>
    </row>
    <row r="10038" spans="1:5">
      <c r="A10038" t="s">
        <v>6299</v>
      </c>
      <c r="B10038" t="s">
        <v>6300</v>
      </c>
      <c r="C10038" t="s">
        <v>6301</v>
      </c>
      <c r="D10038">
        <v>1</v>
      </c>
      <c r="E10038" t="s">
        <v>16797</v>
      </c>
    </row>
    <row r="10039" spans="1:5">
      <c r="A10039" t="s">
        <v>17961</v>
      </c>
      <c r="B10039" t="s">
        <v>17962</v>
      </c>
      <c r="C10039" t="s">
        <v>17963</v>
      </c>
      <c r="D10039">
        <v>1</v>
      </c>
      <c r="E10039" t="s">
        <v>16797</v>
      </c>
    </row>
    <row r="10040" spans="1:5">
      <c r="A10040" t="s">
        <v>17964</v>
      </c>
      <c r="B10040" t="s">
        <v>17965</v>
      </c>
      <c r="C10040" t="s">
        <v>17966</v>
      </c>
      <c r="D10040">
        <v>2</v>
      </c>
      <c r="E10040" t="s">
        <v>16797</v>
      </c>
    </row>
    <row r="10041" spans="1:5">
      <c r="A10041" t="s">
        <v>69</v>
      </c>
      <c r="B10041" t="s">
        <v>8122</v>
      </c>
      <c r="C10041" t="s">
        <v>8123</v>
      </c>
      <c r="D10041">
        <v>4</v>
      </c>
      <c r="E10041" t="s">
        <v>16797</v>
      </c>
    </row>
    <row r="10042" spans="1:5">
      <c r="A10042" t="s">
        <v>17778</v>
      </c>
      <c r="B10042" t="s">
        <v>17779</v>
      </c>
      <c r="C10042" t="s">
        <v>17668</v>
      </c>
      <c r="D10042">
        <v>4</v>
      </c>
      <c r="E10042" t="s">
        <v>16797</v>
      </c>
    </row>
    <row r="10043" spans="1:5">
      <c r="A10043" t="s">
        <v>8302</v>
      </c>
      <c r="B10043" t="s">
        <v>8303</v>
      </c>
      <c r="C10043" t="s">
        <v>8304</v>
      </c>
      <c r="D10043">
        <v>1</v>
      </c>
      <c r="E10043" t="s">
        <v>16797</v>
      </c>
    </row>
    <row r="10044" spans="1:5">
      <c r="A10044" t="s">
        <v>8783</v>
      </c>
      <c r="B10044" t="s">
        <v>8784</v>
      </c>
      <c r="C10044" t="s">
        <v>8785</v>
      </c>
      <c r="D10044">
        <v>1</v>
      </c>
      <c r="E10044" t="s">
        <v>16797</v>
      </c>
    </row>
    <row r="10045" spans="1:5">
      <c r="A10045" t="s">
        <v>12652</v>
      </c>
      <c r="B10045" t="s">
        <v>12653</v>
      </c>
      <c r="C10045" t="s">
        <v>12654</v>
      </c>
      <c r="D10045">
        <v>3</v>
      </c>
      <c r="E10045" t="s">
        <v>16797</v>
      </c>
    </row>
    <row r="10046" spans="1:5">
      <c r="A10046" t="s">
        <v>8792</v>
      </c>
      <c r="B10046" t="s">
        <v>8793</v>
      </c>
      <c r="C10046" t="s">
        <v>8794</v>
      </c>
      <c r="D10046">
        <v>5</v>
      </c>
      <c r="E10046" t="s">
        <v>16797</v>
      </c>
    </row>
    <row r="10047" spans="1:5">
      <c r="A10047" t="s">
        <v>2606</v>
      </c>
      <c r="B10047" t="s">
        <v>2607</v>
      </c>
      <c r="C10047" t="s">
        <v>2608</v>
      </c>
      <c r="D10047">
        <v>1</v>
      </c>
      <c r="E10047" t="s">
        <v>16797</v>
      </c>
    </row>
    <row r="10048" spans="1:5">
      <c r="A10048" t="s">
        <v>16935</v>
      </c>
      <c r="B10048" t="s">
        <v>16936</v>
      </c>
      <c r="C10048" t="s">
        <v>16937</v>
      </c>
      <c r="D10048">
        <v>1</v>
      </c>
      <c r="E10048" t="s">
        <v>16797</v>
      </c>
    </row>
    <row r="10049" spans="1:5">
      <c r="A10049" t="s">
        <v>13904</v>
      </c>
      <c r="B10049" t="s">
        <v>13905</v>
      </c>
      <c r="C10049" t="s">
        <v>13906</v>
      </c>
      <c r="D10049">
        <v>1</v>
      </c>
      <c r="E10049" t="s">
        <v>16797</v>
      </c>
    </row>
    <row r="10050" spans="1:5">
      <c r="A10050" t="s">
        <v>17466</v>
      </c>
      <c r="B10050" t="s">
        <v>17467</v>
      </c>
      <c r="C10050" t="s">
        <v>17468</v>
      </c>
      <c r="D10050">
        <v>1</v>
      </c>
      <c r="E10050" t="s">
        <v>16797</v>
      </c>
    </row>
    <row r="10051" spans="1:5">
      <c r="A10051" t="s">
        <v>6305</v>
      </c>
      <c r="B10051" t="s">
        <v>6306</v>
      </c>
      <c r="C10051" t="s">
        <v>6307</v>
      </c>
      <c r="D10051">
        <v>3</v>
      </c>
      <c r="E10051" t="s">
        <v>16797</v>
      </c>
    </row>
    <row r="10052" spans="1:5">
      <c r="A10052" t="s">
        <v>17469</v>
      </c>
      <c r="B10052" t="s">
        <v>17470</v>
      </c>
      <c r="C10052" t="s">
        <v>17471</v>
      </c>
      <c r="D10052">
        <v>1</v>
      </c>
      <c r="E10052" t="s">
        <v>16797</v>
      </c>
    </row>
    <row r="10053" spans="1:5">
      <c r="A10053" t="s">
        <v>36074</v>
      </c>
      <c r="B10053" t="s">
        <v>36075</v>
      </c>
      <c r="C10053" t="s">
        <v>36076</v>
      </c>
      <c r="D10053">
        <v>1</v>
      </c>
      <c r="E10053" t="s">
        <v>16797</v>
      </c>
    </row>
    <row r="10054" spans="1:5">
      <c r="A10054" t="s">
        <v>9627</v>
      </c>
      <c r="B10054" t="s">
        <v>9628</v>
      </c>
      <c r="C10054" t="s">
        <v>9629</v>
      </c>
      <c r="D10054">
        <v>1</v>
      </c>
      <c r="E10054" t="s">
        <v>16797</v>
      </c>
    </row>
    <row r="10055" spans="1:5">
      <c r="A10055" t="s">
        <v>14557</v>
      </c>
      <c r="B10055" t="s">
        <v>14558</v>
      </c>
      <c r="C10055" t="s">
        <v>14559</v>
      </c>
      <c r="D10055">
        <v>1</v>
      </c>
      <c r="E10055" t="s">
        <v>16797</v>
      </c>
    </row>
    <row r="10056" spans="1:5">
      <c r="A10056" t="s">
        <v>7335</v>
      </c>
      <c r="B10056" t="s">
        <v>7336</v>
      </c>
      <c r="C10056" t="s">
        <v>7337</v>
      </c>
      <c r="D10056">
        <v>1</v>
      </c>
      <c r="E10056" t="s">
        <v>16797</v>
      </c>
    </row>
    <row r="10057" spans="1:5">
      <c r="A10057" t="s">
        <v>2741</v>
      </c>
      <c r="B10057" t="s">
        <v>2742</v>
      </c>
      <c r="C10057" t="s">
        <v>2743</v>
      </c>
      <c r="D10057">
        <v>1</v>
      </c>
      <c r="E10057" t="s">
        <v>16797</v>
      </c>
    </row>
    <row r="10058" spans="1:5">
      <c r="A10058" t="s">
        <v>16673</v>
      </c>
      <c r="B10058" t="s">
        <v>16674</v>
      </c>
      <c r="C10058" t="s">
        <v>16675</v>
      </c>
      <c r="D10058">
        <v>3</v>
      </c>
      <c r="E10058" t="s">
        <v>16797</v>
      </c>
    </row>
    <row r="10059" spans="1:5">
      <c r="A10059" t="s">
        <v>8822</v>
      </c>
      <c r="B10059" t="s">
        <v>8823</v>
      </c>
      <c r="C10059" t="s">
        <v>8824</v>
      </c>
      <c r="D10059">
        <v>11</v>
      </c>
      <c r="E10059" t="s">
        <v>16797</v>
      </c>
    </row>
    <row r="10060" spans="1:5">
      <c r="A10060" t="s">
        <v>17895</v>
      </c>
      <c r="B10060" t="s">
        <v>17896</v>
      </c>
      <c r="C10060" t="s">
        <v>17897</v>
      </c>
      <c r="D10060">
        <v>1</v>
      </c>
      <c r="E10060" t="s">
        <v>16797</v>
      </c>
    </row>
    <row r="10061" spans="1:5">
      <c r="A10061" t="s">
        <v>8313</v>
      </c>
      <c r="B10061" t="s">
        <v>8314</v>
      </c>
      <c r="C10061" t="s">
        <v>8315</v>
      </c>
      <c r="D10061">
        <v>1</v>
      </c>
      <c r="E10061" t="s">
        <v>16797</v>
      </c>
    </row>
    <row r="10062" spans="1:5">
      <c r="A10062" t="s">
        <v>13700</v>
      </c>
      <c r="B10062" t="s">
        <v>13701</v>
      </c>
      <c r="C10062" t="s">
        <v>13702</v>
      </c>
      <c r="D10062">
        <v>2</v>
      </c>
      <c r="E10062" t="s">
        <v>16797</v>
      </c>
    </row>
    <row r="10063" spans="1:5">
      <c r="A10063" t="s">
        <v>17328</v>
      </c>
      <c r="B10063" t="s">
        <v>17329</v>
      </c>
      <c r="C10063" t="s">
        <v>17330</v>
      </c>
      <c r="D10063">
        <v>1</v>
      </c>
      <c r="E10063" t="s">
        <v>16797</v>
      </c>
    </row>
    <row r="10064" spans="1:5">
      <c r="A10064" t="s">
        <v>2768</v>
      </c>
      <c r="B10064" t="s">
        <v>2769</v>
      </c>
      <c r="C10064" t="s">
        <v>2770</v>
      </c>
      <c r="D10064">
        <v>1</v>
      </c>
      <c r="E10064" t="s">
        <v>16797</v>
      </c>
    </row>
    <row r="10065" spans="1:5">
      <c r="A10065" t="s">
        <v>17006</v>
      </c>
      <c r="B10065" t="s">
        <v>17007</v>
      </c>
      <c r="C10065" t="s">
        <v>17008</v>
      </c>
      <c r="D10065">
        <v>1</v>
      </c>
      <c r="E10065" t="s">
        <v>16797</v>
      </c>
    </row>
    <row r="10066" spans="1:5">
      <c r="A10066" t="s">
        <v>13274</v>
      </c>
      <c r="B10066" t="s">
        <v>13275</v>
      </c>
      <c r="C10066" t="s">
        <v>13276</v>
      </c>
      <c r="D10066">
        <v>3</v>
      </c>
      <c r="E10066" t="s">
        <v>16797</v>
      </c>
    </row>
    <row r="10067" spans="1:5">
      <c r="A10067" t="s">
        <v>13277</v>
      </c>
      <c r="B10067" t="s">
        <v>13278</v>
      </c>
      <c r="C10067" t="s">
        <v>13279</v>
      </c>
      <c r="D10067">
        <v>1</v>
      </c>
      <c r="E10067" t="s">
        <v>16797</v>
      </c>
    </row>
    <row r="10068" spans="1:5">
      <c r="A10068" t="s">
        <v>13161</v>
      </c>
      <c r="B10068" t="s">
        <v>13162</v>
      </c>
      <c r="C10068" t="s">
        <v>13163</v>
      </c>
      <c r="D10068">
        <v>6</v>
      </c>
      <c r="E10068" t="s">
        <v>16797</v>
      </c>
    </row>
    <row r="10069" spans="1:5">
      <c r="A10069" t="s">
        <v>9053</v>
      </c>
      <c r="B10069" t="s">
        <v>9054</v>
      </c>
      <c r="C10069" t="s">
        <v>9055</v>
      </c>
      <c r="D10069">
        <v>2</v>
      </c>
      <c r="E10069" t="s">
        <v>16797</v>
      </c>
    </row>
    <row r="10070" spans="1:5">
      <c r="A10070" t="s">
        <v>9056</v>
      </c>
      <c r="B10070" t="s">
        <v>9057</v>
      </c>
      <c r="C10070" t="s">
        <v>9058</v>
      </c>
      <c r="D10070">
        <v>1</v>
      </c>
      <c r="E10070" t="s">
        <v>16797</v>
      </c>
    </row>
    <row r="10071" spans="1:5">
      <c r="A10071" t="s">
        <v>17864</v>
      </c>
      <c r="B10071" t="s">
        <v>17865</v>
      </c>
      <c r="C10071" t="s">
        <v>17535</v>
      </c>
      <c r="D10071">
        <v>7</v>
      </c>
      <c r="E10071" t="s">
        <v>16797</v>
      </c>
    </row>
    <row r="10072" spans="1:5">
      <c r="A10072" t="s">
        <v>17866</v>
      </c>
      <c r="B10072" t="s">
        <v>17867</v>
      </c>
      <c r="C10072" t="s">
        <v>9595</v>
      </c>
      <c r="D10072">
        <v>4</v>
      </c>
      <c r="E10072" t="s">
        <v>16797</v>
      </c>
    </row>
    <row r="10073" spans="1:5">
      <c r="A10073" t="s">
        <v>17050</v>
      </c>
      <c r="B10073" t="s">
        <v>17051</v>
      </c>
      <c r="C10073" t="s">
        <v>17052</v>
      </c>
      <c r="D10073">
        <v>1</v>
      </c>
      <c r="E10073" t="s">
        <v>16797</v>
      </c>
    </row>
    <row r="10074" spans="1:5">
      <c r="A10074" t="s">
        <v>17053</v>
      </c>
      <c r="B10074" t="s">
        <v>17054</v>
      </c>
      <c r="C10074" t="s">
        <v>17055</v>
      </c>
      <c r="D10074">
        <v>7</v>
      </c>
      <c r="E10074" t="s">
        <v>16797</v>
      </c>
    </row>
    <row r="10075" spans="1:5">
      <c r="A10075" t="s">
        <v>17056</v>
      </c>
      <c r="B10075" t="s">
        <v>17057</v>
      </c>
      <c r="C10075" t="s">
        <v>17058</v>
      </c>
      <c r="D10075">
        <v>18</v>
      </c>
      <c r="E10075" t="s">
        <v>16797</v>
      </c>
    </row>
    <row r="10076" spans="1:5">
      <c r="A10076" t="s">
        <v>17059</v>
      </c>
      <c r="B10076" t="s">
        <v>17060</v>
      </c>
      <c r="C10076" t="s">
        <v>17061</v>
      </c>
      <c r="D10076">
        <v>2</v>
      </c>
      <c r="E10076" t="s">
        <v>16797</v>
      </c>
    </row>
    <row r="10077" spans="1:5">
      <c r="A10077" t="s">
        <v>8526</v>
      </c>
      <c r="B10077" t="s">
        <v>8527</v>
      </c>
      <c r="C10077" t="s">
        <v>8528</v>
      </c>
      <c r="D10077">
        <v>1</v>
      </c>
      <c r="E10077" t="s">
        <v>16797</v>
      </c>
    </row>
    <row r="10078" spans="1:5">
      <c r="A10078" t="s">
        <v>6313</v>
      </c>
      <c r="B10078" t="s">
        <v>6314</v>
      </c>
      <c r="C10078" t="s">
        <v>6315</v>
      </c>
      <c r="D10078">
        <v>1</v>
      </c>
      <c r="E10078" t="s">
        <v>16797</v>
      </c>
    </row>
    <row r="10079" spans="1:5">
      <c r="A10079" t="s">
        <v>10538</v>
      </c>
      <c r="B10079" t="s">
        <v>10539</v>
      </c>
      <c r="C10079" t="s">
        <v>8187</v>
      </c>
      <c r="D10079">
        <v>1</v>
      </c>
      <c r="E10079" t="s">
        <v>16797</v>
      </c>
    </row>
    <row r="10080" spans="1:5">
      <c r="A10080" t="s">
        <v>6345</v>
      </c>
      <c r="B10080" t="s">
        <v>6346</v>
      </c>
      <c r="C10080" t="s">
        <v>6347</v>
      </c>
      <c r="D10080">
        <v>1</v>
      </c>
      <c r="E10080" t="s">
        <v>16797</v>
      </c>
    </row>
    <row r="10081" spans="1:5">
      <c r="A10081" t="s">
        <v>15780</v>
      </c>
      <c r="B10081" t="s">
        <v>15781</v>
      </c>
      <c r="C10081" t="s">
        <v>15782</v>
      </c>
      <c r="D10081">
        <v>1</v>
      </c>
      <c r="E10081" t="s">
        <v>16797</v>
      </c>
    </row>
    <row r="10082" spans="1:5">
      <c r="A10082" t="s">
        <v>13837</v>
      </c>
      <c r="B10082" t="s">
        <v>13838</v>
      </c>
      <c r="C10082" t="s">
        <v>13839</v>
      </c>
      <c r="D10082">
        <v>11</v>
      </c>
      <c r="E10082" t="s">
        <v>16797</v>
      </c>
    </row>
    <row r="10083" spans="1:5">
      <c r="A10083" t="s">
        <v>13846</v>
      </c>
      <c r="B10083" t="s">
        <v>13847</v>
      </c>
      <c r="C10083" t="s">
        <v>13848</v>
      </c>
      <c r="D10083">
        <v>1</v>
      </c>
      <c r="E10083" t="s">
        <v>16797</v>
      </c>
    </row>
    <row r="10084" spans="1:5">
      <c r="A10084" t="s">
        <v>6009</v>
      </c>
      <c r="B10084" t="s">
        <v>6010</v>
      </c>
      <c r="C10084" t="s">
        <v>6011</v>
      </c>
      <c r="D10084">
        <v>10</v>
      </c>
      <c r="E10084" t="s">
        <v>16797</v>
      </c>
    </row>
    <row r="10085" spans="1:5">
      <c r="A10085" t="s">
        <v>3364</v>
      </c>
      <c r="B10085" t="s">
        <v>3365</v>
      </c>
      <c r="C10085" t="s">
        <v>2839</v>
      </c>
      <c r="D10085">
        <v>1</v>
      </c>
      <c r="E10085" t="s">
        <v>16797</v>
      </c>
    </row>
    <row r="10086" spans="1:5">
      <c r="A10086" t="s">
        <v>17009</v>
      </c>
      <c r="B10086" t="s">
        <v>17010</v>
      </c>
      <c r="C10086" t="s">
        <v>17011</v>
      </c>
      <c r="D10086">
        <v>1</v>
      </c>
      <c r="E10086" t="s">
        <v>16797</v>
      </c>
    </row>
    <row r="10087" spans="1:5">
      <c r="A10087" t="s">
        <v>14735</v>
      </c>
      <c r="B10087" t="s">
        <v>14736</v>
      </c>
      <c r="C10087" t="s">
        <v>14737</v>
      </c>
      <c r="D10087">
        <v>1</v>
      </c>
      <c r="E10087" t="s">
        <v>16797</v>
      </c>
    </row>
    <row r="10088" spans="1:5">
      <c r="A10088" t="s">
        <v>3590</v>
      </c>
      <c r="B10088" t="s">
        <v>3591</v>
      </c>
      <c r="C10088" t="s">
        <v>3592</v>
      </c>
      <c r="D10088">
        <v>5</v>
      </c>
      <c r="E10088" t="s">
        <v>16797</v>
      </c>
    </row>
    <row r="10089" spans="1:5">
      <c r="A10089" t="s">
        <v>9376</v>
      </c>
      <c r="B10089" t="s">
        <v>9377</v>
      </c>
      <c r="C10089" t="s">
        <v>9378</v>
      </c>
      <c r="D10089">
        <v>1</v>
      </c>
      <c r="E10089" t="s">
        <v>16797</v>
      </c>
    </row>
    <row r="10090" spans="1:5">
      <c r="A10090" t="s">
        <v>2828</v>
      </c>
      <c r="B10090" t="s">
        <v>2829</v>
      </c>
      <c r="C10090" t="s">
        <v>2830</v>
      </c>
      <c r="D10090">
        <v>1</v>
      </c>
      <c r="E10090" t="s">
        <v>16797</v>
      </c>
    </row>
    <row r="10091" spans="1:5">
      <c r="A10091" t="s">
        <v>3719</v>
      </c>
      <c r="B10091" t="s">
        <v>3720</v>
      </c>
      <c r="C10091" t="s">
        <v>3721</v>
      </c>
      <c r="D10091">
        <v>1</v>
      </c>
      <c r="E10091" t="s">
        <v>16797</v>
      </c>
    </row>
    <row r="10092" spans="1:5">
      <c r="A10092" t="s">
        <v>17065</v>
      </c>
      <c r="B10092" t="s">
        <v>17066</v>
      </c>
      <c r="C10092" t="s">
        <v>17067</v>
      </c>
      <c r="D10092">
        <v>2</v>
      </c>
      <c r="E10092" t="s">
        <v>16797</v>
      </c>
    </row>
    <row r="10093" spans="1:5">
      <c r="A10093" t="s">
        <v>17068</v>
      </c>
      <c r="B10093" t="s">
        <v>17069</v>
      </c>
      <c r="C10093" t="s">
        <v>17070</v>
      </c>
      <c r="D10093">
        <v>14</v>
      </c>
      <c r="E10093" t="s">
        <v>16797</v>
      </c>
    </row>
    <row r="10094" spans="1:5">
      <c r="A10094" t="s">
        <v>13339</v>
      </c>
      <c r="B10094" t="s">
        <v>13340</v>
      </c>
      <c r="C10094" t="s">
        <v>13341</v>
      </c>
      <c r="D10094">
        <v>2</v>
      </c>
      <c r="E10094" t="s">
        <v>16797</v>
      </c>
    </row>
    <row r="10095" spans="1:5">
      <c r="A10095" t="s">
        <v>11037</v>
      </c>
      <c r="B10095" t="s">
        <v>11038</v>
      </c>
      <c r="C10095" t="s">
        <v>11039</v>
      </c>
      <c r="D10095">
        <v>1</v>
      </c>
      <c r="E10095" t="s">
        <v>16797</v>
      </c>
    </row>
    <row r="10096" spans="1:5">
      <c r="A10096" t="s">
        <v>16057</v>
      </c>
      <c r="B10096" t="s">
        <v>16058</v>
      </c>
      <c r="C10096" t="s">
        <v>12654</v>
      </c>
      <c r="D10096">
        <v>4</v>
      </c>
      <c r="E10096" t="s">
        <v>16797</v>
      </c>
    </row>
    <row r="10097" spans="1:5">
      <c r="A10097" t="s">
        <v>16154</v>
      </c>
      <c r="B10097" t="s">
        <v>16155</v>
      </c>
      <c r="C10097" t="s">
        <v>16156</v>
      </c>
      <c r="D10097">
        <v>16</v>
      </c>
      <c r="E10097" t="s">
        <v>16797</v>
      </c>
    </row>
    <row r="10098" spans="1:5">
      <c r="A10098" t="s">
        <v>9696</v>
      </c>
      <c r="B10098" t="s">
        <v>9697</v>
      </c>
      <c r="C10098" t="s">
        <v>9698</v>
      </c>
      <c r="D10098">
        <v>1</v>
      </c>
      <c r="E10098" t="s">
        <v>16797</v>
      </c>
    </row>
    <row r="10099" spans="1:5">
      <c r="A10099" t="s">
        <v>6021</v>
      </c>
      <c r="B10099" t="s">
        <v>6022</v>
      </c>
      <c r="C10099" t="s">
        <v>6023</v>
      </c>
      <c r="D10099">
        <v>1</v>
      </c>
      <c r="E10099" t="s">
        <v>16797</v>
      </c>
    </row>
    <row r="10100" spans="1:5">
      <c r="A10100" t="s">
        <v>17424</v>
      </c>
      <c r="B10100" t="s">
        <v>17425</v>
      </c>
      <c r="C10100" t="s">
        <v>17426</v>
      </c>
      <c r="D10100">
        <v>2</v>
      </c>
      <c r="E10100" t="s">
        <v>16797</v>
      </c>
    </row>
    <row r="10101" spans="1:5">
      <c r="A10101" t="s">
        <v>6027</v>
      </c>
      <c r="B10101" t="s">
        <v>6028</v>
      </c>
      <c r="C10101" t="s">
        <v>6029</v>
      </c>
      <c r="D10101">
        <v>1</v>
      </c>
      <c r="E10101" t="s">
        <v>16797</v>
      </c>
    </row>
    <row r="10102" spans="1:5">
      <c r="A10102" t="s">
        <v>6030</v>
      </c>
      <c r="B10102" t="s">
        <v>3347</v>
      </c>
      <c r="C10102" t="s">
        <v>3348</v>
      </c>
      <c r="D10102">
        <v>1</v>
      </c>
      <c r="E10102" t="s">
        <v>16797</v>
      </c>
    </row>
    <row r="10103" spans="1:5">
      <c r="A10103" t="s">
        <v>6031</v>
      </c>
      <c r="B10103" t="s">
        <v>6032</v>
      </c>
      <c r="C10103" t="s">
        <v>6033</v>
      </c>
      <c r="D10103">
        <v>1</v>
      </c>
      <c r="E10103" t="s">
        <v>16797</v>
      </c>
    </row>
    <row r="10104" spans="1:5">
      <c r="A10104" t="s">
        <v>17077</v>
      </c>
      <c r="B10104" t="s">
        <v>17078</v>
      </c>
      <c r="C10104" t="s">
        <v>17079</v>
      </c>
      <c r="D10104">
        <v>2</v>
      </c>
      <c r="E10104" t="s">
        <v>16797</v>
      </c>
    </row>
    <row r="10105" spans="1:5">
      <c r="A10105" t="s">
        <v>13360</v>
      </c>
      <c r="B10105" t="s">
        <v>13361</v>
      </c>
      <c r="C10105" t="s">
        <v>13362</v>
      </c>
      <c r="D10105">
        <v>3</v>
      </c>
      <c r="E10105" t="s">
        <v>16797</v>
      </c>
    </row>
    <row r="10106" spans="1:5">
      <c r="A10106" t="s">
        <v>7383</v>
      </c>
      <c r="B10106" t="s">
        <v>7384</v>
      </c>
      <c r="C10106" t="s">
        <v>7385</v>
      </c>
      <c r="D10106">
        <v>2</v>
      </c>
      <c r="E10106" t="s">
        <v>16797</v>
      </c>
    </row>
    <row r="10107" spans="1:5">
      <c r="A10107" t="s">
        <v>7389</v>
      </c>
      <c r="B10107" t="s">
        <v>7390</v>
      </c>
      <c r="C10107" t="s">
        <v>7391</v>
      </c>
      <c r="D10107">
        <v>6</v>
      </c>
      <c r="E10107" t="s">
        <v>16797</v>
      </c>
    </row>
    <row r="10108" spans="1:5">
      <c r="A10108" t="s">
        <v>8687</v>
      </c>
      <c r="B10108" t="s">
        <v>8688</v>
      </c>
      <c r="C10108" t="s">
        <v>8689</v>
      </c>
      <c r="D10108">
        <v>7</v>
      </c>
      <c r="E10108" t="s">
        <v>16797</v>
      </c>
    </row>
    <row r="10109" spans="1:5">
      <c r="A10109" t="s">
        <v>8690</v>
      </c>
      <c r="B10109" t="s">
        <v>8691</v>
      </c>
      <c r="C10109" t="s">
        <v>8692</v>
      </c>
      <c r="D10109">
        <v>1</v>
      </c>
      <c r="E10109" t="s">
        <v>16797</v>
      </c>
    </row>
    <row r="10110" spans="1:5">
      <c r="A10110" t="s">
        <v>9814</v>
      </c>
      <c r="B10110" t="s">
        <v>9815</v>
      </c>
      <c r="C10110" t="s">
        <v>9816</v>
      </c>
      <c r="D10110">
        <v>1</v>
      </c>
      <c r="E10110" t="s">
        <v>16797</v>
      </c>
    </row>
    <row r="10111" spans="1:5">
      <c r="A10111" t="s">
        <v>10301</v>
      </c>
      <c r="B10111" t="s">
        <v>10302</v>
      </c>
      <c r="C10111" t="s">
        <v>10303</v>
      </c>
      <c r="D10111">
        <v>1</v>
      </c>
      <c r="E10111" t="s">
        <v>16797</v>
      </c>
    </row>
    <row r="10112" spans="1:5">
      <c r="A10112" t="s">
        <v>14671</v>
      </c>
      <c r="B10112" t="s">
        <v>14672</v>
      </c>
      <c r="C10112" t="s">
        <v>14673</v>
      </c>
      <c r="D10112">
        <v>9</v>
      </c>
      <c r="E10112" t="s">
        <v>16797</v>
      </c>
    </row>
    <row r="10113" spans="1:5">
      <c r="A10113" t="s">
        <v>3632</v>
      </c>
      <c r="B10113" t="s">
        <v>3633</v>
      </c>
      <c r="C10113" t="s">
        <v>3634</v>
      </c>
      <c r="D10113">
        <v>3</v>
      </c>
      <c r="E10113" t="s">
        <v>16797</v>
      </c>
    </row>
    <row r="10114" spans="1:5">
      <c r="A10114" t="s">
        <v>3662</v>
      </c>
      <c r="B10114" t="s">
        <v>3663</v>
      </c>
      <c r="C10114" t="s">
        <v>3664</v>
      </c>
      <c r="D10114">
        <v>10</v>
      </c>
      <c r="E10114" t="s">
        <v>16797</v>
      </c>
    </row>
    <row r="10115" spans="1:5">
      <c r="A10115" t="s">
        <v>11049</v>
      </c>
      <c r="B10115" t="s">
        <v>11050</v>
      </c>
      <c r="C10115" t="s">
        <v>11051</v>
      </c>
      <c r="D10115">
        <v>1</v>
      </c>
      <c r="E10115" t="s">
        <v>16797</v>
      </c>
    </row>
    <row r="10116" spans="1:5">
      <c r="A10116" t="s">
        <v>17868</v>
      </c>
      <c r="B10116" t="s">
        <v>17869</v>
      </c>
      <c r="C10116" t="s">
        <v>17870</v>
      </c>
      <c r="D10116">
        <v>3</v>
      </c>
      <c r="E10116" t="s">
        <v>16797</v>
      </c>
    </row>
    <row r="10117" spans="1:5">
      <c r="A10117" t="s">
        <v>17871</v>
      </c>
      <c r="B10117" t="s">
        <v>17872</v>
      </c>
      <c r="C10117" t="s">
        <v>17873</v>
      </c>
      <c r="D10117">
        <v>1</v>
      </c>
      <c r="E10117" t="s">
        <v>16797</v>
      </c>
    </row>
    <row r="10118" spans="1:5">
      <c r="A10118" t="s">
        <v>17024</v>
      </c>
      <c r="B10118" t="s">
        <v>17025</v>
      </c>
      <c r="C10118" t="s">
        <v>17026</v>
      </c>
      <c r="D10118">
        <v>2</v>
      </c>
      <c r="E10118" t="s">
        <v>16797</v>
      </c>
    </row>
    <row r="10119" spans="1:5">
      <c r="A10119" t="s">
        <v>17027</v>
      </c>
      <c r="B10119" t="s">
        <v>17028</v>
      </c>
      <c r="C10119" t="s">
        <v>17029</v>
      </c>
      <c r="D10119">
        <v>1</v>
      </c>
      <c r="E10119" t="s">
        <v>16797</v>
      </c>
    </row>
    <row r="10120" spans="1:5">
      <c r="A10120" t="s">
        <v>16110</v>
      </c>
      <c r="B10120" t="s">
        <v>16111</v>
      </c>
      <c r="C10120" t="s">
        <v>16112</v>
      </c>
      <c r="D10120">
        <v>1</v>
      </c>
      <c r="E10120" t="s">
        <v>16797</v>
      </c>
    </row>
    <row r="10121" spans="1:5">
      <c r="A10121" t="s">
        <v>9290</v>
      </c>
      <c r="B10121" t="s">
        <v>9291</v>
      </c>
      <c r="C10121" t="s">
        <v>2839</v>
      </c>
      <c r="D10121">
        <v>2</v>
      </c>
      <c r="E10121" t="s">
        <v>16797</v>
      </c>
    </row>
    <row r="10122" spans="1:5">
      <c r="A10122" t="s">
        <v>9292</v>
      </c>
      <c r="B10122" t="s">
        <v>9293</v>
      </c>
      <c r="C10122" t="s">
        <v>9294</v>
      </c>
      <c r="D10122">
        <v>1</v>
      </c>
      <c r="E10122" t="s">
        <v>16797</v>
      </c>
    </row>
    <row r="10123" spans="1:5">
      <c r="A10123" t="s">
        <v>17889</v>
      </c>
      <c r="B10123" t="s">
        <v>17890</v>
      </c>
      <c r="C10123" t="s">
        <v>17891</v>
      </c>
      <c r="D10123">
        <v>3</v>
      </c>
      <c r="E10123" t="s">
        <v>16797</v>
      </c>
    </row>
    <row r="10124" spans="1:5">
      <c r="A10124" t="s">
        <v>17892</v>
      </c>
      <c r="B10124" t="s">
        <v>17893</v>
      </c>
      <c r="C10124" t="s">
        <v>17894</v>
      </c>
      <c r="D10124">
        <v>4</v>
      </c>
      <c r="E10124" t="s">
        <v>16797</v>
      </c>
    </row>
    <row r="10125" spans="1:5">
      <c r="A10125" t="s">
        <v>18219</v>
      </c>
      <c r="B10125" t="s">
        <v>18220</v>
      </c>
      <c r="C10125" t="s">
        <v>18221</v>
      </c>
      <c r="D10125">
        <v>2</v>
      </c>
      <c r="E10125" t="s">
        <v>16797</v>
      </c>
    </row>
    <row r="10126" spans="1:5">
      <c r="A10126" t="s">
        <v>6037</v>
      </c>
      <c r="B10126" t="s">
        <v>6038</v>
      </c>
      <c r="C10126" t="s">
        <v>6039</v>
      </c>
      <c r="D10126">
        <v>1</v>
      </c>
      <c r="E10126" t="s">
        <v>16797</v>
      </c>
    </row>
    <row r="10127" spans="1:5">
      <c r="A10127" t="s">
        <v>3701</v>
      </c>
      <c r="B10127" t="s">
        <v>3702</v>
      </c>
      <c r="C10127" t="s">
        <v>3703</v>
      </c>
      <c r="D10127">
        <v>9</v>
      </c>
      <c r="E10127" t="s">
        <v>16797</v>
      </c>
    </row>
    <row r="10128" spans="1:5">
      <c r="A10128" t="s">
        <v>17071</v>
      </c>
      <c r="B10128" t="s">
        <v>17072</v>
      </c>
      <c r="C10128" t="s">
        <v>17073</v>
      </c>
      <c r="D10128">
        <v>1</v>
      </c>
      <c r="E10128" t="s">
        <v>16797</v>
      </c>
    </row>
    <row r="10129" spans="1:5">
      <c r="A10129" t="s">
        <v>17074</v>
      </c>
      <c r="B10129" t="s">
        <v>17075</v>
      </c>
      <c r="C10129" t="s">
        <v>17076</v>
      </c>
      <c r="D10129">
        <v>1</v>
      </c>
      <c r="E10129" t="s">
        <v>16797</v>
      </c>
    </row>
    <row r="10130" spans="1:5">
      <c r="A10130" t="s">
        <v>3704</v>
      </c>
      <c r="B10130" t="s">
        <v>3705</v>
      </c>
      <c r="C10130" t="s">
        <v>3706</v>
      </c>
      <c r="D10130">
        <v>2</v>
      </c>
      <c r="E10130" t="s">
        <v>16797</v>
      </c>
    </row>
    <row r="10131" spans="1:5">
      <c r="A10131" t="s">
        <v>17116</v>
      </c>
      <c r="B10131" t="s">
        <v>17117</v>
      </c>
      <c r="C10131" t="s">
        <v>17118</v>
      </c>
      <c r="D10131">
        <v>2</v>
      </c>
      <c r="E10131" t="s">
        <v>16797</v>
      </c>
    </row>
    <row r="10132" spans="1:5">
      <c r="A10132" t="s">
        <v>35712</v>
      </c>
      <c r="B10132" t="s">
        <v>35713</v>
      </c>
      <c r="C10132" t="s">
        <v>35714</v>
      </c>
      <c r="D10132">
        <v>8</v>
      </c>
      <c r="E10132" t="s">
        <v>16797</v>
      </c>
    </row>
    <row r="10133" spans="1:5">
      <c r="A10133" t="s">
        <v>17119</v>
      </c>
      <c r="B10133" t="s">
        <v>17120</v>
      </c>
      <c r="C10133" t="s">
        <v>7987</v>
      </c>
      <c r="D10133">
        <v>1</v>
      </c>
      <c r="E10133" t="s">
        <v>16797</v>
      </c>
    </row>
    <row r="10134" spans="1:5">
      <c r="A10134" t="s">
        <v>9711</v>
      </c>
      <c r="B10134" t="s">
        <v>9712</v>
      </c>
      <c r="C10134" t="s">
        <v>9713</v>
      </c>
      <c r="D10134">
        <v>2</v>
      </c>
      <c r="E10134" t="s">
        <v>16797</v>
      </c>
    </row>
    <row r="10135" spans="1:5">
      <c r="A10135" t="s">
        <v>17030</v>
      </c>
      <c r="B10135" t="s">
        <v>17031</v>
      </c>
      <c r="C10135" t="s">
        <v>17032</v>
      </c>
      <c r="D10135">
        <v>2</v>
      </c>
      <c r="E10135" t="s">
        <v>16797</v>
      </c>
    </row>
    <row r="10136" spans="1:5">
      <c r="A10136" t="s">
        <v>35763</v>
      </c>
      <c r="B10136" t="s">
        <v>35764</v>
      </c>
      <c r="C10136" t="s">
        <v>35765</v>
      </c>
      <c r="D10136">
        <v>8</v>
      </c>
      <c r="E10136" t="s">
        <v>16797</v>
      </c>
    </row>
    <row r="10137" spans="1:5">
      <c r="A10137" t="s">
        <v>17874</v>
      </c>
      <c r="B10137" t="s">
        <v>17875</v>
      </c>
      <c r="C10137" t="s">
        <v>17876</v>
      </c>
      <c r="D10137">
        <v>4</v>
      </c>
      <c r="E10137" t="s">
        <v>16797</v>
      </c>
    </row>
    <row r="10138" spans="1:5">
      <c r="A10138" t="s">
        <v>14473</v>
      </c>
      <c r="B10138" t="s">
        <v>14474</v>
      </c>
      <c r="C10138" t="s">
        <v>14475</v>
      </c>
      <c r="D10138">
        <v>8</v>
      </c>
      <c r="E10138" t="s">
        <v>16797</v>
      </c>
    </row>
    <row r="10139" spans="1:5">
      <c r="A10139" t="s">
        <v>17877</v>
      </c>
      <c r="B10139" t="s">
        <v>17878</v>
      </c>
      <c r="C10139" t="s">
        <v>17879</v>
      </c>
      <c r="D10139">
        <v>1</v>
      </c>
      <c r="E10139" t="s">
        <v>16797</v>
      </c>
    </row>
    <row r="10140" spans="1:5">
      <c r="A10140" t="s">
        <v>6052</v>
      </c>
      <c r="B10140" t="s">
        <v>6053</v>
      </c>
      <c r="C10140" t="s">
        <v>6054</v>
      </c>
      <c r="D10140">
        <v>1</v>
      </c>
      <c r="E10140" t="s">
        <v>16797</v>
      </c>
    </row>
    <row r="10141" spans="1:5">
      <c r="A10141" t="s">
        <v>13849</v>
      </c>
      <c r="B10141" t="s">
        <v>13850</v>
      </c>
      <c r="C10141" t="s">
        <v>13851</v>
      </c>
      <c r="D10141">
        <v>7</v>
      </c>
      <c r="E10141" t="s">
        <v>16797</v>
      </c>
    </row>
    <row r="10142" spans="1:5">
      <c r="A10142" t="s">
        <v>3758</v>
      </c>
      <c r="B10142" t="s">
        <v>3759</v>
      </c>
      <c r="C10142" t="s">
        <v>3760</v>
      </c>
      <c r="D10142">
        <v>3</v>
      </c>
      <c r="E10142" t="s">
        <v>16797</v>
      </c>
    </row>
    <row r="10143" spans="1:5">
      <c r="A10143" t="s">
        <v>18122</v>
      </c>
      <c r="B10143" t="s">
        <v>18123</v>
      </c>
      <c r="C10143" t="s">
        <v>18124</v>
      </c>
      <c r="D10143">
        <v>9</v>
      </c>
      <c r="E10143" t="s">
        <v>16797</v>
      </c>
    </row>
    <row r="10144" spans="1:5">
      <c r="A10144" t="s">
        <v>18125</v>
      </c>
      <c r="B10144" t="s">
        <v>18126</v>
      </c>
      <c r="C10144" t="s">
        <v>18127</v>
      </c>
      <c r="D10144">
        <v>1</v>
      </c>
      <c r="E10144" t="s">
        <v>16797</v>
      </c>
    </row>
    <row r="10145" spans="1:5">
      <c r="A10145" t="s">
        <v>3954</v>
      </c>
      <c r="B10145" t="s">
        <v>3955</v>
      </c>
      <c r="C10145" t="s">
        <v>3956</v>
      </c>
      <c r="D10145">
        <v>13</v>
      </c>
      <c r="E10145" t="s">
        <v>16797</v>
      </c>
    </row>
    <row r="10146" spans="1:5">
      <c r="A10146" t="s">
        <v>14569</v>
      </c>
      <c r="B10146" t="s">
        <v>14570</v>
      </c>
      <c r="C10146" t="s">
        <v>14571</v>
      </c>
      <c r="D10146">
        <v>1</v>
      </c>
      <c r="E10146" t="s">
        <v>16797</v>
      </c>
    </row>
    <row r="10147" spans="1:5">
      <c r="A10147" t="s">
        <v>9304</v>
      </c>
      <c r="B10147" t="s">
        <v>9305</v>
      </c>
      <c r="C10147" t="s">
        <v>9306</v>
      </c>
      <c r="D10147">
        <v>5</v>
      </c>
      <c r="E10147" t="s">
        <v>16797</v>
      </c>
    </row>
    <row r="10148" spans="1:5">
      <c r="A10148" t="s">
        <v>6055</v>
      </c>
      <c r="B10148" t="s">
        <v>6056</v>
      </c>
      <c r="C10148" t="s">
        <v>2839</v>
      </c>
      <c r="D10148">
        <v>1</v>
      </c>
      <c r="E10148" t="s">
        <v>16797</v>
      </c>
    </row>
    <row r="10149" spans="1:5">
      <c r="A10149" t="s">
        <v>6057</v>
      </c>
      <c r="B10149" t="s">
        <v>6058</v>
      </c>
      <c r="C10149" t="s">
        <v>6059</v>
      </c>
      <c r="D10149">
        <v>5</v>
      </c>
      <c r="E10149" t="s">
        <v>16797</v>
      </c>
    </row>
    <row r="10150" spans="1:5">
      <c r="A10150" t="s">
        <v>6060</v>
      </c>
      <c r="B10150" t="s">
        <v>6061</v>
      </c>
      <c r="C10150" t="s">
        <v>6062</v>
      </c>
      <c r="D10150">
        <v>1</v>
      </c>
      <c r="E10150" t="s">
        <v>16797</v>
      </c>
    </row>
    <row r="10151" spans="1:5">
      <c r="A10151" t="s">
        <v>17427</v>
      </c>
      <c r="B10151" t="s">
        <v>17428</v>
      </c>
      <c r="C10151" t="s">
        <v>17429</v>
      </c>
      <c r="D10151">
        <v>1</v>
      </c>
      <c r="E10151" t="s">
        <v>16797</v>
      </c>
    </row>
    <row r="10152" spans="1:5">
      <c r="A10152" t="s">
        <v>17475</v>
      </c>
      <c r="B10152" t="s">
        <v>17476</v>
      </c>
      <c r="C10152" t="s">
        <v>17477</v>
      </c>
      <c r="D10152">
        <v>2</v>
      </c>
      <c r="E10152" t="s">
        <v>16797</v>
      </c>
    </row>
    <row r="10153" spans="1:5">
      <c r="A10153" t="s">
        <v>17478</v>
      </c>
      <c r="B10153" t="s">
        <v>17479</v>
      </c>
      <c r="C10153" t="s">
        <v>17480</v>
      </c>
      <c r="D10153">
        <v>2</v>
      </c>
      <c r="E10153" t="s">
        <v>16797</v>
      </c>
    </row>
    <row r="10154" spans="1:5">
      <c r="A10154" t="s">
        <v>17481</v>
      </c>
      <c r="B10154" t="s">
        <v>17482</v>
      </c>
      <c r="C10154" t="s">
        <v>17483</v>
      </c>
      <c r="D10154">
        <v>2</v>
      </c>
      <c r="E10154" t="s">
        <v>16797</v>
      </c>
    </row>
    <row r="10155" spans="1:5">
      <c r="A10155" t="s">
        <v>10615</v>
      </c>
      <c r="B10155" t="s">
        <v>10616</v>
      </c>
      <c r="C10155" t="s">
        <v>10617</v>
      </c>
      <c r="D10155">
        <v>1</v>
      </c>
      <c r="E10155" t="s">
        <v>16797</v>
      </c>
    </row>
    <row r="10156" spans="1:5">
      <c r="A10156" t="s">
        <v>9152</v>
      </c>
      <c r="B10156" t="s">
        <v>9153</v>
      </c>
      <c r="C10156" t="s">
        <v>9154</v>
      </c>
      <c r="D10156">
        <v>1</v>
      </c>
      <c r="E10156" t="s">
        <v>16797</v>
      </c>
    </row>
    <row r="10157" spans="1:5">
      <c r="A10157" t="s">
        <v>17433</v>
      </c>
      <c r="B10157" t="s">
        <v>17434</v>
      </c>
      <c r="C10157" t="s">
        <v>17435</v>
      </c>
      <c r="D10157">
        <v>1</v>
      </c>
      <c r="E10157" t="s">
        <v>16797</v>
      </c>
    </row>
    <row r="10158" spans="1:5">
      <c r="A10158" t="s">
        <v>13861</v>
      </c>
      <c r="B10158" t="s">
        <v>13862</v>
      </c>
      <c r="C10158" t="s">
        <v>13863</v>
      </c>
      <c r="D10158">
        <v>7</v>
      </c>
      <c r="E10158" t="s">
        <v>16797</v>
      </c>
    </row>
    <row r="10159" spans="1:5">
      <c r="A10159" t="s">
        <v>13864</v>
      </c>
      <c r="B10159" t="s">
        <v>13865</v>
      </c>
      <c r="C10159" t="s">
        <v>13866</v>
      </c>
      <c r="D10159">
        <v>2</v>
      </c>
      <c r="E10159" t="s">
        <v>16797</v>
      </c>
    </row>
    <row r="10160" spans="1:5">
      <c r="A10160" t="s">
        <v>9732</v>
      </c>
      <c r="B10160" t="s">
        <v>9733</v>
      </c>
      <c r="C10160" t="s">
        <v>2974</v>
      </c>
      <c r="D10160">
        <v>2</v>
      </c>
      <c r="E10160" t="s">
        <v>16797</v>
      </c>
    </row>
    <row r="10161" spans="1:5">
      <c r="A10161" t="s">
        <v>17967</v>
      </c>
      <c r="B10161" t="s">
        <v>17968</v>
      </c>
      <c r="C10161" t="s">
        <v>17969</v>
      </c>
      <c r="D10161">
        <v>1</v>
      </c>
      <c r="E10161" t="s">
        <v>16797</v>
      </c>
    </row>
    <row r="10162" spans="1:5">
      <c r="A10162" t="s">
        <v>17970</v>
      </c>
      <c r="B10162" t="s">
        <v>17971</v>
      </c>
      <c r="C10162" t="s">
        <v>17064</v>
      </c>
      <c r="D10162">
        <v>3</v>
      </c>
      <c r="E10162" t="s">
        <v>16797</v>
      </c>
    </row>
    <row r="10163" spans="1:5">
      <c r="A10163" t="s">
        <v>17972</v>
      </c>
      <c r="B10163" t="s">
        <v>17973</v>
      </c>
      <c r="C10163" t="s">
        <v>17974</v>
      </c>
      <c r="D10163">
        <v>2</v>
      </c>
      <c r="E10163" t="s">
        <v>16797</v>
      </c>
    </row>
    <row r="10164" spans="1:5">
      <c r="A10164" t="s">
        <v>17975</v>
      </c>
      <c r="B10164" t="s">
        <v>17976</v>
      </c>
      <c r="C10164" t="s">
        <v>17977</v>
      </c>
      <c r="D10164">
        <v>2</v>
      </c>
      <c r="E10164" t="s">
        <v>16797</v>
      </c>
    </row>
    <row r="10165" spans="1:5">
      <c r="A10165" t="s">
        <v>17978</v>
      </c>
      <c r="B10165" t="s">
        <v>17979</v>
      </c>
      <c r="C10165" t="s">
        <v>17980</v>
      </c>
      <c r="D10165">
        <v>1</v>
      </c>
      <c r="E10165" t="s">
        <v>16797</v>
      </c>
    </row>
    <row r="10166" spans="1:5">
      <c r="A10166" t="s">
        <v>9734</v>
      </c>
      <c r="B10166" t="s">
        <v>9735</v>
      </c>
      <c r="C10166" t="s">
        <v>9736</v>
      </c>
      <c r="D10166">
        <v>2</v>
      </c>
      <c r="E10166" t="s">
        <v>16797</v>
      </c>
    </row>
    <row r="10167" spans="1:5">
      <c r="A10167" t="s">
        <v>17981</v>
      </c>
      <c r="B10167" t="s">
        <v>17982</v>
      </c>
      <c r="C10167" t="s">
        <v>9736</v>
      </c>
      <c r="D10167">
        <v>2</v>
      </c>
      <c r="E10167" t="s">
        <v>16797</v>
      </c>
    </row>
    <row r="10168" spans="1:5">
      <c r="A10168" t="s">
        <v>15786</v>
      </c>
      <c r="B10168" t="s">
        <v>15787</v>
      </c>
      <c r="C10168" t="s">
        <v>15788</v>
      </c>
      <c r="D10168">
        <v>1</v>
      </c>
      <c r="E10168" t="s">
        <v>16797</v>
      </c>
    </row>
    <row r="10169" spans="1:5">
      <c r="A10169" t="s">
        <v>17660</v>
      </c>
      <c r="B10169" t="s">
        <v>17661</v>
      </c>
      <c r="C10169" t="s">
        <v>17662</v>
      </c>
      <c r="D10169">
        <v>1</v>
      </c>
      <c r="E10169" t="s">
        <v>16797</v>
      </c>
    </row>
    <row r="10170" spans="1:5">
      <c r="A10170" t="s">
        <v>17663</v>
      </c>
      <c r="B10170" t="s">
        <v>17664</v>
      </c>
      <c r="C10170" t="s">
        <v>17665</v>
      </c>
      <c r="D10170">
        <v>4</v>
      </c>
      <c r="E10170" t="s">
        <v>16797</v>
      </c>
    </row>
    <row r="10171" spans="1:5">
      <c r="A10171" t="s">
        <v>18484</v>
      </c>
      <c r="B10171" t="s">
        <v>18485</v>
      </c>
      <c r="C10171" t="s">
        <v>18486</v>
      </c>
      <c r="D10171">
        <v>1</v>
      </c>
      <c r="E10171" t="s">
        <v>16797</v>
      </c>
    </row>
    <row r="10172" spans="1:5">
      <c r="A10172" t="s">
        <v>10618</v>
      </c>
      <c r="B10172" t="s">
        <v>10619</v>
      </c>
      <c r="C10172" t="s">
        <v>2032</v>
      </c>
      <c r="D10172">
        <v>1</v>
      </c>
      <c r="E10172" t="s">
        <v>16797</v>
      </c>
    </row>
    <row r="10173" spans="1:5">
      <c r="A10173" t="s">
        <v>10620</v>
      </c>
      <c r="B10173" t="s">
        <v>10621</v>
      </c>
      <c r="C10173" t="s">
        <v>10622</v>
      </c>
      <c r="D10173">
        <v>1</v>
      </c>
      <c r="E10173" t="s">
        <v>16797</v>
      </c>
    </row>
    <row r="10174" spans="1:5">
      <c r="A10174" t="s">
        <v>14742</v>
      </c>
      <c r="B10174" t="s">
        <v>14743</v>
      </c>
      <c r="C10174" t="s">
        <v>14744</v>
      </c>
      <c r="D10174">
        <v>2</v>
      </c>
      <c r="E10174" t="s">
        <v>16797</v>
      </c>
    </row>
    <row r="10175" spans="1:5">
      <c r="A10175" t="s">
        <v>9310</v>
      </c>
      <c r="B10175" t="s">
        <v>9311</v>
      </c>
      <c r="C10175" t="s">
        <v>9312</v>
      </c>
      <c r="D10175">
        <v>12</v>
      </c>
      <c r="E10175" t="s">
        <v>16797</v>
      </c>
    </row>
    <row r="10176" spans="1:5">
      <c r="A10176" t="s">
        <v>9322</v>
      </c>
      <c r="B10176" t="s">
        <v>9323</v>
      </c>
      <c r="C10176" t="s">
        <v>9324</v>
      </c>
      <c r="D10176">
        <v>4</v>
      </c>
      <c r="E10176" t="s">
        <v>16797</v>
      </c>
    </row>
    <row r="10177" spans="1:5">
      <c r="A10177" t="s">
        <v>9325</v>
      </c>
      <c r="B10177" t="s">
        <v>9326</v>
      </c>
      <c r="C10177" t="s">
        <v>9327</v>
      </c>
      <c r="D10177">
        <v>1</v>
      </c>
      <c r="E10177" t="s">
        <v>16797</v>
      </c>
    </row>
    <row r="10178" spans="1:5">
      <c r="A10178" t="s">
        <v>3411</v>
      </c>
      <c r="B10178" t="s">
        <v>3412</v>
      </c>
      <c r="C10178" t="s">
        <v>3413</v>
      </c>
      <c r="D10178">
        <v>1</v>
      </c>
      <c r="E10178" t="s">
        <v>16797</v>
      </c>
    </row>
    <row r="10179" spans="1:5">
      <c r="A10179" t="s">
        <v>17033</v>
      </c>
      <c r="B10179" t="s">
        <v>17034</v>
      </c>
      <c r="C10179" t="s">
        <v>17035</v>
      </c>
      <c r="D10179">
        <v>1</v>
      </c>
      <c r="E10179" t="s">
        <v>16797</v>
      </c>
    </row>
    <row r="10180" spans="1:5">
      <c r="A10180" t="s">
        <v>35654</v>
      </c>
      <c r="B10180" t="s">
        <v>35655</v>
      </c>
      <c r="C10180" t="s">
        <v>35656</v>
      </c>
      <c r="D10180">
        <v>8</v>
      </c>
      <c r="E10180" t="s">
        <v>16797</v>
      </c>
    </row>
    <row r="10181" spans="1:5">
      <c r="A10181" t="s">
        <v>15407</v>
      </c>
      <c r="B10181" t="s">
        <v>15408</v>
      </c>
      <c r="C10181" t="s">
        <v>15409</v>
      </c>
      <c r="D10181">
        <v>2</v>
      </c>
      <c r="E10181" t="s">
        <v>16797</v>
      </c>
    </row>
    <row r="10182" spans="1:5">
      <c r="A10182" t="s">
        <v>13867</v>
      </c>
      <c r="B10182" t="s">
        <v>13868</v>
      </c>
      <c r="C10182" t="s">
        <v>13869</v>
      </c>
      <c r="D10182">
        <v>1</v>
      </c>
      <c r="E10182" t="s">
        <v>16797</v>
      </c>
    </row>
    <row r="10183" spans="1:5">
      <c r="A10183" t="s">
        <v>14482</v>
      </c>
      <c r="B10183" t="s">
        <v>14483</v>
      </c>
      <c r="C10183" t="s">
        <v>14484</v>
      </c>
      <c r="D10183">
        <v>4</v>
      </c>
      <c r="E10183" t="s">
        <v>16797</v>
      </c>
    </row>
    <row r="10184" spans="1:5">
      <c r="A10184" t="s">
        <v>3867</v>
      </c>
      <c r="B10184" t="s">
        <v>3868</v>
      </c>
      <c r="C10184" t="s">
        <v>3869</v>
      </c>
      <c r="D10184">
        <v>1</v>
      </c>
      <c r="E10184" t="s">
        <v>16797</v>
      </c>
    </row>
    <row r="10185" spans="1:5">
      <c r="A10185" t="s">
        <v>13298</v>
      </c>
      <c r="B10185" t="s">
        <v>13299</v>
      </c>
      <c r="C10185" t="s">
        <v>13300</v>
      </c>
      <c r="D10185">
        <v>1</v>
      </c>
      <c r="E10185" t="s">
        <v>16797</v>
      </c>
    </row>
    <row r="10186" spans="1:5">
      <c r="A10186" t="s">
        <v>16107</v>
      </c>
      <c r="B10186" t="s">
        <v>16108</v>
      </c>
      <c r="C10186" t="s">
        <v>16109</v>
      </c>
      <c r="D10186">
        <v>2</v>
      </c>
      <c r="E10186" t="s">
        <v>16797</v>
      </c>
    </row>
    <row r="10187" spans="1:5">
      <c r="A10187" t="s">
        <v>14485</v>
      </c>
      <c r="B10187" t="s">
        <v>14486</v>
      </c>
      <c r="C10187" t="s">
        <v>14487</v>
      </c>
      <c r="D10187">
        <v>1</v>
      </c>
      <c r="E10187" t="s">
        <v>16797</v>
      </c>
    </row>
    <row r="10188" spans="1:5">
      <c r="A10188" t="s">
        <v>35824</v>
      </c>
      <c r="B10188" t="s">
        <v>35825</v>
      </c>
      <c r="C10188" t="s">
        <v>35826</v>
      </c>
      <c r="D10188">
        <v>2</v>
      </c>
      <c r="E10188" t="s">
        <v>16797</v>
      </c>
    </row>
    <row r="10189" spans="1:5">
      <c r="A10189" t="s">
        <v>14745</v>
      </c>
      <c r="B10189" t="s">
        <v>14746</v>
      </c>
      <c r="C10189" t="s">
        <v>14747</v>
      </c>
      <c r="D10189">
        <v>3</v>
      </c>
      <c r="E10189" t="s">
        <v>16797</v>
      </c>
    </row>
    <row r="10190" spans="1:5">
      <c r="A10190" t="s">
        <v>14748</v>
      </c>
      <c r="B10190" t="s">
        <v>14749</v>
      </c>
      <c r="C10190" t="s">
        <v>14750</v>
      </c>
      <c r="D10190">
        <v>8</v>
      </c>
      <c r="E10190" t="s">
        <v>16797</v>
      </c>
    </row>
    <row r="10191" spans="1:5">
      <c r="A10191" t="s">
        <v>9351</v>
      </c>
      <c r="B10191" t="s">
        <v>9352</v>
      </c>
      <c r="C10191" t="s">
        <v>6905</v>
      </c>
      <c r="D10191">
        <v>1</v>
      </c>
      <c r="E10191" t="s">
        <v>16797</v>
      </c>
    </row>
    <row r="10192" spans="1:5">
      <c r="A10192" t="s">
        <v>9207</v>
      </c>
      <c r="B10192" t="s">
        <v>9208</v>
      </c>
      <c r="C10192" t="s">
        <v>9209</v>
      </c>
      <c r="D10192">
        <v>1</v>
      </c>
      <c r="E10192" t="s">
        <v>16797</v>
      </c>
    </row>
    <row r="10193" spans="1:5">
      <c r="A10193" t="s">
        <v>17484</v>
      </c>
      <c r="B10193" t="s">
        <v>17485</v>
      </c>
      <c r="C10193" t="s">
        <v>17486</v>
      </c>
      <c r="D10193">
        <v>2</v>
      </c>
      <c r="E10193" t="s">
        <v>16797</v>
      </c>
    </row>
    <row r="10194" spans="1:5">
      <c r="A10194" t="s">
        <v>3504</v>
      </c>
      <c r="B10194" t="s">
        <v>3505</v>
      </c>
      <c r="C10194" t="s">
        <v>3506</v>
      </c>
      <c r="D10194">
        <v>3</v>
      </c>
      <c r="E10194" t="s">
        <v>16797</v>
      </c>
    </row>
    <row r="10195" spans="1:5">
      <c r="A10195" t="s">
        <v>3507</v>
      </c>
      <c r="B10195" t="s">
        <v>3508</v>
      </c>
      <c r="C10195" t="s">
        <v>3509</v>
      </c>
      <c r="D10195">
        <v>10</v>
      </c>
      <c r="E10195" t="s">
        <v>16797</v>
      </c>
    </row>
    <row r="10196" spans="1:5">
      <c r="A10196" t="s">
        <v>10702</v>
      </c>
      <c r="B10196" t="s">
        <v>10703</v>
      </c>
      <c r="C10196" t="s">
        <v>10704</v>
      </c>
      <c r="D10196">
        <v>5</v>
      </c>
      <c r="E10196" t="s">
        <v>16797</v>
      </c>
    </row>
    <row r="10197" spans="1:5">
      <c r="A10197" t="s">
        <v>18128</v>
      </c>
      <c r="B10197" t="s">
        <v>18129</v>
      </c>
      <c r="C10197" t="s">
        <v>18130</v>
      </c>
      <c r="D10197">
        <v>1</v>
      </c>
      <c r="E10197" t="s">
        <v>16797</v>
      </c>
    </row>
    <row r="10198" spans="1:5">
      <c r="A10198" t="s">
        <v>18131</v>
      </c>
      <c r="B10198" t="s">
        <v>18132</v>
      </c>
      <c r="C10198" t="s">
        <v>18133</v>
      </c>
      <c r="D10198">
        <v>5</v>
      </c>
      <c r="E10198" t="s">
        <v>16797</v>
      </c>
    </row>
    <row r="10199" spans="1:5">
      <c r="A10199" t="s">
        <v>18134</v>
      </c>
      <c r="B10199" t="s">
        <v>18135</v>
      </c>
      <c r="C10199" t="s">
        <v>18136</v>
      </c>
      <c r="D10199">
        <v>7</v>
      </c>
      <c r="E10199" t="s">
        <v>16797</v>
      </c>
    </row>
    <row r="10200" spans="1:5">
      <c r="A10200" t="s">
        <v>10708</v>
      </c>
      <c r="B10200" t="s">
        <v>10709</v>
      </c>
      <c r="C10200" t="s">
        <v>10710</v>
      </c>
      <c r="D10200">
        <v>1</v>
      </c>
      <c r="E10200" t="s">
        <v>16797</v>
      </c>
    </row>
    <row r="10201" spans="1:5">
      <c r="A10201" t="s">
        <v>17898</v>
      </c>
      <c r="B10201" t="s">
        <v>17899</v>
      </c>
      <c r="C10201" t="s">
        <v>17900</v>
      </c>
      <c r="D10201">
        <v>2</v>
      </c>
      <c r="E10201" t="s">
        <v>16797</v>
      </c>
    </row>
    <row r="10202" spans="1:5">
      <c r="A10202" t="s">
        <v>6459</v>
      </c>
      <c r="B10202" t="s">
        <v>6460</v>
      </c>
      <c r="C10202" t="s">
        <v>6461</v>
      </c>
      <c r="D10202">
        <v>2</v>
      </c>
      <c r="E10202" t="s">
        <v>16797</v>
      </c>
    </row>
    <row r="10203" spans="1:5">
      <c r="A10203" t="s">
        <v>2915</v>
      </c>
      <c r="B10203" t="s">
        <v>2916</v>
      </c>
      <c r="C10203" t="s">
        <v>2917</v>
      </c>
      <c r="D10203">
        <v>1</v>
      </c>
      <c r="E10203" t="s">
        <v>16797</v>
      </c>
    </row>
    <row r="10204" spans="1:5">
      <c r="A10204" t="s">
        <v>2918</v>
      </c>
      <c r="B10204" t="s">
        <v>2919</v>
      </c>
      <c r="C10204" t="s">
        <v>2920</v>
      </c>
      <c r="D10204">
        <v>1</v>
      </c>
      <c r="E10204" t="s">
        <v>16797</v>
      </c>
    </row>
    <row r="10205" spans="1:5">
      <c r="A10205" t="s">
        <v>3513</v>
      </c>
      <c r="B10205" t="s">
        <v>3514</v>
      </c>
      <c r="C10205" t="s">
        <v>3515</v>
      </c>
      <c r="D10205">
        <v>2</v>
      </c>
      <c r="E10205" t="s">
        <v>16797</v>
      </c>
    </row>
    <row r="10206" spans="1:5">
      <c r="A10206" t="s">
        <v>13873</v>
      </c>
      <c r="B10206" t="s">
        <v>13874</v>
      </c>
      <c r="C10206" t="s">
        <v>13875</v>
      </c>
      <c r="D10206">
        <v>3</v>
      </c>
      <c r="E10206" t="s">
        <v>16797</v>
      </c>
    </row>
    <row r="10207" spans="1:5">
      <c r="A10207" t="s">
        <v>16157</v>
      </c>
      <c r="B10207" t="s">
        <v>16158</v>
      </c>
      <c r="C10207" t="s">
        <v>16159</v>
      </c>
      <c r="D10207">
        <v>1</v>
      </c>
      <c r="E10207" t="s">
        <v>16797</v>
      </c>
    </row>
    <row r="10208" spans="1:5">
      <c r="A10208" t="s">
        <v>125</v>
      </c>
      <c r="B10208" t="s">
        <v>35823</v>
      </c>
      <c r="C10208" t="s">
        <v>17880</v>
      </c>
      <c r="D10208">
        <v>1</v>
      </c>
      <c r="E10208" t="s">
        <v>16797</v>
      </c>
    </row>
    <row r="10209" spans="1:5">
      <c r="A10209" t="s">
        <v>13505</v>
      </c>
      <c r="B10209" t="s">
        <v>13506</v>
      </c>
      <c r="C10209" t="s">
        <v>13507</v>
      </c>
      <c r="D10209">
        <v>9</v>
      </c>
      <c r="E10209" t="s">
        <v>16797</v>
      </c>
    </row>
    <row r="10210" spans="1:5">
      <c r="A10210" t="s">
        <v>4327</v>
      </c>
      <c r="B10210" t="s">
        <v>4328</v>
      </c>
      <c r="C10210" t="s">
        <v>4329</v>
      </c>
      <c r="D10210">
        <v>6</v>
      </c>
      <c r="E10210" t="s">
        <v>16797</v>
      </c>
    </row>
    <row r="10211" spans="1:5">
      <c r="A10211" t="s">
        <v>4330</v>
      </c>
      <c r="B10211" t="s">
        <v>4331</v>
      </c>
      <c r="C10211" t="s">
        <v>4332</v>
      </c>
      <c r="D10211">
        <v>4</v>
      </c>
      <c r="E10211" t="s">
        <v>16797</v>
      </c>
    </row>
    <row r="10212" spans="1:5">
      <c r="A10212" t="s">
        <v>9397</v>
      </c>
      <c r="B10212" t="s">
        <v>9398</v>
      </c>
      <c r="C10212" t="s">
        <v>9399</v>
      </c>
      <c r="D10212">
        <v>1</v>
      </c>
      <c r="E10212" t="s">
        <v>16797</v>
      </c>
    </row>
    <row r="10213" spans="1:5">
      <c r="A10213" t="s">
        <v>9400</v>
      </c>
      <c r="B10213" t="s">
        <v>9401</v>
      </c>
      <c r="C10213" t="s">
        <v>9402</v>
      </c>
      <c r="D10213">
        <v>1</v>
      </c>
      <c r="E10213" t="s">
        <v>16797</v>
      </c>
    </row>
    <row r="10214" spans="1:5">
      <c r="A10214" t="s">
        <v>6462</v>
      </c>
      <c r="B10214" t="s">
        <v>6463</v>
      </c>
      <c r="C10214" t="s">
        <v>6464</v>
      </c>
      <c r="D10214">
        <v>1</v>
      </c>
      <c r="E10214" t="s">
        <v>16797</v>
      </c>
    </row>
    <row r="10215" spans="1:5">
      <c r="A10215" t="s">
        <v>12563</v>
      </c>
      <c r="B10215" t="s">
        <v>12564</v>
      </c>
      <c r="C10215" t="s">
        <v>12565</v>
      </c>
      <c r="D10215">
        <v>2</v>
      </c>
      <c r="E10215" t="s">
        <v>16797</v>
      </c>
    </row>
    <row r="10216" spans="1:5">
      <c r="A10216" t="s">
        <v>6468</v>
      </c>
      <c r="B10216" t="s">
        <v>6469</v>
      </c>
      <c r="C10216" t="s">
        <v>6470</v>
      </c>
      <c r="D10216">
        <v>1</v>
      </c>
      <c r="E10216" t="s">
        <v>16797</v>
      </c>
    </row>
    <row r="10217" spans="1:5">
      <c r="A10217" t="s">
        <v>2921</v>
      </c>
      <c r="B10217" t="s">
        <v>2922</v>
      </c>
      <c r="C10217" t="s">
        <v>2923</v>
      </c>
      <c r="D10217">
        <v>1</v>
      </c>
      <c r="E10217" t="s">
        <v>16797</v>
      </c>
    </row>
    <row r="10218" spans="1:5">
      <c r="A10218" t="s">
        <v>16959</v>
      </c>
      <c r="B10218" t="s">
        <v>16960</v>
      </c>
      <c r="C10218" t="s">
        <v>16961</v>
      </c>
      <c r="D10218">
        <v>2</v>
      </c>
      <c r="E10218" t="s">
        <v>16797</v>
      </c>
    </row>
    <row r="10219" spans="1:5">
      <c r="A10219" t="s">
        <v>2927</v>
      </c>
      <c r="B10219" t="s">
        <v>2928</v>
      </c>
      <c r="C10219" t="s">
        <v>2929</v>
      </c>
      <c r="D10219">
        <v>3</v>
      </c>
      <c r="E10219" t="s">
        <v>16797</v>
      </c>
    </row>
    <row r="10220" spans="1:5">
      <c r="A10220" t="s">
        <v>35682</v>
      </c>
      <c r="B10220" t="s">
        <v>35683</v>
      </c>
      <c r="C10220" t="s">
        <v>35684</v>
      </c>
      <c r="D10220">
        <v>6</v>
      </c>
      <c r="E10220" t="s">
        <v>16797</v>
      </c>
    </row>
    <row r="10221" spans="1:5">
      <c r="A10221" t="s">
        <v>6158</v>
      </c>
      <c r="B10221" t="s">
        <v>6159</v>
      </c>
      <c r="C10221" t="s">
        <v>6160</v>
      </c>
      <c r="D10221">
        <v>1</v>
      </c>
      <c r="E10221" t="s">
        <v>16797</v>
      </c>
    </row>
    <row r="10222" spans="1:5">
      <c r="A10222" t="s">
        <v>9213</v>
      </c>
      <c r="B10222" t="s">
        <v>9214</v>
      </c>
      <c r="C10222" t="s">
        <v>9215</v>
      </c>
      <c r="D10222">
        <v>22</v>
      </c>
      <c r="E10222" t="s">
        <v>16797</v>
      </c>
    </row>
    <row r="10223" spans="1:5">
      <c r="A10223" t="s">
        <v>17666</v>
      </c>
      <c r="B10223" t="s">
        <v>17667</v>
      </c>
      <c r="C10223" t="s">
        <v>17668</v>
      </c>
      <c r="D10223">
        <v>4</v>
      </c>
      <c r="E10223" t="s">
        <v>16797</v>
      </c>
    </row>
    <row r="10224" spans="1:5">
      <c r="A10224" t="s">
        <v>17672</v>
      </c>
      <c r="B10224" t="s">
        <v>17673</v>
      </c>
      <c r="C10224" t="s">
        <v>17674</v>
      </c>
      <c r="D10224">
        <v>1</v>
      </c>
      <c r="E10224" t="s">
        <v>16797</v>
      </c>
    </row>
    <row r="10225" spans="1:5">
      <c r="A10225" t="s">
        <v>7530</v>
      </c>
      <c r="B10225" t="s">
        <v>7531</v>
      </c>
      <c r="C10225" t="s">
        <v>7532</v>
      </c>
      <c r="D10225">
        <v>1</v>
      </c>
      <c r="E10225" t="s">
        <v>16797</v>
      </c>
    </row>
    <row r="10226" spans="1:5">
      <c r="A10226" t="s">
        <v>18137</v>
      </c>
      <c r="B10226" t="s">
        <v>18138</v>
      </c>
      <c r="C10226" t="s">
        <v>18139</v>
      </c>
      <c r="D10226">
        <v>1</v>
      </c>
      <c r="E10226" t="s">
        <v>16797</v>
      </c>
    </row>
    <row r="10227" spans="1:5">
      <c r="A10227" t="s">
        <v>4080</v>
      </c>
      <c r="B10227" t="s">
        <v>4081</v>
      </c>
      <c r="C10227" t="s">
        <v>4082</v>
      </c>
      <c r="D10227">
        <v>2</v>
      </c>
      <c r="E10227" t="s">
        <v>16797</v>
      </c>
    </row>
    <row r="10228" spans="1:5">
      <c r="A10228" t="s">
        <v>13449</v>
      </c>
      <c r="B10228" t="s">
        <v>13450</v>
      </c>
      <c r="C10228" t="s">
        <v>13451</v>
      </c>
      <c r="D10228">
        <v>1</v>
      </c>
      <c r="E10228" t="s">
        <v>16797</v>
      </c>
    </row>
    <row r="10229" spans="1:5">
      <c r="A10229" t="s">
        <v>4083</v>
      </c>
      <c r="B10229" t="s">
        <v>4084</v>
      </c>
      <c r="C10229" t="s">
        <v>4085</v>
      </c>
      <c r="D10229">
        <v>1</v>
      </c>
      <c r="E10229" t="s">
        <v>16797</v>
      </c>
    </row>
    <row r="10230" spans="1:5">
      <c r="A10230" t="s">
        <v>9749</v>
      </c>
      <c r="B10230" t="s">
        <v>9750</v>
      </c>
      <c r="C10230" t="s">
        <v>9751</v>
      </c>
      <c r="D10230">
        <v>1</v>
      </c>
      <c r="E10230" t="s">
        <v>16797</v>
      </c>
    </row>
    <row r="10231" spans="1:5">
      <c r="A10231" t="s">
        <v>9752</v>
      </c>
      <c r="B10231" t="s">
        <v>9753</v>
      </c>
      <c r="C10231" t="s">
        <v>9754</v>
      </c>
      <c r="D10231">
        <v>1</v>
      </c>
      <c r="E10231" t="s">
        <v>16797</v>
      </c>
    </row>
    <row r="10232" spans="1:5">
      <c r="A10232" t="s">
        <v>9755</v>
      </c>
      <c r="B10232" t="s">
        <v>9756</v>
      </c>
      <c r="C10232" t="s">
        <v>9757</v>
      </c>
      <c r="D10232">
        <v>1</v>
      </c>
      <c r="E10232" t="s">
        <v>16797</v>
      </c>
    </row>
    <row r="10233" spans="1:5">
      <c r="A10233" t="s">
        <v>4333</v>
      </c>
      <c r="B10233" t="s">
        <v>4334</v>
      </c>
      <c r="C10233" t="s">
        <v>4335</v>
      </c>
      <c r="D10233">
        <v>15</v>
      </c>
      <c r="E10233" t="s">
        <v>16797</v>
      </c>
    </row>
    <row r="10234" spans="1:5">
      <c r="A10234" t="s">
        <v>9224</v>
      </c>
      <c r="B10234" t="s">
        <v>9225</v>
      </c>
      <c r="C10234" t="s">
        <v>9226</v>
      </c>
      <c r="D10234">
        <v>7</v>
      </c>
      <c r="E10234" t="s">
        <v>16797</v>
      </c>
    </row>
    <row r="10235" spans="1:5">
      <c r="A10235" t="s">
        <v>17047</v>
      </c>
      <c r="B10235" t="s">
        <v>17048</v>
      </c>
      <c r="C10235" t="s">
        <v>17049</v>
      </c>
      <c r="D10235">
        <v>1</v>
      </c>
      <c r="E10235" t="s">
        <v>16797</v>
      </c>
    </row>
    <row r="10236" spans="1:5">
      <c r="A10236" t="s">
        <v>13188</v>
      </c>
      <c r="B10236" t="s">
        <v>13189</v>
      </c>
      <c r="C10236" t="s">
        <v>13190</v>
      </c>
      <c r="D10236">
        <v>3</v>
      </c>
      <c r="E10236" t="s">
        <v>16797</v>
      </c>
    </row>
    <row r="10237" spans="1:5">
      <c r="A10237" t="s">
        <v>2930</v>
      </c>
      <c r="B10237" t="s">
        <v>2931</v>
      </c>
      <c r="C10237" t="s">
        <v>2932</v>
      </c>
      <c r="D10237">
        <v>3</v>
      </c>
      <c r="E10237" t="s">
        <v>16797</v>
      </c>
    </row>
    <row r="10238" spans="1:5">
      <c r="A10238" t="s">
        <v>6161</v>
      </c>
      <c r="B10238" t="s">
        <v>6162</v>
      </c>
      <c r="C10238" t="s">
        <v>6163</v>
      </c>
      <c r="D10238">
        <v>1</v>
      </c>
      <c r="E10238" t="s">
        <v>16797</v>
      </c>
    </row>
    <row r="10239" spans="1:5">
      <c r="A10239" t="s">
        <v>4086</v>
      </c>
      <c r="B10239" t="s">
        <v>4087</v>
      </c>
      <c r="C10239" t="s">
        <v>4088</v>
      </c>
      <c r="D10239">
        <v>6</v>
      </c>
      <c r="E10239" t="s">
        <v>16797</v>
      </c>
    </row>
    <row r="10240" spans="1:5">
      <c r="A10240" t="s">
        <v>4089</v>
      </c>
      <c r="B10240" t="s">
        <v>4090</v>
      </c>
      <c r="C10240" t="s">
        <v>4091</v>
      </c>
      <c r="D10240">
        <v>2</v>
      </c>
      <c r="E10240" t="s">
        <v>16797</v>
      </c>
    </row>
    <row r="10241" spans="1:5">
      <c r="A10241" t="s">
        <v>19031</v>
      </c>
      <c r="B10241" t="s">
        <v>19032</v>
      </c>
      <c r="C10241" t="s">
        <v>15457</v>
      </c>
      <c r="D10241">
        <v>1</v>
      </c>
      <c r="E10241" t="s">
        <v>16797</v>
      </c>
    </row>
    <row r="10242" spans="1:5">
      <c r="A10242" t="s">
        <v>17181</v>
      </c>
      <c r="B10242" t="s">
        <v>17182</v>
      </c>
      <c r="C10242" t="s">
        <v>17183</v>
      </c>
      <c r="D10242">
        <v>2</v>
      </c>
      <c r="E10242" t="s">
        <v>16797</v>
      </c>
    </row>
    <row r="10243" spans="1:5">
      <c r="A10243" t="s">
        <v>17184</v>
      </c>
      <c r="B10243" t="s">
        <v>17185</v>
      </c>
      <c r="C10243" t="s">
        <v>17186</v>
      </c>
      <c r="D10243">
        <v>1</v>
      </c>
      <c r="E10243" t="s">
        <v>16797</v>
      </c>
    </row>
    <row r="10244" spans="1:5">
      <c r="A10244" t="s">
        <v>4372</v>
      </c>
      <c r="B10244" t="s">
        <v>4373</v>
      </c>
      <c r="C10244" t="s">
        <v>4374</v>
      </c>
      <c r="D10244">
        <v>2</v>
      </c>
      <c r="E10244" t="s">
        <v>16797</v>
      </c>
    </row>
    <row r="10245" spans="1:5">
      <c r="A10245" t="s">
        <v>4375</v>
      </c>
      <c r="B10245" t="s">
        <v>4376</v>
      </c>
      <c r="C10245" t="s">
        <v>4377</v>
      </c>
      <c r="D10245">
        <v>2</v>
      </c>
      <c r="E10245" t="s">
        <v>16797</v>
      </c>
    </row>
    <row r="10246" spans="1:5">
      <c r="A10246" t="s">
        <v>6164</v>
      </c>
      <c r="B10246" t="s">
        <v>6165</v>
      </c>
      <c r="C10246" t="s">
        <v>6166</v>
      </c>
      <c r="D10246">
        <v>1</v>
      </c>
      <c r="E10246" t="s">
        <v>16797</v>
      </c>
    </row>
    <row r="10247" spans="1:5">
      <c r="A10247" t="s">
        <v>17989</v>
      </c>
      <c r="B10247" t="s">
        <v>17990</v>
      </c>
      <c r="C10247" t="s">
        <v>17991</v>
      </c>
      <c r="D10247">
        <v>4</v>
      </c>
      <c r="E10247" t="s">
        <v>16797</v>
      </c>
    </row>
    <row r="10248" spans="1:5">
      <c r="A10248" t="s">
        <v>17992</v>
      </c>
      <c r="B10248" t="s">
        <v>17993</v>
      </c>
      <c r="C10248" t="s">
        <v>17994</v>
      </c>
      <c r="D10248">
        <v>4</v>
      </c>
      <c r="E10248" t="s">
        <v>16797</v>
      </c>
    </row>
    <row r="10249" spans="1:5">
      <c r="A10249" t="s">
        <v>17995</v>
      </c>
      <c r="B10249" t="s">
        <v>17996</v>
      </c>
      <c r="C10249" t="s">
        <v>17997</v>
      </c>
      <c r="D10249">
        <v>1</v>
      </c>
      <c r="E10249" t="s">
        <v>16797</v>
      </c>
    </row>
    <row r="10250" spans="1:5">
      <c r="A10250" t="s">
        <v>17998</v>
      </c>
      <c r="B10250" t="s">
        <v>17999</v>
      </c>
      <c r="C10250" t="s">
        <v>18000</v>
      </c>
      <c r="D10250">
        <v>3</v>
      </c>
      <c r="E10250" t="s">
        <v>16797</v>
      </c>
    </row>
    <row r="10251" spans="1:5">
      <c r="A10251" t="s">
        <v>9841</v>
      </c>
      <c r="B10251" t="s">
        <v>9842</v>
      </c>
      <c r="C10251" t="s">
        <v>9843</v>
      </c>
      <c r="D10251">
        <v>4</v>
      </c>
      <c r="E10251" t="s">
        <v>16797</v>
      </c>
    </row>
    <row r="10252" spans="1:5">
      <c r="A10252" t="s">
        <v>4092</v>
      </c>
      <c r="B10252" t="s">
        <v>4093</v>
      </c>
      <c r="C10252" t="s">
        <v>4094</v>
      </c>
      <c r="D10252">
        <v>6</v>
      </c>
      <c r="E10252" t="s">
        <v>16797</v>
      </c>
    </row>
    <row r="10253" spans="1:5">
      <c r="A10253" t="s">
        <v>17916</v>
      </c>
      <c r="B10253" t="s">
        <v>17917</v>
      </c>
      <c r="C10253" t="s">
        <v>17918</v>
      </c>
      <c r="D10253">
        <v>3</v>
      </c>
      <c r="E10253" t="s">
        <v>16797</v>
      </c>
    </row>
    <row r="10254" spans="1:5">
      <c r="A10254" t="s">
        <v>9447</v>
      </c>
      <c r="B10254" t="s">
        <v>9448</v>
      </c>
      <c r="C10254" t="s">
        <v>9449</v>
      </c>
      <c r="D10254">
        <v>2</v>
      </c>
      <c r="E10254" t="s">
        <v>16797</v>
      </c>
    </row>
    <row r="10255" spans="1:5">
      <c r="A10255" t="s">
        <v>14619</v>
      </c>
      <c r="B10255" t="s">
        <v>14620</v>
      </c>
      <c r="C10255" t="s">
        <v>14621</v>
      </c>
      <c r="D10255">
        <v>1</v>
      </c>
      <c r="E10255" t="s">
        <v>16797</v>
      </c>
    </row>
    <row r="10256" spans="1:5">
      <c r="A10256" t="s">
        <v>13879</v>
      </c>
      <c r="B10256" t="s">
        <v>35777</v>
      </c>
      <c r="C10256" t="s">
        <v>13880</v>
      </c>
      <c r="D10256">
        <v>17</v>
      </c>
      <c r="E10256" t="s">
        <v>16797</v>
      </c>
    </row>
    <row r="10257" spans="1:5">
      <c r="A10257" t="s">
        <v>4104</v>
      </c>
      <c r="B10257" t="s">
        <v>4105</v>
      </c>
      <c r="C10257" t="s">
        <v>4106</v>
      </c>
      <c r="D10257">
        <v>2</v>
      </c>
      <c r="E10257" t="s">
        <v>16797</v>
      </c>
    </row>
    <row r="10258" spans="1:5">
      <c r="A10258" t="s">
        <v>3537</v>
      </c>
      <c r="B10258" t="s">
        <v>3538</v>
      </c>
      <c r="C10258" t="s">
        <v>3539</v>
      </c>
      <c r="D10258">
        <v>13</v>
      </c>
      <c r="E10258" t="s">
        <v>16797</v>
      </c>
    </row>
    <row r="10259" spans="1:5">
      <c r="A10259" t="s">
        <v>3561</v>
      </c>
      <c r="B10259" t="s">
        <v>3562</v>
      </c>
      <c r="C10259" t="s">
        <v>3563</v>
      </c>
      <c r="D10259">
        <v>13</v>
      </c>
      <c r="E10259" t="s">
        <v>16797</v>
      </c>
    </row>
    <row r="10260" spans="1:5">
      <c r="A10260" t="s">
        <v>4423</v>
      </c>
      <c r="B10260" t="s">
        <v>4424</v>
      </c>
      <c r="C10260" t="s">
        <v>4425</v>
      </c>
      <c r="D10260">
        <v>1</v>
      </c>
      <c r="E10260" t="s">
        <v>16797</v>
      </c>
    </row>
    <row r="10261" spans="1:5">
      <c r="A10261" t="s">
        <v>4429</v>
      </c>
      <c r="B10261" t="s">
        <v>4430</v>
      </c>
      <c r="C10261" t="s">
        <v>4431</v>
      </c>
      <c r="D10261">
        <v>1</v>
      </c>
      <c r="E10261" t="s">
        <v>16797</v>
      </c>
    </row>
    <row r="10262" spans="1:5">
      <c r="A10262" t="s">
        <v>6203</v>
      </c>
      <c r="B10262" t="s">
        <v>6204</v>
      </c>
      <c r="C10262" t="s">
        <v>6205</v>
      </c>
      <c r="D10262">
        <v>3</v>
      </c>
      <c r="E10262" t="s">
        <v>16797</v>
      </c>
    </row>
    <row r="10263" spans="1:5">
      <c r="A10263" t="s">
        <v>18001</v>
      </c>
      <c r="B10263" t="s">
        <v>18002</v>
      </c>
      <c r="C10263" t="s">
        <v>18003</v>
      </c>
      <c r="D10263">
        <v>2</v>
      </c>
      <c r="E10263" t="s">
        <v>16797</v>
      </c>
    </row>
    <row r="10264" spans="1:5">
      <c r="A10264" t="s">
        <v>18004</v>
      </c>
      <c r="B10264" t="s">
        <v>18005</v>
      </c>
      <c r="C10264" t="s">
        <v>18006</v>
      </c>
      <c r="D10264">
        <v>2</v>
      </c>
      <c r="E10264" t="s">
        <v>16797</v>
      </c>
    </row>
    <row r="10265" spans="1:5">
      <c r="A10265" t="s">
        <v>9850</v>
      </c>
      <c r="B10265" t="s">
        <v>9851</v>
      </c>
      <c r="C10265" t="s">
        <v>9852</v>
      </c>
      <c r="D10265">
        <v>1</v>
      </c>
      <c r="E10265" t="s">
        <v>16797</v>
      </c>
    </row>
    <row r="10266" spans="1:5">
      <c r="A10266" t="s">
        <v>9853</v>
      </c>
      <c r="B10266" t="s">
        <v>9854</v>
      </c>
      <c r="C10266" t="s">
        <v>9855</v>
      </c>
      <c r="D10266">
        <v>4</v>
      </c>
      <c r="E10266" t="s">
        <v>16797</v>
      </c>
    </row>
    <row r="10267" spans="1:5">
      <c r="A10267" t="s">
        <v>9856</v>
      </c>
      <c r="B10267" t="s">
        <v>9857</v>
      </c>
      <c r="C10267" t="s">
        <v>9858</v>
      </c>
      <c r="D10267">
        <v>5</v>
      </c>
      <c r="E10267" t="s">
        <v>16797</v>
      </c>
    </row>
    <row r="10268" spans="1:5">
      <c r="A10268" t="s">
        <v>9859</v>
      </c>
      <c r="B10268" t="s">
        <v>9860</v>
      </c>
      <c r="C10268" t="s">
        <v>9861</v>
      </c>
      <c r="D10268">
        <v>13</v>
      </c>
      <c r="E10268" t="s">
        <v>16797</v>
      </c>
    </row>
    <row r="10269" spans="1:5">
      <c r="A10269" t="s">
        <v>2951</v>
      </c>
      <c r="B10269" t="s">
        <v>2952</v>
      </c>
      <c r="C10269" t="s">
        <v>2953</v>
      </c>
      <c r="D10269">
        <v>7</v>
      </c>
      <c r="E10269" t="s">
        <v>16797</v>
      </c>
    </row>
    <row r="10270" spans="1:5">
      <c r="A10270" t="s">
        <v>3567</v>
      </c>
      <c r="B10270" t="s">
        <v>3568</v>
      </c>
      <c r="C10270" t="s">
        <v>3569</v>
      </c>
      <c r="D10270">
        <v>1</v>
      </c>
      <c r="E10270" t="s">
        <v>16797</v>
      </c>
    </row>
    <row r="10271" spans="1:5">
      <c r="A10271" t="s">
        <v>17442</v>
      </c>
      <c r="B10271" t="s">
        <v>17443</v>
      </c>
      <c r="C10271" t="s">
        <v>17444</v>
      </c>
      <c r="D10271">
        <v>3</v>
      </c>
      <c r="E10271" t="s">
        <v>16797</v>
      </c>
    </row>
    <row r="10272" spans="1:5">
      <c r="A10272" t="s">
        <v>17445</v>
      </c>
      <c r="B10272" t="s">
        <v>17446</v>
      </c>
      <c r="C10272" t="s">
        <v>17350</v>
      </c>
      <c r="D10272">
        <v>3</v>
      </c>
      <c r="E10272" t="s">
        <v>16797</v>
      </c>
    </row>
    <row r="10273" spans="1:5">
      <c r="A10273" t="s">
        <v>17447</v>
      </c>
      <c r="B10273" t="s">
        <v>17448</v>
      </c>
      <c r="C10273" t="s">
        <v>17449</v>
      </c>
      <c r="D10273">
        <v>1</v>
      </c>
      <c r="E10273" t="s">
        <v>16797</v>
      </c>
    </row>
    <row r="10274" spans="1:5">
      <c r="A10274" t="s">
        <v>17450</v>
      </c>
      <c r="B10274" t="s">
        <v>17451</v>
      </c>
      <c r="C10274" t="s">
        <v>17452</v>
      </c>
      <c r="D10274">
        <v>1</v>
      </c>
      <c r="E10274" t="s">
        <v>16797</v>
      </c>
    </row>
    <row r="10275" spans="1:5">
      <c r="A10275" t="s">
        <v>4480</v>
      </c>
      <c r="B10275" t="s">
        <v>4481</v>
      </c>
      <c r="C10275" t="s">
        <v>4482</v>
      </c>
      <c r="D10275">
        <v>1</v>
      </c>
      <c r="E10275" t="s">
        <v>16797</v>
      </c>
    </row>
    <row r="10276" spans="1:5">
      <c r="A10276" t="s">
        <v>9865</v>
      </c>
      <c r="B10276" t="s">
        <v>9866</v>
      </c>
      <c r="C10276" t="s">
        <v>9867</v>
      </c>
      <c r="D10276">
        <v>1</v>
      </c>
      <c r="E10276" t="s">
        <v>16797</v>
      </c>
    </row>
    <row r="10277" spans="1:5">
      <c r="A10277" t="s">
        <v>14491</v>
      </c>
      <c r="B10277" t="s">
        <v>14492</v>
      </c>
      <c r="C10277" t="s">
        <v>14493</v>
      </c>
      <c r="D10277">
        <v>2</v>
      </c>
      <c r="E10277" t="s">
        <v>16797</v>
      </c>
    </row>
    <row r="10278" spans="1:5">
      <c r="A10278" t="s">
        <v>9227</v>
      </c>
      <c r="B10278" t="s">
        <v>9228</v>
      </c>
      <c r="C10278" t="s">
        <v>9229</v>
      </c>
      <c r="D10278">
        <v>8</v>
      </c>
      <c r="E10278" t="s">
        <v>16797</v>
      </c>
    </row>
    <row r="10279" spans="1:5">
      <c r="A10279" t="s">
        <v>16962</v>
      </c>
      <c r="B10279" t="s">
        <v>16963</v>
      </c>
      <c r="C10279" t="s">
        <v>16964</v>
      </c>
      <c r="D10279">
        <v>1</v>
      </c>
      <c r="E10279" t="s">
        <v>16797</v>
      </c>
    </row>
    <row r="10280" spans="1:5">
      <c r="A10280" t="s">
        <v>16965</v>
      </c>
      <c r="B10280" t="s">
        <v>16966</v>
      </c>
      <c r="C10280" t="s">
        <v>16967</v>
      </c>
      <c r="D10280">
        <v>1</v>
      </c>
      <c r="E10280" t="s">
        <v>16797</v>
      </c>
    </row>
    <row r="10281" spans="1:5">
      <c r="A10281" t="s">
        <v>17062</v>
      </c>
      <c r="B10281" t="s">
        <v>17063</v>
      </c>
      <c r="C10281" t="s">
        <v>17064</v>
      </c>
      <c r="D10281">
        <v>4</v>
      </c>
      <c r="E10281" t="s">
        <v>16797</v>
      </c>
    </row>
    <row r="10282" spans="1:5">
      <c r="A10282" t="s">
        <v>3581</v>
      </c>
      <c r="B10282" t="s">
        <v>3582</v>
      </c>
      <c r="C10282" t="s">
        <v>3583</v>
      </c>
      <c r="D10282">
        <v>3</v>
      </c>
      <c r="E10282" t="s">
        <v>16797</v>
      </c>
    </row>
    <row r="10283" spans="1:5">
      <c r="A10283" t="s">
        <v>3584</v>
      </c>
      <c r="B10283" t="s">
        <v>3585</v>
      </c>
      <c r="C10283" t="s">
        <v>3586</v>
      </c>
      <c r="D10283">
        <v>2</v>
      </c>
      <c r="E10283" t="s">
        <v>16797</v>
      </c>
    </row>
    <row r="10284" spans="1:5">
      <c r="A10284" t="s">
        <v>10112</v>
      </c>
      <c r="B10284" t="s">
        <v>10113</v>
      </c>
      <c r="C10284" t="s">
        <v>10114</v>
      </c>
      <c r="D10284">
        <v>8</v>
      </c>
      <c r="E10284" t="s">
        <v>16797</v>
      </c>
    </row>
    <row r="10285" spans="1:5">
      <c r="A10285" t="s">
        <v>15753</v>
      </c>
      <c r="B10285" t="s">
        <v>15754</v>
      </c>
      <c r="C10285" t="s">
        <v>15755</v>
      </c>
      <c r="D10285">
        <v>1</v>
      </c>
      <c r="E10285" t="s">
        <v>16797</v>
      </c>
    </row>
    <row r="10286" spans="1:5">
      <c r="A10286" t="s">
        <v>6711</v>
      </c>
      <c r="B10286" t="s">
        <v>6712</v>
      </c>
      <c r="C10286" t="s">
        <v>6713</v>
      </c>
      <c r="D10286">
        <v>1</v>
      </c>
      <c r="E10286" t="s">
        <v>16797</v>
      </c>
    </row>
    <row r="10287" spans="1:5">
      <c r="A10287" t="s">
        <v>14001</v>
      </c>
      <c r="B10287" t="s">
        <v>14002</v>
      </c>
      <c r="C10287" t="s">
        <v>14003</v>
      </c>
      <c r="D10287">
        <v>4</v>
      </c>
      <c r="E10287" t="s">
        <v>16797</v>
      </c>
    </row>
    <row r="10288" spans="1:5">
      <c r="A10288" t="s">
        <v>17199</v>
      </c>
      <c r="B10288" t="s">
        <v>17200</v>
      </c>
      <c r="C10288" t="s">
        <v>17201</v>
      </c>
      <c r="D10288">
        <v>4</v>
      </c>
      <c r="E10288" t="s">
        <v>16797</v>
      </c>
    </row>
    <row r="10289" spans="1:5">
      <c r="A10289" t="s">
        <v>4483</v>
      </c>
      <c r="B10289" t="s">
        <v>4484</v>
      </c>
      <c r="C10289" t="s">
        <v>4485</v>
      </c>
      <c r="D10289">
        <v>4</v>
      </c>
      <c r="E10289" t="s">
        <v>16797</v>
      </c>
    </row>
    <row r="10290" spans="1:5">
      <c r="A10290" t="s">
        <v>17202</v>
      </c>
      <c r="B10290" t="s">
        <v>17203</v>
      </c>
      <c r="C10290" t="s">
        <v>17204</v>
      </c>
      <c r="D10290">
        <v>3</v>
      </c>
      <c r="E10290" t="s">
        <v>16797</v>
      </c>
    </row>
    <row r="10291" spans="1:5">
      <c r="A10291" t="s">
        <v>4506</v>
      </c>
      <c r="B10291" t="s">
        <v>4507</v>
      </c>
      <c r="C10291" t="s">
        <v>4508</v>
      </c>
      <c r="D10291">
        <v>3</v>
      </c>
      <c r="E10291" t="s">
        <v>16797</v>
      </c>
    </row>
    <row r="10292" spans="1:5">
      <c r="A10292" t="s">
        <v>4509</v>
      </c>
      <c r="B10292" t="s">
        <v>4510</v>
      </c>
      <c r="C10292" t="s">
        <v>4511</v>
      </c>
      <c r="D10292">
        <v>3</v>
      </c>
      <c r="E10292" t="s">
        <v>16797</v>
      </c>
    </row>
    <row r="10293" spans="1:5">
      <c r="A10293" t="s">
        <v>17205</v>
      </c>
      <c r="B10293" t="s">
        <v>17206</v>
      </c>
      <c r="C10293" t="s">
        <v>17207</v>
      </c>
      <c r="D10293">
        <v>2</v>
      </c>
      <c r="E10293" t="s">
        <v>16797</v>
      </c>
    </row>
    <row r="10294" spans="1:5">
      <c r="A10294" t="s">
        <v>17208</v>
      </c>
      <c r="B10294" t="s">
        <v>17209</v>
      </c>
      <c r="C10294" t="s">
        <v>17210</v>
      </c>
      <c r="D10294">
        <v>3</v>
      </c>
      <c r="E10294" t="s">
        <v>16797</v>
      </c>
    </row>
    <row r="10295" spans="1:5">
      <c r="A10295" t="s">
        <v>17211</v>
      </c>
      <c r="B10295" t="s">
        <v>17212</v>
      </c>
      <c r="C10295" t="s">
        <v>17213</v>
      </c>
      <c r="D10295">
        <v>4</v>
      </c>
      <c r="E10295" t="s">
        <v>16797</v>
      </c>
    </row>
    <row r="10296" spans="1:5">
      <c r="A10296" t="s">
        <v>4512</v>
      </c>
      <c r="B10296" t="s">
        <v>4513</v>
      </c>
      <c r="C10296" t="s">
        <v>4514</v>
      </c>
      <c r="D10296">
        <v>2</v>
      </c>
      <c r="E10296" t="s">
        <v>16797</v>
      </c>
    </row>
    <row r="10297" spans="1:5">
      <c r="A10297" t="s">
        <v>17214</v>
      </c>
      <c r="B10297" t="s">
        <v>17215</v>
      </c>
      <c r="C10297" t="s">
        <v>17216</v>
      </c>
      <c r="D10297">
        <v>4</v>
      </c>
      <c r="E10297" t="s">
        <v>16797</v>
      </c>
    </row>
    <row r="10298" spans="1:5">
      <c r="A10298" t="s">
        <v>17217</v>
      </c>
      <c r="B10298" t="s">
        <v>17218</v>
      </c>
      <c r="C10298" t="s">
        <v>17219</v>
      </c>
      <c r="D10298">
        <v>2</v>
      </c>
      <c r="E10298" t="s">
        <v>16797</v>
      </c>
    </row>
    <row r="10299" spans="1:5">
      <c r="A10299" t="s">
        <v>13534</v>
      </c>
      <c r="B10299" t="s">
        <v>13535</v>
      </c>
      <c r="C10299" t="s">
        <v>13536</v>
      </c>
      <c r="D10299">
        <v>2</v>
      </c>
      <c r="E10299" t="s">
        <v>16797</v>
      </c>
    </row>
    <row r="10300" spans="1:5">
      <c r="A10300" t="s">
        <v>17675</v>
      </c>
      <c r="B10300" t="s">
        <v>17676</v>
      </c>
      <c r="C10300" t="s">
        <v>17677</v>
      </c>
      <c r="D10300">
        <v>1</v>
      </c>
      <c r="E10300" t="s">
        <v>16797</v>
      </c>
    </row>
    <row r="10301" spans="1:5">
      <c r="A10301" t="s">
        <v>7659</v>
      </c>
      <c r="B10301" t="s">
        <v>7660</v>
      </c>
      <c r="C10301" t="s">
        <v>7661</v>
      </c>
      <c r="D10301">
        <v>1</v>
      </c>
      <c r="E10301" t="s">
        <v>16797</v>
      </c>
    </row>
    <row r="10302" spans="1:5">
      <c r="A10302" t="s">
        <v>2990</v>
      </c>
      <c r="B10302" t="s">
        <v>2991</v>
      </c>
      <c r="C10302" t="s">
        <v>2992</v>
      </c>
      <c r="D10302">
        <v>1</v>
      </c>
      <c r="E10302" t="s">
        <v>16797</v>
      </c>
    </row>
    <row r="10303" spans="1:5">
      <c r="A10303" t="s">
        <v>14598</v>
      </c>
      <c r="B10303" t="s">
        <v>14599</v>
      </c>
      <c r="C10303" t="s">
        <v>14600</v>
      </c>
      <c r="D10303">
        <v>1</v>
      </c>
      <c r="E10303" t="s">
        <v>16797</v>
      </c>
    </row>
    <row r="10304" spans="1:5">
      <c r="A10304" t="s">
        <v>80</v>
      </c>
      <c r="B10304" t="s">
        <v>10115</v>
      </c>
      <c r="C10304" t="s">
        <v>10116</v>
      </c>
      <c r="D10304">
        <v>1</v>
      </c>
      <c r="E10304" t="s">
        <v>16797</v>
      </c>
    </row>
    <row r="10305" spans="1:5">
      <c r="A10305" t="s">
        <v>18036</v>
      </c>
      <c r="B10305" t="s">
        <v>18037</v>
      </c>
      <c r="C10305" t="s">
        <v>18038</v>
      </c>
      <c r="D10305">
        <v>2</v>
      </c>
      <c r="E10305" t="s">
        <v>16797</v>
      </c>
    </row>
    <row r="10306" spans="1:5">
      <c r="A10306" t="s">
        <v>18039</v>
      </c>
      <c r="B10306" t="s">
        <v>18040</v>
      </c>
      <c r="C10306" t="s">
        <v>17627</v>
      </c>
      <c r="D10306">
        <v>3</v>
      </c>
      <c r="E10306" t="s">
        <v>16797</v>
      </c>
    </row>
    <row r="10307" spans="1:5">
      <c r="A10307" t="s">
        <v>6507</v>
      </c>
      <c r="B10307" t="s">
        <v>6508</v>
      </c>
      <c r="C10307" t="s">
        <v>6509</v>
      </c>
      <c r="D10307">
        <v>16</v>
      </c>
      <c r="E10307" t="s">
        <v>16797</v>
      </c>
    </row>
    <row r="10308" spans="1:5">
      <c r="A10308" t="s">
        <v>6510</v>
      </c>
      <c r="B10308" t="s">
        <v>6511</v>
      </c>
      <c r="C10308" t="s">
        <v>6512</v>
      </c>
      <c r="D10308">
        <v>17</v>
      </c>
      <c r="E10308" t="s">
        <v>16797</v>
      </c>
    </row>
    <row r="10309" spans="1:5">
      <c r="A10309" t="s">
        <v>36328</v>
      </c>
      <c r="B10309" t="s">
        <v>36329</v>
      </c>
      <c r="C10309" t="s">
        <v>36330</v>
      </c>
      <c r="D10309">
        <v>1</v>
      </c>
      <c r="E10309" t="s">
        <v>16797</v>
      </c>
    </row>
    <row r="10310" spans="1:5">
      <c r="A10310" t="s">
        <v>2996</v>
      </c>
      <c r="B10310" t="s">
        <v>2997</v>
      </c>
      <c r="C10310" t="s">
        <v>2998</v>
      </c>
      <c r="D10310">
        <v>1</v>
      </c>
      <c r="E10310" t="s">
        <v>16797</v>
      </c>
    </row>
    <row r="10311" spans="1:5">
      <c r="A10311" t="s">
        <v>4584</v>
      </c>
      <c r="B10311" t="s">
        <v>4585</v>
      </c>
      <c r="C10311" t="s">
        <v>4586</v>
      </c>
      <c r="D10311">
        <v>1</v>
      </c>
      <c r="E10311" t="s">
        <v>16797</v>
      </c>
    </row>
    <row r="10312" spans="1:5">
      <c r="A10312" t="s">
        <v>4128</v>
      </c>
      <c r="B10312" t="s">
        <v>4129</v>
      </c>
      <c r="C10312" t="s">
        <v>4130</v>
      </c>
      <c r="D10312">
        <v>5</v>
      </c>
      <c r="E10312" t="s">
        <v>16797</v>
      </c>
    </row>
    <row r="10313" spans="1:5">
      <c r="A10313" t="s">
        <v>4131</v>
      </c>
      <c r="B10313" t="s">
        <v>4132</v>
      </c>
      <c r="C10313" t="s">
        <v>4133</v>
      </c>
      <c r="D10313">
        <v>9</v>
      </c>
      <c r="E10313" t="s">
        <v>16797</v>
      </c>
    </row>
    <row r="10314" spans="1:5">
      <c r="A10314" t="s">
        <v>9880</v>
      </c>
      <c r="B10314" t="s">
        <v>9881</v>
      </c>
      <c r="C10314" t="s">
        <v>9882</v>
      </c>
      <c r="D10314">
        <v>1</v>
      </c>
      <c r="E10314" t="s">
        <v>16797</v>
      </c>
    </row>
    <row r="10315" spans="1:5">
      <c r="A10315" t="s">
        <v>16163</v>
      </c>
      <c r="B10315" t="s">
        <v>16164</v>
      </c>
      <c r="C10315" t="s">
        <v>16165</v>
      </c>
      <c r="D10315">
        <v>1</v>
      </c>
      <c r="E10315" t="s">
        <v>16797</v>
      </c>
    </row>
    <row r="10316" spans="1:5">
      <c r="A10316" t="s">
        <v>3005</v>
      </c>
      <c r="B10316" t="s">
        <v>3006</v>
      </c>
      <c r="C10316" t="s">
        <v>3007</v>
      </c>
      <c r="D10316">
        <v>1</v>
      </c>
      <c r="E10316" t="s">
        <v>16797</v>
      </c>
    </row>
    <row r="10317" spans="1:5">
      <c r="A10317" t="s">
        <v>12663</v>
      </c>
      <c r="B10317" t="s">
        <v>12664</v>
      </c>
      <c r="C10317" t="s">
        <v>12665</v>
      </c>
      <c r="D10317">
        <v>1</v>
      </c>
      <c r="E10317" t="s">
        <v>16797</v>
      </c>
    </row>
    <row r="10318" spans="1:5">
      <c r="A10318" t="s">
        <v>17881</v>
      </c>
      <c r="B10318" t="s">
        <v>17882</v>
      </c>
      <c r="C10318" t="s">
        <v>17138</v>
      </c>
      <c r="D10318">
        <v>2</v>
      </c>
      <c r="E10318" t="s">
        <v>16797</v>
      </c>
    </row>
    <row r="10319" spans="1:5">
      <c r="A10319" t="s">
        <v>9249</v>
      </c>
      <c r="B10319" t="s">
        <v>9250</v>
      </c>
      <c r="C10319" t="s">
        <v>9251</v>
      </c>
      <c r="D10319">
        <v>3</v>
      </c>
      <c r="E10319" t="s">
        <v>16797</v>
      </c>
    </row>
    <row r="10320" spans="1:5">
      <c r="A10320" t="s">
        <v>9252</v>
      </c>
      <c r="B10320" t="s">
        <v>9253</v>
      </c>
      <c r="C10320" t="s">
        <v>9254</v>
      </c>
      <c r="D10320">
        <v>1</v>
      </c>
      <c r="E10320" t="s">
        <v>16797</v>
      </c>
    </row>
    <row r="10321" spans="1:5">
      <c r="A10321" t="s">
        <v>17883</v>
      </c>
      <c r="B10321" t="s">
        <v>17884</v>
      </c>
      <c r="C10321" t="s">
        <v>17885</v>
      </c>
      <c r="D10321">
        <v>3</v>
      </c>
      <c r="E10321" t="s">
        <v>16797</v>
      </c>
    </row>
    <row r="10322" spans="1:5">
      <c r="A10322" t="s">
        <v>17886</v>
      </c>
      <c r="B10322" t="s">
        <v>17887</v>
      </c>
      <c r="C10322" t="s">
        <v>17888</v>
      </c>
      <c r="D10322">
        <v>2</v>
      </c>
      <c r="E10322" t="s">
        <v>16797</v>
      </c>
    </row>
    <row r="10323" spans="1:5">
      <c r="A10323" t="s">
        <v>10133</v>
      </c>
      <c r="B10323" t="s">
        <v>10134</v>
      </c>
      <c r="C10323" t="s">
        <v>10135</v>
      </c>
      <c r="D10323">
        <v>1</v>
      </c>
      <c r="E10323" t="s">
        <v>16797</v>
      </c>
    </row>
    <row r="10324" spans="1:5">
      <c r="A10324" t="s">
        <v>18041</v>
      </c>
      <c r="B10324" t="s">
        <v>18042</v>
      </c>
      <c r="C10324" t="s">
        <v>18043</v>
      </c>
      <c r="D10324">
        <v>1</v>
      </c>
      <c r="E10324" t="s">
        <v>16797</v>
      </c>
    </row>
    <row r="10325" spans="1:5">
      <c r="A10325" t="s">
        <v>10136</v>
      </c>
      <c r="B10325" t="s">
        <v>10137</v>
      </c>
      <c r="C10325" t="s">
        <v>10138</v>
      </c>
      <c r="D10325">
        <v>1</v>
      </c>
      <c r="E10325" t="s">
        <v>16797</v>
      </c>
    </row>
    <row r="10326" spans="1:5">
      <c r="A10326" t="s">
        <v>10139</v>
      </c>
      <c r="B10326" t="s">
        <v>10140</v>
      </c>
      <c r="C10326" t="s">
        <v>10141</v>
      </c>
      <c r="D10326">
        <v>1</v>
      </c>
      <c r="E10326" t="s">
        <v>16797</v>
      </c>
    </row>
    <row r="10327" spans="1:5">
      <c r="A10327" t="s">
        <v>13537</v>
      </c>
      <c r="B10327" t="s">
        <v>13538</v>
      </c>
      <c r="C10327" t="s">
        <v>13539</v>
      </c>
      <c r="D10327">
        <v>-1</v>
      </c>
      <c r="E10327" t="s">
        <v>16797</v>
      </c>
    </row>
    <row r="10328" spans="1:5">
      <c r="A10328" t="s">
        <v>4590</v>
      </c>
      <c r="B10328" t="s">
        <v>4591</v>
      </c>
      <c r="C10328" t="s">
        <v>4592</v>
      </c>
      <c r="D10328">
        <v>9</v>
      </c>
      <c r="E10328" t="s">
        <v>16797</v>
      </c>
    </row>
    <row r="10329" spans="1:5">
      <c r="A10329" t="s">
        <v>3020</v>
      </c>
      <c r="B10329" t="s">
        <v>3021</v>
      </c>
      <c r="C10329" t="s">
        <v>3022</v>
      </c>
      <c r="D10329">
        <v>1</v>
      </c>
      <c r="E10329" t="s">
        <v>16797</v>
      </c>
    </row>
    <row r="10330" spans="1:5">
      <c r="A10330" t="s">
        <v>13203</v>
      </c>
      <c r="B10330" t="s">
        <v>13204</v>
      </c>
      <c r="C10330" t="s">
        <v>13205</v>
      </c>
      <c r="D10330">
        <v>3</v>
      </c>
      <c r="E10330" t="s">
        <v>16797</v>
      </c>
    </row>
    <row r="10331" spans="1:5">
      <c r="A10331" t="s">
        <v>3026</v>
      </c>
      <c r="B10331" t="s">
        <v>3027</v>
      </c>
      <c r="C10331" t="s">
        <v>3028</v>
      </c>
      <c r="D10331">
        <v>1</v>
      </c>
      <c r="E10331" t="s">
        <v>16797</v>
      </c>
    </row>
    <row r="10332" spans="1:5">
      <c r="A10332" t="s">
        <v>3029</v>
      </c>
      <c r="B10332" t="s">
        <v>3030</v>
      </c>
      <c r="C10332" t="s">
        <v>3031</v>
      </c>
      <c r="D10332">
        <v>1</v>
      </c>
      <c r="E10332" t="s">
        <v>16797</v>
      </c>
    </row>
    <row r="10333" spans="1:5">
      <c r="A10333" t="s">
        <v>3032</v>
      </c>
      <c r="B10333" t="s">
        <v>3033</v>
      </c>
      <c r="C10333" t="s">
        <v>3034</v>
      </c>
      <c r="D10333">
        <v>3</v>
      </c>
      <c r="E10333" t="s">
        <v>16797</v>
      </c>
    </row>
    <row r="10334" spans="1:5">
      <c r="A10334" t="s">
        <v>16971</v>
      </c>
      <c r="B10334" t="s">
        <v>16972</v>
      </c>
      <c r="C10334" t="s">
        <v>16973</v>
      </c>
      <c r="D10334">
        <v>2</v>
      </c>
      <c r="E10334" t="s">
        <v>16797</v>
      </c>
    </row>
    <row r="10335" spans="1:5">
      <c r="A10335" t="s">
        <v>16974</v>
      </c>
      <c r="B10335" t="s">
        <v>16975</v>
      </c>
      <c r="C10335" t="s">
        <v>16976</v>
      </c>
      <c r="D10335">
        <v>1</v>
      </c>
      <c r="E10335" t="s">
        <v>16797</v>
      </c>
    </row>
    <row r="10336" spans="1:5">
      <c r="A10336" t="s">
        <v>3047</v>
      </c>
      <c r="B10336" t="s">
        <v>3048</v>
      </c>
      <c r="C10336" t="s">
        <v>3049</v>
      </c>
      <c r="D10336">
        <v>2</v>
      </c>
      <c r="E10336" t="s">
        <v>16797</v>
      </c>
    </row>
    <row r="10337" spans="1:5">
      <c r="A10337" t="s">
        <v>16977</v>
      </c>
      <c r="B10337" t="s">
        <v>16978</v>
      </c>
      <c r="C10337" t="s">
        <v>16979</v>
      </c>
      <c r="D10337">
        <v>2</v>
      </c>
      <c r="E10337" t="s">
        <v>16797</v>
      </c>
    </row>
    <row r="10338" spans="1:5">
      <c r="A10338" t="s">
        <v>3050</v>
      </c>
      <c r="B10338" t="s">
        <v>3051</v>
      </c>
      <c r="C10338" t="s">
        <v>3052</v>
      </c>
      <c r="D10338">
        <v>11</v>
      </c>
      <c r="E10338" t="s">
        <v>16797</v>
      </c>
    </row>
    <row r="10339" spans="1:5">
      <c r="A10339" t="s">
        <v>3053</v>
      </c>
      <c r="B10339" t="s">
        <v>3054</v>
      </c>
      <c r="C10339" t="s">
        <v>3055</v>
      </c>
      <c r="D10339">
        <v>4</v>
      </c>
      <c r="E10339" t="s">
        <v>16797</v>
      </c>
    </row>
    <row r="10340" spans="1:5">
      <c r="A10340" t="s">
        <v>16721</v>
      </c>
      <c r="B10340" t="s">
        <v>16722</v>
      </c>
      <c r="C10340" t="s">
        <v>16723</v>
      </c>
      <c r="D10340">
        <v>5</v>
      </c>
      <c r="E10340" t="s">
        <v>16797</v>
      </c>
    </row>
    <row r="10341" spans="1:5">
      <c r="A10341" t="s">
        <v>9907</v>
      </c>
      <c r="B10341" t="s">
        <v>9908</v>
      </c>
      <c r="C10341" t="s">
        <v>9909</v>
      </c>
      <c r="D10341">
        <v>3</v>
      </c>
      <c r="E10341" t="s">
        <v>16797</v>
      </c>
    </row>
    <row r="10342" spans="1:5">
      <c r="A10342" t="s">
        <v>14642</v>
      </c>
      <c r="B10342" t="s">
        <v>14643</v>
      </c>
      <c r="C10342" t="s">
        <v>14644</v>
      </c>
      <c r="D10342">
        <v>1</v>
      </c>
      <c r="E10342" t="s">
        <v>16797</v>
      </c>
    </row>
    <row r="10343" spans="1:5">
      <c r="A10343" t="s">
        <v>10150</v>
      </c>
      <c r="B10343" t="s">
        <v>10151</v>
      </c>
      <c r="C10343" t="s">
        <v>10152</v>
      </c>
      <c r="D10343">
        <v>4</v>
      </c>
      <c r="E10343" t="s">
        <v>16797</v>
      </c>
    </row>
    <row r="10344" spans="1:5">
      <c r="A10344" t="s">
        <v>10153</v>
      </c>
      <c r="B10344" t="s">
        <v>10154</v>
      </c>
      <c r="C10344" t="s">
        <v>10155</v>
      </c>
      <c r="D10344">
        <v>2</v>
      </c>
      <c r="E10344" t="s">
        <v>16797</v>
      </c>
    </row>
    <row r="10345" spans="1:5">
      <c r="A10345" t="s">
        <v>6735</v>
      </c>
      <c r="B10345" t="s">
        <v>6736</v>
      </c>
      <c r="C10345" t="s">
        <v>6737</v>
      </c>
      <c r="D10345">
        <v>1</v>
      </c>
      <c r="E10345" t="s">
        <v>16797</v>
      </c>
    </row>
    <row r="10346" spans="1:5">
      <c r="A10346" t="s">
        <v>17521</v>
      </c>
      <c r="B10346" t="s">
        <v>17522</v>
      </c>
      <c r="C10346" t="s">
        <v>17523</v>
      </c>
      <c r="D10346">
        <v>2</v>
      </c>
      <c r="E10346" t="s">
        <v>16797</v>
      </c>
    </row>
    <row r="10347" spans="1:5">
      <c r="A10347" t="s">
        <v>6741</v>
      </c>
      <c r="B10347" t="s">
        <v>6742</v>
      </c>
      <c r="C10347" t="s">
        <v>6743</v>
      </c>
      <c r="D10347">
        <v>1</v>
      </c>
      <c r="E10347" t="s">
        <v>16797</v>
      </c>
    </row>
    <row r="10348" spans="1:5">
      <c r="A10348" t="s">
        <v>6744</v>
      </c>
      <c r="B10348" t="s">
        <v>6745</v>
      </c>
      <c r="C10348" t="s">
        <v>6746</v>
      </c>
      <c r="D10348">
        <v>2</v>
      </c>
      <c r="E10348" t="s">
        <v>16797</v>
      </c>
    </row>
    <row r="10349" spans="1:5">
      <c r="A10349" t="s">
        <v>6747</v>
      </c>
      <c r="B10349" t="s">
        <v>6748</v>
      </c>
      <c r="C10349" t="s">
        <v>6749</v>
      </c>
      <c r="D10349">
        <v>2</v>
      </c>
      <c r="E10349" t="s">
        <v>16797</v>
      </c>
    </row>
    <row r="10350" spans="1:5">
      <c r="A10350" t="s">
        <v>6765</v>
      </c>
      <c r="B10350" t="s">
        <v>6766</v>
      </c>
      <c r="C10350" t="s">
        <v>6767</v>
      </c>
      <c r="D10350">
        <v>1</v>
      </c>
      <c r="E10350" t="s">
        <v>16797</v>
      </c>
    </row>
    <row r="10351" spans="1:5">
      <c r="A10351" t="s">
        <v>14009</v>
      </c>
      <c r="B10351" t="s">
        <v>14010</v>
      </c>
      <c r="C10351" t="s">
        <v>14011</v>
      </c>
      <c r="D10351">
        <v>4</v>
      </c>
      <c r="E10351" t="s">
        <v>16797</v>
      </c>
    </row>
    <row r="10352" spans="1:5">
      <c r="A10352" t="s">
        <v>4148</v>
      </c>
      <c r="B10352" t="s">
        <v>4149</v>
      </c>
      <c r="C10352" t="s">
        <v>4150</v>
      </c>
      <c r="D10352">
        <v>1</v>
      </c>
      <c r="E10352" t="s">
        <v>16797</v>
      </c>
    </row>
    <row r="10353" spans="1:5">
      <c r="A10353" t="s">
        <v>13469</v>
      </c>
      <c r="B10353" t="s">
        <v>13470</v>
      </c>
      <c r="C10353" t="s">
        <v>13471</v>
      </c>
      <c r="D10353">
        <v>2</v>
      </c>
      <c r="E10353" t="s">
        <v>16797</v>
      </c>
    </row>
    <row r="10354" spans="1:5">
      <c r="A10354" t="s">
        <v>4596</v>
      </c>
      <c r="B10354" t="s">
        <v>4597</v>
      </c>
      <c r="C10354" t="s">
        <v>4598</v>
      </c>
      <c r="D10354">
        <v>4</v>
      </c>
      <c r="E10354" t="s">
        <v>16797</v>
      </c>
    </row>
    <row r="10355" spans="1:5">
      <c r="A10355" t="s">
        <v>17220</v>
      </c>
      <c r="B10355" t="s">
        <v>17221</v>
      </c>
      <c r="C10355" t="s">
        <v>17222</v>
      </c>
      <c r="D10355">
        <v>1</v>
      </c>
      <c r="E10355" t="s">
        <v>16797</v>
      </c>
    </row>
    <row r="10356" spans="1:5">
      <c r="A10356" t="s">
        <v>4599</v>
      </c>
      <c r="B10356" t="s">
        <v>4600</v>
      </c>
      <c r="C10356" t="s">
        <v>4601</v>
      </c>
      <c r="D10356">
        <v>4</v>
      </c>
      <c r="E10356" t="s">
        <v>16797</v>
      </c>
    </row>
    <row r="10357" spans="1:5">
      <c r="A10357" t="s">
        <v>15455</v>
      </c>
      <c r="B10357" t="s">
        <v>15456</v>
      </c>
      <c r="C10357" t="s">
        <v>15457</v>
      </c>
      <c r="D10357">
        <v>1</v>
      </c>
      <c r="E10357" t="s">
        <v>16797</v>
      </c>
    </row>
    <row r="10358" spans="1:5">
      <c r="A10358" t="s">
        <v>17136</v>
      </c>
      <c r="B10358" t="s">
        <v>17137</v>
      </c>
      <c r="C10358" t="s">
        <v>17138</v>
      </c>
      <c r="D10358">
        <v>3</v>
      </c>
      <c r="E10358" t="s">
        <v>16797</v>
      </c>
    </row>
    <row r="10359" spans="1:5">
      <c r="A10359" t="s">
        <v>17139</v>
      </c>
      <c r="B10359" t="s">
        <v>17140</v>
      </c>
      <c r="C10359" t="s">
        <v>17141</v>
      </c>
      <c r="D10359">
        <v>1</v>
      </c>
      <c r="E10359" t="s">
        <v>16797</v>
      </c>
    </row>
    <row r="10360" spans="1:5">
      <c r="A10360" t="s">
        <v>17142</v>
      </c>
      <c r="B10360" t="s">
        <v>17143</v>
      </c>
      <c r="C10360" t="s">
        <v>17144</v>
      </c>
      <c r="D10360">
        <v>2</v>
      </c>
      <c r="E10360" t="s">
        <v>16797</v>
      </c>
    </row>
    <row r="10361" spans="1:5">
      <c r="A10361" t="s">
        <v>17145</v>
      </c>
      <c r="B10361" t="s">
        <v>17146</v>
      </c>
      <c r="C10361" t="s">
        <v>17147</v>
      </c>
      <c r="D10361">
        <v>1</v>
      </c>
      <c r="E10361" t="s">
        <v>16797</v>
      </c>
    </row>
    <row r="10362" spans="1:5">
      <c r="A10362" t="s">
        <v>17148</v>
      </c>
      <c r="B10362" t="s">
        <v>17149</v>
      </c>
      <c r="C10362" t="s">
        <v>17150</v>
      </c>
      <c r="D10362">
        <v>1</v>
      </c>
      <c r="E10362" t="s">
        <v>16797</v>
      </c>
    </row>
    <row r="10363" spans="1:5">
      <c r="A10363" t="s">
        <v>14607</v>
      </c>
      <c r="B10363" t="s">
        <v>14608</v>
      </c>
      <c r="C10363" t="s">
        <v>14609</v>
      </c>
      <c r="D10363">
        <v>3</v>
      </c>
      <c r="E10363" t="s">
        <v>16797</v>
      </c>
    </row>
    <row r="10364" spans="1:5">
      <c r="A10364" t="s">
        <v>14613</v>
      </c>
      <c r="B10364" t="s">
        <v>14614</v>
      </c>
      <c r="C10364" t="s">
        <v>14615</v>
      </c>
      <c r="D10364">
        <v>2</v>
      </c>
      <c r="E10364" t="s">
        <v>16797</v>
      </c>
    </row>
    <row r="10365" spans="1:5">
      <c r="A10365" t="s">
        <v>6768</v>
      </c>
      <c r="B10365" t="s">
        <v>6769</v>
      </c>
      <c r="C10365" t="s">
        <v>6770</v>
      </c>
      <c r="D10365">
        <v>4</v>
      </c>
      <c r="E10365" t="s">
        <v>16797</v>
      </c>
    </row>
    <row r="10366" spans="1:5">
      <c r="A10366" t="s">
        <v>14012</v>
      </c>
      <c r="B10366" t="s">
        <v>14013</v>
      </c>
      <c r="C10366" t="s">
        <v>14014</v>
      </c>
      <c r="D10366">
        <v>5</v>
      </c>
      <c r="E10366" t="s">
        <v>16797</v>
      </c>
    </row>
    <row r="10367" spans="1:5">
      <c r="A10367" t="s">
        <v>3617</v>
      </c>
      <c r="B10367" t="s">
        <v>3618</v>
      </c>
      <c r="C10367" t="s">
        <v>3619</v>
      </c>
      <c r="D10367">
        <v>1</v>
      </c>
      <c r="E10367" t="s">
        <v>16797</v>
      </c>
    </row>
    <row r="10368" spans="1:5">
      <c r="A10368" t="s">
        <v>3080</v>
      </c>
      <c r="B10368" t="s">
        <v>3081</v>
      </c>
      <c r="C10368" t="s">
        <v>3082</v>
      </c>
      <c r="D10368">
        <v>2</v>
      </c>
      <c r="E10368" t="s">
        <v>16797</v>
      </c>
    </row>
    <row r="10369" spans="1:5">
      <c r="A10369" t="s">
        <v>3083</v>
      </c>
      <c r="B10369" t="s">
        <v>3084</v>
      </c>
      <c r="C10369" t="s">
        <v>3085</v>
      </c>
      <c r="D10369">
        <v>1</v>
      </c>
      <c r="E10369" t="s">
        <v>16797</v>
      </c>
    </row>
    <row r="10370" spans="1:5">
      <c r="A10370" t="s">
        <v>3086</v>
      </c>
      <c r="B10370" t="s">
        <v>3087</v>
      </c>
      <c r="C10370" t="s">
        <v>3088</v>
      </c>
      <c r="D10370">
        <v>3</v>
      </c>
      <c r="E10370" t="s">
        <v>16797</v>
      </c>
    </row>
    <row r="10371" spans="1:5">
      <c r="A10371" t="s">
        <v>18016</v>
      </c>
      <c r="B10371" t="s">
        <v>18017</v>
      </c>
      <c r="C10371" t="s">
        <v>18018</v>
      </c>
      <c r="D10371">
        <v>2</v>
      </c>
      <c r="E10371" t="s">
        <v>16797</v>
      </c>
    </row>
    <row r="10372" spans="1:5">
      <c r="A10372" t="s">
        <v>18019</v>
      </c>
      <c r="B10372" t="s">
        <v>18020</v>
      </c>
      <c r="C10372" t="s">
        <v>18021</v>
      </c>
      <c r="D10372">
        <v>3</v>
      </c>
      <c r="E10372" t="s">
        <v>16797</v>
      </c>
    </row>
    <row r="10373" spans="1:5">
      <c r="A10373" t="s">
        <v>14624</v>
      </c>
      <c r="B10373" t="s">
        <v>14625</v>
      </c>
      <c r="C10373" t="s">
        <v>14626</v>
      </c>
      <c r="D10373">
        <v>1</v>
      </c>
      <c r="E10373" t="s">
        <v>16797</v>
      </c>
    </row>
    <row r="10374" spans="1:5">
      <c r="A10374" t="s">
        <v>6516</v>
      </c>
      <c r="B10374" t="s">
        <v>6517</v>
      </c>
      <c r="C10374" t="s">
        <v>6518</v>
      </c>
      <c r="D10374">
        <v>16</v>
      </c>
      <c r="E10374" t="s">
        <v>16797</v>
      </c>
    </row>
    <row r="10375" spans="1:5">
      <c r="A10375" t="s">
        <v>14153</v>
      </c>
      <c r="B10375" t="s">
        <v>14154</v>
      </c>
      <c r="C10375" t="s">
        <v>14155</v>
      </c>
      <c r="D10375">
        <v>15</v>
      </c>
      <c r="E10375" t="s">
        <v>16797</v>
      </c>
    </row>
    <row r="10376" spans="1:5">
      <c r="A10376" t="s">
        <v>111</v>
      </c>
      <c r="B10376" t="s">
        <v>15940</v>
      </c>
      <c r="C10376" t="s">
        <v>15941</v>
      </c>
      <c r="D10376">
        <v>1</v>
      </c>
      <c r="E10376" t="s">
        <v>16797</v>
      </c>
    </row>
    <row r="10377" spans="1:5">
      <c r="A10377" t="s">
        <v>7771</v>
      </c>
      <c r="B10377" t="s">
        <v>7772</v>
      </c>
      <c r="C10377" t="s">
        <v>6315</v>
      </c>
      <c r="D10377">
        <v>4</v>
      </c>
      <c r="E10377" t="s">
        <v>16797</v>
      </c>
    </row>
    <row r="10378" spans="1:5">
      <c r="A10378" t="s">
        <v>6780</v>
      </c>
      <c r="B10378" t="s">
        <v>6781</v>
      </c>
      <c r="C10378" t="s">
        <v>6782</v>
      </c>
      <c r="D10378">
        <v>1</v>
      </c>
      <c r="E10378" t="s">
        <v>16797</v>
      </c>
    </row>
    <row r="10379" spans="1:5">
      <c r="A10379" t="s">
        <v>3644</v>
      </c>
      <c r="B10379" t="s">
        <v>3645</v>
      </c>
      <c r="C10379" t="s">
        <v>3646</v>
      </c>
      <c r="D10379">
        <v>1</v>
      </c>
      <c r="E10379" t="s">
        <v>16797</v>
      </c>
    </row>
    <row r="10380" spans="1:5">
      <c r="A10380" t="s">
        <v>3656</v>
      </c>
      <c r="B10380" t="s">
        <v>3657</v>
      </c>
      <c r="C10380" t="s">
        <v>3658</v>
      </c>
      <c r="D10380">
        <v>1</v>
      </c>
      <c r="E10380" t="s">
        <v>16797</v>
      </c>
    </row>
    <row r="10381" spans="1:5">
      <c r="A10381" t="s">
        <v>13549</v>
      </c>
      <c r="B10381" t="s">
        <v>13550</v>
      </c>
      <c r="C10381" t="s">
        <v>13551</v>
      </c>
      <c r="D10381">
        <v>8</v>
      </c>
      <c r="E10381" t="s">
        <v>16797</v>
      </c>
    </row>
    <row r="10382" spans="1:5">
      <c r="A10382" t="s">
        <v>4632</v>
      </c>
      <c r="B10382" t="s">
        <v>4633</v>
      </c>
      <c r="C10382" t="s">
        <v>4634</v>
      </c>
      <c r="D10382">
        <v>6</v>
      </c>
      <c r="E10382" t="s">
        <v>16797</v>
      </c>
    </row>
    <row r="10383" spans="1:5">
      <c r="A10383" t="s">
        <v>9988</v>
      </c>
      <c r="B10383" t="s">
        <v>9989</v>
      </c>
      <c r="C10383" t="s">
        <v>9990</v>
      </c>
      <c r="D10383">
        <v>1</v>
      </c>
      <c r="E10383" t="s">
        <v>16797</v>
      </c>
    </row>
    <row r="10384" spans="1:5">
      <c r="A10384" t="s">
        <v>9997</v>
      </c>
      <c r="B10384" t="s">
        <v>9998</v>
      </c>
      <c r="C10384" t="s">
        <v>9999</v>
      </c>
      <c r="D10384">
        <v>1</v>
      </c>
      <c r="E10384" t="s">
        <v>16797</v>
      </c>
    </row>
    <row r="10385" spans="1:5">
      <c r="A10385" t="s">
        <v>18022</v>
      </c>
      <c r="B10385" t="s">
        <v>18023</v>
      </c>
      <c r="C10385" t="s">
        <v>18024</v>
      </c>
      <c r="D10385">
        <v>2</v>
      </c>
      <c r="E10385" t="s">
        <v>16797</v>
      </c>
    </row>
    <row r="10386" spans="1:5">
      <c r="A10386" t="s">
        <v>10000</v>
      </c>
      <c r="B10386" t="s">
        <v>10001</v>
      </c>
      <c r="C10386" t="s">
        <v>10002</v>
      </c>
      <c r="D10386">
        <v>4</v>
      </c>
      <c r="E10386" t="s">
        <v>16797</v>
      </c>
    </row>
    <row r="10387" spans="1:5">
      <c r="A10387" t="s">
        <v>10006</v>
      </c>
      <c r="B10387" t="s">
        <v>10007</v>
      </c>
      <c r="C10387" t="s">
        <v>10008</v>
      </c>
      <c r="D10387">
        <v>4</v>
      </c>
      <c r="E10387" t="s">
        <v>16797</v>
      </c>
    </row>
    <row r="10388" spans="1:5">
      <c r="A10388" t="s">
        <v>18025</v>
      </c>
      <c r="B10388" t="s">
        <v>18026</v>
      </c>
      <c r="C10388" t="s">
        <v>18027</v>
      </c>
      <c r="D10388">
        <v>2</v>
      </c>
      <c r="E10388" t="s">
        <v>16797</v>
      </c>
    </row>
    <row r="10389" spans="1:5">
      <c r="A10389" t="s">
        <v>4635</v>
      </c>
      <c r="B10389" t="s">
        <v>4636</v>
      </c>
      <c r="C10389" t="s">
        <v>4637</v>
      </c>
      <c r="D10389">
        <v>1</v>
      </c>
      <c r="E10389" t="s">
        <v>16797</v>
      </c>
    </row>
    <row r="10390" spans="1:5">
      <c r="A10390" t="s">
        <v>17223</v>
      </c>
      <c r="B10390" t="s">
        <v>17224</v>
      </c>
      <c r="C10390" t="s">
        <v>17225</v>
      </c>
      <c r="D10390">
        <v>3</v>
      </c>
      <c r="E10390" t="s">
        <v>16797</v>
      </c>
    </row>
    <row r="10391" spans="1:5">
      <c r="A10391" t="s">
        <v>4644</v>
      </c>
      <c r="B10391" t="s">
        <v>4645</v>
      </c>
      <c r="C10391" t="s">
        <v>4646</v>
      </c>
      <c r="D10391">
        <v>3</v>
      </c>
      <c r="E10391" t="s">
        <v>16797</v>
      </c>
    </row>
    <row r="10392" spans="1:5">
      <c r="A10392" t="s">
        <v>16980</v>
      </c>
      <c r="B10392" t="s">
        <v>16981</v>
      </c>
      <c r="C10392" t="s">
        <v>16982</v>
      </c>
      <c r="D10392">
        <v>3</v>
      </c>
      <c r="E10392" t="s">
        <v>16797</v>
      </c>
    </row>
    <row r="10393" spans="1:5">
      <c r="A10393" t="s">
        <v>18033</v>
      </c>
      <c r="B10393" t="s">
        <v>18034</v>
      </c>
      <c r="C10393" t="s">
        <v>18035</v>
      </c>
      <c r="D10393">
        <v>3</v>
      </c>
      <c r="E10393" t="s">
        <v>16797</v>
      </c>
    </row>
    <row r="10394" spans="1:5">
      <c r="A10394" t="s">
        <v>10012</v>
      </c>
      <c r="B10394" t="s">
        <v>10013</v>
      </c>
      <c r="C10394" t="s">
        <v>10014</v>
      </c>
      <c r="D10394">
        <v>4</v>
      </c>
      <c r="E10394" t="s">
        <v>16797</v>
      </c>
    </row>
    <row r="10395" spans="1:5">
      <c r="A10395" t="s">
        <v>36337</v>
      </c>
      <c r="B10395" t="s">
        <v>36338</v>
      </c>
      <c r="C10395" t="s">
        <v>36339</v>
      </c>
      <c r="D10395">
        <v>1</v>
      </c>
      <c r="E10395" t="s">
        <v>16797</v>
      </c>
    </row>
    <row r="10396" spans="1:5">
      <c r="A10396" t="s">
        <v>16983</v>
      </c>
      <c r="B10396" t="s">
        <v>16984</v>
      </c>
      <c r="C10396" t="s">
        <v>16985</v>
      </c>
      <c r="D10396">
        <v>1</v>
      </c>
      <c r="E10396" t="s">
        <v>16797</v>
      </c>
    </row>
    <row r="10397" spans="1:5">
      <c r="A10397" t="s">
        <v>17493</v>
      </c>
      <c r="B10397" t="s">
        <v>17494</v>
      </c>
      <c r="C10397" t="s">
        <v>17495</v>
      </c>
      <c r="D10397">
        <v>4</v>
      </c>
      <c r="E10397" t="s">
        <v>16797</v>
      </c>
    </row>
    <row r="10398" spans="1:5">
      <c r="A10398" t="s">
        <v>13954</v>
      </c>
      <c r="B10398" t="s">
        <v>13955</v>
      </c>
      <c r="C10398" t="s">
        <v>13956</v>
      </c>
      <c r="D10398">
        <v>2</v>
      </c>
      <c r="E10398" t="s">
        <v>16797</v>
      </c>
    </row>
    <row r="10399" spans="1:5">
      <c r="A10399" t="s">
        <v>17496</v>
      </c>
      <c r="B10399" t="s">
        <v>17497</v>
      </c>
      <c r="C10399" t="s">
        <v>17444</v>
      </c>
      <c r="D10399">
        <v>3</v>
      </c>
      <c r="E10399" t="s">
        <v>16797</v>
      </c>
    </row>
    <row r="10400" spans="1:5">
      <c r="A10400" t="s">
        <v>6528</v>
      </c>
      <c r="B10400" t="s">
        <v>6529</v>
      </c>
      <c r="C10400" t="s">
        <v>6530</v>
      </c>
      <c r="D10400">
        <v>1</v>
      </c>
      <c r="E10400" t="s">
        <v>16797</v>
      </c>
    </row>
    <row r="10401" spans="1:5">
      <c r="A10401" t="s">
        <v>17498</v>
      </c>
      <c r="B10401" t="s">
        <v>17499</v>
      </c>
      <c r="C10401" t="s">
        <v>3586</v>
      </c>
      <c r="D10401">
        <v>1</v>
      </c>
      <c r="E10401" t="s">
        <v>16797</v>
      </c>
    </row>
    <row r="10402" spans="1:5">
      <c r="A10402" t="s">
        <v>16203</v>
      </c>
      <c r="B10402" t="s">
        <v>16204</v>
      </c>
      <c r="C10402" t="s">
        <v>16205</v>
      </c>
      <c r="D10402">
        <v>6</v>
      </c>
      <c r="E10402" t="s">
        <v>16797</v>
      </c>
    </row>
    <row r="10403" spans="1:5">
      <c r="A10403" t="s">
        <v>6822</v>
      </c>
      <c r="B10403" t="s">
        <v>6823</v>
      </c>
      <c r="C10403" t="s">
        <v>6824</v>
      </c>
      <c r="D10403">
        <v>4</v>
      </c>
      <c r="E10403" t="s">
        <v>16797</v>
      </c>
    </row>
    <row r="10404" spans="1:5">
      <c r="A10404" t="s">
        <v>6825</v>
      </c>
      <c r="B10404" t="s">
        <v>6826</v>
      </c>
      <c r="C10404" t="s">
        <v>6827</v>
      </c>
      <c r="D10404">
        <v>3</v>
      </c>
      <c r="E10404" t="s">
        <v>16797</v>
      </c>
    </row>
    <row r="10405" spans="1:5">
      <c r="A10405" t="s">
        <v>17530</v>
      </c>
      <c r="B10405" t="s">
        <v>17531</v>
      </c>
      <c r="C10405" t="s">
        <v>17532</v>
      </c>
      <c r="D10405">
        <v>1</v>
      </c>
      <c r="E10405" t="s">
        <v>16797</v>
      </c>
    </row>
    <row r="10406" spans="1:5">
      <c r="A10406" t="s">
        <v>6837</v>
      </c>
      <c r="B10406" t="s">
        <v>6838</v>
      </c>
      <c r="C10406" t="s">
        <v>6839</v>
      </c>
      <c r="D10406">
        <v>3</v>
      </c>
      <c r="E10406" t="s">
        <v>16797</v>
      </c>
    </row>
    <row r="10407" spans="1:5">
      <c r="A10407" t="s">
        <v>6840</v>
      </c>
      <c r="B10407" t="s">
        <v>6841</v>
      </c>
      <c r="C10407" t="s">
        <v>6842</v>
      </c>
      <c r="D10407">
        <v>4</v>
      </c>
      <c r="E10407" t="s">
        <v>16797</v>
      </c>
    </row>
    <row r="10408" spans="1:5">
      <c r="A10408" t="s">
        <v>6846</v>
      </c>
      <c r="B10408" t="s">
        <v>6847</v>
      </c>
      <c r="C10408" t="s">
        <v>6848</v>
      </c>
      <c r="D10408">
        <v>7</v>
      </c>
      <c r="E10408" t="s">
        <v>16797</v>
      </c>
    </row>
    <row r="10409" spans="1:5">
      <c r="A10409" t="s">
        <v>15832</v>
      </c>
      <c r="B10409" t="s">
        <v>15833</v>
      </c>
      <c r="C10409" t="s">
        <v>15834</v>
      </c>
      <c r="D10409">
        <v>1</v>
      </c>
      <c r="E10409" t="s">
        <v>16797</v>
      </c>
    </row>
    <row r="10410" spans="1:5">
      <c r="A10410" t="s">
        <v>4662</v>
      </c>
      <c r="B10410" t="s">
        <v>4663</v>
      </c>
      <c r="C10410" t="s">
        <v>4664</v>
      </c>
      <c r="D10410">
        <v>1</v>
      </c>
      <c r="E10410" t="s">
        <v>16797</v>
      </c>
    </row>
    <row r="10411" spans="1:5">
      <c r="A10411" t="s">
        <v>4668</v>
      </c>
      <c r="B10411" t="s">
        <v>4669</v>
      </c>
      <c r="C10411" t="s">
        <v>4670</v>
      </c>
      <c r="D10411">
        <v>4</v>
      </c>
      <c r="E10411" t="s">
        <v>16797</v>
      </c>
    </row>
    <row r="10412" spans="1:5">
      <c r="A10412" t="s">
        <v>4671</v>
      </c>
      <c r="B10412" t="s">
        <v>4672</v>
      </c>
      <c r="C10412" t="s">
        <v>4673</v>
      </c>
      <c r="D10412">
        <v>5</v>
      </c>
      <c r="E10412" t="s">
        <v>16797</v>
      </c>
    </row>
    <row r="10413" spans="1:5">
      <c r="A10413" t="s">
        <v>9301</v>
      </c>
      <c r="B10413" t="s">
        <v>9302</v>
      </c>
      <c r="C10413" t="s">
        <v>9303</v>
      </c>
      <c r="D10413">
        <v>1</v>
      </c>
      <c r="E10413" t="s">
        <v>16797</v>
      </c>
    </row>
    <row r="10414" spans="1:5">
      <c r="A10414" t="s">
        <v>16986</v>
      </c>
      <c r="B10414" t="s">
        <v>16987</v>
      </c>
      <c r="C10414" t="s">
        <v>16988</v>
      </c>
      <c r="D10414">
        <v>2</v>
      </c>
      <c r="E10414" t="s">
        <v>16797</v>
      </c>
    </row>
    <row r="10415" spans="1:5">
      <c r="A10415" t="s">
        <v>16989</v>
      </c>
      <c r="B10415" t="s">
        <v>16990</v>
      </c>
      <c r="C10415" t="s">
        <v>16991</v>
      </c>
      <c r="D10415">
        <v>1</v>
      </c>
      <c r="E10415" t="s">
        <v>16797</v>
      </c>
    </row>
    <row r="10416" spans="1:5">
      <c r="A10416" t="s">
        <v>16992</v>
      </c>
      <c r="B10416" t="s">
        <v>16993</v>
      </c>
      <c r="C10416" t="s">
        <v>16994</v>
      </c>
      <c r="D10416">
        <v>2</v>
      </c>
      <c r="E10416" t="s">
        <v>16797</v>
      </c>
    </row>
    <row r="10417" spans="1:5">
      <c r="A10417" t="s">
        <v>16995</v>
      </c>
      <c r="B10417" t="s">
        <v>16996</v>
      </c>
      <c r="C10417" t="s">
        <v>16997</v>
      </c>
      <c r="D10417">
        <v>1</v>
      </c>
      <c r="E10417" t="s">
        <v>16797</v>
      </c>
    </row>
    <row r="10418" spans="1:5">
      <c r="A10418" t="s">
        <v>3143</v>
      </c>
      <c r="B10418" t="s">
        <v>3144</v>
      </c>
      <c r="C10418" t="s">
        <v>3145</v>
      </c>
      <c r="D10418">
        <v>2</v>
      </c>
      <c r="E10418" t="s">
        <v>16797</v>
      </c>
    </row>
    <row r="10419" spans="1:5">
      <c r="A10419" t="s">
        <v>3146</v>
      </c>
      <c r="B10419" t="s">
        <v>3147</v>
      </c>
      <c r="C10419" t="s">
        <v>3148</v>
      </c>
      <c r="D10419">
        <v>2</v>
      </c>
      <c r="E10419" t="s">
        <v>16797</v>
      </c>
    </row>
    <row r="10420" spans="1:5">
      <c r="A10420" t="s">
        <v>3149</v>
      </c>
      <c r="B10420" t="s">
        <v>3150</v>
      </c>
      <c r="C10420" t="s">
        <v>3151</v>
      </c>
      <c r="D10420">
        <v>1</v>
      </c>
      <c r="E10420" t="s">
        <v>16797</v>
      </c>
    </row>
    <row r="10421" spans="1:5">
      <c r="A10421" t="s">
        <v>3152</v>
      </c>
      <c r="B10421" t="s">
        <v>3153</v>
      </c>
      <c r="C10421" t="s">
        <v>3154</v>
      </c>
      <c r="D10421">
        <v>1</v>
      </c>
      <c r="E10421" t="s">
        <v>16797</v>
      </c>
    </row>
    <row r="10422" spans="1:5">
      <c r="A10422" t="s">
        <v>7808</v>
      </c>
      <c r="B10422" t="s">
        <v>7809</v>
      </c>
      <c r="C10422" t="s">
        <v>7810</v>
      </c>
      <c r="D10422">
        <v>2</v>
      </c>
      <c r="E10422" t="s">
        <v>16797</v>
      </c>
    </row>
    <row r="10423" spans="1:5">
      <c r="A10423" t="s">
        <v>4195</v>
      </c>
      <c r="B10423" t="s">
        <v>4196</v>
      </c>
      <c r="C10423" t="s">
        <v>4197</v>
      </c>
      <c r="D10423">
        <v>1</v>
      </c>
      <c r="E10423" t="s">
        <v>16797</v>
      </c>
    </row>
    <row r="10424" spans="1:5">
      <c r="A10424" t="s">
        <v>4198</v>
      </c>
      <c r="B10424" t="s">
        <v>4199</v>
      </c>
      <c r="C10424" t="s">
        <v>4200</v>
      </c>
      <c r="D10424">
        <v>2</v>
      </c>
      <c r="E10424" t="s">
        <v>16797</v>
      </c>
    </row>
    <row r="10425" spans="1:5">
      <c r="A10425" t="s">
        <v>16268</v>
      </c>
      <c r="B10425" t="s">
        <v>16269</v>
      </c>
      <c r="C10425" t="s">
        <v>16270</v>
      </c>
      <c r="D10425">
        <v>1</v>
      </c>
      <c r="E10425" t="s">
        <v>16797</v>
      </c>
    </row>
    <row r="10426" spans="1:5">
      <c r="A10426" t="s">
        <v>14920</v>
      </c>
      <c r="B10426" t="s">
        <v>14921</v>
      </c>
      <c r="C10426" t="s">
        <v>14922</v>
      </c>
      <c r="D10426">
        <v>2</v>
      </c>
      <c r="E10426" t="s">
        <v>16797</v>
      </c>
    </row>
    <row r="10427" spans="1:5">
      <c r="A10427" t="s">
        <v>4674</v>
      </c>
      <c r="B10427" t="s">
        <v>4675</v>
      </c>
      <c r="C10427" t="s">
        <v>4676</v>
      </c>
      <c r="D10427">
        <v>1</v>
      </c>
      <c r="E10427" t="s">
        <v>16797</v>
      </c>
    </row>
    <row r="10428" spans="1:5">
      <c r="A10428" t="s">
        <v>17229</v>
      </c>
      <c r="B10428" t="s">
        <v>17230</v>
      </c>
      <c r="C10428" t="s">
        <v>17231</v>
      </c>
      <c r="D10428">
        <v>4</v>
      </c>
      <c r="E10428" t="s">
        <v>16797</v>
      </c>
    </row>
    <row r="10429" spans="1:5">
      <c r="A10429" t="s">
        <v>17232</v>
      </c>
      <c r="B10429" t="s">
        <v>17233</v>
      </c>
      <c r="C10429" t="s">
        <v>17234</v>
      </c>
      <c r="D10429">
        <v>1</v>
      </c>
      <c r="E10429" t="s">
        <v>16797</v>
      </c>
    </row>
    <row r="10430" spans="1:5">
      <c r="A10430" t="s">
        <v>17235</v>
      </c>
      <c r="B10430" t="s">
        <v>17236</v>
      </c>
      <c r="C10430" t="s">
        <v>17237</v>
      </c>
      <c r="D10430">
        <v>3</v>
      </c>
      <c r="E10430" t="s">
        <v>16797</v>
      </c>
    </row>
    <row r="10431" spans="1:5">
      <c r="A10431" t="s">
        <v>4683</v>
      </c>
      <c r="B10431" t="s">
        <v>4684</v>
      </c>
      <c r="C10431" t="s">
        <v>4685</v>
      </c>
      <c r="D10431">
        <v>6</v>
      </c>
      <c r="E10431" t="s">
        <v>16797</v>
      </c>
    </row>
    <row r="10432" spans="1:5">
      <c r="A10432" t="s">
        <v>17238</v>
      </c>
      <c r="B10432" t="s">
        <v>17239</v>
      </c>
      <c r="C10432" t="s">
        <v>17240</v>
      </c>
      <c r="D10432">
        <v>3</v>
      </c>
      <c r="E10432" t="s">
        <v>16797</v>
      </c>
    </row>
    <row r="10433" spans="1:5">
      <c r="A10433" t="s">
        <v>13555</v>
      </c>
      <c r="B10433" t="s">
        <v>13556</v>
      </c>
      <c r="C10433" t="s">
        <v>13557</v>
      </c>
      <c r="D10433">
        <v>5</v>
      </c>
      <c r="E10433" t="s">
        <v>16797</v>
      </c>
    </row>
    <row r="10434" spans="1:5">
      <c r="A10434" t="s">
        <v>6861</v>
      </c>
      <c r="B10434" t="s">
        <v>6862</v>
      </c>
      <c r="C10434" t="s">
        <v>6863</v>
      </c>
      <c r="D10434">
        <v>5</v>
      </c>
      <c r="E10434" t="s">
        <v>16797</v>
      </c>
    </row>
    <row r="10435" spans="1:5">
      <c r="A10435" t="s">
        <v>6864</v>
      </c>
      <c r="B10435" t="s">
        <v>6865</v>
      </c>
      <c r="C10435" t="s">
        <v>6866</v>
      </c>
      <c r="D10435">
        <v>3</v>
      </c>
      <c r="E10435" t="s">
        <v>16797</v>
      </c>
    </row>
    <row r="10436" spans="1:5">
      <c r="A10436" t="s">
        <v>17538</v>
      </c>
      <c r="B10436" t="s">
        <v>17539</v>
      </c>
      <c r="C10436" t="s">
        <v>17540</v>
      </c>
      <c r="D10436">
        <v>1</v>
      </c>
      <c r="E10436" t="s">
        <v>16797</v>
      </c>
    </row>
    <row r="10437" spans="1:5">
      <c r="A10437" t="s">
        <v>35669</v>
      </c>
      <c r="B10437" t="s">
        <v>35670</v>
      </c>
      <c r="C10437" t="s">
        <v>35671</v>
      </c>
      <c r="D10437">
        <v>6</v>
      </c>
      <c r="E10437" t="s">
        <v>16797</v>
      </c>
    </row>
    <row r="10438" spans="1:5">
      <c r="A10438" t="s">
        <v>14778</v>
      </c>
      <c r="B10438" t="s">
        <v>14779</v>
      </c>
      <c r="C10438" t="s">
        <v>14780</v>
      </c>
      <c r="D10438">
        <v>3</v>
      </c>
      <c r="E10438" t="s">
        <v>16797</v>
      </c>
    </row>
    <row r="10439" spans="1:5">
      <c r="A10439" t="s">
        <v>10768</v>
      </c>
      <c r="B10439" t="s">
        <v>10769</v>
      </c>
      <c r="C10439" t="s">
        <v>10770</v>
      </c>
      <c r="D10439">
        <v>3</v>
      </c>
      <c r="E10439" t="s">
        <v>16797</v>
      </c>
    </row>
    <row r="10440" spans="1:5">
      <c r="A10440" t="s">
        <v>36340</v>
      </c>
      <c r="B10440" t="s">
        <v>36341</v>
      </c>
      <c r="C10440" t="s">
        <v>36342</v>
      </c>
      <c r="D10440">
        <v>1</v>
      </c>
      <c r="E10440" t="s">
        <v>16797</v>
      </c>
    </row>
    <row r="10441" spans="1:5">
      <c r="A10441" t="s">
        <v>12578</v>
      </c>
      <c r="B10441" t="s">
        <v>12579</v>
      </c>
      <c r="C10441" t="s">
        <v>12580</v>
      </c>
      <c r="D10441">
        <v>1</v>
      </c>
      <c r="E10441" t="s">
        <v>16797</v>
      </c>
    </row>
    <row r="10442" spans="1:5">
      <c r="A10442" t="s">
        <v>13212</v>
      </c>
      <c r="B10442" t="s">
        <v>13213</v>
      </c>
      <c r="C10442" t="s">
        <v>13214</v>
      </c>
      <c r="D10442">
        <v>2</v>
      </c>
      <c r="E10442" t="s">
        <v>16797</v>
      </c>
    </row>
    <row r="10443" spans="1:5">
      <c r="A10443" t="s">
        <v>3173</v>
      </c>
      <c r="B10443" t="s">
        <v>3174</v>
      </c>
      <c r="C10443" t="s">
        <v>3175</v>
      </c>
      <c r="D10443">
        <v>10</v>
      </c>
      <c r="E10443" t="s">
        <v>16797</v>
      </c>
    </row>
    <row r="10444" spans="1:5">
      <c r="A10444" t="s">
        <v>18050</v>
      </c>
      <c r="B10444" t="s">
        <v>18051</v>
      </c>
      <c r="C10444" t="s">
        <v>18052</v>
      </c>
      <c r="D10444">
        <v>1</v>
      </c>
      <c r="E10444" t="s">
        <v>16797</v>
      </c>
    </row>
    <row r="10445" spans="1:5">
      <c r="A10445" t="s">
        <v>18053</v>
      </c>
      <c r="B10445" t="s">
        <v>18054</v>
      </c>
      <c r="C10445" t="s">
        <v>18055</v>
      </c>
      <c r="D10445">
        <v>5</v>
      </c>
      <c r="E10445" t="s">
        <v>16797</v>
      </c>
    </row>
    <row r="10446" spans="1:5">
      <c r="A10446" t="s">
        <v>18062</v>
      </c>
      <c r="B10446" t="s">
        <v>18063</v>
      </c>
      <c r="C10446" t="s">
        <v>18064</v>
      </c>
      <c r="D10446">
        <v>2</v>
      </c>
      <c r="E10446" t="s">
        <v>16797</v>
      </c>
    </row>
    <row r="10447" spans="1:5">
      <c r="A10447" t="s">
        <v>10193</v>
      </c>
      <c r="B10447" t="s">
        <v>10194</v>
      </c>
      <c r="C10447" t="s">
        <v>10195</v>
      </c>
      <c r="D10447">
        <v>3</v>
      </c>
      <c r="E10447" t="s">
        <v>16797</v>
      </c>
    </row>
    <row r="10448" spans="1:5">
      <c r="A10448" t="s">
        <v>7864</v>
      </c>
      <c r="B10448" t="s">
        <v>7865</v>
      </c>
      <c r="C10448" t="s">
        <v>2839</v>
      </c>
      <c r="D10448">
        <v>1</v>
      </c>
      <c r="E10448" t="s">
        <v>16797</v>
      </c>
    </row>
    <row r="10449" spans="1:5">
      <c r="A10449" t="s">
        <v>17080</v>
      </c>
      <c r="B10449" t="s">
        <v>17081</v>
      </c>
      <c r="C10449" t="s">
        <v>17082</v>
      </c>
      <c r="D10449">
        <v>2</v>
      </c>
      <c r="E10449" t="s">
        <v>16797</v>
      </c>
    </row>
    <row r="10450" spans="1:5">
      <c r="A10450" t="s">
        <v>17083</v>
      </c>
      <c r="B10450" t="s">
        <v>17084</v>
      </c>
      <c r="C10450" t="s">
        <v>17085</v>
      </c>
      <c r="D10450">
        <v>4</v>
      </c>
      <c r="E10450" t="s">
        <v>16797</v>
      </c>
    </row>
    <row r="10451" spans="1:5">
      <c r="A10451" t="s">
        <v>3743</v>
      </c>
      <c r="B10451" t="s">
        <v>3744</v>
      </c>
      <c r="C10451" t="s">
        <v>3745</v>
      </c>
      <c r="D10451">
        <v>5</v>
      </c>
      <c r="E10451" t="s">
        <v>16797</v>
      </c>
    </row>
    <row r="10452" spans="1:5">
      <c r="A10452" t="s">
        <v>17086</v>
      </c>
      <c r="B10452" t="s">
        <v>17087</v>
      </c>
      <c r="C10452" t="s">
        <v>17088</v>
      </c>
      <c r="D10452">
        <v>5</v>
      </c>
      <c r="E10452" t="s">
        <v>16797</v>
      </c>
    </row>
    <row r="10453" spans="1:5">
      <c r="A10453" t="s">
        <v>3746</v>
      </c>
      <c r="B10453" t="s">
        <v>3747</v>
      </c>
      <c r="C10453" t="s">
        <v>3748</v>
      </c>
      <c r="D10453">
        <v>1</v>
      </c>
      <c r="E10453" t="s">
        <v>16797</v>
      </c>
    </row>
    <row r="10454" spans="1:5">
      <c r="A10454" t="s">
        <v>17089</v>
      </c>
      <c r="B10454" t="s">
        <v>17090</v>
      </c>
      <c r="C10454" t="s">
        <v>17091</v>
      </c>
      <c r="D10454">
        <v>1</v>
      </c>
      <c r="E10454" t="s">
        <v>16797</v>
      </c>
    </row>
    <row r="10455" spans="1:5">
      <c r="A10455" t="s">
        <v>17092</v>
      </c>
      <c r="B10455" t="s">
        <v>17093</v>
      </c>
      <c r="C10455" t="s">
        <v>17094</v>
      </c>
      <c r="D10455">
        <v>2</v>
      </c>
      <c r="E10455" t="s">
        <v>16797</v>
      </c>
    </row>
    <row r="10456" spans="1:5">
      <c r="A10456" t="s">
        <v>17095</v>
      </c>
      <c r="B10456" t="s">
        <v>17096</v>
      </c>
      <c r="C10456" t="s">
        <v>17097</v>
      </c>
      <c r="D10456">
        <v>2</v>
      </c>
      <c r="E10456" t="s">
        <v>16797</v>
      </c>
    </row>
    <row r="10457" spans="1:5">
      <c r="A10457" t="s">
        <v>18968</v>
      </c>
      <c r="B10457" t="s">
        <v>18969</v>
      </c>
      <c r="C10457" t="s">
        <v>18970</v>
      </c>
      <c r="D10457">
        <v>2</v>
      </c>
      <c r="E10457" t="s">
        <v>16797</v>
      </c>
    </row>
    <row r="10458" spans="1:5">
      <c r="A10458" t="s">
        <v>17098</v>
      </c>
      <c r="B10458" t="s">
        <v>17099</v>
      </c>
      <c r="C10458" t="s">
        <v>17100</v>
      </c>
      <c r="D10458">
        <v>1</v>
      </c>
      <c r="E10458" t="s">
        <v>16797</v>
      </c>
    </row>
    <row r="10459" spans="1:5">
      <c r="A10459" t="s">
        <v>3772</v>
      </c>
      <c r="B10459" t="s">
        <v>3773</v>
      </c>
      <c r="C10459" t="s">
        <v>3774</v>
      </c>
      <c r="D10459">
        <v>1</v>
      </c>
      <c r="E10459" t="s">
        <v>16797</v>
      </c>
    </row>
    <row r="10460" spans="1:5">
      <c r="A10460" t="s">
        <v>17101</v>
      </c>
      <c r="B10460" t="s">
        <v>17102</v>
      </c>
      <c r="C10460" t="s">
        <v>17103</v>
      </c>
      <c r="D10460">
        <v>1</v>
      </c>
      <c r="E10460" t="s">
        <v>16797</v>
      </c>
    </row>
    <row r="10461" spans="1:5">
      <c r="A10461" t="s">
        <v>17107</v>
      </c>
      <c r="B10461" t="s">
        <v>17108</v>
      </c>
      <c r="C10461" t="s">
        <v>17109</v>
      </c>
      <c r="D10461">
        <v>1</v>
      </c>
      <c r="E10461" t="s">
        <v>16797</v>
      </c>
    </row>
    <row r="10462" spans="1:5">
      <c r="A10462" t="s">
        <v>17110</v>
      </c>
      <c r="B10462" t="s">
        <v>17111</v>
      </c>
      <c r="C10462" t="s">
        <v>17112</v>
      </c>
      <c r="D10462">
        <v>3</v>
      </c>
      <c r="E10462" t="s">
        <v>16797</v>
      </c>
    </row>
    <row r="10463" spans="1:5">
      <c r="A10463" t="s">
        <v>17544</v>
      </c>
      <c r="B10463" t="s">
        <v>17545</v>
      </c>
      <c r="C10463" t="s">
        <v>17546</v>
      </c>
      <c r="D10463">
        <v>3</v>
      </c>
      <c r="E10463" t="s">
        <v>16797</v>
      </c>
    </row>
    <row r="10464" spans="1:5">
      <c r="A10464" t="s">
        <v>6888</v>
      </c>
      <c r="B10464" t="s">
        <v>6889</v>
      </c>
      <c r="C10464" t="s">
        <v>6890</v>
      </c>
      <c r="D10464">
        <v>2</v>
      </c>
      <c r="E10464" t="s">
        <v>16797</v>
      </c>
    </row>
    <row r="10465" spans="1:5">
      <c r="A10465" t="s">
        <v>17547</v>
      </c>
      <c r="B10465" t="s">
        <v>17548</v>
      </c>
      <c r="C10465" t="s">
        <v>17549</v>
      </c>
      <c r="D10465">
        <v>2</v>
      </c>
      <c r="E10465" t="s">
        <v>16797</v>
      </c>
    </row>
    <row r="10466" spans="1:5">
      <c r="A10466" t="s">
        <v>17550</v>
      </c>
      <c r="B10466" t="s">
        <v>17551</v>
      </c>
      <c r="C10466" t="s">
        <v>17552</v>
      </c>
      <c r="D10466">
        <v>2</v>
      </c>
      <c r="E10466" t="s">
        <v>16797</v>
      </c>
    </row>
    <row r="10467" spans="1:5">
      <c r="A10467" t="s">
        <v>6894</v>
      </c>
      <c r="B10467" t="s">
        <v>6895</v>
      </c>
      <c r="C10467" t="s">
        <v>6896</v>
      </c>
      <c r="D10467">
        <v>2</v>
      </c>
      <c r="E10467" t="s">
        <v>16797</v>
      </c>
    </row>
    <row r="10468" spans="1:5">
      <c r="A10468" t="s">
        <v>6927</v>
      </c>
      <c r="B10468" t="s">
        <v>6928</v>
      </c>
      <c r="C10468" t="s">
        <v>6929</v>
      </c>
      <c r="D10468">
        <v>2</v>
      </c>
      <c r="E10468" t="s">
        <v>16797</v>
      </c>
    </row>
    <row r="10469" spans="1:5">
      <c r="A10469" t="s">
        <v>17553</v>
      </c>
      <c r="B10469" t="s">
        <v>17554</v>
      </c>
      <c r="C10469" t="s">
        <v>17555</v>
      </c>
      <c r="D10469">
        <v>3</v>
      </c>
      <c r="E10469" t="s">
        <v>16797</v>
      </c>
    </row>
    <row r="10470" spans="1:5">
      <c r="A10470" t="s">
        <v>17556</v>
      </c>
      <c r="B10470" t="s">
        <v>17557</v>
      </c>
      <c r="C10470" t="s">
        <v>17558</v>
      </c>
      <c r="D10470">
        <v>4</v>
      </c>
      <c r="E10470" t="s">
        <v>16797</v>
      </c>
    </row>
    <row r="10471" spans="1:5">
      <c r="A10471" t="s">
        <v>17559</v>
      </c>
      <c r="B10471" t="s">
        <v>17560</v>
      </c>
      <c r="C10471" t="s">
        <v>17561</v>
      </c>
      <c r="D10471">
        <v>1</v>
      </c>
      <c r="E10471" t="s">
        <v>16797</v>
      </c>
    </row>
    <row r="10472" spans="1:5">
      <c r="A10472" t="s">
        <v>4718</v>
      </c>
      <c r="B10472" t="s">
        <v>4719</v>
      </c>
      <c r="C10472" t="s">
        <v>4720</v>
      </c>
      <c r="D10472">
        <v>1</v>
      </c>
      <c r="E10472" t="s">
        <v>16797</v>
      </c>
    </row>
    <row r="10473" spans="1:5">
      <c r="A10473" t="s">
        <v>17113</v>
      </c>
      <c r="B10473" t="s">
        <v>17114</v>
      </c>
      <c r="C10473" t="s">
        <v>17115</v>
      </c>
      <c r="D10473">
        <v>1</v>
      </c>
      <c r="E10473" t="s">
        <v>16797</v>
      </c>
    </row>
    <row r="10474" spans="1:5">
      <c r="A10474" t="s">
        <v>3781</v>
      </c>
      <c r="B10474" t="s">
        <v>3782</v>
      </c>
      <c r="C10474" t="s">
        <v>3783</v>
      </c>
      <c r="D10474">
        <v>14</v>
      </c>
      <c r="E10474" t="s">
        <v>16797</v>
      </c>
    </row>
    <row r="10475" spans="1:5">
      <c r="A10475" t="s">
        <v>3799</v>
      </c>
      <c r="B10475" t="s">
        <v>3800</v>
      </c>
      <c r="C10475" t="s">
        <v>3801</v>
      </c>
      <c r="D10475">
        <v>1</v>
      </c>
      <c r="E10475" t="s">
        <v>16797</v>
      </c>
    </row>
    <row r="10476" spans="1:5">
      <c r="A10476" t="s">
        <v>9313</v>
      </c>
      <c r="B10476" t="s">
        <v>9314</v>
      </c>
      <c r="C10476" t="s">
        <v>9315</v>
      </c>
      <c r="D10476">
        <v>3</v>
      </c>
      <c r="E10476" t="s">
        <v>16797</v>
      </c>
    </row>
    <row r="10477" spans="1:5">
      <c r="A10477" t="s">
        <v>9316</v>
      </c>
      <c r="B10477" t="s">
        <v>9317</v>
      </c>
      <c r="C10477" t="s">
        <v>9318</v>
      </c>
      <c r="D10477">
        <v>1</v>
      </c>
      <c r="E10477" t="s">
        <v>16797</v>
      </c>
    </row>
    <row r="10478" spans="1:5">
      <c r="A10478" t="s">
        <v>16697</v>
      </c>
      <c r="B10478" t="s">
        <v>16698</v>
      </c>
      <c r="C10478" t="s">
        <v>16699</v>
      </c>
      <c r="D10478">
        <v>1</v>
      </c>
      <c r="E10478" t="s">
        <v>16797</v>
      </c>
    </row>
    <row r="10479" spans="1:5">
      <c r="A10479" t="s">
        <v>17711</v>
      </c>
      <c r="B10479" t="s">
        <v>17712</v>
      </c>
      <c r="C10479" t="s">
        <v>17505</v>
      </c>
      <c r="D10479">
        <v>4</v>
      </c>
      <c r="E10479" t="s">
        <v>16797</v>
      </c>
    </row>
    <row r="10480" spans="1:5">
      <c r="A10480" t="s">
        <v>17713</v>
      </c>
      <c r="B10480" t="s">
        <v>17714</v>
      </c>
      <c r="C10480" t="s">
        <v>17715</v>
      </c>
      <c r="D10480">
        <v>1</v>
      </c>
      <c r="E10480" t="s">
        <v>16797</v>
      </c>
    </row>
    <row r="10481" spans="1:5">
      <c r="A10481" t="s">
        <v>4225</v>
      </c>
      <c r="B10481" t="s">
        <v>4226</v>
      </c>
      <c r="C10481" t="s">
        <v>4227</v>
      </c>
      <c r="D10481">
        <v>2</v>
      </c>
      <c r="E10481" t="s">
        <v>16797</v>
      </c>
    </row>
    <row r="10482" spans="1:5">
      <c r="A10482" t="s">
        <v>17154</v>
      </c>
      <c r="B10482" t="s">
        <v>17155</v>
      </c>
      <c r="C10482" t="s">
        <v>17156</v>
      </c>
      <c r="D10482">
        <v>5</v>
      </c>
      <c r="E10482" t="s">
        <v>16797</v>
      </c>
    </row>
    <row r="10483" spans="1:5">
      <c r="A10483" t="s">
        <v>17157</v>
      </c>
      <c r="B10483" t="s">
        <v>17158</v>
      </c>
      <c r="C10483" t="s">
        <v>17159</v>
      </c>
      <c r="D10483">
        <v>1</v>
      </c>
      <c r="E10483" t="s">
        <v>16797</v>
      </c>
    </row>
    <row r="10484" spans="1:5">
      <c r="A10484" t="s">
        <v>13490</v>
      </c>
      <c r="B10484" t="s">
        <v>13491</v>
      </c>
      <c r="C10484" t="s">
        <v>13492</v>
      </c>
      <c r="D10484">
        <v>3</v>
      </c>
      <c r="E10484" t="s">
        <v>16797</v>
      </c>
    </row>
    <row r="10485" spans="1:5">
      <c r="A10485" t="s">
        <v>10774</v>
      </c>
      <c r="B10485" t="s">
        <v>10775</v>
      </c>
      <c r="C10485" t="s">
        <v>10776</v>
      </c>
      <c r="D10485">
        <v>1</v>
      </c>
      <c r="E10485" t="s">
        <v>16797</v>
      </c>
    </row>
    <row r="10486" spans="1:5">
      <c r="A10486" t="s">
        <v>35921</v>
      </c>
      <c r="B10486" t="s">
        <v>35922</v>
      </c>
      <c r="C10486" t="s">
        <v>35923</v>
      </c>
      <c r="D10486">
        <v>1</v>
      </c>
      <c r="E10486" t="s">
        <v>16797</v>
      </c>
    </row>
    <row r="10487" spans="1:5">
      <c r="A10487" t="s">
        <v>10783</v>
      </c>
      <c r="B10487" t="s">
        <v>10784</v>
      </c>
      <c r="C10487" t="s">
        <v>10785</v>
      </c>
      <c r="D10487">
        <v>1</v>
      </c>
      <c r="E10487" t="s">
        <v>16797</v>
      </c>
    </row>
    <row r="10488" spans="1:5">
      <c r="A10488" t="s">
        <v>14787</v>
      </c>
      <c r="B10488" t="s">
        <v>14788</v>
      </c>
      <c r="C10488" t="s">
        <v>14789</v>
      </c>
      <c r="D10488">
        <v>1</v>
      </c>
      <c r="E10488" t="s">
        <v>16797</v>
      </c>
    </row>
    <row r="10489" spans="1:5">
      <c r="A10489" t="s">
        <v>11855</v>
      </c>
      <c r="B10489" t="s">
        <v>11856</v>
      </c>
      <c r="C10489" t="s">
        <v>11857</v>
      </c>
      <c r="D10489">
        <v>5</v>
      </c>
      <c r="E10489" t="s">
        <v>16797</v>
      </c>
    </row>
    <row r="10490" spans="1:5">
      <c r="A10490" t="s">
        <v>11861</v>
      </c>
      <c r="B10490" t="s">
        <v>11862</v>
      </c>
      <c r="C10490" t="s">
        <v>11863</v>
      </c>
      <c r="D10490">
        <v>14</v>
      </c>
      <c r="E10490" t="s">
        <v>16797</v>
      </c>
    </row>
    <row r="10491" spans="1:5">
      <c r="A10491" t="s">
        <v>15890</v>
      </c>
      <c r="B10491" t="s">
        <v>15891</v>
      </c>
      <c r="C10491" t="s">
        <v>15892</v>
      </c>
      <c r="D10491">
        <v>1</v>
      </c>
      <c r="E10491" t="s">
        <v>16797</v>
      </c>
    </row>
    <row r="10492" spans="1:5">
      <c r="A10492" t="s">
        <v>6642</v>
      </c>
      <c r="B10492" t="s">
        <v>6643</v>
      </c>
      <c r="C10492" t="s">
        <v>6644</v>
      </c>
      <c r="D10492">
        <v>1</v>
      </c>
      <c r="E10492" t="s">
        <v>16797</v>
      </c>
    </row>
    <row r="10493" spans="1:5">
      <c r="A10493" t="s">
        <v>18314</v>
      </c>
      <c r="B10493" t="s">
        <v>18315</v>
      </c>
      <c r="C10493" t="s">
        <v>18316</v>
      </c>
      <c r="D10493">
        <v>8</v>
      </c>
      <c r="E10493" t="s">
        <v>16797</v>
      </c>
    </row>
    <row r="10494" spans="1:5">
      <c r="A10494" t="s">
        <v>18317</v>
      </c>
      <c r="B10494" t="s">
        <v>18318</v>
      </c>
      <c r="C10494" t="s">
        <v>18319</v>
      </c>
      <c r="D10494">
        <v>7</v>
      </c>
      <c r="E10494" t="s">
        <v>16797</v>
      </c>
    </row>
    <row r="10495" spans="1:5">
      <c r="A10495" t="s">
        <v>11895</v>
      </c>
      <c r="B10495" t="s">
        <v>11896</v>
      </c>
      <c r="C10495" t="s">
        <v>11897</v>
      </c>
      <c r="D10495">
        <v>16</v>
      </c>
      <c r="E10495" t="s">
        <v>16797</v>
      </c>
    </row>
    <row r="10496" spans="1:5">
      <c r="A10496" t="s">
        <v>11898</v>
      </c>
      <c r="B10496" t="s">
        <v>11899</v>
      </c>
      <c r="C10496" t="s">
        <v>10146</v>
      </c>
      <c r="D10496">
        <v>2</v>
      </c>
      <c r="E10496" t="s">
        <v>16797</v>
      </c>
    </row>
    <row r="10497" spans="1:5">
      <c r="A10497" t="s">
        <v>11902</v>
      </c>
      <c r="B10497" t="s">
        <v>11903</v>
      </c>
      <c r="C10497" t="s">
        <v>11904</v>
      </c>
      <c r="D10497">
        <v>1</v>
      </c>
      <c r="E10497" t="s">
        <v>16797</v>
      </c>
    </row>
    <row r="10498" spans="1:5">
      <c r="A10498" t="s">
        <v>11905</v>
      </c>
      <c r="B10498" t="s">
        <v>11906</v>
      </c>
      <c r="C10498" t="s">
        <v>11907</v>
      </c>
      <c r="D10498">
        <v>3</v>
      </c>
      <c r="E10498" t="s">
        <v>16797</v>
      </c>
    </row>
    <row r="10499" spans="1:5">
      <c r="A10499" t="s">
        <v>11908</v>
      </c>
      <c r="B10499" t="s">
        <v>11909</v>
      </c>
      <c r="C10499" t="s">
        <v>11910</v>
      </c>
      <c r="D10499">
        <v>1</v>
      </c>
      <c r="E10499" t="s">
        <v>16797</v>
      </c>
    </row>
    <row r="10500" spans="1:5">
      <c r="A10500" t="s">
        <v>7961</v>
      </c>
      <c r="B10500" t="s">
        <v>7962</v>
      </c>
      <c r="C10500" t="s">
        <v>7963</v>
      </c>
      <c r="D10500">
        <v>41</v>
      </c>
      <c r="E10500" t="s">
        <v>16797</v>
      </c>
    </row>
    <row r="10501" spans="1:5">
      <c r="A10501" t="s">
        <v>18065</v>
      </c>
      <c r="B10501" t="s">
        <v>18066</v>
      </c>
      <c r="C10501" t="s">
        <v>18067</v>
      </c>
      <c r="D10501">
        <v>2</v>
      </c>
      <c r="E10501" t="s">
        <v>16797</v>
      </c>
    </row>
    <row r="10502" spans="1:5">
      <c r="A10502" t="s">
        <v>10202</v>
      </c>
      <c r="B10502" t="s">
        <v>10203</v>
      </c>
      <c r="C10502" t="s">
        <v>10204</v>
      </c>
      <c r="D10502">
        <v>3</v>
      </c>
      <c r="E10502" t="s">
        <v>16797</v>
      </c>
    </row>
    <row r="10503" spans="1:5">
      <c r="A10503" t="s">
        <v>18068</v>
      </c>
      <c r="B10503" t="s">
        <v>18069</v>
      </c>
      <c r="C10503" t="s">
        <v>18070</v>
      </c>
      <c r="D10503">
        <v>2</v>
      </c>
      <c r="E10503" t="s">
        <v>16797</v>
      </c>
    </row>
    <row r="10504" spans="1:5">
      <c r="A10504" t="s">
        <v>16175</v>
      </c>
      <c r="B10504" t="s">
        <v>16176</v>
      </c>
      <c r="C10504" t="s">
        <v>16177</v>
      </c>
      <c r="D10504">
        <v>4</v>
      </c>
      <c r="E10504" t="s">
        <v>16797</v>
      </c>
    </row>
    <row r="10505" spans="1:5">
      <c r="A10505" t="s">
        <v>2416</v>
      </c>
      <c r="B10505" t="s">
        <v>2417</v>
      </c>
      <c r="C10505" t="s">
        <v>2418</v>
      </c>
      <c r="D10505">
        <v>8</v>
      </c>
      <c r="E10505" t="s">
        <v>16797</v>
      </c>
    </row>
    <row r="10506" spans="1:5">
      <c r="A10506" t="s">
        <v>10789</v>
      </c>
      <c r="B10506" t="s">
        <v>10790</v>
      </c>
      <c r="C10506" t="s">
        <v>10791</v>
      </c>
      <c r="D10506">
        <v>8</v>
      </c>
      <c r="E10506" t="s">
        <v>16797</v>
      </c>
    </row>
    <row r="10507" spans="1:5">
      <c r="A10507" t="s">
        <v>13706</v>
      </c>
      <c r="B10507" t="s">
        <v>13707</v>
      </c>
      <c r="C10507" t="s">
        <v>13708</v>
      </c>
      <c r="D10507">
        <v>2</v>
      </c>
      <c r="E10507" t="s">
        <v>16797</v>
      </c>
    </row>
    <row r="10508" spans="1:5">
      <c r="A10508" t="s">
        <v>17770</v>
      </c>
      <c r="B10508" t="s">
        <v>17771</v>
      </c>
      <c r="C10508" t="s">
        <v>17772</v>
      </c>
      <c r="D10508">
        <v>1</v>
      </c>
      <c r="E10508" t="s">
        <v>16797</v>
      </c>
    </row>
    <row r="10509" spans="1:5">
      <c r="A10509" t="s">
        <v>8251</v>
      </c>
      <c r="B10509" t="s">
        <v>8252</v>
      </c>
      <c r="C10509" t="s">
        <v>8253</v>
      </c>
      <c r="D10509">
        <v>11</v>
      </c>
      <c r="E10509" t="s">
        <v>16797</v>
      </c>
    </row>
    <row r="10510" spans="1:5">
      <c r="A10510" t="s">
        <v>17901</v>
      </c>
      <c r="B10510" t="s">
        <v>17902</v>
      </c>
      <c r="C10510" t="s">
        <v>17903</v>
      </c>
      <c r="D10510">
        <v>1</v>
      </c>
      <c r="E10510" t="s">
        <v>16797</v>
      </c>
    </row>
    <row r="10511" spans="1:5">
      <c r="A10511" t="s">
        <v>17904</v>
      </c>
      <c r="B10511" t="s">
        <v>17905</v>
      </c>
      <c r="C10511" t="s">
        <v>17906</v>
      </c>
      <c r="D10511">
        <v>1</v>
      </c>
      <c r="E10511" t="s">
        <v>16797</v>
      </c>
    </row>
    <row r="10512" spans="1:5">
      <c r="A10512" t="s">
        <v>17907</v>
      </c>
      <c r="B10512" t="s">
        <v>17908</v>
      </c>
      <c r="C10512" t="s">
        <v>17909</v>
      </c>
      <c r="D10512">
        <v>2</v>
      </c>
      <c r="E10512" t="s">
        <v>16797</v>
      </c>
    </row>
    <row r="10513" spans="1:5">
      <c r="A10513" t="s">
        <v>9417</v>
      </c>
      <c r="B10513" t="s">
        <v>9418</v>
      </c>
      <c r="C10513" t="s">
        <v>9419</v>
      </c>
      <c r="D10513">
        <v>2</v>
      </c>
      <c r="E10513" t="s">
        <v>16797</v>
      </c>
    </row>
    <row r="10514" spans="1:5">
      <c r="A10514" t="s">
        <v>19573</v>
      </c>
      <c r="B10514" t="s">
        <v>19574</v>
      </c>
      <c r="C10514" t="s">
        <v>19575</v>
      </c>
      <c r="D10514">
        <v>1</v>
      </c>
      <c r="E10514" t="s">
        <v>16797</v>
      </c>
    </row>
    <row r="10515" spans="1:5">
      <c r="A10515" t="s">
        <v>17910</v>
      </c>
      <c r="B10515" t="s">
        <v>17911</v>
      </c>
      <c r="C10515" t="s">
        <v>17912</v>
      </c>
      <c r="D10515">
        <v>2</v>
      </c>
      <c r="E10515" t="s">
        <v>16797</v>
      </c>
    </row>
    <row r="10516" spans="1:5">
      <c r="A10516" t="s">
        <v>17913</v>
      </c>
      <c r="B10516" t="s">
        <v>17914</v>
      </c>
      <c r="C10516" t="s">
        <v>17915</v>
      </c>
      <c r="D10516">
        <v>2</v>
      </c>
      <c r="E10516" t="s">
        <v>16797</v>
      </c>
    </row>
    <row r="10517" spans="1:5">
      <c r="A10517" t="s">
        <v>9477</v>
      </c>
      <c r="B10517" t="s">
        <v>9478</v>
      </c>
      <c r="C10517" t="s">
        <v>9479</v>
      </c>
      <c r="D10517">
        <v>1</v>
      </c>
      <c r="E10517" t="s">
        <v>16797</v>
      </c>
    </row>
    <row r="10518" spans="1:5">
      <c r="A10518" t="s">
        <v>17928</v>
      </c>
      <c r="B10518" t="s">
        <v>17929</v>
      </c>
      <c r="C10518" t="s">
        <v>17930</v>
      </c>
      <c r="D10518">
        <v>2</v>
      </c>
      <c r="E10518" t="s">
        <v>16797</v>
      </c>
    </row>
    <row r="10519" spans="1:5">
      <c r="A10519" t="s">
        <v>17931</v>
      </c>
      <c r="B10519" t="s">
        <v>17932</v>
      </c>
      <c r="C10519" t="s">
        <v>17933</v>
      </c>
      <c r="D10519">
        <v>2</v>
      </c>
      <c r="E10519" t="s">
        <v>16797</v>
      </c>
    </row>
    <row r="10520" spans="1:5">
      <c r="A10520" t="s">
        <v>9483</v>
      </c>
      <c r="B10520" t="s">
        <v>9484</v>
      </c>
      <c r="C10520" t="s">
        <v>9485</v>
      </c>
      <c r="D10520">
        <v>15</v>
      </c>
      <c r="E10520" t="s">
        <v>16797</v>
      </c>
    </row>
    <row r="10521" spans="1:5">
      <c r="A10521" t="s">
        <v>6702</v>
      </c>
      <c r="B10521" t="s">
        <v>6703</v>
      </c>
      <c r="C10521" t="s">
        <v>6704</v>
      </c>
      <c r="D10521">
        <v>2</v>
      </c>
      <c r="E10521" t="s">
        <v>16797</v>
      </c>
    </row>
    <row r="10522" spans="1:5">
      <c r="A10522" t="s">
        <v>17512</v>
      </c>
      <c r="B10522" t="s">
        <v>17513</v>
      </c>
      <c r="C10522" t="s">
        <v>17514</v>
      </c>
      <c r="D10522">
        <v>3</v>
      </c>
      <c r="E10522" t="s">
        <v>16797</v>
      </c>
    </row>
    <row r="10523" spans="1:5">
      <c r="A10523" t="s">
        <v>17515</v>
      </c>
      <c r="B10523" t="s">
        <v>17516</v>
      </c>
      <c r="C10523" t="s">
        <v>17517</v>
      </c>
      <c r="D10523">
        <v>2</v>
      </c>
      <c r="E10523" t="s">
        <v>16797</v>
      </c>
    </row>
    <row r="10524" spans="1:5">
      <c r="A10524" t="s">
        <v>35827</v>
      </c>
      <c r="B10524" t="s">
        <v>35828</v>
      </c>
      <c r="C10524" t="s">
        <v>35829</v>
      </c>
      <c r="D10524">
        <v>1</v>
      </c>
      <c r="E10524" t="s">
        <v>16797</v>
      </c>
    </row>
    <row r="10525" spans="1:5">
      <c r="A10525" t="s">
        <v>6968</v>
      </c>
      <c r="B10525" t="s">
        <v>6969</v>
      </c>
      <c r="C10525" t="s">
        <v>6970</v>
      </c>
      <c r="D10525">
        <v>4</v>
      </c>
      <c r="E10525" t="s">
        <v>16797</v>
      </c>
    </row>
    <row r="10526" spans="1:5">
      <c r="A10526" t="s">
        <v>17568</v>
      </c>
      <c r="B10526" t="s">
        <v>17569</v>
      </c>
      <c r="C10526" t="s">
        <v>17570</v>
      </c>
      <c r="D10526">
        <v>1</v>
      </c>
      <c r="E10526" t="s">
        <v>16797</v>
      </c>
    </row>
    <row r="10527" spans="1:5">
      <c r="A10527" t="s">
        <v>10233</v>
      </c>
      <c r="B10527" t="s">
        <v>10234</v>
      </c>
      <c r="C10527" t="s">
        <v>10235</v>
      </c>
      <c r="D10527">
        <v>1</v>
      </c>
      <c r="E10527" t="s">
        <v>16797</v>
      </c>
    </row>
    <row r="10528" spans="1:5">
      <c r="A10528" t="s">
        <v>7598</v>
      </c>
      <c r="B10528" t="s">
        <v>7599</v>
      </c>
      <c r="C10528" t="s">
        <v>7600</v>
      </c>
      <c r="D10528">
        <v>1</v>
      </c>
      <c r="E10528" t="s">
        <v>16797</v>
      </c>
    </row>
    <row r="10529" spans="1:5">
      <c r="A10529" t="s">
        <v>17727</v>
      </c>
      <c r="B10529" t="s">
        <v>17728</v>
      </c>
      <c r="C10529" t="s">
        <v>17729</v>
      </c>
      <c r="D10529">
        <v>6</v>
      </c>
      <c r="E10529" t="s">
        <v>16797</v>
      </c>
    </row>
    <row r="10530" spans="1:5">
      <c r="A10530" t="s">
        <v>10792</v>
      </c>
      <c r="B10530" t="s">
        <v>10793</v>
      </c>
      <c r="C10530" t="s">
        <v>10794</v>
      </c>
      <c r="D10530">
        <v>2</v>
      </c>
      <c r="E10530" t="s">
        <v>16797</v>
      </c>
    </row>
    <row r="10531" spans="1:5">
      <c r="A10531" t="s">
        <v>11917</v>
      </c>
      <c r="B10531" t="s">
        <v>11918</v>
      </c>
      <c r="C10531" t="s">
        <v>7548</v>
      </c>
      <c r="D10531">
        <v>1</v>
      </c>
      <c r="E10531" t="s">
        <v>16797</v>
      </c>
    </row>
    <row r="10532" spans="1:5">
      <c r="A10532" t="s">
        <v>11919</v>
      </c>
      <c r="B10532" t="s">
        <v>11920</v>
      </c>
      <c r="C10532" t="s">
        <v>11921</v>
      </c>
      <c r="D10532">
        <v>3</v>
      </c>
      <c r="E10532" t="s">
        <v>16797</v>
      </c>
    </row>
    <row r="10533" spans="1:5">
      <c r="A10533" t="s">
        <v>11922</v>
      </c>
      <c r="B10533" t="s">
        <v>11923</v>
      </c>
      <c r="C10533" t="s">
        <v>11924</v>
      </c>
      <c r="D10533">
        <v>2</v>
      </c>
      <c r="E10533" t="s">
        <v>16797</v>
      </c>
    </row>
    <row r="10534" spans="1:5">
      <c r="A10534" t="s">
        <v>11925</v>
      </c>
      <c r="B10534" t="s">
        <v>5009</v>
      </c>
      <c r="C10534" t="s">
        <v>5010</v>
      </c>
      <c r="D10534">
        <v>1</v>
      </c>
      <c r="E10534" t="s">
        <v>16797</v>
      </c>
    </row>
    <row r="10535" spans="1:5">
      <c r="A10535" t="s">
        <v>11926</v>
      </c>
      <c r="B10535" t="s">
        <v>11927</v>
      </c>
      <c r="C10535" t="s">
        <v>11928</v>
      </c>
      <c r="D10535">
        <v>1</v>
      </c>
      <c r="E10535" t="s">
        <v>16797</v>
      </c>
    </row>
    <row r="10536" spans="1:5">
      <c r="A10536" t="s">
        <v>11931</v>
      </c>
      <c r="B10536" t="s">
        <v>11932</v>
      </c>
      <c r="C10536" t="s">
        <v>11933</v>
      </c>
      <c r="D10536">
        <v>1</v>
      </c>
      <c r="E10536" t="s">
        <v>16797</v>
      </c>
    </row>
    <row r="10537" spans="1:5">
      <c r="A10537" t="s">
        <v>6974</v>
      </c>
      <c r="B10537" t="s">
        <v>6975</v>
      </c>
      <c r="C10537" t="s">
        <v>6976</v>
      </c>
      <c r="D10537">
        <v>3</v>
      </c>
      <c r="E10537" t="s">
        <v>16797</v>
      </c>
    </row>
    <row r="10538" spans="1:5">
      <c r="A10538" t="s">
        <v>6977</v>
      </c>
      <c r="B10538" t="s">
        <v>6978</v>
      </c>
      <c r="C10538" t="s">
        <v>6979</v>
      </c>
      <c r="D10538">
        <v>1</v>
      </c>
      <c r="E10538" t="s">
        <v>16797</v>
      </c>
    </row>
    <row r="10539" spans="1:5">
      <c r="A10539" t="s">
        <v>17571</v>
      </c>
      <c r="B10539" t="s">
        <v>17572</v>
      </c>
      <c r="C10539" t="s">
        <v>17573</v>
      </c>
      <c r="D10539">
        <v>2</v>
      </c>
      <c r="E10539" t="s">
        <v>16797</v>
      </c>
    </row>
    <row r="10540" spans="1:5">
      <c r="A10540" t="s">
        <v>17574</v>
      </c>
      <c r="B10540" t="s">
        <v>17575</v>
      </c>
      <c r="C10540" t="s">
        <v>17576</v>
      </c>
      <c r="D10540">
        <v>3</v>
      </c>
      <c r="E10540" t="s">
        <v>16797</v>
      </c>
    </row>
    <row r="10541" spans="1:5">
      <c r="A10541" t="s">
        <v>35830</v>
      </c>
      <c r="B10541" t="s">
        <v>35831</v>
      </c>
      <c r="C10541" t="s">
        <v>35832</v>
      </c>
      <c r="D10541">
        <v>1</v>
      </c>
      <c r="E10541" t="s">
        <v>16797</v>
      </c>
    </row>
    <row r="10542" spans="1:5">
      <c r="A10542" t="s">
        <v>6980</v>
      </c>
      <c r="B10542" t="s">
        <v>6981</v>
      </c>
      <c r="C10542" t="s">
        <v>6982</v>
      </c>
      <c r="D10542">
        <v>1</v>
      </c>
      <c r="E10542" t="s">
        <v>16797</v>
      </c>
    </row>
    <row r="10543" spans="1:5">
      <c r="A10543" t="s">
        <v>14039</v>
      </c>
      <c r="B10543" t="s">
        <v>14040</v>
      </c>
      <c r="C10543" t="s">
        <v>14041</v>
      </c>
      <c r="D10543">
        <v>4</v>
      </c>
      <c r="E10543" t="s">
        <v>16797</v>
      </c>
    </row>
    <row r="10544" spans="1:5">
      <c r="A10544" t="s">
        <v>12604</v>
      </c>
      <c r="B10544" t="s">
        <v>12605</v>
      </c>
      <c r="C10544" t="s">
        <v>12606</v>
      </c>
      <c r="D10544">
        <v>7</v>
      </c>
      <c r="E10544" t="s">
        <v>16797</v>
      </c>
    </row>
    <row r="10545" spans="1:5">
      <c r="A10545" t="s">
        <v>8045</v>
      </c>
      <c r="B10545" t="s">
        <v>8046</v>
      </c>
      <c r="C10545" t="s">
        <v>8047</v>
      </c>
      <c r="D10545">
        <v>1</v>
      </c>
      <c r="E10545" t="s">
        <v>16797</v>
      </c>
    </row>
    <row r="10546" spans="1:5">
      <c r="A10546" t="s">
        <v>17736</v>
      </c>
      <c r="B10546" t="s">
        <v>17737</v>
      </c>
      <c r="C10546" t="s">
        <v>17738</v>
      </c>
      <c r="D10546">
        <v>1</v>
      </c>
      <c r="E10546" t="s">
        <v>16797</v>
      </c>
    </row>
    <row r="10547" spans="1:5">
      <c r="A10547" t="s">
        <v>8063</v>
      </c>
      <c r="B10547" t="s">
        <v>8064</v>
      </c>
      <c r="C10547" t="s">
        <v>8065</v>
      </c>
      <c r="D10547">
        <v>6</v>
      </c>
      <c r="E10547" t="s">
        <v>16797</v>
      </c>
    </row>
    <row r="10548" spans="1:5">
      <c r="A10548" t="s">
        <v>7082</v>
      </c>
      <c r="B10548" t="s">
        <v>7083</v>
      </c>
      <c r="C10548" t="s">
        <v>7084</v>
      </c>
      <c r="D10548">
        <v>1</v>
      </c>
      <c r="E10548" t="s">
        <v>16797</v>
      </c>
    </row>
    <row r="10549" spans="1:5">
      <c r="A10549" t="s">
        <v>18140</v>
      </c>
      <c r="B10549" t="s">
        <v>18141</v>
      </c>
      <c r="C10549" t="s">
        <v>13956</v>
      </c>
      <c r="D10549">
        <v>2</v>
      </c>
      <c r="E10549" t="s">
        <v>16797</v>
      </c>
    </row>
    <row r="10550" spans="1:5">
      <c r="A10550" t="s">
        <v>18142</v>
      </c>
      <c r="B10550" t="s">
        <v>18143</v>
      </c>
      <c r="C10550" t="s">
        <v>18144</v>
      </c>
      <c r="D10550">
        <v>1</v>
      </c>
      <c r="E10550" t="s">
        <v>16797</v>
      </c>
    </row>
    <row r="10551" spans="1:5">
      <c r="A10551" t="s">
        <v>17250</v>
      </c>
      <c r="B10551" t="s">
        <v>17251</v>
      </c>
      <c r="C10551" t="s">
        <v>17252</v>
      </c>
      <c r="D10551">
        <v>2</v>
      </c>
      <c r="E10551" t="s">
        <v>16797</v>
      </c>
    </row>
    <row r="10552" spans="1:5">
      <c r="A10552" t="s">
        <v>10254</v>
      </c>
      <c r="B10552" t="s">
        <v>10255</v>
      </c>
      <c r="C10552" t="s">
        <v>10256</v>
      </c>
      <c r="D10552">
        <v>3</v>
      </c>
      <c r="E10552" t="s">
        <v>16797</v>
      </c>
    </row>
    <row r="10553" spans="1:5">
      <c r="A10553" t="s">
        <v>9486</v>
      </c>
      <c r="B10553" t="s">
        <v>9487</v>
      </c>
      <c r="C10553" t="s">
        <v>9488</v>
      </c>
      <c r="D10553">
        <v>6</v>
      </c>
      <c r="E10553" t="s">
        <v>16797</v>
      </c>
    </row>
    <row r="10554" spans="1:5">
      <c r="A10554" t="s">
        <v>35679</v>
      </c>
      <c r="B10554" t="s">
        <v>35680</v>
      </c>
      <c r="C10554" t="s">
        <v>35681</v>
      </c>
      <c r="D10554">
        <v>4</v>
      </c>
      <c r="E10554" t="s">
        <v>16797</v>
      </c>
    </row>
    <row r="10555" spans="1:5">
      <c r="A10555" t="s">
        <v>7106</v>
      </c>
      <c r="B10555" t="s">
        <v>7107</v>
      </c>
      <c r="C10555" t="s">
        <v>7108</v>
      </c>
      <c r="D10555">
        <v>4</v>
      </c>
      <c r="E10555" t="s">
        <v>16797</v>
      </c>
    </row>
    <row r="10556" spans="1:5">
      <c r="A10556" t="s">
        <v>11934</v>
      </c>
      <c r="B10556" t="s">
        <v>11935</v>
      </c>
      <c r="C10556" t="s">
        <v>11936</v>
      </c>
      <c r="D10556">
        <v>4</v>
      </c>
      <c r="E10556" t="s">
        <v>16797</v>
      </c>
    </row>
    <row r="10557" spans="1:5">
      <c r="A10557" t="s">
        <v>14959</v>
      </c>
      <c r="B10557" t="s">
        <v>14960</v>
      </c>
      <c r="C10557" t="s">
        <v>12654</v>
      </c>
      <c r="D10557">
        <v>1</v>
      </c>
      <c r="E10557" t="s">
        <v>16797</v>
      </c>
    </row>
    <row r="10558" spans="1:5">
      <c r="A10558" t="s">
        <v>10828</v>
      </c>
      <c r="B10558" t="s">
        <v>10829</v>
      </c>
      <c r="C10558" t="s">
        <v>10830</v>
      </c>
      <c r="D10558">
        <v>2</v>
      </c>
      <c r="E10558" t="s">
        <v>16797</v>
      </c>
    </row>
    <row r="10559" spans="1:5">
      <c r="A10559" t="s">
        <v>14967</v>
      </c>
      <c r="B10559" t="s">
        <v>14968</v>
      </c>
      <c r="C10559" t="s">
        <v>14969</v>
      </c>
      <c r="D10559">
        <v>10</v>
      </c>
      <c r="E10559" t="s">
        <v>16797</v>
      </c>
    </row>
    <row r="10560" spans="1:5">
      <c r="A10560" t="s">
        <v>18320</v>
      </c>
      <c r="B10560" t="s">
        <v>18321</v>
      </c>
      <c r="C10560" t="s">
        <v>18322</v>
      </c>
      <c r="D10560">
        <v>1</v>
      </c>
      <c r="E10560" t="s">
        <v>16797</v>
      </c>
    </row>
    <row r="10561" spans="1:5">
      <c r="A10561" t="s">
        <v>18323</v>
      </c>
      <c r="B10561" t="s">
        <v>18324</v>
      </c>
      <c r="C10561" t="s">
        <v>18325</v>
      </c>
      <c r="D10561">
        <v>7</v>
      </c>
      <c r="E10561" t="s">
        <v>16797</v>
      </c>
    </row>
    <row r="10562" spans="1:5">
      <c r="A10562" t="s">
        <v>18326</v>
      </c>
      <c r="B10562" t="s">
        <v>18327</v>
      </c>
      <c r="C10562" t="s">
        <v>18328</v>
      </c>
      <c r="D10562">
        <v>2</v>
      </c>
      <c r="E10562" t="s">
        <v>16797</v>
      </c>
    </row>
    <row r="10563" spans="1:5">
      <c r="A10563" t="s">
        <v>11956</v>
      </c>
      <c r="B10563" t="s">
        <v>11957</v>
      </c>
      <c r="C10563" t="s">
        <v>11958</v>
      </c>
      <c r="D10563">
        <v>1</v>
      </c>
      <c r="E10563" t="s">
        <v>16797</v>
      </c>
    </row>
    <row r="10564" spans="1:5">
      <c r="A10564" t="s">
        <v>4231</v>
      </c>
      <c r="B10564" t="s">
        <v>4232</v>
      </c>
      <c r="C10564" t="s">
        <v>4233</v>
      </c>
      <c r="D10564">
        <v>3</v>
      </c>
      <c r="E10564" t="s">
        <v>16797</v>
      </c>
    </row>
    <row r="10565" spans="1:5">
      <c r="A10565" t="s">
        <v>4237</v>
      </c>
      <c r="B10565" t="s">
        <v>4238</v>
      </c>
      <c r="C10565" t="s">
        <v>4239</v>
      </c>
      <c r="D10565">
        <v>2</v>
      </c>
      <c r="E10565" t="s">
        <v>16797</v>
      </c>
    </row>
    <row r="10566" spans="1:5">
      <c r="A10566" t="s">
        <v>4240</v>
      </c>
      <c r="B10566" t="s">
        <v>4241</v>
      </c>
      <c r="C10566" t="s">
        <v>4242</v>
      </c>
      <c r="D10566">
        <v>2</v>
      </c>
      <c r="E10566" t="s">
        <v>16797</v>
      </c>
    </row>
    <row r="10567" spans="1:5">
      <c r="A10567" t="s">
        <v>4243</v>
      </c>
      <c r="B10567" t="s">
        <v>4244</v>
      </c>
      <c r="C10567" t="s">
        <v>4245</v>
      </c>
      <c r="D10567">
        <v>1</v>
      </c>
      <c r="E10567" t="s">
        <v>16797</v>
      </c>
    </row>
    <row r="10568" spans="1:5">
      <c r="A10568" t="s">
        <v>4249</v>
      </c>
      <c r="B10568" t="s">
        <v>4250</v>
      </c>
      <c r="C10568" t="s">
        <v>4251</v>
      </c>
      <c r="D10568">
        <v>1</v>
      </c>
      <c r="E10568" t="s">
        <v>16797</v>
      </c>
    </row>
    <row r="10569" spans="1:5">
      <c r="A10569" t="s">
        <v>4252</v>
      </c>
      <c r="B10569" t="s">
        <v>4253</v>
      </c>
      <c r="C10569" t="s">
        <v>4254</v>
      </c>
      <c r="D10569">
        <v>1</v>
      </c>
      <c r="E10569" t="s">
        <v>16797</v>
      </c>
    </row>
    <row r="10570" spans="1:5">
      <c r="A10570" t="s">
        <v>17169</v>
      </c>
      <c r="B10570" t="s">
        <v>17170</v>
      </c>
      <c r="C10570" t="s">
        <v>17171</v>
      </c>
      <c r="D10570">
        <v>2</v>
      </c>
      <c r="E10570" t="s">
        <v>16797</v>
      </c>
    </row>
    <row r="10571" spans="1:5">
      <c r="A10571" t="s">
        <v>4255</v>
      </c>
      <c r="B10571" t="s">
        <v>4256</v>
      </c>
      <c r="C10571" t="s">
        <v>4257</v>
      </c>
      <c r="D10571">
        <v>2</v>
      </c>
      <c r="E10571" t="s">
        <v>16797</v>
      </c>
    </row>
    <row r="10572" spans="1:5">
      <c r="A10572" t="s">
        <v>4258</v>
      </c>
      <c r="B10572" t="s">
        <v>4259</v>
      </c>
      <c r="C10572" t="s">
        <v>4260</v>
      </c>
      <c r="D10572">
        <v>2</v>
      </c>
      <c r="E10572" t="s">
        <v>16797</v>
      </c>
    </row>
    <row r="10573" spans="1:5">
      <c r="A10573" t="s">
        <v>13493</v>
      </c>
      <c r="B10573" t="s">
        <v>13494</v>
      </c>
      <c r="C10573" t="s">
        <v>13495</v>
      </c>
      <c r="D10573">
        <v>5</v>
      </c>
      <c r="E10573" t="s">
        <v>16797</v>
      </c>
    </row>
    <row r="10574" spans="1:5">
      <c r="A10574" t="s">
        <v>18071</v>
      </c>
      <c r="B10574" t="s">
        <v>18072</v>
      </c>
      <c r="C10574" t="s">
        <v>18073</v>
      </c>
      <c r="D10574">
        <v>1</v>
      </c>
      <c r="E10574" t="s">
        <v>16797</v>
      </c>
    </row>
    <row r="10575" spans="1:5">
      <c r="A10575" t="s">
        <v>18074</v>
      </c>
      <c r="B10575" t="s">
        <v>18075</v>
      </c>
      <c r="C10575" t="s">
        <v>18076</v>
      </c>
      <c r="D10575">
        <v>3</v>
      </c>
      <c r="E10575" t="s">
        <v>16797</v>
      </c>
    </row>
    <row r="10576" spans="1:5">
      <c r="A10576" t="s">
        <v>9507</v>
      </c>
      <c r="B10576" t="s">
        <v>9508</v>
      </c>
      <c r="C10576" t="s">
        <v>9509</v>
      </c>
      <c r="D10576">
        <v>7</v>
      </c>
      <c r="E10576" t="s">
        <v>16797</v>
      </c>
    </row>
    <row r="10577" spans="1:5">
      <c r="A10577" t="s">
        <v>12738</v>
      </c>
      <c r="B10577" t="s">
        <v>12739</v>
      </c>
      <c r="C10577" t="s">
        <v>12740</v>
      </c>
      <c r="D10577">
        <v>1</v>
      </c>
      <c r="E10577" t="s">
        <v>16797</v>
      </c>
    </row>
    <row r="10578" spans="1:5">
      <c r="A10578" t="s">
        <v>18329</v>
      </c>
      <c r="B10578" t="s">
        <v>18330</v>
      </c>
      <c r="C10578" t="s">
        <v>18331</v>
      </c>
      <c r="D10578">
        <v>2</v>
      </c>
      <c r="E10578" t="s">
        <v>16797</v>
      </c>
    </row>
    <row r="10579" spans="1:5">
      <c r="A10579" t="s">
        <v>18332</v>
      </c>
      <c r="B10579" t="s">
        <v>18333</v>
      </c>
      <c r="C10579" t="s">
        <v>18334</v>
      </c>
      <c r="D10579">
        <v>2</v>
      </c>
      <c r="E10579" t="s">
        <v>16797</v>
      </c>
    </row>
    <row r="10580" spans="1:5">
      <c r="A10580" t="s">
        <v>18335</v>
      </c>
      <c r="B10580" t="s">
        <v>18336</v>
      </c>
      <c r="C10580" t="s">
        <v>7987</v>
      </c>
      <c r="D10580">
        <v>1</v>
      </c>
      <c r="E10580" t="s">
        <v>16797</v>
      </c>
    </row>
    <row r="10581" spans="1:5">
      <c r="A10581" t="s">
        <v>10843</v>
      </c>
      <c r="B10581" t="s">
        <v>10844</v>
      </c>
      <c r="C10581" t="s">
        <v>10845</v>
      </c>
      <c r="D10581">
        <v>2</v>
      </c>
      <c r="E10581" t="s">
        <v>16797</v>
      </c>
    </row>
    <row r="10582" spans="1:5">
      <c r="A10582" t="s">
        <v>10846</v>
      </c>
      <c r="B10582" t="s">
        <v>10847</v>
      </c>
      <c r="C10582" t="s">
        <v>10848</v>
      </c>
      <c r="D10582">
        <v>1</v>
      </c>
      <c r="E10582" t="s">
        <v>16797</v>
      </c>
    </row>
    <row r="10583" spans="1:5">
      <c r="A10583" t="s">
        <v>17937</v>
      </c>
      <c r="B10583" t="s">
        <v>17938</v>
      </c>
      <c r="C10583" t="s">
        <v>17939</v>
      </c>
      <c r="D10583">
        <v>1</v>
      </c>
      <c r="E10583" t="s">
        <v>16797</v>
      </c>
    </row>
    <row r="10584" spans="1:5">
      <c r="A10584" t="s">
        <v>9531</v>
      </c>
      <c r="B10584" t="s">
        <v>9532</v>
      </c>
      <c r="C10584" t="s">
        <v>9533</v>
      </c>
      <c r="D10584">
        <v>3</v>
      </c>
      <c r="E10584" t="s">
        <v>16797</v>
      </c>
    </row>
    <row r="10585" spans="1:5">
      <c r="A10585" t="s">
        <v>84</v>
      </c>
      <c r="B10585" t="s">
        <v>14311</v>
      </c>
      <c r="C10585" t="s">
        <v>14312</v>
      </c>
      <c r="D10585">
        <v>1</v>
      </c>
      <c r="E10585" t="s">
        <v>16797</v>
      </c>
    </row>
    <row r="10586" spans="1:5">
      <c r="A10586" t="s">
        <v>16212</v>
      </c>
      <c r="B10586" t="s">
        <v>16213</v>
      </c>
      <c r="C10586" t="s">
        <v>16214</v>
      </c>
      <c r="D10586">
        <v>1</v>
      </c>
      <c r="E10586" t="s">
        <v>16797</v>
      </c>
    </row>
    <row r="10587" spans="1:5">
      <c r="A10587" t="s">
        <v>19668</v>
      </c>
      <c r="B10587" t="s">
        <v>19669</v>
      </c>
      <c r="C10587" t="s">
        <v>19670</v>
      </c>
      <c r="D10587">
        <v>1</v>
      </c>
      <c r="E10587" t="s">
        <v>16797</v>
      </c>
    </row>
    <row r="10588" spans="1:5">
      <c r="A10588" t="s">
        <v>18148</v>
      </c>
      <c r="B10588" t="s">
        <v>18149</v>
      </c>
      <c r="C10588" t="s">
        <v>18150</v>
      </c>
      <c r="D10588">
        <v>2</v>
      </c>
      <c r="E10588" t="s">
        <v>16797</v>
      </c>
    </row>
    <row r="10589" spans="1:5">
      <c r="A10589" t="s">
        <v>14714</v>
      </c>
      <c r="B10589" t="s">
        <v>14715</v>
      </c>
      <c r="C10589" t="s">
        <v>14716</v>
      </c>
      <c r="D10589">
        <v>1</v>
      </c>
      <c r="E10589" t="s">
        <v>16797</v>
      </c>
    </row>
    <row r="10590" spans="1:5">
      <c r="A10590" t="s">
        <v>18091</v>
      </c>
      <c r="B10590" t="s">
        <v>18092</v>
      </c>
      <c r="C10590" t="s">
        <v>18093</v>
      </c>
      <c r="D10590">
        <v>4</v>
      </c>
      <c r="E10590" t="s">
        <v>16797</v>
      </c>
    </row>
    <row r="10591" spans="1:5">
      <c r="A10591" t="s">
        <v>10466</v>
      </c>
      <c r="B10591" t="s">
        <v>10467</v>
      </c>
      <c r="C10591" t="s">
        <v>10468</v>
      </c>
      <c r="D10591">
        <v>4</v>
      </c>
      <c r="E10591" t="s">
        <v>16797</v>
      </c>
    </row>
    <row r="10592" spans="1:5">
      <c r="A10592" t="s">
        <v>10469</v>
      </c>
      <c r="B10592" t="s">
        <v>10470</v>
      </c>
      <c r="C10592" t="s">
        <v>10471</v>
      </c>
      <c r="D10592">
        <v>3</v>
      </c>
      <c r="E10592" t="s">
        <v>16797</v>
      </c>
    </row>
    <row r="10593" spans="1:5">
      <c r="A10593" t="s">
        <v>18094</v>
      </c>
      <c r="B10593" t="s">
        <v>18095</v>
      </c>
      <c r="C10593" t="s">
        <v>18096</v>
      </c>
      <c r="D10593">
        <v>2</v>
      </c>
      <c r="E10593" t="s">
        <v>16797</v>
      </c>
    </row>
    <row r="10594" spans="1:5">
      <c r="A10594" t="s">
        <v>10493</v>
      </c>
      <c r="B10594" t="s">
        <v>10494</v>
      </c>
      <c r="C10594" t="s">
        <v>10495</v>
      </c>
      <c r="D10594">
        <v>4</v>
      </c>
      <c r="E10594" t="s">
        <v>16797</v>
      </c>
    </row>
    <row r="10595" spans="1:5">
      <c r="A10595" t="s">
        <v>10496</v>
      </c>
      <c r="B10595" t="s">
        <v>10497</v>
      </c>
      <c r="C10595" t="s">
        <v>10498</v>
      </c>
      <c r="D10595">
        <v>2</v>
      </c>
      <c r="E10595" t="s">
        <v>16797</v>
      </c>
    </row>
    <row r="10596" spans="1:5">
      <c r="A10596" t="s">
        <v>18107</v>
      </c>
      <c r="B10596" t="s">
        <v>18108</v>
      </c>
      <c r="C10596" t="s">
        <v>18109</v>
      </c>
      <c r="D10596">
        <v>5</v>
      </c>
      <c r="E10596" t="s">
        <v>16797</v>
      </c>
    </row>
    <row r="10597" spans="1:5">
      <c r="A10597" t="s">
        <v>14720</v>
      </c>
      <c r="B10597" t="s">
        <v>14721</v>
      </c>
      <c r="C10597" t="s">
        <v>14722</v>
      </c>
      <c r="D10597">
        <v>1</v>
      </c>
      <c r="E10597" t="s">
        <v>16797</v>
      </c>
    </row>
    <row r="10598" spans="1:5">
      <c r="A10598" t="s">
        <v>18113</v>
      </c>
      <c r="B10598" t="s">
        <v>18114</v>
      </c>
      <c r="C10598" t="s">
        <v>18115</v>
      </c>
      <c r="D10598">
        <v>2</v>
      </c>
      <c r="E10598" t="s">
        <v>16797</v>
      </c>
    </row>
    <row r="10599" spans="1:5">
      <c r="A10599" t="s">
        <v>14554</v>
      </c>
      <c r="B10599" t="s">
        <v>14555</v>
      </c>
      <c r="C10599" t="s">
        <v>14556</v>
      </c>
      <c r="D10599">
        <v>2</v>
      </c>
      <c r="E10599" t="s">
        <v>16797</v>
      </c>
    </row>
    <row r="10600" spans="1:5">
      <c r="A10600" t="s">
        <v>24002</v>
      </c>
      <c r="B10600" t="s">
        <v>24003</v>
      </c>
      <c r="C10600" t="s">
        <v>24004</v>
      </c>
      <c r="D10600">
        <v>1</v>
      </c>
      <c r="E10600" t="s">
        <v>16797</v>
      </c>
    </row>
    <row r="10601" spans="1:5">
      <c r="A10601" t="s">
        <v>18151</v>
      </c>
      <c r="B10601" t="s">
        <v>18152</v>
      </c>
      <c r="C10601" t="s">
        <v>18153</v>
      </c>
      <c r="D10601">
        <v>6</v>
      </c>
      <c r="E10601" t="s">
        <v>16797</v>
      </c>
    </row>
    <row r="10602" spans="1:5">
      <c r="A10602" t="s">
        <v>18154</v>
      </c>
      <c r="B10602" t="s">
        <v>18155</v>
      </c>
      <c r="C10602" t="s">
        <v>18156</v>
      </c>
      <c r="D10602">
        <v>4</v>
      </c>
      <c r="E10602" t="s">
        <v>16797</v>
      </c>
    </row>
    <row r="10603" spans="1:5">
      <c r="A10603" t="s">
        <v>18157</v>
      </c>
      <c r="B10603" t="s">
        <v>18158</v>
      </c>
      <c r="C10603" t="s">
        <v>18159</v>
      </c>
      <c r="D10603">
        <v>3</v>
      </c>
      <c r="E10603" t="s">
        <v>16797</v>
      </c>
    </row>
    <row r="10604" spans="1:5">
      <c r="A10604" t="s">
        <v>10855</v>
      </c>
      <c r="B10604" t="s">
        <v>10856</v>
      </c>
      <c r="C10604" t="s">
        <v>10857</v>
      </c>
      <c r="D10604">
        <v>2</v>
      </c>
      <c r="E10604" t="s">
        <v>16797</v>
      </c>
    </row>
    <row r="10605" spans="1:5">
      <c r="A10605" t="s">
        <v>10861</v>
      </c>
      <c r="B10605" t="s">
        <v>10862</v>
      </c>
      <c r="C10605" t="s">
        <v>10863</v>
      </c>
      <c r="D10605">
        <v>7</v>
      </c>
      <c r="E10605" t="s">
        <v>16797</v>
      </c>
    </row>
    <row r="10606" spans="1:5">
      <c r="A10606" t="s">
        <v>18160</v>
      </c>
      <c r="B10606" t="s">
        <v>18161</v>
      </c>
      <c r="C10606" t="s">
        <v>18162</v>
      </c>
      <c r="D10606">
        <v>3</v>
      </c>
      <c r="E10606" t="s">
        <v>16797</v>
      </c>
    </row>
    <row r="10607" spans="1:5">
      <c r="A10607" t="s">
        <v>10870</v>
      </c>
      <c r="B10607" t="s">
        <v>10871</v>
      </c>
      <c r="C10607" t="s">
        <v>10872</v>
      </c>
      <c r="D10607">
        <v>1</v>
      </c>
      <c r="E10607" t="s">
        <v>16797</v>
      </c>
    </row>
    <row r="10608" spans="1:5">
      <c r="A10608" t="s">
        <v>7109</v>
      </c>
      <c r="B10608" t="s">
        <v>7110</v>
      </c>
      <c r="C10608" t="s">
        <v>7111</v>
      </c>
      <c r="D10608">
        <v>5</v>
      </c>
      <c r="E10608" t="s">
        <v>16797</v>
      </c>
    </row>
    <row r="10609" spans="1:5">
      <c r="A10609" t="s">
        <v>17595</v>
      </c>
      <c r="B10609" t="s">
        <v>17596</v>
      </c>
      <c r="C10609" t="s">
        <v>17597</v>
      </c>
      <c r="D10609">
        <v>3</v>
      </c>
      <c r="E10609" t="s">
        <v>16797</v>
      </c>
    </row>
    <row r="10610" spans="1:5">
      <c r="A10610" t="s">
        <v>17598</v>
      </c>
      <c r="B10610" t="s">
        <v>17599</v>
      </c>
      <c r="C10610" t="s">
        <v>17600</v>
      </c>
      <c r="D10610">
        <v>5</v>
      </c>
      <c r="E10610" t="s">
        <v>16797</v>
      </c>
    </row>
    <row r="10611" spans="1:5">
      <c r="A10611" t="s">
        <v>17940</v>
      </c>
      <c r="B10611" t="s">
        <v>17941</v>
      </c>
      <c r="C10611" t="s">
        <v>17942</v>
      </c>
      <c r="D10611">
        <v>2</v>
      </c>
      <c r="E10611" t="s">
        <v>16797</v>
      </c>
    </row>
    <row r="10612" spans="1:5">
      <c r="A10612" t="s">
        <v>17943</v>
      </c>
      <c r="B10612" t="s">
        <v>17944</v>
      </c>
      <c r="C10612" t="s">
        <v>17945</v>
      </c>
      <c r="D10612">
        <v>4</v>
      </c>
      <c r="E10612" t="s">
        <v>16797</v>
      </c>
    </row>
    <row r="10613" spans="1:5">
      <c r="A10613" t="s">
        <v>9563</v>
      </c>
      <c r="B10613" t="s">
        <v>9564</v>
      </c>
      <c r="C10613" t="s">
        <v>9565</v>
      </c>
      <c r="D10613">
        <v>2</v>
      </c>
      <c r="E10613" t="s">
        <v>16797</v>
      </c>
    </row>
    <row r="10614" spans="1:5">
      <c r="A10614" t="s">
        <v>7193</v>
      </c>
      <c r="B10614" t="s">
        <v>7194</v>
      </c>
      <c r="C10614" t="s">
        <v>7195</v>
      </c>
      <c r="D10614">
        <v>2</v>
      </c>
      <c r="E10614" t="s">
        <v>16797</v>
      </c>
    </row>
    <row r="10615" spans="1:5">
      <c r="A10615" t="s">
        <v>17601</v>
      </c>
      <c r="B10615" t="s">
        <v>17602</v>
      </c>
      <c r="C10615" t="s">
        <v>17603</v>
      </c>
      <c r="D10615">
        <v>1</v>
      </c>
      <c r="E10615" t="s">
        <v>16797</v>
      </c>
    </row>
    <row r="10616" spans="1:5">
      <c r="A10616" t="s">
        <v>7196</v>
      </c>
      <c r="B10616" t="s">
        <v>7197</v>
      </c>
      <c r="C10616" t="s">
        <v>7198</v>
      </c>
      <c r="D10616">
        <v>3</v>
      </c>
      <c r="E10616" t="s">
        <v>16797</v>
      </c>
    </row>
    <row r="10617" spans="1:5">
      <c r="A10617" t="s">
        <v>7199</v>
      </c>
      <c r="B10617" t="s">
        <v>7200</v>
      </c>
      <c r="C10617" t="s">
        <v>7201</v>
      </c>
      <c r="D10617">
        <v>1</v>
      </c>
      <c r="E10617" t="s">
        <v>16797</v>
      </c>
    </row>
    <row r="10618" spans="1:5">
      <c r="A10618" t="s">
        <v>17604</v>
      </c>
      <c r="B10618" t="s">
        <v>17605</v>
      </c>
      <c r="C10618" t="s">
        <v>17606</v>
      </c>
      <c r="D10618">
        <v>1</v>
      </c>
      <c r="E10618" t="s">
        <v>16797</v>
      </c>
    </row>
    <row r="10619" spans="1:5">
      <c r="A10619" t="s">
        <v>36334</v>
      </c>
      <c r="B10619" t="s">
        <v>36335</v>
      </c>
      <c r="C10619" t="s">
        <v>36336</v>
      </c>
      <c r="D10619">
        <v>1</v>
      </c>
      <c r="E10619" t="s">
        <v>16797</v>
      </c>
    </row>
    <row r="10620" spans="1:5">
      <c r="A10620" t="s">
        <v>9587</v>
      </c>
      <c r="B10620" t="s">
        <v>9588</v>
      </c>
      <c r="C10620" t="s">
        <v>9589</v>
      </c>
      <c r="D10620">
        <v>4</v>
      </c>
      <c r="E10620" t="s">
        <v>16797</v>
      </c>
    </row>
    <row r="10621" spans="1:5">
      <c r="A10621" t="s">
        <v>17946</v>
      </c>
      <c r="B10621" t="s">
        <v>17947</v>
      </c>
      <c r="C10621" t="s">
        <v>17948</v>
      </c>
      <c r="D10621">
        <v>2</v>
      </c>
      <c r="E10621" t="s">
        <v>16797</v>
      </c>
    </row>
    <row r="10622" spans="1:5">
      <c r="A10622" t="s">
        <v>17949</v>
      </c>
      <c r="B10622" t="s">
        <v>17950</v>
      </c>
      <c r="C10622" t="s">
        <v>17951</v>
      </c>
      <c r="D10622">
        <v>2</v>
      </c>
      <c r="E10622" t="s">
        <v>16797</v>
      </c>
    </row>
    <row r="10623" spans="1:5">
      <c r="A10623" t="s">
        <v>3843</v>
      </c>
      <c r="B10623" t="s">
        <v>3844</v>
      </c>
      <c r="C10623" t="s">
        <v>3845</v>
      </c>
      <c r="D10623">
        <v>2</v>
      </c>
      <c r="E10623" t="s">
        <v>16797</v>
      </c>
    </row>
    <row r="10624" spans="1:5">
      <c r="A10624" t="s">
        <v>3852</v>
      </c>
      <c r="B10624" t="s">
        <v>3853</v>
      </c>
      <c r="C10624" t="s">
        <v>3854</v>
      </c>
      <c r="D10624">
        <v>11</v>
      </c>
      <c r="E10624" t="s">
        <v>16797</v>
      </c>
    </row>
    <row r="10625" spans="1:5">
      <c r="A10625" t="s">
        <v>35660</v>
      </c>
      <c r="B10625" t="s">
        <v>35661</v>
      </c>
      <c r="C10625" t="s">
        <v>35662</v>
      </c>
      <c r="D10625">
        <v>6</v>
      </c>
      <c r="E10625" t="s">
        <v>16797</v>
      </c>
    </row>
    <row r="10626" spans="1:5">
      <c r="A10626" t="s">
        <v>12024</v>
      </c>
      <c r="B10626" t="s">
        <v>12025</v>
      </c>
      <c r="C10626" t="s">
        <v>12026</v>
      </c>
      <c r="D10626">
        <v>1</v>
      </c>
      <c r="E10626" t="s">
        <v>16797</v>
      </c>
    </row>
    <row r="10627" spans="1:5">
      <c r="A10627" t="s">
        <v>8182</v>
      </c>
      <c r="B10627" t="s">
        <v>8183</v>
      </c>
      <c r="C10627" t="s">
        <v>8184</v>
      </c>
      <c r="D10627">
        <v>1</v>
      </c>
      <c r="E10627" t="s">
        <v>16797</v>
      </c>
    </row>
    <row r="10628" spans="1:5">
      <c r="A10628" t="s">
        <v>67</v>
      </c>
      <c r="B10628" t="s">
        <v>7211</v>
      </c>
      <c r="C10628" t="s">
        <v>7212</v>
      </c>
      <c r="D10628">
        <v>9</v>
      </c>
      <c r="E10628" t="s">
        <v>16797</v>
      </c>
    </row>
    <row r="10629" spans="1:5">
      <c r="A10629" t="s">
        <v>9590</v>
      </c>
      <c r="B10629" t="s">
        <v>9591</v>
      </c>
      <c r="C10629" t="s">
        <v>9592</v>
      </c>
      <c r="D10629">
        <v>5</v>
      </c>
      <c r="E10629" t="s">
        <v>16797</v>
      </c>
    </row>
    <row r="10630" spans="1:5">
      <c r="A10630" t="s">
        <v>17952</v>
      </c>
      <c r="B10630" t="s">
        <v>17953</v>
      </c>
      <c r="C10630" t="s">
        <v>17954</v>
      </c>
      <c r="D10630">
        <v>3</v>
      </c>
      <c r="E10630" t="s">
        <v>16797</v>
      </c>
    </row>
    <row r="10631" spans="1:5">
      <c r="A10631" t="s">
        <v>17983</v>
      </c>
      <c r="B10631" t="s">
        <v>17984</v>
      </c>
      <c r="C10631" t="s">
        <v>17985</v>
      </c>
      <c r="D10631">
        <v>2</v>
      </c>
      <c r="E10631" t="s">
        <v>16797</v>
      </c>
    </row>
    <row r="10632" spans="1:5">
      <c r="A10632" t="s">
        <v>9781</v>
      </c>
      <c r="B10632" t="s">
        <v>9782</v>
      </c>
      <c r="C10632" t="s">
        <v>9783</v>
      </c>
      <c r="D10632">
        <v>3</v>
      </c>
      <c r="E10632" t="s">
        <v>16797</v>
      </c>
    </row>
    <row r="10633" spans="1:5">
      <c r="A10633" t="s">
        <v>9796</v>
      </c>
      <c r="B10633" t="s">
        <v>9797</v>
      </c>
      <c r="C10633" t="s">
        <v>9798</v>
      </c>
      <c r="D10633">
        <v>1</v>
      </c>
      <c r="E10633" t="s">
        <v>16797</v>
      </c>
    </row>
    <row r="10634" spans="1:5">
      <c r="A10634" t="s">
        <v>9799</v>
      </c>
      <c r="B10634" t="s">
        <v>9800</v>
      </c>
      <c r="C10634" t="s">
        <v>9801</v>
      </c>
      <c r="D10634">
        <v>1</v>
      </c>
      <c r="E10634" t="s">
        <v>16797</v>
      </c>
    </row>
    <row r="10635" spans="1:5">
      <c r="A10635" t="s">
        <v>16160</v>
      </c>
      <c r="B10635" t="s">
        <v>16161</v>
      </c>
      <c r="C10635" t="s">
        <v>16162</v>
      </c>
      <c r="D10635">
        <v>1</v>
      </c>
      <c r="E10635" t="s">
        <v>16797</v>
      </c>
    </row>
    <row r="10636" spans="1:5">
      <c r="A10636" t="s">
        <v>4294</v>
      </c>
      <c r="B10636" t="s">
        <v>4295</v>
      </c>
      <c r="C10636" t="s">
        <v>4296</v>
      </c>
      <c r="D10636">
        <v>2</v>
      </c>
      <c r="E10636" t="s">
        <v>16797</v>
      </c>
    </row>
    <row r="10637" spans="1:5">
      <c r="A10637" t="s">
        <v>4297</v>
      </c>
      <c r="B10637" t="s">
        <v>4298</v>
      </c>
      <c r="C10637" t="s">
        <v>4299</v>
      </c>
      <c r="D10637">
        <v>3</v>
      </c>
      <c r="E10637" t="s">
        <v>16797</v>
      </c>
    </row>
    <row r="10638" spans="1:5">
      <c r="A10638" t="s">
        <v>4300</v>
      </c>
      <c r="B10638" t="s">
        <v>4301</v>
      </c>
      <c r="C10638" t="s">
        <v>4302</v>
      </c>
      <c r="D10638">
        <v>2</v>
      </c>
      <c r="E10638" t="s">
        <v>16797</v>
      </c>
    </row>
    <row r="10639" spans="1:5">
      <c r="A10639" t="s">
        <v>17172</v>
      </c>
      <c r="B10639" t="s">
        <v>17173</v>
      </c>
      <c r="C10639" t="s">
        <v>17174</v>
      </c>
      <c r="D10639">
        <v>8</v>
      </c>
      <c r="E10639" t="s">
        <v>16797</v>
      </c>
    </row>
    <row r="10640" spans="1:5">
      <c r="A10640" t="s">
        <v>17175</v>
      </c>
      <c r="B10640" t="s">
        <v>17176</v>
      </c>
      <c r="C10640" t="s">
        <v>17177</v>
      </c>
      <c r="D10640">
        <v>2</v>
      </c>
      <c r="E10640" t="s">
        <v>16797</v>
      </c>
    </row>
    <row r="10641" spans="1:5">
      <c r="A10641" t="s">
        <v>13511</v>
      </c>
      <c r="B10641" t="s">
        <v>13512</v>
      </c>
      <c r="C10641" t="s">
        <v>13513</v>
      </c>
      <c r="D10641">
        <v>8</v>
      </c>
      <c r="E10641" t="s">
        <v>16797</v>
      </c>
    </row>
    <row r="10642" spans="1:5">
      <c r="A10642" t="s">
        <v>17754</v>
      </c>
      <c r="B10642" t="s">
        <v>17755</v>
      </c>
      <c r="C10642" t="s">
        <v>14993</v>
      </c>
      <c r="D10642">
        <v>4</v>
      </c>
      <c r="E10642" t="s">
        <v>16797</v>
      </c>
    </row>
    <row r="10643" spans="1:5">
      <c r="A10643" t="s">
        <v>17756</v>
      </c>
      <c r="B10643" t="s">
        <v>17757</v>
      </c>
      <c r="C10643" t="s">
        <v>17758</v>
      </c>
      <c r="D10643">
        <v>2</v>
      </c>
      <c r="E10643" t="s">
        <v>16797</v>
      </c>
    </row>
    <row r="10644" spans="1:5">
      <c r="A10644" t="s">
        <v>17759</v>
      </c>
      <c r="B10644" t="s">
        <v>17760</v>
      </c>
      <c r="C10644" t="s">
        <v>17761</v>
      </c>
      <c r="D10644">
        <v>4</v>
      </c>
      <c r="E10644" t="s">
        <v>16797</v>
      </c>
    </row>
    <row r="10645" spans="1:5">
      <c r="A10645" t="s">
        <v>8206</v>
      </c>
      <c r="B10645" t="s">
        <v>8207</v>
      </c>
      <c r="C10645" t="s">
        <v>8208</v>
      </c>
      <c r="D10645">
        <v>2</v>
      </c>
      <c r="E10645" t="s">
        <v>16797</v>
      </c>
    </row>
    <row r="10646" spans="1:5">
      <c r="A10646" t="s">
        <v>8209</v>
      </c>
      <c r="B10646" t="s">
        <v>8210</v>
      </c>
      <c r="C10646" t="s">
        <v>8211</v>
      </c>
      <c r="D10646">
        <v>2</v>
      </c>
      <c r="E10646" t="s">
        <v>16797</v>
      </c>
    </row>
    <row r="10647" spans="1:5">
      <c r="A10647" t="s">
        <v>16724</v>
      </c>
      <c r="B10647" t="s">
        <v>16725</v>
      </c>
      <c r="C10647" t="s">
        <v>16726</v>
      </c>
      <c r="D10647">
        <v>1</v>
      </c>
      <c r="E10647" t="s">
        <v>16797</v>
      </c>
    </row>
    <row r="10648" spans="1:5">
      <c r="A10648" t="s">
        <v>12584</v>
      </c>
      <c r="B10648" t="s">
        <v>12585</v>
      </c>
      <c r="C10648" t="s">
        <v>12586</v>
      </c>
      <c r="D10648">
        <v>2</v>
      </c>
      <c r="E10648" t="s">
        <v>16797</v>
      </c>
    </row>
    <row r="10649" spans="1:5">
      <c r="A10649" t="s">
        <v>15887</v>
      </c>
      <c r="B10649" t="s">
        <v>15888</v>
      </c>
      <c r="C10649" t="s">
        <v>15889</v>
      </c>
      <c r="D10649">
        <v>5</v>
      </c>
      <c r="E10649" t="s">
        <v>16797</v>
      </c>
    </row>
    <row r="10650" spans="1:5">
      <c r="A10650" t="s">
        <v>17607</v>
      </c>
      <c r="B10650" t="s">
        <v>17608</v>
      </c>
      <c r="C10650" t="s">
        <v>17609</v>
      </c>
      <c r="D10650">
        <v>4</v>
      </c>
      <c r="E10650" t="s">
        <v>16797</v>
      </c>
    </row>
    <row r="10651" spans="1:5">
      <c r="A10651" t="s">
        <v>7227</v>
      </c>
      <c r="B10651" t="s">
        <v>7228</v>
      </c>
      <c r="C10651" t="s">
        <v>7229</v>
      </c>
      <c r="D10651">
        <v>1</v>
      </c>
      <c r="E10651" t="s">
        <v>16797</v>
      </c>
    </row>
    <row r="10652" spans="1:5">
      <c r="A10652" t="s">
        <v>7230</v>
      </c>
      <c r="B10652" t="s">
        <v>7231</v>
      </c>
      <c r="C10652" t="s">
        <v>7232</v>
      </c>
      <c r="D10652">
        <v>3</v>
      </c>
      <c r="E10652" t="s">
        <v>16797</v>
      </c>
    </row>
    <row r="10653" spans="1:5">
      <c r="A10653" t="s">
        <v>7233</v>
      </c>
      <c r="B10653" t="s">
        <v>7234</v>
      </c>
      <c r="C10653" t="s">
        <v>7235</v>
      </c>
      <c r="D10653">
        <v>4</v>
      </c>
      <c r="E10653" t="s">
        <v>16797</v>
      </c>
    </row>
    <row r="10654" spans="1:5">
      <c r="A10654" t="s">
        <v>7248</v>
      </c>
      <c r="B10654" t="s">
        <v>7249</v>
      </c>
      <c r="C10654" t="s">
        <v>7250</v>
      </c>
      <c r="D10654">
        <v>1</v>
      </c>
      <c r="E10654" t="s">
        <v>16797</v>
      </c>
    </row>
    <row r="10655" spans="1:5">
      <c r="A10655" t="s">
        <v>7251</v>
      </c>
      <c r="B10655" t="s">
        <v>7252</v>
      </c>
      <c r="C10655" t="s">
        <v>7253</v>
      </c>
      <c r="D10655">
        <v>3</v>
      </c>
      <c r="E10655" t="s">
        <v>16797</v>
      </c>
    </row>
    <row r="10656" spans="1:5">
      <c r="A10656" t="s">
        <v>17613</v>
      </c>
      <c r="B10656" t="s">
        <v>17614</v>
      </c>
      <c r="C10656" t="s">
        <v>17615</v>
      </c>
      <c r="D10656">
        <v>3</v>
      </c>
      <c r="E10656" t="s">
        <v>16797</v>
      </c>
    </row>
    <row r="10657" spans="1:5">
      <c r="A10657" t="s">
        <v>7254</v>
      </c>
      <c r="B10657" t="s">
        <v>7255</v>
      </c>
      <c r="C10657" t="s">
        <v>7256</v>
      </c>
      <c r="D10657">
        <v>1</v>
      </c>
      <c r="E10657" t="s">
        <v>16797</v>
      </c>
    </row>
    <row r="10658" spans="1:5">
      <c r="A10658" t="s">
        <v>18119</v>
      </c>
      <c r="B10658" t="s">
        <v>18120</v>
      </c>
      <c r="C10658" t="s">
        <v>18121</v>
      </c>
      <c r="D10658">
        <v>1</v>
      </c>
      <c r="E10658" t="s">
        <v>16797</v>
      </c>
    </row>
    <row r="10659" spans="1:5">
      <c r="A10659" t="s">
        <v>14586</v>
      </c>
      <c r="B10659" t="s">
        <v>14587</v>
      </c>
      <c r="C10659" t="s">
        <v>14588</v>
      </c>
      <c r="D10659">
        <v>2</v>
      </c>
      <c r="E10659" t="s">
        <v>16797</v>
      </c>
    </row>
    <row r="10660" spans="1:5">
      <c r="A10660" t="s">
        <v>4342</v>
      </c>
      <c r="B10660" t="s">
        <v>4343</v>
      </c>
      <c r="C10660" t="s">
        <v>4344</v>
      </c>
      <c r="D10660">
        <v>1</v>
      </c>
      <c r="E10660" t="s">
        <v>16797</v>
      </c>
    </row>
    <row r="10661" spans="1:5">
      <c r="A10661" t="s">
        <v>8242</v>
      </c>
      <c r="B10661" t="s">
        <v>8243</v>
      </c>
      <c r="C10661" t="s">
        <v>8244</v>
      </c>
      <c r="D10661">
        <v>1</v>
      </c>
      <c r="E10661" t="s">
        <v>16797</v>
      </c>
    </row>
    <row r="10662" spans="1:5">
      <c r="A10662" t="s">
        <v>17616</v>
      </c>
      <c r="B10662" t="s">
        <v>17617</v>
      </c>
      <c r="C10662" t="s">
        <v>17618</v>
      </c>
      <c r="D10662">
        <v>2</v>
      </c>
      <c r="E10662" t="s">
        <v>16797</v>
      </c>
    </row>
    <row r="10663" spans="1:5">
      <c r="A10663" t="s">
        <v>17619</v>
      </c>
      <c r="B10663" t="s">
        <v>17620</v>
      </c>
      <c r="C10663" t="s">
        <v>17621</v>
      </c>
      <c r="D10663">
        <v>4</v>
      </c>
      <c r="E10663" t="s">
        <v>16797</v>
      </c>
    </row>
    <row r="10664" spans="1:5">
      <c r="A10664" t="s">
        <v>17622</v>
      </c>
      <c r="B10664" t="s">
        <v>17623</v>
      </c>
      <c r="C10664" t="s">
        <v>17624</v>
      </c>
      <c r="D10664">
        <v>3</v>
      </c>
      <c r="E10664" t="s">
        <v>16797</v>
      </c>
    </row>
    <row r="10665" spans="1:5">
      <c r="A10665" t="s">
        <v>9826</v>
      </c>
      <c r="B10665" t="s">
        <v>9827</v>
      </c>
      <c r="C10665" t="s">
        <v>9828</v>
      </c>
      <c r="D10665">
        <v>3</v>
      </c>
      <c r="E10665" t="s">
        <v>16797</v>
      </c>
    </row>
    <row r="10666" spans="1:5">
      <c r="A10666" t="s">
        <v>9946</v>
      </c>
      <c r="B10666" t="s">
        <v>9947</v>
      </c>
      <c r="C10666" t="s">
        <v>9948</v>
      </c>
      <c r="D10666">
        <v>1</v>
      </c>
      <c r="E10666" t="s">
        <v>16797</v>
      </c>
    </row>
    <row r="10667" spans="1:5">
      <c r="A10667" t="s">
        <v>13523</v>
      </c>
      <c r="B10667" t="s">
        <v>13524</v>
      </c>
      <c r="C10667" t="s">
        <v>13525</v>
      </c>
      <c r="D10667">
        <v>3</v>
      </c>
      <c r="E10667" t="s">
        <v>16797</v>
      </c>
    </row>
    <row r="10668" spans="1:5">
      <c r="A10668" t="s">
        <v>4390</v>
      </c>
      <c r="B10668" t="s">
        <v>4391</v>
      </c>
      <c r="C10668" t="s">
        <v>4392</v>
      </c>
      <c r="D10668">
        <v>2</v>
      </c>
      <c r="E10668" t="s">
        <v>16797</v>
      </c>
    </row>
    <row r="10669" spans="1:5">
      <c r="A10669" t="s">
        <v>4393</v>
      </c>
      <c r="B10669" t="s">
        <v>4394</v>
      </c>
      <c r="C10669" t="s">
        <v>4395</v>
      </c>
      <c r="D10669">
        <v>2</v>
      </c>
      <c r="E10669" t="s">
        <v>16797</v>
      </c>
    </row>
    <row r="10670" spans="1:5">
      <c r="A10670" t="s">
        <v>4405</v>
      </c>
      <c r="B10670" t="s">
        <v>4406</v>
      </c>
      <c r="C10670" t="s">
        <v>4407</v>
      </c>
      <c r="D10670">
        <v>1</v>
      </c>
      <c r="E10670" t="s">
        <v>16797</v>
      </c>
    </row>
    <row r="10671" spans="1:5">
      <c r="A10671" t="s">
        <v>17187</v>
      </c>
      <c r="B10671" t="s">
        <v>17188</v>
      </c>
      <c r="C10671" t="s">
        <v>17189</v>
      </c>
      <c r="D10671">
        <v>3</v>
      </c>
      <c r="E10671" t="s">
        <v>16797</v>
      </c>
    </row>
    <row r="10672" spans="1:5">
      <c r="A10672" t="s">
        <v>17190</v>
      </c>
      <c r="B10672" t="s">
        <v>17191</v>
      </c>
      <c r="C10672" t="s">
        <v>17192</v>
      </c>
      <c r="D10672">
        <v>1</v>
      </c>
      <c r="E10672" t="s">
        <v>16797</v>
      </c>
    </row>
    <row r="10673" spans="1:5">
      <c r="A10673" t="s">
        <v>17193</v>
      </c>
      <c r="B10673" t="s">
        <v>17194</v>
      </c>
      <c r="C10673" t="s">
        <v>17195</v>
      </c>
      <c r="D10673">
        <v>1</v>
      </c>
      <c r="E10673" t="s">
        <v>16797</v>
      </c>
    </row>
    <row r="10674" spans="1:5">
      <c r="A10674" t="s">
        <v>16738</v>
      </c>
      <c r="B10674" t="s">
        <v>16739</v>
      </c>
      <c r="C10674" t="s">
        <v>16740</v>
      </c>
      <c r="D10674">
        <v>4</v>
      </c>
      <c r="E10674" t="s">
        <v>16797</v>
      </c>
    </row>
    <row r="10675" spans="1:5">
      <c r="A10675" t="s">
        <v>10953</v>
      </c>
      <c r="B10675" t="s">
        <v>10954</v>
      </c>
      <c r="C10675" t="s">
        <v>10955</v>
      </c>
      <c r="D10675">
        <v>2</v>
      </c>
      <c r="E10675" t="s">
        <v>16797</v>
      </c>
    </row>
    <row r="10676" spans="1:5">
      <c r="A10676" t="s">
        <v>8564</v>
      </c>
      <c r="B10676" t="s">
        <v>8565</v>
      </c>
      <c r="C10676" t="s">
        <v>8566</v>
      </c>
      <c r="D10676">
        <v>1</v>
      </c>
      <c r="E10676" t="s">
        <v>16797</v>
      </c>
    </row>
    <row r="10677" spans="1:5">
      <c r="A10677" t="s">
        <v>53</v>
      </c>
      <c r="B10677" t="s">
        <v>243</v>
      </c>
      <c r="C10677" t="s">
        <v>8869</v>
      </c>
      <c r="D10677">
        <v>5</v>
      </c>
      <c r="E10677" t="s">
        <v>16797</v>
      </c>
    </row>
    <row r="10678" spans="1:5">
      <c r="A10678" t="s">
        <v>18184</v>
      </c>
      <c r="B10678" t="s">
        <v>18185</v>
      </c>
      <c r="C10678" t="s">
        <v>18186</v>
      </c>
      <c r="D10678">
        <v>3</v>
      </c>
      <c r="E10678" t="s">
        <v>16797</v>
      </c>
    </row>
    <row r="10679" spans="1:5">
      <c r="A10679" t="s">
        <v>11094</v>
      </c>
      <c r="B10679" t="s">
        <v>11095</v>
      </c>
      <c r="C10679" t="s">
        <v>11096</v>
      </c>
      <c r="D10679">
        <v>3</v>
      </c>
      <c r="E10679" t="s">
        <v>16797</v>
      </c>
    </row>
    <row r="10680" spans="1:5">
      <c r="A10680" t="s">
        <v>18187</v>
      </c>
      <c r="B10680" t="s">
        <v>18188</v>
      </c>
      <c r="C10680" t="s">
        <v>18189</v>
      </c>
      <c r="D10680">
        <v>2</v>
      </c>
      <c r="E10680" t="s">
        <v>16797</v>
      </c>
    </row>
    <row r="10681" spans="1:5">
      <c r="A10681" t="s">
        <v>16750</v>
      </c>
      <c r="B10681" t="s">
        <v>16751</v>
      </c>
      <c r="C10681" t="s">
        <v>16752</v>
      </c>
      <c r="D10681">
        <v>1</v>
      </c>
      <c r="E10681" t="s">
        <v>16797</v>
      </c>
    </row>
    <row r="10682" spans="1:5">
      <c r="A10682" t="s">
        <v>18190</v>
      </c>
      <c r="B10682" t="s">
        <v>18191</v>
      </c>
      <c r="C10682" t="s">
        <v>18192</v>
      </c>
      <c r="D10682">
        <v>1</v>
      </c>
      <c r="E10682" t="s">
        <v>16797</v>
      </c>
    </row>
    <row r="10683" spans="1:5">
      <c r="A10683" t="s">
        <v>12027</v>
      </c>
      <c r="B10683" t="s">
        <v>12028</v>
      </c>
      <c r="C10683" t="s">
        <v>12029</v>
      </c>
      <c r="D10683">
        <v>2</v>
      </c>
      <c r="E10683" t="s">
        <v>16797</v>
      </c>
    </row>
    <row r="10684" spans="1:5">
      <c r="A10684" t="s">
        <v>14089</v>
      </c>
      <c r="B10684" t="s">
        <v>14090</v>
      </c>
      <c r="C10684" t="s">
        <v>14091</v>
      </c>
      <c r="D10684">
        <v>1</v>
      </c>
      <c r="E10684" t="s">
        <v>16797</v>
      </c>
    </row>
    <row r="10685" spans="1:5">
      <c r="A10685" t="s">
        <v>17636</v>
      </c>
      <c r="B10685" t="s">
        <v>17637</v>
      </c>
      <c r="C10685" t="s">
        <v>17638</v>
      </c>
      <c r="D10685">
        <v>1</v>
      </c>
      <c r="E10685" t="s">
        <v>16797</v>
      </c>
    </row>
    <row r="10686" spans="1:5">
      <c r="A10686" t="s">
        <v>12036</v>
      </c>
      <c r="B10686" t="s">
        <v>12037</v>
      </c>
      <c r="C10686" t="s">
        <v>12038</v>
      </c>
      <c r="D10686">
        <v>8</v>
      </c>
      <c r="E10686" t="s">
        <v>16797</v>
      </c>
    </row>
    <row r="10687" spans="1:5">
      <c r="A10687" t="s">
        <v>12045</v>
      </c>
      <c r="B10687" t="s">
        <v>12046</v>
      </c>
      <c r="C10687" t="s">
        <v>12047</v>
      </c>
      <c r="D10687">
        <v>1</v>
      </c>
      <c r="E10687" t="s">
        <v>16797</v>
      </c>
    </row>
    <row r="10688" spans="1:5">
      <c r="A10688" t="s">
        <v>17253</v>
      </c>
      <c r="B10688" t="s">
        <v>17254</v>
      </c>
      <c r="C10688" t="s">
        <v>17255</v>
      </c>
      <c r="D10688">
        <v>1</v>
      </c>
      <c r="E10688" t="s">
        <v>16797</v>
      </c>
    </row>
    <row r="10689" spans="1:5">
      <c r="A10689" t="s">
        <v>14434</v>
      </c>
      <c r="B10689" t="s">
        <v>14435</v>
      </c>
      <c r="C10689" t="s">
        <v>14436</v>
      </c>
      <c r="D10689">
        <v>3</v>
      </c>
      <c r="E10689" t="s">
        <v>16797</v>
      </c>
    </row>
    <row r="10690" spans="1:5">
      <c r="A10690" t="s">
        <v>8876</v>
      </c>
      <c r="B10690" t="s">
        <v>8877</v>
      </c>
      <c r="C10690" t="s">
        <v>8878</v>
      </c>
      <c r="D10690">
        <v>1</v>
      </c>
      <c r="E10690" t="s">
        <v>16797</v>
      </c>
    </row>
    <row r="10691" spans="1:5">
      <c r="A10691" t="s">
        <v>17828</v>
      </c>
      <c r="B10691" t="s">
        <v>17829</v>
      </c>
      <c r="C10691" t="s">
        <v>17830</v>
      </c>
      <c r="D10691">
        <v>3</v>
      </c>
      <c r="E10691" t="s">
        <v>16797</v>
      </c>
    </row>
    <row r="10692" spans="1:5">
      <c r="A10692" t="s">
        <v>17831</v>
      </c>
      <c r="B10692" t="s">
        <v>17832</v>
      </c>
      <c r="C10692" t="s">
        <v>17833</v>
      </c>
      <c r="D10692">
        <v>1</v>
      </c>
      <c r="E10692" t="s">
        <v>16797</v>
      </c>
    </row>
    <row r="10693" spans="1:5">
      <c r="A10693" t="s">
        <v>17834</v>
      </c>
      <c r="B10693" t="s">
        <v>17835</v>
      </c>
      <c r="C10693" t="s">
        <v>17836</v>
      </c>
      <c r="D10693">
        <v>2</v>
      </c>
      <c r="E10693" t="s">
        <v>16797</v>
      </c>
    </row>
    <row r="10694" spans="1:5">
      <c r="A10694" t="s">
        <v>17837</v>
      </c>
      <c r="B10694" t="s">
        <v>17838</v>
      </c>
      <c r="C10694" t="s">
        <v>17839</v>
      </c>
      <c r="D10694">
        <v>1</v>
      </c>
      <c r="E10694" t="s">
        <v>16797</v>
      </c>
    </row>
    <row r="10695" spans="1:5">
      <c r="A10695" t="s">
        <v>8888</v>
      </c>
      <c r="B10695" t="s">
        <v>8889</v>
      </c>
      <c r="C10695" t="s">
        <v>8890</v>
      </c>
      <c r="D10695">
        <v>2</v>
      </c>
      <c r="E10695" t="s">
        <v>16797</v>
      </c>
    </row>
    <row r="10696" spans="1:5">
      <c r="A10696" t="s">
        <v>17840</v>
      </c>
      <c r="B10696" t="s">
        <v>17841</v>
      </c>
      <c r="C10696" t="s">
        <v>17842</v>
      </c>
      <c r="D10696">
        <v>2</v>
      </c>
      <c r="E10696" t="s">
        <v>16797</v>
      </c>
    </row>
    <row r="10697" spans="1:5">
      <c r="A10697" t="s">
        <v>8894</v>
      </c>
      <c r="B10697" t="s">
        <v>8895</v>
      </c>
      <c r="C10697" t="s">
        <v>8896</v>
      </c>
      <c r="D10697">
        <v>3</v>
      </c>
      <c r="E10697" t="s">
        <v>16797</v>
      </c>
    </row>
    <row r="10698" spans="1:5">
      <c r="A10698" t="s">
        <v>17843</v>
      </c>
      <c r="B10698" t="s">
        <v>17844</v>
      </c>
      <c r="C10698" t="s">
        <v>17845</v>
      </c>
      <c r="D10698">
        <v>3</v>
      </c>
      <c r="E10698" t="s">
        <v>16797</v>
      </c>
    </row>
    <row r="10699" spans="1:5">
      <c r="A10699" t="s">
        <v>8897</v>
      </c>
      <c r="B10699" t="s">
        <v>8898</v>
      </c>
      <c r="C10699" t="s">
        <v>8899</v>
      </c>
      <c r="D10699">
        <v>7</v>
      </c>
      <c r="E10699" t="s">
        <v>16797</v>
      </c>
    </row>
    <row r="10700" spans="1:5">
      <c r="A10700" t="s">
        <v>35673</v>
      </c>
      <c r="B10700" t="s">
        <v>35674</v>
      </c>
      <c r="C10700" t="s">
        <v>35675</v>
      </c>
      <c r="D10700">
        <v>6</v>
      </c>
      <c r="E10700" t="s">
        <v>16797</v>
      </c>
    </row>
    <row r="10701" spans="1:5">
      <c r="A10701" t="s">
        <v>12057</v>
      </c>
      <c r="B10701" t="s">
        <v>12058</v>
      </c>
      <c r="C10701" t="s">
        <v>12059</v>
      </c>
      <c r="D10701">
        <v>11</v>
      </c>
      <c r="E10701" t="s">
        <v>16797</v>
      </c>
    </row>
    <row r="10702" spans="1:5">
      <c r="A10702" t="s">
        <v>35733</v>
      </c>
      <c r="B10702" t="s">
        <v>35734</v>
      </c>
      <c r="C10702" t="s">
        <v>35735</v>
      </c>
      <c r="D10702">
        <v>8</v>
      </c>
      <c r="E10702" t="s">
        <v>16797</v>
      </c>
    </row>
    <row r="10703" spans="1:5">
      <c r="A10703" t="s">
        <v>8918</v>
      </c>
      <c r="B10703" t="s">
        <v>8919</v>
      </c>
      <c r="C10703" t="s">
        <v>8920</v>
      </c>
      <c r="D10703">
        <v>1</v>
      </c>
      <c r="E10703" t="s">
        <v>16797</v>
      </c>
    </row>
    <row r="10704" spans="1:5">
      <c r="A10704" t="s">
        <v>8927</v>
      </c>
      <c r="B10704" t="s">
        <v>8928</v>
      </c>
      <c r="C10704" t="s">
        <v>8929</v>
      </c>
      <c r="D10704">
        <v>4</v>
      </c>
      <c r="E10704" t="s">
        <v>16797</v>
      </c>
    </row>
    <row r="10705" spans="1:5">
      <c r="A10705" t="s">
        <v>11106</v>
      </c>
      <c r="B10705" t="s">
        <v>11107</v>
      </c>
      <c r="C10705" t="s">
        <v>11108</v>
      </c>
      <c r="D10705">
        <v>5</v>
      </c>
      <c r="E10705" t="s">
        <v>16797</v>
      </c>
    </row>
    <row r="10706" spans="1:5">
      <c r="A10706" t="s">
        <v>18193</v>
      </c>
      <c r="B10706" t="s">
        <v>18194</v>
      </c>
      <c r="C10706" t="s">
        <v>18195</v>
      </c>
      <c r="D10706">
        <v>1</v>
      </c>
      <c r="E10706" t="s">
        <v>16797</v>
      </c>
    </row>
    <row r="10707" spans="1:5">
      <c r="A10707" t="s">
        <v>11118</v>
      </c>
      <c r="B10707" t="s">
        <v>11119</v>
      </c>
      <c r="C10707" t="s">
        <v>11120</v>
      </c>
      <c r="D10707">
        <v>2</v>
      </c>
      <c r="E10707" t="s">
        <v>16797</v>
      </c>
    </row>
    <row r="10708" spans="1:5">
      <c r="A10708" t="s">
        <v>11121</v>
      </c>
      <c r="B10708" t="s">
        <v>11122</v>
      </c>
      <c r="C10708" t="s">
        <v>11123</v>
      </c>
      <c r="D10708">
        <v>2</v>
      </c>
      <c r="E10708" t="s">
        <v>16797</v>
      </c>
    </row>
    <row r="10709" spans="1:5">
      <c r="A10709" t="s">
        <v>11124</v>
      </c>
      <c r="B10709" t="s">
        <v>11125</v>
      </c>
      <c r="C10709" t="s">
        <v>11126</v>
      </c>
      <c r="D10709">
        <v>2</v>
      </c>
      <c r="E10709" t="s">
        <v>16797</v>
      </c>
    </row>
    <row r="10710" spans="1:5">
      <c r="A10710" t="s">
        <v>18196</v>
      </c>
      <c r="B10710" t="s">
        <v>18197</v>
      </c>
      <c r="C10710" t="s">
        <v>18198</v>
      </c>
      <c r="D10710">
        <v>6</v>
      </c>
      <c r="E10710" t="s">
        <v>16797</v>
      </c>
    </row>
    <row r="10711" spans="1:5">
      <c r="A10711" t="s">
        <v>18199</v>
      </c>
      <c r="B10711" t="s">
        <v>18200</v>
      </c>
      <c r="C10711" t="s">
        <v>18201</v>
      </c>
      <c r="D10711">
        <v>2</v>
      </c>
      <c r="E10711" t="s">
        <v>16797</v>
      </c>
    </row>
    <row r="10712" spans="1:5">
      <c r="A10712" t="s">
        <v>11130</v>
      </c>
      <c r="B10712" t="s">
        <v>11131</v>
      </c>
      <c r="C10712" t="s">
        <v>11132</v>
      </c>
      <c r="D10712">
        <v>2</v>
      </c>
      <c r="E10712" t="s">
        <v>16797</v>
      </c>
    </row>
    <row r="10713" spans="1:5">
      <c r="A10713" t="s">
        <v>18202</v>
      </c>
      <c r="B10713" t="s">
        <v>18203</v>
      </c>
      <c r="C10713" t="s">
        <v>18204</v>
      </c>
      <c r="D10713">
        <v>1</v>
      </c>
      <c r="E10713" t="s">
        <v>16797</v>
      </c>
    </row>
    <row r="10714" spans="1:5">
      <c r="A10714" t="s">
        <v>12060</v>
      </c>
      <c r="B10714" t="s">
        <v>12061</v>
      </c>
      <c r="C10714" t="s">
        <v>12062</v>
      </c>
      <c r="D10714">
        <v>22</v>
      </c>
      <c r="E10714" t="s">
        <v>16797</v>
      </c>
    </row>
    <row r="10715" spans="1:5">
      <c r="A10715" t="s">
        <v>68</v>
      </c>
      <c r="B10715" t="s">
        <v>12063</v>
      </c>
      <c r="C10715" t="s">
        <v>12064</v>
      </c>
      <c r="D10715">
        <v>6</v>
      </c>
      <c r="E10715" t="s">
        <v>16797</v>
      </c>
    </row>
    <row r="10716" spans="1:5">
      <c r="A10716" t="s">
        <v>3885</v>
      </c>
      <c r="B10716" t="s">
        <v>3886</v>
      </c>
      <c r="C10716" t="s">
        <v>3887</v>
      </c>
      <c r="D10716">
        <v>9</v>
      </c>
      <c r="E10716" t="s">
        <v>16797</v>
      </c>
    </row>
    <row r="10717" spans="1:5">
      <c r="A10717" t="s">
        <v>14991</v>
      </c>
      <c r="B10717" t="s">
        <v>14992</v>
      </c>
      <c r="C10717" t="s">
        <v>14993</v>
      </c>
      <c r="D10717">
        <v>4</v>
      </c>
      <c r="E10717" t="s">
        <v>16797</v>
      </c>
    </row>
    <row r="10718" spans="1:5">
      <c r="A10718" t="s">
        <v>18337</v>
      </c>
      <c r="B10718" t="s">
        <v>18338</v>
      </c>
      <c r="C10718" t="s">
        <v>9248</v>
      </c>
      <c r="D10718">
        <v>1</v>
      </c>
      <c r="E10718" t="s">
        <v>16797</v>
      </c>
    </row>
    <row r="10719" spans="1:5">
      <c r="A10719" t="s">
        <v>18339</v>
      </c>
      <c r="B10719" t="s">
        <v>18340</v>
      </c>
      <c r="C10719" t="s">
        <v>17761</v>
      </c>
      <c r="D10719">
        <v>1</v>
      </c>
      <c r="E10719" t="s">
        <v>16797</v>
      </c>
    </row>
    <row r="10720" spans="1:5">
      <c r="A10720" t="s">
        <v>18341</v>
      </c>
      <c r="B10720" t="s">
        <v>18342</v>
      </c>
      <c r="C10720" t="s">
        <v>17885</v>
      </c>
      <c r="D10720">
        <v>2</v>
      </c>
      <c r="E10720" t="s">
        <v>16797</v>
      </c>
    </row>
    <row r="10721" spans="1:5">
      <c r="A10721" t="s">
        <v>12074</v>
      </c>
      <c r="B10721" t="s">
        <v>12075</v>
      </c>
      <c r="C10721" t="s">
        <v>12076</v>
      </c>
      <c r="D10721">
        <v>1</v>
      </c>
      <c r="E10721" t="s">
        <v>16797</v>
      </c>
    </row>
    <row r="10722" spans="1:5">
      <c r="A10722" t="s">
        <v>14840</v>
      </c>
      <c r="B10722" t="s">
        <v>14841</v>
      </c>
      <c r="C10722" t="s">
        <v>14842</v>
      </c>
      <c r="D10722">
        <v>1</v>
      </c>
      <c r="E10722" t="s">
        <v>16797</v>
      </c>
    </row>
    <row r="10723" spans="1:5">
      <c r="A10723" t="s">
        <v>18205</v>
      </c>
      <c r="B10723" t="s">
        <v>18206</v>
      </c>
      <c r="C10723" t="s">
        <v>18207</v>
      </c>
      <c r="D10723">
        <v>1</v>
      </c>
      <c r="E10723" t="s">
        <v>16797</v>
      </c>
    </row>
    <row r="10724" spans="1:5">
      <c r="A10724" t="s">
        <v>11147</v>
      </c>
      <c r="B10724" t="s">
        <v>11148</v>
      </c>
      <c r="C10724" t="s">
        <v>11149</v>
      </c>
      <c r="D10724">
        <v>1</v>
      </c>
      <c r="E10724" t="s">
        <v>16797</v>
      </c>
    </row>
    <row r="10725" spans="1:5">
      <c r="A10725" t="s">
        <v>7686</v>
      </c>
      <c r="B10725" t="s">
        <v>7687</v>
      </c>
      <c r="C10725" t="s">
        <v>7688</v>
      </c>
      <c r="D10725">
        <v>1</v>
      </c>
      <c r="E10725" t="s">
        <v>16797</v>
      </c>
    </row>
    <row r="10726" spans="1:5">
      <c r="A10726" t="s">
        <v>18343</v>
      </c>
      <c r="B10726" t="s">
        <v>18344</v>
      </c>
      <c r="C10726" t="s">
        <v>16967</v>
      </c>
      <c r="D10726">
        <v>1</v>
      </c>
      <c r="E10726" t="s">
        <v>16797</v>
      </c>
    </row>
    <row r="10727" spans="1:5">
      <c r="A10727" t="s">
        <v>4821</v>
      </c>
      <c r="B10727" t="s">
        <v>4822</v>
      </c>
      <c r="C10727" t="s">
        <v>4823</v>
      </c>
      <c r="D10727">
        <v>8</v>
      </c>
      <c r="E10727" t="s">
        <v>16797</v>
      </c>
    </row>
    <row r="10728" spans="1:5">
      <c r="A10728" t="s">
        <v>17846</v>
      </c>
      <c r="B10728" t="s">
        <v>17847</v>
      </c>
      <c r="C10728" t="s">
        <v>17848</v>
      </c>
      <c r="D10728">
        <v>1</v>
      </c>
      <c r="E10728" t="s">
        <v>16797</v>
      </c>
    </row>
    <row r="10729" spans="1:5">
      <c r="A10729" t="s">
        <v>4435</v>
      </c>
      <c r="B10729" t="s">
        <v>4436</v>
      </c>
      <c r="C10729" t="s">
        <v>4437</v>
      </c>
      <c r="D10729">
        <v>4</v>
      </c>
      <c r="E10729" t="s">
        <v>16797</v>
      </c>
    </row>
    <row r="10730" spans="1:5">
      <c r="A10730" t="s">
        <v>8975</v>
      </c>
      <c r="B10730" t="s">
        <v>8976</v>
      </c>
      <c r="C10730" t="s">
        <v>8977</v>
      </c>
      <c r="D10730">
        <v>1</v>
      </c>
      <c r="E10730" t="s">
        <v>16797</v>
      </c>
    </row>
    <row r="10731" spans="1:5">
      <c r="A10731" t="s">
        <v>11153</v>
      </c>
      <c r="B10731" t="s">
        <v>11154</v>
      </c>
      <c r="C10731" t="s">
        <v>11155</v>
      </c>
      <c r="D10731">
        <v>6</v>
      </c>
      <c r="E10731" t="s">
        <v>16797</v>
      </c>
    </row>
    <row r="10732" spans="1:5">
      <c r="A10732" t="s">
        <v>35727</v>
      </c>
      <c r="B10732" t="s">
        <v>35728</v>
      </c>
      <c r="C10732" t="s">
        <v>35729</v>
      </c>
      <c r="D10732">
        <v>8</v>
      </c>
      <c r="E10732" t="s">
        <v>16797</v>
      </c>
    </row>
    <row r="10733" spans="1:5">
      <c r="A10733" t="s">
        <v>8981</v>
      </c>
      <c r="B10733" t="s">
        <v>8982</v>
      </c>
      <c r="C10733" t="s">
        <v>8983</v>
      </c>
      <c r="D10733">
        <v>1</v>
      </c>
      <c r="E10733" t="s">
        <v>16797</v>
      </c>
    </row>
    <row r="10734" spans="1:5">
      <c r="A10734" t="s">
        <v>17849</v>
      </c>
      <c r="B10734" t="s">
        <v>17850</v>
      </c>
      <c r="C10734" t="s">
        <v>17851</v>
      </c>
      <c r="D10734">
        <v>2</v>
      </c>
      <c r="E10734" t="s">
        <v>16797</v>
      </c>
    </row>
    <row r="10735" spans="1:5">
      <c r="A10735" t="s">
        <v>17852</v>
      </c>
      <c r="B10735" t="s">
        <v>17853</v>
      </c>
      <c r="C10735" t="s">
        <v>17854</v>
      </c>
      <c r="D10735">
        <v>2</v>
      </c>
      <c r="E10735" t="s">
        <v>16797</v>
      </c>
    </row>
    <row r="10736" spans="1:5">
      <c r="A10736" t="s">
        <v>17855</v>
      </c>
      <c r="B10736" t="s">
        <v>17856</v>
      </c>
      <c r="C10736" t="s">
        <v>17857</v>
      </c>
      <c r="D10736">
        <v>4</v>
      </c>
      <c r="E10736" t="s">
        <v>16797</v>
      </c>
    </row>
    <row r="10737" spans="1:5">
      <c r="A10737" t="s">
        <v>17858</v>
      </c>
      <c r="B10737" t="s">
        <v>17859</v>
      </c>
      <c r="C10737" t="s">
        <v>17860</v>
      </c>
      <c r="D10737">
        <v>1</v>
      </c>
      <c r="E10737" t="s">
        <v>16797</v>
      </c>
    </row>
    <row r="10738" spans="1:5">
      <c r="A10738" t="s">
        <v>8987</v>
      </c>
      <c r="B10738" t="s">
        <v>8988</v>
      </c>
      <c r="C10738" t="s">
        <v>8989</v>
      </c>
      <c r="D10738">
        <v>-1</v>
      </c>
      <c r="E10738" t="s">
        <v>16797</v>
      </c>
    </row>
    <row r="10739" spans="1:5">
      <c r="A10739" t="s">
        <v>19527</v>
      </c>
      <c r="B10739" t="s">
        <v>19528</v>
      </c>
      <c r="C10739" t="s">
        <v>19529</v>
      </c>
      <c r="D10739">
        <v>1</v>
      </c>
      <c r="E10739" t="s">
        <v>16797</v>
      </c>
    </row>
    <row r="10740" spans="1:5">
      <c r="A10740" t="s">
        <v>4465</v>
      </c>
      <c r="B10740" t="s">
        <v>4466</v>
      </c>
      <c r="C10740" t="s">
        <v>4467</v>
      </c>
      <c r="D10740">
        <v>1</v>
      </c>
      <c r="E10740" t="s">
        <v>16797</v>
      </c>
    </row>
    <row r="10741" spans="1:5">
      <c r="A10741" t="s">
        <v>18345</v>
      </c>
      <c r="B10741" t="s">
        <v>18346</v>
      </c>
      <c r="C10741" t="s">
        <v>18347</v>
      </c>
      <c r="D10741">
        <v>1</v>
      </c>
      <c r="E10741" t="s">
        <v>16797</v>
      </c>
    </row>
    <row r="10742" spans="1:5">
      <c r="A10742" t="s">
        <v>5505</v>
      </c>
      <c r="B10742" t="s">
        <v>5506</v>
      </c>
      <c r="C10742" t="s">
        <v>5507</v>
      </c>
      <c r="D10742">
        <v>1</v>
      </c>
      <c r="E10742" t="s">
        <v>16797</v>
      </c>
    </row>
    <row r="10743" spans="1:5">
      <c r="A10743" t="s">
        <v>5508</v>
      </c>
      <c r="B10743" t="s">
        <v>5509</v>
      </c>
      <c r="C10743" t="s">
        <v>5510</v>
      </c>
      <c r="D10743">
        <v>4</v>
      </c>
      <c r="E10743" t="s">
        <v>16797</v>
      </c>
    </row>
    <row r="10744" spans="1:5">
      <c r="A10744" t="s">
        <v>13881</v>
      </c>
      <c r="B10744" t="s">
        <v>13882</v>
      </c>
      <c r="C10744" t="s">
        <v>13883</v>
      </c>
      <c r="D10744">
        <v>3</v>
      </c>
      <c r="E10744" t="s">
        <v>16797</v>
      </c>
    </row>
    <row r="10745" spans="1:5">
      <c r="A10745" t="s">
        <v>4842</v>
      </c>
      <c r="B10745" t="s">
        <v>4843</v>
      </c>
      <c r="C10745" t="s">
        <v>4844</v>
      </c>
      <c r="D10745">
        <v>2</v>
      </c>
      <c r="E10745" t="s">
        <v>16797</v>
      </c>
    </row>
    <row r="10746" spans="1:5">
      <c r="A10746" t="s">
        <v>4845</v>
      </c>
      <c r="B10746" t="s">
        <v>4846</v>
      </c>
      <c r="C10746" t="s">
        <v>4847</v>
      </c>
      <c r="D10746">
        <v>2</v>
      </c>
      <c r="E10746" t="s">
        <v>16797</v>
      </c>
    </row>
    <row r="10747" spans="1:5">
      <c r="A10747" t="s">
        <v>4851</v>
      </c>
      <c r="B10747" t="s">
        <v>4852</v>
      </c>
      <c r="C10747" t="s">
        <v>4853</v>
      </c>
      <c r="D10747">
        <v>2</v>
      </c>
      <c r="E10747" t="s">
        <v>16797</v>
      </c>
    </row>
    <row r="10748" spans="1:5">
      <c r="A10748" t="s">
        <v>17256</v>
      </c>
      <c r="B10748" t="s">
        <v>17257</v>
      </c>
      <c r="C10748" t="s">
        <v>17258</v>
      </c>
      <c r="D10748">
        <v>1</v>
      </c>
      <c r="E10748" t="s">
        <v>16797</v>
      </c>
    </row>
    <row r="10749" spans="1:5">
      <c r="A10749" t="s">
        <v>17259</v>
      </c>
      <c r="B10749" t="s">
        <v>17260</v>
      </c>
      <c r="C10749" t="s">
        <v>17261</v>
      </c>
      <c r="D10749">
        <v>4</v>
      </c>
      <c r="E10749" t="s">
        <v>16797</v>
      </c>
    </row>
    <row r="10750" spans="1:5">
      <c r="A10750" t="s">
        <v>4854</v>
      </c>
      <c r="B10750" t="s">
        <v>4855</v>
      </c>
      <c r="C10750" t="s">
        <v>4856</v>
      </c>
      <c r="D10750">
        <v>4</v>
      </c>
      <c r="E10750" t="s">
        <v>16797</v>
      </c>
    </row>
    <row r="10751" spans="1:5">
      <c r="A10751" t="s">
        <v>4857</v>
      </c>
      <c r="B10751" t="s">
        <v>4858</v>
      </c>
      <c r="C10751" t="s">
        <v>4859</v>
      </c>
      <c r="D10751">
        <v>2</v>
      </c>
      <c r="E10751" t="s">
        <v>16797</v>
      </c>
    </row>
    <row r="10752" spans="1:5">
      <c r="A10752" t="s">
        <v>17262</v>
      </c>
      <c r="B10752" t="s">
        <v>17263</v>
      </c>
      <c r="C10752" t="s">
        <v>17264</v>
      </c>
      <c r="D10752">
        <v>2</v>
      </c>
      <c r="E10752" t="s">
        <v>16797</v>
      </c>
    </row>
    <row r="10753" spans="1:5">
      <c r="A10753" t="s">
        <v>4863</v>
      </c>
      <c r="B10753" t="s">
        <v>4864</v>
      </c>
      <c r="C10753" t="s">
        <v>4865</v>
      </c>
      <c r="D10753">
        <v>1</v>
      </c>
      <c r="E10753" t="s">
        <v>16797</v>
      </c>
    </row>
    <row r="10754" spans="1:5">
      <c r="A10754" t="s">
        <v>17265</v>
      </c>
      <c r="B10754" t="s">
        <v>17266</v>
      </c>
      <c r="C10754" t="s">
        <v>17267</v>
      </c>
      <c r="D10754">
        <v>3</v>
      </c>
      <c r="E10754" t="s">
        <v>16797</v>
      </c>
    </row>
    <row r="10755" spans="1:5">
      <c r="A10755" t="s">
        <v>17268</v>
      </c>
      <c r="B10755" t="s">
        <v>17269</v>
      </c>
      <c r="C10755" t="s">
        <v>17270</v>
      </c>
      <c r="D10755">
        <v>1</v>
      </c>
      <c r="E10755" t="s">
        <v>16797</v>
      </c>
    </row>
    <row r="10756" spans="1:5">
      <c r="A10756" t="s">
        <v>4872</v>
      </c>
      <c r="B10756" t="s">
        <v>4873</v>
      </c>
      <c r="C10756" t="s">
        <v>4874</v>
      </c>
      <c r="D10756">
        <v>1</v>
      </c>
      <c r="E10756" t="s">
        <v>16797</v>
      </c>
    </row>
    <row r="10757" spans="1:5">
      <c r="A10757" t="s">
        <v>4896</v>
      </c>
      <c r="B10757" t="s">
        <v>4897</v>
      </c>
      <c r="C10757" t="s">
        <v>4898</v>
      </c>
      <c r="D10757">
        <v>2</v>
      </c>
      <c r="E10757" t="s">
        <v>16797</v>
      </c>
    </row>
    <row r="10758" spans="1:5">
      <c r="A10758" t="s">
        <v>19808</v>
      </c>
      <c r="B10758" t="s">
        <v>19809</v>
      </c>
      <c r="C10758" t="s">
        <v>19810</v>
      </c>
      <c r="D10758">
        <v>2</v>
      </c>
      <c r="E10758" t="s">
        <v>16797</v>
      </c>
    </row>
    <row r="10759" spans="1:5">
      <c r="A10759" t="s">
        <v>18348</v>
      </c>
      <c r="B10759" t="s">
        <v>18349</v>
      </c>
      <c r="C10759" t="s">
        <v>18350</v>
      </c>
      <c r="D10759">
        <v>4</v>
      </c>
      <c r="E10759" t="s">
        <v>16797</v>
      </c>
    </row>
    <row r="10760" spans="1:5">
      <c r="A10760" t="s">
        <v>12113</v>
      </c>
      <c r="B10760" t="s">
        <v>12114</v>
      </c>
      <c r="C10760" t="s">
        <v>12115</v>
      </c>
      <c r="D10760">
        <v>1</v>
      </c>
      <c r="E10760" t="s">
        <v>16797</v>
      </c>
    </row>
    <row r="10761" spans="1:5">
      <c r="A10761" t="s">
        <v>18351</v>
      </c>
      <c r="B10761" t="s">
        <v>18352</v>
      </c>
      <c r="C10761" t="s">
        <v>18353</v>
      </c>
      <c r="D10761">
        <v>3</v>
      </c>
      <c r="E10761" t="s">
        <v>16797</v>
      </c>
    </row>
    <row r="10762" spans="1:5">
      <c r="A10762" t="s">
        <v>12119</v>
      </c>
      <c r="B10762" t="s">
        <v>12120</v>
      </c>
      <c r="C10762" t="s">
        <v>12121</v>
      </c>
      <c r="D10762">
        <v>2</v>
      </c>
      <c r="E10762" t="s">
        <v>16797</v>
      </c>
    </row>
    <row r="10763" spans="1:5">
      <c r="A10763" t="s">
        <v>13886</v>
      </c>
      <c r="B10763" t="s">
        <v>13887</v>
      </c>
      <c r="C10763" t="s">
        <v>13888</v>
      </c>
      <c r="D10763">
        <v>3</v>
      </c>
      <c r="E10763" t="s">
        <v>16797</v>
      </c>
    </row>
    <row r="10764" spans="1:5">
      <c r="A10764" t="s">
        <v>6206</v>
      </c>
      <c r="B10764" t="s">
        <v>6207</v>
      </c>
      <c r="C10764" t="s">
        <v>6208</v>
      </c>
      <c r="D10764">
        <v>3</v>
      </c>
      <c r="E10764" t="s">
        <v>16797</v>
      </c>
    </row>
    <row r="10765" spans="1:5">
      <c r="A10765" t="s">
        <v>6474</v>
      </c>
      <c r="B10765" t="s">
        <v>6475</v>
      </c>
      <c r="C10765" t="s">
        <v>6476</v>
      </c>
      <c r="D10765">
        <v>3</v>
      </c>
      <c r="E10765" t="s">
        <v>16797</v>
      </c>
    </row>
    <row r="10766" spans="1:5">
      <c r="A10766" t="s">
        <v>18208</v>
      </c>
      <c r="B10766" t="s">
        <v>18209</v>
      </c>
      <c r="C10766" t="s">
        <v>18210</v>
      </c>
      <c r="D10766">
        <v>2</v>
      </c>
      <c r="E10766" t="s">
        <v>16797</v>
      </c>
    </row>
    <row r="10767" spans="1:5">
      <c r="A10767" t="s">
        <v>12128</v>
      </c>
      <c r="B10767" t="s">
        <v>12129</v>
      </c>
      <c r="C10767" t="s">
        <v>12130</v>
      </c>
      <c r="D10767">
        <v>1</v>
      </c>
      <c r="E10767" t="s">
        <v>16797</v>
      </c>
    </row>
    <row r="10768" spans="1:5">
      <c r="A10768" t="s">
        <v>12131</v>
      </c>
      <c r="B10768" t="s">
        <v>12132</v>
      </c>
      <c r="C10768" t="s">
        <v>12133</v>
      </c>
      <c r="D10768">
        <v>2</v>
      </c>
      <c r="E10768" t="s">
        <v>16797</v>
      </c>
    </row>
    <row r="10769" spans="1:5">
      <c r="A10769" t="s">
        <v>12140</v>
      </c>
      <c r="B10769" t="s">
        <v>12141</v>
      </c>
      <c r="C10769" t="s">
        <v>12142</v>
      </c>
      <c r="D10769">
        <v>2</v>
      </c>
      <c r="E10769" t="s">
        <v>16797</v>
      </c>
    </row>
    <row r="10770" spans="1:5">
      <c r="A10770" t="s">
        <v>12143</v>
      </c>
      <c r="B10770" t="s">
        <v>12144</v>
      </c>
      <c r="C10770" t="s">
        <v>12145</v>
      </c>
      <c r="D10770">
        <v>15</v>
      </c>
      <c r="E10770" t="s">
        <v>16797</v>
      </c>
    </row>
    <row r="10771" spans="1:5">
      <c r="A10771" t="s">
        <v>14994</v>
      </c>
      <c r="B10771" t="s">
        <v>14995</v>
      </c>
      <c r="C10771" t="s">
        <v>14996</v>
      </c>
      <c r="D10771">
        <v>2</v>
      </c>
      <c r="E10771" t="s">
        <v>16797</v>
      </c>
    </row>
    <row r="10772" spans="1:5">
      <c r="A10772" t="s">
        <v>17487</v>
      </c>
      <c r="B10772" t="s">
        <v>17488</v>
      </c>
      <c r="C10772" t="s">
        <v>17489</v>
      </c>
      <c r="D10772">
        <v>3</v>
      </c>
      <c r="E10772" t="s">
        <v>16797</v>
      </c>
    </row>
    <row r="10773" spans="1:5">
      <c r="A10773" t="s">
        <v>17490</v>
      </c>
      <c r="B10773" t="s">
        <v>17491</v>
      </c>
      <c r="C10773" t="s">
        <v>17492</v>
      </c>
      <c r="D10773">
        <v>1</v>
      </c>
      <c r="E10773" t="s">
        <v>16797</v>
      </c>
    </row>
    <row r="10774" spans="1:5">
      <c r="A10774" t="s">
        <v>12157</v>
      </c>
      <c r="B10774" t="s">
        <v>12158</v>
      </c>
      <c r="C10774" t="s">
        <v>12159</v>
      </c>
      <c r="D10774">
        <v>6</v>
      </c>
      <c r="E10774" t="s">
        <v>16797</v>
      </c>
    </row>
    <row r="10775" spans="1:5">
      <c r="A10775" t="s">
        <v>12172</v>
      </c>
      <c r="B10775" t="s">
        <v>12173</v>
      </c>
      <c r="C10775" t="s">
        <v>12174</v>
      </c>
      <c r="D10775">
        <v>4</v>
      </c>
      <c r="E10775" t="s">
        <v>16797</v>
      </c>
    </row>
    <row r="10776" spans="1:5">
      <c r="A10776" t="s">
        <v>12175</v>
      </c>
      <c r="B10776" t="s">
        <v>12176</v>
      </c>
      <c r="C10776" t="s">
        <v>12177</v>
      </c>
      <c r="D10776">
        <v>1</v>
      </c>
      <c r="E10776" t="s">
        <v>16797</v>
      </c>
    </row>
    <row r="10777" spans="1:5">
      <c r="A10777" t="s">
        <v>12208</v>
      </c>
      <c r="B10777" t="s">
        <v>12209</v>
      </c>
      <c r="C10777" t="s">
        <v>12210</v>
      </c>
      <c r="D10777">
        <v>3</v>
      </c>
      <c r="E10777" t="s">
        <v>16797</v>
      </c>
    </row>
    <row r="10778" spans="1:5">
      <c r="A10778" t="s">
        <v>12241</v>
      </c>
      <c r="B10778" t="s">
        <v>12242</v>
      </c>
      <c r="C10778" t="s">
        <v>12243</v>
      </c>
      <c r="D10778">
        <v>2</v>
      </c>
      <c r="E10778" t="s">
        <v>16797</v>
      </c>
    </row>
    <row r="10779" spans="1:5">
      <c r="A10779" t="s">
        <v>18354</v>
      </c>
      <c r="B10779" t="s">
        <v>18355</v>
      </c>
      <c r="C10779" t="s">
        <v>18356</v>
      </c>
      <c r="D10779">
        <v>2</v>
      </c>
      <c r="E10779" t="s">
        <v>16797</v>
      </c>
    </row>
    <row r="10780" spans="1:5">
      <c r="A10780" t="s">
        <v>16450</v>
      </c>
      <c r="B10780" t="s">
        <v>16451</v>
      </c>
      <c r="C10780" t="s">
        <v>16452</v>
      </c>
      <c r="D10780">
        <v>2</v>
      </c>
      <c r="E10780" t="s">
        <v>16797</v>
      </c>
    </row>
    <row r="10781" spans="1:5">
      <c r="A10781" t="s">
        <v>12247</v>
      </c>
      <c r="B10781" t="s">
        <v>12248</v>
      </c>
      <c r="C10781" t="s">
        <v>12249</v>
      </c>
      <c r="D10781">
        <v>1</v>
      </c>
      <c r="E10781" t="s">
        <v>16797</v>
      </c>
    </row>
    <row r="10782" spans="1:5">
      <c r="A10782" t="s">
        <v>15003</v>
      </c>
      <c r="B10782" t="s">
        <v>15004</v>
      </c>
      <c r="C10782" t="s">
        <v>15005</v>
      </c>
      <c r="D10782">
        <v>7</v>
      </c>
      <c r="E10782" t="s">
        <v>16797</v>
      </c>
    </row>
    <row r="10783" spans="1:5">
      <c r="A10783" t="s">
        <v>12262</v>
      </c>
      <c r="B10783" t="s">
        <v>12263</v>
      </c>
      <c r="C10783" t="s">
        <v>12264</v>
      </c>
      <c r="D10783">
        <v>1</v>
      </c>
      <c r="E10783" t="s">
        <v>16797</v>
      </c>
    </row>
    <row r="10784" spans="1:5">
      <c r="A10784" t="s">
        <v>17500</v>
      </c>
      <c r="B10784" t="s">
        <v>17501</v>
      </c>
      <c r="C10784" t="s">
        <v>17502</v>
      </c>
      <c r="D10784">
        <v>1</v>
      </c>
      <c r="E10784" t="s">
        <v>16797</v>
      </c>
    </row>
    <row r="10785" spans="1:5">
      <c r="A10785" t="s">
        <v>12308</v>
      </c>
      <c r="B10785" t="s">
        <v>12309</v>
      </c>
      <c r="C10785" t="s">
        <v>12310</v>
      </c>
      <c r="D10785">
        <v>3</v>
      </c>
      <c r="E10785" t="s">
        <v>16797</v>
      </c>
    </row>
    <row r="10786" spans="1:5">
      <c r="A10786" t="s">
        <v>12311</v>
      </c>
      <c r="B10786" t="s">
        <v>12312</v>
      </c>
      <c r="C10786" t="s">
        <v>12313</v>
      </c>
      <c r="D10786">
        <v>1</v>
      </c>
      <c r="E10786" t="s">
        <v>16797</v>
      </c>
    </row>
    <row r="10787" spans="1:5">
      <c r="A10787" t="s">
        <v>15801</v>
      </c>
      <c r="B10787" t="s">
        <v>15802</v>
      </c>
      <c r="C10787" t="s">
        <v>15803</v>
      </c>
      <c r="D10787">
        <v>1</v>
      </c>
      <c r="E10787" t="s">
        <v>16797</v>
      </c>
    </row>
    <row r="10788" spans="1:5">
      <c r="A10788" t="s">
        <v>15812</v>
      </c>
      <c r="B10788" t="s">
        <v>15813</v>
      </c>
      <c r="C10788" t="s">
        <v>15814</v>
      </c>
      <c r="D10788">
        <v>1</v>
      </c>
      <c r="E10788" t="s">
        <v>16797</v>
      </c>
    </row>
    <row r="10789" spans="1:5">
      <c r="A10789" t="s">
        <v>7515</v>
      </c>
      <c r="B10789" t="s">
        <v>7516</v>
      </c>
      <c r="C10789" t="s">
        <v>7517</v>
      </c>
      <c r="D10789">
        <v>41</v>
      </c>
      <c r="E10789" t="s">
        <v>16797</v>
      </c>
    </row>
    <row r="10790" spans="1:5">
      <c r="A10790" t="s">
        <v>17669</v>
      </c>
      <c r="B10790" t="s">
        <v>17670</v>
      </c>
      <c r="C10790" t="s">
        <v>17671</v>
      </c>
      <c r="D10790">
        <v>1</v>
      </c>
      <c r="E10790" t="s">
        <v>16797</v>
      </c>
    </row>
    <row r="10791" spans="1:5">
      <c r="A10791" t="s">
        <v>6582</v>
      </c>
      <c r="B10791" t="s">
        <v>6583</v>
      </c>
      <c r="C10791" t="s">
        <v>6584</v>
      </c>
      <c r="D10791">
        <v>1</v>
      </c>
      <c r="E10791" t="s">
        <v>16797</v>
      </c>
    </row>
    <row r="10792" spans="1:5">
      <c r="A10792" t="s">
        <v>7527</v>
      </c>
      <c r="B10792" t="s">
        <v>7528</v>
      </c>
      <c r="C10792" t="s">
        <v>7529</v>
      </c>
      <c r="D10792">
        <v>9</v>
      </c>
      <c r="E10792" t="s">
        <v>16797</v>
      </c>
    </row>
    <row r="10793" spans="1:5">
      <c r="A10793" t="s">
        <v>13992</v>
      </c>
      <c r="B10793" t="s">
        <v>13993</v>
      </c>
      <c r="C10793" t="s">
        <v>13994</v>
      </c>
      <c r="D10793">
        <v>4</v>
      </c>
      <c r="E10793" t="s">
        <v>16797</v>
      </c>
    </row>
    <row r="10794" spans="1:5">
      <c r="A10794" t="s">
        <v>6654</v>
      </c>
      <c r="B10794" t="s">
        <v>6655</v>
      </c>
      <c r="C10794" t="s">
        <v>6656</v>
      </c>
      <c r="D10794">
        <v>6</v>
      </c>
      <c r="E10794" t="s">
        <v>16797</v>
      </c>
    </row>
    <row r="10795" spans="1:5">
      <c r="A10795" t="s">
        <v>17503</v>
      </c>
      <c r="B10795" t="s">
        <v>17504</v>
      </c>
      <c r="C10795" t="s">
        <v>17505</v>
      </c>
      <c r="D10795">
        <v>7</v>
      </c>
      <c r="E10795" t="s">
        <v>16797</v>
      </c>
    </row>
    <row r="10796" spans="1:5">
      <c r="A10796" t="s">
        <v>6657</v>
      </c>
      <c r="B10796" t="s">
        <v>6658</v>
      </c>
      <c r="C10796" t="s">
        <v>6659</v>
      </c>
      <c r="D10796">
        <v>8</v>
      </c>
      <c r="E10796" t="s">
        <v>16797</v>
      </c>
    </row>
    <row r="10797" spans="1:5">
      <c r="A10797" t="s">
        <v>17506</v>
      </c>
      <c r="B10797" t="s">
        <v>17507</v>
      </c>
      <c r="C10797" t="s">
        <v>17508</v>
      </c>
      <c r="D10797">
        <v>2</v>
      </c>
      <c r="E10797" t="s">
        <v>16797</v>
      </c>
    </row>
    <row r="10798" spans="1:5">
      <c r="A10798" t="s">
        <v>17509</v>
      </c>
      <c r="B10798" t="s">
        <v>17510</v>
      </c>
      <c r="C10798" t="s">
        <v>17511</v>
      </c>
      <c r="D10798">
        <v>2</v>
      </c>
      <c r="E10798" t="s">
        <v>16797</v>
      </c>
    </row>
    <row r="10799" spans="1:5">
      <c r="A10799" t="s">
        <v>6785</v>
      </c>
      <c r="B10799" t="s">
        <v>6786</v>
      </c>
      <c r="C10799" t="s">
        <v>6787</v>
      </c>
      <c r="D10799">
        <v>10</v>
      </c>
      <c r="E10799" t="s">
        <v>16797</v>
      </c>
    </row>
    <row r="10800" spans="1:5">
      <c r="A10800" t="s">
        <v>14018</v>
      </c>
      <c r="B10800" t="s">
        <v>14019</v>
      </c>
      <c r="C10800" t="s">
        <v>14020</v>
      </c>
      <c r="D10800">
        <v>4</v>
      </c>
      <c r="E10800" t="s">
        <v>16797</v>
      </c>
    </row>
    <row r="10801" spans="1:5">
      <c r="A10801" t="s">
        <v>17678</v>
      </c>
      <c r="B10801" t="s">
        <v>17679</v>
      </c>
      <c r="C10801" t="s">
        <v>17680</v>
      </c>
      <c r="D10801">
        <v>61</v>
      </c>
      <c r="E10801" t="s">
        <v>16797</v>
      </c>
    </row>
    <row r="10802" spans="1:5">
      <c r="A10802" t="s">
        <v>17524</v>
      </c>
      <c r="B10802" t="s">
        <v>17525</v>
      </c>
      <c r="C10802" t="s">
        <v>17526</v>
      </c>
      <c r="D10802">
        <v>1</v>
      </c>
      <c r="E10802" t="s">
        <v>16797</v>
      </c>
    </row>
    <row r="10803" spans="1:5">
      <c r="A10803" t="s">
        <v>6811</v>
      </c>
      <c r="B10803" t="s">
        <v>6812</v>
      </c>
      <c r="C10803" t="s">
        <v>6813</v>
      </c>
      <c r="D10803">
        <v>8</v>
      </c>
      <c r="E10803" t="s">
        <v>16797</v>
      </c>
    </row>
    <row r="10804" spans="1:5">
      <c r="A10804" t="s">
        <v>17527</v>
      </c>
      <c r="B10804" t="s">
        <v>17528</v>
      </c>
      <c r="C10804" t="s">
        <v>17529</v>
      </c>
      <c r="D10804">
        <v>3</v>
      </c>
      <c r="E10804" t="s">
        <v>16797</v>
      </c>
    </row>
    <row r="10805" spans="1:5">
      <c r="A10805" t="s">
        <v>14027</v>
      </c>
      <c r="B10805" t="s">
        <v>14028</v>
      </c>
      <c r="C10805" t="s">
        <v>14029</v>
      </c>
      <c r="D10805">
        <v>2</v>
      </c>
      <c r="E10805" t="s">
        <v>16797</v>
      </c>
    </row>
    <row r="10806" spans="1:5">
      <c r="A10806" t="s">
        <v>17533</v>
      </c>
      <c r="B10806" t="s">
        <v>17534</v>
      </c>
      <c r="C10806" t="s">
        <v>17535</v>
      </c>
      <c r="D10806">
        <v>7</v>
      </c>
      <c r="E10806" t="s">
        <v>16797</v>
      </c>
    </row>
    <row r="10807" spans="1:5">
      <c r="A10807" t="s">
        <v>14030</v>
      </c>
      <c r="B10807" t="s">
        <v>14031</v>
      </c>
      <c r="C10807" t="s">
        <v>14032</v>
      </c>
      <c r="D10807">
        <v>1</v>
      </c>
      <c r="E10807" t="s">
        <v>16797</v>
      </c>
    </row>
    <row r="10808" spans="1:5">
      <c r="A10808" t="s">
        <v>15835</v>
      </c>
      <c r="B10808" t="s">
        <v>15836</v>
      </c>
      <c r="C10808" t="s">
        <v>15837</v>
      </c>
      <c r="D10808">
        <v>1</v>
      </c>
      <c r="E10808" t="s">
        <v>16797</v>
      </c>
    </row>
    <row r="10809" spans="1:5">
      <c r="A10809" t="s">
        <v>7723</v>
      </c>
      <c r="B10809" t="s">
        <v>7724</v>
      </c>
      <c r="C10809" t="s">
        <v>7725</v>
      </c>
      <c r="D10809">
        <v>3</v>
      </c>
      <c r="E10809" t="s">
        <v>16797</v>
      </c>
    </row>
    <row r="10810" spans="1:5">
      <c r="A10810" t="s">
        <v>17541</v>
      </c>
      <c r="B10810" t="s">
        <v>17542</v>
      </c>
      <c r="C10810" t="s">
        <v>17543</v>
      </c>
      <c r="D10810">
        <v>4</v>
      </c>
      <c r="E10810" t="s">
        <v>16797</v>
      </c>
    </row>
    <row r="10811" spans="1:5">
      <c r="A10811" t="s">
        <v>6870</v>
      </c>
      <c r="B10811" t="s">
        <v>6871</v>
      </c>
      <c r="C10811" t="s">
        <v>6872</v>
      </c>
      <c r="D10811">
        <v>1</v>
      </c>
      <c r="E10811" t="s">
        <v>16797</v>
      </c>
    </row>
    <row r="10812" spans="1:5">
      <c r="A10812" t="s">
        <v>19295</v>
      </c>
      <c r="B10812" t="s">
        <v>19296</v>
      </c>
      <c r="C10812" t="s">
        <v>19297</v>
      </c>
      <c r="D10812">
        <v>1</v>
      </c>
      <c r="E10812" t="s">
        <v>16797</v>
      </c>
    </row>
    <row r="10813" spans="1:5">
      <c r="A10813" t="s">
        <v>17562</v>
      </c>
      <c r="B10813" t="s">
        <v>17563</v>
      </c>
      <c r="C10813" t="s">
        <v>17564</v>
      </c>
      <c r="D10813">
        <v>1</v>
      </c>
      <c r="E10813" t="s">
        <v>16797</v>
      </c>
    </row>
    <row r="10814" spans="1:5">
      <c r="A10814" t="s">
        <v>17565</v>
      </c>
      <c r="B10814" t="s">
        <v>17566</v>
      </c>
      <c r="C10814" t="s">
        <v>17567</v>
      </c>
      <c r="D10814">
        <v>1</v>
      </c>
      <c r="E10814" t="s">
        <v>16797</v>
      </c>
    </row>
    <row r="10815" spans="1:5">
      <c r="A10815" t="s">
        <v>14072</v>
      </c>
      <c r="B10815" t="s">
        <v>14073</v>
      </c>
      <c r="C10815" t="s">
        <v>14074</v>
      </c>
      <c r="D10815">
        <v>4</v>
      </c>
      <c r="E10815" t="s">
        <v>16797</v>
      </c>
    </row>
    <row r="10816" spans="1:5">
      <c r="A10816" t="s">
        <v>14297</v>
      </c>
      <c r="B10816" t="s">
        <v>14298</v>
      </c>
      <c r="C10816" t="s">
        <v>14299</v>
      </c>
      <c r="D10816">
        <v>5</v>
      </c>
      <c r="E10816" t="s">
        <v>16797</v>
      </c>
    </row>
    <row r="10817" spans="1:5">
      <c r="A10817" t="s">
        <v>14080</v>
      </c>
      <c r="B10817" t="s">
        <v>14081</v>
      </c>
      <c r="C10817" t="s">
        <v>14082</v>
      </c>
      <c r="D10817">
        <v>4</v>
      </c>
      <c r="E10817" t="s">
        <v>16797</v>
      </c>
    </row>
    <row r="10818" spans="1:5">
      <c r="A10818" t="s">
        <v>7236</v>
      </c>
      <c r="B10818" t="s">
        <v>7237</v>
      </c>
      <c r="C10818" t="s">
        <v>7238</v>
      </c>
      <c r="D10818">
        <v>19</v>
      </c>
      <c r="E10818" t="s">
        <v>16797</v>
      </c>
    </row>
    <row r="10819" spans="1:5">
      <c r="A10819" t="s">
        <v>17625</v>
      </c>
      <c r="B10819" t="s">
        <v>17626</v>
      </c>
      <c r="C10819" t="s">
        <v>17627</v>
      </c>
      <c r="D10819">
        <v>2</v>
      </c>
      <c r="E10819" t="s">
        <v>16797</v>
      </c>
    </row>
    <row r="10820" spans="1:5">
      <c r="A10820" t="s">
        <v>17628</v>
      </c>
      <c r="B10820" t="s">
        <v>17629</v>
      </c>
      <c r="C10820" t="s">
        <v>17183</v>
      </c>
      <c r="D10820">
        <v>1</v>
      </c>
      <c r="E10820" t="s">
        <v>16797</v>
      </c>
    </row>
    <row r="10821" spans="1:5">
      <c r="A10821" t="s">
        <v>17630</v>
      </c>
      <c r="B10821" t="s">
        <v>17631</v>
      </c>
      <c r="C10821" t="s">
        <v>17632</v>
      </c>
      <c r="D10821">
        <v>1</v>
      </c>
      <c r="E10821" t="s">
        <v>16797</v>
      </c>
    </row>
    <row r="10822" spans="1:5">
      <c r="A10822" t="s">
        <v>7281</v>
      </c>
      <c r="B10822" t="s">
        <v>7282</v>
      </c>
      <c r="C10822" t="s">
        <v>7283</v>
      </c>
      <c r="D10822">
        <v>2</v>
      </c>
      <c r="E10822" t="s">
        <v>16797</v>
      </c>
    </row>
    <row r="10823" spans="1:5">
      <c r="A10823" t="s">
        <v>8133</v>
      </c>
      <c r="B10823" t="s">
        <v>8134</v>
      </c>
      <c r="C10823" t="s">
        <v>8135</v>
      </c>
      <c r="D10823">
        <v>4</v>
      </c>
      <c r="E10823" t="s">
        <v>16797</v>
      </c>
    </row>
    <row r="10824" spans="1:5">
      <c r="A10824" t="s">
        <v>17745</v>
      </c>
      <c r="B10824" t="s">
        <v>17746</v>
      </c>
      <c r="C10824" t="s">
        <v>17747</v>
      </c>
      <c r="D10824">
        <v>1</v>
      </c>
      <c r="E10824" t="s">
        <v>16797</v>
      </c>
    </row>
    <row r="10825" spans="1:5">
      <c r="A10825" t="s">
        <v>7332</v>
      </c>
      <c r="B10825" t="s">
        <v>7333</v>
      </c>
      <c r="C10825" t="s">
        <v>7334</v>
      </c>
      <c r="D10825">
        <v>2</v>
      </c>
      <c r="E10825" t="s">
        <v>16797</v>
      </c>
    </row>
    <row r="10826" spans="1:5">
      <c r="A10826" t="s">
        <v>16604</v>
      </c>
      <c r="B10826" t="s">
        <v>16605</v>
      </c>
      <c r="C10826" t="s">
        <v>16606</v>
      </c>
      <c r="D10826">
        <v>1</v>
      </c>
      <c r="E10826" t="s">
        <v>16797</v>
      </c>
    </row>
    <row r="10827" spans="1:5">
      <c r="A10827" t="s">
        <v>7714</v>
      </c>
      <c r="B10827" t="s">
        <v>7715</v>
      </c>
      <c r="C10827" t="s">
        <v>7716</v>
      </c>
      <c r="D10827">
        <v>1</v>
      </c>
      <c r="E10827" t="s">
        <v>16797</v>
      </c>
    </row>
    <row r="10828" spans="1:5">
      <c r="A10828" t="s">
        <v>7720</v>
      </c>
      <c r="B10828" t="s">
        <v>7721</v>
      </c>
      <c r="C10828" t="s">
        <v>7722</v>
      </c>
      <c r="D10828">
        <v>1</v>
      </c>
      <c r="E10828" t="s">
        <v>16797</v>
      </c>
    </row>
    <row r="10829" spans="1:5">
      <c r="A10829" t="s">
        <v>16628</v>
      </c>
      <c r="B10829" t="s">
        <v>16629</v>
      </c>
      <c r="C10829" t="s">
        <v>16630</v>
      </c>
      <c r="D10829">
        <v>4</v>
      </c>
      <c r="E10829" t="s">
        <v>16797</v>
      </c>
    </row>
    <row r="10830" spans="1:5">
      <c r="A10830" t="s">
        <v>7822</v>
      </c>
      <c r="B10830" t="s">
        <v>7823</v>
      </c>
      <c r="C10830" t="s">
        <v>7824</v>
      </c>
      <c r="D10830">
        <v>4</v>
      </c>
      <c r="E10830" t="s">
        <v>16797</v>
      </c>
    </row>
    <row r="10831" spans="1:5">
      <c r="A10831" t="s">
        <v>17696</v>
      </c>
      <c r="B10831" t="s">
        <v>17697</v>
      </c>
      <c r="C10831" t="s">
        <v>17698</v>
      </c>
      <c r="D10831">
        <v>3</v>
      </c>
      <c r="E10831" t="s">
        <v>16797</v>
      </c>
    </row>
    <row r="10832" spans="1:5">
      <c r="A10832" t="s">
        <v>17699</v>
      </c>
      <c r="B10832" t="s">
        <v>17700</v>
      </c>
      <c r="C10832" t="s">
        <v>17701</v>
      </c>
      <c r="D10832">
        <v>4</v>
      </c>
      <c r="E10832" t="s">
        <v>16797</v>
      </c>
    </row>
    <row r="10833" spans="1:5">
      <c r="A10833" t="s">
        <v>17702</v>
      </c>
      <c r="B10833" t="s">
        <v>17703</v>
      </c>
      <c r="C10833" t="s">
        <v>17704</v>
      </c>
      <c r="D10833">
        <v>2</v>
      </c>
      <c r="E10833" t="s">
        <v>16797</v>
      </c>
    </row>
    <row r="10834" spans="1:5">
      <c r="A10834" t="s">
        <v>7825</v>
      </c>
      <c r="B10834" t="s">
        <v>7826</v>
      </c>
      <c r="C10834" t="s">
        <v>7827</v>
      </c>
      <c r="D10834">
        <v>2</v>
      </c>
      <c r="E10834" t="s">
        <v>16797</v>
      </c>
    </row>
    <row r="10835" spans="1:5">
      <c r="A10835" t="s">
        <v>17705</v>
      </c>
      <c r="B10835" t="s">
        <v>17706</v>
      </c>
      <c r="C10835" t="s">
        <v>17707</v>
      </c>
      <c r="D10835">
        <v>1</v>
      </c>
      <c r="E10835" t="s">
        <v>16797</v>
      </c>
    </row>
    <row r="10836" spans="1:5">
      <c r="A10836" t="s">
        <v>7831</v>
      </c>
      <c r="B10836" t="s">
        <v>7832</v>
      </c>
      <c r="C10836" t="s">
        <v>7833</v>
      </c>
      <c r="D10836">
        <v>1</v>
      </c>
      <c r="E10836" t="s">
        <v>16797</v>
      </c>
    </row>
    <row r="10837" spans="1:5">
      <c r="A10837" t="s">
        <v>17708</v>
      </c>
      <c r="B10837" t="s">
        <v>17709</v>
      </c>
      <c r="C10837" t="s">
        <v>17710</v>
      </c>
      <c r="D10837">
        <v>1</v>
      </c>
      <c r="E10837" t="s">
        <v>16797</v>
      </c>
    </row>
    <row r="10838" spans="1:5">
      <c r="A10838" t="s">
        <v>7840</v>
      </c>
      <c r="B10838" t="s">
        <v>7841</v>
      </c>
      <c r="C10838" t="s">
        <v>7842</v>
      </c>
      <c r="D10838">
        <v>16</v>
      </c>
      <c r="E10838" t="s">
        <v>16797</v>
      </c>
    </row>
    <row r="10839" spans="1:5">
      <c r="A10839" t="s">
        <v>13055</v>
      </c>
      <c r="B10839" t="s">
        <v>13056</v>
      </c>
      <c r="C10839" t="s">
        <v>13057</v>
      </c>
      <c r="D10839">
        <v>5</v>
      </c>
      <c r="E10839" t="s">
        <v>16797</v>
      </c>
    </row>
    <row r="10840" spans="1:5">
      <c r="A10840" t="s">
        <v>7932</v>
      </c>
      <c r="B10840" t="s">
        <v>7933</v>
      </c>
      <c r="C10840" t="s">
        <v>7934</v>
      </c>
      <c r="D10840">
        <v>1</v>
      </c>
      <c r="E10840" t="s">
        <v>16797</v>
      </c>
    </row>
    <row r="10841" spans="1:5">
      <c r="A10841" t="s">
        <v>7935</v>
      </c>
      <c r="B10841" t="s">
        <v>7936</v>
      </c>
      <c r="C10841" t="s">
        <v>7937</v>
      </c>
      <c r="D10841">
        <v>2</v>
      </c>
      <c r="E10841" t="s">
        <v>16797</v>
      </c>
    </row>
    <row r="10842" spans="1:5">
      <c r="A10842" t="s">
        <v>7938</v>
      </c>
      <c r="B10842" t="s">
        <v>7939</v>
      </c>
      <c r="C10842" t="s">
        <v>7940</v>
      </c>
      <c r="D10842">
        <v>1</v>
      </c>
      <c r="E10842" t="s">
        <v>16797</v>
      </c>
    </row>
    <row r="10843" spans="1:5">
      <c r="A10843" t="s">
        <v>17724</v>
      </c>
      <c r="B10843" t="s">
        <v>17725</v>
      </c>
      <c r="C10843" t="s">
        <v>17726</v>
      </c>
      <c r="D10843">
        <v>3</v>
      </c>
      <c r="E10843" t="s">
        <v>16797</v>
      </c>
    </row>
    <row r="10844" spans="1:5">
      <c r="A10844" t="s">
        <v>7947</v>
      </c>
      <c r="B10844" t="s">
        <v>7948</v>
      </c>
      <c r="C10844" t="s">
        <v>7949</v>
      </c>
      <c r="D10844">
        <v>4</v>
      </c>
      <c r="E10844" t="s">
        <v>16797</v>
      </c>
    </row>
    <row r="10845" spans="1:5">
      <c r="A10845" t="s">
        <v>7953</v>
      </c>
      <c r="B10845" t="s">
        <v>7954</v>
      </c>
      <c r="C10845" t="s">
        <v>7955</v>
      </c>
      <c r="D10845">
        <v>3</v>
      </c>
      <c r="E10845" t="s">
        <v>16797</v>
      </c>
    </row>
    <row r="10846" spans="1:5">
      <c r="A10846" t="s">
        <v>17748</v>
      </c>
      <c r="B10846" t="s">
        <v>17749</v>
      </c>
      <c r="C10846" t="s">
        <v>17750</v>
      </c>
      <c r="D10846">
        <v>1</v>
      </c>
      <c r="E10846" t="s">
        <v>16797</v>
      </c>
    </row>
    <row r="10847" spans="1:5">
      <c r="A10847" t="s">
        <v>17751</v>
      </c>
      <c r="B10847" t="s">
        <v>17752</v>
      </c>
      <c r="C10847" t="s">
        <v>17753</v>
      </c>
      <c r="D10847">
        <v>1</v>
      </c>
      <c r="E10847" t="s">
        <v>16797</v>
      </c>
    </row>
    <row r="10848" spans="1:5">
      <c r="A10848" t="s">
        <v>8136</v>
      </c>
      <c r="B10848" t="s">
        <v>8137</v>
      </c>
      <c r="C10848" t="s">
        <v>8138</v>
      </c>
      <c r="D10848">
        <v>4</v>
      </c>
      <c r="E10848" t="s">
        <v>16797</v>
      </c>
    </row>
    <row r="10849" spans="1:5">
      <c r="A10849" t="s">
        <v>14328</v>
      </c>
      <c r="B10849" t="s">
        <v>14329</v>
      </c>
      <c r="C10849" t="s">
        <v>14330</v>
      </c>
      <c r="D10849">
        <v>1</v>
      </c>
      <c r="E10849" t="s">
        <v>16797</v>
      </c>
    </row>
    <row r="10850" spans="1:5">
      <c r="A10850" t="s">
        <v>17765</v>
      </c>
      <c r="B10850" t="s">
        <v>17766</v>
      </c>
      <c r="C10850" t="s">
        <v>17767</v>
      </c>
      <c r="D10850">
        <v>2</v>
      </c>
      <c r="E10850" t="s">
        <v>16797</v>
      </c>
    </row>
    <row r="10851" spans="1:5">
      <c r="A10851" t="s">
        <v>8224</v>
      </c>
      <c r="B10851" t="s">
        <v>8225</v>
      </c>
      <c r="C10851" t="s">
        <v>8226</v>
      </c>
      <c r="D10851">
        <v>1</v>
      </c>
      <c r="E10851" t="s">
        <v>16797</v>
      </c>
    </row>
    <row r="10852" spans="1:5">
      <c r="A10852" t="s">
        <v>12619</v>
      </c>
      <c r="B10852" t="s">
        <v>12620</v>
      </c>
      <c r="C10852" t="s">
        <v>12621</v>
      </c>
      <c r="D10852">
        <v>10</v>
      </c>
      <c r="E10852" t="s">
        <v>16797</v>
      </c>
    </row>
    <row r="10853" spans="1:5">
      <c r="A10853" t="s">
        <v>8417</v>
      </c>
      <c r="B10853" t="s">
        <v>8418</v>
      </c>
      <c r="C10853" t="s">
        <v>8419</v>
      </c>
      <c r="D10853">
        <v>8</v>
      </c>
      <c r="E10853" t="s">
        <v>16797</v>
      </c>
    </row>
    <row r="10854" spans="1:5">
      <c r="A10854" t="s">
        <v>8420</v>
      </c>
      <c r="B10854" t="s">
        <v>8421</v>
      </c>
      <c r="C10854" t="s">
        <v>8422</v>
      </c>
      <c r="D10854">
        <v>3</v>
      </c>
      <c r="E10854" t="s">
        <v>16797</v>
      </c>
    </row>
    <row r="10855" spans="1:5">
      <c r="A10855" t="s">
        <v>17795</v>
      </c>
      <c r="B10855" t="s">
        <v>17796</v>
      </c>
      <c r="C10855" t="s">
        <v>17797</v>
      </c>
      <c r="D10855">
        <v>3</v>
      </c>
      <c r="E10855" t="s">
        <v>16797</v>
      </c>
    </row>
    <row r="10856" spans="1:5">
      <c r="A10856" t="s">
        <v>17798</v>
      </c>
      <c r="B10856" t="s">
        <v>17799</v>
      </c>
      <c r="C10856" t="s">
        <v>17800</v>
      </c>
      <c r="D10856">
        <v>3</v>
      </c>
      <c r="E10856" t="s">
        <v>16797</v>
      </c>
    </row>
    <row r="10857" spans="1:5">
      <c r="A10857" t="s">
        <v>8441</v>
      </c>
      <c r="B10857" t="s">
        <v>8442</v>
      </c>
      <c r="C10857" t="s">
        <v>8443</v>
      </c>
      <c r="D10857">
        <v>3</v>
      </c>
      <c r="E10857" t="s">
        <v>16797</v>
      </c>
    </row>
    <row r="10858" spans="1:5">
      <c r="A10858" t="s">
        <v>17804</v>
      </c>
      <c r="B10858" t="s">
        <v>17805</v>
      </c>
      <c r="C10858" t="s">
        <v>17806</v>
      </c>
      <c r="D10858">
        <v>4</v>
      </c>
      <c r="E10858" t="s">
        <v>16797</v>
      </c>
    </row>
    <row r="10859" spans="1:5">
      <c r="A10859" t="s">
        <v>55</v>
      </c>
      <c r="B10859" t="s">
        <v>8450</v>
      </c>
      <c r="C10859" t="s">
        <v>8451</v>
      </c>
      <c r="D10859">
        <v>15</v>
      </c>
      <c r="E10859" t="s">
        <v>16797</v>
      </c>
    </row>
    <row r="10860" spans="1:5">
      <c r="A10860" t="s">
        <v>8505</v>
      </c>
      <c r="B10860" t="s">
        <v>8506</v>
      </c>
      <c r="C10860" t="s">
        <v>8507</v>
      </c>
      <c r="D10860">
        <v>22</v>
      </c>
      <c r="E10860" t="s">
        <v>16797</v>
      </c>
    </row>
    <row r="10861" spans="1:5">
      <c r="A10861" t="s">
        <v>14351</v>
      </c>
      <c r="B10861" t="s">
        <v>14352</v>
      </c>
      <c r="C10861" t="s">
        <v>14353</v>
      </c>
      <c r="D10861">
        <v>10</v>
      </c>
      <c r="E10861" t="s">
        <v>16797</v>
      </c>
    </row>
    <row r="10862" spans="1:5">
      <c r="A10862" t="s">
        <v>8331</v>
      </c>
      <c r="B10862" t="s">
        <v>8332</v>
      </c>
      <c r="C10862" t="s">
        <v>8333</v>
      </c>
      <c r="D10862">
        <v>4</v>
      </c>
      <c r="E10862" t="s">
        <v>16797</v>
      </c>
    </row>
    <row r="10863" spans="1:5">
      <c r="A10863" t="s">
        <v>17780</v>
      </c>
      <c r="B10863" t="s">
        <v>17781</v>
      </c>
      <c r="C10863" t="s">
        <v>17782</v>
      </c>
      <c r="D10863">
        <v>3</v>
      </c>
      <c r="E10863" t="s">
        <v>16797</v>
      </c>
    </row>
    <row r="10864" spans="1:5">
      <c r="A10864" t="s">
        <v>8337</v>
      </c>
      <c r="B10864" t="s">
        <v>8338</v>
      </c>
      <c r="C10864" t="s">
        <v>8339</v>
      </c>
      <c r="D10864">
        <v>1</v>
      </c>
      <c r="E10864" t="s">
        <v>16797</v>
      </c>
    </row>
    <row r="10865" spans="1:5">
      <c r="A10865" t="s">
        <v>8346</v>
      </c>
      <c r="B10865" t="s">
        <v>8347</v>
      </c>
      <c r="C10865" t="s">
        <v>8348</v>
      </c>
      <c r="D10865">
        <v>1</v>
      </c>
      <c r="E10865" t="s">
        <v>16797</v>
      </c>
    </row>
    <row r="10866" spans="1:5">
      <c r="A10866" t="s">
        <v>8355</v>
      </c>
      <c r="B10866" t="s">
        <v>8356</v>
      </c>
      <c r="C10866" t="s">
        <v>8357</v>
      </c>
      <c r="D10866">
        <v>1</v>
      </c>
      <c r="E10866" t="s">
        <v>16797</v>
      </c>
    </row>
    <row r="10867" spans="1:5">
      <c r="A10867" t="s">
        <v>8358</v>
      </c>
      <c r="B10867" t="s">
        <v>8359</v>
      </c>
      <c r="C10867" t="s">
        <v>8360</v>
      </c>
      <c r="D10867">
        <v>18</v>
      </c>
      <c r="E10867" t="s">
        <v>16797</v>
      </c>
    </row>
    <row r="10868" spans="1:5">
      <c r="A10868" t="s">
        <v>17783</v>
      </c>
      <c r="B10868" t="s">
        <v>17784</v>
      </c>
      <c r="C10868" t="s">
        <v>17785</v>
      </c>
      <c r="D10868">
        <v>1</v>
      </c>
      <c r="E10868" t="s">
        <v>16797</v>
      </c>
    </row>
    <row r="10869" spans="1:5">
      <c r="A10869" t="s">
        <v>17786</v>
      </c>
      <c r="B10869" t="s">
        <v>17787</v>
      </c>
      <c r="C10869" t="s">
        <v>17788</v>
      </c>
      <c r="D10869">
        <v>2</v>
      </c>
      <c r="E10869" t="s">
        <v>16797</v>
      </c>
    </row>
    <row r="10870" spans="1:5">
      <c r="A10870" t="s">
        <v>17789</v>
      </c>
      <c r="B10870" t="s">
        <v>17790</v>
      </c>
      <c r="C10870" t="s">
        <v>17791</v>
      </c>
      <c r="D10870">
        <v>1</v>
      </c>
      <c r="E10870" t="s">
        <v>16797</v>
      </c>
    </row>
    <row r="10871" spans="1:5">
      <c r="A10871" t="s">
        <v>14363</v>
      </c>
      <c r="B10871" t="s">
        <v>14364</v>
      </c>
      <c r="C10871" t="s">
        <v>14365</v>
      </c>
      <c r="D10871">
        <v>8</v>
      </c>
      <c r="E10871" t="s">
        <v>16797</v>
      </c>
    </row>
    <row r="10872" spans="1:5">
      <c r="A10872" t="s">
        <v>16036</v>
      </c>
      <c r="B10872" t="s">
        <v>16037</v>
      </c>
      <c r="C10872" t="s">
        <v>16038</v>
      </c>
      <c r="D10872">
        <v>2</v>
      </c>
      <c r="E10872" t="s">
        <v>16797</v>
      </c>
    </row>
    <row r="10873" spans="1:5">
      <c r="A10873" t="s">
        <v>8721</v>
      </c>
      <c r="B10873" t="s">
        <v>8722</v>
      </c>
      <c r="C10873" t="s">
        <v>8723</v>
      </c>
      <c r="D10873">
        <v>3</v>
      </c>
      <c r="E10873" t="s">
        <v>16797</v>
      </c>
    </row>
    <row r="10874" spans="1:5">
      <c r="A10874" t="s">
        <v>13061</v>
      </c>
      <c r="B10874" t="s">
        <v>13062</v>
      </c>
      <c r="C10874" t="s">
        <v>13063</v>
      </c>
      <c r="D10874">
        <v>2</v>
      </c>
      <c r="E10874" t="s">
        <v>16797</v>
      </c>
    </row>
    <row r="10875" spans="1:5">
      <c r="A10875" t="s">
        <v>17825</v>
      </c>
      <c r="B10875" t="s">
        <v>17826</v>
      </c>
      <c r="C10875" t="s">
        <v>17827</v>
      </c>
      <c r="D10875">
        <v>1</v>
      </c>
      <c r="E10875" t="s">
        <v>16797</v>
      </c>
    </row>
    <row r="10876" spans="1:5">
      <c r="A10876" t="s">
        <v>9033</v>
      </c>
      <c r="B10876" t="s">
        <v>9034</v>
      </c>
      <c r="C10876" t="s">
        <v>9035</v>
      </c>
      <c r="D10876">
        <v>4</v>
      </c>
      <c r="E10876" t="s">
        <v>16797</v>
      </c>
    </row>
    <row r="10877" spans="1:5">
      <c r="A10877" t="s">
        <v>14464</v>
      </c>
      <c r="B10877" t="s">
        <v>14465</v>
      </c>
      <c r="C10877" t="s">
        <v>14466</v>
      </c>
      <c r="D10877">
        <v>3</v>
      </c>
      <c r="E10877" t="s">
        <v>16797</v>
      </c>
    </row>
    <row r="10878" spans="1:5">
      <c r="A10878" t="s">
        <v>9829</v>
      </c>
      <c r="B10878" t="s">
        <v>9830</v>
      </c>
      <c r="C10878" t="s">
        <v>9831</v>
      </c>
      <c r="D10878">
        <v>4</v>
      </c>
      <c r="E10878" t="s">
        <v>16797</v>
      </c>
    </row>
    <row r="10879" spans="1:5">
      <c r="A10879" t="s">
        <v>8749</v>
      </c>
      <c r="B10879" t="s">
        <v>8750</v>
      </c>
      <c r="C10879" t="s">
        <v>8751</v>
      </c>
      <c r="D10879">
        <v>2</v>
      </c>
      <c r="E10879" t="s">
        <v>16797</v>
      </c>
    </row>
    <row r="10880" spans="1:5">
      <c r="A10880" t="s">
        <v>35703</v>
      </c>
      <c r="B10880" t="s">
        <v>35704</v>
      </c>
      <c r="C10880" t="s">
        <v>35705</v>
      </c>
      <c r="D10880">
        <v>3</v>
      </c>
      <c r="E10880" t="s">
        <v>16797</v>
      </c>
    </row>
    <row r="10881" spans="1:5">
      <c r="A10881" t="s">
        <v>18007</v>
      </c>
      <c r="B10881" t="s">
        <v>18008</v>
      </c>
      <c r="C10881" t="s">
        <v>17456</v>
      </c>
      <c r="D10881">
        <v>1</v>
      </c>
      <c r="E10881" t="s">
        <v>16797</v>
      </c>
    </row>
    <row r="10882" spans="1:5">
      <c r="A10882" t="s">
        <v>18009</v>
      </c>
      <c r="B10882" t="s">
        <v>18010</v>
      </c>
      <c r="C10882" t="s">
        <v>17180</v>
      </c>
      <c r="D10882">
        <v>4</v>
      </c>
      <c r="E10882" t="s">
        <v>16797</v>
      </c>
    </row>
    <row r="10883" spans="1:5">
      <c r="A10883" t="s">
        <v>18011</v>
      </c>
      <c r="B10883" t="s">
        <v>18012</v>
      </c>
      <c r="C10883" t="s">
        <v>18013</v>
      </c>
      <c r="D10883">
        <v>4</v>
      </c>
      <c r="E10883" t="s">
        <v>16797</v>
      </c>
    </row>
    <row r="10884" spans="1:5">
      <c r="A10884" t="s">
        <v>14595</v>
      </c>
      <c r="B10884" t="s">
        <v>14596</v>
      </c>
      <c r="C10884" t="s">
        <v>14597</v>
      </c>
      <c r="D10884">
        <v>1</v>
      </c>
      <c r="E10884" t="s">
        <v>16797</v>
      </c>
    </row>
    <row r="10885" spans="1:5">
      <c r="A10885" t="s">
        <v>18014</v>
      </c>
      <c r="B10885" t="s">
        <v>18015</v>
      </c>
      <c r="C10885" t="s">
        <v>17198</v>
      </c>
      <c r="D10885">
        <v>3</v>
      </c>
      <c r="E10885" t="s">
        <v>16797</v>
      </c>
    </row>
    <row r="10886" spans="1:5">
      <c r="A10886" t="s">
        <v>14601</v>
      </c>
      <c r="B10886" t="s">
        <v>14602</v>
      </c>
      <c r="C10886" t="s">
        <v>14603</v>
      </c>
      <c r="D10886">
        <v>5</v>
      </c>
      <c r="E10886" t="s">
        <v>16797</v>
      </c>
    </row>
    <row r="10887" spans="1:5">
      <c r="A10887" t="s">
        <v>9877</v>
      </c>
      <c r="B10887" t="s">
        <v>9878</v>
      </c>
      <c r="C10887" t="s">
        <v>9879</v>
      </c>
      <c r="D10887">
        <v>1</v>
      </c>
      <c r="E10887" t="s">
        <v>16797</v>
      </c>
    </row>
    <row r="10888" spans="1:5">
      <c r="A10888" t="s">
        <v>9889</v>
      </c>
      <c r="B10888" t="s">
        <v>9890</v>
      </c>
      <c r="C10888" t="s">
        <v>9891</v>
      </c>
      <c r="D10888">
        <v>3</v>
      </c>
      <c r="E10888" t="s">
        <v>16797</v>
      </c>
    </row>
    <row r="10889" spans="1:5">
      <c r="A10889" t="s">
        <v>9892</v>
      </c>
      <c r="B10889" t="s">
        <v>9893</v>
      </c>
      <c r="C10889" t="s">
        <v>9894</v>
      </c>
      <c r="D10889">
        <v>1</v>
      </c>
      <c r="E10889" t="s">
        <v>16797</v>
      </c>
    </row>
    <row r="10890" spans="1:5">
      <c r="A10890" t="s">
        <v>14610</v>
      </c>
      <c r="B10890" t="s">
        <v>14611</v>
      </c>
      <c r="C10890" t="s">
        <v>14612</v>
      </c>
      <c r="D10890">
        <v>1</v>
      </c>
      <c r="E10890" t="s">
        <v>16797</v>
      </c>
    </row>
    <row r="10891" spans="1:5">
      <c r="A10891" t="s">
        <v>9931</v>
      </c>
      <c r="B10891" t="s">
        <v>9932</v>
      </c>
      <c r="C10891" t="s">
        <v>9933</v>
      </c>
      <c r="D10891">
        <v>1</v>
      </c>
      <c r="E10891" t="s">
        <v>16797</v>
      </c>
    </row>
    <row r="10892" spans="1:5">
      <c r="A10892" t="s">
        <v>18044</v>
      </c>
      <c r="B10892" t="s">
        <v>18045</v>
      </c>
      <c r="C10892" t="s">
        <v>18046</v>
      </c>
      <c r="D10892">
        <v>2</v>
      </c>
      <c r="E10892" t="s">
        <v>16797</v>
      </c>
    </row>
    <row r="10893" spans="1:5">
      <c r="A10893" t="s">
        <v>18047</v>
      </c>
      <c r="B10893" t="s">
        <v>18048</v>
      </c>
      <c r="C10893" t="s">
        <v>18049</v>
      </c>
      <c r="D10893">
        <v>1</v>
      </c>
      <c r="E10893" t="s">
        <v>16797</v>
      </c>
    </row>
    <row r="10894" spans="1:5">
      <c r="A10894" t="s">
        <v>10144</v>
      </c>
      <c r="B10894" t="s">
        <v>10145</v>
      </c>
      <c r="C10894" t="s">
        <v>10146</v>
      </c>
      <c r="D10894">
        <v>4</v>
      </c>
      <c r="E10894" t="s">
        <v>16797</v>
      </c>
    </row>
    <row r="10895" spans="1:5">
      <c r="A10895" t="s">
        <v>18056</v>
      </c>
      <c r="B10895" t="s">
        <v>18057</v>
      </c>
      <c r="C10895" t="s">
        <v>18058</v>
      </c>
      <c r="D10895">
        <v>1</v>
      </c>
      <c r="E10895" t="s">
        <v>16797</v>
      </c>
    </row>
    <row r="10896" spans="1:5">
      <c r="A10896" t="s">
        <v>10171</v>
      </c>
      <c r="B10896" t="s">
        <v>10172</v>
      </c>
      <c r="C10896" t="s">
        <v>10173</v>
      </c>
      <c r="D10896">
        <v>1</v>
      </c>
      <c r="E10896" t="s">
        <v>16797</v>
      </c>
    </row>
    <row r="10897" spans="1:5">
      <c r="A10897" t="s">
        <v>10174</v>
      </c>
      <c r="B10897" t="s">
        <v>10175</v>
      </c>
      <c r="C10897" t="s">
        <v>10176</v>
      </c>
      <c r="D10897">
        <v>2</v>
      </c>
      <c r="E10897" t="s">
        <v>16797</v>
      </c>
    </row>
    <row r="10898" spans="1:5">
      <c r="A10898" t="s">
        <v>10189</v>
      </c>
      <c r="B10898" t="s">
        <v>6622</v>
      </c>
      <c r="C10898" t="s">
        <v>6623</v>
      </c>
      <c r="D10898">
        <v>1</v>
      </c>
      <c r="E10898" t="s">
        <v>16797</v>
      </c>
    </row>
    <row r="10899" spans="1:5">
      <c r="A10899" t="s">
        <v>10304</v>
      </c>
      <c r="B10899" t="s">
        <v>10305</v>
      </c>
      <c r="C10899" t="s">
        <v>10306</v>
      </c>
      <c r="D10899">
        <v>1</v>
      </c>
      <c r="E10899" t="s">
        <v>16797</v>
      </c>
    </row>
    <row r="10900" spans="1:5">
      <c r="A10900" t="s">
        <v>18077</v>
      </c>
      <c r="B10900" t="s">
        <v>18078</v>
      </c>
      <c r="C10900" t="s">
        <v>18079</v>
      </c>
      <c r="D10900">
        <v>2</v>
      </c>
      <c r="E10900" t="s">
        <v>16797</v>
      </c>
    </row>
    <row r="10901" spans="1:5">
      <c r="A10901" t="s">
        <v>10331</v>
      </c>
      <c r="B10901" t="s">
        <v>10332</v>
      </c>
      <c r="C10901" t="s">
        <v>10333</v>
      </c>
      <c r="D10901">
        <v>1</v>
      </c>
      <c r="E10901" t="s">
        <v>16797</v>
      </c>
    </row>
    <row r="10902" spans="1:5">
      <c r="A10902" t="s">
        <v>18080</v>
      </c>
      <c r="B10902" t="s">
        <v>18081</v>
      </c>
      <c r="C10902" t="s">
        <v>18082</v>
      </c>
      <c r="D10902">
        <v>4</v>
      </c>
      <c r="E10902" t="s">
        <v>16797</v>
      </c>
    </row>
    <row r="10903" spans="1:5">
      <c r="A10903" t="s">
        <v>10337</v>
      </c>
      <c r="B10903" t="s">
        <v>10338</v>
      </c>
      <c r="C10903" t="s">
        <v>2839</v>
      </c>
      <c r="D10903">
        <v>1</v>
      </c>
      <c r="E10903" t="s">
        <v>16797</v>
      </c>
    </row>
    <row r="10904" spans="1:5">
      <c r="A10904" t="s">
        <v>18083</v>
      </c>
      <c r="B10904" t="s">
        <v>18084</v>
      </c>
      <c r="C10904" t="s">
        <v>18085</v>
      </c>
      <c r="D10904">
        <v>1</v>
      </c>
      <c r="E10904" t="s">
        <v>16797</v>
      </c>
    </row>
    <row r="10905" spans="1:5">
      <c r="A10905" t="s">
        <v>10345</v>
      </c>
      <c r="B10905" t="s">
        <v>10346</v>
      </c>
      <c r="C10905" t="s">
        <v>10347</v>
      </c>
      <c r="D10905">
        <v>1</v>
      </c>
      <c r="E10905" t="s">
        <v>16797</v>
      </c>
    </row>
    <row r="10906" spans="1:5">
      <c r="A10906" t="s">
        <v>18086</v>
      </c>
      <c r="B10906" t="s">
        <v>18087</v>
      </c>
      <c r="C10906" t="s">
        <v>17558</v>
      </c>
      <c r="D10906">
        <v>2</v>
      </c>
      <c r="E10906" t="s">
        <v>16797</v>
      </c>
    </row>
    <row r="10907" spans="1:5">
      <c r="A10907" t="s">
        <v>10371</v>
      </c>
      <c r="B10907" t="s">
        <v>10372</v>
      </c>
      <c r="C10907" t="s">
        <v>10373</v>
      </c>
      <c r="D10907">
        <v>2</v>
      </c>
      <c r="E10907" t="s">
        <v>16797</v>
      </c>
    </row>
    <row r="10908" spans="1:5">
      <c r="A10908" t="s">
        <v>14694</v>
      </c>
      <c r="B10908" t="s">
        <v>14695</v>
      </c>
      <c r="C10908" t="s">
        <v>14696</v>
      </c>
      <c r="D10908">
        <v>7</v>
      </c>
      <c r="E10908" t="s">
        <v>16797</v>
      </c>
    </row>
    <row r="10909" spans="1:5">
      <c r="A10909" t="s">
        <v>10433</v>
      </c>
      <c r="B10909" t="s">
        <v>10434</v>
      </c>
      <c r="C10909" t="s">
        <v>10435</v>
      </c>
      <c r="D10909">
        <v>1</v>
      </c>
      <c r="E10909" t="s">
        <v>16797</v>
      </c>
    </row>
    <row r="10910" spans="1:5">
      <c r="A10910" t="s">
        <v>10439</v>
      </c>
      <c r="B10910" t="s">
        <v>10440</v>
      </c>
      <c r="C10910" t="s">
        <v>10441</v>
      </c>
      <c r="D10910">
        <v>3</v>
      </c>
      <c r="E10910" t="s">
        <v>16797</v>
      </c>
    </row>
    <row r="10911" spans="1:5">
      <c r="A10911" t="s">
        <v>10451</v>
      </c>
      <c r="B10911" t="s">
        <v>10452</v>
      </c>
      <c r="C10911" t="s">
        <v>10453</v>
      </c>
      <c r="D10911">
        <v>1</v>
      </c>
      <c r="E10911" t="s">
        <v>16797</v>
      </c>
    </row>
    <row r="10912" spans="1:5">
      <c r="A10912" t="s">
        <v>10454</v>
      </c>
      <c r="B10912" t="s">
        <v>10455</v>
      </c>
      <c r="C10912" t="s">
        <v>10456</v>
      </c>
      <c r="D10912">
        <v>1</v>
      </c>
      <c r="E10912" t="s">
        <v>16797</v>
      </c>
    </row>
    <row r="10913" spans="1:5">
      <c r="A10913" t="s">
        <v>14706</v>
      </c>
      <c r="B10913" t="s">
        <v>14707</v>
      </c>
      <c r="C10913" t="s">
        <v>14708</v>
      </c>
      <c r="D10913">
        <v>1</v>
      </c>
      <c r="E10913" t="s">
        <v>16797</v>
      </c>
    </row>
    <row r="10914" spans="1:5">
      <c r="A10914" t="s">
        <v>18097</v>
      </c>
      <c r="B10914" t="s">
        <v>18098</v>
      </c>
      <c r="C10914" t="s">
        <v>9248</v>
      </c>
      <c r="D10914">
        <v>2</v>
      </c>
      <c r="E10914" t="s">
        <v>16797</v>
      </c>
    </row>
    <row r="10915" spans="1:5">
      <c r="A10915" t="s">
        <v>18099</v>
      </c>
      <c r="B10915" t="s">
        <v>18100</v>
      </c>
      <c r="C10915" t="s">
        <v>18101</v>
      </c>
      <c r="D10915">
        <v>2</v>
      </c>
      <c r="E10915" t="s">
        <v>16797</v>
      </c>
    </row>
    <row r="10916" spans="1:5">
      <c r="A10916" t="s">
        <v>18102</v>
      </c>
      <c r="B10916" t="s">
        <v>18103</v>
      </c>
      <c r="C10916" t="s">
        <v>18104</v>
      </c>
      <c r="D10916">
        <v>3</v>
      </c>
      <c r="E10916" t="s">
        <v>16797</v>
      </c>
    </row>
    <row r="10917" spans="1:5">
      <c r="A10917" t="s">
        <v>18105</v>
      </c>
      <c r="B10917" t="s">
        <v>18106</v>
      </c>
      <c r="C10917" t="s">
        <v>17888</v>
      </c>
      <c r="D10917">
        <v>2</v>
      </c>
      <c r="E10917" t="s">
        <v>16797</v>
      </c>
    </row>
    <row r="10918" spans="1:5">
      <c r="A10918" t="s">
        <v>10490</v>
      </c>
      <c r="B10918" t="s">
        <v>10491</v>
      </c>
      <c r="C10918" t="s">
        <v>10492</v>
      </c>
      <c r="D10918">
        <v>1</v>
      </c>
      <c r="E10918" t="s">
        <v>16797</v>
      </c>
    </row>
    <row r="10919" spans="1:5">
      <c r="A10919" t="s">
        <v>14811</v>
      </c>
      <c r="B10919" t="s">
        <v>14812</v>
      </c>
      <c r="C10919" t="s">
        <v>14813</v>
      </c>
      <c r="D10919">
        <v>1</v>
      </c>
      <c r="E10919" t="s">
        <v>16797</v>
      </c>
    </row>
    <row r="10920" spans="1:5">
      <c r="A10920" t="s">
        <v>16224</v>
      </c>
      <c r="B10920" t="s">
        <v>16225</v>
      </c>
      <c r="C10920" t="s">
        <v>16226</v>
      </c>
      <c r="D10920">
        <v>2</v>
      </c>
      <c r="E10920" t="s">
        <v>16797</v>
      </c>
    </row>
    <row r="10921" spans="1:5">
      <c r="A10921" t="s">
        <v>18166</v>
      </c>
      <c r="B10921" t="s">
        <v>18167</v>
      </c>
      <c r="C10921" t="s">
        <v>18168</v>
      </c>
      <c r="D10921">
        <v>4</v>
      </c>
      <c r="E10921" t="s">
        <v>16797</v>
      </c>
    </row>
    <row r="10922" spans="1:5">
      <c r="A10922" t="s">
        <v>18169</v>
      </c>
      <c r="B10922" t="s">
        <v>18170</v>
      </c>
      <c r="C10922" t="s">
        <v>18171</v>
      </c>
      <c r="D10922">
        <v>2</v>
      </c>
      <c r="E10922" t="s">
        <v>16797</v>
      </c>
    </row>
    <row r="10923" spans="1:5">
      <c r="A10923" t="s">
        <v>18172</v>
      </c>
      <c r="B10923" t="s">
        <v>18173</v>
      </c>
      <c r="C10923" t="s">
        <v>18174</v>
      </c>
      <c r="D10923">
        <v>4</v>
      </c>
      <c r="E10923" t="s">
        <v>16797</v>
      </c>
    </row>
    <row r="10924" spans="1:5">
      <c r="A10924" t="s">
        <v>18175</v>
      </c>
      <c r="B10924" t="s">
        <v>18176</v>
      </c>
      <c r="C10924" t="s">
        <v>18177</v>
      </c>
      <c r="D10924">
        <v>2</v>
      </c>
      <c r="E10924" t="s">
        <v>16797</v>
      </c>
    </row>
    <row r="10925" spans="1:5">
      <c r="A10925" t="s">
        <v>18178</v>
      </c>
      <c r="B10925" t="s">
        <v>18179</v>
      </c>
      <c r="C10925" t="s">
        <v>18180</v>
      </c>
      <c r="D10925">
        <v>2</v>
      </c>
      <c r="E10925" t="s">
        <v>16797</v>
      </c>
    </row>
    <row r="10926" spans="1:5">
      <c r="A10926" t="s">
        <v>18181</v>
      </c>
      <c r="B10926" t="s">
        <v>18182</v>
      </c>
      <c r="C10926" t="s">
        <v>18183</v>
      </c>
      <c r="D10926">
        <v>4</v>
      </c>
      <c r="E10926" t="s">
        <v>16797</v>
      </c>
    </row>
    <row r="10927" spans="1:5">
      <c r="A10927" t="s">
        <v>11025</v>
      </c>
      <c r="B10927" t="s">
        <v>11026</v>
      </c>
      <c r="C10927" t="s">
        <v>11027</v>
      </c>
      <c r="D10927">
        <v>1</v>
      </c>
      <c r="E10927" t="s">
        <v>16797</v>
      </c>
    </row>
    <row r="10928" spans="1:5">
      <c r="A10928" t="s">
        <v>11028</v>
      </c>
      <c r="B10928" t="s">
        <v>11029</v>
      </c>
      <c r="C10928" t="s">
        <v>11030</v>
      </c>
      <c r="D10928">
        <v>1</v>
      </c>
      <c r="E10928" t="s">
        <v>16797</v>
      </c>
    </row>
    <row r="10929" spans="1:5">
      <c r="A10929" t="s">
        <v>11076</v>
      </c>
      <c r="B10929" t="s">
        <v>11077</v>
      </c>
      <c r="C10929" t="s">
        <v>11078</v>
      </c>
      <c r="D10929">
        <v>10</v>
      </c>
      <c r="E10929" t="s">
        <v>16797</v>
      </c>
    </row>
    <row r="10930" spans="1:5">
      <c r="A10930" t="s">
        <v>35363</v>
      </c>
      <c r="B10930" t="s">
        <v>35364</v>
      </c>
      <c r="C10930" t="s">
        <v>35365</v>
      </c>
      <c r="D10930">
        <v>4</v>
      </c>
      <c r="E10930" t="s">
        <v>16797</v>
      </c>
    </row>
    <row r="10931" spans="1:5">
      <c r="A10931" t="s">
        <v>11326</v>
      </c>
      <c r="B10931" t="s">
        <v>11327</v>
      </c>
      <c r="C10931" t="s">
        <v>11328</v>
      </c>
      <c r="D10931">
        <v>1</v>
      </c>
      <c r="E10931" t="s">
        <v>16797</v>
      </c>
    </row>
    <row r="10932" spans="1:5">
      <c r="A10932" t="s">
        <v>11329</v>
      </c>
      <c r="B10932" t="s">
        <v>11330</v>
      </c>
      <c r="C10932" t="s">
        <v>11331</v>
      </c>
      <c r="D10932">
        <v>2</v>
      </c>
      <c r="E10932" t="s">
        <v>16797</v>
      </c>
    </row>
    <row r="10933" spans="1:5">
      <c r="A10933" t="s">
        <v>18222</v>
      </c>
      <c r="B10933" t="s">
        <v>18223</v>
      </c>
      <c r="C10933" t="s">
        <v>18224</v>
      </c>
      <c r="D10933">
        <v>4</v>
      </c>
      <c r="E10933" t="s">
        <v>16797</v>
      </c>
    </row>
    <row r="10934" spans="1:5">
      <c r="A10934" t="s">
        <v>11347</v>
      </c>
      <c r="B10934" t="s">
        <v>11348</v>
      </c>
      <c r="C10934" t="s">
        <v>11349</v>
      </c>
      <c r="D10934">
        <v>1</v>
      </c>
      <c r="E10934" t="s">
        <v>16797</v>
      </c>
    </row>
    <row r="10935" spans="1:5">
      <c r="A10935" t="s">
        <v>18230</v>
      </c>
      <c r="B10935" t="s">
        <v>18231</v>
      </c>
      <c r="C10935" t="s">
        <v>18232</v>
      </c>
      <c r="D10935">
        <v>5</v>
      </c>
      <c r="E10935" t="s">
        <v>16797</v>
      </c>
    </row>
    <row r="10936" spans="1:5">
      <c r="A10936" t="s">
        <v>18236</v>
      </c>
      <c r="B10936" t="s">
        <v>18237</v>
      </c>
      <c r="C10936" t="s">
        <v>18238</v>
      </c>
      <c r="D10936">
        <v>4</v>
      </c>
      <c r="E10936" t="s">
        <v>16797</v>
      </c>
    </row>
    <row r="10937" spans="1:5">
      <c r="A10937" t="s">
        <v>11392</v>
      </c>
      <c r="B10937" t="s">
        <v>11393</v>
      </c>
      <c r="C10937" t="s">
        <v>11394</v>
      </c>
      <c r="D10937">
        <v>1</v>
      </c>
      <c r="E10937" t="s">
        <v>16797</v>
      </c>
    </row>
    <row r="10938" spans="1:5">
      <c r="A10938" t="s">
        <v>11395</v>
      </c>
      <c r="B10938" t="s">
        <v>11396</v>
      </c>
      <c r="C10938" t="s">
        <v>11397</v>
      </c>
      <c r="D10938">
        <v>2</v>
      </c>
      <c r="E10938" t="s">
        <v>16797</v>
      </c>
    </row>
    <row r="10939" spans="1:5">
      <c r="A10939" t="s">
        <v>16768</v>
      </c>
      <c r="B10939" t="s">
        <v>16769</v>
      </c>
      <c r="C10939" t="s">
        <v>16770</v>
      </c>
      <c r="D10939">
        <v>3</v>
      </c>
      <c r="E10939" t="s">
        <v>16797</v>
      </c>
    </row>
    <row r="10940" spans="1:5">
      <c r="A10940" t="s">
        <v>11401</v>
      </c>
      <c r="B10940" t="s">
        <v>11402</v>
      </c>
      <c r="C10940" t="s">
        <v>11403</v>
      </c>
      <c r="D10940">
        <v>2</v>
      </c>
      <c r="E10940" t="s">
        <v>16797</v>
      </c>
    </row>
    <row r="10941" spans="1:5">
      <c r="A10941" t="s">
        <v>18239</v>
      </c>
      <c r="B10941" t="s">
        <v>18240</v>
      </c>
      <c r="C10941" t="s">
        <v>18241</v>
      </c>
      <c r="D10941">
        <v>4</v>
      </c>
      <c r="E10941" t="s">
        <v>16797</v>
      </c>
    </row>
    <row r="10942" spans="1:5">
      <c r="A10942" t="s">
        <v>11407</v>
      </c>
      <c r="B10942" t="s">
        <v>11408</v>
      </c>
      <c r="C10942" t="s">
        <v>11409</v>
      </c>
      <c r="D10942">
        <v>3</v>
      </c>
      <c r="E10942" t="s">
        <v>16797</v>
      </c>
    </row>
    <row r="10943" spans="1:5">
      <c r="A10943" t="s">
        <v>11410</v>
      </c>
      <c r="B10943" t="s">
        <v>11411</v>
      </c>
      <c r="C10943" t="s">
        <v>11412</v>
      </c>
      <c r="D10943">
        <v>2</v>
      </c>
      <c r="E10943" t="s">
        <v>16797</v>
      </c>
    </row>
    <row r="10944" spans="1:5">
      <c r="A10944" t="s">
        <v>11419</v>
      </c>
      <c r="B10944" t="s">
        <v>11420</v>
      </c>
      <c r="C10944" t="s">
        <v>11421</v>
      </c>
      <c r="D10944">
        <v>2</v>
      </c>
      <c r="E10944" t="s">
        <v>16797</v>
      </c>
    </row>
    <row r="10945" spans="1:5">
      <c r="A10945" t="s">
        <v>11422</v>
      </c>
      <c r="B10945" t="s">
        <v>11423</v>
      </c>
      <c r="C10945" t="s">
        <v>11424</v>
      </c>
      <c r="D10945">
        <v>3</v>
      </c>
      <c r="E10945" t="s">
        <v>16797</v>
      </c>
    </row>
    <row r="10946" spans="1:5">
      <c r="A10946" t="s">
        <v>11516</v>
      </c>
      <c r="B10946" t="s">
        <v>11517</v>
      </c>
      <c r="C10946" t="s">
        <v>11518</v>
      </c>
      <c r="D10946">
        <v>19</v>
      </c>
      <c r="E10946" t="s">
        <v>16797</v>
      </c>
    </row>
    <row r="10947" spans="1:5">
      <c r="A10947" t="s">
        <v>11874</v>
      </c>
      <c r="B10947" t="s">
        <v>11875</v>
      </c>
      <c r="C10947" t="s">
        <v>11876</v>
      </c>
      <c r="D10947">
        <v>2</v>
      </c>
      <c r="E10947" t="s">
        <v>16797</v>
      </c>
    </row>
    <row r="10948" spans="1:5">
      <c r="A10948" t="s">
        <v>35403</v>
      </c>
      <c r="B10948" t="s">
        <v>35404</v>
      </c>
      <c r="C10948" t="s">
        <v>35405</v>
      </c>
      <c r="D10948">
        <v>1</v>
      </c>
      <c r="E10948" t="s">
        <v>16797</v>
      </c>
    </row>
    <row r="10949" spans="1:5">
      <c r="A10949" t="s">
        <v>14348</v>
      </c>
      <c r="B10949" t="s">
        <v>14349</v>
      </c>
      <c r="C10949" t="s">
        <v>14350</v>
      </c>
      <c r="D10949">
        <v>3</v>
      </c>
      <c r="E10949" t="s">
        <v>16797</v>
      </c>
    </row>
    <row r="10950" spans="1:5">
      <c r="A10950" t="s">
        <v>13085</v>
      </c>
      <c r="B10950" t="s">
        <v>13086</v>
      </c>
      <c r="C10950" t="s">
        <v>13087</v>
      </c>
      <c r="D10950">
        <v>1</v>
      </c>
      <c r="E10950" t="s">
        <v>16797</v>
      </c>
    </row>
    <row r="10951" spans="1:5">
      <c r="A10951" t="s">
        <v>8672</v>
      </c>
      <c r="B10951" t="s">
        <v>8673</v>
      </c>
      <c r="C10951" t="s">
        <v>8674</v>
      </c>
      <c r="D10951">
        <v>5</v>
      </c>
      <c r="E10951" t="s">
        <v>16797</v>
      </c>
    </row>
    <row r="10952" spans="1:5">
      <c r="A10952" t="s">
        <v>8678</v>
      </c>
      <c r="B10952" t="s">
        <v>8679</v>
      </c>
      <c r="C10952" t="s">
        <v>8680</v>
      </c>
      <c r="D10952">
        <v>2</v>
      </c>
      <c r="E10952" t="s">
        <v>16797</v>
      </c>
    </row>
    <row r="10953" spans="1:5">
      <c r="A10953" t="s">
        <v>16905</v>
      </c>
      <c r="B10953" t="s">
        <v>16906</v>
      </c>
      <c r="C10953" t="s">
        <v>16907</v>
      </c>
      <c r="D10953">
        <v>2</v>
      </c>
      <c r="E10953" t="s">
        <v>16797</v>
      </c>
    </row>
    <row r="10954" spans="1:5">
      <c r="A10954" t="s">
        <v>16908</v>
      </c>
      <c r="B10954" t="s">
        <v>16909</v>
      </c>
      <c r="C10954" t="s">
        <v>16910</v>
      </c>
      <c r="D10954">
        <v>1</v>
      </c>
      <c r="E10954" t="s">
        <v>16797</v>
      </c>
    </row>
    <row r="10955" spans="1:5">
      <c r="A10955" t="s">
        <v>3480</v>
      </c>
      <c r="B10955" t="s">
        <v>3481</v>
      </c>
      <c r="C10955" t="s">
        <v>3482</v>
      </c>
      <c r="D10955">
        <v>1</v>
      </c>
      <c r="E10955" t="s">
        <v>16797</v>
      </c>
    </row>
    <row r="10956" spans="1:5">
      <c r="A10956" t="s">
        <v>3483</v>
      </c>
      <c r="B10956" t="s">
        <v>3484</v>
      </c>
      <c r="C10956" t="s">
        <v>3485</v>
      </c>
      <c r="D10956">
        <v>2</v>
      </c>
      <c r="E10956" t="s">
        <v>16797</v>
      </c>
    </row>
    <row r="10957" spans="1:5">
      <c r="A10957" t="s">
        <v>3549</v>
      </c>
      <c r="B10957" t="s">
        <v>3550</v>
      </c>
      <c r="C10957" t="s">
        <v>3551</v>
      </c>
      <c r="D10957">
        <v>10</v>
      </c>
      <c r="E10957" t="s">
        <v>16797</v>
      </c>
    </row>
    <row r="10958" spans="1:5">
      <c r="A10958" t="s">
        <v>35799</v>
      </c>
      <c r="B10958" t="s">
        <v>35800</v>
      </c>
      <c r="C10958" t="s">
        <v>35801</v>
      </c>
      <c r="D10958">
        <v>1</v>
      </c>
      <c r="E10958" t="s">
        <v>16797</v>
      </c>
    </row>
    <row r="10959" spans="1:5">
      <c r="A10959" t="s">
        <v>9042</v>
      </c>
      <c r="B10959" t="s">
        <v>9043</v>
      </c>
      <c r="C10959" t="s">
        <v>9044</v>
      </c>
      <c r="D10959">
        <v>1</v>
      </c>
      <c r="E10959" t="s">
        <v>16797</v>
      </c>
    </row>
    <row r="10960" spans="1:5">
      <c r="A10960" t="s">
        <v>9273</v>
      </c>
      <c r="B10960" t="s">
        <v>9274</v>
      </c>
      <c r="C10960" t="s">
        <v>9275</v>
      </c>
      <c r="D10960">
        <v>4</v>
      </c>
      <c r="E10960" t="s">
        <v>16797</v>
      </c>
    </row>
    <row r="10961" spans="1:5">
      <c r="A10961" t="s">
        <v>20644</v>
      </c>
      <c r="B10961" t="s">
        <v>20645</v>
      </c>
      <c r="C10961" t="s">
        <v>20646</v>
      </c>
      <c r="D10961">
        <v>5</v>
      </c>
      <c r="E10961" t="s">
        <v>16797</v>
      </c>
    </row>
    <row r="10962" spans="1:5">
      <c r="A10962" t="s">
        <v>3710</v>
      </c>
      <c r="B10962" t="s">
        <v>3711</v>
      </c>
      <c r="C10962" t="s">
        <v>3712</v>
      </c>
      <c r="D10962">
        <v>5</v>
      </c>
      <c r="E10962" t="s">
        <v>16797</v>
      </c>
    </row>
    <row r="10963" spans="1:5">
      <c r="A10963" t="s">
        <v>13351</v>
      </c>
      <c r="B10963" t="s">
        <v>13352</v>
      </c>
      <c r="C10963" t="s">
        <v>13353</v>
      </c>
      <c r="D10963">
        <v>2</v>
      </c>
      <c r="E10963" t="s">
        <v>16797</v>
      </c>
    </row>
    <row r="10964" spans="1:5">
      <c r="A10964" t="s">
        <v>3716</v>
      </c>
      <c r="B10964" t="s">
        <v>3717</v>
      </c>
      <c r="C10964" t="s">
        <v>3718</v>
      </c>
      <c r="D10964">
        <v>1</v>
      </c>
      <c r="E10964" t="s">
        <v>16797</v>
      </c>
    </row>
    <row r="10965" spans="1:5">
      <c r="A10965" t="s">
        <v>3808</v>
      </c>
      <c r="B10965" t="s">
        <v>3809</v>
      </c>
      <c r="C10965" t="s">
        <v>3810</v>
      </c>
      <c r="D10965">
        <v>2</v>
      </c>
      <c r="E10965" t="s">
        <v>16797</v>
      </c>
    </row>
    <row r="10966" spans="1:5">
      <c r="A10966" t="s">
        <v>13384</v>
      </c>
      <c r="B10966" t="s">
        <v>13385</v>
      </c>
      <c r="C10966" t="s">
        <v>13386</v>
      </c>
      <c r="D10966">
        <v>2</v>
      </c>
      <c r="E10966" t="s">
        <v>16797</v>
      </c>
    </row>
    <row r="10967" spans="1:5">
      <c r="A10967" t="s">
        <v>3915</v>
      </c>
      <c r="B10967" t="s">
        <v>3916</v>
      </c>
      <c r="C10967" t="s">
        <v>3917</v>
      </c>
      <c r="D10967">
        <v>1</v>
      </c>
      <c r="E10967" t="s">
        <v>16797</v>
      </c>
    </row>
    <row r="10968" spans="1:5">
      <c r="A10968" t="s">
        <v>3918</v>
      </c>
      <c r="B10968" t="s">
        <v>3919</v>
      </c>
      <c r="C10968" t="s">
        <v>3920</v>
      </c>
      <c r="D10968">
        <v>1</v>
      </c>
      <c r="E10968" t="s">
        <v>16797</v>
      </c>
    </row>
    <row r="10969" spans="1:5">
      <c r="A10969" t="s">
        <v>3921</v>
      </c>
      <c r="B10969" t="s">
        <v>3922</v>
      </c>
      <c r="C10969" t="s">
        <v>3923</v>
      </c>
      <c r="D10969">
        <v>1</v>
      </c>
      <c r="E10969" t="s">
        <v>16797</v>
      </c>
    </row>
    <row r="10970" spans="1:5">
      <c r="A10970" t="s">
        <v>17121</v>
      </c>
      <c r="B10970" t="s">
        <v>17122</v>
      </c>
      <c r="C10970" t="s">
        <v>17123</v>
      </c>
      <c r="D10970">
        <v>1</v>
      </c>
      <c r="E10970" t="s">
        <v>16797</v>
      </c>
    </row>
    <row r="10971" spans="1:5">
      <c r="A10971" t="s">
        <v>9276</v>
      </c>
      <c r="B10971" t="s">
        <v>9277</v>
      </c>
      <c r="C10971" t="s">
        <v>9278</v>
      </c>
      <c r="D10971">
        <v>5</v>
      </c>
      <c r="E10971" t="s">
        <v>16797</v>
      </c>
    </row>
    <row r="10972" spans="1:5">
      <c r="A10972" t="s">
        <v>13405</v>
      </c>
      <c r="B10972" t="s">
        <v>13406</v>
      </c>
      <c r="C10972" t="s">
        <v>13407</v>
      </c>
      <c r="D10972">
        <v>8</v>
      </c>
      <c r="E10972" t="s">
        <v>16797</v>
      </c>
    </row>
    <row r="10973" spans="1:5">
      <c r="A10973" t="s">
        <v>10891</v>
      </c>
      <c r="B10973" t="s">
        <v>10892</v>
      </c>
      <c r="C10973" t="s">
        <v>10893</v>
      </c>
      <c r="D10973">
        <v>2</v>
      </c>
      <c r="E10973" t="s">
        <v>16797</v>
      </c>
    </row>
    <row r="10974" spans="1:5">
      <c r="A10974" t="s">
        <v>17124</v>
      </c>
      <c r="B10974" t="s">
        <v>17125</v>
      </c>
      <c r="C10974" t="s">
        <v>17126</v>
      </c>
      <c r="D10974">
        <v>1</v>
      </c>
      <c r="E10974" t="s">
        <v>16797</v>
      </c>
    </row>
    <row r="10975" spans="1:5">
      <c r="A10975" t="s">
        <v>17127</v>
      </c>
      <c r="B10975" t="s">
        <v>17128</v>
      </c>
      <c r="C10975" t="s">
        <v>17129</v>
      </c>
      <c r="D10975">
        <v>1</v>
      </c>
      <c r="E10975" t="s">
        <v>16797</v>
      </c>
    </row>
    <row r="10976" spans="1:5">
      <c r="A10976" t="s">
        <v>18163</v>
      </c>
      <c r="B10976" t="s">
        <v>18164</v>
      </c>
      <c r="C10976" t="s">
        <v>18165</v>
      </c>
      <c r="D10976">
        <v>1</v>
      </c>
      <c r="E10976" t="s">
        <v>16797</v>
      </c>
    </row>
    <row r="10977" spans="1:5">
      <c r="A10977" t="s">
        <v>14802</v>
      </c>
      <c r="B10977" t="s">
        <v>14803</v>
      </c>
      <c r="C10977" t="s">
        <v>14804</v>
      </c>
      <c r="D10977">
        <v>2</v>
      </c>
      <c r="E10977" t="s">
        <v>16797</v>
      </c>
    </row>
    <row r="10978" spans="1:5">
      <c r="A10978" t="s">
        <v>17151</v>
      </c>
      <c r="B10978" t="s">
        <v>17152</v>
      </c>
      <c r="C10978" t="s">
        <v>17153</v>
      </c>
      <c r="D10978">
        <v>2</v>
      </c>
      <c r="E10978" t="s">
        <v>16797</v>
      </c>
    </row>
    <row r="10979" spans="1:5">
      <c r="A10979" t="s">
        <v>4207</v>
      </c>
      <c r="B10979" t="s">
        <v>4208</v>
      </c>
      <c r="C10979" t="s">
        <v>4209</v>
      </c>
      <c r="D10979">
        <v>1</v>
      </c>
      <c r="E10979" t="s">
        <v>16797</v>
      </c>
    </row>
    <row r="10980" spans="1:5">
      <c r="A10980" t="s">
        <v>17160</v>
      </c>
      <c r="B10980" t="s">
        <v>17161</v>
      </c>
      <c r="C10980" t="s">
        <v>17162</v>
      </c>
      <c r="D10980">
        <v>2</v>
      </c>
      <c r="E10980" t="s">
        <v>16797</v>
      </c>
    </row>
    <row r="10981" spans="1:5">
      <c r="A10981" t="s">
        <v>14822</v>
      </c>
      <c r="B10981" t="s">
        <v>14823</v>
      </c>
      <c r="C10981" t="s">
        <v>14824</v>
      </c>
      <c r="D10981">
        <v>2</v>
      </c>
      <c r="E10981" t="s">
        <v>16797</v>
      </c>
    </row>
    <row r="10982" spans="1:5">
      <c r="A10982" t="s">
        <v>11058</v>
      </c>
      <c r="B10982" t="s">
        <v>11059</v>
      </c>
      <c r="C10982" t="s">
        <v>11060</v>
      </c>
      <c r="D10982">
        <v>5</v>
      </c>
      <c r="E10982" t="s">
        <v>16797</v>
      </c>
    </row>
    <row r="10983" spans="1:5">
      <c r="A10983" t="s">
        <v>17178</v>
      </c>
      <c r="B10983" t="s">
        <v>17179</v>
      </c>
      <c r="C10983" t="s">
        <v>17180</v>
      </c>
      <c r="D10983">
        <v>4</v>
      </c>
      <c r="E10983" t="s">
        <v>16797</v>
      </c>
    </row>
    <row r="10984" spans="1:5">
      <c r="A10984" t="s">
        <v>4369</v>
      </c>
      <c r="B10984" t="s">
        <v>4370</v>
      </c>
      <c r="C10984" t="s">
        <v>4371</v>
      </c>
      <c r="D10984">
        <v>5</v>
      </c>
      <c r="E10984" t="s">
        <v>16797</v>
      </c>
    </row>
    <row r="10985" spans="1:5">
      <c r="A10985" t="s">
        <v>17196</v>
      </c>
      <c r="B10985" t="s">
        <v>17197</v>
      </c>
      <c r="C10985" t="s">
        <v>17198</v>
      </c>
      <c r="D10985">
        <v>1</v>
      </c>
      <c r="E10985" t="s">
        <v>16797</v>
      </c>
    </row>
    <row r="10986" spans="1:5">
      <c r="A10986" t="s">
        <v>13531</v>
      </c>
      <c r="B10986" t="s">
        <v>13532</v>
      </c>
      <c r="C10986" t="s">
        <v>13533</v>
      </c>
      <c r="D10986">
        <v>2</v>
      </c>
      <c r="E10986" t="s">
        <v>16797</v>
      </c>
    </row>
    <row r="10987" spans="1:5">
      <c r="A10987" t="s">
        <v>4486</v>
      </c>
      <c r="B10987" t="s">
        <v>4487</v>
      </c>
      <c r="C10987" t="s">
        <v>4488</v>
      </c>
      <c r="D10987">
        <v>4</v>
      </c>
      <c r="E10987" t="s">
        <v>16797</v>
      </c>
    </row>
    <row r="10988" spans="1:5">
      <c r="A10988" t="s">
        <v>4560</v>
      </c>
      <c r="B10988" t="s">
        <v>4561</v>
      </c>
      <c r="C10988" t="s">
        <v>4562</v>
      </c>
      <c r="D10988">
        <v>6</v>
      </c>
      <c r="E10988" t="s">
        <v>16797</v>
      </c>
    </row>
    <row r="10989" spans="1:5">
      <c r="A10989" t="s">
        <v>4563</v>
      </c>
      <c r="B10989" t="s">
        <v>4564</v>
      </c>
      <c r="C10989" t="s">
        <v>4565</v>
      </c>
      <c r="D10989">
        <v>1</v>
      </c>
      <c r="E10989" t="s">
        <v>16797</v>
      </c>
    </row>
    <row r="10990" spans="1:5">
      <c r="A10990" t="s">
        <v>14828</v>
      </c>
      <c r="B10990" t="s">
        <v>14829</v>
      </c>
      <c r="C10990" t="s">
        <v>14830</v>
      </c>
      <c r="D10990">
        <v>1</v>
      </c>
      <c r="E10990" t="s">
        <v>16797</v>
      </c>
    </row>
    <row r="10991" spans="1:5">
      <c r="A10991" t="s">
        <v>11064</v>
      </c>
      <c r="B10991" t="s">
        <v>11065</v>
      </c>
      <c r="C10991" t="s">
        <v>11066</v>
      </c>
      <c r="D10991">
        <v>2</v>
      </c>
      <c r="E10991" t="s">
        <v>16797</v>
      </c>
    </row>
    <row r="10992" spans="1:5">
      <c r="A10992" t="s">
        <v>13540</v>
      </c>
      <c r="B10992" t="s">
        <v>13541</v>
      </c>
      <c r="C10992" t="s">
        <v>13542</v>
      </c>
      <c r="D10992">
        <v>4</v>
      </c>
      <c r="E10992" t="s">
        <v>16797</v>
      </c>
    </row>
    <row r="10993" spans="1:5">
      <c r="A10993" t="s">
        <v>4650</v>
      </c>
      <c r="B10993" t="s">
        <v>4651</v>
      </c>
      <c r="C10993" t="s">
        <v>4652</v>
      </c>
      <c r="D10993">
        <v>1</v>
      </c>
      <c r="E10993" t="s">
        <v>16797</v>
      </c>
    </row>
    <row r="10994" spans="1:5">
      <c r="A10994" t="s">
        <v>17241</v>
      </c>
      <c r="B10994" t="s">
        <v>17242</v>
      </c>
      <c r="C10994" t="s">
        <v>17243</v>
      </c>
      <c r="D10994">
        <v>1</v>
      </c>
      <c r="E10994" t="s">
        <v>16797</v>
      </c>
    </row>
    <row r="10995" spans="1:5">
      <c r="A10995" t="s">
        <v>17244</v>
      </c>
      <c r="B10995" t="s">
        <v>17245</v>
      </c>
      <c r="C10995" t="s">
        <v>17246</v>
      </c>
      <c r="D10995">
        <v>1</v>
      </c>
      <c r="E10995" t="s">
        <v>16797</v>
      </c>
    </row>
    <row r="10996" spans="1:5">
      <c r="A10996" t="s">
        <v>17247</v>
      </c>
      <c r="B10996" t="s">
        <v>17248</v>
      </c>
      <c r="C10996" t="s">
        <v>17249</v>
      </c>
      <c r="D10996">
        <v>1</v>
      </c>
      <c r="E10996" t="s">
        <v>16797</v>
      </c>
    </row>
    <row r="10997" spans="1:5">
      <c r="A10997" t="s">
        <v>4706</v>
      </c>
      <c r="B10997" t="s">
        <v>4707</v>
      </c>
      <c r="C10997" t="s">
        <v>4708</v>
      </c>
      <c r="D10997">
        <v>1</v>
      </c>
      <c r="E10997" t="s">
        <v>16797</v>
      </c>
    </row>
    <row r="10998" spans="1:5">
      <c r="A10998" t="s">
        <v>18211</v>
      </c>
      <c r="B10998" t="s">
        <v>18212</v>
      </c>
      <c r="C10998" t="s">
        <v>18213</v>
      </c>
      <c r="D10998">
        <v>1</v>
      </c>
      <c r="E10998" t="s">
        <v>16797</v>
      </c>
    </row>
    <row r="10999" spans="1:5">
      <c r="A10999" t="s">
        <v>4709</v>
      </c>
      <c r="B10999" t="s">
        <v>4710</v>
      </c>
      <c r="C10999" t="s">
        <v>4711</v>
      </c>
      <c r="D10999">
        <v>3</v>
      </c>
      <c r="E10999" t="s">
        <v>16797</v>
      </c>
    </row>
    <row r="11000" spans="1:5">
      <c r="A11000" t="s">
        <v>4741</v>
      </c>
      <c r="B11000" t="s">
        <v>4742</v>
      </c>
      <c r="C11000" t="s">
        <v>4743</v>
      </c>
      <c r="D11000">
        <v>2</v>
      </c>
      <c r="E11000" t="s">
        <v>16797</v>
      </c>
    </row>
    <row r="11001" spans="1:5">
      <c r="A11001" t="s">
        <v>4744</v>
      </c>
      <c r="B11001" t="s">
        <v>4745</v>
      </c>
      <c r="C11001" t="s">
        <v>4746</v>
      </c>
      <c r="D11001">
        <v>1</v>
      </c>
      <c r="E11001" t="s">
        <v>16797</v>
      </c>
    </row>
    <row r="11002" spans="1:5">
      <c r="A11002" t="s">
        <v>4757</v>
      </c>
      <c r="B11002" t="s">
        <v>4758</v>
      </c>
      <c r="C11002" t="s">
        <v>4759</v>
      </c>
      <c r="D11002">
        <v>1</v>
      </c>
      <c r="E11002" t="s">
        <v>16797</v>
      </c>
    </row>
    <row r="11003" spans="1:5">
      <c r="A11003" t="s">
        <v>4769</v>
      </c>
      <c r="B11003" t="s">
        <v>4770</v>
      </c>
      <c r="C11003" t="s">
        <v>4771</v>
      </c>
      <c r="D11003">
        <v>1</v>
      </c>
      <c r="E11003" t="s">
        <v>16797</v>
      </c>
    </row>
    <row r="11004" spans="1:5">
      <c r="A11004" t="s">
        <v>4806</v>
      </c>
      <c r="B11004" t="s">
        <v>4807</v>
      </c>
      <c r="C11004" t="s">
        <v>4808</v>
      </c>
      <c r="D11004">
        <v>19</v>
      </c>
      <c r="E11004" t="s">
        <v>16797</v>
      </c>
    </row>
    <row r="11005" spans="1:5">
      <c r="A11005" t="s">
        <v>14846</v>
      </c>
      <c r="B11005" t="s">
        <v>14847</v>
      </c>
      <c r="C11005" t="s">
        <v>14848</v>
      </c>
      <c r="D11005">
        <v>3</v>
      </c>
      <c r="E11005" t="s">
        <v>16797</v>
      </c>
    </row>
    <row r="11006" spans="1:5">
      <c r="A11006" t="s">
        <v>4839</v>
      </c>
      <c r="B11006" t="s">
        <v>4840</v>
      </c>
      <c r="C11006" t="s">
        <v>4841</v>
      </c>
      <c r="D11006">
        <v>1</v>
      </c>
      <c r="E11006" t="s">
        <v>16797</v>
      </c>
    </row>
    <row r="11007" spans="1:5">
      <c r="A11007" t="s">
        <v>13588</v>
      </c>
      <c r="B11007" t="s">
        <v>13589</v>
      </c>
      <c r="C11007" t="s">
        <v>13590</v>
      </c>
      <c r="D11007">
        <v>7</v>
      </c>
      <c r="E11007" t="s">
        <v>16797</v>
      </c>
    </row>
    <row r="11008" spans="1:5">
      <c r="A11008" t="s">
        <v>4911</v>
      </c>
      <c r="B11008" t="s">
        <v>4912</v>
      </c>
      <c r="C11008" t="s">
        <v>2839</v>
      </c>
      <c r="D11008">
        <v>2</v>
      </c>
      <c r="E11008" t="s">
        <v>16797</v>
      </c>
    </row>
    <row r="11009" spans="1:5">
      <c r="A11009" t="s">
        <v>17274</v>
      </c>
      <c r="B11009" t="s">
        <v>17275</v>
      </c>
      <c r="C11009" t="s">
        <v>17276</v>
      </c>
      <c r="D11009">
        <v>5</v>
      </c>
      <c r="E11009" t="s">
        <v>16797</v>
      </c>
    </row>
    <row r="11010" spans="1:5">
      <c r="A11010" t="s">
        <v>4962</v>
      </c>
      <c r="B11010" t="s">
        <v>4963</v>
      </c>
      <c r="C11010" t="s">
        <v>4964</v>
      </c>
      <c r="D11010">
        <v>3</v>
      </c>
      <c r="E11010" t="s">
        <v>16797</v>
      </c>
    </row>
    <row r="11011" spans="1:5">
      <c r="A11011" t="s">
        <v>17277</v>
      </c>
      <c r="B11011" t="s">
        <v>17278</v>
      </c>
      <c r="C11011" t="s">
        <v>17279</v>
      </c>
      <c r="D11011">
        <v>1</v>
      </c>
      <c r="E11011" t="s">
        <v>16797</v>
      </c>
    </row>
    <row r="11012" spans="1:5">
      <c r="A11012" t="s">
        <v>17280</v>
      </c>
      <c r="B11012" t="s">
        <v>17281</v>
      </c>
      <c r="C11012" t="s">
        <v>17282</v>
      </c>
      <c r="D11012">
        <v>2</v>
      </c>
      <c r="E11012" t="s">
        <v>16797</v>
      </c>
    </row>
    <row r="11013" spans="1:5">
      <c r="A11013" t="s">
        <v>17283</v>
      </c>
      <c r="B11013" t="s">
        <v>17284</v>
      </c>
      <c r="C11013" t="s">
        <v>17285</v>
      </c>
      <c r="D11013">
        <v>1</v>
      </c>
      <c r="E11013" t="s">
        <v>16797</v>
      </c>
    </row>
    <row r="11014" spans="1:5">
      <c r="A11014" t="s">
        <v>5001</v>
      </c>
      <c r="B11014" t="s">
        <v>5002</v>
      </c>
      <c r="C11014" t="s">
        <v>3709</v>
      </c>
      <c r="D11014">
        <v>1</v>
      </c>
      <c r="E11014" t="s">
        <v>16797</v>
      </c>
    </row>
    <row r="11015" spans="1:5">
      <c r="A11015" t="s">
        <v>5041</v>
      </c>
      <c r="B11015" t="s">
        <v>5042</v>
      </c>
      <c r="C11015" t="s">
        <v>5043</v>
      </c>
      <c r="D11015">
        <v>1</v>
      </c>
      <c r="E11015" t="s">
        <v>16797</v>
      </c>
    </row>
    <row r="11016" spans="1:5">
      <c r="A11016" t="s">
        <v>17286</v>
      </c>
      <c r="B11016" t="s">
        <v>17287</v>
      </c>
      <c r="C11016" t="s">
        <v>17288</v>
      </c>
      <c r="D11016">
        <v>2</v>
      </c>
      <c r="E11016" t="s">
        <v>16797</v>
      </c>
    </row>
    <row r="11017" spans="1:5">
      <c r="A11017" t="s">
        <v>5078</v>
      </c>
      <c r="B11017" t="s">
        <v>5079</v>
      </c>
      <c r="C11017" t="s">
        <v>5080</v>
      </c>
      <c r="D11017">
        <v>6</v>
      </c>
      <c r="E11017" t="s">
        <v>16797</v>
      </c>
    </row>
    <row r="11018" spans="1:5">
      <c r="A11018" t="s">
        <v>5123</v>
      </c>
      <c r="B11018" t="s">
        <v>5124</v>
      </c>
      <c r="C11018" t="s">
        <v>5125</v>
      </c>
      <c r="D11018">
        <v>1</v>
      </c>
      <c r="E11018" t="s">
        <v>16797</v>
      </c>
    </row>
    <row r="11019" spans="1:5">
      <c r="A11019" t="s">
        <v>18214</v>
      </c>
      <c r="B11019" t="s">
        <v>18215</v>
      </c>
      <c r="C11019" t="s">
        <v>18216</v>
      </c>
      <c r="D11019">
        <v>3</v>
      </c>
      <c r="E11019" t="s">
        <v>16797</v>
      </c>
    </row>
    <row r="11020" spans="1:5">
      <c r="A11020" t="s">
        <v>5565</v>
      </c>
      <c r="B11020" t="s">
        <v>5566</v>
      </c>
      <c r="C11020" t="s">
        <v>5567</v>
      </c>
      <c r="D11020">
        <v>10</v>
      </c>
      <c r="E11020" t="s">
        <v>16797</v>
      </c>
    </row>
    <row r="11021" spans="1:5">
      <c r="A11021" t="s">
        <v>5571</v>
      </c>
      <c r="B11021" t="s">
        <v>5572</v>
      </c>
      <c r="C11021" t="s">
        <v>5573</v>
      </c>
      <c r="D11021">
        <v>1</v>
      </c>
      <c r="E11021" t="s">
        <v>16797</v>
      </c>
    </row>
    <row r="11022" spans="1:5">
      <c r="A11022" t="s">
        <v>58</v>
      </c>
      <c r="B11022" t="s">
        <v>246</v>
      </c>
      <c r="C11022" t="s">
        <v>5574</v>
      </c>
      <c r="D11022">
        <v>21</v>
      </c>
      <c r="E11022" t="s">
        <v>16797</v>
      </c>
    </row>
    <row r="11023" spans="1:5">
      <c r="A11023" t="s">
        <v>5581</v>
      </c>
      <c r="B11023" t="s">
        <v>5582</v>
      </c>
      <c r="C11023" t="s">
        <v>5583</v>
      </c>
      <c r="D11023">
        <v>1</v>
      </c>
      <c r="E11023" t="s">
        <v>16797</v>
      </c>
    </row>
    <row r="11024" spans="1:5">
      <c r="A11024" t="s">
        <v>18217</v>
      </c>
      <c r="B11024" t="s">
        <v>18218</v>
      </c>
      <c r="C11024" t="s">
        <v>17180</v>
      </c>
      <c r="D11024">
        <v>4</v>
      </c>
      <c r="E11024" t="s">
        <v>16797</v>
      </c>
    </row>
    <row r="11025" spans="1:5">
      <c r="A11025" t="s">
        <v>17345</v>
      </c>
      <c r="B11025" t="s">
        <v>17346</v>
      </c>
      <c r="C11025" t="s">
        <v>17347</v>
      </c>
      <c r="D11025">
        <v>1</v>
      </c>
      <c r="E11025" t="s">
        <v>16797</v>
      </c>
    </row>
    <row r="11026" spans="1:5">
      <c r="A11026" t="s">
        <v>17348</v>
      </c>
      <c r="B11026" t="s">
        <v>17349</v>
      </c>
      <c r="C11026" t="s">
        <v>17350</v>
      </c>
      <c r="D11026">
        <v>2</v>
      </c>
      <c r="E11026" t="s">
        <v>16797</v>
      </c>
    </row>
    <row r="11027" spans="1:5">
      <c r="A11027" t="s">
        <v>5602</v>
      </c>
      <c r="B11027" t="s">
        <v>5603</v>
      </c>
      <c r="C11027" t="s">
        <v>5604</v>
      </c>
      <c r="D11027">
        <v>2</v>
      </c>
      <c r="E11027" t="s">
        <v>16797</v>
      </c>
    </row>
    <row r="11028" spans="1:5">
      <c r="A11028" t="s">
        <v>5605</v>
      </c>
      <c r="B11028" t="s">
        <v>5606</v>
      </c>
      <c r="C11028" t="s">
        <v>5607</v>
      </c>
      <c r="D11028">
        <v>2</v>
      </c>
      <c r="E11028" t="s">
        <v>16797</v>
      </c>
    </row>
    <row r="11029" spans="1:5">
      <c r="A11029" t="s">
        <v>5608</v>
      </c>
      <c r="B11029" t="s">
        <v>5609</v>
      </c>
      <c r="C11029" t="s">
        <v>5610</v>
      </c>
      <c r="D11029">
        <v>1</v>
      </c>
      <c r="E11029" t="s">
        <v>16797</v>
      </c>
    </row>
    <row r="11030" spans="1:5">
      <c r="A11030" t="s">
        <v>5611</v>
      </c>
      <c r="B11030" t="s">
        <v>5612</v>
      </c>
      <c r="C11030" t="s">
        <v>5613</v>
      </c>
      <c r="D11030">
        <v>1</v>
      </c>
      <c r="E11030" t="s">
        <v>16797</v>
      </c>
    </row>
    <row r="11031" spans="1:5">
      <c r="A11031" t="s">
        <v>5620</v>
      </c>
      <c r="B11031" t="s">
        <v>5621</v>
      </c>
      <c r="C11031" t="s">
        <v>5622</v>
      </c>
      <c r="D11031">
        <v>14</v>
      </c>
      <c r="E11031" t="s">
        <v>16797</v>
      </c>
    </row>
    <row r="11032" spans="1:5">
      <c r="A11032" t="s">
        <v>115</v>
      </c>
      <c r="B11032" t="s">
        <v>17351</v>
      </c>
      <c r="C11032" t="s">
        <v>17352</v>
      </c>
      <c r="D11032">
        <v>1</v>
      </c>
      <c r="E11032" t="s">
        <v>16797</v>
      </c>
    </row>
    <row r="11033" spans="1:5">
      <c r="A11033" t="s">
        <v>13773</v>
      </c>
      <c r="B11033" t="s">
        <v>13774</v>
      </c>
      <c r="C11033" t="s">
        <v>13775</v>
      </c>
      <c r="D11033">
        <v>1</v>
      </c>
      <c r="E11033" t="s">
        <v>16797</v>
      </c>
    </row>
    <row r="11034" spans="1:5">
      <c r="A11034" t="s">
        <v>17353</v>
      </c>
      <c r="B11034" t="s">
        <v>17354</v>
      </c>
      <c r="C11034" t="s">
        <v>17355</v>
      </c>
      <c r="D11034">
        <v>4</v>
      </c>
      <c r="E11034" t="s">
        <v>16797</v>
      </c>
    </row>
    <row r="11035" spans="1:5">
      <c r="A11035" t="s">
        <v>17356</v>
      </c>
      <c r="B11035" t="s">
        <v>17357</v>
      </c>
      <c r="C11035" t="s">
        <v>17358</v>
      </c>
      <c r="D11035">
        <v>1</v>
      </c>
      <c r="E11035" t="s">
        <v>16797</v>
      </c>
    </row>
    <row r="11036" spans="1:5">
      <c r="A11036" t="s">
        <v>17362</v>
      </c>
      <c r="B11036" t="s">
        <v>17363</v>
      </c>
      <c r="C11036" t="s">
        <v>17364</v>
      </c>
      <c r="D11036">
        <v>2</v>
      </c>
      <c r="E11036" t="s">
        <v>16797</v>
      </c>
    </row>
    <row r="11037" spans="1:5">
      <c r="A11037" t="s">
        <v>5626</v>
      </c>
      <c r="B11037" t="s">
        <v>5627</v>
      </c>
      <c r="C11037" t="s">
        <v>5628</v>
      </c>
      <c r="D11037">
        <v>3</v>
      </c>
      <c r="E11037" t="s">
        <v>16797</v>
      </c>
    </row>
    <row r="11038" spans="1:5">
      <c r="A11038" t="s">
        <v>17365</v>
      </c>
      <c r="B11038" t="s">
        <v>17366</v>
      </c>
      <c r="C11038" t="s">
        <v>17367</v>
      </c>
      <c r="D11038">
        <v>2</v>
      </c>
      <c r="E11038" t="s">
        <v>16797</v>
      </c>
    </row>
    <row r="11039" spans="1:5">
      <c r="A11039" t="s">
        <v>17368</v>
      </c>
      <c r="B11039" t="s">
        <v>17369</v>
      </c>
      <c r="C11039" t="s">
        <v>17370</v>
      </c>
      <c r="D11039">
        <v>3</v>
      </c>
      <c r="E11039" t="s">
        <v>16797</v>
      </c>
    </row>
    <row r="11040" spans="1:5">
      <c r="A11040" t="s">
        <v>5629</v>
      </c>
      <c r="B11040" t="s">
        <v>5630</v>
      </c>
      <c r="C11040" t="s">
        <v>5631</v>
      </c>
      <c r="D11040">
        <v>1</v>
      </c>
      <c r="E11040" t="s">
        <v>16797</v>
      </c>
    </row>
    <row r="11041" spans="1:5">
      <c r="A11041" t="s">
        <v>17371</v>
      </c>
      <c r="B11041" t="s">
        <v>17372</v>
      </c>
      <c r="C11041" t="s">
        <v>17373</v>
      </c>
      <c r="D11041">
        <v>1</v>
      </c>
      <c r="E11041" t="s">
        <v>16797</v>
      </c>
    </row>
    <row r="11042" spans="1:5">
      <c r="A11042" t="s">
        <v>5635</v>
      </c>
      <c r="B11042" t="s">
        <v>5636</v>
      </c>
      <c r="C11042" t="s">
        <v>5637</v>
      </c>
      <c r="D11042">
        <v>15</v>
      </c>
      <c r="E11042" t="s">
        <v>16797</v>
      </c>
    </row>
    <row r="11043" spans="1:5">
      <c r="A11043" t="s">
        <v>5658</v>
      </c>
      <c r="B11043" t="s">
        <v>5659</v>
      </c>
      <c r="C11043" t="s">
        <v>5660</v>
      </c>
      <c r="D11043">
        <v>8</v>
      </c>
      <c r="E11043" t="s">
        <v>16797</v>
      </c>
    </row>
    <row r="11044" spans="1:5">
      <c r="A11044" t="s">
        <v>35243</v>
      </c>
      <c r="B11044" t="s">
        <v>35244</v>
      </c>
      <c r="C11044" t="s">
        <v>35245</v>
      </c>
      <c r="D11044">
        <v>4</v>
      </c>
      <c r="E11044" t="s">
        <v>16797</v>
      </c>
    </row>
    <row r="11045" spans="1:5">
      <c r="A11045" t="s">
        <v>17374</v>
      </c>
      <c r="B11045" t="s">
        <v>17375</v>
      </c>
      <c r="C11045" t="s">
        <v>17376</v>
      </c>
      <c r="D11045">
        <v>1</v>
      </c>
      <c r="E11045" t="s">
        <v>16797</v>
      </c>
    </row>
    <row r="11046" spans="1:5">
      <c r="A11046" t="s">
        <v>17377</v>
      </c>
      <c r="B11046" t="s">
        <v>17378</v>
      </c>
      <c r="C11046" t="s">
        <v>17379</v>
      </c>
      <c r="D11046">
        <v>2</v>
      </c>
      <c r="E11046" t="s">
        <v>16797</v>
      </c>
    </row>
    <row r="11047" spans="1:5">
      <c r="A11047" t="s">
        <v>17380</v>
      </c>
      <c r="B11047" t="s">
        <v>17381</v>
      </c>
      <c r="C11047" t="s">
        <v>17382</v>
      </c>
      <c r="D11047">
        <v>2</v>
      </c>
      <c r="E11047" t="s">
        <v>16797</v>
      </c>
    </row>
    <row r="11048" spans="1:5">
      <c r="A11048" t="s">
        <v>35264</v>
      </c>
      <c r="B11048" t="s">
        <v>35265</v>
      </c>
      <c r="C11048" t="s">
        <v>35266</v>
      </c>
      <c r="D11048">
        <v>4</v>
      </c>
      <c r="E11048" t="s">
        <v>16797</v>
      </c>
    </row>
    <row r="11049" spans="1:5">
      <c r="A11049" t="s">
        <v>17383</v>
      </c>
      <c r="B11049" t="s">
        <v>17384</v>
      </c>
      <c r="C11049" t="s">
        <v>17385</v>
      </c>
      <c r="D11049">
        <v>2</v>
      </c>
      <c r="E11049" t="s">
        <v>16797</v>
      </c>
    </row>
    <row r="11050" spans="1:5">
      <c r="A11050" t="s">
        <v>5697</v>
      </c>
      <c r="B11050" t="s">
        <v>5698</v>
      </c>
      <c r="C11050" t="s">
        <v>5699</v>
      </c>
      <c r="D11050">
        <v>1</v>
      </c>
      <c r="E11050" t="s">
        <v>16797</v>
      </c>
    </row>
    <row r="11051" spans="1:5">
      <c r="A11051" t="s">
        <v>5700</v>
      </c>
      <c r="B11051" t="s">
        <v>5701</v>
      </c>
      <c r="C11051" t="s">
        <v>5702</v>
      </c>
      <c r="D11051">
        <v>1</v>
      </c>
      <c r="E11051" t="s">
        <v>16797</v>
      </c>
    </row>
    <row r="11052" spans="1:5">
      <c r="A11052" t="s">
        <v>17386</v>
      </c>
      <c r="B11052" t="s">
        <v>17387</v>
      </c>
      <c r="C11052" t="s">
        <v>17388</v>
      </c>
      <c r="D11052">
        <v>2</v>
      </c>
      <c r="E11052" t="s">
        <v>16797</v>
      </c>
    </row>
    <row r="11053" spans="1:5">
      <c r="A11053" t="s">
        <v>17389</v>
      </c>
      <c r="B11053" t="s">
        <v>17390</v>
      </c>
      <c r="C11053" t="s">
        <v>17391</v>
      </c>
      <c r="D11053">
        <v>1</v>
      </c>
      <c r="E11053" t="s">
        <v>16797</v>
      </c>
    </row>
    <row r="11054" spans="1:5">
      <c r="A11054" t="s">
        <v>5709</v>
      </c>
      <c r="B11054" t="s">
        <v>5710</v>
      </c>
      <c r="C11054" t="s">
        <v>5711</v>
      </c>
      <c r="D11054">
        <v>4</v>
      </c>
      <c r="E11054" t="s">
        <v>16797</v>
      </c>
    </row>
    <row r="11055" spans="1:5">
      <c r="A11055" t="s">
        <v>5712</v>
      </c>
      <c r="B11055" t="s">
        <v>5713</v>
      </c>
      <c r="C11055" t="s">
        <v>5714</v>
      </c>
      <c r="D11055">
        <v>1</v>
      </c>
      <c r="E11055" t="s">
        <v>16797</v>
      </c>
    </row>
    <row r="11056" spans="1:5">
      <c r="A11056" t="s">
        <v>5715</v>
      </c>
      <c r="B11056" t="s">
        <v>5716</v>
      </c>
      <c r="C11056" t="s">
        <v>5717</v>
      </c>
      <c r="D11056">
        <v>3</v>
      </c>
      <c r="E11056" t="s">
        <v>16797</v>
      </c>
    </row>
    <row r="11057" spans="1:5">
      <c r="A11057" t="s">
        <v>5718</v>
      </c>
      <c r="B11057" t="s">
        <v>5719</v>
      </c>
      <c r="C11057" t="s">
        <v>5720</v>
      </c>
      <c r="D11057">
        <v>4</v>
      </c>
      <c r="E11057" t="s">
        <v>16797</v>
      </c>
    </row>
    <row r="11058" spans="1:5">
      <c r="A11058" t="s">
        <v>17392</v>
      </c>
      <c r="B11058" t="s">
        <v>17393</v>
      </c>
      <c r="C11058" t="s">
        <v>17394</v>
      </c>
      <c r="D11058">
        <v>2</v>
      </c>
      <c r="E11058" t="s">
        <v>16797</v>
      </c>
    </row>
    <row r="11059" spans="1:5">
      <c r="A11059" t="s">
        <v>17395</v>
      </c>
      <c r="B11059" t="s">
        <v>17396</v>
      </c>
      <c r="C11059" t="s">
        <v>17397</v>
      </c>
      <c r="D11059">
        <v>1</v>
      </c>
      <c r="E11059" t="s">
        <v>16797</v>
      </c>
    </row>
    <row r="11060" spans="1:5">
      <c r="A11060" t="s">
        <v>17398</v>
      </c>
      <c r="B11060" t="s">
        <v>17399</v>
      </c>
      <c r="C11060" t="s">
        <v>17400</v>
      </c>
      <c r="D11060">
        <v>1</v>
      </c>
      <c r="E11060" t="s">
        <v>16797</v>
      </c>
    </row>
    <row r="11061" spans="1:5">
      <c r="A11061" t="s">
        <v>13787</v>
      </c>
      <c r="B11061" t="s">
        <v>13788</v>
      </c>
      <c r="C11061" t="s">
        <v>13789</v>
      </c>
      <c r="D11061">
        <v>8</v>
      </c>
      <c r="E11061" t="s">
        <v>16797</v>
      </c>
    </row>
    <row r="11062" spans="1:5">
      <c r="A11062" t="s">
        <v>18225</v>
      </c>
      <c r="B11062" t="s">
        <v>18226</v>
      </c>
      <c r="C11062" t="s">
        <v>18227</v>
      </c>
      <c r="D11062">
        <v>4</v>
      </c>
      <c r="E11062" t="s">
        <v>16797</v>
      </c>
    </row>
    <row r="11063" spans="1:5">
      <c r="A11063" t="s">
        <v>18228</v>
      </c>
      <c r="B11063" t="s">
        <v>18229</v>
      </c>
      <c r="C11063" t="s">
        <v>17237</v>
      </c>
      <c r="D11063">
        <v>1</v>
      </c>
      <c r="E11063" t="s">
        <v>16797</v>
      </c>
    </row>
    <row r="11064" spans="1:5">
      <c r="A11064" t="s">
        <v>11380</v>
      </c>
      <c r="B11064" t="s">
        <v>11381</v>
      </c>
      <c r="C11064" t="s">
        <v>11382</v>
      </c>
      <c r="D11064">
        <v>1</v>
      </c>
      <c r="E11064" t="s">
        <v>16797</v>
      </c>
    </row>
    <row r="11065" spans="1:5">
      <c r="A11065" t="s">
        <v>11431</v>
      </c>
      <c r="B11065" t="s">
        <v>11432</v>
      </c>
      <c r="C11065" t="s">
        <v>11433</v>
      </c>
      <c r="D11065">
        <v>1</v>
      </c>
      <c r="E11065" t="s">
        <v>16797</v>
      </c>
    </row>
    <row r="11066" spans="1:5">
      <c r="A11066" t="s">
        <v>18242</v>
      </c>
      <c r="B11066" t="s">
        <v>18243</v>
      </c>
      <c r="C11066" t="s">
        <v>18244</v>
      </c>
      <c r="D11066">
        <v>1</v>
      </c>
      <c r="E11066" t="s">
        <v>16797</v>
      </c>
    </row>
    <row r="11067" spans="1:5">
      <c r="A11067" t="s">
        <v>11437</v>
      </c>
      <c r="B11067" t="s">
        <v>11438</v>
      </c>
      <c r="C11067" t="s">
        <v>11439</v>
      </c>
      <c r="D11067">
        <v>1</v>
      </c>
      <c r="E11067" t="s">
        <v>16797</v>
      </c>
    </row>
    <row r="11068" spans="1:5">
      <c r="A11068" t="s">
        <v>11440</v>
      </c>
      <c r="B11068" t="s">
        <v>11441</v>
      </c>
      <c r="C11068" t="s">
        <v>11442</v>
      </c>
      <c r="D11068">
        <v>1</v>
      </c>
      <c r="E11068" t="s">
        <v>16797</v>
      </c>
    </row>
    <row r="11069" spans="1:5">
      <c r="A11069" t="s">
        <v>11455</v>
      </c>
      <c r="B11069" t="s">
        <v>11456</v>
      </c>
      <c r="C11069" t="s">
        <v>11457</v>
      </c>
      <c r="D11069">
        <v>16</v>
      </c>
      <c r="E11069" t="s">
        <v>16797</v>
      </c>
    </row>
    <row r="11070" spans="1:5">
      <c r="A11070" t="s">
        <v>35739</v>
      </c>
      <c r="B11070" t="s">
        <v>35740</v>
      </c>
      <c r="C11070" t="s">
        <v>35741</v>
      </c>
      <c r="D11070">
        <v>4</v>
      </c>
      <c r="E11070" t="s">
        <v>16797</v>
      </c>
    </row>
    <row r="11071" spans="1:5">
      <c r="A11071" t="s">
        <v>11486</v>
      </c>
      <c r="B11071" t="s">
        <v>11487</v>
      </c>
      <c r="C11071" t="s">
        <v>4841</v>
      </c>
      <c r="D11071">
        <v>6</v>
      </c>
      <c r="E11071" t="s">
        <v>16797</v>
      </c>
    </row>
    <row r="11072" spans="1:5">
      <c r="A11072" t="s">
        <v>18245</v>
      </c>
      <c r="B11072" t="s">
        <v>18246</v>
      </c>
      <c r="C11072" t="s">
        <v>18247</v>
      </c>
      <c r="D11072">
        <v>1</v>
      </c>
      <c r="E11072" t="s">
        <v>16797</v>
      </c>
    </row>
    <row r="11073" spans="1:5">
      <c r="A11073" t="s">
        <v>18248</v>
      </c>
      <c r="B11073" t="s">
        <v>18249</v>
      </c>
      <c r="C11073" t="s">
        <v>17529</v>
      </c>
      <c r="D11073">
        <v>2</v>
      </c>
      <c r="E11073" t="s">
        <v>16797</v>
      </c>
    </row>
    <row r="11074" spans="1:5">
      <c r="A11074" t="s">
        <v>35691</v>
      </c>
      <c r="B11074" t="s">
        <v>35692</v>
      </c>
      <c r="C11074" t="s">
        <v>35693</v>
      </c>
      <c r="D11074">
        <v>4</v>
      </c>
      <c r="E11074" t="s">
        <v>16797</v>
      </c>
    </row>
    <row r="11075" spans="1:5">
      <c r="A11075" t="s">
        <v>11493</v>
      </c>
      <c r="B11075" t="s">
        <v>11494</v>
      </c>
      <c r="C11075" t="s">
        <v>2839</v>
      </c>
      <c r="D11075">
        <v>1</v>
      </c>
      <c r="E11075" t="s">
        <v>16797</v>
      </c>
    </row>
    <row r="11076" spans="1:5">
      <c r="A11076" t="s">
        <v>18250</v>
      </c>
      <c r="B11076" t="s">
        <v>18251</v>
      </c>
      <c r="C11076" t="s">
        <v>18252</v>
      </c>
      <c r="D11076">
        <v>1</v>
      </c>
      <c r="E11076" t="s">
        <v>16797</v>
      </c>
    </row>
    <row r="11077" spans="1:5">
      <c r="A11077" t="s">
        <v>14893</v>
      </c>
      <c r="B11077" t="s">
        <v>14894</v>
      </c>
      <c r="C11077" t="s">
        <v>14895</v>
      </c>
      <c r="D11077">
        <v>15</v>
      </c>
      <c r="E11077" t="s">
        <v>16797</v>
      </c>
    </row>
    <row r="11078" spans="1:5">
      <c r="A11078" t="s">
        <v>11519</v>
      </c>
      <c r="B11078" t="s">
        <v>11520</v>
      </c>
      <c r="C11078" t="s">
        <v>11521</v>
      </c>
      <c r="D11078">
        <v>4</v>
      </c>
      <c r="E11078" t="s">
        <v>16797</v>
      </c>
    </row>
    <row r="11079" spans="1:5">
      <c r="A11079" t="s">
        <v>18253</v>
      </c>
      <c r="B11079" t="s">
        <v>18254</v>
      </c>
      <c r="C11079" t="s">
        <v>18255</v>
      </c>
      <c r="D11079">
        <v>1</v>
      </c>
      <c r="E11079" t="s">
        <v>16797</v>
      </c>
    </row>
    <row r="11080" spans="1:5">
      <c r="A11080" t="s">
        <v>18256</v>
      </c>
      <c r="B11080" t="s">
        <v>18257</v>
      </c>
      <c r="C11080" t="s">
        <v>18258</v>
      </c>
      <c r="D11080">
        <v>1</v>
      </c>
      <c r="E11080" t="s">
        <v>16797</v>
      </c>
    </row>
    <row r="11081" spans="1:5">
      <c r="A11081" t="s">
        <v>18259</v>
      </c>
      <c r="B11081" t="s">
        <v>18260</v>
      </c>
      <c r="C11081" t="s">
        <v>18261</v>
      </c>
      <c r="D11081">
        <v>4</v>
      </c>
      <c r="E11081" t="s">
        <v>16797</v>
      </c>
    </row>
    <row r="11082" spans="1:5">
      <c r="A11082" t="s">
        <v>11559</v>
      </c>
      <c r="B11082" t="s">
        <v>11560</v>
      </c>
      <c r="C11082" t="s">
        <v>11561</v>
      </c>
      <c r="D11082">
        <v>2</v>
      </c>
      <c r="E11082" t="s">
        <v>16797</v>
      </c>
    </row>
    <row r="11083" spans="1:5">
      <c r="A11083" t="s">
        <v>18262</v>
      </c>
      <c r="B11083" t="s">
        <v>18263</v>
      </c>
      <c r="C11083" t="s">
        <v>18264</v>
      </c>
      <c r="D11083">
        <v>1</v>
      </c>
      <c r="E11083" t="s">
        <v>16797</v>
      </c>
    </row>
    <row r="11084" spans="1:5">
      <c r="A11084" t="s">
        <v>11583</v>
      </c>
      <c r="B11084" t="s">
        <v>11584</v>
      </c>
      <c r="C11084" t="s">
        <v>11585</v>
      </c>
      <c r="D11084">
        <v>7</v>
      </c>
      <c r="E11084" t="s">
        <v>16797</v>
      </c>
    </row>
    <row r="11085" spans="1:5">
      <c r="A11085" t="s">
        <v>11595</v>
      </c>
      <c r="B11085" t="s">
        <v>11596</v>
      </c>
      <c r="C11085" t="s">
        <v>11597</v>
      </c>
      <c r="D11085">
        <v>10</v>
      </c>
      <c r="E11085" t="s">
        <v>16797</v>
      </c>
    </row>
    <row r="11086" spans="1:5">
      <c r="A11086" t="s">
        <v>18265</v>
      </c>
      <c r="B11086" t="s">
        <v>18266</v>
      </c>
      <c r="C11086" t="s">
        <v>18267</v>
      </c>
      <c r="D11086">
        <v>1</v>
      </c>
      <c r="E11086" t="s">
        <v>16797</v>
      </c>
    </row>
    <row r="11087" spans="1:5">
      <c r="A11087" t="s">
        <v>16780</v>
      </c>
      <c r="B11087" t="s">
        <v>16781</v>
      </c>
      <c r="C11087" t="s">
        <v>16782</v>
      </c>
      <c r="D11087">
        <v>2</v>
      </c>
      <c r="E11087" t="s">
        <v>16797</v>
      </c>
    </row>
    <row r="11088" spans="1:5">
      <c r="A11088" t="s">
        <v>11628</v>
      </c>
      <c r="B11088" t="s">
        <v>11629</v>
      </c>
      <c r="C11088" t="s">
        <v>11630</v>
      </c>
      <c r="D11088">
        <v>5</v>
      </c>
      <c r="E11088" t="s">
        <v>16797</v>
      </c>
    </row>
    <row r="11089" spans="1:5">
      <c r="A11089" t="s">
        <v>11646</v>
      </c>
      <c r="B11089" t="s">
        <v>11647</v>
      </c>
      <c r="C11089" t="s">
        <v>11648</v>
      </c>
      <c r="D11089">
        <v>4</v>
      </c>
      <c r="E11089" t="s">
        <v>16797</v>
      </c>
    </row>
    <row r="11090" spans="1:5">
      <c r="A11090" t="s">
        <v>18268</v>
      </c>
      <c r="B11090" t="s">
        <v>18269</v>
      </c>
      <c r="C11090" t="s">
        <v>16964</v>
      </c>
      <c r="D11090">
        <v>1</v>
      </c>
      <c r="E11090" t="s">
        <v>16797</v>
      </c>
    </row>
    <row r="11091" spans="1:5">
      <c r="A11091" t="s">
        <v>18270</v>
      </c>
      <c r="B11091" t="s">
        <v>18271</v>
      </c>
      <c r="C11091" t="s">
        <v>17183</v>
      </c>
      <c r="D11091">
        <v>2</v>
      </c>
      <c r="E11091" t="s">
        <v>16797</v>
      </c>
    </row>
    <row r="11092" spans="1:5">
      <c r="A11092" t="s">
        <v>11649</v>
      </c>
      <c r="B11092" t="s">
        <v>11650</v>
      </c>
      <c r="C11092" t="s">
        <v>11651</v>
      </c>
      <c r="D11092">
        <v>1</v>
      </c>
      <c r="E11092" t="s">
        <v>16797</v>
      </c>
    </row>
    <row r="11093" spans="1:5">
      <c r="A11093" t="s">
        <v>11652</v>
      </c>
      <c r="B11093" t="s">
        <v>11653</v>
      </c>
      <c r="C11093" t="s">
        <v>11654</v>
      </c>
      <c r="D11093">
        <v>2</v>
      </c>
      <c r="E11093" t="s">
        <v>16797</v>
      </c>
    </row>
    <row r="11094" spans="1:5">
      <c r="A11094" t="s">
        <v>11655</v>
      </c>
      <c r="B11094" t="s">
        <v>11656</v>
      </c>
      <c r="C11094" t="s">
        <v>11657</v>
      </c>
      <c r="D11094">
        <v>3</v>
      </c>
      <c r="E11094" t="s">
        <v>16797</v>
      </c>
    </row>
    <row r="11095" spans="1:5">
      <c r="A11095" t="s">
        <v>11667</v>
      </c>
      <c r="B11095" t="s">
        <v>11668</v>
      </c>
      <c r="C11095" t="s">
        <v>11669</v>
      </c>
      <c r="D11095">
        <v>1</v>
      </c>
      <c r="E11095" t="s">
        <v>16797</v>
      </c>
    </row>
    <row r="11096" spans="1:5">
      <c r="A11096" t="s">
        <v>11670</v>
      </c>
      <c r="B11096" t="s">
        <v>11671</v>
      </c>
      <c r="C11096" t="s">
        <v>11672</v>
      </c>
      <c r="D11096">
        <v>1</v>
      </c>
      <c r="E11096" t="s">
        <v>16797</v>
      </c>
    </row>
    <row r="11097" spans="1:5">
      <c r="A11097" t="s">
        <v>11691</v>
      </c>
      <c r="B11097" t="s">
        <v>11692</v>
      </c>
      <c r="C11097" t="s">
        <v>11693</v>
      </c>
      <c r="D11097">
        <v>3</v>
      </c>
      <c r="E11097" t="s">
        <v>16797</v>
      </c>
    </row>
    <row r="11098" spans="1:5">
      <c r="A11098" t="s">
        <v>18272</v>
      </c>
      <c r="B11098" t="s">
        <v>18273</v>
      </c>
      <c r="C11098" t="s">
        <v>18274</v>
      </c>
      <c r="D11098">
        <v>2</v>
      </c>
      <c r="E11098" t="s">
        <v>16797</v>
      </c>
    </row>
    <row r="11099" spans="1:5">
      <c r="A11099" t="s">
        <v>18275</v>
      </c>
      <c r="B11099" t="s">
        <v>18276</v>
      </c>
      <c r="C11099" t="s">
        <v>18277</v>
      </c>
      <c r="D11099">
        <v>1</v>
      </c>
      <c r="E11099" t="s">
        <v>16797</v>
      </c>
    </row>
    <row r="11100" spans="1:5">
      <c r="A11100" t="s">
        <v>18278</v>
      </c>
      <c r="B11100" t="s">
        <v>18279</v>
      </c>
      <c r="C11100" t="s">
        <v>18280</v>
      </c>
      <c r="D11100">
        <v>1</v>
      </c>
      <c r="E11100" t="s">
        <v>16797</v>
      </c>
    </row>
    <row r="11101" spans="1:5">
      <c r="A11101" t="s">
        <v>18281</v>
      </c>
      <c r="B11101" t="s">
        <v>18282</v>
      </c>
      <c r="C11101" t="s">
        <v>18283</v>
      </c>
      <c r="D11101">
        <v>3</v>
      </c>
      <c r="E11101" t="s">
        <v>16797</v>
      </c>
    </row>
    <row r="11102" spans="1:5">
      <c r="A11102" t="s">
        <v>18284</v>
      </c>
      <c r="B11102" t="s">
        <v>18285</v>
      </c>
      <c r="C11102" t="s">
        <v>18286</v>
      </c>
      <c r="D11102">
        <v>3</v>
      </c>
      <c r="E11102" t="s">
        <v>16797</v>
      </c>
    </row>
    <row r="11103" spans="1:5">
      <c r="A11103" t="s">
        <v>18287</v>
      </c>
      <c r="B11103" t="s">
        <v>18288</v>
      </c>
      <c r="C11103" t="s">
        <v>18289</v>
      </c>
      <c r="D11103">
        <v>2</v>
      </c>
      <c r="E11103" t="s">
        <v>16797</v>
      </c>
    </row>
    <row r="11104" spans="1:5">
      <c r="A11104" t="s">
        <v>11694</v>
      </c>
      <c r="B11104" t="s">
        <v>11695</v>
      </c>
      <c r="C11104" t="s">
        <v>11696</v>
      </c>
      <c r="D11104">
        <v>1</v>
      </c>
      <c r="E11104" t="s">
        <v>16797</v>
      </c>
    </row>
    <row r="11105" spans="1:5">
      <c r="A11105" t="s">
        <v>18290</v>
      </c>
      <c r="B11105" t="s">
        <v>18291</v>
      </c>
      <c r="C11105" t="s">
        <v>18292</v>
      </c>
      <c r="D11105">
        <v>1</v>
      </c>
      <c r="E11105" t="s">
        <v>16797</v>
      </c>
    </row>
    <row r="11106" spans="1:5">
      <c r="A11106" t="s">
        <v>11709</v>
      </c>
      <c r="B11106" t="s">
        <v>11710</v>
      </c>
      <c r="C11106" t="s">
        <v>11711</v>
      </c>
      <c r="D11106">
        <v>1</v>
      </c>
      <c r="E11106" t="s">
        <v>16797</v>
      </c>
    </row>
    <row r="11107" spans="1:5">
      <c r="A11107" t="s">
        <v>11733</v>
      </c>
      <c r="B11107" t="s">
        <v>11734</v>
      </c>
      <c r="C11107" t="s">
        <v>11735</v>
      </c>
      <c r="D11107">
        <v>12</v>
      </c>
      <c r="E11107" t="s">
        <v>16797</v>
      </c>
    </row>
    <row r="11108" spans="1:5">
      <c r="A11108" t="s">
        <v>11736</v>
      </c>
      <c r="B11108" t="s">
        <v>11737</v>
      </c>
      <c r="C11108" t="s">
        <v>11738</v>
      </c>
      <c r="D11108">
        <v>1</v>
      </c>
      <c r="E11108" t="s">
        <v>16797</v>
      </c>
    </row>
    <row r="11109" spans="1:5">
      <c r="A11109" t="s">
        <v>11751</v>
      </c>
      <c r="B11109" t="s">
        <v>11752</v>
      </c>
      <c r="C11109" t="s">
        <v>11753</v>
      </c>
      <c r="D11109">
        <v>2</v>
      </c>
      <c r="E11109" t="s">
        <v>16797</v>
      </c>
    </row>
    <row r="11110" spans="1:5">
      <c r="A11110" t="s">
        <v>18293</v>
      </c>
      <c r="B11110" t="s">
        <v>18294</v>
      </c>
      <c r="C11110" t="s">
        <v>18295</v>
      </c>
      <c r="D11110">
        <v>2</v>
      </c>
      <c r="E11110" t="s">
        <v>16797</v>
      </c>
    </row>
    <row r="11111" spans="1:5">
      <c r="A11111" t="s">
        <v>18296</v>
      </c>
      <c r="B11111" t="s">
        <v>18297</v>
      </c>
      <c r="C11111" t="s">
        <v>18298</v>
      </c>
      <c r="D11111">
        <v>2</v>
      </c>
      <c r="E11111" t="s">
        <v>16797</v>
      </c>
    </row>
    <row r="11112" spans="1:5">
      <c r="A11112" t="s">
        <v>36343</v>
      </c>
      <c r="B11112" t="s">
        <v>36344</v>
      </c>
      <c r="C11112" t="s">
        <v>36345</v>
      </c>
      <c r="D11112">
        <v>1</v>
      </c>
      <c r="E11112" t="s">
        <v>16797</v>
      </c>
    </row>
    <row r="11113" spans="1:5">
      <c r="A11113" t="s">
        <v>14947</v>
      </c>
      <c r="B11113" t="s">
        <v>14948</v>
      </c>
      <c r="C11113" t="s">
        <v>14949</v>
      </c>
      <c r="D11113">
        <v>3</v>
      </c>
      <c r="E11113" t="s">
        <v>16797</v>
      </c>
    </row>
    <row r="11114" spans="1:5">
      <c r="A11114" t="s">
        <v>18299</v>
      </c>
      <c r="B11114" t="s">
        <v>18300</v>
      </c>
      <c r="C11114" t="s">
        <v>18301</v>
      </c>
      <c r="D11114">
        <v>1</v>
      </c>
      <c r="E11114" t="s">
        <v>16797</v>
      </c>
    </row>
    <row r="11115" spans="1:5">
      <c r="A11115" t="s">
        <v>18302</v>
      </c>
      <c r="B11115" t="s">
        <v>18303</v>
      </c>
      <c r="C11115" t="s">
        <v>18304</v>
      </c>
      <c r="D11115">
        <v>2</v>
      </c>
      <c r="E11115" t="s">
        <v>16797</v>
      </c>
    </row>
    <row r="11116" spans="1:5">
      <c r="A11116" t="s">
        <v>18305</v>
      </c>
      <c r="B11116" t="s">
        <v>18306</v>
      </c>
      <c r="C11116" t="s">
        <v>18307</v>
      </c>
      <c r="D11116">
        <v>2</v>
      </c>
      <c r="E11116" t="s">
        <v>16797</v>
      </c>
    </row>
    <row r="11117" spans="1:5">
      <c r="A11117" t="s">
        <v>11787</v>
      </c>
      <c r="B11117" t="s">
        <v>11788</v>
      </c>
      <c r="C11117" t="s">
        <v>11789</v>
      </c>
      <c r="D11117">
        <v>2</v>
      </c>
      <c r="E11117" t="s">
        <v>16797</v>
      </c>
    </row>
    <row r="11118" spans="1:5">
      <c r="A11118" t="s">
        <v>18308</v>
      </c>
      <c r="B11118" t="s">
        <v>18309</v>
      </c>
      <c r="C11118" t="s">
        <v>18310</v>
      </c>
      <c r="D11118">
        <v>4</v>
      </c>
      <c r="E11118" t="s">
        <v>16797</v>
      </c>
    </row>
    <row r="11119" spans="1:5">
      <c r="A11119" t="s">
        <v>18311</v>
      </c>
      <c r="B11119" t="s">
        <v>18312</v>
      </c>
      <c r="C11119" t="s">
        <v>18313</v>
      </c>
      <c r="D11119">
        <v>2</v>
      </c>
      <c r="E11119" t="s">
        <v>16797</v>
      </c>
    </row>
    <row r="11120" spans="1:5">
      <c r="A11120" t="s">
        <v>11796</v>
      </c>
      <c r="B11120" t="s">
        <v>11797</v>
      </c>
      <c r="C11120" t="s">
        <v>11798</v>
      </c>
      <c r="D11120">
        <v>2</v>
      </c>
      <c r="E11120" t="s">
        <v>16797</v>
      </c>
    </row>
    <row r="11121" spans="1:5">
      <c r="A11121" t="s">
        <v>2422</v>
      </c>
      <c r="B11121" t="s">
        <v>2423</v>
      </c>
      <c r="C11121" t="s">
        <v>2424</v>
      </c>
      <c r="D11121">
        <v>1</v>
      </c>
      <c r="E11121" t="s">
        <v>18357</v>
      </c>
    </row>
    <row r="11122" spans="1:5">
      <c r="A11122" t="s">
        <v>2425</v>
      </c>
      <c r="B11122" t="s">
        <v>2426</v>
      </c>
      <c r="C11122" t="s">
        <v>2427</v>
      </c>
      <c r="D11122">
        <v>1</v>
      </c>
      <c r="E11122" t="s">
        <v>18357</v>
      </c>
    </row>
    <row r="11123" spans="1:5">
      <c r="A11123" t="s">
        <v>5058</v>
      </c>
      <c r="B11123" t="s">
        <v>5059</v>
      </c>
      <c r="C11123" t="s">
        <v>5060</v>
      </c>
      <c r="D11123">
        <v>1</v>
      </c>
      <c r="E11123" t="s">
        <v>18357</v>
      </c>
    </row>
    <row r="11124" spans="1:5">
      <c r="A11124" t="s">
        <v>2489</v>
      </c>
      <c r="B11124" t="s">
        <v>2490</v>
      </c>
      <c r="C11124" t="s">
        <v>2491</v>
      </c>
      <c r="D11124">
        <v>1</v>
      </c>
      <c r="E11124" t="s">
        <v>18357</v>
      </c>
    </row>
    <row r="11125" spans="1:5">
      <c r="A11125" t="s">
        <v>2501</v>
      </c>
      <c r="B11125" t="s">
        <v>2502</v>
      </c>
      <c r="C11125" t="s">
        <v>2503</v>
      </c>
      <c r="D11125">
        <v>1</v>
      </c>
      <c r="E11125" t="s">
        <v>18357</v>
      </c>
    </row>
    <row r="11126" spans="1:5">
      <c r="A11126" t="s">
        <v>5156</v>
      </c>
      <c r="B11126" t="s">
        <v>5157</v>
      </c>
      <c r="C11126" t="s">
        <v>5158</v>
      </c>
      <c r="D11126">
        <v>1</v>
      </c>
      <c r="E11126" t="s">
        <v>18357</v>
      </c>
    </row>
    <row r="11127" spans="1:5">
      <c r="A11127" t="s">
        <v>5162</v>
      </c>
      <c r="B11127" t="s">
        <v>5163</v>
      </c>
      <c r="C11127" t="s">
        <v>5164</v>
      </c>
      <c r="D11127">
        <v>1</v>
      </c>
      <c r="E11127" t="s">
        <v>18357</v>
      </c>
    </row>
    <row r="11128" spans="1:5">
      <c r="A11128" t="s">
        <v>2364</v>
      </c>
      <c r="B11128" t="s">
        <v>2365</v>
      </c>
      <c r="C11128" t="s">
        <v>1954</v>
      </c>
      <c r="D11128">
        <v>1</v>
      </c>
      <c r="E11128" t="s">
        <v>18357</v>
      </c>
    </row>
    <row r="11129" spans="1:5">
      <c r="A11129" t="s">
        <v>5280</v>
      </c>
      <c r="B11129" t="s">
        <v>5281</v>
      </c>
      <c r="C11129" t="s">
        <v>5282</v>
      </c>
      <c r="D11129">
        <v>3</v>
      </c>
      <c r="E11129" t="s">
        <v>18357</v>
      </c>
    </row>
    <row r="11130" spans="1:5">
      <c r="A11130" t="s">
        <v>5289</v>
      </c>
      <c r="B11130" t="s">
        <v>5290</v>
      </c>
      <c r="C11130" t="s">
        <v>5291</v>
      </c>
      <c r="D11130">
        <v>2</v>
      </c>
      <c r="E11130" t="s">
        <v>18357</v>
      </c>
    </row>
    <row r="11131" spans="1:5">
      <c r="A11131" t="s">
        <v>5245</v>
      </c>
      <c r="B11131" t="s">
        <v>5246</v>
      </c>
      <c r="C11131" t="s">
        <v>5247</v>
      </c>
      <c r="D11131">
        <v>1</v>
      </c>
      <c r="E11131" t="s">
        <v>18357</v>
      </c>
    </row>
    <row r="11132" spans="1:5">
      <c r="A11132" t="s">
        <v>18449</v>
      </c>
      <c r="B11132" t="s">
        <v>18450</v>
      </c>
      <c r="C11132" t="s">
        <v>18451</v>
      </c>
      <c r="D11132">
        <v>1</v>
      </c>
      <c r="E11132" t="s">
        <v>18357</v>
      </c>
    </row>
    <row r="11133" spans="1:5">
      <c r="A11133" t="s">
        <v>5901</v>
      </c>
      <c r="B11133" t="s">
        <v>5902</v>
      </c>
      <c r="C11133" t="s">
        <v>5903</v>
      </c>
      <c r="D11133">
        <v>1</v>
      </c>
      <c r="E11133" t="s">
        <v>18357</v>
      </c>
    </row>
    <row r="11134" spans="1:5">
      <c r="A11134" t="s">
        <v>5904</v>
      </c>
      <c r="B11134" t="s">
        <v>5905</v>
      </c>
      <c r="C11134" t="s">
        <v>5906</v>
      </c>
      <c r="D11134">
        <v>1</v>
      </c>
      <c r="E11134" t="s">
        <v>18357</v>
      </c>
    </row>
    <row r="11135" spans="1:5">
      <c r="A11135" t="s">
        <v>5907</v>
      </c>
      <c r="B11135" t="s">
        <v>5908</v>
      </c>
      <c r="C11135" t="s">
        <v>5909</v>
      </c>
      <c r="D11135">
        <v>6</v>
      </c>
      <c r="E11135" t="s">
        <v>18357</v>
      </c>
    </row>
    <row r="11136" spans="1:5">
      <c r="A11136" t="s">
        <v>1802</v>
      </c>
      <c r="B11136" t="s">
        <v>1803</v>
      </c>
      <c r="C11136" t="s">
        <v>1804</v>
      </c>
      <c r="D11136">
        <v>1</v>
      </c>
      <c r="E11136" t="s">
        <v>18357</v>
      </c>
    </row>
    <row r="11137" spans="1:5">
      <c r="A11137" t="s">
        <v>2455</v>
      </c>
      <c r="B11137" t="s">
        <v>2456</v>
      </c>
      <c r="C11137" t="s">
        <v>2457</v>
      </c>
      <c r="D11137">
        <v>1</v>
      </c>
      <c r="E11137" t="s">
        <v>18357</v>
      </c>
    </row>
    <row r="11138" spans="1:5">
      <c r="A11138" t="s">
        <v>18382</v>
      </c>
      <c r="B11138" t="s">
        <v>18383</v>
      </c>
      <c r="C11138" t="s">
        <v>18384</v>
      </c>
      <c r="D11138">
        <v>36</v>
      </c>
      <c r="E11138" t="s">
        <v>18357</v>
      </c>
    </row>
    <row r="11139" spans="1:5">
      <c r="A11139" t="s">
        <v>13039</v>
      </c>
      <c r="B11139" t="s">
        <v>13040</v>
      </c>
      <c r="C11139" t="s">
        <v>13041</v>
      </c>
      <c r="D11139">
        <v>8</v>
      </c>
      <c r="E11139" t="s">
        <v>18357</v>
      </c>
    </row>
    <row r="11140" spans="1:5">
      <c r="A11140" t="s">
        <v>5067</v>
      </c>
      <c r="B11140" t="s">
        <v>5068</v>
      </c>
      <c r="C11140" t="s">
        <v>2427</v>
      </c>
      <c r="D11140">
        <v>1</v>
      </c>
      <c r="E11140" t="s">
        <v>18357</v>
      </c>
    </row>
    <row r="11141" spans="1:5">
      <c r="A11141" t="s">
        <v>18447</v>
      </c>
      <c r="B11141" t="s">
        <v>18448</v>
      </c>
      <c r="C11141" t="s">
        <v>18360</v>
      </c>
      <c r="D11141">
        <v>22</v>
      </c>
      <c r="E11141" t="s">
        <v>18357</v>
      </c>
    </row>
    <row r="11142" spans="1:5">
      <c r="A11142" t="s">
        <v>15532</v>
      </c>
      <c r="B11142" t="s">
        <v>15533</v>
      </c>
      <c r="C11142" t="s">
        <v>15534</v>
      </c>
      <c r="D11142">
        <v>3</v>
      </c>
      <c r="E11142" t="s">
        <v>18357</v>
      </c>
    </row>
    <row r="11143" spans="1:5">
      <c r="A11143" t="s">
        <v>5799</v>
      </c>
      <c r="B11143" t="s">
        <v>5800</v>
      </c>
      <c r="C11143" t="s">
        <v>5801</v>
      </c>
      <c r="D11143">
        <v>1</v>
      </c>
      <c r="E11143" t="s">
        <v>18357</v>
      </c>
    </row>
    <row r="11144" spans="1:5">
      <c r="A11144" t="s">
        <v>1617</v>
      </c>
      <c r="B11144" t="s">
        <v>1618</v>
      </c>
      <c r="C11144" t="s">
        <v>1619</v>
      </c>
      <c r="D11144">
        <v>8</v>
      </c>
      <c r="E11144" t="s">
        <v>18357</v>
      </c>
    </row>
    <row r="11145" spans="1:5">
      <c r="A11145" t="s">
        <v>1623</v>
      </c>
      <c r="B11145" t="s">
        <v>1624</v>
      </c>
      <c r="C11145" t="s">
        <v>1625</v>
      </c>
      <c r="D11145">
        <v>1</v>
      </c>
      <c r="E11145" t="s">
        <v>18357</v>
      </c>
    </row>
    <row r="11146" spans="1:5">
      <c r="A11146" t="s">
        <v>18358</v>
      </c>
      <c r="B11146" t="s">
        <v>18359</v>
      </c>
      <c r="C11146" t="s">
        <v>18360</v>
      </c>
      <c r="D11146">
        <v>202</v>
      </c>
      <c r="E11146" t="s">
        <v>18357</v>
      </c>
    </row>
    <row r="11147" spans="1:5">
      <c r="A11147" t="s">
        <v>18361</v>
      </c>
      <c r="B11147" t="s">
        <v>18362</v>
      </c>
      <c r="C11147" t="s">
        <v>18360</v>
      </c>
      <c r="D11147">
        <v>92</v>
      </c>
      <c r="E11147" t="s">
        <v>18357</v>
      </c>
    </row>
    <row r="11148" spans="1:5">
      <c r="A11148" t="s">
        <v>1928</v>
      </c>
      <c r="B11148" t="s">
        <v>1929</v>
      </c>
      <c r="C11148" t="s">
        <v>1930</v>
      </c>
      <c r="D11148">
        <v>6</v>
      </c>
      <c r="E11148" t="s">
        <v>18357</v>
      </c>
    </row>
    <row r="11149" spans="1:5">
      <c r="A11149" t="s">
        <v>1964</v>
      </c>
      <c r="B11149" t="s">
        <v>1965</v>
      </c>
      <c r="C11149" t="s">
        <v>1966</v>
      </c>
      <c r="D11149">
        <v>1</v>
      </c>
      <c r="E11149" t="s">
        <v>18357</v>
      </c>
    </row>
    <row r="11150" spans="1:5">
      <c r="A11150" t="s">
        <v>15577</v>
      </c>
      <c r="B11150" t="s">
        <v>15578</v>
      </c>
      <c r="C11150" t="s">
        <v>15579</v>
      </c>
      <c r="D11150">
        <v>2</v>
      </c>
      <c r="E11150" t="s">
        <v>18357</v>
      </c>
    </row>
    <row r="11151" spans="1:5">
      <c r="A11151" t="s">
        <v>15580</v>
      </c>
      <c r="B11151" t="s">
        <v>15581</v>
      </c>
      <c r="C11151" t="s">
        <v>15582</v>
      </c>
      <c r="D11151">
        <v>-1</v>
      </c>
      <c r="E11151" t="s">
        <v>18357</v>
      </c>
    </row>
    <row r="11152" spans="1:5">
      <c r="A11152" t="s">
        <v>2369</v>
      </c>
      <c r="B11152" t="s">
        <v>2370</v>
      </c>
      <c r="C11152" t="s">
        <v>2371</v>
      </c>
      <c r="D11152">
        <v>1</v>
      </c>
      <c r="E11152" t="s">
        <v>18357</v>
      </c>
    </row>
    <row r="11153" spans="1:5">
      <c r="A11153" t="s">
        <v>2384</v>
      </c>
      <c r="B11153" t="s">
        <v>2385</v>
      </c>
      <c r="C11153" t="s">
        <v>2386</v>
      </c>
      <c r="D11153">
        <v>1</v>
      </c>
      <c r="E11153" t="s">
        <v>18357</v>
      </c>
    </row>
    <row r="11154" spans="1:5">
      <c r="A11154" t="s">
        <v>18385</v>
      </c>
      <c r="B11154" t="s">
        <v>18386</v>
      </c>
      <c r="C11154" t="s">
        <v>18360</v>
      </c>
      <c r="D11154">
        <v>1</v>
      </c>
      <c r="E11154" t="s">
        <v>18357</v>
      </c>
    </row>
    <row r="11155" spans="1:5">
      <c r="A11155" t="s">
        <v>15249</v>
      </c>
      <c r="B11155" t="s">
        <v>15250</v>
      </c>
      <c r="C11155" t="s">
        <v>15251</v>
      </c>
      <c r="D11155">
        <v>1</v>
      </c>
      <c r="E11155" t="s">
        <v>18357</v>
      </c>
    </row>
    <row r="11156" spans="1:5">
      <c r="A11156" t="s">
        <v>13073</v>
      </c>
      <c r="B11156" t="s">
        <v>13074</v>
      </c>
      <c r="C11156" t="s">
        <v>13075</v>
      </c>
      <c r="D11156">
        <v>4</v>
      </c>
      <c r="E11156" t="s">
        <v>18357</v>
      </c>
    </row>
    <row r="11157" spans="1:5">
      <c r="A11157" t="s">
        <v>5165</v>
      </c>
      <c r="B11157" t="s">
        <v>5166</v>
      </c>
      <c r="C11157" t="s">
        <v>5167</v>
      </c>
      <c r="D11157">
        <v>4</v>
      </c>
      <c r="E11157" t="s">
        <v>18357</v>
      </c>
    </row>
    <row r="11158" spans="1:5">
      <c r="A11158" t="s">
        <v>13629</v>
      </c>
      <c r="B11158" t="s">
        <v>13630</v>
      </c>
      <c r="C11158" t="s">
        <v>13631</v>
      </c>
      <c r="D11158">
        <v>12</v>
      </c>
      <c r="E11158" t="s">
        <v>18357</v>
      </c>
    </row>
    <row r="11159" spans="1:5">
      <c r="A11159" t="s">
        <v>18455</v>
      </c>
      <c r="B11159" t="s">
        <v>18456</v>
      </c>
      <c r="C11159" t="s">
        <v>18457</v>
      </c>
      <c r="D11159">
        <v>45</v>
      </c>
      <c r="E11159" t="s">
        <v>18357</v>
      </c>
    </row>
    <row r="11160" spans="1:5">
      <c r="A11160" t="s">
        <v>15607</v>
      </c>
      <c r="B11160" t="s">
        <v>15608</v>
      </c>
      <c r="C11160" t="s">
        <v>15609</v>
      </c>
      <c r="D11160">
        <v>13</v>
      </c>
      <c r="E11160" t="s">
        <v>18357</v>
      </c>
    </row>
    <row r="11161" spans="1:5">
      <c r="A11161" t="s">
        <v>18458</v>
      </c>
      <c r="B11161" t="s">
        <v>18459</v>
      </c>
      <c r="C11161" t="s">
        <v>18460</v>
      </c>
      <c r="D11161">
        <v>6</v>
      </c>
      <c r="E11161" t="s">
        <v>18357</v>
      </c>
    </row>
    <row r="11162" spans="1:5">
      <c r="A11162" t="s">
        <v>2517</v>
      </c>
      <c r="B11162" t="s">
        <v>2518</v>
      </c>
      <c r="C11162" t="s">
        <v>2519</v>
      </c>
      <c r="D11162">
        <v>1</v>
      </c>
      <c r="E11162" t="s">
        <v>18357</v>
      </c>
    </row>
    <row r="11163" spans="1:5">
      <c r="A11163" t="s">
        <v>5916</v>
      </c>
      <c r="B11163" t="s">
        <v>5917</v>
      </c>
      <c r="C11163" t="s">
        <v>5918</v>
      </c>
      <c r="D11163">
        <v>23</v>
      </c>
      <c r="E11163" t="s">
        <v>18357</v>
      </c>
    </row>
    <row r="11164" spans="1:5">
      <c r="A11164" t="s">
        <v>13814</v>
      </c>
      <c r="B11164" t="s">
        <v>13815</v>
      </c>
      <c r="C11164" t="s">
        <v>13816</v>
      </c>
      <c r="D11164">
        <v>37</v>
      </c>
      <c r="E11164" t="s">
        <v>18357</v>
      </c>
    </row>
    <row r="11165" spans="1:5">
      <c r="A11165" t="s">
        <v>5919</v>
      </c>
      <c r="B11165" t="s">
        <v>5920</v>
      </c>
      <c r="C11165" t="s">
        <v>5921</v>
      </c>
      <c r="D11165">
        <v>1</v>
      </c>
      <c r="E11165" t="s">
        <v>18357</v>
      </c>
    </row>
    <row r="11166" spans="1:5">
      <c r="A11166" t="s">
        <v>1841</v>
      </c>
      <c r="B11166" t="s">
        <v>1842</v>
      </c>
      <c r="C11166" t="s">
        <v>1843</v>
      </c>
      <c r="D11166">
        <v>3</v>
      </c>
      <c r="E11166" t="s">
        <v>18357</v>
      </c>
    </row>
    <row r="11167" spans="1:5">
      <c r="A11167" t="s">
        <v>18363</v>
      </c>
      <c r="B11167" t="s">
        <v>18364</v>
      </c>
      <c r="C11167" t="s">
        <v>18365</v>
      </c>
      <c r="D11167">
        <v>341</v>
      </c>
      <c r="E11167" t="s">
        <v>18357</v>
      </c>
    </row>
    <row r="11168" spans="1:5">
      <c r="A11168" t="s">
        <v>12346</v>
      </c>
      <c r="B11168" t="s">
        <v>12347</v>
      </c>
      <c r="C11168" t="s">
        <v>12348</v>
      </c>
      <c r="D11168">
        <v>2</v>
      </c>
      <c r="E11168" t="s">
        <v>18357</v>
      </c>
    </row>
    <row r="11169" spans="1:5">
      <c r="A11169" t="s">
        <v>13218</v>
      </c>
      <c r="B11169" t="s">
        <v>13219</v>
      </c>
      <c r="C11169" t="s">
        <v>13220</v>
      </c>
      <c r="D11169">
        <v>2</v>
      </c>
      <c r="E11169" t="s">
        <v>18357</v>
      </c>
    </row>
    <row r="11170" spans="1:5">
      <c r="A11170" t="s">
        <v>5823</v>
      </c>
      <c r="B11170" t="s">
        <v>5824</v>
      </c>
      <c r="C11170" t="s">
        <v>5825</v>
      </c>
      <c r="D11170">
        <v>1</v>
      </c>
      <c r="E11170" t="s">
        <v>18357</v>
      </c>
    </row>
    <row r="11171" spans="1:5">
      <c r="A11171" t="s">
        <v>18467</v>
      </c>
      <c r="B11171" t="s">
        <v>18468</v>
      </c>
      <c r="C11171" t="s">
        <v>18360</v>
      </c>
      <c r="D11171">
        <v>28</v>
      </c>
      <c r="E11171" t="s">
        <v>18357</v>
      </c>
    </row>
    <row r="11172" spans="1:5">
      <c r="A11172" t="s">
        <v>72</v>
      </c>
      <c r="B11172" t="s">
        <v>5826</v>
      </c>
      <c r="C11172" t="s">
        <v>5827</v>
      </c>
      <c r="D11172">
        <v>3</v>
      </c>
      <c r="E11172" t="s">
        <v>18357</v>
      </c>
    </row>
    <row r="11173" spans="1:5">
      <c r="A11173" t="s">
        <v>6543</v>
      </c>
      <c r="B11173" t="s">
        <v>6544</v>
      </c>
      <c r="C11173" t="s">
        <v>6545</v>
      </c>
      <c r="D11173">
        <v>3</v>
      </c>
      <c r="E11173" t="s">
        <v>18357</v>
      </c>
    </row>
    <row r="11174" spans="1:5">
      <c r="A11174" t="s">
        <v>1746</v>
      </c>
      <c r="B11174" t="s">
        <v>1747</v>
      </c>
      <c r="C11174" t="s">
        <v>1748</v>
      </c>
      <c r="D11174">
        <v>1</v>
      </c>
      <c r="E11174" t="s">
        <v>18357</v>
      </c>
    </row>
    <row r="11175" spans="1:5">
      <c r="A11175" t="s">
        <v>12754</v>
      </c>
      <c r="B11175" t="s">
        <v>12755</v>
      </c>
      <c r="C11175" t="s">
        <v>12756</v>
      </c>
      <c r="D11175">
        <v>2</v>
      </c>
      <c r="E11175" t="s">
        <v>18357</v>
      </c>
    </row>
    <row r="11176" spans="1:5">
      <c r="A11176" t="s">
        <v>12757</v>
      </c>
      <c r="B11176" t="s">
        <v>12758</v>
      </c>
      <c r="C11176" t="s">
        <v>12759</v>
      </c>
      <c r="D11176">
        <v>2</v>
      </c>
      <c r="E11176" t="s">
        <v>18357</v>
      </c>
    </row>
    <row r="11177" spans="1:5">
      <c r="A11177" t="s">
        <v>16293</v>
      </c>
      <c r="B11177" t="s">
        <v>16294</v>
      </c>
      <c r="C11177" t="s">
        <v>16295</v>
      </c>
      <c r="D11177">
        <v>-6</v>
      </c>
      <c r="E11177" t="s">
        <v>18357</v>
      </c>
    </row>
    <row r="11178" spans="1:5">
      <c r="A11178" t="s">
        <v>15601</v>
      </c>
      <c r="B11178" t="s">
        <v>15602</v>
      </c>
      <c r="C11178" t="s">
        <v>15603</v>
      </c>
      <c r="D11178">
        <v>2</v>
      </c>
      <c r="E11178" t="s">
        <v>18357</v>
      </c>
    </row>
    <row r="11179" spans="1:5">
      <c r="A11179" t="s">
        <v>18368</v>
      </c>
      <c r="B11179" t="s">
        <v>18369</v>
      </c>
      <c r="C11179" t="s">
        <v>18360</v>
      </c>
      <c r="D11179">
        <v>263</v>
      </c>
      <c r="E11179" t="s">
        <v>18357</v>
      </c>
    </row>
    <row r="11180" spans="1:5">
      <c r="A11180" t="s">
        <v>1970</v>
      </c>
      <c r="B11180" t="s">
        <v>1971</v>
      </c>
      <c r="C11180" t="s">
        <v>1972</v>
      </c>
      <c r="D11180">
        <v>13</v>
      </c>
      <c r="E11180" t="s">
        <v>18357</v>
      </c>
    </row>
    <row r="11181" spans="1:5">
      <c r="A11181" t="s">
        <v>12871</v>
      </c>
      <c r="B11181" t="s">
        <v>12872</v>
      </c>
      <c r="C11181" t="s">
        <v>12873</v>
      </c>
      <c r="D11181">
        <v>9</v>
      </c>
      <c r="E11181" t="s">
        <v>18357</v>
      </c>
    </row>
    <row r="11182" spans="1:5">
      <c r="A11182" t="s">
        <v>16841</v>
      </c>
      <c r="B11182" t="s">
        <v>16842</v>
      </c>
      <c r="C11182" t="s">
        <v>16843</v>
      </c>
      <c r="D11182">
        <v>1</v>
      </c>
      <c r="E11182" t="s">
        <v>18357</v>
      </c>
    </row>
    <row r="11183" spans="1:5">
      <c r="A11183" t="s">
        <v>1982</v>
      </c>
      <c r="B11183" t="s">
        <v>1983</v>
      </c>
      <c r="C11183" t="s">
        <v>1984</v>
      </c>
      <c r="D11183">
        <v>14</v>
      </c>
      <c r="E11183" t="s">
        <v>18357</v>
      </c>
    </row>
    <row r="11184" spans="1:5">
      <c r="A11184" t="s">
        <v>2387</v>
      </c>
      <c r="B11184" t="s">
        <v>2388</v>
      </c>
      <c r="C11184" t="s">
        <v>2389</v>
      </c>
      <c r="D11184">
        <v>2</v>
      </c>
      <c r="E11184" t="s">
        <v>18357</v>
      </c>
    </row>
    <row r="11185" spans="1:5">
      <c r="A11185" t="s">
        <v>2410</v>
      </c>
      <c r="B11185" t="s">
        <v>2411</v>
      </c>
      <c r="C11185" t="s">
        <v>2412</v>
      </c>
      <c r="D11185">
        <v>1</v>
      </c>
      <c r="E11185" t="s">
        <v>18357</v>
      </c>
    </row>
    <row r="11186" spans="1:5">
      <c r="A11186" t="s">
        <v>2413</v>
      </c>
      <c r="B11186" t="s">
        <v>2414</v>
      </c>
      <c r="C11186" t="s">
        <v>2415</v>
      </c>
      <c r="D11186">
        <v>1</v>
      </c>
      <c r="E11186" t="s">
        <v>18357</v>
      </c>
    </row>
    <row r="11187" spans="1:5">
      <c r="A11187" t="s">
        <v>5355</v>
      </c>
      <c r="B11187" t="s">
        <v>5356</v>
      </c>
      <c r="C11187" t="s">
        <v>5357</v>
      </c>
      <c r="D11187">
        <v>3</v>
      </c>
      <c r="E11187" t="s">
        <v>18357</v>
      </c>
    </row>
    <row r="11188" spans="1:5">
      <c r="A11188" t="s">
        <v>13694</v>
      </c>
      <c r="B11188" t="s">
        <v>13695</v>
      </c>
      <c r="C11188" t="s">
        <v>13696</v>
      </c>
      <c r="D11188">
        <v>2</v>
      </c>
      <c r="E11188" t="s">
        <v>18357</v>
      </c>
    </row>
    <row r="11189" spans="1:5">
      <c r="A11189" t="s">
        <v>2520</v>
      </c>
      <c r="B11189" t="s">
        <v>2521</v>
      </c>
      <c r="C11189" t="s">
        <v>2522</v>
      </c>
      <c r="D11189">
        <v>1</v>
      </c>
      <c r="E11189" t="s">
        <v>18357</v>
      </c>
    </row>
    <row r="11190" spans="1:5">
      <c r="A11190" t="s">
        <v>18387</v>
      </c>
      <c r="B11190" t="s">
        <v>18388</v>
      </c>
      <c r="C11190" t="s">
        <v>18389</v>
      </c>
      <c r="D11190">
        <v>1</v>
      </c>
      <c r="E11190" t="s">
        <v>18357</v>
      </c>
    </row>
    <row r="11191" spans="1:5">
      <c r="A11191" t="s">
        <v>2523</v>
      </c>
      <c r="B11191" t="s">
        <v>2524</v>
      </c>
      <c r="C11191" t="s">
        <v>2525</v>
      </c>
      <c r="D11191">
        <v>6</v>
      </c>
      <c r="E11191" t="s">
        <v>18357</v>
      </c>
    </row>
    <row r="11192" spans="1:5">
      <c r="A11192" t="s">
        <v>1632</v>
      </c>
      <c r="B11192" t="s">
        <v>1633</v>
      </c>
      <c r="C11192" t="s">
        <v>1634</v>
      </c>
      <c r="D11192">
        <v>5</v>
      </c>
      <c r="E11192" t="s">
        <v>18357</v>
      </c>
    </row>
    <row r="11193" spans="1:5">
      <c r="A11193" t="s">
        <v>12769</v>
      </c>
      <c r="B11193" t="s">
        <v>12770</v>
      </c>
      <c r="C11193" t="s">
        <v>12771</v>
      </c>
      <c r="D11193">
        <v>2</v>
      </c>
      <c r="E11193" t="s">
        <v>18357</v>
      </c>
    </row>
    <row r="11194" spans="1:5">
      <c r="A11194" t="s">
        <v>15046</v>
      </c>
      <c r="B11194" t="s">
        <v>15047</v>
      </c>
      <c r="C11194" t="s">
        <v>15048</v>
      </c>
      <c r="D11194">
        <v>1</v>
      </c>
      <c r="E11194" t="s">
        <v>18357</v>
      </c>
    </row>
    <row r="11195" spans="1:5">
      <c r="A11195" t="s">
        <v>15052</v>
      </c>
      <c r="B11195" t="s">
        <v>15053</v>
      </c>
      <c r="C11195" t="s">
        <v>15054</v>
      </c>
      <c r="D11195">
        <v>2</v>
      </c>
      <c r="E11195" t="s">
        <v>18357</v>
      </c>
    </row>
    <row r="11196" spans="1:5">
      <c r="A11196" t="s">
        <v>1761</v>
      </c>
      <c r="B11196" t="s">
        <v>1762</v>
      </c>
      <c r="C11196" t="s">
        <v>1760</v>
      </c>
      <c r="D11196">
        <v>1</v>
      </c>
      <c r="E11196" t="s">
        <v>18357</v>
      </c>
    </row>
    <row r="11197" spans="1:5">
      <c r="A11197" t="s">
        <v>13010</v>
      </c>
      <c r="B11197" t="s">
        <v>13011</v>
      </c>
      <c r="C11197" t="s">
        <v>13012</v>
      </c>
      <c r="D11197">
        <v>9</v>
      </c>
      <c r="E11197" t="s">
        <v>18357</v>
      </c>
    </row>
    <row r="11198" spans="1:5">
      <c r="A11198" t="s">
        <v>13076</v>
      </c>
      <c r="B11198" t="s">
        <v>13077</v>
      </c>
      <c r="C11198" t="s">
        <v>13078</v>
      </c>
      <c r="D11198">
        <v>5</v>
      </c>
      <c r="E11198" t="s">
        <v>18357</v>
      </c>
    </row>
    <row r="11199" spans="1:5">
      <c r="A11199" t="s">
        <v>18417</v>
      </c>
      <c r="B11199" t="s">
        <v>18418</v>
      </c>
      <c r="C11199" t="s">
        <v>18419</v>
      </c>
      <c r="D11199">
        <v>5</v>
      </c>
      <c r="E11199" t="s">
        <v>18357</v>
      </c>
    </row>
    <row r="11200" spans="1:5">
      <c r="A11200" t="s">
        <v>3900</v>
      </c>
      <c r="B11200" t="s">
        <v>3901</v>
      </c>
      <c r="C11200" t="s">
        <v>3902</v>
      </c>
      <c r="D11200">
        <v>1</v>
      </c>
      <c r="E11200" t="s">
        <v>18357</v>
      </c>
    </row>
    <row r="11201" spans="1:5">
      <c r="A11201" t="s">
        <v>3906</v>
      </c>
      <c r="B11201" t="s">
        <v>3907</v>
      </c>
      <c r="C11201" t="s">
        <v>3908</v>
      </c>
      <c r="D11201">
        <v>5</v>
      </c>
      <c r="E11201" t="s">
        <v>18357</v>
      </c>
    </row>
    <row r="11202" spans="1:5">
      <c r="A11202" t="s">
        <v>1871</v>
      </c>
      <c r="B11202" t="s">
        <v>1872</v>
      </c>
      <c r="C11202" t="s">
        <v>1873</v>
      </c>
      <c r="D11202">
        <v>2</v>
      </c>
      <c r="E11202" t="s">
        <v>18357</v>
      </c>
    </row>
    <row r="11203" spans="1:5">
      <c r="A11203" t="s">
        <v>1635</v>
      </c>
      <c r="B11203" t="s">
        <v>1636</v>
      </c>
      <c r="C11203" t="s">
        <v>1637</v>
      </c>
      <c r="D11203">
        <v>4</v>
      </c>
      <c r="E11203" t="s">
        <v>18357</v>
      </c>
    </row>
    <row r="11204" spans="1:5">
      <c r="A11204" t="s">
        <v>12775</v>
      </c>
      <c r="B11204" t="s">
        <v>12776</v>
      </c>
      <c r="C11204" t="s">
        <v>12777</v>
      </c>
      <c r="D11204">
        <v>5</v>
      </c>
      <c r="E11204" t="s">
        <v>18357</v>
      </c>
    </row>
    <row r="11205" spans="1:5">
      <c r="A11205" t="s">
        <v>1092</v>
      </c>
      <c r="B11205" t="s">
        <v>12778</v>
      </c>
      <c r="C11205" t="s">
        <v>12779</v>
      </c>
      <c r="D11205">
        <v>-1</v>
      </c>
      <c r="E11205" t="s">
        <v>18357</v>
      </c>
    </row>
    <row r="11206" spans="1:5">
      <c r="A11206" t="s">
        <v>1638</v>
      </c>
      <c r="B11206" t="s">
        <v>1639</v>
      </c>
      <c r="C11206" t="s">
        <v>1640</v>
      </c>
      <c r="D11206">
        <v>1</v>
      </c>
      <c r="E11206" t="s">
        <v>18357</v>
      </c>
    </row>
    <row r="11207" spans="1:5">
      <c r="A11207" t="s">
        <v>12783</v>
      </c>
      <c r="B11207" t="s">
        <v>12784</v>
      </c>
      <c r="C11207" t="s">
        <v>12785</v>
      </c>
      <c r="D11207">
        <v>10</v>
      </c>
      <c r="E11207" t="s">
        <v>18357</v>
      </c>
    </row>
    <row r="11208" spans="1:5">
      <c r="A11208" t="s">
        <v>15037</v>
      </c>
      <c r="B11208" t="s">
        <v>15038</v>
      </c>
      <c r="C11208" t="s">
        <v>15039</v>
      </c>
      <c r="D11208">
        <v>1</v>
      </c>
      <c r="E11208" t="s">
        <v>18357</v>
      </c>
    </row>
    <row r="11209" spans="1:5">
      <c r="A11209" t="s">
        <v>1644</v>
      </c>
      <c r="B11209" t="s">
        <v>1645</v>
      </c>
      <c r="C11209" t="s">
        <v>1646</v>
      </c>
      <c r="D11209">
        <v>8</v>
      </c>
      <c r="E11209" t="s">
        <v>18357</v>
      </c>
    </row>
    <row r="11210" spans="1:5">
      <c r="A11210" t="s">
        <v>5922</v>
      </c>
      <c r="B11210" t="s">
        <v>5923</v>
      </c>
      <c r="C11210" t="s">
        <v>5924</v>
      </c>
      <c r="D11210">
        <v>9</v>
      </c>
      <c r="E11210" t="s">
        <v>18357</v>
      </c>
    </row>
    <row r="11211" spans="1:5">
      <c r="A11211" t="s">
        <v>13817</v>
      </c>
      <c r="B11211" t="s">
        <v>13818</v>
      </c>
      <c r="C11211" t="s">
        <v>13819</v>
      </c>
      <c r="D11211">
        <v>5</v>
      </c>
      <c r="E11211" t="s">
        <v>18357</v>
      </c>
    </row>
    <row r="11212" spans="1:5">
      <c r="A11212" t="s">
        <v>1763</v>
      </c>
      <c r="B11212" t="s">
        <v>1764</v>
      </c>
      <c r="C11212" t="s">
        <v>1765</v>
      </c>
      <c r="D11212">
        <v>1</v>
      </c>
      <c r="E11212" t="s">
        <v>18357</v>
      </c>
    </row>
    <row r="11213" spans="1:5">
      <c r="A11213" t="s">
        <v>16317</v>
      </c>
      <c r="B11213" t="s">
        <v>16318</v>
      </c>
      <c r="C11213" t="s">
        <v>16319</v>
      </c>
      <c r="D11213">
        <v>1</v>
      </c>
      <c r="E11213" t="s">
        <v>18357</v>
      </c>
    </row>
    <row r="11214" spans="1:5">
      <c r="A11214" t="s">
        <v>1769</v>
      </c>
      <c r="B11214" t="s">
        <v>1770</v>
      </c>
      <c r="C11214" t="s">
        <v>1771</v>
      </c>
      <c r="D11214">
        <v>20</v>
      </c>
      <c r="E11214" t="s">
        <v>18357</v>
      </c>
    </row>
    <row r="11215" spans="1:5">
      <c r="A11215" t="s">
        <v>13224</v>
      </c>
      <c r="B11215" t="s">
        <v>13225</v>
      </c>
      <c r="C11215" t="s">
        <v>13226</v>
      </c>
      <c r="D11215">
        <v>3</v>
      </c>
      <c r="E11215" t="s">
        <v>18357</v>
      </c>
    </row>
    <row r="11216" spans="1:5">
      <c r="A11216" t="s">
        <v>18396</v>
      </c>
      <c r="B11216" t="s">
        <v>18397</v>
      </c>
      <c r="C11216" t="s">
        <v>18398</v>
      </c>
      <c r="D11216">
        <v>4</v>
      </c>
      <c r="E11216" t="s">
        <v>18357</v>
      </c>
    </row>
    <row r="11217" spans="1:5">
      <c r="A11217" t="s">
        <v>15604</v>
      </c>
      <c r="B11217" t="s">
        <v>15605</v>
      </c>
      <c r="C11217" t="s">
        <v>15606</v>
      </c>
      <c r="D11217">
        <v>12</v>
      </c>
      <c r="E11217" t="s">
        <v>18357</v>
      </c>
    </row>
    <row r="11218" spans="1:5">
      <c r="A11218" t="s">
        <v>16361</v>
      </c>
      <c r="B11218" t="s">
        <v>16362</v>
      </c>
      <c r="C11218" t="s">
        <v>16363</v>
      </c>
      <c r="D11218">
        <v>1</v>
      </c>
      <c r="E11218" t="s">
        <v>18357</v>
      </c>
    </row>
    <row r="11219" spans="1:5">
      <c r="A11219" t="s">
        <v>2588</v>
      </c>
      <c r="B11219" t="s">
        <v>2589</v>
      </c>
      <c r="C11219" t="s">
        <v>2590</v>
      </c>
      <c r="D11219">
        <v>2</v>
      </c>
      <c r="E11219" t="s">
        <v>18357</v>
      </c>
    </row>
    <row r="11220" spans="1:5">
      <c r="A11220" t="s">
        <v>2419</v>
      </c>
      <c r="B11220" t="s">
        <v>2420</v>
      </c>
      <c r="C11220" t="s">
        <v>2421</v>
      </c>
      <c r="D11220">
        <v>14</v>
      </c>
      <c r="E11220" t="s">
        <v>18357</v>
      </c>
    </row>
    <row r="11221" spans="1:5">
      <c r="A11221" t="s">
        <v>12815</v>
      </c>
      <c r="B11221" t="s">
        <v>12816</v>
      </c>
      <c r="C11221" t="s">
        <v>12817</v>
      </c>
      <c r="D11221">
        <v>8</v>
      </c>
      <c r="E11221" t="s">
        <v>18357</v>
      </c>
    </row>
    <row r="11222" spans="1:5">
      <c r="A11222" t="s">
        <v>1991</v>
      </c>
      <c r="B11222" t="s">
        <v>1992</v>
      </c>
      <c r="C11222" t="s">
        <v>1993</v>
      </c>
      <c r="D11222">
        <v>9</v>
      </c>
      <c r="E11222" t="s">
        <v>18357</v>
      </c>
    </row>
    <row r="11223" spans="1:5">
      <c r="A11223" t="s">
        <v>1994</v>
      </c>
      <c r="B11223" t="s">
        <v>1995</v>
      </c>
      <c r="C11223" t="s">
        <v>1996</v>
      </c>
      <c r="D11223">
        <v>11</v>
      </c>
      <c r="E11223" t="s">
        <v>18357</v>
      </c>
    </row>
    <row r="11224" spans="1:5">
      <c r="A11224" t="s">
        <v>12895</v>
      </c>
      <c r="B11224" t="s">
        <v>12896</v>
      </c>
      <c r="C11224" t="s">
        <v>12897</v>
      </c>
      <c r="D11224">
        <v>2</v>
      </c>
      <c r="E11224" t="s">
        <v>18357</v>
      </c>
    </row>
    <row r="11225" spans="1:5">
      <c r="A11225" t="s">
        <v>15129</v>
      </c>
      <c r="B11225" t="s">
        <v>15130</v>
      </c>
      <c r="C11225" t="s">
        <v>15131</v>
      </c>
      <c r="D11225">
        <v>8</v>
      </c>
      <c r="E11225" t="s">
        <v>18357</v>
      </c>
    </row>
    <row r="11226" spans="1:5">
      <c r="A11226" t="s">
        <v>5893</v>
      </c>
      <c r="B11226" t="s">
        <v>5894</v>
      </c>
      <c r="C11226" t="s">
        <v>5895</v>
      </c>
      <c r="D11226">
        <v>3</v>
      </c>
      <c r="E11226" t="s">
        <v>18357</v>
      </c>
    </row>
    <row r="11227" spans="1:5">
      <c r="A11227" t="s">
        <v>5899</v>
      </c>
      <c r="B11227" t="s">
        <v>5900</v>
      </c>
      <c r="C11227" t="s">
        <v>2522</v>
      </c>
      <c r="D11227">
        <v>1</v>
      </c>
      <c r="E11227" t="s">
        <v>18357</v>
      </c>
    </row>
    <row r="11228" spans="1:5">
      <c r="A11228" t="s">
        <v>5992</v>
      </c>
      <c r="B11228" t="s">
        <v>5993</v>
      </c>
      <c r="C11228" t="s">
        <v>1765</v>
      </c>
      <c r="D11228">
        <v>1</v>
      </c>
      <c r="E11228" t="s">
        <v>18357</v>
      </c>
    </row>
    <row r="11229" spans="1:5">
      <c r="A11229" t="s">
        <v>3909</v>
      </c>
      <c r="B11229" t="s">
        <v>3910</v>
      </c>
      <c r="C11229" t="s">
        <v>3911</v>
      </c>
      <c r="D11229">
        <v>3</v>
      </c>
      <c r="E11229" t="s">
        <v>18357</v>
      </c>
    </row>
    <row r="11230" spans="1:5">
      <c r="A11230" t="s">
        <v>3924</v>
      </c>
      <c r="B11230" t="s">
        <v>3925</v>
      </c>
      <c r="C11230" t="s">
        <v>3926</v>
      </c>
      <c r="D11230">
        <v>3</v>
      </c>
      <c r="E11230" t="s">
        <v>18357</v>
      </c>
    </row>
    <row r="11231" spans="1:5">
      <c r="A11231" t="s">
        <v>5382</v>
      </c>
      <c r="B11231" t="s">
        <v>5383</v>
      </c>
      <c r="C11231" t="s">
        <v>5384</v>
      </c>
      <c r="D11231">
        <v>5</v>
      </c>
      <c r="E11231" t="s">
        <v>18357</v>
      </c>
    </row>
    <row r="11232" spans="1:5">
      <c r="A11232" t="s">
        <v>13697</v>
      </c>
      <c r="B11232" t="s">
        <v>13698</v>
      </c>
      <c r="C11232" t="s">
        <v>13699</v>
      </c>
      <c r="D11232">
        <v>1</v>
      </c>
      <c r="E11232" t="s">
        <v>18357</v>
      </c>
    </row>
    <row r="11233" spans="1:5">
      <c r="A11233" t="s">
        <v>13033</v>
      </c>
      <c r="B11233" t="s">
        <v>13034</v>
      </c>
      <c r="C11233" t="s">
        <v>13035</v>
      </c>
      <c r="D11233">
        <v>1</v>
      </c>
      <c r="E11233" t="s">
        <v>18357</v>
      </c>
    </row>
    <row r="11234" spans="1:5">
      <c r="A11234" t="s">
        <v>13036</v>
      </c>
      <c r="B11234" t="s">
        <v>13037</v>
      </c>
      <c r="C11234" t="s">
        <v>13038</v>
      </c>
      <c r="D11234">
        <v>6</v>
      </c>
      <c r="E11234" t="s">
        <v>18357</v>
      </c>
    </row>
    <row r="11235" spans="1:5">
      <c r="A11235" t="s">
        <v>15500</v>
      </c>
      <c r="B11235" t="s">
        <v>15501</v>
      </c>
      <c r="C11235" t="s">
        <v>15502</v>
      </c>
      <c r="D11235">
        <v>3</v>
      </c>
      <c r="E11235" t="s">
        <v>18357</v>
      </c>
    </row>
    <row r="11236" spans="1:5">
      <c r="A11236" t="s">
        <v>5523</v>
      </c>
      <c r="B11236" t="s">
        <v>5524</v>
      </c>
      <c r="C11236" t="s">
        <v>5525</v>
      </c>
      <c r="D11236">
        <v>3</v>
      </c>
      <c r="E11236" t="s">
        <v>18357</v>
      </c>
    </row>
    <row r="11237" spans="1:5">
      <c r="A11237" t="s">
        <v>7299</v>
      </c>
      <c r="B11237" t="s">
        <v>7300</v>
      </c>
      <c r="C11237" t="s">
        <v>7301</v>
      </c>
      <c r="D11237">
        <v>1</v>
      </c>
      <c r="E11237" t="s">
        <v>18357</v>
      </c>
    </row>
    <row r="11238" spans="1:5">
      <c r="A11238" t="s">
        <v>12789</v>
      </c>
      <c r="B11238" t="s">
        <v>12790</v>
      </c>
      <c r="C11238" t="s">
        <v>12791</v>
      </c>
      <c r="D11238">
        <v>3</v>
      </c>
      <c r="E11238" t="s">
        <v>18357</v>
      </c>
    </row>
    <row r="11239" spans="1:5">
      <c r="A11239" t="s">
        <v>5931</v>
      </c>
      <c r="B11239" t="s">
        <v>5932</v>
      </c>
      <c r="C11239" t="s">
        <v>5933</v>
      </c>
      <c r="D11239">
        <v>9</v>
      </c>
      <c r="E11239" t="s">
        <v>18357</v>
      </c>
    </row>
    <row r="11240" spans="1:5">
      <c r="A11240" t="s">
        <v>5997</v>
      </c>
      <c r="B11240" t="s">
        <v>5998</v>
      </c>
      <c r="C11240" t="s">
        <v>5999</v>
      </c>
      <c r="D11240">
        <v>4</v>
      </c>
      <c r="E11240" t="s">
        <v>18357</v>
      </c>
    </row>
    <row r="11241" spans="1:5">
      <c r="A11241" t="s">
        <v>6000</v>
      </c>
      <c r="B11241" t="s">
        <v>6001</v>
      </c>
      <c r="C11241" t="s">
        <v>6002</v>
      </c>
      <c r="D11241">
        <v>14</v>
      </c>
      <c r="E11241" t="s">
        <v>18357</v>
      </c>
    </row>
    <row r="11242" spans="1:5">
      <c r="A11242" t="s">
        <v>18399</v>
      </c>
      <c r="B11242" t="s">
        <v>18400</v>
      </c>
      <c r="C11242" t="s">
        <v>18401</v>
      </c>
      <c r="D11242">
        <v>4</v>
      </c>
      <c r="E11242" t="s">
        <v>18357</v>
      </c>
    </row>
    <row r="11243" spans="1:5">
      <c r="A11243" t="s">
        <v>3269</v>
      </c>
      <c r="B11243" t="s">
        <v>3270</v>
      </c>
      <c r="C11243" t="s">
        <v>1765</v>
      </c>
      <c r="D11243">
        <v>5</v>
      </c>
      <c r="E11243" t="s">
        <v>18357</v>
      </c>
    </row>
    <row r="11244" spans="1:5">
      <c r="A11244" t="s">
        <v>13233</v>
      </c>
      <c r="B11244" t="s">
        <v>13234</v>
      </c>
      <c r="C11244" t="s">
        <v>13235</v>
      </c>
      <c r="D11244">
        <v>2</v>
      </c>
      <c r="E11244" t="s">
        <v>18357</v>
      </c>
    </row>
    <row r="11245" spans="1:5">
      <c r="A11245" t="s">
        <v>15503</v>
      </c>
      <c r="B11245" t="s">
        <v>15504</v>
      </c>
      <c r="C11245" t="s">
        <v>15505</v>
      </c>
      <c r="D11245">
        <v>1</v>
      </c>
      <c r="E11245" t="s">
        <v>18357</v>
      </c>
    </row>
    <row r="11246" spans="1:5">
      <c r="A11246" t="s">
        <v>4921</v>
      </c>
      <c r="B11246" t="s">
        <v>4922</v>
      </c>
      <c r="C11246" t="s">
        <v>4923</v>
      </c>
      <c r="D11246">
        <v>1</v>
      </c>
      <c r="E11246" t="s">
        <v>18357</v>
      </c>
    </row>
    <row r="11247" spans="1:5">
      <c r="A11247" t="s">
        <v>1874</v>
      </c>
      <c r="B11247" t="s">
        <v>1875</v>
      </c>
      <c r="C11247" t="s">
        <v>1876</v>
      </c>
      <c r="D11247">
        <v>1</v>
      </c>
      <c r="E11247" t="s">
        <v>18357</v>
      </c>
    </row>
    <row r="11248" spans="1:5">
      <c r="A11248" t="s">
        <v>12856</v>
      </c>
      <c r="B11248" t="s">
        <v>12857</v>
      </c>
      <c r="C11248" t="s">
        <v>12858</v>
      </c>
      <c r="D11248">
        <v>1</v>
      </c>
      <c r="E11248" t="s">
        <v>18357</v>
      </c>
    </row>
    <row r="11249" spans="1:5">
      <c r="A11249" t="s">
        <v>12865</v>
      </c>
      <c r="B11249" t="s">
        <v>12866</v>
      </c>
      <c r="C11249" t="s">
        <v>12867</v>
      </c>
      <c r="D11249">
        <v>9</v>
      </c>
      <c r="E11249" t="s">
        <v>18357</v>
      </c>
    </row>
    <row r="11250" spans="1:5">
      <c r="A11250" t="s">
        <v>1961</v>
      </c>
      <c r="B11250" t="s">
        <v>1962</v>
      </c>
      <c r="C11250" t="s">
        <v>1963</v>
      </c>
      <c r="D11250">
        <v>1</v>
      </c>
      <c r="E11250" t="s">
        <v>18357</v>
      </c>
    </row>
    <row r="11251" spans="1:5">
      <c r="A11251" t="s">
        <v>6381</v>
      </c>
      <c r="B11251" t="s">
        <v>6382</v>
      </c>
      <c r="C11251" t="s">
        <v>6383</v>
      </c>
      <c r="D11251">
        <v>5</v>
      </c>
      <c r="E11251" t="s">
        <v>18357</v>
      </c>
    </row>
    <row r="11252" spans="1:5">
      <c r="A11252" t="s">
        <v>13632</v>
      </c>
      <c r="B11252" t="s">
        <v>13633</v>
      </c>
      <c r="C11252" t="s">
        <v>13634</v>
      </c>
      <c r="D11252">
        <v>10</v>
      </c>
      <c r="E11252" t="s">
        <v>18357</v>
      </c>
    </row>
    <row r="11253" spans="1:5">
      <c r="A11253" t="s">
        <v>5230</v>
      </c>
      <c r="B11253" t="s">
        <v>5231</v>
      </c>
      <c r="C11253" t="s">
        <v>5232</v>
      </c>
      <c r="D11253">
        <v>1</v>
      </c>
      <c r="E11253" t="s">
        <v>18357</v>
      </c>
    </row>
    <row r="11254" spans="1:5">
      <c r="A11254" t="s">
        <v>5236</v>
      </c>
      <c r="B11254" t="s">
        <v>5237</v>
      </c>
      <c r="C11254" t="s">
        <v>5238</v>
      </c>
      <c r="D11254">
        <v>1</v>
      </c>
      <c r="E11254" t="s">
        <v>18357</v>
      </c>
    </row>
    <row r="11255" spans="1:5">
      <c r="A11255" t="s">
        <v>1781</v>
      </c>
      <c r="B11255" t="s">
        <v>1782</v>
      </c>
      <c r="C11255" t="s">
        <v>1783</v>
      </c>
      <c r="D11255">
        <v>11</v>
      </c>
      <c r="E11255" t="s">
        <v>18357</v>
      </c>
    </row>
    <row r="11256" spans="1:5">
      <c r="A11256" t="s">
        <v>7341</v>
      </c>
      <c r="B11256" t="s">
        <v>7342</v>
      </c>
      <c r="C11256" t="s">
        <v>7343</v>
      </c>
      <c r="D11256">
        <v>1</v>
      </c>
      <c r="E11256" t="s">
        <v>18357</v>
      </c>
    </row>
    <row r="11257" spans="1:5">
      <c r="A11257" t="s">
        <v>14092</v>
      </c>
      <c r="B11257" t="s">
        <v>14093</v>
      </c>
      <c r="C11257" t="s">
        <v>14094</v>
      </c>
      <c r="D11257">
        <v>2</v>
      </c>
      <c r="E11257" t="s">
        <v>18357</v>
      </c>
    </row>
    <row r="11258" spans="1:5">
      <c r="A11258" t="s">
        <v>1668</v>
      </c>
      <c r="B11258" t="s">
        <v>1669</v>
      </c>
      <c r="C11258" t="s">
        <v>1670</v>
      </c>
      <c r="D11258">
        <v>3</v>
      </c>
      <c r="E11258" t="s">
        <v>18357</v>
      </c>
    </row>
    <row r="11259" spans="1:5">
      <c r="A11259" t="s">
        <v>12792</v>
      </c>
      <c r="B11259" t="s">
        <v>12793</v>
      </c>
      <c r="C11259" t="s">
        <v>12794</v>
      </c>
      <c r="D11259">
        <v>6</v>
      </c>
      <c r="E11259" t="s">
        <v>18357</v>
      </c>
    </row>
    <row r="11260" spans="1:5">
      <c r="A11260" t="s">
        <v>15711</v>
      </c>
      <c r="B11260" t="s">
        <v>15712</v>
      </c>
      <c r="C11260" t="s">
        <v>15713</v>
      </c>
      <c r="D11260">
        <v>9</v>
      </c>
      <c r="E11260" t="s">
        <v>18357</v>
      </c>
    </row>
    <row r="11261" spans="1:5">
      <c r="A11261" t="s">
        <v>13840</v>
      </c>
      <c r="B11261" t="s">
        <v>13841</v>
      </c>
      <c r="C11261" t="s">
        <v>13842</v>
      </c>
      <c r="D11261">
        <v>10</v>
      </c>
      <c r="E11261" t="s">
        <v>18357</v>
      </c>
    </row>
    <row r="11262" spans="1:5">
      <c r="A11262" t="s">
        <v>12491</v>
      </c>
      <c r="B11262" t="s">
        <v>12492</v>
      </c>
      <c r="C11262" t="s">
        <v>2211</v>
      </c>
      <c r="D11262">
        <v>1</v>
      </c>
      <c r="E11262" t="s">
        <v>18357</v>
      </c>
    </row>
    <row r="11263" spans="1:5">
      <c r="A11263" t="s">
        <v>2075</v>
      </c>
      <c r="B11263" t="s">
        <v>2076</v>
      </c>
      <c r="C11263" t="s">
        <v>2077</v>
      </c>
      <c r="D11263">
        <v>5</v>
      </c>
      <c r="E11263" t="s">
        <v>18357</v>
      </c>
    </row>
    <row r="11264" spans="1:5">
      <c r="A11264" t="s">
        <v>15807</v>
      </c>
      <c r="B11264" t="s">
        <v>15808</v>
      </c>
      <c r="C11264" t="s">
        <v>15809</v>
      </c>
      <c r="D11264">
        <v>3</v>
      </c>
      <c r="E11264" t="s">
        <v>18357</v>
      </c>
    </row>
    <row r="11265" spans="1:5">
      <c r="A11265" t="s">
        <v>18379</v>
      </c>
      <c r="B11265" t="s">
        <v>18380</v>
      </c>
      <c r="C11265" t="s">
        <v>18381</v>
      </c>
      <c r="D11265">
        <v>450</v>
      </c>
      <c r="E11265" t="s">
        <v>18357</v>
      </c>
    </row>
    <row r="11266" spans="1:5">
      <c r="A11266" t="s">
        <v>5361</v>
      </c>
      <c r="B11266" t="s">
        <v>5362</v>
      </c>
      <c r="C11266" t="s">
        <v>5363</v>
      </c>
      <c r="D11266">
        <v>3</v>
      </c>
      <c r="E11266" t="s">
        <v>18357</v>
      </c>
    </row>
    <row r="11267" spans="1:5">
      <c r="A11267" t="s">
        <v>1680</v>
      </c>
      <c r="B11267" t="s">
        <v>1681</v>
      </c>
      <c r="C11267" t="s">
        <v>1682</v>
      </c>
      <c r="D11267">
        <v>1</v>
      </c>
      <c r="E11267" t="s">
        <v>18357</v>
      </c>
    </row>
    <row r="11268" spans="1:5">
      <c r="A11268" t="s">
        <v>13390</v>
      </c>
      <c r="B11268" t="s">
        <v>13391</v>
      </c>
      <c r="C11268" t="s">
        <v>13392</v>
      </c>
      <c r="D11268">
        <v>2</v>
      </c>
      <c r="E11268" t="s">
        <v>18357</v>
      </c>
    </row>
    <row r="11269" spans="1:5">
      <c r="A11269" t="s">
        <v>13399</v>
      </c>
      <c r="B11269" t="s">
        <v>13400</v>
      </c>
      <c r="C11269" t="s">
        <v>13401</v>
      </c>
      <c r="D11269">
        <v>2</v>
      </c>
      <c r="E11269" t="s">
        <v>18357</v>
      </c>
    </row>
    <row r="11270" spans="1:5">
      <c r="A11270" t="s">
        <v>13236</v>
      </c>
      <c r="B11270" t="s">
        <v>13237</v>
      </c>
      <c r="C11270" t="s">
        <v>13238</v>
      </c>
      <c r="D11270">
        <v>6</v>
      </c>
      <c r="E11270" t="s">
        <v>18357</v>
      </c>
    </row>
    <row r="11271" spans="1:5">
      <c r="A11271" t="s">
        <v>18370</v>
      </c>
      <c r="B11271" t="s">
        <v>18371</v>
      </c>
      <c r="C11271" t="s">
        <v>18372</v>
      </c>
      <c r="D11271">
        <v>1</v>
      </c>
      <c r="E11271" t="s">
        <v>18357</v>
      </c>
    </row>
    <row r="11272" spans="1:5">
      <c r="A11272" t="s">
        <v>12883</v>
      </c>
      <c r="B11272" t="s">
        <v>12884</v>
      </c>
      <c r="C11272" t="s">
        <v>12885</v>
      </c>
      <c r="D11272">
        <v>11</v>
      </c>
      <c r="E11272" t="s">
        <v>18357</v>
      </c>
    </row>
    <row r="11273" spans="1:5">
      <c r="A11273" t="s">
        <v>2093</v>
      </c>
      <c r="B11273" t="s">
        <v>2094</v>
      </c>
      <c r="C11273" t="s">
        <v>2095</v>
      </c>
      <c r="D11273">
        <v>3</v>
      </c>
      <c r="E11273" t="s">
        <v>18357</v>
      </c>
    </row>
    <row r="11274" spans="1:5">
      <c r="A11274" t="s">
        <v>7434</v>
      </c>
      <c r="B11274" t="s">
        <v>7435</v>
      </c>
      <c r="C11274" t="s">
        <v>7436</v>
      </c>
      <c r="D11274">
        <v>1</v>
      </c>
      <c r="E11274" t="s">
        <v>18357</v>
      </c>
    </row>
    <row r="11275" spans="1:5">
      <c r="A11275" t="s">
        <v>17418</v>
      </c>
      <c r="B11275" t="s">
        <v>17419</v>
      </c>
      <c r="C11275" t="s">
        <v>17420</v>
      </c>
      <c r="D11275">
        <v>1</v>
      </c>
      <c r="E11275" t="s">
        <v>18357</v>
      </c>
    </row>
    <row r="11276" spans="1:5">
      <c r="A11276" t="s">
        <v>12820</v>
      </c>
      <c r="B11276" t="s">
        <v>12821</v>
      </c>
      <c r="C11276" t="s">
        <v>12822</v>
      </c>
      <c r="D11276">
        <v>1</v>
      </c>
      <c r="E11276" t="s">
        <v>18357</v>
      </c>
    </row>
    <row r="11277" spans="1:5">
      <c r="A11277" t="s">
        <v>12823</v>
      </c>
      <c r="B11277" t="s">
        <v>12824</v>
      </c>
      <c r="C11277" t="s">
        <v>12825</v>
      </c>
      <c r="D11277">
        <v>11</v>
      </c>
      <c r="E11277" t="s">
        <v>18357</v>
      </c>
    </row>
    <row r="11278" spans="1:5">
      <c r="A11278" t="s">
        <v>1692</v>
      </c>
      <c r="B11278" t="s">
        <v>1693</v>
      </c>
      <c r="C11278" t="s">
        <v>1694</v>
      </c>
      <c r="D11278">
        <v>2</v>
      </c>
      <c r="E11278" t="s">
        <v>18357</v>
      </c>
    </row>
    <row r="11279" spans="1:5">
      <c r="A11279" t="s">
        <v>5277</v>
      </c>
      <c r="B11279" t="s">
        <v>5278</v>
      </c>
      <c r="C11279" t="s">
        <v>5279</v>
      </c>
      <c r="D11279">
        <v>3</v>
      </c>
      <c r="E11279" t="s">
        <v>18357</v>
      </c>
    </row>
    <row r="11280" spans="1:5">
      <c r="A11280" t="s">
        <v>5320</v>
      </c>
      <c r="B11280" t="s">
        <v>5321</v>
      </c>
      <c r="C11280" t="s">
        <v>5322</v>
      </c>
      <c r="D11280">
        <v>1</v>
      </c>
      <c r="E11280" t="s">
        <v>18357</v>
      </c>
    </row>
    <row r="11281" spans="1:5">
      <c r="A11281" t="s">
        <v>18402</v>
      </c>
      <c r="B11281" t="s">
        <v>18403</v>
      </c>
      <c r="C11281" t="s">
        <v>18404</v>
      </c>
      <c r="D11281">
        <v>4</v>
      </c>
      <c r="E11281" t="s">
        <v>18357</v>
      </c>
    </row>
    <row r="11282" spans="1:5">
      <c r="A11282" t="s">
        <v>17421</v>
      </c>
      <c r="B11282" t="s">
        <v>17422</v>
      </c>
      <c r="C11282" t="s">
        <v>17423</v>
      </c>
      <c r="D11282">
        <v>1</v>
      </c>
      <c r="E11282" t="s">
        <v>18357</v>
      </c>
    </row>
    <row r="11283" spans="1:5">
      <c r="A11283" t="s">
        <v>6006</v>
      </c>
      <c r="B11283" t="s">
        <v>6007</v>
      </c>
      <c r="C11283" t="s">
        <v>6008</v>
      </c>
      <c r="D11283">
        <v>2</v>
      </c>
      <c r="E11283" t="s">
        <v>18357</v>
      </c>
    </row>
    <row r="11284" spans="1:5">
      <c r="A11284" t="s">
        <v>6570</v>
      </c>
      <c r="B11284" t="s">
        <v>6571</v>
      </c>
      <c r="C11284" t="s">
        <v>6572</v>
      </c>
      <c r="D11284">
        <v>1</v>
      </c>
      <c r="E11284" t="s">
        <v>18357</v>
      </c>
    </row>
    <row r="11285" spans="1:5">
      <c r="A11285" t="s">
        <v>6573</v>
      </c>
      <c r="B11285" t="s">
        <v>6574</v>
      </c>
      <c r="C11285" t="s">
        <v>6575</v>
      </c>
      <c r="D11285">
        <v>1</v>
      </c>
      <c r="E11285" t="s">
        <v>18357</v>
      </c>
    </row>
    <row r="11286" spans="1:5">
      <c r="A11286" t="s">
        <v>5323</v>
      </c>
      <c r="B11286" t="s">
        <v>5324</v>
      </c>
      <c r="C11286" t="s">
        <v>5325</v>
      </c>
      <c r="D11286">
        <v>7</v>
      </c>
      <c r="E11286" t="s">
        <v>18357</v>
      </c>
    </row>
    <row r="11287" spans="1:5">
      <c r="A11287" t="s">
        <v>18461</v>
      </c>
      <c r="B11287" t="s">
        <v>18462</v>
      </c>
      <c r="C11287" t="s">
        <v>18463</v>
      </c>
      <c r="D11287">
        <v>-1</v>
      </c>
      <c r="E11287" t="s">
        <v>18357</v>
      </c>
    </row>
    <row r="11288" spans="1:5">
      <c r="A11288" t="s">
        <v>15820</v>
      </c>
      <c r="B11288" t="s">
        <v>15821</v>
      </c>
      <c r="C11288" t="s">
        <v>15822</v>
      </c>
      <c r="D11288">
        <v>2</v>
      </c>
      <c r="E11288" t="s">
        <v>18357</v>
      </c>
    </row>
    <row r="11289" spans="1:5">
      <c r="A11289" t="s">
        <v>13989</v>
      </c>
      <c r="B11289" t="s">
        <v>13990</v>
      </c>
      <c r="C11289" t="s">
        <v>13991</v>
      </c>
      <c r="D11289">
        <v>2</v>
      </c>
      <c r="E11289" t="s">
        <v>18357</v>
      </c>
    </row>
    <row r="11290" spans="1:5">
      <c r="A11290" t="s">
        <v>2003</v>
      </c>
      <c r="B11290" t="s">
        <v>2004</v>
      </c>
      <c r="C11290" t="s">
        <v>2005</v>
      </c>
      <c r="D11290">
        <v>1</v>
      </c>
      <c r="E11290" t="s">
        <v>18357</v>
      </c>
    </row>
    <row r="11291" spans="1:5">
      <c r="A11291" t="s">
        <v>2027</v>
      </c>
      <c r="B11291" t="s">
        <v>2028</v>
      </c>
      <c r="C11291" t="s">
        <v>2029</v>
      </c>
      <c r="D11291">
        <v>9</v>
      </c>
      <c r="E11291" t="s">
        <v>18357</v>
      </c>
    </row>
    <row r="11292" spans="1:5">
      <c r="A11292" t="s">
        <v>5409</v>
      </c>
      <c r="B11292" t="s">
        <v>5410</v>
      </c>
      <c r="C11292" t="s">
        <v>5411</v>
      </c>
      <c r="D11292">
        <v>5</v>
      </c>
      <c r="E11292" t="s">
        <v>18357</v>
      </c>
    </row>
    <row r="11293" spans="1:5">
      <c r="A11293" t="s">
        <v>5478</v>
      </c>
      <c r="B11293" t="s">
        <v>5479</v>
      </c>
      <c r="C11293" t="s">
        <v>5480</v>
      </c>
      <c r="D11293">
        <v>2</v>
      </c>
      <c r="E11293" t="s">
        <v>18357</v>
      </c>
    </row>
    <row r="11294" spans="1:5">
      <c r="A11294" t="s">
        <v>5490</v>
      </c>
      <c r="B11294" t="s">
        <v>5491</v>
      </c>
      <c r="C11294" t="s">
        <v>5492</v>
      </c>
      <c r="D11294">
        <v>1</v>
      </c>
      <c r="E11294" t="s">
        <v>18357</v>
      </c>
    </row>
    <row r="11295" spans="1:5">
      <c r="A11295" t="s">
        <v>5511</v>
      </c>
      <c r="B11295" t="s">
        <v>5512</v>
      </c>
      <c r="C11295" t="s">
        <v>5513</v>
      </c>
      <c r="D11295">
        <v>10</v>
      </c>
      <c r="E11295" t="s">
        <v>18357</v>
      </c>
    </row>
    <row r="11296" spans="1:5">
      <c r="A11296" t="s">
        <v>13245</v>
      </c>
      <c r="B11296" t="s">
        <v>13246</v>
      </c>
      <c r="C11296" t="s">
        <v>13247</v>
      </c>
      <c r="D11296">
        <v>4</v>
      </c>
      <c r="E11296" t="s">
        <v>18357</v>
      </c>
    </row>
    <row r="11297" spans="1:5">
      <c r="A11297" t="s">
        <v>6096</v>
      </c>
      <c r="B11297" t="s">
        <v>6097</v>
      </c>
      <c r="C11297" t="s">
        <v>6098</v>
      </c>
      <c r="D11297">
        <v>1</v>
      </c>
      <c r="E11297" t="s">
        <v>18357</v>
      </c>
    </row>
    <row r="11298" spans="1:5">
      <c r="A11298" t="s">
        <v>8113</v>
      </c>
      <c r="B11298" t="s">
        <v>8114</v>
      </c>
      <c r="C11298" t="s">
        <v>8115</v>
      </c>
      <c r="D11298">
        <v>1</v>
      </c>
      <c r="E11298" t="s">
        <v>18357</v>
      </c>
    </row>
    <row r="11299" spans="1:5">
      <c r="A11299" t="s">
        <v>13729</v>
      </c>
      <c r="B11299" t="s">
        <v>13730</v>
      </c>
      <c r="C11299" t="s">
        <v>13731</v>
      </c>
      <c r="D11299">
        <v>9</v>
      </c>
      <c r="E11299" t="s">
        <v>18357</v>
      </c>
    </row>
    <row r="11300" spans="1:5">
      <c r="A11300" t="s">
        <v>1376</v>
      </c>
      <c r="B11300" t="s">
        <v>12801</v>
      </c>
      <c r="C11300" t="s">
        <v>12802</v>
      </c>
      <c r="D11300">
        <v>1</v>
      </c>
      <c r="E11300" t="s">
        <v>18357</v>
      </c>
    </row>
    <row r="11301" spans="1:5">
      <c r="A11301" t="s">
        <v>7446</v>
      </c>
      <c r="B11301" t="s">
        <v>7447</v>
      </c>
      <c r="C11301" t="s">
        <v>7448</v>
      </c>
      <c r="D11301">
        <v>9</v>
      </c>
      <c r="E11301" t="s">
        <v>18357</v>
      </c>
    </row>
    <row r="11302" spans="1:5">
      <c r="A11302" t="s">
        <v>14117</v>
      </c>
      <c r="B11302" t="s">
        <v>14118</v>
      </c>
      <c r="C11302" t="s">
        <v>14119</v>
      </c>
      <c r="D11302">
        <v>3</v>
      </c>
      <c r="E11302" t="s">
        <v>18357</v>
      </c>
    </row>
    <row r="11303" spans="1:5">
      <c r="A11303" t="s">
        <v>36034</v>
      </c>
      <c r="B11303" t="s">
        <v>36035</v>
      </c>
      <c r="C11303" t="s">
        <v>36036</v>
      </c>
      <c r="D11303">
        <v>1</v>
      </c>
      <c r="E11303" t="s">
        <v>18357</v>
      </c>
    </row>
    <row r="11304" spans="1:5">
      <c r="A11304" t="s">
        <v>5499</v>
      </c>
      <c r="B11304" t="s">
        <v>5500</v>
      </c>
      <c r="C11304" t="s">
        <v>5501</v>
      </c>
      <c r="D11304">
        <v>3</v>
      </c>
      <c r="E11304" t="s">
        <v>18357</v>
      </c>
    </row>
    <row r="11305" spans="1:5">
      <c r="A11305" t="s">
        <v>12522</v>
      </c>
      <c r="B11305" t="s">
        <v>12523</v>
      </c>
      <c r="C11305" t="s">
        <v>12524</v>
      </c>
      <c r="D11305">
        <v>6</v>
      </c>
      <c r="E11305" t="s">
        <v>18357</v>
      </c>
    </row>
    <row r="11306" spans="1:5">
      <c r="A11306" t="s">
        <v>5948</v>
      </c>
      <c r="B11306" t="s">
        <v>5949</v>
      </c>
      <c r="C11306" t="s">
        <v>5950</v>
      </c>
      <c r="D11306">
        <v>3</v>
      </c>
      <c r="E11306" t="s">
        <v>18357</v>
      </c>
    </row>
    <row r="11307" spans="1:5">
      <c r="A11307" t="s">
        <v>13411</v>
      </c>
      <c r="B11307" t="s">
        <v>13412</v>
      </c>
      <c r="C11307" t="s">
        <v>13413</v>
      </c>
      <c r="D11307">
        <v>6</v>
      </c>
      <c r="E11307" t="s">
        <v>18357</v>
      </c>
    </row>
    <row r="11308" spans="1:5">
      <c r="A11308" t="s">
        <v>18423</v>
      </c>
      <c r="B11308" t="s">
        <v>18424</v>
      </c>
      <c r="C11308" t="s">
        <v>18425</v>
      </c>
      <c r="D11308">
        <v>1</v>
      </c>
      <c r="E11308" t="s">
        <v>18357</v>
      </c>
    </row>
    <row r="11309" spans="1:5">
      <c r="A11309" t="s">
        <v>13414</v>
      </c>
      <c r="B11309" t="s">
        <v>13415</v>
      </c>
      <c r="C11309" t="s">
        <v>13416</v>
      </c>
      <c r="D11309">
        <v>1</v>
      </c>
      <c r="E11309" t="s">
        <v>18357</v>
      </c>
    </row>
    <row r="11310" spans="1:5">
      <c r="A11310" t="s">
        <v>12803</v>
      </c>
      <c r="B11310" t="s">
        <v>12804</v>
      </c>
      <c r="C11310" t="s">
        <v>12805</v>
      </c>
      <c r="D11310">
        <v>7</v>
      </c>
      <c r="E11310" t="s">
        <v>18357</v>
      </c>
    </row>
    <row r="11311" spans="1:5">
      <c r="A11311" t="s">
        <v>5239</v>
      </c>
      <c r="B11311" t="s">
        <v>5240</v>
      </c>
      <c r="C11311" t="s">
        <v>5241</v>
      </c>
      <c r="D11311">
        <v>8</v>
      </c>
      <c r="E11311" t="s">
        <v>18357</v>
      </c>
    </row>
    <row r="11312" spans="1:5">
      <c r="A11312" t="s">
        <v>13910</v>
      </c>
      <c r="B11312" t="s">
        <v>13911</v>
      </c>
      <c r="C11312" t="s">
        <v>13912</v>
      </c>
      <c r="D11312">
        <v>1</v>
      </c>
      <c r="E11312" t="s">
        <v>18357</v>
      </c>
    </row>
    <row r="11313" spans="1:5">
      <c r="A11313" t="s">
        <v>2141</v>
      </c>
      <c r="B11313" t="s">
        <v>2142</v>
      </c>
      <c r="C11313" t="s">
        <v>2143</v>
      </c>
      <c r="D11313">
        <v>1</v>
      </c>
      <c r="E11313" t="s">
        <v>18357</v>
      </c>
    </row>
    <row r="11314" spans="1:5">
      <c r="A11314" t="s">
        <v>12937</v>
      </c>
      <c r="B11314" t="s">
        <v>12938</v>
      </c>
      <c r="C11314" t="s">
        <v>12939</v>
      </c>
      <c r="D11314">
        <v>4</v>
      </c>
      <c r="E11314" t="s">
        <v>18357</v>
      </c>
    </row>
    <row r="11315" spans="1:5">
      <c r="A11315" t="s">
        <v>2170</v>
      </c>
      <c r="B11315" t="s">
        <v>2171</v>
      </c>
      <c r="C11315" t="s">
        <v>2172</v>
      </c>
      <c r="D11315">
        <v>3</v>
      </c>
      <c r="E11315" t="s">
        <v>18357</v>
      </c>
    </row>
    <row r="11316" spans="1:5">
      <c r="A11316" t="s">
        <v>2173</v>
      </c>
      <c r="B11316" t="s">
        <v>2174</v>
      </c>
      <c r="C11316" t="s">
        <v>2175</v>
      </c>
      <c r="D11316">
        <v>4</v>
      </c>
      <c r="E11316" t="s">
        <v>18357</v>
      </c>
    </row>
    <row r="11317" spans="1:5">
      <c r="A11317" t="s">
        <v>3993</v>
      </c>
      <c r="B11317" t="s">
        <v>3994</v>
      </c>
      <c r="C11317" t="s">
        <v>3995</v>
      </c>
      <c r="D11317">
        <v>1</v>
      </c>
      <c r="E11317" t="s">
        <v>18357</v>
      </c>
    </row>
    <row r="11318" spans="1:5">
      <c r="A11318" t="s">
        <v>13429</v>
      </c>
      <c r="B11318" t="s">
        <v>13430</v>
      </c>
      <c r="C11318" t="s">
        <v>13431</v>
      </c>
      <c r="D11318">
        <v>3</v>
      </c>
      <c r="E11318" t="s">
        <v>18357</v>
      </c>
    </row>
    <row r="11319" spans="1:5">
      <c r="A11319" t="s">
        <v>7479</v>
      </c>
      <c r="B11319" t="s">
        <v>7480</v>
      </c>
      <c r="C11319" t="s">
        <v>7481</v>
      </c>
      <c r="D11319">
        <v>1</v>
      </c>
      <c r="E11319" t="s">
        <v>18357</v>
      </c>
    </row>
    <row r="11320" spans="1:5">
      <c r="A11320" t="s">
        <v>2036</v>
      </c>
      <c r="B11320" t="s">
        <v>2037</v>
      </c>
      <c r="C11320" t="s">
        <v>2038</v>
      </c>
      <c r="D11320">
        <v>1</v>
      </c>
      <c r="E11320" t="s">
        <v>18357</v>
      </c>
    </row>
    <row r="11321" spans="1:5">
      <c r="A11321" t="s">
        <v>12904</v>
      </c>
      <c r="B11321" t="s">
        <v>12905</v>
      </c>
      <c r="C11321" t="s">
        <v>12906</v>
      </c>
      <c r="D11321">
        <v>2</v>
      </c>
      <c r="E11321" t="s">
        <v>18357</v>
      </c>
    </row>
    <row r="11322" spans="1:5">
      <c r="A11322" t="s">
        <v>7705</v>
      </c>
      <c r="B11322" t="s">
        <v>7706</v>
      </c>
      <c r="C11322" t="s">
        <v>7707</v>
      </c>
      <c r="D11322">
        <v>1</v>
      </c>
      <c r="E11322" t="s">
        <v>18357</v>
      </c>
    </row>
    <row r="11323" spans="1:5">
      <c r="A11323" t="s">
        <v>2233</v>
      </c>
      <c r="B11323" t="s">
        <v>2234</v>
      </c>
      <c r="C11323" t="s">
        <v>2235</v>
      </c>
      <c r="D11323">
        <v>4</v>
      </c>
      <c r="E11323" t="s">
        <v>18357</v>
      </c>
    </row>
    <row r="11324" spans="1:5">
      <c r="A11324" t="s">
        <v>15076</v>
      </c>
      <c r="B11324" t="s">
        <v>15077</v>
      </c>
      <c r="C11324" t="s">
        <v>15078</v>
      </c>
      <c r="D11324">
        <v>1</v>
      </c>
      <c r="E11324" t="s">
        <v>18357</v>
      </c>
    </row>
    <row r="11325" spans="1:5">
      <c r="A11325" t="s">
        <v>1808</v>
      </c>
      <c r="B11325" t="s">
        <v>1809</v>
      </c>
      <c r="C11325" t="s">
        <v>1810</v>
      </c>
      <c r="D11325">
        <v>3</v>
      </c>
      <c r="E11325" t="s">
        <v>18357</v>
      </c>
    </row>
    <row r="11326" spans="1:5">
      <c r="A11326" t="s">
        <v>12952</v>
      </c>
      <c r="B11326" t="s">
        <v>12953</v>
      </c>
      <c r="C11326" t="s">
        <v>12954</v>
      </c>
      <c r="D11326">
        <v>1</v>
      </c>
      <c r="E11326" t="s">
        <v>18357</v>
      </c>
    </row>
    <row r="11327" spans="1:5">
      <c r="A11327" t="s">
        <v>7136</v>
      </c>
      <c r="B11327" t="s">
        <v>7137</v>
      </c>
      <c r="C11327" t="s">
        <v>7138</v>
      </c>
      <c r="D11327">
        <v>5</v>
      </c>
      <c r="E11327" t="s">
        <v>18357</v>
      </c>
    </row>
    <row r="11328" spans="1:5">
      <c r="A11328" t="s">
        <v>7645</v>
      </c>
      <c r="B11328" t="s">
        <v>7646</v>
      </c>
      <c r="C11328" t="s">
        <v>7647</v>
      </c>
      <c r="D11328">
        <v>6</v>
      </c>
      <c r="E11328" t="s">
        <v>18357</v>
      </c>
    </row>
    <row r="11329" spans="1:5">
      <c r="A11329" t="s">
        <v>18426</v>
      </c>
      <c r="B11329" t="s">
        <v>18427</v>
      </c>
      <c r="C11329" t="s">
        <v>18428</v>
      </c>
      <c r="D11329">
        <v>3</v>
      </c>
      <c r="E11329" t="s">
        <v>18357</v>
      </c>
    </row>
    <row r="11330" spans="1:5">
      <c r="A11330" t="s">
        <v>18429</v>
      </c>
      <c r="B11330" t="s">
        <v>18430</v>
      </c>
      <c r="C11330" t="s">
        <v>18431</v>
      </c>
      <c r="D11330">
        <v>1</v>
      </c>
      <c r="E11330" t="s">
        <v>18357</v>
      </c>
    </row>
    <row r="11331" spans="1:5">
      <c r="A11331" t="s">
        <v>3283</v>
      </c>
      <c r="B11331" t="s">
        <v>3284</v>
      </c>
      <c r="C11331" t="s">
        <v>3285</v>
      </c>
      <c r="D11331">
        <v>2</v>
      </c>
      <c r="E11331" t="s">
        <v>18357</v>
      </c>
    </row>
    <row r="11332" spans="1:5">
      <c r="A11332" t="s">
        <v>13263</v>
      </c>
      <c r="B11332" t="s">
        <v>13264</v>
      </c>
      <c r="C11332" t="s">
        <v>13265</v>
      </c>
      <c r="D11332">
        <v>25</v>
      </c>
      <c r="E11332" t="s">
        <v>18357</v>
      </c>
    </row>
    <row r="11333" spans="1:5">
      <c r="A11333" t="s">
        <v>15339</v>
      </c>
      <c r="B11333" t="s">
        <v>15340</v>
      </c>
      <c r="C11333" t="s">
        <v>15341</v>
      </c>
      <c r="D11333">
        <v>2</v>
      </c>
      <c r="E11333" t="s">
        <v>18357</v>
      </c>
    </row>
    <row r="11334" spans="1:5">
      <c r="A11334" t="s">
        <v>5960</v>
      </c>
      <c r="B11334" t="s">
        <v>5961</v>
      </c>
      <c r="C11334" t="s">
        <v>5962</v>
      </c>
      <c r="D11334">
        <v>1</v>
      </c>
      <c r="E11334" t="s">
        <v>18357</v>
      </c>
    </row>
    <row r="11335" spans="1:5">
      <c r="A11335" t="s">
        <v>7729</v>
      </c>
      <c r="B11335" t="s">
        <v>7730</v>
      </c>
      <c r="C11335" t="s">
        <v>7731</v>
      </c>
      <c r="D11335">
        <v>3</v>
      </c>
      <c r="E11335" t="s">
        <v>18357</v>
      </c>
    </row>
    <row r="11336" spans="1:5">
      <c r="A11336" t="s">
        <v>13916</v>
      </c>
      <c r="B11336" t="s">
        <v>13917</v>
      </c>
      <c r="C11336" t="s">
        <v>13918</v>
      </c>
      <c r="D11336">
        <v>27</v>
      </c>
      <c r="E11336" t="s">
        <v>18357</v>
      </c>
    </row>
    <row r="11337" spans="1:5">
      <c r="A11337" t="s">
        <v>1865</v>
      </c>
      <c r="B11337" t="s">
        <v>1866</v>
      </c>
      <c r="C11337" t="s">
        <v>1867</v>
      </c>
      <c r="D11337">
        <v>9</v>
      </c>
      <c r="E11337" t="s">
        <v>18357</v>
      </c>
    </row>
    <row r="11338" spans="1:5">
      <c r="A11338" t="s">
        <v>12349</v>
      </c>
      <c r="B11338" t="s">
        <v>12350</v>
      </c>
      <c r="C11338" t="s">
        <v>12351</v>
      </c>
      <c r="D11338">
        <v>1</v>
      </c>
      <c r="E11338" t="s">
        <v>18357</v>
      </c>
    </row>
    <row r="11339" spans="1:5">
      <c r="A11339" t="s">
        <v>1731</v>
      </c>
      <c r="B11339" t="s">
        <v>1732</v>
      </c>
      <c r="C11339" t="s">
        <v>1733</v>
      </c>
      <c r="D11339">
        <v>3</v>
      </c>
      <c r="E11339" t="s">
        <v>18357</v>
      </c>
    </row>
    <row r="11340" spans="1:5">
      <c r="A11340" t="s">
        <v>2051</v>
      </c>
      <c r="B11340" t="s">
        <v>2052</v>
      </c>
      <c r="C11340" t="s">
        <v>2053</v>
      </c>
      <c r="D11340">
        <v>1</v>
      </c>
      <c r="E11340" t="s">
        <v>18357</v>
      </c>
    </row>
    <row r="11341" spans="1:5">
      <c r="A11341" t="s">
        <v>12913</v>
      </c>
      <c r="B11341" t="s">
        <v>12914</v>
      </c>
      <c r="C11341" t="s">
        <v>12915</v>
      </c>
      <c r="D11341">
        <v>3</v>
      </c>
      <c r="E11341" t="s">
        <v>18357</v>
      </c>
    </row>
    <row r="11342" spans="1:5">
      <c r="A11342" t="s">
        <v>16331</v>
      </c>
      <c r="B11342" t="s">
        <v>16332</v>
      </c>
      <c r="C11342" t="s">
        <v>16333</v>
      </c>
      <c r="D11342">
        <v>1</v>
      </c>
      <c r="E11342" t="s">
        <v>18357</v>
      </c>
    </row>
    <row r="11343" spans="1:5">
      <c r="A11343" t="s">
        <v>13441</v>
      </c>
      <c r="B11343" t="s">
        <v>13442</v>
      </c>
      <c r="C11343" t="s">
        <v>13443</v>
      </c>
      <c r="D11343">
        <v>6</v>
      </c>
      <c r="E11343" t="s">
        <v>18357</v>
      </c>
    </row>
    <row r="11344" spans="1:5">
      <c r="A11344" t="s">
        <v>4032</v>
      </c>
      <c r="B11344" t="s">
        <v>4033</v>
      </c>
      <c r="C11344" t="s">
        <v>4034</v>
      </c>
      <c r="D11344">
        <v>4</v>
      </c>
      <c r="E11344" t="s">
        <v>18357</v>
      </c>
    </row>
    <row r="11345" spans="1:5">
      <c r="A11345" t="s">
        <v>13444</v>
      </c>
      <c r="B11345" t="s">
        <v>13445</v>
      </c>
      <c r="C11345" t="s">
        <v>1954</v>
      </c>
      <c r="D11345">
        <v>1</v>
      </c>
      <c r="E11345" t="s">
        <v>18357</v>
      </c>
    </row>
    <row r="11346" spans="1:5">
      <c r="A11346" t="s">
        <v>2287</v>
      </c>
      <c r="B11346" t="s">
        <v>2288</v>
      </c>
      <c r="C11346" t="s">
        <v>2289</v>
      </c>
      <c r="D11346">
        <v>2</v>
      </c>
      <c r="E11346" t="s">
        <v>18357</v>
      </c>
    </row>
    <row r="11347" spans="1:5">
      <c r="A11347" t="s">
        <v>7061</v>
      </c>
      <c r="B11347" t="s">
        <v>7062</v>
      </c>
      <c r="C11347" t="s">
        <v>7063</v>
      </c>
      <c r="D11347">
        <v>2</v>
      </c>
      <c r="E11347" t="s">
        <v>18357</v>
      </c>
    </row>
    <row r="11348" spans="1:5">
      <c r="A11348" t="s">
        <v>3378</v>
      </c>
      <c r="B11348" t="s">
        <v>3379</v>
      </c>
      <c r="C11348" t="s">
        <v>3380</v>
      </c>
      <c r="D11348">
        <v>4</v>
      </c>
      <c r="E11348" t="s">
        <v>18357</v>
      </c>
    </row>
    <row r="11349" spans="1:5">
      <c r="A11349" t="s">
        <v>5135</v>
      </c>
      <c r="B11349" t="s">
        <v>5136</v>
      </c>
      <c r="C11349" t="s">
        <v>5137</v>
      </c>
      <c r="D11349">
        <v>1</v>
      </c>
      <c r="E11349" t="s">
        <v>18357</v>
      </c>
    </row>
    <row r="11350" spans="1:5">
      <c r="A11350" t="s">
        <v>2182</v>
      </c>
      <c r="B11350" t="s">
        <v>2183</v>
      </c>
      <c r="C11350" t="s">
        <v>2184</v>
      </c>
      <c r="D11350">
        <v>1</v>
      </c>
      <c r="E11350" t="s">
        <v>18357</v>
      </c>
    </row>
    <row r="11351" spans="1:5">
      <c r="A11351" t="s">
        <v>15162</v>
      </c>
      <c r="B11351" t="s">
        <v>15163</v>
      </c>
      <c r="C11351" t="s">
        <v>15164</v>
      </c>
      <c r="D11351">
        <v>1</v>
      </c>
      <c r="E11351" t="s">
        <v>18357</v>
      </c>
    </row>
    <row r="11352" spans="1:5">
      <c r="A11352" t="s">
        <v>12940</v>
      </c>
      <c r="B11352" t="s">
        <v>12941</v>
      </c>
      <c r="C11352" t="s">
        <v>12942</v>
      </c>
      <c r="D11352">
        <v>1</v>
      </c>
      <c r="E11352" t="s">
        <v>18357</v>
      </c>
    </row>
    <row r="11353" spans="1:5">
      <c r="A11353" t="s">
        <v>15171</v>
      </c>
      <c r="B11353" t="s">
        <v>15172</v>
      </c>
      <c r="C11353" t="s">
        <v>15173</v>
      </c>
      <c r="D11353">
        <v>5</v>
      </c>
      <c r="E11353" t="s">
        <v>18357</v>
      </c>
    </row>
    <row r="11354" spans="1:5">
      <c r="A11354" t="s">
        <v>5147</v>
      </c>
      <c r="B11354" t="s">
        <v>5148</v>
      </c>
      <c r="C11354" t="s">
        <v>5149</v>
      </c>
      <c r="D11354">
        <v>3</v>
      </c>
      <c r="E11354" t="s">
        <v>18357</v>
      </c>
    </row>
    <row r="11355" spans="1:5">
      <c r="A11355" t="s">
        <v>5180</v>
      </c>
      <c r="B11355" t="s">
        <v>5181</v>
      </c>
      <c r="C11355" t="s">
        <v>5182</v>
      </c>
      <c r="D11355">
        <v>4</v>
      </c>
      <c r="E11355" t="s">
        <v>18357</v>
      </c>
    </row>
    <row r="11356" spans="1:5">
      <c r="A11356" t="s">
        <v>7732</v>
      </c>
      <c r="B11356" t="s">
        <v>7733</v>
      </c>
      <c r="C11356" t="s">
        <v>7734</v>
      </c>
      <c r="D11356">
        <v>19</v>
      </c>
      <c r="E11356" t="s">
        <v>18357</v>
      </c>
    </row>
    <row r="11357" spans="1:5">
      <c r="A11357" t="s">
        <v>7756</v>
      </c>
      <c r="B11357" t="s">
        <v>7757</v>
      </c>
      <c r="C11357" t="s">
        <v>7758</v>
      </c>
      <c r="D11357">
        <v>4</v>
      </c>
      <c r="E11357" t="s">
        <v>18357</v>
      </c>
    </row>
    <row r="11358" spans="1:5">
      <c r="A11358" t="s">
        <v>18490</v>
      </c>
      <c r="B11358" t="s">
        <v>18491</v>
      </c>
      <c r="C11358" t="s">
        <v>18492</v>
      </c>
      <c r="D11358">
        <v>1</v>
      </c>
      <c r="E11358" t="s">
        <v>18357</v>
      </c>
    </row>
    <row r="11359" spans="1:5">
      <c r="A11359" t="s">
        <v>14186</v>
      </c>
      <c r="B11359" t="s">
        <v>14187</v>
      </c>
      <c r="C11359" t="s">
        <v>14188</v>
      </c>
      <c r="D11359">
        <v>1</v>
      </c>
      <c r="E11359" t="s">
        <v>18357</v>
      </c>
    </row>
    <row r="11360" spans="1:5">
      <c r="A11360" t="s">
        <v>1877</v>
      </c>
      <c r="B11360" t="s">
        <v>1878</v>
      </c>
      <c r="C11360" t="s">
        <v>1879</v>
      </c>
      <c r="D11360">
        <v>7</v>
      </c>
      <c r="E11360" t="s">
        <v>18357</v>
      </c>
    </row>
    <row r="11361" spans="1:5">
      <c r="A11361" t="s">
        <v>13635</v>
      </c>
      <c r="B11361" t="s">
        <v>13636</v>
      </c>
      <c r="C11361" t="s">
        <v>13637</v>
      </c>
      <c r="D11361">
        <v>9</v>
      </c>
      <c r="E11361" t="s">
        <v>18357</v>
      </c>
    </row>
    <row r="11362" spans="1:5">
      <c r="A11362" t="s">
        <v>13638</v>
      </c>
      <c r="B11362" t="s">
        <v>13639</v>
      </c>
      <c r="C11362" t="s">
        <v>13640</v>
      </c>
      <c r="D11362">
        <v>2</v>
      </c>
      <c r="E11362" t="s">
        <v>18357</v>
      </c>
    </row>
    <row r="11363" spans="1:5">
      <c r="A11363" t="s">
        <v>6254</v>
      </c>
      <c r="B11363" t="s">
        <v>6255</v>
      </c>
      <c r="C11363" t="s">
        <v>6256</v>
      </c>
      <c r="D11363">
        <v>4</v>
      </c>
      <c r="E11363" t="s">
        <v>18357</v>
      </c>
    </row>
    <row r="11364" spans="1:5">
      <c r="A11364" t="s">
        <v>7735</v>
      </c>
      <c r="B11364" t="s">
        <v>7736</v>
      </c>
      <c r="C11364" t="s">
        <v>7737</v>
      </c>
      <c r="D11364">
        <v>1</v>
      </c>
      <c r="E11364" t="s">
        <v>18357</v>
      </c>
    </row>
    <row r="11365" spans="1:5">
      <c r="A11365" t="s">
        <v>18496</v>
      </c>
      <c r="B11365" t="s">
        <v>18497</v>
      </c>
      <c r="C11365" t="s">
        <v>18498</v>
      </c>
      <c r="D11365">
        <v>1</v>
      </c>
      <c r="E11365" t="s">
        <v>18357</v>
      </c>
    </row>
    <row r="11366" spans="1:5">
      <c r="A11366" t="s">
        <v>7911</v>
      </c>
      <c r="B11366" t="s">
        <v>7912</v>
      </c>
      <c r="C11366" t="s">
        <v>7913</v>
      </c>
      <c r="D11366">
        <v>1</v>
      </c>
      <c r="E11366" t="s">
        <v>18357</v>
      </c>
    </row>
    <row r="11367" spans="1:5">
      <c r="A11367" t="s">
        <v>4050</v>
      </c>
      <c r="B11367" t="s">
        <v>4051</v>
      </c>
      <c r="C11367" t="s">
        <v>4052</v>
      </c>
      <c r="D11367">
        <v>5</v>
      </c>
      <c r="E11367" t="s">
        <v>18357</v>
      </c>
    </row>
    <row r="11368" spans="1:5">
      <c r="A11368" t="s">
        <v>15547</v>
      </c>
      <c r="B11368" t="s">
        <v>15548</v>
      </c>
      <c r="C11368" t="s">
        <v>15549</v>
      </c>
      <c r="D11368">
        <v>10</v>
      </c>
      <c r="E11368" t="s">
        <v>18357</v>
      </c>
    </row>
    <row r="11369" spans="1:5">
      <c r="A11369" t="s">
        <v>16459</v>
      </c>
      <c r="B11369" t="s">
        <v>16460</v>
      </c>
      <c r="C11369" t="s">
        <v>16461</v>
      </c>
      <c r="D11369">
        <v>2</v>
      </c>
      <c r="E11369" t="s">
        <v>18357</v>
      </c>
    </row>
    <row r="11370" spans="1:5">
      <c r="A11370" t="s">
        <v>5198</v>
      </c>
      <c r="B11370" t="s">
        <v>5199</v>
      </c>
      <c r="C11370" t="s">
        <v>5200</v>
      </c>
      <c r="D11370">
        <v>6</v>
      </c>
      <c r="E11370" t="s">
        <v>18357</v>
      </c>
    </row>
    <row r="11371" spans="1:5">
      <c r="A11371" t="s">
        <v>7797</v>
      </c>
      <c r="B11371" t="s">
        <v>7798</v>
      </c>
      <c r="C11371" t="s">
        <v>7799</v>
      </c>
      <c r="D11371">
        <v>12</v>
      </c>
      <c r="E11371" t="s">
        <v>18357</v>
      </c>
    </row>
    <row r="11372" spans="1:5">
      <c r="A11372" t="s">
        <v>15986</v>
      </c>
      <c r="B11372" t="s">
        <v>15987</v>
      </c>
      <c r="C11372" t="s">
        <v>15988</v>
      </c>
      <c r="D11372">
        <v>4</v>
      </c>
      <c r="E11372" t="s">
        <v>18357</v>
      </c>
    </row>
    <row r="11373" spans="1:5">
      <c r="A11373" t="s">
        <v>8402</v>
      </c>
      <c r="B11373" t="s">
        <v>8403</v>
      </c>
      <c r="C11373" t="s">
        <v>8404</v>
      </c>
      <c r="D11373">
        <v>2</v>
      </c>
      <c r="E11373" t="s">
        <v>18357</v>
      </c>
    </row>
    <row r="11374" spans="1:5">
      <c r="A11374" t="s">
        <v>4059</v>
      </c>
      <c r="B11374" t="s">
        <v>4060</v>
      </c>
      <c r="C11374" t="s">
        <v>4061</v>
      </c>
      <c r="D11374">
        <v>1</v>
      </c>
      <c r="E11374" t="s">
        <v>18357</v>
      </c>
    </row>
    <row r="11375" spans="1:5">
      <c r="A11375" t="s">
        <v>12963</v>
      </c>
      <c r="B11375" t="s">
        <v>12964</v>
      </c>
      <c r="C11375" t="s">
        <v>12965</v>
      </c>
      <c r="D11375">
        <v>8</v>
      </c>
      <c r="E11375" t="s">
        <v>18357</v>
      </c>
    </row>
    <row r="11376" spans="1:5">
      <c r="A11376" t="s">
        <v>6319</v>
      </c>
      <c r="B11376" t="s">
        <v>6320</v>
      </c>
      <c r="C11376" t="s">
        <v>6321</v>
      </c>
      <c r="D11376">
        <v>3</v>
      </c>
      <c r="E11376" t="s">
        <v>18357</v>
      </c>
    </row>
    <row r="11377" spans="1:5">
      <c r="A11377" t="s">
        <v>6331</v>
      </c>
      <c r="B11377" t="s">
        <v>6332</v>
      </c>
      <c r="C11377" t="s">
        <v>6333</v>
      </c>
      <c r="D11377">
        <v>16</v>
      </c>
      <c r="E11377" t="s">
        <v>18357</v>
      </c>
    </row>
    <row r="11378" spans="1:5">
      <c r="A11378" t="s">
        <v>6334</v>
      </c>
      <c r="B11378" t="s">
        <v>6335</v>
      </c>
      <c r="C11378" t="s">
        <v>6336</v>
      </c>
      <c r="D11378">
        <v>3</v>
      </c>
      <c r="E11378" t="s">
        <v>18357</v>
      </c>
    </row>
    <row r="11379" spans="1:5">
      <c r="A11379" t="s">
        <v>5204</v>
      </c>
      <c r="B11379" t="s">
        <v>5205</v>
      </c>
      <c r="C11379" t="s">
        <v>5206</v>
      </c>
      <c r="D11379">
        <v>2</v>
      </c>
      <c r="E11379" t="s">
        <v>18357</v>
      </c>
    </row>
    <row r="11380" spans="1:5">
      <c r="A11380" t="s">
        <v>17342</v>
      </c>
      <c r="B11380" t="s">
        <v>17343</v>
      </c>
      <c r="C11380" t="s">
        <v>17344</v>
      </c>
      <c r="D11380">
        <v>9</v>
      </c>
      <c r="E11380" t="s">
        <v>18357</v>
      </c>
    </row>
    <row r="11381" spans="1:5">
      <c r="A11381" t="s">
        <v>13743</v>
      </c>
      <c r="B11381" t="s">
        <v>13744</v>
      </c>
      <c r="C11381" t="s">
        <v>13745</v>
      </c>
      <c r="D11381">
        <v>17</v>
      </c>
      <c r="E11381" t="s">
        <v>18357</v>
      </c>
    </row>
    <row r="11382" spans="1:5">
      <c r="A11382" t="s">
        <v>7805</v>
      </c>
      <c r="B11382" t="s">
        <v>7806</v>
      </c>
      <c r="C11382" t="s">
        <v>7807</v>
      </c>
      <c r="D11382">
        <v>10</v>
      </c>
      <c r="E11382" t="s">
        <v>18357</v>
      </c>
    </row>
    <row r="11383" spans="1:5">
      <c r="A11383" t="s">
        <v>14209</v>
      </c>
      <c r="B11383" t="s">
        <v>14210</v>
      </c>
      <c r="C11383" t="s">
        <v>14211</v>
      </c>
      <c r="D11383">
        <v>2</v>
      </c>
      <c r="E11383" t="s">
        <v>18357</v>
      </c>
    </row>
    <row r="11384" spans="1:5">
      <c r="A11384" t="s">
        <v>15174</v>
      </c>
      <c r="B11384" t="s">
        <v>15175</v>
      </c>
      <c r="C11384" t="s">
        <v>15176</v>
      </c>
      <c r="D11384">
        <v>3</v>
      </c>
      <c r="E11384" t="s">
        <v>18357</v>
      </c>
    </row>
    <row r="11385" spans="1:5">
      <c r="A11385" t="s">
        <v>13650</v>
      </c>
      <c r="B11385" t="s">
        <v>13651</v>
      </c>
      <c r="C11385" t="s">
        <v>13652</v>
      </c>
      <c r="D11385">
        <v>2</v>
      </c>
      <c r="E11385" t="s">
        <v>18357</v>
      </c>
    </row>
    <row r="11386" spans="1:5">
      <c r="A11386" t="s">
        <v>4071</v>
      </c>
      <c r="B11386" t="s">
        <v>4072</v>
      </c>
      <c r="C11386" t="s">
        <v>4073</v>
      </c>
      <c r="D11386">
        <v>2</v>
      </c>
      <c r="E11386" t="s">
        <v>18357</v>
      </c>
    </row>
    <row r="11387" spans="1:5">
      <c r="A11387" t="s">
        <v>13446</v>
      </c>
      <c r="B11387" t="s">
        <v>13447</v>
      </c>
      <c r="C11387" t="s">
        <v>13448</v>
      </c>
      <c r="D11387">
        <v>6</v>
      </c>
      <c r="E11387" t="s">
        <v>18357</v>
      </c>
    </row>
    <row r="11388" spans="1:5">
      <c r="A11388" t="s">
        <v>13749</v>
      </c>
      <c r="B11388" t="s">
        <v>13750</v>
      </c>
      <c r="C11388" t="s">
        <v>13751</v>
      </c>
      <c r="D11388">
        <v>2</v>
      </c>
      <c r="E11388" t="s">
        <v>18357</v>
      </c>
    </row>
    <row r="11389" spans="1:5">
      <c r="A11389" t="s">
        <v>15651</v>
      </c>
      <c r="B11389" t="s">
        <v>15652</v>
      </c>
      <c r="C11389" t="s">
        <v>15653</v>
      </c>
      <c r="D11389">
        <v>2</v>
      </c>
      <c r="E11389" t="s">
        <v>18357</v>
      </c>
    </row>
    <row r="11390" spans="1:5">
      <c r="A11390" t="s">
        <v>7926</v>
      </c>
      <c r="B11390" t="s">
        <v>7927</v>
      </c>
      <c r="C11390" t="s">
        <v>7928</v>
      </c>
      <c r="D11390">
        <v>13</v>
      </c>
      <c r="E11390" t="s">
        <v>18357</v>
      </c>
    </row>
    <row r="11391" spans="1:5">
      <c r="A11391" t="s">
        <v>2372</v>
      </c>
      <c r="B11391" t="s">
        <v>2373</v>
      </c>
      <c r="C11391" t="s">
        <v>2374</v>
      </c>
      <c r="D11391">
        <v>9</v>
      </c>
      <c r="E11391" t="s">
        <v>18357</v>
      </c>
    </row>
    <row r="11392" spans="1:5">
      <c r="A11392" t="s">
        <v>18499</v>
      </c>
      <c r="B11392" t="s">
        <v>18500</v>
      </c>
      <c r="C11392" t="s">
        <v>18501</v>
      </c>
      <c r="D11392">
        <v>2</v>
      </c>
      <c r="E11392" t="s">
        <v>18357</v>
      </c>
    </row>
    <row r="11393" spans="1:5">
      <c r="A11393" t="s">
        <v>8549</v>
      </c>
      <c r="B11393" t="s">
        <v>8550</v>
      </c>
      <c r="C11393" t="s">
        <v>8551</v>
      </c>
      <c r="D11393">
        <v>2</v>
      </c>
      <c r="E11393" t="s">
        <v>18357</v>
      </c>
    </row>
    <row r="11394" spans="1:5">
      <c r="A11394" t="s">
        <v>8558</v>
      </c>
      <c r="B11394" t="s">
        <v>8559</v>
      </c>
      <c r="C11394" t="s">
        <v>8560</v>
      </c>
      <c r="D11394">
        <v>1</v>
      </c>
      <c r="E11394" t="s">
        <v>18357</v>
      </c>
    </row>
    <row r="11395" spans="1:5">
      <c r="A11395" t="s">
        <v>13018</v>
      </c>
      <c r="B11395" t="s">
        <v>13019</v>
      </c>
      <c r="C11395" t="s">
        <v>13020</v>
      </c>
      <c r="D11395">
        <v>10</v>
      </c>
      <c r="E11395" t="s">
        <v>18357</v>
      </c>
    </row>
    <row r="11396" spans="1:5">
      <c r="A11396" t="s">
        <v>13021</v>
      </c>
      <c r="B11396" t="s">
        <v>13022</v>
      </c>
      <c r="C11396" t="s">
        <v>13023</v>
      </c>
      <c r="D11396">
        <v>8</v>
      </c>
      <c r="E11396" t="s">
        <v>18357</v>
      </c>
    </row>
    <row r="11397" spans="1:5">
      <c r="A11397" t="s">
        <v>2434</v>
      </c>
      <c r="B11397" t="s">
        <v>2435</v>
      </c>
      <c r="C11397" t="s">
        <v>2436</v>
      </c>
      <c r="D11397">
        <v>5</v>
      </c>
      <c r="E11397" t="s">
        <v>18357</v>
      </c>
    </row>
    <row r="11398" spans="1:5">
      <c r="A11398" t="s">
        <v>4077</v>
      </c>
      <c r="B11398" t="s">
        <v>4078</v>
      </c>
      <c r="C11398" t="s">
        <v>4079</v>
      </c>
      <c r="D11398">
        <v>4</v>
      </c>
      <c r="E11398" t="s">
        <v>18357</v>
      </c>
    </row>
    <row r="11399" spans="1:5">
      <c r="A11399" t="s">
        <v>12960</v>
      </c>
      <c r="B11399" t="s">
        <v>12961</v>
      </c>
      <c r="C11399" t="s">
        <v>12962</v>
      </c>
      <c r="D11399">
        <v>1</v>
      </c>
      <c r="E11399" t="s">
        <v>18357</v>
      </c>
    </row>
    <row r="11400" spans="1:5">
      <c r="A11400" t="s">
        <v>2269</v>
      </c>
      <c r="B11400" t="s">
        <v>2270</v>
      </c>
      <c r="C11400" t="s">
        <v>2271</v>
      </c>
      <c r="D11400">
        <v>1</v>
      </c>
      <c r="E11400" t="s">
        <v>18357</v>
      </c>
    </row>
    <row r="11401" spans="1:5">
      <c r="A11401" t="s">
        <v>2275</v>
      </c>
      <c r="B11401" t="s">
        <v>2276</v>
      </c>
      <c r="C11401" t="s">
        <v>2277</v>
      </c>
      <c r="D11401">
        <v>1</v>
      </c>
      <c r="E11401" t="s">
        <v>18357</v>
      </c>
    </row>
    <row r="11402" spans="1:5">
      <c r="A11402" t="s">
        <v>5778</v>
      </c>
      <c r="B11402" t="s">
        <v>5779</v>
      </c>
      <c r="C11402" t="s">
        <v>5780</v>
      </c>
      <c r="D11402">
        <v>7</v>
      </c>
      <c r="E11402" t="s">
        <v>18357</v>
      </c>
    </row>
    <row r="11403" spans="1:5">
      <c r="A11403" t="s">
        <v>2299</v>
      </c>
      <c r="B11403" t="s">
        <v>2300</v>
      </c>
      <c r="C11403" t="s">
        <v>2301</v>
      </c>
      <c r="D11403">
        <v>1</v>
      </c>
      <c r="E11403" t="s">
        <v>18357</v>
      </c>
    </row>
    <row r="11404" spans="1:5">
      <c r="A11404" t="s">
        <v>14263</v>
      </c>
      <c r="B11404" t="s">
        <v>14264</v>
      </c>
      <c r="C11404" t="s">
        <v>14265</v>
      </c>
      <c r="D11404">
        <v>5</v>
      </c>
      <c r="E11404" t="s">
        <v>18357</v>
      </c>
    </row>
    <row r="11405" spans="1:5">
      <c r="A11405" t="s">
        <v>7890</v>
      </c>
      <c r="B11405" t="s">
        <v>7891</v>
      </c>
      <c r="C11405" t="s">
        <v>7892</v>
      </c>
      <c r="D11405">
        <v>1</v>
      </c>
      <c r="E11405" t="s">
        <v>18357</v>
      </c>
    </row>
    <row r="11406" spans="1:5">
      <c r="A11406" t="s">
        <v>14045</v>
      </c>
      <c r="B11406" t="s">
        <v>14046</v>
      </c>
      <c r="C11406" t="s">
        <v>14047</v>
      </c>
      <c r="D11406">
        <v>1</v>
      </c>
      <c r="E11406" t="s">
        <v>18357</v>
      </c>
    </row>
    <row r="11407" spans="1:5">
      <c r="A11407" t="s">
        <v>8015</v>
      </c>
      <c r="B11407" t="s">
        <v>8016</v>
      </c>
      <c r="C11407" t="s">
        <v>8017</v>
      </c>
      <c r="D11407">
        <v>1</v>
      </c>
      <c r="E11407" t="s">
        <v>18357</v>
      </c>
    </row>
    <row r="11408" spans="1:5">
      <c r="A11408" t="s">
        <v>14334</v>
      </c>
      <c r="B11408" t="s">
        <v>14335</v>
      </c>
      <c r="C11408" t="s">
        <v>14336</v>
      </c>
      <c r="D11408">
        <v>2</v>
      </c>
      <c r="E11408" t="s">
        <v>18357</v>
      </c>
    </row>
    <row r="11409" spans="1:5">
      <c r="A11409" t="s">
        <v>2305</v>
      </c>
      <c r="B11409" t="s">
        <v>2306</v>
      </c>
      <c r="C11409" t="s">
        <v>2307</v>
      </c>
      <c r="D11409">
        <v>1</v>
      </c>
      <c r="E11409" t="s">
        <v>18357</v>
      </c>
    </row>
    <row r="11410" spans="1:5">
      <c r="A11410" t="s">
        <v>19497</v>
      </c>
      <c r="B11410" t="s">
        <v>19498</v>
      </c>
      <c r="C11410" t="s">
        <v>19499</v>
      </c>
      <c r="D11410">
        <v>6</v>
      </c>
      <c r="E11410" t="s">
        <v>18357</v>
      </c>
    </row>
    <row r="11411" spans="1:5">
      <c r="A11411" t="s">
        <v>2349</v>
      </c>
      <c r="B11411" t="s">
        <v>2350</v>
      </c>
      <c r="C11411" t="s">
        <v>2351</v>
      </c>
      <c r="D11411">
        <v>2</v>
      </c>
      <c r="E11411" t="s">
        <v>18357</v>
      </c>
    </row>
    <row r="11412" spans="1:5">
      <c r="A11412" t="s">
        <v>8709</v>
      </c>
      <c r="B11412" t="s">
        <v>8710</v>
      </c>
      <c r="C11412" t="s">
        <v>8711</v>
      </c>
      <c r="D11412">
        <v>1</v>
      </c>
      <c r="E11412" t="s">
        <v>18357</v>
      </c>
    </row>
    <row r="11413" spans="1:5">
      <c r="A11413" t="s">
        <v>4095</v>
      </c>
      <c r="B11413" t="s">
        <v>4096</v>
      </c>
      <c r="C11413" t="s">
        <v>4097</v>
      </c>
      <c r="D11413">
        <v>1</v>
      </c>
      <c r="E11413" t="s">
        <v>18357</v>
      </c>
    </row>
    <row r="11414" spans="1:5">
      <c r="A11414" t="s">
        <v>4098</v>
      </c>
      <c r="B11414" t="s">
        <v>4099</v>
      </c>
      <c r="C11414" t="s">
        <v>4100</v>
      </c>
      <c r="D11414">
        <v>9</v>
      </c>
      <c r="E11414" t="s">
        <v>18357</v>
      </c>
    </row>
    <row r="11415" spans="1:5">
      <c r="A11415" t="s">
        <v>13455</v>
      </c>
      <c r="B11415" t="s">
        <v>13456</v>
      </c>
      <c r="C11415" t="s">
        <v>13457</v>
      </c>
      <c r="D11415">
        <v>3</v>
      </c>
      <c r="E11415" t="s">
        <v>18357</v>
      </c>
    </row>
    <row r="11416" spans="1:5">
      <c r="A11416" t="s">
        <v>2437</v>
      </c>
      <c r="B11416" t="s">
        <v>2438</v>
      </c>
      <c r="C11416" t="s">
        <v>2439</v>
      </c>
      <c r="D11416">
        <v>2</v>
      </c>
      <c r="E11416" t="s">
        <v>18357</v>
      </c>
    </row>
    <row r="11417" spans="1:5">
      <c r="A11417" t="s">
        <v>2440</v>
      </c>
      <c r="B11417" t="s">
        <v>2441</v>
      </c>
      <c r="C11417" t="s">
        <v>2442</v>
      </c>
      <c r="D11417">
        <v>6</v>
      </c>
      <c r="E11417" t="s">
        <v>18357</v>
      </c>
    </row>
    <row r="11418" spans="1:5">
      <c r="A11418" t="s">
        <v>13790</v>
      </c>
      <c r="B11418" t="s">
        <v>13791</v>
      </c>
      <c r="C11418" t="s">
        <v>13792</v>
      </c>
      <c r="D11418">
        <v>12</v>
      </c>
      <c r="E11418" t="s">
        <v>18357</v>
      </c>
    </row>
    <row r="11419" spans="1:5">
      <c r="A11419" t="s">
        <v>15675</v>
      </c>
      <c r="B11419" t="s">
        <v>15676</v>
      </c>
      <c r="C11419" t="s">
        <v>15677</v>
      </c>
      <c r="D11419">
        <v>2</v>
      </c>
      <c r="E11419" t="s">
        <v>18357</v>
      </c>
    </row>
    <row r="11420" spans="1:5">
      <c r="A11420" t="s">
        <v>7782</v>
      </c>
      <c r="B11420" t="s">
        <v>7783</v>
      </c>
      <c r="C11420" t="s">
        <v>7784</v>
      </c>
      <c r="D11420">
        <v>1</v>
      </c>
      <c r="E11420" t="s">
        <v>18357</v>
      </c>
    </row>
    <row r="11421" spans="1:5">
      <c r="A11421" t="s">
        <v>8163</v>
      </c>
      <c r="B11421" t="s">
        <v>8164</v>
      </c>
      <c r="C11421" t="s">
        <v>8165</v>
      </c>
      <c r="D11421">
        <v>1</v>
      </c>
      <c r="E11421" t="s">
        <v>18357</v>
      </c>
    </row>
    <row r="11422" spans="1:5">
      <c r="A11422" t="s">
        <v>7016</v>
      </c>
      <c r="B11422" t="s">
        <v>7017</v>
      </c>
      <c r="C11422" t="s">
        <v>7018</v>
      </c>
      <c r="D11422">
        <v>1</v>
      </c>
      <c r="E11422" t="s">
        <v>18357</v>
      </c>
    </row>
    <row r="11423" spans="1:5">
      <c r="A11423" t="s">
        <v>14048</v>
      </c>
      <c r="B11423" t="s">
        <v>14049</v>
      </c>
      <c r="C11423" t="s">
        <v>14050</v>
      </c>
      <c r="D11423">
        <v>2</v>
      </c>
      <c r="E11423" t="s">
        <v>18357</v>
      </c>
    </row>
    <row r="11424" spans="1:5">
      <c r="A11424" t="s">
        <v>8718</v>
      </c>
      <c r="B11424" t="s">
        <v>8719</v>
      </c>
      <c r="C11424" t="s">
        <v>8720</v>
      </c>
      <c r="D11424">
        <v>1</v>
      </c>
      <c r="E11424" t="s">
        <v>18357</v>
      </c>
    </row>
    <row r="11425" spans="1:5">
      <c r="A11425" t="s">
        <v>1907</v>
      </c>
      <c r="B11425" t="s">
        <v>1908</v>
      </c>
      <c r="C11425" t="s">
        <v>1909</v>
      </c>
      <c r="D11425">
        <v>1</v>
      </c>
      <c r="E11425" t="s">
        <v>18357</v>
      </c>
    </row>
    <row r="11426" spans="1:5">
      <c r="A11426" t="s">
        <v>18502</v>
      </c>
      <c r="B11426" t="s">
        <v>18503</v>
      </c>
      <c r="C11426" t="s">
        <v>18504</v>
      </c>
      <c r="D11426">
        <v>3</v>
      </c>
      <c r="E11426" t="s">
        <v>18357</v>
      </c>
    </row>
    <row r="11427" spans="1:5">
      <c r="A11427" t="s">
        <v>8257</v>
      </c>
      <c r="B11427" t="s">
        <v>8258</v>
      </c>
      <c r="C11427" t="s">
        <v>8259</v>
      </c>
      <c r="D11427">
        <v>3</v>
      </c>
      <c r="E11427" t="s">
        <v>18357</v>
      </c>
    </row>
    <row r="11428" spans="1:5">
      <c r="A11428" t="s">
        <v>8260</v>
      </c>
      <c r="B11428" t="s">
        <v>8261</v>
      </c>
      <c r="C11428" t="s">
        <v>8262</v>
      </c>
      <c r="D11428">
        <v>1</v>
      </c>
      <c r="E11428" t="s">
        <v>18357</v>
      </c>
    </row>
    <row r="11429" spans="1:5">
      <c r="A11429" t="s">
        <v>2393</v>
      </c>
      <c r="B11429" t="s">
        <v>2394</v>
      </c>
      <c r="C11429" t="s">
        <v>2395</v>
      </c>
      <c r="D11429">
        <v>19</v>
      </c>
      <c r="E11429" t="s">
        <v>18357</v>
      </c>
    </row>
    <row r="11430" spans="1:5">
      <c r="A11430" t="s">
        <v>18452</v>
      </c>
      <c r="B11430" t="s">
        <v>18453</v>
      </c>
      <c r="C11430" t="s">
        <v>18454</v>
      </c>
      <c r="D11430">
        <v>1</v>
      </c>
      <c r="E11430" t="s">
        <v>18357</v>
      </c>
    </row>
    <row r="11431" spans="1:5">
      <c r="A11431" t="s">
        <v>14218</v>
      </c>
      <c r="B11431" t="s">
        <v>14219</v>
      </c>
      <c r="C11431" t="s">
        <v>14220</v>
      </c>
      <c r="D11431">
        <v>2</v>
      </c>
      <c r="E11431" t="s">
        <v>18357</v>
      </c>
    </row>
    <row r="11432" spans="1:5">
      <c r="A11432" t="s">
        <v>15951</v>
      </c>
      <c r="B11432" t="s">
        <v>15952</v>
      </c>
      <c r="C11432" t="s">
        <v>15953</v>
      </c>
      <c r="D11432">
        <v>2</v>
      </c>
      <c r="E11432" t="s">
        <v>18357</v>
      </c>
    </row>
    <row r="11433" spans="1:5">
      <c r="A11433" t="s">
        <v>5790</v>
      </c>
      <c r="B11433" t="s">
        <v>5791</v>
      </c>
      <c r="C11433" t="s">
        <v>5792</v>
      </c>
      <c r="D11433">
        <v>2</v>
      </c>
      <c r="E11433" t="s">
        <v>18357</v>
      </c>
    </row>
    <row r="11434" spans="1:5">
      <c r="A11434" t="s">
        <v>2466</v>
      </c>
      <c r="B11434" t="s">
        <v>2467</v>
      </c>
      <c r="C11434" t="s">
        <v>2468</v>
      </c>
      <c r="D11434">
        <v>96</v>
      </c>
      <c r="E11434" t="s">
        <v>18357</v>
      </c>
    </row>
    <row r="11435" spans="1:5">
      <c r="A11435" t="s">
        <v>13461</v>
      </c>
      <c r="B11435" t="s">
        <v>13462</v>
      </c>
      <c r="C11435" t="s">
        <v>13463</v>
      </c>
      <c r="D11435">
        <v>70</v>
      </c>
      <c r="E11435" t="s">
        <v>18357</v>
      </c>
    </row>
    <row r="11436" spans="1:5">
      <c r="A11436" t="s">
        <v>4137</v>
      </c>
      <c r="B11436" t="s">
        <v>4138</v>
      </c>
      <c r="C11436" t="s">
        <v>4139</v>
      </c>
      <c r="D11436">
        <v>1</v>
      </c>
      <c r="E11436" t="s">
        <v>18357</v>
      </c>
    </row>
    <row r="11437" spans="1:5">
      <c r="A11437" t="s">
        <v>3286</v>
      </c>
      <c r="B11437" t="s">
        <v>3287</v>
      </c>
      <c r="C11437" t="s">
        <v>3288</v>
      </c>
      <c r="D11437">
        <v>3</v>
      </c>
      <c r="E11437" t="s">
        <v>18357</v>
      </c>
    </row>
    <row r="11438" spans="1:5">
      <c r="A11438" t="s">
        <v>15330</v>
      </c>
      <c r="B11438" t="s">
        <v>15331</v>
      </c>
      <c r="C11438" t="s">
        <v>15332</v>
      </c>
      <c r="D11438">
        <v>20</v>
      </c>
      <c r="E11438" t="s">
        <v>18357</v>
      </c>
    </row>
    <row r="11439" spans="1:5">
      <c r="A11439" t="s">
        <v>1943</v>
      </c>
      <c r="B11439" t="s">
        <v>1944</v>
      </c>
      <c r="C11439" t="s">
        <v>1945</v>
      </c>
      <c r="D11439">
        <v>1</v>
      </c>
      <c r="E11439" t="s">
        <v>18357</v>
      </c>
    </row>
    <row r="11440" spans="1:5">
      <c r="A11440" t="s">
        <v>1946</v>
      </c>
      <c r="B11440" t="s">
        <v>1947</v>
      </c>
      <c r="C11440" t="s">
        <v>1948</v>
      </c>
      <c r="D11440">
        <v>1</v>
      </c>
      <c r="E11440" t="s">
        <v>18357</v>
      </c>
    </row>
    <row r="11441" spans="1:5">
      <c r="A11441" t="s">
        <v>4171</v>
      </c>
      <c r="B11441" t="s">
        <v>4172</v>
      </c>
      <c r="C11441" t="s">
        <v>4173</v>
      </c>
      <c r="D11441">
        <v>1</v>
      </c>
      <c r="E11441" t="s">
        <v>18357</v>
      </c>
    </row>
    <row r="11442" spans="1:5">
      <c r="A11442" t="s">
        <v>13659</v>
      </c>
      <c r="B11442" t="s">
        <v>13660</v>
      </c>
      <c r="C11442" t="s">
        <v>13661</v>
      </c>
      <c r="D11442">
        <v>2</v>
      </c>
      <c r="E11442" t="s">
        <v>18357</v>
      </c>
    </row>
    <row r="11443" spans="1:5">
      <c r="A11443" t="s">
        <v>5299</v>
      </c>
      <c r="B11443" t="s">
        <v>5300</v>
      </c>
      <c r="C11443" t="s">
        <v>5301</v>
      </c>
      <c r="D11443">
        <v>1</v>
      </c>
      <c r="E11443" t="s">
        <v>18357</v>
      </c>
    </row>
    <row r="11444" spans="1:5">
      <c r="A11444" t="s">
        <v>16013</v>
      </c>
      <c r="B11444" t="s">
        <v>16014</v>
      </c>
      <c r="C11444" t="s">
        <v>16015</v>
      </c>
      <c r="D11444">
        <v>2</v>
      </c>
      <c r="E11444" t="s">
        <v>18357</v>
      </c>
    </row>
    <row r="11445" spans="1:5">
      <c r="A11445" t="s">
        <v>14339</v>
      </c>
      <c r="B11445" t="s">
        <v>14340</v>
      </c>
      <c r="C11445" t="s">
        <v>14341</v>
      </c>
      <c r="D11445">
        <v>2</v>
      </c>
      <c r="E11445" t="s">
        <v>18357</v>
      </c>
    </row>
    <row r="11446" spans="1:5">
      <c r="A11446" t="s">
        <v>5820</v>
      </c>
      <c r="B11446" t="s">
        <v>5821</v>
      </c>
      <c r="C11446" t="s">
        <v>5822</v>
      </c>
      <c r="D11446">
        <v>1</v>
      </c>
      <c r="E11446" t="s">
        <v>18357</v>
      </c>
    </row>
    <row r="11447" spans="1:5">
      <c r="A11447" t="s">
        <v>13796</v>
      </c>
      <c r="B11447" t="s">
        <v>13797</v>
      </c>
      <c r="C11447" t="s">
        <v>13798</v>
      </c>
      <c r="D11447">
        <v>4</v>
      </c>
      <c r="E11447" t="s">
        <v>18357</v>
      </c>
    </row>
    <row r="11448" spans="1:5">
      <c r="A11448" t="s">
        <v>7049</v>
      </c>
      <c r="B11448" t="s">
        <v>7050</v>
      </c>
      <c r="C11448" t="s">
        <v>7051</v>
      </c>
      <c r="D11448">
        <v>9</v>
      </c>
      <c r="E11448" t="s">
        <v>18357</v>
      </c>
    </row>
    <row r="11449" spans="1:5">
      <c r="A11449" t="s">
        <v>13251</v>
      </c>
      <c r="B11449" t="s">
        <v>13252</v>
      </c>
      <c r="C11449" t="s">
        <v>13253</v>
      </c>
      <c r="D11449">
        <v>3</v>
      </c>
      <c r="E11449" t="s">
        <v>18357</v>
      </c>
    </row>
    <row r="11450" spans="1:5">
      <c r="A11450" t="s">
        <v>3304</v>
      </c>
      <c r="B11450" t="s">
        <v>3305</v>
      </c>
      <c r="C11450" t="s">
        <v>3306</v>
      </c>
      <c r="D11450">
        <v>1</v>
      </c>
      <c r="E11450" t="s">
        <v>18357</v>
      </c>
    </row>
    <row r="11451" spans="1:5">
      <c r="A11451" t="s">
        <v>13260</v>
      </c>
      <c r="B11451" t="s">
        <v>13261</v>
      </c>
      <c r="C11451" t="s">
        <v>13262</v>
      </c>
      <c r="D11451">
        <v>1</v>
      </c>
      <c r="E11451" t="s">
        <v>18357</v>
      </c>
    </row>
    <row r="11452" spans="1:5">
      <c r="A11452" t="s">
        <v>7970</v>
      </c>
      <c r="B11452" t="s">
        <v>7971</v>
      </c>
      <c r="C11452" t="s">
        <v>7972</v>
      </c>
      <c r="D11452">
        <v>1</v>
      </c>
      <c r="E11452" t="s">
        <v>18357</v>
      </c>
    </row>
    <row r="11453" spans="1:5">
      <c r="A11453" t="s">
        <v>7976</v>
      </c>
      <c r="B11453" t="s">
        <v>7977</v>
      </c>
      <c r="C11453" t="s">
        <v>7978</v>
      </c>
      <c r="D11453">
        <v>1</v>
      </c>
      <c r="E11453" t="s">
        <v>18357</v>
      </c>
    </row>
    <row r="11454" spans="1:5">
      <c r="A11454" t="s">
        <v>8024</v>
      </c>
      <c r="B11454" t="s">
        <v>8025</v>
      </c>
      <c r="C11454" t="s">
        <v>8026</v>
      </c>
      <c r="D11454">
        <v>7</v>
      </c>
      <c r="E11454" t="s">
        <v>18357</v>
      </c>
    </row>
    <row r="11455" spans="1:5">
      <c r="A11455" t="s">
        <v>13048</v>
      </c>
      <c r="B11455" t="s">
        <v>13049</v>
      </c>
      <c r="C11455" t="s">
        <v>13050</v>
      </c>
      <c r="D11455">
        <v>1</v>
      </c>
      <c r="E11455" t="s">
        <v>18357</v>
      </c>
    </row>
    <row r="11456" spans="1:5">
      <c r="A11456" t="s">
        <v>2474</v>
      </c>
      <c r="B11456" t="s">
        <v>2475</v>
      </c>
      <c r="C11456" t="s">
        <v>2476</v>
      </c>
      <c r="D11456">
        <v>4</v>
      </c>
      <c r="E11456" t="s">
        <v>18357</v>
      </c>
    </row>
    <row r="11457" spans="1:5">
      <c r="A11457" t="s">
        <v>2480</v>
      </c>
      <c r="B11457" t="s">
        <v>2481</v>
      </c>
      <c r="C11457" t="s">
        <v>2482</v>
      </c>
      <c r="D11457">
        <v>-1</v>
      </c>
      <c r="E11457" t="s">
        <v>18357</v>
      </c>
    </row>
    <row r="11458" spans="1:5">
      <c r="A11458" t="s">
        <v>119</v>
      </c>
      <c r="B11458" t="s">
        <v>16892</v>
      </c>
      <c r="C11458" t="s">
        <v>16893</v>
      </c>
      <c r="D11458">
        <v>1</v>
      </c>
      <c r="E11458" t="s">
        <v>18357</v>
      </c>
    </row>
    <row r="11459" spans="1:5">
      <c r="A11459" t="s">
        <v>14083</v>
      </c>
      <c r="B11459" t="s">
        <v>14084</v>
      </c>
      <c r="C11459" t="s">
        <v>14085</v>
      </c>
      <c r="D11459">
        <v>1</v>
      </c>
      <c r="E11459" t="s">
        <v>18357</v>
      </c>
    </row>
    <row r="11460" spans="1:5">
      <c r="A11460" t="s">
        <v>14086</v>
      </c>
      <c r="B11460" t="s">
        <v>14087</v>
      </c>
      <c r="C11460" t="s">
        <v>14088</v>
      </c>
      <c r="D11460">
        <v>1</v>
      </c>
      <c r="E11460" t="s">
        <v>18357</v>
      </c>
    </row>
    <row r="11461" spans="1:5">
      <c r="A11461" t="s">
        <v>15452</v>
      </c>
      <c r="B11461" t="s">
        <v>15453</v>
      </c>
      <c r="C11461" t="s">
        <v>15454</v>
      </c>
      <c r="D11461">
        <v>2</v>
      </c>
      <c r="E11461" t="s">
        <v>18357</v>
      </c>
    </row>
    <row r="11462" spans="1:5">
      <c r="A11462" t="s">
        <v>4956</v>
      </c>
      <c r="B11462" t="s">
        <v>4957</v>
      </c>
      <c r="C11462" t="s">
        <v>4958</v>
      </c>
      <c r="D11462">
        <v>3</v>
      </c>
      <c r="E11462" t="s">
        <v>18357</v>
      </c>
    </row>
    <row r="11463" spans="1:5">
      <c r="A11463" t="s">
        <v>4977</v>
      </c>
      <c r="B11463" t="s">
        <v>4978</v>
      </c>
      <c r="C11463" t="s">
        <v>4979</v>
      </c>
      <c r="D11463">
        <v>1</v>
      </c>
      <c r="E11463" t="s">
        <v>18357</v>
      </c>
    </row>
    <row r="11464" spans="1:5">
      <c r="A11464" t="s">
        <v>4982</v>
      </c>
      <c r="B11464" t="s">
        <v>4983</v>
      </c>
      <c r="C11464" t="s">
        <v>4984</v>
      </c>
      <c r="D11464">
        <v>6</v>
      </c>
      <c r="E11464" t="s">
        <v>18357</v>
      </c>
    </row>
    <row r="11465" spans="1:5">
      <c r="A11465" t="s">
        <v>18444</v>
      </c>
      <c r="B11465" t="s">
        <v>18445</v>
      </c>
      <c r="C11465" t="s">
        <v>18446</v>
      </c>
      <c r="D11465">
        <v>1</v>
      </c>
      <c r="E11465" t="s">
        <v>18357</v>
      </c>
    </row>
    <row r="11466" spans="1:5">
      <c r="A11466" t="s">
        <v>5317</v>
      </c>
      <c r="B11466" t="s">
        <v>5318</v>
      </c>
      <c r="C11466" t="s">
        <v>5319</v>
      </c>
      <c r="D11466">
        <v>1</v>
      </c>
      <c r="E11466" t="s">
        <v>18357</v>
      </c>
    </row>
    <row r="11467" spans="1:5">
      <c r="A11467" t="s">
        <v>13685</v>
      </c>
      <c r="B11467" t="s">
        <v>13686</v>
      </c>
      <c r="C11467" t="s">
        <v>13687</v>
      </c>
      <c r="D11467">
        <v>2</v>
      </c>
      <c r="E11467" t="s">
        <v>18357</v>
      </c>
    </row>
    <row r="11468" spans="1:5">
      <c r="A11468" t="s">
        <v>13688</v>
      </c>
      <c r="B11468" t="s">
        <v>13689</v>
      </c>
      <c r="C11468" t="s">
        <v>13690</v>
      </c>
      <c r="D11468">
        <v>1</v>
      </c>
      <c r="E11468" t="s">
        <v>18357</v>
      </c>
    </row>
    <row r="11469" spans="1:5">
      <c r="A11469" t="s">
        <v>13691</v>
      </c>
      <c r="B11469" t="s">
        <v>13692</v>
      </c>
      <c r="C11469" t="s">
        <v>13693</v>
      </c>
      <c r="D11469">
        <v>3</v>
      </c>
      <c r="E11469" t="s">
        <v>18357</v>
      </c>
    </row>
    <row r="11470" spans="1:5">
      <c r="A11470" t="s">
        <v>18464</v>
      </c>
      <c r="B11470" t="s">
        <v>18465</v>
      </c>
      <c r="C11470" t="s">
        <v>18466</v>
      </c>
      <c r="D11470">
        <v>1</v>
      </c>
      <c r="E11470" t="s">
        <v>18357</v>
      </c>
    </row>
    <row r="11471" spans="1:5">
      <c r="A11471" t="s">
        <v>5834</v>
      </c>
      <c r="B11471" t="s">
        <v>5835</v>
      </c>
      <c r="C11471" t="s">
        <v>5836</v>
      </c>
      <c r="D11471">
        <v>1</v>
      </c>
      <c r="E11471" t="s">
        <v>18357</v>
      </c>
    </row>
    <row r="11472" spans="1:5">
      <c r="A11472" t="s">
        <v>8280</v>
      </c>
      <c r="B11472" t="s">
        <v>8281</v>
      </c>
      <c r="C11472" t="s">
        <v>8282</v>
      </c>
      <c r="D11472">
        <v>1</v>
      </c>
      <c r="E11472" t="s">
        <v>18357</v>
      </c>
    </row>
    <row r="11473" spans="1:5">
      <c r="A11473" t="s">
        <v>14331</v>
      </c>
      <c r="B11473" t="s">
        <v>14332</v>
      </c>
      <c r="C11473" t="s">
        <v>14333</v>
      </c>
      <c r="D11473">
        <v>1</v>
      </c>
      <c r="E11473" t="s">
        <v>18357</v>
      </c>
    </row>
    <row r="11474" spans="1:5">
      <c r="A11474" t="s">
        <v>70</v>
      </c>
      <c r="B11474" t="s">
        <v>2509</v>
      </c>
      <c r="C11474" t="s">
        <v>2510</v>
      </c>
      <c r="D11474">
        <v>6</v>
      </c>
      <c r="E11474" t="s">
        <v>18357</v>
      </c>
    </row>
    <row r="11475" spans="1:5">
      <c r="A11475" t="s">
        <v>2526</v>
      </c>
      <c r="B11475" t="s">
        <v>2527</v>
      </c>
      <c r="C11475" t="s">
        <v>2528</v>
      </c>
      <c r="D11475">
        <v>2</v>
      </c>
      <c r="E11475" t="s">
        <v>18357</v>
      </c>
    </row>
    <row r="11476" spans="1:5">
      <c r="A11476" t="s">
        <v>3316</v>
      </c>
      <c r="B11476" t="s">
        <v>3317</v>
      </c>
      <c r="C11476" t="s">
        <v>3318</v>
      </c>
      <c r="D11476">
        <v>1</v>
      </c>
      <c r="E11476" t="s">
        <v>18357</v>
      </c>
    </row>
    <row r="11477" spans="1:5">
      <c r="A11477" t="s">
        <v>13269</v>
      </c>
      <c r="B11477" t="s">
        <v>13270</v>
      </c>
      <c r="C11477" t="s">
        <v>13271</v>
      </c>
      <c r="D11477">
        <v>1</v>
      </c>
      <c r="E11477" t="s">
        <v>18357</v>
      </c>
    </row>
    <row r="11478" spans="1:5">
      <c r="A11478" t="s">
        <v>7744</v>
      </c>
      <c r="B11478" t="s">
        <v>7745</v>
      </c>
      <c r="C11478" t="s">
        <v>7746</v>
      </c>
      <c r="D11478">
        <v>3</v>
      </c>
      <c r="E11478" t="s">
        <v>18357</v>
      </c>
    </row>
    <row r="11479" spans="1:5">
      <c r="A11479" t="s">
        <v>15684</v>
      </c>
      <c r="B11479" t="s">
        <v>15685</v>
      </c>
      <c r="C11479" t="s">
        <v>15686</v>
      </c>
      <c r="D11479">
        <v>2</v>
      </c>
      <c r="E11479" t="s">
        <v>18357</v>
      </c>
    </row>
    <row r="11480" spans="1:5">
      <c r="A11480" t="s">
        <v>17410</v>
      </c>
      <c r="B11480" t="s">
        <v>17411</v>
      </c>
      <c r="C11480" t="s">
        <v>17412</v>
      </c>
      <c r="D11480">
        <v>1</v>
      </c>
      <c r="E11480" t="s">
        <v>18357</v>
      </c>
    </row>
    <row r="11481" spans="1:5">
      <c r="A11481" t="s">
        <v>12590</v>
      </c>
      <c r="B11481" t="s">
        <v>12591</v>
      </c>
      <c r="C11481" t="s">
        <v>12592</v>
      </c>
      <c r="D11481">
        <v>1</v>
      </c>
      <c r="E11481" t="s">
        <v>18357</v>
      </c>
    </row>
    <row r="11482" spans="1:5">
      <c r="A11482" t="s">
        <v>12379</v>
      </c>
      <c r="B11482" t="s">
        <v>12380</v>
      </c>
      <c r="C11482" t="s">
        <v>12381</v>
      </c>
      <c r="D11482">
        <v>5</v>
      </c>
      <c r="E11482" t="s">
        <v>18357</v>
      </c>
    </row>
    <row r="11483" spans="1:5">
      <c r="A11483" t="s">
        <v>2402</v>
      </c>
      <c r="B11483" t="s">
        <v>2403</v>
      </c>
      <c r="C11483" t="s">
        <v>2404</v>
      </c>
      <c r="D11483">
        <v>3</v>
      </c>
      <c r="E11483" t="s">
        <v>18357</v>
      </c>
    </row>
    <row r="11484" spans="1:5">
      <c r="A11484" t="s">
        <v>66</v>
      </c>
      <c r="B11484" t="s">
        <v>8298</v>
      </c>
      <c r="C11484" t="s">
        <v>8299</v>
      </c>
      <c r="D11484">
        <v>30</v>
      </c>
      <c r="E11484" t="s">
        <v>18357</v>
      </c>
    </row>
    <row r="11485" spans="1:5">
      <c r="A11485" t="s">
        <v>5038</v>
      </c>
      <c r="B11485" t="s">
        <v>5039</v>
      </c>
      <c r="C11485" t="s">
        <v>5040</v>
      </c>
      <c r="D11485">
        <v>3</v>
      </c>
      <c r="E11485" t="s">
        <v>18357</v>
      </c>
    </row>
    <row r="11486" spans="1:5">
      <c r="A11486" t="s">
        <v>5069</v>
      </c>
      <c r="B11486" t="s">
        <v>5070</v>
      </c>
      <c r="C11486" t="s">
        <v>5071</v>
      </c>
      <c r="D11486">
        <v>1</v>
      </c>
      <c r="E11486" t="s">
        <v>18357</v>
      </c>
    </row>
    <row r="11487" spans="1:5">
      <c r="A11487" t="s">
        <v>5072</v>
      </c>
      <c r="B11487" t="s">
        <v>5073</v>
      </c>
      <c r="C11487" t="s">
        <v>5074</v>
      </c>
      <c r="D11487">
        <v>7</v>
      </c>
      <c r="E11487" t="s">
        <v>18357</v>
      </c>
    </row>
    <row r="11488" spans="1:5">
      <c r="A11488" t="s">
        <v>5424</v>
      </c>
      <c r="B11488" t="s">
        <v>5425</v>
      </c>
      <c r="C11488" t="s">
        <v>5426</v>
      </c>
      <c r="D11488">
        <v>1</v>
      </c>
      <c r="E11488" t="s">
        <v>18357</v>
      </c>
    </row>
    <row r="11489" spans="1:5">
      <c r="A11489" t="s">
        <v>5448</v>
      </c>
      <c r="B11489" t="s">
        <v>5449</v>
      </c>
      <c r="C11489" t="s">
        <v>5450</v>
      </c>
      <c r="D11489">
        <v>3</v>
      </c>
      <c r="E11489" t="s">
        <v>18357</v>
      </c>
    </row>
    <row r="11490" spans="1:5">
      <c r="A11490" t="s">
        <v>3328</v>
      </c>
      <c r="B11490" t="s">
        <v>3329</v>
      </c>
      <c r="C11490" t="s">
        <v>3330</v>
      </c>
      <c r="D11490">
        <v>1</v>
      </c>
      <c r="E11490" t="s">
        <v>18357</v>
      </c>
    </row>
    <row r="11491" spans="1:5">
      <c r="A11491" t="s">
        <v>14425</v>
      </c>
      <c r="B11491" t="s">
        <v>14426</v>
      </c>
      <c r="C11491" t="s">
        <v>14427</v>
      </c>
      <c r="D11491">
        <v>5</v>
      </c>
      <c r="E11491" t="s">
        <v>18357</v>
      </c>
    </row>
    <row r="11492" spans="1:5">
      <c r="A11492" t="s">
        <v>8834</v>
      </c>
      <c r="B11492" t="s">
        <v>8835</v>
      </c>
      <c r="C11492" t="s">
        <v>8836</v>
      </c>
      <c r="D11492">
        <v>1</v>
      </c>
      <c r="E11492" t="s">
        <v>18357</v>
      </c>
    </row>
    <row r="11493" spans="1:5">
      <c r="A11493" t="s">
        <v>14197</v>
      </c>
      <c r="B11493" t="s">
        <v>14198</v>
      </c>
      <c r="C11493" t="s">
        <v>14199</v>
      </c>
      <c r="D11493">
        <v>1</v>
      </c>
      <c r="E11493" t="s">
        <v>18357</v>
      </c>
    </row>
    <row r="11494" spans="1:5">
      <c r="A11494" t="s">
        <v>1985</v>
      </c>
      <c r="B11494" t="s">
        <v>1986</v>
      </c>
      <c r="C11494" t="s">
        <v>1987</v>
      </c>
      <c r="D11494">
        <v>1</v>
      </c>
      <c r="E11494" t="s">
        <v>18357</v>
      </c>
    </row>
    <row r="11495" spans="1:5">
      <c r="A11495" t="s">
        <v>2012</v>
      </c>
      <c r="B11495" t="s">
        <v>2013</v>
      </c>
      <c r="C11495" t="s">
        <v>2014</v>
      </c>
      <c r="D11495">
        <v>1</v>
      </c>
      <c r="E11495" t="s">
        <v>18357</v>
      </c>
    </row>
    <row r="11496" spans="1:5">
      <c r="A11496" t="s">
        <v>12496</v>
      </c>
      <c r="B11496" t="s">
        <v>12497</v>
      </c>
      <c r="C11496" t="s">
        <v>12498</v>
      </c>
      <c r="D11496">
        <v>1</v>
      </c>
      <c r="E11496" t="s">
        <v>18357</v>
      </c>
    </row>
    <row r="11497" spans="1:5">
      <c r="A11497" t="s">
        <v>2015</v>
      </c>
      <c r="B11497" t="s">
        <v>2016</v>
      </c>
      <c r="C11497" t="s">
        <v>2017</v>
      </c>
      <c r="D11497">
        <v>1</v>
      </c>
      <c r="E11497" t="s">
        <v>18357</v>
      </c>
    </row>
    <row r="11498" spans="1:5">
      <c r="A11498" t="s">
        <v>12892</v>
      </c>
      <c r="B11498" t="s">
        <v>12893</v>
      </c>
      <c r="C11498" t="s">
        <v>12894</v>
      </c>
      <c r="D11498">
        <v>2</v>
      </c>
      <c r="E11498" t="s">
        <v>18357</v>
      </c>
    </row>
    <row r="11499" spans="1:5">
      <c r="A11499" t="s">
        <v>2651</v>
      </c>
      <c r="B11499" t="s">
        <v>2652</v>
      </c>
      <c r="C11499" t="s">
        <v>2653</v>
      </c>
      <c r="D11499">
        <v>1</v>
      </c>
      <c r="E11499" t="s">
        <v>18357</v>
      </c>
    </row>
    <row r="11500" spans="1:5">
      <c r="A11500" t="s">
        <v>2654</v>
      </c>
      <c r="B11500" t="s">
        <v>2655</v>
      </c>
      <c r="C11500" t="s">
        <v>2656</v>
      </c>
      <c r="D11500">
        <v>2</v>
      </c>
      <c r="E11500" t="s">
        <v>18357</v>
      </c>
    </row>
    <row r="11501" spans="1:5">
      <c r="A11501" t="s">
        <v>5867</v>
      </c>
      <c r="B11501" t="s">
        <v>5868</v>
      </c>
      <c r="C11501" t="s">
        <v>5869</v>
      </c>
      <c r="D11501">
        <v>1</v>
      </c>
      <c r="E11501" t="s">
        <v>18357</v>
      </c>
    </row>
    <row r="11502" spans="1:5">
      <c r="A11502" t="s">
        <v>5879</v>
      </c>
      <c r="B11502" t="s">
        <v>5880</v>
      </c>
      <c r="C11502" t="s">
        <v>5881</v>
      </c>
      <c r="D11502">
        <v>2</v>
      </c>
      <c r="E11502" t="s">
        <v>18357</v>
      </c>
    </row>
    <row r="11503" spans="1:5">
      <c r="A11503" t="s">
        <v>5882</v>
      </c>
      <c r="B11503" t="s">
        <v>5883</v>
      </c>
      <c r="C11503" t="s">
        <v>5884</v>
      </c>
      <c r="D11503">
        <v>10</v>
      </c>
      <c r="E11503" t="s">
        <v>18357</v>
      </c>
    </row>
    <row r="11504" spans="1:5">
      <c r="A11504" t="s">
        <v>3343</v>
      </c>
      <c r="B11504" t="s">
        <v>3344</v>
      </c>
      <c r="C11504" t="s">
        <v>3345</v>
      </c>
      <c r="D11504">
        <v>6</v>
      </c>
      <c r="E11504" t="s">
        <v>18357</v>
      </c>
    </row>
    <row r="11505" spans="1:5">
      <c r="A11505" t="s">
        <v>9025</v>
      </c>
      <c r="B11505" t="s">
        <v>9026</v>
      </c>
      <c r="C11505" t="s">
        <v>9027</v>
      </c>
      <c r="D11505">
        <v>1</v>
      </c>
      <c r="E11505" t="s">
        <v>18357</v>
      </c>
    </row>
    <row r="11506" spans="1:5">
      <c r="A11506" t="s">
        <v>9031</v>
      </c>
      <c r="B11506" t="s">
        <v>9032</v>
      </c>
      <c r="C11506" t="s">
        <v>2457</v>
      </c>
      <c r="D11506">
        <v>1</v>
      </c>
      <c r="E11506" t="s">
        <v>18357</v>
      </c>
    </row>
    <row r="11507" spans="1:5">
      <c r="A11507" t="s">
        <v>12671</v>
      </c>
      <c r="B11507" t="s">
        <v>12672</v>
      </c>
      <c r="C11507" t="s">
        <v>12673</v>
      </c>
      <c r="D11507">
        <v>3</v>
      </c>
      <c r="E11507" t="s">
        <v>18357</v>
      </c>
    </row>
    <row r="11508" spans="1:5">
      <c r="A11508" t="s">
        <v>16054</v>
      </c>
      <c r="B11508" t="s">
        <v>16055</v>
      </c>
      <c r="C11508" t="s">
        <v>16056</v>
      </c>
      <c r="D11508">
        <v>2</v>
      </c>
      <c r="E11508" t="s">
        <v>18357</v>
      </c>
    </row>
    <row r="11509" spans="1:5">
      <c r="A11509" t="s">
        <v>2657</v>
      </c>
      <c r="B11509" t="s">
        <v>2658</v>
      </c>
      <c r="C11509" t="s">
        <v>2659</v>
      </c>
      <c r="D11509">
        <v>1</v>
      </c>
      <c r="E11509" t="s">
        <v>18357</v>
      </c>
    </row>
    <row r="11510" spans="1:5">
      <c r="A11510" t="s">
        <v>2663</v>
      </c>
      <c r="B11510" t="s">
        <v>2664</v>
      </c>
      <c r="C11510" t="s">
        <v>2665</v>
      </c>
      <c r="D11510">
        <v>4</v>
      </c>
      <c r="E11510" t="s">
        <v>18357</v>
      </c>
    </row>
    <row r="11511" spans="1:5">
      <c r="A11511" t="s">
        <v>2666</v>
      </c>
      <c r="B11511" t="s">
        <v>2667</v>
      </c>
      <c r="C11511" t="s">
        <v>2668</v>
      </c>
      <c r="D11511">
        <v>1</v>
      </c>
      <c r="E11511" t="s">
        <v>18357</v>
      </c>
    </row>
    <row r="11512" spans="1:5">
      <c r="A11512" t="s">
        <v>8340</v>
      </c>
      <c r="B11512" t="s">
        <v>8341</v>
      </c>
      <c r="C11512" t="s">
        <v>8342</v>
      </c>
      <c r="D11512">
        <v>77</v>
      </c>
      <c r="E11512" t="s">
        <v>18357</v>
      </c>
    </row>
    <row r="11513" spans="1:5">
      <c r="A11513" t="s">
        <v>5736</v>
      </c>
      <c r="B11513" t="s">
        <v>5737</v>
      </c>
      <c r="C11513" t="s">
        <v>5738</v>
      </c>
      <c r="D11513">
        <v>13</v>
      </c>
      <c r="E11513" t="s">
        <v>18357</v>
      </c>
    </row>
    <row r="11514" spans="1:5">
      <c r="A11514" t="s">
        <v>8511</v>
      </c>
      <c r="B11514" t="s">
        <v>8512</v>
      </c>
      <c r="C11514" t="s">
        <v>8513</v>
      </c>
      <c r="D11514">
        <v>4</v>
      </c>
      <c r="E11514" t="s">
        <v>18357</v>
      </c>
    </row>
    <row r="11515" spans="1:5">
      <c r="A11515" t="s">
        <v>8614</v>
      </c>
      <c r="B11515" t="s">
        <v>8615</v>
      </c>
      <c r="C11515" t="s">
        <v>8616</v>
      </c>
      <c r="D11515">
        <v>2</v>
      </c>
      <c r="E11515" t="s">
        <v>18357</v>
      </c>
    </row>
    <row r="11516" spans="1:5">
      <c r="A11516" t="s">
        <v>8029</v>
      </c>
      <c r="B11516" t="s">
        <v>8030</v>
      </c>
      <c r="C11516" t="s">
        <v>8031</v>
      </c>
      <c r="D11516">
        <v>6</v>
      </c>
      <c r="E11516" t="s">
        <v>18357</v>
      </c>
    </row>
    <row r="11517" spans="1:5">
      <c r="A11517" t="s">
        <v>12622</v>
      </c>
      <c r="B11517" t="s">
        <v>12623</v>
      </c>
      <c r="C11517" t="s">
        <v>12624</v>
      </c>
      <c r="D11517">
        <v>3</v>
      </c>
      <c r="E11517" t="s">
        <v>18357</v>
      </c>
    </row>
    <row r="11518" spans="1:5">
      <c r="A11518" t="s">
        <v>8148</v>
      </c>
      <c r="B11518" t="s">
        <v>8149</v>
      </c>
      <c r="C11518" t="s">
        <v>8150</v>
      </c>
      <c r="D11518">
        <v>2</v>
      </c>
      <c r="E11518" t="s">
        <v>18357</v>
      </c>
    </row>
    <row r="11519" spans="1:5">
      <c r="A11519" t="s">
        <v>3366</v>
      </c>
      <c r="B11519" t="s">
        <v>3367</v>
      </c>
      <c r="C11519" t="s">
        <v>3368</v>
      </c>
      <c r="D11519">
        <v>1</v>
      </c>
      <c r="E11519" t="s">
        <v>18357</v>
      </c>
    </row>
    <row r="11520" spans="1:5">
      <c r="A11520" t="s">
        <v>2669</v>
      </c>
      <c r="B11520" t="s">
        <v>2670</v>
      </c>
      <c r="C11520" t="s">
        <v>2671</v>
      </c>
      <c r="D11520">
        <v>1</v>
      </c>
      <c r="E11520" t="s">
        <v>18357</v>
      </c>
    </row>
    <row r="11521" spans="1:5">
      <c r="A11521" t="s">
        <v>5460</v>
      </c>
      <c r="B11521" t="s">
        <v>5461</v>
      </c>
      <c r="C11521" t="s">
        <v>5462</v>
      </c>
      <c r="D11521">
        <v>7</v>
      </c>
      <c r="E11521" t="s">
        <v>18357</v>
      </c>
    </row>
    <row r="11522" spans="1:5">
      <c r="A11522" t="s">
        <v>9358</v>
      </c>
      <c r="B11522" t="s">
        <v>9359</v>
      </c>
      <c r="C11522" t="s">
        <v>9360</v>
      </c>
      <c r="D11522">
        <v>1</v>
      </c>
      <c r="E11522" t="s">
        <v>18357</v>
      </c>
    </row>
    <row r="11523" spans="1:5">
      <c r="A11523" t="s">
        <v>2747</v>
      </c>
      <c r="B11523" t="s">
        <v>2748</v>
      </c>
      <c r="C11523" t="s">
        <v>2749</v>
      </c>
      <c r="D11523">
        <v>7</v>
      </c>
      <c r="E11523" t="s">
        <v>18357</v>
      </c>
    </row>
    <row r="11524" spans="1:5">
      <c r="A11524" t="s">
        <v>5739</v>
      </c>
      <c r="B11524" t="s">
        <v>5740</v>
      </c>
      <c r="C11524" t="s">
        <v>5741</v>
      </c>
      <c r="D11524">
        <v>1</v>
      </c>
      <c r="E11524" t="s">
        <v>18357</v>
      </c>
    </row>
    <row r="11525" spans="1:5">
      <c r="A11525" t="s">
        <v>15636</v>
      </c>
      <c r="B11525" t="s">
        <v>15637</v>
      </c>
      <c r="C11525" t="s">
        <v>15638</v>
      </c>
      <c r="D11525">
        <v>2</v>
      </c>
      <c r="E11525" t="s">
        <v>18357</v>
      </c>
    </row>
    <row r="11526" spans="1:5">
      <c r="A11526" t="s">
        <v>5520</v>
      </c>
      <c r="B11526" t="s">
        <v>5521</v>
      </c>
      <c r="C11526" t="s">
        <v>5522</v>
      </c>
      <c r="D11526">
        <v>4</v>
      </c>
      <c r="E11526" t="s">
        <v>18357</v>
      </c>
    </row>
    <row r="11527" spans="1:5">
      <c r="A11527" t="s">
        <v>3402</v>
      </c>
      <c r="B11527" t="s">
        <v>3403</v>
      </c>
      <c r="C11527" t="s">
        <v>3404</v>
      </c>
      <c r="D11527">
        <v>8</v>
      </c>
      <c r="E11527" t="s">
        <v>18357</v>
      </c>
    </row>
    <row r="11528" spans="1:5">
      <c r="A11528" t="s">
        <v>3405</v>
      </c>
      <c r="B11528" t="s">
        <v>3406</v>
      </c>
      <c r="C11528" t="s">
        <v>3407</v>
      </c>
      <c r="D11528">
        <v>2</v>
      </c>
      <c r="E11528" t="s">
        <v>18357</v>
      </c>
    </row>
    <row r="11529" spans="1:5">
      <c r="A11529" t="s">
        <v>8623</v>
      </c>
      <c r="B11529" t="s">
        <v>8624</v>
      </c>
      <c r="C11529" t="s">
        <v>8625</v>
      </c>
      <c r="D11529">
        <v>1</v>
      </c>
      <c r="E11529" t="s">
        <v>18357</v>
      </c>
    </row>
    <row r="11530" spans="1:5">
      <c r="A11530" t="s">
        <v>8626</v>
      </c>
      <c r="B11530" t="s">
        <v>8627</v>
      </c>
      <c r="C11530" t="s">
        <v>8628</v>
      </c>
      <c r="D11530">
        <v>1</v>
      </c>
      <c r="E11530" t="s">
        <v>18357</v>
      </c>
    </row>
    <row r="11531" spans="1:5">
      <c r="A11531" t="s">
        <v>14245</v>
      </c>
      <c r="B11531" t="s">
        <v>14246</v>
      </c>
      <c r="C11531" t="s">
        <v>14247</v>
      </c>
      <c r="D11531">
        <v>5</v>
      </c>
      <c r="E11531" t="s">
        <v>18357</v>
      </c>
    </row>
    <row r="11532" spans="1:5">
      <c r="A11532" t="s">
        <v>14398</v>
      </c>
      <c r="B11532" t="s">
        <v>14399</v>
      </c>
      <c r="C11532" t="s">
        <v>14400</v>
      </c>
      <c r="D11532">
        <v>1</v>
      </c>
      <c r="E11532" t="s">
        <v>18357</v>
      </c>
    </row>
    <row r="11533" spans="1:5">
      <c r="A11533" t="s">
        <v>14404</v>
      </c>
      <c r="B11533" t="s">
        <v>14405</v>
      </c>
      <c r="C11533" t="s">
        <v>14406</v>
      </c>
      <c r="D11533">
        <v>5</v>
      </c>
      <c r="E11533" t="s">
        <v>18357</v>
      </c>
    </row>
    <row r="11534" spans="1:5">
      <c r="A11534" t="s">
        <v>2681</v>
      </c>
      <c r="B11534" t="s">
        <v>2682</v>
      </c>
      <c r="C11534" t="s">
        <v>2683</v>
      </c>
      <c r="D11534">
        <v>1</v>
      </c>
      <c r="E11534" t="s">
        <v>18357</v>
      </c>
    </row>
    <row r="11535" spans="1:5">
      <c r="A11535" t="s">
        <v>3429</v>
      </c>
      <c r="B11535" t="s">
        <v>3430</v>
      </c>
      <c r="C11535" t="s">
        <v>3431</v>
      </c>
      <c r="D11535">
        <v>4</v>
      </c>
      <c r="E11535" t="s">
        <v>18357</v>
      </c>
    </row>
    <row r="11536" spans="1:5">
      <c r="A11536" t="s">
        <v>13289</v>
      </c>
      <c r="B11536" t="s">
        <v>13290</v>
      </c>
      <c r="C11536" t="s">
        <v>13291</v>
      </c>
      <c r="D11536">
        <v>2</v>
      </c>
      <c r="E11536" t="s">
        <v>18357</v>
      </c>
    </row>
    <row r="11537" spans="1:5">
      <c r="A11537" t="s">
        <v>8647</v>
      </c>
      <c r="B11537" t="s">
        <v>8648</v>
      </c>
      <c r="C11537" t="s">
        <v>2599</v>
      </c>
      <c r="D11537">
        <v>1</v>
      </c>
      <c r="E11537" t="s">
        <v>18357</v>
      </c>
    </row>
    <row r="11538" spans="1:5">
      <c r="A11538" t="s">
        <v>8649</v>
      </c>
      <c r="B11538" t="s">
        <v>8650</v>
      </c>
      <c r="C11538" t="s">
        <v>2602</v>
      </c>
      <c r="D11538">
        <v>1</v>
      </c>
      <c r="E11538" t="s">
        <v>18357</v>
      </c>
    </row>
    <row r="11539" spans="1:5">
      <c r="A11539" t="s">
        <v>18514</v>
      </c>
      <c r="B11539" t="s">
        <v>18515</v>
      </c>
      <c r="C11539" t="s">
        <v>18516</v>
      </c>
      <c r="D11539">
        <v>1</v>
      </c>
      <c r="E11539" t="s">
        <v>18357</v>
      </c>
    </row>
    <row r="11540" spans="1:5">
      <c r="A11540" t="s">
        <v>2102</v>
      </c>
      <c r="B11540" t="s">
        <v>2103</v>
      </c>
      <c r="C11540" t="s">
        <v>2104</v>
      </c>
      <c r="D11540">
        <v>7</v>
      </c>
      <c r="E11540" t="s">
        <v>18357</v>
      </c>
    </row>
    <row r="11541" spans="1:5">
      <c r="A11541" t="s">
        <v>12919</v>
      </c>
      <c r="B11541" t="s">
        <v>12920</v>
      </c>
      <c r="C11541" t="s">
        <v>12921</v>
      </c>
      <c r="D11541">
        <v>7</v>
      </c>
      <c r="E11541" t="s">
        <v>18357</v>
      </c>
    </row>
    <row r="11542" spans="1:5">
      <c r="A11542" t="s">
        <v>2105</v>
      </c>
      <c r="B11542" t="s">
        <v>2106</v>
      </c>
      <c r="C11542" t="s">
        <v>2107</v>
      </c>
      <c r="D11542">
        <v>1</v>
      </c>
      <c r="E11542" t="s">
        <v>18357</v>
      </c>
    </row>
    <row r="11543" spans="1:5">
      <c r="A11543" t="s">
        <v>86</v>
      </c>
      <c r="B11543" t="s">
        <v>14366</v>
      </c>
      <c r="C11543" t="s">
        <v>14367</v>
      </c>
      <c r="D11543">
        <v>1</v>
      </c>
      <c r="E11543" t="s">
        <v>18357</v>
      </c>
    </row>
    <row r="11544" spans="1:5">
      <c r="A11544" t="s">
        <v>18475</v>
      </c>
      <c r="B11544" t="s">
        <v>18476</v>
      </c>
      <c r="C11544" t="s">
        <v>18477</v>
      </c>
      <c r="D11544">
        <v>7</v>
      </c>
      <c r="E11544" t="s">
        <v>18357</v>
      </c>
    </row>
    <row r="11545" spans="1:5">
      <c r="A11545" t="s">
        <v>8494</v>
      </c>
      <c r="B11545" t="s">
        <v>8495</v>
      </c>
      <c r="C11545" t="s">
        <v>8496</v>
      </c>
      <c r="D11545">
        <v>1</v>
      </c>
      <c r="E11545" t="s">
        <v>18357</v>
      </c>
    </row>
    <row r="11546" spans="1:5">
      <c r="A11546" t="s">
        <v>8497</v>
      </c>
      <c r="B11546" t="s">
        <v>8498</v>
      </c>
      <c r="C11546" t="s">
        <v>2202</v>
      </c>
      <c r="D11546">
        <v>1</v>
      </c>
      <c r="E11546" t="s">
        <v>18357</v>
      </c>
    </row>
    <row r="11547" spans="1:5">
      <c r="A11547" t="s">
        <v>6393</v>
      </c>
      <c r="B11547" t="s">
        <v>6394</v>
      </c>
      <c r="C11547" t="s">
        <v>6395</v>
      </c>
      <c r="D11547">
        <v>16</v>
      </c>
      <c r="E11547" t="s">
        <v>18357</v>
      </c>
    </row>
    <row r="11548" spans="1:5">
      <c r="A11548" t="s">
        <v>6399</v>
      </c>
      <c r="B11548" t="s">
        <v>6400</v>
      </c>
      <c r="C11548" t="s">
        <v>6401</v>
      </c>
      <c r="D11548">
        <v>4</v>
      </c>
      <c r="E11548" t="s">
        <v>18357</v>
      </c>
    </row>
    <row r="11549" spans="1:5">
      <c r="A11549" t="s">
        <v>13304</v>
      </c>
      <c r="B11549" t="s">
        <v>13305</v>
      </c>
      <c r="C11549" t="s">
        <v>13306</v>
      </c>
      <c r="D11549">
        <v>2</v>
      </c>
      <c r="E11549" t="s">
        <v>18357</v>
      </c>
    </row>
    <row r="11550" spans="1:5">
      <c r="A11550" t="s">
        <v>3486</v>
      </c>
      <c r="B11550" t="s">
        <v>3487</v>
      </c>
      <c r="C11550" t="s">
        <v>3488</v>
      </c>
      <c r="D11550">
        <v>1</v>
      </c>
      <c r="E11550" t="s">
        <v>18357</v>
      </c>
    </row>
    <row r="11551" spans="1:5">
      <c r="A11551" t="s">
        <v>9459</v>
      </c>
      <c r="B11551" t="s">
        <v>9460</v>
      </c>
      <c r="C11551" t="s">
        <v>9461</v>
      </c>
      <c r="D11551">
        <v>5</v>
      </c>
      <c r="E11551" t="s">
        <v>18357</v>
      </c>
    </row>
    <row r="11552" spans="1:5">
      <c r="A11552" t="s">
        <v>16364</v>
      </c>
      <c r="B11552" t="s">
        <v>16365</v>
      </c>
      <c r="C11552" t="s">
        <v>16366</v>
      </c>
      <c r="D11552">
        <v>2</v>
      </c>
      <c r="E11552" t="s">
        <v>18357</v>
      </c>
    </row>
    <row r="11553" spans="1:5">
      <c r="A11553" t="s">
        <v>8048</v>
      </c>
      <c r="B11553" t="s">
        <v>8049</v>
      </c>
      <c r="C11553" t="s">
        <v>8050</v>
      </c>
      <c r="D11553">
        <v>3</v>
      </c>
      <c r="E11553" t="s">
        <v>18357</v>
      </c>
    </row>
    <row r="11554" spans="1:5">
      <c r="A11554" t="s">
        <v>1501</v>
      </c>
      <c r="B11554" t="s">
        <v>14290</v>
      </c>
      <c r="C11554" t="s">
        <v>14291</v>
      </c>
      <c r="D11554">
        <v>2</v>
      </c>
      <c r="E11554" t="s">
        <v>18357</v>
      </c>
    </row>
    <row r="11555" spans="1:5">
      <c r="A11555" t="s">
        <v>8078</v>
      </c>
      <c r="B11555" t="s">
        <v>8079</v>
      </c>
      <c r="C11555" t="s">
        <v>8080</v>
      </c>
      <c r="D11555">
        <v>5</v>
      </c>
      <c r="E11555" t="s">
        <v>18357</v>
      </c>
    </row>
    <row r="11556" spans="1:5">
      <c r="A11556" t="s">
        <v>13925</v>
      </c>
      <c r="B11556" t="s">
        <v>13926</v>
      </c>
      <c r="C11556" t="s">
        <v>13927</v>
      </c>
      <c r="D11556">
        <v>4</v>
      </c>
      <c r="E11556" t="s">
        <v>18357</v>
      </c>
    </row>
    <row r="11557" spans="1:5">
      <c r="A11557" t="s">
        <v>6278</v>
      </c>
      <c r="B11557" t="s">
        <v>6279</v>
      </c>
      <c r="C11557" t="s">
        <v>6280</v>
      </c>
      <c r="D11557">
        <v>11</v>
      </c>
      <c r="E11557" t="s">
        <v>18357</v>
      </c>
    </row>
    <row r="11558" spans="1:5">
      <c r="A11558" t="s">
        <v>8543</v>
      </c>
      <c r="B11558" t="s">
        <v>8544</v>
      </c>
      <c r="C11558" t="s">
        <v>8545</v>
      </c>
      <c r="D11558">
        <v>1</v>
      </c>
      <c r="E11558" t="s">
        <v>18357</v>
      </c>
    </row>
    <row r="11559" spans="1:5">
      <c r="A11559" t="s">
        <v>3492</v>
      </c>
      <c r="B11559" t="s">
        <v>3493</v>
      </c>
      <c r="C11559" t="s">
        <v>3494</v>
      </c>
      <c r="D11559">
        <v>1</v>
      </c>
      <c r="E11559" t="s">
        <v>18357</v>
      </c>
    </row>
    <row r="11560" spans="1:5">
      <c r="A11560" t="s">
        <v>13131</v>
      </c>
      <c r="B11560" t="s">
        <v>13132</v>
      </c>
      <c r="C11560" t="s">
        <v>13133</v>
      </c>
      <c r="D11560">
        <v>1</v>
      </c>
      <c r="E11560" t="s">
        <v>18357</v>
      </c>
    </row>
    <row r="11561" spans="1:5">
      <c r="A11561" t="s">
        <v>2164</v>
      </c>
      <c r="B11561" t="s">
        <v>2165</v>
      </c>
      <c r="C11561" t="s">
        <v>2166</v>
      </c>
      <c r="D11561">
        <v>2</v>
      </c>
      <c r="E11561" t="s">
        <v>18357</v>
      </c>
    </row>
    <row r="11562" spans="1:5">
      <c r="A11562" t="s">
        <v>2167</v>
      </c>
      <c r="B11562" t="s">
        <v>2168</v>
      </c>
      <c r="C11562" t="s">
        <v>2169</v>
      </c>
      <c r="D11562">
        <v>3</v>
      </c>
      <c r="E11562" t="s">
        <v>18357</v>
      </c>
    </row>
    <row r="11563" spans="1:5">
      <c r="A11563" t="s">
        <v>18376</v>
      </c>
      <c r="B11563" t="s">
        <v>18377</v>
      </c>
      <c r="C11563" t="s">
        <v>18378</v>
      </c>
      <c r="D11563">
        <v>1</v>
      </c>
      <c r="E11563" t="s">
        <v>18357</v>
      </c>
    </row>
    <row r="11564" spans="1:5">
      <c r="A11564" t="s">
        <v>102</v>
      </c>
      <c r="B11564" t="s">
        <v>13137</v>
      </c>
      <c r="C11564" t="s">
        <v>13138</v>
      </c>
      <c r="D11564">
        <v>6</v>
      </c>
      <c r="E11564" t="s">
        <v>18357</v>
      </c>
    </row>
    <row r="11565" spans="1:5">
      <c r="A11565" t="s">
        <v>9462</v>
      </c>
      <c r="B11565" t="s">
        <v>9463</v>
      </c>
      <c r="C11565" t="s">
        <v>9464</v>
      </c>
      <c r="D11565">
        <v>5</v>
      </c>
      <c r="E11565" t="s">
        <v>18357</v>
      </c>
    </row>
    <row r="11566" spans="1:5">
      <c r="A11566" t="s">
        <v>14548</v>
      </c>
      <c r="B11566" t="s">
        <v>14549</v>
      </c>
      <c r="C11566" t="s">
        <v>14550</v>
      </c>
      <c r="D11566">
        <v>4</v>
      </c>
      <c r="E11566" t="s">
        <v>18357</v>
      </c>
    </row>
    <row r="11567" spans="1:5">
      <c r="A11567" t="s">
        <v>16125</v>
      </c>
      <c r="B11567" t="s">
        <v>16126</v>
      </c>
      <c r="C11567" t="s">
        <v>16127</v>
      </c>
      <c r="D11567">
        <v>6</v>
      </c>
      <c r="E11567" t="s">
        <v>18357</v>
      </c>
    </row>
    <row r="11568" spans="1:5">
      <c r="A11568" t="s">
        <v>12680</v>
      </c>
      <c r="B11568" t="s">
        <v>12681</v>
      </c>
      <c r="C11568" t="s">
        <v>12682</v>
      </c>
      <c r="D11568">
        <v>3</v>
      </c>
      <c r="E11568" t="s">
        <v>18357</v>
      </c>
    </row>
    <row r="11569" spans="1:5">
      <c r="A11569" t="s">
        <v>5942</v>
      </c>
      <c r="B11569" t="s">
        <v>5943</v>
      </c>
      <c r="C11569" t="s">
        <v>5944</v>
      </c>
      <c r="D11569">
        <v>15</v>
      </c>
      <c r="E11569" t="s">
        <v>18357</v>
      </c>
    </row>
    <row r="11570" spans="1:5">
      <c r="A11570" t="s">
        <v>13825</v>
      </c>
      <c r="B11570" t="s">
        <v>13826</v>
      </c>
      <c r="C11570" t="s">
        <v>13827</v>
      </c>
      <c r="D11570">
        <v>5</v>
      </c>
      <c r="E11570" t="s">
        <v>18357</v>
      </c>
    </row>
    <row r="11571" spans="1:5">
      <c r="A11571" t="s">
        <v>61</v>
      </c>
      <c r="B11571" t="s">
        <v>2784</v>
      </c>
      <c r="C11571" t="s">
        <v>2785</v>
      </c>
      <c r="D11571">
        <v>4</v>
      </c>
      <c r="E11571" t="s">
        <v>18357</v>
      </c>
    </row>
    <row r="11572" spans="1:5">
      <c r="A11572" t="s">
        <v>74</v>
      </c>
      <c r="B11572" t="s">
        <v>2786</v>
      </c>
      <c r="C11572" t="s">
        <v>2787</v>
      </c>
      <c r="D11572">
        <v>1</v>
      </c>
      <c r="E11572" t="s">
        <v>18357</v>
      </c>
    </row>
    <row r="11573" spans="1:5">
      <c r="A11573" t="s">
        <v>36077</v>
      </c>
      <c r="B11573" t="s">
        <v>36078</v>
      </c>
      <c r="C11573" t="s">
        <v>36079</v>
      </c>
      <c r="D11573">
        <v>1</v>
      </c>
      <c r="E11573" t="s">
        <v>18357</v>
      </c>
    </row>
    <row r="11574" spans="1:5">
      <c r="A11574" t="s">
        <v>6687</v>
      </c>
      <c r="B11574" t="s">
        <v>6688</v>
      </c>
      <c r="C11574" t="s">
        <v>6689</v>
      </c>
      <c r="D11574">
        <v>3</v>
      </c>
      <c r="E11574" t="s">
        <v>18357</v>
      </c>
    </row>
    <row r="11575" spans="1:5">
      <c r="A11575" t="s">
        <v>7335</v>
      </c>
      <c r="B11575" t="s">
        <v>7336</v>
      </c>
      <c r="C11575" t="s">
        <v>7337</v>
      </c>
      <c r="D11575">
        <v>1</v>
      </c>
      <c r="E11575" t="s">
        <v>18357</v>
      </c>
    </row>
    <row r="11576" spans="1:5">
      <c r="A11576" t="s">
        <v>8668</v>
      </c>
      <c r="B11576" t="s">
        <v>8669</v>
      </c>
      <c r="C11576" t="s">
        <v>2683</v>
      </c>
      <c r="D11576">
        <v>1</v>
      </c>
      <c r="E11576" t="s">
        <v>18357</v>
      </c>
    </row>
    <row r="11577" spans="1:5">
      <c r="A11577" t="s">
        <v>8670</v>
      </c>
      <c r="B11577" t="s">
        <v>8671</v>
      </c>
      <c r="C11577" t="s">
        <v>1625</v>
      </c>
      <c r="D11577">
        <v>3</v>
      </c>
      <c r="E11577" t="s">
        <v>18357</v>
      </c>
    </row>
    <row r="11578" spans="1:5">
      <c r="A11578" t="s">
        <v>18472</v>
      </c>
      <c r="B11578" t="s">
        <v>18473</v>
      </c>
      <c r="C11578" t="s">
        <v>18474</v>
      </c>
      <c r="D11578">
        <v>4</v>
      </c>
      <c r="E11578" t="s">
        <v>18357</v>
      </c>
    </row>
    <row r="11579" spans="1:5">
      <c r="A11579" t="s">
        <v>13901</v>
      </c>
      <c r="B11579" t="s">
        <v>13902</v>
      </c>
      <c r="C11579" t="s">
        <v>13903</v>
      </c>
      <c r="D11579">
        <v>6</v>
      </c>
      <c r="E11579" t="s">
        <v>18357</v>
      </c>
    </row>
    <row r="11580" spans="1:5">
      <c r="A11580" t="s">
        <v>17460</v>
      </c>
      <c r="B11580" t="s">
        <v>17461</v>
      </c>
      <c r="C11580" t="s">
        <v>17462</v>
      </c>
      <c r="D11580">
        <v>2</v>
      </c>
      <c r="E11580" t="s">
        <v>18357</v>
      </c>
    </row>
    <row r="11581" spans="1:5">
      <c r="A11581" t="s">
        <v>13146</v>
      </c>
      <c r="B11581" t="s">
        <v>13147</v>
      </c>
      <c r="C11581" t="s">
        <v>13148</v>
      </c>
      <c r="D11581">
        <v>1</v>
      </c>
      <c r="E11581" t="s">
        <v>18357</v>
      </c>
    </row>
    <row r="11582" spans="1:5">
      <c r="A11582" t="s">
        <v>16376</v>
      </c>
      <c r="B11582" t="s">
        <v>16377</v>
      </c>
      <c r="C11582" t="s">
        <v>16378</v>
      </c>
      <c r="D11582">
        <v>1</v>
      </c>
      <c r="E11582" t="s">
        <v>18357</v>
      </c>
    </row>
    <row r="11583" spans="1:5">
      <c r="A11583" t="s">
        <v>10298</v>
      </c>
      <c r="B11583" t="s">
        <v>10299</v>
      </c>
      <c r="C11583" t="s">
        <v>10300</v>
      </c>
      <c r="D11583">
        <v>1</v>
      </c>
      <c r="E11583" t="s">
        <v>18357</v>
      </c>
    </row>
    <row r="11584" spans="1:5">
      <c r="A11584" t="s">
        <v>10514</v>
      </c>
      <c r="B11584" t="s">
        <v>10515</v>
      </c>
      <c r="C11584" t="s">
        <v>10516</v>
      </c>
      <c r="D11584">
        <v>1</v>
      </c>
      <c r="E11584" t="s">
        <v>18357</v>
      </c>
    </row>
    <row r="11585" spans="1:5">
      <c r="A11585" t="s">
        <v>3519</v>
      </c>
      <c r="B11585" t="s">
        <v>3520</v>
      </c>
      <c r="C11585" t="s">
        <v>1625</v>
      </c>
      <c r="D11585">
        <v>2</v>
      </c>
      <c r="E11585" t="s">
        <v>18357</v>
      </c>
    </row>
    <row r="11586" spans="1:5">
      <c r="A11586" t="s">
        <v>13324</v>
      </c>
      <c r="B11586" t="s">
        <v>13325</v>
      </c>
      <c r="C11586" t="s">
        <v>13326</v>
      </c>
      <c r="D11586">
        <v>1</v>
      </c>
      <c r="E11586" t="s">
        <v>18357</v>
      </c>
    </row>
    <row r="11587" spans="1:5">
      <c r="A11587" t="s">
        <v>3521</v>
      </c>
      <c r="B11587" t="s">
        <v>3522</v>
      </c>
      <c r="C11587" t="s">
        <v>2683</v>
      </c>
      <c r="D11587">
        <v>1</v>
      </c>
      <c r="E11587" t="s">
        <v>18357</v>
      </c>
    </row>
    <row r="11588" spans="1:5">
      <c r="A11588" t="s">
        <v>3526</v>
      </c>
      <c r="B11588" t="s">
        <v>3527</v>
      </c>
      <c r="C11588" t="s">
        <v>1625</v>
      </c>
      <c r="D11588">
        <v>1</v>
      </c>
      <c r="E11588" t="s">
        <v>18357</v>
      </c>
    </row>
    <row r="11589" spans="1:5">
      <c r="A11589" t="s">
        <v>9605</v>
      </c>
      <c r="B11589" t="s">
        <v>9606</v>
      </c>
      <c r="C11589" t="s">
        <v>9607</v>
      </c>
      <c r="D11589">
        <v>1</v>
      </c>
      <c r="E11589" t="s">
        <v>18357</v>
      </c>
    </row>
    <row r="11590" spans="1:5">
      <c r="A11590" t="s">
        <v>16140</v>
      </c>
      <c r="B11590" t="s">
        <v>16141</v>
      </c>
      <c r="C11590" t="s">
        <v>16142</v>
      </c>
      <c r="D11590">
        <v>1</v>
      </c>
      <c r="E11590" t="s">
        <v>18357</v>
      </c>
    </row>
    <row r="11591" spans="1:5">
      <c r="A11591" t="s">
        <v>2200</v>
      </c>
      <c r="B11591" t="s">
        <v>2201</v>
      </c>
      <c r="C11591" t="s">
        <v>2202</v>
      </c>
      <c r="D11591">
        <v>4</v>
      </c>
      <c r="E11591" t="s">
        <v>18357</v>
      </c>
    </row>
    <row r="11592" spans="1:5">
      <c r="A11592" t="s">
        <v>8777</v>
      </c>
      <c r="B11592" t="s">
        <v>8778</v>
      </c>
      <c r="C11592" t="s">
        <v>8779</v>
      </c>
      <c r="D11592">
        <v>1</v>
      </c>
      <c r="E11592" t="s">
        <v>18357</v>
      </c>
    </row>
    <row r="11593" spans="1:5">
      <c r="A11593" t="s">
        <v>8780</v>
      </c>
      <c r="B11593" t="s">
        <v>8781</v>
      </c>
      <c r="C11593" t="s">
        <v>8782</v>
      </c>
      <c r="D11593">
        <v>1</v>
      </c>
      <c r="E11593" t="s">
        <v>18357</v>
      </c>
    </row>
    <row r="11594" spans="1:5">
      <c r="A11594" t="s">
        <v>2797</v>
      </c>
      <c r="B11594" t="s">
        <v>2798</v>
      </c>
      <c r="C11594" t="s">
        <v>2202</v>
      </c>
      <c r="D11594">
        <v>1</v>
      </c>
      <c r="E11594" t="s">
        <v>18357</v>
      </c>
    </row>
    <row r="11595" spans="1:5">
      <c r="A11595" t="s">
        <v>2799</v>
      </c>
      <c r="B11595" t="s">
        <v>2800</v>
      </c>
      <c r="C11595" t="s">
        <v>2202</v>
      </c>
      <c r="D11595">
        <v>1</v>
      </c>
      <c r="E11595" t="s">
        <v>18357</v>
      </c>
    </row>
    <row r="11596" spans="1:5">
      <c r="A11596" t="s">
        <v>18393</v>
      </c>
      <c r="B11596" t="s">
        <v>18394</v>
      </c>
      <c r="C11596" t="s">
        <v>18395</v>
      </c>
      <c r="D11596">
        <v>1</v>
      </c>
      <c r="E11596" t="s">
        <v>18357</v>
      </c>
    </row>
    <row r="11597" spans="1:5">
      <c r="A11597" t="s">
        <v>18390</v>
      </c>
      <c r="B11597" t="s">
        <v>18391</v>
      </c>
      <c r="C11597" t="s">
        <v>18392</v>
      </c>
      <c r="D11597">
        <v>1</v>
      </c>
      <c r="E11597" t="s">
        <v>18357</v>
      </c>
    </row>
    <row r="11598" spans="1:5">
      <c r="A11598" t="s">
        <v>2561</v>
      </c>
      <c r="B11598" t="s">
        <v>2562</v>
      </c>
      <c r="C11598" t="s">
        <v>2563</v>
      </c>
      <c r="D11598">
        <v>1</v>
      </c>
      <c r="E11598" t="s">
        <v>18357</v>
      </c>
    </row>
    <row r="11599" spans="1:5">
      <c r="A11599" t="s">
        <v>2597</v>
      </c>
      <c r="B11599" t="s">
        <v>2598</v>
      </c>
      <c r="C11599" t="s">
        <v>2599</v>
      </c>
      <c r="D11599">
        <v>1</v>
      </c>
      <c r="E11599" t="s">
        <v>18357</v>
      </c>
    </row>
    <row r="11600" spans="1:5">
      <c r="A11600" t="s">
        <v>6299</v>
      </c>
      <c r="B11600" t="s">
        <v>6300</v>
      </c>
      <c r="C11600" t="s">
        <v>6301</v>
      </c>
      <c r="D11600">
        <v>3</v>
      </c>
      <c r="E11600" t="s">
        <v>18357</v>
      </c>
    </row>
    <row r="11601" spans="1:5">
      <c r="A11601" t="s">
        <v>13904</v>
      </c>
      <c r="B11601" t="s">
        <v>13905</v>
      </c>
      <c r="C11601" t="s">
        <v>13906</v>
      </c>
      <c r="D11601">
        <v>2</v>
      </c>
      <c r="E11601" t="s">
        <v>18357</v>
      </c>
    </row>
    <row r="11602" spans="1:5">
      <c r="A11602" t="s">
        <v>2813</v>
      </c>
      <c r="B11602" t="s">
        <v>2814</v>
      </c>
      <c r="C11602" t="s">
        <v>2815</v>
      </c>
      <c r="D11602">
        <v>1</v>
      </c>
      <c r="E11602" t="s">
        <v>18357</v>
      </c>
    </row>
    <row r="11603" spans="1:5">
      <c r="A11603" t="s">
        <v>9616</v>
      </c>
      <c r="B11603" t="s">
        <v>9617</v>
      </c>
      <c r="C11603" t="s">
        <v>3401</v>
      </c>
      <c r="D11603">
        <v>1</v>
      </c>
      <c r="E11603" t="s">
        <v>18357</v>
      </c>
    </row>
    <row r="11604" spans="1:5">
      <c r="A11604" t="s">
        <v>16148</v>
      </c>
      <c r="B11604" t="s">
        <v>16149</v>
      </c>
      <c r="C11604" t="s">
        <v>16150</v>
      </c>
      <c r="D11604">
        <v>1</v>
      </c>
      <c r="E11604" t="s">
        <v>18357</v>
      </c>
    </row>
    <row r="11605" spans="1:5">
      <c r="A11605" t="s">
        <v>69</v>
      </c>
      <c r="B11605" t="s">
        <v>8122</v>
      </c>
      <c r="C11605" t="s">
        <v>8123</v>
      </c>
      <c r="D11605">
        <v>1</v>
      </c>
      <c r="E11605" t="s">
        <v>18357</v>
      </c>
    </row>
    <row r="11606" spans="1:5">
      <c r="A11606" t="s">
        <v>8783</v>
      </c>
      <c r="B11606" t="s">
        <v>8784</v>
      </c>
      <c r="C11606" t="s">
        <v>8785</v>
      </c>
      <c r="D11606">
        <v>5</v>
      </c>
      <c r="E11606" t="s">
        <v>18357</v>
      </c>
    </row>
    <row r="11607" spans="1:5">
      <c r="A11607" t="s">
        <v>16071</v>
      </c>
      <c r="B11607" t="s">
        <v>16072</v>
      </c>
      <c r="C11607" t="s">
        <v>16073</v>
      </c>
      <c r="D11607">
        <v>1</v>
      </c>
      <c r="E11607" t="s">
        <v>18357</v>
      </c>
    </row>
    <row r="11608" spans="1:5">
      <c r="A11608" t="s">
        <v>8789</v>
      </c>
      <c r="B11608" t="s">
        <v>8790</v>
      </c>
      <c r="C11608" t="s">
        <v>8791</v>
      </c>
      <c r="D11608">
        <v>2</v>
      </c>
      <c r="E11608" t="s">
        <v>18357</v>
      </c>
    </row>
    <row r="11609" spans="1:5">
      <c r="A11609" t="s">
        <v>12652</v>
      </c>
      <c r="B11609" t="s">
        <v>12653</v>
      </c>
      <c r="C11609" t="s">
        <v>12654</v>
      </c>
      <c r="D11609">
        <v>3</v>
      </c>
      <c r="E11609" t="s">
        <v>18357</v>
      </c>
    </row>
    <row r="11610" spans="1:5">
      <c r="A11610" t="s">
        <v>8792</v>
      </c>
      <c r="B11610" t="s">
        <v>8793</v>
      </c>
      <c r="C11610" t="s">
        <v>8794</v>
      </c>
      <c r="D11610">
        <v>5</v>
      </c>
      <c r="E11610" t="s">
        <v>18357</v>
      </c>
    </row>
    <row r="11611" spans="1:5">
      <c r="A11611" t="s">
        <v>2600</v>
      </c>
      <c r="B11611" t="s">
        <v>2601</v>
      </c>
      <c r="C11611" t="s">
        <v>2602</v>
      </c>
      <c r="D11611">
        <v>1</v>
      </c>
      <c r="E11611" t="s">
        <v>18357</v>
      </c>
    </row>
    <row r="11612" spans="1:5">
      <c r="A11612" t="s">
        <v>2603</v>
      </c>
      <c r="B11612" t="s">
        <v>2604</v>
      </c>
      <c r="C11612" t="s">
        <v>2605</v>
      </c>
      <c r="D11612">
        <v>1</v>
      </c>
      <c r="E11612" t="s">
        <v>18357</v>
      </c>
    </row>
    <row r="11613" spans="1:5">
      <c r="A11613" t="s">
        <v>2606</v>
      </c>
      <c r="B11613" t="s">
        <v>2607</v>
      </c>
      <c r="C11613" t="s">
        <v>2608</v>
      </c>
      <c r="D11613">
        <v>1</v>
      </c>
      <c r="E11613" t="s">
        <v>18357</v>
      </c>
    </row>
    <row r="11614" spans="1:5">
      <c r="A11614" t="s">
        <v>2735</v>
      </c>
      <c r="B11614" t="s">
        <v>2736</v>
      </c>
      <c r="C11614" t="s">
        <v>2737</v>
      </c>
      <c r="D11614">
        <v>1</v>
      </c>
      <c r="E11614" t="s">
        <v>18357</v>
      </c>
    </row>
    <row r="11615" spans="1:5">
      <c r="A11615" t="s">
        <v>6311</v>
      </c>
      <c r="B11615" t="s">
        <v>6312</v>
      </c>
      <c r="C11615" t="s">
        <v>2602</v>
      </c>
      <c r="D11615">
        <v>1</v>
      </c>
      <c r="E11615" t="s">
        <v>18357</v>
      </c>
    </row>
    <row r="11616" spans="1:5">
      <c r="A11616" t="s">
        <v>9618</v>
      </c>
      <c r="B11616" t="s">
        <v>9619</v>
      </c>
      <c r="C11616" t="s">
        <v>9620</v>
      </c>
      <c r="D11616">
        <v>10</v>
      </c>
      <c r="E11616" t="s">
        <v>18357</v>
      </c>
    </row>
    <row r="11617" spans="1:5">
      <c r="A11617" t="s">
        <v>8795</v>
      </c>
      <c r="B11617" t="s">
        <v>8796</v>
      </c>
      <c r="C11617" t="s">
        <v>8797</v>
      </c>
      <c r="D11617">
        <v>8</v>
      </c>
      <c r="E11617" t="s">
        <v>18357</v>
      </c>
    </row>
    <row r="11618" spans="1:5">
      <c r="A11618" t="s">
        <v>9627</v>
      </c>
      <c r="B11618" t="s">
        <v>9628</v>
      </c>
      <c r="C11618" t="s">
        <v>9629</v>
      </c>
      <c r="D11618">
        <v>1</v>
      </c>
      <c r="E11618" t="s">
        <v>18357</v>
      </c>
    </row>
    <row r="11619" spans="1:5">
      <c r="A11619" t="s">
        <v>9632</v>
      </c>
      <c r="B11619" t="s">
        <v>9633</v>
      </c>
      <c r="C11619" t="s">
        <v>9634</v>
      </c>
      <c r="D11619">
        <v>1</v>
      </c>
      <c r="E11619" t="s">
        <v>18357</v>
      </c>
    </row>
    <row r="11620" spans="1:5">
      <c r="A11620" t="s">
        <v>14560</v>
      </c>
      <c r="B11620" t="s">
        <v>14561</v>
      </c>
      <c r="C11620" t="s">
        <v>14562</v>
      </c>
      <c r="D11620">
        <v>2</v>
      </c>
      <c r="E11620" t="s">
        <v>18357</v>
      </c>
    </row>
    <row r="11621" spans="1:5">
      <c r="A11621" t="s">
        <v>15369</v>
      </c>
      <c r="B11621" t="s">
        <v>15370</v>
      </c>
      <c r="C11621" t="s">
        <v>15371</v>
      </c>
      <c r="D11621">
        <v>1</v>
      </c>
      <c r="E11621" t="s">
        <v>18357</v>
      </c>
    </row>
    <row r="11622" spans="1:5">
      <c r="A11622" t="s">
        <v>13330</v>
      </c>
      <c r="B11622" t="s">
        <v>13331</v>
      </c>
      <c r="C11622" t="s">
        <v>13332</v>
      </c>
      <c r="D11622">
        <v>1</v>
      </c>
      <c r="E11622" t="s">
        <v>18357</v>
      </c>
    </row>
    <row r="11623" spans="1:5">
      <c r="A11623" t="s">
        <v>16406</v>
      </c>
      <c r="B11623" t="s">
        <v>16407</v>
      </c>
      <c r="C11623" t="s">
        <v>16408</v>
      </c>
      <c r="D11623">
        <v>4</v>
      </c>
      <c r="E11623" t="s">
        <v>18357</v>
      </c>
    </row>
    <row r="11624" spans="1:5">
      <c r="A11624" t="s">
        <v>7338</v>
      </c>
      <c r="B11624" t="s">
        <v>7339</v>
      </c>
      <c r="C11624" t="s">
        <v>7340</v>
      </c>
      <c r="D11624">
        <v>1</v>
      </c>
      <c r="E11624" t="s">
        <v>18357</v>
      </c>
    </row>
    <row r="11625" spans="1:5">
      <c r="A11625" t="s">
        <v>16370</v>
      </c>
      <c r="B11625" t="s">
        <v>16371</v>
      </c>
      <c r="C11625" t="s">
        <v>16372</v>
      </c>
      <c r="D11625">
        <v>4</v>
      </c>
      <c r="E11625" t="s">
        <v>18357</v>
      </c>
    </row>
    <row r="11626" spans="1:5">
      <c r="A11626" t="s">
        <v>13120</v>
      </c>
      <c r="B11626" t="s">
        <v>13121</v>
      </c>
      <c r="C11626" t="s">
        <v>13122</v>
      </c>
      <c r="D11626">
        <v>5</v>
      </c>
      <c r="E11626" t="s">
        <v>18357</v>
      </c>
    </row>
    <row r="11627" spans="1:5">
      <c r="A11627" t="s">
        <v>8813</v>
      </c>
      <c r="B11627" t="s">
        <v>8814</v>
      </c>
      <c r="C11627" t="s">
        <v>8815</v>
      </c>
      <c r="D11627">
        <v>4</v>
      </c>
      <c r="E11627" t="s">
        <v>18357</v>
      </c>
    </row>
    <row r="11628" spans="1:5">
      <c r="A11628" t="s">
        <v>16673</v>
      </c>
      <c r="B11628" t="s">
        <v>16674</v>
      </c>
      <c r="C11628" t="s">
        <v>16675</v>
      </c>
      <c r="D11628">
        <v>3</v>
      </c>
      <c r="E11628" t="s">
        <v>18357</v>
      </c>
    </row>
    <row r="11629" spans="1:5">
      <c r="A11629" t="s">
        <v>8825</v>
      </c>
      <c r="B11629" t="s">
        <v>8826</v>
      </c>
      <c r="C11629" t="s">
        <v>8827</v>
      </c>
      <c r="D11629">
        <v>-1</v>
      </c>
      <c r="E11629" t="s">
        <v>18357</v>
      </c>
    </row>
    <row r="11630" spans="1:5">
      <c r="A11630" t="s">
        <v>2849</v>
      </c>
      <c r="B11630" t="s">
        <v>2850</v>
      </c>
      <c r="C11630" t="s">
        <v>2851</v>
      </c>
      <c r="D11630">
        <v>1</v>
      </c>
      <c r="E11630" t="s">
        <v>18357</v>
      </c>
    </row>
    <row r="11631" spans="1:5">
      <c r="A11631" t="s">
        <v>8305</v>
      </c>
      <c r="B11631" t="s">
        <v>8306</v>
      </c>
      <c r="C11631" t="s">
        <v>2202</v>
      </c>
      <c r="D11631">
        <v>1</v>
      </c>
      <c r="E11631" t="s">
        <v>18357</v>
      </c>
    </row>
    <row r="11632" spans="1:5">
      <c r="A11632" t="s">
        <v>8361</v>
      </c>
      <c r="B11632" t="s">
        <v>8362</v>
      </c>
      <c r="C11632" t="s">
        <v>8363</v>
      </c>
      <c r="D11632">
        <v>2</v>
      </c>
      <c r="E11632" t="s">
        <v>18357</v>
      </c>
    </row>
    <row r="11633" spans="1:5">
      <c r="A11633" t="s">
        <v>7359</v>
      </c>
      <c r="B11633" t="s">
        <v>7360</v>
      </c>
      <c r="C11633" t="s">
        <v>7361</v>
      </c>
      <c r="D11633">
        <v>1</v>
      </c>
      <c r="E11633" t="s">
        <v>18357</v>
      </c>
    </row>
    <row r="11634" spans="1:5">
      <c r="A11634" t="s">
        <v>14100</v>
      </c>
      <c r="B11634" t="s">
        <v>14101</v>
      </c>
      <c r="C11634" t="s">
        <v>14102</v>
      </c>
      <c r="D11634">
        <v>2</v>
      </c>
      <c r="E11634" t="s">
        <v>18357</v>
      </c>
    </row>
    <row r="11635" spans="1:5">
      <c r="A11635" t="s">
        <v>13700</v>
      </c>
      <c r="B11635" t="s">
        <v>13701</v>
      </c>
      <c r="C11635" t="s">
        <v>13702</v>
      </c>
      <c r="D11635">
        <v>5</v>
      </c>
      <c r="E11635" t="s">
        <v>18357</v>
      </c>
    </row>
    <row r="11636" spans="1:5">
      <c r="A11636" t="s">
        <v>9641</v>
      </c>
      <c r="B11636" t="s">
        <v>9642</v>
      </c>
      <c r="C11636" t="s">
        <v>9643</v>
      </c>
      <c r="D11636">
        <v>2</v>
      </c>
      <c r="E11636" t="s">
        <v>18357</v>
      </c>
    </row>
    <row r="11637" spans="1:5">
      <c r="A11637" t="s">
        <v>9644</v>
      </c>
      <c r="B11637" t="s">
        <v>9645</v>
      </c>
      <c r="C11637" t="s">
        <v>9646</v>
      </c>
      <c r="D11637">
        <v>4</v>
      </c>
      <c r="E11637" t="s">
        <v>18357</v>
      </c>
    </row>
    <row r="11638" spans="1:5">
      <c r="A11638" t="s">
        <v>13123</v>
      </c>
      <c r="B11638" t="s">
        <v>13124</v>
      </c>
      <c r="C11638" t="s">
        <v>13125</v>
      </c>
      <c r="D11638">
        <v>6</v>
      </c>
      <c r="E11638" t="s">
        <v>18357</v>
      </c>
    </row>
    <row r="11639" spans="1:5">
      <c r="A11639" t="s">
        <v>3358</v>
      </c>
      <c r="B11639" t="s">
        <v>3359</v>
      </c>
      <c r="C11639" t="s">
        <v>3360</v>
      </c>
      <c r="D11639">
        <v>2</v>
      </c>
      <c r="E11639" t="s">
        <v>18357</v>
      </c>
    </row>
    <row r="11640" spans="1:5">
      <c r="A11640" t="s">
        <v>13155</v>
      </c>
      <c r="B11640" t="s">
        <v>13156</v>
      </c>
      <c r="C11640" t="s">
        <v>13157</v>
      </c>
      <c r="D11640">
        <v>6</v>
      </c>
      <c r="E11640" t="s">
        <v>18357</v>
      </c>
    </row>
    <row r="11641" spans="1:5">
      <c r="A11641" t="s">
        <v>2819</v>
      </c>
      <c r="B11641" t="s">
        <v>2820</v>
      </c>
      <c r="C11641" t="s">
        <v>2821</v>
      </c>
      <c r="D11641">
        <v>1</v>
      </c>
      <c r="E11641" t="s">
        <v>18357</v>
      </c>
    </row>
    <row r="11642" spans="1:5">
      <c r="A11642" t="s">
        <v>13164</v>
      </c>
      <c r="B11642" t="s">
        <v>13165</v>
      </c>
      <c r="C11642" t="s">
        <v>13166</v>
      </c>
      <c r="D11642">
        <v>1</v>
      </c>
      <c r="E11642" t="s">
        <v>18357</v>
      </c>
    </row>
    <row r="11643" spans="1:5">
      <c r="A11643" t="s">
        <v>9045</v>
      </c>
      <c r="B11643" t="s">
        <v>9046</v>
      </c>
      <c r="C11643" t="s">
        <v>3360</v>
      </c>
      <c r="D11643">
        <v>1</v>
      </c>
      <c r="E11643" t="s">
        <v>18357</v>
      </c>
    </row>
    <row r="11644" spans="1:5">
      <c r="A11644" t="s">
        <v>9047</v>
      </c>
      <c r="B11644" t="s">
        <v>9048</v>
      </c>
      <c r="C11644" t="s">
        <v>9049</v>
      </c>
      <c r="D11644">
        <v>3</v>
      </c>
      <c r="E11644" t="s">
        <v>18357</v>
      </c>
    </row>
    <row r="11645" spans="1:5">
      <c r="A11645" t="s">
        <v>13333</v>
      </c>
      <c r="B11645" t="s">
        <v>13334</v>
      </c>
      <c r="C11645" t="s">
        <v>13335</v>
      </c>
      <c r="D11645">
        <v>4</v>
      </c>
      <c r="E11645" t="s">
        <v>18357</v>
      </c>
    </row>
    <row r="11646" spans="1:5">
      <c r="A11646" t="s">
        <v>17050</v>
      </c>
      <c r="B11646" t="s">
        <v>17051</v>
      </c>
      <c r="C11646" t="s">
        <v>17052</v>
      </c>
      <c r="D11646">
        <v>2</v>
      </c>
      <c r="E11646" t="s">
        <v>18357</v>
      </c>
    </row>
    <row r="11647" spans="1:5">
      <c r="A11647" t="s">
        <v>17053</v>
      </c>
      <c r="B11647" t="s">
        <v>17054</v>
      </c>
      <c r="C11647" t="s">
        <v>17055</v>
      </c>
      <c r="D11647">
        <v>1</v>
      </c>
      <c r="E11647" t="s">
        <v>18357</v>
      </c>
    </row>
    <row r="11648" spans="1:5">
      <c r="A11648" t="s">
        <v>8367</v>
      </c>
      <c r="B11648" t="s">
        <v>8368</v>
      </c>
      <c r="C11648" t="s">
        <v>8369</v>
      </c>
      <c r="D11648">
        <v>2</v>
      </c>
      <c r="E11648" t="s">
        <v>18357</v>
      </c>
    </row>
    <row r="11649" spans="1:5">
      <c r="A11649" t="s">
        <v>8370</v>
      </c>
      <c r="B11649" t="s">
        <v>8371</v>
      </c>
      <c r="C11649" t="s">
        <v>8372</v>
      </c>
      <c r="D11649">
        <v>2</v>
      </c>
      <c r="E11649" t="s">
        <v>18357</v>
      </c>
    </row>
    <row r="11650" spans="1:5">
      <c r="A11650" t="s">
        <v>6316</v>
      </c>
      <c r="B11650" t="s">
        <v>6317</v>
      </c>
      <c r="C11650" t="s">
        <v>6318</v>
      </c>
      <c r="D11650">
        <v>1</v>
      </c>
      <c r="E11650" t="s">
        <v>18357</v>
      </c>
    </row>
    <row r="11651" spans="1:5">
      <c r="A11651" t="s">
        <v>6340</v>
      </c>
      <c r="B11651" t="s">
        <v>6341</v>
      </c>
      <c r="C11651" t="s">
        <v>3363</v>
      </c>
      <c r="D11651">
        <v>1</v>
      </c>
      <c r="E11651" t="s">
        <v>18357</v>
      </c>
    </row>
    <row r="11652" spans="1:5">
      <c r="A11652" t="s">
        <v>14735</v>
      </c>
      <c r="B11652" t="s">
        <v>14736</v>
      </c>
      <c r="C11652" t="s">
        <v>14737</v>
      </c>
      <c r="D11652">
        <v>6</v>
      </c>
      <c r="E11652" t="s">
        <v>18357</v>
      </c>
    </row>
    <row r="11653" spans="1:5">
      <c r="A11653" t="s">
        <v>6369</v>
      </c>
      <c r="B11653" t="s">
        <v>6370</v>
      </c>
      <c r="C11653" t="s">
        <v>6371</v>
      </c>
      <c r="D11653">
        <v>3</v>
      </c>
      <c r="E11653" t="s">
        <v>18357</v>
      </c>
    </row>
    <row r="11654" spans="1:5">
      <c r="A11654" t="s">
        <v>13846</v>
      </c>
      <c r="B11654" t="s">
        <v>13847</v>
      </c>
      <c r="C11654" t="s">
        <v>13848</v>
      </c>
      <c r="D11654">
        <v>5</v>
      </c>
      <c r="E11654" t="s">
        <v>18357</v>
      </c>
    </row>
    <row r="11655" spans="1:5">
      <c r="A11655" t="s">
        <v>6009</v>
      </c>
      <c r="B11655" t="s">
        <v>6010</v>
      </c>
      <c r="C11655" t="s">
        <v>6011</v>
      </c>
      <c r="D11655">
        <v>2</v>
      </c>
      <c r="E11655" t="s">
        <v>18357</v>
      </c>
    </row>
    <row r="11656" spans="1:5">
      <c r="A11656" t="s">
        <v>9675</v>
      </c>
      <c r="B11656" t="s">
        <v>9676</v>
      </c>
      <c r="C11656" t="s">
        <v>9677</v>
      </c>
      <c r="D11656">
        <v>1</v>
      </c>
      <c r="E11656" t="s">
        <v>18357</v>
      </c>
    </row>
    <row r="11657" spans="1:5">
      <c r="A11657" t="s">
        <v>9681</v>
      </c>
      <c r="B11657" t="s">
        <v>9682</v>
      </c>
      <c r="C11657" t="s">
        <v>9683</v>
      </c>
      <c r="D11657">
        <v>1</v>
      </c>
      <c r="E11657" t="s">
        <v>18357</v>
      </c>
    </row>
    <row r="11658" spans="1:5">
      <c r="A11658" t="s">
        <v>3361</v>
      </c>
      <c r="B11658" t="s">
        <v>3362</v>
      </c>
      <c r="C11658" t="s">
        <v>3363</v>
      </c>
      <c r="D11658">
        <v>1</v>
      </c>
      <c r="E11658" t="s">
        <v>18357</v>
      </c>
    </row>
    <row r="11659" spans="1:5">
      <c r="A11659" t="s">
        <v>15348</v>
      </c>
      <c r="B11659" t="s">
        <v>15349</v>
      </c>
      <c r="C11659" t="s">
        <v>15350</v>
      </c>
      <c r="D11659">
        <v>2</v>
      </c>
      <c r="E11659" t="s">
        <v>18357</v>
      </c>
    </row>
    <row r="11660" spans="1:5">
      <c r="A11660" t="s">
        <v>1460</v>
      </c>
      <c r="B11660" t="s">
        <v>14820</v>
      </c>
      <c r="C11660" t="s">
        <v>14821</v>
      </c>
      <c r="D11660">
        <v>4</v>
      </c>
      <c r="E11660" t="s">
        <v>18357</v>
      </c>
    </row>
    <row r="11661" spans="1:5">
      <c r="A11661" t="s">
        <v>3573</v>
      </c>
      <c r="B11661" t="s">
        <v>3574</v>
      </c>
      <c r="C11661" t="s">
        <v>3360</v>
      </c>
      <c r="D11661">
        <v>2</v>
      </c>
      <c r="E11661" t="s">
        <v>18357</v>
      </c>
    </row>
    <row r="11662" spans="1:5">
      <c r="A11662" t="s">
        <v>9376</v>
      </c>
      <c r="B11662" t="s">
        <v>9377</v>
      </c>
      <c r="C11662" t="s">
        <v>9378</v>
      </c>
      <c r="D11662">
        <v>1</v>
      </c>
      <c r="E11662" t="s">
        <v>18357</v>
      </c>
    </row>
    <row r="11663" spans="1:5">
      <c r="A11663" t="s">
        <v>2825</v>
      </c>
      <c r="B11663" t="s">
        <v>2826</v>
      </c>
      <c r="C11663" t="s">
        <v>2827</v>
      </c>
      <c r="D11663">
        <v>1</v>
      </c>
      <c r="E11663" t="s">
        <v>18357</v>
      </c>
    </row>
    <row r="11664" spans="1:5">
      <c r="A11664" t="s">
        <v>2828</v>
      </c>
      <c r="B11664" t="s">
        <v>2829</v>
      </c>
      <c r="C11664" t="s">
        <v>2830</v>
      </c>
      <c r="D11664">
        <v>1</v>
      </c>
      <c r="E11664" t="s">
        <v>18357</v>
      </c>
    </row>
    <row r="11665" spans="1:5">
      <c r="A11665" t="s">
        <v>3719</v>
      </c>
      <c r="B11665" t="s">
        <v>3720</v>
      </c>
      <c r="C11665" t="s">
        <v>3721</v>
      </c>
      <c r="D11665">
        <v>1</v>
      </c>
      <c r="E11665" t="s">
        <v>18357</v>
      </c>
    </row>
    <row r="11666" spans="1:5">
      <c r="A11666" t="s">
        <v>12660</v>
      </c>
      <c r="B11666" t="s">
        <v>12661</v>
      </c>
      <c r="C11666" t="s">
        <v>12662</v>
      </c>
      <c r="D11666">
        <v>3</v>
      </c>
      <c r="E11666" t="s">
        <v>18357</v>
      </c>
    </row>
    <row r="11667" spans="1:5">
      <c r="A11667" t="s">
        <v>16691</v>
      </c>
      <c r="B11667" t="s">
        <v>16692</v>
      </c>
      <c r="C11667" t="s">
        <v>16693</v>
      </c>
      <c r="D11667">
        <v>2</v>
      </c>
      <c r="E11667" t="s">
        <v>18357</v>
      </c>
    </row>
    <row r="11668" spans="1:5">
      <c r="A11668" t="s">
        <v>18411</v>
      </c>
      <c r="B11668" t="s">
        <v>18412</v>
      </c>
      <c r="C11668" t="s">
        <v>18413</v>
      </c>
      <c r="D11668">
        <v>1</v>
      </c>
      <c r="E11668" t="s">
        <v>18357</v>
      </c>
    </row>
    <row r="11669" spans="1:5">
      <c r="A11669" t="s">
        <v>11046</v>
      </c>
      <c r="B11669" t="s">
        <v>11047</v>
      </c>
      <c r="C11669" t="s">
        <v>11048</v>
      </c>
      <c r="D11669">
        <v>1</v>
      </c>
      <c r="E11669" t="s">
        <v>18357</v>
      </c>
    </row>
    <row r="11670" spans="1:5">
      <c r="A11670" t="s">
        <v>8529</v>
      </c>
      <c r="B11670" t="s">
        <v>8530</v>
      </c>
      <c r="C11670" t="s">
        <v>8531</v>
      </c>
      <c r="D11670">
        <v>4</v>
      </c>
      <c r="E11670" t="s">
        <v>18357</v>
      </c>
    </row>
    <row r="11671" spans="1:5">
      <c r="A11671" t="s">
        <v>8532</v>
      </c>
      <c r="B11671" t="s">
        <v>8533</v>
      </c>
      <c r="C11671" t="s">
        <v>2605</v>
      </c>
      <c r="D11671">
        <v>1</v>
      </c>
      <c r="E11671" t="s">
        <v>18357</v>
      </c>
    </row>
    <row r="11672" spans="1:5">
      <c r="A11672" t="s">
        <v>16057</v>
      </c>
      <c r="B11672" t="s">
        <v>16058</v>
      </c>
      <c r="C11672" t="s">
        <v>12654</v>
      </c>
      <c r="D11672">
        <v>1</v>
      </c>
      <c r="E11672" t="s">
        <v>18357</v>
      </c>
    </row>
    <row r="11673" spans="1:5">
      <c r="A11673" t="s">
        <v>9687</v>
      </c>
      <c r="B11673" t="s">
        <v>9688</v>
      </c>
      <c r="C11673" t="s">
        <v>9689</v>
      </c>
      <c r="D11673">
        <v>1</v>
      </c>
      <c r="E11673" t="s">
        <v>18357</v>
      </c>
    </row>
    <row r="11674" spans="1:5">
      <c r="A11674" t="s">
        <v>9690</v>
      </c>
      <c r="B11674" t="s">
        <v>9691</v>
      </c>
      <c r="C11674" t="s">
        <v>9692</v>
      </c>
      <c r="D11674">
        <v>1</v>
      </c>
      <c r="E11674" t="s">
        <v>18357</v>
      </c>
    </row>
    <row r="11675" spans="1:5">
      <c r="A11675" t="s">
        <v>6018</v>
      </c>
      <c r="B11675" t="s">
        <v>6019</v>
      </c>
      <c r="C11675" t="s">
        <v>6020</v>
      </c>
      <c r="D11675">
        <v>1</v>
      </c>
      <c r="E11675" t="s">
        <v>18357</v>
      </c>
    </row>
    <row r="11676" spans="1:5">
      <c r="A11676" t="s">
        <v>6031</v>
      </c>
      <c r="B11676" t="s">
        <v>6032</v>
      </c>
      <c r="C11676" t="s">
        <v>6033</v>
      </c>
      <c r="D11676">
        <v>1</v>
      </c>
      <c r="E11676" t="s">
        <v>18357</v>
      </c>
    </row>
    <row r="11677" spans="1:5">
      <c r="A11677" t="s">
        <v>3764</v>
      </c>
      <c r="B11677" t="s">
        <v>3765</v>
      </c>
      <c r="C11677" t="s">
        <v>3363</v>
      </c>
      <c r="D11677">
        <v>1</v>
      </c>
      <c r="E11677" t="s">
        <v>18357</v>
      </c>
    </row>
    <row r="11678" spans="1:5">
      <c r="A11678" t="s">
        <v>7383</v>
      </c>
      <c r="B11678" t="s">
        <v>7384</v>
      </c>
      <c r="C11678" t="s">
        <v>7385</v>
      </c>
      <c r="D11678">
        <v>3</v>
      </c>
      <c r="E11678" t="s">
        <v>18357</v>
      </c>
    </row>
    <row r="11679" spans="1:5">
      <c r="A11679" t="s">
        <v>7407</v>
      </c>
      <c r="B11679" t="s">
        <v>7408</v>
      </c>
      <c r="C11679" t="s">
        <v>2380</v>
      </c>
      <c r="D11679">
        <v>1</v>
      </c>
      <c r="E11679" t="s">
        <v>18357</v>
      </c>
    </row>
    <row r="11680" spans="1:5">
      <c r="A11680" t="s">
        <v>8687</v>
      </c>
      <c r="B11680" t="s">
        <v>8688</v>
      </c>
      <c r="C11680" t="s">
        <v>8689</v>
      </c>
      <c r="D11680">
        <v>5</v>
      </c>
      <c r="E11680" t="s">
        <v>18357</v>
      </c>
    </row>
    <row r="11681" spans="1:5">
      <c r="A11681" t="s">
        <v>8690</v>
      </c>
      <c r="B11681" t="s">
        <v>8691</v>
      </c>
      <c r="C11681" t="s">
        <v>8692</v>
      </c>
      <c r="D11681">
        <v>9</v>
      </c>
      <c r="E11681" t="s">
        <v>18357</v>
      </c>
    </row>
    <row r="11682" spans="1:5">
      <c r="A11682" t="s">
        <v>9279</v>
      </c>
      <c r="B11682" t="s">
        <v>9280</v>
      </c>
      <c r="C11682" t="s">
        <v>9281</v>
      </c>
      <c r="D11682">
        <v>2</v>
      </c>
      <c r="E11682" t="s">
        <v>18357</v>
      </c>
    </row>
    <row r="11683" spans="1:5">
      <c r="A11683" t="s">
        <v>9811</v>
      </c>
      <c r="B11683" t="s">
        <v>9812</v>
      </c>
      <c r="C11683" t="s">
        <v>9813</v>
      </c>
      <c r="D11683">
        <v>12</v>
      </c>
      <c r="E11683" t="s">
        <v>18357</v>
      </c>
    </row>
    <row r="11684" spans="1:5">
      <c r="A11684" t="s">
        <v>13339</v>
      </c>
      <c r="B11684" t="s">
        <v>13340</v>
      </c>
      <c r="C11684" t="s">
        <v>13341</v>
      </c>
      <c r="D11684">
        <v>7</v>
      </c>
      <c r="E11684" t="s">
        <v>18357</v>
      </c>
    </row>
    <row r="11685" spans="1:5">
      <c r="A11685" t="s">
        <v>3662</v>
      </c>
      <c r="B11685" t="s">
        <v>3663</v>
      </c>
      <c r="C11685" t="s">
        <v>3664</v>
      </c>
      <c r="D11685">
        <v>3</v>
      </c>
      <c r="E11685" t="s">
        <v>18357</v>
      </c>
    </row>
    <row r="11686" spans="1:5">
      <c r="A11686" t="s">
        <v>11049</v>
      </c>
      <c r="B11686" t="s">
        <v>11050</v>
      </c>
      <c r="C11686" t="s">
        <v>11051</v>
      </c>
      <c r="D11686">
        <v>2</v>
      </c>
      <c r="E11686" t="s">
        <v>18357</v>
      </c>
    </row>
    <row r="11687" spans="1:5">
      <c r="A11687" t="s">
        <v>11296</v>
      </c>
      <c r="B11687" t="s">
        <v>11297</v>
      </c>
      <c r="C11687" t="s">
        <v>11298</v>
      </c>
      <c r="D11687">
        <v>2</v>
      </c>
      <c r="E11687" t="s">
        <v>18357</v>
      </c>
    </row>
    <row r="11688" spans="1:5">
      <c r="A11688" t="s">
        <v>11299</v>
      </c>
      <c r="B11688" t="s">
        <v>11300</v>
      </c>
      <c r="C11688" t="s">
        <v>11301</v>
      </c>
      <c r="D11688">
        <v>1</v>
      </c>
      <c r="E11688" t="s">
        <v>18357</v>
      </c>
    </row>
    <row r="11689" spans="1:5">
      <c r="A11689" t="s">
        <v>9115</v>
      </c>
      <c r="B11689" t="s">
        <v>9116</v>
      </c>
      <c r="C11689" t="s">
        <v>9117</v>
      </c>
      <c r="D11689">
        <v>2</v>
      </c>
      <c r="E11689" t="s">
        <v>18357</v>
      </c>
    </row>
    <row r="11690" spans="1:5">
      <c r="A11690" t="s">
        <v>3390</v>
      </c>
      <c r="B11690" t="s">
        <v>3391</v>
      </c>
      <c r="C11690" t="s">
        <v>3392</v>
      </c>
      <c r="D11690">
        <v>1</v>
      </c>
      <c r="E11690" t="s">
        <v>18357</v>
      </c>
    </row>
    <row r="11691" spans="1:5">
      <c r="A11691" t="s">
        <v>3766</v>
      </c>
      <c r="B11691" t="s">
        <v>3767</v>
      </c>
      <c r="C11691" t="s">
        <v>3768</v>
      </c>
      <c r="D11691">
        <v>1</v>
      </c>
      <c r="E11691" t="s">
        <v>18357</v>
      </c>
    </row>
    <row r="11692" spans="1:5">
      <c r="A11692" t="s">
        <v>13372</v>
      </c>
      <c r="B11692" t="s">
        <v>13373</v>
      </c>
      <c r="C11692" t="s">
        <v>13374</v>
      </c>
      <c r="D11692">
        <v>6</v>
      </c>
      <c r="E11692" t="s">
        <v>18357</v>
      </c>
    </row>
    <row r="11693" spans="1:5">
      <c r="A11693" t="s">
        <v>7409</v>
      </c>
      <c r="B11693" t="s">
        <v>7410</v>
      </c>
      <c r="C11693" t="s">
        <v>7411</v>
      </c>
      <c r="D11693">
        <v>1</v>
      </c>
      <c r="E11693" t="s">
        <v>18357</v>
      </c>
    </row>
    <row r="11694" spans="1:5">
      <c r="A11694" t="s">
        <v>7412</v>
      </c>
      <c r="B11694" t="s">
        <v>7413</v>
      </c>
      <c r="C11694" t="s">
        <v>7414</v>
      </c>
      <c r="D11694">
        <v>3</v>
      </c>
      <c r="E11694" t="s">
        <v>18357</v>
      </c>
    </row>
    <row r="11695" spans="1:5">
      <c r="A11695" t="s">
        <v>9124</v>
      </c>
      <c r="B11695" t="s">
        <v>9125</v>
      </c>
      <c r="C11695" t="s">
        <v>9126</v>
      </c>
      <c r="D11695">
        <v>1</v>
      </c>
      <c r="E11695" t="s">
        <v>18357</v>
      </c>
    </row>
    <row r="11696" spans="1:5">
      <c r="A11696" t="s">
        <v>14470</v>
      </c>
      <c r="B11696" t="s">
        <v>14471</v>
      </c>
      <c r="C11696" t="s">
        <v>14472</v>
      </c>
      <c r="D11696">
        <v>1</v>
      </c>
      <c r="E11696" t="s">
        <v>18357</v>
      </c>
    </row>
    <row r="11697" spans="1:5">
      <c r="A11697" t="s">
        <v>9127</v>
      </c>
      <c r="B11697" t="s">
        <v>9128</v>
      </c>
      <c r="C11697" t="s">
        <v>9129</v>
      </c>
      <c r="D11697">
        <v>1</v>
      </c>
      <c r="E11697" t="s">
        <v>18357</v>
      </c>
    </row>
    <row r="11698" spans="1:5">
      <c r="A11698" t="s">
        <v>6037</v>
      </c>
      <c r="B11698" t="s">
        <v>6038</v>
      </c>
      <c r="C11698" t="s">
        <v>6039</v>
      </c>
      <c r="D11698">
        <v>1</v>
      </c>
      <c r="E11698" t="s">
        <v>18357</v>
      </c>
    </row>
    <row r="11699" spans="1:5">
      <c r="A11699" t="s">
        <v>3704</v>
      </c>
      <c r="B11699" t="s">
        <v>3705</v>
      </c>
      <c r="C11699" t="s">
        <v>3706</v>
      </c>
      <c r="D11699">
        <v>3</v>
      </c>
      <c r="E11699" t="s">
        <v>18357</v>
      </c>
    </row>
    <row r="11700" spans="1:5">
      <c r="A11700" t="s">
        <v>2858</v>
      </c>
      <c r="B11700" t="s">
        <v>2859</v>
      </c>
      <c r="C11700" t="s">
        <v>2860</v>
      </c>
      <c r="D11700">
        <v>16</v>
      </c>
      <c r="E11700" t="s">
        <v>18357</v>
      </c>
    </row>
    <row r="11701" spans="1:5">
      <c r="A11701" t="s">
        <v>13179</v>
      </c>
      <c r="B11701" t="s">
        <v>13180</v>
      </c>
      <c r="C11701" t="s">
        <v>13181</v>
      </c>
      <c r="D11701">
        <v>2</v>
      </c>
      <c r="E11701" t="s">
        <v>18357</v>
      </c>
    </row>
    <row r="11702" spans="1:5">
      <c r="A11702" t="s">
        <v>1512</v>
      </c>
      <c r="B11702" t="s">
        <v>14674</v>
      </c>
      <c r="C11702" t="s">
        <v>14675</v>
      </c>
      <c r="D11702">
        <v>1</v>
      </c>
      <c r="E11702" t="s">
        <v>18357</v>
      </c>
    </row>
    <row r="11703" spans="1:5">
      <c r="A11703" t="s">
        <v>90</v>
      </c>
      <c r="B11703" t="s">
        <v>16190</v>
      </c>
      <c r="C11703" t="s">
        <v>16191</v>
      </c>
      <c r="D11703">
        <v>3</v>
      </c>
      <c r="E11703" t="s">
        <v>18357</v>
      </c>
    </row>
    <row r="11704" spans="1:5">
      <c r="A11704" t="s">
        <v>10511</v>
      </c>
      <c r="B11704" t="s">
        <v>10512</v>
      </c>
      <c r="C11704" t="s">
        <v>10513</v>
      </c>
      <c r="D11704">
        <v>4</v>
      </c>
      <c r="E11704" t="s">
        <v>18357</v>
      </c>
    </row>
    <row r="11705" spans="1:5">
      <c r="A11705" t="s">
        <v>3876</v>
      </c>
      <c r="B11705" t="s">
        <v>3877</v>
      </c>
      <c r="C11705" t="s">
        <v>3878</v>
      </c>
      <c r="D11705">
        <v>1</v>
      </c>
      <c r="E11705" t="s">
        <v>18357</v>
      </c>
    </row>
    <row r="11706" spans="1:5">
      <c r="A11706" t="s">
        <v>14569</v>
      </c>
      <c r="B11706" t="s">
        <v>14570</v>
      </c>
      <c r="C11706" t="s">
        <v>14571</v>
      </c>
      <c r="D11706">
        <v>3</v>
      </c>
      <c r="E11706" t="s">
        <v>18357</v>
      </c>
    </row>
    <row r="11707" spans="1:5">
      <c r="A11707" t="s">
        <v>9135</v>
      </c>
      <c r="B11707" t="s">
        <v>9136</v>
      </c>
      <c r="C11707" t="s">
        <v>8053</v>
      </c>
      <c r="D11707">
        <v>1</v>
      </c>
      <c r="E11707" t="s">
        <v>18357</v>
      </c>
    </row>
    <row r="11708" spans="1:5">
      <c r="A11708" t="s">
        <v>9140</v>
      </c>
      <c r="B11708" t="s">
        <v>9141</v>
      </c>
      <c r="C11708" t="s">
        <v>9142</v>
      </c>
      <c r="D11708">
        <v>4</v>
      </c>
      <c r="E11708" t="s">
        <v>18357</v>
      </c>
    </row>
    <row r="11709" spans="1:5">
      <c r="A11709" t="s">
        <v>18469</v>
      </c>
      <c r="B11709" t="s">
        <v>18470</v>
      </c>
      <c r="C11709" t="s">
        <v>18471</v>
      </c>
      <c r="D11709">
        <v>4</v>
      </c>
      <c r="E11709" t="s">
        <v>18357</v>
      </c>
    </row>
    <row r="11710" spans="1:5">
      <c r="A11710" t="s">
        <v>6049</v>
      </c>
      <c r="B11710" t="s">
        <v>6050</v>
      </c>
      <c r="C11710" t="s">
        <v>6051</v>
      </c>
      <c r="D11710">
        <v>5</v>
      </c>
      <c r="E11710" t="s">
        <v>18357</v>
      </c>
    </row>
    <row r="11711" spans="1:5">
      <c r="A11711" t="s">
        <v>15723</v>
      </c>
      <c r="B11711" t="s">
        <v>15724</v>
      </c>
      <c r="C11711" t="s">
        <v>15725</v>
      </c>
      <c r="D11711">
        <v>2</v>
      </c>
      <c r="E11711" t="s">
        <v>18357</v>
      </c>
    </row>
    <row r="11712" spans="1:5">
      <c r="A11712" t="s">
        <v>3749</v>
      </c>
      <c r="B11712" t="s">
        <v>3750</v>
      </c>
      <c r="C11712" t="s">
        <v>3751</v>
      </c>
      <c r="D11712">
        <v>1</v>
      </c>
      <c r="E11712" t="s">
        <v>18357</v>
      </c>
    </row>
    <row r="11713" spans="1:5">
      <c r="A11713" t="s">
        <v>3755</v>
      </c>
      <c r="B11713" t="s">
        <v>3756</v>
      </c>
      <c r="C11713" t="s">
        <v>3757</v>
      </c>
      <c r="D11713">
        <v>1</v>
      </c>
      <c r="E11713" t="s">
        <v>18357</v>
      </c>
    </row>
    <row r="11714" spans="1:5">
      <c r="A11714" t="s">
        <v>112</v>
      </c>
      <c r="B11714" t="s">
        <v>14738</v>
      </c>
      <c r="C11714" t="s">
        <v>14739</v>
      </c>
      <c r="D11714">
        <v>1</v>
      </c>
      <c r="E11714" t="s">
        <v>18357</v>
      </c>
    </row>
    <row r="11715" spans="1:5">
      <c r="A11715" t="s">
        <v>16192</v>
      </c>
      <c r="B11715" t="s">
        <v>16193</v>
      </c>
      <c r="C11715" t="s">
        <v>5516</v>
      </c>
      <c r="D11715">
        <v>1</v>
      </c>
      <c r="E11715" t="s">
        <v>18357</v>
      </c>
    </row>
    <row r="11716" spans="1:5">
      <c r="A11716" t="s">
        <v>10600</v>
      </c>
      <c r="B11716" t="s">
        <v>10601</v>
      </c>
      <c r="C11716" t="s">
        <v>10602</v>
      </c>
      <c r="D11716">
        <v>2</v>
      </c>
      <c r="E11716" t="s">
        <v>18357</v>
      </c>
    </row>
    <row r="11717" spans="1:5">
      <c r="A11717" t="s">
        <v>3954</v>
      </c>
      <c r="B11717" t="s">
        <v>3955</v>
      </c>
      <c r="C11717" t="s">
        <v>3956</v>
      </c>
      <c r="D11717">
        <v>17</v>
      </c>
      <c r="E11717" t="s">
        <v>18357</v>
      </c>
    </row>
    <row r="11718" spans="1:5">
      <c r="A11718" t="s">
        <v>16113</v>
      </c>
      <c r="B11718" t="s">
        <v>16114</v>
      </c>
      <c r="C11718" t="s">
        <v>16115</v>
      </c>
      <c r="D11718">
        <v>1</v>
      </c>
      <c r="E11718" t="s">
        <v>18357</v>
      </c>
    </row>
    <row r="11719" spans="1:5">
      <c r="A11719" t="s">
        <v>9310</v>
      </c>
      <c r="B11719" t="s">
        <v>9311</v>
      </c>
      <c r="C11719" t="s">
        <v>9312</v>
      </c>
      <c r="D11719">
        <v>8</v>
      </c>
      <c r="E11719" t="s">
        <v>18357</v>
      </c>
    </row>
    <row r="11720" spans="1:5">
      <c r="A11720" t="s">
        <v>6375</v>
      </c>
      <c r="B11720" t="s">
        <v>6376</v>
      </c>
      <c r="C11720" t="s">
        <v>6377</v>
      </c>
      <c r="D11720">
        <v>1</v>
      </c>
      <c r="E11720" t="s">
        <v>18357</v>
      </c>
    </row>
    <row r="11721" spans="1:5">
      <c r="A11721" t="s">
        <v>6414</v>
      </c>
      <c r="B11721" t="s">
        <v>6415</v>
      </c>
      <c r="C11721" t="s">
        <v>6416</v>
      </c>
      <c r="D11721">
        <v>5</v>
      </c>
      <c r="E11721" t="s">
        <v>18357</v>
      </c>
    </row>
    <row r="11722" spans="1:5">
      <c r="A11722" t="s">
        <v>11470</v>
      </c>
      <c r="B11722" t="s">
        <v>11471</v>
      </c>
      <c r="C11722" t="s">
        <v>11472</v>
      </c>
      <c r="D11722">
        <v>5</v>
      </c>
      <c r="E11722" t="s">
        <v>18357</v>
      </c>
    </row>
    <row r="11723" spans="1:5">
      <c r="A11723" t="s">
        <v>10609</v>
      </c>
      <c r="B11723" t="s">
        <v>10610</v>
      </c>
      <c r="C11723" t="s">
        <v>10611</v>
      </c>
      <c r="D11723">
        <v>1</v>
      </c>
      <c r="E11723" t="s">
        <v>18357</v>
      </c>
    </row>
    <row r="11724" spans="1:5">
      <c r="A11724" t="s">
        <v>10615</v>
      </c>
      <c r="B11724" t="s">
        <v>10616</v>
      </c>
      <c r="C11724" t="s">
        <v>10617</v>
      </c>
      <c r="D11724">
        <v>4</v>
      </c>
      <c r="E11724" t="s">
        <v>18357</v>
      </c>
    </row>
    <row r="11725" spans="1:5">
      <c r="A11725" t="s">
        <v>14476</v>
      </c>
      <c r="B11725" t="s">
        <v>14477</v>
      </c>
      <c r="C11725" t="s">
        <v>14478</v>
      </c>
      <c r="D11725">
        <v>1</v>
      </c>
      <c r="E11725" t="s">
        <v>18357</v>
      </c>
    </row>
    <row r="11726" spans="1:5">
      <c r="A11726" t="s">
        <v>13861</v>
      </c>
      <c r="B11726" t="s">
        <v>13862</v>
      </c>
      <c r="C11726" t="s">
        <v>13863</v>
      </c>
      <c r="D11726">
        <v>5</v>
      </c>
      <c r="E11726" t="s">
        <v>18357</v>
      </c>
    </row>
    <row r="11727" spans="1:5">
      <c r="A11727" t="s">
        <v>15729</v>
      </c>
      <c r="B11727" t="s">
        <v>15730</v>
      </c>
      <c r="C11727" t="s">
        <v>15731</v>
      </c>
      <c r="D11727">
        <v>1</v>
      </c>
      <c r="E11727" t="s">
        <v>18357</v>
      </c>
    </row>
    <row r="11728" spans="1:5">
      <c r="A11728" t="s">
        <v>3793</v>
      </c>
      <c r="B11728" t="s">
        <v>3794</v>
      </c>
      <c r="C11728" t="s">
        <v>3795</v>
      </c>
      <c r="D11728">
        <v>1</v>
      </c>
      <c r="E11728" t="s">
        <v>18357</v>
      </c>
    </row>
    <row r="11729" spans="1:5">
      <c r="A11729" t="s">
        <v>18484</v>
      </c>
      <c r="B11729" t="s">
        <v>18485</v>
      </c>
      <c r="C11729" t="s">
        <v>18486</v>
      </c>
      <c r="D11729">
        <v>4</v>
      </c>
      <c r="E11729" t="s">
        <v>18357</v>
      </c>
    </row>
    <row r="11730" spans="1:5">
      <c r="A11730" t="s">
        <v>78</v>
      </c>
      <c r="B11730" t="s">
        <v>14740</v>
      </c>
      <c r="C11730" t="s">
        <v>14741</v>
      </c>
      <c r="D11730">
        <v>1</v>
      </c>
      <c r="E11730" t="s">
        <v>18357</v>
      </c>
    </row>
    <row r="11731" spans="1:5">
      <c r="A11731" t="s">
        <v>18520</v>
      </c>
      <c r="B11731" t="s">
        <v>18521</v>
      </c>
      <c r="C11731" t="s">
        <v>18522</v>
      </c>
      <c r="D11731">
        <v>1</v>
      </c>
      <c r="E11731" t="s">
        <v>18357</v>
      </c>
    </row>
    <row r="11732" spans="1:5">
      <c r="A11732" t="s">
        <v>9160</v>
      </c>
      <c r="B11732" t="s">
        <v>9161</v>
      </c>
      <c r="C11732" t="s">
        <v>9162</v>
      </c>
      <c r="D11732">
        <v>3</v>
      </c>
      <c r="E11732" t="s">
        <v>18357</v>
      </c>
    </row>
    <row r="11733" spans="1:5">
      <c r="A11733" t="s">
        <v>9163</v>
      </c>
      <c r="B11733" t="s">
        <v>9164</v>
      </c>
      <c r="C11733" t="s">
        <v>9165</v>
      </c>
      <c r="D11733">
        <v>2</v>
      </c>
      <c r="E11733" t="s">
        <v>18357</v>
      </c>
    </row>
    <row r="11734" spans="1:5">
      <c r="A11734" t="s">
        <v>14479</v>
      </c>
      <c r="B11734" t="s">
        <v>14480</v>
      </c>
      <c r="C11734" t="s">
        <v>14481</v>
      </c>
      <c r="D11734">
        <v>6</v>
      </c>
      <c r="E11734" t="s">
        <v>18357</v>
      </c>
    </row>
    <row r="11735" spans="1:5">
      <c r="A11735" t="s">
        <v>9322</v>
      </c>
      <c r="B11735" t="s">
        <v>9323</v>
      </c>
      <c r="C11735" t="s">
        <v>9324</v>
      </c>
      <c r="D11735">
        <v>10</v>
      </c>
      <c r="E11735" t="s">
        <v>18357</v>
      </c>
    </row>
    <row r="11736" spans="1:5">
      <c r="A11736" t="s">
        <v>3823</v>
      </c>
      <c r="B11736" t="s">
        <v>3824</v>
      </c>
      <c r="C11736" t="s">
        <v>3825</v>
      </c>
      <c r="D11736">
        <v>4</v>
      </c>
      <c r="E11736" t="s">
        <v>18357</v>
      </c>
    </row>
    <row r="11737" spans="1:5">
      <c r="A11737" t="s">
        <v>3826</v>
      </c>
      <c r="B11737" t="s">
        <v>3827</v>
      </c>
      <c r="C11737" t="s">
        <v>3828</v>
      </c>
      <c r="D11737">
        <v>1</v>
      </c>
      <c r="E11737" t="s">
        <v>18357</v>
      </c>
    </row>
    <row r="11738" spans="1:5">
      <c r="A11738" t="s">
        <v>18414</v>
      </c>
      <c r="B11738" t="s">
        <v>18415</v>
      </c>
      <c r="C11738" t="s">
        <v>18416</v>
      </c>
      <c r="D11738">
        <v>1</v>
      </c>
      <c r="E11738" t="s">
        <v>18357</v>
      </c>
    </row>
    <row r="11739" spans="1:5">
      <c r="A11739" t="s">
        <v>3975</v>
      </c>
      <c r="B11739" t="s">
        <v>3976</v>
      </c>
      <c r="C11739" t="s">
        <v>3977</v>
      </c>
      <c r="D11739">
        <v>3</v>
      </c>
      <c r="E11739" t="s">
        <v>18357</v>
      </c>
    </row>
    <row r="11740" spans="1:5">
      <c r="A11740" t="s">
        <v>6108</v>
      </c>
      <c r="B11740" t="s">
        <v>6109</v>
      </c>
      <c r="C11740" t="s">
        <v>6110</v>
      </c>
      <c r="D11740">
        <v>2</v>
      </c>
      <c r="E11740" t="s">
        <v>18357</v>
      </c>
    </row>
    <row r="11741" spans="1:5">
      <c r="A11741" t="s">
        <v>14482</v>
      </c>
      <c r="B11741" t="s">
        <v>14483</v>
      </c>
      <c r="C11741" t="s">
        <v>14484</v>
      </c>
      <c r="D11741">
        <v>6</v>
      </c>
      <c r="E11741" t="s">
        <v>18357</v>
      </c>
    </row>
    <row r="11742" spans="1:5">
      <c r="A11742" t="s">
        <v>16107</v>
      </c>
      <c r="B11742" t="s">
        <v>16108</v>
      </c>
      <c r="C11742" t="s">
        <v>16109</v>
      </c>
      <c r="D11742">
        <v>2</v>
      </c>
      <c r="E11742" t="s">
        <v>18357</v>
      </c>
    </row>
    <row r="11743" spans="1:5">
      <c r="A11743" t="s">
        <v>13015</v>
      </c>
      <c r="B11743" t="s">
        <v>13016</v>
      </c>
      <c r="C11743" t="s">
        <v>13017</v>
      </c>
      <c r="D11743">
        <v>1</v>
      </c>
      <c r="E11743" t="s">
        <v>18357</v>
      </c>
    </row>
    <row r="11744" spans="1:5">
      <c r="A11744" t="s">
        <v>2416</v>
      </c>
      <c r="B11744" t="s">
        <v>2417</v>
      </c>
      <c r="C11744" t="s">
        <v>2418</v>
      </c>
      <c r="D11744">
        <v>8</v>
      </c>
      <c r="E11744" t="s">
        <v>18357</v>
      </c>
    </row>
    <row r="11745" spans="1:5">
      <c r="A11745" t="s">
        <v>10632</v>
      </c>
      <c r="B11745" t="s">
        <v>10633</v>
      </c>
      <c r="C11745" t="s">
        <v>10634</v>
      </c>
      <c r="D11745">
        <v>2</v>
      </c>
      <c r="E11745" t="s">
        <v>18357</v>
      </c>
    </row>
    <row r="11746" spans="1:5">
      <c r="A11746" t="s">
        <v>3855</v>
      </c>
      <c r="B11746" t="s">
        <v>3856</v>
      </c>
      <c r="C11746" t="s">
        <v>3857</v>
      </c>
      <c r="D11746">
        <v>4</v>
      </c>
      <c r="E11746" t="s">
        <v>18357</v>
      </c>
    </row>
    <row r="11747" spans="1:5">
      <c r="A11747" t="s">
        <v>3858</v>
      </c>
      <c r="B11747" t="s">
        <v>3859</v>
      </c>
      <c r="C11747" t="s">
        <v>3860</v>
      </c>
      <c r="D11747">
        <v>-2</v>
      </c>
      <c r="E11747" t="s">
        <v>18357</v>
      </c>
    </row>
    <row r="11748" spans="1:5">
      <c r="A11748" t="s">
        <v>3435</v>
      </c>
      <c r="B11748" t="s">
        <v>3436</v>
      </c>
      <c r="C11748" t="s">
        <v>3437</v>
      </c>
      <c r="D11748">
        <v>1</v>
      </c>
      <c r="E11748" t="s">
        <v>18357</v>
      </c>
    </row>
    <row r="11749" spans="1:5">
      <c r="A11749" t="s">
        <v>13295</v>
      </c>
      <c r="B11749" t="s">
        <v>13296</v>
      </c>
      <c r="C11749" t="s">
        <v>13297</v>
      </c>
      <c r="D11749">
        <v>8</v>
      </c>
      <c r="E11749" t="s">
        <v>18357</v>
      </c>
    </row>
    <row r="11750" spans="1:5">
      <c r="A11750" t="s">
        <v>6432</v>
      </c>
      <c r="B11750" t="s">
        <v>6433</v>
      </c>
      <c r="C11750" t="s">
        <v>6434</v>
      </c>
      <c r="D11750">
        <v>5</v>
      </c>
      <c r="E11750" t="s">
        <v>18357</v>
      </c>
    </row>
    <row r="11751" spans="1:5">
      <c r="A11751" t="s">
        <v>15792</v>
      </c>
      <c r="B11751" t="s">
        <v>15793</v>
      </c>
      <c r="C11751" t="s">
        <v>15794</v>
      </c>
      <c r="D11751">
        <v>4</v>
      </c>
      <c r="E11751" t="s">
        <v>18357</v>
      </c>
    </row>
    <row r="11752" spans="1:5">
      <c r="A11752" t="s">
        <v>14485</v>
      </c>
      <c r="B11752" t="s">
        <v>14486</v>
      </c>
      <c r="C11752" t="s">
        <v>14487</v>
      </c>
      <c r="D11752">
        <v>8</v>
      </c>
      <c r="E11752" t="s">
        <v>18357</v>
      </c>
    </row>
    <row r="11753" spans="1:5">
      <c r="A11753" t="s">
        <v>9190</v>
      </c>
      <c r="B11753" t="s">
        <v>9191</v>
      </c>
      <c r="C11753" t="s">
        <v>9192</v>
      </c>
      <c r="D11753">
        <v>4</v>
      </c>
      <c r="E11753" t="s">
        <v>18357</v>
      </c>
    </row>
    <row r="11754" spans="1:5">
      <c r="A11754" t="s">
        <v>6111</v>
      </c>
      <c r="B11754" t="s">
        <v>6112</v>
      </c>
      <c r="C11754" t="s">
        <v>6113</v>
      </c>
      <c r="D11754">
        <v>4</v>
      </c>
      <c r="E11754" t="s">
        <v>18357</v>
      </c>
    </row>
    <row r="11755" spans="1:5">
      <c r="A11755" t="s">
        <v>6114</v>
      </c>
      <c r="B11755" t="s">
        <v>6115</v>
      </c>
      <c r="C11755" t="s">
        <v>6116</v>
      </c>
      <c r="D11755">
        <v>4</v>
      </c>
      <c r="E11755" t="s">
        <v>18357</v>
      </c>
    </row>
    <row r="11756" spans="1:5">
      <c r="A11756" t="s">
        <v>15735</v>
      </c>
      <c r="B11756" t="s">
        <v>15736</v>
      </c>
      <c r="C11756" t="s">
        <v>15737</v>
      </c>
      <c r="D11756">
        <v>4</v>
      </c>
      <c r="E11756" t="s">
        <v>18357</v>
      </c>
    </row>
    <row r="11757" spans="1:5">
      <c r="A11757" t="s">
        <v>3990</v>
      </c>
      <c r="B11757" t="s">
        <v>3991</v>
      </c>
      <c r="C11757" t="s">
        <v>3992</v>
      </c>
      <c r="D11757">
        <v>3</v>
      </c>
      <c r="E11757" t="s">
        <v>18357</v>
      </c>
    </row>
    <row r="11758" spans="1:5">
      <c r="A11758" t="s">
        <v>9346</v>
      </c>
      <c r="B11758" t="s">
        <v>9347</v>
      </c>
      <c r="C11758" t="s">
        <v>9348</v>
      </c>
      <c r="D11758">
        <v>2</v>
      </c>
      <c r="E11758" t="s">
        <v>18357</v>
      </c>
    </row>
    <row r="11759" spans="1:5">
      <c r="A11759" t="s">
        <v>9388</v>
      </c>
      <c r="B11759" t="s">
        <v>9389</v>
      </c>
      <c r="C11759" t="s">
        <v>9390</v>
      </c>
      <c r="D11759">
        <v>1</v>
      </c>
      <c r="E11759" t="s">
        <v>18357</v>
      </c>
    </row>
    <row r="11760" spans="1:5">
      <c r="A11760" t="s">
        <v>15741</v>
      </c>
      <c r="B11760" t="s">
        <v>15742</v>
      </c>
      <c r="C11760" t="s">
        <v>15743</v>
      </c>
      <c r="D11760">
        <v>2</v>
      </c>
      <c r="E11760" t="s">
        <v>18357</v>
      </c>
    </row>
    <row r="11761" spans="1:5">
      <c r="A11761" t="s">
        <v>4020</v>
      </c>
      <c r="B11761" t="s">
        <v>4021</v>
      </c>
      <c r="C11761" t="s">
        <v>4022</v>
      </c>
      <c r="D11761">
        <v>1</v>
      </c>
      <c r="E11761" t="s">
        <v>18357</v>
      </c>
    </row>
    <row r="11762" spans="1:5">
      <c r="A11762" t="s">
        <v>4023</v>
      </c>
      <c r="B11762" t="s">
        <v>4024</v>
      </c>
      <c r="C11762" t="s">
        <v>4025</v>
      </c>
      <c r="D11762">
        <v>1</v>
      </c>
      <c r="E11762" t="s">
        <v>18357</v>
      </c>
    </row>
    <row r="11763" spans="1:5">
      <c r="A11763" t="s">
        <v>3504</v>
      </c>
      <c r="B11763" t="s">
        <v>3505</v>
      </c>
      <c r="C11763" t="s">
        <v>3506</v>
      </c>
      <c r="D11763">
        <v>8</v>
      </c>
      <c r="E11763" t="s">
        <v>18357</v>
      </c>
    </row>
    <row r="11764" spans="1:5">
      <c r="A11764" t="s">
        <v>3507</v>
      </c>
      <c r="B11764" t="s">
        <v>3508</v>
      </c>
      <c r="C11764" t="s">
        <v>3509</v>
      </c>
      <c r="D11764">
        <v>16</v>
      </c>
      <c r="E11764" t="s">
        <v>18357</v>
      </c>
    </row>
    <row r="11765" spans="1:5">
      <c r="A11765" t="s">
        <v>10702</v>
      </c>
      <c r="B11765" t="s">
        <v>10703</v>
      </c>
      <c r="C11765" t="s">
        <v>10704</v>
      </c>
      <c r="D11765">
        <v>7</v>
      </c>
      <c r="E11765" t="s">
        <v>18357</v>
      </c>
    </row>
    <row r="11766" spans="1:5">
      <c r="A11766" t="s">
        <v>14754</v>
      </c>
      <c r="B11766" t="s">
        <v>14755</v>
      </c>
      <c r="C11766" t="s">
        <v>14756</v>
      </c>
      <c r="D11766">
        <v>1</v>
      </c>
      <c r="E11766" t="s">
        <v>18357</v>
      </c>
    </row>
    <row r="11767" spans="1:5">
      <c r="A11767" t="s">
        <v>7506</v>
      </c>
      <c r="B11767" t="s">
        <v>7507</v>
      </c>
      <c r="C11767" t="s">
        <v>7508</v>
      </c>
      <c r="D11767">
        <v>1</v>
      </c>
      <c r="E11767" t="s">
        <v>18357</v>
      </c>
    </row>
    <row r="11768" spans="1:5">
      <c r="A11768" t="s">
        <v>12674</v>
      </c>
      <c r="B11768" t="s">
        <v>12675</v>
      </c>
      <c r="C11768" t="s">
        <v>12676</v>
      </c>
      <c r="D11768">
        <v>1</v>
      </c>
      <c r="E11768" t="s">
        <v>18357</v>
      </c>
    </row>
    <row r="11769" spans="1:5">
      <c r="A11769" t="s">
        <v>6453</v>
      </c>
      <c r="B11769" t="s">
        <v>6454</v>
      </c>
      <c r="C11769" t="s">
        <v>6455</v>
      </c>
      <c r="D11769">
        <v>2</v>
      </c>
      <c r="E11769" t="s">
        <v>18357</v>
      </c>
    </row>
    <row r="11770" spans="1:5">
      <c r="A11770" t="s">
        <v>12560</v>
      </c>
      <c r="B11770" t="s">
        <v>12561</v>
      </c>
      <c r="C11770" t="s">
        <v>12562</v>
      </c>
      <c r="D11770">
        <v>2</v>
      </c>
      <c r="E11770" t="s">
        <v>18357</v>
      </c>
    </row>
    <row r="11771" spans="1:5">
      <c r="A11771" t="s">
        <v>6459</v>
      </c>
      <c r="B11771" t="s">
        <v>6460</v>
      </c>
      <c r="C11771" t="s">
        <v>6461</v>
      </c>
      <c r="D11771">
        <v>1</v>
      </c>
      <c r="E11771" t="s">
        <v>18357</v>
      </c>
    </row>
    <row r="11772" spans="1:5">
      <c r="A11772" t="s">
        <v>3513</v>
      </c>
      <c r="B11772" t="s">
        <v>3514</v>
      </c>
      <c r="C11772" t="s">
        <v>3515</v>
      </c>
      <c r="D11772">
        <v>2</v>
      </c>
      <c r="E11772" t="s">
        <v>18357</v>
      </c>
    </row>
    <row r="11773" spans="1:5">
      <c r="A11773" t="s">
        <v>3516</v>
      </c>
      <c r="B11773" t="s">
        <v>3517</v>
      </c>
      <c r="C11773" t="s">
        <v>3518</v>
      </c>
      <c r="D11773">
        <v>1</v>
      </c>
      <c r="E11773" t="s">
        <v>18357</v>
      </c>
    </row>
    <row r="11774" spans="1:5">
      <c r="A11774" t="s">
        <v>16157</v>
      </c>
      <c r="B11774" t="s">
        <v>16158</v>
      </c>
      <c r="C11774" t="s">
        <v>16159</v>
      </c>
      <c r="D11774">
        <v>1</v>
      </c>
      <c r="E11774" t="s">
        <v>18357</v>
      </c>
    </row>
    <row r="11775" spans="1:5">
      <c r="A11775" t="s">
        <v>9743</v>
      </c>
      <c r="B11775" t="s">
        <v>9744</v>
      </c>
      <c r="C11775" t="s">
        <v>9745</v>
      </c>
      <c r="D11775">
        <v>2</v>
      </c>
      <c r="E11775" t="s">
        <v>18357</v>
      </c>
    </row>
    <row r="11776" spans="1:5">
      <c r="A11776" t="s">
        <v>10711</v>
      </c>
      <c r="B11776" t="s">
        <v>10712</v>
      </c>
      <c r="C11776" t="s">
        <v>10713</v>
      </c>
      <c r="D11776">
        <v>-1</v>
      </c>
      <c r="E11776" t="s">
        <v>18357</v>
      </c>
    </row>
    <row r="11777" spans="1:5">
      <c r="A11777" t="s">
        <v>13505</v>
      </c>
      <c r="B11777" t="s">
        <v>13506</v>
      </c>
      <c r="C11777" t="s">
        <v>13507</v>
      </c>
      <c r="D11777">
        <v>1</v>
      </c>
      <c r="E11777" t="s">
        <v>18357</v>
      </c>
    </row>
    <row r="11778" spans="1:5">
      <c r="A11778" t="s">
        <v>12677</v>
      </c>
      <c r="B11778" t="s">
        <v>12678</v>
      </c>
      <c r="C11778" t="s">
        <v>12679</v>
      </c>
      <c r="D11778">
        <v>4</v>
      </c>
      <c r="E11778" t="s">
        <v>18357</v>
      </c>
    </row>
    <row r="11779" spans="1:5">
      <c r="A11779" t="s">
        <v>6465</v>
      </c>
      <c r="B11779" t="s">
        <v>6466</v>
      </c>
      <c r="C11779" t="s">
        <v>6467</v>
      </c>
      <c r="D11779">
        <v>8</v>
      </c>
      <c r="E11779" t="s">
        <v>18357</v>
      </c>
    </row>
    <row r="11780" spans="1:5">
      <c r="A11780" t="s">
        <v>6486</v>
      </c>
      <c r="B11780" t="s">
        <v>6487</v>
      </c>
      <c r="C11780" t="s">
        <v>6488</v>
      </c>
      <c r="D11780">
        <v>3</v>
      </c>
      <c r="E11780" t="s">
        <v>18357</v>
      </c>
    </row>
    <row r="11781" spans="1:5">
      <c r="A11781" t="s">
        <v>2924</v>
      </c>
      <c r="B11781" t="s">
        <v>2925</v>
      </c>
      <c r="C11781" t="s">
        <v>2926</v>
      </c>
      <c r="D11781">
        <v>2</v>
      </c>
      <c r="E11781" t="s">
        <v>18357</v>
      </c>
    </row>
    <row r="11782" spans="1:5">
      <c r="A11782" t="s">
        <v>16959</v>
      </c>
      <c r="B11782" t="s">
        <v>16960</v>
      </c>
      <c r="C11782" t="s">
        <v>16961</v>
      </c>
      <c r="D11782">
        <v>4</v>
      </c>
      <c r="E11782" t="s">
        <v>18357</v>
      </c>
    </row>
    <row r="11783" spans="1:5">
      <c r="A11783" t="s">
        <v>13873</v>
      </c>
      <c r="B11783" t="s">
        <v>13874</v>
      </c>
      <c r="C11783" t="s">
        <v>13875</v>
      </c>
      <c r="D11783">
        <v>20</v>
      </c>
      <c r="E11783" t="s">
        <v>18357</v>
      </c>
    </row>
    <row r="11784" spans="1:5">
      <c r="A11784" t="s">
        <v>9213</v>
      </c>
      <c r="B11784" t="s">
        <v>9214</v>
      </c>
      <c r="C11784" t="s">
        <v>9215</v>
      </c>
      <c r="D11784">
        <v>13</v>
      </c>
      <c r="E11784" t="s">
        <v>18357</v>
      </c>
    </row>
    <row r="11785" spans="1:5">
      <c r="A11785" t="s">
        <v>10729</v>
      </c>
      <c r="B11785" t="s">
        <v>10730</v>
      </c>
      <c r="C11785" t="s">
        <v>10731</v>
      </c>
      <c r="D11785">
        <v>1</v>
      </c>
      <c r="E11785" t="s">
        <v>18357</v>
      </c>
    </row>
    <row r="11786" spans="1:5">
      <c r="A11786" t="s">
        <v>13449</v>
      </c>
      <c r="B11786" t="s">
        <v>13450</v>
      </c>
      <c r="C11786" t="s">
        <v>13451</v>
      </c>
      <c r="D11786">
        <v>5</v>
      </c>
      <c r="E11786" t="s">
        <v>18357</v>
      </c>
    </row>
    <row r="11787" spans="1:5">
      <c r="A11787" t="s">
        <v>4083</v>
      </c>
      <c r="B11787" t="s">
        <v>4084</v>
      </c>
      <c r="C11787" t="s">
        <v>4085</v>
      </c>
      <c r="D11787">
        <v>1</v>
      </c>
      <c r="E11787" t="s">
        <v>18357</v>
      </c>
    </row>
    <row r="11788" spans="1:5">
      <c r="A11788" t="s">
        <v>9746</v>
      </c>
      <c r="B11788" t="s">
        <v>9747</v>
      </c>
      <c r="C11788" t="s">
        <v>9748</v>
      </c>
      <c r="D11788">
        <v>2</v>
      </c>
      <c r="E11788" t="s">
        <v>18357</v>
      </c>
    </row>
    <row r="11789" spans="1:5">
      <c r="A11789" t="s">
        <v>9767</v>
      </c>
      <c r="B11789" t="s">
        <v>9768</v>
      </c>
      <c r="C11789" t="s">
        <v>9769</v>
      </c>
      <c r="D11789">
        <v>1</v>
      </c>
      <c r="E11789" t="s">
        <v>18357</v>
      </c>
    </row>
    <row r="11790" spans="1:5">
      <c r="A11790" t="s">
        <v>4330</v>
      </c>
      <c r="B11790" t="s">
        <v>4331</v>
      </c>
      <c r="C11790" t="s">
        <v>4332</v>
      </c>
      <c r="D11790">
        <v>8</v>
      </c>
      <c r="E11790" t="s">
        <v>18357</v>
      </c>
    </row>
    <row r="11791" spans="1:5">
      <c r="A11791" t="s">
        <v>79</v>
      </c>
      <c r="B11791" t="s">
        <v>9222</v>
      </c>
      <c r="C11791" t="s">
        <v>9223</v>
      </c>
      <c r="D11791">
        <v>2</v>
      </c>
      <c r="E11791" t="s">
        <v>18357</v>
      </c>
    </row>
    <row r="11792" spans="1:5">
      <c r="A11792" t="s">
        <v>9224</v>
      </c>
      <c r="B11792" t="s">
        <v>9225</v>
      </c>
      <c r="C11792" t="s">
        <v>9226</v>
      </c>
      <c r="D11792">
        <v>9</v>
      </c>
      <c r="E11792" t="s">
        <v>18357</v>
      </c>
    </row>
    <row r="11793" spans="1:5">
      <c r="A11793" t="s">
        <v>2930</v>
      </c>
      <c r="B11793" t="s">
        <v>2931</v>
      </c>
      <c r="C11793" t="s">
        <v>2932</v>
      </c>
      <c r="D11793">
        <v>2</v>
      </c>
      <c r="E11793" t="s">
        <v>18357</v>
      </c>
    </row>
    <row r="11794" spans="1:5">
      <c r="A11794" t="s">
        <v>6161</v>
      </c>
      <c r="B11794" t="s">
        <v>6162</v>
      </c>
      <c r="C11794" t="s">
        <v>6163</v>
      </c>
      <c r="D11794">
        <v>1</v>
      </c>
      <c r="E11794" t="s">
        <v>18357</v>
      </c>
    </row>
    <row r="11795" spans="1:5">
      <c r="A11795" t="s">
        <v>9444</v>
      </c>
      <c r="B11795" t="s">
        <v>9445</v>
      </c>
      <c r="C11795" t="s">
        <v>9446</v>
      </c>
      <c r="D11795">
        <v>1</v>
      </c>
      <c r="E11795" t="s">
        <v>18357</v>
      </c>
    </row>
    <row r="11796" spans="1:5">
      <c r="A11796" t="s">
        <v>4089</v>
      </c>
      <c r="B11796" t="s">
        <v>4090</v>
      </c>
      <c r="C11796" t="s">
        <v>4091</v>
      </c>
      <c r="D11796">
        <v>3</v>
      </c>
      <c r="E11796" t="s">
        <v>18357</v>
      </c>
    </row>
    <row r="11797" spans="1:5">
      <c r="A11797" t="s">
        <v>13191</v>
      </c>
      <c r="B11797" t="s">
        <v>13192</v>
      </c>
      <c r="C11797" t="s">
        <v>13193</v>
      </c>
      <c r="D11797">
        <v>1</v>
      </c>
      <c r="E11797" t="s">
        <v>18357</v>
      </c>
    </row>
    <row r="11798" spans="1:5">
      <c r="A11798" t="s">
        <v>6164</v>
      </c>
      <c r="B11798" t="s">
        <v>6165</v>
      </c>
      <c r="C11798" t="s">
        <v>6166</v>
      </c>
      <c r="D11798">
        <v>1</v>
      </c>
      <c r="E11798" t="s">
        <v>18357</v>
      </c>
    </row>
    <row r="11799" spans="1:5">
      <c r="A11799" t="s">
        <v>4092</v>
      </c>
      <c r="B11799" t="s">
        <v>4093</v>
      </c>
      <c r="C11799" t="s">
        <v>4094</v>
      </c>
      <c r="D11799">
        <v>3</v>
      </c>
      <c r="E11799" t="s">
        <v>18357</v>
      </c>
    </row>
    <row r="11800" spans="1:5">
      <c r="A11800" t="s">
        <v>4101</v>
      </c>
      <c r="B11800" t="s">
        <v>4102</v>
      </c>
      <c r="C11800" t="s">
        <v>4103</v>
      </c>
      <c r="D11800">
        <v>1</v>
      </c>
      <c r="E11800" t="s">
        <v>18357</v>
      </c>
    </row>
    <row r="11801" spans="1:5">
      <c r="A11801" t="s">
        <v>14619</v>
      </c>
      <c r="B11801" t="s">
        <v>14620</v>
      </c>
      <c r="C11801" t="s">
        <v>14621</v>
      </c>
      <c r="D11801">
        <v>1</v>
      </c>
      <c r="E11801" t="s">
        <v>18357</v>
      </c>
    </row>
    <row r="11802" spans="1:5">
      <c r="A11802" t="s">
        <v>4423</v>
      </c>
      <c r="B11802" t="s">
        <v>4424</v>
      </c>
      <c r="C11802" t="s">
        <v>4425</v>
      </c>
      <c r="D11802">
        <v>3</v>
      </c>
      <c r="E11802" t="s">
        <v>18357</v>
      </c>
    </row>
    <row r="11803" spans="1:5">
      <c r="A11803" t="s">
        <v>13879</v>
      </c>
      <c r="B11803" t="s">
        <v>35777</v>
      </c>
      <c r="C11803" t="s">
        <v>13880</v>
      </c>
      <c r="D11803">
        <v>1</v>
      </c>
      <c r="E11803" t="s">
        <v>18357</v>
      </c>
    </row>
    <row r="11804" spans="1:5">
      <c r="A11804" t="s">
        <v>3537</v>
      </c>
      <c r="B11804" t="s">
        <v>3538</v>
      </c>
      <c r="C11804" t="s">
        <v>3539</v>
      </c>
      <c r="D11804">
        <v>11</v>
      </c>
      <c r="E11804" t="s">
        <v>18357</v>
      </c>
    </row>
    <row r="11805" spans="1:5">
      <c r="A11805" t="s">
        <v>3561</v>
      </c>
      <c r="B11805" t="s">
        <v>3562</v>
      </c>
      <c r="C11805" t="s">
        <v>3563</v>
      </c>
      <c r="D11805">
        <v>11</v>
      </c>
      <c r="E11805" t="s">
        <v>18357</v>
      </c>
    </row>
    <row r="11806" spans="1:5">
      <c r="A11806" t="s">
        <v>4426</v>
      </c>
      <c r="B11806" t="s">
        <v>4427</v>
      </c>
      <c r="C11806" t="s">
        <v>4428</v>
      </c>
      <c r="D11806">
        <v>-1</v>
      </c>
      <c r="E11806" t="s">
        <v>18357</v>
      </c>
    </row>
    <row r="11807" spans="1:5">
      <c r="A11807" t="s">
        <v>6203</v>
      </c>
      <c r="B11807" t="s">
        <v>6204</v>
      </c>
      <c r="C11807" t="s">
        <v>6205</v>
      </c>
      <c r="D11807">
        <v>1</v>
      </c>
      <c r="E11807" t="s">
        <v>18357</v>
      </c>
    </row>
    <row r="11808" spans="1:5">
      <c r="A11808" t="s">
        <v>16523</v>
      </c>
      <c r="B11808" t="s">
        <v>16524</v>
      </c>
      <c r="C11808" t="s">
        <v>16525</v>
      </c>
      <c r="D11808">
        <v>1</v>
      </c>
      <c r="E11808" t="s">
        <v>18357</v>
      </c>
    </row>
    <row r="11809" spans="1:5">
      <c r="A11809" t="s">
        <v>6224</v>
      </c>
      <c r="B11809" t="s">
        <v>6225</v>
      </c>
      <c r="C11809" t="s">
        <v>6226</v>
      </c>
      <c r="D11809">
        <v>2</v>
      </c>
      <c r="E11809" t="s">
        <v>18357</v>
      </c>
    </row>
    <row r="11810" spans="1:5">
      <c r="A11810" t="s">
        <v>9859</v>
      </c>
      <c r="B11810" t="s">
        <v>9860</v>
      </c>
      <c r="C11810" t="s">
        <v>9861</v>
      </c>
      <c r="D11810">
        <v>15</v>
      </c>
      <c r="E11810" t="s">
        <v>18357</v>
      </c>
    </row>
    <row r="11811" spans="1:5">
      <c r="A11811" t="s">
        <v>2951</v>
      </c>
      <c r="B11811" t="s">
        <v>2952</v>
      </c>
      <c r="C11811" t="s">
        <v>2953</v>
      </c>
      <c r="D11811">
        <v>4</v>
      </c>
      <c r="E11811" t="s">
        <v>18357</v>
      </c>
    </row>
    <row r="11812" spans="1:5">
      <c r="A11812" t="s">
        <v>3567</v>
      </c>
      <c r="B11812" t="s">
        <v>3568</v>
      </c>
      <c r="C11812" t="s">
        <v>3569</v>
      </c>
      <c r="D11812">
        <v>1</v>
      </c>
      <c r="E11812" t="s">
        <v>18357</v>
      </c>
    </row>
    <row r="11813" spans="1:5">
      <c r="A11813" t="s">
        <v>9981</v>
      </c>
      <c r="B11813" t="s">
        <v>8173</v>
      </c>
      <c r="C11813" t="s">
        <v>8174</v>
      </c>
      <c r="D11813">
        <v>1</v>
      </c>
      <c r="E11813" t="s">
        <v>18357</v>
      </c>
    </row>
    <row r="11814" spans="1:5">
      <c r="A11814" t="s">
        <v>4447</v>
      </c>
      <c r="B11814" t="s">
        <v>4448</v>
      </c>
      <c r="C11814" t="s">
        <v>4449</v>
      </c>
      <c r="D11814">
        <v>1</v>
      </c>
      <c r="E11814" t="s">
        <v>18357</v>
      </c>
    </row>
    <row r="11815" spans="1:5">
      <c r="A11815" t="s">
        <v>4450</v>
      </c>
      <c r="B11815" t="s">
        <v>4451</v>
      </c>
      <c r="C11815" t="s">
        <v>4452</v>
      </c>
      <c r="D11815">
        <v>1</v>
      </c>
      <c r="E11815" t="s">
        <v>18357</v>
      </c>
    </row>
    <row r="11816" spans="1:5">
      <c r="A11816" t="s">
        <v>4453</v>
      </c>
      <c r="B11816" t="s">
        <v>4454</v>
      </c>
      <c r="C11816" t="s">
        <v>4455</v>
      </c>
      <c r="D11816">
        <v>2</v>
      </c>
      <c r="E11816" t="s">
        <v>18357</v>
      </c>
    </row>
    <row r="11817" spans="1:5">
      <c r="A11817" t="s">
        <v>14491</v>
      </c>
      <c r="B11817" t="s">
        <v>14492</v>
      </c>
      <c r="C11817" t="s">
        <v>14493</v>
      </c>
      <c r="D11817">
        <v>1</v>
      </c>
      <c r="E11817" t="s">
        <v>18357</v>
      </c>
    </row>
    <row r="11818" spans="1:5">
      <c r="A11818" t="s">
        <v>80</v>
      </c>
      <c r="B11818" t="s">
        <v>10115</v>
      </c>
      <c r="C11818" t="s">
        <v>10116</v>
      </c>
      <c r="D11818">
        <v>2</v>
      </c>
      <c r="E11818" t="s">
        <v>18357</v>
      </c>
    </row>
    <row r="11819" spans="1:5">
      <c r="A11819" t="s">
        <v>15753</v>
      </c>
      <c r="B11819" t="s">
        <v>15754</v>
      </c>
      <c r="C11819" t="s">
        <v>15755</v>
      </c>
      <c r="D11819">
        <v>-1</v>
      </c>
      <c r="E11819" t="s">
        <v>18357</v>
      </c>
    </row>
    <row r="11820" spans="1:5">
      <c r="A11820" t="s">
        <v>6711</v>
      </c>
      <c r="B11820" t="s">
        <v>6712</v>
      </c>
      <c r="C11820" t="s">
        <v>6713</v>
      </c>
      <c r="D11820">
        <v>1</v>
      </c>
      <c r="E11820" t="s">
        <v>18357</v>
      </c>
    </row>
    <row r="11821" spans="1:5">
      <c r="A11821" t="s">
        <v>14001</v>
      </c>
      <c r="B11821" t="s">
        <v>14002</v>
      </c>
      <c r="C11821" t="s">
        <v>14003</v>
      </c>
      <c r="D11821">
        <v>6</v>
      </c>
      <c r="E11821" t="s">
        <v>18357</v>
      </c>
    </row>
    <row r="11822" spans="1:5">
      <c r="A11822" t="s">
        <v>6714</v>
      </c>
      <c r="B11822" t="s">
        <v>6715</v>
      </c>
      <c r="C11822" t="s">
        <v>6716</v>
      </c>
      <c r="D11822">
        <v>1</v>
      </c>
      <c r="E11822" t="s">
        <v>18357</v>
      </c>
    </row>
    <row r="11823" spans="1:5">
      <c r="A11823" t="s">
        <v>13534</v>
      </c>
      <c r="B11823" t="s">
        <v>13535</v>
      </c>
      <c r="C11823" t="s">
        <v>13536</v>
      </c>
      <c r="D11823">
        <v>2</v>
      </c>
      <c r="E11823" t="s">
        <v>18357</v>
      </c>
    </row>
    <row r="11824" spans="1:5">
      <c r="A11824" t="s">
        <v>7665</v>
      </c>
      <c r="B11824" t="s">
        <v>7666</v>
      </c>
      <c r="C11824" t="s">
        <v>7667</v>
      </c>
      <c r="D11824">
        <v>2</v>
      </c>
      <c r="E11824" t="s">
        <v>18357</v>
      </c>
    </row>
    <row r="11825" spans="1:5">
      <c r="A11825" t="s">
        <v>2993</v>
      </c>
      <c r="B11825" t="s">
        <v>2994</v>
      </c>
      <c r="C11825" t="s">
        <v>2995</v>
      </c>
      <c r="D11825">
        <v>1</v>
      </c>
      <c r="E11825" t="s">
        <v>18357</v>
      </c>
    </row>
    <row r="11826" spans="1:5">
      <c r="A11826" t="s">
        <v>14633</v>
      </c>
      <c r="B11826" t="s">
        <v>14634</v>
      </c>
      <c r="C11826" t="s">
        <v>14635</v>
      </c>
      <c r="D11826">
        <v>1</v>
      </c>
      <c r="E11826" t="s">
        <v>18357</v>
      </c>
    </row>
    <row r="11827" spans="1:5">
      <c r="A11827" t="s">
        <v>6507</v>
      </c>
      <c r="B11827" t="s">
        <v>6508</v>
      </c>
      <c r="C11827" t="s">
        <v>6509</v>
      </c>
      <c r="D11827">
        <v>12</v>
      </c>
      <c r="E11827" t="s">
        <v>18357</v>
      </c>
    </row>
    <row r="11828" spans="1:5">
      <c r="A11828" t="s">
        <v>6510</v>
      </c>
      <c r="B11828" t="s">
        <v>6511</v>
      </c>
      <c r="C11828" t="s">
        <v>6512</v>
      </c>
      <c r="D11828">
        <v>7</v>
      </c>
      <c r="E11828" t="s">
        <v>18357</v>
      </c>
    </row>
    <row r="11829" spans="1:5">
      <c r="A11829" t="s">
        <v>6717</v>
      </c>
      <c r="B11829" t="s">
        <v>6718</v>
      </c>
      <c r="C11829" t="s">
        <v>6719</v>
      </c>
      <c r="D11829">
        <v>1</v>
      </c>
      <c r="E11829" t="s">
        <v>18357</v>
      </c>
    </row>
    <row r="11830" spans="1:5">
      <c r="A11830" t="s">
        <v>2996</v>
      </c>
      <c r="B11830" t="s">
        <v>2997</v>
      </c>
      <c r="C11830" t="s">
        <v>2998</v>
      </c>
      <c r="D11830">
        <v>1</v>
      </c>
      <c r="E11830" t="s">
        <v>18357</v>
      </c>
    </row>
    <row r="11831" spans="1:5">
      <c r="A11831" t="s">
        <v>3002</v>
      </c>
      <c r="B11831" t="s">
        <v>3003</v>
      </c>
      <c r="C11831" t="s">
        <v>3004</v>
      </c>
      <c r="D11831">
        <v>1</v>
      </c>
      <c r="E11831" t="s">
        <v>18357</v>
      </c>
    </row>
    <row r="11832" spans="1:5">
      <c r="A11832" t="s">
        <v>4131</v>
      </c>
      <c r="B11832" t="s">
        <v>4132</v>
      </c>
      <c r="C11832" t="s">
        <v>4133</v>
      </c>
      <c r="D11832">
        <v>5</v>
      </c>
      <c r="E11832" t="s">
        <v>18357</v>
      </c>
    </row>
    <row r="11833" spans="1:5">
      <c r="A11833" t="s">
        <v>9880</v>
      </c>
      <c r="B11833" t="s">
        <v>9881</v>
      </c>
      <c r="C11833" t="s">
        <v>9882</v>
      </c>
      <c r="D11833">
        <v>1</v>
      </c>
      <c r="E11833" t="s">
        <v>18357</v>
      </c>
    </row>
    <row r="11834" spans="1:5">
      <c r="A11834" t="s">
        <v>9883</v>
      </c>
      <c r="B11834" t="s">
        <v>9884</v>
      </c>
      <c r="C11834" t="s">
        <v>9885</v>
      </c>
      <c r="D11834">
        <v>1</v>
      </c>
      <c r="E11834" t="s">
        <v>18357</v>
      </c>
    </row>
    <row r="11835" spans="1:5">
      <c r="A11835" t="s">
        <v>9895</v>
      </c>
      <c r="B11835" t="s">
        <v>9896</v>
      </c>
      <c r="C11835" t="s">
        <v>9897</v>
      </c>
      <c r="D11835">
        <v>4</v>
      </c>
      <c r="E11835" t="s">
        <v>18357</v>
      </c>
    </row>
    <row r="11836" spans="1:5">
      <c r="A11836" t="s">
        <v>3005</v>
      </c>
      <c r="B11836" t="s">
        <v>3006</v>
      </c>
      <c r="C11836" t="s">
        <v>3007</v>
      </c>
      <c r="D11836">
        <v>3</v>
      </c>
      <c r="E11836" t="s">
        <v>18357</v>
      </c>
    </row>
    <row r="11837" spans="1:5">
      <c r="A11837" t="s">
        <v>9227</v>
      </c>
      <c r="B11837" t="s">
        <v>9228</v>
      </c>
      <c r="C11837" t="s">
        <v>9229</v>
      </c>
      <c r="D11837">
        <v>3</v>
      </c>
      <c r="E11837" t="s">
        <v>18357</v>
      </c>
    </row>
    <row r="11838" spans="1:5">
      <c r="A11838" t="s">
        <v>10133</v>
      </c>
      <c r="B11838" t="s">
        <v>10134</v>
      </c>
      <c r="C11838" t="s">
        <v>10135</v>
      </c>
      <c r="D11838">
        <v>2</v>
      </c>
      <c r="E11838" t="s">
        <v>18357</v>
      </c>
    </row>
    <row r="11839" spans="1:5">
      <c r="A11839" t="s">
        <v>4587</v>
      </c>
      <c r="B11839" t="s">
        <v>4588</v>
      </c>
      <c r="C11839" t="s">
        <v>4589</v>
      </c>
      <c r="D11839">
        <v>2</v>
      </c>
      <c r="E11839" t="s">
        <v>18357</v>
      </c>
    </row>
    <row r="11840" spans="1:5">
      <c r="A11840" t="s">
        <v>4590</v>
      </c>
      <c r="B11840" t="s">
        <v>4591</v>
      </c>
      <c r="C11840" t="s">
        <v>4592</v>
      </c>
      <c r="D11840">
        <v>6</v>
      </c>
      <c r="E11840" t="s">
        <v>18357</v>
      </c>
    </row>
    <row r="11841" spans="1:5">
      <c r="A11841" t="s">
        <v>4593</v>
      </c>
      <c r="B11841" t="s">
        <v>4594</v>
      </c>
      <c r="C11841" t="s">
        <v>4595</v>
      </c>
      <c r="D11841">
        <v>4</v>
      </c>
      <c r="E11841" t="s">
        <v>18357</v>
      </c>
    </row>
    <row r="11842" spans="1:5">
      <c r="A11842" t="s">
        <v>3017</v>
      </c>
      <c r="B11842" t="s">
        <v>3018</v>
      </c>
      <c r="C11842" t="s">
        <v>3019</v>
      </c>
      <c r="D11842">
        <v>3</v>
      </c>
      <c r="E11842" t="s">
        <v>18357</v>
      </c>
    </row>
    <row r="11843" spans="1:5">
      <c r="A11843" t="s">
        <v>3050</v>
      </c>
      <c r="B11843" t="s">
        <v>3051</v>
      </c>
      <c r="C11843" t="s">
        <v>3052</v>
      </c>
      <c r="D11843">
        <v>5</v>
      </c>
      <c r="E11843" t="s">
        <v>18357</v>
      </c>
    </row>
    <row r="11844" spans="1:5">
      <c r="A11844" t="s">
        <v>3053</v>
      </c>
      <c r="B11844" t="s">
        <v>3054</v>
      </c>
      <c r="C11844" t="s">
        <v>3055</v>
      </c>
      <c r="D11844">
        <v>4</v>
      </c>
      <c r="E11844" t="s">
        <v>18357</v>
      </c>
    </row>
    <row r="11845" spans="1:5">
      <c r="A11845" t="s">
        <v>9919</v>
      </c>
      <c r="B11845" t="s">
        <v>9920</v>
      </c>
      <c r="C11845" t="s">
        <v>9921</v>
      </c>
      <c r="D11845">
        <v>2</v>
      </c>
      <c r="E11845" t="s">
        <v>18357</v>
      </c>
    </row>
    <row r="11846" spans="1:5">
      <c r="A11846" t="s">
        <v>14009</v>
      </c>
      <c r="B11846" t="s">
        <v>14010</v>
      </c>
      <c r="C11846" t="s">
        <v>14011</v>
      </c>
      <c r="D11846">
        <v>1</v>
      </c>
      <c r="E11846" t="s">
        <v>18357</v>
      </c>
    </row>
    <row r="11847" spans="1:5">
      <c r="A11847" t="s">
        <v>3056</v>
      </c>
      <c r="B11847" t="s">
        <v>3057</v>
      </c>
      <c r="C11847" t="s">
        <v>3058</v>
      </c>
      <c r="D11847">
        <v>1</v>
      </c>
      <c r="E11847" t="s">
        <v>18357</v>
      </c>
    </row>
    <row r="11848" spans="1:5">
      <c r="A11848" t="s">
        <v>9940</v>
      </c>
      <c r="B11848" t="s">
        <v>9941</v>
      </c>
      <c r="C11848" t="s">
        <v>9942</v>
      </c>
      <c r="D11848">
        <v>2</v>
      </c>
      <c r="E11848" t="s">
        <v>18357</v>
      </c>
    </row>
    <row r="11849" spans="1:5">
      <c r="A11849" t="s">
        <v>12695</v>
      </c>
      <c r="B11849" t="s">
        <v>12696</v>
      </c>
      <c r="C11849" t="s">
        <v>12697</v>
      </c>
      <c r="D11849">
        <v>9</v>
      </c>
      <c r="E11849" t="s">
        <v>18357</v>
      </c>
    </row>
    <row r="11850" spans="1:5">
      <c r="A11850" t="s">
        <v>3617</v>
      </c>
      <c r="B11850" t="s">
        <v>3618</v>
      </c>
      <c r="C11850" t="s">
        <v>3619</v>
      </c>
      <c r="D11850">
        <v>1</v>
      </c>
      <c r="E11850" t="s">
        <v>18357</v>
      </c>
    </row>
    <row r="11851" spans="1:5">
      <c r="A11851" t="s">
        <v>3071</v>
      </c>
      <c r="B11851" t="s">
        <v>3072</v>
      </c>
      <c r="C11851" t="s">
        <v>3073</v>
      </c>
      <c r="D11851">
        <v>1</v>
      </c>
      <c r="E11851" t="s">
        <v>18357</v>
      </c>
    </row>
    <row r="11852" spans="1:5">
      <c r="A11852" t="s">
        <v>16166</v>
      </c>
      <c r="B11852" t="s">
        <v>16167</v>
      </c>
      <c r="C11852" t="s">
        <v>16168</v>
      </c>
      <c r="D11852">
        <v>4</v>
      </c>
      <c r="E11852" t="s">
        <v>18357</v>
      </c>
    </row>
    <row r="11853" spans="1:5">
      <c r="A11853" t="s">
        <v>14627</v>
      </c>
      <c r="B11853" t="s">
        <v>14628</v>
      </c>
      <c r="C11853" t="s">
        <v>14629</v>
      </c>
      <c r="D11853">
        <v>2</v>
      </c>
      <c r="E11853" t="s">
        <v>18357</v>
      </c>
    </row>
    <row r="11854" spans="1:5">
      <c r="A11854" t="s">
        <v>6516</v>
      </c>
      <c r="B11854" t="s">
        <v>6517</v>
      </c>
      <c r="C11854" t="s">
        <v>6518</v>
      </c>
      <c r="D11854">
        <v>3</v>
      </c>
      <c r="E11854" t="s">
        <v>18357</v>
      </c>
    </row>
    <row r="11855" spans="1:5">
      <c r="A11855" t="s">
        <v>14914</v>
      </c>
      <c r="B11855" t="s">
        <v>14915</v>
      </c>
      <c r="C11855" t="s">
        <v>14916</v>
      </c>
      <c r="D11855">
        <v>1</v>
      </c>
      <c r="E11855" t="s">
        <v>18357</v>
      </c>
    </row>
    <row r="11856" spans="1:5">
      <c r="A11856" t="s">
        <v>14153</v>
      </c>
      <c r="B11856" t="s">
        <v>14154</v>
      </c>
      <c r="C11856" t="s">
        <v>14155</v>
      </c>
      <c r="D11856">
        <v>15</v>
      </c>
      <c r="E11856" t="s">
        <v>18357</v>
      </c>
    </row>
    <row r="11857" spans="1:5">
      <c r="A11857" t="s">
        <v>3653</v>
      </c>
      <c r="B11857" t="s">
        <v>3654</v>
      </c>
      <c r="C11857" t="s">
        <v>3655</v>
      </c>
      <c r="D11857">
        <v>4</v>
      </c>
      <c r="E11857" t="s">
        <v>18357</v>
      </c>
    </row>
    <row r="11858" spans="1:5">
      <c r="A11858" t="s">
        <v>13549</v>
      </c>
      <c r="B11858" t="s">
        <v>13550</v>
      </c>
      <c r="C11858" t="s">
        <v>13551</v>
      </c>
      <c r="D11858">
        <v>4</v>
      </c>
      <c r="E11858" t="s">
        <v>18357</v>
      </c>
    </row>
    <row r="11859" spans="1:5">
      <c r="A11859" t="s">
        <v>4629</v>
      </c>
      <c r="B11859" t="s">
        <v>4630</v>
      </c>
      <c r="C11859" t="s">
        <v>4631</v>
      </c>
      <c r="D11859">
        <v>1</v>
      </c>
      <c r="E11859" t="s">
        <v>18357</v>
      </c>
    </row>
    <row r="11860" spans="1:5">
      <c r="A11860" t="s">
        <v>11622</v>
      </c>
      <c r="B11860" t="s">
        <v>11623</v>
      </c>
      <c r="C11860" t="s">
        <v>11624</v>
      </c>
      <c r="D11860">
        <v>1</v>
      </c>
      <c r="E11860" t="s">
        <v>18357</v>
      </c>
    </row>
    <row r="11861" spans="1:5">
      <c r="A11861" t="s">
        <v>4635</v>
      </c>
      <c r="B11861" t="s">
        <v>4636</v>
      </c>
      <c r="C11861" t="s">
        <v>4637</v>
      </c>
      <c r="D11861">
        <v>3</v>
      </c>
      <c r="E11861" t="s">
        <v>18357</v>
      </c>
    </row>
    <row r="11862" spans="1:5">
      <c r="A11862" t="s">
        <v>16385</v>
      </c>
      <c r="B11862" t="s">
        <v>16386</v>
      </c>
      <c r="C11862" t="s">
        <v>16387</v>
      </c>
      <c r="D11862">
        <v>1</v>
      </c>
      <c r="E11862" t="s">
        <v>18357</v>
      </c>
    </row>
    <row r="11863" spans="1:5">
      <c r="A11863" t="s">
        <v>15294</v>
      </c>
      <c r="B11863" t="s">
        <v>15295</v>
      </c>
      <c r="C11863" t="s">
        <v>15296</v>
      </c>
      <c r="D11863">
        <v>3</v>
      </c>
      <c r="E11863" t="s">
        <v>18357</v>
      </c>
    </row>
    <row r="11864" spans="1:5">
      <c r="A11864" t="s">
        <v>3131</v>
      </c>
      <c r="B11864" t="s">
        <v>3132</v>
      </c>
      <c r="C11864" t="s">
        <v>3133</v>
      </c>
      <c r="D11864">
        <v>1</v>
      </c>
      <c r="E11864" t="s">
        <v>18357</v>
      </c>
    </row>
    <row r="11865" spans="1:5">
      <c r="A11865" t="s">
        <v>6799</v>
      </c>
      <c r="B11865" t="s">
        <v>6800</v>
      </c>
      <c r="C11865" t="s">
        <v>6801</v>
      </c>
      <c r="D11865">
        <v>2</v>
      </c>
      <c r="E11865" t="s">
        <v>18357</v>
      </c>
    </row>
    <row r="11866" spans="1:5">
      <c r="A11866" t="s">
        <v>6814</v>
      </c>
      <c r="B11866" t="s">
        <v>6815</v>
      </c>
      <c r="C11866" t="s">
        <v>6816</v>
      </c>
      <c r="D11866">
        <v>1</v>
      </c>
      <c r="E11866" t="s">
        <v>18357</v>
      </c>
    </row>
    <row r="11867" spans="1:5">
      <c r="A11867" t="s">
        <v>10020</v>
      </c>
      <c r="B11867" t="s">
        <v>10021</v>
      </c>
      <c r="C11867" t="s">
        <v>10022</v>
      </c>
      <c r="D11867">
        <v>4</v>
      </c>
      <c r="E11867" t="s">
        <v>18357</v>
      </c>
    </row>
    <row r="11868" spans="1:5">
      <c r="A11868" t="s">
        <v>10023</v>
      </c>
      <c r="B11868" t="s">
        <v>10024</v>
      </c>
      <c r="C11868" t="s">
        <v>10025</v>
      </c>
      <c r="D11868">
        <v>1</v>
      </c>
      <c r="E11868" t="s">
        <v>18357</v>
      </c>
    </row>
    <row r="11869" spans="1:5">
      <c r="A11869" t="s">
        <v>3680</v>
      </c>
      <c r="B11869" t="s">
        <v>3681</v>
      </c>
      <c r="C11869" t="s">
        <v>3682</v>
      </c>
      <c r="D11869">
        <v>1</v>
      </c>
      <c r="E11869" t="s">
        <v>18357</v>
      </c>
    </row>
    <row r="11870" spans="1:5">
      <c r="A11870" t="s">
        <v>3683</v>
      </c>
      <c r="B11870" t="s">
        <v>3684</v>
      </c>
      <c r="C11870" t="s">
        <v>3685</v>
      </c>
      <c r="D11870">
        <v>1</v>
      </c>
      <c r="E11870" t="s">
        <v>18357</v>
      </c>
    </row>
    <row r="11871" spans="1:5">
      <c r="A11871" t="s">
        <v>16203</v>
      </c>
      <c r="B11871" t="s">
        <v>16204</v>
      </c>
      <c r="C11871" t="s">
        <v>16205</v>
      </c>
      <c r="D11871">
        <v>5</v>
      </c>
      <c r="E11871" t="s">
        <v>18357</v>
      </c>
    </row>
    <row r="11872" spans="1:5">
      <c r="A11872" t="s">
        <v>16206</v>
      </c>
      <c r="B11872" t="s">
        <v>16207</v>
      </c>
      <c r="C11872" t="s">
        <v>16208</v>
      </c>
      <c r="D11872">
        <v>2</v>
      </c>
      <c r="E11872" t="s">
        <v>18357</v>
      </c>
    </row>
    <row r="11873" spans="1:5">
      <c r="A11873" t="s">
        <v>35138</v>
      </c>
      <c r="B11873" t="s">
        <v>35139</v>
      </c>
      <c r="C11873" t="s">
        <v>35140</v>
      </c>
      <c r="D11873">
        <v>1</v>
      </c>
      <c r="E11873" t="s">
        <v>18357</v>
      </c>
    </row>
    <row r="11874" spans="1:5">
      <c r="A11874" t="s">
        <v>9301</v>
      </c>
      <c r="B11874" t="s">
        <v>9302</v>
      </c>
      <c r="C11874" t="s">
        <v>9303</v>
      </c>
      <c r="D11874">
        <v>1</v>
      </c>
      <c r="E11874" t="s">
        <v>18357</v>
      </c>
    </row>
    <row r="11875" spans="1:5">
      <c r="A11875" t="s">
        <v>3167</v>
      </c>
      <c r="B11875" t="s">
        <v>3168</v>
      </c>
      <c r="C11875" t="s">
        <v>3169</v>
      </c>
      <c r="D11875">
        <v>4</v>
      </c>
      <c r="E11875" t="s">
        <v>18357</v>
      </c>
    </row>
    <row r="11876" spans="1:5">
      <c r="A11876" t="s">
        <v>10741</v>
      </c>
      <c r="B11876" t="s">
        <v>10742</v>
      </c>
      <c r="C11876" t="s">
        <v>10743</v>
      </c>
      <c r="D11876">
        <v>1</v>
      </c>
      <c r="E11876" t="s">
        <v>18357</v>
      </c>
    </row>
    <row r="11877" spans="1:5">
      <c r="A11877" t="s">
        <v>18523</v>
      </c>
      <c r="B11877" t="s">
        <v>18524</v>
      </c>
      <c r="C11877" t="s">
        <v>18525</v>
      </c>
      <c r="D11877">
        <v>3</v>
      </c>
      <c r="E11877" t="s">
        <v>18357</v>
      </c>
    </row>
    <row r="11878" spans="1:5">
      <c r="A11878" t="s">
        <v>7776</v>
      </c>
      <c r="B11878" t="s">
        <v>7777</v>
      </c>
      <c r="C11878" t="s">
        <v>7778</v>
      </c>
      <c r="D11878">
        <v>2</v>
      </c>
      <c r="E11878" t="s">
        <v>18357</v>
      </c>
    </row>
    <row r="11879" spans="1:5">
      <c r="A11879" t="s">
        <v>15945</v>
      </c>
      <c r="B11879" t="s">
        <v>15946</v>
      </c>
      <c r="C11879" t="s">
        <v>15947</v>
      </c>
      <c r="D11879">
        <v>1</v>
      </c>
      <c r="E11879" t="s">
        <v>18357</v>
      </c>
    </row>
    <row r="11880" spans="1:5">
      <c r="A11880" t="s">
        <v>4198</v>
      </c>
      <c r="B11880" t="s">
        <v>4199</v>
      </c>
      <c r="C11880" t="s">
        <v>4200</v>
      </c>
      <c r="D11880">
        <v>1</v>
      </c>
      <c r="E11880" t="s">
        <v>18357</v>
      </c>
    </row>
    <row r="11881" spans="1:5">
      <c r="A11881" t="s">
        <v>16268</v>
      </c>
      <c r="B11881" t="s">
        <v>16269</v>
      </c>
      <c r="C11881" t="s">
        <v>16270</v>
      </c>
      <c r="D11881">
        <v>-1</v>
      </c>
      <c r="E11881" t="s">
        <v>18357</v>
      </c>
    </row>
    <row r="11882" spans="1:5">
      <c r="A11882" t="s">
        <v>13555</v>
      </c>
      <c r="B11882" t="s">
        <v>13556</v>
      </c>
      <c r="C11882" t="s">
        <v>13557</v>
      </c>
      <c r="D11882">
        <v>5</v>
      </c>
      <c r="E11882" t="s">
        <v>18357</v>
      </c>
    </row>
    <row r="11883" spans="1:5">
      <c r="A11883" t="s">
        <v>15838</v>
      </c>
      <c r="B11883" t="s">
        <v>15839</v>
      </c>
      <c r="C11883" t="s">
        <v>15840</v>
      </c>
      <c r="D11883">
        <v>1</v>
      </c>
      <c r="E11883" t="s">
        <v>18357</v>
      </c>
    </row>
    <row r="11884" spans="1:5">
      <c r="A11884" t="s">
        <v>4210</v>
      </c>
      <c r="B11884" t="s">
        <v>4211</v>
      </c>
      <c r="C11884" t="s">
        <v>4212</v>
      </c>
      <c r="D11884">
        <v>1</v>
      </c>
      <c r="E11884" t="s">
        <v>18357</v>
      </c>
    </row>
    <row r="11885" spans="1:5">
      <c r="A11885" t="s">
        <v>4222</v>
      </c>
      <c r="B11885" t="s">
        <v>4223</v>
      </c>
      <c r="C11885" t="s">
        <v>4224</v>
      </c>
      <c r="D11885">
        <v>3</v>
      </c>
      <c r="E11885" t="s">
        <v>18357</v>
      </c>
    </row>
    <row r="11886" spans="1:5">
      <c r="A11886" t="s">
        <v>4700</v>
      </c>
      <c r="B11886" t="s">
        <v>4701</v>
      </c>
      <c r="C11886" t="s">
        <v>4702</v>
      </c>
      <c r="D11886">
        <v>1</v>
      </c>
      <c r="E11886" t="s">
        <v>18357</v>
      </c>
    </row>
    <row r="11887" spans="1:5">
      <c r="A11887" t="s">
        <v>19292</v>
      </c>
      <c r="B11887" t="s">
        <v>19293</v>
      </c>
      <c r="C11887" t="s">
        <v>19294</v>
      </c>
      <c r="D11887">
        <v>3</v>
      </c>
      <c r="E11887" t="s">
        <v>18357</v>
      </c>
    </row>
    <row r="11888" spans="1:5">
      <c r="A11888" t="s">
        <v>93</v>
      </c>
      <c r="B11888" t="s">
        <v>16730</v>
      </c>
      <c r="C11888" t="s">
        <v>16731</v>
      </c>
      <c r="D11888">
        <v>1</v>
      </c>
      <c r="E11888" t="s">
        <v>18357</v>
      </c>
    </row>
    <row r="11889" spans="1:5">
      <c r="A11889" t="s">
        <v>7814</v>
      </c>
      <c r="B11889" t="s">
        <v>7815</v>
      </c>
      <c r="C11889" t="s">
        <v>7816</v>
      </c>
      <c r="D11889">
        <v>2</v>
      </c>
      <c r="E11889" t="s">
        <v>18357</v>
      </c>
    </row>
    <row r="11890" spans="1:5">
      <c r="A11890" t="s">
        <v>7817</v>
      </c>
      <c r="B11890" t="s">
        <v>7818</v>
      </c>
      <c r="C11890" t="s">
        <v>3363</v>
      </c>
      <c r="D11890">
        <v>1</v>
      </c>
      <c r="E11890" t="s">
        <v>18357</v>
      </c>
    </row>
    <row r="11891" spans="1:5">
      <c r="A11891" t="s">
        <v>3737</v>
      </c>
      <c r="B11891" t="s">
        <v>3738</v>
      </c>
      <c r="C11891" t="s">
        <v>3739</v>
      </c>
      <c r="D11891">
        <v>3</v>
      </c>
      <c r="E11891" t="s">
        <v>18357</v>
      </c>
    </row>
    <row r="11892" spans="1:5">
      <c r="A11892" t="s">
        <v>6588</v>
      </c>
      <c r="B11892" t="s">
        <v>6589</v>
      </c>
      <c r="C11892" t="s">
        <v>6590</v>
      </c>
      <c r="D11892">
        <v>1</v>
      </c>
      <c r="E11892" t="s">
        <v>18357</v>
      </c>
    </row>
    <row r="11893" spans="1:5">
      <c r="A11893" t="s">
        <v>6591</v>
      </c>
      <c r="B11893" t="s">
        <v>6592</v>
      </c>
      <c r="C11893" t="s">
        <v>6593</v>
      </c>
      <c r="D11893">
        <v>1</v>
      </c>
      <c r="E11893" t="s">
        <v>18357</v>
      </c>
    </row>
    <row r="11894" spans="1:5">
      <c r="A11894" t="s">
        <v>13986</v>
      </c>
      <c r="B11894" t="s">
        <v>13987</v>
      </c>
      <c r="C11894" t="s">
        <v>13988</v>
      </c>
      <c r="D11894">
        <v>1</v>
      </c>
      <c r="E11894" t="s">
        <v>18357</v>
      </c>
    </row>
    <row r="11895" spans="1:5">
      <c r="A11895" t="s">
        <v>12578</v>
      </c>
      <c r="B11895" t="s">
        <v>12579</v>
      </c>
      <c r="C11895" t="s">
        <v>12580</v>
      </c>
      <c r="D11895">
        <v>10</v>
      </c>
      <c r="E11895" t="s">
        <v>18357</v>
      </c>
    </row>
    <row r="11896" spans="1:5">
      <c r="A11896" t="s">
        <v>4718</v>
      </c>
      <c r="B11896" t="s">
        <v>4719</v>
      </c>
      <c r="C11896" t="s">
        <v>4720</v>
      </c>
      <c r="D11896">
        <v>3</v>
      </c>
      <c r="E11896" t="s">
        <v>18357</v>
      </c>
    </row>
    <row r="11897" spans="1:5">
      <c r="A11897" t="s">
        <v>6945</v>
      </c>
      <c r="B11897" t="s">
        <v>6946</v>
      </c>
      <c r="C11897" t="s">
        <v>6947</v>
      </c>
      <c r="D11897">
        <v>2</v>
      </c>
      <c r="E11897" t="s">
        <v>18357</v>
      </c>
    </row>
    <row r="11898" spans="1:5">
      <c r="A11898" t="s">
        <v>6948</v>
      </c>
      <c r="B11898" t="s">
        <v>6949</v>
      </c>
      <c r="C11898" t="s">
        <v>6950</v>
      </c>
      <c r="D11898">
        <v>4</v>
      </c>
      <c r="E11898" t="s">
        <v>18357</v>
      </c>
    </row>
    <row r="11899" spans="1:5">
      <c r="A11899" t="s">
        <v>3781</v>
      </c>
      <c r="B11899" t="s">
        <v>3782</v>
      </c>
      <c r="C11899" t="s">
        <v>3783</v>
      </c>
      <c r="D11899">
        <v>13</v>
      </c>
      <c r="E11899" t="s">
        <v>18357</v>
      </c>
    </row>
    <row r="11900" spans="1:5">
      <c r="A11900" t="s">
        <v>9313</v>
      </c>
      <c r="B11900" t="s">
        <v>9314</v>
      </c>
      <c r="C11900" t="s">
        <v>9315</v>
      </c>
      <c r="D11900">
        <v>5</v>
      </c>
      <c r="E11900" t="s">
        <v>18357</v>
      </c>
    </row>
    <row r="11901" spans="1:5">
      <c r="A11901" t="s">
        <v>3185</v>
      </c>
      <c r="B11901" t="s">
        <v>3186</v>
      </c>
      <c r="C11901" t="s">
        <v>3187</v>
      </c>
      <c r="D11901">
        <v>4</v>
      </c>
      <c r="E11901" t="s">
        <v>18357</v>
      </c>
    </row>
    <row r="11902" spans="1:5">
      <c r="A11902" t="s">
        <v>7866</v>
      </c>
      <c r="B11902" t="s">
        <v>7867</v>
      </c>
      <c r="C11902" t="s">
        <v>7868</v>
      </c>
      <c r="D11902">
        <v>1</v>
      </c>
      <c r="E11902" t="s">
        <v>18357</v>
      </c>
    </row>
    <row r="11903" spans="1:5">
      <c r="A11903" t="s">
        <v>13490</v>
      </c>
      <c r="B11903" t="s">
        <v>13491</v>
      </c>
      <c r="C11903" t="s">
        <v>13492</v>
      </c>
      <c r="D11903">
        <v>2</v>
      </c>
      <c r="E11903" t="s">
        <v>18357</v>
      </c>
    </row>
    <row r="11904" spans="1:5">
      <c r="A11904" t="s">
        <v>35921</v>
      </c>
      <c r="B11904" t="s">
        <v>35922</v>
      </c>
      <c r="C11904" t="s">
        <v>35923</v>
      </c>
      <c r="D11904">
        <v>1</v>
      </c>
      <c r="E11904" t="s">
        <v>18357</v>
      </c>
    </row>
    <row r="11905" spans="1:5">
      <c r="A11905" t="s">
        <v>11855</v>
      </c>
      <c r="B11905" t="s">
        <v>11856</v>
      </c>
      <c r="C11905" t="s">
        <v>11857</v>
      </c>
      <c r="D11905">
        <v>4</v>
      </c>
      <c r="E11905" t="s">
        <v>18357</v>
      </c>
    </row>
    <row r="11906" spans="1:5">
      <c r="A11906" t="s">
        <v>11861</v>
      </c>
      <c r="B11906" t="s">
        <v>11862</v>
      </c>
      <c r="C11906" t="s">
        <v>11863</v>
      </c>
      <c r="D11906">
        <v>21</v>
      </c>
      <c r="E11906" t="s">
        <v>18357</v>
      </c>
    </row>
    <row r="11907" spans="1:5">
      <c r="A11907" t="s">
        <v>15890</v>
      </c>
      <c r="B11907" t="s">
        <v>15891</v>
      </c>
      <c r="C11907" t="s">
        <v>15892</v>
      </c>
      <c r="D11907">
        <v>1</v>
      </c>
      <c r="E11907" t="s">
        <v>18357</v>
      </c>
    </row>
    <row r="11908" spans="1:5">
      <c r="A11908" t="s">
        <v>7908</v>
      </c>
      <c r="B11908" t="s">
        <v>7909</v>
      </c>
      <c r="C11908" t="s">
        <v>7910</v>
      </c>
      <c r="D11908">
        <v>5</v>
      </c>
      <c r="E11908" t="s">
        <v>18357</v>
      </c>
    </row>
    <row r="11909" spans="1:5">
      <c r="A11909" t="s">
        <v>7956</v>
      </c>
      <c r="B11909" t="s">
        <v>7957</v>
      </c>
      <c r="C11909" t="s">
        <v>3667</v>
      </c>
      <c r="D11909">
        <v>1</v>
      </c>
      <c r="E11909" t="s">
        <v>18357</v>
      </c>
    </row>
    <row r="11910" spans="1:5">
      <c r="A11910" t="s">
        <v>16175</v>
      </c>
      <c r="B11910" t="s">
        <v>16176</v>
      </c>
      <c r="C11910" t="s">
        <v>16177</v>
      </c>
      <c r="D11910">
        <v>10</v>
      </c>
      <c r="E11910" t="s">
        <v>18357</v>
      </c>
    </row>
    <row r="11911" spans="1:5">
      <c r="A11911" t="s">
        <v>10205</v>
      </c>
      <c r="B11911" t="s">
        <v>10206</v>
      </c>
      <c r="C11911" t="s">
        <v>10207</v>
      </c>
      <c r="D11911">
        <v>1</v>
      </c>
      <c r="E11911" t="s">
        <v>18357</v>
      </c>
    </row>
    <row r="11912" spans="1:5">
      <c r="A11912" t="s">
        <v>10789</v>
      </c>
      <c r="B11912" t="s">
        <v>10790</v>
      </c>
      <c r="C11912" t="s">
        <v>10791</v>
      </c>
      <c r="D11912">
        <v>1</v>
      </c>
      <c r="E11912" t="s">
        <v>18357</v>
      </c>
    </row>
    <row r="11913" spans="1:5">
      <c r="A11913" t="s">
        <v>5418</v>
      </c>
      <c r="B11913" t="s">
        <v>5419</v>
      </c>
      <c r="C11913" t="s">
        <v>5420</v>
      </c>
      <c r="D11913">
        <v>1</v>
      </c>
      <c r="E11913" t="s">
        <v>18357</v>
      </c>
    </row>
    <row r="11914" spans="1:5">
      <c r="A11914" t="s">
        <v>8251</v>
      </c>
      <c r="B11914" t="s">
        <v>8252</v>
      </c>
      <c r="C11914" t="s">
        <v>8253</v>
      </c>
      <c r="D11914">
        <v>4</v>
      </c>
      <c r="E11914" t="s">
        <v>18357</v>
      </c>
    </row>
    <row r="11915" spans="1:5">
      <c r="A11915" t="s">
        <v>6690</v>
      </c>
      <c r="B11915" t="s">
        <v>6691</v>
      </c>
      <c r="C11915" t="s">
        <v>6692</v>
      </c>
      <c r="D11915">
        <v>1</v>
      </c>
      <c r="E11915" t="s">
        <v>18357</v>
      </c>
    </row>
    <row r="11916" spans="1:5">
      <c r="A11916" t="s">
        <v>10233</v>
      </c>
      <c r="B11916" t="s">
        <v>10234</v>
      </c>
      <c r="C11916" t="s">
        <v>10235</v>
      </c>
      <c r="D11916">
        <v>2</v>
      </c>
      <c r="E11916" t="s">
        <v>18357</v>
      </c>
    </row>
    <row r="11917" spans="1:5">
      <c r="A11917" t="s">
        <v>7961</v>
      </c>
      <c r="B11917" t="s">
        <v>7962</v>
      </c>
      <c r="C11917" t="s">
        <v>7963</v>
      </c>
      <c r="D11917">
        <v>9</v>
      </c>
      <c r="E11917" t="s">
        <v>18357</v>
      </c>
    </row>
    <row r="11918" spans="1:5">
      <c r="A11918" t="s">
        <v>7991</v>
      </c>
      <c r="B11918" t="s">
        <v>7992</v>
      </c>
      <c r="C11918" t="s">
        <v>7993</v>
      </c>
      <c r="D11918">
        <v>1</v>
      </c>
      <c r="E11918" t="s">
        <v>18357</v>
      </c>
    </row>
    <row r="11919" spans="1:5">
      <c r="A11919" t="s">
        <v>10792</v>
      </c>
      <c r="B11919" t="s">
        <v>10793</v>
      </c>
      <c r="C11919" t="s">
        <v>10794</v>
      </c>
      <c r="D11919">
        <v>3</v>
      </c>
      <c r="E11919" t="s">
        <v>18357</v>
      </c>
    </row>
    <row r="11920" spans="1:5">
      <c r="A11920" t="s">
        <v>11911</v>
      </c>
      <c r="B11920" t="s">
        <v>11912</v>
      </c>
      <c r="C11920" t="s">
        <v>11913</v>
      </c>
      <c r="D11920">
        <v>1</v>
      </c>
      <c r="E11920" t="s">
        <v>18357</v>
      </c>
    </row>
    <row r="11921" spans="1:5">
      <c r="A11921" t="s">
        <v>11929</v>
      </c>
      <c r="B11921" t="s">
        <v>11930</v>
      </c>
      <c r="C11921" t="s">
        <v>8776</v>
      </c>
      <c r="D11921">
        <v>1</v>
      </c>
      <c r="E11921" t="s">
        <v>18357</v>
      </c>
    </row>
    <row r="11922" spans="1:5">
      <c r="A11922" t="s">
        <v>11931</v>
      </c>
      <c r="B11922" t="s">
        <v>11932</v>
      </c>
      <c r="C11922" t="s">
        <v>11933</v>
      </c>
      <c r="D11922">
        <v>6</v>
      </c>
      <c r="E11922" t="s">
        <v>18357</v>
      </c>
    </row>
    <row r="11923" spans="1:5">
      <c r="A11923" t="s">
        <v>12604</v>
      </c>
      <c r="B11923" t="s">
        <v>12605</v>
      </c>
      <c r="C11923" t="s">
        <v>12606</v>
      </c>
      <c r="D11923">
        <v>44</v>
      </c>
      <c r="E11923" t="s">
        <v>18357</v>
      </c>
    </row>
    <row r="11924" spans="1:5">
      <c r="A11924" t="s">
        <v>8045</v>
      </c>
      <c r="B11924" t="s">
        <v>8046</v>
      </c>
      <c r="C11924" t="s">
        <v>8047</v>
      </c>
      <c r="D11924">
        <v>2</v>
      </c>
      <c r="E11924" t="s">
        <v>18357</v>
      </c>
    </row>
    <row r="11925" spans="1:5">
      <c r="A11925" t="s">
        <v>8051</v>
      </c>
      <c r="B11925" t="s">
        <v>8052</v>
      </c>
      <c r="C11925" t="s">
        <v>8053</v>
      </c>
      <c r="D11925">
        <v>1</v>
      </c>
      <c r="E11925" t="s">
        <v>18357</v>
      </c>
    </row>
    <row r="11926" spans="1:5">
      <c r="A11926" t="s">
        <v>5475</v>
      </c>
      <c r="B11926" t="s">
        <v>5476</v>
      </c>
      <c r="C11926" t="s">
        <v>5477</v>
      </c>
      <c r="D11926">
        <v>1</v>
      </c>
      <c r="E11926" t="s">
        <v>18357</v>
      </c>
    </row>
    <row r="11927" spans="1:5">
      <c r="A11927" t="s">
        <v>1395</v>
      </c>
      <c r="B11927" t="s">
        <v>13727</v>
      </c>
      <c r="C11927" t="s">
        <v>13728</v>
      </c>
      <c r="D11927">
        <v>1</v>
      </c>
      <c r="E11927" t="s">
        <v>18357</v>
      </c>
    </row>
    <row r="11928" spans="1:5">
      <c r="A11928" t="s">
        <v>10810</v>
      </c>
      <c r="B11928" t="s">
        <v>10811</v>
      </c>
      <c r="C11928" t="s">
        <v>10812</v>
      </c>
      <c r="D11928">
        <v>1</v>
      </c>
      <c r="E11928" t="s">
        <v>18357</v>
      </c>
    </row>
    <row r="11929" spans="1:5">
      <c r="A11929" t="s">
        <v>10239</v>
      </c>
      <c r="B11929" t="s">
        <v>10240</v>
      </c>
      <c r="C11929" t="s">
        <v>10241</v>
      </c>
      <c r="D11929">
        <v>15</v>
      </c>
      <c r="E11929" t="s">
        <v>18357</v>
      </c>
    </row>
    <row r="11930" spans="1:5">
      <c r="A11930" t="s">
        <v>9483</v>
      </c>
      <c r="B11930" t="s">
        <v>9484</v>
      </c>
      <c r="C11930" t="s">
        <v>9485</v>
      </c>
      <c r="D11930">
        <v>25</v>
      </c>
      <c r="E11930" t="s">
        <v>18357</v>
      </c>
    </row>
    <row r="11931" spans="1:5">
      <c r="A11931" t="s">
        <v>9486</v>
      </c>
      <c r="B11931" t="s">
        <v>9487</v>
      </c>
      <c r="C11931" t="s">
        <v>9488</v>
      </c>
      <c r="D11931">
        <v>9</v>
      </c>
      <c r="E11931" t="s">
        <v>18357</v>
      </c>
    </row>
    <row r="11932" spans="1:5">
      <c r="A11932" t="s">
        <v>11934</v>
      </c>
      <c r="B11932" t="s">
        <v>11935</v>
      </c>
      <c r="C11932" t="s">
        <v>11936</v>
      </c>
      <c r="D11932">
        <v>7</v>
      </c>
      <c r="E11932" t="s">
        <v>18357</v>
      </c>
    </row>
    <row r="11933" spans="1:5">
      <c r="A11933" t="s">
        <v>14959</v>
      </c>
      <c r="B11933" t="s">
        <v>14960</v>
      </c>
      <c r="C11933" t="s">
        <v>12654</v>
      </c>
      <c r="D11933">
        <v>1</v>
      </c>
      <c r="E11933" t="s">
        <v>18357</v>
      </c>
    </row>
    <row r="11934" spans="1:5">
      <c r="A11934" t="s">
        <v>10813</v>
      </c>
      <c r="B11934" t="s">
        <v>10814</v>
      </c>
      <c r="C11934" t="s">
        <v>10815</v>
      </c>
      <c r="D11934">
        <v>1</v>
      </c>
      <c r="E11934" t="s">
        <v>18357</v>
      </c>
    </row>
    <row r="11935" spans="1:5">
      <c r="A11935" t="s">
        <v>10828</v>
      </c>
      <c r="B11935" t="s">
        <v>10829</v>
      </c>
      <c r="C11935" t="s">
        <v>10830</v>
      </c>
      <c r="D11935">
        <v>1</v>
      </c>
      <c r="E11935" t="s">
        <v>18357</v>
      </c>
    </row>
    <row r="11936" spans="1:5">
      <c r="A11936" t="s">
        <v>3230</v>
      </c>
      <c r="B11936" t="s">
        <v>3231</v>
      </c>
      <c r="C11936" t="s">
        <v>3232</v>
      </c>
      <c r="D11936">
        <v>1</v>
      </c>
      <c r="E11936" t="s">
        <v>18357</v>
      </c>
    </row>
    <row r="11937" spans="1:5">
      <c r="A11937" t="s">
        <v>11940</v>
      </c>
      <c r="B11937" t="s">
        <v>11941</v>
      </c>
      <c r="C11937" t="s">
        <v>11942</v>
      </c>
      <c r="D11937">
        <v>1</v>
      </c>
      <c r="E11937" t="s">
        <v>18357</v>
      </c>
    </row>
    <row r="11938" spans="1:5">
      <c r="A11938" t="s">
        <v>14967</v>
      </c>
      <c r="B11938" t="s">
        <v>14968</v>
      </c>
      <c r="C11938" t="s">
        <v>14969</v>
      </c>
      <c r="D11938">
        <v>3</v>
      </c>
      <c r="E11938" t="s">
        <v>18357</v>
      </c>
    </row>
    <row r="11939" spans="1:5">
      <c r="A11939" t="s">
        <v>10831</v>
      </c>
      <c r="B11939" t="s">
        <v>10832</v>
      </c>
      <c r="C11939" t="s">
        <v>10833</v>
      </c>
      <c r="D11939">
        <v>1</v>
      </c>
      <c r="E11939" t="s">
        <v>18357</v>
      </c>
    </row>
    <row r="11940" spans="1:5">
      <c r="A11940" t="s">
        <v>11949</v>
      </c>
      <c r="B11940" t="s">
        <v>11950</v>
      </c>
      <c r="C11940" t="s">
        <v>8821</v>
      </c>
      <c r="D11940">
        <v>1</v>
      </c>
      <c r="E11940" t="s">
        <v>18357</v>
      </c>
    </row>
    <row r="11941" spans="1:5">
      <c r="A11941" t="s">
        <v>9504</v>
      </c>
      <c r="B11941" t="s">
        <v>9505</v>
      </c>
      <c r="C11941" t="s">
        <v>9506</v>
      </c>
      <c r="D11941">
        <v>1</v>
      </c>
      <c r="E11941" t="s">
        <v>18357</v>
      </c>
    </row>
    <row r="11942" spans="1:5">
      <c r="A11942" t="s">
        <v>9507</v>
      </c>
      <c r="B11942" t="s">
        <v>9508</v>
      </c>
      <c r="C11942" t="s">
        <v>9509</v>
      </c>
      <c r="D11942">
        <v>12</v>
      </c>
      <c r="E11942" t="s">
        <v>18357</v>
      </c>
    </row>
    <row r="11943" spans="1:5">
      <c r="A11943" t="s">
        <v>8075</v>
      </c>
      <c r="B11943" t="s">
        <v>8076</v>
      </c>
      <c r="C11943" t="s">
        <v>8077</v>
      </c>
      <c r="D11943">
        <v>2</v>
      </c>
      <c r="E11943" t="s">
        <v>18357</v>
      </c>
    </row>
    <row r="11944" spans="1:5">
      <c r="A11944" t="s">
        <v>16640</v>
      </c>
      <c r="B11944" t="s">
        <v>16641</v>
      </c>
      <c r="C11944" t="s">
        <v>16642</v>
      </c>
      <c r="D11944">
        <v>4</v>
      </c>
      <c r="E11944" t="s">
        <v>18357</v>
      </c>
    </row>
    <row r="11945" spans="1:5">
      <c r="A11945" t="s">
        <v>10840</v>
      </c>
      <c r="B11945" t="s">
        <v>10841</v>
      </c>
      <c r="C11945" t="s">
        <v>10842</v>
      </c>
      <c r="D11945">
        <v>1</v>
      </c>
      <c r="E11945" t="s">
        <v>18357</v>
      </c>
    </row>
    <row r="11946" spans="1:5">
      <c r="A11946" t="s">
        <v>35836</v>
      </c>
      <c r="B11946" t="s">
        <v>35837</v>
      </c>
      <c r="C11946" t="s">
        <v>35838</v>
      </c>
      <c r="D11946">
        <v>1</v>
      </c>
      <c r="E11946" t="s">
        <v>18357</v>
      </c>
    </row>
    <row r="11947" spans="1:5">
      <c r="A11947" t="s">
        <v>9510</v>
      </c>
      <c r="B11947" t="s">
        <v>9511</v>
      </c>
      <c r="C11947" t="s">
        <v>9512</v>
      </c>
      <c r="D11947">
        <v>1</v>
      </c>
      <c r="E11947" t="s">
        <v>18357</v>
      </c>
    </row>
    <row r="11948" spans="1:5">
      <c r="A11948" t="s">
        <v>9516</v>
      </c>
      <c r="B11948" t="s">
        <v>9517</v>
      </c>
      <c r="C11948" t="s">
        <v>9518</v>
      </c>
      <c r="D11948">
        <v>1</v>
      </c>
      <c r="E11948" t="s">
        <v>18357</v>
      </c>
    </row>
    <row r="11949" spans="1:5">
      <c r="A11949" t="s">
        <v>8154</v>
      </c>
      <c r="B11949" t="s">
        <v>8155</v>
      </c>
      <c r="C11949" t="s">
        <v>8156</v>
      </c>
      <c r="D11949">
        <v>1</v>
      </c>
      <c r="E11949" t="s">
        <v>18357</v>
      </c>
    </row>
    <row r="11950" spans="1:5">
      <c r="A11950" t="s">
        <v>11983</v>
      </c>
      <c r="B11950" t="s">
        <v>11984</v>
      </c>
      <c r="C11950" t="s">
        <v>9139</v>
      </c>
      <c r="D11950">
        <v>2</v>
      </c>
      <c r="E11950" t="s">
        <v>18357</v>
      </c>
    </row>
    <row r="11951" spans="1:5">
      <c r="A11951" t="s">
        <v>13493</v>
      </c>
      <c r="B11951" t="s">
        <v>13494</v>
      </c>
      <c r="C11951" t="s">
        <v>13495</v>
      </c>
      <c r="D11951">
        <v>4</v>
      </c>
      <c r="E11951" t="s">
        <v>18357</v>
      </c>
    </row>
    <row r="11952" spans="1:5">
      <c r="A11952" t="s">
        <v>9569</v>
      </c>
      <c r="B11952" t="s">
        <v>9570</v>
      </c>
      <c r="C11952" t="s">
        <v>9571</v>
      </c>
      <c r="D11952">
        <v>1</v>
      </c>
      <c r="E11952" t="s">
        <v>18357</v>
      </c>
    </row>
    <row r="11953" spans="1:5">
      <c r="A11953" t="s">
        <v>9572</v>
      </c>
      <c r="B11953" t="s">
        <v>9573</v>
      </c>
      <c r="C11953" t="s">
        <v>9574</v>
      </c>
      <c r="D11953">
        <v>3</v>
      </c>
      <c r="E11953" t="s">
        <v>18357</v>
      </c>
    </row>
    <row r="11954" spans="1:5">
      <c r="A11954" t="s">
        <v>4285</v>
      </c>
      <c r="B11954" t="s">
        <v>4286</v>
      </c>
      <c r="C11954" t="s">
        <v>4287</v>
      </c>
      <c r="D11954">
        <v>4</v>
      </c>
      <c r="E11954" t="s">
        <v>18357</v>
      </c>
    </row>
    <row r="11955" spans="1:5">
      <c r="A11955" t="s">
        <v>13502</v>
      </c>
      <c r="B11955" t="s">
        <v>13503</v>
      </c>
      <c r="C11955" t="s">
        <v>13504</v>
      </c>
      <c r="D11955">
        <v>1</v>
      </c>
      <c r="E11955" t="s">
        <v>18357</v>
      </c>
    </row>
    <row r="11956" spans="1:5">
      <c r="A11956" t="s">
        <v>14723</v>
      </c>
      <c r="B11956" t="s">
        <v>14724</v>
      </c>
      <c r="C11956" t="s">
        <v>14725</v>
      </c>
      <c r="D11956">
        <v>1</v>
      </c>
      <c r="E11956" t="s">
        <v>18357</v>
      </c>
    </row>
    <row r="11957" spans="1:5">
      <c r="A11957" t="s">
        <v>10520</v>
      </c>
      <c r="B11957" t="s">
        <v>10521</v>
      </c>
      <c r="C11957" t="s">
        <v>10522</v>
      </c>
      <c r="D11957">
        <v>1</v>
      </c>
      <c r="E11957" t="s">
        <v>18357</v>
      </c>
    </row>
    <row r="11958" spans="1:5">
      <c r="A11958" t="s">
        <v>10529</v>
      </c>
      <c r="B11958" t="s">
        <v>10530</v>
      </c>
      <c r="C11958" t="s">
        <v>10531</v>
      </c>
      <c r="D11958">
        <v>2</v>
      </c>
      <c r="E11958" t="s">
        <v>18357</v>
      </c>
    </row>
    <row r="11959" spans="1:5">
      <c r="A11959" t="s">
        <v>17604</v>
      </c>
      <c r="B11959" t="s">
        <v>17605</v>
      </c>
      <c r="C11959" t="s">
        <v>17606</v>
      </c>
      <c r="D11959">
        <v>1</v>
      </c>
      <c r="E11959" t="s">
        <v>18357</v>
      </c>
    </row>
    <row r="11960" spans="1:5">
      <c r="A11960" t="s">
        <v>12009</v>
      </c>
      <c r="B11960" t="s">
        <v>12010</v>
      </c>
      <c r="C11960" t="s">
        <v>12011</v>
      </c>
      <c r="D11960">
        <v>4</v>
      </c>
      <c r="E11960" t="s">
        <v>18357</v>
      </c>
    </row>
    <row r="11961" spans="1:5">
      <c r="A11961" t="s">
        <v>12018</v>
      </c>
      <c r="B11961" t="s">
        <v>12019</v>
      </c>
      <c r="C11961" t="s">
        <v>12020</v>
      </c>
      <c r="D11961">
        <v>5</v>
      </c>
      <c r="E11961" t="s">
        <v>18357</v>
      </c>
    </row>
    <row r="11962" spans="1:5">
      <c r="A11962" t="s">
        <v>3837</v>
      </c>
      <c r="B11962" t="s">
        <v>3838</v>
      </c>
      <c r="C11962" t="s">
        <v>3839</v>
      </c>
      <c r="D11962">
        <v>2</v>
      </c>
      <c r="E11962" t="s">
        <v>18357</v>
      </c>
    </row>
    <row r="11963" spans="1:5">
      <c r="A11963" t="s">
        <v>12024</v>
      </c>
      <c r="B11963" t="s">
        <v>12025</v>
      </c>
      <c r="C11963" t="s">
        <v>12026</v>
      </c>
      <c r="D11963">
        <v>1</v>
      </c>
      <c r="E11963" t="s">
        <v>18357</v>
      </c>
    </row>
    <row r="11964" spans="1:5">
      <c r="A11964" t="s">
        <v>8182</v>
      </c>
      <c r="B11964" t="s">
        <v>8183</v>
      </c>
      <c r="C11964" t="s">
        <v>8184</v>
      </c>
      <c r="D11964">
        <v>2</v>
      </c>
      <c r="E11964" t="s">
        <v>18357</v>
      </c>
    </row>
    <row r="11965" spans="1:5">
      <c r="A11965" t="s">
        <v>67</v>
      </c>
      <c r="B11965" t="s">
        <v>7211</v>
      </c>
      <c r="C11965" t="s">
        <v>7212</v>
      </c>
      <c r="D11965">
        <v>13</v>
      </c>
      <c r="E11965" t="s">
        <v>18357</v>
      </c>
    </row>
    <row r="11966" spans="1:5">
      <c r="A11966" t="s">
        <v>16160</v>
      </c>
      <c r="B11966" t="s">
        <v>16161</v>
      </c>
      <c r="C11966" t="s">
        <v>16162</v>
      </c>
      <c r="D11966">
        <v>1</v>
      </c>
      <c r="E11966" t="s">
        <v>18357</v>
      </c>
    </row>
    <row r="11967" spans="1:5">
      <c r="A11967" t="s">
        <v>9817</v>
      </c>
      <c r="B11967" t="s">
        <v>9818</v>
      </c>
      <c r="C11967" t="s">
        <v>9819</v>
      </c>
      <c r="D11967">
        <v>2</v>
      </c>
      <c r="E11967" t="s">
        <v>18357</v>
      </c>
    </row>
    <row r="11968" spans="1:5">
      <c r="A11968" t="s">
        <v>8212</v>
      </c>
      <c r="B11968" t="s">
        <v>8213</v>
      </c>
      <c r="C11968" t="s">
        <v>8214</v>
      </c>
      <c r="D11968">
        <v>1</v>
      </c>
      <c r="E11968" t="s">
        <v>18357</v>
      </c>
    </row>
    <row r="11969" spans="1:5">
      <c r="A11969" t="s">
        <v>12584</v>
      </c>
      <c r="B11969" t="s">
        <v>12585</v>
      </c>
      <c r="C11969" t="s">
        <v>12586</v>
      </c>
      <c r="D11969">
        <v>12</v>
      </c>
      <c r="E11969" t="s">
        <v>18357</v>
      </c>
    </row>
    <row r="11970" spans="1:5">
      <c r="A11970" t="s">
        <v>15887</v>
      </c>
      <c r="B11970" t="s">
        <v>15888</v>
      </c>
      <c r="C11970" t="s">
        <v>15889</v>
      </c>
      <c r="D11970">
        <v>5</v>
      </c>
      <c r="E11970" t="s">
        <v>18357</v>
      </c>
    </row>
    <row r="11971" spans="1:5">
      <c r="A11971" t="s">
        <v>9820</v>
      </c>
      <c r="B11971" t="s">
        <v>9821</v>
      </c>
      <c r="C11971" t="s">
        <v>9822</v>
      </c>
      <c r="D11971">
        <v>2</v>
      </c>
      <c r="E11971" t="s">
        <v>18357</v>
      </c>
    </row>
    <row r="11972" spans="1:5">
      <c r="A11972" t="s">
        <v>14586</v>
      </c>
      <c r="B11972" t="s">
        <v>14587</v>
      </c>
      <c r="C11972" t="s">
        <v>14588</v>
      </c>
      <c r="D11972">
        <v>13</v>
      </c>
      <c r="E11972" t="s">
        <v>18357</v>
      </c>
    </row>
    <row r="11973" spans="1:5">
      <c r="A11973" t="s">
        <v>13511</v>
      </c>
      <c r="B11973" t="s">
        <v>13512</v>
      </c>
      <c r="C11973" t="s">
        <v>13513</v>
      </c>
      <c r="D11973">
        <v>5</v>
      </c>
      <c r="E11973" t="s">
        <v>18357</v>
      </c>
    </row>
    <row r="11974" spans="1:5">
      <c r="A11974" t="s">
        <v>4363</v>
      </c>
      <c r="B11974" t="s">
        <v>4364</v>
      </c>
      <c r="C11974" t="s">
        <v>4365</v>
      </c>
      <c r="D11974">
        <v>1</v>
      </c>
      <c r="E11974" t="s">
        <v>18357</v>
      </c>
    </row>
    <row r="11975" spans="1:5">
      <c r="A11975" t="s">
        <v>4366</v>
      </c>
      <c r="B11975" t="s">
        <v>4367</v>
      </c>
      <c r="C11975" t="s">
        <v>4368</v>
      </c>
      <c r="D11975">
        <v>2</v>
      </c>
      <c r="E11975" t="s">
        <v>18357</v>
      </c>
    </row>
    <row r="11976" spans="1:5">
      <c r="A11976" t="s">
        <v>8561</v>
      </c>
      <c r="B11976" t="s">
        <v>8562</v>
      </c>
      <c r="C11976" t="s">
        <v>8563</v>
      </c>
      <c r="D11976">
        <v>1</v>
      </c>
      <c r="E11976" t="s">
        <v>18357</v>
      </c>
    </row>
    <row r="11977" spans="1:5">
      <c r="A11977" t="s">
        <v>10947</v>
      </c>
      <c r="B11977" t="s">
        <v>10948</v>
      </c>
      <c r="C11977" t="s">
        <v>10949</v>
      </c>
      <c r="D11977">
        <v>1</v>
      </c>
      <c r="E11977" t="s">
        <v>18357</v>
      </c>
    </row>
    <row r="11978" spans="1:5">
      <c r="A11978" t="s">
        <v>7269</v>
      </c>
      <c r="B11978" t="s">
        <v>7270</v>
      </c>
      <c r="C11978" t="s">
        <v>7271</v>
      </c>
      <c r="D11978">
        <v>2</v>
      </c>
      <c r="E11978" t="s">
        <v>18357</v>
      </c>
    </row>
    <row r="11979" spans="1:5">
      <c r="A11979" t="s">
        <v>9946</v>
      </c>
      <c r="B11979" t="s">
        <v>9947</v>
      </c>
      <c r="C11979" t="s">
        <v>9948</v>
      </c>
      <c r="D11979">
        <v>3</v>
      </c>
      <c r="E11979" t="s">
        <v>18357</v>
      </c>
    </row>
    <row r="11980" spans="1:5">
      <c r="A11980" t="s">
        <v>13523</v>
      </c>
      <c r="B11980" t="s">
        <v>13524</v>
      </c>
      <c r="C11980" t="s">
        <v>13525</v>
      </c>
      <c r="D11980">
        <v>1</v>
      </c>
      <c r="E11980" t="s">
        <v>18357</v>
      </c>
    </row>
    <row r="11981" spans="1:5">
      <c r="A11981" t="s">
        <v>10971</v>
      </c>
      <c r="B11981" t="s">
        <v>10972</v>
      </c>
      <c r="C11981" t="s">
        <v>10973</v>
      </c>
      <c r="D11981">
        <v>2</v>
      </c>
      <c r="E11981" t="s">
        <v>18357</v>
      </c>
    </row>
    <row r="11982" spans="1:5">
      <c r="A11982" t="s">
        <v>7287</v>
      </c>
      <c r="B11982" t="s">
        <v>7288</v>
      </c>
      <c r="C11982" t="s">
        <v>7289</v>
      </c>
      <c r="D11982">
        <v>1</v>
      </c>
      <c r="E11982" t="s">
        <v>18357</v>
      </c>
    </row>
    <row r="11983" spans="1:5">
      <c r="A11983" t="s">
        <v>7290</v>
      </c>
      <c r="B11983" t="s">
        <v>7291</v>
      </c>
      <c r="C11983" t="s">
        <v>7292</v>
      </c>
      <c r="D11983">
        <v>2</v>
      </c>
      <c r="E11983" t="s">
        <v>18357</v>
      </c>
    </row>
    <row r="11984" spans="1:5">
      <c r="A11984" t="s">
        <v>13526</v>
      </c>
      <c r="B11984" t="s">
        <v>13527</v>
      </c>
      <c r="C11984" t="s">
        <v>13528</v>
      </c>
      <c r="D11984">
        <v>1</v>
      </c>
      <c r="E11984" t="s">
        <v>18357</v>
      </c>
    </row>
    <row r="11985" spans="1:5">
      <c r="A11985" t="s">
        <v>4432</v>
      </c>
      <c r="B11985" t="s">
        <v>4433</v>
      </c>
      <c r="C11985" t="s">
        <v>4434</v>
      </c>
      <c r="D11985">
        <v>1</v>
      </c>
      <c r="E11985" t="s">
        <v>18357</v>
      </c>
    </row>
    <row r="11986" spans="1:5">
      <c r="A11986" t="s">
        <v>8852</v>
      </c>
      <c r="B11986" t="s">
        <v>8853</v>
      </c>
      <c r="C11986" t="s">
        <v>8854</v>
      </c>
      <c r="D11986">
        <v>1</v>
      </c>
      <c r="E11986" t="s">
        <v>18357</v>
      </c>
    </row>
    <row r="11987" spans="1:5">
      <c r="A11987" t="s">
        <v>14831</v>
      </c>
      <c r="B11987" t="s">
        <v>14832</v>
      </c>
      <c r="C11987" t="s">
        <v>14833</v>
      </c>
      <c r="D11987">
        <v>8</v>
      </c>
      <c r="E11987" t="s">
        <v>18357</v>
      </c>
    </row>
    <row r="11988" spans="1:5">
      <c r="A11988" t="s">
        <v>12027</v>
      </c>
      <c r="B11988" t="s">
        <v>12028</v>
      </c>
      <c r="C11988" t="s">
        <v>12029</v>
      </c>
      <c r="D11988">
        <v>7</v>
      </c>
      <c r="E11988" t="s">
        <v>18357</v>
      </c>
    </row>
    <row r="11989" spans="1:5">
      <c r="A11989" t="s">
        <v>12033</v>
      </c>
      <c r="B11989" t="s">
        <v>12034</v>
      </c>
      <c r="C11989" t="s">
        <v>12035</v>
      </c>
      <c r="D11989">
        <v>3</v>
      </c>
      <c r="E11989" t="s">
        <v>18357</v>
      </c>
    </row>
    <row r="11990" spans="1:5">
      <c r="A11990" t="s">
        <v>12036</v>
      </c>
      <c r="B11990" t="s">
        <v>12037</v>
      </c>
      <c r="C11990" t="s">
        <v>12038</v>
      </c>
      <c r="D11990">
        <v>2</v>
      </c>
      <c r="E11990" t="s">
        <v>18357</v>
      </c>
    </row>
    <row r="11991" spans="1:5">
      <c r="A11991" t="s">
        <v>53</v>
      </c>
      <c r="B11991" t="s">
        <v>243</v>
      </c>
      <c r="C11991" t="s">
        <v>8869</v>
      </c>
      <c r="D11991">
        <v>21</v>
      </c>
      <c r="E11991" t="s">
        <v>18357</v>
      </c>
    </row>
    <row r="11992" spans="1:5">
      <c r="A11992" t="s">
        <v>7491</v>
      </c>
      <c r="B11992" t="s">
        <v>7492</v>
      </c>
      <c r="C11992" t="s">
        <v>7493</v>
      </c>
      <c r="D11992">
        <v>1</v>
      </c>
      <c r="E11992" t="s">
        <v>18357</v>
      </c>
    </row>
    <row r="11993" spans="1:5">
      <c r="A11993" t="s">
        <v>12051</v>
      </c>
      <c r="B11993" t="s">
        <v>12052</v>
      </c>
      <c r="C11993" t="s">
        <v>12053</v>
      </c>
      <c r="D11993">
        <v>1</v>
      </c>
      <c r="E11993" t="s">
        <v>18357</v>
      </c>
    </row>
    <row r="11994" spans="1:5">
      <c r="A11994" t="s">
        <v>8897</v>
      </c>
      <c r="B11994" t="s">
        <v>8898</v>
      </c>
      <c r="C11994" t="s">
        <v>8899</v>
      </c>
      <c r="D11994">
        <v>5</v>
      </c>
      <c r="E11994" t="s">
        <v>18357</v>
      </c>
    </row>
    <row r="11995" spans="1:5">
      <c r="A11995" t="s">
        <v>35132</v>
      </c>
      <c r="B11995" t="s">
        <v>35133</v>
      </c>
      <c r="C11995" t="s">
        <v>35134</v>
      </c>
      <c r="D11995">
        <v>1</v>
      </c>
      <c r="E11995" t="s">
        <v>18357</v>
      </c>
    </row>
    <row r="11996" spans="1:5">
      <c r="A11996" t="s">
        <v>12057</v>
      </c>
      <c r="B11996" t="s">
        <v>12058</v>
      </c>
      <c r="C11996" t="s">
        <v>12059</v>
      </c>
      <c r="D11996">
        <v>10</v>
      </c>
      <c r="E11996" t="s">
        <v>18357</v>
      </c>
    </row>
    <row r="11997" spans="1:5">
      <c r="A11997" t="s">
        <v>4791</v>
      </c>
      <c r="B11997" t="s">
        <v>4792</v>
      </c>
      <c r="C11997" t="s">
        <v>4793</v>
      </c>
      <c r="D11997">
        <v>1</v>
      </c>
      <c r="E11997" t="s">
        <v>18357</v>
      </c>
    </row>
    <row r="11998" spans="1:5">
      <c r="A11998" t="s">
        <v>16753</v>
      </c>
      <c r="B11998" t="s">
        <v>16754</v>
      </c>
      <c r="C11998" t="s">
        <v>16755</v>
      </c>
      <c r="D11998">
        <v>1</v>
      </c>
      <c r="E11998" t="s">
        <v>18357</v>
      </c>
    </row>
    <row r="11999" spans="1:5">
      <c r="A11999" t="s">
        <v>8918</v>
      </c>
      <c r="B11999" t="s">
        <v>8919</v>
      </c>
      <c r="C11999" t="s">
        <v>8920</v>
      </c>
      <c r="D11999">
        <v>2</v>
      </c>
      <c r="E11999" t="s">
        <v>18357</v>
      </c>
    </row>
    <row r="12000" spans="1:5">
      <c r="A12000" t="s">
        <v>8921</v>
      </c>
      <c r="B12000" t="s">
        <v>8922</v>
      </c>
      <c r="C12000" t="s">
        <v>8923</v>
      </c>
      <c r="D12000">
        <v>2</v>
      </c>
      <c r="E12000" t="s">
        <v>18357</v>
      </c>
    </row>
    <row r="12001" spans="1:5">
      <c r="A12001" t="s">
        <v>11106</v>
      </c>
      <c r="B12001" t="s">
        <v>11107</v>
      </c>
      <c r="C12001" t="s">
        <v>11108</v>
      </c>
      <c r="D12001">
        <v>6</v>
      </c>
      <c r="E12001" t="s">
        <v>18357</v>
      </c>
    </row>
    <row r="12002" spans="1:5">
      <c r="A12002" t="s">
        <v>12060</v>
      </c>
      <c r="B12002" t="s">
        <v>12061</v>
      </c>
      <c r="C12002" t="s">
        <v>12062</v>
      </c>
      <c r="D12002">
        <v>38</v>
      </c>
      <c r="E12002" t="s">
        <v>18357</v>
      </c>
    </row>
    <row r="12003" spans="1:5">
      <c r="A12003" t="s">
        <v>68</v>
      </c>
      <c r="B12003" t="s">
        <v>12063</v>
      </c>
      <c r="C12003" t="s">
        <v>12064</v>
      </c>
      <c r="D12003">
        <v>7</v>
      </c>
      <c r="E12003" t="s">
        <v>18357</v>
      </c>
    </row>
    <row r="12004" spans="1:5">
      <c r="A12004" t="s">
        <v>11147</v>
      </c>
      <c r="B12004" t="s">
        <v>11148</v>
      </c>
      <c r="C12004" t="s">
        <v>11149</v>
      </c>
      <c r="D12004">
        <v>2</v>
      </c>
      <c r="E12004" t="s">
        <v>18357</v>
      </c>
    </row>
    <row r="12005" spans="1:5">
      <c r="A12005" t="s">
        <v>8945</v>
      </c>
      <c r="B12005" t="s">
        <v>8946</v>
      </c>
      <c r="C12005" t="s">
        <v>8947</v>
      </c>
      <c r="D12005">
        <v>5</v>
      </c>
      <c r="E12005" t="s">
        <v>18357</v>
      </c>
    </row>
    <row r="12006" spans="1:5">
      <c r="A12006" t="s">
        <v>12080</v>
      </c>
      <c r="B12006" t="s">
        <v>12081</v>
      </c>
      <c r="C12006" t="s">
        <v>12082</v>
      </c>
      <c r="D12006">
        <v>1</v>
      </c>
      <c r="E12006" t="s">
        <v>18357</v>
      </c>
    </row>
    <row r="12007" spans="1:5">
      <c r="A12007" t="s">
        <v>12477</v>
      </c>
      <c r="B12007" t="s">
        <v>12478</v>
      </c>
      <c r="C12007" t="s">
        <v>12479</v>
      </c>
      <c r="D12007">
        <v>2</v>
      </c>
      <c r="E12007" t="s">
        <v>18357</v>
      </c>
    </row>
    <row r="12008" spans="1:5">
      <c r="A12008" t="s">
        <v>4800</v>
      </c>
      <c r="B12008" t="s">
        <v>4801</v>
      </c>
      <c r="C12008" t="s">
        <v>4802</v>
      </c>
      <c r="D12008">
        <v>4</v>
      </c>
      <c r="E12008" t="s">
        <v>18357</v>
      </c>
    </row>
    <row r="12009" spans="1:5">
      <c r="A12009" t="s">
        <v>12483</v>
      </c>
      <c r="B12009" t="s">
        <v>12484</v>
      </c>
      <c r="C12009" t="s">
        <v>12485</v>
      </c>
      <c r="D12009">
        <v>8</v>
      </c>
      <c r="E12009" t="s">
        <v>18357</v>
      </c>
    </row>
    <row r="12010" spans="1:5">
      <c r="A12010" t="s">
        <v>16089</v>
      </c>
      <c r="B12010" t="s">
        <v>16090</v>
      </c>
      <c r="C12010" t="s">
        <v>16091</v>
      </c>
      <c r="D12010">
        <v>2</v>
      </c>
      <c r="E12010" t="s">
        <v>18357</v>
      </c>
    </row>
    <row r="12011" spans="1:5">
      <c r="A12011" t="s">
        <v>8960</v>
      </c>
      <c r="B12011" t="s">
        <v>8961</v>
      </c>
      <c r="C12011" t="s">
        <v>8962</v>
      </c>
      <c r="D12011">
        <v>4</v>
      </c>
      <c r="E12011" t="s">
        <v>18357</v>
      </c>
    </row>
    <row r="12012" spans="1:5">
      <c r="A12012" t="s">
        <v>8963</v>
      </c>
      <c r="B12012" t="s">
        <v>8964</v>
      </c>
      <c r="C12012" t="s">
        <v>8965</v>
      </c>
      <c r="D12012">
        <v>1</v>
      </c>
      <c r="E12012" t="s">
        <v>18357</v>
      </c>
    </row>
    <row r="12013" spans="1:5">
      <c r="A12013" t="s">
        <v>16092</v>
      </c>
      <c r="B12013" t="s">
        <v>16093</v>
      </c>
      <c r="C12013" t="s">
        <v>16094</v>
      </c>
      <c r="D12013">
        <v>2</v>
      </c>
      <c r="E12013" t="s">
        <v>18357</v>
      </c>
    </row>
    <row r="12014" spans="1:5">
      <c r="A12014" t="s">
        <v>11150</v>
      </c>
      <c r="B12014" t="s">
        <v>11151</v>
      </c>
      <c r="C12014" t="s">
        <v>11152</v>
      </c>
      <c r="D12014">
        <v>2</v>
      </c>
      <c r="E12014" t="s">
        <v>18357</v>
      </c>
    </row>
    <row r="12015" spans="1:5">
      <c r="A12015" t="s">
        <v>11153</v>
      </c>
      <c r="B12015" t="s">
        <v>11154</v>
      </c>
      <c r="C12015" t="s">
        <v>11155</v>
      </c>
      <c r="D12015">
        <v>4</v>
      </c>
      <c r="E12015" t="s">
        <v>18357</v>
      </c>
    </row>
    <row r="12016" spans="1:5">
      <c r="A12016" t="s">
        <v>15491</v>
      </c>
      <c r="B12016" t="s">
        <v>15492</v>
      </c>
      <c r="C12016" t="s">
        <v>15493</v>
      </c>
      <c r="D12016">
        <v>1</v>
      </c>
      <c r="E12016" t="s">
        <v>18357</v>
      </c>
    </row>
    <row r="12017" spans="1:5">
      <c r="A12017" t="s">
        <v>15494</v>
      </c>
      <c r="B12017" t="s">
        <v>15495</v>
      </c>
      <c r="C12017" t="s">
        <v>15496</v>
      </c>
      <c r="D12017">
        <v>1</v>
      </c>
      <c r="E12017" t="s">
        <v>18357</v>
      </c>
    </row>
    <row r="12018" spans="1:5">
      <c r="A12018" t="s">
        <v>8993</v>
      </c>
      <c r="B12018" t="s">
        <v>8994</v>
      </c>
      <c r="C12018" t="s">
        <v>8995</v>
      </c>
      <c r="D12018">
        <v>2</v>
      </c>
      <c r="E12018" t="s">
        <v>18357</v>
      </c>
    </row>
    <row r="12019" spans="1:5">
      <c r="A12019" t="s">
        <v>4465</v>
      </c>
      <c r="B12019" t="s">
        <v>4466</v>
      </c>
      <c r="C12019" t="s">
        <v>4467</v>
      </c>
      <c r="D12019">
        <v>1</v>
      </c>
      <c r="E12019" t="s">
        <v>18357</v>
      </c>
    </row>
    <row r="12020" spans="1:5">
      <c r="A12020" t="s">
        <v>15687</v>
      </c>
      <c r="B12020" t="s">
        <v>15688</v>
      </c>
      <c r="C12020" t="s">
        <v>15689</v>
      </c>
      <c r="D12020">
        <v>1</v>
      </c>
      <c r="E12020" t="s">
        <v>18357</v>
      </c>
    </row>
    <row r="12021" spans="1:5">
      <c r="A12021" t="s">
        <v>13805</v>
      </c>
      <c r="B12021" t="s">
        <v>13806</v>
      </c>
      <c r="C12021" t="s">
        <v>13807</v>
      </c>
      <c r="D12021">
        <v>19</v>
      </c>
      <c r="E12021" t="s">
        <v>18357</v>
      </c>
    </row>
    <row r="12022" spans="1:5">
      <c r="A12022" t="s">
        <v>15690</v>
      </c>
      <c r="B12022" t="s">
        <v>15691</v>
      </c>
      <c r="C12022" t="s">
        <v>15692</v>
      </c>
      <c r="D12022">
        <v>2</v>
      </c>
      <c r="E12022" t="s">
        <v>18357</v>
      </c>
    </row>
    <row r="12023" spans="1:5">
      <c r="A12023" t="s">
        <v>6170</v>
      </c>
      <c r="B12023" t="s">
        <v>6171</v>
      </c>
      <c r="C12023" t="s">
        <v>6172</v>
      </c>
      <c r="D12023">
        <v>3</v>
      </c>
      <c r="E12023" t="s">
        <v>18357</v>
      </c>
    </row>
    <row r="12024" spans="1:5">
      <c r="A12024" t="s">
        <v>6197</v>
      </c>
      <c r="B12024" t="s">
        <v>6198</v>
      </c>
      <c r="C12024" t="s">
        <v>6199</v>
      </c>
      <c r="D12024">
        <v>2</v>
      </c>
      <c r="E12024" t="s">
        <v>18357</v>
      </c>
    </row>
    <row r="12025" spans="1:5">
      <c r="A12025" t="s">
        <v>13881</v>
      </c>
      <c r="B12025" t="s">
        <v>13882</v>
      </c>
      <c r="C12025" t="s">
        <v>13883</v>
      </c>
      <c r="D12025">
        <v>4</v>
      </c>
      <c r="E12025" t="s">
        <v>18357</v>
      </c>
    </row>
    <row r="12026" spans="1:5">
      <c r="A12026" t="s">
        <v>4875</v>
      </c>
      <c r="B12026" t="s">
        <v>4876</v>
      </c>
      <c r="C12026" t="s">
        <v>4877</v>
      </c>
      <c r="D12026">
        <v>4</v>
      </c>
      <c r="E12026" t="s">
        <v>18357</v>
      </c>
    </row>
    <row r="12027" spans="1:5">
      <c r="A12027" t="s">
        <v>4893</v>
      </c>
      <c r="B12027" t="s">
        <v>4894</v>
      </c>
      <c r="C12027" t="s">
        <v>4895</v>
      </c>
      <c r="D12027">
        <v>1</v>
      </c>
      <c r="E12027" t="s">
        <v>18357</v>
      </c>
    </row>
    <row r="12028" spans="1:5">
      <c r="A12028" t="s">
        <v>4902</v>
      </c>
      <c r="B12028" t="s">
        <v>4903</v>
      </c>
      <c r="C12028" t="s">
        <v>4904</v>
      </c>
      <c r="D12028">
        <v>2</v>
      </c>
      <c r="E12028" t="s">
        <v>18357</v>
      </c>
    </row>
    <row r="12029" spans="1:5">
      <c r="A12029" t="s">
        <v>11183</v>
      </c>
      <c r="B12029" t="s">
        <v>11184</v>
      </c>
      <c r="C12029" t="s">
        <v>11185</v>
      </c>
      <c r="D12029">
        <v>1</v>
      </c>
      <c r="E12029" t="s">
        <v>18357</v>
      </c>
    </row>
    <row r="12030" spans="1:5">
      <c r="A12030" t="s">
        <v>9002</v>
      </c>
      <c r="B12030" t="s">
        <v>9003</v>
      </c>
      <c r="C12030" t="s">
        <v>9004</v>
      </c>
      <c r="D12030">
        <v>2</v>
      </c>
      <c r="E12030" t="s">
        <v>18357</v>
      </c>
    </row>
    <row r="12031" spans="1:5">
      <c r="A12031" t="s">
        <v>18538</v>
      </c>
      <c r="B12031" t="s">
        <v>18539</v>
      </c>
      <c r="C12031" t="s">
        <v>18540</v>
      </c>
      <c r="D12031">
        <v>1</v>
      </c>
      <c r="E12031" t="s">
        <v>18357</v>
      </c>
    </row>
    <row r="12032" spans="1:5">
      <c r="A12032" t="s">
        <v>14449</v>
      </c>
      <c r="B12032" t="s">
        <v>14450</v>
      </c>
      <c r="C12032" t="s">
        <v>14451</v>
      </c>
      <c r="D12032">
        <v>1</v>
      </c>
      <c r="E12032" t="s">
        <v>18357</v>
      </c>
    </row>
    <row r="12033" spans="1:5">
      <c r="A12033" t="s">
        <v>6206</v>
      </c>
      <c r="B12033" t="s">
        <v>6207</v>
      </c>
      <c r="C12033" t="s">
        <v>6208</v>
      </c>
      <c r="D12033">
        <v>23</v>
      </c>
      <c r="E12033" t="s">
        <v>18357</v>
      </c>
    </row>
    <row r="12034" spans="1:5">
      <c r="A12034" t="s">
        <v>6236</v>
      </c>
      <c r="B12034" t="s">
        <v>6237</v>
      </c>
      <c r="C12034" t="s">
        <v>6238</v>
      </c>
      <c r="D12034">
        <v>1</v>
      </c>
      <c r="E12034" t="s">
        <v>18357</v>
      </c>
    </row>
    <row r="12035" spans="1:5">
      <c r="A12035" t="s">
        <v>12143</v>
      </c>
      <c r="B12035" t="s">
        <v>12144</v>
      </c>
      <c r="C12035" t="s">
        <v>12145</v>
      </c>
      <c r="D12035">
        <v>10</v>
      </c>
      <c r="E12035" t="s">
        <v>18357</v>
      </c>
    </row>
    <row r="12036" spans="1:5">
      <c r="A12036" t="s">
        <v>16286</v>
      </c>
      <c r="B12036" t="s">
        <v>16287</v>
      </c>
      <c r="C12036" t="s">
        <v>16288</v>
      </c>
      <c r="D12036">
        <v>6</v>
      </c>
      <c r="E12036" t="s">
        <v>18357</v>
      </c>
    </row>
    <row r="12037" spans="1:5">
      <c r="A12037" t="s">
        <v>35768</v>
      </c>
      <c r="B12037" t="s">
        <v>35769</v>
      </c>
      <c r="C12037" t="s">
        <v>35770</v>
      </c>
      <c r="D12037">
        <v>1</v>
      </c>
      <c r="E12037" t="s">
        <v>18357</v>
      </c>
    </row>
    <row r="12038" spans="1:5">
      <c r="A12038" t="s">
        <v>6483</v>
      </c>
      <c r="B12038" t="s">
        <v>6484</v>
      </c>
      <c r="C12038" t="s">
        <v>6485</v>
      </c>
      <c r="D12038">
        <v>1</v>
      </c>
      <c r="E12038" t="s">
        <v>18357</v>
      </c>
    </row>
    <row r="12039" spans="1:5">
      <c r="A12039" t="s">
        <v>11203</v>
      </c>
      <c r="B12039" t="s">
        <v>11204</v>
      </c>
      <c r="C12039" t="s">
        <v>11205</v>
      </c>
      <c r="D12039">
        <v>1</v>
      </c>
      <c r="E12039" t="s">
        <v>18357</v>
      </c>
    </row>
    <row r="12040" spans="1:5">
      <c r="A12040" t="s">
        <v>18541</v>
      </c>
      <c r="B12040" t="s">
        <v>18542</v>
      </c>
      <c r="C12040" t="s">
        <v>18543</v>
      </c>
      <c r="D12040">
        <v>1</v>
      </c>
      <c r="E12040" t="s">
        <v>18357</v>
      </c>
    </row>
    <row r="12041" spans="1:5">
      <c r="A12041" t="s">
        <v>12190</v>
      </c>
      <c r="B12041" t="s">
        <v>12191</v>
      </c>
      <c r="C12041" t="s">
        <v>12192</v>
      </c>
      <c r="D12041">
        <v>7</v>
      </c>
      <c r="E12041" t="s">
        <v>18357</v>
      </c>
    </row>
    <row r="12042" spans="1:5">
      <c r="A12042" t="s">
        <v>12259</v>
      </c>
      <c r="B12042" t="s">
        <v>12260</v>
      </c>
      <c r="C12042" t="s">
        <v>12261</v>
      </c>
      <c r="D12042">
        <v>4</v>
      </c>
      <c r="E12042" t="s">
        <v>18357</v>
      </c>
    </row>
    <row r="12043" spans="1:5">
      <c r="A12043" t="s">
        <v>15003</v>
      </c>
      <c r="B12043" t="s">
        <v>15004</v>
      </c>
      <c r="C12043" t="s">
        <v>15005</v>
      </c>
      <c r="D12043">
        <v>14</v>
      </c>
      <c r="E12043" t="s">
        <v>18357</v>
      </c>
    </row>
    <row r="12044" spans="1:5">
      <c r="A12044" t="s">
        <v>35715</v>
      </c>
      <c r="B12044" t="s">
        <v>35716</v>
      </c>
      <c r="C12044" t="s">
        <v>35717</v>
      </c>
      <c r="D12044">
        <v>2</v>
      </c>
      <c r="E12044" t="s">
        <v>18357</v>
      </c>
    </row>
    <row r="12045" spans="1:5">
      <c r="A12045" t="s">
        <v>12262</v>
      </c>
      <c r="B12045" t="s">
        <v>12263</v>
      </c>
      <c r="C12045" t="s">
        <v>12264</v>
      </c>
      <c r="D12045">
        <v>2</v>
      </c>
      <c r="E12045" t="s">
        <v>18357</v>
      </c>
    </row>
    <row r="12046" spans="1:5">
      <c r="A12046" t="s">
        <v>13963</v>
      </c>
      <c r="B12046" t="s">
        <v>13964</v>
      </c>
      <c r="C12046" t="s">
        <v>13965</v>
      </c>
      <c r="D12046">
        <v>2</v>
      </c>
      <c r="E12046" t="s">
        <v>18357</v>
      </c>
    </row>
    <row r="12047" spans="1:5">
      <c r="A12047" t="s">
        <v>35771</v>
      </c>
      <c r="B12047" t="s">
        <v>35772</v>
      </c>
      <c r="C12047" t="s">
        <v>35773</v>
      </c>
      <c r="D12047">
        <v>1</v>
      </c>
      <c r="E12047" t="s">
        <v>18357</v>
      </c>
    </row>
    <row r="12048" spans="1:5">
      <c r="A12048" t="s">
        <v>12292</v>
      </c>
      <c r="B12048" t="s">
        <v>12293</v>
      </c>
      <c r="C12048" t="s">
        <v>12294</v>
      </c>
      <c r="D12048">
        <v>1</v>
      </c>
      <c r="E12048" t="s">
        <v>18357</v>
      </c>
    </row>
    <row r="12049" spans="1:5">
      <c r="A12049" t="s">
        <v>15801</v>
      </c>
      <c r="B12049" t="s">
        <v>15802</v>
      </c>
      <c r="C12049" t="s">
        <v>15803</v>
      </c>
      <c r="D12049">
        <v>1</v>
      </c>
      <c r="E12049" t="s">
        <v>18357</v>
      </c>
    </row>
    <row r="12050" spans="1:5">
      <c r="A12050" t="s">
        <v>6576</v>
      </c>
      <c r="B12050" t="s">
        <v>6577</v>
      </c>
      <c r="C12050" t="s">
        <v>6578</v>
      </c>
      <c r="D12050">
        <v>1</v>
      </c>
      <c r="E12050" t="s">
        <v>18357</v>
      </c>
    </row>
    <row r="12051" spans="1:5">
      <c r="A12051" t="s">
        <v>7515</v>
      </c>
      <c r="B12051" t="s">
        <v>7516</v>
      </c>
      <c r="C12051" t="s">
        <v>7517</v>
      </c>
      <c r="D12051">
        <v>67</v>
      </c>
      <c r="E12051" t="s">
        <v>18357</v>
      </c>
    </row>
    <row r="12052" spans="1:5">
      <c r="A12052" t="s">
        <v>14139</v>
      </c>
      <c r="B12052" t="s">
        <v>14140</v>
      </c>
      <c r="C12052" t="s">
        <v>14141</v>
      </c>
      <c r="D12052">
        <v>19</v>
      </c>
      <c r="E12052" t="s">
        <v>18357</v>
      </c>
    </row>
    <row r="12053" spans="1:5">
      <c r="A12053" t="s">
        <v>6585</v>
      </c>
      <c r="B12053" t="s">
        <v>6586</v>
      </c>
      <c r="C12053" t="s">
        <v>6587</v>
      </c>
      <c r="D12053">
        <v>1</v>
      </c>
      <c r="E12053" t="s">
        <v>18357</v>
      </c>
    </row>
    <row r="12054" spans="1:5">
      <c r="A12054" t="s">
        <v>6612</v>
      </c>
      <c r="B12054" t="s">
        <v>6613</v>
      </c>
      <c r="C12054" t="s">
        <v>6614</v>
      </c>
      <c r="D12054">
        <v>7</v>
      </c>
      <c r="E12054" t="s">
        <v>18357</v>
      </c>
    </row>
    <row r="12055" spans="1:5">
      <c r="A12055" t="s">
        <v>6648</v>
      </c>
      <c r="B12055" t="s">
        <v>6649</v>
      </c>
      <c r="C12055" t="s">
        <v>6650</v>
      </c>
      <c r="D12055">
        <v>3</v>
      </c>
      <c r="E12055" t="s">
        <v>18357</v>
      </c>
    </row>
    <row r="12056" spans="1:5">
      <c r="A12056" t="s">
        <v>7527</v>
      </c>
      <c r="B12056" t="s">
        <v>7528</v>
      </c>
      <c r="C12056" t="s">
        <v>7529</v>
      </c>
      <c r="D12056">
        <v>10</v>
      </c>
      <c r="E12056" t="s">
        <v>18357</v>
      </c>
    </row>
    <row r="12057" spans="1:5">
      <c r="A12057" t="s">
        <v>14147</v>
      </c>
      <c r="B12057" t="s">
        <v>14148</v>
      </c>
      <c r="C12057" t="s">
        <v>14149</v>
      </c>
      <c r="D12057">
        <v>16</v>
      </c>
      <c r="E12057" t="s">
        <v>18357</v>
      </c>
    </row>
    <row r="12058" spans="1:5">
      <c r="A12058" t="s">
        <v>13992</v>
      </c>
      <c r="B12058" t="s">
        <v>13993</v>
      </c>
      <c r="C12058" t="s">
        <v>13994</v>
      </c>
      <c r="D12058">
        <v>3</v>
      </c>
      <c r="E12058" t="s">
        <v>18357</v>
      </c>
    </row>
    <row r="12059" spans="1:5">
      <c r="A12059" t="s">
        <v>6663</v>
      </c>
      <c r="B12059" t="s">
        <v>6664</v>
      </c>
      <c r="C12059" t="s">
        <v>6665</v>
      </c>
      <c r="D12059">
        <v>1</v>
      </c>
      <c r="E12059" t="s">
        <v>18357</v>
      </c>
    </row>
    <row r="12060" spans="1:5">
      <c r="A12060" t="s">
        <v>6669</v>
      </c>
      <c r="B12060" t="s">
        <v>6670</v>
      </c>
      <c r="C12060" t="s">
        <v>6671</v>
      </c>
      <c r="D12060">
        <v>1</v>
      </c>
      <c r="E12060" t="s">
        <v>18357</v>
      </c>
    </row>
    <row r="12061" spans="1:5">
      <c r="A12061" t="s">
        <v>18478</v>
      </c>
      <c r="B12061" t="s">
        <v>18479</v>
      </c>
      <c r="C12061" t="s">
        <v>18480</v>
      </c>
      <c r="D12061">
        <v>1</v>
      </c>
      <c r="E12061" t="s">
        <v>18357</v>
      </c>
    </row>
    <row r="12062" spans="1:5">
      <c r="A12062" t="s">
        <v>6783</v>
      </c>
      <c r="B12062" t="s">
        <v>6784</v>
      </c>
      <c r="C12062" t="s">
        <v>2599</v>
      </c>
      <c r="D12062">
        <v>1</v>
      </c>
      <c r="E12062" t="s">
        <v>18357</v>
      </c>
    </row>
    <row r="12063" spans="1:5">
      <c r="A12063" t="s">
        <v>6788</v>
      </c>
      <c r="B12063" t="s">
        <v>6789</v>
      </c>
      <c r="C12063" t="s">
        <v>6790</v>
      </c>
      <c r="D12063">
        <v>1</v>
      </c>
      <c r="E12063" t="s">
        <v>18357</v>
      </c>
    </row>
    <row r="12064" spans="1:5">
      <c r="A12064" t="s">
        <v>14018</v>
      </c>
      <c r="B12064" t="s">
        <v>14019</v>
      </c>
      <c r="C12064" t="s">
        <v>14020</v>
      </c>
      <c r="D12064">
        <v>3</v>
      </c>
      <c r="E12064" t="s">
        <v>18357</v>
      </c>
    </row>
    <row r="12065" spans="1:5">
      <c r="A12065" t="s">
        <v>18487</v>
      </c>
      <c r="B12065" t="s">
        <v>18488</v>
      </c>
      <c r="C12065" t="s">
        <v>18489</v>
      </c>
      <c r="D12065">
        <v>3</v>
      </c>
      <c r="E12065" t="s">
        <v>18357</v>
      </c>
    </row>
    <row r="12066" spans="1:5">
      <c r="A12066" t="s">
        <v>14174</v>
      </c>
      <c r="B12066" t="s">
        <v>14175</v>
      </c>
      <c r="C12066" t="s">
        <v>14176</v>
      </c>
      <c r="D12066">
        <v>5</v>
      </c>
      <c r="E12066" t="s">
        <v>18357</v>
      </c>
    </row>
    <row r="12067" spans="1:5">
      <c r="A12067" t="s">
        <v>6802</v>
      </c>
      <c r="B12067" t="s">
        <v>6803</v>
      </c>
      <c r="C12067" t="s">
        <v>6804</v>
      </c>
      <c r="D12067">
        <v>4</v>
      </c>
      <c r="E12067" t="s">
        <v>18357</v>
      </c>
    </row>
    <row r="12068" spans="1:5">
      <c r="A12068" t="s">
        <v>14021</v>
      </c>
      <c r="B12068" t="s">
        <v>14022</v>
      </c>
      <c r="C12068" t="s">
        <v>14023</v>
      </c>
      <c r="D12068">
        <v>3</v>
      </c>
      <c r="E12068" t="s">
        <v>18357</v>
      </c>
    </row>
    <row r="12069" spans="1:5">
      <c r="A12069" t="s">
        <v>6811</v>
      </c>
      <c r="B12069" t="s">
        <v>6812</v>
      </c>
      <c r="C12069" t="s">
        <v>6813</v>
      </c>
      <c r="D12069">
        <v>6</v>
      </c>
      <c r="E12069" t="s">
        <v>18357</v>
      </c>
    </row>
    <row r="12070" spans="1:5">
      <c r="A12070" t="s">
        <v>6817</v>
      </c>
      <c r="B12070" t="s">
        <v>6818</v>
      </c>
      <c r="C12070" t="s">
        <v>3360</v>
      </c>
      <c r="D12070">
        <v>1</v>
      </c>
      <c r="E12070" t="s">
        <v>18357</v>
      </c>
    </row>
    <row r="12071" spans="1:5">
      <c r="A12071" t="s">
        <v>15835</v>
      </c>
      <c r="B12071" t="s">
        <v>15836</v>
      </c>
      <c r="C12071" t="s">
        <v>15837</v>
      </c>
      <c r="D12071">
        <v>2</v>
      </c>
      <c r="E12071" t="s">
        <v>18357</v>
      </c>
    </row>
    <row r="12072" spans="1:5">
      <c r="A12072" t="s">
        <v>7723</v>
      </c>
      <c r="B12072" t="s">
        <v>7724</v>
      </c>
      <c r="C12072" t="s">
        <v>7725</v>
      </c>
      <c r="D12072">
        <v>6</v>
      </c>
      <c r="E12072" t="s">
        <v>18357</v>
      </c>
    </row>
    <row r="12073" spans="1:5">
      <c r="A12073" t="s">
        <v>7785</v>
      </c>
      <c r="B12073" t="s">
        <v>7786</v>
      </c>
      <c r="C12073" t="s">
        <v>7787</v>
      </c>
      <c r="D12073">
        <v>3</v>
      </c>
      <c r="E12073" t="s">
        <v>18357</v>
      </c>
    </row>
    <row r="12074" spans="1:5">
      <c r="A12074" t="s">
        <v>6870</v>
      </c>
      <c r="B12074" t="s">
        <v>6871</v>
      </c>
      <c r="C12074" t="s">
        <v>6872</v>
      </c>
      <c r="D12074">
        <v>1</v>
      </c>
      <c r="E12074" t="s">
        <v>18357</v>
      </c>
    </row>
    <row r="12075" spans="1:5">
      <c r="A12075" t="s">
        <v>6879</v>
      </c>
      <c r="B12075" t="s">
        <v>6880</v>
      </c>
      <c r="C12075" t="s">
        <v>6881</v>
      </c>
      <c r="D12075">
        <v>1</v>
      </c>
      <c r="E12075" t="s">
        <v>18357</v>
      </c>
    </row>
    <row r="12076" spans="1:5">
      <c r="A12076" t="s">
        <v>14033</v>
      </c>
      <c r="B12076" t="s">
        <v>14034</v>
      </c>
      <c r="C12076" t="s">
        <v>14035</v>
      </c>
      <c r="D12076">
        <v>1</v>
      </c>
      <c r="E12076" t="s">
        <v>18357</v>
      </c>
    </row>
    <row r="12077" spans="1:5">
      <c r="A12077" t="s">
        <v>6903</v>
      </c>
      <c r="B12077" t="s">
        <v>6904</v>
      </c>
      <c r="C12077" t="s">
        <v>6905</v>
      </c>
      <c r="D12077">
        <v>1</v>
      </c>
      <c r="E12077" t="s">
        <v>18357</v>
      </c>
    </row>
    <row r="12078" spans="1:5">
      <c r="A12078" t="s">
        <v>6915</v>
      </c>
      <c r="B12078" t="s">
        <v>6916</v>
      </c>
      <c r="C12078" t="s">
        <v>6917</v>
      </c>
      <c r="D12078">
        <v>1</v>
      </c>
      <c r="E12078" t="s">
        <v>18357</v>
      </c>
    </row>
    <row r="12079" spans="1:5">
      <c r="A12079" t="s">
        <v>6962</v>
      </c>
      <c r="B12079" t="s">
        <v>6963</v>
      </c>
      <c r="C12079" t="s">
        <v>6964</v>
      </c>
      <c r="D12079">
        <v>3</v>
      </c>
      <c r="E12079" t="s">
        <v>18357</v>
      </c>
    </row>
    <row r="12080" spans="1:5">
      <c r="A12080" t="s">
        <v>7151</v>
      </c>
      <c r="B12080" t="s">
        <v>7152</v>
      </c>
      <c r="C12080" t="s">
        <v>7153</v>
      </c>
      <c r="D12080">
        <v>1</v>
      </c>
      <c r="E12080" t="s">
        <v>18357</v>
      </c>
    </row>
    <row r="12081" spans="1:5">
      <c r="A12081" t="s">
        <v>7791</v>
      </c>
      <c r="B12081" t="s">
        <v>7792</v>
      </c>
      <c r="C12081" t="s">
        <v>7793</v>
      </c>
      <c r="D12081">
        <v>1</v>
      </c>
      <c r="E12081" t="s">
        <v>18357</v>
      </c>
    </row>
    <row r="12082" spans="1:5">
      <c r="A12082" t="s">
        <v>7157</v>
      </c>
      <c r="B12082" t="s">
        <v>7158</v>
      </c>
      <c r="C12082" t="s">
        <v>7159</v>
      </c>
      <c r="D12082">
        <v>1</v>
      </c>
      <c r="E12082" t="s">
        <v>18357</v>
      </c>
    </row>
    <row r="12083" spans="1:5">
      <c r="A12083" t="s">
        <v>7163</v>
      </c>
      <c r="B12083" t="s">
        <v>7164</v>
      </c>
      <c r="C12083" t="s">
        <v>7165</v>
      </c>
      <c r="D12083">
        <v>2</v>
      </c>
      <c r="E12083" t="s">
        <v>18357</v>
      </c>
    </row>
    <row r="12084" spans="1:5">
      <c r="A12084" t="s">
        <v>7172</v>
      </c>
      <c r="B12084" t="s">
        <v>7173</v>
      </c>
      <c r="C12084" t="s">
        <v>7174</v>
      </c>
      <c r="D12084">
        <v>1</v>
      </c>
      <c r="E12084" t="s">
        <v>18357</v>
      </c>
    </row>
    <row r="12085" spans="1:5">
      <c r="A12085" t="s">
        <v>7202</v>
      </c>
      <c r="B12085" t="s">
        <v>7203</v>
      </c>
      <c r="C12085" t="s">
        <v>7204</v>
      </c>
      <c r="D12085">
        <v>8</v>
      </c>
      <c r="E12085" t="s">
        <v>18357</v>
      </c>
    </row>
    <row r="12086" spans="1:5">
      <c r="A12086" t="s">
        <v>15884</v>
      </c>
      <c r="B12086" t="s">
        <v>15885</v>
      </c>
      <c r="C12086" t="s">
        <v>15886</v>
      </c>
      <c r="D12086">
        <v>3</v>
      </c>
      <c r="E12086" t="s">
        <v>18357</v>
      </c>
    </row>
    <row r="12087" spans="1:5">
      <c r="A12087" t="s">
        <v>15974</v>
      </c>
      <c r="B12087" t="s">
        <v>15975</v>
      </c>
      <c r="C12087" t="s">
        <v>15976</v>
      </c>
      <c r="D12087">
        <v>2</v>
      </c>
      <c r="E12087" t="s">
        <v>18357</v>
      </c>
    </row>
    <row r="12088" spans="1:5">
      <c r="A12088" t="s">
        <v>14278</v>
      </c>
      <c r="B12088" t="s">
        <v>14279</v>
      </c>
      <c r="C12088" t="s">
        <v>14280</v>
      </c>
      <c r="D12088">
        <v>16</v>
      </c>
      <c r="E12088" t="s">
        <v>18357</v>
      </c>
    </row>
    <row r="12089" spans="1:5">
      <c r="A12089" t="s">
        <v>14287</v>
      </c>
      <c r="B12089" t="s">
        <v>14288</v>
      </c>
      <c r="C12089" t="s">
        <v>14289</v>
      </c>
      <c r="D12089">
        <v>2</v>
      </c>
      <c r="E12089" t="s">
        <v>18357</v>
      </c>
    </row>
    <row r="12090" spans="1:5">
      <c r="A12090" t="s">
        <v>7205</v>
      </c>
      <c r="B12090" t="s">
        <v>7206</v>
      </c>
      <c r="C12090" t="s">
        <v>7207</v>
      </c>
      <c r="D12090">
        <v>1</v>
      </c>
      <c r="E12090" t="s">
        <v>18357</v>
      </c>
    </row>
    <row r="12091" spans="1:5">
      <c r="A12091" t="s">
        <v>14072</v>
      </c>
      <c r="B12091" t="s">
        <v>14073</v>
      </c>
      <c r="C12091" t="s">
        <v>14074</v>
      </c>
      <c r="D12091">
        <v>6</v>
      </c>
      <c r="E12091" t="s">
        <v>18357</v>
      </c>
    </row>
    <row r="12092" spans="1:5">
      <c r="A12092" t="s">
        <v>8037</v>
      </c>
      <c r="B12092" t="s">
        <v>8038</v>
      </c>
      <c r="C12092" t="s">
        <v>8039</v>
      </c>
      <c r="D12092">
        <v>1</v>
      </c>
      <c r="E12092" t="s">
        <v>18357</v>
      </c>
    </row>
    <row r="12093" spans="1:5">
      <c r="A12093" t="s">
        <v>14297</v>
      </c>
      <c r="B12093" t="s">
        <v>14298</v>
      </c>
      <c r="C12093" t="s">
        <v>14299</v>
      </c>
      <c r="D12093">
        <v>10</v>
      </c>
      <c r="E12093" t="s">
        <v>18357</v>
      </c>
    </row>
    <row r="12094" spans="1:5">
      <c r="A12094" t="s">
        <v>14080</v>
      </c>
      <c r="B12094" t="s">
        <v>14081</v>
      </c>
      <c r="C12094" t="s">
        <v>14082</v>
      </c>
      <c r="D12094">
        <v>5</v>
      </c>
      <c r="E12094" t="s">
        <v>18357</v>
      </c>
    </row>
    <row r="12095" spans="1:5">
      <c r="A12095" t="s">
        <v>8133</v>
      </c>
      <c r="B12095" t="s">
        <v>8134</v>
      </c>
      <c r="C12095" t="s">
        <v>8135</v>
      </c>
      <c r="D12095">
        <v>3</v>
      </c>
      <c r="E12095" t="s">
        <v>18357</v>
      </c>
    </row>
    <row r="12096" spans="1:5">
      <c r="A12096" t="s">
        <v>7317</v>
      </c>
      <c r="B12096" t="s">
        <v>7318</v>
      </c>
      <c r="C12096" t="s">
        <v>7319</v>
      </c>
      <c r="D12096">
        <v>1</v>
      </c>
      <c r="E12096" t="s">
        <v>18357</v>
      </c>
    </row>
    <row r="12097" spans="1:5">
      <c r="A12097" t="s">
        <v>7674</v>
      </c>
      <c r="B12097" t="s">
        <v>7675</v>
      </c>
      <c r="C12097" t="s">
        <v>7676</v>
      </c>
      <c r="D12097">
        <v>1</v>
      </c>
      <c r="E12097" t="s">
        <v>18357</v>
      </c>
    </row>
    <row r="12098" spans="1:5">
      <c r="A12098" t="s">
        <v>7677</v>
      </c>
      <c r="B12098" t="s">
        <v>7678</v>
      </c>
      <c r="C12098" t="s">
        <v>7679</v>
      </c>
      <c r="D12098">
        <v>1</v>
      </c>
      <c r="E12098" t="s">
        <v>18357</v>
      </c>
    </row>
    <row r="12099" spans="1:5">
      <c r="A12099" t="s">
        <v>7680</v>
      </c>
      <c r="B12099" t="s">
        <v>7681</v>
      </c>
      <c r="C12099" t="s">
        <v>7682</v>
      </c>
      <c r="D12099">
        <v>1</v>
      </c>
      <c r="E12099" t="s">
        <v>18357</v>
      </c>
    </row>
    <row r="12100" spans="1:5">
      <c r="A12100" t="s">
        <v>7840</v>
      </c>
      <c r="B12100" t="s">
        <v>7841</v>
      </c>
      <c r="C12100" t="s">
        <v>7842</v>
      </c>
      <c r="D12100">
        <v>11</v>
      </c>
      <c r="E12100" t="s">
        <v>18357</v>
      </c>
    </row>
    <row r="12101" spans="1:5">
      <c r="A12101" t="s">
        <v>18493</v>
      </c>
      <c r="B12101" t="s">
        <v>18494</v>
      </c>
      <c r="C12101" t="s">
        <v>18495</v>
      </c>
      <c r="D12101">
        <v>1</v>
      </c>
      <c r="E12101" t="s">
        <v>18357</v>
      </c>
    </row>
    <row r="12102" spans="1:5">
      <c r="A12102" t="s">
        <v>13055</v>
      </c>
      <c r="B12102" t="s">
        <v>13056</v>
      </c>
      <c r="C12102" t="s">
        <v>13057</v>
      </c>
      <c r="D12102">
        <v>6</v>
      </c>
      <c r="E12102" t="s">
        <v>18357</v>
      </c>
    </row>
    <row r="12103" spans="1:5">
      <c r="A12103" t="s">
        <v>7929</v>
      </c>
      <c r="B12103" t="s">
        <v>7930</v>
      </c>
      <c r="C12103" t="s">
        <v>7931</v>
      </c>
      <c r="D12103">
        <v>1</v>
      </c>
      <c r="E12103" t="s">
        <v>18357</v>
      </c>
    </row>
    <row r="12104" spans="1:5">
      <c r="A12104" t="s">
        <v>7932</v>
      </c>
      <c r="B12104" t="s">
        <v>7933</v>
      </c>
      <c r="C12104" t="s">
        <v>7934</v>
      </c>
      <c r="D12104">
        <v>1</v>
      </c>
      <c r="E12104" t="s">
        <v>18357</v>
      </c>
    </row>
    <row r="12105" spans="1:5">
      <c r="A12105" t="s">
        <v>8081</v>
      </c>
      <c r="B12105" t="s">
        <v>8082</v>
      </c>
      <c r="C12105" t="s">
        <v>8083</v>
      </c>
      <c r="D12105">
        <v>2</v>
      </c>
      <c r="E12105" t="s">
        <v>18357</v>
      </c>
    </row>
    <row r="12106" spans="1:5">
      <c r="A12106" t="s">
        <v>12607</v>
      </c>
      <c r="B12106" t="s">
        <v>12608</v>
      </c>
      <c r="C12106" t="s">
        <v>12609</v>
      </c>
      <c r="D12106">
        <v>4</v>
      </c>
      <c r="E12106" t="s">
        <v>18357</v>
      </c>
    </row>
    <row r="12107" spans="1:5">
      <c r="A12107" t="s">
        <v>14322</v>
      </c>
      <c r="B12107" t="s">
        <v>14323</v>
      </c>
      <c r="C12107" t="s">
        <v>14324</v>
      </c>
      <c r="D12107">
        <v>3</v>
      </c>
      <c r="E12107" t="s">
        <v>18357</v>
      </c>
    </row>
    <row r="12108" spans="1:5">
      <c r="A12108" t="s">
        <v>8289</v>
      </c>
      <c r="B12108" t="s">
        <v>8290</v>
      </c>
      <c r="C12108" t="s">
        <v>8291</v>
      </c>
      <c r="D12108">
        <v>3</v>
      </c>
      <c r="E12108" t="s">
        <v>18357</v>
      </c>
    </row>
    <row r="12109" spans="1:5">
      <c r="A12109" t="s">
        <v>8417</v>
      </c>
      <c r="B12109" t="s">
        <v>8418</v>
      </c>
      <c r="C12109" t="s">
        <v>8419</v>
      </c>
      <c r="D12109">
        <v>7</v>
      </c>
      <c r="E12109" t="s">
        <v>18357</v>
      </c>
    </row>
    <row r="12110" spans="1:5">
      <c r="A12110" t="s">
        <v>12619</v>
      </c>
      <c r="B12110" t="s">
        <v>12620</v>
      </c>
      <c r="C12110" t="s">
        <v>12621</v>
      </c>
      <c r="D12110">
        <v>11</v>
      </c>
      <c r="E12110" t="s">
        <v>18357</v>
      </c>
    </row>
    <row r="12111" spans="1:5">
      <c r="A12111" t="s">
        <v>8263</v>
      </c>
      <c r="B12111" t="s">
        <v>8264</v>
      </c>
      <c r="C12111" t="s">
        <v>8265</v>
      </c>
      <c r="D12111">
        <v>1</v>
      </c>
      <c r="E12111" t="s">
        <v>18357</v>
      </c>
    </row>
    <row r="12112" spans="1:5">
      <c r="A12112" t="s">
        <v>55</v>
      </c>
      <c r="B12112" t="s">
        <v>8450</v>
      </c>
      <c r="C12112" t="s">
        <v>8451</v>
      </c>
      <c r="D12112">
        <v>31</v>
      </c>
      <c r="E12112" t="s">
        <v>18357</v>
      </c>
    </row>
    <row r="12113" spans="1:5">
      <c r="A12113" t="s">
        <v>8505</v>
      </c>
      <c r="B12113" t="s">
        <v>8506</v>
      </c>
      <c r="C12113" t="s">
        <v>8507</v>
      </c>
      <c r="D12113">
        <v>14</v>
      </c>
      <c r="E12113" t="s">
        <v>18357</v>
      </c>
    </row>
    <row r="12114" spans="1:5">
      <c r="A12114" t="s">
        <v>14351</v>
      </c>
      <c r="B12114" t="s">
        <v>14352</v>
      </c>
      <c r="C12114" t="s">
        <v>14353</v>
      </c>
      <c r="D12114">
        <v>16</v>
      </c>
      <c r="E12114" t="s">
        <v>18357</v>
      </c>
    </row>
    <row r="12115" spans="1:5">
      <c r="A12115" t="s">
        <v>14354</v>
      </c>
      <c r="B12115" t="s">
        <v>14355</v>
      </c>
      <c r="C12115" t="s">
        <v>14356</v>
      </c>
      <c r="D12115">
        <v>1</v>
      </c>
      <c r="E12115" t="s">
        <v>18357</v>
      </c>
    </row>
    <row r="12116" spans="1:5">
      <c r="A12116" t="s">
        <v>8331</v>
      </c>
      <c r="B12116" t="s">
        <v>8332</v>
      </c>
      <c r="C12116" t="s">
        <v>8333</v>
      </c>
      <c r="D12116">
        <v>7</v>
      </c>
      <c r="E12116" t="s">
        <v>18357</v>
      </c>
    </row>
    <row r="12117" spans="1:5">
      <c r="A12117" t="s">
        <v>8337</v>
      </c>
      <c r="B12117" t="s">
        <v>8338</v>
      </c>
      <c r="C12117" t="s">
        <v>8339</v>
      </c>
      <c r="D12117">
        <v>3</v>
      </c>
      <c r="E12117" t="s">
        <v>18357</v>
      </c>
    </row>
    <row r="12118" spans="1:5">
      <c r="A12118" t="s">
        <v>16030</v>
      </c>
      <c r="B12118" t="s">
        <v>16031</v>
      </c>
      <c r="C12118" t="s">
        <v>16032</v>
      </c>
      <c r="D12118">
        <v>2</v>
      </c>
      <c r="E12118" t="s">
        <v>18357</v>
      </c>
    </row>
    <row r="12119" spans="1:5">
      <c r="A12119" t="s">
        <v>8346</v>
      </c>
      <c r="B12119" t="s">
        <v>8347</v>
      </c>
      <c r="C12119" t="s">
        <v>8348</v>
      </c>
      <c r="D12119">
        <v>1</v>
      </c>
      <c r="E12119" t="s">
        <v>18357</v>
      </c>
    </row>
    <row r="12120" spans="1:5">
      <c r="A12120" t="s">
        <v>8355</v>
      </c>
      <c r="B12120" t="s">
        <v>8356</v>
      </c>
      <c r="C12120" t="s">
        <v>8357</v>
      </c>
      <c r="D12120">
        <v>1</v>
      </c>
      <c r="E12120" t="s">
        <v>18357</v>
      </c>
    </row>
    <row r="12121" spans="1:5">
      <c r="A12121" t="s">
        <v>8358</v>
      </c>
      <c r="B12121" t="s">
        <v>8359</v>
      </c>
      <c r="C12121" t="s">
        <v>8360</v>
      </c>
      <c r="D12121">
        <v>40</v>
      </c>
      <c r="E12121" t="s">
        <v>18357</v>
      </c>
    </row>
    <row r="12122" spans="1:5">
      <c r="A12122" t="s">
        <v>8384</v>
      </c>
      <c r="B12122" t="s">
        <v>8385</v>
      </c>
      <c r="C12122" t="s">
        <v>8386</v>
      </c>
      <c r="D12122">
        <v>1</v>
      </c>
      <c r="E12122" t="s">
        <v>18357</v>
      </c>
    </row>
    <row r="12123" spans="1:5">
      <c r="A12123" t="s">
        <v>16036</v>
      </c>
      <c r="B12123" t="s">
        <v>16037</v>
      </c>
      <c r="C12123" t="s">
        <v>16038</v>
      </c>
      <c r="D12123">
        <v>5</v>
      </c>
      <c r="E12123" t="s">
        <v>18357</v>
      </c>
    </row>
    <row r="12124" spans="1:5">
      <c r="A12124" t="s">
        <v>8473</v>
      </c>
      <c r="B12124" t="s">
        <v>8474</v>
      </c>
      <c r="C12124" t="s">
        <v>8475</v>
      </c>
      <c r="D12124">
        <v>1</v>
      </c>
      <c r="E12124" t="s">
        <v>18357</v>
      </c>
    </row>
    <row r="12125" spans="1:5">
      <c r="A12125" t="s">
        <v>8721</v>
      </c>
      <c r="B12125" t="s">
        <v>8722</v>
      </c>
      <c r="C12125" t="s">
        <v>8723</v>
      </c>
      <c r="D12125">
        <v>1</v>
      </c>
      <c r="E12125" t="s">
        <v>18357</v>
      </c>
    </row>
    <row r="12126" spans="1:5">
      <c r="A12126" t="s">
        <v>18505</v>
      </c>
      <c r="B12126" t="s">
        <v>18506</v>
      </c>
      <c r="C12126" t="s">
        <v>18507</v>
      </c>
      <c r="D12126">
        <v>1</v>
      </c>
      <c r="E12126" t="s">
        <v>18357</v>
      </c>
    </row>
    <row r="12127" spans="1:5">
      <c r="A12127" t="s">
        <v>18508</v>
      </c>
      <c r="B12127" t="s">
        <v>18509</v>
      </c>
      <c r="C12127" t="s">
        <v>18510</v>
      </c>
      <c r="D12127">
        <v>1</v>
      </c>
      <c r="E12127" t="s">
        <v>18357</v>
      </c>
    </row>
    <row r="12128" spans="1:5">
      <c r="A12128" t="s">
        <v>13061</v>
      </c>
      <c r="B12128" t="s">
        <v>13062</v>
      </c>
      <c r="C12128" t="s">
        <v>13063</v>
      </c>
      <c r="D12128">
        <v>4</v>
      </c>
      <c r="E12128" t="s">
        <v>18357</v>
      </c>
    </row>
    <row r="12129" spans="1:5">
      <c r="A12129" t="s">
        <v>2534</v>
      </c>
      <c r="B12129" t="s">
        <v>2535</v>
      </c>
      <c r="C12129" t="s">
        <v>2536</v>
      </c>
      <c r="D12129">
        <v>8</v>
      </c>
      <c r="E12129" t="s">
        <v>18357</v>
      </c>
    </row>
    <row r="12130" spans="1:5">
      <c r="A12130" t="s">
        <v>2537</v>
      </c>
      <c r="B12130" t="s">
        <v>2538</v>
      </c>
      <c r="C12130" t="s">
        <v>2539</v>
      </c>
      <c r="D12130">
        <v>1</v>
      </c>
      <c r="E12130" t="s">
        <v>18357</v>
      </c>
    </row>
    <row r="12131" spans="1:5">
      <c r="A12131" t="s">
        <v>8576</v>
      </c>
      <c r="B12131" t="s">
        <v>8577</v>
      </c>
      <c r="C12131" t="s">
        <v>8578</v>
      </c>
      <c r="D12131">
        <v>1</v>
      </c>
      <c r="E12131" t="s">
        <v>18357</v>
      </c>
    </row>
    <row r="12132" spans="1:5">
      <c r="A12132" t="s">
        <v>8593</v>
      </c>
      <c r="B12132" t="s">
        <v>8594</v>
      </c>
      <c r="C12132" t="s">
        <v>8595</v>
      </c>
      <c r="D12132">
        <v>1</v>
      </c>
      <c r="E12132" t="s">
        <v>18357</v>
      </c>
    </row>
    <row r="12133" spans="1:5">
      <c r="A12133" t="s">
        <v>14464</v>
      </c>
      <c r="B12133" t="s">
        <v>14465</v>
      </c>
      <c r="C12133" t="s">
        <v>14466</v>
      </c>
      <c r="D12133">
        <v>5</v>
      </c>
      <c r="E12133" t="s">
        <v>18357</v>
      </c>
    </row>
    <row r="12134" spans="1:5">
      <c r="A12134" t="s">
        <v>8749</v>
      </c>
      <c r="B12134" t="s">
        <v>8750</v>
      </c>
      <c r="C12134" t="s">
        <v>8751</v>
      </c>
      <c r="D12134">
        <v>3</v>
      </c>
      <c r="E12134" t="s">
        <v>18357</v>
      </c>
    </row>
    <row r="12135" spans="1:5">
      <c r="A12135" t="s">
        <v>9829</v>
      </c>
      <c r="B12135" t="s">
        <v>9830</v>
      </c>
      <c r="C12135" t="s">
        <v>9831</v>
      </c>
      <c r="D12135">
        <v>11</v>
      </c>
      <c r="E12135" t="s">
        <v>18357</v>
      </c>
    </row>
    <row r="12136" spans="1:5">
      <c r="A12136" t="s">
        <v>9835</v>
      </c>
      <c r="B12136" t="s">
        <v>9836</v>
      </c>
      <c r="C12136" t="s">
        <v>9837</v>
      </c>
      <c r="D12136">
        <v>1</v>
      </c>
      <c r="E12136" t="s">
        <v>18357</v>
      </c>
    </row>
    <row r="12137" spans="1:5">
      <c r="A12137" t="s">
        <v>14595</v>
      </c>
      <c r="B12137" t="s">
        <v>14596</v>
      </c>
      <c r="C12137" t="s">
        <v>14597</v>
      </c>
      <c r="D12137">
        <v>7</v>
      </c>
      <c r="E12137" t="s">
        <v>18357</v>
      </c>
    </row>
    <row r="12138" spans="1:5">
      <c r="A12138" t="s">
        <v>14601</v>
      </c>
      <c r="B12138" t="s">
        <v>14602</v>
      </c>
      <c r="C12138" t="s">
        <v>14603</v>
      </c>
      <c r="D12138">
        <v>3</v>
      </c>
      <c r="E12138" t="s">
        <v>18357</v>
      </c>
    </row>
    <row r="12139" spans="1:5">
      <c r="A12139" t="s">
        <v>9877</v>
      </c>
      <c r="B12139" t="s">
        <v>9878</v>
      </c>
      <c r="C12139" t="s">
        <v>9879</v>
      </c>
      <c r="D12139">
        <v>1</v>
      </c>
      <c r="E12139" t="s">
        <v>18357</v>
      </c>
    </row>
    <row r="12140" spans="1:5">
      <c r="A12140" t="s">
        <v>9892</v>
      </c>
      <c r="B12140" t="s">
        <v>9893</v>
      </c>
      <c r="C12140" t="s">
        <v>9894</v>
      </c>
      <c r="D12140">
        <v>1</v>
      </c>
      <c r="E12140" t="s">
        <v>18357</v>
      </c>
    </row>
    <row r="12141" spans="1:5">
      <c r="A12141" t="s">
        <v>14610</v>
      </c>
      <c r="B12141" t="s">
        <v>14611</v>
      </c>
      <c r="C12141" t="s">
        <v>14612</v>
      </c>
      <c r="D12141">
        <v>-2</v>
      </c>
      <c r="E12141" t="s">
        <v>18357</v>
      </c>
    </row>
    <row r="12142" spans="1:5">
      <c r="A12142" t="s">
        <v>10142</v>
      </c>
      <c r="B12142" t="s">
        <v>10143</v>
      </c>
      <c r="C12142" t="s">
        <v>2202</v>
      </c>
      <c r="D12142">
        <v>2</v>
      </c>
      <c r="E12142" t="s">
        <v>18357</v>
      </c>
    </row>
    <row r="12143" spans="1:5">
      <c r="A12143" t="s">
        <v>18511</v>
      </c>
      <c r="B12143" t="s">
        <v>18512</v>
      </c>
      <c r="C12143" t="s">
        <v>18513</v>
      </c>
      <c r="D12143">
        <v>1</v>
      </c>
      <c r="E12143" t="s">
        <v>18357</v>
      </c>
    </row>
    <row r="12144" spans="1:5">
      <c r="A12144" t="s">
        <v>10165</v>
      </c>
      <c r="B12144" t="s">
        <v>10166</v>
      </c>
      <c r="C12144" t="s">
        <v>10167</v>
      </c>
      <c r="D12144">
        <v>1</v>
      </c>
      <c r="E12144" t="s">
        <v>18357</v>
      </c>
    </row>
    <row r="12145" spans="1:5">
      <c r="A12145" t="s">
        <v>10183</v>
      </c>
      <c r="B12145" t="s">
        <v>10184</v>
      </c>
      <c r="C12145" t="s">
        <v>10185</v>
      </c>
      <c r="D12145">
        <v>1</v>
      </c>
      <c r="E12145" t="s">
        <v>18357</v>
      </c>
    </row>
    <row r="12146" spans="1:5">
      <c r="A12146" t="s">
        <v>14676</v>
      </c>
      <c r="B12146" t="s">
        <v>14677</v>
      </c>
      <c r="C12146" t="s">
        <v>14678</v>
      </c>
      <c r="D12146">
        <v>1</v>
      </c>
      <c r="E12146" t="s">
        <v>18357</v>
      </c>
    </row>
    <row r="12147" spans="1:5">
      <c r="A12147" t="s">
        <v>14679</v>
      </c>
      <c r="B12147" t="s">
        <v>14680</v>
      </c>
      <c r="C12147" t="s">
        <v>14681</v>
      </c>
      <c r="D12147">
        <v>7</v>
      </c>
      <c r="E12147" t="s">
        <v>18357</v>
      </c>
    </row>
    <row r="12148" spans="1:5">
      <c r="A12148" t="s">
        <v>10307</v>
      </c>
      <c r="B12148" t="s">
        <v>10308</v>
      </c>
      <c r="C12148" t="s">
        <v>10309</v>
      </c>
      <c r="D12148">
        <v>1</v>
      </c>
      <c r="E12148" t="s">
        <v>18357</v>
      </c>
    </row>
    <row r="12149" spans="1:5">
      <c r="A12149" t="s">
        <v>10322</v>
      </c>
      <c r="B12149" t="s">
        <v>10323</v>
      </c>
      <c r="C12149" t="s">
        <v>10324</v>
      </c>
      <c r="D12149">
        <v>1</v>
      </c>
      <c r="E12149" t="s">
        <v>18357</v>
      </c>
    </row>
    <row r="12150" spans="1:5">
      <c r="A12150" t="s">
        <v>14685</v>
      </c>
      <c r="B12150" t="s">
        <v>14686</v>
      </c>
      <c r="C12150" t="s">
        <v>14687</v>
      </c>
      <c r="D12150">
        <v>1</v>
      </c>
      <c r="E12150" t="s">
        <v>18357</v>
      </c>
    </row>
    <row r="12151" spans="1:5">
      <c r="A12151" t="s">
        <v>10331</v>
      </c>
      <c r="B12151" t="s">
        <v>10332</v>
      </c>
      <c r="C12151" t="s">
        <v>10333</v>
      </c>
      <c r="D12151">
        <v>1</v>
      </c>
      <c r="E12151" t="s">
        <v>18357</v>
      </c>
    </row>
    <row r="12152" spans="1:5">
      <c r="A12152" t="s">
        <v>10357</v>
      </c>
      <c r="B12152" t="s">
        <v>10358</v>
      </c>
      <c r="C12152" t="s">
        <v>10359</v>
      </c>
      <c r="D12152">
        <v>3</v>
      </c>
      <c r="E12152" t="s">
        <v>18357</v>
      </c>
    </row>
    <row r="12153" spans="1:5">
      <c r="A12153" t="s">
        <v>10371</v>
      </c>
      <c r="B12153" t="s">
        <v>10372</v>
      </c>
      <c r="C12153" t="s">
        <v>10373</v>
      </c>
      <c r="D12153">
        <v>1</v>
      </c>
      <c r="E12153" t="s">
        <v>18357</v>
      </c>
    </row>
    <row r="12154" spans="1:5">
      <c r="A12154" t="s">
        <v>10374</v>
      </c>
      <c r="B12154" t="s">
        <v>10375</v>
      </c>
      <c r="C12154" t="s">
        <v>10376</v>
      </c>
      <c r="D12154">
        <v>1</v>
      </c>
      <c r="E12154" t="s">
        <v>18357</v>
      </c>
    </row>
    <row r="12155" spans="1:5">
      <c r="A12155" t="s">
        <v>10377</v>
      </c>
      <c r="B12155" t="s">
        <v>10378</v>
      </c>
      <c r="C12155" t="s">
        <v>10376</v>
      </c>
      <c r="D12155">
        <v>2</v>
      </c>
      <c r="E12155" t="s">
        <v>18357</v>
      </c>
    </row>
    <row r="12156" spans="1:5">
      <c r="A12156" t="s">
        <v>14694</v>
      </c>
      <c r="B12156" t="s">
        <v>14695</v>
      </c>
      <c r="C12156" t="s">
        <v>14696</v>
      </c>
      <c r="D12156">
        <v>3</v>
      </c>
      <c r="E12156" t="s">
        <v>18357</v>
      </c>
    </row>
    <row r="12157" spans="1:5">
      <c r="A12157" t="s">
        <v>14700</v>
      </c>
      <c r="B12157" t="s">
        <v>14701</v>
      </c>
      <c r="C12157" t="s">
        <v>14702</v>
      </c>
      <c r="D12157">
        <v>4</v>
      </c>
      <c r="E12157" t="s">
        <v>18357</v>
      </c>
    </row>
    <row r="12158" spans="1:5">
      <c r="A12158" t="s">
        <v>10406</v>
      </c>
      <c r="B12158" t="s">
        <v>10407</v>
      </c>
      <c r="C12158" t="s">
        <v>10408</v>
      </c>
      <c r="D12158">
        <v>2</v>
      </c>
      <c r="E12158" t="s">
        <v>18357</v>
      </c>
    </row>
    <row r="12159" spans="1:5">
      <c r="A12159" t="s">
        <v>10430</v>
      </c>
      <c r="B12159" t="s">
        <v>10431</v>
      </c>
      <c r="C12159" t="s">
        <v>10432</v>
      </c>
      <c r="D12159">
        <v>1</v>
      </c>
      <c r="E12159" t="s">
        <v>18357</v>
      </c>
    </row>
    <row r="12160" spans="1:5">
      <c r="A12160" t="s">
        <v>10433</v>
      </c>
      <c r="B12160" t="s">
        <v>10434</v>
      </c>
      <c r="C12160" t="s">
        <v>10435</v>
      </c>
      <c r="D12160">
        <v>3</v>
      </c>
      <c r="E12160" t="s">
        <v>18357</v>
      </c>
    </row>
    <row r="12161" spans="1:5">
      <c r="A12161" t="s">
        <v>10451</v>
      </c>
      <c r="B12161" t="s">
        <v>10452</v>
      </c>
      <c r="C12161" t="s">
        <v>10453</v>
      </c>
      <c r="D12161">
        <v>1</v>
      </c>
      <c r="E12161" t="s">
        <v>18357</v>
      </c>
    </row>
    <row r="12162" spans="1:5">
      <c r="A12162" t="s">
        <v>10454</v>
      </c>
      <c r="B12162" t="s">
        <v>10455</v>
      </c>
      <c r="C12162" t="s">
        <v>10456</v>
      </c>
      <c r="D12162">
        <v>1</v>
      </c>
      <c r="E12162" t="s">
        <v>18357</v>
      </c>
    </row>
    <row r="12163" spans="1:5">
      <c r="A12163" t="s">
        <v>14706</v>
      </c>
      <c r="B12163" t="s">
        <v>14707</v>
      </c>
      <c r="C12163" t="s">
        <v>14708</v>
      </c>
      <c r="D12163">
        <v>2</v>
      </c>
      <c r="E12163" t="s">
        <v>18357</v>
      </c>
    </row>
    <row r="12164" spans="1:5">
      <c r="A12164" t="s">
        <v>10478</v>
      </c>
      <c r="B12164" t="s">
        <v>10479</v>
      </c>
      <c r="C12164" t="s">
        <v>10480</v>
      </c>
      <c r="D12164">
        <v>1</v>
      </c>
      <c r="E12164" t="s">
        <v>18357</v>
      </c>
    </row>
    <row r="12165" spans="1:5">
      <c r="A12165" t="s">
        <v>10484</v>
      </c>
      <c r="B12165" t="s">
        <v>10485</v>
      </c>
      <c r="C12165" t="s">
        <v>10486</v>
      </c>
      <c r="D12165">
        <v>2</v>
      </c>
      <c r="E12165" t="s">
        <v>18357</v>
      </c>
    </row>
    <row r="12166" spans="1:5">
      <c r="A12166" t="s">
        <v>10487</v>
      </c>
      <c r="B12166" t="s">
        <v>10488</v>
      </c>
      <c r="C12166" t="s">
        <v>10489</v>
      </c>
      <c r="D12166">
        <v>7</v>
      </c>
      <c r="E12166" t="s">
        <v>18357</v>
      </c>
    </row>
    <row r="12167" spans="1:5">
      <c r="A12167" t="s">
        <v>14811</v>
      </c>
      <c r="B12167" t="s">
        <v>14812</v>
      </c>
      <c r="C12167" t="s">
        <v>14813</v>
      </c>
      <c r="D12167">
        <v>1</v>
      </c>
      <c r="E12167" t="s">
        <v>18357</v>
      </c>
    </row>
    <row r="12168" spans="1:5">
      <c r="A12168" t="s">
        <v>10938</v>
      </c>
      <c r="B12168" t="s">
        <v>10939</v>
      </c>
      <c r="C12168" t="s">
        <v>10940</v>
      </c>
      <c r="D12168">
        <v>1</v>
      </c>
      <c r="E12168" t="s">
        <v>18357</v>
      </c>
    </row>
    <row r="12169" spans="1:5">
      <c r="A12169" t="s">
        <v>10941</v>
      </c>
      <c r="B12169" t="s">
        <v>10942</v>
      </c>
      <c r="C12169" t="s">
        <v>10943</v>
      </c>
      <c r="D12169">
        <v>1</v>
      </c>
      <c r="E12169" t="s">
        <v>18357</v>
      </c>
    </row>
    <row r="12170" spans="1:5">
      <c r="A12170" t="s">
        <v>11013</v>
      </c>
      <c r="B12170" t="s">
        <v>11014</v>
      </c>
      <c r="C12170" t="s">
        <v>11015</v>
      </c>
      <c r="D12170">
        <v>1</v>
      </c>
      <c r="E12170" t="s">
        <v>18357</v>
      </c>
    </row>
    <row r="12171" spans="1:5">
      <c r="A12171" t="s">
        <v>11034</v>
      </c>
      <c r="B12171" t="s">
        <v>11035</v>
      </c>
      <c r="C12171" t="s">
        <v>11036</v>
      </c>
      <c r="D12171">
        <v>1</v>
      </c>
      <c r="E12171" t="s">
        <v>18357</v>
      </c>
    </row>
    <row r="12172" spans="1:5">
      <c r="A12172" t="s">
        <v>11076</v>
      </c>
      <c r="B12172" t="s">
        <v>11077</v>
      </c>
      <c r="C12172" t="s">
        <v>11078</v>
      </c>
      <c r="D12172">
        <v>17</v>
      </c>
      <c r="E12172" t="s">
        <v>18357</v>
      </c>
    </row>
    <row r="12173" spans="1:5">
      <c r="A12173" t="s">
        <v>11293</v>
      </c>
      <c r="B12173" t="s">
        <v>11294</v>
      </c>
      <c r="C12173" t="s">
        <v>11295</v>
      </c>
      <c r="D12173">
        <v>2</v>
      </c>
      <c r="E12173" t="s">
        <v>18357</v>
      </c>
    </row>
    <row r="12174" spans="1:5">
      <c r="A12174" t="s">
        <v>11311</v>
      </c>
      <c r="B12174" t="s">
        <v>11312</v>
      </c>
      <c r="C12174" t="s">
        <v>11313</v>
      </c>
      <c r="D12174">
        <v>1</v>
      </c>
      <c r="E12174" t="s">
        <v>18357</v>
      </c>
    </row>
    <row r="12175" spans="1:5">
      <c r="A12175" t="s">
        <v>11320</v>
      </c>
      <c r="B12175" t="s">
        <v>11321</v>
      </c>
      <c r="C12175" t="s">
        <v>11322</v>
      </c>
      <c r="D12175">
        <v>7</v>
      </c>
      <c r="E12175" t="s">
        <v>18357</v>
      </c>
    </row>
    <row r="12176" spans="1:5">
      <c r="A12176" t="s">
        <v>11347</v>
      </c>
      <c r="B12176" t="s">
        <v>11348</v>
      </c>
      <c r="C12176" t="s">
        <v>11349</v>
      </c>
      <c r="D12176">
        <v>1</v>
      </c>
      <c r="E12176" t="s">
        <v>18357</v>
      </c>
    </row>
    <row r="12177" spans="1:5">
      <c r="A12177" t="s">
        <v>11356</v>
      </c>
      <c r="B12177" t="s">
        <v>11357</v>
      </c>
      <c r="C12177" t="s">
        <v>11358</v>
      </c>
      <c r="D12177">
        <v>2</v>
      </c>
      <c r="E12177" t="s">
        <v>18357</v>
      </c>
    </row>
    <row r="12178" spans="1:5">
      <c r="A12178" t="s">
        <v>16259</v>
      </c>
      <c r="B12178" t="s">
        <v>16260</v>
      </c>
      <c r="C12178" t="s">
        <v>16261</v>
      </c>
      <c r="D12178">
        <v>1</v>
      </c>
      <c r="E12178" t="s">
        <v>18357</v>
      </c>
    </row>
    <row r="12179" spans="1:5">
      <c r="A12179" t="s">
        <v>11428</v>
      </c>
      <c r="B12179" t="s">
        <v>11429</v>
      </c>
      <c r="C12179" t="s">
        <v>11430</v>
      </c>
      <c r="D12179">
        <v>4</v>
      </c>
      <c r="E12179" t="s">
        <v>18357</v>
      </c>
    </row>
    <row r="12180" spans="1:5">
      <c r="A12180" t="s">
        <v>11473</v>
      </c>
      <c r="B12180" t="s">
        <v>11474</v>
      </c>
      <c r="C12180" t="s">
        <v>11475</v>
      </c>
      <c r="D12180">
        <v>2</v>
      </c>
      <c r="E12180" t="s">
        <v>18357</v>
      </c>
    </row>
    <row r="12181" spans="1:5">
      <c r="A12181" t="s">
        <v>35774</v>
      </c>
      <c r="B12181" t="s">
        <v>35775</v>
      </c>
      <c r="C12181" t="s">
        <v>35776</v>
      </c>
      <c r="D12181">
        <v>1</v>
      </c>
      <c r="E12181" t="s">
        <v>18357</v>
      </c>
    </row>
    <row r="12182" spans="1:5">
      <c r="A12182" t="s">
        <v>2540</v>
      </c>
      <c r="B12182" t="s">
        <v>2541</v>
      </c>
      <c r="C12182" t="s">
        <v>2542</v>
      </c>
      <c r="D12182">
        <v>1</v>
      </c>
      <c r="E12182" t="s">
        <v>18357</v>
      </c>
    </row>
    <row r="12183" spans="1:5">
      <c r="A12183" t="s">
        <v>2543</v>
      </c>
      <c r="B12183" t="s">
        <v>2544</v>
      </c>
      <c r="C12183" t="s">
        <v>2545</v>
      </c>
      <c r="D12183">
        <v>3</v>
      </c>
      <c r="E12183" t="s">
        <v>18357</v>
      </c>
    </row>
    <row r="12184" spans="1:5">
      <c r="A12184" t="s">
        <v>16358</v>
      </c>
      <c r="B12184" t="s">
        <v>16359</v>
      </c>
      <c r="C12184" t="s">
        <v>16360</v>
      </c>
      <c r="D12184">
        <v>1</v>
      </c>
      <c r="E12184" t="s">
        <v>18357</v>
      </c>
    </row>
    <row r="12185" spans="1:5">
      <c r="A12185" t="s">
        <v>8283</v>
      </c>
      <c r="B12185" t="s">
        <v>8284</v>
      </c>
      <c r="C12185" t="s">
        <v>8285</v>
      </c>
      <c r="D12185">
        <v>3</v>
      </c>
      <c r="E12185" t="s">
        <v>18357</v>
      </c>
    </row>
    <row r="12186" spans="1:5">
      <c r="A12186" t="s">
        <v>14348</v>
      </c>
      <c r="B12186" t="s">
        <v>14349</v>
      </c>
      <c r="C12186" t="s">
        <v>14350</v>
      </c>
      <c r="D12186">
        <v>6</v>
      </c>
      <c r="E12186" t="s">
        <v>18357</v>
      </c>
    </row>
    <row r="12187" spans="1:5">
      <c r="A12187" t="s">
        <v>16021</v>
      </c>
      <c r="B12187" t="s">
        <v>16022</v>
      </c>
      <c r="C12187" t="s">
        <v>16023</v>
      </c>
      <c r="D12187">
        <v>5</v>
      </c>
      <c r="E12187" t="s">
        <v>18357</v>
      </c>
    </row>
    <row r="12188" spans="1:5">
      <c r="A12188" t="s">
        <v>13082</v>
      </c>
      <c r="B12188" t="s">
        <v>13083</v>
      </c>
      <c r="C12188" t="s">
        <v>13084</v>
      </c>
      <c r="D12188">
        <v>2</v>
      </c>
      <c r="E12188" t="s">
        <v>18357</v>
      </c>
    </row>
    <row r="12189" spans="1:5">
      <c r="A12189" t="s">
        <v>2558</v>
      </c>
      <c r="B12189" t="s">
        <v>2559</v>
      </c>
      <c r="C12189" t="s">
        <v>2560</v>
      </c>
      <c r="D12189">
        <v>1</v>
      </c>
      <c r="E12189" t="s">
        <v>18357</v>
      </c>
    </row>
    <row r="12190" spans="1:5">
      <c r="A12190" t="s">
        <v>8672</v>
      </c>
      <c r="B12190" t="s">
        <v>8673</v>
      </c>
      <c r="C12190" t="s">
        <v>8674</v>
      </c>
      <c r="D12190">
        <v>7</v>
      </c>
      <c r="E12190" t="s">
        <v>18357</v>
      </c>
    </row>
    <row r="12191" spans="1:5">
      <c r="A12191" t="s">
        <v>12649</v>
      </c>
      <c r="B12191" t="s">
        <v>12650</v>
      </c>
      <c r="C12191" t="s">
        <v>12651</v>
      </c>
      <c r="D12191">
        <v>1</v>
      </c>
      <c r="E12191" t="s">
        <v>18357</v>
      </c>
    </row>
    <row r="12192" spans="1:5">
      <c r="A12192" t="s">
        <v>2615</v>
      </c>
      <c r="B12192" t="s">
        <v>2616</v>
      </c>
      <c r="C12192" t="s">
        <v>2617</v>
      </c>
      <c r="D12192">
        <v>4</v>
      </c>
      <c r="E12192" t="s">
        <v>18357</v>
      </c>
    </row>
    <row r="12193" spans="1:5">
      <c r="A12193" t="s">
        <v>3468</v>
      </c>
      <c r="B12193" t="s">
        <v>3469</v>
      </c>
      <c r="C12193" t="s">
        <v>3470</v>
      </c>
      <c r="D12193">
        <v>1</v>
      </c>
      <c r="E12193" t="s">
        <v>18357</v>
      </c>
    </row>
    <row r="12194" spans="1:5">
      <c r="A12194" t="s">
        <v>3483</v>
      </c>
      <c r="B12194" t="s">
        <v>3484</v>
      </c>
      <c r="C12194" t="s">
        <v>3485</v>
      </c>
      <c r="D12194">
        <v>1</v>
      </c>
      <c r="E12194" t="s">
        <v>18357</v>
      </c>
    </row>
    <row r="12195" spans="1:5">
      <c r="A12195" t="s">
        <v>3540</v>
      </c>
      <c r="B12195" t="s">
        <v>3541</v>
      </c>
      <c r="C12195" t="s">
        <v>3542</v>
      </c>
      <c r="D12195">
        <v>5</v>
      </c>
      <c r="E12195" t="s">
        <v>18357</v>
      </c>
    </row>
    <row r="12196" spans="1:5">
      <c r="A12196" t="s">
        <v>3710</v>
      </c>
      <c r="B12196" t="s">
        <v>3711</v>
      </c>
      <c r="C12196" t="s">
        <v>3712</v>
      </c>
      <c r="D12196">
        <v>2</v>
      </c>
      <c r="E12196" t="s">
        <v>18357</v>
      </c>
    </row>
    <row r="12197" spans="1:5">
      <c r="A12197" t="s">
        <v>13351</v>
      </c>
      <c r="B12197" t="s">
        <v>13352</v>
      </c>
      <c r="C12197" t="s">
        <v>13353</v>
      </c>
      <c r="D12197">
        <v>6</v>
      </c>
      <c r="E12197" t="s">
        <v>18357</v>
      </c>
    </row>
    <row r="12198" spans="1:5">
      <c r="A12198" t="s">
        <v>3716</v>
      </c>
      <c r="B12198" t="s">
        <v>3717</v>
      </c>
      <c r="C12198" t="s">
        <v>3718</v>
      </c>
      <c r="D12198">
        <v>5</v>
      </c>
      <c r="E12198" t="s">
        <v>18357</v>
      </c>
    </row>
    <row r="12199" spans="1:5">
      <c r="A12199" t="s">
        <v>3808</v>
      </c>
      <c r="B12199" t="s">
        <v>3809</v>
      </c>
      <c r="C12199" t="s">
        <v>3810</v>
      </c>
      <c r="D12199">
        <v>1</v>
      </c>
      <c r="E12199" t="s">
        <v>18357</v>
      </c>
    </row>
    <row r="12200" spans="1:5">
      <c r="A12200" t="s">
        <v>13384</v>
      </c>
      <c r="B12200" t="s">
        <v>13385</v>
      </c>
      <c r="C12200" t="s">
        <v>13386</v>
      </c>
      <c r="D12200">
        <v>1</v>
      </c>
      <c r="E12200" t="s">
        <v>18357</v>
      </c>
    </row>
    <row r="12201" spans="1:5">
      <c r="A12201" t="s">
        <v>3897</v>
      </c>
      <c r="B12201" t="s">
        <v>3898</v>
      </c>
      <c r="C12201" t="s">
        <v>3899</v>
      </c>
      <c r="D12201">
        <v>1</v>
      </c>
      <c r="E12201" t="s">
        <v>18357</v>
      </c>
    </row>
    <row r="12202" spans="1:5">
      <c r="A12202" t="s">
        <v>3915</v>
      </c>
      <c r="B12202" t="s">
        <v>3916</v>
      </c>
      <c r="C12202" t="s">
        <v>3917</v>
      </c>
      <c r="D12202">
        <v>3</v>
      </c>
      <c r="E12202" t="s">
        <v>18357</v>
      </c>
    </row>
    <row r="12203" spans="1:5">
      <c r="A12203" t="s">
        <v>18420</v>
      </c>
      <c r="B12203" t="s">
        <v>18421</v>
      </c>
      <c r="C12203" t="s">
        <v>18422</v>
      </c>
      <c r="D12203">
        <v>1</v>
      </c>
      <c r="E12203" t="s">
        <v>18357</v>
      </c>
    </row>
    <row r="12204" spans="1:5">
      <c r="A12204" t="s">
        <v>9273</v>
      </c>
      <c r="B12204" t="s">
        <v>9274</v>
      </c>
      <c r="C12204" t="s">
        <v>9275</v>
      </c>
      <c r="D12204">
        <v>2</v>
      </c>
      <c r="E12204" t="s">
        <v>18357</v>
      </c>
    </row>
    <row r="12205" spans="1:5">
      <c r="A12205" t="s">
        <v>15395</v>
      </c>
      <c r="B12205" t="s">
        <v>15396</v>
      </c>
      <c r="C12205" t="s">
        <v>15397</v>
      </c>
      <c r="D12205">
        <v>1</v>
      </c>
      <c r="E12205" t="s">
        <v>18357</v>
      </c>
    </row>
    <row r="12206" spans="1:5">
      <c r="A12206" t="s">
        <v>3936</v>
      </c>
      <c r="B12206" t="s">
        <v>3937</v>
      </c>
      <c r="C12206" t="s">
        <v>3938</v>
      </c>
      <c r="D12206">
        <v>1</v>
      </c>
      <c r="E12206" t="s">
        <v>18357</v>
      </c>
    </row>
    <row r="12207" spans="1:5">
      <c r="A12207" t="s">
        <v>9972</v>
      </c>
      <c r="B12207" t="s">
        <v>9973</v>
      </c>
      <c r="C12207" t="s">
        <v>9974</v>
      </c>
      <c r="D12207">
        <v>1</v>
      </c>
      <c r="E12207" t="s">
        <v>18357</v>
      </c>
    </row>
    <row r="12208" spans="1:5">
      <c r="A12208" t="s">
        <v>9975</v>
      </c>
      <c r="B12208" t="s">
        <v>9976</v>
      </c>
      <c r="C12208" t="s">
        <v>9977</v>
      </c>
      <c r="D12208">
        <v>1</v>
      </c>
      <c r="E12208" t="s">
        <v>18357</v>
      </c>
    </row>
    <row r="12209" spans="1:5">
      <c r="A12209" t="s">
        <v>10216</v>
      </c>
      <c r="B12209" t="s">
        <v>10217</v>
      </c>
      <c r="C12209" t="s">
        <v>6330</v>
      </c>
      <c r="D12209">
        <v>1</v>
      </c>
      <c r="E12209" t="s">
        <v>18357</v>
      </c>
    </row>
    <row r="12210" spans="1:5">
      <c r="A12210" t="s">
        <v>3942</v>
      </c>
      <c r="B12210" t="s">
        <v>3943</v>
      </c>
      <c r="C12210" t="s">
        <v>3944</v>
      </c>
      <c r="D12210">
        <v>1</v>
      </c>
      <c r="E12210" t="s">
        <v>18357</v>
      </c>
    </row>
    <row r="12211" spans="1:5">
      <c r="A12211" t="s">
        <v>3948</v>
      </c>
      <c r="B12211" t="s">
        <v>3949</v>
      </c>
      <c r="C12211" t="s">
        <v>3950</v>
      </c>
      <c r="D12211">
        <v>1</v>
      </c>
      <c r="E12211" t="s">
        <v>18357</v>
      </c>
    </row>
    <row r="12212" spans="1:5">
      <c r="A12212" t="s">
        <v>3951</v>
      </c>
      <c r="B12212" t="s">
        <v>3952</v>
      </c>
      <c r="C12212" t="s">
        <v>3953</v>
      </c>
      <c r="D12212">
        <v>1</v>
      </c>
      <c r="E12212" t="s">
        <v>18357</v>
      </c>
    </row>
    <row r="12213" spans="1:5">
      <c r="A12213" t="s">
        <v>10891</v>
      </c>
      <c r="B12213" t="s">
        <v>10892</v>
      </c>
      <c r="C12213" t="s">
        <v>10893</v>
      </c>
      <c r="D12213">
        <v>6</v>
      </c>
      <c r="E12213" t="s">
        <v>18357</v>
      </c>
    </row>
    <row r="12214" spans="1:5">
      <c r="A12214" t="s">
        <v>18526</v>
      </c>
      <c r="B12214" t="s">
        <v>18527</v>
      </c>
      <c r="C12214" t="s">
        <v>18528</v>
      </c>
      <c r="D12214">
        <v>1</v>
      </c>
      <c r="E12214" t="s">
        <v>18357</v>
      </c>
    </row>
    <row r="12215" spans="1:5">
      <c r="A12215" t="s">
        <v>12444</v>
      </c>
      <c r="B12215" t="s">
        <v>12445</v>
      </c>
      <c r="C12215" t="s">
        <v>12446</v>
      </c>
      <c r="D12215">
        <v>1</v>
      </c>
      <c r="E12215" t="s">
        <v>18357</v>
      </c>
    </row>
    <row r="12216" spans="1:5">
      <c r="A12216" t="s">
        <v>10915</v>
      </c>
      <c r="B12216" t="s">
        <v>10916</v>
      </c>
      <c r="C12216" t="s">
        <v>10917</v>
      </c>
      <c r="D12216">
        <v>3</v>
      </c>
      <c r="E12216" t="s">
        <v>18357</v>
      </c>
    </row>
    <row r="12217" spans="1:5">
      <c r="A12217" t="s">
        <v>14799</v>
      </c>
      <c r="B12217" t="s">
        <v>14800</v>
      </c>
      <c r="C12217" t="s">
        <v>14801</v>
      </c>
      <c r="D12217">
        <v>4</v>
      </c>
      <c r="E12217" t="s">
        <v>18357</v>
      </c>
    </row>
    <row r="12218" spans="1:5">
      <c r="A12218" t="s">
        <v>10918</v>
      </c>
      <c r="B12218" t="s">
        <v>10919</v>
      </c>
      <c r="C12218" t="s">
        <v>10920</v>
      </c>
      <c r="D12218">
        <v>1</v>
      </c>
      <c r="E12218" t="s">
        <v>18357</v>
      </c>
    </row>
    <row r="12219" spans="1:5">
      <c r="A12219" t="s">
        <v>14802</v>
      </c>
      <c r="B12219" t="s">
        <v>14803</v>
      </c>
      <c r="C12219" t="s">
        <v>14804</v>
      </c>
      <c r="D12219">
        <v>1</v>
      </c>
      <c r="E12219" t="s">
        <v>18357</v>
      </c>
    </row>
    <row r="12220" spans="1:5">
      <c r="A12220" t="s">
        <v>13487</v>
      </c>
      <c r="B12220" t="s">
        <v>13488</v>
      </c>
      <c r="C12220" t="s">
        <v>13489</v>
      </c>
      <c r="D12220">
        <v>4</v>
      </c>
      <c r="E12220" t="s">
        <v>18357</v>
      </c>
    </row>
    <row r="12221" spans="1:5">
      <c r="A12221" t="s">
        <v>18432</v>
      </c>
      <c r="B12221" t="s">
        <v>18433</v>
      </c>
      <c r="C12221" t="s">
        <v>18434</v>
      </c>
      <c r="D12221">
        <v>4</v>
      </c>
      <c r="E12221" t="s">
        <v>18357</v>
      </c>
    </row>
    <row r="12222" spans="1:5">
      <c r="A12222" t="s">
        <v>18435</v>
      </c>
      <c r="B12222" t="s">
        <v>18436</v>
      </c>
      <c r="C12222" t="s">
        <v>18437</v>
      </c>
      <c r="D12222">
        <v>2</v>
      </c>
      <c r="E12222" t="s">
        <v>18357</v>
      </c>
    </row>
    <row r="12223" spans="1:5">
      <c r="A12223" t="s">
        <v>4321</v>
      </c>
      <c r="B12223" t="s">
        <v>4322</v>
      </c>
      <c r="C12223" t="s">
        <v>4323</v>
      </c>
      <c r="D12223">
        <v>1</v>
      </c>
      <c r="E12223" t="s">
        <v>18357</v>
      </c>
    </row>
    <row r="12224" spans="1:5">
      <c r="A12224" t="s">
        <v>11058</v>
      </c>
      <c r="B12224" t="s">
        <v>11059</v>
      </c>
      <c r="C12224" t="s">
        <v>11060</v>
      </c>
      <c r="D12224">
        <v>2</v>
      </c>
      <c r="E12224" t="s">
        <v>18357</v>
      </c>
    </row>
    <row r="12225" spans="1:5">
      <c r="A12225" t="s">
        <v>11061</v>
      </c>
      <c r="B12225" t="s">
        <v>11062</v>
      </c>
      <c r="C12225" t="s">
        <v>11063</v>
      </c>
      <c r="D12225">
        <v>4</v>
      </c>
      <c r="E12225" t="s">
        <v>18357</v>
      </c>
    </row>
    <row r="12226" spans="1:5">
      <c r="A12226" t="s">
        <v>4369</v>
      </c>
      <c r="B12226" t="s">
        <v>4370</v>
      </c>
      <c r="C12226" t="s">
        <v>4371</v>
      </c>
      <c r="D12226">
        <v>8</v>
      </c>
      <c r="E12226" t="s">
        <v>18357</v>
      </c>
    </row>
    <row r="12227" spans="1:5">
      <c r="A12227" t="s">
        <v>13531</v>
      </c>
      <c r="B12227" t="s">
        <v>13532</v>
      </c>
      <c r="C12227" t="s">
        <v>13533</v>
      </c>
      <c r="D12227">
        <v>1</v>
      </c>
      <c r="E12227" t="s">
        <v>18357</v>
      </c>
    </row>
    <row r="12228" spans="1:5">
      <c r="A12228" t="s">
        <v>4486</v>
      </c>
      <c r="B12228" t="s">
        <v>4487</v>
      </c>
      <c r="C12228" t="s">
        <v>4488</v>
      </c>
      <c r="D12228">
        <v>1</v>
      </c>
      <c r="E12228" t="s">
        <v>18357</v>
      </c>
    </row>
    <row r="12229" spans="1:5">
      <c r="A12229" t="s">
        <v>4563</v>
      </c>
      <c r="B12229" t="s">
        <v>4564</v>
      </c>
      <c r="C12229" t="s">
        <v>4565</v>
      </c>
      <c r="D12229">
        <v>1</v>
      </c>
      <c r="E12229" t="s">
        <v>18357</v>
      </c>
    </row>
    <row r="12230" spans="1:5">
      <c r="A12230" t="s">
        <v>4650</v>
      </c>
      <c r="B12230" t="s">
        <v>4651</v>
      </c>
      <c r="C12230" t="s">
        <v>4652</v>
      </c>
      <c r="D12230">
        <v>1</v>
      </c>
      <c r="E12230" t="s">
        <v>18357</v>
      </c>
    </row>
    <row r="12231" spans="1:5">
      <c r="A12231" t="s">
        <v>12474</v>
      </c>
      <c r="B12231" t="s">
        <v>12475</v>
      </c>
      <c r="C12231" t="s">
        <v>12476</v>
      </c>
      <c r="D12231">
        <v>1</v>
      </c>
      <c r="E12231" t="s">
        <v>18357</v>
      </c>
    </row>
    <row r="12232" spans="1:5">
      <c r="A12232" t="s">
        <v>18529</v>
      </c>
      <c r="B12232" t="s">
        <v>18530</v>
      </c>
      <c r="C12232" t="s">
        <v>18531</v>
      </c>
      <c r="D12232">
        <v>2</v>
      </c>
      <c r="E12232" t="s">
        <v>18357</v>
      </c>
    </row>
    <row r="12233" spans="1:5">
      <c r="A12233" t="s">
        <v>18532</v>
      </c>
      <c r="B12233" t="s">
        <v>18533</v>
      </c>
      <c r="C12233" t="s">
        <v>18534</v>
      </c>
      <c r="D12233">
        <v>1</v>
      </c>
      <c r="E12233" t="s">
        <v>18357</v>
      </c>
    </row>
    <row r="12234" spans="1:5">
      <c r="A12234" t="s">
        <v>4750</v>
      </c>
      <c r="B12234" t="s">
        <v>4751</v>
      </c>
      <c r="C12234" t="s">
        <v>1625</v>
      </c>
      <c r="D12234">
        <v>1</v>
      </c>
      <c r="E12234" t="s">
        <v>18357</v>
      </c>
    </row>
    <row r="12235" spans="1:5">
      <c r="A12235" t="s">
        <v>4752</v>
      </c>
      <c r="B12235" t="s">
        <v>4753</v>
      </c>
      <c r="C12235" t="s">
        <v>2683</v>
      </c>
      <c r="D12235">
        <v>1</v>
      </c>
      <c r="E12235" t="s">
        <v>18357</v>
      </c>
    </row>
    <row r="12236" spans="1:5">
      <c r="A12236" t="s">
        <v>4769</v>
      </c>
      <c r="B12236" t="s">
        <v>4770</v>
      </c>
      <c r="C12236" t="s">
        <v>4771</v>
      </c>
      <c r="D12236">
        <v>1</v>
      </c>
      <c r="E12236" t="s">
        <v>18357</v>
      </c>
    </row>
    <row r="12237" spans="1:5">
      <c r="A12237" t="s">
        <v>4772</v>
      </c>
      <c r="B12237" t="s">
        <v>4773</v>
      </c>
      <c r="C12237" t="s">
        <v>2605</v>
      </c>
      <c r="D12237">
        <v>1</v>
      </c>
      <c r="E12237" t="s">
        <v>18357</v>
      </c>
    </row>
    <row r="12238" spans="1:5">
      <c r="A12238" t="s">
        <v>4774</v>
      </c>
      <c r="B12238" t="s">
        <v>4775</v>
      </c>
      <c r="C12238" t="s">
        <v>4776</v>
      </c>
      <c r="D12238">
        <v>1</v>
      </c>
      <c r="E12238" t="s">
        <v>18357</v>
      </c>
    </row>
    <row r="12239" spans="1:5">
      <c r="A12239" t="s">
        <v>4806</v>
      </c>
      <c r="B12239" t="s">
        <v>4807</v>
      </c>
      <c r="C12239" t="s">
        <v>4808</v>
      </c>
      <c r="D12239">
        <v>14</v>
      </c>
      <c r="E12239" t="s">
        <v>18357</v>
      </c>
    </row>
    <row r="12240" spans="1:5">
      <c r="A12240" t="s">
        <v>4812</v>
      </c>
      <c r="B12240" t="s">
        <v>4813</v>
      </c>
      <c r="C12240" t="s">
        <v>4814</v>
      </c>
      <c r="D12240">
        <v>2</v>
      </c>
      <c r="E12240" t="s">
        <v>18357</v>
      </c>
    </row>
    <row r="12241" spans="1:5">
      <c r="A12241" t="s">
        <v>11248</v>
      </c>
      <c r="B12241" t="s">
        <v>11249</v>
      </c>
      <c r="C12241" t="s">
        <v>11250</v>
      </c>
      <c r="D12241">
        <v>1</v>
      </c>
      <c r="E12241" t="s">
        <v>18357</v>
      </c>
    </row>
    <row r="12242" spans="1:5">
      <c r="A12242" t="s">
        <v>18438</v>
      </c>
      <c r="B12242" t="s">
        <v>18439</v>
      </c>
      <c r="C12242" t="s">
        <v>18440</v>
      </c>
      <c r="D12242">
        <v>6</v>
      </c>
      <c r="E12242" t="s">
        <v>18357</v>
      </c>
    </row>
    <row r="12243" spans="1:5">
      <c r="A12243" t="s">
        <v>13588</v>
      </c>
      <c r="B12243" t="s">
        <v>13589</v>
      </c>
      <c r="C12243" t="s">
        <v>13590</v>
      </c>
      <c r="D12243">
        <v>6</v>
      </c>
      <c r="E12243" t="s">
        <v>18357</v>
      </c>
    </row>
    <row r="12244" spans="1:5">
      <c r="A12244" t="s">
        <v>4905</v>
      </c>
      <c r="B12244" t="s">
        <v>4906</v>
      </c>
      <c r="C12244" t="s">
        <v>4907</v>
      </c>
      <c r="D12244">
        <v>4</v>
      </c>
      <c r="E12244" t="s">
        <v>18357</v>
      </c>
    </row>
    <row r="12245" spans="1:5">
      <c r="A12245" t="s">
        <v>12486</v>
      </c>
      <c r="B12245" t="s">
        <v>12487</v>
      </c>
      <c r="C12245" t="s">
        <v>12488</v>
      </c>
      <c r="D12245">
        <v>3</v>
      </c>
      <c r="E12245" t="s">
        <v>18357</v>
      </c>
    </row>
    <row r="12246" spans="1:5">
      <c r="A12246" t="s">
        <v>4908</v>
      </c>
      <c r="B12246" t="s">
        <v>4909</v>
      </c>
      <c r="C12246" t="s">
        <v>4910</v>
      </c>
      <c r="D12246">
        <v>2</v>
      </c>
      <c r="E12246" t="s">
        <v>18357</v>
      </c>
    </row>
    <row r="12247" spans="1:5">
      <c r="A12247" t="s">
        <v>18441</v>
      </c>
      <c r="B12247" t="s">
        <v>18442</v>
      </c>
      <c r="C12247" t="s">
        <v>18443</v>
      </c>
      <c r="D12247">
        <v>1</v>
      </c>
      <c r="E12247" t="s">
        <v>18357</v>
      </c>
    </row>
    <row r="12248" spans="1:5">
      <c r="A12248" t="s">
        <v>15512</v>
      </c>
      <c r="B12248" t="s">
        <v>15513</v>
      </c>
      <c r="C12248" t="s">
        <v>15514</v>
      </c>
      <c r="D12248">
        <v>1</v>
      </c>
      <c r="E12248" t="s">
        <v>18357</v>
      </c>
    </row>
    <row r="12249" spans="1:5">
      <c r="A12249" t="s">
        <v>4968</v>
      </c>
      <c r="B12249" t="s">
        <v>4969</v>
      </c>
      <c r="C12249" t="s">
        <v>4970</v>
      </c>
      <c r="D12249">
        <v>1</v>
      </c>
      <c r="E12249" t="s">
        <v>18357</v>
      </c>
    </row>
    <row r="12250" spans="1:5">
      <c r="A12250" t="s">
        <v>4971</v>
      </c>
      <c r="B12250" t="s">
        <v>4972</v>
      </c>
      <c r="C12250" t="s">
        <v>4973</v>
      </c>
      <c r="D12250">
        <v>3</v>
      </c>
      <c r="E12250" t="s">
        <v>18357</v>
      </c>
    </row>
    <row r="12251" spans="1:5">
      <c r="A12251" t="s">
        <v>13602</v>
      </c>
      <c r="B12251" t="s">
        <v>13603</v>
      </c>
      <c r="C12251" t="s">
        <v>13604</v>
      </c>
      <c r="D12251">
        <v>1</v>
      </c>
      <c r="E12251" t="s">
        <v>18357</v>
      </c>
    </row>
    <row r="12252" spans="1:5">
      <c r="A12252" t="s">
        <v>5053</v>
      </c>
      <c r="B12252" t="s">
        <v>5054</v>
      </c>
      <c r="C12252" t="s">
        <v>5055</v>
      </c>
      <c r="D12252">
        <v>1</v>
      </c>
      <c r="E12252" t="s">
        <v>18357</v>
      </c>
    </row>
    <row r="12253" spans="1:5">
      <c r="A12253" t="s">
        <v>5056</v>
      </c>
      <c r="B12253" t="s">
        <v>5057</v>
      </c>
      <c r="C12253" t="s">
        <v>3416</v>
      </c>
      <c r="D12253">
        <v>1</v>
      </c>
      <c r="E12253" t="s">
        <v>18357</v>
      </c>
    </row>
    <row r="12254" spans="1:5">
      <c r="A12254" t="s">
        <v>15527</v>
      </c>
      <c r="B12254" t="s">
        <v>15528</v>
      </c>
      <c r="C12254" t="s">
        <v>15529</v>
      </c>
      <c r="D12254">
        <v>4</v>
      </c>
      <c r="E12254" t="s">
        <v>18357</v>
      </c>
    </row>
    <row r="12255" spans="1:5">
      <c r="A12255" t="s">
        <v>5114</v>
      </c>
      <c r="B12255" t="s">
        <v>5115</v>
      </c>
      <c r="C12255" t="s">
        <v>5116</v>
      </c>
      <c r="D12255">
        <v>2</v>
      </c>
      <c r="E12255" t="s">
        <v>18357</v>
      </c>
    </row>
    <row r="12256" spans="1:5">
      <c r="A12256" t="s">
        <v>13740</v>
      </c>
      <c r="B12256" t="s">
        <v>13741</v>
      </c>
      <c r="C12256" t="s">
        <v>13742</v>
      </c>
      <c r="D12256">
        <v>6</v>
      </c>
      <c r="E12256" t="s">
        <v>18357</v>
      </c>
    </row>
    <row r="12257" spans="1:5">
      <c r="A12257" t="s">
        <v>5565</v>
      </c>
      <c r="B12257" t="s">
        <v>5566</v>
      </c>
      <c r="C12257" t="s">
        <v>5567</v>
      </c>
      <c r="D12257">
        <v>4</v>
      </c>
      <c r="E12257" t="s">
        <v>18357</v>
      </c>
    </row>
    <row r="12258" spans="1:5">
      <c r="A12258" t="s">
        <v>16244</v>
      </c>
      <c r="B12258" t="s">
        <v>16245</v>
      </c>
      <c r="C12258" t="s">
        <v>16246</v>
      </c>
      <c r="D12258">
        <v>2</v>
      </c>
      <c r="E12258" t="s">
        <v>18357</v>
      </c>
    </row>
    <row r="12259" spans="1:5">
      <c r="A12259" t="s">
        <v>16250</v>
      </c>
      <c r="B12259" t="s">
        <v>16251</v>
      </c>
      <c r="C12259" t="s">
        <v>16252</v>
      </c>
      <c r="D12259">
        <v>1</v>
      </c>
      <c r="E12259" t="s">
        <v>18357</v>
      </c>
    </row>
    <row r="12260" spans="1:5">
      <c r="A12260" t="s">
        <v>58</v>
      </c>
      <c r="B12260" t="s">
        <v>246</v>
      </c>
      <c r="C12260" t="s">
        <v>5574</v>
      </c>
      <c r="D12260">
        <v>20</v>
      </c>
      <c r="E12260" t="s">
        <v>18357</v>
      </c>
    </row>
    <row r="12261" spans="1:5">
      <c r="A12261" t="s">
        <v>13761</v>
      </c>
      <c r="B12261" t="s">
        <v>13762</v>
      </c>
      <c r="C12261" t="s">
        <v>13763</v>
      </c>
      <c r="D12261">
        <v>1</v>
      </c>
      <c r="E12261" t="s">
        <v>18357</v>
      </c>
    </row>
    <row r="12262" spans="1:5">
      <c r="A12262" t="s">
        <v>5605</v>
      </c>
      <c r="B12262" t="s">
        <v>5606</v>
      </c>
      <c r="C12262" t="s">
        <v>5607</v>
      </c>
      <c r="D12262">
        <v>2</v>
      </c>
      <c r="E12262" t="s">
        <v>18357</v>
      </c>
    </row>
    <row r="12263" spans="1:5">
      <c r="A12263" t="s">
        <v>5608</v>
      </c>
      <c r="B12263" t="s">
        <v>5609</v>
      </c>
      <c r="C12263" t="s">
        <v>5610</v>
      </c>
      <c r="D12263">
        <v>1</v>
      </c>
      <c r="E12263" t="s">
        <v>18357</v>
      </c>
    </row>
    <row r="12264" spans="1:5">
      <c r="A12264" t="s">
        <v>19719</v>
      </c>
      <c r="B12264" t="s">
        <v>19720</v>
      </c>
      <c r="C12264" t="s">
        <v>19721</v>
      </c>
      <c r="D12264">
        <v>1</v>
      </c>
      <c r="E12264" t="s">
        <v>18357</v>
      </c>
    </row>
    <row r="12265" spans="1:5">
      <c r="A12265" t="s">
        <v>11302</v>
      </c>
      <c r="B12265" t="s">
        <v>11303</v>
      </c>
      <c r="C12265" t="s">
        <v>11304</v>
      </c>
      <c r="D12265">
        <v>5</v>
      </c>
      <c r="E12265" t="s">
        <v>18357</v>
      </c>
    </row>
    <row r="12266" spans="1:5">
      <c r="A12266" t="s">
        <v>5614</v>
      </c>
      <c r="B12266" t="s">
        <v>5615</v>
      </c>
      <c r="C12266" t="s">
        <v>5616</v>
      </c>
      <c r="D12266">
        <v>1</v>
      </c>
      <c r="E12266" t="s">
        <v>18357</v>
      </c>
    </row>
    <row r="12267" spans="1:5">
      <c r="A12267" t="s">
        <v>5620</v>
      </c>
      <c r="B12267" t="s">
        <v>5621</v>
      </c>
      <c r="C12267" t="s">
        <v>5622</v>
      </c>
      <c r="D12267">
        <v>2</v>
      </c>
      <c r="E12267" t="s">
        <v>18357</v>
      </c>
    </row>
    <row r="12268" spans="1:5">
      <c r="A12268" t="s">
        <v>5635</v>
      </c>
      <c r="B12268" t="s">
        <v>5636</v>
      </c>
      <c r="C12268" t="s">
        <v>5637</v>
      </c>
      <c r="D12268">
        <v>9</v>
      </c>
      <c r="E12268" t="s">
        <v>18357</v>
      </c>
    </row>
    <row r="12269" spans="1:5">
      <c r="A12269" t="s">
        <v>5652</v>
      </c>
      <c r="B12269" t="s">
        <v>5653</v>
      </c>
      <c r="C12269" t="s">
        <v>5654</v>
      </c>
      <c r="D12269">
        <v>1</v>
      </c>
      <c r="E12269" t="s">
        <v>18357</v>
      </c>
    </row>
    <row r="12270" spans="1:5">
      <c r="A12270" t="s">
        <v>5655</v>
      </c>
      <c r="B12270" t="s">
        <v>5656</v>
      </c>
      <c r="C12270" t="s">
        <v>5657</v>
      </c>
      <c r="D12270">
        <v>-2</v>
      </c>
      <c r="E12270" t="s">
        <v>18357</v>
      </c>
    </row>
    <row r="12271" spans="1:5">
      <c r="A12271" t="s">
        <v>5658</v>
      </c>
      <c r="B12271" t="s">
        <v>5659</v>
      </c>
      <c r="C12271" t="s">
        <v>5660</v>
      </c>
      <c r="D12271">
        <v>6</v>
      </c>
      <c r="E12271" t="s">
        <v>18357</v>
      </c>
    </row>
    <row r="12272" spans="1:5">
      <c r="A12272" t="s">
        <v>5679</v>
      </c>
      <c r="B12272" t="s">
        <v>5680</v>
      </c>
      <c r="C12272" t="s">
        <v>5681</v>
      </c>
      <c r="D12272">
        <v>2</v>
      </c>
      <c r="E12272" t="s">
        <v>18357</v>
      </c>
    </row>
    <row r="12273" spans="1:5">
      <c r="A12273" t="s">
        <v>15669</v>
      </c>
      <c r="B12273" t="s">
        <v>15670</v>
      </c>
      <c r="C12273" t="s">
        <v>15671</v>
      </c>
      <c r="D12273">
        <v>3</v>
      </c>
      <c r="E12273" t="s">
        <v>18357</v>
      </c>
    </row>
    <row r="12274" spans="1:5">
      <c r="A12274" t="s">
        <v>5727</v>
      </c>
      <c r="B12274" t="s">
        <v>5728</v>
      </c>
      <c r="C12274" t="s">
        <v>5729</v>
      </c>
      <c r="D12274">
        <v>1</v>
      </c>
      <c r="E12274" t="s">
        <v>18357</v>
      </c>
    </row>
    <row r="12275" spans="1:5">
      <c r="A12275" t="s">
        <v>14855</v>
      </c>
      <c r="B12275" t="s">
        <v>14856</v>
      </c>
      <c r="C12275" t="s">
        <v>14857</v>
      </c>
      <c r="D12275">
        <v>1</v>
      </c>
      <c r="E12275" t="s">
        <v>18357</v>
      </c>
    </row>
    <row r="12276" spans="1:5">
      <c r="A12276" t="s">
        <v>13787</v>
      </c>
      <c r="B12276" t="s">
        <v>13788</v>
      </c>
      <c r="C12276" t="s">
        <v>13789</v>
      </c>
      <c r="D12276">
        <v>2</v>
      </c>
      <c r="E12276" t="s">
        <v>18357</v>
      </c>
    </row>
    <row r="12277" spans="1:5">
      <c r="A12277" t="s">
        <v>11341</v>
      </c>
      <c r="B12277" t="s">
        <v>11342</v>
      </c>
      <c r="C12277" t="s">
        <v>11343</v>
      </c>
      <c r="D12277">
        <v>7</v>
      </c>
      <c r="E12277" t="s">
        <v>18357</v>
      </c>
    </row>
    <row r="12278" spans="1:5">
      <c r="A12278" t="s">
        <v>11353</v>
      </c>
      <c r="B12278" t="s">
        <v>11354</v>
      </c>
      <c r="C12278" t="s">
        <v>11355</v>
      </c>
      <c r="D12278">
        <v>1</v>
      </c>
      <c r="E12278" t="s">
        <v>18357</v>
      </c>
    </row>
    <row r="12279" spans="1:5">
      <c r="A12279" t="s">
        <v>11377</v>
      </c>
      <c r="B12279" t="s">
        <v>11378</v>
      </c>
      <c r="C12279" t="s">
        <v>11379</v>
      </c>
      <c r="D12279">
        <v>1</v>
      </c>
      <c r="E12279" t="s">
        <v>18357</v>
      </c>
    </row>
    <row r="12280" spans="1:5">
      <c r="A12280" t="s">
        <v>11434</v>
      </c>
      <c r="B12280" t="s">
        <v>11435</v>
      </c>
      <c r="C12280" t="s">
        <v>11436</v>
      </c>
      <c r="D12280">
        <v>2</v>
      </c>
      <c r="E12280" t="s">
        <v>18357</v>
      </c>
    </row>
    <row r="12281" spans="1:5">
      <c r="A12281" t="s">
        <v>14876</v>
      </c>
      <c r="B12281" t="s">
        <v>14877</v>
      </c>
      <c r="C12281" t="s">
        <v>13329</v>
      </c>
      <c r="D12281">
        <v>1</v>
      </c>
      <c r="E12281" t="s">
        <v>18357</v>
      </c>
    </row>
    <row r="12282" spans="1:5">
      <c r="A12282" t="s">
        <v>11455</v>
      </c>
      <c r="B12282" t="s">
        <v>11456</v>
      </c>
      <c r="C12282" t="s">
        <v>11457</v>
      </c>
      <c r="D12282">
        <v>19</v>
      </c>
      <c r="E12282" t="s">
        <v>18357</v>
      </c>
    </row>
    <row r="12283" spans="1:5">
      <c r="A12283" t="s">
        <v>11458</v>
      </c>
      <c r="B12283" t="s">
        <v>11459</v>
      </c>
      <c r="C12283" t="s">
        <v>11460</v>
      </c>
      <c r="D12283">
        <v>1</v>
      </c>
      <c r="E12283" t="s">
        <v>18357</v>
      </c>
    </row>
    <row r="12284" spans="1:5">
      <c r="A12284" t="s">
        <v>35739</v>
      </c>
      <c r="B12284" t="s">
        <v>35740</v>
      </c>
      <c r="C12284" t="s">
        <v>35741</v>
      </c>
      <c r="D12284">
        <v>2</v>
      </c>
      <c r="E12284" t="s">
        <v>18357</v>
      </c>
    </row>
    <row r="12285" spans="1:5">
      <c r="A12285" t="s">
        <v>11490</v>
      </c>
      <c r="B12285" t="s">
        <v>11491</v>
      </c>
      <c r="C12285" t="s">
        <v>11492</v>
      </c>
      <c r="D12285">
        <v>1</v>
      </c>
      <c r="E12285" t="s">
        <v>18357</v>
      </c>
    </row>
    <row r="12286" spans="1:5">
      <c r="A12286" t="s">
        <v>14890</v>
      </c>
      <c r="B12286" t="s">
        <v>14891</v>
      </c>
      <c r="C12286" t="s">
        <v>14892</v>
      </c>
      <c r="D12286">
        <v>2</v>
      </c>
      <c r="E12286" t="s">
        <v>18357</v>
      </c>
    </row>
    <row r="12287" spans="1:5">
      <c r="A12287" t="s">
        <v>11519</v>
      </c>
      <c r="B12287" t="s">
        <v>11520</v>
      </c>
      <c r="C12287" t="s">
        <v>11521</v>
      </c>
      <c r="D12287">
        <v>12</v>
      </c>
      <c r="E12287" t="s">
        <v>18357</v>
      </c>
    </row>
    <row r="12288" spans="1:5">
      <c r="A12288" t="s">
        <v>11524</v>
      </c>
      <c r="B12288" t="s">
        <v>11525</v>
      </c>
      <c r="C12288" t="s">
        <v>11526</v>
      </c>
      <c r="D12288">
        <v>2</v>
      </c>
      <c r="E12288" t="s">
        <v>18357</v>
      </c>
    </row>
    <row r="12289" spans="1:5">
      <c r="A12289" t="s">
        <v>11539</v>
      </c>
      <c r="B12289" t="s">
        <v>11540</v>
      </c>
      <c r="C12289" t="s">
        <v>3709</v>
      </c>
      <c r="D12289">
        <v>2</v>
      </c>
      <c r="E12289" t="s">
        <v>18357</v>
      </c>
    </row>
    <row r="12290" spans="1:5">
      <c r="A12290" t="s">
        <v>16777</v>
      </c>
      <c r="B12290" t="s">
        <v>16778</v>
      </c>
      <c r="C12290" t="s">
        <v>16779</v>
      </c>
      <c r="D12290">
        <v>1</v>
      </c>
      <c r="E12290" t="s">
        <v>18357</v>
      </c>
    </row>
    <row r="12291" spans="1:5">
      <c r="A12291" t="s">
        <v>11556</v>
      </c>
      <c r="B12291" t="s">
        <v>11557</v>
      </c>
      <c r="C12291" t="s">
        <v>11558</v>
      </c>
      <c r="D12291">
        <v>2</v>
      </c>
      <c r="E12291" t="s">
        <v>18357</v>
      </c>
    </row>
    <row r="12292" spans="1:5">
      <c r="A12292" t="s">
        <v>14902</v>
      </c>
      <c r="B12292" t="s">
        <v>14903</v>
      </c>
      <c r="C12292" t="s">
        <v>14904</v>
      </c>
      <c r="D12292">
        <v>3</v>
      </c>
      <c r="E12292" t="s">
        <v>18357</v>
      </c>
    </row>
    <row r="12293" spans="1:5">
      <c r="A12293" t="s">
        <v>14905</v>
      </c>
      <c r="B12293" t="s">
        <v>14906</v>
      </c>
      <c r="C12293" t="s">
        <v>14907</v>
      </c>
      <c r="D12293">
        <v>1</v>
      </c>
      <c r="E12293" t="s">
        <v>18357</v>
      </c>
    </row>
    <row r="12294" spans="1:5">
      <c r="A12294" t="s">
        <v>11580</v>
      </c>
      <c r="B12294" t="s">
        <v>11581</v>
      </c>
      <c r="C12294" t="s">
        <v>11582</v>
      </c>
      <c r="D12294">
        <v>4</v>
      </c>
      <c r="E12294" t="s">
        <v>18357</v>
      </c>
    </row>
    <row r="12295" spans="1:5">
      <c r="A12295" t="s">
        <v>11583</v>
      </c>
      <c r="B12295" t="s">
        <v>11584</v>
      </c>
      <c r="C12295" t="s">
        <v>11585</v>
      </c>
      <c r="D12295">
        <v>6</v>
      </c>
      <c r="E12295" t="s">
        <v>18357</v>
      </c>
    </row>
    <row r="12296" spans="1:5">
      <c r="A12296" t="s">
        <v>11589</v>
      </c>
      <c r="B12296" t="s">
        <v>11590</v>
      </c>
      <c r="C12296" t="s">
        <v>11591</v>
      </c>
      <c r="D12296">
        <v>1</v>
      </c>
      <c r="E12296" t="s">
        <v>18357</v>
      </c>
    </row>
    <row r="12297" spans="1:5">
      <c r="A12297" t="s">
        <v>11592</v>
      </c>
      <c r="B12297" t="s">
        <v>11593</v>
      </c>
      <c r="C12297" t="s">
        <v>11594</v>
      </c>
      <c r="D12297">
        <v>1</v>
      </c>
      <c r="E12297" t="s">
        <v>18357</v>
      </c>
    </row>
    <row r="12298" spans="1:5">
      <c r="A12298" t="s">
        <v>11595</v>
      </c>
      <c r="B12298" t="s">
        <v>11596</v>
      </c>
      <c r="C12298" t="s">
        <v>11597</v>
      </c>
      <c r="D12298">
        <v>6</v>
      </c>
      <c r="E12298" t="s">
        <v>18357</v>
      </c>
    </row>
    <row r="12299" spans="1:5">
      <c r="A12299" t="s">
        <v>11658</v>
      </c>
      <c r="B12299" t="s">
        <v>11659</v>
      </c>
      <c r="C12299" t="s">
        <v>11660</v>
      </c>
      <c r="D12299">
        <v>1</v>
      </c>
      <c r="E12299" t="s">
        <v>18357</v>
      </c>
    </row>
    <row r="12300" spans="1:5">
      <c r="A12300" t="s">
        <v>11667</v>
      </c>
      <c r="B12300" t="s">
        <v>11668</v>
      </c>
      <c r="C12300" t="s">
        <v>11669</v>
      </c>
      <c r="D12300">
        <v>3</v>
      </c>
      <c r="E12300" t="s">
        <v>18357</v>
      </c>
    </row>
    <row r="12301" spans="1:5">
      <c r="A12301" t="s">
        <v>11670</v>
      </c>
      <c r="B12301" t="s">
        <v>11671</v>
      </c>
      <c r="C12301" t="s">
        <v>11672</v>
      </c>
      <c r="D12301">
        <v>1</v>
      </c>
      <c r="E12301" t="s">
        <v>18357</v>
      </c>
    </row>
    <row r="12302" spans="1:5">
      <c r="A12302" t="s">
        <v>11673</v>
      </c>
      <c r="B12302" t="s">
        <v>11674</v>
      </c>
      <c r="C12302" t="s">
        <v>11675</v>
      </c>
      <c r="D12302">
        <v>1</v>
      </c>
      <c r="E12302" t="s">
        <v>18357</v>
      </c>
    </row>
    <row r="12303" spans="1:5">
      <c r="A12303" t="s">
        <v>11688</v>
      </c>
      <c r="B12303" t="s">
        <v>11689</v>
      </c>
      <c r="C12303" t="s">
        <v>11690</v>
      </c>
      <c r="D12303">
        <v>2</v>
      </c>
      <c r="E12303" t="s">
        <v>18357</v>
      </c>
    </row>
    <row r="12304" spans="1:5">
      <c r="A12304" t="s">
        <v>18284</v>
      </c>
      <c r="B12304" t="s">
        <v>18285</v>
      </c>
      <c r="C12304" t="s">
        <v>18286</v>
      </c>
      <c r="D12304">
        <v>1</v>
      </c>
      <c r="E12304" t="s">
        <v>18357</v>
      </c>
    </row>
    <row r="12305" spans="1:5">
      <c r="A12305" t="s">
        <v>14938</v>
      </c>
      <c r="B12305" t="s">
        <v>14939</v>
      </c>
      <c r="C12305" t="s">
        <v>14940</v>
      </c>
      <c r="D12305">
        <v>-1</v>
      </c>
      <c r="E12305" t="s">
        <v>18357</v>
      </c>
    </row>
    <row r="12306" spans="1:5">
      <c r="A12306" t="s">
        <v>11730</v>
      </c>
      <c r="B12306" t="s">
        <v>11731</v>
      </c>
      <c r="C12306" t="s">
        <v>11732</v>
      </c>
      <c r="D12306">
        <v>1</v>
      </c>
      <c r="E12306" t="s">
        <v>18357</v>
      </c>
    </row>
    <row r="12307" spans="1:5">
      <c r="A12307" t="s">
        <v>14944</v>
      </c>
      <c r="B12307" t="s">
        <v>14945</v>
      </c>
      <c r="C12307" t="s">
        <v>14946</v>
      </c>
      <c r="D12307">
        <v>5</v>
      </c>
      <c r="E12307" t="s">
        <v>18357</v>
      </c>
    </row>
    <row r="12308" spans="1:5">
      <c r="A12308" t="s">
        <v>16277</v>
      </c>
      <c r="B12308" t="s">
        <v>16278</v>
      </c>
      <c r="C12308" t="s">
        <v>16279</v>
      </c>
      <c r="D12308">
        <v>3</v>
      </c>
      <c r="E12308" t="s">
        <v>18357</v>
      </c>
    </row>
    <row r="12309" spans="1:5">
      <c r="A12309" t="s">
        <v>14947</v>
      </c>
      <c r="B12309" t="s">
        <v>14948</v>
      </c>
      <c r="C12309" t="s">
        <v>14949</v>
      </c>
      <c r="D12309">
        <v>2</v>
      </c>
      <c r="E12309" t="s">
        <v>18357</v>
      </c>
    </row>
    <row r="12310" spans="1:5">
      <c r="A12310" t="s">
        <v>2489</v>
      </c>
      <c r="B12310" t="s">
        <v>2490</v>
      </c>
      <c r="C12310" t="s">
        <v>2491</v>
      </c>
      <c r="D12310">
        <v>1</v>
      </c>
      <c r="E12310" t="s">
        <v>18544</v>
      </c>
    </row>
    <row r="12311" spans="1:5">
      <c r="A12311" t="s">
        <v>1919</v>
      </c>
      <c r="B12311" t="s">
        <v>1920</v>
      </c>
      <c r="C12311" t="s">
        <v>1921</v>
      </c>
      <c r="D12311">
        <v>3</v>
      </c>
      <c r="E12311" t="s">
        <v>18544</v>
      </c>
    </row>
    <row r="12312" spans="1:5">
      <c r="A12312" t="s">
        <v>5156</v>
      </c>
      <c r="B12312" t="s">
        <v>5157</v>
      </c>
      <c r="C12312" t="s">
        <v>5158</v>
      </c>
      <c r="D12312">
        <v>1</v>
      </c>
      <c r="E12312" t="s">
        <v>18544</v>
      </c>
    </row>
    <row r="12313" spans="1:5">
      <c r="A12313" t="s">
        <v>5162</v>
      </c>
      <c r="B12313" t="s">
        <v>5163</v>
      </c>
      <c r="C12313" t="s">
        <v>5164</v>
      </c>
      <c r="D12313">
        <v>1</v>
      </c>
      <c r="E12313" t="s">
        <v>18544</v>
      </c>
    </row>
    <row r="12314" spans="1:5">
      <c r="A12314" t="s">
        <v>5280</v>
      </c>
      <c r="B12314" t="s">
        <v>5281</v>
      </c>
      <c r="C12314" t="s">
        <v>5282</v>
      </c>
      <c r="D12314">
        <v>1</v>
      </c>
      <c r="E12314" t="s">
        <v>18544</v>
      </c>
    </row>
    <row r="12315" spans="1:5">
      <c r="A12315" t="s">
        <v>5289</v>
      </c>
      <c r="B12315" t="s">
        <v>5290</v>
      </c>
      <c r="C12315" t="s">
        <v>5291</v>
      </c>
      <c r="D12315">
        <v>2</v>
      </c>
      <c r="E12315" t="s">
        <v>18544</v>
      </c>
    </row>
    <row r="12316" spans="1:5">
      <c r="A12316" t="s">
        <v>13641</v>
      </c>
      <c r="B12316" t="s">
        <v>13642</v>
      </c>
      <c r="C12316" t="s">
        <v>13643</v>
      </c>
      <c r="D12316">
        <v>3</v>
      </c>
      <c r="E12316" t="s">
        <v>18544</v>
      </c>
    </row>
    <row r="12317" spans="1:5">
      <c r="A12317" t="s">
        <v>5904</v>
      </c>
      <c r="B12317" t="s">
        <v>5905</v>
      </c>
      <c r="C12317" t="s">
        <v>5906</v>
      </c>
      <c r="D12317">
        <v>1</v>
      </c>
      <c r="E12317" t="s">
        <v>18544</v>
      </c>
    </row>
    <row r="12318" spans="1:5">
      <c r="A12318" t="s">
        <v>5907</v>
      </c>
      <c r="B12318" t="s">
        <v>5908</v>
      </c>
      <c r="C12318" t="s">
        <v>5909</v>
      </c>
      <c r="D12318">
        <v>2</v>
      </c>
      <c r="E12318" t="s">
        <v>18544</v>
      </c>
    </row>
    <row r="12319" spans="1:5">
      <c r="A12319" t="s">
        <v>12841</v>
      </c>
      <c r="B12319" t="s">
        <v>12842</v>
      </c>
      <c r="C12319" t="s">
        <v>12843</v>
      </c>
      <c r="D12319">
        <v>3</v>
      </c>
      <c r="E12319" t="s">
        <v>18544</v>
      </c>
    </row>
    <row r="12320" spans="1:5">
      <c r="A12320" t="s">
        <v>1841</v>
      </c>
      <c r="B12320" t="s">
        <v>1842</v>
      </c>
      <c r="C12320" t="s">
        <v>1843</v>
      </c>
      <c r="D12320">
        <v>1</v>
      </c>
      <c r="E12320" t="s">
        <v>18544</v>
      </c>
    </row>
    <row r="12321" spans="1:5">
      <c r="A12321" t="s">
        <v>15198</v>
      </c>
      <c r="B12321" t="s">
        <v>15199</v>
      </c>
      <c r="C12321" t="s">
        <v>15200</v>
      </c>
      <c r="D12321">
        <v>2</v>
      </c>
      <c r="E12321" t="s">
        <v>18544</v>
      </c>
    </row>
    <row r="12322" spans="1:5">
      <c r="A12322" t="s">
        <v>12978</v>
      </c>
      <c r="B12322" t="s">
        <v>12979</v>
      </c>
      <c r="C12322" t="s">
        <v>12980</v>
      </c>
      <c r="D12322">
        <v>10</v>
      </c>
      <c r="E12322" t="s">
        <v>18544</v>
      </c>
    </row>
    <row r="12323" spans="1:5">
      <c r="A12323" t="s">
        <v>2455</v>
      </c>
      <c r="B12323" t="s">
        <v>2456</v>
      </c>
      <c r="C12323" t="s">
        <v>2457</v>
      </c>
      <c r="D12323">
        <v>1</v>
      </c>
      <c r="E12323" t="s">
        <v>18544</v>
      </c>
    </row>
    <row r="12324" spans="1:5">
      <c r="A12324" t="s">
        <v>5067</v>
      </c>
      <c r="B12324" t="s">
        <v>5068</v>
      </c>
      <c r="C12324" t="s">
        <v>2427</v>
      </c>
      <c r="D12324">
        <v>1</v>
      </c>
      <c r="E12324" t="s">
        <v>18544</v>
      </c>
    </row>
    <row r="12325" spans="1:5">
      <c r="A12325" t="s">
        <v>18580</v>
      </c>
      <c r="B12325" t="s">
        <v>18581</v>
      </c>
      <c r="C12325" t="s">
        <v>198</v>
      </c>
      <c r="D12325">
        <v>1</v>
      </c>
      <c r="E12325" t="s">
        <v>18544</v>
      </c>
    </row>
    <row r="12326" spans="1:5">
      <c r="A12326" t="s">
        <v>1617</v>
      </c>
      <c r="B12326" t="s">
        <v>1618</v>
      </c>
      <c r="C12326" t="s">
        <v>1619</v>
      </c>
      <c r="D12326">
        <v>1</v>
      </c>
      <c r="E12326" t="s">
        <v>18544</v>
      </c>
    </row>
    <row r="12327" spans="1:5">
      <c r="A12327" t="s">
        <v>1623</v>
      </c>
      <c r="B12327" t="s">
        <v>1624</v>
      </c>
      <c r="C12327" t="s">
        <v>1625</v>
      </c>
      <c r="D12327">
        <v>2</v>
      </c>
      <c r="E12327" t="s">
        <v>18544</v>
      </c>
    </row>
    <row r="12328" spans="1:5">
      <c r="A12328" t="s">
        <v>1928</v>
      </c>
      <c r="B12328" t="s">
        <v>1929</v>
      </c>
      <c r="C12328" t="s">
        <v>1930</v>
      </c>
      <c r="D12328">
        <v>1</v>
      </c>
      <c r="E12328" t="s">
        <v>18544</v>
      </c>
    </row>
    <row r="12329" spans="1:5">
      <c r="A12329" t="s">
        <v>1964</v>
      </c>
      <c r="B12329" t="s">
        <v>1965</v>
      </c>
      <c r="C12329" t="s">
        <v>1966</v>
      </c>
      <c r="D12329">
        <v>1</v>
      </c>
      <c r="E12329" t="s">
        <v>18544</v>
      </c>
    </row>
    <row r="12330" spans="1:5">
      <c r="A12330" t="s">
        <v>2369</v>
      </c>
      <c r="B12330" t="s">
        <v>2370</v>
      </c>
      <c r="C12330" t="s">
        <v>2371</v>
      </c>
      <c r="D12330">
        <v>1</v>
      </c>
      <c r="E12330" t="s">
        <v>18544</v>
      </c>
    </row>
    <row r="12331" spans="1:5">
      <c r="A12331" t="s">
        <v>2384</v>
      </c>
      <c r="B12331" t="s">
        <v>2385</v>
      </c>
      <c r="C12331" t="s">
        <v>2386</v>
      </c>
      <c r="D12331">
        <v>1</v>
      </c>
      <c r="E12331" t="s">
        <v>18544</v>
      </c>
    </row>
    <row r="12332" spans="1:5">
      <c r="A12332" t="s">
        <v>2387</v>
      </c>
      <c r="B12332" t="s">
        <v>2388</v>
      </c>
      <c r="C12332" t="s">
        <v>2389</v>
      </c>
      <c r="D12332">
        <v>1</v>
      </c>
      <c r="E12332" t="s">
        <v>18544</v>
      </c>
    </row>
    <row r="12333" spans="1:5">
      <c r="A12333" t="s">
        <v>18562</v>
      </c>
      <c r="B12333" t="s">
        <v>18563</v>
      </c>
      <c r="C12333" t="s">
        <v>18564</v>
      </c>
      <c r="D12333">
        <v>1</v>
      </c>
      <c r="E12333" t="s">
        <v>18544</v>
      </c>
    </row>
    <row r="12334" spans="1:5">
      <c r="A12334" t="s">
        <v>5165</v>
      </c>
      <c r="B12334" t="s">
        <v>5166</v>
      </c>
      <c r="C12334" t="s">
        <v>5167</v>
      </c>
      <c r="D12334">
        <v>1</v>
      </c>
      <c r="E12334" t="s">
        <v>18544</v>
      </c>
    </row>
    <row r="12335" spans="1:5">
      <c r="A12335" t="s">
        <v>15607</v>
      </c>
      <c r="B12335" t="s">
        <v>15608</v>
      </c>
      <c r="C12335" t="s">
        <v>15609</v>
      </c>
      <c r="D12335">
        <v>2</v>
      </c>
      <c r="E12335" t="s">
        <v>18544</v>
      </c>
    </row>
    <row r="12336" spans="1:5">
      <c r="A12336" t="s">
        <v>12388</v>
      </c>
      <c r="B12336" t="s">
        <v>12389</v>
      </c>
      <c r="C12336" t="s">
        <v>12390</v>
      </c>
      <c r="D12336">
        <v>5</v>
      </c>
      <c r="E12336" t="s">
        <v>18544</v>
      </c>
    </row>
    <row r="12337" spans="1:5">
      <c r="A12337" t="s">
        <v>2517</v>
      </c>
      <c r="B12337" t="s">
        <v>2518</v>
      </c>
      <c r="C12337" t="s">
        <v>2519</v>
      </c>
      <c r="D12337">
        <v>1</v>
      </c>
      <c r="E12337" t="s">
        <v>18544</v>
      </c>
    </row>
    <row r="12338" spans="1:5">
      <c r="A12338" t="s">
        <v>5916</v>
      </c>
      <c r="B12338" t="s">
        <v>5917</v>
      </c>
      <c r="C12338" t="s">
        <v>5918</v>
      </c>
      <c r="D12338">
        <v>5</v>
      </c>
      <c r="E12338" t="s">
        <v>18544</v>
      </c>
    </row>
    <row r="12339" spans="1:5">
      <c r="A12339" t="s">
        <v>13814</v>
      </c>
      <c r="B12339" t="s">
        <v>13815</v>
      </c>
      <c r="C12339" t="s">
        <v>13816</v>
      </c>
      <c r="D12339">
        <v>1</v>
      </c>
      <c r="E12339" t="s">
        <v>18544</v>
      </c>
    </row>
    <row r="12340" spans="1:5">
      <c r="A12340" t="s">
        <v>5823</v>
      </c>
      <c r="B12340" t="s">
        <v>5824</v>
      </c>
      <c r="C12340" t="s">
        <v>5825</v>
      </c>
      <c r="D12340">
        <v>1</v>
      </c>
      <c r="E12340" t="s">
        <v>18544</v>
      </c>
    </row>
    <row r="12341" spans="1:5">
      <c r="A12341" t="s">
        <v>6543</v>
      </c>
      <c r="B12341" t="s">
        <v>6544</v>
      </c>
      <c r="C12341" t="s">
        <v>6545</v>
      </c>
      <c r="D12341">
        <v>1</v>
      </c>
      <c r="E12341" t="s">
        <v>18544</v>
      </c>
    </row>
    <row r="12342" spans="1:5">
      <c r="A12342" t="s">
        <v>18603</v>
      </c>
      <c r="B12342" t="s">
        <v>18604</v>
      </c>
      <c r="C12342" t="s">
        <v>18605</v>
      </c>
      <c r="D12342">
        <v>3</v>
      </c>
      <c r="E12342" t="s">
        <v>18544</v>
      </c>
    </row>
    <row r="12343" spans="1:5">
      <c r="A12343" t="s">
        <v>15589</v>
      </c>
      <c r="B12343" t="s">
        <v>15590</v>
      </c>
      <c r="C12343" t="s">
        <v>15591</v>
      </c>
      <c r="D12343">
        <v>5</v>
      </c>
      <c r="E12343" t="s">
        <v>18544</v>
      </c>
    </row>
    <row r="12344" spans="1:5">
      <c r="A12344" t="s">
        <v>12754</v>
      </c>
      <c r="B12344" t="s">
        <v>12755</v>
      </c>
      <c r="C12344" t="s">
        <v>12756</v>
      </c>
      <c r="D12344">
        <v>2</v>
      </c>
      <c r="E12344" t="s">
        <v>18544</v>
      </c>
    </row>
    <row r="12345" spans="1:5">
      <c r="A12345" t="s">
        <v>16293</v>
      </c>
      <c r="B12345" t="s">
        <v>16294</v>
      </c>
      <c r="C12345" t="s">
        <v>16295</v>
      </c>
      <c r="D12345">
        <v>-4</v>
      </c>
      <c r="E12345" t="s">
        <v>18544</v>
      </c>
    </row>
    <row r="12346" spans="1:5">
      <c r="A12346" t="s">
        <v>18588</v>
      </c>
      <c r="B12346" t="s">
        <v>18589</v>
      </c>
      <c r="C12346" t="s">
        <v>18590</v>
      </c>
      <c r="D12346">
        <v>1</v>
      </c>
      <c r="E12346" t="s">
        <v>18544</v>
      </c>
    </row>
    <row r="12347" spans="1:5">
      <c r="A12347" t="s">
        <v>13667</v>
      </c>
      <c r="B12347" t="s">
        <v>13668</v>
      </c>
      <c r="C12347" t="s">
        <v>13669</v>
      </c>
      <c r="D12347">
        <v>1</v>
      </c>
      <c r="E12347" t="s">
        <v>18544</v>
      </c>
    </row>
    <row r="12348" spans="1:5">
      <c r="A12348" t="s">
        <v>1970</v>
      </c>
      <c r="B12348" t="s">
        <v>1971</v>
      </c>
      <c r="C12348" t="s">
        <v>1972</v>
      </c>
      <c r="D12348">
        <v>11</v>
      </c>
      <c r="E12348" t="s">
        <v>18544</v>
      </c>
    </row>
    <row r="12349" spans="1:5">
      <c r="A12349" t="s">
        <v>1982</v>
      </c>
      <c r="B12349" t="s">
        <v>1983</v>
      </c>
      <c r="C12349" t="s">
        <v>1984</v>
      </c>
      <c r="D12349">
        <v>14</v>
      </c>
      <c r="E12349" t="s">
        <v>18544</v>
      </c>
    </row>
    <row r="12350" spans="1:5">
      <c r="A12350" t="s">
        <v>1991</v>
      </c>
      <c r="B12350" t="s">
        <v>1992</v>
      </c>
      <c r="C12350" t="s">
        <v>1993</v>
      </c>
      <c r="D12350">
        <v>7</v>
      </c>
      <c r="E12350" t="s">
        <v>18544</v>
      </c>
    </row>
    <row r="12351" spans="1:5">
      <c r="A12351" t="s">
        <v>13007</v>
      </c>
      <c r="B12351" t="s">
        <v>13008</v>
      </c>
      <c r="C12351" t="s">
        <v>13009</v>
      </c>
      <c r="D12351">
        <v>1</v>
      </c>
      <c r="E12351" t="s">
        <v>18544</v>
      </c>
    </row>
    <row r="12352" spans="1:5">
      <c r="A12352" t="s">
        <v>2410</v>
      </c>
      <c r="B12352" t="s">
        <v>2411</v>
      </c>
      <c r="C12352" t="s">
        <v>2412</v>
      </c>
      <c r="D12352">
        <v>3</v>
      </c>
      <c r="E12352" t="s">
        <v>18544</v>
      </c>
    </row>
    <row r="12353" spans="1:5">
      <c r="A12353" t="s">
        <v>5355</v>
      </c>
      <c r="B12353" t="s">
        <v>5356</v>
      </c>
      <c r="C12353" t="s">
        <v>5357</v>
      </c>
      <c r="D12353">
        <v>1</v>
      </c>
      <c r="E12353" t="s">
        <v>18544</v>
      </c>
    </row>
    <row r="12354" spans="1:5">
      <c r="A12354" t="s">
        <v>18591</v>
      </c>
      <c r="B12354" t="s">
        <v>18592</v>
      </c>
      <c r="C12354" t="s">
        <v>18593</v>
      </c>
      <c r="D12354">
        <v>1</v>
      </c>
      <c r="E12354" t="s">
        <v>18544</v>
      </c>
    </row>
    <row r="12355" spans="1:5">
      <c r="A12355" t="s">
        <v>1632</v>
      </c>
      <c r="B12355" t="s">
        <v>1633</v>
      </c>
      <c r="C12355" t="s">
        <v>1634</v>
      </c>
      <c r="D12355">
        <v>9</v>
      </c>
      <c r="E12355" t="s">
        <v>18544</v>
      </c>
    </row>
    <row r="12356" spans="1:5">
      <c r="A12356" t="s">
        <v>12769</v>
      </c>
      <c r="B12356" t="s">
        <v>12770</v>
      </c>
      <c r="C12356" t="s">
        <v>12771</v>
      </c>
      <c r="D12356">
        <v>2</v>
      </c>
      <c r="E12356" t="s">
        <v>18544</v>
      </c>
    </row>
    <row r="12357" spans="1:5">
      <c r="A12357" t="s">
        <v>15046</v>
      </c>
      <c r="B12357" t="s">
        <v>15047</v>
      </c>
      <c r="C12357" t="s">
        <v>15048</v>
      </c>
      <c r="D12357">
        <v>5</v>
      </c>
      <c r="E12357" t="s">
        <v>18544</v>
      </c>
    </row>
    <row r="12358" spans="1:5">
      <c r="A12358" t="s">
        <v>13010</v>
      </c>
      <c r="B12358" t="s">
        <v>13011</v>
      </c>
      <c r="C12358" t="s">
        <v>13012</v>
      </c>
      <c r="D12358">
        <v>1</v>
      </c>
      <c r="E12358" t="s">
        <v>18544</v>
      </c>
    </row>
    <row r="12359" spans="1:5">
      <c r="A12359" t="s">
        <v>12853</v>
      </c>
      <c r="B12359" t="s">
        <v>12854</v>
      </c>
      <c r="C12359" t="s">
        <v>12855</v>
      </c>
      <c r="D12359">
        <v>3</v>
      </c>
      <c r="E12359" t="s">
        <v>18544</v>
      </c>
    </row>
    <row r="12360" spans="1:5">
      <c r="A12360" t="s">
        <v>1871</v>
      </c>
      <c r="B12360" t="s">
        <v>1872</v>
      </c>
      <c r="C12360" t="s">
        <v>1873</v>
      </c>
      <c r="D12360">
        <v>2</v>
      </c>
      <c r="E12360" t="s">
        <v>18544</v>
      </c>
    </row>
    <row r="12361" spans="1:5">
      <c r="A12361" t="s">
        <v>1635</v>
      </c>
      <c r="B12361" t="s">
        <v>1636</v>
      </c>
      <c r="C12361" t="s">
        <v>1637</v>
      </c>
      <c r="D12361">
        <v>7</v>
      </c>
      <c r="E12361" t="s">
        <v>18544</v>
      </c>
    </row>
    <row r="12362" spans="1:5">
      <c r="A12362" t="s">
        <v>1092</v>
      </c>
      <c r="B12362" t="s">
        <v>12778</v>
      </c>
      <c r="C12362" t="s">
        <v>12779</v>
      </c>
      <c r="D12362">
        <v>1</v>
      </c>
      <c r="E12362" t="s">
        <v>18544</v>
      </c>
    </row>
    <row r="12363" spans="1:5">
      <c r="A12363" t="s">
        <v>1638</v>
      </c>
      <c r="B12363" t="s">
        <v>1639</v>
      </c>
      <c r="C12363" t="s">
        <v>1640</v>
      </c>
      <c r="D12363">
        <v>1</v>
      </c>
      <c r="E12363" t="s">
        <v>18544</v>
      </c>
    </row>
    <row r="12364" spans="1:5">
      <c r="A12364" t="s">
        <v>15034</v>
      </c>
      <c r="B12364" t="s">
        <v>15035</v>
      </c>
      <c r="C12364" t="s">
        <v>15036</v>
      </c>
      <c r="D12364">
        <v>1</v>
      </c>
      <c r="E12364" t="s">
        <v>18544</v>
      </c>
    </row>
    <row r="12365" spans="1:5">
      <c r="A12365" t="s">
        <v>12783</v>
      </c>
      <c r="B12365" t="s">
        <v>12784</v>
      </c>
      <c r="C12365" t="s">
        <v>12785</v>
      </c>
      <c r="D12365">
        <v>14</v>
      </c>
      <c r="E12365" t="s">
        <v>18544</v>
      </c>
    </row>
    <row r="12366" spans="1:5">
      <c r="A12366" t="s">
        <v>5922</v>
      </c>
      <c r="B12366" t="s">
        <v>5923</v>
      </c>
      <c r="C12366" t="s">
        <v>5924</v>
      </c>
      <c r="D12366">
        <v>17</v>
      </c>
      <c r="E12366" t="s">
        <v>18544</v>
      </c>
    </row>
    <row r="12367" spans="1:5">
      <c r="A12367" t="s">
        <v>5925</v>
      </c>
      <c r="B12367" t="s">
        <v>5926</v>
      </c>
      <c r="C12367" t="s">
        <v>5927</v>
      </c>
      <c r="D12367">
        <v>1</v>
      </c>
      <c r="E12367" t="s">
        <v>18544</v>
      </c>
    </row>
    <row r="12368" spans="1:5">
      <c r="A12368" t="s">
        <v>13817</v>
      </c>
      <c r="B12368" t="s">
        <v>13818</v>
      </c>
      <c r="C12368" t="s">
        <v>13819</v>
      </c>
      <c r="D12368">
        <v>3</v>
      </c>
      <c r="E12368" t="s">
        <v>18544</v>
      </c>
    </row>
    <row r="12369" spans="1:5">
      <c r="A12369" t="s">
        <v>1769</v>
      </c>
      <c r="B12369" t="s">
        <v>1770</v>
      </c>
      <c r="C12369" t="s">
        <v>1771</v>
      </c>
      <c r="D12369">
        <v>8</v>
      </c>
      <c r="E12369" t="s">
        <v>18544</v>
      </c>
    </row>
    <row r="12370" spans="1:5">
      <c r="A12370" t="s">
        <v>18571</v>
      </c>
      <c r="B12370" t="s">
        <v>18572</v>
      </c>
      <c r="C12370" t="s">
        <v>18573</v>
      </c>
      <c r="D12370">
        <v>5</v>
      </c>
      <c r="E12370" t="s">
        <v>18544</v>
      </c>
    </row>
    <row r="12371" spans="1:5">
      <c r="A12371" t="s">
        <v>12412</v>
      </c>
      <c r="B12371" t="s">
        <v>12413</v>
      </c>
      <c r="C12371" t="s">
        <v>12414</v>
      </c>
      <c r="D12371">
        <v>7</v>
      </c>
      <c r="E12371" t="s">
        <v>18544</v>
      </c>
    </row>
    <row r="12372" spans="1:5">
      <c r="A12372" t="s">
        <v>15604</v>
      </c>
      <c r="B12372" t="s">
        <v>15605</v>
      </c>
      <c r="C12372" t="s">
        <v>15606</v>
      </c>
      <c r="D12372">
        <v>3</v>
      </c>
      <c r="E12372" t="s">
        <v>18544</v>
      </c>
    </row>
    <row r="12373" spans="1:5">
      <c r="A12373" t="s">
        <v>5523</v>
      </c>
      <c r="B12373" t="s">
        <v>5524</v>
      </c>
      <c r="C12373" t="s">
        <v>5525</v>
      </c>
      <c r="D12373">
        <v>2</v>
      </c>
      <c r="E12373" t="s">
        <v>18544</v>
      </c>
    </row>
    <row r="12374" spans="1:5">
      <c r="A12374" t="s">
        <v>2419</v>
      </c>
      <c r="B12374" t="s">
        <v>2420</v>
      </c>
      <c r="C12374" t="s">
        <v>2421</v>
      </c>
      <c r="D12374">
        <v>25</v>
      </c>
      <c r="E12374" t="s">
        <v>18544</v>
      </c>
    </row>
    <row r="12375" spans="1:5">
      <c r="A12375" t="s">
        <v>12895</v>
      </c>
      <c r="B12375" t="s">
        <v>12896</v>
      </c>
      <c r="C12375" t="s">
        <v>12897</v>
      </c>
      <c r="D12375">
        <v>-2</v>
      </c>
      <c r="E12375" t="s">
        <v>18544</v>
      </c>
    </row>
    <row r="12376" spans="1:5">
      <c r="A12376" t="s">
        <v>15129</v>
      </c>
      <c r="B12376" t="s">
        <v>15130</v>
      </c>
      <c r="C12376" t="s">
        <v>15131</v>
      </c>
      <c r="D12376">
        <v>3</v>
      </c>
      <c r="E12376" t="s">
        <v>18544</v>
      </c>
    </row>
    <row r="12377" spans="1:5">
      <c r="A12377" t="s">
        <v>1644</v>
      </c>
      <c r="B12377" t="s">
        <v>1645</v>
      </c>
      <c r="C12377" t="s">
        <v>1646</v>
      </c>
      <c r="D12377">
        <v>6</v>
      </c>
      <c r="E12377" t="s">
        <v>18544</v>
      </c>
    </row>
    <row r="12378" spans="1:5">
      <c r="A12378" t="s">
        <v>72</v>
      </c>
      <c r="B12378" t="s">
        <v>5826</v>
      </c>
      <c r="C12378" t="s">
        <v>5827</v>
      </c>
      <c r="D12378">
        <v>1</v>
      </c>
      <c r="E12378" t="s">
        <v>18544</v>
      </c>
    </row>
    <row r="12379" spans="1:5">
      <c r="A12379" t="s">
        <v>12525</v>
      </c>
      <c r="B12379" t="s">
        <v>12526</v>
      </c>
      <c r="C12379" t="s">
        <v>12527</v>
      </c>
      <c r="D12379">
        <v>1</v>
      </c>
      <c r="E12379" t="s">
        <v>18544</v>
      </c>
    </row>
    <row r="12380" spans="1:5">
      <c r="A12380" t="s">
        <v>5893</v>
      </c>
      <c r="B12380" t="s">
        <v>5894</v>
      </c>
      <c r="C12380" t="s">
        <v>5895</v>
      </c>
      <c r="D12380">
        <v>4</v>
      </c>
      <c r="E12380" t="s">
        <v>18544</v>
      </c>
    </row>
    <row r="12381" spans="1:5">
      <c r="A12381" t="s">
        <v>5899</v>
      </c>
      <c r="B12381" t="s">
        <v>5900</v>
      </c>
      <c r="C12381" t="s">
        <v>2522</v>
      </c>
      <c r="D12381">
        <v>1</v>
      </c>
      <c r="E12381" t="s">
        <v>18544</v>
      </c>
    </row>
    <row r="12382" spans="1:5">
      <c r="A12382" t="s">
        <v>5992</v>
      </c>
      <c r="B12382" t="s">
        <v>5993</v>
      </c>
      <c r="C12382" t="s">
        <v>1765</v>
      </c>
      <c r="D12382">
        <v>1</v>
      </c>
      <c r="E12382" t="s">
        <v>18544</v>
      </c>
    </row>
    <row r="12383" spans="1:5">
      <c r="A12383" t="s">
        <v>3909</v>
      </c>
      <c r="B12383" t="s">
        <v>3910</v>
      </c>
      <c r="C12383" t="s">
        <v>3911</v>
      </c>
      <c r="D12383">
        <v>1</v>
      </c>
      <c r="E12383" t="s">
        <v>18544</v>
      </c>
    </row>
    <row r="12384" spans="1:5">
      <c r="A12384" t="s">
        <v>3924</v>
      </c>
      <c r="B12384" t="s">
        <v>3925</v>
      </c>
      <c r="C12384" t="s">
        <v>3926</v>
      </c>
      <c r="D12384">
        <v>1</v>
      </c>
      <c r="E12384" t="s">
        <v>18544</v>
      </c>
    </row>
    <row r="12385" spans="1:5">
      <c r="A12385" t="s">
        <v>13390</v>
      </c>
      <c r="B12385" t="s">
        <v>13391</v>
      </c>
      <c r="C12385" t="s">
        <v>13392</v>
      </c>
      <c r="D12385">
        <v>2</v>
      </c>
      <c r="E12385" t="s">
        <v>18544</v>
      </c>
    </row>
    <row r="12386" spans="1:5">
      <c r="A12386" t="s">
        <v>5382</v>
      </c>
      <c r="B12386" t="s">
        <v>5383</v>
      </c>
      <c r="C12386" t="s">
        <v>5384</v>
      </c>
      <c r="D12386">
        <v>9</v>
      </c>
      <c r="E12386" t="s">
        <v>18544</v>
      </c>
    </row>
    <row r="12387" spans="1:5">
      <c r="A12387" t="s">
        <v>13697</v>
      </c>
      <c r="B12387" t="s">
        <v>13698</v>
      </c>
      <c r="C12387" t="s">
        <v>13699</v>
      </c>
      <c r="D12387">
        <v>2</v>
      </c>
      <c r="E12387" t="s">
        <v>18544</v>
      </c>
    </row>
    <row r="12388" spans="1:5">
      <c r="A12388" t="s">
        <v>12789</v>
      </c>
      <c r="B12388" t="s">
        <v>12790</v>
      </c>
      <c r="C12388" t="s">
        <v>12791</v>
      </c>
      <c r="D12388">
        <v>1</v>
      </c>
      <c r="E12388" t="s">
        <v>18544</v>
      </c>
    </row>
    <row r="12389" spans="1:5">
      <c r="A12389" t="s">
        <v>5931</v>
      </c>
      <c r="B12389" t="s">
        <v>5932</v>
      </c>
      <c r="C12389" t="s">
        <v>5933</v>
      </c>
      <c r="D12389">
        <v>1</v>
      </c>
      <c r="E12389" t="s">
        <v>18544</v>
      </c>
    </row>
    <row r="12390" spans="1:5">
      <c r="A12390" t="s">
        <v>3269</v>
      </c>
      <c r="B12390" t="s">
        <v>3270</v>
      </c>
      <c r="C12390" t="s">
        <v>1765</v>
      </c>
      <c r="D12390">
        <v>2</v>
      </c>
      <c r="E12390" t="s">
        <v>18544</v>
      </c>
    </row>
    <row r="12391" spans="1:5">
      <c r="A12391" t="s">
        <v>13233</v>
      </c>
      <c r="B12391" t="s">
        <v>13234</v>
      </c>
      <c r="C12391" t="s">
        <v>13235</v>
      </c>
      <c r="D12391">
        <v>3</v>
      </c>
      <c r="E12391" t="s">
        <v>18544</v>
      </c>
    </row>
    <row r="12392" spans="1:5">
      <c r="A12392" t="s">
        <v>4921</v>
      </c>
      <c r="B12392" t="s">
        <v>4922</v>
      </c>
      <c r="C12392" t="s">
        <v>4923</v>
      </c>
      <c r="D12392">
        <v>1</v>
      </c>
      <c r="E12392" t="s">
        <v>18544</v>
      </c>
    </row>
    <row r="12393" spans="1:5">
      <c r="A12393" t="s">
        <v>1874</v>
      </c>
      <c r="B12393" t="s">
        <v>1875</v>
      </c>
      <c r="C12393" t="s">
        <v>1876</v>
      </c>
      <c r="D12393">
        <v>1</v>
      </c>
      <c r="E12393" t="s">
        <v>18544</v>
      </c>
    </row>
    <row r="12394" spans="1:5">
      <c r="A12394" t="s">
        <v>12865</v>
      </c>
      <c r="B12394" t="s">
        <v>12866</v>
      </c>
      <c r="C12394" t="s">
        <v>12867</v>
      </c>
      <c r="D12394">
        <v>5</v>
      </c>
      <c r="E12394" t="s">
        <v>18544</v>
      </c>
    </row>
    <row r="12395" spans="1:5">
      <c r="A12395" t="s">
        <v>6381</v>
      </c>
      <c r="B12395" t="s">
        <v>6382</v>
      </c>
      <c r="C12395" t="s">
        <v>6383</v>
      </c>
      <c r="D12395">
        <v>6</v>
      </c>
      <c r="E12395" t="s">
        <v>18544</v>
      </c>
    </row>
    <row r="12396" spans="1:5">
      <c r="A12396" t="s">
        <v>18585</v>
      </c>
      <c r="B12396" t="s">
        <v>18586</v>
      </c>
      <c r="C12396" t="s">
        <v>18587</v>
      </c>
      <c r="D12396">
        <v>1</v>
      </c>
      <c r="E12396" t="s">
        <v>18544</v>
      </c>
    </row>
    <row r="12397" spans="1:5">
      <c r="A12397" t="s">
        <v>12815</v>
      </c>
      <c r="B12397" t="s">
        <v>12816</v>
      </c>
      <c r="C12397" t="s">
        <v>12817</v>
      </c>
      <c r="D12397">
        <v>8</v>
      </c>
      <c r="E12397" t="s">
        <v>18544</v>
      </c>
    </row>
    <row r="12398" spans="1:5">
      <c r="A12398" t="s">
        <v>18545</v>
      </c>
      <c r="B12398" t="s">
        <v>18546</v>
      </c>
      <c r="C12398" t="s">
        <v>18547</v>
      </c>
      <c r="D12398">
        <v>1</v>
      </c>
      <c r="E12398" t="s">
        <v>18544</v>
      </c>
    </row>
    <row r="12399" spans="1:5">
      <c r="A12399" t="s">
        <v>7341</v>
      </c>
      <c r="B12399" t="s">
        <v>7342</v>
      </c>
      <c r="C12399" t="s">
        <v>7343</v>
      </c>
      <c r="D12399">
        <v>1</v>
      </c>
      <c r="E12399" t="s">
        <v>18544</v>
      </c>
    </row>
    <row r="12400" spans="1:5">
      <c r="A12400" t="s">
        <v>14092</v>
      </c>
      <c r="B12400" t="s">
        <v>14093</v>
      </c>
      <c r="C12400" t="s">
        <v>14094</v>
      </c>
      <c r="D12400">
        <v>1</v>
      </c>
      <c r="E12400" t="s">
        <v>18544</v>
      </c>
    </row>
    <row r="12401" spans="1:5">
      <c r="A12401" t="s">
        <v>14095</v>
      </c>
      <c r="B12401" t="s">
        <v>14096</v>
      </c>
      <c r="C12401" t="s">
        <v>14097</v>
      </c>
      <c r="D12401">
        <v>3</v>
      </c>
      <c r="E12401" t="s">
        <v>18544</v>
      </c>
    </row>
    <row r="12402" spans="1:5">
      <c r="A12402" t="s">
        <v>12792</v>
      </c>
      <c r="B12402" t="s">
        <v>12793</v>
      </c>
      <c r="C12402" t="s">
        <v>12794</v>
      </c>
      <c r="D12402">
        <v>5</v>
      </c>
      <c r="E12402" t="s">
        <v>18544</v>
      </c>
    </row>
    <row r="12403" spans="1:5">
      <c r="A12403" t="s">
        <v>6000</v>
      </c>
      <c r="B12403" t="s">
        <v>6001</v>
      </c>
      <c r="C12403" t="s">
        <v>6002</v>
      </c>
      <c r="D12403">
        <v>10</v>
      </c>
      <c r="E12403" t="s">
        <v>18544</v>
      </c>
    </row>
    <row r="12404" spans="1:5">
      <c r="A12404" t="s">
        <v>15711</v>
      </c>
      <c r="B12404" t="s">
        <v>15712</v>
      </c>
      <c r="C12404" t="s">
        <v>15713</v>
      </c>
      <c r="D12404">
        <v>3</v>
      </c>
      <c r="E12404" t="s">
        <v>18544</v>
      </c>
    </row>
    <row r="12405" spans="1:5">
      <c r="A12405" t="s">
        <v>13840</v>
      </c>
      <c r="B12405" t="s">
        <v>13841</v>
      </c>
      <c r="C12405" t="s">
        <v>13842</v>
      </c>
      <c r="D12405">
        <v>6</v>
      </c>
      <c r="E12405" t="s">
        <v>18544</v>
      </c>
    </row>
    <row r="12406" spans="1:5">
      <c r="A12406" t="s">
        <v>15807</v>
      </c>
      <c r="B12406" t="s">
        <v>15808</v>
      </c>
      <c r="C12406" t="s">
        <v>15809</v>
      </c>
      <c r="D12406">
        <v>2</v>
      </c>
      <c r="E12406" t="s">
        <v>18544</v>
      </c>
    </row>
    <row r="12407" spans="1:5">
      <c r="A12407" t="s">
        <v>5361</v>
      </c>
      <c r="B12407" t="s">
        <v>5362</v>
      </c>
      <c r="C12407" t="s">
        <v>5363</v>
      </c>
      <c r="D12407">
        <v>1</v>
      </c>
      <c r="E12407" t="s">
        <v>18544</v>
      </c>
    </row>
    <row r="12408" spans="1:5">
      <c r="A12408" t="s">
        <v>16809</v>
      </c>
      <c r="B12408" t="s">
        <v>16810</v>
      </c>
      <c r="C12408" t="s">
        <v>16811</v>
      </c>
      <c r="D12408">
        <v>2</v>
      </c>
      <c r="E12408" t="s">
        <v>18544</v>
      </c>
    </row>
    <row r="12409" spans="1:5">
      <c r="A12409" t="s">
        <v>1680</v>
      </c>
      <c r="B12409" t="s">
        <v>1681</v>
      </c>
      <c r="C12409" t="s">
        <v>1682</v>
      </c>
      <c r="D12409">
        <v>1</v>
      </c>
      <c r="E12409" t="s">
        <v>18544</v>
      </c>
    </row>
    <row r="12410" spans="1:5">
      <c r="A12410" t="s">
        <v>13399</v>
      </c>
      <c r="B12410" t="s">
        <v>13400</v>
      </c>
      <c r="C12410" t="s">
        <v>13401</v>
      </c>
      <c r="D12410">
        <v>1</v>
      </c>
      <c r="E12410" t="s">
        <v>18544</v>
      </c>
    </row>
    <row r="12411" spans="1:5">
      <c r="A12411" t="s">
        <v>13236</v>
      </c>
      <c r="B12411" t="s">
        <v>13237</v>
      </c>
      <c r="C12411" t="s">
        <v>13238</v>
      </c>
      <c r="D12411">
        <v>9</v>
      </c>
      <c r="E12411" t="s">
        <v>18544</v>
      </c>
    </row>
    <row r="12412" spans="1:5">
      <c r="A12412" t="s">
        <v>1961</v>
      </c>
      <c r="B12412" t="s">
        <v>1962</v>
      </c>
      <c r="C12412" t="s">
        <v>1963</v>
      </c>
      <c r="D12412">
        <v>2</v>
      </c>
      <c r="E12412" t="s">
        <v>18544</v>
      </c>
    </row>
    <row r="12413" spans="1:5">
      <c r="A12413" t="s">
        <v>16832</v>
      </c>
      <c r="B12413" t="s">
        <v>16833</v>
      </c>
      <c r="C12413" t="s">
        <v>16834</v>
      </c>
      <c r="D12413">
        <v>2</v>
      </c>
      <c r="E12413" t="s">
        <v>18544</v>
      </c>
    </row>
    <row r="12414" spans="1:5">
      <c r="A12414" t="s">
        <v>2093</v>
      </c>
      <c r="B12414" t="s">
        <v>2094</v>
      </c>
      <c r="C12414" t="s">
        <v>2095</v>
      </c>
      <c r="D12414">
        <v>3</v>
      </c>
      <c r="E12414" t="s">
        <v>18544</v>
      </c>
    </row>
    <row r="12415" spans="1:5">
      <c r="A12415" t="s">
        <v>18556</v>
      </c>
      <c r="B12415" t="s">
        <v>18557</v>
      </c>
      <c r="C12415" t="s">
        <v>18558</v>
      </c>
      <c r="D12415">
        <v>2</v>
      </c>
      <c r="E12415" t="s">
        <v>18544</v>
      </c>
    </row>
    <row r="12416" spans="1:5">
      <c r="A12416" t="s">
        <v>7434</v>
      </c>
      <c r="B12416" t="s">
        <v>7435</v>
      </c>
      <c r="C12416" t="s">
        <v>7436</v>
      </c>
      <c r="D12416">
        <v>1</v>
      </c>
      <c r="E12416" t="s">
        <v>18544</v>
      </c>
    </row>
    <row r="12417" spans="1:5">
      <c r="A12417" t="s">
        <v>17418</v>
      </c>
      <c r="B12417" t="s">
        <v>17419</v>
      </c>
      <c r="C12417" t="s">
        <v>17420</v>
      </c>
      <c r="D12417">
        <v>1</v>
      </c>
      <c r="E12417" t="s">
        <v>18544</v>
      </c>
    </row>
    <row r="12418" spans="1:5">
      <c r="A12418" t="s">
        <v>12823</v>
      </c>
      <c r="B12418" t="s">
        <v>12824</v>
      </c>
      <c r="C12418" t="s">
        <v>12825</v>
      </c>
      <c r="D12418">
        <v>5</v>
      </c>
      <c r="E12418" t="s">
        <v>18544</v>
      </c>
    </row>
    <row r="12419" spans="1:5">
      <c r="A12419" t="s">
        <v>1692</v>
      </c>
      <c r="B12419" t="s">
        <v>1693</v>
      </c>
      <c r="C12419" t="s">
        <v>1694</v>
      </c>
      <c r="D12419">
        <v>4</v>
      </c>
      <c r="E12419" t="s">
        <v>18544</v>
      </c>
    </row>
    <row r="12420" spans="1:5">
      <c r="A12420" t="s">
        <v>5403</v>
      </c>
      <c r="B12420" t="s">
        <v>5404</v>
      </c>
      <c r="C12420" t="s">
        <v>5405</v>
      </c>
      <c r="D12420">
        <v>4</v>
      </c>
      <c r="E12420" t="s">
        <v>18544</v>
      </c>
    </row>
    <row r="12421" spans="1:5">
      <c r="A12421" t="s">
        <v>5409</v>
      </c>
      <c r="B12421" t="s">
        <v>5410</v>
      </c>
      <c r="C12421" t="s">
        <v>5411</v>
      </c>
      <c r="D12421">
        <v>6</v>
      </c>
      <c r="E12421" t="s">
        <v>18544</v>
      </c>
    </row>
    <row r="12422" spans="1:5">
      <c r="A12422" t="s">
        <v>5277</v>
      </c>
      <c r="B12422" t="s">
        <v>5278</v>
      </c>
      <c r="C12422" t="s">
        <v>5279</v>
      </c>
      <c r="D12422">
        <v>3</v>
      </c>
      <c r="E12422" t="s">
        <v>18544</v>
      </c>
    </row>
    <row r="12423" spans="1:5">
      <c r="A12423" t="s">
        <v>13239</v>
      </c>
      <c r="B12423" t="s">
        <v>13240</v>
      </c>
      <c r="C12423" t="s">
        <v>13241</v>
      </c>
      <c r="D12423">
        <v>3</v>
      </c>
      <c r="E12423" t="s">
        <v>18544</v>
      </c>
    </row>
    <row r="12424" spans="1:5">
      <c r="A12424" t="s">
        <v>6006</v>
      </c>
      <c r="B12424" t="s">
        <v>6007</v>
      </c>
      <c r="C12424" t="s">
        <v>6008</v>
      </c>
      <c r="D12424">
        <v>3</v>
      </c>
      <c r="E12424" t="s">
        <v>18544</v>
      </c>
    </row>
    <row r="12425" spans="1:5">
      <c r="A12425" t="s">
        <v>13980</v>
      </c>
      <c r="B12425" t="s">
        <v>13981</v>
      </c>
      <c r="C12425" t="s">
        <v>13982</v>
      </c>
      <c r="D12425">
        <v>1</v>
      </c>
      <c r="E12425" t="s">
        <v>18544</v>
      </c>
    </row>
    <row r="12426" spans="1:5">
      <c r="A12426" t="s">
        <v>6573</v>
      </c>
      <c r="B12426" t="s">
        <v>6574</v>
      </c>
      <c r="C12426" t="s">
        <v>6575</v>
      </c>
      <c r="D12426">
        <v>1</v>
      </c>
      <c r="E12426" t="s">
        <v>18544</v>
      </c>
    </row>
    <row r="12427" spans="1:5">
      <c r="A12427" t="s">
        <v>5320</v>
      </c>
      <c r="B12427" t="s">
        <v>5321</v>
      </c>
      <c r="C12427" t="s">
        <v>5322</v>
      </c>
      <c r="D12427">
        <v>1</v>
      </c>
      <c r="E12427" t="s">
        <v>18544</v>
      </c>
    </row>
    <row r="12428" spans="1:5">
      <c r="A12428" t="s">
        <v>5323</v>
      </c>
      <c r="B12428" t="s">
        <v>5324</v>
      </c>
      <c r="C12428" t="s">
        <v>5325</v>
      </c>
      <c r="D12428">
        <v>9</v>
      </c>
      <c r="E12428" t="s">
        <v>18544</v>
      </c>
    </row>
    <row r="12429" spans="1:5">
      <c r="A12429" t="s">
        <v>12572</v>
      </c>
      <c r="B12429" t="s">
        <v>12573</v>
      </c>
      <c r="C12429" t="s">
        <v>12574</v>
      </c>
      <c r="D12429">
        <v>1</v>
      </c>
      <c r="E12429" t="s">
        <v>18544</v>
      </c>
    </row>
    <row r="12430" spans="1:5">
      <c r="A12430" t="s">
        <v>14057</v>
      </c>
      <c r="B12430" t="s">
        <v>14058</v>
      </c>
      <c r="C12430" t="s">
        <v>14059</v>
      </c>
      <c r="D12430">
        <v>1</v>
      </c>
      <c r="E12430" t="s">
        <v>18544</v>
      </c>
    </row>
    <row r="12431" spans="1:5">
      <c r="A12431" t="s">
        <v>12511</v>
      </c>
      <c r="B12431" t="s">
        <v>12512</v>
      </c>
      <c r="C12431" t="s">
        <v>12513</v>
      </c>
      <c r="D12431">
        <v>2</v>
      </c>
      <c r="E12431" t="s">
        <v>18544</v>
      </c>
    </row>
    <row r="12432" spans="1:5">
      <c r="A12432" t="s">
        <v>2027</v>
      </c>
      <c r="B12432" t="s">
        <v>2028</v>
      </c>
      <c r="C12432" t="s">
        <v>2029</v>
      </c>
      <c r="D12432">
        <v>7</v>
      </c>
      <c r="E12432" t="s">
        <v>18544</v>
      </c>
    </row>
    <row r="12433" spans="1:5">
      <c r="A12433" t="s">
        <v>6096</v>
      </c>
      <c r="B12433" t="s">
        <v>6097</v>
      </c>
      <c r="C12433" t="s">
        <v>6098</v>
      </c>
      <c r="D12433">
        <v>1</v>
      </c>
      <c r="E12433" t="s">
        <v>18544</v>
      </c>
    </row>
    <row r="12434" spans="1:5">
      <c r="A12434" t="s">
        <v>8113</v>
      </c>
      <c r="B12434" t="s">
        <v>8114</v>
      </c>
      <c r="C12434" t="s">
        <v>8115</v>
      </c>
      <c r="D12434">
        <v>1</v>
      </c>
      <c r="E12434" t="s">
        <v>18544</v>
      </c>
    </row>
    <row r="12435" spans="1:5">
      <c r="A12435" t="s">
        <v>5511</v>
      </c>
      <c r="B12435" t="s">
        <v>5512</v>
      </c>
      <c r="C12435" t="s">
        <v>5513</v>
      </c>
      <c r="D12435">
        <v>27</v>
      </c>
      <c r="E12435" t="s">
        <v>18544</v>
      </c>
    </row>
    <row r="12436" spans="1:5">
      <c r="A12436" t="s">
        <v>13729</v>
      </c>
      <c r="B12436" t="s">
        <v>13730</v>
      </c>
      <c r="C12436" t="s">
        <v>13731</v>
      </c>
      <c r="D12436">
        <v>5</v>
      </c>
      <c r="E12436" t="s">
        <v>18544</v>
      </c>
    </row>
    <row r="12437" spans="1:5">
      <c r="A12437" t="s">
        <v>7443</v>
      </c>
      <c r="B12437" t="s">
        <v>7444</v>
      </c>
      <c r="C12437" t="s">
        <v>7445</v>
      </c>
      <c r="D12437">
        <v>1</v>
      </c>
      <c r="E12437" t="s">
        <v>18544</v>
      </c>
    </row>
    <row r="12438" spans="1:5">
      <c r="A12438" t="s">
        <v>7446</v>
      </c>
      <c r="B12438" t="s">
        <v>7447</v>
      </c>
      <c r="C12438" t="s">
        <v>7448</v>
      </c>
      <c r="D12438">
        <v>5</v>
      </c>
      <c r="E12438" t="s">
        <v>18544</v>
      </c>
    </row>
    <row r="12439" spans="1:5">
      <c r="A12439" t="s">
        <v>5499</v>
      </c>
      <c r="B12439" t="s">
        <v>5500</v>
      </c>
      <c r="C12439" t="s">
        <v>5501</v>
      </c>
      <c r="D12439">
        <v>4</v>
      </c>
      <c r="E12439" t="s">
        <v>18544</v>
      </c>
    </row>
    <row r="12440" spans="1:5">
      <c r="A12440" t="s">
        <v>12522</v>
      </c>
      <c r="B12440" t="s">
        <v>12523</v>
      </c>
      <c r="C12440" t="s">
        <v>12524</v>
      </c>
      <c r="D12440">
        <v>3</v>
      </c>
      <c r="E12440" t="s">
        <v>18544</v>
      </c>
    </row>
    <row r="12441" spans="1:5">
      <c r="A12441" t="s">
        <v>18423</v>
      </c>
      <c r="B12441" t="s">
        <v>18424</v>
      </c>
      <c r="C12441" t="s">
        <v>18425</v>
      </c>
      <c r="D12441">
        <v>1</v>
      </c>
      <c r="E12441" t="s">
        <v>18544</v>
      </c>
    </row>
    <row r="12442" spans="1:5">
      <c r="A12442" t="s">
        <v>12803</v>
      </c>
      <c r="B12442" t="s">
        <v>12804</v>
      </c>
      <c r="C12442" t="s">
        <v>12805</v>
      </c>
      <c r="D12442">
        <v>8</v>
      </c>
      <c r="E12442" t="s">
        <v>18544</v>
      </c>
    </row>
    <row r="12443" spans="1:5">
      <c r="A12443" t="s">
        <v>5239</v>
      </c>
      <c r="B12443" t="s">
        <v>5240</v>
      </c>
      <c r="C12443" t="s">
        <v>5241</v>
      </c>
      <c r="D12443">
        <v>9</v>
      </c>
      <c r="E12443" t="s">
        <v>18544</v>
      </c>
    </row>
    <row r="12444" spans="1:5">
      <c r="A12444" t="s">
        <v>13913</v>
      </c>
      <c r="B12444" t="s">
        <v>13914</v>
      </c>
      <c r="C12444" t="s">
        <v>13915</v>
      </c>
      <c r="D12444">
        <v>2</v>
      </c>
      <c r="E12444" t="s">
        <v>18544</v>
      </c>
    </row>
    <row r="12445" spans="1:5">
      <c r="A12445" t="s">
        <v>15774</v>
      </c>
      <c r="B12445" t="s">
        <v>15775</v>
      </c>
      <c r="C12445" t="s">
        <v>15776</v>
      </c>
      <c r="D12445">
        <v>3</v>
      </c>
      <c r="E12445" t="s">
        <v>18544</v>
      </c>
    </row>
    <row r="12446" spans="1:5">
      <c r="A12446" t="s">
        <v>12925</v>
      </c>
      <c r="B12446" t="s">
        <v>12926</v>
      </c>
      <c r="C12446" t="s">
        <v>12927</v>
      </c>
      <c r="D12446">
        <v>3</v>
      </c>
      <c r="E12446" t="s">
        <v>18544</v>
      </c>
    </row>
    <row r="12447" spans="1:5">
      <c r="A12447" t="s">
        <v>3993</v>
      </c>
      <c r="B12447" t="s">
        <v>3994</v>
      </c>
      <c r="C12447" t="s">
        <v>3995</v>
      </c>
      <c r="D12447">
        <v>1</v>
      </c>
      <c r="E12447" t="s">
        <v>18544</v>
      </c>
    </row>
    <row r="12448" spans="1:5">
      <c r="A12448" t="s">
        <v>13429</v>
      </c>
      <c r="B12448" t="s">
        <v>13430</v>
      </c>
      <c r="C12448" t="s">
        <v>13431</v>
      </c>
      <c r="D12448">
        <v>1</v>
      </c>
      <c r="E12448" t="s">
        <v>18544</v>
      </c>
    </row>
    <row r="12449" spans="1:5">
      <c r="A12449" t="s">
        <v>2173</v>
      </c>
      <c r="B12449" t="s">
        <v>2174</v>
      </c>
      <c r="C12449" t="s">
        <v>2175</v>
      </c>
      <c r="D12449">
        <v>6</v>
      </c>
      <c r="E12449" t="s">
        <v>18544</v>
      </c>
    </row>
    <row r="12450" spans="1:5">
      <c r="A12450" t="s">
        <v>14117</v>
      </c>
      <c r="B12450" t="s">
        <v>14118</v>
      </c>
      <c r="C12450" t="s">
        <v>14119</v>
      </c>
      <c r="D12450">
        <v>4</v>
      </c>
      <c r="E12450" t="s">
        <v>18544</v>
      </c>
    </row>
    <row r="12451" spans="1:5">
      <c r="A12451" t="s">
        <v>2036</v>
      </c>
      <c r="B12451" t="s">
        <v>2037</v>
      </c>
      <c r="C12451" t="s">
        <v>2038</v>
      </c>
      <c r="D12451">
        <v>1</v>
      </c>
      <c r="E12451" t="s">
        <v>18544</v>
      </c>
    </row>
    <row r="12452" spans="1:5">
      <c r="A12452" t="s">
        <v>12904</v>
      </c>
      <c r="B12452" t="s">
        <v>12905</v>
      </c>
      <c r="C12452" t="s">
        <v>12906</v>
      </c>
      <c r="D12452">
        <v>3</v>
      </c>
      <c r="E12452" t="s">
        <v>18544</v>
      </c>
    </row>
    <row r="12453" spans="1:5">
      <c r="A12453" t="s">
        <v>7479</v>
      </c>
      <c r="B12453" t="s">
        <v>7480</v>
      </c>
      <c r="C12453" t="s">
        <v>7481</v>
      </c>
      <c r="D12453">
        <v>1</v>
      </c>
      <c r="E12453" t="s">
        <v>18544</v>
      </c>
    </row>
    <row r="12454" spans="1:5">
      <c r="A12454" t="s">
        <v>7705</v>
      </c>
      <c r="B12454" t="s">
        <v>7706</v>
      </c>
      <c r="C12454" t="s">
        <v>7707</v>
      </c>
      <c r="D12454">
        <v>1</v>
      </c>
      <c r="E12454" t="s">
        <v>18544</v>
      </c>
    </row>
    <row r="12455" spans="1:5">
      <c r="A12455" t="s">
        <v>1808</v>
      </c>
      <c r="B12455" t="s">
        <v>1809</v>
      </c>
      <c r="C12455" t="s">
        <v>1810</v>
      </c>
      <c r="D12455">
        <v>1</v>
      </c>
      <c r="E12455" t="s">
        <v>18544</v>
      </c>
    </row>
    <row r="12456" spans="1:5">
      <c r="A12456" t="s">
        <v>7136</v>
      </c>
      <c r="B12456" t="s">
        <v>7137</v>
      </c>
      <c r="C12456" t="s">
        <v>7138</v>
      </c>
      <c r="D12456">
        <v>2</v>
      </c>
      <c r="E12456" t="s">
        <v>18544</v>
      </c>
    </row>
    <row r="12457" spans="1:5">
      <c r="A12457" t="s">
        <v>18612</v>
      </c>
      <c r="B12457" t="s">
        <v>18613</v>
      </c>
      <c r="C12457" t="s">
        <v>18614</v>
      </c>
      <c r="D12457">
        <v>1</v>
      </c>
      <c r="E12457" t="s">
        <v>18544</v>
      </c>
    </row>
    <row r="12458" spans="1:5">
      <c r="A12458" t="s">
        <v>13441</v>
      </c>
      <c r="B12458" t="s">
        <v>13442</v>
      </c>
      <c r="C12458" t="s">
        <v>13443</v>
      </c>
      <c r="D12458">
        <v>2</v>
      </c>
      <c r="E12458" t="s">
        <v>18544</v>
      </c>
    </row>
    <row r="12459" spans="1:5">
      <c r="A12459" t="s">
        <v>5948</v>
      </c>
      <c r="B12459" t="s">
        <v>5949</v>
      </c>
      <c r="C12459" t="s">
        <v>5950</v>
      </c>
      <c r="D12459">
        <v>1</v>
      </c>
      <c r="E12459" t="s">
        <v>18544</v>
      </c>
    </row>
    <row r="12460" spans="1:5">
      <c r="A12460" t="s">
        <v>7729</v>
      </c>
      <c r="B12460" t="s">
        <v>7730</v>
      </c>
      <c r="C12460" t="s">
        <v>7731</v>
      </c>
      <c r="D12460">
        <v>6</v>
      </c>
      <c r="E12460" t="s">
        <v>18544</v>
      </c>
    </row>
    <row r="12461" spans="1:5">
      <c r="A12461" t="s">
        <v>7732</v>
      </c>
      <c r="B12461" t="s">
        <v>7733</v>
      </c>
      <c r="C12461" t="s">
        <v>7734</v>
      </c>
      <c r="D12461">
        <v>7</v>
      </c>
      <c r="E12461" t="s">
        <v>18544</v>
      </c>
    </row>
    <row r="12462" spans="1:5">
      <c r="A12462" t="s">
        <v>13916</v>
      </c>
      <c r="B12462" t="s">
        <v>13917</v>
      </c>
      <c r="C12462" t="s">
        <v>13918</v>
      </c>
      <c r="D12462">
        <v>10</v>
      </c>
      <c r="E12462" t="s">
        <v>18544</v>
      </c>
    </row>
    <row r="12463" spans="1:5">
      <c r="A12463" t="s">
        <v>1731</v>
      </c>
      <c r="B12463" t="s">
        <v>1732</v>
      </c>
      <c r="C12463" t="s">
        <v>1733</v>
      </c>
      <c r="D12463">
        <v>1</v>
      </c>
      <c r="E12463" t="s">
        <v>18544</v>
      </c>
    </row>
    <row r="12464" spans="1:5">
      <c r="A12464" t="s">
        <v>18551</v>
      </c>
      <c r="B12464" t="s">
        <v>18552</v>
      </c>
      <c r="C12464" t="s">
        <v>18553</v>
      </c>
      <c r="D12464">
        <v>1</v>
      </c>
      <c r="E12464" t="s">
        <v>18544</v>
      </c>
    </row>
    <row r="12465" spans="1:5">
      <c r="A12465" t="s">
        <v>7735</v>
      </c>
      <c r="B12465" t="s">
        <v>7736</v>
      </c>
      <c r="C12465" t="s">
        <v>7737</v>
      </c>
      <c r="D12465">
        <v>1</v>
      </c>
      <c r="E12465" t="s">
        <v>18544</v>
      </c>
    </row>
    <row r="12466" spans="1:5">
      <c r="A12466" t="s">
        <v>12913</v>
      </c>
      <c r="B12466" t="s">
        <v>12914</v>
      </c>
      <c r="C12466" t="s">
        <v>12915</v>
      </c>
      <c r="D12466">
        <v>2</v>
      </c>
      <c r="E12466" t="s">
        <v>18544</v>
      </c>
    </row>
    <row r="12467" spans="1:5">
      <c r="A12467" t="s">
        <v>13444</v>
      </c>
      <c r="B12467" t="s">
        <v>13445</v>
      </c>
      <c r="C12467" t="s">
        <v>1954</v>
      </c>
      <c r="D12467">
        <v>1</v>
      </c>
      <c r="E12467" t="s">
        <v>18544</v>
      </c>
    </row>
    <row r="12468" spans="1:5">
      <c r="A12468" t="s">
        <v>7055</v>
      </c>
      <c r="B12468" t="s">
        <v>7056</v>
      </c>
      <c r="C12468" t="s">
        <v>7057</v>
      </c>
      <c r="D12468">
        <v>5</v>
      </c>
      <c r="E12468" t="s">
        <v>18544</v>
      </c>
    </row>
    <row r="12469" spans="1:5">
      <c r="A12469" t="s">
        <v>3378</v>
      </c>
      <c r="B12469" t="s">
        <v>3379</v>
      </c>
      <c r="C12469" t="s">
        <v>3380</v>
      </c>
      <c r="D12469">
        <v>1</v>
      </c>
      <c r="E12469" t="s">
        <v>18544</v>
      </c>
    </row>
    <row r="12470" spans="1:5">
      <c r="A12470" t="s">
        <v>2182</v>
      </c>
      <c r="B12470" t="s">
        <v>2183</v>
      </c>
      <c r="C12470" t="s">
        <v>2184</v>
      </c>
      <c r="D12470">
        <v>1</v>
      </c>
      <c r="E12470" t="s">
        <v>18544</v>
      </c>
    </row>
    <row r="12471" spans="1:5">
      <c r="A12471" t="s">
        <v>15162</v>
      </c>
      <c r="B12471" t="s">
        <v>15163</v>
      </c>
      <c r="C12471" t="s">
        <v>15164</v>
      </c>
      <c r="D12471">
        <v>1</v>
      </c>
      <c r="E12471" t="s">
        <v>18544</v>
      </c>
    </row>
    <row r="12472" spans="1:5">
      <c r="A12472" t="s">
        <v>15171</v>
      </c>
      <c r="B12472" t="s">
        <v>15172</v>
      </c>
      <c r="C12472" t="s">
        <v>15173</v>
      </c>
      <c r="D12472">
        <v>1</v>
      </c>
      <c r="E12472" t="s">
        <v>18544</v>
      </c>
    </row>
    <row r="12473" spans="1:5">
      <c r="A12473" t="s">
        <v>5147</v>
      </c>
      <c r="B12473" t="s">
        <v>5148</v>
      </c>
      <c r="C12473" t="s">
        <v>5149</v>
      </c>
      <c r="D12473">
        <v>2</v>
      </c>
      <c r="E12473" t="s">
        <v>18544</v>
      </c>
    </row>
    <row r="12474" spans="1:5">
      <c r="A12474" t="s">
        <v>7756</v>
      </c>
      <c r="B12474" t="s">
        <v>7757</v>
      </c>
      <c r="C12474" t="s">
        <v>7758</v>
      </c>
      <c r="D12474">
        <v>4</v>
      </c>
      <c r="E12474" t="s">
        <v>18544</v>
      </c>
    </row>
    <row r="12475" spans="1:5">
      <c r="A12475" t="s">
        <v>14186</v>
      </c>
      <c r="B12475" t="s">
        <v>14187</v>
      </c>
      <c r="C12475" t="s">
        <v>14188</v>
      </c>
      <c r="D12475">
        <v>1</v>
      </c>
      <c r="E12475" t="s">
        <v>18544</v>
      </c>
    </row>
    <row r="12476" spans="1:5">
      <c r="A12476" t="s">
        <v>1877</v>
      </c>
      <c r="B12476" t="s">
        <v>1878</v>
      </c>
      <c r="C12476" t="s">
        <v>1879</v>
      </c>
      <c r="D12476">
        <v>44</v>
      </c>
      <c r="E12476" t="s">
        <v>18544</v>
      </c>
    </row>
    <row r="12477" spans="1:5">
      <c r="A12477" t="s">
        <v>13635</v>
      </c>
      <c r="B12477" t="s">
        <v>13636</v>
      </c>
      <c r="C12477" t="s">
        <v>13637</v>
      </c>
      <c r="D12477">
        <v>2</v>
      </c>
      <c r="E12477" t="s">
        <v>18544</v>
      </c>
    </row>
    <row r="12478" spans="1:5">
      <c r="A12478" t="s">
        <v>13638</v>
      </c>
      <c r="B12478" t="s">
        <v>13639</v>
      </c>
      <c r="C12478" t="s">
        <v>13640</v>
      </c>
      <c r="D12478">
        <v>1</v>
      </c>
      <c r="E12478" t="s">
        <v>18544</v>
      </c>
    </row>
    <row r="12479" spans="1:5">
      <c r="A12479" t="s">
        <v>6254</v>
      </c>
      <c r="B12479" t="s">
        <v>6255</v>
      </c>
      <c r="C12479" t="s">
        <v>6256</v>
      </c>
      <c r="D12479">
        <v>7</v>
      </c>
      <c r="E12479" t="s">
        <v>18544</v>
      </c>
    </row>
    <row r="12480" spans="1:5">
      <c r="A12480" t="s">
        <v>15547</v>
      </c>
      <c r="B12480" t="s">
        <v>15548</v>
      </c>
      <c r="C12480" t="s">
        <v>15549</v>
      </c>
      <c r="D12480">
        <v>-1</v>
      </c>
      <c r="E12480" t="s">
        <v>18544</v>
      </c>
    </row>
    <row r="12481" spans="1:5">
      <c r="A12481" t="s">
        <v>18582</v>
      </c>
      <c r="B12481" t="s">
        <v>18583</v>
      </c>
      <c r="C12481" t="s">
        <v>18584</v>
      </c>
      <c r="D12481">
        <v>2</v>
      </c>
      <c r="E12481" t="s">
        <v>18544</v>
      </c>
    </row>
    <row r="12482" spans="1:5">
      <c r="A12482" t="s">
        <v>5198</v>
      </c>
      <c r="B12482" t="s">
        <v>5199</v>
      </c>
      <c r="C12482" t="s">
        <v>5200</v>
      </c>
      <c r="D12482">
        <v>9</v>
      </c>
      <c r="E12482" t="s">
        <v>18544</v>
      </c>
    </row>
    <row r="12483" spans="1:5">
      <c r="A12483" t="s">
        <v>7797</v>
      </c>
      <c r="B12483" t="s">
        <v>7798</v>
      </c>
      <c r="C12483" t="s">
        <v>7799</v>
      </c>
      <c r="D12483">
        <v>18</v>
      </c>
      <c r="E12483" t="s">
        <v>18544</v>
      </c>
    </row>
    <row r="12484" spans="1:5">
      <c r="A12484" t="s">
        <v>15986</v>
      </c>
      <c r="B12484" t="s">
        <v>15987</v>
      </c>
      <c r="C12484" t="s">
        <v>15988</v>
      </c>
      <c r="D12484">
        <v>6</v>
      </c>
      <c r="E12484" t="s">
        <v>18544</v>
      </c>
    </row>
    <row r="12485" spans="1:5">
      <c r="A12485" t="s">
        <v>18630</v>
      </c>
      <c r="B12485" t="s">
        <v>18631</v>
      </c>
      <c r="C12485" t="s">
        <v>18632</v>
      </c>
      <c r="D12485">
        <v>1</v>
      </c>
      <c r="E12485" t="s">
        <v>18544</v>
      </c>
    </row>
    <row r="12486" spans="1:5">
      <c r="A12486" t="s">
        <v>8402</v>
      </c>
      <c r="B12486" t="s">
        <v>8403</v>
      </c>
      <c r="C12486" t="s">
        <v>8404</v>
      </c>
      <c r="D12486">
        <v>2</v>
      </c>
      <c r="E12486" t="s">
        <v>18544</v>
      </c>
    </row>
    <row r="12487" spans="1:5">
      <c r="A12487" t="s">
        <v>7368</v>
      </c>
      <c r="B12487" t="s">
        <v>7369</v>
      </c>
      <c r="C12487" t="s">
        <v>7370</v>
      </c>
      <c r="D12487">
        <v>1</v>
      </c>
      <c r="E12487" t="s">
        <v>18544</v>
      </c>
    </row>
    <row r="12488" spans="1:5">
      <c r="A12488" t="s">
        <v>6328</v>
      </c>
      <c r="B12488" t="s">
        <v>6329</v>
      </c>
      <c r="C12488" t="s">
        <v>6330</v>
      </c>
      <c r="D12488">
        <v>1</v>
      </c>
      <c r="E12488" t="s">
        <v>18544</v>
      </c>
    </row>
    <row r="12489" spans="1:5">
      <c r="A12489" t="s">
        <v>6331</v>
      </c>
      <c r="B12489" t="s">
        <v>6332</v>
      </c>
      <c r="C12489" t="s">
        <v>6333</v>
      </c>
      <c r="D12489">
        <v>3</v>
      </c>
      <c r="E12489" t="s">
        <v>18544</v>
      </c>
    </row>
    <row r="12490" spans="1:5">
      <c r="A12490" t="s">
        <v>6334</v>
      </c>
      <c r="B12490" t="s">
        <v>6335</v>
      </c>
      <c r="C12490" t="s">
        <v>6336</v>
      </c>
      <c r="D12490">
        <v>-1</v>
      </c>
      <c r="E12490" t="s">
        <v>18544</v>
      </c>
    </row>
    <row r="12491" spans="1:5">
      <c r="A12491" t="s">
        <v>5204</v>
      </c>
      <c r="B12491" t="s">
        <v>5205</v>
      </c>
      <c r="C12491" t="s">
        <v>5206</v>
      </c>
      <c r="D12491">
        <v>5</v>
      </c>
      <c r="E12491" t="s">
        <v>18544</v>
      </c>
    </row>
    <row r="12492" spans="1:5">
      <c r="A12492" t="s">
        <v>17342</v>
      </c>
      <c r="B12492" t="s">
        <v>17343</v>
      </c>
      <c r="C12492" t="s">
        <v>17344</v>
      </c>
      <c r="D12492">
        <v>6</v>
      </c>
      <c r="E12492" t="s">
        <v>18544</v>
      </c>
    </row>
    <row r="12493" spans="1:5">
      <c r="A12493" t="s">
        <v>13743</v>
      </c>
      <c r="B12493" t="s">
        <v>13744</v>
      </c>
      <c r="C12493" t="s">
        <v>13745</v>
      </c>
      <c r="D12493">
        <v>3</v>
      </c>
      <c r="E12493" t="s">
        <v>18544</v>
      </c>
    </row>
    <row r="12494" spans="1:5">
      <c r="A12494" t="s">
        <v>7805</v>
      </c>
      <c r="B12494" t="s">
        <v>7806</v>
      </c>
      <c r="C12494" t="s">
        <v>7807</v>
      </c>
      <c r="D12494">
        <v>12</v>
      </c>
      <c r="E12494" t="s">
        <v>18544</v>
      </c>
    </row>
    <row r="12495" spans="1:5">
      <c r="A12495" t="s">
        <v>7890</v>
      </c>
      <c r="B12495" t="s">
        <v>7891</v>
      </c>
      <c r="C12495" t="s">
        <v>7892</v>
      </c>
      <c r="D12495">
        <v>3</v>
      </c>
      <c r="E12495" t="s">
        <v>18544</v>
      </c>
    </row>
    <row r="12496" spans="1:5">
      <c r="A12496" t="s">
        <v>2316</v>
      </c>
      <c r="B12496" t="s">
        <v>2317</v>
      </c>
      <c r="C12496" t="s">
        <v>2318</v>
      </c>
      <c r="D12496">
        <v>2</v>
      </c>
      <c r="E12496" t="s">
        <v>18544</v>
      </c>
    </row>
    <row r="12497" spans="1:5">
      <c r="A12497" t="s">
        <v>15852</v>
      </c>
      <c r="B12497" t="s">
        <v>15853</v>
      </c>
      <c r="C12497" t="s">
        <v>15854</v>
      </c>
      <c r="D12497">
        <v>1</v>
      </c>
      <c r="E12497" t="s">
        <v>18544</v>
      </c>
    </row>
    <row r="12498" spans="1:5">
      <c r="A12498" t="s">
        <v>7004</v>
      </c>
      <c r="B12498" t="s">
        <v>7005</v>
      </c>
      <c r="C12498" t="s">
        <v>7006</v>
      </c>
      <c r="D12498">
        <v>1</v>
      </c>
      <c r="E12498" t="s">
        <v>18544</v>
      </c>
    </row>
    <row r="12499" spans="1:5">
      <c r="A12499" t="s">
        <v>13650</v>
      </c>
      <c r="B12499" t="s">
        <v>13651</v>
      </c>
      <c r="C12499" t="s">
        <v>13652</v>
      </c>
      <c r="D12499">
        <v>1</v>
      </c>
      <c r="E12499" t="s">
        <v>18544</v>
      </c>
    </row>
    <row r="12500" spans="1:5">
      <c r="A12500" t="s">
        <v>13018</v>
      </c>
      <c r="B12500" t="s">
        <v>13019</v>
      </c>
      <c r="C12500" t="s">
        <v>13020</v>
      </c>
      <c r="D12500">
        <v>4</v>
      </c>
      <c r="E12500" t="s">
        <v>18544</v>
      </c>
    </row>
    <row r="12501" spans="1:5">
      <c r="A12501" t="s">
        <v>13446</v>
      </c>
      <c r="B12501" t="s">
        <v>13447</v>
      </c>
      <c r="C12501" t="s">
        <v>13448</v>
      </c>
      <c r="D12501">
        <v>7</v>
      </c>
      <c r="E12501" t="s">
        <v>18544</v>
      </c>
    </row>
    <row r="12502" spans="1:5">
      <c r="A12502" t="s">
        <v>18597</v>
      </c>
      <c r="B12502" t="s">
        <v>18598</v>
      </c>
      <c r="C12502" t="s">
        <v>18599</v>
      </c>
      <c r="D12502">
        <v>1</v>
      </c>
      <c r="E12502" t="s">
        <v>18544</v>
      </c>
    </row>
    <row r="12503" spans="1:5">
      <c r="A12503" t="s">
        <v>5547</v>
      </c>
      <c r="B12503" t="s">
        <v>5548</v>
      </c>
      <c r="C12503" t="s">
        <v>5549</v>
      </c>
      <c r="D12503">
        <v>1</v>
      </c>
      <c r="E12503" t="s">
        <v>18544</v>
      </c>
    </row>
    <row r="12504" spans="1:5">
      <c r="A12504" t="s">
        <v>7926</v>
      </c>
      <c r="B12504" t="s">
        <v>7927</v>
      </c>
      <c r="C12504" t="s">
        <v>7928</v>
      </c>
      <c r="D12504">
        <v>5</v>
      </c>
      <c r="E12504" t="s">
        <v>18544</v>
      </c>
    </row>
    <row r="12505" spans="1:5">
      <c r="A12505" t="s">
        <v>2434</v>
      </c>
      <c r="B12505" t="s">
        <v>2435</v>
      </c>
      <c r="C12505" t="s">
        <v>2436</v>
      </c>
      <c r="D12505">
        <v>7</v>
      </c>
      <c r="E12505" t="s">
        <v>18544</v>
      </c>
    </row>
    <row r="12506" spans="1:5">
      <c r="A12506" t="s">
        <v>4095</v>
      </c>
      <c r="B12506" t="s">
        <v>4096</v>
      </c>
      <c r="C12506" t="s">
        <v>4097</v>
      </c>
      <c r="D12506">
        <v>2</v>
      </c>
      <c r="E12506" t="s">
        <v>18544</v>
      </c>
    </row>
    <row r="12507" spans="1:5">
      <c r="A12507" t="s">
        <v>2269</v>
      </c>
      <c r="B12507" t="s">
        <v>2270</v>
      </c>
      <c r="C12507" t="s">
        <v>2271</v>
      </c>
      <c r="D12507">
        <v>1</v>
      </c>
      <c r="E12507" t="s">
        <v>18544</v>
      </c>
    </row>
    <row r="12508" spans="1:5">
      <c r="A12508" t="s">
        <v>16871</v>
      </c>
      <c r="B12508" t="s">
        <v>16872</v>
      </c>
      <c r="C12508" t="s">
        <v>16873</v>
      </c>
      <c r="D12508">
        <v>7</v>
      </c>
      <c r="E12508" t="s">
        <v>18544</v>
      </c>
    </row>
    <row r="12509" spans="1:5">
      <c r="A12509" t="s">
        <v>2299</v>
      </c>
      <c r="B12509" t="s">
        <v>2300</v>
      </c>
      <c r="C12509" t="s">
        <v>2301</v>
      </c>
      <c r="D12509">
        <v>1</v>
      </c>
      <c r="E12509" t="s">
        <v>18544</v>
      </c>
    </row>
    <row r="12510" spans="1:5">
      <c r="A12510" t="s">
        <v>7007</v>
      </c>
      <c r="B12510" t="s">
        <v>7008</v>
      </c>
      <c r="C12510" t="s">
        <v>7009</v>
      </c>
      <c r="D12510">
        <v>7</v>
      </c>
      <c r="E12510" t="s">
        <v>18544</v>
      </c>
    </row>
    <row r="12511" spans="1:5">
      <c r="A12511" t="s">
        <v>18609</v>
      </c>
      <c r="B12511" t="s">
        <v>18610</v>
      </c>
      <c r="C12511" t="s">
        <v>18611</v>
      </c>
      <c r="D12511">
        <v>1</v>
      </c>
      <c r="E12511" t="s">
        <v>18544</v>
      </c>
    </row>
    <row r="12512" spans="1:5">
      <c r="A12512" t="s">
        <v>7010</v>
      </c>
      <c r="B12512" t="s">
        <v>7011</v>
      </c>
      <c r="C12512" t="s">
        <v>7012</v>
      </c>
      <c r="D12512">
        <v>4</v>
      </c>
      <c r="E12512" t="s">
        <v>18544</v>
      </c>
    </row>
    <row r="12513" spans="1:5">
      <c r="A12513" t="s">
        <v>14045</v>
      </c>
      <c r="B12513" t="s">
        <v>14046</v>
      </c>
      <c r="C12513" t="s">
        <v>14047</v>
      </c>
      <c r="D12513">
        <v>5</v>
      </c>
      <c r="E12513" t="s">
        <v>18544</v>
      </c>
    </row>
    <row r="12514" spans="1:5">
      <c r="A12514" t="s">
        <v>8015</v>
      </c>
      <c r="B12514" t="s">
        <v>8016</v>
      </c>
      <c r="C12514" t="s">
        <v>8017</v>
      </c>
      <c r="D12514">
        <v>1</v>
      </c>
      <c r="E12514" t="s">
        <v>18544</v>
      </c>
    </row>
    <row r="12515" spans="1:5">
      <c r="A12515" t="s">
        <v>8558</v>
      </c>
      <c r="B12515" t="s">
        <v>8559</v>
      </c>
      <c r="C12515" t="s">
        <v>8560</v>
      </c>
      <c r="D12515">
        <v>1</v>
      </c>
      <c r="E12515" t="s">
        <v>18544</v>
      </c>
    </row>
    <row r="12516" spans="1:5">
      <c r="A12516" t="s">
        <v>19497</v>
      </c>
      <c r="B12516" t="s">
        <v>19498</v>
      </c>
      <c r="C12516" t="s">
        <v>19499</v>
      </c>
      <c r="D12516">
        <v>7</v>
      </c>
      <c r="E12516" t="s">
        <v>18544</v>
      </c>
    </row>
    <row r="12517" spans="1:5">
      <c r="A12517" t="s">
        <v>2349</v>
      </c>
      <c r="B12517" t="s">
        <v>2350</v>
      </c>
      <c r="C12517" t="s">
        <v>2351</v>
      </c>
      <c r="D12517">
        <v>3</v>
      </c>
      <c r="E12517" t="s">
        <v>18544</v>
      </c>
    </row>
    <row r="12518" spans="1:5">
      <c r="A12518" t="s">
        <v>4098</v>
      </c>
      <c r="B12518" t="s">
        <v>4099</v>
      </c>
      <c r="C12518" t="s">
        <v>4100</v>
      </c>
      <c r="D12518">
        <v>5</v>
      </c>
      <c r="E12518" t="s">
        <v>18544</v>
      </c>
    </row>
    <row r="12519" spans="1:5">
      <c r="A12519" t="s">
        <v>2437</v>
      </c>
      <c r="B12519" t="s">
        <v>2438</v>
      </c>
      <c r="C12519" t="s">
        <v>2439</v>
      </c>
      <c r="D12519">
        <v>1</v>
      </c>
      <c r="E12519" t="s">
        <v>18544</v>
      </c>
    </row>
    <row r="12520" spans="1:5">
      <c r="A12520" t="s">
        <v>2440</v>
      </c>
      <c r="B12520" t="s">
        <v>2441</v>
      </c>
      <c r="C12520" t="s">
        <v>2442</v>
      </c>
      <c r="D12520">
        <v>10</v>
      </c>
      <c r="E12520" t="s">
        <v>18544</v>
      </c>
    </row>
    <row r="12521" spans="1:5">
      <c r="A12521" t="s">
        <v>13790</v>
      </c>
      <c r="B12521" t="s">
        <v>13791</v>
      </c>
      <c r="C12521" t="s">
        <v>13792</v>
      </c>
      <c r="D12521">
        <v>6</v>
      </c>
      <c r="E12521" t="s">
        <v>18544</v>
      </c>
    </row>
    <row r="12522" spans="1:5">
      <c r="A12522" t="s">
        <v>36049</v>
      </c>
      <c r="B12522" t="s">
        <v>36050</v>
      </c>
      <c r="C12522" t="s">
        <v>36051</v>
      </c>
      <c r="D12522">
        <v>20</v>
      </c>
      <c r="E12522" t="s">
        <v>18544</v>
      </c>
    </row>
    <row r="12523" spans="1:5">
      <c r="A12523" t="s">
        <v>12593</v>
      </c>
      <c r="B12523" t="s">
        <v>12594</v>
      </c>
      <c r="C12523" t="s">
        <v>12595</v>
      </c>
      <c r="D12523">
        <v>1</v>
      </c>
      <c r="E12523" t="s">
        <v>18544</v>
      </c>
    </row>
    <row r="12524" spans="1:5">
      <c r="A12524" t="s">
        <v>1443</v>
      </c>
      <c r="B12524" t="s">
        <v>14292</v>
      </c>
      <c r="C12524" t="s">
        <v>14293</v>
      </c>
      <c r="D12524">
        <v>1</v>
      </c>
      <c r="E12524" t="s">
        <v>18544</v>
      </c>
    </row>
    <row r="12525" spans="1:5">
      <c r="A12525" t="s">
        <v>14048</v>
      </c>
      <c r="B12525" t="s">
        <v>14049</v>
      </c>
      <c r="C12525" t="s">
        <v>14050</v>
      </c>
      <c r="D12525">
        <v>1</v>
      </c>
      <c r="E12525" t="s">
        <v>18544</v>
      </c>
    </row>
    <row r="12526" spans="1:5">
      <c r="A12526" t="s">
        <v>15103</v>
      </c>
      <c r="B12526" t="s">
        <v>15104</v>
      </c>
      <c r="C12526" t="s">
        <v>15105</v>
      </c>
      <c r="D12526">
        <v>1</v>
      </c>
      <c r="E12526" t="s">
        <v>18544</v>
      </c>
    </row>
    <row r="12527" spans="1:5">
      <c r="A12527" t="s">
        <v>12862</v>
      </c>
      <c r="B12527" t="s">
        <v>12863</v>
      </c>
      <c r="C12527" t="s">
        <v>12864</v>
      </c>
      <c r="D12527">
        <v>4</v>
      </c>
      <c r="E12527" t="s">
        <v>18544</v>
      </c>
    </row>
    <row r="12528" spans="1:5">
      <c r="A12528" t="s">
        <v>8709</v>
      </c>
      <c r="B12528" t="s">
        <v>8710</v>
      </c>
      <c r="C12528" t="s">
        <v>8711</v>
      </c>
      <c r="D12528">
        <v>2</v>
      </c>
      <c r="E12528" t="s">
        <v>18544</v>
      </c>
    </row>
    <row r="12529" spans="1:5">
      <c r="A12529" t="s">
        <v>8718</v>
      </c>
      <c r="B12529" t="s">
        <v>8719</v>
      </c>
      <c r="C12529" t="s">
        <v>8720</v>
      </c>
      <c r="D12529">
        <v>1</v>
      </c>
      <c r="E12529" t="s">
        <v>18544</v>
      </c>
    </row>
    <row r="12530" spans="1:5">
      <c r="A12530" t="s">
        <v>14334</v>
      </c>
      <c r="B12530" t="s">
        <v>14335</v>
      </c>
      <c r="C12530" t="s">
        <v>14336</v>
      </c>
      <c r="D12530">
        <v>1</v>
      </c>
      <c r="E12530" t="s">
        <v>18544</v>
      </c>
    </row>
    <row r="12531" spans="1:5">
      <c r="A12531" t="s">
        <v>17775</v>
      </c>
      <c r="B12531" t="s">
        <v>17776</v>
      </c>
      <c r="C12531" t="s">
        <v>17777</v>
      </c>
      <c r="D12531">
        <v>2</v>
      </c>
      <c r="E12531" t="s">
        <v>18544</v>
      </c>
    </row>
    <row r="12532" spans="1:5">
      <c r="A12532" t="s">
        <v>8260</v>
      </c>
      <c r="B12532" t="s">
        <v>8261</v>
      </c>
      <c r="C12532" t="s">
        <v>8262</v>
      </c>
      <c r="D12532">
        <v>1</v>
      </c>
      <c r="E12532" t="s">
        <v>18544</v>
      </c>
    </row>
    <row r="12533" spans="1:5">
      <c r="A12533" t="s">
        <v>2381</v>
      </c>
      <c r="B12533" t="s">
        <v>2382</v>
      </c>
      <c r="C12533" t="s">
        <v>2383</v>
      </c>
      <c r="D12533">
        <v>2</v>
      </c>
      <c r="E12533" t="s">
        <v>18544</v>
      </c>
    </row>
    <row r="12534" spans="1:5">
      <c r="A12534" t="s">
        <v>2393</v>
      </c>
      <c r="B12534" t="s">
        <v>2394</v>
      </c>
      <c r="C12534" t="s">
        <v>2395</v>
      </c>
      <c r="D12534">
        <v>16</v>
      </c>
      <c r="E12534" t="s">
        <v>18544</v>
      </c>
    </row>
    <row r="12535" spans="1:5">
      <c r="A12535" t="s">
        <v>2396</v>
      </c>
      <c r="B12535" t="s">
        <v>2397</v>
      </c>
      <c r="C12535" t="s">
        <v>2398</v>
      </c>
      <c r="D12535">
        <v>4</v>
      </c>
      <c r="E12535" t="s">
        <v>18544</v>
      </c>
    </row>
    <row r="12536" spans="1:5">
      <c r="A12536" t="s">
        <v>5784</v>
      </c>
      <c r="B12536" t="s">
        <v>5785</v>
      </c>
      <c r="C12536" t="s">
        <v>5786</v>
      </c>
      <c r="D12536">
        <v>5</v>
      </c>
      <c r="E12536" t="s">
        <v>18544</v>
      </c>
    </row>
    <row r="12537" spans="1:5">
      <c r="A12537" t="s">
        <v>2466</v>
      </c>
      <c r="B12537" t="s">
        <v>2467</v>
      </c>
      <c r="C12537" t="s">
        <v>2468</v>
      </c>
      <c r="D12537">
        <v>45</v>
      </c>
      <c r="E12537" t="s">
        <v>18544</v>
      </c>
    </row>
    <row r="12538" spans="1:5">
      <c r="A12538" t="s">
        <v>13458</v>
      </c>
      <c r="B12538" t="s">
        <v>13459</v>
      </c>
      <c r="C12538" t="s">
        <v>13460</v>
      </c>
      <c r="D12538">
        <v>1</v>
      </c>
      <c r="E12538" t="s">
        <v>18544</v>
      </c>
    </row>
    <row r="12539" spans="1:5">
      <c r="A12539" t="s">
        <v>13461</v>
      </c>
      <c r="B12539" t="s">
        <v>13462</v>
      </c>
      <c r="C12539" t="s">
        <v>13463</v>
      </c>
      <c r="D12539">
        <v>13</v>
      </c>
      <c r="E12539" t="s">
        <v>18544</v>
      </c>
    </row>
    <row r="12540" spans="1:5">
      <c r="A12540" t="s">
        <v>3286</v>
      </c>
      <c r="B12540" t="s">
        <v>3287</v>
      </c>
      <c r="C12540" t="s">
        <v>3288</v>
      </c>
      <c r="D12540">
        <v>1</v>
      </c>
      <c r="E12540" t="s">
        <v>18544</v>
      </c>
    </row>
    <row r="12541" spans="1:5">
      <c r="A12541" t="s">
        <v>18568</v>
      </c>
      <c r="B12541" t="s">
        <v>18569</v>
      </c>
      <c r="C12541" t="s">
        <v>18570</v>
      </c>
      <c r="D12541">
        <v>2</v>
      </c>
      <c r="E12541" t="s">
        <v>18544</v>
      </c>
    </row>
    <row r="12542" spans="1:5">
      <c r="A12542" t="s">
        <v>1943</v>
      </c>
      <c r="B12542" t="s">
        <v>1944</v>
      </c>
      <c r="C12542" t="s">
        <v>1945</v>
      </c>
      <c r="D12542">
        <v>1</v>
      </c>
      <c r="E12542" t="s">
        <v>18544</v>
      </c>
    </row>
    <row r="12543" spans="1:5">
      <c r="A12543" t="s">
        <v>13464</v>
      </c>
      <c r="B12543" t="s">
        <v>13465</v>
      </c>
      <c r="C12543" t="s">
        <v>13466</v>
      </c>
      <c r="D12543">
        <v>1</v>
      </c>
      <c r="E12543" t="s">
        <v>18544</v>
      </c>
    </row>
    <row r="12544" spans="1:5">
      <c r="A12544" t="s">
        <v>5299</v>
      </c>
      <c r="B12544" t="s">
        <v>5300</v>
      </c>
      <c r="C12544" t="s">
        <v>5301</v>
      </c>
      <c r="D12544">
        <v>1</v>
      </c>
      <c r="E12544" t="s">
        <v>18544</v>
      </c>
    </row>
    <row r="12545" spans="1:5">
      <c r="A12545" t="s">
        <v>13670</v>
      </c>
      <c r="B12545" t="s">
        <v>13671</v>
      </c>
      <c r="C12545" t="s">
        <v>13672</v>
      </c>
      <c r="D12545">
        <v>3</v>
      </c>
      <c r="E12545" t="s">
        <v>18544</v>
      </c>
    </row>
    <row r="12546" spans="1:5">
      <c r="A12546" t="s">
        <v>5820</v>
      </c>
      <c r="B12546" t="s">
        <v>5821</v>
      </c>
      <c r="C12546" t="s">
        <v>5822</v>
      </c>
      <c r="D12546">
        <v>1</v>
      </c>
      <c r="E12546" t="s">
        <v>18544</v>
      </c>
    </row>
    <row r="12547" spans="1:5">
      <c r="A12547" t="s">
        <v>13796</v>
      </c>
      <c r="B12547" t="s">
        <v>13797</v>
      </c>
      <c r="C12547" t="s">
        <v>13798</v>
      </c>
      <c r="D12547">
        <v>5</v>
      </c>
      <c r="E12547" t="s">
        <v>18544</v>
      </c>
    </row>
    <row r="12548" spans="1:5">
      <c r="A12548" t="s">
        <v>7049</v>
      </c>
      <c r="B12548" t="s">
        <v>7050</v>
      </c>
      <c r="C12548" t="s">
        <v>7051</v>
      </c>
      <c r="D12548">
        <v>3</v>
      </c>
      <c r="E12548" t="s">
        <v>18544</v>
      </c>
    </row>
    <row r="12549" spans="1:5">
      <c r="A12549" t="s">
        <v>3316</v>
      </c>
      <c r="B12549" t="s">
        <v>3317</v>
      </c>
      <c r="C12549" t="s">
        <v>3318</v>
      </c>
      <c r="D12549">
        <v>1</v>
      </c>
      <c r="E12549" t="s">
        <v>18544</v>
      </c>
    </row>
    <row r="12550" spans="1:5">
      <c r="A12550" t="s">
        <v>1949</v>
      </c>
      <c r="B12550" t="s">
        <v>1950</v>
      </c>
      <c r="C12550" t="s">
        <v>1951</v>
      </c>
      <c r="D12550">
        <v>1</v>
      </c>
      <c r="E12550" t="s">
        <v>18544</v>
      </c>
    </row>
    <row r="12551" spans="1:5">
      <c r="A12551" t="s">
        <v>1952</v>
      </c>
      <c r="B12551" t="s">
        <v>1953</v>
      </c>
      <c r="C12551" t="s">
        <v>1954</v>
      </c>
      <c r="D12551">
        <v>1</v>
      </c>
      <c r="E12551" t="s">
        <v>18544</v>
      </c>
    </row>
    <row r="12552" spans="1:5">
      <c r="A12552" t="s">
        <v>14263</v>
      </c>
      <c r="B12552" t="s">
        <v>14264</v>
      </c>
      <c r="C12552" t="s">
        <v>14265</v>
      </c>
      <c r="D12552">
        <v>4</v>
      </c>
      <c r="E12552" t="s">
        <v>18544</v>
      </c>
    </row>
    <row r="12553" spans="1:5">
      <c r="A12553" t="s">
        <v>18624</v>
      </c>
      <c r="B12553" t="s">
        <v>18625</v>
      </c>
      <c r="C12553" t="s">
        <v>18626</v>
      </c>
      <c r="D12553">
        <v>2</v>
      </c>
      <c r="E12553" t="s">
        <v>18544</v>
      </c>
    </row>
    <row r="12554" spans="1:5">
      <c r="A12554" t="s">
        <v>8024</v>
      </c>
      <c r="B12554" t="s">
        <v>8025</v>
      </c>
      <c r="C12554" t="s">
        <v>8026</v>
      </c>
      <c r="D12554">
        <v>17</v>
      </c>
      <c r="E12554" t="s">
        <v>18544</v>
      </c>
    </row>
    <row r="12555" spans="1:5">
      <c r="A12555" t="s">
        <v>2480</v>
      </c>
      <c r="B12555" t="s">
        <v>2481</v>
      </c>
      <c r="C12555" t="s">
        <v>2482</v>
      </c>
      <c r="D12555">
        <v>1</v>
      </c>
      <c r="E12555" t="s">
        <v>18544</v>
      </c>
    </row>
    <row r="12556" spans="1:5">
      <c r="A12556" t="s">
        <v>14086</v>
      </c>
      <c r="B12556" t="s">
        <v>14087</v>
      </c>
      <c r="C12556" t="s">
        <v>14088</v>
      </c>
      <c r="D12556">
        <v>3</v>
      </c>
      <c r="E12556" t="s">
        <v>18544</v>
      </c>
    </row>
    <row r="12557" spans="1:5">
      <c r="A12557" t="s">
        <v>7976</v>
      </c>
      <c r="B12557" t="s">
        <v>7977</v>
      </c>
      <c r="C12557" t="s">
        <v>7978</v>
      </c>
      <c r="D12557">
        <v>1</v>
      </c>
      <c r="E12557" t="s">
        <v>18544</v>
      </c>
    </row>
    <row r="12558" spans="1:5">
      <c r="A12558" t="s">
        <v>4956</v>
      </c>
      <c r="B12558" t="s">
        <v>4957</v>
      </c>
      <c r="C12558" t="s">
        <v>4958</v>
      </c>
      <c r="D12558">
        <v>2</v>
      </c>
      <c r="E12558" t="s">
        <v>18544</v>
      </c>
    </row>
    <row r="12559" spans="1:5">
      <c r="A12559" t="s">
        <v>4959</v>
      </c>
      <c r="B12559" t="s">
        <v>4960</v>
      </c>
      <c r="C12559" t="s">
        <v>4961</v>
      </c>
      <c r="D12559">
        <v>1</v>
      </c>
      <c r="E12559" t="s">
        <v>18544</v>
      </c>
    </row>
    <row r="12560" spans="1:5">
      <c r="A12560" t="s">
        <v>4977</v>
      </c>
      <c r="B12560" t="s">
        <v>4978</v>
      </c>
      <c r="C12560" t="s">
        <v>4979</v>
      </c>
      <c r="D12560">
        <v>1</v>
      </c>
      <c r="E12560" t="s">
        <v>18544</v>
      </c>
    </row>
    <row r="12561" spans="1:5">
      <c r="A12561" t="s">
        <v>4982</v>
      </c>
      <c r="B12561" t="s">
        <v>4983</v>
      </c>
      <c r="C12561" t="s">
        <v>4984</v>
      </c>
      <c r="D12561">
        <v>4</v>
      </c>
      <c r="E12561" t="s">
        <v>18544</v>
      </c>
    </row>
    <row r="12562" spans="1:5">
      <c r="A12562" t="s">
        <v>15518</v>
      </c>
      <c r="B12562" t="s">
        <v>15519</v>
      </c>
      <c r="C12562" t="s">
        <v>15520</v>
      </c>
      <c r="D12562">
        <v>2</v>
      </c>
      <c r="E12562" t="s">
        <v>18544</v>
      </c>
    </row>
    <row r="12563" spans="1:5">
      <c r="A12563" t="s">
        <v>13608</v>
      </c>
      <c r="B12563" t="s">
        <v>13609</v>
      </c>
      <c r="C12563" t="s">
        <v>13610</v>
      </c>
      <c r="D12563">
        <v>1</v>
      </c>
      <c r="E12563" t="s">
        <v>18544</v>
      </c>
    </row>
    <row r="12564" spans="1:5">
      <c r="A12564" t="s">
        <v>13691</v>
      </c>
      <c r="B12564" t="s">
        <v>13692</v>
      </c>
      <c r="C12564" t="s">
        <v>13693</v>
      </c>
      <c r="D12564">
        <v>3</v>
      </c>
      <c r="E12564" t="s">
        <v>18544</v>
      </c>
    </row>
    <row r="12565" spans="1:5">
      <c r="A12565" t="s">
        <v>5867</v>
      </c>
      <c r="B12565" t="s">
        <v>5868</v>
      </c>
      <c r="C12565" t="s">
        <v>5869</v>
      </c>
      <c r="D12565">
        <v>1</v>
      </c>
      <c r="E12565" t="s">
        <v>18544</v>
      </c>
    </row>
    <row r="12566" spans="1:5">
      <c r="A12566" t="s">
        <v>12590</v>
      </c>
      <c r="B12566" t="s">
        <v>12591</v>
      </c>
      <c r="C12566" t="s">
        <v>12592</v>
      </c>
      <c r="D12566">
        <v>1</v>
      </c>
      <c r="E12566" t="s">
        <v>18544</v>
      </c>
    </row>
    <row r="12567" spans="1:5">
      <c r="A12567" t="s">
        <v>2402</v>
      </c>
      <c r="B12567" t="s">
        <v>2403</v>
      </c>
      <c r="C12567" t="s">
        <v>2404</v>
      </c>
      <c r="D12567">
        <v>11</v>
      </c>
      <c r="E12567" t="s">
        <v>18544</v>
      </c>
    </row>
    <row r="12568" spans="1:5">
      <c r="A12568" t="s">
        <v>66</v>
      </c>
      <c r="B12568" t="s">
        <v>8298</v>
      </c>
      <c r="C12568" t="s">
        <v>8299</v>
      </c>
      <c r="D12568">
        <v>15</v>
      </c>
      <c r="E12568" t="s">
        <v>18544</v>
      </c>
    </row>
    <row r="12569" spans="1:5">
      <c r="A12569" t="s">
        <v>5038</v>
      </c>
      <c r="B12569" t="s">
        <v>5039</v>
      </c>
      <c r="C12569" t="s">
        <v>5040</v>
      </c>
      <c r="D12569">
        <v>2</v>
      </c>
      <c r="E12569" t="s">
        <v>18544</v>
      </c>
    </row>
    <row r="12570" spans="1:5">
      <c r="A12570" t="s">
        <v>5072</v>
      </c>
      <c r="B12570" t="s">
        <v>5073</v>
      </c>
      <c r="C12570" t="s">
        <v>5074</v>
      </c>
      <c r="D12570">
        <v>9</v>
      </c>
      <c r="E12570" t="s">
        <v>18544</v>
      </c>
    </row>
    <row r="12571" spans="1:5">
      <c r="A12571" t="s">
        <v>5421</v>
      </c>
      <c r="B12571" t="s">
        <v>5422</v>
      </c>
      <c r="C12571" t="s">
        <v>5423</v>
      </c>
      <c r="D12571">
        <v>1</v>
      </c>
      <c r="E12571" t="s">
        <v>18544</v>
      </c>
    </row>
    <row r="12572" spans="1:5">
      <c r="A12572" t="s">
        <v>5460</v>
      </c>
      <c r="B12572" t="s">
        <v>5461</v>
      </c>
      <c r="C12572" t="s">
        <v>5462</v>
      </c>
      <c r="D12572">
        <v>5</v>
      </c>
      <c r="E12572" t="s">
        <v>18544</v>
      </c>
    </row>
    <row r="12573" spans="1:5">
      <c r="A12573" t="s">
        <v>13067</v>
      </c>
      <c r="B12573" t="s">
        <v>13068</v>
      </c>
      <c r="C12573" t="s">
        <v>13069</v>
      </c>
      <c r="D12573">
        <v>4</v>
      </c>
      <c r="E12573" t="s">
        <v>18544</v>
      </c>
    </row>
    <row r="12574" spans="1:5">
      <c r="A12574" t="s">
        <v>14425</v>
      </c>
      <c r="B12574" t="s">
        <v>14426</v>
      </c>
      <c r="C12574" t="s">
        <v>14427</v>
      </c>
      <c r="D12574">
        <v>6</v>
      </c>
      <c r="E12574" t="s">
        <v>18544</v>
      </c>
    </row>
    <row r="12575" spans="1:5">
      <c r="A12575" t="s">
        <v>8834</v>
      </c>
      <c r="B12575" t="s">
        <v>8835</v>
      </c>
      <c r="C12575" t="s">
        <v>8836</v>
      </c>
      <c r="D12575">
        <v>8</v>
      </c>
      <c r="E12575" t="s">
        <v>18544</v>
      </c>
    </row>
    <row r="12576" spans="1:5">
      <c r="A12576" t="s">
        <v>1985</v>
      </c>
      <c r="B12576" t="s">
        <v>1986</v>
      </c>
      <c r="C12576" t="s">
        <v>1987</v>
      </c>
      <c r="D12576">
        <v>1</v>
      </c>
      <c r="E12576" t="s">
        <v>18544</v>
      </c>
    </row>
    <row r="12577" spans="1:5">
      <c r="A12577" t="s">
        <v>1988</v>
      </c>
      <c r="B12577" t="s">
        <v>1989</v>
      </c>
      <c r="C12577" t="s">
        <v>1990</v>
      </c>
      <c r="D12577">
        <v>1</v>
      </c>
      <c r="E12577" t="s">
        <v>18544</v>
      </c>
    </row>
    <row r="12578" spans="1:5">
      <c r="A12578" t="s">
        <v>2015</v>
      </c>
      <c r="B12578" t="s">
        <v>2016</v>
      </c>
      <c r="C12578" t="s">
        <v>2017</v>
      </c>
      <c r="D12578">
        <v>1</v>
      </c>
      <c r="E12578" t="s">
        <v>18544</v>
      </c>
    </row>
    <row r="12579" spans="1:5">
      <c r="A12579" t="s">
        <v>12892</v>
      </c>
      <c r="B12579" t="s">
        <v>12893</v>
      </c>
      <c r="C12579" t="s">
        <v>12894</v>
      </c>
      <c r="D12579">
        <v>1</v>
      </c>
      <c r="E12579" t="s">
        <v>18544</v>
      </c>
    </row>
    <row r="12580" spans="1:5">
      <c r="A12580" t="s">
        <v>13105</v>
      </c>
      <c r="B12580" t="s">
        <v>13106</v>
      </c>
      <c r="C12580" t="s">
        <v>13107</v>
      </c>
      <c r="D12580">
        <v>7</v>
      </c>
      <c r="E12580" t="s">
        <v>18544</v>
      </c>
    </row>
    <row r="12581" spans="1:5">
      <c r="A12581" t="s">
        <v>5879</v>
      </c>
      <c r="B12581" t="s">
        <v>5880</v>
      </c>
      <c r="C12581" t="s">
        <v>5881</v>
      </c>
      <c r="D12581">
        <v>1</v>
      </c>
      <c r="E12581" t="s">
        <v>18544</v>
      </c>
    </row>
    <row r="12582" spans="1:5">
      <c r="A12582" t="s">
        <v>5882</v>
      </c>
      <c r="B12582" t="s">
        <v>5883</v>
      </c>
      <c r="C12582" t="s">
        <v>5884</v>
      </c>
      <c r="D12582">
        <v>9</v>
      </c>
      <c r="E12582" t="s">
        <v>18544</v>
      </c>
    </row>
    <row r="12583" spans="1:5">
      <c r="A12583" t="s">
        <v>3343</v>
      </c>
      <c r="B12583" t="s">
        <v>3344</v>
      </c>
      <c r="C12583" t="s">
        <v>3345</v>
      </c>
      <c r="D12583">
        <v>3</v>
      </c>
      <c r="E12583" t="s">
        <v>18544</v>
      </c>
    </row>
    <row r="12584" spans="1:5">
      <c r="A12584" t="s">
        <v>18633</v>
      </c>
      <c r="B12584" t="s">
        <v>18634</v>
      </c>
      <c r="C12584" t="s">
        <v>18635</v>
      </c>
      <c r="D12584">
        <v>1</v>
      </c>
      <c r="E12584" t="s">
        <v>18544</v>
      </c>
    </row>
    <row r="12585" spans="1:5">
      <c r="A12585" t="s">
        <v>17861</v>
      </c>
      <c r="B12585" t="s">
        <v>17862</v>
      </c>
      <c r="C12585" t="s">
        <v>17863</v>
      </c>
      <c r="D12585">
        <v>1</v>
      </c>
      <c r="E12585" t="s">
        <v>18544</v>
      </c>
    </row>
    <row r="12586" spans="1:5">
      <c r="A12586" t="s">
        <v>9031</v>
      </c>
      <c r="B12586" t="s">
        <v>9032</v>
      </c>
      <c r="C12586" t="s">
        <v>2457</v>
      </c>
      <c r="D12586">
        <v>1</v>
      </c>
      <c r="E12586" t="s">
        <v>18544</v>
      </c>
    </row>
    <row r="12587" spans="1:5">
      <c r="A12587" t="s">
        <v>2663</v>
      </c>
      <c r="B12587" t="s">
        <v>2664</v>
      </c>
      <c r="C12587" t="s">
        <v>2665</v>
      </c>
      <c r="D12587">
        <v>1</v>
      </c>
      <c r="E12587" t="s">
        <v>18544</v>
      </c>
    </row>
    <row r="12588" spans="1:5">
      <c r="A12588" t="s">
        <v>2666</v>
      </c>
      <c r="B12588" t="s">
        <v>2667</v>
      </c>
      <c r="C12588" t="s">
        <v>2668</v>
      </c>
      <c r="D12588">
        <v>1</v>
      </c>
      <c r="E12588" t="s">
        <v>18544</v>
      </c>
    </row>
    <row r="12589" spans="1:5">
      <c r="A12589" t="s">
        <v>8340</v>
      </c>
      <c r="B12589" t="s">
        <v>8341</v>
      </c>
      <c r="C12589" t="s">
        <v>8342</v>
      </c>
      <c r="D12589">
        <v>12</v>
      </c>
      <c r="E12589" t="s">
        <v>18544</v>
      </c>
    </row>
    <row r="12590" spans="1:5">
      <c r="A12590" t="s">
        <v>5736</v>
      </c>
      <c r="B12590" t="s">
        <v>5737</v>
      </c>
      <c r="C12590" t="s">
        <v>5738</v>
      </c>
      <c r="D12590">
        <v>53</v>
      </c>
      <c r="E12590" t="s">
        <v>18544</v>
      </c>
    </row>
    <row r="12591" spans="1:5">
      <c r="A12591" t="s">
        <v>8511</v>
      </c>
      <c r="B12591" t="s">
        <v>8512</v>
      </c>
      <c r="C12591" t="s">
        <v>8513</v>
      </c>
      <c r="D12591">
        <v>4</v>
      </c>
      <c r="E12591" t="s">
        <v>18544</v>
      </c>
    </row>
    <row r="12592" spans="1:5">
      <c r="A12592" t="s">
        <v>8029</v>
      </c>
      <c r="B12592" t="s">
        <v>8030</v>
      </c>
      <c r="C12592" t="s">
        <v>8031</v>
      </c>
      <c r="D12592">
        <v>10</v>
      </c>
      <c r="E12592" t="s">
        <v>18544</v>
      </c>
    </row>
    <row r="12593" spans="1:5">
      <c r="A12593" t="s">
        <v>12622</v>
      </c>
      <c r="B12593" t="s">
        <v>12623</v>
      </c>
      <c r="C12593" t="s">
        <v>12624</v>
      </c>
      <c r="D12593">
        <v>4</v>
      </c>
      <c r="E12593" t="s">
        <v>18544</v>
      </c>
    </row>
    <row r="12594" spans="1:5">
      <c r="A12594" t="s">
        <v>8148</v>
      </c>
      <c r="B12594" t="s">
        <v>8149</v>
      </c>
      <c r="C12594" t="s">
        <v>8150</v>
      </c>
      <c r="D12594">
        <v>2</v>
      </c>
      <c r="E12594" t="s">
        <v>18544</v>
      </c>
    </row>
    <row r="12595" spans="1:5">
      <c r="A12595" t="s">
        <v>3366</v>
      </c>
      <c r="B12595" t="s">
        <v>3367</v>
      </c>
      <c r="C12595" t="s">
        <v>3368</v>
      </c>
      <c r="D12595">
        <v>1</v>
      </c>
      <c r="E12595" t="s">
        <v>18544</v>
      </c>
    </row>
    <row r="12596" spans="1:5">
      <c r="A12596" t="s">
        <v>2669</v>
      </c>
      <c r="B12596" t="s">
        <v>2670</v>
      </c>
      <c r="C12596" t="s">
        <v>2671</v>
      </c>
      <c r="D12596">
        <v>2</v>
      </c>
      <c r="E12596" t="s">
        <v>18544</v>
      </c>
    </row>
    <row r="12597" spans="1:5">
      <c r="A12597" t="s">
        <v>13718</v>
      </c>
      <c r="B12597" t="s">
        <v>13719</v>
      </c>
      <c r="C12597" t="s">
        <v>13720</v>
      </c>
      <c r="D12597">
        <v>3</v>
      </c>
      <c r="E12597" t="s">
        <v>18544</v>
      </c>
    </row>
    <row r="12598" spans="1:5">
      <c r="A12598" t="s">
        <v>2747</v>
      </c>
      <c r="B12598" t="s">
        <v>2748</v>
      </c>
      <c r="C12598" t="s">
        <v>2749</v>
      </c>
      <c r="D12598">
        <v>3</v>
      </c>
      <c r="E12598" t="s">
        <v>18544</v>
      </c>
    </row>
    <row r="12599" spans="1:5">
      <c r="A12599" t="s">
        <v>1494</v>
      </c>
      <c r="B12599" t="s">
        <v>18554</v>
      </c>
      <c r="C12599" t="s">
        <v>18555</v>
      </c>
      <c r="D12599">
        <v>1</v>
      </c>
      <c r="E12599" t="s">
        <v>18544</v>
      </c>
    </row>
    <row r="12600" spans="1:5">
      <c r="A12600" t="s">
        <v>3405</v>
      </c>
      <c r="B12600" t="s">
        <v>3406</v>
      </c>
      <c r="C12600" t="s">
        <v>3407</v>
      </c>
      <c r="D12600">
        <v>1</v>
      </c>
      <c r="E12600" t="s">
        <v>18544</v>
      </c>
    </row>
    <row r="12601" spans="1:5">
      <c r="A12601" t="s">
        <v>8614</v>
      </c>
      <c r="B12601" t="s">
        <v>8615</v>
      </c>
      <c r="C12601" t="s">
        <v>8616</v>
      </c>
      <c r="D12601">
        <v>2</v>
      </c>
      <c r="E12601" t="s">
        <v>18544</v>
      </c>
    </row>
    <row r="12602" spans="1:5">
      <c r="A12602" t="s">
        <v>2681</v>
      </c>
      <c r="B12602" t="s">
        <v>2682</v>
      </c>
      <c r="C12602" t="s">
        <v>2683</v>
      </c>
      <c r="D12602">
        <v>1</v>
      </c>
      <c r="E12602" t="s">
        <v>18544</v>
      </c>
    </row>
    <row r="12603" spans="1:5">
      <c r="A12603" t="s">
        <v>8048</v>
      </c>
      <c r="B12603" t="s">
        <v>8049</v>
      </c>
      <c r="C12603" t="s">
        <v>8050</v>
      </c>
      <c r="D12603">
        <v>1</v>
      </c>
      <c r="E12603" t="s">
        <v>18544</v>
      </c>
    </row>
    <row r="12604" spans="1:5">
      <c r="A12604" t="s">
        <v>8644</v>
      </c>
      <c r="B12604" t="s">
        <v>8645</v>
      </c>
      <c r="C12604" t="s">
        <v>8646</v>
      </c>
      <c r="D12604">
        <v>1</v>
      </c>
      <c r="E12604" t="s">
        <v>18544</v>
      </c>
    </row>
    <row r="12605" spans="1:5">
      <c r="A12605" t="s">
        <v>2105</v>
      </c>
      <c r="B12605" t="s">
        <v>2106</v>
      </c>
      <c r="C12605" t="s">
        <v>2107</v>
      </c>
      <c r="D12605">
        <v>1</v>
      </c>
      <c r="E12605" t="s">
        <v>18544</v>
      </c>
    </row>
    <row r="12606" spans="1:5">
      <c r="A12606" t="s">
        <v>6387</v>
      </c>
      <c r="B12606" t="s">
        <v>6388</v>
      </c>
      <c r="C12606" t="s">
        <v>6389</v>
      </c>
      <c r="D12606">
        <v>1</v>
      </c>
      <c r="E12606" t="s">
        <v>18544</v>
      </c>
    </row>
    <row r="12607" spans="1:5">
      <c r="A12607" t="s">
        <v>8497</v>
      </c>
      <c r="B12607" t="s">
        <v>8498</v>
      </c>
      <c r="C12607" t="s">
        <v>2202</v>
      </c>
      <c r="D12607">
        <v>1</v>
      </c>
      <c r="E12607" t="s">
        <v>18544</v>
      </c>
    </row>
    <row r="12608" spans="1:5">
      <c r="A12608" t="s">
        <v>6399</v>
      </c>
      <c r="B12608" t="s">
        <v>6400</v>
      </c>
      <c r="C12608" t="s">
        <v>6401</v>
      </c>
      <c r="D12608">
        <v>4</v>
      </c>
      <c r="E12608" t="s">
        <v>18544</v>
      </c>
    </row>
    <row r="12609" spans="1:5">
      <c r="A12609" t="s">
        <v>35639</v>
      </c>
      <c r="B12609" t="s">
        <v>35640</v>
      </c>
      <c r="C12609" t="s">
        <v>35641</v>
      </c>
      <c r="D12609">
        <v>4</v>
      </c>
      <c r="E12609" t="s">
        <v>18544</v>
      </c>
    </row>
    <row r="12610" spans="1:5">
      <c r="A12610" t="s">
        <v>3486</v>
      </c>
      <c r="B12610" t="s">
        <v>3487</v>
      </c>
      <c r="C12610" t="s">
        <v>3488</v>
      </c>
      <c r="D12610">
        <v>4</v>
      </c>
      <c r="E12610" t="s">
        <v>18544</v>
      </c>
    </row>
    <row r="12611" spans="1:5">
      <c r="A12611" t="s">
        <v>8863</v>
      </c>
      <c r="B12611" t="s">
        <v>8864</v>
      </c>
      <c r="C12611" t="s">
        <v>8865</v>
      </c>
      <c r="D12611">
        <v>2</v>
      </c>
      <c r="E12611" t="s">
        <v>18544</v>
      </c>
    </row>
    <row r="12612" spans="1:5">
      <c r="A12612" t="s">
        <v>13925</v>
      </c>
      <c r="B12612" t="s">
        <v>13926</v>
      </c>
      <c r="C12612" t="s">
        <v>13927</v>
      </c>
      <c r="D12612">
        <v>3</v>
      </c>
      <c r="E12612" t="s">
        <v>18544</v>
      </c>
    </row>
    <row r="12613" spans="1:5">
      <c r="A12613" t="s">
        <v>6278</v>
      </c>
      <c r="B12613" t="s">
        <v>6279</v>
      </c>
      <c r="C12613" t="s">
        <v>6280</v>
      </c>
      <c r="D12613">
        <v>1</v>
      </c>
      <c r="E12613" t="s">
        <v>18544</v>
      </c>
    </row>
    <row r="12614" spans="1:5">
      <c r="A12614" t="s">
        <v>6281</v>
      </c>
      <c r="B12614" t="s">
        <v>6282</v>
      </c>
      <c r="C12614" t="s">
        <v>6283</v>
      </c>
      <c r="D12614">
        <v>2</v>
      </c>
      <c r="E12614" t="s">
        <v>18544</v>
      </c>
    </row>
    <row r="12615" spans="1:5">
      <c r="A12615" t="s">
        <v>35642</v>
      </c>
      <c r="B12615" t="s">
        <v>35643</v>
      </c>
      <c r="C12615" t="s">
        <v>35644</v>
      </c>
      <c r="D12615">
        <v>4</v>
      </c>
      <c r="E12615" t="s">
        <v>18544</v>
      </c>
    </row>
    <row r="12616" spans="1:5">
      <c r="A12616" t="s">
        <v>2167</v>
      </c>
      <c r="B12616" t="s">
        <v>2168</v>
      </c>
      <c r="C12616" t="s">
        <v>2169</v>
      </c>
      <c r="D12616">
        <v>2</v>
      </c>
      <c r="E12616" t="s">
        <v>18544</v>
      </c>
    </row>
    <row r="12617" spans="1:5">
      <c r="A12617" t="s">
        <v>102</v>
      </c>
      <c r="B12617" t="s">
        <v>13137</v>
      </c>
      <c r="C12617" t="s">
        <v>13138</v>
      </c>
      <c r="D12617">
        <v>7</v>
      </c>
      <c r="E12617" t="s">
        <v>18544</v>
      </c>
    </row>
    <row r="12618" spans="1:5">
      <c r="A12618" t="s">
        <v>61</v>
      </c>
      <c r="B12618" t="s">
        <v>2784</v>
      </c>
      <c r="C12618" t="s">
        <v>2785</v>
      </c>
      <c r="D12618">
        <v>10</v>
      </c>
      <c r="E12618" t="s">
        <v>18544</v>
      </c>
    </row>
    <row r="12619" spans="1:5">
      <c r="A12619" t="s">
        <v>16125</v>
      </c>
      <c r="B12619" t="s">
        <v>16126</v>
      </c>
      <c r="C12619" t="s">
        <v>16127</v>
      </c>
      <c r="D12619">
        <v>1</v>
      </c>
      <c r="E12619" t="s">
        <v>18544</v>
      </c>
    </row>
    <row r="12620" spans="1:5">
      <c r="A12620" t="s">
        <v>13825</v>
      </c>
      <c r="B12620" t="s">
        <v>13826</v>
      </c>
      <c r="C12620" t="s">
        <v>13827</v>
      </c>
      <c r="D12620">
        <v>1</v>
      </c>
      <c r="E12620" t="s">
        <v>18544</v>
      </c>
    </row>
    <row r="12621" spans="1:5">
      <c r="A12621" t="s">
        <v>15699</v>
      </c>
      <c r="B12621" t="s">
        <v>15700</v>
      </c>
      <c r="C12621" t="s">
        <v>15701</v>
      </c>
      <c r="D12621">
        <v>1</v>
      </c>
      <c r="E12621" t="s">
        <v>18544</v>
      </c>
    </row>
    <row r="12622" spans="1:5">
      <c r="A12622" t="s">
        <v>8668</v>
      </c>
      <c r="B12622" t="s">
        <v>8669</v>
      </c>
      <c r="C12622" t="s">
        <v>2683</v>
      </c>
      <c r="D12622">
        <v>1</v>
      </c>
      <c r="E12622" t="s">
        <v>18544</v>
      </c>
    </row>
    <row r="12623" spans="1:5">
      <c r="A12623" t="s">
        <v>8670</v>
      </c>
      <c r="B12623" t="s">
        <v>8671</v>
      </c>
      <c r="C12623" t="s">
        <v>1625</v>
      </c>
      <c r="D12623">
        <v>1</v>
      </c>
      <c r="E12623" t="s">
        <v>18544</v>
      </c>
    </row>
    <row r="12624" spans="1:5">
      <c r="A12624" t="s">
        <v>8771</v>
      </c>
      <c r="B12624" t="s">
        <v>8772</v>
      </c>
      <c r="C12624" t="s">
        <v>8773</v>
      </c>
      <c r="D12624">
        <v>1</v>
      </c>
      <c r="E12624" t="s">
        <v>18544</v>
      </c>
    </row>
    <row r="12625" spans="1:5">
      <c r="A12625" t="s">
        <v>15759</v>
      </c>
      <c r="B12625" t="s">
        <v>15760</v>
      </c>
      <c r="C12625" t="s">
        <v>15761</v>
      </c>
      <c r="D12625">
        <v>4</v>
      </c>
      <c r="E12625" t="s">
        <v>18544</v>
      </c>
    </row>
    <row r="12626" spans="1:5">
      <c r="A12626" t="s">
        <v>18600</v>
      </c>
      <c r="B12626" t="s">
        <v>18601</v>
      </c>
      <c r="C12626" t="s">
        <v>18602</v>
      </c>
      <c r="D12626">
        <v>-2</v>
      </c>
      <c r="E12626" t="s">
        <v>18544</v>
      </c>
    </row>
    <row r="12627" spans="1:5">
      <c r="A12627" t="s">
        <v>13143</v>
      </c>
      <c r="B12627" t="s">
        <v>13144</v>
      </c>
      <c r="C12627" t="s">
        <v>13145</v>
      </c>
      <c r="D12627">
        <v>1</v>
      </c>
      <c r="E12627" t="s">
        <v>18544</v>
      </c>
    </row>
    <row r="12628" spans="1:5">
      <c r="A12628" t="s">
        <v>2791</v>
      </c>
      <c r="B12628" t="s">
        <v>2792</v>
      </c>
      <c r="C12628" t="s">
        <v>2793</v>
      </c>
      <c r="D12628">
        <v>2</v>
      </c>
      <c r="E12628" t="s">
        <v>18544</v>
      </c>
    </row>
    <row r="12629" spans="1:5">
      <c r="A12629" t="s">
        <v>10298</v>
      </c>
      <c r="B12629" t="s">
        <v>10299</v>
      </c>
      <c r="C12629" t="s">
        <v>10300</v>
      </c>
      <c r="D12629">
        <v>1</v>
      </c>
      <c r="E12629" t="s">
        <v>18544</v>
      </c>
    </row>
    <row r="12630" spans="1:5">
      <c r="A12630" t="s">
        <v>10514</v>
      </c>
      <c r="B12630" t="s">
        <v>10515</v>
      </c>
      <c r="C12630" t="s">
        <v>10516</v>
      </c>
      <c r="D12630">
        <v>1</v>
      </c>
      <c r="E12630" t="s">
        <v>18544</v>
      </c>
    </row>
    <row r="12631" spans="1:5">
      <c r="A12631" t="s">
        <v>3519</v>
      </c>
      <c r="B12631" t="s">
        <v>3520</v>
      </c>
      <c r="C12631" t="s">
        <v>1625</v>
      </c>
      <c r="D12631">
        <v>1</v>
      </c>
      <c r="E12631" t="s">
        <v>18544</v>
      </c>
    </row>
    <row r="12632" spans="1:5">
      <c r="A12632" t="s">
        <v>3521</v>
      </c>
      <c r="B12632" t="s">
        <v>3522</v>
      </c>
      <c r="C12632" t="s">
        <v>2683</v>
      </c>
      <c r="D12632">
        <v>2</v>
      </c>
      <c r="E12632" t="s">
        <v>18544</v>
      </c>
    </row>
    <row r="12633" spans="1:5">
      <c r="A12633" t="s">
        <v>3526</v>
      </c>
      <c r="B12633" t="s">
        <v>3527</v>
      </c>
      <c r="C12633" t="s">
        <v>1625</v>
      </c>
      <c r="D12633">
        <v>1</v>
      </c>
      <c r="E12633" t="s">
        <v>18544</v>
      </c>
    </row>
    <row r="12634" spans="1:5">
      <c r="A12634" t="s">
        <v>2200</v>
      </c>
      <c r="B12634" t="s">
        <v>2201</v>
      </c>
      <c r="C12634" t="s">
        <v>2202</v>
      </c>
      <c r="D12634">
        <v>1</v>
      </c>
      <c r="E12634" t="s">
        <v>18544</v>
      </c>
    </row>
    <row r="12635" spans="1:5">
      <c r="A12635" t="s">
        <v>8780</v>
      </c>
      <c r="B12635" t="s">
        <v>8781</v>
      </c>
      <c r="C12635" t="s">
        <v>8782</v>
      </c>
      <c r="D12635">
        <v>12</v>
      </c>
      <c r="E12635" t="s">
        <v>18544</v>
      </c>
    </row>
    <row r="12636" spans="1:5">
      <c r="A12636" t="s">
        <v>8783</v>
      </c>
      <c r="B12636" t="s">
        <v>8784</v>
      </c>
      <c r="C12636" t="s">
        <v>8785</v>
      </c>
      <c r="D12636">
        <v>2</v>
      </c>
      <c r="E12636" t="s">
        <v>18544</v>
      </c>
    </row>
    <row r="12637" spans="1:5">
      <c r="A12637" t="s">
        <v>2797</v>
      </c>
      <c r="B12637" t="s">
        <v>2798</v>
      </c>
      <c r="C12637" t="s">
        <v>2202</v>
      </c>
      <c r="D12637">
        <v>1</v>
      </c>
      <c r="E12637" t="s">
        <v>18544</v>
      </c>
    </row>
    <row r="12638" spans="1:5">
      <c r="A12638" t="s">
        <v>2799</v>
      </c>
      <c r="B12638" t="s">
        <v>2800</v>
      </c>
      <c r="C12638" t="s">
        <v>2202</v>
      </c>
      <c r="D12638">
        <v>1</v>
      </c>
      <c r="E12638" t="s">
        <v>18544</v>
      </c>
    </row>
    <row r="12639" spans="1:5">
      <c r="A12639" t="s">
        <v>15279</v>
      </c>
      <c r="B12639" t="s">
        <v>15280</v>
      </c>
      <c r="C12639" t="s">
        <v>15281</v>
      </c>
      <c r="D12639">
        <v>4</v>
      </c>
      <c r="E12639" t="s">
        <v>18544</v>
      </c>
    </row>
    <row r="12640" spans="1:5">
      <c r="A12640" t="s">
        <v>18565</v>
      </c>
      <c r="B12640" t="s">
        <v>18566</v>
      </c>
      <c r="C12640" t="s">
        <v>18567</v>
      </c>
      <c r="D12640">
        <v>1</v>
      </c>
      <c r="E12640" t="s">
        <v>18544</v>
      </c>
    </row>
    <row r="12641" spans="1:5">
      <c r="A12641" t="s">
        <v>6296</v>
      </c>
      <c r="B12641" t="s">
        <v>6297</v>
      </c>
      <c r="C12641" t="s">
        <v>6298</v>
      </c>
      <c r="D12641">
        <v>1</v>
      </c>
      <c r="E12641" t="s">
        <v>18544</v>
      </c>
    </row>
    <row r="12642" spans="1:5">
      <c r="A12642" t="s">
        <v>6299</v>
      </c>
      <c r="B12642" t="s">
        <v>6300</v>
      </c>
      <c r="C12642" t="s">
        <v>6301</v>
      </c>
      <c r="D12642">
        <v>1</v>
      </c>
      <c r="E12642" t="s">
        <v>18544</v>
      </c>
    </row>
    <row r="12643" spans="1:5">
      <c r="A12643" t="s">
        <v>2801</v>
      </c>
      <c r="B12643" t="s">
        <v>2802</v>
      </c>
      <c r="C12643" t="s">
        <v>2803</v>
      </c>
      <c r="D12643">
        <v>1</v>
      </c>
      <c r="E12643" t="s">
        <v>18544</v>
      </c>
    </row>
    <row r="12644" spans="1:5">
      <c r="A12644" t="s">
        <v>13155</v>
      </c>
      <c r="B12644" t="s">
        <v>13156</v>
      </c>
      <c r="C12644" t="s">
        <v>13157</v>
      </c>
      <c r="D12644">
        <v>3</v>
      </c>
      <c r="E12644" t="s">
        <v>18544</v>
      </c>
    </row>
    <row r="12645" spans="1:5">
      <c r="A12645" t="s">
        <v>16140</v>
      </c>
      <c r="B12645" t="s">
        <v>16141</v>
      </c>
      <c r="C12645" t="s">
        <v>16142</v>
      </c>
      <c r="D12645">
        <v>1</v>
      </c>
      <c r="E12645" t="s">
        <v>18544</v>
      </c>
    </row>
    <row r="12646" spans="1:5">
      <c r="A12646" t="s">
        <v>16148</v>
      </c>
      <c r="B12646" t="s">
        <v>16149</v>
      </c>
      <c r="C12646" t="s">
        <v>16150</v>
      </c>
      <c r="D12646">
        <v>1</v>
      </c>
      <c r="E12646" t="s">
        <v>18544</v>
      </c>
    </row>
    <row r="12647" spans="1:5">
      <c r="A12647" t="s">
        <v>8789</v>
      </c>
      <c r="B12647" t="s">
        <v>8790</v>
      </c>
      <c r="C12647" t="s">
        <v>8791</v>
      </c>
      <c r="D12647">
        <v>4</v>
      </c>
      <c r="E12647" t="s">
        <v>18544</v>
      </c>
    </row>
    <row r="12648" spans="1:5">
      <c r="A12648" t="s">
        <v>12652</v>
      </c>
      <c r="B12648" t="s">
        <v>12653</v>
      </c>
      <c r="C12648" t="s">
        <v>12654</v>
      </c>
      <c r="D12648">
        <v>1</v>
      </c>
      <c r="E12648" t="s">
        <v>18544</v>
      </c>
    </row>
    <row r="12649" spans="1:5">
      <c r="A12649" t="s">
        <v>8792</v>
      </c>
      <c r="B12649" t="s">
        <v>8793</v>
      </c>
      <c r="C12649" t="s">
        <v>8794</v>
      </c>
      <c r="D12649">
        <v>16</v>
      </c>
      <c r="E12649" t="s">
        <v>18544</v>
      </c>
    </row>
    <row r="12650" spans="1:5">
      <c r="A12650" t="s">
        <v>2603</v>
      </c>
      <c r="B12650" t="s">
        <v>2604</v>
      </c>
      <c r="C12650" t="s">
        <v>2605</v>
      </c>
      <c r="D12650">
        <v>1</v>
      </c>
      <c r="E12650" t="s">
        <v>18544</v>
      </c>
    </row>
    <row r="12651" spans="1:5">
      <c r="A12651" t="s">
        <v>2735</v>
      </c>
      <c r="B12651" t="s">
        <v>2736</v>
      </c>
      <c r="C12651" t="s">
        <v>2737</v>
      </c>
      <c r="D12651">
        <v>2</v>
      </c>
      <c r="E12651" t="s">
        <v>18544</v>
      </c>
    </row>
    <row r="12652" spans="1:5">
      <c r="A12652" t="s">
        <v>13904</v>
      </c>
      <c r="B12652" t="s">
        <v>13905</v>
      </c>
      <c r="C12652" t="s">
        <v>13906</v>
      </c>
      <c r="D12652">
        <v>1</v>
      </c>
      <c r="E12652" t="s">
        <v>18544</v>
      </c>
    </row>
    <row r="12653" spans="1:5">
      <c r="A12653" t="s">
        <v>6311</v>
      </c>
      <c r="B12653" t="s">
        <v>6312</v>
      </c>
      <c r="C12653" t="s">
        <v>2602</v>
      </c>
      <c r="D12653">
        <v>1</v>
      </c>
      <c r="E12653" t="s">
        <v>18544</v>
      </c>
    </row>
    <row r="12654" spans="1:5">
      <c r="A12654" t="s">
        <v>9618</v>
      </c>
      <c r="B12654" t="s">
        <v>9619</v>
      </c>
      <c r="C12654" t="s">
        <v>9620</v>
      </c>
      <c r="D12654">
        <v>5</v>
      </c>
      <c r="E12654" t="s">
        <v>18544</v>
      </c>
    </row>
    <row r="12655" spans="1:5">
      <c r="A12655" t="s">
        <v>8795</v>
      </c>
      <c r="B12655" t="s">
        <v>8796</v>
      </c>
      <c r="C12655" t="s">
        <v>8797</v>
      </c>
      <c r="D12655">
        <v>3</v>
      </c>
      <c r="E12655" t="s">
        <v>18544</v>
      </c>
    </row>
    <row r="12656" spans="1:5">
      <c r="A12656" t="s">
        <v>9627</v>
      </c>
      <c r="B12656" t="s">
        <v>9628</v>
      </c>
      <c r="C12656" t="s">
        <v>9629</v>
      </c>
      <c r="D12656">
        <v>1</v>
      </c>
      <c r="E12656" t="s">
        <v>18544</v>
      </c>
    </row>
    <row r="12657" spans="1:5">
      <c r="A12657" t="s">
        <v>13327</v>
      </c>
      <c r="B12657" t="s">
        <v>13328</v>
      </c>
      <c r="C12657" t="s">
        <v>13329</v>
      </c>
      <c r="D12657">
        <v>1</v>
      </c>
      <c r="E12657" t="s">
        <v>18544</v>
      </c>
    </row>
    <row r="12658" spans="1:5">
      <c r="A12658" t="s">
        <v>18577</v>
      </c>
      <c r="B12658" t="s">
        <v>18578</v>
      </c>
      <c r="C12658" t="s">
        <v>18579</v>
      </c>
      <c r="D12658">
        <v>2</v>
      </c>
      <c r="E12658" t="s">
        <v>18544</v>
      </c>
    </row>
    <row r="12659" spans="1:5">
      <c r="A12659" t="s">
        <v>7335</v>
      </c>
      <c r="B12659" t="s">
        <v>7336</v>
      </c>
      <c r="C12659" t="s">
        <v>7337</v>
      </c>
      <c r="D12659">
        <v>1</v>
      </c>
      <c r="E12659" t="s">
        <v>18544</v>
      </c>
    </row>
    <row r="12660" spans="1:5">
      <c r="A12660" t="s">
        <v>7338</v>
      </c>
      <c r="B12660" t="s">
        <v>7339</v>
      </c>
      <c r="C12660" t="s">
        <v>7340</v>
      </c>
      <c r="D12660">
        <v>2</v>
      </c>
      <c r="E12660" t="s">
        <v>18544</v>
      </c>
    </row>
    <row r="12661" spans="1:5">
      <c r="A12661" t="s">
        <v>15705</v>
      </c>
      <c r="B12661" t="s">
        <v>15706</v>
      </c>
      <c r="C12661" t="s">
        <v>15707</v>
      </c>
      <c r="D12661">
        <v>2</v>
      </c>
      <c r="E12661" t="s">
        <v>18544</v>
      </c>
    </row>
    <row r="12662" spans="1:5">
      <c r="A12662" t="s">
        <v>8822</v>
      </c>
      <c r="B12662" t="s">
        <v>8823</v>
      </c>
      <c r="C12662" t="s">
        <v>8824</v>
      </c>
      <c r="D12662">
        <v>11</v>
      </c>
      <c r="E12662" t="s">
        <v>18544</v>
      </c>
    </row>
    <row r="12663" spans="1:5">
      <c r="A12663" t="s">
        <v>2858</v>
      </c>
      <c r="B12663" t="s">
        <v>2859</v>
      </c>
      <c r="C12663" t="s">
        <v>2860</v>
      </c>
      <c r="D12663">
        <v>3</v>
      </c>
      <c r="E12663" t="s">
        <v>18544</v>
      </c>
    </row>
    <row r="12664" spans="1:5">
      <c r="A12664" t="s">
        <v>8305</v>
      </c>
      <c r="B12664" t="s">
        <v>8306</v>
      </c>
      <c r="C12664" t="s">
        <v>2202</v>
      </c>
      <c r="D12664">
        <v>1</v>
      </c>
      <c r="E12664" t="s">
        <v>18544</v>
      </c>
    </row>
    <row r="12665" spans="1:5">
      <c r="A12665" t="s">
        <v>8361</v>
      </c>
      <c r="B12665" t="s">
        <v>8362</v>
      </c>
      <c r="C12665" t="s">
        <v>8363</v>
      </c>
      <c r="D12665">
        <v>2</v>
      </c>
      <c r="E12665" t="s">
        <v>18544</v>
      </c>
    </row>
    <row r="12666" spans="1:5">
      <c r="A12666" t="s">
        <v>13700</v>
      </c>
      <c r="B12666" t="s">
        <v>13701</v>
      </c>
      <c r="C12666" t="s">
        <v>13702</v>
      </c>
      <c r="D12666">
        <v>3</v>
      </c>
      <c r="E12666" t="s">
        <v>18544</v>
      </c>
    </row>
    <row r="12667" spans="1:5">
      <c r="A12667" t="s">
        <v>9641</v>
      </c>
      <c r="B12667" t="s">
        <v>9642</v>
      </c>
      <c r="C12667" t="s">
        <v>9643</v>
      </c>
      <c r="D12667">
        <v>1</v>
      </c>
      <c r="E12667" t="s">
        <v>18544</v>
      </c>
    </row>
    <row r="12668" spans="1:5">
      <c r="A12668" t="s">
        <v>9644</v>
      </c>
      <c r="B12668" t="s">
        <v>9645</v>
      </c>
      <c r="C12668" t="s">
        <v>9646</v>
      </c>
      <c r="D12668">
        <v>4</v>
      </c>
      <c r="E12668" t="s">
        <v>18544</v>
      </c>
    </row>
    <row r="12669" spans="1:5">
      <c r="A12669" t="s">
        <v>9665</v>
      </c>
      <c r="B12669" t="s">
        <v>9666</v>
      </c>
      <c r="C12669" t="s">
        <v>9667</v>
      </c>
      <c r="D12669">
        <v>3</v>
      </c>
      <c r="E12669" t="s">
        <v>18544</v>
      </c>
    </row>
    <row r="12670" spans="1:5">
      <c r="A12670" t="s">
        <v>3358</v>
      </c>
      <c r="B12670" t="s">
        <v>3359</v>
      </c>
      <c r="C12670" t="s">
        <v>3360</v>
      </c>
      <c r="D12670">
        <v>1</v>
      </c>
      <c r="E12670" t="s">
        <v>18544</v>
      </c>
    </row>
    <row r="12671" spans="1:5">
      <c r="A12671" t="s">
        <v>2819</v>
      </c>
      <c r="B12671" t="s">
        <v>2820</v>
      </c>
      <c r="C12671" t="s">
        <v>2821</v>
      </c>
      <c r="D12671">
        <v>1</v>
      </c>
      <c r="E12671" t="s">
        <v>18544</v>
      </c>
    </row>
    <row r="12672" spans="1:5">
      <c r="A12672" t="s">
        <v>9045</v>
      </c>
      <c r="B12672" t="s">
        <v>9046</v>
      </c>
      <c r="C12672" t="s">
        <v>3360</v>
      </c>
      <c r="D12672">
        <v>1</v>
      </c>
      <c r="E12672" t="s">
        <v>18544</v>
      </c>
    </row>
    <row r="12673" spans="1:5">
      <c r="A12673" t="s">
        <v>8367</v>
      </c>
      <c r="B12673" t="s">
        <v>8368</v>
      </c>
      <c r="C12673" t="s">
        <v>8369</v>
      </c>
      <c r="D12673">
        <v>2</v>
      </c>
      <c r="E12673" t="s">
        <v>18544</v>
      </c>
    </row>
    <row r="12674" spans="1:5">
      <c r="A12674" t="s">
        <v>15780</v>
      </c>
      <c r="B12674" t="s">
        <v>15781</v>
      </c>
      <c r="C12674" t="s">
        <v>15782</v>
      </c>
      <c r="D12674">
        <v>1</v>
      </c>
      <c r="E12674" t="s">
        <v>18544</v>
      </c>
    </row>
    <row r="12675" spans="1:5">
      <c r="A12675" t="s">
        <v>6009</v>
      </c>
      <c r="B12675" t="s">
        <v>6010</v>
      </c>
      <c r="C12675" t="s">
        <v>6011</v>
      </c>
      <c r="D12675">
        <v>7</v>
      </c>
      <c r="E12675" t="s">
        <v>18544</v>
      </c>
    </row>
    <row r="12676" spans="1:5">
      <c r="A12676" t="s">
        <v>9681</v>
      </c>
      <c r="B12676" t="s">
        <v>9682</v>
      </c>
      <c r="C12676" t="s">
        <v>9683</v>
      </c>
      <c r="D12676">
        <v>1</v>
      </c>
      <c r="E12676" t="s">
        <v>18544</v>
      </c>
    </row>
    <row r="12677" spans="1:5">
      <c r="A12677" t="s">
        <v>14735</v>
      </c>
      <c r="B12677" t="s">
        <v>14736</v>
      </c>
      <c r="C12677" t="s">
        <v>14737</v>
      </c>
      <c r="D12677">
        <v>1</v>
      </c>
      <c r="E12677" t="s">
        <v>18544</v>
      </c>
    </row>
    <row r="12678" spans="1:5">
      <c r="A12678" t="s">
        <v>3573</v>
      </c>
      <c r="B12678" t="s">
        <v>3574</v>
      </c>
      <c r="C12678" t="s">
        <v>3360</v>
      </c>
      <c r="D12678">
        <v>1</v>
      </c>
      <c r="E12678" t="s">
        <v>18544</v>
      </c>
    </row>
    <row r="12679" spans="1:5">
      <c r="A12679" t="s">
        <v>9376</v>
      </c>
      <c r="B12679" t="s">
        <v>9377</v>
      </c>
      <c r="C12679" t="s">
        <v>9378</v>
      </c>
      <c r="D12679">
        <v>1</v>
      </c>
      <c r="E12679" t="s">
        <v>18544</v>
      </c>
    </row>
    <row r="12680" spans="1:5">
      <c r="A12680" t="s">
        <v>12660</v>
      </c>
      <c r="B12680" t="s">
        <v>12661</v>
      </c>
      <c r="C12680" t="s">
        <v>12662</v>
      </c>
      <c r="D12680">
        <v>1</v>
      </c>
      <c r="E12680" t="s">
        <v>18544</v>
      </c>
    </row>
    <row r="12681" spans="1:5">
      <c r="A12681" t="s">
        <v>16691</v>
      </c>
      <c r="B12681" t="s">
        <v>16692</v>
      </c>
      <c r="C12681" t="s">
        <v>16693</v>
      </c>
      <c r="D12681">
        <v>1</v>
      </c>
      <c r="E12681" t="s">
        <v>18544</v>
      </c>
    </row>
    <row r="12682" spans="1:5">
      <c r="A12682" t="s">
        <v>11046</v>
      </c>
      <c r="B12682" t="s">
        <v>11047</v>
      </c>
      <c r="C12682" t="s">
        <v>11048</v>
      </c>
      <c r="D12682">
        <v>1</v>
      </c>
      <c r="E12682" t="s">
        <v>18544</v>
      </c>
    </row>
    <row r="12683" spans="1:5">
      <c r="A12683" t="s">
        <v>8532</v>
      </c>
      <c r="B12683" t="s">
        <v>8533</v>
      </c>
      <c r="C12683" t="s">
        <v>2605</v>
      </c>
      <c r="D12683">
        <v>1</v>
      </c>
      <c r="E12683" t="s">
        <v>18544</v>
      </c>
    </row>
    <row r="12684" spans="1:5">
      <c r="A12684" t="s">
        <v>16057</v>
      </c>
      <c r="B12684" t="s">
        <v>16058</v>
      </c>
      <c r="C12684" t="s">
        <v>12654</v>
      </c>
      <c r="D12684">
        <v>6</v>
      </c>
      <c r="E12684" t="s">
        <v>18544</v>
      </c>
    </row>
    <row r="12685" spans="1:5">
      <c r="A12685" t="s">
        <v>15714</v>
      </c>
      <c r="B12685" t="s">
        <v>15715</v>
      </c>
      <c r="C12685" t="s">
        <v>15716</v>
      </c>
      <c r="D12685">
        <v>2</v>
      </c>
      <c r="E12685" t="s">
        <v>18544</v>
      </c>
    </row>
    <row r="12686" spans="1:5">
      <c r="A12686" t="s">
        <v>7407</v>
      </c>
      <c r="B12686" t="s">
        <v>7408</v>
      </c>
      <c r="C12686" t="s">
        <v>2380</v>
      </c>
      <c r="D12686">
        <v>1</v>
      </c>
      <c r="E12686" t="s">
        <v>18544</v>
      </c>
    </row>
    <row r="12687" spans="1:5">
      <c r="A12687" t="s">
        <v>8687</v>
      </c>
      <c r="B12687" t="s">
        <v>8688</v>
      </c>
      <c r="C12687" t="s">
        <v>8689</v>
      </c>
      <c r="D12687">
        <v>12</v>
      </c>
      <c r="E12687" t="s">
        <v>18544</v>
      </c>
    </row>
    <row r="12688" spans="1:5">
      <c r="A12688" t="s">
        <v>14500</v>
      </c>
      <c r="B12688" t="s">
        <v>14501</v>
      </c>
      <c r="C12688" t="s">
        <v>14502</v>
      </c>
      <c r="D12688">
        <v>2</v>
      </c>
      <c r="E12688" t="s">
        <v>18544</v>
      </c>
    </row>
    <row r="12689" spans="1:5">
      <c r="A12689" t="s">
        <v>14671</v>
      </c>
      <c r="B12689" t="s">
        <v>14672</v>
      </c>
      <c r="C12689" t="s">
        <v>14673</v>
      </c>
      <c r="D12689">
        <v>19</v>
      </c>
      <c r="E12689" t="s">
        <v>18544</v>
      </c>
    </row>
    <row r="12690" spans="1:5">
      <c r="A12690" t="s">
        <v>11049</v>
      </c>
      <c r="B12690" t="s">
        <v>11050</v>
      </c>
      <c r="C12690" t="s">
        <v>11051</v>
      </c>
      <c r="D12690">
        <v>1</v>
      </c>
      <c r="E12690" t="s">
        <v>18544</v>
      </c>
    </row>
    <row r="12691" spans="1:5">
      <c r="A12691" t="s">
        <v>11296</v>
      </c>
      <c r="B12691" t="s">
        <v>11297</v>
      </c>
      <c r="C12691" t="s">
        <v>11298</v>
      </c>
      <c r="D12691">
        <v>1</v>
      </c>
      <c r="E12691" t="s">
        <v>18544</v>
      </c>
    </row>
    <row r="12692" spans="1:5">
      <c r="A12692" t="s">
        <v>3384</v>
      </c>
      <c r="B12692" t="s">
        <v>3385</v>
      </c>
      <c r="C12692" t="s">
        <v>3386</v>
      </c>
      <c r="D12692">
        <v>1</v>
      </c>
      <c r="E12692" t="s">
        <v>18544</v>
      </c>
    </row>
    <row r="12693" spans="1:5">
      <c r="A12693" t="s">
        <v>3814</v>
      </c>
      <c r="B12693" t="s">
        <v>3815</v>
      </c>
      <c r="C12693" t="s">
        <v>3816</v>
      </c>
      <c r="D12693">
        <v>4</v>
      </c>
      <c r="E12693" t="s">
        <v>18544</v>
      </c>
    </row>
    <row r="12694" spans="1:5">
      <c r="A12694" t="s">
        <v>7412</v>
      </c>
      <c r="B12694" t="s">
        <v>7413</v>
      </c>
      <c r="C12694" t="s">
        <v>7414</v>
      </c>
      <c r="D12694">
        <v>2</v>
      </c>
      <c r="E12694" t="s">
        <v>18544</v>
      </c>
    </row>
    <row r="12695" spans="1:5">
      <c r="A12695" t="s">
        <v>11299</v>
      </c>
      <c r="B12695" t="s">
        <v>11300</v>
      </c>
      <c r="C12695" t="s">
        <v>11301</v>
      </c>
      <c r="D12695">
        <v>1</v>
      </c>
      <c r="E12695" t="s">
        <v>18544</v>
      </c>
    </row>
    <row r="12696" spans="1:5">
      <c r="A12696" t="s">
        <v>9124</v>
      </c>
      <c r="B12696" t="s">
        <v>9125</v>
      </c>
      <c r="C12696" t="s">
        <v>9126</v>
      </c>
      <c r="D12696">
        <v>1</v>
      </c>
      <c r="E12696" t="s">
        <v>18544</v>
      </c>
    </row>
    <row r="12697" spans="1:5">
      <c r="A12697" t="s">
        <v>3701</v>
      </c>
      <c r="B12697" t="s">
        <v>3702</v>
      </c>
      <c r="C12697" t="s">
        <v>3703</v>
      </c>
      <c r="D12697">
        <v>10</v>
      </c>
      <c r="E12697" t="s">
        <v>18544</v>
      </c>
    </row>
    <row r="12698" spans="1:5">
      <c r="A12698" t="s">
        <v>13179</v>
      </c>
      <c r="B12698" t="s">
        <v>13180</v>
      </c>
      <c r="C12698" t="s">
        <v>13181</v>
      </c>
      <c r="D12698">
        <v>1</v>
      </c>
      <c r="E12698" t="s">
        <v>18544</v>
      </c>
    </row>
    <row r="12699" spans="1:5">
      <c r="A12699" t="s">
        <v>10511</v>
      </c>
      <c r="B12699" t="s">
        <v>10512</v>
      </c>
      <c r="C12699" t="s">
        <v>10513</v>
      </c>
      <c r="D12699">
        <v>4</v>
      </c>
      <c r="E12699" t="s">
        <v>18544</v>
      </c>
    </row>
    <row r="12700" spans="1:5">
      <c r="A12700" t="s">
        <v>9711</v>
      </c>
      <c r="B12700" t="s">
        <v>9712</v>
      </c>
      <c r="C12700" t="s">
        <v>9713</v>
      </c>
      <c r="D12700">
        <v>2</v>
      </c>
      <c r="E12700" t="s">
        <v>18544</v>
      </c>
    </row>
    <row r="12701" spans="1:5">
      <c r="A12701" t="s">
        <v>16706</v>
      </c>
      <c r="B12701" t="s">
        <v>16707</v>
      </c>
      <c r="C12701" t="s">
        <v>16708</v>
      </c>
      <c r="D12701">
        <v>1</v>
      </c>
      <c r="E12701" t="s">
        <v>18544</v>
      </c>
    </row>
    <row r="12702" spans="1:5">
      <c r="A12702" t="s">
        <v>3755</v>
      </c>
      <c r="B12702" t="s">
        <v>3756</v>
      </c>
      <c r="C12702" t="s">
        <v>3757</v>
      </c>
      <c r="D12702">
        <v>1</v>
      </c>
      <c r="E12702" t="s">
        <v>18544</v>
      </c>
    </row>
    <row r="12703" spans="1:5">
      <c r="A12703" t="s">
        <v>3758</v>
      </c>
      <c r="B12703" t="s">
        <v>3759</v>
      </c>
      <c r="C12703" t="s">
        <v>3760</v>
      </c>
      <c r="D12703">
        <v>4</v>
      </c>
      <c r="E12703" t="s">
        <v>18544</v>
      </c>
    </row>
    <row r="12704" spans="1:5">
      <c r="A12704" t="s">
        <v>15386</v>
      </c>
      <c r="B12704" t="s">
        <v>15387</v>
      </c>
      <c r="C12704" t="s">
        <v>15388</v>
      </c>
      <c r="D12704">
        <v>1</v>
      </c>
      <c r="E12704" t="s">
        <v>18544</v>
      </c>
    </row>
    <row r="12705" spans="1:5">
      <c r="A12705" t="s">
        <v>3954</v>
      </c>
      <c r="B12705" t="s">
        <v>3955</v>
      </c>
      <c r="C12705" t="s">
        <v>3956</v>
      </c>
      <c r="D12705">
        <v>13</v>
      </c>
      <c r="E12705" t="s">
        <v>18544</v>
      </c>
    </row>
    <row r="12706" spans="1:5">
      <c r="A12706" t="s">
        <v>14569</v>
      </c>
      <c r="B12706" t="s">
        <v>14570</v>
      </c>
      <c r="C12706" t="s">
        <v>14571</v>
      </c>
      <c r="D12706">
        <v>5</v>
      </c>
      <c r="E12706" t="s">
        <v>18544</v>
      </c>
    </row>
    <row r="12707" spans="1:5">
      <c r="A12707" t="s">
        <v>9304</v>
      </c>
      <c r="B12707" t="s">
        <v>9305</v>
      </c>
      <c r="C12707" t="s">
        <v>9306</v>
      </c>
      <c r="D12707">
        <v>7</v>
      </c>
      <c r="E12707" t="s">
        <v>18544</v>
      </c>
    </row>
    <row r="12708" spans="1:5">
      <c r="A12708" t="s">
        <v>6414</v>
      </c>
      <c r="B12708" t="s">
        <v>6415</v>
      </c>
      <c r="C12708" t="s">
        <v>6416</v>
      </c>
      <c r="D12708">
        <v>3</v>
      </c>
      <c r="E12708" t="s">
        <v>18544</v>
      </c>
    </row>
    <row r="12709" spans="1:5">
      <c r="A12709" t="s">
        <v>10615</v>
      </c>
      <c r="B12709" t="s">
        <v>10616</v>
      </c>
      <c r="C12709" t="s">
        <v>10617</v>
      </c>
      <c r="D12709">
        <v>1</v>
      </c>
      <c r="E12709" t="s">
        <v>18544</v>
      </c>
    </row>
    <row r="12710" spans="1:5">
      <c r="A12710" t="s">
        <v>16197</v>
      </c>
      <c r="B12710" t="s">
        <v>16198</v>
      </c>
      <c r="C12710" t="s">
        <v>16199</v>
      </c>
      <c r="D12710">
        <v>1</v>
      </c>
      <c r="E12710" t="s">
        <v>18544</v>
      </c>
    </row>
    <row r="12711" spans="1:5">
      <c r="A12711" t="s">
        <v>16104</v>
      </c>
      <c r="B12711" t="s">
        <v>16105</v>
      </c>
      <c r="C12711" t="s">
        <v>16106</v>
      </c>
      <c r="D12711">
        <v>2</v>
      </c>
      <c r="E12711" t="s">
        <v>18544</v>
      </c>
    </row>
    <row r="12712" spans="1:5">
      <c r="A12712" t="s">
        <v>14476</v>
      </c>
      <c r="B12712" t="s">
        <v>14477</v>
      </c>
      <c r="C12712" t="s">
        <v>14478</v>
      </c>
      <c r="D12712">
        <v>1</v>
      </c>
      <c r="E12712" t="s">
        <v>18544</v>
      </c>
    </row>
    <row r="12713" spans="1:5">
      <c r="A12713" t="s">
        <v>13861</v>
      </c>
      <c r="B12713" t="s">
        <v>13862</v>
      </c>
      <c r="C12713" t="s">
        <v>13863</v>
      </c>
      <c r="D12713">
        <v>4</v>
      </c>
      <c r="E12713" t="s">
        <v>18544</v>
      </c>
    </row>
    <row r="12714" spans="1:5">
      <c r="A12714" t="s">
        <v>15377</v>
      </c>
      <c r="B12714" t="s">
        <v>15378</v>
      </c>
      <c r="C12714" t="s">
        <v>15379</v>
      </c>
      <c r="D12714">
        <v>3</v>
      </c>
      <c r="E12714" t="s">
        <v>18544</v>
      </c>
    </row>
    <row r="12715" spans="1:5">
      <c r="A12715" t="s">
        <v>15789</v>
      </c>
      <c r="B12715" t="s">
        <v>15790</v>
      </c>
      <c r="C12715" t="s">
        <v>15791</v>
      </c>
      <c r="D12715">
        <v>2</v>
      </c>
      <c r="E12715" t="s">
        <v>18544</v>
      </c>
    </row>
    <row r="12716" spans="1:5">
      <c r="A12716" t="s">
        <v>78</v>
      </c>
      <c r="B12716" t="s">
        <v>14740</v>
      </c>
      <c r="C12716" t="s">
        <v>14741</v>
      </c>
      <c r="D12716">
        <v>2</v>
      </c>
      <c r="E12716" t="s">
        <v>18544</v>
      </c>
    </row>
    <row r="12717" spans="1:5">
      <c r="A12717" t="s">
        <v>10626</v>
      </c>
      <c r="B12717" t="s">
        <v>10627</v>
      </c>
      <c r="C12717" t="s">
        <v>1625</v>
      </c>
      <c r="D12717">
        <v>1</v>
      </c>
      <c r="E12717" t="s">
        <v>18544</v>
      </c>
    </row>
    <row r="12718" spans="1:5">
      <c r="A12718" t="s">
        <v>9184</v>
      </c>
      <c r="B12718" t="s">
        <v>9185</v>
      </c>
      <c r="C12718" t="s">
        <v>9186</v>
      </c>
      <c r="D12718">
        <v>2</v>
      </c>
      <c r="E12718" t="s">
        <v>18544</v>
      </c>
    </row>
    <row r="12719" spans="1:5">
      <c r="A12719" t="s">
        <v>9310</v>
      </c>
      <c r="B12719" t="s">
        <v>9311</v>
      </c>
      <c r="C12719" t="s">
        <v>9312</v>
      </c>
      <c r="D12719">
        <v>17</v>
      </c>
      <c r="E12719" t="s">
        <v>18544</v>
      </c>
    </row>
    <row r="12720" spans="1:5">
      <c r="A12720" t="s">
        <v>9322</v>
      </c>
      <c r="B12720" t="s">
        <v>9323</v>
      </c>
      <c r="C12720" t="s">
        <v>9324</v>
      </c>
      <c r="D12720">
        <v>3</v>
      </c>
      <c r="E12720" t="s">
        <v>18544</v>
      </c>
    </row>
    <row r="12721" spans="1:5">
      <c r="A12721" t="s">
        <v>3411</v>
      </c>
      <c r="B12721" t="s">
        <v>3412</v>
      </c>
      <c r="C12721" t="s">
        <v>3413</v>
      </c>
      <c r="D12721">
        <v>1</v>
      </c>
      <c r="E12721" t="s">
        <v>18544</v>
      </c>
    </row>
    <row r="12722" spans="1:5">
      <c r="A12722" t="s">
        <v>3823</v>
      </c>
      <c r="B12722" t="s">
        <v>3824</v>
      </c>
      <c r="C12722" t="s">
        <v>3825</v>
      </c>
      <c r="D12722">
        <v>5</v>
      </c>
      <c r="E12722" t="s">
        <v>18544</v>
      </c>
    </row>
    <row r="12723" spans="1:5">
      <c r="A12723" t="s">
        <v>3826</v>
      </c>
      <c r="B12723" t="s">
        <v>3827</v>
      </c>
      <c r="C12723" t="s">
        <v>3828</v>
      </c>
      <c r="D12723">
        <v>1</v>
      </c>
      <c r="E12723" t="s">
        <v>18544</v>
      </c>
    </row>
    <row r="12724" spans="1:5">
      <c r="A12724" t="s">
        <v>14482</v>
      </c>
      <c r="B12724" t="s">
        <v>14483</v>
      </c>
      <c r="C12724" t="s">
        <v>14484</v>
      </c>
      <c r="D12724">
        <v>4</v>
      </c>
      <c r="E12724" t="s">
        <v>18544</v>
      </c>
    </row>
    <row r="12725" spans="1:5">
      <c r="A12725" t="s">
        <v>13015</v>
      </c>
      <c r="B12725" t="s">
        <v>13016</v>
      </c>
      <c r="C12725" t="s">
        <v>13017</v>
      </c>
      <c r="D12725">
        <v>1</v>
      </c>
      <c r="E12725" t="s">
        <v>18544</v>
      </c>
    </row>
    <row r="12726" spans="1:5">
      <c r="A12726" t="s">
        <v>10690</v>
      </c>
      <c r="B12726" t="s">
        <v>10691</v>
      </c>
      <c r="C12726" t="s">
        <v>10692</v>
      </c>
      <c r="D12726">
        <v>1</v>
      </c>
      <c r="E12726" t="s">
        <v>18544</v>
      </c>
    </row>
    <row r="12727" spans="1:5">
      <c r="A12727" t="s">
        <v>18574</v>
      </c>
      <c r="B12727" t="s">
        <v>18575</v>
      </c>
      <c r="C12727" t="s">
        <v>18576</v>
      </c>
      <c r="D12727">
        <v>5</v>
      </c>
      <c r="E12727" t="s">
        <v>18544</v>
      </c>
    </row>
    <row r="12728" spans="1:5">
      <c r="A12728" t="s">
        <v>13298</v>
      </c>
      <c r="B12728" t="s">
        <v>13299</v>
      </c>
      <c r="C12728" t="s">
        <v>13300</v>
      </c>
      <c r="D12728">
        <v>1</v>
      </c>
      <c r="E12728" t="s">
        <v>18544</v>
      </c>
    </row>
    <row r="12729" spans="1:5">
      <c r="A12729" t="s">
        <v>3447</v>
      </c>
      <c r="B12729" t="s">
        <v>3448</v>
      </c>
      <c r="C12729" t="s">
        <v>3449</v>
      </c>
      <c r="D12729">
        <v>5</v>
      </c>
      <c r="E12729" t="s">
        <v>18544</v>
      </c>
    </row>
    <row r="12730" spans="1:5">
      <c r="A12730" t="s">
        <v>15792</v>
      </c>
      <c r="B12730" t="s">
        <v>15793</v>
      </c>
      <c r="C12730" t="s">
        <v>15794</v>
      </c>
      <c r="D12730">
        <v>4</v>
      </c>
      <c r="E12730" t="s">
        <v>18544</v>
      </c>
    </row>
    <row r="12731" spans="1:5">
      <c r="A12731" t="s">
        <v>14485</v>
      </c>
      <c r="B12731" t="s">
        <v>14486</v>
      </c>
      <c r="C12731" t="s">
        <v>14487</v>
      </c>
      <c r="D12731">
        <v>8</v>
      </c>
      <c r="E12731" t="s">
        <v>18544</v>
      </c>
    </row>
    <row r="12732" spans="1:5">
      <c r="A12732" t="s">
        <v>6111</v>
      </c>
      <c r="B12732" t="s">
        <v>6112</v>
      </c>
      <c r="C12732" t="s">
        <v>6113</v>
      </c>
      <c r="D12732">
        <v>2</v>
      </c>
      <c r="E12732" t="s">
        <v>18544</v>
      </c>
    </row>
    <row r="12733" spans="1:5">
      <c r="A12733" t="s">
        <v>15735</v>
      </c>
      <c r="B12733" t="s">
        <v>15736</v>
      </c>
      <c r="C12733" t="s">
        <v>15737</v>
      </c>
      <c r="D12733">
        <v>4</v>
      </c>
      <c r="E12733" t="s">
        <v>18544</v>
      </c>
    </row>
    <row r="12734" spans="1:5">
      <c r="A12734" t="s">
        <v>4008</v>
      </c>
      <c r="B12734" t="s">
        <v>4009</v>
      </c>
      <c r="C12734" t="s">
        <v>4010</v>
      </c>
      <c r="D12734">
        <v>5</v>
      </c>
      <c r="E12734" t="s">
        <v>18544</v>
      </c>
    </row>
    <row r="12735" spans="1:5">
      <c r="A12735" t="s">
        <v>9325</v>
      </c>
      <c r="B12735" t="s">
        <v>9326</v>
      </c>
      <c r="C12735" t="s">
        <v>9327</v>
      </c>
      <c r="D12735">
        <v>1</v>
      </c>
      <c r="E12735" t="s">
        <v>18544</v>
      </c>
    </row>
    <row r="12736" spans="1:5">
      <c r="A12736" t="s">
        <v>9190</v>
      </c>
      <c r="B12736" t="s">
        <v>9191</v>
      </c>
      <c r="C12736" t="s">
        <v>9192</v>
      </c>
      <c r="D12736">
        <v>2</v>
      </c>
      <c r="E12736" t="s">
        <v>18544</v>
      </c>
    </row>
    <row r="12737" spans="1:5">
      <c r="A12737" t="s">
        <v>18636</v>
      </c>
      <c r="B12737" t="s">
        <v>18637</v>
      </c>
      <c r="C12737" t="s">
        <v>18638</v>
      </c>
      <c r="D12737">
        <v>2</v>
      </c>
      <c r="E12737" t="s">
        <v>18544</v>
      </c>
    </row>
    <row r="12738" spans="1:5">
      <c r="A12738" t="s">
        <v>9388</v>
      </c>
      <c r="B12738" t="s">
        <v>9389</v>
      </c>
      <c r="C12738" t="s">
        <v>9390</v>
      </c>
      <c r="D12738">
        <v>2</v>
      </c>
      <c r="E12738" t="s">
        <v>18544</v>
      </c>
    </row>
    <row r="12739" spans="1:5">
      <c r="A12739" t="s">
        <v>6129</v>
      </c>
      <c r="B12739" t="s">
        <v>6130</v>
      </c>
      <c r="C12739" t="s">
        <v>6131</v>
      </c>
      <c r="D12739">
        <v>3</v>
      </c>
      <c r="E12739" t="s">
        <v>18544</v>
      </c>
    </row>
    <row r="12740" spans="1:5">
      <c r="A12740" t="s">
        <v>4014</v>
      </c>
      <c r="B12740" t="s">
        <v>4015</v>
      </c>
      <c r="C12740" t="s">
        <v>4016</v>
      </c>
      <c r="D12740">
        <v>1</v>
      </c>
      <c r="E12740" t="s">
        <v>18544</v>
      </c>
    </row>
    <row r="12741" spans="1:5">
      <c r="A12741" t="s">
        <v>3504</v>
      </c>
      <c r="B12741" t="s">
        <v>3505</v>
      </c>
      <c r="C12741" t="s">
        <v>3506</v>
      </c>
      <c r="D12741">
        <v>4</v>
      </c>
      <c r="E12741" t="s">
        <v>18544</v>
      </c>
    </row>
    <row r="12742" spans="1:5">
      <c r="A12742" t="s">
        <v>3507</v>
      </c>
      <c r="B12742" t="s">
        <v>3508</v>
      </c>
      <c r="C12742" t="s">
        <v>3509</v>
      </c>
      <c r="D12742">
        <v>4</v>
      </c>
      <c r="E12742" t="s">
        <v>18544</v>
      </c>
    </row>
    <row r="12743" spans="1:5">
      <c r="A12743" t="s">
        <v>2876</v>
      </c>
      <c r="B12743" t="s">
        <v>2877</v>
      </c>
      <c r="C12743" t="s">
        <v>2878</v>
      </c>
      <c r="D12743">
        <v>3</v>
      </c>
      <c r="E12743" t="s">
        <v>18544</v>
      </c>
    </row>
    <row r="12744" spans="1:5">
      <c r="A12744" t="s">
        <v>13182</v>
      </c>
      <c r="B12744" t="s">
        <v>13183</v>
      </c>
      <c r="C12744" t="s">
        <v>13184</v>
      </c>
      <c r="D12744">
        <v>3</v>
      </c>
      <c r="E12744" t="s">
        <v>18544</v>
      </c>
    </row>
    <row r="12745" spans="1:5">
      <c r="A12745" t="s">
        <v>15288</v>
      </c>
      <c r="B12745" t="s">
        <v>15289</v>
      </c>
      <c r="C12745" t="s">
        <v>15290</v>
      </c>
      <c r="D12745">
        <v>1</v>
      </c>
      <c r="E12745" t="s">
        <v>18544</v>
      </c>
    </row>
    <row r="12746" spans="1:5">
      <c r="A12746" t="s">
        <v>13185</v>
      </c>
      <c r="B12746" t="s">
        <v>13186</v>
      </c>
      <c r="C12746" t="s">
        <v>13187</v>
      </c>
      <c r="D12746">
        <v>1</v>
      </c>
      <c r="E12746" t="s">
        <v>18544</v>
      </c>
    </row>
    <row r="12747" spans="1:5">
      <c r="A12747" t="s">
        <v>2897</v>
      </c>
      <c r="B12747" t="s">
        <v>2898</v>
      </c>
      <c r="C12747" t="s">
        <v>2899</v>
      </c>
      <c r="D12747">
        <v>2</v>
      </c>
      <c r="E12747" t="s">
        <v>18544</v>
      </c>
    </row>
    <row r="12748" spans="1:5">
      <c r="A12748" t="s">
        <v>10702</v>
      </c>
      <c r="B12748" t="s">
        <v>10703</v>
      </c>
      <c r="C12748" t="s">
        <v>10704</v>
      </c>
      <c r="D12748">
        <v>3</v>
      </c>
      <c r="E12748" t="s">
        <v>18544</v>
      </c>
    </row>
    <row r="12749" spans="1:5">
      <c r="A12749" t="s">
        <v>7506</v>
      </c>
      <c r="B12749" t="s">
        <v>7507</v>
      </c>
      <c r="C12749" t="s">
        <v>7508</v>
      </c>
      <c r="D12749">
        <v>1</v>
      </c>
      <c r="E12749" t="s">
        <v>18544</v>
      </c>
    </row>
    <row r="12750" spans="1:5">
      <c r="A12750" t="s">
        <v>9391</v>
      </c>
      <c r="B12750" t="s">
        <v>9392</v>
      </c>
      <c r="C12750" t="s">
        <v>9393</v>
      </c>
      <c r="D12750">
        <v>2</v>
      </c>
      <c r="E12750" t="s">
        <v>18544</v>
      </c>
    </row>
    <row r="12751" spans="1:5">
      <c r="A12751" t="s">
        <v>6459</v>
      </c>
      <c r="B12751" t="s">
        <v>6460</v>
      </c>
      <c r="C12751" t="s">
        <v>6461</v>
      </c>
      <c r="D12751">
        <v>1</v>
      </c>
      <c r="E12751" t="s">
        <v>18544</v>
      </c>
    </row>
    <row r="12752" spans="1:5">
      <c r="A12752" t="s">
        <v>3513</v>
      </c>
      <c r="B12752" t="s">
        <v>3514</v>
      </c>
      <c r="C12752" t="s">
        <v>3515</v>
      </c>
      <c r="D12752">
        <v>2</v>
      </c>
      <c r="E12752" t="s">
        <v>18544</v>
      </c>
    </row>
    <row r="12753" spans="1:5">
      <c r="A12753" t="s">
        <v>6132</v>
      </c>
      <c r="B12753" t="s">
        <v>6133</v>
      </c>
      <c r="C12753" t="s">
        <v>6134</v>
      </c>
      <c r="D12753">
        <v>4</v>
      </c>
      <c r="E12753" t="s">
        <v>18544</v>
      </c>
    </row>
    <row r="12754" spans="1:5">
      <c r="A12754" t="s">
        <v>13873</v>
      </c>
      <c r="B12754" t="s">
        <v>13874</v>
      </c>
      <c r="C12754" t="s">
        <v>13875</v>
      </c>
      <c r="D12754">
        <v>4</v>
      </c>
      <c r="E12754" t="s">
        <v>18544</v>
      </c>
    </row>
    <row r="12755" spans="1:5">
      <c r="A12755" t="s">
        <v>10711</v>
      </c>
      <c r="B12755" t="s">
        <v>10712</v>
      </c>
      <c r="C12755" t="s">
        <v>10713</v>
      </c>
      <c r="D12755">
        <v>5</v>
      </c>
      <c r="E12755" t="s">
        <v>18544</v>
      </c>
    </row>
    <row r="12756" spans="1:5">
      <c r="A12756" t="s">
        <v>12677</v>
      </c>
      <c r="B12756" t="s">
        <v>12678</v>
      </c>
      <c r="C12756" t="s">
        <v>12679</v>
      </c>
      <c r="D12756">
        <v>3</v>
      </c>
      <c r="E12756" t="s">
        <v>18544</v>
      </c>
    </row>
    <row r="12757" spans="1:5">
      <c r="A12757" t="s">
        <v>9423</v>
      </c>
      <c r="B12757" t="s">
        <v>9424</v>
      </c>
      <c r="C12757" t="s">
        <v>9425</v>
      </c>
      <c r="D12757">
        <v>2</v>
      </c>
      <c r="E12757" t="s">
        <v>18544</v>
      </c>
    </row>
    <row r="12758" spans="1:5">
      <c r="A12758" t="s">
        <v>6465</v>
      </c>
      <c r="B12758" t="s">
        <v>6466</v>
      </c>
      <c r="C12758" t="s">
        <v>6467</v>
      </c>
      <c r="D12758">
        <v>4</v>
      </c>
      <c r="E12758" t="s">
        <v>18544</v>
      </c>
    </row>
    <row r="12759" spans="1:5">
      <c r="A12759" t="s">
        <v>2927</v>
      </c>
      <c r="B12759" t="s">
        <v>2928</v>
      </c>
      <c r="C12759" t="s">
        <v>2929</v>
      </c>
      <c r="D12759">
        <v>4</v>
      </c>
      <c r="E12759" t="s">
        <v>18544</v>
      </c>
    </row>
    <row r="12760" spans="1:5">
      <c r="A12760" t="s">
        <v>6149</v>
      </c>
      <c r="B12760" t="s">
        <v>6150</v>
      </c>
      <c r="C12760" t="s">
        <v>6151</v>
      </c>
      <c r="D12760">
        <v>1</v>
      </c>
      <c r="E12760" t="s">
        <v>18544</v>
      </c>
    </row>
    <row r="12761" spans="1:5">
      <c r="A12761" t="s">
        <v>9213</v>
      </c>
      <c r="B12761" t="s">
        <v>9214</v>
      </c>
      <c r="C12761" t="s">
        <v>9215</v>
      </c>
      <c r="D12761">
        <v>4</v>
      </c>
      <c r="E12761" t="s">
        <v>18544</v>
      </c>
    </row>
    <row r="12762" spans="1:5">
      <c r="A12762" t="s">
        <v>7533</v>
      </c>
      <c r="B12762" t="s">
        <v>7534</v>
      </c>
      <c r="C12762" t="s">
        <v>7535</v>
      </c>
      <c r="D12762">
        <v>2</v>
      </c>
      <c r="E12762" t="s">
        <v>18544</v>
      </c>
    </row>
    <row r="12763" spans="1:5">
      <c r="A12763" t="s">
        <v>10735</v>
      </c>
      <c r="B12763" t="s">
        <v>10736</v>
      </c>
      <c r="C12763" t="s">
        <v>10737</v>
      </c>
      <c r="D12763">
        <v>2</v>
      </c>
      <c r="E12763" t="s">
        <v>18544</v>
      </c>
    </row>
    <row r="12764" spans="1:5">
      <c r="A12764" t="s">
        <v>4083</v>
      </c>
      <c r="B12764" t="s">
        <v>4084</v>
      </c>
      <c r="C12764" t="s">
        <v>4085</v>
      </c>
      <c r="D12764">
        <v>1</v>
      </c>
      <c r="E12764" t="s">
        <v>18544</v>
      </c>
    </row>
    <row r="12765" spans="1:5">
      <c r="A12765" t="s">
        <v>6486</v>
      </c>
      <c r="B12765" t="s">
        <v>6487</v>
      </c>
      <c r="C12765" t="s">
        <v>6488</v>
      </c>
      <c r="D12765">
        <v>2</v>
      </c>
      <c r="E12765" t="s">
        <v>18544</v>
      </c>
    </row>
    <row r="12766" spans="1:5">
      <c r="A12766" t="s">
        <v>4333</v>
      </c>
      <c r="B12766" t="s">
        <v>4334</v>
      </c>
      <c r="C12766" t="s">
        <v>4335</v>
      </c>
      <c r="D12766">
        <v>1</v>
      </c>
      <c r="E12766" t="s">
        <v>18544</v>
      </c>
    </row>
    <row r="12767" spans="1:5">
      <c r="A12767" t="s">
        <v>9224</v>
      </c>
      <c r="B12767" t="s">
        <v>9225</v>
      </c>
      <c r="C12767" t="s">
        <v>9226</v>
      </c>
      <c r="D12767">
        <v>5</v>
      </c>
      <c r="E12767" t="s">
        <v>18544</v>
      </c>
    </row>
    <row r="12768" spans="1:5">
      <c r="A12768" t="s">
        <v>13188</v>
      </c>
      <c r="B12768" t="s">
        <v>13189</v>
      </c>
      <c r="C12768" t="s">
        <v>13190</v>
      </c>
      <c r="D12768">
        <v>2</v>
      </c>
      <c r="E12768" t="s">
        <v>18544</v>
      </c>
    </row>
    <row r="12769" spans="1:5">
      <c r="A12769" t="s">
        <v>2930</v>
      </c>
      <c r="B12769" t="s">
        <v>2931</v>
      </c>
      <c r="C12769" t="s">
        <v>2932</v>
      </c>
      <c r="D12769">
        <v>7</v>
      </c>
      <c r="E12769" t="s">
        <v>18544</v>
      </c>
    </row>
    <row r="12770" spans="1:5">
      <c r="A12770" t="s">
        <v>6161</v>
      </c>
      <c r="B12770" t="s">
        <v>6162</v>
      </c>
      <c r="C12770" t="s">
        <v>6163</v>
      </c>
      <c r="D12770">
        <v>1</v>
      </c>
      <c r="E12770" t="s">
        <v>18544</v>
      </c>
    </row>
    <row r="12771" spans="1:5">
      <c r="A12771" t="s">
        <v>9438</v>
      </c>
      <c r="B12771" t="s">
        <v>9439</v>
      </c>
      <c r="C12771" t="s">
        <v>9440</v>
      </c>
      <c r="D12771">
        <v>1</v>
      </c>
      <c r="E12771" t="s">
        <v>18544</v>
      </c>
    </row>
    <row r="12772" spans="1:5">
      <c r="A12772" t="s">
        <v>4089</v>
      </c>
      <c r="B12772" t="s">
        <v>4090</v>
      </c>
      <c r="C12772" t="s">
        <v>4091</v>
      </c>
      <c r="D12772">
        <v>7</v>
      </c>
      <c r="E12772" t="s">
        <v>18544</v>
      </c>
    </row>
    <row r="12773" spans="1:5">
      <c r="A12773" t="s">
        <v>4357</v>
      </c>
      <c r="B12773" t="s">
        <v>4358</v>
      </c>
      <c r="C12773" t="s">
        <v>4359</v>
      </c>
      <c r="D12773">
        <v>2</v>
      </c>
      <c r="E12773" t="s">
        <v>18544</v>
      </c>
    </row>
    <row r="12774" spans="1:5">
      <c r="A12774" t="s">
        <v>6188</v>
      </c>
      <c r="B12774" t="s">
        <v>6189</v>
      </c>
      <c r="C12774" t="s">
        <v>6190</v>
      </c>
      <c r="D12774">
        <v>2</v>
      </c>
      <c r="E12774" t="s">
        <v>18544</v>
      </c>
    </row>
    <row r="12775" spans="1:5">
      <c r="A12775" t="s">
        <v>4092</v>
      </c>
      <c r="B12775" t="s">
        <v>4093</v>
      </c>
      <c r="C12775" t="s">
        <v>4094</v>
      </c>
      <c r="D12775">
        <v>4</v>
      </c>
      <c r="E12775" t="s">
        <v>18544</v>
      </c>
    </row>
    <row r="12776" spans="1:5">
      <c r="A12776" t="s">
        <v>4101</v>
      </c>
      <c r="B12776" t="s">
        <v>4102</v>
      </c>
      <c r="C12776" t="s">
        <v>4103</v>
      </c>
      <c r="D12776">
        <v>2</v>
      </c>
      <c r="E12776" t="s">
        <v>18544</v>
      </c>
    </row>
    <row r="12777" spans="1:5">
      <c r="A12777" t="s">
        <v>14619</v>
      </c>
      <c r="B12777" t="s">
        <v>14620</v>
      </c>
      <c r="C12777" t="s">
        <v>14621</v>
      </c>
      <c r="D12777">
        <v>4</v>
      </c>
      <c r="E12777" t="s">
        <v>18544</v>
      </c>
    </row>
    <row r="12778" spans="1:5">
      <c r="A12778" t="s">
        <v>13879</v>
      </c>
      <c r="B12778" t="s">
        <v>35777</v>
      </c>
      <c r="C12778" t="s">
        <v>13880</v>
      </c>
      <c r="D12778">
        <v>5</v>
      </c>
      <c r="E12778" t="s">
        <v>18544</v>
      </c>
    </row>
    <row r="12779" spans="1:5">
      <c r="A12779" t="s">
        <v>3537</v>
      </c>
      <c r="B12779" t="s">
        <v>3538</v>
      </c>
      <c r="C12779" t="s">
        <v>3539</v>
      </c>
      <c r="D12779">
        <v>11</v>
      </c>
      <c r="E12779" t="s">
        <v>18544</v>
      </c>
    </row>
    <row r="12780" spans="1:5">
      <c r="A12780" t="s">
        <v>16523</v>
      </c>
      <c r="B12780" t="s">
        <v>16524</v>
      </c>
      <c r="C12780" t="s">
        <v>16525</v>
      </c>
      <c r="D12780">
        <v>1</v>
      </c>
      <c r="E12780" t="s">
        <v>18544</v>
      </c>
    </row>
    <row r="12781" spans="1:5">
      <c r="A12781" t="s">
        <v>9859</v>
      </c>
      <c r="B12781" t="s">
        <v>9860</v>
      </c>
      <c r="C12781" t="s">
        <v>9861</v>
      </c>
      <c r="D12781">
        <v>1</v>
      </c>
      <c r="E12781" t="s">
        <v>18544</v>
      </c>
    </row>
    <row r="12782" spans="1:5">
      <c r="A12782" t="s">
        <v>2951</v>
      </c>
      <c r="B12782" t="s">
        <v>2952</v>
      </c>
      <c r="C12782" t="s">
        <v>2953</v>
      </c>
      <c r="D12782">
        <v>4</v>
      </c>
      <c r="E12782" t="s">
        <v>18544</v>
      </c>
    </row>
    <row r="12783" spans="1:5">
      <c r="A12783" t="s">
        <v>3561</v>
      </c>
      <c r="B12783" t="s">
        <v>3562</v>
      </c>
      <c r="C12783" t="s">
        <v>3563</v>
      </c>
      <c r="D12783">
        <v>7</v>
      </c>
      <c r="E12783" t="s">
        <v>18544</v>
      </c>
    </row>
    <row r="12784" spans="1:5">
      <c r="A12784" t="s">
        <v>3567</v>
      </c>
      <c r="B12784" t="s">
        <v>3568</v>
      </c>
      <c r="C12784" t="s">
        <v>3569</v>
      </c>
      <c r="D12784">
        <v>2</v>
      </c>
      <c r="E12784" t="s">
        <v>18544</v>
      </c>
    </row>
    <row r="12785" spans="1:5">
      <c r="A12785" t="s">
        <v>9981</v>
      </c>
      <c r="B12785" t="s">
        <v>8173</v>
      </c>
      <c r="C12785" t="s">
        <v>8174</v>
      </c>
      <c r="D12785">
        <v>1</v>
      </c>
      <c r="E12785" t="s">
        <v>18544</v>
      </c>
    </row>
    <row r="12786" spans="1:5">
      <c r="A12786" t="s">
        <v>6245</v>
      </c>
      <c r="B12786" t="s">
        <v>6246</v>
      </c>
      <c r="C12786" t="s">
        <v>6247</v>
      </c>
      <c r="D12786">
        <v>1</v>
      </c>
      <c r="E12786" t="s">
        <v>18544</v>
      </c>
    </row>
    <row r="12787" spans="1:5">
      <c r="A12787" t="s">
        <v>4453</v>
      </c>
      <c r="B12787" t="s">
        <v>4454</v>
      </c>
      <c r="C12787" t="s">
        <v>4455</v>
      </c>
      <c r="D12787">
        <v>2</v>
      </c>
      <c r="E12787" t="s">
        <v>18544</v>
      </c>
    </row>
    <row r="12788" spans="1:5">
      <c r="A12788" t="s">
        <v>14491</v>
      </c>
      <c r="B12788" t="s">
        <v>14492</v>
      </c>
      <c r="C12788" t="s">
        <v>14493</v>
      </c>
      <c r="D12788">
        <v>1</v>
      </c>
      <c r="E12788" t="s">
        <v>18544</v>
      </c>
    </row>
    <row r="12789" spans="1:5">
      <c r="A12789" t="s">
        <v>9227</v>
      </c>
      <c r="B12789" t="s">
        <v>9228</v>
      </c>
      <c r="C12789" t="s">
        <v>9229</v>
      </c>
      <c r="D12789">
        <v>2</v>
      </c>
      <c r="E12789" t="s">
        <v>18544</v>
      </c>
    </row>
    <row r="12790" spans="1:5">
      <c r="A12790" t="s">
        <v>15929</v>
      </c>
      <c r="B12790" t="s">
        <v>15930</v>
      </c>
      <c r="C12790" t="s">
        <v>15931</v>
      </c>
      <c r="D12790">
        <v>1</v>
      </c>
      <c r="E12790" t="s">
        <v>18544</v>
      </c>
    </row>
    <row r="12791" spans="1:5">
      <c r="A12791" t="s">
        <v>18618</v>
      </c>
      <c r="B12791" t="s">
        <v>18619</v>
      </c>
      <c r="C12791" t="s">
        <v>18620</v>
      </c>
      <c r="D12791">
        <v>4</v>
      </c>
      <c r="E12791" t="s">
        <v>18544</v>
      </c>
    </row>
    <row r="12792" spans="1:5">
      <c r="A12792" t="s">
        <v>7665</v>
      </c>
      <c r="B12792" t="s">
        <v>7666</v>
      </c>
      <c r="C12792" t="s">
        <v>7667</v>
      </c>
      <c r="D12792">
        <v>1</v>
      </c>
      <c r="E12792" t="s">
        <v>18544</v>
      </c>
    </row>
    <row r="12793" spans="1:5">
      <c r="A12793" t="s">
        <v>9865</v>
      </c>
      <c r="B12793" t="s">
        <v>9866</v>
      </c>
      <c r="C12793" t="s">
        <v>9867</v>
      </c>
      <c r="D12793">
        <v>3</v>
      </c>
      <c r="E12793" t="s">
        <v>18544</v>
      </c>
    </row>
    <row r="12794" spans="1:5">
      <c r="A12794" t="s">
        <v>12689</v>
      </c>
      <c r="B12794" t="s">
        <v>12690</v>
      </c>
      <c r="C12794" t="s">
        <v>12691</v>
      </c>
      <c r="D12794">
        <v>1</v>
      </c>
      <c r="E12794" t="s">
        <v>18544</v>
      </c>
    </row>
    <row r="12795" spans="1:5">
      <c r="A12795" t="s">
        <v>80</v>
      </c>
      <c r="B12795" t="s">
        <v>10115</v>
      </c>
      <c r="C12795" t="s">
        <v>10116</v>
      </c>
      <c r="D12795">
        <v>1</v>
      </c>
      <c r="E12795" t="s">
        <v>18544</v>
      </c>
    </row>
    <row r="12796" spans="1:5">
      <c r="A12796" t="s">
        <v>6510</v>
      </c>
      <c r="B12796" t="s">
        <v>6511</v>
      </c>
      <c r="C12796" t="s">
        <v>6512</v>
      </c>
      <c r="D12796">
        <v>-1</v>
      </c>
      <c r="E12796" t="s">
        <v>18544</v>
      </c>
    </row>
    <row r="12797" spans="1:5">
      <c r="A12797" t="s">
        <v>4554</v>
      </c>
      <c r="B12797" t="s">
        <v>4555</v>
      </c>
      <c r="C12797" t="s">
        <v>4556</v>
      </c>
      <c r="D12797">
        <v>4</v>
      </c>
      <c r="E12797" t="s">
        <v>18544</v>
      </c>
    </row>
    <row r="12798" spans="1:5">
      <c r="A12798" t="s">
        <v>3005</v>
      </c>
      <c r="B12798" t="s">
        <v>3006</v>
      </c>
      <c r="C12798" t="s">
        <v>3007</v>
      </c>
      <c r="D12798">
        <v>2</v>
      </c>
      <c r="E12798" t="s">
        <v>18544</v>
      </c>
    </row>
    <row r="12799" spans="1:5">
      <c r="A12799" t="s">
        <v>9880</v>
      </c>
      <c r="B12799" t="s">
        <v>9881</v>
      </c>
      <c r="C12799" t="s">
        <v>9882</v>
      </c>
      <c r="D12799">
        <v>1</v>
      </c>
      <c r="E12799" t="s">
        <v>18544</v>
      </c>
    </row>
    <row r="12800" spans="1:5">
      <c r="A12800" t="s">
        <v>16163</v>
      </c>
      <c r="B12800" t="s">
        <v>16164</v>
      </c>
      <c r="C12800" t="s">
        <v>16165</v>
      </c>
      <c r="D12800">
        <v>2</v>
      </c>
      <c r="E12800" t="s">
        <v>18544</v>
      </c>
    </row>
    <row r="12801" spans="1:5">
      <c r="A12801" t="s">
        <v>3017</v>
      </c>
      <c r="B12801" t="s">
        <v>3018</v>
      </c>
      <c r="C12801" t="s">
        <v>3019</v>
      </c>
      <c r="D12801">
        <v>4</v>
      </c>
      <c r="E12801" t="s">
        <v>18544</v>
      </c>
    </row>
    <row r="12802" spans="1:5">
      <c r="A12802" t="s">
        <v>10133</v>
      </c>
      <c r="B12802" t="s">
        <v>10134</v>
      </c>
      <c r="C12802" t="s">
        <v>10135</v>
      </c>
      <c r="D12802">
        <v>1</v>
      </c>
      <c r="E12802" t="s">
        <v>18544</v>
      </c>
    </row>
    <row r="12803" spans="1:5">
      <c r="A12803" t="s">
        <v>4587</v>
      </c>
      <c r="B12803" t="s">
        <v>4588</v>
      </c>
      <c r="C12803" t="s">
        <v>4589</v>
      </c>
      <c r="D12803">
        <v>3</v>
      </c>
      <c r="E12803" t="s">
        <v>18544</v>
      </c>
    </row>
    <row r="12804" spans="1:5">
      <c r="A12804" t="s">
        <v>4590</v>
      </c>
      <c r="B12804" t="s">
        <v>4591</v>
      </c>
      <c r="C12804" t="s">
        <v>4592</v>
      </c>
      <c r="D12804">
        <v>16</v>
      </c>
      <c r="E12804" t="s">
        <v>18544</v>
      </c>
    </row>
    <row r="12805" spans="1:5">
      <c r="A12805" t="s">
        <v>3050</v>
      </c>
      <c r="B12805" t="s">
        <v>3051</v>
      </c>
      <c r="C12805" t="s">
        <v>3052</v>
      </c>
      <c r="D12805">
        <v>7</v>
      </c>
      <c r="E12805" t="s">
        <v>18544</v>
      </c>
    </row>
    <row r="12806" spans="1:5">
      <c r="A12806" t="s">
        <v>10150</v>
      </c>
      <c r="B12806" t="s">
        <v>10151</v>
      </c>
      <c r="C12806" t="s">
        <v>10152</v>
      </c>
      <c r="D12806">
        <v>2</v>
      </c>
      <c r="E12806" t="s">
        <v>18544</v>
      </c>
    </row>
    <row r="12807" spans="1:5">
      <c r="A12807" t="s">
        <v>13469</v>
      </c>
      <c r="B12807" t="s">
        <v>13470</v>
      </c>
      <c r="C12807" t="s">
        <v>13471</v>
      </c>
      <c r="D12807">
        <v>2</v>
      </c>
      <c r="E12807" t="s">
        <v>18544</v>
      </c>
    </row>
    <row r="12808" spans="1:5">
      <c r="A12808" t="s">
        <v>4163</v>
      </c>
      <c r="B12808" t="s">
        <v>4164</v>
      </c>
      <c r="C12808" t="s">
        <v>4165</v>
      </c>
      <c r="D12808">
        <v>1</v>
      </c>
      <c r="E12808" t="s">
        <v>18544</v>
      </c>
    </row>
    <row r="12809" spans="1:5">
      <c r="A12809" t="s">
        <v>4593</v>
      </c>
      <c r="B12809" t="s">
        <v>4594</v>
      </c>
      <c r="C12809" t="s">
        <v>4595</v>
      </c>
      <c r="D12809">
        <v>3</v>
      </c>
      <c r="E12809" t="s">
        <v>18544</v>
      </c>
    </row>
    <row r="12810" spans="1:5">
      <c r="A12810" t="s">
        <v>14012</v>
      </c>
      <c r="B12810" t="s">
        <v>14013</v>
      </c>
      <c r="C12810" t="s">
        <v>14014</v>
      </c>
      <c r="D12810">
        <v>5</v>
      </c>
      <c r="E12810" t="s">
        <v>18544</v>
      </c>
    </row>
    <row r="12811" spans="1:5">
      <c r="A12811" t="s">
        <v>16166</v>
      </c>
      <c r="B12811" t="s">
        <v>16167</v>
      </c>
      <c r="C12811" t="s">
        <v>16168</v>
      </c>
      <c r="D12811">
        <v>4</v>
      </c>
      <c r="E12811" t="s">
        <v>18544</v>
      </c>
    </row>
    <row r="12812" spans="1:5">
      <c r="A12812" t="s">
        <v>14627</v>
      </c>
      <c r="B12812" t="s">
        <v>14628</v>
      </c>
      <c r="C12812" t="s">
        <v>14629</v>
      </c>
      <c r="D12812">
        <v>3</v>
      </c>
      <c r="E12812" t="s">
        <v>18544</v>
      </c>
    </row>
    <row r="12813" spans="1:5">
      <c r="A12813" t="s">
        <v>6516</v>
      </c>
      <c r="B12813" t="s">
        <v>6517</v>
      </c>
      <c r="C12813" t="s">
        <v>6518</v>
      </c>
      <c r="D12813">
        <v>3</v>
      </c>
      <c r="E12813" t="s">
        <v>18544</v>
      </c>
    </row>
    <row r="12814" spans="1:5">
      <c r="A12814" t="s">
        <v>14914</v>
      </c>
      <c r="B12814" t="s">
        <v>14915</v>
      </c>
      <c r="C12814" t="s">
        <v>14916</v>
      </c>
      <c r="D12814">
        <v>1</v>
      </c>
      <c r="E12814" t="s">
        <v>18544</v>
      </c>
    </row>
    <row r="12815" spans="1:5">
      <c r="A12815" t="s">
        <v>14153</v>
      </c>
      <c r="B12815" t="s">
        <v>14154</v>
      </c>
      <c r="C12815" t="s">
        <v>14155</v>
      </c>
      <c r="D12815">
        <v>6</v>
      </c>
      <c r="E12815" t="s">
        <v>18544</v>
      </c>
    </row>
    <row r="12816" spans="1:5">
      <c r="A12816" t="s">
        <v>18621</v>
      </c>
      <c r="B12816" t="s">
        <v>18622</v>
      </c>
      <c r="C12816" t="s">
        <v>18623</v>
      </c>
      <c r="D12816">
        <v>6</v>
      </c>
      <c r="E12816" t="s">
        <v>18544</v>
      </c>
    </row>
    <row r="12817" spans="1:5">
      <c r="A12817" t="s">
        <v>6780</v>
      </c>
      <c r="B12817" t="s">
        <v>6781</v>
      </c>
      <c r="C12817" t="s">
        <v>6782</v>
      </c>
      <c r="D12817">
        <v>1</v>
      </c>
      <c r="E12817" t="s">
        <v>18544</v>
      </c>
    </row>
    <row r="12818" spans="1:5">
      <c r="A12818" t="s">
        <v>13549</v>
      </c>
      <c r="B12818" t="s">
        <v>13550</v>
      </c>
      <c r="C12818" t="s">
        <v>13551</v>
      </c>
      <c r="D12818">
        <v>4</v>
      </c>
      <c r="E12818" t="s">
        <v>18544</v>
      </c>
    </row>
    <row r="12819" spans="1:5">
      <c r="A12819" t="s">
        <v>9988</v>
      </c>
      <c r="B12819" t="s">
        <v>9989</v>
      </c>
      <c r="C12819" t="s">
        <v>9990</v>
      </c>
      <c r="D12819">
        <v>1</v>
      </c>
      <c r="E12819" t="s">
        <v>18544</v>
      </c>
    </row>
    <row r="12820" spans="1:5">
      <c r="A12820" t="s">
        <v>4635</v>
      </c>
      <c r="B12820" t="s">
        <v>4636</v>
      </c>
      <c r="C12820" t="s">
        <v>4637</v>
      </c>
      <c r="D12820">
        <v>1</v>
      </c>
      <c r="E12820" t="s">
        <v>18544</v>
      </c>
    </row>
    <row r="12821" spans="1:5">
      <c r="A12821" t="s">
        <v>3116</v>
      </c>
      <c r="B12821" t="s">
        <v>3117</v>
      </c>
      <c r="C12821" t="s">
        <v>3118</v>
      </c>
      <c r="D12821">
        <v>4</v>
      </c>
      <c r="E12821" t="s">
        <v>18544</v>
      </c>
    </row>
    <row r="12822" spans="1:5">
      <c r="A12822" t="s">
        <v>16385</v>
      </c>
      <c r="B12822" t="s">
        <v>16386</v>
      </c>
      <c r="C12822" t="s">
        <v>16387</v>
      </c>
      <c r="D12822">
        <v>1</v>
      </c>
      <c r="E12822" t="s">
        <v>18544</v>
      </c>
    </row>
    <row r="12823" spans="1:5">
      <c r="A12823" t="s">
        <v>15294</v>
      </c>
      <c r="B12823" t="s">
        <v>15295</v>
      </c>
      <c r="C12823" t="s">
        <v>15296</v>
      </c>
      <c r="D12823">
        <v>3</v>
      </c>
      <c r="E12823" t="s">
        <v>18544</v>
      </c>
    </row>
    <row r="12824" spans="1:5">
      <c r="A12824" t="s">
        <v>15297</v>
      </c>
      <c r="B12824" t="s">
        <v>15298</v>
      </c>
      <c r="C12824" t="s">
        <v>15299</v>
      </c>
      <c r="D12824">
        <v>2</v>
      </c>
      <c r="E12824" t="s">
        <v>18544</v>
      </c>
    </row>
    <row r="12825" spans="1:5">
      <c r="A12825" t="s">
        <v>6799</v>
      </c>
      <c r="B12825" t="s">
        <v>6800</v>
      </c>
      <c r="C12825" t="s">
        <v>6801</v>
      </c>
      <c r="D12825">
        <v>1</v>
      </c>
      <c r="E12825" t="s">
        <v>18544</v>
      </c>
    </row>
    <row r="12826" spans="1:5">
      <c r="A12826" t="s">
        <v>6814</v>
      </c>
      <c r="B12826" t="s">
        <v>6815</v>
      </c>
      <c r="C12826" t="s">
        <v>6816</v>
      </c>
      <c r="D12826">
        <v>1</v>
      </c>
      <c r="E12826" t="s">
        <v>18544</v>
      </c>
    </row>
    <row r="12827" spans="1:5">
      <c r="A12827" t="s">
        <v>10026</v>
      </c>
      <c r="B12827" t="s">
        <v>10027</v>
      </c>
      <c r="C12827" t="s">
        <v>10028</v>
      </c>
      <c r="D12827">
        <v>3</v>
      </c>
      <c r="E12827" t="s">
        <v>18544</v>
      </c>
    </row>
    <row r="12828" spans="1:5">
      <c r="A12828" t="s">
        <v>3737</v>
      </c>
      <c r="B12828" t="s">
        <v>3738</v>
      </c>
      <c r="C12828" t="s">
        <v>3739</v>
      </c>
      <c r="D12828">
        <v>1</v>
      </c>
      <c r="E12828" t="s">
        <v>18544</v>
      </c>
    </row>
    <row r="12829" spans="1:5">
      <c r="A12829" t="s">
        <v>15482</v>
      </c>
      <c r="B12829" t="s">
        <v>15483</v>
      </c>
      <c r="C12829" t="s">
        <v>15484</v>
      </c>
      <c r="D12829">
        <v>1</v>
      </c>
      <c r="E12829" t="s">
        <v>18544</v>
      </c>
    </row>
    <row r="12830" spans="1:5">
      <c r="A12830" t="s">
        <v>9301</v>
      </c>
      <c r="B12830" t="s">
        <v>9302</v>
      </c>
      <c r="C12830" t="s">
        <v>9303</v>
      </c>
      <c r="D12830">
        <v>1</v>
      </c>
      <c r="E12830" t="s">
        <v>18544</v>
      </c>
    </row>
    <row r="12831" spans="1:5">
      <c r="A12831" t="s">
        <v>18641</v>
      </c>
      <c r="B12831" t="s">
        <v>18642</v>
      </c>
      <c r="C12831" t="s">
        <v>18643</v>
      </c>
      <c r="D12831">
        <v>1</v>
      </c>
      <c r="E12831" t="s">
        <v>18544</v>
      </c>
    </row>
    <row r="12832" spans="1:5">
      <c r="A12832" t="s">
        <v>14630</v>
      </c>
      <c r="B12832" t="s">
        <v>14631</v>
      </c>
      <c r="C12832" t="s">
        <v>14632</v>
      </c>
      <c r="D12832">
        <v>11</v>
      </c>
      <c r="E12832" t="s">
        <v>18544</v>
      </c>
    </row>
    <row r="12833" spans="1:5">
      <c r="A12833" t="s">
        <v>15945</v>
      </c>
      <c r="B12833" t="s">
        <v>15946</v>
      </c>
      <c r="C12833" t="s">
        <v>15947</v>
      </c>
      <c r="D12833">
        <v>1</v>
      </c>
      <c r="E12833" t="s">
        <v>18544</v>
      </c>
    </row>
    <row r="12834" spans="1:5">
      <c r="A12834" t="s">
        <v>4195</v>
      </c>
      <c r="B12834" t="s">
        <v>4196</v>
      </c>
      <c r="C12834" t="s">
        <v>4197</v>
      </c>
      <c r="D12834">
        <v>1</v>
      </c>
      <c r="E12834" t="s">
        <v>18544</v>
      </c>
    </row>
    <row r="12835" spans="1:5">
      <c r="A12835" t="s">
        <v>10768</v>
      </c>
      <c r="B12835" t="s">
        <v>10769</v>
      </c>
      <c r="C12835" t="s">
        <v>10770</v>
      </c>
      <c r="D12835">
        <v>5</v>
      </c>
      <c r="E12835" t="s">
        <v>18544</v>
      </c>
    </row>
    <row r="12836" spans="1:5">
      <c r="A12836" t="s">
        <v>4700</v>
      </c>
      <c r="B12836" t="s">
        <v>4701</v>
      </c>
      <c r="C12836" t="s">
        <v>4702</v>
      </c>
      <c r="D12836">
        <v>1</v>
      </c>
      <c r="E12836" t="s">
        <v>18544</v>
      </c>
    </row>
    <row r="12837" spans="1:5">
      <c r="A12837" t="s">
        <v>35926</v>
      </c>
      <c r="B12837" t="s">
        <v>35927</v>
      </c>
      <c r="C12837" t="s">
        <v>35928</v>
      </c>
      <c r="D12837">
        <v>4</v>
      </c>
      <c r="E12837" t="s">
        <v>18544</v>
      </c>
    </row>
    <row r="12838" spans="1:5">
      <c r="A12838" t="s">
        <v>6882</v>
      </c>
      <c r="B12838" t="s">
        <v>6883</v>
      </c>
      <c r="C12838" t="s">
        <v>6884</v>
      </c>
      <c r="D12838">
        <v>1</v>
      </c>
      <c r="E12838" t="s">
        <v>18544</v>
      </c>
    </row>
    <row r="12839" spans="1:5">
      <c r="A12839" t="s">
        <v>12578</v>
      </c>
      <c r="B12839" t="s">
        <v>12579</v>
      </c>
      <c r="C12839" t="s">
        <v>12580</v>
      </c>
      <c r="D12839">
        <v>4</v>
      </c>
      <c r="E12839" t="s">
        <v>18544</v>
      </c>
    </row>
    <row r="12840" spans="1:5">
      <c r="A12840" t="s">
        <v>3173</v>
      </c>
      <c r="B12840" t="s">
        <v>3174</v>
      </c>
      <c r="C12840" t="s">
        <v>3175</v>
      </c>
      <c r="D12840">
        <v>8</v>
      </c>
      <c r="E12840" t="s">
        <v>18544</v>
      </c>
    </row>
    <row r="12841" spans="1:5">
      <c r="A12841" t="s">
        <v>7866</v>
      </c>
      <c r="B12841" t="s">
        <v>7867</v>
      </c>
      <c r="C12841" t="s">
        <v>7868</v>
      </c>
      <c r="D12841">
        <v>1</v>
      </c>
      <c r="E12841" t="s">
        <v>18544</v>
      </c>
    </row>
    <row r="12842" spans="1:5">
      <c r="A12842" t="s">
        <v>6588</v>
      </c>
      <c r="B12842" t="s">
        <v>6589</v>
      </c>
      <c r="C12842" t="s">
        <v>6590</v>
      </c>
      <c r="D12842">
        <v>1</v>
      </c>
      <c r="E12842" t="s">
        <v>18544</v>
      </c>
    </row>
    <row r="12843" spans="1:5">
      <c r="A12843" t="s">
        <v>6591</v>
      </c>
      <c r="B12843" t="s">
        <v>6592</v>
      </c>
      <c r="C12843" t="s">
        <v>6593</v>
      </c>
      <c r="D12843">
        <v>1</v>
      </c>
      <c r="E12843" t="s">
        <v>18544</v>
      </c>
    </row>
    <row r="12844" spans="1:5">
      <c r="A12844" t="s">
        <v>4718</v>
      </c>
      <c r="B12844" t="s">
        <v>4719</v>
      </c>
      <c r="C12844" t="s">
        <v>4720</v>
      </c>
      <c r="D12844">
        <v>1</v>
      </c>
      <c r="E12844" t="s">
        <v>18544</v>
      </c>
    </row>
    <row r="12845" spans="1:5">
      <c r="A12845" t="s">
        <v>6951</v>
      </c>
      <c r="B12845" t="s">
        <v>6952</v>
      </c>
      <c r="C12845" t="s">
        <v>6953</v>
      </c>
      <c r="D12845">
        <v>1</v>
      </c>
      <c r="E12845" t="s">
        <v>18544</v>
      </c>
    </row>
    <row r="12846" spans="1:5">
      <c r="A12846" t="s">
        <v>3781</v>
      </c>
      <c r="B12846" t="s">
        <v>3782</v>
      </c>
      <c r="C12846" t="s">
        <v>3783</v>
      </c>
      <c r="D12846">
        <v>5</v>
      </c>
      <c r="E12846" t="s">
        <v>18544</v>
      </c>
    </row>
    <row r="12847" spans="1:5">
      <c r="A12847" t="s">
        <v>3799</v>
      </c>
      <c r="B12847" t="s">
        <v>3800</v>
      </c>
      <c r="C12847" t="s">
        <v>3801</v>
      </c>
      <c r="D12847">
        <v>2</v>
      </c>
      <c r="E12847" t="s">
        <v>18544</v>
      </c>
    </row>
    <row r="12848" spans="1:5">
      <c r="A12848" t="s">
        <v>9313</v>
      </c>
      <c r="B12848" t="s">
        <v>9314</v>
      </c>
      <c r="C12848" t="s">
        <v>9315</v>
      </c>
      <c r="D12848">
        <v>5</v>
      </c>
      <c r="E12848" t="s">
        <v>18544</v>
      </c>
    </row>
    <row r="12849" spans="1:5">
      <c r="A12849" t="s">
        <v>9319</v>
      </c>
      <c r="B12849" t="s">
        <v>9320</v>
      </c>
      <c r="C12849" t="s">
        <v>9321</v>
      </c>
      <c r="D12849">
        <v>2</v>
      </c>
      <c r="E12849" t="s">
        <v>18544</v>
      </c>
    </row>
    <row r="12850" spans="1:5">
      <c r="A12850" t="s">
        <v>3182</v>
      </c>
      <c r="B12850" t="s">
        <v>3183</v>
      </c>
      <c r="C12850" t="s">
        <v>3184</v>
      </c>
      <c r="D12850">
        <v>2</v>
      </c>
      <c r="E12850" t="s">
        <v>18544</v>
      </c>
    </row>
    <row r="12851" spans="1:5">
      <c r="A12851" t="s">
        <v>7902</v>
      </c>
      <c r="B12851" t="s">
        <v>7903</v>
      </c>
      <c r="C12851" t="s">
        <v>7904</v>
      </c>
      <c r="D12851">
        <v>1</v>
      </c>
      <c r="E12851" t="s">
        <v>18544</v>
      </c>
    </row>
    <row r="12852" spans="1:5">
      <c r="A12852" t="s">
        <v>4222</v>
      </c>
      <c r="B12852" t="s">
        <v>4223</v>
      </c>
      <c r="C12852" t="s">
        <v>4224</v>
      </c>
      <c r="D12852">
        <v>7</v>
      </c>
      <c r="E12852" t="s">
        <v>18544</v>
      </c>
    </row>
    <row r="12853" spans="1:5">
      <c r="A12853" t="s">
        <v>13490</v>
      </c>
      <c r="B12853" t="s">
        <v>13491</v>
      </c>
      <c r="C12853" t="s">
        <v>13492</v>
      </c>
      <c r="D12853">
        <v>3</v>
      </c>
      <c r="E12853" t="s">
        <v>18544</v>
      </c>
    </row>
    <row r="12854" spans="1:5">
      <c r="A12854" t="s">
        <v>10783</v>
      </c>
      <c r="B12854" t="s">
        <v>10784</v>
      </c>
      <c r="C12854" t="s">
        <v>10785</v>
      </c>
      <c r="D12854">
        <v>1</v>
      </c>
      <c r="E12854" t="s">
        <v>18544</v>
      </c>
    </row>
    <row r="12855" spans="1:5">
      <c r="A12855" t="s">
        <v>11855</v>
      </c>
      <c r="B12855" t="s">
        <v>11856</v>
      </c>
      <c r="C12855" t="s">
        <v>11857</v>
      </c>
      <c r="D12855">
        <v>4</v>
      </c>
      <c r="E12855" t="s">
        <v>18544</v>
      </c>
    </row>
    <row r="12856" spans="1:5">
      <c r="A12856" t="s">
        <v>11861</v>
      </c>
      <c r="B12856" t="s">
        <v>11862</v>
      </c>
      <c r="C12856" t="s">
        <v>11863</v>
      </c>
      <c r="D12856">
        <v>1</v>
      </c>
      <c r="E12856" t="s">
        <v>18544</v>
      </c>
    </row>
    <row r="12857" spans="1:5">
      <c r="A12857" t="s">
        <v>15890</v>
      </c>
      <c r="B12857" t="s">
        <v>15891</v>
      </c>
      <c r="C12857" t="s">
        <v>15892</v>
      </c>
      <c r="D12857">
        <v>3</v>
      </c>
      <c r="E12857" t="s">
        <v>18544</v>
      </c>
    </row>
    <row r="12858" spans="1:5">
      <c r="A12858" t="s">
        <v>11895</v>
      </c>
      <c r="B12858" t="s">
        <v>11896</v>
      </c>
      <c r="C12858" t="s">
        <v>11897</v>
      </c>
      <c r="D12858">
        <v>3</v>
      </c>
      <c r="E12858" t="s">
        <v>18544</v>
      </c>
    </row>
    <row r="12859" spans="1:5">
      <c r="A12859" t="s">
        <v>7961</v>
      </c>
      <c r="B12859" t="s">
        <v>7962</v>
      </c>
      <c r="C12859" t="s">
        <v>7963</v>
      </c>
      <c r="D12859">
        <v>26</v>
      </c>
      <c r="E12859" t="s">
        <v>18544</v>
      </c>
    </row>
    <row r="12860" spans="1:5">
      <c r="A12860" t="s">
        <v>16175</v>
      </c>
      <c r="B12860" t="s">
        <v>16176</v>
      </c>
      <c r="C12860" t="s">
        <v>16177</v>
      </c>
      <c r="D12860">
        <v>5</v>
      </c>
      <c r="E12860" t="s">
        <v>18544</v>
      </c>
    </row>
    <row r="12861" spans="1:5">
      <c r="A12861" t="s">
        <v>10205</v>
      </c>
      <c r="B12861" t="s">
        <v>10206</v>
      </c>
      <c r="C12861" t="s">
        <v>10207</v>
      </c>
      <c r="D12861">
        <v>1</v>
      </c>
      <c r="E12861" t="s">
        <v>18544</v>
      </c>
    </row>
    <row r="12862" spans="1:5">
      <c r="A12862" t="s">
        <v>2416</v>
      </c>
      <c r="B12862" t="s">
        <v>2417</v>
      </c>
      <c r="C12862" t="s">
        <v>2418</v>
      </c>
      <c r="D12862">
        <v>21</v>
      </c>
      <c r="E12862" t="s">
        <v>18544</v>
      </c>
    </row>
    <row r="12863" spans="1:5">
      <c r="A12863" t="s">
        <v>5418</v>
      </c>
      <c r="B12863" t="s">
        <v>5419</v>
      </c>
      <c r="C12863" t="s">
        <v>5420</v>
      </c>
      <c r="D12863">
        <v>1</v>
      </c>
      <c r="E12863" t="s">
        <v>18544</v>
      </c>
    </row>
    <row r="12864" spans="1:5">
      <c r="A12864" t="s">
        <v>8251</v>
      </c>
      <c r="B12864" t="s">
        <v>8252</v>
      </c>
      <c r="C12864" t="s">
        <v>8253</v>
      </c>
      <c r="D12864">
        <v>18</v>
      </c>
      <c r="E12864" t="s">
        <v>18544</v>
      </c>
    </row>
    <row r="12865" spans="1:5">
      <c r="A12865" t="s">
        <v>10233</v>
      </c>
      <c r="B12865" t="s">
        <v>10234</v>
      </c>
      <c r="C12865" t="s">
        <v>10235</v>
      </c>
      <c r="D12865">
        <v>1</v>
      </c>
      <c r="E12865" t="s">
        <v>18544</v>
      </c>
    </row>
    <row r="12866" spans="1:5">
      <c r="A12866" t="s">
        <v>7598</v>
      </c>
      <c r="B12866" t="s">
        <v>7599</v>
      </c>
      <c r="C12866" t="s">
        <v>7600</v>
      </c>
      <c r="D12866">
        <v>1</v>
      </c>
      <c r="E12866" t="s">
        <v>18544</v>
      </c>
    </row>
    <row r="12867" spans="1:5">
      <c r="A12867" t="s">
        <v>10792</v>
      </c>
      <c r="B12867" t="s">
        <v>10793</v>
      </c>
      <c r="C12867" t="s">
        <v>10794</v>
      </c>
      <c r="D12867">
        <v>4</v>
      </c>
      <c r="E12867" t="s">
        <v>18544</v>
      </c>
    </row>
    <row r="12868" spans="1:5">
      <c r="A12868" t="s">
        <v>11931</v>
      </c>
      <c r="B12868" t="s">
        <v>11932</v>
      </c>
      <c r="C12868" t="s">
        <v>11933</v>
      </c>
      <c r="D12868">
        <v>1</v>
      </c>
      <c r="E12868" t="s">
        <v>18544</v>
      </c>
    </row>
    <row r="12869" spans="1:5">
      <c r="A12869" t="s">
        <v>14039</v>
      </c>
      <c r="B12869" t="s">
        <v>14040</v>
      </c>
      <c r="C12869" t="s">
        <v>14041</v>
      </c>
      <c r="D12869">
        <v>1</v>
      </c>
      <c r="E12869" t="s">
        <v>18544</v>
      </c>
    </row>
    <row r="12870" spans="1:5">
      <c r="A12870" t="s">
        <v>12604</v>
      </c>
      <c r="B12870" t="s">
        <v>12605</v>
      </c>
      <c r="C12870" t="s">
        <v>12606</v>
      </c>
      <c r="D12870">
        <v>-1</v>
      </c>
      <c r="E12870" t="s">
        <v>18544</v>
      </c>
    </row>
    <row r="12871" spans="1:5">
      <c r="A12871" t="s">
        <v>8045</v>
      </c>
      <c r="B12871" t="s">
        <v>8046</v>
      </c>
      <c r="C12871" t="s">
        <v>8047</v>
      </c>
      <c r="D12871">
        <v>12</v>
      </c>
      <c r="E12871" t="s">
        <v>18544</v>
      </c>
    </row>
    <row r="12872" spans="1:5">
      <c r="A12872" t="s">
        <v>8075</v>
      </c>
      <c r="B12872" t="s">
        <v>8076</v>
      </c>
      <c r="C12872" t="s">
        <v>8077</v>
      </c>
      <c r="D12872">
        <v>1</v>
      </c>
      <c r="E12872" t="s">
        <v>18544</v>
      </c>
    </row>
    <row r="12873" spans="1:5">
      <c r="A12873" t="s">
        <v>18594</v>
      </c>
      <c r="B12873" t="s">
        <v>18595</v>
      </c>
      <c r="C12873" t="s">
        <v>18596</v>
      </c>
      <c r="D12873">
        <v>2</v>
      </c>
      <c r="E12873" t="s">
        <v>18544</v>
      </c>
    </row>
    <row r="12874" spans="1:5">
      <c r="A12874" t="s">
        <v>10810</v>
      </c>
      <c r="B12874" t="s">
        <v>10811</v>
      </c>
      <c r="C12874" t="s">
        <v>10812</v>
      </c>
      <c r="D12874">
        <v>1</v>
      </c>
      <c r="E12874" t="s">
        <v>18544</v>
      </c>
    </row>
    <row r="12875" spans="1:5">
      <c r="A12875" t="s">
        <v>10813</v>
      </c>
      <c r="B12875" t="s">
        <v>10814</v>
      </c>
      <c r="C12875" t="s">
        <v>10815</v>
      </c>
      <c r="D12875">
        <v>1</v>
      </c>
      <c r="E12875" t="s">
        <v>18544</v>
      </c>
    </row>
    <row r="12876" spans="1:5">
      <c r="A12876" t="s">
        <v>10239</v>
      </c>
      <c r="B12876" t="s">
        <v>10240</v>
      </c>
      <c r="C12876" t="s">
        <v>10241</v>
      </c>
      <c r="D12876">
        <v>1</v>
      </c>
      <c r="E12876" t="s">
        <v>18544</v>
      </c>
    </row>
    <row r="12877" spans="1:5">
      <c r="A12877" t="s">
        <v>9483</v>
      </c>
      <c r="B12877" t="s">
        <v>9484</v>
      </c>
      <c r="C12877" t="s">
        <v>9485</v>
      </c>
      <c r="D12877">
        <v>1</v>
      </c>
      <c r="E12877" t="s">
        <v>18544</v>
      </c>
    </row>
    <row r="12878" spans="1:5">
      <c r="A12878" t="s">
        <v>35679</v>
      </c>
      <c r="B12878" t="s">
        <v>35680</v>
      </c>
      <c r="C12878" t="s">
        <v>35681</v>
      </c>
      <c r="D12878">
        <v>4</v>
      </c>
      <c r="E12878" t="s">
        <v>18544</v>
      </c>
    </row>
    <row r="12879" spans="1:5">
      <c r="A12879" t="s">
        <v>14959</v>
      </c>
      <c r="B12879" t="s">
        <v>14960</v>
      </c>
      <c r="C12879" t="s">
        <v>12654</v>
      </c>
      <c r="D12879">
        <v>3</v>
      </c>
      <c r="E12879" t="s">
        <v>18544</v>
      </c>
    </row>
    <row r="12880" spans="1:5">
      <c r="A12880" t="s">
        <v>7611</v>
      </c>
      <c r="B12880" t="s">
        <v>7612</v>
      </c>
      <c r="C12880" t="s">
        <v>7613</v>
      </c>
      <c r="D12880">
        <v>1</v>
      </c>
      <c r="E12880" t="s">
        <v>18544</v>
      </c>
    </row>
    <row r="12881" spans="1:5">
      <c r="A12881" t="s">
        <v>7619</v>
      </c>
      <c r="B12881" t="s">
        <v>7620</v>
      </c>
      <c r="C12881" t="s">
        <v>7621</v>
      </c>
      <c r="D12881">
        <v>4</v>
      </c>
      <c r="E12881" t="s">
        <v>18544</v>
      </c>
    </row>
    <row r="12882" spans="1:5">
      <c r="A12882" t="s">
        <v>11940</v>
      </c>
      <c r="B12882" t="s">
        <v>11941</v>
      </c>
      <c r="C12882" t="s">
        <v>11942</v>
      </c>
      <c r="D12882">
        <v>1</v>
      </c>
      <c r="E12882" t="s">
        <v>18544</v>
      </c>
    </row>
    <row r="12883" spans="1:5">
      <c r="A12883" t="s">
        <v>14551</v>
      </c>
      <c r="B12883" t="s">
        <v>14552</v>
      </c>
      <c r="C12883" t="s">
        <v>14553</v>
      </c>
      <c r="D12883">
        <v>1</v>
      </c>
      <c r="E12883" t="s">
        <v>18544</v>
      </c>
    </row>
    <row r="12884" spans="1:5">
      <c r="A12884" t="s">
        <v>16598</v>
      </c>
      <c r="B12884" t="s">
        <v>16599</v>
      </c>
      <c r="C12884" t="s">
        <v>16600</v>
      </c>
      <c r="D12884">
        <v>1</v>
      </c>
      <c r="E12884" t="s">
        <v>18544</v>
      </c>
    </row>
    <row r="12885" spans="1:5">
      <c r="A12885" t="s">
        <v>18647</v>
      </c>
      <c r="B12885" t="s">
        <v>18648</v>
      </c>
      <c r="C12885" t="s">
        <v>18649</v>
      </c>
      <c r="D12885">
        <v>1</v>
      </c>
      <c r="E12885" t="s">
        <v>18544</v>
      </c>
    </row>
    <row r="12886" spans="1:5">
      <c r="A12886" t="s">
        <v>14709</v>
      </c>
      <c r="B12886" t="s">
        <v>14710</v>
      </c>
      <c r="C12886" t="s">
        <v>14711</v>
      </c>
      <c r="D12886">
        <v>1</v>
      </c>
      <c r="E12886" t="s">
        <v>18544</v>
      </c>
    </row>
    <row r="12887" spans="1:5">
      <c r="A12887" t="s">
        <v>9507</v>
      </c>
      <c r="B12887" t="s">
        <v>9508</v>
      </c>
      <c r="C12887" t="s">
        <v>9509</v>
      </c>
      <c r="D12887">
        <v>6</v>
      </c>
      <c r="E12887" t="s">
        <v>18544</v>
      </c>
    </row>
    <row r="12888" spans="1:5">
      <c r="A12888" t="s">
        <v>8105</v>
      </c>
      <c r="B12888" t="s">
        <v>8106</v>
      </c>
      <c r="C12888" t="s">
        <v>8107</v>
      </c>
      <c r="D12888">
        <v>1</v>
      </c>
      <c r="E12888" t="s">
        <v>18544</v>
      </c>
    </row>
    <row r="12889" spans="1:5">
      <c r="A12889" t="s">
        <v>10840</v>
      </c>
      <c r="B12889" t="s">
        <v>10841</v>
      </c>
      <c r="C12889" t="s">
        <v>10842</v>
      </c>
      <c r="D12889">
        <v>2</v>
      </c>
      <c r="E12889" t="s">
        <v>18544</v>
      </c>
    </row>
    <row r="12890" spans="1:5">
      <c r="A12890" t="s">
        <v>9510</v>
      </c>
      <c r="B12890" t="s">
        <v>9511</v>
      </c>
      <c r="C12890" t="s">
        <v>9512</v>
      </c>
      <c r="D12890">
        <v>1</v>
      </c>
      <c r="E12890" t="s">
        <v>18544</v>
      </c>
    </row>
    <row r="12891" spans="1:5">
      <c r="A12891" t="s">
        <v>9516</v>
      </c>
      <c r="B12891" t="s">
        <v>9517</v>
      </c>
      <c r="C12891" t="s">
        <v>9518</v>
      </c>
      <c r="D12891">
        <v>1</v>
      </c>
      <c r="E12891" t="s">
        <v>18544</v>
      </c>
    </row>
    <row r="12892" spans="1:5">
      <c r="A12892" t="s">
        <v>10849</v>
      </c>
      <c r="B12892" t="s">
        <v>10850</v>
      </c>
      <c r="C12892" t="s">
        <v>10851</v>
      </c>
      <c r="D12892">
        <v>1</v>
      </c>
      <c r="E12892" t="s">
        <v>18544</v>
      </c>
    </row>
    <row r="12893" spans="1:5">
      <c r="A12893" t="s">
        <v>14714</v>
      </c>
      <c r="B12893" t="s">
        <v>14715</v>
      </c>
      <c r="C12893" t="s">
        <v>14716</v>
      </c>
      <c r="D12893">
        <v>1</v>
      </c>
      <c r="E12893" t="s">
        <v>18544</v>
      </c>
    </row>
    <row r="12894" spans="1:5">
      <c r="A12894" t="s">
        <v>9560</v>
      </c>
      <c r="B12894" t="s">
        <v>9561</v>
      </c>
      <c r="C12894" t="s">
        <v>9562</v>
      </c>
      <c r="D12894">
        <v>4</v>
      </c>
      <c r="E12894" t="s">
        <v>18544</v>
      </c>
    </row>
    <row r="12895" spans="1:5">
      <c r="A12895" t="s">
        <v>9572</v>
      </c>
      <c r="B12895" t="s">
        <v>9573</v>
      </c>
      <c r="C12895" t="s">
        <v>9574</v>
      </c>
      <c r="D12895">
        <v>3</v>
      </c>
      <c r="E12895" t="s">
        <v>18544</v>
      </c>
    </row>
    <row r="12896" spans="1:5">
      <c r="A12896" t="s">
        <v>104</v>
      </c>
      <c r="B12896" t="s">
        <v>18639</v>
      </c>
      <c r="C12896" t="s">
        <v>18640</v>
      </c>
      <c r="D12896">
        <v>1</v>
      </c>
      <c r="E12896" t="s">
        <v>18544</v>
      </c>
    </row>
    <row r="12897" spans="1:5">
      <c r="A12897" t="s">
        <v>10520</v>
      </c>
      <c r="B12897" t="s">
        <v>10521</v>
      </c>
      <c r="C12897" t="s">
        <v>10522</v>
      </c>
      <c r="D12897">
        <v>1</v>
      </c>
      <c r="E12897" t="s">
        <v>18544</v>
      </c>
    </row>
    <row r="12898" spans="1:5">
      <c r="A12898" t="s">
        <v>17604</v>
      </c>
      <c r="B12898" t="s">
        <v>17605</v>
      </c>
      <c r="C12898" t="s">
        <v>17606</v>
      </c>
      <c r="D12898">
        <v>1</v>
      </c>
      <c r="E12898" t="s">
        <v>18544</v>
      </c>
    </row>
    <row r="12899" spans="1:5">
      <c r="A12899" t="s">
        <v>15878</v>
      </c>
      <c r="B12899" t="s">
        <v>15879</v>
      </c>
      <c r="C12899" t="s">
        <v>15880</v>
      </c>
      <c r="D12899">
        <v>4</v>
      </c>
      <c r="E12899" t="s">
        <v>18544</v>
      </c>
    </row>
    <row r="12900" spans="1:5">
      <c r="A12900" t="s">
        <v>3837</v>
      </c>
      <c r="B12900" t="s">
        <v>3838</v>
      </c>
      <c r="C12900" t="s">
        <v>3839</v>
      </c>
      <c r="D12900">
        <v>2</v>
      </c>
      <c r="E12900" t="s">
        <v>18544</v>
      </c>
    </row>
    <row r="12901" spans="1:5">
      <c r="A12901" t="s">
        <v>12024</v>
      </c>
      <c r="B12901" t="s">
        <v>12025</v>
      </c>
      <c r="C12901" t="s">
        <v>12026</v>
      </c>
      <c r="D12901">
        <v>1</v>
      </c>
      <c r="E12901" t="s">
        <v>18544</v>
      </c>
    </row>
    <row r="12902" spans="1:5">
      <c r="A12902" t="s">
        <v>8182</v>
      </c>
      <c r="B12902" t="s">
        <v>8183</v>
      </c>
      <c r="C12902" t="s">
        <v>8184</v>
      </c>
      <c r="D12902">
        <v>1</v>
      </c>
      <c r="E12902" t="s">
        <v>18544</v>
      </c>
    </row>
    <row r="12903" spans="1:5">
      <c r="A12903" t="s">
        <v>67</v>
      </c>
      <c r="B12903" t="s">
        <v>7211</v>
      </c>
      <c r="C12903" t="s">
        <v>7212</v>
      </c>
      <c r="D12903">
        <v>15</v>
      </c>
      <c r="E12903" t="s">
        <v>18544</v>
      </c>
    </row>
    <row r="12904" spans="1:5">
      <c r="A12904" t="s">
        <v>7221</v>
      </c>
      <c r="B12904" t="s">
        <v>7222</v>
      </c>
      <c r="C12904" t="s">
        <v>7223</v>
      </c>
      <c r="D12904">
        <v>1</v>
      </c>
      <c r="E12904" t="s">
        <v>18544</v>
      </c>
    </row>
    <row r="12905" spans="1:5">
      <c r="A12905" t="s">
        <v>9817</v>
      </c>
      <c r="B12905" t="s">
        <v>9818</v>
      </c>
      <c r="C12905" t="s">
        <v>9819</v>
      </c>
      <c r="D12905">
        <v>17</v>
      </c>
      <c r="E12905" t="s">
        <v>18544</v>
      </c>
    </row>
    <row r="12906" spans="1:5">
      <c r="A12906" t="s">
        <v>8212</v>
      </c>
      <c r="B12906" t="s">
        <v>8213</v>
      </c>
      <c r="C12906" t="s">
        <v>8214</v>
      </c>
      <c r="D12906">
        <v>1</v>
      </c>
      <c r="E12906" t="s">
        <v>18544</v>
      </c>
    </row>
    <row r="12907" spans="1:5">
      <c r="A12907" t="s">
        <v>16724</v>
      </c>
      <c r="B12907" t="s">
        <v>16725</v>
      </c>
      <c r="C12907" t="s">
        <v>16726</v>
      </c>
      <c r="D12907">
        <v>1</v>
      </c>
      <c r="E12907" t="s">
        <v>18544</v>
      </c>
    </row>
    <row r="12908" spans="1:5">
      <c r="A12908" t="s">
        <v>10090</v>
      </c>
      <c r="B12908" t="s">
        <v>10091</v>
      </c>
      <c r="C12908" t="s">
        <v>10092</v>
      </c>
      <c r="D12908">
        <v>1</v>
      </c>
      <c r="E12908" t="s">
        <v>18544</v>
      </c>
    </row>
    <row r="12909" spans="1:5">
      <c r="A12909" t="s">
        <v>12584</v>
      </c>
      <c r="B12909" t="s">
        <v>12585</v>
      </c>
      <c r="C12909" t="s">
        <v>12586</v>
      </c>
      <c r="D12909">
        <v>4</v>
      </c>
      <c r="E12909" t="s">
        <v>18544</v>
      </c>
    </row>
    <row r="12910" spans="1:5">
      <c r="A12910" t="s">
        <v>15887</v>
      </c>
      <c r="B12910" t="s">
        <v>15888</v>
      </c>
      <c r="C12910" t="s">
        <v>15889</v>
      </c>
      <c r="D12910">
        <v>11</v>
      </c>
      <c r="E12910" t="s">
        <v>18544</v>
      </c>
    </row>
    <row r="12911" spans="1:5">
      <c r="A12911" t="s">
        <v>14586</v>
      </c>
      <c r="B12911" t="s">
        <v>14587</v>
      </c>
      <c r="C12911" t="s">
        <v>14588</v>
      </c>
      <c r="D12911">
        <v>17</v>
      </c>
      <c r="E12911" t="s">
        <v>18544</v>
      </c>
    </row>
    <row r="12912" spans="1:5">
      <c r="A12912" t="s">
        <v>4336</v>
      </c>
      <c r="B12912" t="s">
        <v>4337</v>
      </c>
      <c r="C12912" t="s">
        <v>4338</v>
      </c>
      <c r="D12912">
        <v>4</v>
      </c>
      <c r="E12912" t="s">
        <v>18544</v>
      </c>
    </row>
    <row r="12913" spans="1:5">
      <c r="A12913" t="s">
        <v>4363</v>
      </c>
      <c r="B12913" t="s">
        <v>4364</v>
      </c>
      <c r="C12913" t="s">
        <v>4365</v>
      </c>
      <c r="D12913">
        <v>1</v>
      </c>
      <c r="E12913" t="s">
        <v>18544</v>
      </c>
    </row>
    <row r="12914" spans="1:5">
      <c r="A12914" t="s">
        <v>4366</v>
      </c>
      <c r="B12914" t="s">
        <v>4367</v>
      </c>
      <c r="C12914" t="s">
        <v>4368</v>
      </c>
      <c r="D12914">
        <v>2</v>
      </c>
      <c r="E12914" t="s">
        <v>18544</v>
      </c>
    </row>
    <row r="12915" spans="1:5">
      <c r="A12915" t="s">
        <v>9949</v>
      </c>
      <c r="B12915" t="s">
        <v>9950</v>
      </c>
      <c r="C12915" t="s">
        <v>9951</v>
      </c>
      <c r="D12915">
        <v>2</v>
      </c>
      <c r="E12915" t="s">
        <v>18544</v>
      </c>
    </row>
    <row r="12916" spans="1:5">
      <c r="A12916" t="s">
        <v>13523</v>
      </c>
      <c r="B12916" t="s">
        <v>13524</v>
      </c>
      <c r="C12916" t="s">
        <v>13525</v>
      </c>
      <c r="D12916">
        <v>1</v>
      </c>
      <c r="E12916" t="s">
        <v>18544</v>
      </c>
    </row>
    <row r="12917" spans="1:5">
      <c r="A12917" t="s">
        <v>4387</v>
      </c>
      <c r="B12917" t="s">
        <v>4388</v>
      </c>
      <c r="C12917" t="s">
        <v>4389</v>
      </c>
      <c r="D12917">
        <v>1</v>
      </c>
      <c r="E12917" t="s">
        <v>18544</v>
      </c>
    </row>
    <row r="12918" spans="1:5">
      <c r="A12918" t="s">
        <v>8567</v>
      </c>
      <c r="B12918" t="s">
        <v>8568</v>
      </c>
      <c r="C12918" t="s">
        <v>8569</v>
      </c>
      <c r="D12918">
        <v>1</v>
      </c>
      <c r="E12918" t="s">
        <v>18544</v>
      </c>
    </row>
    <row r="12919" spans="1:5">
      <c r="A12919" t="s">
        <v>8570</v>
      </c>
      <c r="B12919" t="s">
        <v>8571</v>
      </c>
      <c r="C12919" t="s">
        <v>8572</v>
      </c>
      <c r="D12919">
        <v>2</v>
      </c>
      <c r="E12919" t="s">
        <v>18544</v>
      </c>
    </row>
    <row r="12920" spans="1:5">
      <c r="A12920" t="s">
        <v>8573</v>
      </c>
      <c r="B12920" t="s">
        <v>8574</v>
      </c>
      <c r="C12920" t="s">
        <v>8575</v>
      </c>
      <c r="D12920">
        <v>2</v>
      </c>
      <c r="E12920" t="s">
        <v>18544</v>
      </c>
    </row>
    <row r="12921" spans="1:5">
      <c r="A12921" t="s">
        <v>7293</v>
      </c>
      <c r="B12921" t="s">
        <v>7294</v>
      </c>
      <c r="C12921" t="s">
        <v>7295</v>
      </c>
      <c r="D12921">
        <v>1</v>
      </c>
      <c r="E12921" t="s">
        <v>18544</v>
      </c>
    </row>
    <row r="12922" spans="1:5">
      <c r="A12922" t="s">
        <v>8852</v>
      </c>
      <c r="B12922" t="s">
        <v>8853</v>
      </c>
      <c r="C12922" t="s">
        <v>8854</v>
      </c>
      <c r="D12922">
        <v>1</v>
      </c>
      <c r="E12922" t="s">
        <v>18544</v>
      </c>
    </row>
    <row r="12923" spans="1:5">
      <c r="A12923" t="s">
        <v>53</v>
      </c>
      <c r="B12923" t="s">
        <v>243</v>
      </c>
      <c r="C12923" t="s">
        <v>8869</v>
      </c>
      <c r="D12923">
        <v>20</v>
      </c>
      <c r="E12923" t="s">
        <v>18544</v>
      </c>
    </row>
    <row r="12924" spans="1:5">
      <c r="A12924" t="s">
        <v>16232</v>
      </c>
      <c r="B12924" t="s">
        <v>16233</v>
      </c>
      <c r="C12924" t="s">
        <v>16234</v>
      </c>
      <c r="D12924">
        <v>2</v>
      </c>
      <c r="E12924" t="s">
        <v>18544</v>
      </c>
    </row>
    <row r="12925" spans="1:5">
      <c r="A12925" t="s">
        <v>12027</v>
      </c>
      <c r="B12925" t="s">
        <v>12028</v>
      </c>
      <c r="C12925" t="s">
        <v>12029</v>
      </c>
      <c r="D12925">
        <v>6</v>
      </c>
      <c r="E12925" t="s">
        <v>18544</v>
      </c>
    </row>
    <row r="12926" spans="1:5">
      <c r="A12926" t="s">
        <v>12033</v>
      </c>
      <c r="B12926" t="s">
        <v>12034</v>
      </c>
      <c r="C12926" t="s">
        <v>12035</v>
      </c>
      <c r="D12926">
        <v>2</v>
      </c>
      <c r="E12926" t="s">
        <v>18544</v>
      </c>
    </row>
    <row r="12927" spans="1:5">
      <c r="A12927" t="s">
        <v>12036</v>
      </c>
      <c r="B12927" t="s">
        <v>12037</v>
      </c>
      <c r="C12927" t="s">
        <v>12038</v>
      </c>
      <c r="D12927">
        <v>14</v>
      </c>
      <c r="E12927" t="s">
        <v>18544</v>
      </c>
    </row>
    <row r="12928" spans="1:5">
      <c r="A12928" t="s">
        <v>14431</v>
      </c>
      <c r="B12928" t="s">
        <v>14432</v>
      </c>
      <c r="C12928" t="s">
        <v>14433</v>
      </c>
      <c r="D12928">
        <v>1</v>
      </c>
      <c r="E12928" t="s">
        <v>18544</v>
      </c>
    </row>
    <row r="12929" spans="1:5">
      <c r="A12929" t="s">
        <v>14988</v>
      </c>
      <c r="B12929" t="s">
        <v>14989</v>
      </c>
      <c r="C12929" t="s">
        <v>14990</v>
      </c>
      <c r="D12929">
        <v>1</v>
      </c>
      <c r="E12929" t="s">
        <v>18544</v>
      </c>
    </row>
    <row r="12930" spans="1:5">
      <c r="A12930" t="s">
        <v>12057</v>
      </c>
      <c r="B12930" t="s">
        <v>12058</v>
      </c>
      <c r="C12930" t="s">
        <v>12059</v>
      </c>
      <c r="D12930">
        <v>3</v>
      </c>
      <c r="E12930" t="s">
        <v>18544</v>
      </c>
    </row>
    <row r="12931" spans="1:5">
      <c r="A12931" t="s">
        <v>8903</v>
      </c>
      <c r="B12931" t="s">
        <v>8904</v>
      </c>
      <c r="C12931" t="s">
        <v>8905</v>
      </c>
      <c r="D12931">
        <v>4</v>
      </c>
      <c r="E12931" t="s">
        <v>18544</v>
      </c>
    </row>
    <row r="12932" spans="1:5">
      <c r="A12932" t="s">
        <v>16238</v>
      </c>
      <c r="B12932" t="s">
        <v>16239</v>
      </c>
      <c r="C12932" t="s">
        <v>16240</v>
      </c>
      <c r="D12932">
        <v>1</v>
      </c>
      <c r="E12932" t="s">
        <v>18544</v>
      </c>
    </row>
    <row r="12933" spans="1:5">
      <c r="A12933" t="s">
        <v>14837</v>
      </c>
      <c r="B12933" t="s">
        <v>14838</v>
      </c>
      <c r="C12933" t="s">
        <v>14839</v>
      </c>
      <c r="D12933">
        <v>1</v>
      </c>
      <c r="E12933" t="s">
        <v>18544</v>
      </c>
    </row>
    <row r="12934" spans="1:5">
      <c r="A12934" t="s">
        <v>11100</v>
      </c>
      <c r="B12934" t="s">
        <v>11101</v>
      </c>
      <c r="C12934" t="s">
        <v>11102</v>
      </c>
      <c r="D12934">
        <v>1</v>
      </c>
      <c r="E12934" t="s">
        <v>18544</v>
      </c>
    </row>
    <row r="12935" spans="1:5">
      <c r="A12935" t="s">
        <v>11106</v>
      </c>
      <c r="B12935" t="s">
        <v>11107</v>
      </c>
      <c r="C12935" t="s">
        <v>11108</v>
      </c>
      <c r="D12935">
        <v>4</v>
      </c>
      <c r="E12935" t="s">
        <v>18544</v>
      </c>
    </row>
    <row r="12936" spans="1:5">
      <c r="A12936" t="s">
        <v>12060</v>
      </c>
      <c r="B12936" t="s">
        <v>12061</v>
      </c>
      <c r="C12936" t="s">
        <v>12062</v>
      </c>
      <c r="D12936">
        <v>12</v>
      </c>
      <c r="E12936" t="s">
        <v>18544</v>
      </c>
    </row>
    <row r="12937" spans="1:5">
      <c r="A12937" t="s">
        <v>68</v>
      </c>
      <c r="B12937" t="s">
        <v>12063</v>
      </c>
      <c r="C12937" t="s">
        <v>12064</v>
      </c>
      <c r="D12937">
        <v>1</v>
      </c>
      <c r="E12937" t="s">
        <v>18544</v>
      </c>
    </row>
    <row r="12938" spans="1:5">
      <c r="A12938" t="s">
        <v>4818</v>
      </c>
      <c r="B12938" t="s">
        <v>4819</v>
      </c>
      <c r="C12938" t="s">
        <v>4820</v>
      </c>
      <c r="D12938">
        <v>1</v>
      </c>
      <c r="E12938" t="s">
        <v>18544</v>
      </c>
    </row>
    <row r="12939" spans="1:5">
      <c r="A12939" t="s">
        <v>3885</v>
      </c>
      <c r="B12939" t="s">
        <v>3886</v>
      </c>
      <c r="C12939" t="s">
        <v>3887</v>
      </c>
      <c r="D12939">
        <v>5</v>
      </c>
      <c r="E12939" t="s">
        <v>18544</v>
      </c>
    </row>
    <row r="12940" spans="1:5">
      <c r="A12940" t="s">
        <v>4797</v>
      </c>
      <c r="B12940" t="s">
        <v>4798</v>
      </c>
      <c r="C12940" t="s">
        <v>4799</v>
      </c>
      <c r="D12940">
        <v>2</v>
      </c>
      <c r="E12940" t="s">
        <v>18544</v>
      </c>
    </row>
    <row r="12941" spans="1:5">
      <c r="A12941" t="s">
        <v>14840</v>
      </c>
      <c r="B12941" t="s">
        <v>14841</v>
      </c>
      <c r="C12941" t="s">
        <v>14842</v>
      </c>
      <c r="D12941">
        <v>1</v>
      </c>
      <c r="E12941" t="s">
        <v>18544</v>
      </c>
    </row>
    <row r="12942" spans="1:5">
      <c r="A12942" t="s">
        <v>11147</v>
      </c>
      <c r="B12942" t="s">
        <v>11148</v>
      </c>
      <c r="C12942" t="s">
        <v>11149</v>
      </c>
      <c r="D12942">
        <v>1</v>
      </c>
      <c r="E12942" t="s">
        <v>18544</v>
      </c>
    </row>
    <row r="12943" spans="1:5">
      <c r="A12943" t="s">
        <v>8945</v>
      </c>
      <c r="B12943" t="s">
        <v>8946</v>
      </c>
      <c r="C12943" t="s">
        <v>8947</v>
      </c>
      <c r="D12943">
        <v>2</v>
      </c>
      <c r="E12943" t="s">
        <v>18544</v>
      </c>
    </row>
    <row r="12944" spans="1:5">
      <c r="A12944" t="s">
        <v>7686</v>
      </c>
      <c r="B12944" t="s">
        <v>7687</v>
      </c>
      <c r="C12944" t="s">
        <v>7688</v>
      </c>
      <c r="D12944">
        <v>2</v>
      </c>
      <c r="E12944" t="s">
        <v>18544</v>
      </c>
    </row>
    <row r="12945" spans="1:5">
      <c r="A12945" t="s">
        <v>12080</v>
      </c>
      <c r="B12945" t="s">
        <v>12081</v>
      </c>
      <c r="C12945" t="s">
        <v>12082</v>
      </c>
      <c r="D12945">
        <v>1</v>
      </c>
      <c r="E12945" t="s">
        <v>18544</v>
      </c>
    </row>
    <row r="12946" spans="1:5">
      <c r="A12946" t="s">
        <v>12477</v>
      </c>
      <c r="B12946" t="s">
        <v>12478</v>
      </c>
      <c r="C12946" t="s">
        <v>12479</v>
      </c>
      <c r="D12946">
        <v>2</v>
      </c>
      <c r="E12946" t="s">
        <v>18544</v>
      </c>
    </row>
    <row r="12947" spans="1:5">
      <c r="A12947" t="s">
        <v>16089</v>
      </c>
      <c r="B12947" t="s">
        <v>16090</v>
      </c>
      <c r="C12947" t="s">
        <v>16091</v>
      </c>
      <c r="D12947">
        <v>1</v>
      </c>
      <c r="E12947" t="s">
        <v>18544</v>
      </c>
    </row>
    <row r="12948" spans="1:5">
      <c r="A12948" t="s">
        <v>8960</v>
      </c>
      <c r="B12948" t="s">
        <v>8961</v>
      </c>
      <c r="C12948" t="s">
        <v>8962</v>
      </c>
      <c r="D12948">
        <v>4</v>
      </c>
      <c r="E12948" t="s">
        <v>18544</v>
      </c>
    </row>
    <row r="12949" spans="1:5">
      <c r="A12949" t="s">
        <v>16092</v>
      </c>
      <c r="B12949" t="s">
        <v>16093</v>
      </c>
      <c r="C12949" t="s">
        <v>16094</v>
      </c>
      <c r="D12949">
        <v>1</v>
      </c>
      <c r="E12949" t="s">
        <v>18544</v>
      </c>
    </row>
    <row r="12950" spans="1:5">
      <c r="A12950" t="s">
        <v>11153</v>
      </c>
      <c r="B12950" t="s">
        <v>11154</v>
      </c>
      <c r="C12950" t="s">
        <v>11155</v>
      </c>
      <c r="D12950">
        <v>6</v>
      </c>
      <c r="E12950" t="s">
        <v>18544</v>
      </c>
    </row>
    <row r="12951" spans="1:5">
      <c r="A12951" t="s">
        <v>15494</v>
      </c>
      <c r="B12951" t="s">
        <v>15495</v>
      </c>
      <c r="C12951" t="s">
        <v>15496</v>
      </c>
      <c r="D12951">
        <v>2</v>
      </c>
      <c r="E12951" t="s">
        <v>18544</v>
      </c>
    </row>
    <row r="12952" spans="1:5">
      <c r="A12952" t="s">
        <v>35400</v>
      </c>
      <c r="B12952" t="s">
        <v>35401</v>
      </c>
      <c r="C12952" t="s">
        <v>35402</v>
      </c>
      <c r="D12952">
        <v>29</v>
      </c>
      <c r="E12952" t="s">
        <v>18544</v>
      </c>
    </row>
    <row r="12953" spans="1:5">
      <c r="A12953" t="s">
        <v>35943</v>
      </c>
      <c r="B12953" t="s">
        <v>35944</v>
      </c>
      <c r="C12953" t="s">
        <v>35945</v>
      </c>
      <c r="D12953">
        <v>4</v>
      </c>
      <c r="E12953" t="s">
        <v>18544</v>
      </c>
    </row>
    <row r="12954" spans="1:5">
      <c r="A12954" t="s">
        <v>4462</v>
      </c>
      <c r="B12954" t="s">
        <v>4463</v>
      </c>
      <c r="C12954" t="s">
        <v>4464</v>
      </c>
      <c r="D12954">
        <v>2</v>
      </c>
      <c r="E12954" t="s">
        <v>18544</v>
      </c>
    </row>
    <row r="12955" spans="1:5">
      <c r="A12955" t="s">
        <v>13805</v>
      </c>
      <c r="B12955" t="s">
        <v>13806</v>
      </c>
      <c r="C12955" t="s">
        <v>13807</v>
      </c>
      <c r="D12955">
        <v>1</v>
      </c>
      <c r="E12955" t="s">
        <v>18544</v>
      </c>
    </row>
    <row r="12956" spans="1:5">
      <c r="A12956" t="s">
        <v>6170</v>
      </c>
      <c r="B12956" t="s">
        <v>6171</v>
      </c>
      <c r="C12956" t="s">
        <v>6172</v>
      </c>
      <c r="D12956">
        <v>1</v>
      </c>
      <c r="E12956" t="s">
        <v>18544</v>
      </c>
    </row>
    <row r="12957" spans="1:5">
      <c r="A12957" t="s">
        <v>6197</v>
      </c>
      <c r="B12957" t="s">
        <v>6198</v>
      </c>
      <c r="C12957" t="s">
        <v>6199</v>
      </c>
      <c r="D12957">
        <v>5</v>
      </c>
      <c r="E12957" t="s">
        <v>18544</v>
      </c>
    </row>
    <row r="12958" spans="1:5">
      <c r="A12958" t="s">
        <v>15497</v>
      </c>
      <c r="B12958" t="s">
        <v>15498</v>
      </c>
      <c r="C12958" t="s">
        <v>15499</v>
      </c>
      <c r="D12958">
        <v>12</v>
      </c>
      <c r="E12958" t="s">
        <v>18544</v>
      </c>
    </row>
    <row r="12959" spans="1:5">
      <c r="A12959" t="s">
        <v>12104</v>
      </c>
      <c r="B12959" t="s">
        <v>12105</v>
      </c>
      <c r="C12959" t="s">
        <v>12106</v>
      </c>
      <c r="D12959">
        <v>3</v>
      </c>
      <c r="E12959" t="s">
        <v>18544</v>
      </c>
    </row>
    <row r="12960" spans="1:5">
      <c r="A12960" t="s">
        <v>13886</v>
      </c>
      <c r="B12960" t="s">
        <v>13887</v>
      </c>
      <c r="C12960" t="s">
        <v>13888</v>
      </c>
      <c r="D12960">
        <v>1</v>
      </c>
      <c r="E12960" t="s">
        <v>18544</v>
      </c>
    </row>
    <row r="12961" spans="1:5">
      <c r="A12961" t="s">
        <v>13892</v>
      </c>
      <c r="B12961" t="s">
        <v>13893</v>
      </c>
      <c r="C12961" t="s">
        <v>13894</v>
      </c>
      <c r="D12961">
        <v>1</v>
      </c>
      <c r="E12961" t="s">
        <v>18544</v>
      </c>
    </row>
    <row r="12962" spans="1:5">
      <c r="A12962" t="s">
        <v>11203</v>
      </c>
      <c r="B12962" t="s">
        <v>11204</v>
      </c>
      <c r="C12962" t="s">
        <v>11205</v>
      </c>
      <c r="D12962">
        <v>1</v>
      </c>
      <c r="E12962" t="s">
        <v>18544</v>
      </c>
    </row>
    <row r="12963" spans="1:5">
      <c r="A12963" t="s">
        <v>6480</v>
      </c>
      <c r="B12963" t="s">
        <v>6481</v>
      </c>
      <c r="C12963" t="s">
        <v>6482</v>
      </c>
      <c r="D12963">
        <v>1</v>
      </c>
      <c r="E12963" t="s">
        <v>18544</v>
      </c>
    </row>
    <row r="12964" spans="1:5">
      <c r="A12964" t="s">
        <v>12190</v>
      </c>
      <c r="B12964" t="s">
        <v>12191</v>
      </c>
      <c r="C12964" t="s">
        <v>12192</v>
      </c>
      <c r="D12964">
        <v>2</v>
      </c>
      <c r="E12964" t="s">
        <v>18544</v>
      </c>
    </row>
    <row r="12965" spans="1:5">
      <c r="A12965" t="s">
        <v>12196</v>
      </c>
      <c r="B12965" t="s">
        <v>12197</v>
      </c>
      <c r="C12965" t="s">
        <v>12198</v>
      </c>
      <c r="D12965">
        <v>4</v>
      </c>
      <c r="E12965" t="s">
        <v>18544</v>
      </c>
    </row>
    <row r="12966" spans="1:5">
      <c r="A12966" t="s">
        <v>15000</v>
      </c>
      <c r="B12966" t="s">
        <v>15001</v>
      </c>
      <c r="C12966" t="s">
        <v>15002</v>
      </c>
      <c r="D12966">
        <v>1</v>
      </c>
      <c r="E12966" t="s">
        <v>18544</v>
      </c>
    </row>
    <row r="12967" spans="1:5">
      <c r="A12967" t="s">
        <v>12223</v>
      </c>
      <c r="B12967" t="s">
        <v>12224</v>
      </c>
      <c r="C12967" t="s">
        <v>12225</v>
      </c>
      <c r="D12967">
        <v>1</v>
      </c>
      <c r="E12967" t="s">
        <v>18544</v>
      </c>
    </row>
    <row r="12968" spans="1:5">
      <c r="A12968" t="s">
        <v>12226</v>
      </c>
      <c r="B12968" t="s">
        <v>12227</v>
      </c>
      <c r="C12968" t="s">
        <v>12228</v>
      </c>
      <c r="D12968">
        <v>1</v>
      </c>
      <c r="E12968" t="s">
        <v>18544</v>
      </c>
    </row>
    <row r="12969" spans="1:5">
      <c r="A12969" t="s">
        <v>16450</v>
      </c>
      <c r="B12969" t="s">
        <v>16451</v>
      </c>
      <c r="C12969" t="s">
        <v>16452</v>
      </c>
      <c r="D12969">
        <v>1</v>
      </c>
      <c r="E12969" t="s">
        <v>18544</v>
      </c>
    </row>
    <row r="12970" spans="1:5">
      <c r="A12970" t="s">
        <v>15003</v>
      </c>
      <c r="B12970" t="s">
        <v>15004</v>
      </c>
      <c r="C12970" t="s">
        <v>15005</v>
      </c>
      <c r="D12970">
        <v>21</v>
      </c>
      <c r="E12970" t="s">
        <v>18544</v>
      </c>
    </row>
    <row r="12971" spans="1:5">
      <c r="A12971" t="s">
        <v>12292</v>
      </c>
      <c r="B12971" t="s">
        <v>12293</v>
      </c>
      <c r="C12971" t="s">
        <v>12294</v>
      </c>
      <c r="D12971">
        <v>1</v>
      </c>
      <c r="E12971" t="s">
        <v>18544</v>
      </c>
    </row>
    <row r="12972" spans="1:5">
      <c r="A12972" t="s">
        <v>12569</v>
      </c>
      <c r="B12972" t="s">
        <v>12570</v>
      </c>
      <c r="C12972" t="s">
        <v>12571</v>
      </c>
      <c r="D12972">
        <v>1</v>
      </c>
      <c r="E12972" t="s">
        <v>18544</v>
      </c>
    </row>
    <row r="12973" spans="1:5">
      <c r="A12973" t="s">
        <v>7515</v>
      </c>
      <c r="B12973" t="s">
        <v>7516</v>
      </c>
      <c r="C12973" t="s">
        <v>7517</v>
      </c>
      <c r="D12973">
        <v>10</v>
      </c>
      <c r="E12973" t="s">
        <v>18544</v>
      </c>
    </row>
    <row r="12974" spans="1:5">
      <c r="A12974" t="s">
        <v>14139</v>
      </c>
      <c r="B12974" t="s">
        <v>14140</v>
      </c>
      <c r="C12974" t="s">
        <v>14141</v>
      </c>
      <c r="D12974">
        <v>3</v>
      </c>
      <c r="E12974" t="s">
        <v>18544</v>
      </c>
    </row>
    <row r="12975" spans="1:5">
      <c r="A12975" t="s">
        <v>6585</v>
      </c>
      <c r="B12975" t="s">
        <v>6586</v>
      </c>
      <c r="C12975" t="s">
        <v>6587</v>
      </c>
      <c r="D12975">
        <v>1</v>
      </c>
      <c r="E12975" t="s">
        <v>18544</v>
      </c>
    </row>
    <row r="12976" spans="1:5">
      <c r="A12976" t="s">
        <v>6612</v>
      </c>
      <c r="B12976" t="s">
        <v>6613</v>
      </c>
      <c r="C12976" t="s">
        <v>6614</v>
      </c>
      <c r="D12976">
        <v>2</v>
      </c>
      <c r="E12976" t="s">
        <v>18544</v>
      </c>
    </row>
    <row r="12977" spans="1:5">
      <c r="A12977" t="s">
        <v>6648</v>
      </c>
      <c r="B12977" t="s">
        <v>6649</v>
      </c>
      <c r="C12977" t="s">
        <v>6650</v>
      </c>
      <c r="D12977">
        <v>3</v>
      </c>
      <c r="E12977" t="s">
        <v>18544</v>
      </c>
    </row>
    <row r="12978" spans="1:5">
      <c r="A12978" t="s">
        <v>7527</v>
      </c>
      <c r="B12978" t="s">
        <v>7528</v>
      </c>
      <c r="C12978" t="s">
        <v>7529</v>
      </c>
      <c r="D12978">
        <v>12</v>
      </c>
      <c r="E12978" t="s">
        <v>18544</v>
      </c>
    </row>
    <row r="12979" spans="1:5">
      <c r="A12979" t="s">
        <v>14147</v>
      </c>
      <c r="B12979" t="s">
        <v>14148</v>
      </c>
      <c r="C12979" t="s">
        <v>14149</v>
      </c>
      <c r="D12979">
        <v>9</v>
      </c>
      <c r="E12979" t="s">
        <v>18544</v>
      </c>
    </row>
    <row r="12980" spans="1:5">
      <c r="A12980" t="s">
        <v>17509</v>
      </c>
      <c r="B12980" t="s">
        <v>17510</v>
      </c>
      <c r="C12980" t="s">
        <v>17511</v>
      </c>
      <c r="D12980">
        <v>1</v>
      </c>
      <c r="E12980" t="s">
        <v>18544</v>
      </c>
    </row>
    <row r="12981" spans="1:5">
      <c r="A12981" t="s">
        <v>6675</v>
      </c>
      <c r="B12981" t="s">
        <v>6676</v>
      </c>
      <c r="C12981" t="s">
        <v>6677</v>
      </c>
      <c r="D12981">
        <v>1</v>
      </c>
      <c r="E12981" t="s">
        <v>18544</v>
      </c>
    </row>
    <row r="12982" spans="1:5">
      <c r="A12982" t="s">
        <v>6788</v>
      </c>
      <c r="B12982" t="s">
        <v>6789</v>
      </c>
      <c r="C12982" t="s">
        <v>6790</v>
      </c>
      <c r="D12982">
        <v>1</v>
      </c>
      <c r="E12982" t="s">
        <v>18544</v>
      </c>
    </row>
    <row r="12983" spans="1:5">
      <c r="A12983" t="s">
        <v>14015</v>
      </c>
      <c r="B12983" t="s">
        <v>14016</v>
      </c>
      <c r="C12983" t="s">
        <v>14017</v>
      </c>
      <c r="D12983">
        <v>3</v>
      </c>
      <c r="E12983" t="s">
        <v>18544</v>
      </c>
    </row>
    <row r="12984" spans="1:5">
      <c r="A12984" t="s">
        <v>14018</v>
      </c>
      <c r="B12984" t="s">
        <v>14019</v>
      </c>
      <c r="C12984" t="s">
        <v>14020</v>
      </c>
      <c r="D12984">
        <v>8</v>
      </c>
      <c r="E12984" t="s">
        <v>18544</v>
      </c>
    </row>
    <row r="12985" spans="1:5">
      <c r="A12985" t="s">
        <v>6811</v>
      </c>
      <c r="B12985" t="s">
        <v>6812</v>
      </c>
      <c r="C12985" t="s">
        <v>6813</v>
      </c>
      <c r="D12985">
        <v>8</v>
      </c>
      <c r="E12985" t="s">
        <v>18544</v>
      </c>
    </row>
    <row r="12986" spans="1:5">
      <c r="A12986" t="s">
        <v>18606</v>
      </c>
      <c r="B12986" t="s">
        <v>18607</v>
      </c>
      <c r="C12986" t="s">
        <v>18608</v>
      </c>
      <c r="D12986">
        <v>1</v>
      </c>
      <c r="E12986" t="s">
        <v>18544</v>
      </c>
    </row>
    <row r="12987" spans="1:5">
      <c r="A12987" t="s">
        <v>6817</v>
      </c>
      <c r="B12987" t="s">
        <v>6818</v>
      </c>
      <c r="C12987" t="s">
        <v>3360</v>
      </c>
      <c r="D12987">
        <v>1</v>
      </c>
      <c r="E12987" t="s">
        <v>18544</v>
      </c>
    </row>
    <row r="12988" spans="1:5">
      <c r="A12988" t="s">
        <v>7723</v>
      </c>
      <c r="B12988" t="s">
        <v>7724</v>
      </c>
      <c r="C12988" t="s">
        <v>7725</v>
      </c>
      <c r="D12988">
        <v>1</v>
      </c>
      <c r="E12988" t="s">
        <v>18544</v>
      </c>
    </row>
    <row r="12989" spans="1:5">
      <c r="A12989" t="s">
        <v>7785</v>
      </c>
      <c r="B12989" t="s">
        <v>7786</v>
      </c>
      <c r="C12989" t="s">
        <v>7787</v>
      </c>
      <c r="D12989">
        <v>1</v>
      </c>
      <c r="E12989" t="s">
        <v>18544</v>
      </c>
    </row>
    <row r="12990" spans="1:5">
      <c r="A12990" t="s">
        <v>6870</v>
      </c>
      <c r="B12990" t="s">
        <v>6871</v>
      </c>
      <c r="C12990" t="s">
        <v>6872</v>
      </c>
      <c r="D12990">
        <v>2</v>
      </c>
      <c r="E12990" t="s">
        <v>18544</v>
      </c>
    </row>
    <row r="12991" spans="1:5">
      <c r="A12991" t="s">
        <v>6915</v>
      </c>
      <c r="B12991" t="s">
        <v>6916</v>
      </c>
      <c r="C12991" t="s">
        <v>6917</v>
      </c>
      <c r="D12991">
        <v>1</v>
      </c>
      <c r="E12991" t="s">
        <v>18544</v>
      </c>
    </row>
    <row r="12992" spans="1:5">
      <c r="A12992" t="s">
        <v>6962</v>
      </c>
      <c r="B12992" t="s">
        <v>6963</v>
      </c>
      <c r="C12992" t="s">
        <v>6964</v>
      </c>
      <c r="D12992">
        <v>4</v>
      </c>
      <c r="E12992" t="s">
        <v>18544</v>
      </c>
    </row>
    <row r="12993" spans="1:5">
      <c r="A12993" t="s">
        <v>7791</v>
      </c>
      <c r="B12993" t="s">
        <v>7792</v>
      </c>
      <c r="C12993" t="s">
        <v>7793</v>
      </c>
      <c r="D12993">
        <v>1</v>
      </c>
      <c r="E12993" t="s">
        <v>18544</v>
      </c>
    </row>
    <row r="12994" spans="1:5">
      <c r="A12994" t="s">
        <v>15974</v>
      </c>
      <c r="B12994" t="s">
        <v>15975</v>
      </c>
      <c r="C12994" t="s">
        <v>15976</v>
      </c>
      <c r="D12994">
        <v>1</v>
      </c>
      <c r="E12994" t="s">
        <v>18544</v>
      </c>
    </row>
    <row r="12995" spans="1:5">
      <c r="A12995" t="s">
        <v>7202</v>
      </c>
      <c r="B12995" t="s">
        <v>7203</v>
      </c>
      <c r="C12995" t="s">
        <v>7204</v>
      </c>
      <c r="D12995">
        <v>3</v>
      </c>
      <c r="E12995" t="s">
        <v>18544</v>
      </c>
    </row>
    <row r="12996" spans="1:5">
      <c r="A12996" t="s">
        <v>15884</v>
      </c>
      <c r="B12996" t="s">
        <v>15885</v>
      </c>
      <c r="C12996" t="s">
        <v>15886</v>
      </c>
      <c r="D12996">
        <v>2</v>
      </c>
      <c r="E12996" t="s">
        <v>18544</v>
      </c>
    </row>
    <row r="12997" spans="1:5">
      <c r="A12997" t="s">
        <v>14278</v>
      </c>
      <c r="B12997" t="s">
        <v>14279</v>
      </c>
      <c r="C12997" t="s">
        <v>14280</v>
      </c>
      <c r="D12997">
        <v>10</v>
      </c>
      <c r="E12997" t="s">
        <v>18544</v>
      </c>
    </row>
    <row r="12998" spans="1:5">
      <c r="A12998" t="s">
        <v>14072</v>
      </c>
      <c r="B12998" t="s">
        <v>14073</v>
      </c>
      <c r="C12998" t="s">
        <v>14074</v>
      </c>
      <c r="D12998">
        <v>5</v>
      </c>
      <c r="E12998" t="s">
        <v>18544</v>
      </c>
    </row>
    <row r="12999" spans="1:5">
      <c r="A12999" t="s">
        <v>14287</v>
      </c>
      <c r="B12999" t="s">
        <v>14288</v>
      </c>
      <c r="C12999" t="s">
        <v>14289</v>
      </c>
      <c r="D12999">
        <v>2</v>
      </c>
      <c r="E12999" t="s">
        <v>18544</v>
      </c>
    </row>
    <row r="13000" spans="1:5">
      <c r="A13000" t="s">
        <v>7242</v>
      </c>
      <c r="B13000" t="s">
        <v>7243</v>
      </c>
      <c r="C13000" t="s">
        <v>7244</v>
      </c>
      <c r="D13000">
        <v>7</v>
      </c>
      <c r="E13000" t="s">
        <v>18544</v>
      </c>
    </row>
    <row r="13001" spans="1:5">
      <c r="A13001" t="s">
        <v>8133</v>
      </c>
      <c r="B13001" t="s">
        <v>8134</v>
      </c>
      <c r="C13001" t="s">
        <v>8135</v>
      </c>
      <c r="D13001">
        <v>4</v>
      </c>
      <c r="E13001" t="s">
        <v>18544</v>
      </c>
    </row>
    <row r="13002" spans="1:5">
      <c r="A13002" t="s">
        <v>7317</v>
      </c>
      <c r="B13002" t="s">
        <v>7318</v>
      </c>
      <c r="C13002" t="s">
        <v>7319</v>
      </c>
      <c r="D13002">
        <v>1</v>
      </c>
      <c r="E13002" t="s">
        <v>18544</v>
      </c>
    </row>
    <row r="13003" spans="1:5">
      <c r="A13003" t="s">
        <v>7674</v>
      </c>
      <c r="B13003" t="s">
        <v>7675</v>
      </c>
      <c r="C13003" t="s">
        <v>7676</v>
      </c>
      <c r="D13003">
        <v>1</v>
      </c>
      <c r="E13003" t="s">
        <v>18544</v>
      </c>
    </row>
    <row r="13004" spans="1:5">
      <c r="A13004" t="s">
        <v>7840</v>
      </c>
      <c r="B13004" t="s">
        <v>7841</v>
      </c>
      <c r="C13004" t="s">
        <v>7842</v>
      </c>
      <c r="D13004">
        <v>3</v>
      </c>
      <c r="E13004" t="s">
        <v>18544</v>
      </c>
    </row>
    <row r="13005" spans="1:5">
      <c r="A13005" t="s">
        <v>14305</v>
      </c>
      <c r="B13005" t="s">
        <v>14306</v>
      </c>
      <c r="C13005" t="s">
        <v>14307</v>
      </c>
      <c r="D13005">
        <v>2</v>
      </c>
      <c r="E13005" t="s">
        <v>18544</v>
      </c>
    </row>
    <row r="13006" spans="1:5">
      <c r="A13006" t="s">
        <v>14328</v>
      </c>
      <c r="B13006" t="s">
        <v>14329</v>
      </c>
      <c r="C13006" t="s">
        <v>14330</v>
      </c>
      <c r="D13006">
        <v>1</v>
      </c>
      <c r="E13006" t="s">
        <v>18544</v>
      </c>
    </row>
    <row r="13007" spans="1:5">
      <c r="A13007" t="s">
        <v>16646</v>
      </c>
      <c r="B13007" t="s">
        <v>16647</v>
      </c>
      <c r="C13007" t="s">
        <v>16648</v>
      </c>
      <c r="D13007">
        <v>2</v>
      </c>
      <c r="E13007" t="s">
        <v>18544</v>
      </c>
    </row>
    <row r="13008" spans="1:5">
      <c r="A13008" t="s">
        <v>8417</v>
      </c>
      <c r="B13008" t="s">
        <v>8418</v>
      </c>
      <c r="C13008" t="s">
        <v>8419</v>
      </c>
      <c r="D13008">
        <v>3</v>
      </c>
      <c r="E13008" t="s">
        <v>18544</v>
      </c>
    </row>
    <row r="13009" spans="1:5">
      <c r="A13009" t="s">
        <v>8269</v>
      </c>
      <c r="B13009" t="s">
        <v>8270</v>
      </c>
      <c r="C13009" t="s">
        <v>8271</v>
      </c>
      <c r="D13009">
        <v>1</v>
      </c>
      <c r="E13009" t="s">
        <v>18544</v>
      </c>
    </row>
    <row r="13010" spans="1:5">
      <c r="A13010" t="s">
        <v>55</v>
      </c>
      <c r="B13010" t="s">
        <v>8450</v>
      </c>
      <c r="C13010" t="s">
        <v>8451</v>
      </c>
      <c r="D13010">
        <v>11</v>
      </c>
      <c r="E13010" t="s">
        <v>18544</v>
      </c>
    </row>
    <row r="13011" spans="1:5">
      <c r="A13011" t="s">
        <v>8505</v>
      </c>
      <c r="B13011" t="s">
        <v>8506</v>
      </c>
      <c r="C13011" t="s">
        <v>8507</v>
      </c>
      <c r="D13011">
        <v>9</v>
      </c>
      <c r="E13011" t="s">
        <v>18544</v>
      </c>
    </row>
    <row r="13012" spans="1:5">
      <c r="A13012" t="s">
        <v>8319</v>
      </c>
      <c r="B13012" t="s">
        <v>8320</v>
      </c>
      <c r="C13012" t="s">
        <v>8321</v>
      </c>
      <c r="D13012">
        <v>1</v>
      </c>
      <c r="E13012" t="s">
        <v>18544</v>
      </c>
    </row>
    <row r="13013" spans="1:5">
      <c r="A13013" t="s">
        <v>14351</v>
      </c>
      <c r="B13013" t="s">
        <v>14352</v>
      </c>
      <c r="C13013" t="s">
        <v>14353</v>
      </c>
      <c r="D13013">
        <v>11</v>
      </c>
      <c r="E13013" t="s">
        <v>18544</v>
      </c>
    </row>
    <row r="13014" spans="1:5">
      <c r="A13014" t="s">
        <v>14354</v>
      </c>
      <c r="B13014" t="s">
        <v>14355</v>
      </c>
      <c r="C13014" t="s">
        <v>14356</v>
      </c>
      <c r="D13014">
        <v>6</v>
      </c>
      <c r="E13014" t="s">
        <v>18544</v>
      </c>
    </row>
    <row r="13015" spans="1:5">
      <c r="A13015" t="s">
        <v>18627</v>
      </c>
      <c r="B13015" t="s">
        <v>18628</v>
      </c>
      <c r="C13015" t="s">
        <v>18629</v>
      </c>
      <c r="D13015">
        <v>1</v>
      </c>
      <c r="E13015" t="s">
        <v>18544</v>
      </c>
    </row>
    <row r="13016" spans="1:5">
      <c r="A13016" t="s">
        <v>8331</v>
      </c>
      <c r="B13016" t="s">
        <v>8332</v>
      </c>
      <c r="C13016" t="s">
        <v>8333</v>
      </c>
      <c r="D13016">
        <v>2</v>
      </c>
      <c r="E13016" t="s">
        <v>18544</v>
      </c>
    </row>
    <row r="13017" spans="1:5">
      <c r="A13017" t="s">
        <v>8337</v>
      </c>
      <c r="B13017" t="s">
        <v>8338</v>
      </c>
      <c r="C13017" t="s">
        <v>8339</v>
      </c>
      <c r="D13017">
        <v>1</v>
      </c>
      <c r="E13017" t="s">
        <v>18544</v>
      </c>
    </row>
    <row r="13018" spans="1:5">
      <c r="A13018" t="s">
        <v>8358</v>
      </c>
      <c r="B13018" t="s">
        <v>8359</v>
      </c>
      <c r="C13018" t="s">
        <v>8360</v>
      </c>
      <c r="D13018">
        <v>6</v>
      </c>
      <c r="E13018" t="s">
        <v>18544</v>
      </c>
    </row>
    <row r="13019" spans="1:5">
      <c r="A13019" t="s">
        <v>8384</v>
      </c>
      <c r="B13019" t="s">
        <v>8385</v>
      </c>
      <c r="C13019" t="s">
        <v>8386</v>
      </c>
      <c r="D13019">
        <v>1</v>
      </c>
      <c r="E13019" t="s">
        <v>18544</v>
      </c>
    </row>
    <row r="13020" spans="1:5">
      <c r="A13020" t="s">
        <v>16036</v>
      </c>
      <c r="B13020" t="s">
        <v>16037</v>
      </c>
      <c r="C13020" t="s">
        <v>16038</v>
      </c>
      <c r="D13020">
        <v>5</v>
      </c>
      <c r="E13020" t="s">
        <v>18544</v>
      </c>
    </row>
    <row r="13021" spans="1:5">
      <c r="A13021" t="s">
        <v>8473</v>
      </c>
      <c r="B13021" t="s">
        <v>8474</v>
      </c>
      <c r="C13021" t="s">
        <v>8475</v>
      </c>
      <c r="D13021">
        <v>1</v>
      </c>
      <c r="E13021" t="s">
        <v>18544</v>
      </c>
    </row>
    <row r="13022" spans="1:5">
      <c r="A13022" t="s">
        <v>8721</v>
      </c>
      <c r="B13022" t="s">
        <v>8722</v>
      </c>
      <c r="C13022" t="s">
        <v>8723</v>
      </c>
      <c r="D13022">
        <v>1</v>
      </c>
      <c r="E13022" t="s">
        <v>18544</v>
      </c>
    </row>
    <row r="13023" spans="1:5">
      <c r="A13023" t="s">
        <v>8576</v>
      </c>
      <c r="B13023" t="s">
        <v>8577</v>
      </c>
      <c r="C13023" t="s">
        <v>8578</v>
      </c>
      <c r="D13023">
        <v>1</v>
      </c>
      <c r="E13023" t="s">
        <v>18544</v>
      </c>
    </row>
    <row r="13024" spans="1:5">
      <c r="A13024" t="s">
        <v>14464</v>
      </c>
      <c r="B13024" t="s">
        <v>14465</v>
      </c>
      <c r="C13024" t="s">
        <v>14466</v>
      </c>
      <c r="D13024">
        <v>2</v>
      </c>
      <c r="E13024" t="s">
        <v>18544</v>
      </c>
    </row>
    <row r="13025" spans="1:5">
      <c r="A13025" t="s">
        <v>9829</v>
      </c>
      <c r="B13025" t="s">
        <v>9830</v>
      </c>
      <c r="C13025" t="s">
        <v>9831</v>
      </c>
      <c r="D13025">
        <v>8</v>
      </c>
      <c r="E13025" t="s">
        <v>18544</v>
      </c>
    </row>
    <row r="13026" spans="1:5">
      <c r="A13026" t="s">
        <v>8749</v>
      </c>
      <c r="B13026" t="s">
        <v>8750</v>
      </c>
      <c r="C13026" t="s">
        <v>8751</v>
      </c>
      <c r="D13026">
        <v>2</v>
      </c>
      <c r="E13026" t="s">
        <v>18544</v>
      </c>
    </row>
    <row r="13027" spans="1:5">
      <c r="A13027" t="s">
        <v>14601</v>
      </c>
      <c r="B13027" t="s">
        <v>14602</v>
      </c>
      <c r="C13027" t="s">
        <v>14603</v>
      </c>
      <c r="D13027">
        <v>9</v>
      </c>
      <c r="E13027" t="s">
        <v>18544</v>
      </c>
    </row>
    <row r="13028" spans="1:5">
      <c r="A13028" t="s">
        <v>9877</v>
      </c>
      <c r="B13028" t="s">
        <v>9878</v>
      </c>
      <c r="C13028" t="s">
        <v>9879</v>
      </c>
      <c r="D13028">
        <v>1</v>
      </c>
      <c r="E13028" t="s">
        <v>18544</v>
      </c>
    </row>
    <row r="13029" spans="1:5">
      <c r="A13029" t="s">
        <v>9892</v>
      </c>
      <c r="B13029" t="s">
        <v>9893</v>
      </c>
      <c r="C13029" t="s">
        <v>9894</v>
      </c>
      <c r="D13029">
        <v>1</v>
      </c>
      <c r="E13029" t="s">
        <v>18544</v>
      </c>
    </row>
    <row r="13030" spans="1:5">
      <c r="A13030" t="s">
        <v>14610</v>
      </c>
      <c r="B13030" t="s">
        <v>14611</v>
      </c>
      <c r="C13030" t="s">
        <v>14612</v>
      </c>
      <c r="D13030">
        <v>4</v>
      </c>
      <c r="E13030" t="s">
        <v>18544</v>
      </c>
    </row>
    <row r="13031" spans="1:5">
      <c r="A13031" t="s">
        <v>10142</v>
      </c>
      <c r="B13031" t="s">
        <v>10143</v>
      </c>
      <c r="C13031" t="s">
        <v>2202</v>
      </c>
      <c r="D13031">
        <v>1</v>
      </c>
      <c r="E13031" t="s">
        <v>18544</v>
      </c>
    </row>
    <row r="13032" spans="1:5">
      <c r="A13032" t="s">
        <v>14679</v>
      </c>
      <c r="B13032" t="s">
        <v>14680</v>
      </c>
      <c r="C13032" t="s">
        <v>14681</v>
      </c>
      <c r="D13032">
        <v>1</v>
      </c>
      <c r="E13032" t="s">
        <v>18544</v>
      </c>
    </row>
    <row r="13033" spans="1:5">
      <c r="A13033" t="s">
        <v>10313</v>
      </c>
      <c r="B13033" t="s">
        <v>10314</v>
      </c>
      <c r="C13033" t="s">
        <v>10315</v>
      </c>
      <c r="D13033">
        <v>2</v>
      </c>
      <c r="E13033" t="s">
        <v>18544</v>
      </c>
    </row>
    <row r="13034" spans="1:5">
      <c r="A13034" t="s">
        <v>10331</v>
      </c>
      <c r="B13034" t="s">
        <v>10332</v>
      </c>
      <c r="C13034" t="s">
        <v>10333</v>
      </c>
      <c r="D13034">
        <v>1</v>
      </c>
      <c r="E13034" t="s">
        <v>18544</v>
      </c>
    </row>
    <row r="13035" spans="1:5">
      <c r="A13035" t="s">
        <v>10345</v>
      </c>
      <c r="B13035" t="s">
        <v>10346</v>
      </c>
      <c r="C13035" t="s">
        <v>10347</v>
      </c>
      <c r="D13035">
        <v>-1</v>
      </c>
      <c r="E13035" t="s">
        <v>18544</v>
      </c>
    </row>
    <row r="13036" spans="1:5">
      <c r="A13036" t="s">
        <v>10351</v>
      </c>
      <c r="B13036" t="s">
        <v>10352</v>
      </c>
      <c r="C13036" t="s">
        <v>10353</v>
      </c>
      <c r="D13036">
        <v>1</v>
      </c>
      <c r="E13036" t="s">
        <v>18544</v>
      </c>
    </row>
    <row r="13037" spans="1:5">
      <c r="A13037" t="s">
        <v>10374</v>
      </c>
      <c r="B13037" t="s">
        <v>10375</v>
      </c>
      <c r="C13037" t="s">
        <v>10376</v>
      </c>
      <c r="D13037">
        <v>1</v>
      </c>
      <c r="E13037" t="s">
        <v>18544</v>
      </c>
    </row>
    <row r="13038" spans="1:5">
      <c r="A13038" t="s">
        <v>14694</v>
      </c>
      <c r="B13038" t="s">
        <v>14695</v>
      </c>
      <c r="C13038" t="s">
        <v>14696</v>
      </c>
      <c r="D13038">
        <v>11</v>
      </c>
      <c r="E13038" t="s">
        <v>18544</v>
      </c>
    </row>
    <row r="13039" spans="1:5">
      <c r="A13039" t="s">
        <v>10382</v>
      </c>
      <c r="B13039" t="s">
        <v>10383</v>
      </c>
      <c r="C13039" t="s">
        <v>10384</v>
      </c>
      <c r="D13039">
        <v>3</v>
      </c>
      <c r="E13039" t="s">
        <v>18544</v>
      </c>
    </row>
    <row r="13040" spans="1:5">
      <c r="A13040" t="s">
        <v>10433</v>
      </c>
      <c r="B13040" t="s">
        <v>10434</v>
      </c>
      <c r="C13040" t="s">
        <v>10435</v>
      </c>
      <c r="D13040">
        <v>1</v>
      </c>
      <c r="E13040" t="s">
        <v>18544</v>
      </c>
    </row>
    <row r="13041" spans="1:5">
      <c r="A13041" t="s">
        <v>10451</v>
      </c>
      <c r="B13041" t="s">
        <v>10452</v>
      </c>
      <c r="C13041" t="s">
        <v>10453</v>
      </c>
      <c r="D13041">
        <v>1</v>
      </c>
      <c r="E13041" t="s">
        <v>18544</v>
      </c>
    </row>
    <row r="13042" spans="1:5">
      <c r="A13042" t="s">
        <v>14706</v>
      </c>
      <c r="B13042" t="s">
        <v>14707</v>
      </c>
      <c r="C13042" t="s">
        <v>14708</v>
      </c>
      <c r="D13042">
        <v>1</v>
      </c>
      <c r="E13042" t="s">
        <v>18544</v>
      </c>
    </row>
    <row r="13043" spans="1:5">
      <c r="A13043" t="s">
        <v>11013</v>
      </c>
      <c r="B13043" t="s">
        <v>11014</v>
      </c>
      <c r="C13043" t="s">
        <v>11015</v>
      </c>
      <c r="D13043">
        <v>2</v>
      </c>
      <c r="E13043" t="s">
        <v>18544</v>
      </c>
    </row>
    <row r="13044" spans="1:5">
      <c r="A13044" t="s">
        <v>11076</v>
      </c>
      <c r="B13044" t="s">
        <v>11077</v>
      </c>
      <c r="C13044" t="s">
        <v>11078</v>
      </c>
      <c r="D13044">
        <v>1</v>
      </c>
      <c r="E13044" t="s">
        <v>18544</v>
      </c>
    </row>
    <row r="13045" spans="1:5">
      <c r="A13045" t="s">
        <v>11278</v>
      </c>
      <c r="B13045" t="s">
        <v>11279</v>
      </c>
      <c r="C13045" t="s">
        <v>11280</v>
      </c>
      <c r="D13045">
        <v>3</v>
      </c>
      <c r="E13045" t="s">
        <v>18544</v>
      </c>
    </row>
    <row r="13046" spans="1:5">
      <c r="A13046" t="s">
        <v>11311</v>
      </c>
      <c r="B13046" t="s">
        <v>11312</v>
      </c>
      <c r="C13046" t="s">
        <v>11313</v>
      </c>
      <c r="D13046">
        <v>1</v>
      </c>
      <c r="E13046" t="s">
        <v>18544</v>
      </c>
    </row>
    <row r="13047" spans="1:5">
      <c r="A13047" t="s">
        <v>11320</v>
      </c>
      <c r="B13047" t="s">
        <v>11321</v>
      </c>
      <c r="C13047" t="s">
        <v>11322</v>
      </c>
      <c r="D13047">
        <v>3</v>
      </c>
      <c r="E13047" t="s">
        <v>18544</v>
      </c>
    </row>
    <row r="13048" spans="1:5">
      <c r="A13048" t="s">
        <v>11347</v>
      </c>
      <c r="B13048" t="s">
        <v>11348</v>
      </c>
      <c r="C13048" t="s">
        <v>11349</v>
      </c>
      <c r="D13048">
        <v>1</v>
      </c>
      <c r="E13048" t="s">
        <v>18544</v>
      </c>
    </row>
    <row r="13049" spans="1:5">
      <c r="A13049" t="s">
        <v>11356</v>
      </c>
      <c r="B13049" t="s">
        <v>11357</v>
      </c>
      <c r="C13049" t="s">
        <v>11358</v>
      </c>
      <c r="D13049">
        <v>2</v>
      </c>
      <c r="E13049" t="s">
        <v>18544</v>
      </c>
    </row>
    <row r="13050" spans="1:5">
      <c r="A13050" t="s">
        <v>16256</v>
      </c>
      <c r="B13050" t="s">
        <v>16257</v>
      </c>
      <c r="C13050" t="s">
        <v>16258</v>
      </c>
      <c r="D13050">
        <v>2</v>
      </c>
      <c r="E13050" t="s">
        <v>18544</v>
      </c>
    </row>
    <row r="13051" spans="1:5">
      <c r="A13051" t="s">
        <v>11516</v>
      </c>
      <c r="B13051" t="s">
        <v>11517</v>
      </c>
      <c r="C13051" t="s">
        <v>11518</v>
      </c>
      <c r="D13051">
        <v>7</v>
      </c>
      <c r="E13051" t="s">
        <v>18544</v>
      </c>
    </row>
    <row r="13052" spans="1:5">
      <c r="A13052" t="s">
        <v>11874</v>
      </c>
      <c r="B13052" t="s">
        <v>11875</v>
      </c>
      <c r="C13052" t="s">
        <v>11876</v>
      </c>
      <c r="D13052">
        <v>2</v>
      </c>
      <c r="E13052" t="s">
        <v>18544</v>
      </c>
    </row>
    <row r="13053" spans="1:5">
      <c r="A13053" t="s">
        <v>2540</v>
      </c>
      <c r="B13053" t="s">
        <v>2541</v>
      </c>
      <c r="C13053" t="s">
        <v>2542</v>
      </c>
      <c r="D13053">
        <v>1</v>
      </c>
      <c r="E13053" t="s">
        <v>18544</v>
      </c>
    </row>
    <row r="13054" spans="1:5">
      <c r="A13054" t="s">
        <v>2543</v>
      </c>
      <c r="B13054" t="s">
        <v>2544</v>
      </c>
      <c r="C13054" t="s">
        <v>2545</v>
      </c>
      <c r="D13054">
        <v>3</v>
      </c>
      <c r="E13054" t="s">
        <v>18544</v>
      </c>
    </row>
    <row r="13055" spans="1:5">
      <c r="A13055" t="s">
        <v>16021</v>
      </c>
      <c r="B13055" t="s">
        <v>16022</v>
      </c>
      <c r="C13055" t="s">
        <v>16023</v>
      </c>
      <c r="D13055">
        <v>8</v>
      </c>
      <c r="E13055" t="s">
        <v>18544</v>
      </c>
    </row>
    <row r="13056" spans="1:5">
      <c r="A13056" t="s">
        <v>13082</v>
      </c>
      <c r="B13056" t="s">
        <v>13083</v>
      </c>
      <c r="C13056" t="s">
        <v>13084</v>
      </c>
      <c r="D13056">
        <v>2</v>
      </c>
      <c r="E13056" t="s">
        <v>18544</v>
      </c>
    </row>
    <row r="13057" spans="1:5">
      <c r="A13057" t="s">
        <v>2558</v>
      </c>
      <c r="B13057" t="s">
        <v>2559</v>
      </c>
      <c r="C13057" t="s">
        <v>2560</v>
      </c>
      <c r="D13057">
        <v>1</v>
      </c>
      <c r="E13057" t="s">
        <v>18544</v>
      </c>
    </row>
    <row r="13058" spans="1:5">
      <c r="A13058" t="s">
        <v>8672</v>
      </c>
      <c r="B13058" t="s">
        <v>8673</v>
      </c>
      <c r="C13058" t="s">
        <v>8674</v>
      </c>
      <c r="D13058">
        <v>10</v>
      </c>
      <c r="E13058" t="s">
        <v>18544</v>
      </c>
    </row>
    <row r="13059" spans="1:5">
      <c r="A13059" t="s">
        <v>2615</v>
      </c>
      <c r="B13059" t="s">
        <v>2616</v>
      </c>
      <c r="C13059" t="s">
        <v>2617</v>
      </c>
      <c r="D13059">
        <v>2</v>
      </c>
      <c r="E13059" t="s">
        <v>18544</v>
      </c>
    </row>
    <row r="13060" spans="1:5">
      <c r="A13060" t="s">
        <v>3468</v>
      </c>
      <c r="B13060" t="s">
        <v>3469</v>
      </c>
      <c r="C13060" t="s">
        <v>3470</v>
      </c>
      <c r="D13060">
        <v>1</v>
      </c>
      <c r="E13060" t="s">
        <v>18544</v>
      </c>
    </row>
    <row r="13061" spans="1:5">
      <c r="A13061" t="s">
        <v>3483</v>
      </c>
      <c r="B13061" t="s">
        <v>3484</v>
      </c>
      <c r="C13061" t="s">
        <v>3485</v>
      </c>
      <c r="D13061">
        <v>1</v>
      </c>
      <c r="E13061" t="s">
        <v>18544</v>
      </c>
    </row>
    <row r="13062" spans="1:5">
      <c r="A13062" t="s">
        <v>3540</v>
      </c>
      <c r="B13062" t="s">
        <v>3541</v>
      </c>
      <c r="C13062" t="s">
        <v>3542</v>
      </c>
      <c r="D13062">
        <v>1</v>
      </c>
      <c r="E13062" t="s">
        <v>18544</v>
      </c>
    </row>
    <row r="13063" spans="1:5">
      <c r="A13063" t="s">
        <v>9273</v>
      </c>
      <c r="B13063" t="s">
        <v>9274</v>
      </c>
      <c r="C13063" t="s">
        <v>9275</v>
      </c>
      <c r="D13063">
        <v>7</v>
      </c>
      <c r="E13063" t="s">
        <v>18544</v>
      </c>
    </row>
    <row r="13064" spans="1:5">
      <c r="A13064" t="s">
        <v>3710</v>
      </c>
      <c r="B13064" t="s">
        <v>3711</v>
      </c>
      <c r="C13064" t="s">
        <v>3712</v>
      </c>
      <c r="D13064">
        <v>4</v>
      </c>
      <c r="E13064" t="s">
        <v>18544</v>
      </c>
    </row>
    <row r="13065" spans="1:5">
      <c r="A13065" t="s">
        <v>13351</v>
      </c>
      <c r="B13065" t="s">
        <v>13352</v>
      </c>
      <c r="C13065" t="s">
        <v>13353</v>
      </c>
      <c r="D13065">
        <v>3</v>
      </c>
      <c r="E13065" t="s">
        <v>18544</v>
      </c>
    </row>
    <row r="13066" spans="1:5">
      <c r="A13066" t="s">
        <v>3716</v>
      </c>
      <c r="B13066" t="s">
        <v>3717</v>
      </c>
      <c r="C13066" t="s">
        <v>3718</v>
      </c>
      <c r="D13066">
        <v>1</v>
      </c>
      <c r="E13066" t="s">
        <v>18544</v>
      </c>
    </row>
    <row r="13067" spans="1:5">
      <c r="A13067" t="s">
        <v>3808</v>
      </c>
      <c r="B13067" t="s">
        <v>3809</v>
      </c>
      <c r="C13067" t="s">
        <v>3810</v>
      </c>
      <c r="D13067">
        <v>5</v>
      </c>
      <c r="E13067" t="s">
        <v>18544</v>
      </c>
    </row>
    <row r="13068" spans="1:5">
      <c r="A13068" t="s">
        <v>3888</v>
      </c>
      <c r="B13068" t="s">
        <v>3889</v>
      </c>
      <c r="C13068" t="s">
        <v>3890</v>
      </c>
      <c r="D13068">
        <v>4</v>
      </c>
      <c r="E13068" t="s">
        <v>18544</v>
      </c>
    </row>
    <row r="13069" spans="1:5">
      <c r="A13069" t="s">
        <v>3921</v>
      </c>
      <c r="B13069" t="s">
        <v>3922</v>
      </c>
      <c r="C13069" t="s">
        <v>3923</v>
      </c>
      <c r="D13069">
        <v>3</v>
      </c>
      <c r="E13069" t="s">
        <v>18544</v>
      </c>
    </row>
    <row r="13070" spans="1:5">
      <c r="A13070" t="s">
        <v>3930</v>
      </c>
      <c r="B13070" t="s">
        <v>3931</v>
      </c>
      <c r="C13070" t="s">
        <v>3932</v>
      </c>
      <c r="D13070">
        <v>5</v>
      </c>
      <c r="E13070" t="s">
        <v>18544</v>
      </c>
    </row>
    <row r="13071" spans="1:5">
      <c r="A13071" t="s">
        <v>9972</v>
      </c>
      <c r="B13071" t="s">
        <v>9973</v>
      </c>
      <c r="C13071" t="s">
        <v>9974</v>
      </c>
      <c r="D13071">
        <v>1</v>
      </c>
      <c r="E13071" t="s">
        <v>18544</v>
      </c>
    </row>
    <row r="13072" spans="1:5">
      <c r="A13072" t="s">
        <v>3951</v>
      </c>
      <c r="B13072" t="s">
        <v>3952</v>
      </c>
      <c r="C13072" t="s">
        <v>3953</v>
      </c>
      <c r="D13072">
        <v>1</v>
      </c>
      <c r="E13072" t="s">
        <v>18544</v>
      </c>
    </row>
    <row r="13073" spans="1:5">
      <c r="A13073" t="s">
        <v>10915</v>
      </c>
      <c r="B13073" t="s">
        <v>10916</v>
      </c>
      <c r="C13073" t="s">
        <v>10917</v>
      </c>
      <c r="D13073">
        <v>8</v>
      </c>
      <c r="E13073" t="s">
        <v>18544</v>
      </c>
    </row>
    <row r="13074" spans="1:5">
      <c r="A13074" t="s">
        <v>10918</v>
      </c>
      <c r="B13074" t="s">
        <v>10919</v>
      </c>
      <c r="C13074" t="s">
        <v>10920</v>
      </c>
      <c r="D13074">
        <v>2</v>
      </c>
      <c r="E13074" t="s">
        <v>18544</v>
      </c>
    </row>
    <row r="13075" spans="1:5">
      <c r="A13075" t="s">
        <v>14802</v>
      </c>
      <c r="B13075" t="s">
        <v>14803</v>
      </c>
      <c r="C13075" t="s">
        <v>14804</v>
      </c>
      <c r="D13075">
        <v>1</v>
      </c>
      <c r="E13075" t="s">
        <v>18544</v>
      </c>
    </row>
    <row r="13076" spans="1:5">
      <c r="A13076" t="s">
        <v>4273</v>
      </c>
      <c r="B13076" t="s">
        <v>4274</v>
      </c>
      <c r="C13076" t="s">
        <v>4275</v>
      </c>
      <c r="D13076">
        <v>1</v>
      </c>
      <c r="E13076" t="s">
        <v>18544</v>
      </c>
    </row>
    <row r="13077" spans="1:5">
      <c r="A13077" t="s">
        <v>4369</v>
      </c>
      <c r="B13077" t="s">
        <v>4370</v>
      </c>
      <c r="C13077" t="s">
        <v>4371</v>
      </c>
      <c r="D13077">
        <v>4</v>
      </c>
      <c r="E13077" t="s">
        <v>18544</v>
      </c>
    </row>
    <row r="13078" spans="1:5">
      <c r="A13078" t="s">
        <v>4486</v>
      </c>
      <c r="B13078" t="s">
        <v>4487</v>
      </c>
      <c r="C13078" t="s">
        <v>4488</v>
      </c>
      <c r="D13078">
        <v>2</v>
      </c>
      <c r="E13078" t="s">
        <v>18544</v>
      </c>
    </row>
    <row r="13079" spans="1:5">
      <c r="A13079" t="s">
        <v>4560</v>
      </c>
      <c r="B13079" t="s">
        <v>4561</v>
      </c>
      <c r="C13079" t="s">
        <v>4562</v>
      </c>
      <c r="D13079">
        <v>3</v>
      </c>
      <c r="E13079" t="s">
        <v>18544</v>
      </c>
    </row>
    <row r="13080" spans="1:5">
      <c r="A13080" t="s">
        <v>4563</v>
      </c>
      <c r="B13080" t="s">
        <v>4564</v>
      </c>
      <c r="C13080" t="s">
        <v>4565</v>
      </c>
      <c r="D13080">
        <v>1</v>
      </c>
      <c r="E13080" t="s">
        <v>18544</v>
      </c>
    </row>
    <row r="13081" spans="1:5">
      <c r="A13081" t="s">
        <v>13540</v>
      </c>
      <c r="B13081" t="s">
        <v>13541</v>
      </c>
      <c r="C13081" t="s">
        <v>13542</v>
      </c>
      <c r="D13081">
        <v>1</v>
      </c>
      <c r="E13081" t="s">
        <v>18544</v>
      </c>
    </row>
    <row r="13082" spans="1:5">
      <c r="A13082" t="s">
        <v>18532</v>
      </c>
      <c r="B13082" t="s">
        <v>18533</v>
      </c>
      <c r="C13082" t="s">
        <v>18534</v>
      </c>
      <c r="D13082">
        <v>1</v>
      </c>
      <c r="E13082" t="s">
        <v>18544</v>
      </c>
    </row>
    <row r="13083" spans="1:5">
      <c r="A13083" t="s">
        <v>4752</v>
      </c>
      <c r="B13083" t="s">
        <v>4753</v>
      </c>
      <c r="C13083" t="s">
        <v>2683</v>
      </c>
      <c r="D13083">
        <v>1</v>
      </c>
      <c r="E13083" t="s">
        <v>18544</v>
      </c>
    </row>
    <row r="13084" spans="1:5">
      <c r="A13084" t="s">
        <v>4769</v>
      </c>
      <c r="B13084" t="s">
        <v>4770</v>
      </c>
      <c r="C13084" t="s">
        <v>4771</v>
      </c>
      <c r="D13084">
        <v>2</v>
      </c>
      <c r="E13084" t="s">
        <v>18544</v>
      </c>
    </row>
    <row r="13085" spans="1:5">
      <c r="A13085" t="s">
        <v>4806</v>
      </c>
      <c r="B13085" t="s">
        <v>4807</v>
      </c>
      <c r="C13085" t="s">
        <v>4808</v>
      </c>
      <c r="D13085">
        <v>51</v>
      </c>
      <c r="E13085" t="s">
        <v>18544</v>
      </c>
    </row>
    <row r="13086" spans="1:5">
      <c r="A13086" t="s">
        <v>11245</v>
      </c>
      <c r="B13086" t="s">
        <v>11246</v>
      </c>
      <c r="C13086" t="s">
        <v>11247</v>
      </c>
      <c r="D13086">
        <v>4</v>
      </c>
      <c r="E13086" t="s">
        <v>18544</v>
      </c>
    </row>
    <row r="13087" spans="1:5">
      <c r="A13087" t="s">
        <v>13588</v>
      </c>
      <c r="B13087" t="s">
        <v>13589</v>
      </c>
      <c r="C13087" t="s">
        <v>13590</v>
      </c>
      <c r="D13087">
        <v>6</v>
      </c>
      <c r="E13087" t="s">
        <v>18544</v>
      </c>
    </row>
    <row r="13088" spans="1:5">
      <c r="A13088" t="s">
        <v>4938</v>
      </c>
      <c r="B13088" t="s">
        <v>4939</v>
      </c>
      <c r="C13088" t="s">
        <v>4940</v>
      </c>
      <c r="D13088">
        <v>-2</v>
      </c>
      <c r="E13088" t="s">
        <v>18544</v>
      </c>
    </row>
    <row r="13089" spans="1:5">
      <c r="A13089" t="s">
        <v>4962</v>
      </c>
      <c r="B13089" t="s">
        <v>4963</v>
      </c>
      <c r="C13089" t="s">
        <v>4964</v>
      </c>
      <c r="D13089">
        <v>1</v>
      </c>
      <c r="E13089" t="s">
        <v>18544</v>
      </c>
    </row>
    <row r="13090" spans="1:5">
      <c r="A13090" t="s">
        <v>4971</v>
      </c>
      <c r="B13090" t="s">
        <v>4972</v>
      </c>
      <c r="C13090" t="s">
        <v>4973</v>
      </c>
      <c r="D13090">
        <v>1</v>
      </c>
      <c r="E13090" t="s">
        <v>18544</v>
      </c>
    </row>
    <row r="13091" spans="1:5">
      <c r="A13091" t="s">
        <v>4974</v>
      </c>
      <c r="B13091" t="s">
        <v>4975</v>
      </c>
      <c r="C13091" t="s">
        <v>4976</v>
      </c>
      <c r="D13091">
        <v>3</v>
      </c>
      <c r="E13091" t="s">
        <v>18544</v>
      </c>
    </row>
    <row r="13092" spans="1:5">
      <c r="A13092" t="s">
        <v>5053</v>
      </c>
      <c r="B13092" t="s">
        <v>5054</v>
      </c>
      <c r="C13092" t="s">
        <v>5055</v>
      </c>
      <c r="D13092">
        <v>1</v>
      </c>
      <c r="E13092" t="s">
        <v>18544</v>
      </c>
    </row>
    <row r="13093" spans="1:5">
      <c r="A13093" t="s">
        <v>5056</v>
      </c>
      <c r="B13093" t="s">
        <v>5057</v>
      </c>
      <c r="C13093" t="s">
        <v>3416</v>
      </c>
      <c r="D13093">
        <v>1</v>
      </c>
      <c r="E13093" t="s">
        <v>18544</v>
      </c>
    </row>
    <row r="13094" spans="1:5">
      <c r="A13094" t="s">
        <v>5102</v>
      </c>
      <c r="B13094" t="s">
        <v>5103</v>
      </c>
      <c r="C13094" t="s">
        <v>5104</v>
      </c>
      <c r="D13094">
        <v>1</v>
      </c>
      <c r="E13094" t="s">
        <v>18544</v>
      </c>
    </row>
    <row r="13095" spans="1:5">
      <c r="A13095" t="s">
        <v>13740</v>
      </c>
      <c r="B13095" t="s">
        <v>13741</v>
      </c>
      <c r="C13095" t="s">
        <v>13742</v>
      </c>
      <c r="D13095">
        <v>6</v>
      </c>
      <c r="E13095" t="s">
        <v>18544</v>
      </c>
    </row>
    <row r="13096" spans="1:5">
      <c r="A13096" t="s">
        <v>11251</v>
      </c>
      <c r="B13096" t="s">
        <v>11252</v>
      </c>
      <c r="C13096" t="s">
        <v>11253</v>
      </c>
      <c r="D13096">
        <v>1</v>
      </c>
      <c r="E13096" t="s">
        <v>18544</v>
      </c>
    </row>
    <row r="13097" spans="1:5">
      <c r="A13097" t="s">
        <v>14849</v>
      </c>
      <c r="B13097" t="s">
        <v>14850</v>
      </c>
      <c r="C13097" t="s">
        <v>14851</v>
      </c>
      <c r="D13097">
        <v>1</v>
      </c>
      <c r="E13097" t="s">
        <v>18544</v>
      </c>
    </row>
    <row r="13098" spans="1:5">
      <c r="A13098" t="s">
        <v>18644</v>
      </c>
      <c r="B13098" t="s">
        <v>18645</v>
      </c>
      <c r="C13098" t="s">
        <v>18646</v>
      </c>
      <c r="D13098">
        <v>1</v>
      </c>
      <c r="E13098" t="s">
        <v>18544</v>
      </c>
    </row>
    <row r="13099" spans="1:5">
      <c r="A13099" t="s">
        <v>58</v>
      </c>
      <c r="B13099" t="s">
        <v>246</v>
      </c>
      <c r="C13099" t="s">
        <v>5574</v>
      </c>
      <c r="D13099">
        <v>16</v>
      </c>
      <c r="E13099" t="s">
        <v>18544</v>
      </c>
    </row>
    <row r="13100" spans="1:5">
      <c r="A13100" t="s">
        <v>5605</v>
      </c>
      <c r="B13100" t="s">
        <v>5606</v>
      </c>
      <c r="C13100" t="s">
        <v>5607</v>
      </c>
      <c r="D13100">
        <v>2</v>
      </c>
      <c r="E13100" t="s">
        <v>18544</v>
      </c>
    </row>
    <row r="13101" spans="1:5">
      <c r="A13101" t="s">
        <v>13773</v>
      </c>
      <c r="B13101" t="s">
        <v>13774</v>
      </c>
      <c r="C13101" t="s">
        <v>13775</v>
      </c>
      <c r="D13101">
        <v>1</v>
      </c>
      <c r="E13101" t="s">
        <v>18544</v>
      </c>
    </row>
    <row r="13102" spans="1:5">
      <c r="A13102" t="s">
        <v>5652</v>
      </c>
      <c r="B13102" t="s">
        <v>5653</v>
      </c>
      <c r="C13102" t="s">
        <v>5654</v>
      </c>
      <c r="D13102">
        <v>1</v>
      </c>
      <c r="E13102" t="s">
        <v>18544</v>
      </c>
    </row>
    <row r="13103" spans="1:5">
      <c r="A13103" t="s">
        <v>5658</v>
      </c>
      <c r="B13103" t="s">
        <v>5659</v>
      </c>
      <c r="C13103" t="s">
        <v>5660</v>
      </c>
      <c r="D13103">
        <v>10</v>
      </c>
      <c r="E13103" t="s">
        <v>18544</v>
      </c>
    </row>
    <row r="13104" spans="1:5">
      <c r="A13104" t="s">
        <v>16504</v>
      </c>
      <c r="B13104" t="s">
        <v>16505</v>
      </c>
      <c r="C13104" t="s">
        <v>16506</v>
      </c>
      <c r="D13104">
        <v>1</v>
      </c>
      <c r="E13104" t="s">
        <v>18544</v>
      </c>
    </row>
    <row r="13105" spans="1:5">
      <c r="A13105" t="s">
        <v>11341</v>
      </c>
      <c r="B13105" t="s">
        <v>11342</v>
      </c>
      <c r="C13105" t="s">
        <v>11343</v>
      </c>
      <c r="D13105">
        <v>1</v>
      </c>
      <c r="E13105" t="s">
        <v>18544</v>
      </c>
    </row>
    <row r="13106" spans="1:5">
      <c r="A13106" t="s">
        <v>13787</v>
      </c>
      <c r="B13106" t="s">
        <v>13788</v>
      </c>
      <c r="C13106" t="s">
        <v>13789</v>
      </c>
      <c r="D13106">
        <v>1</v>
      </c>
      <c r="E13106" t="s">
        <v>18544</v>
      </c>
    </row>
    <row r="13107" spans="1:5">
      <c r="A13107" t="s">
        <v>11353</v>
      </c>
      <c r="B13107" t="s">
        <v>11354</v>
      </c>
      <c r="C13107" t="s">
        <v>11355</v>
      </c>
      <c r="D13107">
        <v>1</v>
      </c>
      <c r="E13107" t="s">
        <v>18544</v>
      </c>
    </row>
    <row r="13108" spans="1:5">
      <c r="A13108" t="s">
        <v>14864</v>
      </c>
      <c r="B13108" t="s">
        <v>14865</v>
      </c>
      <c r="C13108" t="s">
        <v>14866</v>
      </c>
      <c r="D13108">
        <v>2</v>
      </c>
      <c r="E13108" t="s">
        <v>18544</v>
      </c>
    </row>
    <row r="13109" spans="1:5">
      <c r="A13109" t="s">
        <v>11368</v>
      </c>
      <c r="B13109" t="s">
        <v>11369</v>
      </c>
      <c r="C13109" t="s">
        <v>11370</v>
      </c>
      <c r="D13109">
        <v>1</v>
      </c>
      <c r="E13109" t="s">
        <v>18544</v>
      </c>
    </row>
    <row r="13110" spans="1:5">
      <c r="A13110" t="s">
        <v>11374</v>
      </c>
      <c r="B13110" t="s">
        <v>11375</v>
      </c>
      <c r="C13110" t="s">
        <v>11376</v>
      </c>
      <c r="D13110">
        <v>-1</v>
      </c>
      <c r="E13110" t="s">
        <v>18544</v>
      </c>
    </row>
    <row r="13111" spans="1:5">
      <c r="A13111" t="s">
        <v>11434</v>
      </c>
      <c r="B13111" t="s">
        <v>11435</v>
      </c>
      <c r="C13111" t="s">
        <v>11436</v>
      </c>
      <c r="D13111">
        <v>2</v>
      </c>
      <c r="E13111" t="s">
        <v>18544</v>
      </c>
    </row>
    <row r="13112" spans="1:5">
      <c r="A13112" t="s">
        <v>14876</v>
      </c>
      <c r="B13112" t="s">
        <v>14877</v>
      </c>
      <c r="C13112" t="s">
        <v>13329</v>
      </c>
      <c r="D13112">
        <v>1</v>
      </c>
      <c r="E13112" t="s">
        <v>18544</v>
      </c>
    </row>
    <row r="13113" spans="1:5">
      <c r="A13113" t="s">
        <v>11455</v>
      </c>
      <c r="B13113" t="s">
        <v>11456</v>
      </c>
      <c r="C13113" t="s">
        <v>11457</v>
      </c>
      <c r="D13113">
        <v>9</v>
      </c>
      <c r="E13113" t="s">
        <v>18544</v>
      </c>
    </row>
    <row r="13114" spans="1:5">
      <c r="A13114" t="s">
        <v>35739</v>
      </c>
      <c r="B13114" t="s">
        <v>35740</v>
      </c>
      <c r="C13114" t="s">
        <v>35741</v>
      </c>
      <c r="D13114">
        <v>5</v>
      </c>
      <c r="E13114" t="s">
        <v>18544</v>
      </c>
    </row>
    <row r="13115" spans="1:5">
      <c r="A13115" t="s">
        <v>16771</v>
      </c>
      <c r="B13115" t="s">
        <v>16772</v>
      </c>
      <c r="C13115" t="s">
        <v>16773</v>
      </c>
      <c r="D13115">
        <v>1</v>
      </c>
      <c r="E13115" t="s">
        <v>18544</v>
      </c>
    </row>
    <row r="13116" spans="1:5">
      <c r="A13116" t="s">
        <v>14893</v>
      </c>
      <c r="B13116" t="s">
        <v>14894</v>
      </c>
      <c r="C13116" t="s">
        <v>14895</v>
      </c>
      <c r="D13116">
        <v>7</v>
      </c>
      <c r="E13116" t="s">
        <v>18544</v>
      </c>
    </row>
    <row r="13117" spans="1:5">
      <c r="A13117" t="s">
        <v>11519</v>
      </c>
      <c r="B13117" t="s">
        <v>11520</v>
      </c>
      <c r="C13117" t="s">
        <v>11521</v>
      </c>
      <c r="D13117">
        <v>-1</v>
      </c>
      <c r="E13117" t="s">
        <v>18544</v>
      </c>
    </row>
    <row r="13118" spans="1:5">
      <c r="A13118" t="s">
        <v>11524</v>
      </c>
      <c r="B13118" t="s">
        <v>11525</v>
      </c>
      <c r="C13118" t="s">
        <v>11526</v>
      </c>
      <c r="D13118">
        <v>1</v>
      </c>
      <c r="E13118" t="s">
        <v>18544</v>
      </c>
    </row>
    <row r="13119" spans="1:5">
      <c r="A13119" t="s">
        <v>11539</v>
      </c>
      <c r="B13119" t="s">
        <v>11540</v>
      </c>
      <c r="C13119" t="s">
        <v>3709</v>
      </c>
      <c r="D13119">
        <v>1</v>
      </c>
      <c r="E13119" t="s">
        <v>18544</v>
      </c>
    </row>
    <row r="13120" spans="1:5">
      <c r="A13120" t="s">
        <v>14905</v>
      </c>
      <c r="B13120" t="s">
        <v>14906</v>
      </c>
      <c r="C13120" t="s">
        <v>14907</v>
      </c>
      <c r="D13120">
        <v>1</v>
      </c>
      <c r="E13120" t="s">
        <v>18544</v>
      </c>
    </row>
    <row r="13121" spans="1:5">
      <c r="A13121" t="s">
        <v>11580</v>
      </c>
      <c r="B13121" t="s">
        <v>11581</v>
      </c>
      <c r="C13121" t="s">
        <v>11582</v>
      </c>
      <c r="D13121">
        <v>2</v>
      </c>
      <c r="E13121" t="s">
        <v>18544</v>
      </c>
    </row>
    <row r="13122" spans="1:5">
      <c r="A13122" t="s">
        <v>11583</v>
      </c>
      <c r="B13122" t="s">
        <v>11584</v>
      </c>
      <c r="C13122" t="s">
        <v>11585</v>
      </c>
      <c r="D13122">
        <v>28</v>
      </c>
      <c r="E13122" t="s">
        <v>18544</v>
      </c>
    </row>
    <row r="13123" spans="1:5">
      <c r="A13123" t="s">
        <v>11592</v>
      </c>
      <c r="B13123" t="s">
        <v>11593</v>
      </c>
      <c r="C13123" t="s">
        <v>11594</v>
      </c>
      <c r="D13123">
        <v>5</v>
      </c>
      <c r="E13123" t="s">
        <v>18544</v>
      </c>
    </row>
    <row r="13124" spans="1:5">
      <c r="A13124" t="s">
        <v>11595</v>
      </c>
      <c r="B13124" t="s">
        <v>11596</v>
      </c>
      <c r="C13124" t="s">
        <v>11597</v>
      </c>
      <c r="D13124">
        <v>4</v>
      </c>
      <c r="E13124" t="s">
        <v>18544</v>
      </c>
    </row>
    <row r="13125" spans="1:5">
      <c r="A13125" t="s">
        <v>16271</v>
      </c>
      <c r="B13125" t="s">
        <v>16272</v>
      </c>
      <c r="C13125" t="s">
        <v>16273</v>
      </c>
      <c r="D13125">
        <v>1</v>
      </c>
      <c r="E13125" t="s">
        <v>18544</v>
      </c>
    </row>
    <row r="13126" spans="1:5">
      <c r="A13126" t="s">
        <v>11658</v>
      </c>
      <c r="B13126" t="s">
        <v>11659</v>
      </c>
      <c r="C13126" t="s">
        <v>11660</v>
      </c>
      <c r="D13126">
        <v>1</v>
      </c>
      <c r="E13126" t="s">
        <v>18544</v>
      </c>
    </row>
    <row r="13127" spans="1:5">
      <c r="A13127" t="s">
        <v>11667</v>
      </c>
      <c r="B13127" t="s">
        <v>11668</v>
      </c>
      <c r="C13127" t="s">
        <v>11669</v>
      </c>
      <c r="D13127">
        <v>2</v>
      </c>
      <c r="E13127" t="s">
        <v>18544</v>
      </c>
    </row>
    <row r="13128" spans="1:5">
      <c r="A13128" t="s">
        <v>11670</v>
      </c>
      <c r="B13128" t="s">
        <v>11671</v>
      </c>
      <c r="C13128" t="s">
        <v>11672</v>
      </c>
      <c r="D13128">
        <v>1</v>
      </c>
      <c r="E13128" t="s">
        <v>18544</v>
      </c>
    </row>
    <row r="13129" spans="1:5">
      <c r="A13129" t="s">
        <v>11730</v>
      </c>
      <c r="B13129" t="s">
        <v>11731</v>
      </c>
      <c r="C13129" t="s">
        <v>11732</v>
      </c>
      <c r="D13129">
        <v>1</v>
      </c>
      <c r="E13129" t="s">
        <v>18544</v>
      </c>
    </row>
    <row r="13130" spans="1:5">
      <c r="A13130" t="s">
        <v>11733</v>
      </c>
      <c r="B13130" t="s">
        <v>11734</v>
      </c>
      <c r="C13130" t="s">
        <v>11735</v>
      </c>
      <c r="D13130">
        <v>3</v>
      </c>
      <c r="E13130" t="s">
        <v>18544</v>
      </c>
    </row>
    <row r="13131" spans="1:5">
      <c r="A13131" t="s">
        <v>16277</v>
      </c>
      <c r="B13131" t="s">
        <v>16278</v>
      </c>
      <c r="C13131" t="s">
        <v>16279</v>
      </c>
      <c r="D13131">
        <v>3</v>
      </c>
      <c r="E13131" t="s">
        <v>18544</v>
      </c>
    </row>
    <row r="13132" spans="1:5">
      <c r="A13132" t="s">
        <v>14947</v>
      </c>
      <c r="B13132" t="s">
        <v>14948</v>
      </c>
      <c r="C13132" t="s">
        <v>14949</v>
      </c>
      <c r="D13132">
        <v>1</v>
      </c>
      <c r="E13132" t="s">
        <v>18544</v>
      </c>
    </row>
    <row r="13133" spans="1:5">
      <c r="A13133" t="s">
        <v>5280</v>
      </c>
      <c r="B13133" t="s">
        <v>5281</v>
      </c>
      <c r="C13133" t="s">
        <v>5282</v>
      </c>
      <c r="D13133">
        <v>1</v>
      </c>
      <c r="E13133" t="s">
        <v>18650</v>
      </c>
    </row>
    <row r="13134" spans="1:5">
      <c r="A13134" t="s">
        <v>2422</v>
      </c>
      <c r="B13134" t="s">
        <v>2423</v>
      </c>
      <c r="C13134" t="s">
        <v>2424</v>
      </c>
      <c r="D13134">
        <v>1</v>
      </c>
      <c r="E13134" t="s">
        <v>18650</v>
      </c>
    </row>
    <row r="13135" spans="1:5">
      <c r="A13135" t="s">
        <v>2428</v>
      </c>
      <c r="B13135" t="s">
        <v>2429</v>
      </c>
      <c r="C13135" t="s">
        <v>2430</v>
      </c>
      <c r="D13135">
        <v>1</v>
      </c>
      <c r="E13135" t="s">
        <v>18650</v>
      </c>
    </row>
    <row r="13136" spans="1:5">
      <c r="A13136" t="s">
        <v>5058</v>
      </c>
      <c r="B13136" t="s">
        <v>5059</v>
      </c>
      <c r="C13136" t="s">
        <v>5060</v>
      </c>
      <c r="D13136">
        <v>2</v>
      </c>
      <c r="E13136" t="s">
        <v>18650</v>
      </c>
    </row>
    <row r="13137" spans="1:5">
      <c r="A13137" t="s">
        <v>5064</v>
      </c>
      <c r="B13137" t="s">
        <v>5065</v>
      </c>
      <c r="C13137" t="s">
        <v>5066</v>
      </c>
      <c r="D13137">
        <v>1</v>
      </c>
      <c r="E13137" t="s">
        <v>18650</v>
      </c>
    </row>
    <row r="13138" spans="1:5">
      <c r="A13138" t="s">
        <v>18678</v>
      </c>
      <c r="B13138" t="s">
        <v>18679</v>
      </c>
      <c r="C13138" t="s">
        <v>18680</v>
      </c>
      <c r="D13138">
        <v>1</v>
      </c>
      <c r="E13138" t="s">
        <v>18650</v>
      </c>
    </row>
    <row r="13139" spans="1:5">
      <c r="A13139" t="s">
        <v>18681</v>
      </c>
      <c r="B13139" t="s">
        <v>18682</v>
      </c>
      <c r="C13139" t="s">
        <v>17691</v>
      </c>
      <c r="D13139">
        <v>1</v>
      </c>
      <c r="E13139" t="s">
        <v>18650</v>
      </c>
    </row>
    <row r="13140" spans="1:5">
      <c r="A13140" t="s">
        <v>1922</v>
      </c>
      <c r="B13140" t="s">
        <v>1923</v>
      </c>
      <c r="C13140" t="s">
        <v>1924</v>
      </c>
      <c r="D13140">
        <v>1</v>
      </c>
      <c r="E13140" t="s">
        <v>18650</v>
      </c>
    </row>
    <row r="13141" spans="1:5">
      <c r="A13141" t="s">
        <v>16911</v>
      </c>
      <c r="B13141" t="s">
        <v>16912</v>
      </c>
      <c r="C13141" t="s">
        <v>16913</v>
      </c>
      <c r="D13141">
        <v>2</v>
      </c>
      <c r="E13141" t="s">
        <v>18650</v>
      </c>
    </row>
    <row r="13142" spans="1:5">
      <c r="A13142" t="s">
        <v>18784</v>
      </c>
      <c r="B13142" t="s">
        <v>18785</v>
      </c>
      <c r="C13142" t="s">
        <v>18786</v>
      </c>
      <c r="D13142">
        <v>1</v>
      </c>
      <c r="E13142" t="s">
        <v>18650</v>
      </c>
    </row>
    <row r="13143" spans="1:5">
      <c r="A13143" t="s">
        <v>18787</v>
      </c>
      <c r="B13143" t="s">
        <v>18788</v>
      </c>
      <c r="C13143" t="s">
        <v>18789</v>
      </c>
      <c r="D13143">
        <v>1</v>
      </c>
      <c r="E13143" t="s">
        <v>18650</v>
      </c>
    </row>
    <row r="13144" spans="1:5">
      <c r="A13144" t="s">
        <v>2361</v>
      </c>
      <c r="B13144" t="s">
        <v>2362</v>
      </c>
      <c r="C13144" t="s">
        <v>2363</v>
      </c>
      <c r="D13144">
        <v>1</v>
      </c>
      <c r="E13144" t="s">
        <v>18650</v>
      </c>
    </row>
    <row r="13145" spans="1:5">
      <c r="A13145" t="s">
        <v>2364</v>
      </c>
      <c r="B13145" t="s">
        <v>2365</v>
      </c>
      <c r="C13145" t="s">
        <v>1954</v>
      </c>
      <c r="D13145">
        <v>1</v>
      </c>
      <c r="E13145" t="s">
        <v>18650</v>
      </c>
    </row>
    <row r="13146" spans="1:5">
      <c r="A13146" t="s">
        <v>16886</v>
      </c>
      <c r="B13146" t="s">
        <v>16887</v>
      </c>
      <c r="C13146" t="s">
        <v>16888</v>
      </c>
      <c r="D13146">
        <v>1</v>
      </c>
      <c r="E13146" t="s">
        <v>18650</v>
      </c>
    </row>
    <row r="13147" spans="1:5">
      <c r="A13147" t="s">
        <v>18926</v>
      </c>
      <c r="B13147" t="s">
        <v>18927</v>
      </c>
      <c r="C13147" t="s">
        <v>18928</v>
      </c>
      <c r="D13147">
        <v>1</v>
      </c>
      <c r="E13147" t="s">
        <v>18650</v>
      </c>
    </row>
    <row r="13148" spans="1:5">
      <c r="A13148" t="s">
        <v>18929</v>
      </c>
      <c r="B13148" t="s">
        <v>18930</v>
      </c>
      <c r="C13148" t="s">
        <v>18931</v>
      </c>
      <c r="D13148">
        <v>1</v>
      </c>
      <c r="E13148" t="s">
        <v>18650</v>
      </c>
    </row>
    <row r="13149" spans="1:5">
      <c r="A13149" t="s">
        <v>19123</v>
      </c>
      <c r="B13149" t="s">
        <v>19124</v>
      </c>
      <c r="C13149" t="s">
        <v>19125</v>
      </c>
      <c r="D13149">
        <v>2</v>
      </c>
      <c r="E13149" t="s">
        <v>18650</v>
      </c>
    </row>
    <row r="13150" spans="1:5">
      <c r="A13150" t="s">
        <v>5251</v>
      </c>
      <c r="B13150" t="s">
        <v>5252</v>
      </c>
      <c r="C13150" t="s">
        <v>5253</v>
      </c>
      <c r="D13150">
        <v>1</v>
      </c>
      <c r="E13150" t="s">
        <v>18650</v>
      </c>
    </row>
    <row r="13151" spans="1:5">
      <c r="A13151" t="s">
        <v>13641</v>
      </c>
      <c r="B13151" t="s">
        <v>13642</v>
      </c>
      <c r="C13151" t="s">
        <v>13643</v>
      </c>
      <c r="D13151">
        <v>7</v>
      </c>
      <c r="E13151" t="s">
        <v>18650</v>
      </c>
    </row>
    <row r="13152" spans="1:5">
      <c r="A13152" t="s">
        <v>15574</v>
      </c>
      <c r="B13152" t="s">
        <v>15575</v>
      </c>
      <c r="C13152" t="s">
        <v>15576</v>
      </c>
      <c r="D13152">
        <v>1</v>
      </c>
      <c r="E13152" t="s">
        <v>18650</v>
      </c>
    </row>
    <row r="13153" spans="1:5">
      <c r="A13153" t="s">
        <v>19191</v>
      </c>
      <c r="B13153" t="s">
        <v>19192</v>
      </c>
      <c r="C13153" t="s">
        <v>19193</v>
      </c>
      <c r="D13153">
        <v>1</v>
      </c>
      <c r="E13153" t="s">
        <v>18650</v>
      </c>
    </row>
    <row r="13154" spans="1:5">
      <c r="A13154" t="s">
        <v>5901</v>
      </c>
      <c r="B13154" t="s">
        <v>5902</v>
      </c>
      <c r="C13154" t="s">
        <v>5903</v>
      </c>
      <c r="D13154">
        <v>1</v>
      </c>
      <c r="E13154" t="s">
        <v>18650</v>
      </c>
    </row>
    <row r="13155" spans="1:5">
      <c r="A13155" t="s">
        <v>5907</v>
      </c>
      <c r="B13155" t="s">
        <v>5908</v>
      </c>
      <c r="C13155" t="s">
        <v>5909</v>
      </c>
      <c r="D13155">
        <v>2</v>
      </c>
      <c r="E13155" t="s">
        <v>18650</v>
      </c>
    </row>
    <row r="13156" spans="1:5">
      <c r="A13156" t="s">
        <v>18712</v>
      </c>
      <c r="B13156" t="s">
        <v>18713</v>
      </c>
      <c r="C13156" t="s">
        <v>18714</v>
      </c>
      <c r="D13156">
        <v>2</v>
      </c>
      <c r="E13156" t="s">
        <v>18650</v>
      </c>
    </row>
    <row r="13157" spans="1:5">
      <c r="A13157" t="s">
        <v>18715</v>
      </c>
      <c r="B13157" t="s">
        <v>18716</v>
      </c>
      <c r="C13157" t="s">
        <v>17691</v>
      </c>
      <c r="D13157">
        <v>1</v>
      </c>
      <c r="E13157" t="s">
        <v>18650</v>
      </c>
    </row>
    <row r="13158" spans="1:5">
      <c r="A13158" t="s">
        <v>1823</v>
      </c>
      <c r="B13158" t="s">
        <v>1824</v>
      </c>
      <c r="C13158" t="s">
        <v>1825</v>
      </c>
      <c r="D13158">
        <v>1</v>
      </c>
      <c r="E13158" t="s">
        <v>18650</v>
      </c>
    </row>
    <row r="13159" spans="1:5">
      <c r="A13159" t="s">
        <v>1835</v>
      </c>
      <c r="B13159" t="s">
        <v>1836</v>
      </c>
      <c r="C13159" t="s">
        <v>1837</v>
      </c>
      <c r="D13159">
        <v>1</v>
      </c>
      <c r="E13159" t="s">
        <v>18650</v>
      </c>
    </row>
    <row r="13160" spans="1:5">
      <c r="A13160" t="s">
        <v>16817</v>
      </c>
      <c r="B13160" t="s">
        <v>16818</v>
      </c>
      <c r="C13160" t="s">
        <v>16819</v>
      </c>
      <c r="D13160">
        <v>1</v>
      </c>
      <c r="E13160" t="s">
        <v>18650</v>
      </c>
    </row>
    <row r="13161" spans="1:5">
      <c r="A13161" t="s">
        <v>15201</v>
      </c>
      <c r="B13161" t="s">
        <v>15202</v>
      </c>
      <c r="C13161" t="s">
        <v>15203</v>
      </c>
      <c r="D13161">
        <v>3</v>
      </c>
      <c r="E13161" t="s">
        <v>18650</v>
      </c>
    </row>
    <row r="13162" spans="1:5">
      <c r="A13162" t="s">
        <v>12978</v>
      </c>
      <c r="B13162" t="s">
        <v>12979</v>
      </c>
      <c r="C13162" t="s">
        <v>12980</v>
      </c>
      <c r="D13162">
        <v>4</v>
      </c>
      <c r="E13162" t="s">
        <v>18650</v>
      </c>
    </row>
    <row r="13163" spans="1:5">
      <c r="A13163" t="s">
        <v>12981</v>
      </c>
      <c r="B13163" t="s">
        <v>12982</v>
      </c>
      <c r="C13163" t="s">
        <v>12983</v>
      </c>
      <c r="D13163">
        <v>1</v>
      </c>
      <c r="E13163" t="s">
        <v>18650</v>
      </c>
    </row>
    <row r="13164" spans="1:5">
      <c r="A13164" t="s">
        <v>16346</v>
      </c>
      <c r="B13164" t="s">
        <v>16347</v>
      </c>
      <c r="C13164" t="s">
        <v>16348</v>
      </c>
      <c r="D13164">
        <v>2</v>
      </c>
      <c r="E13164" t="s">
        <v>18650</v>
      </c>
    </row>
    <row r="13165" spans="1:5">
      <c r="A13165" t="s">
        <v>12984</v>
      </c>
      <c r="B13165" t="s">
        <v>12985</v>
      </c>
      <c r="C13165" t="s">
        <v>12986</v>
      </c>
      <c r="D13165">
        <v>2</v>
      </c>
      <c r="E13165" t="s">
        <v>18650</v>
      </c>
    </row>
    <row r="13166" spans="1:5">
      <c r="A13166" t="s">
        <v>18817</v>
      </c>
      <c r="B13166" t="s">
        <v>18818</v>
      </c>
      <c r="C13166" t="s">
        <v>18819</v>
      </c>
      <c r="D13166">
        <v>6</v>
      </c>
      <c r="E13166" t="s">
        <v>18650</v>
      </c>
    </row>
    <row r="13167" spans="1:5">
      <c r="A13167" t="s">
        <v>18835</v>
      </c>
      <c r="B13167" t="s">
        <v>18836</v>
      </c>
      <c r="C13167" t="s">
        <v>18837</v>
      </c>
      <c r="D13167">
        <v>2</v>
      </c>
      <c r="E13167" t="s">
        <v>18650</v>
      </c>
    </row>
    <row r="13168" spans="1:5">
      <c r="A13168" t="s">
        <v>13039</v>
      </c>
      <c r="B13168" t="s">
        <v>13040</v>
      </c>
      <c r="C13168" t="s">
        <v>13041</v>
      </c>
      <c r="D13168">
        <v>16</v>
      </c>
      <c r="E13168" t="s">
        <v>18650</v>
      </c>
    </row>
    <row r="13169" spans="1:5">
      <c r="A13169" t="s">
        <v>19081</v>
      </c>
      <c r="B13169" t="s">
        <v>19082</v>
      </c>
      <c r="C13169" t="s">
        <v>19083</v>
      </c>
      <c r="D13169">
        <v>1</v>
      </c>
      <c r="E13169" t="s">
        <v>18650</v>
      </c>
    </row>
    <row r="13170" spans="1:5">
      <c r="A13170" t="s">
        <v>19084</v>
      </c>
      <c r="B13170" t="s">
        <v>19085</v>
      </c>
      <c r="C13170" t="s">
        <v>19086</v>
      </c>
      <c r="D13170">
        <v>1</v>
      </c>
      <c r="E13170" t="s">
        <v>18650</v>
      </c>
    </row>
    <row r="13171" spans="1:5">
      <c r="A13171" t="s">
        <v>19087</v>
      </c>
      <c r="B13171" t="s">
        <v>19088</v>
      </c>
      <c r="C13171" t="s">
        <v>19089</v>
      </c>
      <c r="D13171">
        <v>4</v>
      </c>
      <c r="E13171" t="s">
        <v>18650</v>
      </c>
    </row>
    <row r="13172" spans="1:5">
      <c r="A13172" t="s">
        <v>13626</v>
      </c>
      <c r="B13172" t="s">
        <v>13627</v>
      </c>
      <c r="C13172" t="s">
        <v>13628</v>
      </c>
      <c r="D13172">
        <v>4</v>
      </c>
      <c r="E13172" t="s">
        <v>18650</v>
      </c>
    </row>
    <row r="13173" spans="1:5">
      <c r="A13173" t="s">
        <v>5799</v>
      </c>
      <c r="B13173" t="s">
        <v>5800</v>
      </c>
      <c r="C13173" t="s">
        <v>5801</v>
      </c>
      <c r="D13173">
        <v>1</v>
      </c>
      <c r="E13173" t="s">
        <v>18650</v>
      </c>
    </row>
    <row r="13174" spans="1:5">
      <c r="A13174" t="s">
        <v>5808</v>
      </c>
      <c r="B13174" t="s">
        <v>5809</v>
      </c>
      <c r="C13174" t="s">
        <v>5810</v>
      </c>
      <c r="D13174">
        <v>1</v>
      </c>
      <c r="E13174" t="s">
        <v>18650</v>
      </c>
    </row>
    <row r="13175" spans="1:5">
      <c r="A13175" t="s">
        <v>19173</v>
      </c>
      <c r="B13175" t="s">
        <v>19174</v>
      </c>
      <c r="C13175" t="s">
        <v>19175</v>
      </c>
      <c r="D13175">
        <v>1</v>
      </c>
      <c r="E13175" t="s">
        <v>18650</v>
      </c>
    </row>
    <row r="13176" spans="1:5">
      <c r="A13176" t="s">
        <v>16510</v>
      </c>
      <c r="B13176" t="s">
        <v>16511</v>
      </c>
      <c r="C13176" t="s">
        <v>16512</v>
      </c>
      <c r="D13176">
        <v>1</v>
      </c>
      <c r="E13176" t="s">
        <v>18650</v>
      </c>
    </row>
    <row r="13177" spans="1:5">
      <c r="A13177" t="s">
        <v>5814</v>
      </c>
      <c r="B13177" t="s">
        <v>5815</v>
      </c>
      <c r="C13177" t="s">
        <v>5816</v>
      </c>
      <c r="D13177">
        <v>3</v>
      </c>
      <c r="E13177" t="s">
        <v>18650</v>
      </c>
    </row>
    <row r="13178" spans="1:5">
      <c r="A13178" t="s">
        <v>1611</v>
      </c>
      <c r="B13178" t="s">
        <v>1612</v>
      </c>
      <c r="C13178" t="s">
        <v>1613</v>
      </c>
      <c r="D13178">
        <v>1</v>
      </c>
      <c r="E13178" t="s">
        <v>18650</v>
      </c>
    </row>
    <row r="13179" spans="1:5">
      <c r="A13179" t="s">
        <v>1614</v>
      </c>
      <c r="B13179" t="s">
        <v>1615</v>
      </c>
      <c r="C13179" t="s">
        <v>1616</v>
      </c>
      <c r="D13179">
        <v>1</v>
      </c>
      <c r="E13179" t="s">
        <v>18650</v>
      </c>
    </row>
    <row r="13180" spans="1:5">
      <c r="A13180" t="s">
        <v>1617</v>
      </c>
      <c r="B13180" t="s">
        <v>1618</v>
      </c>
      <c r="C13180" t="s">
        <v>1619</v>
      </c>
      <c r="D13180">
        <v>1</v>
      </c>
      <c r="E13180" t="s">
        <v>18650</v>
      </c>
    </row>
    <row r="13181" spans="1:5">
      <c r="A13181" t="s">
        <v>1620</v>
      </c>
      <c r="B13181" t="s">
        <v>1621</v>
      </c>
      <c r="C13181" t="s">
        <v>1622</v>
      </c>
      <c r="D13181">
        <v>1</v>
      </c>
      <c r="E13181" t="s">
        <v>18650</v>
      </c>
    </row>
    <row r="13182" spans="1:5">
      <c r="A13182" t="s">
        <v>1623</v>
      </c>
      <c r="B13182" t="s">
        <v>1624</v>
      </c>
      <c r="C13182" t="s">
        <v>1625</v>
      </c>
      <c r="D13182">
        <v>1</v>
      </c>
      <c r="E13182" t="s">
        <v>18650</v>
      </c>
    </row>
    <row r="13183" spans="1:5">
      <c r="A13183" t="s">
        <v>18651</v>
      </c>
      <c r="B13183" t="s">
        <v>18652</v>
      </c>
      <c r="C13183" t="s">
        <v>18653</v>
      </c>
      <c r="D13183">
        <v>1</v>
      </c>
      <c r="E13183" t="s">
        <v>18650</v>
      </c>
    </row>
    <row r="13184" spans="1:5">
      <c r="A13184" t="s">
        <v>12754</v>
      </c>
      <c r="B13184" t="s">
        <v>12755</v>
      </c>
      <c r="C13184" t="s">
        <v>12756</v>
      </c>
      <c r="D13184">
        <v>4</v>
      </c>
      <c r="E13184" t="s">
        <v>18650</v>
      </c>
    </row>
    <row r="13185" spans="1:5">
      <c r="A13185" t="s">
        <v>1940</v>
      </c>
      <c r="B13185" t="s">
        <v>1941</v>
      </c>
      <c r="C13185" t="s">
        <v>1942</v>
      </c>
      <c r="D13185">
        <v>1</v>
      </c>
      <c r="E13185" t="s">
        <v>18650</v>
      </c>
    </row>
    <row r="13186" spans="1:5">
      <c r="A13186" t="s">
        <v>1964</v>
      </c>
      <c r="B13186" t="s">
        <v>1965</v>
      </c>
      <c r="C13186" t="s">
        <v>1966</v>
      </c>
      <c r="D13186">
        <v>1</v>
      </c>
      <c r="E13186" t="s">
        <v>18650</v>
      </c>
    </row>
    <row r="13187" spans="1:5">
      <c r="A13187" t="s">
        <v>15577</v>
      </c>
      <c r="B13187" t="s">
        <v>15578</v>
      </c>
      <c r="C13187" t="s">
        <v>15579</v>
      </c>
      <c r="D13187">
        <v>8</v>
      </c>
      <c r="E13187" t="s">
        <v>18650</v>
      </c>
    </row>
    <row r="13188" spans="1:5">
      <c r="A13188" t="s">
        <v>19105</v>
      </c>
      <c r="B13188" t="s">
        <v>19106</v>
      </c>
      <c r="C13188" t="s">
        <v>19107</v>
      </c>
      <c r="D13188">
        <v>1</v>
      </c>
      <c r="E13188" t="s">
        <v>18650</v>
      </c>
    </row>
    <row r="13189" spans="1:5">
      <c r="A13189" t="s">
        <v>19108</v>
      </c>
      <c r="B13189" t="s">
        <v>19109</v>
      </c>
      <c r="C13189" t="s">
        <v>19110</v>
      </c>
      <c r="D13189">
        <v>1</v>
      </c>
      <c r="E13189" t="s">
        <v>18650</v>
      </c>
    </row>
    <row r="13190" spans="1:5">
      <c r="A13190" t="s">
        <v>5260</v>
      </c>
      <c r="B13190" t="s">
        <v>5261</v>
      </c>
      <c r="C13190" t="s">
        <v>5262</v>
      </c>
      <c r="D13190">
        <v>3</v>
      </c>
      <c r="E13190" t="s">
        <v>18650</v>
      </c>
    </row>
    <row r="13191" spans="1:5">
      <c r="A13191" t="s">
        <v>30153</v>
      </c>
      <c r="B13191" t="s">
        <v>30154</v>
      </c>
      <c r="C13191" t="s">
        <v>30155</v>
      </c>
      <c r="D13191">
        <v>2</v>
      </c>
      <c r="E13191" t="s">
        <v>18650</v>
      </c>
    </row>
    <row r="13192" spans="1:5">
      <c r="A13192" t="s">
        <v>12990</v>
      </c>
      <c r="B13192" t="s">
        <v>12991</v>
      </c>
      <c r="C13192" t="s">
        <v>12992</v>
      </c>
      <c r="D13192">
        <v>9</v>
      </c>
      <c r="E13192" t="s">
        <v>18650</v>
      </c>
    </row>
    <row r="13193" spans="1:5">
      <c r="A13193" t="s">
        <v>18820</v>
      </c>
      <c r="B13193" t="s">
        <v>18821</v>
      </c>
      <c r="C13193" t="s">
        <v>18822</v>
      </c>
      <c r="D13193">
        <v>2</v>
      </c>
      <c r="E13193" t="s">
        <v>18650</v>
      </c>
    </row>
    <row r="13194" spans="1:5">
      <c r="A13194" t="s">
        <v>18823</v>
      </c>
      <c r="B13194" t="s">
        <v>18824</v>
      </c>
      <c r="C13194" t="s">
        <v>18825</v>
      </c>
      <c r="D13194">
        <v>4</v>
      </c>
      <c r="E13194" t="s">
        <v>18650</v>
      </c>
    </row>
    <row r="13195" spans="1:5">
      <c r="A13195" t="s">
        <v>2369</v>
      </c>
      <c r="B13195" t="s">
        <v>2370</v>
      </c>
      <c r="C13195" t="s">
        <v>2371</v>
      </c>
      <c r="D13195">
        <v>2</v>
      </c>
      <c r="E13195" t="s">
        <v>18650</v>
      </c>
    </row>
    <row r="13196" spans="1:5">
      <c r="A13196" t="s">
        <v>18829</v>
      </c>
      <c r="B13196" t="s">
        <v>18830</v>
      </c>
      <c r="C13196" t="s">
        <v>18831</v>
      </c>
      <c r="D13196">
        <v>1</v>
      </c>
      <c r="E13196" t="s">
        <v>18650</v>
      </c>
    </row>
    <row r="13197" spans="1:5">
      <c r="A13197" t="s">
        <v>2384</v>
      </c>
      <c r="B13197" t="s">
        <v>2385</v>
      </c>
      <c r="C13197" t="s">
        <v>2386</v>
      </c>
      <c r="D13197">
        <v>3</v>
      </c>
      <c r="E13197" t="s">
        <v>18650</v>
      </c>
    </row>
    <row r="13198" spans="1:5">
      <c r="A13198" t="s">
        <v>18846</v>
      </c>
      <c r="B13198" t="s">
        <v>18847</v>
      </c>
      <c r="C13198" t="s">
        <v>18848</v>
      </c>
      <c r="D13198">
        <v>1</v>
      </c>
      <c r="E13198" t="s">
        <v>18650</v>
      </c>
    </row>
    <row r="13199" spans="1:5">
      <c r="A13199" t="s">
        <v>2504</v>
      </c>
      <c r="B13199" t="s">
        <v>2505</v>
      </c>
      <c r="C13199" t="s">
        <v>2506</v>
      </c>
      <c r="D13199">
        <v>1</v>
      </c>
      <c r="E13199" t="s">
        <v>18650</v>
      </c>
    </row>
    <row r="13200" spans="1:5">
      <c r="A13200" t="s">
        <v>18849</v>
      </c>
      <c r="B13200" t="s">
        <v>18850</v>
      </c>
      <c r="C13200" t="s">
        <v>18851</v>
      </c>
      <c r="D13200">
        <v>1</v>
      </c>
      <c r="E13200" t="s">
        <v>18650</v>
      </c>
    </row>
    <row r="13201" spans="1:5">
      <c r="A13201" t="s">
        <v>16899</v>
      </c>
      <c r="B13201" t="s">
        <v>16900</v>
      </c>
      <c r="C13201" t="s">
        <v>16901</v>
      </c>
      <c r="D13201">
        <v>1</v>
      </c>
      <c r="E13201" t="s">
        <v>18650</v>
      </c>
    </row>
    <row r="13202" spans="1:5">
      <c r="A13202" t="s">
        <v>15249</v>
      </c>
      <c r="B13202" t="s">
        <v>15250</v>
      </c>
      <c r="C13202" t="s">
        <v>15251</v>
      </c>
      <c r="D13202">
        <v>1</v>
      </c>
      <c r="E13202" t="s">
        <v>18650</v>
      </c>
    </row>
    <row r="13203" spans="1:5">
      <c r="A13203" t="s">
        <v>15255</v>
      </c>
      <c r="B13203" t="s">
        <v>15256</v>
      </c>
      <c r="C13203" t="s">
        <v>15257</v>
      </c>
      <c r="D13203">
        <v>2</v>
      </c>
      <c r="E13203" t="s">
        <v>18650</v>
      </c>
    </row>
    <row r="13204" spans="1:5">
      <c r="A13204" t="s">
        <v>5165</v>
      </c>
      <c r="B13204" t="s">
        <v>5166</v>
      </c>
      <c r="C13204" t="s">
        <v>5167</v>
      </c>
      <c r="D13204">
        <v>1</v>
      </c>
      <c r="E13204" t="s">
        <v>18650</v>
      </c>
    </row>
    <row r="13205" spans="1:5">
      <c r="A13205" t="s">
        <v>5168</v>
      </c>
      <c r="B13205" t="s">
        <v>5169</v>
      </c>
      <c r="C13205" t="s">
        <v>5170</v>
      </c>
      <c r="D13205">
        <v>5</v>
      </c>
      <c r="E13205" t="s">
        <v>18650</v>
      </c>
    </row>
    <row r="13206" spans="1:5">
      <c r="A13206" t="s">
        <v>5222</v>
      </c>
      <c r="B13206" t="s">
        <v>5223</v>
      </c>
      <c r="C13206" t="s">
        <v>5224</v>
      </c>
      <c r="D13206">
        <v>1</v>
      </c>
      <c r="E13206" t="s">
        <v>18650</v>
      </c>
    </row>
    <row r="13207" spans="1:5">
      <c r="A13207" t="s">
        <v>19096</v>
      </c>
      <c r="B13207" t="s">
        <v>19097</v>
      </c>
      <c r="C13207" t="s">
        <v>19098</v>
      </c>
      <c r="D13207">
        <v>1</v>
      </c>
      <c r="E13207" t="s">
        <v>18650</v>
      </c>
    </row>
    <row r="13208" spans="1:5">
      <c r="A13208" t="s">
        <v>19126</v>
      </c>
      <c r="B13208" t="s">
        <v>19127</v>
      </c>
      <c r="C13208" t="s">
        <v>19128</v>
      </c>
      <c r="D13208">
        <v>2</v>
      </c>
      <c r="E13208" t="s">
        <v>18650</v>
      </c>
    </row>
    <row r="13209" spans="1:5">
      <c r="A13209" t="s">
        <v>15607</v>
      </c>
      <c r="B13209" t="s">
        <v>15608</v>
      </c>
      <c r="C13209" t="s">
        <v>15609</v>
      </c>
      <c r="D13209">
        <v>4</v>
      </c>
      <c r="E13209" t="s">
        <v>18650</v>
      </c>
    </row>
    <row r="13210" spans="1:5">
      <c r="A13210" t="s">
        <v>19129</v>
      </c>
      <c r="B13210" t="s">
        <v>19130</v>
      </c>
      <c r="C13210" t="s">
        <v>19131</v>
      </c>
      <c r="D13210">
        <v>3</v>
      </c>
      <c r="E13210" t="s">
        <v>18650</v>
      </c>
    </row>
    <row r="13211" spans="1:5">
      <c r="A13211" t="s">
        <v>19132</v>
      </c>
      <c r="B13211" t="s">
        <v>19133</v>
      </c>
      <c r="C13211" t="s">
        <v>19134</v>
      </c>
      <c r="D13211">
        <v>1</v>
      </c>
      <c r="E13211" t="s">
        <v>18650</v>
      </c>
    </row>
    <row r="13212" spans="1:5">
      <c r="A13212" t="s">
        <v>5341</v>
      </c>
      <c r="B13212" t="s">
        <v>5342</v>
      </c>
      <c r="C13212" t="s">
        <v>1873</v>
      </c>
      <c r="D13212">
        <v>1</v>
      </c>
      <c r="E13212" t="s">
        <v>18650</v>
      </c>
    </row>
    <row r="13213" spans="1:5">
      <c r="A13213" t="s">
        <v>15619</v>
      </c>
      <c r="B13213" t="s">
        <v>15620</v>
      </c>
      <c r="C13213" t="s">
        <v>15621</v>
      </c>
      <c r="D13213">
        <v>1</v>
      </c>
      <c r="E13213" t="s">
        <v>18650</v>
      </c>
    </row>
    <row r="13214" spans="1:5">
      <c r="A13214" t="s">
        <v>5355</v>
      </c>
      <c r="B13214" t="s">
        <v>5356</v>
      </c>
      <c r="C13214" t="s">
        <v>5357</v>
      </c>
      <c r="D13214">
        <v>1</v>
      </c>
      <c r="E13214" t="s">
        <v>18650</v>
      </c>
    </row>
    <row r="13215" spans="1:5">
      <c r="A13215" t="s">
        <v>12388</v>
      </c>
      <c r="B13215" t="s">
        <v>12389</v>
      </c>
      <c r="C13215" t="s">
        <v>12390</v>
      </c>
      <c r="D13215">
        <v>3</v>
      </c>
      <c r="E13215" t="s">
        <v>18650</v>
      </c>
    </row>
    <row r="13216" spans="1:5">
      <c r="A13216" t="s">
        <v>18838</v>
      </c>
      <c r="B13216" t="s">
        <v>18839</v>
      </c>
      <c r="C13216" t="s">
        <v>18840</v>
      </c>
      <c r="D13216">
        <v>1</v>
      </c>
      <c r="E13216" t="s">
        <v>18650</v>
      </c>
    </row>
    <row r="13217" spans="1:5">
      <c r="A13217" t="s">
        <v>15225</v>
      </c>
      <c r="B13217" t="s">
        <v>15226</v>
      </c>
      <c r="C13217" t="s">
        <v>15227</v>
      </c>
      <c r="D13217">
        <v>1</v>
      </c>
      <c r="E13217" t="s">
        <v>18650</v>
      </c>
    </row>
    <row r="13218" spans="1:5">
      <c r="A13218" t="s">
        <v>18841</v>
      </c>
      <c r="B13218" t="s">
        <v>18842</v>
      </c>
      <c r="C13218" t="s">
        <v>18841</v>
      </c>
      <c r="D13218">
        <v>2</v>
      </c>
      <c r="E13218" t="s">
        <v>18650</v>
      </c>
    </row>
    <row r="13219" spans="1:5">
      <c r="A13219" t="s">
        <v>2517</v>
      </c>
      <c r="B13219" t="s">
        <v>2518</v>
      </c>
      <c r="C13219" t="s">
        <v>2519</v>
      </c>
      <c r="D13219">
        <v>2</v>
      </c>
      <c r="E13219" t="s">
        <v>18650</v>
      </c>
    </row>
    <row r="13220" spans="1:5">
      <c r="A13220" t="s">
        <v>15243</v>
      </c>
      <c r="B13220" t="s">
        <v>15244</v>
      </c>
      <c r="C13220" t="s">
        <v>15245</v>
      </c>
      <c r="D13220">
        <v>1</v>
      </c>
      <c r="E13220" t="s">
        <v>18650</v>
      </c>
    </row>
    <row r="13221" spans="1:5">
      <c r="A13221" t="s">
        <v>19194</v>
      </c>
      <c r="B13221" t="s">
        <v>19195</v>
      </c>
      <c r="C13221" t="s">
        <v>19196</v>
      </c>
      <c r="D13221">
        <v>1</v>
      </c>
      <c r="E13221" t="s">
        <v>18650</v>
      </c>
    </row>
    <row r="13222" spans="1:5">
      <c r="A13222" t="s">
        <v>13814</v>
      </c>
      <c r="B13222" t="s">
        <v>13815</v>
      </c>
      <c r="C13222" t="s">
        <v>13816</v>
      </c>
      <c r="D13222">
        <v>53</v>
      </c>
      <c r="E13222" t="s">
        <v>18650</v>
      </c>
    </row>
    <row r="13223" spans="1:5">
      <c r="A13223" t="s">
        <v>19197</v>
      </c>
      <c r="B13223" t="s">
        <v>19198</v>
      </c>
      <c r="C13223" t="s">
        <v>19199</v>
      </c>
      <c r="D13223">
        <v>1</v>
      </c>
      <c r="E13223" t="s">
        <v>18650</v>
      </c>
    </row>
    <row r="13224" spans="1:5">
      <c r="A13224" t="s">
        <v>5922</v>
      </c>
      <c r="B13224" t="s">
        <v>5923</v>
      </c>
      <c r="C13224" t="s">
        <v>5924</v>
      </c>
      <c r="D13224">
        <v>11</v>
      </c>
      <c r="E13224" t="s">
        <v>18650</v>
      </c>
    </row>
    <row r="13225" spans="1:5">
      <c r="A13225" t="s">
        <v>36083</v>
      </c>
      <c r="B13225" t="s">
        <v>36084</v>
      </c>
      <c r="C13225" t="s">
        <v>36085</v>
      </c>
      <c r="D13225">
        <v>8</v>
      </c>
      <c r="E13225" t="s">
        <v>18650</v>
      </c>
    </row>
    <row r="13226" spans="1:5">
      <c r="A13226" t="s">
        <v>12847</v>
      </c>
      <c r="B13226" t="s">
        <v>12848</v>
      </c>
      <c r="C13226" t="s">
        <v>12849</v>
      </c>
      <c r="D13226">
        <v>2</v>
      </c>
      <c r="E13226" t="s">
        <v>18650</v>
      </c>
    </row>
    <row r="13227" spans="1:5">
      <c r="A13227" t="s">
        <v>3260</v>
      </c>
      <c r="B13227" t="s">
        <v>3261</v>
      </c>
      <c r="C13227" t="s">
        <v>3262</v>
      </c>
      <c r="D13227">
        <v>1</v>
      </c>
      <c r="E13227" t="s">
        <v>18650</v>
      </c>
    </row>
    <row r="13228" spans="1:5">
      <c r="A13228" t="s">
        <v>18932</v>
      </c>
      <c r="B13228" t="s">
        <v>18933</v>
      </c>
      <c r="C13228" t="s">
        <v>18934</v>
      </c>
      <c r="D13228">
        <v>1</v>
      </c>
      <c r="E13228" t="s">
        <v>18650</v>
      </c>
    </row>
    <row r="13229" spans="1:5">
      <c r="A13229" t="s">
        <v>13218</v>
      </c>
      <c r="B13229" t="s">
        <v>13219</v>
      </c>
      <c r="C13229" t="s">
        <v>13220</v>
      </c>
      <c r="D13229">
        <v>1</v>
      </c>
      <c r="E13229" t="s">
        <v>18650</v>
      </c>
    </row>
    <row r="13230" spans="1:5">
      <c r="A13230" t="s">
        <v>5823</v>
      </c>
      <c r="B13230" t="s">
        <v>5824</v>
      </c>
      <c r="C13230" t="s">
        <v>5825</v>
      </c>
      <c r="D13230">
        <v>1</v>
      </c>
      <c r="E13230" t="s">
        <v>18650</v>
      </c>
    </row>
    <row r="13231" spans="1:5">
      <c r="A13231" t="s">
        <v>19176</v>
      </c>
      <c r="B13231" t="s">
        <v>19177</v>
      </c>
      <c r="C13231" t="s">
        <v>19178</v>
      </c>
      <c r="D13231">
        <v>2</v>
      </c>
      <c r="E13231" t="s">
        <v>18650</v>
      </c>
    </row>
    <row r="13232" spans="1:5">
      <c r="A13232" t="s">
        <v>19179</v>
      </c>
      <c r="B13232" t="s">
        <v>19180</v>
      </c>
      <c r="C13232" t="s">
        <v>19181</v>
      </c>
      <c r="D13232">
        <v>14</v>
      </c>
      <c r="E13232" t="s">
        <v>18650</v>
      </c>
    </row>
    <row r="13233" spans="1:5">
      <c r="A13233" t="s">
        <v>19182</v>
      </c>
      <c r="B13233" t="s">
        <v>19183</v>
      </c>
      <c r="C13233" t="s">
        <v>19184</v>
      </c>
      <c r="D13233">
        <v>1</v>
      </c>
      <c r="E13233" t="s">
        <v>18650</v>
      </c>
    </row>
    <row r="13234" spans="1:5">
      <c r="A13234" t="s">
        <v>72</v>
      </c>
      <c r="B13234" t="s">
        <v>5826</v>
      </c>
      <c r="C13234" t="s">
        <v>5827</v>
      </c>
      <c r="D13234">
        <v>4</v>
      </c>
      <c r="E13234" t="s">
        <v>18650</v>
      </c>
    </row>
    <row r="13235" spans="1:5">
      <c r="A13235" t="s">
        <v>19256</v>
      </c>
      <c r="B13235" t="s">
        <v>19257</v>
      </c>
      <c r="C13235" t="s">
        <v>19258</v>
      </c>
      <c r="D13235">
        <v>1</v>
      </c>
      <c r="E13235" t="s">
        <v>18650</v>
      </c>
    </row>
    <row r="13236" spans="1:5">
      <c r="A13236" t="s">
        <v>6543</v>
      </c>
      <c r="B13236" t="s">
        <v>6544</v>
      </c>
      <c r="C13236" t="s">
        <v>6545</v>
      </c>
      <c r="D13236">
        <v>1</v>
      </c>
      <c r="E13236" t="s">
        <v>18650</v>
      </c>
    </row>
    <row r="13237" spans="1:5">
      <c r="A13237" t="s">
        <v>19259</v>
      </c>
      <c r="B13237" t="s">
        <v>19260</v>
      </c>
      <c r="C13237" t="s">
        <v>19261</v>
      </c>
      <c r="D13237">
        <v>1</v>
      </c>
      <c r="E13237" t="s">
        <v>18650</v>
      </c>
    </row>
    <row r="13238" spans="1:5">
      <c r="A13238" t="s">
        <v>6546</v>
      </c>
      <c r="B13238" t="s">
        <v>6547</v>
      </c>
      <c r="C13238" t="s">
        <v>6548</v>
      </c>
      <c r="D13238">
        <v>1</v>
      </c>
      <c r="E13238" t="s">
        <v>18650</v>
      </c>
    </row>
    <row r="13239" spans="1:5">
      <c r="A13239" t="s">
        <v>36080</v>
      </c>
      <c r="B13239" t="s">
        <v>36081</v>
      </c>
      <c r="C13239" t="s">
        <v>36082</v>
      </c>
      <c r="D13239">
        <v>1</v>
      </c>
      <c r="E13239" t="s">
        <v>18650</v>
      </c>
    </row>
    <row r="13240" spans="1:5">
      <c r="A13240" t="s">
        <v>19262</v>
      </c>
      <c r="B13240" t="s">
        <v>19263</v>
      </c>
      <c r="C13240" t="s">
        <v>19264</v>
      </c>
      <c r="D13240">
        <v>1</v>
      </c>
      <c r="E13240" t="s">
        <v>18650</v>
      </c>
    </row>
    <row r="13241" spans="1:5">
      <c r="A13241" t="s">
        <v>7509</v>
      </c>
      <c r="B13241" t="s">
        <v>7510</v>
      </c>
      <c r="C13241" t="s">
        <v>7511</v>
      </c>
      <c r="D13241">
        <v>1</v>
      </c>
      <c r="E13241" t="s">
        <v>18650</v>
      </c>
    </row>
    <row r="13242" spans="1:5">
      <c r="A13242" t="s">
        <v>18683</v>
      </c>
      <c r="B13242" t="s">
        <v>18684</v>
      </c>
      <c r="C13242" t="s">
        <v>18685</v>
      </c>
      <c r="D13242">
        <v>1</v>
      </c>
      <c r="E13242" t="s">
        <v>18650</v>
      </c>
    </row>
    <row r="13243" spans="1:5">
      <c r="A13243" t="s">
        <v>1752</v>
      </c>
      <c r="B13243" t="s">
        <v>1753</v>
      </c>
      <c r="C13243" t="s">
        <v>1754</v>
      </c>
      <c r="D13243">
        <v>1</v>
      </c>
      <c r="E13243" t="s">
        <v>18650</v>
      </c>
    </row>
    <row r="13244" spans="1:5">
      <c r="A13244" t="s">
        <v>1755</v>
      </c>
      <c r="B13244" t="s">
        <v>1756</v>
      </c>
      <c r="C13244" t="s">
        <v>1757</v>
      </c>
      <c r="D13244">
        <v>1</v>
      </c>
      <c r="E13244" t="s">
        <v>18650</v>
      </c>
    </row>
    <row r="13245" spans="1:5">
      <c r="A13245" t="s">
        <v>19111</v>
      </c>
      <c r="B13245" t="s">
        <v>19112</v>
      </c>
      <c r="C13245" t="s">
        <v>19113</v>
      </c>
      <c r="D13245">
        <v>1</v>
      </c>
      <c r="E13245" t="s">
        <v>18650</v>
      </c>
    </row>
    <row r="13246" spans="1:5">
      <c r="A13246" t="s">
        <v>19114</v>
      </c>
      <c r="B13246" t="s">
        <v>19115</v>
      </c>
      <c r="C13246" t="s">
        <v>19116</v>
      </c>
      <c r="D13246">
        <v>1</v>
      </c>
      <c r="E13246" t="s">
        <v>18650</v>
      </c>
    </row>
    <row r="13247" spans="1:5">
      <c r="A13247" t="s">
        <v>12757</v>
      </c>
      <c r="B13247" t="s">
        <v>12758</v>
      </c>
      <c r="C13247" t="s">
        <v>12759</v>
      </c>
      <c r="D13247">
        <v>2</v>
      </c>
      <c r="E13247" t="s">
        <v>18650</v>
      </c>
    </row>
    <row r="13248" spans="1:5">
      <c r="A13248" t="s">
        <v>18654</v>
      </c>
      <c r="B13248" t="s">
        <v>18655</v>
      </c>
      <c r="C13248" t="s">
        <v>18656</v>
      </c>
      <c r="D13248">
        <v>1</v>
      </c>
      <c r="E13248" t="s">
        <v>18650</v>
      </c>
    </row>
    <row r="13249" spans="1:5">
      <c r="A13249" t="s">
        <v>18657</v>
      </c>
      <c r="B13249" t="s">
        <v>18658</v>
      </c>
      <c r="C13249" t="s">
        <v>18659</v>
      </c>
      <c r="D13249">
        <v>1</v>
      </c>
      <c r="E13249" t="s">
        <v>18650</v>
      </c>
    </row>
    <row r="13250" spans="1:5">
      <c r="A13250" t="s">
        <v>16293</v>
      </c>
      <c r="B13250" t="s">
        <v>16294</v>
      </c>
      <c r="C13250" t="s">
        <v>16295</v>
      </c>
      <c r="D13250">
        <v>-1</v>
      </c>
      <c r="E13250" t="s">
        <v>18650</v>
      </c>
    </row>
    <row r="13251" spans="1:5">
      <c r="A13251" t="s">
        <v>1629</v>
      </c>
      <c r="B13251" t="s">
        <v>1630</v>
      </c>
      <c r="C13251" t="s">
        <v>1631</v>
      </c>
      <c r="D13251">
        <v>1</v>
      </c>
      <c r="E13251" t="s">
        <v>18650</v>
      </c>
    </row>
    <row r="13252" spans="1:5">
      <c r="A13252" t="s">
        <v>17313</v>
      </c>
      <c r="B13252" t="s">
        <v>17314</v>
      </c>
      <c r="C13252" t="s">
        <v>17315</v>
      </c>
      <c r="D13252">
        <v>6</v>
      </c>
      <c r="E13252" t="s">
        <v>18650</v>
      </c>
    </row>
    <row r="13253" spans="1:5">
      <c r="A13253" t="s">
        <v>13664</v>
      </c>
      <c r="B13253" t="s">
        <v>13665</v>
      </c>
      <c r="C13253" t="s">
        <v>13666</v>
      </c>
      <c r="D13253">
        <v>7</v>
      </c>
      <c r="E13253" t="s">
        <v>18650</v>
      </c>
    </row>
    <row r="13254" spans="1:5">
      <c r="A13254" t="s">
        <v>18741</v>
      </c>
      <c r="B13254" t="s">
        <v>18742</v>
      </c>
      <c r="C13254" t="s">
        <v>18743</v>
      </c>
      <c r="D13254">
        <v>1</v>
      </c>
      <c r="E13254" t="s">
        <v>18650</v>
      </c>
    </row>
    <row r="13255" spans="1:5">
      <c r="A13255" t="s">
        <v>1970</v>
      </c>
      <c r="B13255" t="s">
        <v>1971</v>
      </c>
      <c r="C13255" t="s">
        <v>1972</v>
      </c>
      <c r="D13255">
        <v>10</v>
      </c>
      <c r="E13255" t="s">
        <v>18650</v>
      </c>
    </row>
    <row r="13256" spans="1:5">
      <c r="A13256" t="s">
        <v>12871</v>
      </c>
      <c r="B13256" t="s">
        <v>12872</v>
      </c>
      <c r="C13256" t="s">
        <v>12873</v>
      </c>
      <c r="D13256">
        <v>1</v>
      </c>
      <c r="E13256" t="s">
        <v>18650</v>
      </c>
    </row>
    <row r="13257" spans="1:5">
      <c r="A13257" t="s">
        <v>18747</v>
      </c>
      <c r="B13257" t="s">
        <v>18748</v>
      </c>
      <c r="C13257" t="s">
        <v>18749</v>
      </c>
      <c r="D13257">
        <v>1</v>
      </c>
      <c r="E13257" t="s">
        <v>18650</v>
      </c>
    </row>
    <row r="13258" spans="1:5">
      <c r="A13258" t="s">
        <v>16841</v>
      </c>
      <c r="B13258" t="s">
        <v>16842</v>
      </c>
      <c r="C13258" t="s">
        <v>16843</v>
      </c>
      <c r="D13258">
        <v>2</v>
      </c>
      <c r="E13258" t="s">
        <v>18650</v>
      </c>
    </row>
    <row r="13259" spans="1:5">
      <c r="A13259" t="s">
        <v>1982</v>
      </c>
      <c r="B13259" t="s">
        <v>1983</v>
      </c>
      <c r="C13259" t="s">
        <v>1984</v>
      </c>
      <c r="D13259">
        <v>5</v>
      </c>
      <c r="E13259" t="s">
        <v>18650</v>
      </c>
    </row>
    <row r="13260" spans="1:5">
      <c r="A13260" t="s">
        <v>12880</v>
      </c>
      <c r="B13260" t="s">
        <v>12881</v>
      </c>
      <c r="C13260" t="s">
        <v>12882</v>
      </c>
      <c r="D13260">
        <v>1</v>
      </c>
      <c r="E13260" t="s">
        <v>18650</v>
      </c>
    </row>
    <row r="13261" spans="1:5">
      <c r="A13261" t="s">
        <v>1991</v>
      </c>
      <c r="B13261" t="s">
        <v>1992</v>
      </c>
      <c r="C13261" t="s">
        <v>1993</v>
      </c>
      <c r="D13261">
        <v>4</v>
      </c>
      <c r="E13261" t="s">
        <v>18650</v>
      </c>
    </row>
    <row r="13262" spans="1:5">
      <c r="A13262" t="s">
        <v>2387</v>
      </c>
      <c r="B13262" t="s">
        <v>2388</v>
      </c>
      <c r="C13262" t="s">
        <v>2389</v>
      </c>
      <c r="D13262">
        <v>1</v>
      </c>
      <c r="E13262" t="s">
        <v>18650</v>
      </c>
    </row>
    <row r="13263" spans="1:5">
      <c r="A13263" t="s">
        <v>2410</v>
      </c>
      <c r="B13263" t="s">
        <v>2411</v>
      </c>
      <c r="C13263" t="s">
        <v>2412</v>
      </c>
      <c r="D13263">
        <v>4</v>
      </c>
      <c r="E13263" t="s">
        <v>18650</v>
      </c>
    </row>
    <row r="13264" spans="1:5">
      <c r="A13264" t="s">
        <v>13694</v>
      </c>
      <c r="B13264" t="s">
        <v>13695</v>
      </c>
      <c r="C13264" t="s">
        <v>13696</v>
      </c>
      <c r="D13264">
        <v>1</v>
      </c>
      <c r="E13264" t="s">
        <v>18650</v>
      </c>
    </row>
    <row r="13265" spans="1:5">
      <c r="A13265" t="s">
        <v>19135</v>
      </c>
      <c r="B13265" t="s">
        <v>19136</v>
      </c>
      <c r="C13265" t="s">
        <v>16085</v>
      </c>
      <c r="D13265">
        <v>1</v>
      </c>
      <c r="E13265" t="s">
        <v>18650</v>
      </c>
    </row>
    <row r="13266" spans="1:5">
      <c r="A13266" t="s">
        <v>18591</v>
      </c>
      <c r="B13266" t="s">
        <v>18592</v>
      </c>
      <c r="C13266" t="s">
        <v>18593</v>
      </c>
      <c r="D13266">
        <v>1</v>
      </c>
      <c r="E13266" t="s">
        <v>18650</v>
      </c>
    </row>
    <row r="13267" spans="1:5">
      <c r="A13267" t="s">
        <v>5382</v>
      </c>
      <c r="B13267" t="s">
        <v>5383</v>
      </c>
      <c r="C13267" t="s">
        <v>5384</v>
      </c>
      <c r="D13267">
        <v>12</v>
      </c>
      <c r="E13267" t="s">
        <v>18650</v>
      </c>
    </row>
    <row r="13268" spans="1:5">
      <c r="A13268" t="s">
        <v>18855</v>
      </c>
      <c r="B13268" t="s">
        <v>18856</v>
      </c>
      <c r="C13268" t="s">
        <v>18857</v>
      </c>
      <c r="D13268">
        <v>1</v>
      </c>
      <c r="E13268" t="s">
        <v>18650</v>
      </c>
    </row>
    <row r="13269" spans="1:5">
      <c r="A13269" t="s">
        <v>36091</v>
      </c>
      <c r="B13269" t="s">
        <v>36092</v>
      </c>
      <c r="C13269" t="s">
        <v>36093</v>
      </c>
      <c r="D13269">
        <v>1</v>
      </c>
      <c r="E13269" t="s">
        <v>18650</v>
      </c>
    </row>
    <row r="13270" spans="1:5">
      <c r="A13270" t="s">
        <v>18858</v>
      </c>
      <c r="B13270" t="s">
        <v>18859</v>
      </c>
      <c r="C13270" t="s">
        <v>18860</v>
      </c>
      <c r="D13270">
        <v>1</v>
      </c>
      <c r="E13270" t="s">
        <v>18650</v>
      </c>
    </row>
    <row r="13271" spans="1:5">
      <c r="A13271" t="s">
        <v>13064</v>
      </c>
      <c r="B13271" t="s">
        <v>13065</v>
      </c>
      <c r="C13271" t="s">
        <v>13066</v>
      </c>
      <c r="D13271">
        <v>1</v>
      </c>
      <c r="E13271" t="s">
        <v>18650</v>
      </c>
    </row>
    <row r="13272" spans="1:5">
      <c r="A13272" t="s">
        <v>1632</v>
      </c>
      <c r="B13272" t="s">
        <v>1633</v>
      </c>
      <c r="C13272" t="s">
        <v>1634</v>
      </c>
      <c r="D13272">
        <v>5</v>
      </c>
      <c r="E13272" t="s">
        <v>18650</v>
      </c>
    </row>
    <row r="13273" spans="1:5">
      <c r="A13273" t="s">
        <v>12769</v>
      </c>
      <c r="B13273" t="s">
        <v>12770</v>
      </c>
      <c r="C13273" t="s">
        <v>12771</v>
      </c>
      <c r="D13273">
        <v>2</v>
      </c>
      <c r="E13273" t="s">
        <v>18650</v>
      </c>
    </row>
    <row r="13274" spans="1:5">
      <c r="A13274" t="s">
        <v>18686</v>
      </c>
      <c r="B13274" t="s">
        <v>18687</v>
      </c>
      <c r="C13274" t="s">
        <v>18688</v>
      </c>
      <c r="D13274">
        <v>1</v>
      </c>
      <c r="E13274" t="s">
        <v>18650</v>
      </c>
    </row>
    <row r="13275" spans="1:5">
      <c r="A13275" t="s">
        <v>18689</v>
      </c>
      <c r="B13275" t="s">
        <v>18690</v>
      </c>
      <c r="C13275" t="s">
        <v>18691</v>
      </c>
      <c r="D13275">
        <v>2</v>
      </c>
      <c r="E13275" t="s">
        <v>18650</v>
      </c>
    </row>
    <row r="13276" spans="1:5">
      <c r="A13276" t="s">
        <v>18692</v>
      </c>
      <c r="B13276" t="s">
        <v>18693</v>
      </c>
      <c r="C13276" t="s">
        <v>18694</v>
      </c>
      <c r="D13276">
        <v>3</v>
      </c>
      <c r="E13276" t="s">
        <v>18650</v>
      </c>
    </row>
    <row r="13277" spans="1:5">
      <c r="A13277" t="s">
        <v>18695</v>
      </c>
      <c r="B13277" t="s">
        <v>18696</v>
      </c>
      <c r="C13277" t="s">
        <v>18697</v>
      </c>
      <c r="D13277">
        <v>5</v>
      </c>
      <c r="E13277" t="s">
        <v>18650</v>
      </c>
    </row>
    <row r="13278" spans="1:5">
      <c r="A13278" t="s">
        <v>15052</v>
      </c>
      <c r="B13278" t="s">
        <v>15053</v>
      </c>
      <c r="C13278" t="s">
        <v>15054</v>
      </c>
      <c r="D13278">
        <v>5</v>
      </c>
      <c r="E13278" t="s">
        <v>18650</v>
      </c>
    </row>
    <row r="13279" spans="1:5">
      <c r="A13279" t="s">
        <v>13010</v>
      </c>
      <c r="B13279" t="s">
        <v>13011</v>
      </c>
      <c r="C13279" t="s">
        <v>13012</v>
      </c>
      <c r="D13279">
        <v>6</v>
      </c>
      <c r="E13279" t="s">
        <v>18650</v>
      </c>
    </row>
    <row r="13280" spans="1:5">
      <c r="A13280" t="s">
        <v>13076</v>
      </c>
      <c r="B13280" t="s">
        <v>13077</v>
      </c>
      <c r="C13280" t="s">
        <v>13078</v>
      </c>
      <c r="D13280">
        <v>5</v>
      </c>
      <c r="E13280" t="s">
        <v>18650</v>
      </c>
    </row>
    <row r="13281" spans="1:5">
      <c r="A13281" t="s">
        <v>18977</v>
      </c>
      <c r="B13281" t="s">
        <v>18978</v>
      </c>
      <c r="C13281" t="s">
        <v>18979</v>
      </c>
      <c r="D13281">
        <v>1</v>
      </c>
      <c r="E13281" t="s">
        <v>18650</v>
      </c>
    </row>
    <row r="13282" spans="1:5">
      <c r="A13282" t="s">
        <v>18980</v>
      </c>
      <c r="B13282" t="s">
        <v>18981</v>
      </c>
      <c r="C13282" t="s">
        <v>18982</v>
      </c>
      <c r="D13282">
        <v>1</v>
      </c>
      <c r="E13282" t="s">
        <v>18650</v>
      </c>
    </row>
    <row r="13283" spans="1:5">
      <c r="A13283" t="s">
        <v>18983</v>
      </c>
      <c r="B13283" t="s">
        <v>18984</v>
      </c>
      <c r="C13283" t="s">
        <v>18985</v>
      </c>
      <c r="D13283">
        <v>1</v>
      </c>
      <c r="E13283" t="s">
        <v>18650</v>
      </c>
    </row>
    <row r="13284" spans="1:5">
      <c r="A13284" t="s">
        <v>3906</v>
      </c>
      <c r="B13284" t="s">
        <v>3907</v>
      </c>
      <c r="C13284" t="s">
        <v>3908</v>
      </c>
      <c r="D13284">
        <v>27</v>
      </c>
      <c r="E13284" t="s">
        <v>18650</v>
      </c>
    </row>
    <row r="13285" spans="1:5">
      <c r="A13285" t="s">
        <v>3909</v>
      </c>
      <c r="B13285" t="s">
        <v>3910</v>
      </c>
      <c r="C13285" t="s">
        <v>3911</v>
      </c>
      <c r="D13285">
        <v>1</v>
      </c>
      <c r="E13285" t="s">
        <v>18650</v>
      </c>
    </row>
    <row r="13286" spans="1:5">
      <c r="A13286" t="s">
        <v>15088</v>
      </c>
      <c r="B13286" t="s">
        <v>15089</v>
      </c>
      <c r="C13286" t="s">
        <v>15090</v>
      </c>
      <c r="D13286">
        <v>1</v>
      </c>
      <c r="E13286" t="s">
        <v>18650</v>
      </c>
    </row>
    <row r="13287" spans="1:5">
      <c r="A13287" t="s">
        <v>1871</v>
      </c>
      <c r="B13287" t="s">
        <v>1872</v>
      </c>
      <c r="C13287" t="s">
        <v>1873</v>
      </c>
      <c r="D13287">
        <v>1</v>
      </c>
      <c r="E13287" t="s">
        <v>18650</v>
      </c>
    </row>
    <row r="13288" spans="1:5">
      <c r="A13288" t="s">
        <v>16296</v>
      </c>
      <c r="B13288" t="s">
        <v>16297</v>
      </c>
      <c r="C13288" t="s">
        <v>16298</v>
      </c>
      <c r="D13288">
        <v>2</v>
      </c>
      <c r="E13288" t="s">
        <v>18650</v>
      </c>
    </row>
    <row r="13289" spans="1:5">
      <c r="A13289" t="s">
        <v>1635</v>
      </c>
      <c r="B13289" t="s">
        <v>1636</v>
      </c>
      <c r="C13289" t="s">
        <v>1637</v>
      </c>
      <c r="D13289">
        <v>6</v>
      </c>
      <c r="E13289" t="s">
        <v>18650</v>
      </c>
    </row>
    <row r="13290" spans="1:5">
      <c r="A13290" t="s">
        <v>12775</v>
      </c>
      <c r="B13290" t="s">
        <v>12776</v>
      </c>
      <c r="C13290" t="s">
        <v>12777</v>
      </c>
      <c r="D13290">
        <v>1</v>
      </c>
      <c r="E13290" t="s">
        <v>18650</v>
      </c>
    </row>
    <row r="13291" spans="1:5">
      <c r="A13291" t="s">
        <v>15025</v>
      </c>
      <c r="B13291" t="s">
        <v>15026</v>
      </c>
      <c r="C13291" t="s">
        <v>15027</v>
      </c>
      <c r="D13291">
        <v>1</v>
      </c>
      <c r="E13291" t="s">
        <v>18650</v>
      </c>
    </row>
    <row r="13292" spans="1:5">
      <c r="A13292" t="s">
        <v>15031</v>
      </c>
      <c r="B13292" t="s">
        <v>15032</v>
      </c>
      <c r="C13292" t="s">
        <v>15033</v>
      </c>
      <c r="D13292">
        <v>2</v>
      </c>
      <c r="E13292" t="s">
        <v>18650</v>
      </c>
    </row>
    <row r="13293" spans="1:5">
      <c r="A13293" t="s">
        <v>16299</v>
      </c>
      <c r="B13293" t="s">
        <v>16300</v>
      </c>
      <c r="C13293" t="s">
        <v>16301</v>
      </c>
      <c r="D13293">
        <v>1</v>
      </c>
      <c r="E13293" t="s">
        <v>18650</v>
      </c>
    </row>
    <row r="13294" spans="1:5">
      <c r="A13294" t="s">
        <v>12783</v>
      </c>
      <c r="B13294" t="s">
        <v>12784</v>
      </c>
      <c r="C13294" t="s">
        <v>12785</v>
      </c>
      <c r="D13294">
        <v>9</v>
      </c>
      <c r="E13294" t="s">
        <v>18650</v>
      </c>
    </row>
    <row r="13295" spans="1:5">
      <c r="A13295" t="s">
        <v>1641</v>
      </c>
      <c r="B13295" t="s">
        <v>1642</v>
      </c>
      <c r="C13295" t="s">
        <v>1643</v>
      </c>
      <c r="D13295">
        <v>1</v>
      </c>
      <c r="E13295" t="s">
        <v>18650</v>
      </c>
    </row>
    <row r="13296" spans="1:5">
      <c r="A13296" t="s">
        <v>15037</v>
      </c>
      <c r="B13296" t="s">
        <v>15038</v>
      </c>
      <c r="C13296" t="s">
        <v>15039</v>
      </c>
      <c r="D13296">
        <v>12</v>
      </c>
      <c r="E13296" t="s">
        <v>18650</v>
      </c>
    </row>
    <row r="13297" spans="1:5">
      <c r="A13297" t="s">
        <v>5925</v>
      </c>
      <c r="B13297" t="s">
        <v>5926</v>
      </c>
      <c r="C13297" t="s">
        <v>5927</v>
      </c>
      <c r="D13297">
        <v>3</v>
      </c>
      <c r="E13297" t="s">
        <v>18650</v>
      </c>
    </row>
    <row r="13298" spans="1:5">
      <c r="A13298" t="s">
        <v>35198</v>
      </c>
      <c r="B13298" t="s">
        <v>35199</v>
      </c>
      <c r="C13298" t="s">
        <v>35200</v>
      </c>
      <c r="D13298">
        <v>3</v>
      </c>
      <c r="E13298" t="s">
        <v>18650</v>
      </c>
    </row>
    <row r="13299" spans="1:5">
      <c r="A13299" t="s">
        <v>1769</v>
      </c>
      <c r="B13299" t="s">
        <v>1770</v>
      </c>
      <c r="C13299" t="s">
        <v>1771</v>
      </c>
      <c r="D13299">
        <v>1</v>
      </c>
      <c r="E13299" t="s">
        <v>18650</v>
      </c>
    </row>
    <row r="13300" spans="1:5">
      <c r="A13300" t="s">
        <v>13221</v>
      </c>
      <c r="B13300" t="s">
        <v>13222</v>
      </c>
      <c r="C13300" t="s">
        <v>13223</v>
      </c>
      <c r="D13300">
        <v>8</v>
      </c>
      <c r="E13300" t="s">
        <v>18650</v>
      </c>
    </row>
    <row r="13301" spans="1:5">
      <c r="A13301" t="s">
        <v>13224</v>
      </c>
      <c r="B13301" t="s">
        <v>13225</v>
      </c>
      <c r="C13301" t="s">
        <v>13226</v>
      </c>
      <c r="D13301">
        <v>6</v>
      </c>
      <c r="E13301" t="s">
        <v>18650</v>
      </c>
    </row>
    <row r="13302" spans="1:5">
      <c r="A13302" t="s">
        <v>3263</v>
      </c>
      <c r="B13302" t="s">
        <v>3264</v>
      </c>
      <c r="C13302" t="s">
        <v>3265</v>
      </c>
      <c r="D13302">
        <v>3</v>
      </c>
      <c r="E13302" t="s">
        <v>18650</v>
      </c>
    </row>
    <row r="13303" spans="1:5">
      <c r="A13303" t="s">
        <v>13227</v>
      </c>
      <c r="B13303" t="s">
        <v>13228</v>
      </c>
      <c r="C13303" t="s">
        <v>13229</v>
      </c>
      <c r="D13303">
        <v>4</v>
      </c>
      <c r="E13303" t="s">
        <v>18650</v>
      </c>
    </row>
    <row r="13304" spans="1:5">
      <c r="A13304" t="s">
        <v>18935</v>
      </c>
      <c r="B13304" t="s">
        <v>18936</v>
      </c>
      <c r="C13304" t="s">
        <v>18937</v>
      </c>
      <c r="D13304">
        <v>5</v>
      </c>
      <c r="E13304" t="s">
        <v>18650</v>
      </c>
    </row>
    <row r="13305" spans="1:5">
      <c r="A13305" t="s">
        <v>18571</v>
      </c>
      <c r="B13305" t="s">
        <v>18572</v>
      </c>
      <c r="C13305" t="s">
        <v>18573</v>
      </c>
      <c r="D13305">
        <v>2</v>
      </c>
      <c r="E13305" t="s">
        <v>18650</v>
      </c>
    </row>
    <row r="13306" spans="1:5">
      <c r="A13306" t="s">
        <v>12412</v>
      </c>
      <c r="B13306" t="s">
        <v>12413</v>
      </c>
      <c r="C13306" t="s">
        <v>12414</v>
      </c>
      <c r="D13306">
        <v>1</v>
      </c>
      <c r="E13306" t="s">
        <v>18650</v>
      </c>
    </row>
    <row r="13307" spans="1:5">
      <c r="A13307" t="s">
        <v>15604</v>
      </c>
      <c r="B13307" t="s">
        <v>15605</v>
      </c>
      <c r="C13307" t="s">
        <v>15606</v>
      </c>
      <c r="D13307">
        <v>6</v>
      </c>
      <c r="E13307" t="s">
        <v>18650</v>
      </c>
    </row>
    <row r="13308" spans="1:5">
      <c r="A13308" t="s">
        <v>5329</v>
      </c>
      <c r="B13308" t="s">
        <v>5330</v>
      </c>
      <c r="C13308" t="s">
        <v>5331</v>
      </c>
      <c r="D13308">
        <v>10</v>
      </c>
      <c r="E13308" t="s">
        <v>18650</v>
      </c>
    </row>
    <row r="13309" spans="1:5">
      <c r="A13309" t="s">
        <v>13679</v>
      </c>
      <c r="B13309" t="s">
        <v>13680</v>
      </c>
      <c r="C13309" t="s">
        <v>13681</v>
      </c>
      <c r="D13309">
        <v>1</v>
      </c>
      <c r="E13309" t="s">
        <v>18650</v>
      </c>
    </row>
    <row r="13310" spans="1:5">
      <c r="A13310" t="s">
        <v>2588</v>
      </c>
      <c r="B13310" t="s">
        <v>2589</v>
      </c>
      <c r="C13310" t="s">
        <v>2590</v>
      </c>
      <c r="D13310">
        <v>1</v>
      </c>
      <c r="E13310" t="s">
        <v>18650</v>
      </c>
    </row>
    <row r="13311" spans="1:5">
      <c r="A13311" t="s">
        <v>13737</v>
      </c>
      <c r="B13311" t="s">
        <v>13738</v>
      </c>
      <c r="C13311" t="s">
        <v>13739</v>
      </c>
      <c r="D13311">
        <v>5</v>
      </c>
      <c r="E13311" t="s">
        <v>18650</v>
      </c>
    </row>
    <row r="13312" spans="1:5">
      <c r="A13312" t="s">
        <v>2419</v>
      </c>
      <c r="B13312" t="s">
        <v>2420</v>
      </c>
      <c r="C13312" t="s">
        <v>2421</v>
      </c>
      <c r="D13312">
        <v>15</v>
      </c>
      <c r="E13312" t="s">
        <v>18650</v>
      </c>
    </row>
    <row r="13313" spans="1:5">
      <c r="A13313" t="s">
        <v>13027</v>
      </c>
      <c r="B13313" t="s">
        <v>13028</v>
      </c>
      <c r="C13313" t="s">
        <v>13029</v>
      </c>
      <c r="D13313">
        <v>4</v>
      </c>
      <c r="E13313" t="s">
        <v>18650</v>
      </c>
    </row>
    <row r="13314" spans="1:5">
      <c r="A13314" t="s">
        <v>2443</v>
      </c>
      <c r="B13314" t="s">
        <v>2444</v>
      </c>
      <c r="C13314" t="s">
        <v>2445</v>
      </c>
      <c r="D13314">
        <v>1</v>
      </c>
      <c r="E13314" t="s">
        <v>18650</v>
      </c>
    </row>
    <row r="13315" spans="1:5">
      <c r="A13315" t="s">
        <v>13817</v>
      </c>
      <c r="B13315" t="s">
        <v>13818</v>
      </c>
      <c r="C13315" t="s">
        <v>13819</v>
      </c>
      <c r="D13315">
        <v>6</v>
      </c>
      <c r="E13315" t="s">
        <v>18650</v>
      </c>
    </row>
    <row r="13316" spans="1:5">
      <c r="A13316" t="s">
        <v>17413</v>
      </c>
      <c r="B13316" t="s">
        <v>17414</v>
      </c>
      <c r="C13316" t="s">
        <v>17306</v>
      </c>
      <c r="D13316">
        <v>5</v>
      </c>
      <c r="E13316" t="s">
        <v>18650</v>
      </c>
    </row>
    <row r="13317" spans="1:5">
      <c r="A13317" t="s">
        <v>12812</v>
      </c>
      <c r="B13317" t="s">
        <v>12813</v>
      </c>
      <c r="C13317" t="s">
        <v>12814</v>
      </c>
      <c r="D13317">
        <v>2</v>
      </c>
      <c r="E13317" t="s">
        <v>18650</v>
      </c>
    </row>
    <row r="13318" spans="1:5">
      <c r="A13318" t="s">
        <v>1994</v>
      </c>
      <c r="B13318" t="s">
        <v>1995</v>
      </c>
      <c r="C13318" t="s">
        <v>1996</v>
      </c>
      <c r="D13318">
        <v>18</v>
      </c>
      <c r="E13318" t="s">
        <v>18650</v>
      </c>
    </row>
    <row r="13319" spans="1:5">
      <c r="A13319" t="s">
        <v>36088</v>
      </c>
      <c r="B13319" t="s">
        <v>36089</v>
      </c>
      <c r="C13319" t="s">
        <v>36090</v>
      </c>
      <c r="D13319">
        <v>1</v>
      </c>
      <c r="E13319" t="s">
        <v>18650</v>
      </c>
    </row>
    <row r="13320" spans="1:5">
      <c r="A13320" t="s">
        <v>12895</v>
      </c>
      <c r="B13320" t="s">
        <v>12896</v>
      </c>
      <c r="C13320" t="s">
        <v>12897</v>
      </c>
      <c r="D13320">
        <v>1</v>
      </c>
      <c r="E13320" t="s">
        <v>18650</v>
      </c>
    </row>
    <row r="13321" spans="1:5">
      <c r="A13321" t="s">
        <v>2024</v>
      </c>
      <c r="B13321" t="s">
        <v>2025</v>
      </c>
      <c r="C13321" t="s">
        <v>2026</v>
      </c>
      <c r="D13321">
        <v>1</v>
      </c>
      <c r="E13321" t="s">
        <v>18650</v>
      </c>
    </row>
    <row r="13322" spans="1:5">
      <c r="A13322" t="s">
        <v>15129</v>
      </c>
      <c r="B13322" t="s">
        <v>15130</v>
      </c>
      <c r="C13322" t="s">
        <v>15131</v>
      </c>
      <c r="D13322">
        <v>5</v>
      </c>
      <c r="E13322" t="s">
        <v>18650</v>
      </c>
    </row>
    <row r="13323" spans="1:5">
      <c r="A13323" t="s">
        <v>18756</v>
      </c>
      <c r="B13323" t="s">
        <v>18757</v>
      </c>
      <c r="C13323" t="s">
        <v>18758</v>
      </c>
      <c r="D13323">
        <v>1</v>
      </c>
      <c r="E13323" t="s">
        <v>18650</v>
      </c>
    </row>
    <row r="13324" spans="1:5">
      <c r="A13324" t="s">
        <v>1644</v>
      </c>
      <c r="B13324" t="s">
        <v>1645</v>
      </c>
      <c r="C13324" t="s">
        <v>1646</v>
      </c>
      <c r="D13324">
        <v>4</v>
      </c>
      <c r="E13324" t="s">
        <v>18650</v>
      </c>
    </row>
    <row r="13325" spans="1:5">
      <c r="A13325" t="s">
        <v>18660</v>
      </c>
      <c r="B13325" t="s">
        <v>18661</v>
      </c>
      <c r="C13325" t="s">
        <v>18662</v>
      </c>
      <c r="D13325">
        <v>1</v>
      </c>
      <c r="E13325" t="s">
        <v>18650</v>
      </c>
    </row>
    <row r="13326" spans="1:5">
      <c r="A13326" t="s">
        <v>18663</v>
      </c>
      <c r="B13326" t="s">
        <v>18664</v>
      </c>
      <c r="C13326" t="s">
        <v>18665</v>
      </c>
      <c r="D13326">
        <v>2</v>
      </c>
      <c r="E13326" t="s">
        <v>18650</v>
      </c>
    </row>
    <row r="13327" spans="1:5">
      <c r="A13327" t="s">
        <v>12786</v>
      </c>
      <c r="B13327" t="s">
        <v>12787</v>
      </c>
      <c r="C13327" t="s">
        <v>12788</v>
      </c>
      <c r="D13327">
        <v>1</v>
      </c>
      <c r="E13327" t="s">
        <v>18650</v>
      </c>
    </row>
    <row r="13328" spans="1:5">
      <c r="A13328" t="s">
        <v>16305</v>
      </c>
      <c r="B13328" t="s">
        <v>16306</v>
      </c>
      <c r="C13328" t="s">
        <v>16307</v>
      </c>
      <c r="D13328">
        <v>10</v>
      </c>
      <c r="E13328" t="s">
        <v>18650</v>
      </c>
    </row>
    <row r="13329" spans="1:5">
      <c r="A13329" t="s">
        <v>5828</v>
      </c>
      <c r="B13329" t="s">
        <v>5829</v>
      </c>
      <c r="C13329" t="s">
        <v>5830</v>
      </c>
      <c r="D13329">
        <v>21</v>
      </c>
      <c r="E13329" t="s">
        <v>18650</v>
      </c>
    </row>
    <row r="13330" spans="1:5">
      <c r="A13330" t="s">
        <v>19188</v>
      </c>
      <c r="B13330" t="s">
        <v>19189</v>
      </c>
      <c r="C13330" t="s">
        <v>19190</v>
      </c>
      <c r="D13330">
        <v>4</v>
      </c>
      <c r="E13330" t="s">
        <v>18650</v>
      </c>
    </row>
    <row r="13331" spans="1:5">
      <c r="A13331" t="s">
        <v>12525</v>
      </c>
      <c r="B13331" t="s">
        <v>12526</v>
      </c>
      <c r="C13331" t="s">
        <v>12527</v>
      </c>
      <c r="D13331">
        <v>2</v>
      </c>
      <c r="E13331" t="s">
        <v>18650</v>
      </c>
    </row>
    <row r="13332" spans="1:5">
      <c r="A13332" t="s">
        <v>30700</v>
      </c>
      <c r="B13332" t="s">
        <v>30701</v>
      </c>
      <c r="C13332" t="s">
        <v>30702</v>
      </c>
      <c r="D13332">
        <v>1</v>
      </c>
      <c r="E13332" t="s">
        <v>18650</v>
      </c>
    </row>
    <row r="13333" spans="1:5">
      <c r="A13333" t="s">
        <v>5899</v>
      </c>
      <c r="B13333" t="s">
        <v>5900</v>
      </c>
      <c r="C13333" t="s">
        <v>2522</v>
      </c>
      <c r="D13333">
        <v>1</v>
      </c>
      <c r="E13333" t="s">
        <v>18650</v>
      </c>
    </row>
    <row r="13334" spans="1:5">
      <c r="A13334" t="s">
        <v>5992</v>
      </c>
      <c r="B13334" t="s">
        <v>5993</v>
      </c>
      <c r="C13334" t="s">
        <v>1765</v>
      </c>
      <c r="D13334">
        <v>1</v>
      </c>
      <c r="E13334" t="s">
        <v>18650</v>
      </c>
    </row>
    <row r="13335" spans="1:5">
      <c r="A13335" t="s">
        <v>5994</v>
      </c>
      <c r="B13335" t="s">
        <v>5995</v>
      </c>
      <c r="C13335" t="s">
        <v>5996</v>
      </c>
      <c r="D13335">
        <v>1</v>
      </c>
      <c r="E13335" t="s">
        <v>18650</v>
      </c>
    </row>
    <row r="13336" spans="1:5">
      <c r="A13336" t="s">
        <v>3924</v>
      </c>
      <c r="B13336" t="s">
        <v>3925</v>
      </c>
      <c r="C13336" t="s">
        <v>3926</v>
      </c>
      <c r="D13336">
        <v>2</v>
      </c>
      <c r="E13336" t="s">
        <v>18650</v>
      </c>
    </row>
    <row r="13337" spans="1:5">
      <c r="A13337" t="s">
        <v>36094</v>
      </c>
      <c r="B13337" t="s">
        <v>36095</v>
      </c>
      <c r="C13337" t="s">
        <v>36096</v>
      </c>
      <c r="D13337">
        <v>1</v>
      </c>
      <c r="E13337" t="s">
        <v>18650</v>
      </c>
    </row>
    <row r="13338" spans="1:5">
      <c r="A13338" t="s">
        <v>13697</v>
      </c>
      <c r="B13338" t="s">
        <v>13698</v>
      </c>
      <c r="C13338" t="s">
        <v>13699</v>
      </c>
      <c r="D13338">
        <v>2</v>
      </c>
      <c r="E13338" t="s">
        <v>18650</v>
      </c>
    </row>
    <row r="13339" spans="1:5">
      <c r="A13339" t="s">
        <v>13030</v>
      </c>
      <c r="B13339" t="s">
        <v>13031</v>
      </c>
      <c r="C13339" t="s">
        <v>13032</v>
      </c>
      <c r="D13339">
        <v>5</v>
      </c>
      <c r="E13339" t="s">
        <v>18650</v>
      </c>
    </row>
    <row r="13340" spans="1:5">
      <c r="A13340" t="s">
        <v>13033</v>
      </c>
      <c r="B13340" t="s">
        <v>13034</v>
      </c>
      <c r="C13340" t="s">
        <v>13035</v>
      </c>
      <c r="D13340">
        <v>6</v>
      </c>
      <c r="E13340" t="s">
        <v>18650</v>
      </c>
    </row>
    <row r="13341" spans="1:5">
      <c r="A13341" t="s">
        <v>2446</v>
      </c>
      <c r="B13341" t="s">
        <v>2447</v>
      </c>
      <c r="C13341" t="s">
        <v>2448</v>
      </c>
      <c r="D13341">
        <v>1</v>
      </c>
      <c r="E13341" t="s">
        <v>18650</v>
      </c>
    </row>
    <row r="13342" spans="1:5">
      <c r="A13342" t="s">
        <v>15500</v>
      </c>
      <c r="B13342" t="s">
        <v>15501</v>
      </c>
      <c r="C13342" t="s">
        <v>15502</v>
      </c>
      <c r="D13342">
        <v>7</v>
      </c>
      <c r="E13342" t="s">
        <v>18650</v>
      </c>
    </row>
    <row r="13343" spans="1:5">
      <c r="A13343" t="s">
        <v>19149</v>
      </c>
      <c r="B13343" t="s">
        <v>19150</v>
      </c>
      <c r="C13343" t="s">
        <v>19151</v>
      </c>
      <c r="D13343">
        <v>1</v>
      </c>
      <c r="E13343" t="s">
        <v>18650</v>
      </c>
    </row>
    <row r="13344" spans="1:5">
      <c r="A13344" t="s">
        <v>36097</v>
      </c>
      <c r="B13344" t="s">
        <v>36098</v>
      </c>
      <c r="C13344" t="s">
        <v>36099</v>
      </c>
      <c r="D13344">
        <v>1</v>
      </c>
      <c r="E13344" t="s">
        <v>18650</v>
      </c>
    </row>
    <row r="13345" spans="1:5">
      <c r="A13345" t="s">
        <v>19893</v>
      </c>
      <c r="B13345" t="s">
        <v>19894</v>
      </c>
      <c r="C13345" t="s">
        <v>19895</v>
      </c>
      <c r="D13345">
        <v>1</v>
      </c>
      <c r="E13345" t="s">
        <v>18650</v>
      </c>
    </row>
    <row r="13346" spans="1:5">
      <c r="A13346" t="s">
        <v>7299</v>
      </c>
      <c r="B13346" t="s">
        <v>7300</v>
      </c>
      <c r="C13346" t="s">
        <v>7301</v>
      </c>
      <c r="D13346">
        <v>1</v>
      </c>
      <c r="E13346" t="s">
        <v>18650</v>
      </c>
    </row>
    <row r="13347" spans="1:5">
      <c r="A13347" t="s">
        <v>12789</v>
      </c>
      <c r="B13347" t="s">
        <v>12790</v>
      </c>
      <c r="C13347" t="s">
        <v>12791</v>
      </c>
      <c r="D13347">
        <v>3</v>
      </c>
      <c r="E13347" t="s">
        <v>18650</v>
      </c>
    </row>
    <row r="13348" spans="1:5">
      <c r="A13348" t="s">
        <v>18666</v>
      </c>
      <c r="B13348" t="s">
        <v>18667</v>
      </c>
      <c r="C13348" t="s">
        <v>18668</v>
      </c>
      <c r="D13348">
        <v>3</v>
      </c>
      <c r="E13348" t="s">
        <v>18650</v>
      </c>
    </row>
    <row r="13349" spans="1:5">
      <c r="A13349" t="s">
        <v>18669</v>
      </c>
      <c r="B13349" t="s">
        <v>18670</v>
      </c>
      <c r="C13349" t="s">
        <v>18671</v>
      </c>
      <c r="D13349">
        <v>3</v>
      </c>
      <c r="E13349" t="s">
        <v>18650</v>
      </c>
    </row>
    <row r="13350" spans="1:5">
      <c r="A13350" t="s">
        <v>13822</v>
      </c>
      <c r="B13350" t="s">
        <v>13823</v>
      </c>
      <c r="C13350" t="s">
        <v>13824</v>
      </c>
      <c r="D13350">
        <v>3</v>
      </c>
      <c r="E13350" t="s">
        <v>18650</v>
      </c>
    </row>
    <row r="13351" spans="1:5">
      <c r="A13351" t="s">
        <v>5931</v>
      </c>
      <c r="B13351" t="s">
        <v>5932</v>
      </c>
      <c r="C13351" t="s">
        <v>5933</v>
      </c>
      <c r="D13351">
        <v>3</v>
      </c>
      <c r="E13351" t="s">
        <v>18650</v>
      </c>
    </row>
    <row r="13352" spans="1:5">
      <c r="A13352" t="s">
        <v>5997</v>
      </c>
      <c r="B13352" t="s">
        <v>5998</v>
      </c>
      <c r="C13352" t="s">
        <v>5999</v>
      </c>
      <c r="D13352">
        <v>1</v>
      </c>
      <c r="E13352" t="s">
        <v>18650</v>
      </c>
    </row>
    <row r="13353" spans="1:5">
      <c r="A13353" t="s">
        <v>6000</v>
      </c>
      <c r="B13353" t="s">
        <v>6001</v>
      </c>
      <c r="C13353" t="s">
        <v>6002</v>
      </c>
      <c r="D13353">
        <v>22</v>
      </c>
      <c r="E13353" t="s">
        <v>18650</v>
      </c>
    </row>
    <row r="13354" spans="1:5">
      <c r="A13354" t="s">
        <v>18938</v>
      </c>
      <c r="B13354" t="s">
        <v>18939</v>
      </c>
      <c r="C13354" t="s">
        <v>18940</v>
      </c>
      <c r="D13354">
        <v>1</v>
      </c>
      <c r="E13354" t="s">
        <v>18650</v>
      </c>
    </row>
    <row r="13355" spans="1:5">
      <c r="A13355" t="s">
        <v>18941</v>
      </c>
      <c r="B13355" t="s">
        <v>18942</v>
      </c>
      <c r="C13355" t="s">
        <v>18943</v>
      </c>
      <c r="D13355">
        <v>1</v>
      </c>
      <c r="E13355" t="s">
        <v>18650</v>
      </c>
    </row>
    <row r="13356" spans="1:5">
      <c r="A13356" t="s">
        <v>3269</v>
      </c>
      <c r="B13356" t="s">
        <v>3270</v>
      </c>
      <c r="C13356" t="s">
        <v>1765</v>
      </c>
      <c r="D13356">
        <v>6</v>
      </c>
      <c r="E13356" t="s">
        <v>18650</v>
      </c>
    </row>
    <row r="13357" spans="1:5">
      <c r="A13357" t="s">
        <v>15503</v>
      </c>
      <c r="B13357" t="s">
        <v>15504</v>
      </c>
      <c r="C13357" t="s">
        <v>15505</v>
      </c>
      <c r="D13357">
        <v>1</v>
      </c>
      <c r="E13357" t="s">
        <v>18650</v>
      </c>
    </row>
    <row r="13358" spans="1:5">
      <c r="A13358" t="s">
        <v>19069</v>
      </c>
      <c r="B13358" t="s">
        <v>19070</v>
      </c>
      <c r="C13358" t="s">
        <v>19071</v>
      </c>
      <c r="D13358">
        <v>1</v>
      </c>
      <c r="E13358" t="s">
        <v>18650</v>
      </c>
    </row>
    <row r="13359" spans="1:5">
      <c r="A13359" t="s">
        <v>5006</v>
      </c>
      <c r="B13359" t="s">
        <v>5007</v>
      </c>
      <c r="C13359" t="s">
        <v>5008</v>
      </c>
      <c r="D13359">
        <v>1</v>
      </c>
      <c r="E13359" t="s">
        <v>18650</v>
      </c>
    </row>
    <row r="13360" spans="1:5">
      <c r="A13360" t="s">
        <v>1874</v>
      </c>
      <c r="B13360" t="s">
        <v>1875</v>
      </c>
      <c r="C13360" t="s">
        <v>1876</v>
      </c>
      <c r="D13360">
        <v>1</v>
      </c>
      <c r="E13360" t="s">
        <v>18650</v>
      </c>
    </row>
    <row r="13361" spans="1:5">
      <c r="A13361" t="s">
        <v>12856</v>
      </c>
      <c r="B13361" t="s">
        <v>12857</v>
      </c>
      <c r="C13361" t="s">
        <v>12858</v>
      </c>
      <c r="D13361">
        <v>1</v>
      </c>
      <c r="E13361" t="s">
        <v>18650</v>
      </c>
    </row>
    <row r="13362" spans="1:5">
      <c r="A13362" t="s">
        <v>18735</v>
      </c>
      <c r="B13362" t="s">
        <v>18736</v>
      </c>
      <c r="C13362" t="s">
        <v>18737</v>
      </c>
      <c r="D13362">
        <v>1</v>
      </c>
      <c r="E13362" t="s">
        <v>18650</v>
      </c>
    </row>
    <row r="13363" spans="1:5">
      <c r="A13363" t="s">
        <v>12865</v>
      </c>
      <c r="B13363" t="s">
        <v>12866</v>
      </c>
      <c r="C13363" t="s">
        <v>12867</v>
      </c>
      <c r="D13363">
        <v>16</v>
      </c>
      <c r="E13363" t="s">
        <v>18650</v>
      </c>
    </row>
    <row r="13364" spans="1:5">
      <c r="A13364" t="s">
        <v>6378</v>
      </c>
      <c r="B13364" t="s">
        <v>6379</v>
      </c>
      <c r="C13364" t="s">
        <v>6380</v>
      </c>
      <c r="D13364">
        <v>2</v>
      </c>
      <c r="E13364" t="s">
        <v>18650</v>
      </c>
    </row>
    <row r="13365" spans="1:5">
      <c r="A13365" t="s">
        <v>6381</v>
      </c>
      <c r="B13365" t="s">
        <v>6382</v>
      </c>
      <c r="C13365" t="s">
        <v>6383</v>
      </c>
      <c r="D13365">
        <v>10</v>
      </c>
      <c r="E13365" t="s">
        <v>18650</v>
      </c>
    </row>
    <row r="13366" spans="1:5">
      <c r="A13366" t="s">
        <v>19072</v>
      </c>
      <c r="B13366" t="s">
        <v>19073</v>
      </c>
      <c r="C13366" t="s">
        <v>19074</v>
      </c>
      <c r="D13366">
        <v>2</v>
      </c>
      <c r="E13366" t="s">
        <v>18650</v>
      </c>
    </row>
    <row r="13367" spans="1:5">
      <c r="A13367" t="s">
        <v>13629</v>
      </c>
      <c r="B13367" t="s">
        <v>13630</v>
      </c>
      <c r="C13367" t="s">
        <v>13631</v>
      </c>
      <c r="D13367">
        <v>11</v>
      </c>
      <c r="E13367" t="s">
        <v>18650</v>
      </c>
    </row>
    <row r="13368" spans="1:5">
      <c r="A13368" t="s">
        <v>5227</v>
      </c>
      <c r="B13368" t="s">
        <v>5228</v>
      </c>
      <c r="C13368" t="s">
        <v>5229</v>
      </c>
      <c r="D13368">
        <v>4</v>
      </c>
      <c r="E13368" t="s">
        <v>18650</v>
      </c>
    </row>
    <row r="13369" spans="1:5">
      <c r="A13369" t="s">
        <v>18585</v>
      </c>
      <c r="B13369" t="s">
        <v>18586</v>
      </c>
      <c r="C13369" t="s">
        <v>18587</v>
      </c>
      <c r="D13369">
        <v>1</v>
      </c>
      <c r="E13369" t="s">
        <v>18650</v>
      </c>
    </row>
    <row r="13370" spans="1:5">
      <c r="A13370" t="s">
        <v>36086</v>
      </c>
      <c r="B13370" t="s">
        <v>36087</v>
      </c>
      <c r="C13370" t="s">
        <v>36086</v>
      </c>
      <c r="D13370">
        <v>1</v>
      </c>
      <c r="E13370" t="s">
        <v>18650</v>
      </c>
    </row>
    <row r="13371" spans="1:5">
      <c r="A13371" t="s">
        <v>12815</v>
      </c>
      <c r="B13371" t="s">
        <v>12816</v>
      </c>
      <c r="C13371" t="s">
        <v>12817</v>
      </c>
      <c r="D13371">
        <v>6</v>
      </c>
      <c r="E13371" t="s">
        <v>18650</v>
      </c>
    </row>
    <row r="13372" spans="1:5">
      <c r="A13372" t="s">
        <v>1781</v>
      </c>
      <c r="B13372" t="s">
        <v>1782</v>
      </c>
      <c r="C13372" t="s">
        <v>1783</v>
      </c>
      <c r="D13372">
        <v>4</v>
      </c>
      <c r="E13372" t="s">
        <v>18650</v>
      </c>
    </row>
    <row r="13373" spans="1:5">
      <c r="A13373" t="s">
        <v>18698</v>
      </c>
      <c r="B13373" t="s">
        <v>18699</v>
      </c>
      <c r="C13373" t="s">
        <v>18700</v>
      </c>
      <c r="D13373">
        <v>1</v>
      </c>
      <c r="E13373" t="s">
        <v>18650</v>
      </c>
    </row>
    <row r="13374" spans="1:5">
      <c r="A13374" t="s">
        <v>17633</v>
      </c>
      <c r="B13374" t="s">
        <v>17634</v>
      </c>
      <c r="C13374" t="s">
        <v>17635</v>
      </c>
      <c r="D13374">
        <v>1</v>
      </c>
      <c r="E13374" t="s">
        <v>18650</v>
      </c>
    </row>
    <row r="13375" spans="1:5">
      <c r="A13375" t="s">
        <v>14092</v>
      </c>
      <c r="B13375" t="s">
        <v>14093</v>
      </c>
      <c r="C13375" t="s">
        <v>14094</v>
      </c>
      <c r="D13375">
        <v>2</v>
      </c>
      <c r="E13375" t="s">
        <v>18650</v>
      </c>
    </row>
    <row r="13376" spans="1:5">
      <c r="A13376" t="s">
        <v>19322</v>
      </c>
      <c r="B13376" t="s">
        <v>19323</v>
      </c>
      <c r="C13376" t="s">
        <v>19324</v>
      </c>
      <c r="D13376">
        <v>4</v>
      </c>
      <c r="E13376" t="s">
        <v>18650</v>
      </c>
    </row>
    <row r="13377" spans="1:5">
      <c r="A13377" t="s">
        <v>1668</v>
      </c>
      <c r="B13377" t="s">
        <v>1669</v>
      </c>
      <c r="C13377" t="s">
        <v>1670</v>
      </c>
      <c r="D13377">
        <v>5</v>
      </c>
      <c r="E13377" t="s">
        <v>18650</v>
      </c>
    </row>
    <row r="13378" spans="1:5">
      <c r="A13378" t="s">
        <v>12792</v>
      </c>
      <c r="B13378" t="s">
        <v>12793</v>
      </c>
      <c r="C13378" t="s">
        <v>12794</v>
      </c>
      <c r="D13378">
        <v>4</v>
      </c>
      <c r="E13378" t="s">
        <v>18650</v>
      </c>
    </row>
    <row r="13379" spans="1:5">
      <c r="A13379" t="s">
        <v>19325</v>
      </c>
      <c r="B13379" t="s">
        <v>19326</v>
      </c>
      <c r="C13379" t="s">
        <v>19327</v>
      </c>
      <c r="D13379">
        <v>1</v>
      </c>
      <c r="E13379" t="s">
        <v>18650</v>
      </c>
    </row>
    <row r="13380" spans="1:5">
      <c r="A13380" t="s">
        <v>7392</v>
      </c>
      <c r="B13380" t="s">
        <v>7393</v>
      </c>
      <c r="C13380" t="s">
        <v>7394</v>
      </c>
      <c r="D13380">
        <v>1</v>
      </c>
      <c r="E13380" t="s">
        <v>18650</v>
      </c>
    </row>
    <row r="13381" spans="1:5">
      <c r="A13381" t="s">
        <v>15896</v>
      </c>
      <c r="B13381" t="s">
        <v>15897</v>
      </c>
      <c r="C13381" t="s">
        <v>15898</v>
      </c>
      <c r="D13381">
        <v>2</v>
      </c>
      <c r="E13381" t="s">
        <v>18650</v>
      </c>
    </row>
    <row r="13382" spans="1:5">
      <c r="A13382" t="s">
        <v>15711</v>
      </c>
      <c r="B13382" t="s">
        <v>15712</v>
      </c>
      <c r="C13382" t="s">
        <v>15713</v>
      </c>
      <c r="D13382">
        <v>6</v>
      </c>
      <c r="E13382" t="s">
        <v>18650</v>
      </c>
    </row>
    <row r="13383" spans="1:5">
      <c r="A13383" t="s">
        <v>13840</v>
      </c>
      <c r="B13383" t="s">
        <v>13841</v>
      </c>
      <c r="C13383" t="s">
        <v>13842</v>
      </c>
      <c r="D13383">
        <v>15</v>
      </c>
      <c r="E13383" t="s">
        <v>18650</v>
      </c>
    </row>
    <row r="13384" spans="1:5">
      <c r="A13384" t="s">
        <v>5093</v>
      </c>
      <c r="B13384" t="s">
        <v>5094</v>
      </c>
      <c r="C13384" t="s">
        <v>5095</v>
      </c>
      <c r="D13384">
        <v>1</v>
      </c>
      <c r="E13384" t="s">
        <v>18650</v>
      </c>
    </row>
    <row r="13385" spans="1:5">
      <c r="A13385" t="s">
        <v>19120</v>
      </c>
      <c r="B13385" t="s">
        <v>19121</v>
      </c>
      <c r="C13385" t="s">
        <v>19122</v>
      </c>
      <c r="D13385">
        <v>7</v>
      </c>
      <c r="E13385" t="s">
        <v>18650</v>
      </c>
    </row>
    <row r="13386" spans="1:5">
      <c r="A13386" t="s">
        <v>2075</v>
      </c>
      <c r="B13386" t="s">
        <v>2076</v>
      </c>
      <c r="C13386" t="s">
        <v>2077</v>
      </c>
      <c r="D13386">
        <v>11</v>
      </c>
      <c r="E13386" t="s">
        <v>18650</v>
      </c>
    </row>
    <row r="13387" spans="1:5">
      <c r="A13387" t="s">
        <v>19265</v>
      </c>
      <c r="B13387" t="s">
        <v>19266</v>
      </c>
      <c r="C13387" t="s">
        <v>19267</v>
      </c>
      <c r="D13387">
        <v>3</v>
      </c>
      <c r="E13387" t="s">
        <v>18650</v>
      </c>
    </row>
    <row r="13388" spans="1:5">
      <c r="A13388" t="s">
        <v>18826</v>
      </c>
      <c r="B13388" t="s">
        <v>18827</v>
      </c>
      <c r="C13388" t="s">
        <v>18828</v>
      </c>
      <c r="D13388">
        <v>4</v>
      </c>
      <c r="E13388" t="s">
        <v>18650</v>
      </c>
    </row>
    <row r="13389" spans="1:5">
      <c r="A13389" t="s">
        <v>15207</v>
      </c>
      <c r="B13389" t="s">
        <v>15208</v>
      </c>
      <c r="C13389" t="s">
        <v>15209</v>
      </c>
      <c r="D13389">
        <v>3</v>
      </c>
      <c r="E13389" t="s">
        <v>18650</v>
      </c>
    </row>
    <row r="13390" spans="1:5">
      <c r="A13390" t="s">
        <v>2381</v>
      </c>
      <c r="B13390" t="s">
        <v>2382</v>
      </c>
      <c r="C13390" t="s">
        <v>2383</v>
      </c>
      <c r="D13390">
        <v>1</v>
      </c>
      <c r="E13390" t="s">
        <v>18650</v>
      </c>
    </row>
    <row r="13391" spans="1:5">
      <c r="A13391" t="s">
        <v>5361</v>
      </c>
      <c r="B13391" t="s">
        <v>5362</v>
      </c>
      <c r="C13391" t="s">
        <v>5363</v>
      </c>
      <c r="D13391">
        <v>1</v>
      </c>
      <c r="E13391" t="s">
        <v>18650</v>
      </c>
    </row>
    <row r="13392" spans="1:5">
      <c r="A13392" t="s">
        <v>18672</v>
      </c>
      <c r="B13392" t="s">
        <v>18673</v>
      </c>
      <c r="C13392" t="s">
        <v>18674</v>
      </c>
      <c r="D13392">
        <v>1</v>
      </c>
      <c r="E13392" t="s">
        <v>18650</v>
      </c>
    </row>
    <row r="13393" spans="1:5">
      <c r="A13393" t="s">
        <v>13390</v>
      </c>
      <c r="B13393" t="s">
        <v>13391</v>
      </c>
      <c r="C13393" t="s">
        <v>13392</v>
      </c>
      <c r="D13393">
        <v>1</v>
      </c>
      <c r="E13393" t="s">
        <v>18650</v>
      </c>
    </row>
    <row r="13394" spans="1:5">
      <c r="A13394" t="s">
        <v>13399</v>
      </c>
      <c r="B13394" t="s">
        <v>13400</v>
      </c>
      <c r="C13394" t="s">
        <v>13401</v>
      </c>
      <c r="D13394">
        <v>3</v>
      </c>
      <c r="E13394" t="s">
        <v>18650</v>
      </c>
    </row>
    <row r="13395" spans="1:5">
      <c r="A13395" t="s">
        <v>13233</v>
      </c>
      <c r="B13395" t="s">
        <v>13234</v>
      </c>
      <c r="C13395" t="s">
        <v>13235</v>
      </c>
      <c r="D13395">
        <v>3</v>
      </c>
      <c r="E13395" t="s">
        <v>18650</v>
      </c>
    </row>
    <row r="13396" spans="1:5">
      <c r="A13396" t="s">
        <v>13236</v>
      </c>
      <c r="B13396" t="s">
        <v>13237</v>
      </c>
      <c r="C13396" t="s">
        <v>13238</v>
      </c>
      <c r="D13396">
        <v>8</v>
      </c>
      <c r="E13396" t="s">
        <v>18650</v>
      </c>
    </row>
    <row r="13397" spans="1:5">
      <c r="A13397" t="s">
        <v>1961</v>
      </c>
      <c r="B13397" t="s">
        <v>1962</v>
      </c>
      <c r="C13397" t="s">
        <v>1963</v>
      </c>
      <c r="D13397">
        <v>2</v>
      </c>
      <c r="E13397" t="s">
        <v>18650</v>
      </c>
    </row>
    <row r="13398" spans="1:5">
      <c r="A13398" t="s">
        <v>18750</v>
      </c>
      <c r="B13398" t="s">
        <v>18751</v>
      </c>
      <c r="C13398" t="s">
        <v>18752</v>
      </c>
      <c r="D13398">
        <v>1</v>
      </c>
      <c r="E13398" t="s">
        <v>18650</v>
      </c>
    </row>
    <row r="13399" spans="1:5">
      <c r="A13399" t="s">
        <v>36100</v>
      </c>
      <c r="B13399" t="s">
        <v>36101</v>
      </c>
      <c r="C13399" t="s">
        <v>36102</v>
      </c>
      <c r="D13399">
        <v>1</v>
      </c>
      <c r="E13399" t="s">
        <v>18650</v>
      </c>
    </row>
    <row r="13400" spans="1:5">
      <c r="A13400" t="s">
        <v>18767</v>
      </c>
      <c r="B13400" t="s">
        <v>18768</v>
      </c>
      <c r="C13400" t="s">
        <v>18769</v>
      </c>
      <c r="D13400">
        <v>1</v>
      </c>
      <c r="E13400" t="s">
        <v>18650</v>
      </c>
    </row>
    <row r="13401" spans="1:5">
      <c r="A13401" t="s">
        <v>2093</v>
      </c>
      <c r="B13401" t="s">
        <v>2094</v>
      </c>
      <c r="C13401" t="s">
        <v>2095</v>
      </c>
      <c r="D13401">
        <v>10</v>
      </c>
      <c r="E13401" t="s">
        <v>18650</v>
      </c>
    </row>
    <row r="13402" spans="1:5">
      <c r="A13402" t="s">
        <v>12910</v>
      </c>
      <c r="B13402" t="s">
        <v>12911</v>
      </c>
      <c r="C13402" t="s">
        <v>12912</v>
      </c>
      <c r="D13402">
        <v>1</v>
      </c>
      <c r="E13402" t="s">
        <v>18650</v>
      </c>
    </row>
    <row r="13403" spans="1:5">
      <c r="A13403" t="s">
        <v>2096</v>
      </c>
      <c r="B13403" t="s">
        <v>2097</v>
      </c>
      <c r="C13403" t="s">
        <v>2098</v>
      </c>
      <c r="D13403">
        <v>1</v>
      </c>
      <c r="E13403" t="s">
        <v>18650</v>
      </c>
    </row>
    <row r="13404" spans="1:5">
      <c r="A13404" t="s">
        <v>18776</v>
      </c>
      <c r="B13404" t="s">
        <v>18777</v>
      </c>
      <c r="C13404" t="s">
        <v>18778</v>
      </c>
      <c r="D13404">
        <v>9</v>
      </c>
      <c r="E13404" t="s">
        <v>18650</v>
      </c>
    </row>
    <row r="13405" spans="1:5">
      <c r="A13405" t="s">
        <v>2135</v>
      </c>
      <c r="B13405" t="s">
        <v>2136</v>
      </c>
      <c r="C13405" t="s">
        <v>2137</v>
      </c>
      <c r="D13405">
        <v>5</v>
      </c>
      <c r="E13405" t="s">
        <v>18650</v>
      </c>
    </row>
    <row r="13406" spans="1:5">
      <c r="A13406" t="s">
        <v>19337</v>
      </c>
      <c r="B13406" t="s">
        <v>19338</v>
      </c>
      <c r="C13406" t="s">
        <v>19339</v>
      </c>
      <c r="D13406">
        <v>5</v>
      </c>
      <c r="E13406" t="s">
        <v>18650</v>
      </c>
    </row>
    <row r="13407" spans="1:5">
      <c r="A13407" t="s">
        <v>14109</v>
      </c>
      <c r="B13407" t="s">
        <v>14110</v>
      </c>
      <c r="C13407" t="s">
        <v>14111</v>
      </c>
      <c r="D13407">
        <v>1</v>
      </c>
      <c r="E13407" t="s">
        <v>18650</v>
      </c>
    </row>
    <row r="13408" spans="1:5">
      <c r="A13408" t="s">
        <v>19340</v>
      </c>
      <c r="B13408" t="s">
        <v>19341</v>
      </c>
      <c r="C13408" t="s">
        <v>19342</v>
      </c>
      <c r="D13408">
        <v>1</v>
      </c>
      <c r="E13408" t="s">
        <v>18650</v>
      </c>
    </row>
    <row r="13409" spans="1:5">
      <c r="A13409" t="s">
        <v>17651</v>
      </c>
      <c r="B13409" t="s">
        <v>17652</v>
      </c>
      <c r="C13409" t="s">
        <v>17653</v>
      </c>
      <c r="D13409">
        <v>1</v>
      </c>
      <c r="E13409" t="s">
        <v>18650</v>
      </c>
    </row>
    <row r="13410" spans="1:5">
      <c r="A13410" t="s">
        <v>7431</v>
      </c>
      <c r="B13410" t="s">
        <v>7432</v>
      </c>
      <c r="C13410" t="s">
        <v>7433</v>
      </c>
      <c r="D13410">
        <v>2</v>
      </c>
      <c r="E13410" t="s">
        <v>18650</v>
      </c>
    </row>
    <row r="13411" spans="1:5">
      <c r="A13411" t="s">
        <v>17418</v>
      </c>
      <c r="B13411" t="s">
        <v>17419</v>
      </c>
      <c r="C13411" t="s">
        <v>17420</v>
      </c>
      <c r="D13411">
        <v>1</v>
      </c>
      <c r="E13411" t="s">
        <v>18650</v>
      </c>
    </row>
    <row r="13412" spans="1:5">
      <c r="A13412" t="s">
        <v>19203</v>
      </c>
      <c r="B13412" t="s">
        <v>19204</v>
      </c>
      <c r="C13412" t="s">
        <v>19205</v>
      </c>
      <c r="D13412">
        <v>1</v>
      </c>
      <c r="E13412" t="s">
        <v>18650</v>
      </c>
    </row>
    <row r="13413" spans="1:5">
      <c r="A13413" t="s">
        <v>17421</v>
      </c>
      <c r="B13413" t="s">
        <v>17422</v>
      </c>
      <c r="C13413" t="s">
        <v>17423</v>
      </c>
      <c r="D13413">
        <v>1</v>
      </c>
      <c r="E13413" t="s">
        <v>18650</v>
      </c>
    </row>
    <row r="13414" spans="1:5">
      <c r="A13414" t="s">
        <v>12820</v>
      </c>
      <c r="B13414" t="s">
        <v>12821</v>
      </c>
      <c r="C13414" t="s">
        <v>12822</v>
      </c>
      <c r="D13414">
        <v>2</v>
      </c>
      <c r="E13414" t="s">
        <v>18650</v>
      </c>
    </row>
    <row r="13415" spans="1:5">
      <c r="A13415" t="s">
        <v>1793</v>
      </c>
      <c r="B13415" t="s">
        <v>1794</v>
      </c>
      <c r="C13415" t="s">
        <v>1795</v>
      </c>
      <c r="D13415">
        <v>4</v>
      </c>
      <c r="E13415" t="s">
        <v>18650</v>
      </c>
    </row>
    <row r="13416" spans="1:5">
      <c r="A13416" t="s">
        <v>12823</v>
      </c>
      <c r="B13416" t="s">
        <v>12824</v>
      </c>
      <c r="C13416" t="s">
        <v>12825</v>
      </c>
      <c r="D13416">
        <v>11</v>
      </c>
      <c r="E13416" t="s">
        <v>18650</v>
      </c>
    </row>
    <row r="13417" spans="1:5">
      <c r="A13417" t="s">
        <v>1692</v>
      </c>
      <c r="B13417" t="s">
        <v>1693</v>
      </c>
      <c r="C13417" t="s">
        <v>1694</v>
      </c>
      <c r="D13417">
        <v>7</v>
      </c>
      <c r="E13417" t="s">
        <v>18650</v>
      </c>
    </row>
    <row r="13418" spans="1:5">
      <c r="A13418" t="s">
        <v>18675</v>
      </c>
      <c r="B13418" t="s">
        <v>18676</v>
      </c>
      <c r="C13418" t="s">
        <v>18677</v>
      </c>
      <c r="D13418">
        <v>3</v>
      </c>
      <c r="E13418" t="s">
        <v>18650</v>
      </c>
    </row>
    <row r="13419" spans="1:5">
      <c r="A13419" t="s">
        <v>5376</v>
      </c>
      <c r="B13419" t="s">
        <v>5377</v>
      </c>
      <c r="C13419" t="s">
        <v>5378</v>
      </c>
      <c r="D13419">
        <v>1</v>
      </c>
      <c r="E13419" t="s">
        <v>18650</v>
      </c>
    </row>
    <row r="13420" spans="1:5">
      <c r="A13420" t="s">
        <v>5277</v>
      </c>
      <c r="B13420" t="s">
        <v>5278</v>
      </c>
      <c r="C13420" t="s">
        <v>5279</v>
      </c>
      <c r="D13420">
        <v>2</v>
      </c>
      <c r="E13420" t="s">
        <v>18650</v>
      </c>
    </row>
    <row r="13421" spans="1:5">
      <c r="A13421" t="s">
        <v>13721</v>
      </c>
      <c r="B13421" t="s">
        <v>13722</v>
      </c>
      <c r="C13421" t="s">
        <v>13723</v>
      </c>
      <c r="D13421">
        <v>3</v>
      </c>
      <c r="E13421" t="s">
        <v>18650</v>
      </c>
    </row>
    <row r="13422" spans="1:5">
      <c r="A13422" t="s">
        <v>18944</v>
      </c>
      <c r="B13422" t="s">
        <v>18945</v>
      </c>
      <c r="C13422" t="s">
        <v>18946</v>
      </c>
      <c r="D13422">
        <v>1</v>
      </c>
      <c r="E13422" t="s">
        <v>18650</v>
      </c>
    </row>
    <row r="13423" spans="1:5">
      <c r="A13423" t="s">
        <v>35168</v>
      </c>
      <c r="B13423" t="s">
        <v>35169</v>
      </c>
      <c r="C13423" t="s">
        <v>35170</v>
      </c>
      <c r="D13423">
        <v>1</v>
      </c>
      <c r="E13423" t="s">
        <v>18650</v>
      </c>
    </row>
    <row r="13424" spans="1:5">
      <c r="A13424" t="s">
        <v>13245</v>
      </c>
      <c r="B13424" t="s">
        <v>13246</v>
      </c>
      <c r="C13424" t="s">
        <v>13247</v>
      </c>
      <c r="D13424">
        <v>4</v>
      </c>
      <c r="E13424" t="s">
        <v>18650</v>
      </c>
    </row>
    <row r="13425" spans="1:5">
      <c r="A13425" t="s">
        <v>19206</v>
      </c>
      <c r="B13425" t="s">
        <v>19207</v>
      </c>
      <c r="C13425" t="s">
        <v>19208</v>
      </c>
      <c r="D13425">
        <v>1</v>
      </c>
      <c r="E13425" t="s">
        <v>18650</v>
      </c>
    </row>
    <row r="13426" spans="1:5">
      <c r="A13426" t="s">
        <v>6006</v>
      </c>
      <c r="B13426" t="s">
        <v>6007</v>
      </c>
      <c r="C13426" t="s">
        <v>6008</v>
      </c>
      <c r="D13426">
        <v>1</v>
      </c>
      <c r="E13426" t="s">
        <v>18650</v>
      </c>
    </row>
    <row r="13427" spans="1:5">
      <c r="A13427" t="s">
        <v>13843</v>
      </c>
      <c r="B13427" t="s">
        <v>13844</v>
      </c>
      <c r="C13427" t="s">
        <v>13845</v>
      </c>
      <c r="D13427">
        <v>1</v>
      </c>
      <c r="E13427" t="s">
        <v>18650</v>
      </c>
    </row>
    <row r="13428" spans="1:5">
      <c r="A13428" t="s">
        <v>6084</v>
      </c>
      <c r="B13428" t="s">
        <v>6085</v>
      </c>
      <c r="C13428" t="s">
        <v>6086</v>
      </c>
      <c r="D13428">
        <v>1</v>
      </c>
      <c r="E13428" t="s">
        <v>18650</v>
      </c>
    </row>
    <row r="13429" spans="1:5">
      <c r="A13429" t="s">
        <v>6573</v>
      </c>
      <c r="B13429" t="s">
        <v>6574</v>
      </c>
      <c r="C13429" t="s">
        <v>6575</v>
      </c>
      <c r="D13429">
        <v>1</v>
      </c>
      <c r="E13429" t="s">
        <v>18650</v>
      </c>
    </row>
    <row r="13430" spans="1:5">
      <c r="A13430" t="s">
        <v>5320</v>
      </c>
      <c r="B13430" t="s">
        <v>5321</v>
      </c>
      <c r="C13430" t="s">
        <v>5322</v>
      </c>
      <c r="D13430">
        <v>1</v>
      </c>
      <c r="E13430" t="s">
        <v>18650</v>
      </c>
    </row>
    <row r="13431" spans="1:5">
      <c r="A13431" t="s">
        <v>15613</v>
      </c>
      <c r="B13431" t="s">
        <v>15614</v>
      </c>
      <c r="C13431" t="s">
        <v>15615</v>
      </c>
      <c r="D13431">
        <v>1</v>
      </c>
      <c r="E13431" t="s">
        <v>18650</v>
      </c>
    </row>
    <row r="13432" spans="1:5">
      <c r="A13432" t="s">
        <v>18461</v>
      </c>
      <c r="B13432" t="s">
        <v>18462</v>
      </c>
      <c r="C13432" t="s">
        <v>18463</v>
      </c>
      <c r="D13432">
        <v>1</v>
      </c>
      <c r="E13432" t="s">
        <v>18650</v>
      </c>
    </row>
    <row r="13433" spans="1:5">
      <c r="A13433" t="s">
        <v>15843</v>
      </c>
      <c r="B13433" t="s">
        <v>15844</v>
      </c>
      <c r="C13433" t="s">
        <v>15845</v>
      </c>
      <c r="D13433">
        <v>4</v>
      </c>
      <c r="E13433" t="s">
        <v>18650</v>
      </c>
    </row>
    <row r="13434" spans="1:5">
      <c r="A13434" t="s">
        <v>6983</v>
      </c>
      <c r="B13434" t="s">
        <v>6984</v>
      </c>
      <c r="C13434" t="s">
        <v>6985</v>
      </c>
      <c r="D13434">
        <v>1</v>
      </c>
      <c r="E13434" t="s">
        <v>18650</v>
      </c>
    </row>
    <row r="13435" spans="1:5">
      <c r="A13435" t="s">
        <v>6986</v>
      </c>
      <c r="B13435" t="s">
        <v>6987</v>
      </c>
      <c r="C13435" t="s">
        <v>6988</v>
      </c>
      <c r="D13435">
        <v>1</v>
      </c>
      <c r="E13435" t="s">
        <v>18650</v>
      </c>
    </row>
    <row r="13436" spans="1:5">
      <c r="A13436" t="s">
        <v>17580</v>
      </c>
      <c r="B13436" t="s">
        <v>17581</v>
      </c>
      <c r="C13436" t="s">
        <v>17582</v>
      </c>
      <c r="D13436">
        <v>1</v>
      </c>
      <c r="E13436" t="s">
        <v>18650</v>
      </c>
    </row>
    <row r="13437" spans="1:5">
      <c r="A13437" t="s">
        <v>19301</v>
      </c>
      <c r="B13437" t="s">
        <v>19302</v>
      </c>
      <c r="C13437" t="s">
        <v>19303</v>
      </c>
      <c r="D13437">
        <v>1</v>
      </c>
      <c r="E13437" t="s">
        <v>18650</v>
      </c>
    </row>
    <row r="13438" spans="1:5">
      <c r="A13438" t="s">
        <v>6995</v>
      </c>
      <c r="B13438" t="s">
        <v>6996</v>
      </c>
      <c r="C13438" t="s">
        <v>6997</v>
      </c>
      <c r="D13438">
        <v>2</v>
      </c>
      <c r="E13438" t="s">
        <v>18650</v>
      </c>
    </row>
    <row r="13439" spans="1:5">
      <c r="A13439" t="s">
        <v>14057</v>
      </c>
      <c r="B13439" t="s">
        <v>14058</v>
      </c>
      <c r="C13439" t="s">
        <v>14059</v>
      </c>
      <c r="D13439">
        <v>1</v>
      </c>
      <c r="E13439" t="s">
        <v>18650</v>
      </c>
    </row>
    <row r="13440" spans="1:5">
      <c r="A13440" t="s">
        <v>14060</v>
      </c>
      <c r="B13440" t="s">
        <v>14061</v>
      </c>
      <c r="C13440" t="s">
        <v>14062</v>
      </c>
      <c r="D13440">
        <v>4</v>
      </c>
      <c r="E13440" t="s">
        <v>18650</v>
      </c>
    </row>
    <row r="13441" spans="1:5">
      <c r="A13441" t="s">
        <v>5346</v>
      </c>
      <c r="B13441" t="s">
        <v>5347</v>
      </c>
      <c r="C13441" t="s">
        <v>5348</v>
      </c>
      <c r="D13441">
        <v>1</v>
      </c>
      <c r="E13441" t="s">
        <v>18650</v>
      </c>
    </row>
    <row r="13442" spans="1:5">
      <c r="A13442" t="s">
        <v>5388</v>
      </c>
      <c r="B13442" t="s">
        <v>5389</v>
      </c>
      <c r="C13442" t="s">
        <v>5390</v>
      </c>
      <c r="D13442">
        <v>2</v>
      </c>
      <c r="E13442" t="s">
        <v>18650</v>
      </c>
    </row>
    <row r="13443" spans="1:5">
      <c r="A13443" t="s">
        <v>2027</v>
      </c>
      <c r="B13443" t="s">
        <v>2028</v>
      </c>
      <c r="C13443" t="s">
        <v>2029</v>
      </c>
      <c r="D13443">
        <v>7</v>
      </c>
      <c r="E13443" t="s">
        <v>18650</v>
      </c>
    </row>
    <row r="13444" spans="1:5">
      <c r="A13444" t="s">
        <v>5409</v>
      </c>
      <c r="B13444" t="s">
        <v>5410</v>
      </c>
      <c r="C13444" t="s">
        <v>5411</v>
      </c>
      <c r="D13444">
        <v>10</v>
      </c>
      <c r="E13444" t="s">
        <v>18650</v>
      </c>
    </row>
    <row r="13445" spans="1:5">
      <c r="A13445" t="s">
        <v>19140</v>
      </c>
      <c r="B13445" t="s">
        <v>19141</v>
      </c>
      <c r="C13445" t="s">
        <v>19142</v>
      </c>
      <c r="D13445">
        <v>8</v>
      </c>
      <c r="E13445" t="s">
        <v>18650</v>
      </c>
    </row>
    <row r="13446" spans="1:5">
      <c r="A13446" t="s">
        <v>16391</v>
      </c>
      <c r="B13446" t="s">
        <v>16392</v>
      </c>
      <c r="C13446" t="s">
        <v>16393</v>
      </c>
      <c r="D13446">
        <v>1</v>
      </c>
      <c r="E13446" t="s">
        <v>18650</v>
      </c>
    </row>
    <row r="13447" spans="1:5">
      <c r="A13447" t="s">
        <v>15322</v>
      </c>
      <c r="B13447" t="s">
        <v>15323</v>
      </c>
      <c r="C13447" t="s">
        <v>15324</v>
      </c>
      <c r="D13447">
        <v>2</v>
      </c>
      <c r="E13447" t="s">
        <v>18650</v>
      </c>
    </row>
    <row r="13448" spans="1:5">
      <c r="A13448" t="s">
        <v>15327</v>
      </c>
      <c r="B13448" t="s">
        <v>15328</v>
      </c>
      <c r="C13448" t="s">
        <v>15329</v>
      </c>
      <c r="D13448">
        <v>1</v>
      </c>
      <c r="E13448" t="s">
        <v>18650</v>
      </c>
    </row>
    <row r="13449" spans="1:5">
      <c r="A13449" t="s">
        <v>12415</v>
      </c>
      <c r="B13449" t="s">
        <v>12416</v>
      </c>
      <c r="C13449" t="s">
        <v>12417</v>
      </c>
      <c r="D13449">
        <v>1</v>
      </c>
      <c r="E13449" t="s">
        <v>18650</v>
      </c>
    </row>
    <row r="13450" spans="1:5">
      <c r="A13450" t="s">
        <v>3283</v>
      </c>
      <c r="B13450" t="s">
        <v>3284</v>
      </c>
      <c r="C13450" t="s">
        <v>3285</v>
      </c>
      <c r="D13450">
        <v>4</v>
      </c>
      <c r="E13450" t="s">
        <v>18650</v>
      </c>
    </row>
    <row r="13451" spans="1:5">
      <c r="A13451" t="s">
        <v>12536</v>
      </c>
      <c r="B13451" t="s">
        <v>12537</v>
      </c>
      <c r="C13451" t="s">
        <v>12538</v>
      </c>
      <c r="D13451">
        <v>1</v>
      </c>
      <c r="E13451" t="s">
        <v>18650</v>
      </c>
    </row>
    <row r="13452" spans="1:5">
      <c r="A13452" t="s">
        <v>19209</v>
      </c>
      <c r="B13452" t="s">
        <v>19210</v>
      </c>
      <c r="C13452" t="s">
        <v>19211</v>
      </c>
      <c r="D13452">
        <v>2</v>
      </c>
      <c r="E13452" t="s">
        <v>18650</v>
      </c>
    </row>
    <row r="13453" spans="1:5">
      <c r="A13453" t="s">
        <v>8113</v>
      </c>
      <c r="B13453" t="s">
        <v>8114</v>
      </c>
      <c r="C13453" t="s">
        <v>8115</v>
      </c>
      <c r="D13453">
        <v>1</v>
      </c>
      <c r="E13453" t="s">
        <v>18650</v>
      </c>
    </row>
    <row r="13454" spans="1:5">
      <c r="A13454" t="s">
        <v>13729</v>
      </c>
      <c r="B13454" t="s">
        <v>13730</v>
      </c>
      <c r="C13454" t="s">
        <v>13731</v>
      </c>
      <c r="D13454">
        <v>22</v>
      </c>
      <c r="E13454" t="s">
        <v>18650</v>
      </c>
    </row>
    <row r="13455" spans="1:5">
      <c r="A13455" t="s">
        <v>1271</v>
      </c>
      <c r="B13455" t="s">
        <v>13732</v>
      </c>
      <c r="C13455" t="s">
        <v>13733</v>
      </c>
      <c r="D13455">
        <v>-1</v>
      </c>
      <c r="E13455" t="s">
        <v>18650</v>
      </c>
    </row>
    <row r="13456" spans="1:5">
      <c r="A13456" t="s">
        <v>12795</v>
      </c>
      <c r="B13456" t="s">
        <v>12796</v>
      </c>
      <c r="C13456" t="s">
        <v>12797</v>
      </c>
      <c r="D13456">
        <v>2</v>
      </c>
      <c r="E13456" t="s">
        <v>18650</v>
      </c>
    </row>
    <row r="13457" spans="1:5">
      <c r="A13457" t="s">
        <v>12798</v>
      </c>
      <c r="B13457" t="s">
        <v>12799</v>
      </c>
      <c r="C13457" t="s">
        <v>12800</v>
      </c>
      <c r="D13457">
        <v>6</v>
      </c>
      <c r="E13457" t="s">
        <v>18650</v>
      </c>
    </row>
    <row r="13458" spans="1:5">
      <c r="A13458" t="s">
        <v>1376</v>
      </c>
      <c r="B13458" t="s">
        <v>12801</v>
      </c>
      <c r="C13458" t="s">
        <v>12802</v>
      </c>
      <c r="D13458">
        <v>1</v>
      </c>
      <c r="E13458" t="s">
        <v>18650</v>
      </c>
    </row>
    <row r="13459" spans="1:5">
      <c r="A13459" t="s">
        <v>7434</v>
      </c>
      <c r="B13459" t="s">
        <v>7435</v>
      </c>
      <c r="C13459" t="s">
        <v>7436</v>
      </c>
      <c r="D13459">
        <v>1</v>
      </c>
      <c r="E13459" t="s">
        <v>18650</v>
      </c>
    </row>
    <row r="13460" spans="1:5">
      <c r="A13460" t="s">
        <v>7446</v>
      </c>
      <c r="B13460" t="s">
        <v>7447</v>
      </c>
      <c r="C13460" t="s">
        <v>7448</v>
      </c>
      <c r="D13460">
        <v>19</v>
      </c>
      <c r="E13460" t="s">
        <v>18650</v>
      </c>
    </row>
    <row r="13461" spans="1:5">
      <c r="A13461" t="s">
        <v>5499</v>
      </c>
      <c r="B13461" t="s">
        <v>5500</v>
      </c>
      <c r="C13461" t="s">
        <v>5501</v>
      </c>
      <c r="D13461">
        <v>2</v>
      </c>
      <c r="E13461" t="s">
        <v>18650</v>
      </c>
    </row>
    <row r="13462" spans="1:5">
      <c r="A13462" t="s">
        <v>12522</v>
      </c>
      <c r="B13462" t="s">
        <v>12523</v>
      </c>
      <c r="C13462" t="s">
        <v>12524</v>
      </c>
      <c r="D13462">
        <v>3</v>
      </c>
      <c r="E13462" t="s">
        <v>18650</v>
      </c>
    </row>
    <row r="13463" spans="1:5">
      <c r="A13463" t="s">
        <v>18423</v>
      </c>
      <c r="B13463" t="s">
        <v>18424</v>
      </c>
      <c r="C13463" t="s">
        <v>18425</v>
      </c>
      <c r="D13463">
        <v>1</v>
      </c>
      <c r="E13463" t="s">
        <v>18650</v>
      </c>
    </row>
    <row r="13464" spans="1:5">
      <c r="A13464" t="s">
        <v>12803</v>
      </c>
      <c r="B13464" t="s">
        <v>12804</v>
      </c>
      <c r="C13464" t="s">
        <v>12805</v>
      </c>
      <c r="D13464">
        <v>6</v>
      </c>
      <c r="E13464" t="s">
        <v>18650</v>
      </c>
    </row>
    <row r="13465" spans="1:5">
      <c r="A13465" t="s">
        <v>15040</v>
      </c>
      <c r="B13465" t="s">
        <v>15041</v>
      </c>
      <c r="C13465" t="s">
        <v>15042</v>
      </c>
      <c r="D13465">
        <v>1</v>
      </c>
      <c r="E13465" t="s">
        <v>18650</v>
      </c>
    </row>
    <row r="13466" spans="1:5">
      <c r="A13466" t="s">
        <v>20823</v>
      </c>
      <c r="B13466" t="s">
        <v>20824</v>
      </c>
      <c r="C13466" t="s">
        <v>20825</v>
      </c>
      <c r="D13466">
        <v>1</v>
      </c>
      <c r="E13466" t="s">
        <v>18650</v>
      </c>
    </row>
    <row r="13467" spans="1:5">
      <c r="A13467" t="s">
        <v>5236</v>
      </c>
      <c r="B13467" t="s">
        <v>5237</v>
      </c>
      <c r="C13467" t="s">
        <v>5238</v>
      </c>
      <c r="D13467">
        <v>2</v>
      </c>
      <c r="E13467" t="s">
        <v>18650</v>
      </c>
    </row>
    <row r="13468" spans="1:5">
      <c r="A13468" t="s">
        <v>5239</v>
      </c>
      <c r="B13468" t="s">
        <v>5240</v>
      </c>
      <c r="C13468" t="s">
        <v>5241</v>
      </c>
      <c r="D13468">
        <v>8</v>
      </c>
      <c r="E13468" t="s">
        <v>18650</v>
      </c>
    </row>
    <row r="13469" spans="1:5">
      <c r="A13469" t="s">
        <v>19099</v>
      </c>
      <c r="B13469" t="s">
        <v>19100</v>
      </c>
      <c r="C13469" t="s">
        <v>19101</v>
      </c>
      <c r="D13469">
        <v>1</v>
      </c>
      <c r="E13469" t="s">
        <v>18650</v>
      </c>
    </row>
    <row r="13470" spans="1:5">
      <c r="A13470" t="s">
        <v>13913</v>
      </c>
      <c r="B13470" t="s">
        <v>13914</v>
      </c>
      <c r="C13470" t="s">
        <v>13915</v>
      </c>
      <c r="D13470">
        <v>11</v>
      </c>
      <c r="E13470" t="s">
        <v>18650</v>
      </c>
    </row>
    <row r="13471" spans="1:5">
      <c r="A13471" t="s">
        <v>12937</v>
      </c>
      <c r="B13471" t="s">
        <v>12938</v>
      </c>
      <c r="C13471" t="s">
        <v>12939</v>
      </c>
      <c r="D13471">
        <v>1</v>
      </c>
      <c r="E13471" t="s">
        <v>18650</v>
      </c>
    </row>
    <row r="13472" spans="1:5">
      <c r="A13472" t="s">
        <v>13414</v>
      </c>
      <c r="B13472" t="s">
        <v>13415</v>
      </c>
      <c r="C13472" t="s">
        <v>13416</v>
      </c>
      <c r="D13472">
        <v>1</v>
      </c>
      <c r="E13472" t="s">
        <v>18650</v>
      </c>
    </row>
    <row r="13473" spans="1:5">
      <c r="A13473" t="s">
        <v>13429</v>
      </c>
      <c r="B13473" t="s">
        <v>13430</v>
      </c>
      <c r="C13473" t="s">
        <v>13431</v>
      </c>
      <c r="D13473">
        <v>2</v>
      </c>
      <c r="E13473" t="s">
        <v>18650</v>
      </c>
    </row>
    <row r="13474" spans="1:5">
      <c r="A13474" t="s">
        <v>18995</v>
      </c>
      <c r="B13474" t="s">
        <v>18996</v>
      </c>
      <c r="C13474" t="s">
        <v>18997</v>
      </c>
      <c r="D13474">
        <v>1</v>
      </c>
      <c r="E13474" t="s">
        <v>18650</v>
      </c>
    </row>
    <row r="13475" spans="1:5">
      <c r="A13475" t="s">
        <v>14117</v>
      </c>
      <c r="B13475" t="s">
        <v>14118</v>
      </c>
      <c r="C13475" t="s">
        <v>14119</v>
      </c>
      <c r="D13475">
        <v>5</v>
      </c>
      <c r="E13475" t="s">
        <v>18650</v>
      </c>
    </row>
    <row r="13476" spans="1:5">
      <c r="A13476" t="s">
        <v>7449</v>
      </c>
      <c r="B13476" t="s">
        <v>7450</v>
      </c>
      <c r="C13476" t="s">
        <v>7451</v>
      </c>
      <c r="D13476">
        <v>2</v>
      </c>
      <c r="E13476" t="s">
        <v>18650</v>
      </c>
    </row>
    <row r="13477" spans="1:5">
      <c r="A13477" t="s">
        <v>19349</v>
      </c>
      <c r="B13477" t="s">
        <v>19350</v>
      </c>
      <c r="C13477" t="s">
        <v>19351</v>
      </c>
      <c r="D13477">
        <v>1</v>
      </c>
      <c r="E13477" t="s">
        <v>18650</v>
      </c>
    </row>
    <row r="13478" spans="1:5">
      <c r="A13478" t="s">
        <v>18759</v>
      </c>
      <c r="B13478" t="s">
        <v>18760</v>
      </c>
      <c r="C13478" t="s">
        <v>18761</v>
      </c>
      <c r="D13478">
        <v>1</v>
      </c>
      <c r="E13478" t="s">
        <v>18650</v>
      </c>
    </row>
    <row r="13479" spans="1:5">
      <c r="A13479" t="s">
        <v>12904</v>
      </c>
      <c r="B13479" t="s">
        <v>12905</v>
      </c>
      <c r="C13479" t="s">
        <v>12906</v>
      </c>
      <c r="D13479">
        <v>1</v>
      </c>
      <c r="E13479" t="s">
        <v>18650</v>
      </c>
    </row>
    <row r="13480" spans="1:5">
      <c r="A13480" t="s">
        <v>7479</v>
      </c>
      <c r="B13480" t="s">
        <v>7480</v>
      </c>
      <c r="C13480" t="s">
        <v>7481</v>
      </c>
      <c r="D13480">
        <v>1</v>
      </c>
      <c r="E13480" t="s">
        <v>18650</v>
      </c>
    </row>
    <row r="13481" spans="1:5">
      <c r="A13481" t="s">
        <v>19355</v>
      </c>
      <c r="B13481" t="s">
        <v>19356</v>
      </c>
      <c r="C13481" t="s">
        <v>19357</v>
      </c>
      <c r="D13481">
        <v>1</v>
      </c>
      <c r="E13481" t="s">
        <v>18650</v>
      </c>
    </row>
    <row r="13482" spans="1:5">
      <c r="A13482" t="s">
        <v>19358</v>
      </c>
      <c r="B13482" t="s">
        <v>19359</v>
      </c>
      <c r="C13482" t="s">
        <v>19360</v>
      </c>
      <c r="D13482">
        <v>1</v>
      </c>
      <c r="E13482" t="s">
        <v>18650</v>
      </c>
    </row>
    <row r="13483" spans="1:5">
      <c r="A13483" t="s">
        <v>19361</v>
      </c>
      <c r="B13483" t="s">
        <v>19362</v>
      </c>
      <c r="C13483" t="s">
        <v>19363</v>
      </c>
      <c r="D13483">
        <v>9</v>
      </c>
      <c r="E13483" t="s">
        <v>18650</v>
      </c>
    </row>
    <row r="13484" spans="1:5">
      <c r="A13484" t="s">
        <v>7699</v>
      </c>
      <c r="B13484" t="s">
        <v>7700</v>
      </c>
      <c r="C13484" t="s">
        <v>7701</v>
      </c>
      <c r="D13484">
        <v>1</v>
      </c>
      <c r="E13484" t="s">
        <v>18650</v>
      </c>
    </row>
    <row r="13485" spans="1:5">
      <c r="A13485" t="s">
        <v>7705</v>
      </c>
      <c r="B13485" t="s">
        <v>7706</v>
      </c>
      <c r="C13485" t="s">
        <v>7707</v>
      </c>
      <c r="D13485">
        <v>1</v>
      </c>
      <c r="E13485" t="s">
        <v>18650</v>
      </c>
    </row>
    <row r="13486" spans="1:5">
      <c r="A13486" t="s">
        <v>18799</v>
      </c>
      <c r="B13486" t="s">
        <v>18800</v>
      </c>
      <c r="C13486" t="s">
        <v>18801</v>
      </c>
      <c r="D13486">
        <v>1</v>
      </c>
      <c r="E13486" t="s">
        <v>18650</v>
      </c>
    </row>
    <row r="13487" spans="1:5">
      <c r="A13487" t="s">
        <v>20869</v>
      </c>
      <c r="B13487" t="s">
        <v>20870</v>
      </c>
      <c r="C13487" t="s">
        <v>20871</v>
      </c>
      <c r="D13487">
        <v>1</v>
      </c>
      <c r="E13487" t="s">
        <v>18650</v>
      </c>
    </row>
    <row r="13488" spans="1:5">
      <c r="A13488" t="s">
        <v>15070</v>
      </c>
      <c r="B13488" t="s">
        <v>15071</v>
      </c>
      <c r="C13488" t="s">
        <v>15072</v>
      </c>
      <c r="D13488">
        <v>1</v>
      </c>
      <c r="E13488" t="s">
        <v>18650</v>
      </c>
    </row>
    <row r="13489" spans="1:5">
      <c r="A13489" t="s">
        <v>18704</v>
      </c>
      <c r="B13489" t="s">
        <v>18705</v>
      </c>
      <c r="C13489" t="s">
        <v>18706</v>
      </c>
      <c r="D13489">
        <v>1</v>
      </c>
      <c r="E13489" t="s">
        <v>18650</v>
      </c>
    </row>
    <row r="13490" spans="1:5">
      <c r="A13490" t="s">
        <v>18707</v>
      </c>
      <c r="B13490" t="s">
        <v>18708</v>
      </c>
      <c r="C13490" t="s">
        <v>18709</v>
      </c>
      <c r="D13490">
        <v>1</v>
      </c>
      <c r="E13490" t="s">
        <v>18650</v>
      </c>
    </row>
    <row r="13491" spans="1:5">
      <c r="A13491" t="s">
        <v>1173</v>
      </c>
      <c r="B13491" t="s">
        <v>18710</v>
      </c>
      <c r="C13491" t="s">
        <v>18711</v>
      </c>
      <c r="D13491">
        <v>1</v>
      </c>
      <c r="E13491" t="s">
        <v>18650</v>
      </c>
    </row>
    <row r="13492" spans="1:5">
      <c r="A13492" t="s">
        <v>15076</v>
      </c>
      <c r="B13492" t="s">
        <v>15077</v>
      </c>
      <c r="C13492" t="s">
        <v>15078</v>
      </c>
      <c r="D13492">
        <v>1</v>
      </c>
      <c r="E13492" t="s">
        <v>18650</v>
      </c>
    </row>
    <row r="13493" spans="1:5">
      <c r="A13493" t="s">
        <v>7136</v>
      </c>
      <c r="B13493" t="s">
        <v>7137</v>
      </c>
      <c r="C13493" t="s">
        <v>7138</v>
      </c>
      <c r="D13493">
        <v>2</v>
      </c>
      <c r="E13493" t="s">
        <v>18650</v>
      </c>
    </row>
    <row r="13494" spans="1:5">
      <c r="A13494" t="s">
        <v>1808</v>
      </c>
      <c r="B13494" t="s">
        <v>1809</v>
      </c>
      <c r="C13494" t="s">
        <v>1810</v>
      </c>
      <c r="D13494">
        <v>1</v>
      </c>
      <c r="E13494" t="s">
        <v>18650</v>
      </c>
    </row>
    <row r="13495" spans="1:5">
      <c r="A13495" t="s">
        <v>12367</v>
      </c>
      <c r="B13495" t="s">
        <v>12368</v>
      </c>
      <c r="C13495" t="s">
        <v>12369</v>
      </c>
      <c r="D13495">
        <v>5</v>
      </c>
      <c r="E13495" t="s">
        <v>18650</v>
      </c>
    </row>
    <row r="13496" spans="1:5">
      <c r="A13496" t="s">
        <v>7139</v>
      </c>
      <c r="B13496" t="s">
        <v>7140</v>
      </c>
      <c r="C13496" t="s">
        <v>7141</v>
      </c>
      <c r="D13496">
        <v>11</v>
      </c>
      <c r="E13496" t="s">
        <v>18650</v>
      </c>
    </row>
    <row r="13497" spans="1:5">
      <c r="A13497" t="s">
        <v>2084</v>
      </c>
      <c r="B13497" t="s">
        <v>2085</v>
      </c>
      <c r="C13497" t="s">
        <v>2086</v>
      </c>
      <c r="D13497">
        <v>1</v>
      </c>
      <c r="E13497" t="s">
        <v>18650</v>
      </c>
    </row>
    <row r="13498" spans="1:5">
      <c r="A13498" t="s">
        <v>16853</v>
      </c>
      <c r="B13498" t="s">
        <v>16854</v>
      </c>
      <c r="C13498" t="s">
        <v>16855</v>
      </c>
      <c r="D13498">
        <v>2</v>
      </c>
      <c r="E13498" t="s">
        <v>18650</v>
      </c>
    </row>
    <row r="13499" spans="1:5">
      <c r="A13499" t="s">
        <v>18770</v>
      </c>
      <c r="B13499" t="s">
        <v>18771</v>
      </c>
      <c r="C13499" t="s">
        <v>18772</v>
      </c>
      <c r="D13499">
        <v>1</v>
      </c>
      <c r="E13499" t="s">
        <v>18650</v>
      </c>
    </row>
    <row r="13500" spans="1:5">
      <c r="A13500" t="s">
        <v>18773</v>
      </c>
      <c r="B13500" t="s">
        <v>18774</v>
      </c>
      <c r="C13500" t="s">
        <v>18775</v>
      </c>
      <c r="D13500">
        <v>1</v>
      </c>
      <c r="E13500" t="s">
        <v>18650</v>
      </c>
    </row>
    <row r="13501" spans="1:5">
      <c r="A13501" t="s">
        <v>18426</v>
      </c>
      <c r="B13501" t="s">
        <v>18427</v>
      </c>
      <c r="C13501" t="s">
        <v>18428</v>
      </c>
      <c r="D13501">
        <v>6</v>
      </c>
      <c r="E13501" t="s">
        <v>18650</v>
      </c>
    </row>
    <row r="13502" spans="1:5">
      <c r="A13502" t="s">
        <v>18998</v>
      </c>
      <c r="B13502" t="s">
        <v>18999</v>
      </c>
      <c r="C13502" t="s">
        <v>19000</v>
      </c>
      <c r="D13502">
        <v>1</v>
      </c>
      <c r="E13502" t="s">
        <v>18650</v>
      </c>
    </row>
    <row r="13503" spans="1:5">
      <c r="A13503" t="s">
        <v>13441</v>
      </c>
      <c r="B13503" t="s">
        <v>13442</v>
      </c>
      <c r="C13503" t="s">
        <v>13443</v>
      </c>
      <c r="D13503">
        <v>11</v>
      </c>
      <c r="E13503" t="s">
        <v>18650</v>
      </c>
    </row>
    <row r="13504" spans="1:5">
      <c r="A13504" t="s">
        <v>3319</v>
      </c>
      <c r="B13504" t="s">
        <v>3320</v>
      </c>
      <c r="C13504" t="s">
        <v>3321</v>
      </c>
      <c r="D13504">
        <v>3</v>
      </c>
      <c r="E13504" t="s">
        <v>18650</v>
      </c>
    </row>
    <row r="13505" spans="1:5">
      <c r="A13505" t="s">
        <v>13263</v>
      </c>
      <c r="B13505" t="s">
        <v>13264</v>
      </c>
      <c r="C13505" t="s">
        <v>13265</v>
      </c>
      <c r="D13505">
        <v>5</v>
      </c>
      <c r="E13505" t="s">
        <v>18650</v>
      </c>
    </row>
    <row r="13506" spans="1:5">
      <c r="A13506" t="s">
        <v>13266</v>
      </c>
      <c r="B13506" t="s">
        <v>13267</v>
      </c>
      <c r="C13506" t="s">
        <v>13268</v>
      </c>
      <c r="D13506">
        <v>2</v>
      </c>
      <c r="E13506" t="s">
        <v>18650</v>
      </c>
    </row>
    <row r="13507" spans="1:5">
      <c r="A13507" t="s">
        <v>16394</v>
      </c>
      <c r="B13507" t="s">
        <v>16395</v>
      </c>
      <c r="C13507" t="s">
        <v>16396</v>
      </c>
      <c r="D13507">
        <v>8</v>
      </c>
      <c r="E13507" t="s">
        <v>18650</v>
      </c>
    </row>
    <row r="13508" spans="1:5">
      <c r="A13508" t="s">
        <v>18950</v>
      </c>
      <c r="B13508" t="s">
        <v>18951</v>
      </c>
      <c r="C13508" t="s">
        <v>18952</v>
      </c>
      <c r="D13508">
        <v>2</v>
      </c>
      <c r="E13508" t="s">
        <v>18650</v>
      </c>
    </row>
    <row r="13509" spans="1:5">
      <c r="A13509" t="s">
        <v>3378</v>
      </c>
      <c r="B13509" t="s">
        <v>3379</v>
      </c>
      <c r="C13509" t="s">
        <v>3380</v>
      </c>
      <c r="D13509">
        <v>1</v>
      </c>
      <c r="E13509" t="s">
        <v>18650</v>
      </c>
    </row>
    <row r="13510" spans="1:5">
      <c r="A13510" t="s">
        <v>5948</v>
      </c>
      <c r="B13510" t="s">
        <v>5949</v>
      </c>
      <c r="C13510" t="s">
        <v>5950</v>
      </c>
      <c r="D13510">
        <v>5</v>
      </c>
      <c r="E13510" t="s">
        <v>18650</v>
      </c>
    </row>
    <row r="13511" spans="1:5">
      <c r="A13511" t="s">
        <v>13828</v>
      </c>
      <c r="B13511" t="s">
        <v>13829</v>
      </c>
      <c r="C13511" t="s">
        <v>13830</v>
      </c>
      <c r="D13511">
        <v>7</v>
      </c>
      <c r="E13511" t="s">
        <v>18650</v>
      </c>
    </row>
    <row r="13512" spans="1:5">
      <c r="A13512" t="s">
        <v>19200</v>
      </c>
      <c r="B13512" t="s">
        <v>19201</v>
      </c>
      <c r="C13512" t="s">
        <v>19202</v>
      </c>
      <c r="D13512">
        <v>1</v>
      </c>
      <c r="E13512" t="s">
        <v>18650</v>
      </c>
    </row>
    <row r="13513" spans="1:5">
      <c r="A13513" t="s">
        <v>6179</v>
      </c>
      <c r="B13513" t="s">
        <v>6180</v>
      </c>
      <c r="C13513" t="s">
        <v>6181</v>
      </c>
      <c r="D13513">
        <v>1</v>
      </c>
      <c r="E13513" t="s">
        <v>18650</v>
      </c>
    </row>
    <row r="13514" spans="1:5">
      <c r="A13514" t="s">
        <v>19215</v>
      </c>
      <c r="B13514" t="s">
        <v>19216</v>
      </c>
      <c r="C13514" t="s">
        <v>19217</v>
      </c>
      <c r="D13514">
        <v>1</v>
      </c>
      <c r="E13514" t="s">
        <v>18650</v>
      </c>
    </row>
    <row r="13515" spans="1:5">
      <c r="A13515" t="s">
        <v>7729</v>
      </c>
      <c r="B13515" t="s">
        <v>7730</v>
      </c>
      <c r="C13515" t="s">
        <v>7731</v>
      </c>
      <c r="D13515">
        <v>4</v>
      </c>
      <c r="E13515" t="s">
        <v>18650</v>
      </c>
    </row>
    <row r="13516" spans="1:5">
      <c r="A13516" t="s">
        <v>7732</v>
      </c>
      <c r="B13516" t="s">
        <v>7733</v>
      </c>
      <c r="C13516" t="s">
        <v>7734</v>
      </c>
      <c r="D13516">
        <v>7</v>
      </c>
      <c r="E13516" t="s">
        <v>18650</v>
      </c>
    </row>
    <row r="13517" spans="1:5">
      <c r="A13517" t="s">
        <v>16529</v>
      </c>
      <c r="B13517" t="s">
        <v>16530</v>
      </c>
      <c r="C13517" t="s">
        <v>16531</v>
      </c>
      <c r="D13517">
        <v>4</v>
      </c>
      <c r="E13517" t="s">
        <v>18650</v>
      </c>
    </row>
    <row r="13518" spans="1:5">
      <c r="A13518" t="s">
        <v>13916</v>
      </c>
      <c r="B13518" t="s">
        <v>13917</v>
      </c>
      <c r="C13518" t="s">
        <v>13918</v>
      </c>
      <c r="D13518">
        <v>94</v>
      </c>
      <c r="E13518" t="s">
        <v>18650</v>
      </c>
    </row>
    <row r="13519" spans="1:5">
      <c r="A13519" t="s">
        <v>1811</v>
      </c>
      <c r="B13519" t="s">
        <v>1812</v>
      </c>
      <c r="C13519" t="s">
        <v>1813</v>
      </c>
      <c r="D13519">
        <v>1</v>
      </c>
      <c r="E13519" t="s">
        <v>18650</v>
      </c>
    </row>
    <row r="13520" spans="1:5">
      <c r="A13520" t="s">
        <v>1814</v>
      </c>
      <c r="B13520" t="s">
        <v>1815</v>
      </c>
      <c r="C13520" t="s">
        <v>1816</v>
      </c>
      <c r="D13520">
        <v>1</v>
      </c>
      <c r="E13520" t="s">
        <v>18650</v>
      </c>
    </row>
    <row r="13521" spans="1:5">
      <c r="A13521" t="s">
        <v>12838</v>
      </c>
      <c r="B13521" t="s">
        <v>12839</v>
      </c>
      <c r="C13521" t="s">
        <v>12840</v>
      </c>
      <c r="D13521">
        <v>1</v>
      </c>
      <c r="E13521" t="s">
        <v>18650</v>
      </c>
    </row>
    <row r="13522" spans="1:5">
      <c r="A13522" t="s">
        <v>18717</v>
      </c>
      <c r="B13522" t="s">
        <v>18718</v>
      </c>
      <c r="C13522" t="s">
        <v>18719</v>
      </c>
      <c r="D13522">
        <v>1</v>
      </c>
      <c r="E13522" t="s">
        <v>18650</v>
      </c>
    </row>
    <row r="13523" spans="1:5">
      <c r="A13523" t="s">
        <v>1865</v>
      </c>
      <c r="B13523" t="s">
        <v>1866</v>
      </c>
      <c r="C13523" t="s">
        <v>1867</v>
      </c>
      <c r="D13523">
        <v>3</v>
      </c>
      <c r="E13523" t="s">
        <v>18650</v>
      </c>
    </row>
    <row r="13524" spans="1:5">
      <c r="A13524" t="s">
        <v>15097</v>
      </c>
      <c r="B13524" t="s">
        <v>15098</v>
      </c>
      <c r="C13524" t="s">
        <v>15099</v>
      </c>
      <c r="D13524">
        <v>1</v>
      </c>
      <c r="E13524" t="s">
        <v>18650</v>
      </c>
    </row>
    <row r="13525" spans="1:5">
      <c r="A13525" t="s">
        <v>15043</v>
      </c>
      <c r="B13525" t="s">
        <v>15044</v>
      </c>
      <c r="C13525" t="s">
        <v>15045</v>
      </c>
      <c r="D13525">
        <v>1</v>
      </c>
      <c r="E13525" t="s">
        <v>18650</v>
      </c>
    </row>
    <row r="13526" spans="1:5">
      <c r="A13526" t="s">
        <v>36115</v>
      </c>
      <c r="B13526" t="s">
        <v>36116</v>
      </c>
      <c r="C13526" t="s">
        <v>36117</v>
      </c>
      <c r="D13526">
        <v>1</v>
      </c>
      <c r="E13526" t="s">
        <v>18650</v>
      </c>
    </row>
    <row r="13527" spans="1:5">
      <c r="A13527" t="s">
        <v>36121</v>
      </c>
      <c r="B13527" t="s">
        <v>36122</v>
      </c>
      <c r="C13527" t="s">
        <v>36123</v>
      </c>
      <c r="D13527">
        <v>2</v>
      </c>
      <c r="E13527" t="s">
        <v>18650</v>
      </c>
    </row>
    <row r="13528" spans="1:5">
      <c r="A13528" t="s">
        <v>2051</v>
      </c>
      <c r="B13528" t="s">
        <v>2052</v>
      </c>
      <c r="C13528" t="s">
        <v>2053</v>
      </c>
      <c r="D13528">
        <v>1</v>
      </c>
      <c r="E13528" t="s">
        <v>18650</v>
      </c>
    </row>
    <row r="13529" spans="1:5">
      <c r="A13529" t="s">
        <v>18764</v>
      </c>
      <c r="B13529" t="s">
        <v>18765</v>
      </c>
      <c r="C13529" t="s">
        <v>18766</v>
      </c>
      <c r="D13529">
        <v>1</v>
      </c>
      <c r="E13529" t="s">
        <v>18650</v>
      </c>
    </row>
    <row r="13530" spans="1:5">
      <c r="A13530" t="s">
        <v>2063</v>
      </c>
      <c r="B13530" t="s">
        <v>2064</v>
      </c>
      <c r="C13530" t="s">
        <v>2065</v>
      </c>
      <c r="D13530">
        <v>1</v>
      </c>
      <c r="E13530" t="s">
        <v>18650</v>
      </c>
    </row>
    <row r="13531" spans="1:5">
      <c r="A13531" t="s">
        <v>7645</v>
      </c>
      <c r="B13531" t="s">
        <v>7646</v>
      </c>
      <c r="C13531" t="s">
        <v>7647</v>
      </c>
      <c r="D13531">
        <v>3</v>
      </c>
      <c r="E13531" t="s">
        <v>18650</v>
      </c>
    </row>
    <row r="13532" spans="1:5">
      <c r="A13532" t="s">
        <v>14150</v>
      </c>
      <c r="B13532" t="s">
        <v>14151</v>
      </c>
      <c r="C13532" t="s">
        <v>14152</v>
      </c>
      <c r="D13532">
        <v>1</v>
      </c>
      <c r="E13532" t="s">
        <v>18650</v>
      </c>
    </row>
    <row r="13533" spans="1:5">
      <c r="A13533" t="s">
        <v>14177</v>
      </c>
      <c r="B13533" t="s">
        <v>14178</v>
      </c>
      <c r="C13533" t="s">
        <v>14179</v>
      </c>
      <c r="D13533">
        <v>1</v>
      </c>
      <c r="E13533" t="s">
        <v>18650</v>
      </c>
    </row>
    <row r="13534" spans="1:5">
      <c r="A13534" t="s">
        <v>7735</v>
      </c>
      <c r="B13534" t="s">
        <v>7736</v>
      </c>
      <c r="C13534" t="s">
        <v>7737</v>
      </c>
      <c r="D13534">
        <v>2</v>
      </c>
      <c r="E13534" t="s">
        <v>18650</v>
      </c>
    </row>
    <row r="13535" spans="1:5">
      <c r="A13535" t="s">
        <v>12913</v>
      </c>
      <c r="B13535" t="s">
        <v>12914</v>
      </c>
      <c r="C13535" t="s">
        <v>12915</v>
      </c>
      <c r="D13535">
        <v>2</v>
      </c>
      <c r="E13535" t="s">
        <v>18650</v>
      </c>
    </row>
    <row r="13536" spans="1:5">
      <c r="A13536" t="s">
        <v>15147</v>
      </c>
      <c r="B13536" t="s">
        <v>15148</v>
      </c>
      <c r="C13536" t="s">
        <v>15149</v>
      </c>
      <c r="D13536">
        <v>8</v>
      </c>
      <c r="E13536" t="s">
        <v>18650</v>
      </c>
    </row>
    <row r="13537" spans="1:5">
      <c r="A13537" t="s">
        <v>2111</v>
      </c>
      <c r="B13537" t="s">
        <v>2112</v>
      </c>
      <c r="C13537" t="s">
        <v>2113</v>
      </c>
      <c r="D13537">
        <v>1</v>
      </c>
      <c r="E13537" t="s">
        <v>18650</v>
      </c>
    </row>
    <row r="13538" spans="1:5">
      <c r="A13538" t="s">
        <v>19001</v>
      </c>
      <c r="B13538" t="s">
        <v>19002</v>
      </c>
      <c r="C13538" t="s">
        <v>19003</v>
      </c>
      <c r="D13538">
        <v>2</v>
      </c>
      <c r="E13538" t="s">
        <v>18650</v>
      </c>
    </row>
    <row r="13539" spans="1:5">
      <c r="A13539" t="s">
        <v>12453</v>
      </c>
      <c r="B13539" t="s">
        <v>12454</v>
      </c>
      <c r="C13539" t="s">
        <v>12455</v>
      </c>
      <c r="D13539">
        <v>1</v>
      </c>
      <c r="E13539" t="s">
        <v>18650</v>
      </c>
    </row>
    <row r="13540" spans="1:5">
      <c r="A13540" t="s">
        <v>4032</v>
      </c>
      <c r="B13540" t="s">
        <v>4033</v>
      </c>
      <c r="C13540" t="s">
        <v>4034</v>
      </c>
      <c r="D13540">
        <v>1</v>
      </c>
      <c r="E13540" t="s">
        <v>18650</v>
      </c>
    </row>
    <row r="13541" spans="1:5">
      <c r="A13541" t="s">
        <v>18802</v>
      </c>
      <c r="B13541" t="s">
        <v>18803</v>
      </c>
      <c r="C13541" t="s">
        <v>18804</v>
      </c>
      <c r="D13541">
        <v>1</v>
      </c>
      <c r="E13541" t="s">
        <v>18650</v>
      </c>
    </row>
    <row r="13542" spans="1:5">
      <c r="A13542" t="s">
        <v>2284</v>
      </c>
      <c r="B13542" t="s">
        <v>2285</v>
      </c>
      <c r="C13542" t="s">
        <v>2286</v>
      </c>
      <c r="D13542">
        <v>2</v>
      </c>
      <c r="E13542" t="s">
        <v>18650</v>
      </c>
    </row>
    <row r="13543" spans="1:5">
      <c r="A13543" t="s">
        <v>2287</v>
      </c>
      <c r="B13543" t="s">
        <v>2288</v>
      </c>
      <c r="C13543" t="s">
        <v>2289</v>
      </c>
      <c r="D13543">
        <v>2</v>
      </c>
      <c r="E13543" t="s">
        <v>18650</v>
      </c>
    </row>
    <row r="13544" spans="1:5">
      <c r="A13544" t="s">
        <v>19319</v>
      </c>
      <c r="B13544" t="s">
        <v>19320</v>
      </c>
      <c r="C13544" t="s">
        <v>19321</v>
      </c>
      <c r="D13544">
        <v>1</v>
      </c>
      <c r="E13544" t="s">
        <v>18650</v>
      </c>
    </row>
    <row r="13545" spans="1:5">
      <c r="A13545" t="s">
        <v>7055</v>
      </c>
      <c r="B13545" t="s">
        <v>7056</v>
      </c>
      <c r="C13545" t="s">
        <v>7057</v>
      </c>
      <c r="D13545">
        <v>4</v>
      </c>
      <c r="E13545" t="s">
        <v>18650</v>
      </c>
    </row>
    <row r="13546" spans="1:5">
      <c r="A13546" t="s">
        <v>19331</v>
      </c>
      <c r="B13546" t="s">
        <v>19332</v>
      </c>
      <c r="C13546" t="s">
        <v>19333</v>
      </c>
      <c r="D13546">
        <v>2</v>
      </c>
      <c r="E13546" t="s">
        <v>18650</v>
      </c>
    </row>
    <row r="13547" spans="1:5">
      <c r="A13547" t="s">
        <v>19334</v>
      </c>
      <c r="B13547" t="s">
        <v>19335</v>
      </c>
      <c r="C13547" t="s">
        <v>19336</v>
      </c>
      <c r="D13547">
        <v>1</v>
      </c>
      <c r="E13547" t="s">
        <v>18650</v>
      </c>
    </row>
    <row r="13548" spans="1:5">
      <c r="A13548" t="s">
        <v>3381</v>
      </c>
      <c r="B13548" t="s">
        <v>3382</v>
      </c>
      <c r="C13548" t="s">
        <v>3383</v>
      </c>
      <c r="D13548">
        <v>4</v>
      </c>
      <c r="E13548" t="s">
        <v>18650</v>
      </c>
    </row>
    <row r="13549" spans="1:5">
      <c r="A13549" t="s">
        <v>18953</v>
      </c>
      <c r="B13549" t="s">
        <v>18954</v>
      </c>
      <c r="C13549" t="s">
        <v>18955</v>
      </c>
      <c r="D13549">
        <v>1</v>
      </c>
      <c r="E13549" t="s">
        <v>18650</v>
      </c>
    </row>
    <row r="13550" spans="1:5">
      <c r="A13550" t="s">
        <v>18956</v>
      </c>
      <c r="B13550" t="s">
        <v>18957</v>
      </c>
      <c r="C13550" t="s">
        <v>18958</v>
      </c>
      <c r="D13550">
        <v>1</v>
      </c>
      <c r="E13550" t="s">
        <v>18650</v>
      </c>
    </row>
    <row r="13551" spans="1:5">
      <c r="A13551" t="s">
        <v>2129</v>
      </c>
      <c r="B13551" t="s">
        <v>2130</v>
      </c>
      <c r="C13551" t="s">
        <v>2131</v>
      </c>
      <c r="D13551">
        <v>1</v>
      </c>
      <c r="E13551" t="s">
        <v>18650</v>
      </c>
    </row>
    <row r="13552" spans="1:5">
      <c r="A13552" t="s">
        <v>18779</v>
      </c>
      <c r="B13552" t="s">
        <v>18780</v>
      </c>
      <c r="C13552" t="s">
        <v>18781</v>
      </c>
      <c r="D13552">
        <v>1</v>
      </c>
      <c r="E13552" t="s">
        <v>18650</v>
      </c>
    </row>
    <row r="13553" spans="1:5">
      <c r="A13553" t="s">
        <v>16337</v>
      </c>
      <c r="B13553" t="s">
        <v>16338</v>
      </c>
      <c r="C13553" t="s">
        <v>16339</v>
      </c>
      <c r="D13553">
        <v>1</v>
      </c>
      <c r="E13553" t="s">
        <v>18650</v>
      </c>
    </row>
    <row r="13554" spans="1:5">
      <c r="A13554" t="s">
        <v>18796</v>
      </c>
      <c r="B13554" t="s">
        <v>18797</v>
      </c>
      <c r="C13554" t="s">
        <v>18798</v>
      </c>
      <c r="D13554">
        <v>1</v>
      </c>
      <c r="E13554" t="s">
        <v>18650</v>
      </c>
    </row>
    <row r="13555" spans="1:5">
      <c r="A13555" t="s">
        <v>15171</v>
      </c>
      <c r="B13555" t="s">
        <v>15172</v>
      </c>
      <c r="C13555" t="s">
        <v>15173</v>
      </c>
      <c r="D13555">
        <v>2</v>
      </c>
      <c r="E13555" t="s">
        <v>18650</v>
      </c>
    </row>
    <row r="13556" spans="1:5">
      <c r="A13556" t="s">
        <v>5138</v>
      </c>
      <c r="B13556" t="s">
        <v>5139</v>
      </c>
      <c r="C13556" t="s">
        <v>5140</v>
      </c>
      <c r="D13556">
        <v>2</v>
      </c>
      <c r="E13556" t="s">
        <v>18650</v>
      </c>
    </row>
    <row r="13557" spans="1:5">
      <c r="A13557" t="s">
        <v>15541</v>
      </c>
      <c r="B13557" t="s">
        <v>15542</v>
      </c>
      <c r="C13557" t="s">
        <v>15543</v>
      </c>
      <c r="D13557">
        <v>1</v>
      </c>
      <c r="E13557" t="s">
        <v>18650</v>
      </c>
    </row>
    <row r="13558" spans="1:5">
      <c r="A13558" t="s">
        <v>19090</v>
      </c>
      <c r="B13558" t="s">
        <v>19091</v>
      </c>
      <c r="C13558" t="s">
        <v>19092</v>
      </c>
      <c r="D13558">
        <v>1</v>
      </c>
      <c r="E13558" t="s">
        <v>18650</v>
      </c>
    </row>
    <row r="13559" spans="1:5">
      <c r="A13559" t="s">
        <v>5147</v>
      </c>
      <c r="B13559" t="s">
        <v>5148</v>
      </c>
      <c r="C13559" t="s">
        <v>5149</v>
      </c>
      <c r="D13559">
        <v>5</v>
      </c>
      <c r="E13559" t="s">
        <v>18650</v>
      </c>
    </row>
    <row r="13560" spans="1:5">
      <c r="A13560" t="s">
        <v>7756</v>
      </c>
      <c r="B13560" t="s">
        <v>7757</v>
      </c>
      <c r="C13560" t="s">
        <v>7758</v>
      </c>
      <c r="D13560">
        <v>1</v>
      </c>
      <c r="E13560" t="s">
        <v>18650</v>
      </c>
    </row>
    <row r="13561" spans="1:5">
      <c r="A13561" t="s">
        <v>19382</v>
      </c>
      <c r="B13561" t="s">
        <v>19383</v>
      </c>
      <c r="C13561" t="s">
        <v>19384</v>
      </c>
      <c r="D13561">
        <v>2</v>
      </c>
      <c r="E13561" t="s">
        <v>18650</v>
      </c>
    </row>
    <row r="13562" spans="1:5">
      <c r="A13562" t="s">
        <v>14186</v>
      </c>
      <c r="B13562" t="s">
        <v>14187</v>
      </c>
      <c r="C13562" t="s">
        <v>14188</v>
      </c>
      <c r="D13562">
        <v>1</v>
      </c>
      <c r="E13562" t="s">
        <v>18650</v>
      </c>
    </row>
    <row r="13563" spans="1:5">
      <c r="A13563" t="s">
        <v>18720</v>
      </c>
      <c r="B13563" t="s">
        <v>18721</v>
      </c>
      <c r="C13563" t="s">
        <v>18722</v>
      </c>
      <c r="D13563">
        <v>1</v>
      </c>
      <c r="E13563" t="s">
        <v>18650</v>
      </c>
    </row>
    <row r="13564" spans="1:5">
      <c r="A13564" t="s">
        <v>1877</v>
      </c>
      <c r="B13564" t="s">
        <v>1878</v>
      </c>
      <c r="C13564" t="s">
        <v>1879</v>
      </c>
      <c r="D13564">
        <v>22</v>
      </c>
      <c r="E13564" t="s">
        <v>18650</v>
      </c>
    </row>
    <row r="13565" spans="1:5">
      <c r="A13565" t="s">
        <v>19102</v>
      </c>
      <c r="B13565" t="s">
        <v>19103</v>
      </c>
      <c r="C13565" t="s">
        <v>19104</v>
      </c>
      <c r="D13565">
        <v>1</v>
      </c>
      <c r="E13565" t="s">
        <v>18650</v>
      </c>
    </row>
    <row r="13566" spans="1:5">
      <c r="A13566" t="s">
        <v>13635</v>
      </c>
      <c r="B13566" t="s">
        <v>13636</v>
      </c>
      <c r="C13566" t="s">
        <v>13637</v>
      </c>
      <c r="D13566">
        <v>6</v>
      </c>
      <c r="E13566" t="s">
        <v>18650</v>
      </c>
    </row>
    <row r="13567" spans="1:5">
      <c r="A13567" t="s">
        <v>13638</v>
      </c>
      <c r="B13567" t="s">
        <v>13639</v>
      </c>
      <c r="C13567" t="s">
        <v>13640</v>
      </c>
      <c r="D13567">
        <v>1</v>
      </c>
      <c r="E13567" t="s">
        <v>18650</v>
      </c>
    </row>
    <row r="13568" spans="1:5">
      <c r="A13568" t="s">
        <v>6215</v>
      </c>
      <c r="B13568" t="s">
        <v>6216</v>
      </c>
      <c r="C13568" t="s">
        <v>6217</v>
      </c>
      <c r="D13568">
        <v>1</v>
      </c>
      <c r="E13568" t="s">
        <v>18650</v>
      </c>
    </row>
    <row r="13569" spans="1:5">
      <c r="A13569" t="s">
        <v>6218</v>
      </c>
      <c r="B13569" t="s">
        <v>6219</v>
      </c>
      <c r="C13569" t="s">
        <v>6220</v>
      </c>
      <c r="D13569">
        <v>2</v>
      </c>
      <c r="E13569" t="s">
        <v>18650</v>
      </c>
    </row>
    <row r="13570" spans="1:5">
      <c r="A13570" t="s">
        <v>6254</v>
      </c>
      <c r="B13570" t="s">
        <v>6255</v>
      </c>
      <c r="C13570" t="s">
        <v>6256</v>
      </c>
      <c r="D13570">
        <v>6</v>
      </c>
      <c r="E13570" t="s">
        <v>18650</v>
      </c>
    </row>
    <row r="13571" spans="1:5">
      <c r="A13571" t="s">
        <v>14180</v>
      </c>
      <c r="B13571" t="s">
        <v>14181</v>
      </c>
      <c r="C13571" t="s">
        <v>14182</v>
      </c>
      <c r="D13571">
        <v>1</v>
      </c>
      <c r="E13571" t="s">
        <v>18650</v>
      </c>
    </row>
    <row r="13572" spans="1:5">
      <c r="A13572" t="s">
        <v>14239</v>
      </c>
      <c r="B13572" t="s">
        <v>14240</v>
      </c>
      <c r="C13572" t="s">
        <v>14241</v>
      </c>
      <c r="D13572">
        <v>1</v>
      </c>
      <c r="E13572" t="s">
        <v>18650</v>
      </c>
    </row>
    <row r="13573" spans="1:5">
      <c r="A13573" t="s">
        <v>4038</v>
      </c>
      <c r="B13573" t="s">
        <v>4039</v>
      </c>
      <c r="C13573" t="s">
        <v>4040</v>
      </c>
      <c r="D13573">
        <v>1</v>
      </c>
      <c r="E13573" t="s">
        <v>18650</v>
      </c>
    </row>
    <row r="13574" spans="1:5">
      <c r="A13574" t="s">
        <v>4041</v>
      </c>
      <c r="B13574" t="s">
        <v>4042</v>
      </c>
      <c r="C13574" t="s">
        <v>4043</v>
      </c>
      <c r="D13574">
        <v>2</v>
      </c>
      <c r="E13574" t="s">
        <v>18650</v>
      </c>
    </row>
    <row r="13575" spans="1:5">
      <c r="A13575" t="s">
        <v>19004</v>
      </c>
      <c r="B13575" t="s">
        <v>19005</v>
      </c>
      <c r="C13575" t="s">
        <v>19006</v>
      </c>
      <c r="D13575">
        <v>1</v>
      </c>
      <c r="E13575" t="s">
        <v>18650</v>
      </c>
    </row>
    <row r="13576" spans="1:5">
      <c r="A13576" t="s">
        <v>15547</v>
      </c>
      <c r="B13576" t="s">
        <v>15548</v>
      </c>
      <c r="C13576" t="s">
        <v>15549</v>
      </c>
      <c r="D13576">
        <v>3</v>
      </c>
      <c r="E13576" t="s">
        <v>18650</v>
      </c>
    </row>
    <row r="13577" spans="1:5">
      <c r="A13577" t="s">
        <v>16459</v>
      </c>
      <c r="B13577" t="s">
        <v>16460</v>
      </c>
      <c r="C13577" t="s">
        <v>16461</v>
      </c>
      <c r="D13577">
        <v>1</v>
      </c>
      <c r="E13577" t="s">
        <v>18650</v>
      </c>
    </row>
    <row r="13578" spans="1:5">
      <c r="A13578" t="s">
        <v>18582</v>
      </c>
      <c r="B13578" t="s">
        <v>18583</v>
      </c>
      <c r="C13578" t="s">
        <v>18584</v>
      </c>
      <c r="D13578">
        <v>1</v>
      </c>
      <c r="E13578" t="s">
        <v>18650</v>
      </c>
    </row>
    <row r="13579" spans="1:5">
      <c r="A13579" t="s">
        <v>5198</v>
      </c>
      <c r="B13579" t="s">
        <v>5199</v>
      </c>
      <c r="C13579" t="s">
        <v>5200</v>
      </c>
      <c r="D13579">
        <v>4</v>
      </c>
      <c r="E13579" t="s">
        <v>18650</v>
      </c>
    </row>
    <row r="13580" spans="1:5">
      <c r="A13580" t="s">
        <v>7797</v>
      </c>
      <c r="B13580" t="s">
        <v>7798</v>
      </c>
      <c r="C13580" t="s">
        <v>7799</v>
      </c>
      <c r="D13580">
        <v>8</v>
      </c>
      <c r="E13580" t="s">
        <v>18650</v>
      </c>
    </row>
    <row r="13581" spans="1:5">
      <c r="A13581" t="s">
        <v>14294</v>
      </c>
      <c r="B13581" t="s">
        <v>14295</v>
      </c>
      <c r="C13581" t="s">
        <v>14296</v>
      </c>
      <c r="D13581">
        <v>1</v>
      </c>
      <c r="E13581" t="s">
        <v>18650</v>
      </c>
    </row>
    <row r="13582" spans="1:5">
      <c r="A13582" t="s">
        <v>17642</v>
      </c>
      <c r="B13582" t="s">
        <v>17643</v>
      </c>
      <c r="C13582" t="s">
        <v>17644</v>
      </c>
      <c r="D13582">
        <v>2</v>
      </c>
      <c r="E13582" t="s">
        <v>18650</v>
      </c>
    </row>
    <row r="13583" spans="1:5">
      <c r="A13583" t="s">
        <v>7368</v>
      </c>
      <c r="B13583" t="s">
        <v>7369</v>
      </c>
      <c r="C13583" t="s">
        <v>7370</v>
      </c>
      <c r="D13583">
        <v>2</v>
      </c>
      <c r="E13583" t="s">
        <v>18650</v>
      </c>
    </row>
    <row r="13584" spans="1:5">
      <c r="A13584" t="s">
        <v>16583</v>
      </c>
      <c r="B13584" t="s">
        <v>16584</v>
      </c>
      <c r="C13584" t="s">
        <v>16585</v>
      </c>
      <c r="D13584">
        <v>1</v>
      </c>
      <c r="E13584" t="s">
        <v>18650</v>
      </c>
    </row>
    <row r="13585" spans="1:5">
      <c r="A13585" t="s">
        <v>19343</v>
      </c>
      <c r="B13585" t="s">
        <v>19344</v>
      </c>
      <c r="C13585" t="s">
        <v>19345</v>
      </c>
      <c r="D13585">
        <v>1</v>
      </c>
      <c r="E13585" t="s">
        <v>18650</v>
      </c>
    </row>
    <row r="13586" spans="1:5">
      <c r="A13586" t="s">
        <v>98</v>
      </c>
      <c r="B13586" t="s">
        <v>14112</v>
      </c>
      <c r="C13586" t="s">
        <v>14113</v>
      </c>
      <c r="D13586">
        <v>1</v>
      </c>
      <c r="E13586" t="s">
        <v>18650</v>
      </c>
    </row>
    <row r="13587" spans="1:5">
      <c r="A13587" t="s">
        <v>18723</v>
      </c>
      <c r="B13587" t="s">
        <v>18724</v>
      </c>
      <c r="C13587" t="s">
        <v>18725</v>
      </c>
      <c r="D13587">
        <v>1</v>
      </c>
      <c r="E13587" t="s">
        <v>18650</v>
      </c>
    </row>
    <row r="13588" spans="1:5">
      <c r="A13588" t="s">
        <v>18726</v>
      </c>
      <c r="B13588" t="s">
        <v>18727</v>
      </c>
      <c r="C13588" t="s">
        <v>18728</v>
      </c>
      <c r="D13588">
        <v>1</v>
      </c>
      <c r="E13588" t="s">
        <v>18650</v>
      </c>
    </row>
    <row r="13589" spans="1:5">
      <c r="A13589" t="s">
        <v>18729</v>
      </c>
      <c r="B13589" t="s">
        <v>18730</v>
      </c>
      <c r="C13589" t="s">
        <v>18731</v>
      </c>
      <c r="D13589">
        <v>1</v>
      </c>
      <c r="E13589" t="s">
        <v>18650</v>
      </c>
    </row>
    <row r="13590" spans="1:5">
      <c r="A13590" t="s">
        <v>16823</v>
      </c>
      <c r="B13590" t="s">
        <v>16824</v>
      </c>
      <c r="C13590" t="s">
        <v>16825</v>
      </c>
      <c r="D13590">
        <v>1</v>
      </c>
      <c r="E13590" t="s">
        <v>18650</v>
      </c>
    </row>
    <row r="13591" spans="1:5">
      <c r="A13591" t="s">
        <v>15153</v>
      </c>
      <c r="B13591" t="s">
        <v>15154</v>
      </c>
      <c r="C13591" t="s">
        <v>15155</v>
      </c>
      <c r="D13591">
        <v>1</v>
      </c>
      <c r="E13591" t="s">
        <v>18650</v>
      </c>
    </row>
    <row r="13592" spans="1:5">
      <c r="A13592" t="s">
        <v>18790</v>
      </c>
      <c r="B13592" t="s">
        <v>18791</v>
      </c>
      <c r="C13592" t="s">
        <v>18792</v>
      </c>
      <c r="D13592">
        <v>1</v>
      </c>
      <c r="E13592" t="s">
        <v>18650</v>
      </c>
    </row>
    <row r="13593" spans="1:5">
      <c r="A13593" t="s">
        <v>4053</v>
      </c>
      <c r="B13593" t="s">
        <v>4054</v>
      </c>
      <c r="C13593" t="s">
        <v>4055</v>
      </c>
      <c r="D13593">
        <v>1</v>
      </c>
      <c r="E13593" t="s">
        <v>18650</v>
      </c>
    </row>
    <row r="13594" spans="1:5">
      <c r="A13594" t="s">
        <v>19007</v>
      </c>
      <c r="B13594" t="s">
        <v>19008</v>
      </c>
      <c r="C13594" t="s">
        <v>19009</v>
      </c>
      <c r="D13594">
        <v>1</v>
      </c>
      <c r="E13594" t="s">
        <v>18650</v>
      </c>
    </row>
    <row r="13595" spans="1:5">
      <c r="A13595" t="s">
        <v>2293</v>
      </c>
      <c r="B13595" t="s">
        <v>2294</v>
      </c>
      <c r="C13595" t="s">
        <v>2295</v>
      </c>
      <c r="D13595">
        <v>1</v>
      </c>
      <c r="E13595" t="s">
        <v>18650</v>
      </c>
    </row>
    <row r="13596" spans="1:5">
      <c r="A13596" t="s">
        <v>12963</v>
      </c>
      <c r="B13596" t="s">
        <v>12964</v>
      </c>
      <c r="C13596" t="s">
        <v>12965</v>
      </c>
      <c r="D13596">
        <v>1</v>
      </c>
      <c r="E13596" t="s">
        <v>18650</v>
      </c>
    </row>
    <row r="13597" spans="1:5">
      <c r="A13597" t="s">
        <v>18805</v>
      </c>
      <c r="B13597" t="s">
        <v>18806</v>
      </c>
      <c r="C13597" t="s">
        <v>18807</v>
      </c>
      <c r="D13597">
        <v>1</v>
      </c>
      <c r="E13597" t="s">
        <v>18650</v>
      </c>
    </row>
    <row r="13598" spans="1:5">
      <c r="A13598" t="s">
        <v>16874</v>
      </c>
      <c r="B13598" t="s">
        <v>16875</v>
      </c>
      <c r="C13598" t="s">
        <v>16876</v>
      </c>
      <c r="D13598">
        <v>1</v>
      </c>
      <c r="E13598" t="s">
        <v>18650</v>
      </c>
    </row>
    <row r="13599" spans="1:5">
      <c r="A13599" t="s">
        <v>2308</v>
      </c>
      <c r="B13599" t="s">
        <v>2309</v>
      </c>
      <c r="C13599" t="s">
        <v>2310</v>
      </c>
      <c r="D13599">
        <v>1</v>
      </c>
      <c r="E13599" t="s">
        <v>18650</v>
      </c>
    </row>
    <row r="13600" spans="1:5">
      <c r="A13600" t="s">
        <v>6260</v>
      </c>
      <c r="B13600" t="s">
        <v>6261</v>
      </c>
      <c r="C13600" t="s">
        <v>6262</v>
      </c>
      <c r="D13600">
        <v>1</v>
      </c>
      <c r="E13600" t="s">
        <v>18650</v>
      </c>
    </row>
    <row r="13601" spans="1:5">
      <c r="A13601" t="s">
        <v>19224</v>
      </c>
      <c r="B13601" t="s">
        <v>19225</v>
      </c>
      <c r="C13601" t="s">
        <v>19226</v>
      </c>
      <c r="D13601">
        <v>1</v>
      </c>
      <c r="E13601" t="s">
        <v>18650</v>
      </c>
    </row>
    <row r="13602" spans="1:5">
      <c r="A13602" t="s">
        <v>6319</v>
      </c>
      <c r="B13602" t="s">
        <v>6320</v>
      </c>
      <c r="C13602" t="s">
        <v>6321</v>
      </c>
      <c r="D13602">
        <v>1</v>
      </c>
      <c r="E13602" t="s">
        <v>18650</v>
      </c>
    </row>
    <row r="13603" spans="1:5">
      <c r="A13603" t="s">
        <v>6331</v>
      </c>
      <c r="B13603" t="s">
        <v>6332</v>
      </c>
      <c r="C13603" t="s">
        <v>6333</v>
      </c>
      <c r="D13603">
        <v>3</v>
      </c>
      <c r="E13603" t="s">
        <v>18650</v>
      </c>
    </row>
    <row r="13604" spans="1:5">
      <c r="A13604" t="s">
        <v>6334</v>
      </c>
      <c r="B13604" t="s">
        <v>6335</v>
      </c>
      <c r="C13604" t="s">
        <v>6336</v>
      </c>
      <c r="D13604">
        <v>9</v>
      </c>
      <c r="E13604" t="s">
        <v>18650</v>
      </c>
    </row>
    <row r="13605" spans="1:5">
      <c r="A13605" t="s">
        <v>5204</v>
      </c>
      <c r="B13605" t="s">
        <v>5205</v>
      </c>
      <c r="C13605" t="s">
        <v>5206</v>
      </c>
      <c r="D13605">
        <v>5</v>
      </c>
      <c r="E13605" t="s">
        <v>18650</v>
      </c>
    </row>
    <row r="13606" spans="1:5">
      <c r="A13606" t="s">
        <v>19093</v>
      </c>
      <c r="B13606" t="s">
        <v>19094</v>
      </c>
      <c r="C13606" t="s">
        <v>19095</v>
      </c>
      <c r="D13606">
        <v>1</v>
      </c>
      <c r="E13606" t="s">
        <v>18650</v>
      </c>
    </row>
    <row r="13607" spans="1:5">
      <c r="A13607" t="s">
        <v>17342</v>
      </c>
      <c r="B13607" t="s">
        <v>17343</v>
      </c>
      <c r="C13607" t="s">
        <v>17344</v>
      </c>
      <c r="D13607">
        <v>6</v>
      </c>
      <c r="E13607" t="s">
        <v>18650</v>
      </c>
    </row>
    <row r="13608" spans="1:5">
      <c r="A13608" t="s">
        <v>13743</v>
      </c>
      <c r="B13608" t="s">
        <v>13744</v>
      </c>
      <c r="C13608" t="s">
        <v>13745</v>
      </c>
      <c r="D13608">
        <v>8</v>
      </c>
      <c r="E13608" t="s">
        <v>18650</v>
      </c>
    </row>
    <row r="13609" spans="1:5">
      <c r="A13609" t="s">
        <v>7805</v>
      </c>
      <c r="B13609" t="s">
        <v>7806</v>
      </c>
      <c r="C13609" t="s">
        <v>7807</v>
      </c>
      <c r="D13609">
        <v>12</v>
      </c>
      <c r="E13609" t="s">
        <v>18650</v>
      </c>
    </row>
    <row r="13610" spans="1:5">
      <c r="A13610" t="s">
        <v>19408</v>
      </c>
      <c r="B13610" t="s">
        <v>19409</v>
      </c>
      <c r="C13610" t="s">
        <v>19410</v>
      </c>
      <c r="D13610">
        <v>1</v>
      </c>
      <c r="E13610" t="s">
        <v>18650</v>
      </c>
    </row>
    <row r="13611" spans="1:5">
      <c r="A13611" t="s">
        <v>12640</v>
      </c>
      <c r="B13611" t="s">
        <v>12641</v>
      </c>
      <c r="C13611" t="s">
        <v>12642</v>
      </c>
      <c r="D13611">
        <v>1</v>
      </c>
      <c r="E13611" t="s">
        <v>18650</v>
      </c>
    </row>
    <row r="13612" spans="1:5">
      <c r="A13612" t="s">
        <v>8405</v>
      </c>
      <c r="B13612" t="s">
        <v>8406</v>
      </c>
      <c r="C13612" t="s">
        <v>8407</v>
      </c>
      <c r="D13612">
        <v>1</v>
      </c>
      <c r="E13612" t="s">
        <v>18650</v>
      </c>
    </row>
    <row r="13613" spans="1:5">
      <c r="A13613" t="s">
        <v>8479</v>
      </c>
      <c r="B13613" t="s">
        <v>8480</v>
      </c>
      <c r="C13613" t="s">
        <v>8481</v>
      </c>
      <c r="D13613">
        <v>1</v>
      </c>
      <c r="E13613" t="s">
        <v>18650</v>
      </c>
    </row>
    <row r="13614" spans="1:5">
      <c r="A13614" t="s">
        <v>17807</v>
      </c>
      <c r="B13614" t="s">
        <v>17808</v>
      </c>
      <c r="C13614" t="s">
        <v>17809</v>
      </c>
      <c r="D13614">
        <v>3</v>
      </c>
      <c r="E13614" t="s">
        <v>18650</v>
      </c>
    </row>
    <row r="13615" spans="1:5">
      <c r="A13615" t="s">
        <v>17810</v>
      </c>
      <c r="B13615" t="s">
        <v>17811</v>
      </c>
      <c r="C13615" t="s">
        <v>17812</v>
      </c>
      <c r="D13615">
        <v>2</v>
      </c>
      <c r="E13615" t="s">
        <v>18650</v>
      </c>
    </row>
    <row r="13616" spans="1:5">
      <c r="A13616" t="s">
        <v>19494</v>
      </c>
      <c r="B13616" t="s">
        <v>19495</v>
      </c>
      <c r="C13616" t="s">
        <v>19496</v>
      </c>
      <c r="D13616">
        <v>1</v>
      </c>
      <c r="E13616" t="s">
        <v>18650</v>
      </c>
    </row>
    <row r="13617" spans="1:5">
      <c r="A13617" t="s">
        <v>8485</v>
      </c>
      <c r="B13617" t="s">
        <v>8486</v>
      </c>
      <c r="C13617" t="s">
        <v>8487</v>
      </c>
      <c r="D13617">
        <v>1</v>
      </c>
      <c r="E13617" t="s">
        <v>18650</v>
      </c>
    </row>
    <row r="13618" spans="1:5">
      <c r="A13618" t="s">
        <v>19346</v>
      </c>
      <c r="B13618" t="s">
        <v>19347</v>
      </c>
      <c r="C13618" t="s">
        <v>19348</v>
      </c>
      <c r="D13618">
        <v>1</v>
      </c>
      <c r="E13618" t="s">
        <v>18650</v>
      </c>
    </row>
    <row r="13619" spans="1:5">
      <c r="A13619" t="s">
        <v>18808</v>
      </c>
      <c r="B13619" t="s">
        <v>18809</v>
      </c>
      <c r="C13619" t="s">
        <v>18810</v>
      </c>
      <c r="D13619">
        <v>1</v>
      </c>
      <c r="E13619" t="s">
        <v>18650</v>
      </c>
    </row>
    <row r="13620" spans="1:5">
      <c r="A13620" t="s">
        <v>18811</v>
      </c>
      <c r="B13620" t="s">
        <v>18812</v>
      </c>
      <c r="C13620" t="s">
        <v>18813</v>
      </c>
      <c r="D13620">
        <v>1</v>
      </c>
      <c r="E13620" t="s">
        <v>18650</v>
      </c>
    </row>
    <row r="13621" spans="1:5">
      <c r="A13621" t="s">
        <v>12969</v>
      </c>
      <c r="B13621" t="s">
        <v>12970</v>
      </c>
      <c r="C13621" t="s">
        <v>12971</v>
      </c>
      <c r="D13621">
        <v>2</v>
      </c>
      <c r="E13621" t="s">
        <v>18650</v>
      </c>
    </row>
    <row r="13622" spans="1:5">
      <c r="A13622" t="s">
        <v>2215</v>
      </c>
      <c r="B13622" t="s">
        <v>2216</v>
      </c>
      <c r="C13622" t="s">
        <v>2217</v>
      </c>
      <c r="D13622">
        <v>2</v>
      </c>
      <c r="E13622" t="s">
        <v>18650</v>
      </c>
    </row>
    <row r="13623" spans="1:5">
      <c r="A13623" t="s">
        <v>2242</v>
      </c>
      <c r="B13623" t="s">
        <v>2243</v>
      </c>
      <c r="C13623" t="s">
        <v>2244</v>
      </c>
      <c r="D13623">
        <v>1</v>
      </c>
      <c r="E13623" t="s">
        <v>18650</v>
      </c>
    </row>
    <row r="13624" spans="1:5">
      <c r="A13624" t="s">
        <v>12946</v>
      </c>
      <c r="B13624" t="s">
        <v>12947</v>
      </c>
      <c r="C13624" t="s">
        <v>12948</v>
      </c>
      <c r="D13624">
        <v>1</v>
      </c>
      <c r="E13624" t="s">
        <v>18650</v>
      </c>
    </row>
    <row r="13625" spans="1:5">
      <c r="A13625" t="s">
        <v>19232</v>
      </c>
      <c r="B13625" t="s">
        <v>19233</v>
      </c>
      <c r="C13625" t="s">
        <v>19234</v>
      </c>
      <c r="D13625">
        <v>2</v>
      </c>
      <c r="E13625" t="s">
        <v>18650</v>
      </c>
    </row>
    <row r="13626" spans="1:5">
      <c r="A13626" t="s">
        <v>19235</v>
      </c>
      <c r="B13626" t="s">
        <v>19236</v>
      </c>
      <c r="C13626" t="s">
        <v>19237</v>
      </c>
      <c r="D13626">
        <v>1</v>
      </c>
      <c r="E13626" t="s">
        <v>18650</v>
      </c>
    </row>
    <row r="13627" spans="1:5">
      <c r="A13627" t="s">
        <v>17586</v>
      </c>
      <c r="B13627" t="s">
        <v>17587</v>
      </c>
      <c r="C13627" t="s">
        <v>17588</v>
      </c>
      <c r="D13627">
        <v>3</v>
      </c>
      <c r="E13627" t="s">
        <v>18650</v>
      </c>
    </row>
    <row r="13628" spans="1:5">
      <c r="A13628" t="s">
        <v>19304</v>
      </c>
      <c r="B13628" t="s">
        <v>19305</v>
      </c>
      <c r="C13628" t="s">
        <v>19306</v>
      </c>
      <c r="D13628">
        <v>1</v>
      </c>
      <c r="E13628" t="s">
        <v>18650</v>
      </c>
    </row>
    <row r="13629" spans="1:5">
      <c r="A13629" t="s">
        <v>13650</v>
      </c>
      <c r="B13629" t="s">
        <v>13651</v>
      </c>
      <c r="C13629" t="s">
        <v>13652</v>
      </c>
      <c r="D13629">
        <v>2</v>
      </c>
      <c r="E13629" t="s">
        <v>18650</v>
      </c>
    </row>
    <row r="13630" spans="1:5">
      <c r="A13630" t="s">
        <v>17304</v>
      </c>
      <c r="B13630" t="s">
        <v>17305</v>
      </c>
      <c r="C13630" t="s">
        <v>17306</v>
      </c>
      <c r="D13630">
        <v>33</v>
      </c>
      <c r="E13630" t="s">
        <v>18650</v>
      </c>
    </row>
    <row r="13631" spans="1:5">
      <c r="A13631" t="s">
        <v>13018</v>
      </c>
      <c r="B13631" t="s">
        <v>13019</v>
      </c>
      <c r="C13631" t="s">
        <v>13020</v>
      </c>
      <c r="D13631">
        <v>7</v>
      </c>
      <c r="E13631" t="s">
        <v>18650</v>
      </c>
    </row>
    <row r="13632" spans="1:5">
      <c r="A13632" t="s">
        <v>4071</v>
      </c>
      <c r="B13632" t="s">
        <v>4072</v>
      </c>
      <c r="C13632" t="s">
        <v>4073</v>
      </c>
      <c r="D13632">
        <v>1</v>
      </c>
      <c r="E13632" t="s">
        <v>18650</v>
      </c>
    </row>
    <row r="13633" spans="1:5">
      <c r="A13633" t="s">
        <v>19010</v>
      </c>
      <c r="B13633" t="s">
        <v>19011</v>
      </c>
      <c r="C13633" t="s">
        <v>19012</v>
      </c>
      <c r="D13633">
        <v>48</v>
      </c>
      <c r="E13633" t="s">
        <v>18650</v>
      </c>
    </row>
    <row r="13634" spans="1:5">
      <c r="A13634" t="s">
        <v>13446</v>
      </c>
      <c r="B13634" t="s">
        <v>13447</v>
      </c>
      <c r="C13634" t="s">
        <v>13448</v>
      </c>
      <c r="D13634">
        <v>7</v>
      </c>
      <c r="E13634" t="s">
        <v>18650</v>
      </c>
    </row>
    <row r="13635" spans="1:5">
      <c r="A13635" t="s">
        <v>18597</v>
      </c>
      <c r="B13635" t="s">
        <v>18598</v>
      </c>
      <c r="C13635" t="s">
        <v>18599</v>
      </c>
      <c r="D13635">
        <v>1</v>
      </c>
      <c r="E13635" t="s">
        <v>18650</v>
      </c>
    </row>
    <row r="13636" spans="1:5">
      <c r="A13636" t="s">
        <v>13749</v>
      </c>
      <c r="B13636" t="s">
        <v>13750</v>
      </c>
      <c r="C13636" t="s">
        <v>13751</v>
      </c>
      <c r="D13636">
        <v>2</v>
      </c>
      <c r="E13636" t="s">
        <v>18650</v>
      </c>
    </row>
    <row r="13637" spans="1:5">
      <c r="A13637" t="s">
        <v>15651</v>
      </c>
      <c r="B13637" t="s">
        <v>15652</v>
      </c>
      <c r="C13637" t="s">
        <v>15653</v>
      </c>
      <c r="D13637">
        <v>1</v>
      </c>
      <c r="E13637" t="s">
        <v>18650</v>
      </c>
    </row>
    <row r="13638" spans="1:5">
      <c r="A13638" t="s">
        <v>7926</v>
      </c>
      <c r="B13638" t="s">
        <v>7927</v>
      </c>
      <c r="C13638" t="s">
        <v>7928</v>
      </c>
      <c r="D13638">
        <v>11</v>
      </c>
      <c r="E13638" t="s">
        <v>18650</v>
      </c>
    </row>
    <row r="13639" spans="1:5">
      <c r="A13639" t="s">
        <v>2372</v>
      </c>
      <c r="B13639" t="s">
        <v>2373</v>
      </c>
      <c r="C13639" t="s">
        <v>2374</v>
      </c>
      <c r="D13639">
        <v>10</v>
      </c>
      <c r="E13639" t="s">
        <v>18650</v>
      </c>
    </row>
    <row r="13640" spans="1:5">
      <c r="A13640" t="s">
        <v>14254</v>
      </c>
      <c r="B13640" t="s">
        <v>14255</v>
      </c>
      <c r="C13640" t="s">
        <v>14256</v>
      </c>
      <c r="D13640">
        <v>2</v>
      </c>
      <c r="E13640" t="s">
        <v>18650</v>
      </c>
    </row>
    <row r="13641" spans="1:5">
      <c r="A13641" t="s">
        <v>8003</v>
      </c>
      <c r="B13641" t="s">
        <v>8004</v>
      </c>
      <c r="C13641" t="s">
        <v>8005</v>
      </c>
      <c r="D13641">
        <v>1</v>
      </c>
      <c r="E13641" t="s">
        <v>18650</v>
      </c>
    </row>
    <row r="13642" spans="1:5">
      <c r="A13642" t="s">
        <v>15965</v>
      </c>
      <c r="B13642" t="s">
        <v>15966</v>
      </c>
      <c r="C13642" t="s">
        <v>15967</v>
      </c>
      <c r="D13642">
        <v>2</v>
      </c>
      <c r="E13642" t="s">
        <v>18650</v>
      </c>
    </row>
    <row r="13643" spans="1:5">
      <c r="A13643" t="s">
        <v>19420</v>
      </c>
      <c r="B13643" t="s">
        <v>19421</v>
      </c>
      <c r="C13643" t="s">
        <v>19422</v>
      </c>
      <c r="D13643">
        <v>1</v>
      </c>
      <c r="E13643" t="s">
        <v>18650</v>
      </c>
    </row>
    <row r="13644" spans="1:5">
      <c r="A13644" t="s">
        <v>19423</v>
      </c>
      <c r="B13644" t="s">
        <v>19424</v>
      </c>
      <c r="C13644" t="s">
        <v>19425</v>
      </c>
      <c r="D13644">
        <v>3</v>
      </c>
      <c r="E13644" t="s">
        <v>18650</v>
      </c>
    </row>
    <row r="13645" spans="1:5">
      <c r="A13645" t="s">
        <v>19426</v>
      </c>
      <c r="B13645" t="s">
        <v>19427</v>
      </c>
      <c r="C13645" t="s">
        <v>19428</v>
      </c>
      <c r="D13645">
        <v>2</v>
      </c>
      <c r="E13645" t="s">
        <v>18650</v>
      </c>
    </row>
    <row r="13646" spans="1:5">
      <c r="A13646" t="s">
        <v>8549</v>
      </c>
      <c r="B13646" t="s">
        <v>8550</v>
      </c>
      <c r="C13646" t="s">
        <v>8551</v>
      </c>
      <c r="D13646">
        <v>1</v>
      </c>
      <c r="E13646" t="s">
        <v>18650</v>
      </c>
    </row>
    <row r="13647" spans="1:5">
      <c r="A13647" t="s">
        <v>8558</v>
      </c>
      <c r="B13647" t="s">
        <v>8559</v>
      </c>
      <c r="C13647" t="s">
        <v>8560</v>
      </c>
      <c r="D13647">
        <v>1</v>
      </c>
      <c r="E13647" t="s">
        <v>18650</v>
      </c>
    </row>
    <row r="13648" spans="1:5">
      <c r="A13648" t="s">
        <v>2434</v>
      </c>
      <c r="B13648" t="s">
        <v>2435</v>
      </c>
      <c r="C13648" t="s">
        <v>2436</v>
      </c>
      <c r="D13648">
        <v>1</v>
      </c>
      <c r="E13648" t="s">
        <v>18650</v>
      </c>
    </row>
    <row r="13649" spans="1:5">
      <c r="A13649" t="s">
        <v>19013</v>
      </c>
      <c r="B13649" t="s">
        <v>19014</v>
      </c>
      <c r="C13649" t="s">
        <v>19015</v>
      </c>
      <c r="D13649">
        <v>1</v>
      </c>
      <c r="E13649" t="s">
        <v>18650</v>
      </c>
    </row>
    <row r="13650" spans="1:5">
      <c r="A13650" t="s">
        <v>19016</v>
      </c>
      <c r="B13650" t="s">
        <v>19017</v>
      </c>
      <c r="C13650" t="s">
        <v>19018</v>
      </c>
      <c r="D13650">
        <v>1</v>
      </c>
      <c r="E13650" t="s">
        <v>18650</v>
      </c>
    </row>
    <row r="13651" spans="1:5">
      <c r="A13651" t="s">
        <v>4077</v>
      </c>
      <c r="B13651" t="s">
        <v>4078</v>
      </c>
      <c r="C13651" t="s">
        <v>4079</v>
      </c>
      <c r="D13651">
        <v>2</v>
      </c>
      <c r="E13651" t="s">
        <v>18650</v>
      </c>
    </row>
    <row r="13652" spans="1:5">
      <c r="A13652" t="s">
        <v>15443</v>
      </c>
      <c r="B13652" t="s">
        <v>15444</v>
      </c>
      <c r="C13652" t="s">
        <v>15445</v>
      </c>
      <c r="D13652">
        <v>10</v>
      </c>
      <c r="E13652" t="s">
        <v>18650</v>
      </c>
    </row>
    <row r="13653" spans="1:5">
      <c r="A13653" t="s">
        <v>4095</v>
      </c>
      <c r="B13653" t="s">
        <v>4096</v>
      </c>
      <c r="C13653" t="s">
        <v>4097</v>
      </c>
      <c r="D13653">
        <v>2</v>
      </c>
      <c r="E13653" t="s">
        <v>18650</v>
      </c>
    </row>
    <row r="13654" spans="1:5">
      <c r="A13654" t="s">
        <v>12949</v>
      </c>
      <c r="B13654" t="s">
        <v>12950</v>
      </c>
      <c r="C13654" t="s">
        <v>12951</v>
      </c>
      <c r="D13654">
        <v>1</v>
      </c>
      <c r="E13654" t="s">
        <v>18650</v>
      </c>
    </row>
    <row r="13655" spans="1:5">
      <c r="A13655" t="s">
        <v>2269</v>
      </c>
      <c r="B13655" t="s">
        <v>2270</v>
      </c>
      <c r="C13655" t="s">
        <v>2271</v>
      </c>
      <c r="D13655">
        <v>1</v>
      </c>
      <c r="E13655" t="s">
        <v>18650</v>
      </c>
    </row>
    <row r="13656" spans="1:5">
      <c r="A13656" t="s">
        <v>2275</v>
      </c>
      <c r="B13656" t="s">
        <v>2276</v>
      </c>
      <c r="C13656" t="s">
        <v>2277</v>
      </c>
      <c r="D13656">
        <v>1</v>
      </c>
      <c r="E13656" t="s">
        <v>18650</v>
      </c>
    </row>
    <row r="13657" spans="1:5">
      <c r="A13657" t="s">
        <v>19155</v>
      </c>
      <c r="B13657" t="s">
        <v>19156</v>
      </c>
      <c r="C13657" t="s">
        <v>19157</v>
      </c>
      <c r="D13657">
        <v>2</v>
      </c>
      <c r="E13657" t="s">
        <v>18650</v>
      </c>
    </row>
    <row r="13658" spans="1:5">
      <c r="A13658" t="s">
        <v>21398</v>
      </c>
      <c r="B13658" t="s">
        <v>21399</v>
      </c>
      <c r="C13658" t="s">
        <v>21400</v>
      </c>
      <c r="D13658">
        <v>1</v>
      </c>
      <c r="E13658" t="s">
        <v>18650</v>
      </c>
    </row>
    <row r="13659" spans="1:5">
      <c r="A13659" t="s">
        <v>2299</v>
      </c>
      <c r="B13659" t="s">
        <v>2300</v>
      </c>
      <c r="C13659" t="s">
        <v>2301</v>
      </c>
      <c r="D13659">
        <v>1</v>
      </c>
      <c r="E13659" t="s">
        <v>18650</v>
      </c>
    </row>
    <row r="13660" spans="1:5">
      <c r="A13660" t="s">
        <v>19414</v>
      </c>
      <c r="B13660" t="s">
        <v>19415</v>
      </c>
      <c r="C13660" t="s">
        <v>19416</v>
      </c>
      <c r="D13660">
        <v>1</v>
      </c>
      <c r="E13660" t="s">
        <v>18650</v>
      </c>
    </row>
    <row r="13661" spans="1:5">
      <c r="A13661" t="s">
        <v>8012</v>
      </c>
      <c r="B13661" t="s">
        <v>8013</v>
      </c>
      <c r="C13661" t="s">
        <v>8014</v>
      </c>
      <c r="D13661">
        <v>1</v>
      </c>
      <c r="E13661" t="s">
        <v>18650</v>
      </c>
    </row>
    <row r="13662" spans="1:5">
      <c r="A13662" t="s">
        <v>19417</v>
      </c>
      <c r="B13662" t="s">
        <v>19418</v>
      </c>
      <c r="C13662" t="s">
        <v>19419</v>
      </c>
      <c r="D13662">
        <v>2</v>
      </c>
      <c r="E13662" t="s">
        <v>18650</v>
      </c>
    </row>
    <row r="13663" spans="1:5">
      <c r="A13663" t="s">
        <v>14260</v>
      </c>
      <c r="B13663" t="s">
        <v>14261</v>
      </c>
      <c r="C13663" t="s">
        <v>14262</v>
      </c>
      <c r="D13663">
        <v>2</v>
      </c>
      <c r="E13663" t="s">
        <v>18650</v>
      </c>
    </row>
    <row r="13664" spans="1:5">
      <c r="A13664" t="s">
        <v>15911</v>
      </c>
      <c r="B13664" t="s">
        <v>15912</v>
      </c>
      <c r="C13664" t="s">
        <v>15913</v>
      </c>
      <c r="D13664">
        <v>1</v>
      </c>
      <c r="E13664" t="s">
        <v>18650</v>
      </c>
    </row>
    <row r="13665" spans="1:5">
      <c r="A13665" t="s">
        <v>14131</v>
      </c>
      <c r="B13665" t="s">
        <v>14132</v>
      </c>
      <c r="C13665" t="s">
        <v>14133</v>
      </c>
      <c r="D13665">
        <v>1</v>
      </c>
      <c r="E13665" t="s">
        <v>18650</v>
      </c>
    </row>
    <row r="13666" spans="1:5">
      <c r="A13666" t="s">
        <v>7890</v>
      </c>
      <c r="B13666" t="s">
        <v>7891</v>
      </c>
      <c r="C13666" t="s">
        <v>7892</v>
      </c>
      <c r="D13666">
        <v>1</v>
      </c>
      <c r="E13666" t="s">
        <v>18650</v>
      </c>
    </row>
    <row r="13667" spans="1:5">
      <c r="A13667" t="s">
        <v>15960</v>
      </c>
      <c r="B13667" t="s">
        <v>15961</v>
      </c>
      <c r="C13667" t="s">
        <v>15962</v>
      </c>
      <c r="D13667">
        <v>2</v>
      </c>
      <c r="E13667" t="s">
        <v>18650</v>
      </c>
    </row>
    <row r="13668" spans="1:5">
      <c r="A13668" t="s">
        <v>19435</v>
      </c>
      <c r="B13668" t="s">
        <v>19436</v>
      </c>
      <c r="C13668" t="s">
        <v>19437</v>
      </c>
      <c r="D13668">
        <v>1</v>
      </c>
      <c r="E13668" t="s">
        <v>18650</v>
      </c>
    </row>
    <row r="13669" spans="1:5">
      <c r="A13669" t="s">
        <v>7007</v>
      </c>
      <c r="B13669" t="s">
        <v>7008</v>
      </c>
      <c r="C13669" t="s">
        <v>7009</v>
      </c>
      <c r="D13669">
        <v>18</v>
      </c>
      <c r="E13669" t="s">
        <v>18650</v>
      </c>
    </row>
    <row r="13670" spans="1:5">
      <c r="A13670" t="s">
        <v>14045</v>
      </c>
      <c r="B13670" t="s">
        <v>14046</v>
      </c>
      <c r="C13670" t="s">
        <v>14047</v>
      </c>
      <c r="D13670">
        <v>10</v>
      </c>
      <c r="E13670" t="s">
        <v>18650</v>
      </c>
    </row>
    <row r="13671" spans="1:5">
      <c r="A13671" t="s">
        <v>16637</v>
      </c>
      <c r="B13671" t="s">
        <v>16638</v>
      </c>
      <c r="C13671" t="s">
        <v>16639</v>
      </c>
      <c r="D13671">
        <v>1</v>
      </c>
      <c r="E13671" t="s">
        <v>18650</v>
      </c>
    </row>
    <row r="13672" spans="1:5">
      <c r="A13672" t="s">
        <v>14266</v>
      </c>
      <c r="B13672" t="s">
        <v>14267</v>
      </c>
      <c r="C13672" t="s">
        <v>14268</v>
      </c>
      <c r="D13672">
        <v>3</v>
      </c>
      <c r="E13672" t="s">
        <v>18650</v>
      </c>
    </row>
    <row r="13673" spans="1:5">
      <c r="A13673" t="s">
        <v>8227</v>
      </c>
      <c r="B13673" t="s">
        <v>8228</v>
      </c>
      <c r="C13673" t="s">
        <v>8229</v>
      </c>
      <c r="D13673">
        <v>3</v>
      </c>
      <c r="E13673" t="s">
        <v>18650</v>
      </c>
    </row>
    <row r="13674" spans="1:5">
      <c r="A13674" t="s">
        <v>2319</v>
      </c>
      <c r="B13674" t="s">
        <v>2320</v>
      </c>
      <c r="C13674" t="s">
        <v>2321</v>
      </c>
      <c r="D13674">
        <v>1</v>
      </c>
      <c r="E13674" t="s">
        <v>18650</v>
      </c>
    </row>
    <row r="13675" spans="1:5">
      <c r="A13675" t="s">
        <v>18814</v>
      </c>
      <c r="B13675" t="s">
        <v>18815</v>
      </c>
      <c r="C13675" t="s">
        <v>18816</v>
      </c>
      <c r="D13675">
        <v>1</v>
      </c>
      <c r="E13675" t="s">
        <v>18650</v>
      </c>
    </row>
    <row r="13676" spans="1:5">
      <c r="A13676" t="s">
        <v>12972</v>
      </c>
      <c r="B13676" t="s">
        <v>12973</v>
      </c>
      <c r="C13676" t="s">
        <v>12974</v>
      </c>
      <c r="D13676">
        <v>2</v>
      </c>
      <c r="E13676" t="s">
        <v>18650</v>
      </c>
    </row>
    <row r="13677" spans="1:5">
      <c r="A13677" t="s">
        <v>19497</v>
      </c>
      <c r="B13677" t="s">
        <v>19498</v>
      </c>
      <c r="C13677" t="s">
        <v>19499</v>
      </c>
      <c r="D13677">
        <v>7</v>
      </c>
      <c r="E13677" t="s">
        <v>18650</v>
      </c>
    </row>
    <row r="13678" spans="1:5">
      <c r="A13678" t="s">
        <v>2325</v>
      </c>
      <c r="B13678" t="s">
        <v>2326</v>
      </c>
      <c r="C13678" t="s">
        <v>2327</v>
      </c>
      <c r="D13678">
        <v>1</v>
      </c>
      <c r="E13678" t="s">
        <v>18650</v>
      </c>
    </row>
    <row r="13679" spans="1:5">
      <c r="A13679" t="s">
        <v>14389</v>
      </c>
      <c r="B13679" t="s">
        <v>14390</v>
      </c>
      <c r="C13679" t="s">
        <v>14391</v>
      </c>
      <c r="D13679">
        <v>5</v>
      </c>
      <c r="E13679" t="s">
        <v>18650</v>
      </c>
    </row>
    <row r="13680" spans="1:5">
      <c r="A13680" t="s">
        <v>12995</v>
      </c>
      <c r="B13680" t="s">
        <v>12996</v>
      </c>
      <c r="C13680" t="s">
        <v>12997</v>
      </c>
      <c r="D13680">
        <v>1</v>
      </c>
      <c r="E13680" t="s">
        <v>18650</v>
      </c>
    </row>
    <row r="13681" spans="1:5">
      <c r="A13681" t="s">
        <v>4098</v>
      </c>
      <c r="B13681" t="s">
        <v>4099</v>
      </c>
      <c r="C13681" t="s">
        <v>4100</v>
      </c>
      <c r="D13681">
        <v>5</v>
      </c>
      <c r="E13681" t="s">
        <v>18650</v>
      </c>
    </row>
    <row r="13682" spans="1:5">
      <c r="A13682" t="s">
        <v>13455</v>
      </c>
      <c r="B13682" t="s">
        <v>13456</v>
      </c>
      <c r="C13682" t="s">
        <v>13457</v>
      </c>
      <c r="D13682">
        <v>2</v>
      </c>
      <c r="E13682" t="s">
        <v>18650</v>
      </c>
    </row>
    <row r="13683" spans="1:5">
      <c r="A13683" t="s">
        <v>2437</v>
      </c>
      <c r="B13683" t="s">
        <v>2438</v>
      </c>
      <c r="C13683" t="s">
        <v>2439</v>
      </c>
      <c r="D13683">
        <v>3</v>
      </c>
      <c r="E13683" t="s">
        <v>18650</v>
      </c>
    </row>
    <row r="13684" spans="1:5">
      <c r="A13684" t="s">
        <v>2440</v>
      </c>
      <c r="B13684" t="s">
        <v>2441</v>
      </c>
      <c r="C13684" t="s">
        <v>2442</v>
      </c>
      <c r="D13684">
        <v>3</v>
      </c>
      <c r="E13684" t="s">
        <v>18650</v>
      </c>
    </row>
    <row r="13685" spans="1:5">
      <c r="A13685" t="s">
        <v>5778</v>
      </c>
      <c r="B13685" t="s">
        <v>5779</v>
      </c>
      <c r="C13685" t="s">
        <v>5780</v>
      </c>
      <c r="D13685">
        <v>7</v>
      </c>
      <c r="E13685" t="s">
        <v>18650</v>
      </c>
    </row>
    <row r="13686" spans="1:5">
      <c r="A13686" t="s">
        <v>13790</v>
      </c>
      <c r="B13686" t="s">
        <v>13791</v>
      </c>
      <c r="C13686" t="s">
        <v>13792</v>
      </c>
      <c r="D13686">
        <v>11</v>
      </c>
      <c r="E13686" t="s">
        <v>18650</v>
      </c>
    </row>
    <row r="13687" spans="1:5">
      <c r="A13687" t="s">
        <v>16507</v>
      </c>
      <c r="B13687" t="s">
        <v>16508</v>
      </c>
      <c r="C13687" t="s">
        <v>16509</v>
      </c>
      <c r="D13687">
        <v>6</v>
      </c>
      <c r="E13687" t="s">
        <v>18650</v>
      </c>
    </row>
    <row r="13688" spans="1:5">
      <c r="A13688" t="s">
        <v>36049</v>
      </c>
      <c r="B13688" t="s">
        <v>36050</v>
      </c>
      <c r="C13688" t="s">
        <v>36051</v>
      </c>
      <c r="D13688">
        <v>15</v>
      </c>
      <c r="E13688" t="s">
        <v>18650</v>
      </c>
    </row>
    <row r="13689" spans="1:5">
      <c r="A13689" t="s">
        <v>12593</v>
      </c>
      <c r="B13689" t="s">
        <v>12594</v>
      </c>
      <c r="C13689" t="s">
        <v>12595</v>
      </c>
      <c r="D13689">
        <v>1</v>
      </c>
      <c r="E13689" t="s">
        <v>18650</v>
      </c>
    </row>
    <row r="13690" spans="1:5">
      <c r="A13690" t="s">
        <v>15980</v>
      </c>
      <c r="B13690" t="s">
        <v>15981</v>
      </c>
      <c r="C13690" t="s">
        <v>15982</v>
      </c>
      <c r="D13690">
        <v>1</v>
      </c>
      <c r="E13690" t="s">
        <v>18650</v>
      </c>
    </row>
    <row r="13691" spans="1:5">
      <c r="A13691" t="s">
        <v>19438</v>
      </c>
      <c r="B13691" t="s">
        <v>19439</v>
      </c>
      <c r="C13691" t="s">
        <v>19440</v>
      </c>
      <c r="D13691">
        <v>1</v>
      </c>
      <c r="E13691" t="s">
        <v>18650</v>
      </c>
    </row>
    <row r="13692" spans="1:5">
      <c r="A13692" t="s">
        <v>14048</v>
      </c>
      <c r="B13692" t="s">
        <v>14049</v>
      </c>
      <c r="C13692" t="s">
        <v>14050</v>
      </c>
      <c r="D13692">
        <v>3</v>
      </c>
      <c r="E13692" t="s">
        <v>18650</v>
      </c>
    </row>
    <row r="13693" spans="1:5">
      <c r="A13693" t="s">
        <v>16562</v>
      </c>
      <c r="B13693" t="s">
        <v>16563</v>
      </c>
      <c r="C13693" t="s">
        <v>16564</v>
      </c>
      <c r="D13693">
        <v>1</v>
      </c>
      <c r="E13693" t="s">
        <v>18650</v>
      </c>
    </row>
    <row r="13694" spans="1:5">
      <c r="A13694" t="s">
        <v>19307</v>
      </c>
      <c r="B13694" t="s">
        <v>19308</v>
      </c>
      <c r="C13694" t="s">
        <v>19309</v>
      </c>
      <c r="D13694">
        <v>1</v>
      </c>
      <c r="E13694" t="s">
        <v>18650</v>
      </c>
    </row>
    <row r="13695" spans="1:5">
      <c r="A13695" t="s">
        <v>12862</v>
      </c>
      <c r="B13695" t="s">
        <v>12863</v>
      </c>
      <c r="C13695" t="s">
        <v>12864</v>
      </c>
      <c r="D13695">
        <v>4</v>
      </c>
      <c r="E13695" t="s">
        <v>18650</v>
      </c>
    </row>
    <row r="13696" spans="1:5">
      <c r="A13696" t="s">
        <v>8718</v>
      </c>
      <c r="B13696" t="s">
        <v>8719</v>
      </c>
      <c r="C13696" t="s">
        <v>8720</v>
      </c>
      <c r="D13696">
        <v>1</v>
      </c>
      <c r="E13696" t="s">
        <v>18650</v>
      </c>
    </row>
    <row r="13697" spans="1:5">
      <c r="A13697" t="s">
        <v>19512</v>
      </c>
      <c r="B13697" t="s">
        <v>19513</v>
      </c>
      <c r="C13697" t="s">
        <v>19514</v>
      </c>
      <c r="D13697">
        <v>1</v>
      </c>
      <c r="E13697" t="s">
        <v>18650</v>
      </c>
    </row>
    <row r="13698" spans="1:5">
      <c r="A13698" t="s">
        <v>18732</v>
      </c>
      <c r="B13698" t="s">
        <v>18733</v>
      </c>
      <c r="C13698" t="s">
        <v>18734</v>
      </c>
      <c r="D13698">
        <v>4</v>
      </c>
      <c r="E13698" t="s">
        <v>18650</v>
      </c>
    </row>
    <row r="13699" spans="1:5">
      <c r="A13699" t="s">
        <v>1907</v>
      </c>
      <c r="B13699" t="s">
        <v>1908</v>
      </c>
      <c r="C13699" t="s">
        <v>1909</v>
      </c>
      <c r="D13699">
        <v>4</v>
      </c>
      <c r="E13699" t="s">
        <v>18650</v>
      </c>
    </row>
    <row r="13700" spans="1:5">
      <c r="A13700" t="s">
        <v>1916</v>
      </c>
      <c r="B13700" t="s">
        <v>1917</v>
      </c>
      <c r="C13700" t="s">
        <v>1918</v>
      </c>
      <c r="D13700">
        <v>2</v>
      </c>
      <c r="E13700" t="s">
        <v>18650</v>
      </c>
    </row>
    <row r="13701" spans="1:5">
      <c r="A13701" t="s">
        <v>8257</v>
      </c>
      <c r="B13701" t="s">
        <v>8258</v>
      </c>
      <c r="C13701" t="s">
        <v>8259</v>
      </c>
      <c r="D13701">
        <v>6</v>
      </c>
      <c r="E13701" t="s">
        <v>18650</v>
      </c>
    </row>
    <row r="13702" spans="1:5">
      <c r="A13702" t="s">
        <v>2393</v>
      </c>
      <c r="B13702" t="s">
        <v>2394</v>
      </c>
      <c r="C13702" t="s">
        <v>2395</v>
      </c>
      <c r="D13702">
        <v>11</v>
      </c>
      <c r="E13702" t="s">
        <v>18650</v>
      </c>
    </row>
    <row r="13703" spans="1:5">
      <c r="A13703" t="s">
        <v>2396</v>
      </c>
      <c r="B13703" t="s">
        <v>2397</v>
      </c>
      <c r="C13703" t="s">
        <v>2398</v>
      </c>
      <c r="D13703">
        <v>1</v>
      </c>
      <c r="E13703" t="s">
        <v>18650</v>
      </c>
    </row>
    <row r="13704" spans="1:5">
      <c r="A13704" t="s">
        <v>35394</v>
      </c>
      <c r="B13704" t="s">
        <v>35395</v>
      </c>
      <c r="C13704" t="s">
        <v>35396</v>
      </c>
      <c r="D13704">
        <v>6</v>
      </c>
      <c r="E13704" t="s">
        <v>18650</v>
      </c>
    </row>
    <row r="13705" spans="1:5">
      <c r="A13705" t="s">
        <v>19117</v>
      </c>
      <c r="B13705" t="s">
        <v>19118</v>
      </c>
      <c r="C13705" t="s">
        <v>19119</v>
      </c>
      <c r="D13705">
        <v>1</v>
      </c>
      <c r="E13705" t="s">
        <v>18650</v>
      </c>
    </row>
    <row r="13706" spans="1:5">
      <c r="A13706" t="s">
        <v>17718</v>
      </c>
      <c r="B13706" t="s">
        <v>17719</v>
      </c>
      <c r="C13706" t="s">
        <v>17720</v>
      </c>
      <c r="D13706">
        <v>1</v>
      </c>
      <c r="E13706" t="s">
        <v>18650</v>
      </c>
    </row>
    <row r="13707" spans="1:5">
      <c r="A13707" t="s">
        <v>17401</v>
      </c>
      <c r="B13707" t="s">
        <v>17402</v>
      </c>
      <c r="C13707" t="s">
        <v>17403</v>
      </c>
      <c r="D13707">
        <v>1</v>
      </c>
      <c r="E13707" t="s">
        <v>18650</v>
      </c>
    </row>
    <row r="13708" spans="1:5">
      <c r="A13708" t="s">
        <v>5790</v>
      </c>
      <c r="B13708" t="s">
        <v>5791</v>
      </c>
      <c r="C13708" t="s">
        <v>5792</v>
      </c>
      <c r="D13708">
        <v>2</v>
      </c>
      <c r="E13708" t="s">
        <v>18650</v>
      </c>
    </row>
    <row r="13709" spans="1:5">
      <c r="A13709" t="s">
        <v>35645</v>
      </c>
      <c r="B13709" t="s">
        <v>35646</v>
      </c>
      <c r="C13709" t="s">
        <v>35647</v>
      </c>
      <c r="D13709">
        <v>8</v>
      </c>
      <c r="E13709" t="s">
        <v>18650</v>
      </c>
    </row>
    <row r="13710" spans="1:5">
      <c r="A13710" t="s">
        <v>2466</v>
      </c>
      <c r="B13710" t="s">
        <v>2467</v>
      </c>
      <c r="C13710" t="s">
        <v>2468</v>
      </c>
      <c r="D13710">
        <v>44</v>
      </c>
      <c r="E13710" t="s">
        <v>18650</v>
      </c>
    </row>
    <row r="13711" spans="1:5">
      <c r="A13711" t="s">
        <v>13458</v>
      </c>
      <c r="B13711" t="s">
        <v>13459</v>
      </c>
      <c r="C13711" t="s">
        <v>13460</v>
      </c>
      <c r="D13711">
        <v>4</v>
      </c>
      <c r="E13711" t="s">
        <v>18650</v>
      </c>
    </row>
    <row r="13712" spans="1:5">
      <c r="A13712" t="s">
        <v>4119</v>
      </c>
      <c r="B13712" t="s">
        <v>4120</v>
      </c>
      <c r="C13712" t="s">
        <v>4121</v>
      </c>
      <c r="D13712">
        <v>1</v>
      </c>
      <c r="E13712" t="s">
        <v>18650</v>
      </c>
    </row>
    <row r="13713" spans="1:5">
      <c r="A13713" t="s">
        <v>4122</v>
      </c>
      <c r="B13713" t="s">
        <v>4123</v>
      </c>
      <c r="C13713" t="s">
        <v>4124</v>
      </c>
      <c r="D13713">
        <v>1</v>
      </c>
      <c r="E13713" t="s">
        <v>18650</v>
      </c>
    </row>
    <row r="13714" spans="1:5">
      <c r="A13714" t="s">
        <v>13461</v>
      </c>
      <c r="B13714" t="s">
        <v>13462</v>
      </c>
      <c r="C13714" t="s">
        <v>13463</v>
      </c>
      <c r="D13714">
        <v>31</v>
      </c>
      <c r="E13714" t="s">
        <v>18650</v>
      </c>
    </row>
    <row r="13715" spans="1:5">
      <c r="A13715" t="s">
        <v>4137</v>
      </c>
      <c r="B13715" t="s">
        <v>4138</v>
      </c>
      <c r="C13715" t="s">
        <v>4139</v>
      </c>
      <c r="D13715">
        <v>1</v>
      </c>
      <c r="E13715" t="s">
        <v>18650</v>
      </c>
    </row>
    <row r="13716" spans="1:5">
      <c r="A13716" t="s">
        <v>19310</v>
      </c>
      <c r="B13716" t="s">
        <v>19311</v>
      </c>
      <c r="C13716" t="s">
        <v>19312</v>
      </c>
      <c r="D13716">
        <v>1</v>
      </c>
      <c r="E13716" t="s">
        <v>18650</v>
      </c>
    </row>
    <row r="13717" spans="1:5">
      <c r="A13717" t="s">
        <v>19313</v>
      </c>
      <c r="B13717" t="s">
        <v>19314</v>
      </c>
      <c r="C13717" t="s">
        <v>19315</v>
      </c>
      <c r="D13717">
        <v>1</v>
      </c>
      <c r="E13717" t="s">
        <v>18650</v>
      </c>
    </row>
    <row r="13718" spans="1:5">
      <c r="A13718" t="s">
        <v>19316</v>
      </c>
      <c r="B13718" t="s">
        <v>19317</v>
      </c>
      <c r="C13718" t="s">
        <v>19318</v>
      </c>
      <c r="D13718">
        <v>1</v>
      </c>
      <c r="E13718" t="s">
        <v>18650</v>
      </c>
    </row>
    <row r="13719" spans="1:5">
      <c r="A13719" t="s">
        <v>36112</v>
      </c>
      <c r="B13719" t="s">
        <v>36113</v>
      </c>
      <c r="C13719" t="s">
        <v>36114</v>
      </c>
      <c r="D13719">
        <v>1</v>
      </c>
      <c r="E13719" t="s">
        <v>18650</v>
      </c>
    </row>
    <row r="13720" spans="1:5">
      <c r="A13720" t="s">
        <v>15867</v>
      </c>
      <c r="B13720" t="s">
        <v>15868</v>
      </c>
      <c r="C13720" t="s">
        <v>15869</v>
      </c>
      <c r="D13720">
        <v>4</v>
      </c>
      <c r="E13720" t="s">
        <v>18650</v>
      </c>
    </row>
    <row r="13721" spans="1:5">
      <c r="A13721" t="s">
        <v>2349</v>
      </c>
      <c r="B13721" t="s">
        <v>2350</v>
      </c>
      <c r="C13721" t="s">
        <v>2351</v>
      </c>
      <c r="D13721">
        <v>3</v>
      </c>
      <c r="E13721" t="s">
        <v>18650</v>
      </c>
    </row>
    <row r="13722" spans="1:5">
      <c r="A13722" t="s">
        <v>3286</v>
      </c>
      <c r="B13722" t="s">
        <v>3287</v>
      </c>
      <c r="C13722" t="s">
        <v>3288</v>
      </c>
      <c r="D13722">
        <v>4</v>
      </c>
      <c r="E13722" t="s">
        <v>18650</v>
      </c>
    </row>
    <row r="13723" spans="1:5">
      <c r="A13723" t="s">
        <v>15330</v>
      </c>
      <c r="B13723" t="s">
        <v>15331</v>
      </c>
      <c r="C13723" t="s">
        <v>15332</v>
      </c>
      <c r="D13723">
        <v>12</v>
      </c>
      <c r="E13723" t="s">
        <v>18650</v>
      </c>
    </row>
    <row r="13724" spans="1:5">
      <c r="A13724" t="s">
        <v>3289</v>
      </c>
      <c r="B13724" t="s">
        <v>3290</v>
      </c>
      <c r="C13724" t="s">
        <v>3291</v>
      </c>
      <c r="D13724">
        <v>1</v>
      </c>
      <c r="E13724" t="s">
        <v>18650</v>
      </c>
    </row>
    <row r="13725" spans="1:5">
      <c r="A13725" t="s">
        <v>83</v>
      </c>
      <c r="B13725" t="s">
        <v>13100</v>
      </c>
      <c r="C13725" t="s">
        <v>13101</v>
      </c>
      <c r="D13725">
        <v>1</v>
      </c>
      <c r="E13725" t="s">
        <v>18650</v>
      </c>
    </row>
    <row r="13726" spans="1:5">
      <c r="A13726" t="s">
        <v>8163</v>
      </c>
      <c r="B13726" t="s">
        <v>8164</v>
      </c>
      <c r="C13726" t="s">
        <v>8165</v>
      </c>
      <c r="D13726">
        <v>1</v>
      </c>
      <c r="E13726" t="s">
        <v>18650</v>
      </c>
    </row>
    <row r="13727" spans="1:5">
      <c r="A13727" t="s">
        <v>36106</v>
      </c>
      <c r="B13727" t="s">
        <v>36107</v>
      </c>
      <c r="C13727" t="s">
        <v>36108</v>
      </c>
      <c r="D13727">
        <v>1</v>
      </c>
      <c r="E13727" t="s">
        <v>18650</v>
      </c>
    </row>
    <row r="13728" spans="1:5">
      <c r="A13728" t="s">
        <v>8169</v>
      </c>
      <c r="B13728" t="s">
        <v>8170</v>
      </c>
      <c r="C13728" t="s">
        <v>8171</v>
      </c>
      <c r="D13728">
        <v>1</v>
      </c>
      <c r="E13728" t="s">
        <v>18650</v>
      </c>
    </row>
    <row r="13729" spans="1:5">
      <c r="A13729" t="s">
        <v>8185</v>
      </c>
      <c r="B13729" t="s">
        <v>8186</v>
      </c>
      <c r="C13729" t="s">
        <v>8187</v>
      </c>
      <c r="D13729">
        <v>1</v>
      </c>
      <c r="E13729" t="s">
        <v>18650</v>
      </c>
    </row>
    <row r="13730" spans="1:5">
      <c r="A13730" t="s">
        <v>8197</v>
      </c>
      <c r="B13730" t="s">
        <v>8198</v>
      </c>
      <c r="C13730" t="s">
        <v>8199</v>
      </c>
      <c r="D13730">
        <v>2</v>
      </c>
      <c r="E13730" t="s">
        <v>18650</v>
      </c>
    </row>
    <row r="13731" spans="1:5">
      <c r="A13731" t="s">
        <v>1943</v>
      </c>
      <c r="B13731" t="s">
        <v>1944</v>
      </c>
      <c r="C13731" t="s">
        <v>1945</v>
      </c>
      <c r="D13731">
        <v>1</v>
      </c>
      <c r="E13731" t="s">
        <v>18650</v>
      </c>
    </row>
    <row r="13732" spans="1:5">
      <c r="A13732" t="s">
        <v>1946</v>
      </c>
      <c r="B13732" t="s">
        <v>1947</v>
      </c>
      <c r="C13732" t="s">
        <v>1948</v>
      </c>
      <c r="D13732">
        <v>1</v>
      </c>
      <c r="E13732" t="s">
        <v>18650</v>
      </c>
    </row>
    <row r="13733" spans="1:5">
      <c r="A13733" t="s">
        <v>13464</v>
      </c>
      <c r="B13733" t="s">
        <v>13465</v>
      </c>
      <c r="C13733" t="s">
        <v>13466</v>
      </c>
      <c r="D13733">
        <v>1</v>
      </c>
      <c r="E13733" t="s">
        <v>18650</v>
      </c>
    </row>
    <row r="13734" spans="1:5">
      <c r="A13734" t="s">
        <v>4140</v>
      </c>
      <c r="B13734" t="s">
        <v>4141</v>
      </c>
      <c r="C13734" t="s">
        <v>4142</v>
      </c>
      <c r="D13734">
        <v>1</v>
      </c>
      <c r="E13734" t="s">
        <v>18650</v>
      </c>
    </row>
    <row r="13735" spans="1:5">
      <c r="A13735" t="s">
        <v>16432</v>
      </c>
      <c r="B13735" t="s">
        <v>16433</v>
      </c>
      <c r="C13735" t="s">
        <v>16434</v>
      </c>
      <c r="D13735">
        <v>1</v>
      </c>
      <c r="E13735" t="s">
        <v>18650</v>
      </c>
    </row>
    <row r="13736" spans="1:5">
      <c r="A13736" t="s">
        <v>5299</v>
      </c>
      <c r="B13736" t="s">
        <v>5300</v>
      </c>
      <c r="C13736" t="s">
        <v>5301</v>
      </c>
      <c r="D13736">
        <v>2</v>
      </c>
      <c r="E13736" t="s">
        <v>18650</v>
      </c>
    </row>
    <row r="13737" spans="1:5">
      <c r="A13737" t="s">
        <v>13670</v>
      </c>
      <c r="B13737" t="s">
        <v>13671</v>
      </c>
      <c r="C13737" t="s">
        <v>13672</v>
      </c>
      <c r="D13737">
        <v>6</v>
      </c>
      <c r="E13737" t="s">
        <v>18650</v>
      </c>
    </row>
    <row r="13738" spans="1:5">
      <c r="A13738" t="s">
        <v>5311</v>
      </c>
      <c r="B13738" t="s">
        <v>5312</v>
      </c>
      <c r="C13738" t="s">
        <v>5313</v>
      </c>
      <c r="D13738">
        <v>5</v>
      </c>
      <c r="E13738" t="s">
        <v>18650</v>
      </c>
    </row>
    <row r="13739" spans="1:5">
      <c r="A13739" t="s">
        <v>8260</v>
      </c>
      <c r="B13739" t="s">
        <v>8261</v>
      </c>
      <c r="C13739" t="s">
        <v>8262</v>
      </c>
      <c r="D13739">
        <v>2</v>
      </c>
      <c r="E13739" t="s">
        <v>18650</v>
      </c>
    </row>
    <row r="13740" spans="1:5">
      <c r="A13740" t="s">
        <v>1455</v>
      </c>
      <c r="B13740" t="s">
        <v>16016</v>
      </c>
      <c r="C13740" t="s">
        <v>16017</v>
      </c>
      <c r="D13740">
        <v>2</v>
      </c>
      <c r="E13740" t="s">
        <v>18650</v>
      </c>
    </row>
    <row r="13741" spans="1:5">
      <c r="A13741" t="s">
        <v>19470</v>
      </c>
      <c r="B13741" t="s">
        <v>19471</v>
      </c>
      <c r="C13741" t="s">
        <v>19472</v>
      </c>
      <c r="D13741">
        <v>1</v>
      </c>
      <c r="E13741" t="s">
        <v>18650</v>
      </c>
    </row>
    <row r="13742" spans="1:5">
      <c r="A13742" t="s">
        <v>5820</v>
      </c>
      <c r="B13742" t="s">
        <v>5821</v>
      </c>
      <c r="C13742" t="s">
        <v>5822</v>
      </c>
      <c r="D13742">
        <v>1</v>
      </c>
      <c r="E13742" t="s">
        <v>18650</v>
      </c>
    </row>
    <row r="13743" spans="1:5">
      <c r="A13743" t="s">
        <v>13796</v>
      </c>
      <c r="B13743" t="s">
        <v>13797</v>
      </c>
      <c r="C13743" t="s">
        <v>13798</v>
      </c>
      <c r="D13743">
        <v>4</v>
      </c>
      <c r="E13743" t="s">
        <v>18650</v>
      </c>
    </row>
    <row r="13744" spans="1:5">
      <c r="A13744" t="s">
        <v>15870</v>
      </c>
      <c r="B13744" t="s">
        <v>15871</v>
      </c>
      <c r="C13744" t="s">
        <v>15872</v>
      </c>
      <c r="D13744">
        <v>1</v>
      </c>
      <c r="E13744" t="s">
        <v>18650</v>
      </c>
    </row>
    <row r="13745" spans="1:5">
      <c r="A13745" t="s">
        <v>7049</v>
      </c>
      <c r="B13745" t="s">
        <v>7050</v>
      </c>
      <c r="C13745" t="s">
        <v>7051</v>
      </c>
      <c r="D13745">
        <v>9</v>
      </c>
      <c r="E13745" t="s">
        <v>18650</v>
      </c>
    </row>
    <row r="13746" spans="1:5">
      <c r="A13746" t="s">
        <v>13248</v>
      </c>
      <c r="B13746" t="s">
        <v>13249</v>
      </c>
      <c r="C13746" t="s">
        <v>13250</v>
      </c>
      <c r="D13746">
        <v>1</v>
      </c>
      <c r="E13746" t="s">
        <v>18650</v>
      </c>
    </row>
    <row r="13747" spans="1:5">
      <c r="A13747" t="s">
        <v>13251</v>
      </c>
      <c r="B13747" t="s">
        <v>13252</v>
      </c>
      <c r="C13747" t="s">
        <v>13253</v>
      </c>
      <c r="D13747">
        <v>1</v>
      </c>
      <c r="E13747" t="s">
        <v>18650</v>
      </c>
    </row>
    <row r="13748" spans="1:5">
      <c r="A13748" t="s">
        <v>13257</v>
      </c>
      <c r="B13748" t="s">
        <v>13258</v>
      </c>
      <c r="C13748" t="s">
        <v>13259</v>
      </c>
      <c r="D13748">
        <v>1</v>
      </c>
      <c r="E13748" t="s">
        <v>18650</v>
      </c>
    </row>
    <row r="13749" spans="1:5">
      <c r="A13749" t="s">
        <v>13260</v>
      </c>
      <c r="B13749" t="s">
        <v>13261</v>
      </c>
      <c r="C13749" t="s">
        <v>13262</v>
      </c>
      <c r="D13749">
        <v>1</v>
      </c>
      <c r="E13749" t="s">
        <v>18650</v>
      </c>
    </row>
    <row r="13750" spans="1:5">
      <c r="A13750" t="s">
        <v>18738</v>
      </c>
      <c r="B13750" t="s">
        <v>18739</v>
      </c>
      <c r="C13750" t="s">
        <v>18740</v>
      </c>
      <c r="D13750">
        <v>1</v>
      </c>
      <c r="E13750" t="s">
        <v>18650</v>
      </c>
    </row>
    <row r="13751" spans="1:5">
      <c r="A13751" t="s">
        <v>1949</v>
      </c>
      <c r="B13751" t="s">
        <v>1950</v>
      </c>
      <c r="C13751" t="s">
        <v>1951</v>
      </c>
      <c r="D13751">
        <v>1</v>
      </c>
      <c r="E13751" t="s">
        <v>18650</v>
      </c>
    </row>
    <row r="13752" spans="1:5">
      <c r="A13752" t="s">
        <v>14251</v>
      </c>
      <c r="B13752" t="s">
        <v>14252</v>
      </c>
      <c r="C13752" t="s">
        <v>14253</v>
      </c>
      <c r="D13752">
        <v>3</v>
      </c>
      <c r="E13752" t="s">
        <v>18650</v>
      </c>
    </row>
    <row r="13753" spans="1:5">
      <c r="A13753" t="s">
        <v>7976</v>
      </c>
      <c r="B13753" t="s">
        <v>7977</v>
      </c>
      <c r="C13753" t="s">
        <v>7978</v>
      </c>
      <c r="D13753">
        <v>1</v>
      </c>
      <c r="E13753" t="s">
        <v>18650</v>
      </c>
    </row>
    <row r="13754" spans="1:5">
      <c r="A13754" t="s">
        <v>2630</v>
      </c>
      <c r="B13754" t="s">
        <v>2631</v>
      </c>
      <c r="C13754" t="s">
        <v>2632</v>
      </c>
      <c r="D13754">
        <v>1</v>
      </c>
      <c r="E13754" t="s">
        <v>18650</v>
      </c>
    </row>
    <row r="13755" spans="1:5">
      <c r="A13755" t="s">
        <v>15273</v>
      </c>
      <c r="B13755" t="s">
        <v>15274</v>
      </c>
      <c r="C13755" t="s">
        <v>15275</v>
      </c>
      <c r="D13755">
        <v>1</v>
      </c>
      <c r="E13755" t="s">
        <v>18650</v>
      </c>
    </row>
    <row r="13756" spans="1:5">
      <c r="A13756" t="s">
        <v>18879</v>
      </c>
      <c r="B13756" t="s">
        <v>18880</v>
      </c>
      <c r="C13756" t="s">
        <v>18881</v>
      </c>
      <c r="D13756">
        <v>4</v>
      </c>
      <c r="E13756" t="s">
        <v>18650</v>
      </c>
    </row>
    <row r="13757" spans="1:5">
      <c r="A13757" t="s">
        <v>14263</v>
      </c>
      <c r="B13757" t="s">
        <v>14264</v>
      </c>
      <c r="C13757" t="s">
        <v>14265</v>
      </c>
      <c r="D13757">
        <v>4</v>
      </c>
      <c r="E13757" t="s">
        <v>18650</v>
      </c>
    </row>
    <row r="13758" spans="1:5">
      <c r="A13758" t="s">
        <v>14269</v>
      </c>
      <c r="B13758" t="s">
        <v>14270</v>
      </c>
      <c r="C13758" t="s">
        <v>14271</v>
      </c>
      <c r="D13758">
        <v>2</v>
      </c>
      <c r="E13758" t="s">
        <v>18650</v>
      </c>
    </row>
    <row r="13759" spans="1:5">
      <c r="A13759" t="s">
        <v>18624</v>
      </c>
      <c r="B13759" t="s">
        <v>18625</v>
      </c>
      <c r="C13759" t="s">
        <v>18626</v>
      </c>
      <c r="D13759">
        <v>2</v>
      </c>
      <c r="E13759" t="s">
        <v>18650</v>
      </c>
    </row>
    <row r="13760" spans="1:5">
      <c r="A13760" t="s">
        <v>15971</v>
      </c>
      <c r="B13760" t="s">
        <v>15972</v>
      </c>
      <c r="C13760" t="s">
        <v>15973</v>
      </c>
      <c r="D13760">
        <v>2</v>
      </c>
      <c r="E13760" t="s">
        <v>18650</v>
      </c>
    </row>
    <row r="13761" spans="1:5">
      <c r="A13761" t="s">
        <v>8024</v>
      </c>
      <c r="B13761" t="s">
        <v>8025</v>
      </c>
      <c r="C13761" t="s">
        <v>8026</v>
      </c>
      <c r="D13761">
        <v>9</v>
      </c>
      <c r="E13761" t="s">
        <v>18650</v>
      </c>
    </row>
    <row r="13762" spans="1:5">
      <c r="A13762" t="s">
        <v>17762</v>
      </c>
      <c r="B13762" t="s">
        <v>17763</v>
      </c>
      <c r="C13762" t="s">
        <v>17764</v>
      </c>
      <c r="D13762">
        <v>1</v>
      </c>
      <c r="E13762" t="s">
        <v>18650</v>
      </c>
    </row>
    <row r="13763" spans="1:5">
      <c r="A13763" t="s">
        <v>2474</v>
      </c>
      <c r="B13763" t="s">
        <v>2475</v>
      </c>
      <c r="C13763" t="s">
        <v>2476</v>
      </c>
      <c r="D13763">
        <v>1</v>
      </c>
      <c r="E13763" t="s">
        <v>18650</v>
      </c>
    </row>
    <row r="13764" spans="1:5">
      <c r="A13764" t="s">
        <v>119</v>
      </c>
      <c r="B13764" t="s">
        <v>16892</v>
      </c>
      <c r="C13764" t="s">
        <v>16893</v>
      </c>
      <c r="D13764">
        <v>1</v>
      </c>
      <c r="E13764" t="s">
        <v>18650</v>
      </c>
    </row>
    <row r="13765" spans="1:5">
      <c r="A13765" t="s">
        <v>14086</v>
      </c>
      <c r="B13765" t="s">
        <v>14087</v>
      </c>
      <c r="C13765" t="s">
        <v>14088</v>
      </c>
      <c r="D13765">
        <v>4</v>
      </c>
      <c r="E13765" t="s">
        <v>18650</v>
      </c>
    </row>
    <row r="13766" spans="1:5">
      <c r="A13766" t="s">
        <v>4174</v>
      </c>
      <c r="B13766" t="s">
        <v>4175</v>
      </c>
      <c r="C13766" t="s">
        <v>4176</v>
      </c>
      <c r="D13766">
        <v>1</v>
      </c>
      <c r="E13766" t="s">
        <v>18650</v>
      </c>
    </row>
    <row r="13767" spans="1:5">
      <c r="A13767" t="s">
        <v>36109</v>
      </c>
      <c r="B13767" t="s">
        <v>36110</v>
      </c>
      <c r="C13767" t="s">
        <v>36111</v>
      </c>
      <c r="D13767">
        <v>1</v>
      </c>
      <c r="E13767" t="s">
        <v>18650</v>
      </c>
    </row>
    <row r="13768" spans="1:5">
      <c r="A13768" t="s">
        <v>15506</v>
      </c>
      <c r="B13768" t="s">
        <v>15507</v>
      </c>
      <c r="C13768" t="s">
        <v>15508</v>
      </c>
      <c r="D13768">
        <v>6</v>
      </c>
      <c r="E13768" t="s">
        <v>18650</v>
      </c>
    </row>
    <row r="13769" spans="1:5">
      <c r="A13769" t="s">
        <v>19066</v>
      </c>
      <c r="B13769" t="s">
        <v>19067</v>
      </c>
      <c r="C13769" t="s">
        <v>19068</v>
      </c>
      <c r="D13769">
        <v>1</v>
      </c>
      <c r="E13769" t="s">
        <v>18650</v>
      </c>
    </row>
    <row r="13770" spans="1:5">
      <c r="A13770" t="s">
        <v>4956</v>
      </c>
      <c r="B13770" t="s">
        <v>4957</v>
      </c>
      <c r="C13770" t="s">
        <v>4958</v>
      </c>
      <c r="D13770">
        <v>1</v>
      </c>
      <c r="E13770" t="s">
        <v>18650</v>
      </c>
    </row>
    <row r="13771" spans="1:5">
      <c r="A13771" t="s">
        <v>4982</v>
      </c>
      <c r="B13771" t="s">
        <v>4983</v>
      </c>
      <c r="C13771" t="s">
        <v>4984</v>
      </c>
      <c r="D13771">
        <v>10</v>
      </c>
      <c r="E13771" t="s">
        <v>18650</v>
      </c>
    </row>
    <row r="13772" spans="1:5">
      <c r="A13772" t="s">
        <v>16453</v>
      </c>
      <c r="B13772" t="s">
        <v>16454</v>
      </c>
      <c r="C13772" t="s">
        <v>16455</v>
      </c>
      <c r="D13772">
        <v>1</v>
      </c>
      <c r="E13772" t="s">
        <v>18650</v>
      </c>
    </row>
    <row r="13773" spans="1:5">
      <c r="A13773" t="s">
        <v>13608</v>
      </c>
      <c r="B13773" t="s">
        <v>13609</v>
      </c>
      <c r="C13773" t="s">
        <v>13610</v>
      </c>
      <c r="D13773">
        <v>1</v>
      </c>
      <c r="E13773" t="s">
        <v>18650</v>
      </c>
    </row>
    <row r="13774" spans="1:5">
      <c r="A13774" t="s">
        <v>13685</v>
      </c>
      <c r="B13774" t="s">
        <v>13686</v>
      </c>
      <c r="C13774" t="s">
        <v>13687</v>
      </c>
      <c r="D13774">
        <v>9</v>
      </c>
      <c r="E13774" t="s">
        <v>18650</v>
      </c>
    </row>
    <row r="13775" spans="1:5">
      <c r="A13775" t="s">
        <v>12517</v>
      </c>
      <c r="B13775" t="s">
        <v>12518</v>
      </c>
      <c r="C13775" t="s">
        <v>12519</v>
      </c>
      <c r="D13775">
        <v>1</v>
      </c>
      <c r="E13775" t="s">
        <v>18650</v>
      </c>
    </row>
    <row r="13776" spans="1:5">
      <c r="A13776" t="s">
        <v>13691</v>
      </c>
      <c r="B13776" t="s">
        <v>13692</v>
      </c>
      <c r="C13776" t="s">
        <v>13693</v>
      </c>
      <c r="D13776">
        <v>3</v>
      </c>
      <c r="E13776" t="s">
        <v>18650</v>
      </c>
    </row>
    <row r="13777" spans="1:5">
      <c r="A13777" t="s">
        <v>18464</v>
      </c>
      <c r="B13777" t="s">
        <v>18465</v>
      </c>
      <c r="C13777" t="s">
        <v>18466</v>
      </c>
      <c r="D13777">
        <v>1</v>
      </c>
      <c r="E13777" t="s">
        <v>18650</v>
      </c>
    </row>
    <row r="13778" spans="1:5">
      <c r="A13778" t="s">
        <v>5394</v>
      </c>
      <c r="B13778" t="s">
        <v>5395</v>
      </c>
      <c r="C13778" t="s">
        <v>5396</v>
      </c>
      <c r="D13778">
        <v>3</v>
      </c>
      <c r="E13778" t="s">
        <v>18650</v>
      </c>
    </row>
    <row r="13779" spans="1:5">
      <c r="A13779" t="s">
        <v>17322</v>
      </c>
      <c r="B13779" t="s">
        <v>17323</v>
      </c>
      <c r="C13779" t="s">
        <v>17324</v>
      </c>
      <c r="D13779">
        <v>1</v>
      </c>
      <c r="E13779" t="s">
        <v>18650</v>
      </c>
    </row>
    <row r="13780" spans="1:5">
      <c r="A13780" t="s">
        <v>19137</v>
      </c>
      <c r="B13780" t="s">
        <v>19138</v>
      </c>
      <c r="C13780" t="s">
        <v>19139</v>
      </c>
      <c r="D13780">
        <v>1</v>
      </c>
      <c r="E13780" t="s">
        <v>18650</v>
      </c>
    </row>
    <row r="13781" spans="1:5">
      <c r="A13781" t="s">
        <v>35648</v>
      </c>
      <c r="B13781" t="s">
        <v>35649</v>
      </c>
      <c r="C13781" t="s">
        <v>35650</v>
      </c>
      <c r="D13781">
        <v>6</v>
      </c>
      <c r="E13781" t="s">
        <v>18650</v>
      </c>
    </row>
    <row r="13782" spans="1:5">
      <c r="A13782" t="s">
        <v>5837</v>
      </c>
      <c r="B13782" t="s">
        <v>5838</v>
      </c>
      <c r="C13782" t="s">
        <v>5839</v>
      </c>
      <c r="D13782">
        <v>9</v>
      </c>
      <c r="E13782" t="s">
        <v>18650</v>
      </c>
    </row>
    <row r="13783" spans="1:5">
      <c r="A13783" t="s">
        <v>8280</v>
      </c>
      <c r="B13783" t="s">
        <v>8281</v>
      </c>
      <c r="C13783" t="s">
        <v>8282</v>
      </c>
      <c r="D13783">
        <v>1</v>
      </c>
      <c r="E13783" t="s">
        <v>18650</v>
      </c>
    </row>
    <row r="13784" spans="1:5">
      <c r="A13784" t="s">
        <v>8467</v>
      </c>
      <c r="B13784" t="s">
        <v>8468</v>
      </c>
      <c r="C13784" t="s">
        <v>8469</v>
      </c>
      <c r="D13784">
        <v>1</v>
      </c>
      <c r="E13784" t="s">
        <v>18650</v>
      </c>
    </row>
    <row r="13785" spans="1:5">
      <c r="A13785" t="s">
        <v>8470</v>
      </c>
      <c r="B13785" t="s">
        <v>8471</v>
      </c>
      <c r="C13785" t="s">
        <v>8472</v>
      </c>
      <c r="D13785">
        <v>1</v>
      </c>
      <c r="E13785" t="s">
        <v>18650</v>
      </c>
    </row>
    <row r="13786" spans="1:5">
      <c r="A13786" t="s">
        <v>17768</v>
      </c>
      <c r="B13786" t="s">
        <v>17769</v>
      </c>
      <c r="C13786" t="s">
        <v>17529</v>
      </c>
      <c r="D13786">
        <v>4</v>
      </c>
      <c r="E13786" t="s">
        <v>18650</v>
      </c>
    </row>
    <row r="13787" spans="1:5">
      <c r="A13787" t="s">
        <v>82</v>
      </c>
      <c r="B13787" t="s">
        <v>13053</v>
      </c>
      <c r="C13787" t="s">
        <v>13054</v>
      </c>
      <c r="D13787">
        <v>3</v>
      </c>
      <c r="E13787" t="s">
        <v>18650</v>
      </c>
    </row>
    <row r="13788" spans="1:5">
      <c r="A13788" t="s">
        <v>70</v>
      </c>
      <c r="B13788" t="s">
        <v>2509</v>
      </c>
      <c r="C13788" t="s">
        <v>2510</v>
      </c>
      <c r="D13788">
        <v>1</v>
      </c>
      <c r="E13788" t="s">
        <v>18650</v>
      </c>
    </row>
    <row r="13789" spans="1:5">
      <c r="A13789" t="s">
        <v>2526</v>
      </c>
      <c r="B13789" t="s">
        <v>2527</v>
      </c>
      <c r="C13789" t="s">
        <v>2528</v>
      </c>
      <c r="D13789">
        <v>5</v>
      </c>
      <c r="E13789" t="s">
        <v>18650</v>
      </c>
    </row>
    <row r="13790" spans="1:5">
      <c r="A13790" t="s">
        <v>3316</v>
      </c>
      <c r="B13790" t="s">
        <v>3317</v>
      </c>
      <c r="C13790" t="s">
        <v>3318</v>
      </c>
      <c r="D13790">
        <v>1</v>
      </c>
      <c r="E13790" t="s">
        <v>18650</v>
      </c>
    </row>
    <row r="13791" spans="1:5">
      <c r="A13791" t="s">
        <v>13269</v>
      </c>
      <c r="B13791" t="s">
        <v>13270</v>
      </c>
      <c r="C13791" t="s">
        <v>13271</v>
      </c>
      <c r="D13791">
        <v>1</v>
      </c>
      <c r="E13791" t="s">
        <v>18650</v>
      </c>
    </row>
    <row r="13792" spans="1:5">
      <c r="A13792" t="s">
        <v>19379</v>
      </c>
      <c r="B13792" t="s">
        <v>19380</v>
      </c>
      <c r="C13792" t="s">
        <v>19381</v>
      </c>
      <c r="D13792">
        <v>1</v>
      </c>
      <c r="E13792" t="s">
        <v>18650</v>
      </c>
    </row>
    <row r="13793" spans="1:5">
      <c r="A13793" t="s">
        <v>16622</v>
      </c>
      <c r="B13793" t="s">
        <v>16623</v>
      </c>
      <c r="C13793" t="s">
        <v>16624</v>
      </c>
      <c r="D13793">
        <v>1</v>
      </c>
      <c r="E13793" t="s">
        <v>18650</v>
      </c>
    </row>
    <row r="13794" spans="1:5">
      <c r="A13794" t="s">
        <v>17410</v>
      </c>
      <c r="B13794" t="s">
        <v>17411</v>
      </c>
      <c r="C13794" t="s">
        <v>17412</v>
      </c>
      <c r="D13794">
        <v>1</v>
      </c>
      <c r="E13794" t="s">
        <v>18650</v>
      </c>
    </row>
    <row r="13795" spans="1:5">
      <c r="A13795" t="s">
        <v>12590</v>
      </c>
      <c r="B13795" t="s">
        <v>12591</v>
      </c>
      <c r="C13795" t="s">
        <v>12592</v>
      </c>
      <c r="D13795">
        <v>2</v>
      </c>
      <c r="E13795" t="s">
        <v>18650</v>
      </c>
    </row>
    <row r="13796" spans="1:5">
      <c r="A13796" t="s">
        <v>12379</v>
      </c>
      <c r="B13796" t="s">
        <v>12380</v>
      </c>
      <c r="C13796" t="s">
        <v>12381</v>
      </c>
      <c r="D13796">
        <v>4</v>
      </c>
      <c r="E13796" t="s">
        <v>18650</v>
      </c>
    </row>
    <row r="13797" spans="1:5">
      <c r="A13797" t="s">
        <v>18832</v>
      </c>
      <c r="B13797" t="s">
        <v>18833</v>
      </c>
      <c r="C13797" t="s">
        <v>18834</v>
      </c>
      <c r="D13797">
        <v>3</v>
      </c>
      <c r="E13797" t="s">
        <v>18650</v>
      </c>
    </row>
    <row r="13798" spans="1:5">
      <c r="A13798" t="s">
        <v>2399</v>
      </c>
      <c r="B13798" t="s">
        <v>2400</v>
      </c>
      <c r="C13798" t="s">
        <v>2401</v>
      </c>
      <c r="D13798">
        <v>3</v>
      </c>
      <c r="E13798" t="s">
        <v>18650</v>
      </c>
    </row>
    <row r="13799" spans="1:5">
      <c r="A13799" t="s">
        <v>2402</v>
      </c>
      <c r="B13799" t="s">
        <v>2403</v>
      </c>
      <c r="C13799" t="s">
        <v>2404</v>
      </c>
      <c r="D13799">
        <v>22</v>
      </c>
      <c r="E13799" t="s">
        <v>18650</v>
      </c>
    </row>
    <row r="13800" spans="1:5">
      <c r="A13800" t="s">
        <v>66</v>
      </c>
      <c r="B13800" t="s">
        <v>8298</v>
      </c>
      <c r="C13800" t="s">
        <v>8299</v>
      </c>
      <c r="D13800">
        <v>4</v>
      </c>
      <c r="E13800" t="s">
        <v>18650</v>
      </c>
    </row>
    <row r="13801" spans="1:5">
      <c r="A13801" t="s">
        <v>5038</v>
      </c>
      <c r="B13801" t="s">
        <v>5039</v>
      </c>
      <c r="C13801" t="s">
        <v>5040</v>
      </c>
      <c r="D13801">
        <v>1</v>
      </c>
      <c r="E13801" t="s">
        <v>18650</v>
      </c>
    </row>
    <row r="13802" spans="1:5">
      <c r="A13802" t="s">
        <v>5069</v>
      </c>
      <c r="B13802" t="s">
        <v>5070</v>
      </c>
      <c r="C13802" t="s">
        <v>5071</v>
      </c>
      <c r="D13802">
        <v>1</v>
      </c>
      <c r="E13802" t="s">
        <v>18650</v>
      </c>
    </row>
    <row r="13803" spans="1:5">
      <c r="A13803" t="s">
        <v>13703</v>
      </c>
      <c r="B13803" t="s">
        <v>13704</v>
      </c>
      <c r="C13803" t="s">
        <v>13705</v>
      </c>
      <c r="D13803">
        <v>1</v>
      </c>
      <c r="E13803" t="s">
        <v>18650</v>
      </c>
    </row>
    <row r="13804" spans="1:5">
      <c r="A13804" t="s">
        <v>13709</v>
      </c>
      <c r="B13804" t="s">
        <v>13710</v>
      </c>
      <c r="C13804" t="s">
        <v>13711</v>
      </c>
      <c r="D13804">
        <v>2</v>
      </c>
      <c r="E13804" t="s">
        <v>18650</v>
      </c>
    </row>
    <row r="13805" spans="1:5">
      <c r="A13805" t="s">
        <v>5451</v>
      </c>
      <c r="B13805" t="s">
        <v>5452</v>
      </c>
      <c r="C13805" t="s">
        <v>5453</v>
      </c>
      <c r="D13805">
        <v>1</v>
      </c>
      <c r="E13805" t="s">
        <v>18650</v>
      </c>
    </row>
    <row r="13806" spans="1:5">
      <c r="A13806" t="s">
        <v>19143</v>
      </c>
      <c r="B13806" t="s">
        <v>19144</v>
      </c>
      <c r="C13806" t="s">
        <v>19145</v>
      </c>
      <c r="D13806">
        <v>1</v>
      </c>
      <c r="E13806" t="s">
        <v>18650</v>
      </c>
    </row>
    <row r="13807" spans="1:5">
      <c r="A13807" t="s">
        <v>5460</v>
      </c>
      <c r="B13807" t="s">
        <v>5461</v>
      </c>
      <c r="C13807" t="s">
        <v>5462</v>
      </c>
      <c r="D13807">
        <v>4</v>
      </c>
      <c r="E13807" t="s">
        <v>18650</v>
      </c>
    </row>
    <row r="13808" spans="1:5">
      <c r="A13808" t="s">
        <v>13067</v>
      </c>
      <c r="B13808" t="s">
        <v>13068</v>
      </c>
      <c r="C13808" t="s">
        <v>13069</v>
      </c>
      <c r="D13808">
        <v>3</v>
      </c>
      <c r="E13808" t="s">
        <v>18650</v>
      </c>
    </row>
    <row r="13809" spans="1:5">
      <c r="A13809" t="s">
        <v>1529</v>
      </c>
      <c r="B13809" t="s">
        <v>2529</v>
      </c>
      <c r="C13809" t="s">
        <v>2530</v>
      </c>
      <c r="D13809">
        <v>2</v>
      </c>
      <c r="E13809" t="s">
        <v>18650</v>
      </c>
    </row>
    <row r="13810" spans="1:5">
      <c r="A13810" t="s">
        <v>18864</v>
      </c>
      <c r="B13810" t="s">
        <v>18865</v>
      </c>
      <c r="C13810" t="s">
        <v>18866</v>
      </c>
      <c r="D13810">
        <v>1</v>
      </c>
      <c r="E13810" t="s">
        <v>18650</v>
      </c>
    </row>
    <row r="13811" spans="1:5">
      <c r="A13811" t="s">
        <v>16914</v>
      </c>
      <c r="B13811" t="s">
        <v>16915</v>
      </c>
      <c r="C13811" t="s">
        <v>16916</v>
      </c>
      <c r="D13811">
        <v>2</v>
      </c>
      <c r="E13811" t="s">
        <v>18650</v>
      </c>
    </row>
    <row r="13812" spans="1:5">
      <c r="A13812" t="s">
        <v>16917</v>
      </c>
      <c r="B13812" t="s">
        <v>16918</v>
      </c>
      <c r="C13812" t="s">
        <v>16919</v>
      </c>
      <c r="D13812">
        <v>2</v>
      </c>
      <c r="E13812" t="s">
        <v>18650</v>
      </c>
    </row>
    <row r="13813" spans="1:5">
      <c r="A13813" t="s">
        <v>13105</v>
      </c>
      <c r="B13813" t="s">
        <v>13106</v>
      </c>
      <c r="C13813" t="s">
        <v>13107</v>
      </c>
      <c r="D13813">
        <v>2</v>
      </c>
      <c r="E13813" t="s">
        <v>18650</v>
      </c>
    </row>
    <row r="13814" spans="1:5">
      <c r="A13814" t="s">
        <v>18947</v>
      </c>
      <c r="B13814" t="s">
        <v>18948</v>
      </c>
      <c r="C13814" t="s">
        <v>18949</v>
      </c>
      <c r="D13814">
        <v>3</v>
      </c>
      <c r="E13814" t="s">
        <v>18650</v>
      </c>
    </row>
    <row r="13815" spans="1:5">
      <c r="A13815" t="s">
        <v>14425</v>
      </c>
      <c r="B13815" t="s">
        <v>14426</v>
      </c>
      <c r="C13815" t="s">
        <v>14427</v>
      </c>
      <c r="D13815">
        <v>2</v>
      </c>
      <c r="E13815" t="s">
        <v>18650</v>
      </c>
    </row>
    <row r="13816" spans="1:5">
      <c r="A13816" t="s">
        <v>8834</v>
      </c>
      <c r="B13816" t="s">
        <v>8835</v>
      </c>
      <c r="C13816" t="s">
        <v>8836</v>
      </c>
      <c r="D13816">
        <v>11</v>
      </c>
      <c r="E13816" t="s">
        <v>18650</v>
      </c>
    </row>
    <row r="13817" spans="1:5">
      <c r="A13817" t="s">
        <v>19396</v>
      </c>
      <c r="B13817" t="s">
        <v>19397</v>
      </c>
      <c r="C13817" t="s">
        <v>19398</v>
      </c>
      <c r="D13817">
        <v>1</v>
      </c>
      <c r="E13817" t="s">
        <v>18650</v>
      </c>
    </row>
    <row r="13818" spans="1:5">
      <c r="A13818" t="s">
        <v>17692</v>
      </c>
      <c r="B13818" t="s">
        <v>17693</v>
      </c>
      <c r="C13818" t="s">
        <v>17529</v>
      </c>
      <c r="D13818">
        <v>1</v>
      </c>
      <c r="E13818" t="s">
        <v>18650</v>
      </c>
    </row>
    <row r="13819" spans="1:5">
      <c r="A13819" t="s">
        <v>17694</v>
      </c>
      <c r="B13819" t="s">
        <v>17695</v>
      </c>
      <c r="C13819" t="s">
        <v>17665</v>
      </c>
      <c r="D13819">
        <v>3</v>
      </c>
      <c r="E13819" t="s">
        <v>18650</v>
      </c>
    </row>
    <row r="13820" spans="1:5">
      <c r="A13820" t="s">
        <v>19399</v>
      </c>
      <c r="B13820" t="s">
        <v>19400</v>
      </c>
      <c r="C13820" t="s">
        <v>19401</v>
      </c>
      <c r="D13820">
        <v>1</v>
      </c>
      <c r="E13820" t="s">
        <v>18650</v>
      </c>
    </row>
    <row r="13821" spans="1:5">
      <c r="A13821" t="s">
        <v>5072</v>
      </c>
      <c r="B13821" t="s">
        <v>5073</v>
      </c>
      <c r="C13821" t="s">
        <v>5074</v>
      </c>
      <c r="D13821">
        <v>8</v>
      </c>
      <c r="E13821" t="s">
        <v>18650</v>
      </c>
    </row>
    <row r="13822" spans="1:5">
      <c r="A13822" t="s">
        <v>19075</v>
      </c>
      <c r="B13822" t="s">
        <v>19076</v>
      </c>
      <c r="C13822" t="s">
        <v>19077</v>
      </c>
      <c r="D13822">
        <v>2</v>
      </c>
      <c r="E13822" t="s">
        <v>18650</v>
      </c>
    </row>
    <row r="13823" spans="1:5">
      <c r="A13823" t="s">
        <v>1973</v>
      </c>
      <c r="B13823" t="s">
        <v>1974</v>
      </c>
      <c r="C13823" t="s">
        <v>1975</v>
      </c>
      <c r="D13823">
        <v>12</v>
      </c>
      <c r="E13823" t="s">
        <v>18650</v>
      </c>
    </row>
    <row r="13824" spans="1:5">
      <c r="A13824" t="s">
        <v>16835</v>
      </c>
      <c r="B13824" t="s">
        <v>16836</v>
      </c>
      <c r="C13824" t="s">
        <v>16837</v>
      </c>
      <c r="D13824">
        <v>1</v>
      </c>
      <c r="E13824" t="s">
        <v>18650</v>
      </c>
    </row>
    <row r="13825" spans="1:5">
      <c r="A13825" t="s">
        <v>18744</v>
      </c>
      <c r="B13825" t="s">
        <v>18745</v>
      </c>
      <c r="C13825" t="s">
        <v>18746</v>
      </c>
      <c r="D13825">
        <v>2</v>
      </c>
      <c r="E13825" t="s">
        <v>18650</v>
      </c>
    </row>
    <row r="13826" spans="1:5">
      <c r="A13826" t="s">
        <v>16838</v>
      </c>
      <c r="B13826" t="s">
        <v>16839</v>
      </c>
      <c r="C13826" t="s">
        <v>16840</v>
      </c>
      <c r="D13826">
        <v>1</v>
      </c>
      <c r="E13826" t="s">
        <v>18650</v>
      </c>
    </row>
    <row r="13827" spans="1:5">
      <c r="A13827" t="s">
        <v>1985</v>
      </c>
      <c r="B13827" t="s">
        <v>1986</v>
      </c>
      <c r="C13827" t="s">
        <v>1987</v>
      </c>
      <c r="D13827">
        <v>1</v>
      </c>
      <c r="E13827" t="s">
        <v>18650</v>
      </c>
    </row>
    <row r="13828" spans="1:5">
      <c r="A13828" t="s">
        <v>1988</v>
      </c>
      <c r="B13828" t="s">
        <v>1989</v>
      </c>
      <c r="C13828" t="s">
        <v>1990</v>
      </c>
      <c r="D13828">
        <v>1</v>
      </c>
      <c r="E13828" t="s">
        <v>18650</v>
      </c>
    </row>
    <row r="13829" spans="1:5">
      <c r="A13829" t="s">
        <v>15123</v>
      </c>
      <c r="B13829" t="s">
        <v>15124</v>
      </c>
      <c r="C13829" t="s">
        <v>15125</v>
      </c>
      <c r="D13829">
        <v>1</v>
      </c>
      <c r="E13829" t="s">
        <v>18650</v>
      </c>
    </row>
    <row r="13830" spans="1:5">
      <c r="A13830" t="s">
        <v>18753</v>
      </c>
      <c r="B13830" t="s">
        <v>18754</v>
      </c>
      <c r="C13830" t="s">
        <v>18755</v>
      </c>
      <c r="D13830">
        <v>1</v>
      </c>
      <c r="E13830" t="s">
        <v>18650</v>
      </c>
    </row>
    <row r="13831" spans="1:5">
      <c r="A13831" t="s">
        <v>2015</v>
      </c>
      <c r="B13831" t="s">
        <v>2016</v>
      </c>
      <c r="C13831" t="s">
        <v>2017</v>
      </c>
      <c r="D13831">
        <v>1</v>
      </c>
      <c r="E13831" t="s">
        <v>18650</v>
      </c>
    </row>
    <row r="13832" spans="1:5">
      <c r="A13832" t="s">
        <v>12496</v>
      </c>
      <c r="B13832" t="s">
        <v>12497</v>
      </c>
      <c r="C13832" t="s">
        <v>12498</v>
      </c>
      <c r="D13832">
        <v>1</v>
      </c>
      <c r="E13832" t="s">
        <v>18650</v>
      </c>
    </row>
    <row r="13833" spans="1:5">
      <c r="A13833" t="s">
        <v>12892</v>
      </c>
      <c r="B13833" t="s">
        <v>12893</v>
      </c>
      <c r="C13833" t="s">
        <v>12894</v>
      </c>
      <c r="D13833">
        <v>1</v>
      </c>
      <c r="E13833" t="s">
        <v>18650</v>
      </c>
    </row>
    <row r="13834" spans="1:5">
      <c r="A13834" t="s">
        <v>16920</v>
      </c>
      <c r="B13834" t="s">
        <v>16921</v>
      </c>
      <c r="C13834" t="s">
        <v>16922</v>
      </c>
      <c r="D13834">
        <v>2</v>
      </c>
      <c r="E13834" t="s">
        <v>18650</v>
      </c>
    </row>
    <row r="13835" spans="1:5">
      <c r="A13835" t="s">
        <v>16923</v>
      </c>
      <c r="B13835" t="s">
        <v>16924</v>
      </c>
      <c r="C13835" t="s">
        <v>16925</v>
      </c>
      <c r="D13835">
        <v>7</v>
      </c>
      <c r="E13835" t="s">
        <v>18650</v>
      </c>
    </row>
    <row r="13836" spans="1:5">
      <c r="A13836" t="s">
        <v>2651</v>
      </c>
      <c r="B13836" t="s">
        <v>2652</v>
      </c>
      <c r="C13836" t="s">
        <v>2653</v>
      </c>
      <c r="D13836">
        <v>1</v>
      </c>
      <c r="E13836" t="s">
        <v>18650</v>
      </c>
    </row>
    <row r="13837" spans="1:5">
      <c r="A13837" t="s">
        <v>5867</v>
      </c>
      <c r="B13837" t="s">
        <v>5868</v>
      </c>
      <c r="C13837" t="s">
        <v>5869</v>
      </c>
      <c r="D13837">
        <v>1</v>
      </c>
      <c r="E13837" t="s">
        <v>18650</v>
      </c>
    </row>
    <row r="13838" spans="1:5">
      <c r="A13838" t="s">
        <v>5879</v>
      </c>
      <c r="B13838" t="s">
        <v>5880</v>
      </c>
      <c r="C13838" t="s">
        <v>5881</v>
      </c>
      <c r="D13838">
        <v>1</v>
      </c>
      <c r="E13838" t="s">
        <v>18650</v>
      </c>
    </row>
    <row r="13839" spans="1:5">
      <c r="A13839" t="s">
        <v>5882</v>
      </c>
      <c r="B13839" t="s">
        <v>5883</v>
      </c>
      <c r="C13839" t="s">
        <v>5884</v>
      </c>
      <c r="D13839">
        <v>7</v>
      </c>
      <c r="E13839" t="s">
        <v>18650</v>
      </c>
    </row>
    <row r="13840" spans="1:5">
      <c r="A13840" t="s">
        <v>3340</v>
      </c>
      <c r="B13840" t="s">
        <v>3341</v>
      </c>
      <c r="C13840" t="s">
        <v>3342</v>
      </c>
      <c r="D13840">
        <v>2</v>
      </c>
      <c r="E13840" t="s">
        <v>18650</v>
      </c>
    </row>
    <row r="13841" spans="1:5">
      <c r="A13841" t="s">
        <v>3343</v>
      </c>
      <c r="B13841" t="s">
        <v>3344</v>
      </c>
      <c r="C13841" t="s">
        <v>3345</v>
      </c>
      <c r="D13841">
        <v>7</v>
      </c>
      <c r="E13841" t="s">
        <v>18650</v>
      </c>
    </row>
    <row r="13842" spans="1:5">
      <c r="A13842" t="s">
        <v>18633</v>
      </c>
      <c r="B13842" t="s">
        <v>18634</v>
      </c>
      <c r="C13842" t="s">
        <v>18635</v>
      </c>
      <c r="D13842">
        <v>1</v>
      </c>
      <c r="E13842" t="s">
        <v>18650</v>
      </c>
    </row>
    <row r="13843" spans="1:5">
      <c r="A13843" t="s">
        <v>14455</v>
      </c>
      <c r="B13843" t="s">
        <v>14456</v>
      </c>
      <c r="C13843" t="s">
        <v>14457</v>
      </c>
      <c r="D13843">
        <v>1</v>
      </c>
      <c r="E13843" t="s">
        <v>18650</v>
      </c>
    </row>
    <row r="13844" spans="1:5">
      <c r="A13844" t="s">
        <v>9031</v>
      </c>
      <c r="B13844" t="s">
        <v>9032</v>
      </c>
      <c r="C13844" t="s">
        <v>2457</v>
      </c>
      <c r="D13844">
        <v>1</v>
      </c>
      <c r="E13844" t="s">
        <v>18650</v>
      </c>
    </row>
    <row r="13845" spans="1:5">
      <c r="A13845" t="s">
        <v>16054</v>
      </c>
      <c r="B13845" t="s">
        <v>16055</v>
      </c>
      <c r="C13845" t="s">
        <v>16056</v>
      </c>
      <c r="D13845">
        <v>1</v>
      </c>
      <c r="E13845" t="s">
        <v>18650</v>
      </c>
    </row>
    <row r="13846" spans="1:5">
      <c r="A13846" t="s">
        <v>2660</v>
      </c>
      <c r="B13846" t="s">
        <v>2661</v>
      </c>
      <c r="C13846" t="s">
        <v>2662</v>
      </c>
      <c r="D13846">
        <v>1</v>
      </c>
      <c r="E13846" t="s">
        <v>18650</v>
      </c>
    </row>
    <row r="13847" spans="1:5">
      <c r="A13847" t="s">
        <v>2663</v>
      </c>
      <c r="B13847" t="s">
        <v>2664</v>
      </c>
      <c r="C13847" t="s">
        <v>2665</v>
      </c>
      <c r="D13847">
        <v>1</v>
      </c>
      <c r="E13847" t="s">
        <v>18650</v>
      </c>
    </row>
    <row r="13848" spans="1:5">
      <c r="A13848" t="s">
        <v>2666</v>
      </c>
      <c r="B13848" t="s">
        <v>2667</v>
      </c>
      <c r="C13848" t="s">
        <v>2668</v>
      </c>
      <c r="D13848">
        <v>1</v>
      </c>
      <c r="E13848" t="s">
        <v>18650</v>
      </c>
    </row>
    <row r="13849" spans="1:5">
      <c r="A13849" t="s">
        <v>18762</v>
      </c>
      <c r="B13849" t="s">
        <v>18763</v>
      </c>
      <c r="C13849" t="s">
        <v>17720</v>
      </c>
      <c r="D13849">
        <v>1</v>
      </c>
      <c r="E13849" t="s">
        <v>18650</v>
      </c>
    </row>
    <row r="13850" spans="1:5">
      <c r="A13850" t="s">
        <v>8340</v>
      </c>
      <c r="B13850" t="s">
        <v>8341</v>
      </c>
      <c r="C13850" t="s">
        <v>8342</v>
      </c>
      <c r="D13850">
        <v>55</v>
      </c>
      <c r="E13850" t="s">
        <v>18650</v>
      </c>
    </row>
    <row r="13851" spans="1:5">
      <c r="A13851" t="s">
        <v>19170</v>
      </c>
      <c r="B13851" t="s">
        <v>19171</v>
      </c>
      <c r="C13851" t="s">
        <v>19172</v>
      </c>
      <c r="D13851">
        <v>1</v>
      </c>
      <c r="E13851" t="s">
        <v>18650</v>
      </c>
    </row>
    <row r="13852" spans="1:5">
      <c r="A13852" t="s">
        <v>5736</v>
      </c>
      <c r="B13852" t="s">
        <v>5737</v>
      </c>
      <c r="C13852" t="s">
        <v>5738</v>
      </c>
      <c r="D13852">
        <v>6</v>
      </c>
      <c r="E13852" t="s">
        <v>18650</v>
      </c>
    </row>
    <row r="13853" spans="1:5">
      <c r="A13853" t="s">
        <v>8511</v>
      </c>
      <c r="B13853" t="s">
        <v>8512</v>
      </c>
      <c r="C13853" t="s">
        <v>8513</v>
      </c>
      <c r="D13853">
        <v>5</v>
      </c>
      <c r="E13853" t="s">
        <v>18650</v>
      </c>
    </row>
    <row r="13854" spans="1:5">
      <c r="A13854" t="s">
        <v>8608</v>
      </c>
      <c r="B13854" t="s">
        <v>8609</v>
      </c>
      <c r="C13854" t="s">
        <v>8610</v>
      </c>
      <c r="D13854">
        <v>1</v>
      </c>
      <c r="E13854" t="s">
        <v>18650</v>
      </c>
    </row>
    <row r="13855" spans="1:5">
      <c r="A13855" t="s">
        <v>19500</v>
      </c>
      <c r="B13855" t="s">
        <v>19501</v>
      </c>
      <c r="C13855" t="s">
        <v>19502</v>
      </c>
      <c r="D13855">
        <v>1</v>
      </c>
      <c r="E13855" t="s">
        <v>18650</v>
      </c>
    </row>
    <row r="13856" spans="1:5">
      <c r="A13856" t="s">
        <v>8029</v>
      </c>
      <c r="B13856" t="s">
        <v>8030</v>
      </c>
      <c r="C13856" t="s">
        <v>8031</v>
      </c>
      <c r="D13856">
        <v>6</v>
      </c>
      <c r="E13856" t="s">
        <v>18650</v>
      </c>
    </row>
    <row r="13857" spans="1:5">
      <c r="A13857" t="s">
        <v>12622</v>
      </c>
      <c r="B13857" t="s">
        <v>12623</v>
      </c>
      <c r="C13857" t="s">
        <v>12624</v>
      </c>
      <c r="D13857">
        <v>4</v>
      </c>
      <c r="E13857" t="s">
        <v>18650</v>
      </c>
    </row>
    <row r="13858" spans="1:5">
      <c r="A13858" t="s">
        <v>13811</v>
      </c>
      <c r="B13858" t="s">
        <v>13812</v>
      </c>
      <c r="C13858" t="s">
        <v>13813</v>
      </c>
      <c r="D13858">
        <v>7</v>
      </c>
      <c r="E13858" t="s">
        <v>18650</v>
      </c>
    </row>
    <row r="13859" spans="1:5">
      <c r="A13859" t="s">
        <v>5913</v>
      </c>
      <c r="B13859" t="s">
        <v>5914</v>
      </c>
      <c r="C13859" t="s">
        <v>5915</v>
      </c>
      <c r="D13859">
        <v>2</v>
      </c>
      <c r="E13859" t="s">
        <v>18650</v>
      </c>
    </row>
    <row r="13860" spans="1:5">
      <c r="A13860" t="s">
        <v>13831</v>
      </c>
      <c r="B13860" t="s">
        <v>13832</v>
      </c>
      <c r="C13860" t="s">
        <v>13833</v>
      </c>
      <c r="D13860">
        <v>2</v>
      </c>
      <c r="E13860" t="s">
        <v>18650</v>
      </c>
    </row>
    <row r="13861" spans="1:5">
      <c r="A13861" t="s">
        <v>5977</v>
      </c>
      <c r="B13861" t="s">
        <v>5978</v>
      </c>
      <c r="C13861" t="s">
        <v>5979</v>
      </c>
      <c r="D13861">
        <v>3</v>
      </c>
      <c r="E13861" t="s">
        <v>18650</v>
      </c>
    </row>
    <row r="13862" spans="1:5">
      <c r="A13862" t="s">
        <v>17015</v>
      </c>
      <c r="B13862" t="s">
        <v>17016</v>
      </c>
      <c r="C13862" t="s">
        <v>17017</v>
      </c>
      <c r="D13862">
        <v>1</v>
      </c>
      <c r="E13862" t="s">
        <v>18650</v>
      </c>
    </row>
    <row r="13863" spans="1:5">
      <c r="A13863" t="s">
        <v>3366</v>
      </c>
      <c r="B13863" t="s">
        <v>3367</v>
      </c>
      <c r="C13863" t="s">
        <v>3368</v>
      </c>
      <c r="D13863">
        <v>1</v>
      </c>
      <c r="E13863" t="s">
        <v>18650</v>
      </c>
    </row>
    <row r="13864" spans="1:5">
      <c r="A13864" t="s">
        <v>2669</v>
      </c>
      <c r="B13864" t="s">
        <v>2670</v>
      </c>
      <c r="C13864" t="s">
        <v>2671</v>
      </c>
      <c r="D13864">
        <v>5</v>
      </c>
      <c r="E13864" t="s">
        <v>18650</v>
      </c>
    </row>
    <row r="13865" spans="1:5">
      <c r="A13865" t="s">
        <v>18876</v>
      </c>
      <c r="B13865" t="s">
        <v>18877</v>
      </c>
      <c r="C13865" t="s">
        <v>18878</v>
      </c>
      <c r="D13865">
        <v>1</v>
      </c>
      <c r="E13865" t="s">
        <v>18650</v>
      </c>
    </row>
    <row r="13866" spans="1:5">
      <c r="A13866" t="s">
        <v>16926</v>
      </c>
      <c r="B13866" t="s">
        <v>16927</v>
      </c>
      <c r="C13866" t="s">
        <v>16928</v>
      </c>
      <c r="D13866">
        <v>1</v>
      </c>
      <c r="E13866" t="s">
        <v>18650</v>
      </c>
    </row>
    <row r="13867" spans="1:5">
      <c r="A13867" t="s">
        <v>17331</v>
      </c>
      <c r="B13867" t="s">
        <v>17332</v>
      </c>
      <c r="C13867" t="s">
        <v>17333</v>
      </c>
      <c r="D13867">
        <v>2</v>
      </c>
      <c r="E13867" t="s">
        <v>18650</v>
      </c>
    </row>
    <row r="13868" spans="1:5">
      <c r="A13868" t="s">
        <v>13718</v>
      </c>
      <c r="B13868" t="s">
        <v>13719</v>
      </c>
      <c r="C13868" t="s">
        <v>13720</v>
      </c>
      <c r="D13868">
        <v>11</v>
      </c>
      <c r="E13868" t="s">
        <v>18650</v>
      </c>
    </row>
    <row r="13869" spans="1:5">
      <c r="A13869" t="s">
        <v>17334</v>
      </c>
      <c r="B13869" t="s">
        <v>17335</v>
      </c>
      <c r="C13869" t="s">
        <v>17336</v>
      </c>
      <c r="D13869">
        <v>1</v>
      </c>
      <c r="E13869" t="s">
        <v>18650</v>
      </c>
    </row>
    <row r="13870" spans="1:5">
      <c r="A13870" t="s">
        <v>12671</v>
      </c>
      <c r="B13870" t="s">
        <v>12672</v>
      </c>
      <c r="C13870" t="s">
        <v>12673</v>
      </c>
      <c r="D13870">
        <v>3</v>
      </c>
      <c r="E13870" t="s">
        <v>18650</v>
      </c>
    </row>
    <row r="13871" spans="1:5">
      <c r="A13871" t="s">
        <v>16119</v>
      </c>
      <c r="B13871" t="s">
        <v>16120</v>
      </c>
      <c r="C13871" t="s">
        <v>16121</v>
      </c>
      <c r="D13871">
        <v>1</v>
      </c>
      <c r="E13871" t="s">
        <v>18650</v>
      </c>
    </row>
    <row r="13872" spans="1:5">
      <c r="A13872" t="s">
        <v>19564</v>
      </c>
      <c r="B13872" t="s">
        <v>19565</v>
      </c>
      <c r="C13872" t="s">
        <v>19566</v>
      </c>
      <c r="D13872">
        <v>1</v>
      </c>
      <c r="E13872" t="s">
        <v>18650</v>
      </c>
    </row>
    <row r="13873" spans="1:5">
      <c r="A13873" t="s">
        <v>9367</v>
      </c>
      <c r="B13873" t="s">
        <v>9368</v>
      </c>
      <c r="C13873" t="s">
        <v>9369</v>
      </c>
      <c r="D13873">
        <v>2</v>
      </c>
      <c r="E13873" t="s">
        <v>18650</v>
      </c>
    </row>
    <row r="13874" spans="1:5">
      <c r="A13874" t="s">
        <v>10290</v>
      </c>
      <c r="B13874" t="s">
        <v>10291</v>
      </c>
      <c r="C13874" t="s">
        <v>10292</v>
      </c>
      <c r="D13874">
        <v>1</v>
      </c>
      <c r="E13874" t="s">
        <v>18650</v>
      </c>
    </row>
    <row r="13875" spans="1:5">
      <c r="A13875" t="s">
        <v>36118</v>
      </c>
      <c r="B13875" t="s">
        <v>36119</v>
      </c>
      <c r="C13875" t="s">
        <v>36120</v>
      </c>
      <c r="D13875">
        <v>1</v>
      </c>
      <c r="E13875" t="s">
        <v>18650</v>
      </c>
    </row>
    <row r="13876" spans="1:5">
      <c r="A13876" t="s">
        <v>18548</v>
      </c>
      <c r="B13876" t="s">
        <v>18549</v>
      </c>
      <c r="C13876" t="s">
        <v>18550</v>
      </c>
      <c r="D13876">
        <v>1</v>
      </c>
      <c r="E13876" t="s">
        <v>18650</v>
      </c>
    </row>
    <row r="13877" spans="1:5">
      <c r="A13877" t="s">
        <v>12901</v>
      </c>
      <c r="B13877" t="s">
        <v>12902</v>
      </c>
      <c r="C13877" t="s">
        <v>12903</v>
      </c>
      <c r="D13877">
        <v>4</v>
      </c>
      <c r="E13877" t="s">
        <v>18650</v>
      </c>
    </row>
    <row r="13878" spans="1:5">
      <c r="A13878" t="s">
        <v>18882</v>
      </c>
      <c r="B13878" t="s">
        <v>18883</v>
      </c>
      <c r="C13878" t="s">
        <v>18884</v>
      </c>
      <c r="D13878">
        <v>1</v>
      </c>
      <c r="E13878" t="s">
        <v>18650</v>
      </c>
    </row>
    <row r="13879" spans="1:5">
      <c r="A13879" t="s">
        <v>2747</v>
      </c>
      <c r="B13879" t="s">
        <v>2748</v>
      </c>
      <c r="C13879" t="s">
        <v>2749</v>
      </c>
      <c r="D13879">
        <v>3</v>
      </c>
      <c r="E13879" t="s">
        <v>18650</v>
      </c>
    </row>
    <row r="13880" spans="1:5">
      <c r="A13880" t="s">
        <v>1466</v>
      </c>
      <c r="B13880" t="s">
        <v>18885</v>
      </c>
      <c r="C13880" t="s">
        <v>18886</v>
      </c>
      <c r="D13880">
        <v>1</v>
      </c>
      <c r="E13880" t="s">
        <v>18650</v>
      </c>
    </row>
    <row r="13881" spans="1:5">
      <c r="A13881" t="s">
        <v>17339</v>
      </c>
      <c r="B13881" t="s">
        <v>17340</v>
      </c>
      <c r="C13881" t="s">
        <v>17341</v>
      </c>
      <c r="D13881">
        <v>2</v>
      </c>
      <c r="E13881" t="s">
        <v>18650</v>
      </c>
    </row>
    <row r="13882" spans="1:5">
      <c r="A13882" t="s">
        <v>15636</v>
      </c>
      <c r="B13882" t="s">
        <v>15637</v>
      </c>
      <c r="C13882" t="s">
        <v>15638</v>
      </c>
      <c r="D13882">
        <v>1</v>
      </c>
      <c r="E13882" t="s">
        <v>18650</v>
      </c>
    </row>
    <row r="13883" spans="1:5">
      <c r="A13883" t="s">
        <v>13734</v>
      </c>
      <c r="B13883" t="s">
        <v>13735</v>
      </c>
      <c r="C13883" t="s">
        <v>13736</v>
      </c>
      <c r="D13883">
        <v>2</v>
      </c>
      <c r="E13883" t="s">
        <v>18650</v>
      </c>
    </row>
    <row r="13884" spans="1:5">
      <c r="A13884" t="s">
        <v>5520</v>
      </c>
      <c r="B13884" t="s">
        <v>5521</v>
      </c>
      <c r="C13884" t="s">
        <v>5522</v>
      </c>
      <c r="D13884">
        <v>2</v>
      </c>
      <c r="E13884" t="s">
        <v>18650</v>
      </c>
    </row>
    <row r="13885" spans="1:5">
      <c r="A13885" t="s">
        <v>3426</v>
      </c>
      <c r="B13885" t="s">
        <v>3427</v>
      </c>
      <c r="C13885" t="s">
        <v>3428</v>
      </c>
      <c r="D13885">
        <v>3</v>
      </c>
      <c r="E13885" t="s">
        <v>18650</v>
      </c>
    </row>
    <row r="13886" spans="1:5">
      <c r="A13886" t="s">
        <v>3429</v>
      </c>
      <c r="B13886" t="s">
        <v>3430</v>
      </c>
      <c r="C13886" t="s">
        <v>3431</v>
      </c>
      <c r="D13886">
        <v>2</v>
      </c>
      <c r="E13886" t="s">
        <v>18650</v>
      </c>
    </row>
    <row r="13887" spans="1:5">
      <c r="A13887" t="s">
        <v>8626</v>
      </c>
      <c r="B13887" t="s">
        <v>8627</v>
      </c>
      <c r="C13887" t="s">
        <v>8628</v>
      </c>
      <c r="D13887">
        <v>2</v>
      </c>
      <c r="E13887" t="s">
        <v>18650</v>
      </c>
    </row>
    <row r="13888" spans="1:5">
      <c r="A13888" t="s">
        <v>16634</v>
      </c>
      <c r="B13888" t="s">
        <v>16635</v>
      </c>
      <c r="C13888" t="s">
        <v>16636</v>
      </c>
      <c r="D13888">
        <v>1</v>
      </c>
      <c r="E13888" t="s">
        <v>18650</v>
      </c>
    </row>
    <row r="13889" spans="1:5">
      <c r="A13889" t="s">
        <v>14245</v>
      </c>
      <c r="B13889" t="s">
        <v>14246</v>
      </c>
      <c r="C13889" t="s">
        <v>14247</v>
      </c>
      <c r="D13889">
        <v>4</v>
      </c>
      <c r="E13889" t="s">
        <v>18650</v>
      </c>
    </row>
    <row r="13890" spans="1:5">
      <c r="A13890" t="s">
        <v>35663</v>
      </c>
      <c r="B13890" t="s">
        <v>35664</v>
      </c>
      <c r="C13890" t="s">
        <v>35665</v>
      </c>
      <c r="D13890">
        <v>5</v>
      </c>
      <c r="E13890" t="s">
        <v>18650</v>
      </c>
    </row>
    <row r="13891" spans="1:5">
      <c r="A13891" t="s">
        <v>14404</v>
      </c>
      <c r="B13891" t="s">
        <v>14405</v>
      </c>
      <c r="C13891" t="s">
        <v>14406</v>
      </c>
      <c r="D13891">
        <v>5</v>
      </c>
      <c r="E13891" t="s">
        <v>18650</v>
      </c>
    </row>
    <row r="13892" spans="1:5">
      <c r="A13892" t="s">
        <v>2675</v>
      </c>
      <c r="B13892" t="s">
        <v>2676</v>
      </c>
      <c r="C13892" t="s">
        <v>2677</v>
      </c>
      <c r="D13892">
        <v>1</v>
      </c>
      <c r="E13892" t="s">
        <v>18650</v>
      </c>
    </row>
    <row r="13893" spans="1:5">
      <c r="A13893" t="s">
        <v>2687</v>
      </c>
      <c r="B13893" t="s">
        <v>2688</v>
      </c>
      <c r="C13893" t="s">
        <v>2689</v>
      </c>
      <c r="D13893">
        <v>1</v>
      </c>
      <c r="E13893" t="s">
        <v>18650</v>
      </c>
    </row>
    <row r="13894" spans="1:5">
      <c r="A13894" t="s">
        <v>16526</v>
      </c>
      <c r="B13894" t="s">
        <v>16527</v>
      </c>
      <c r="C13894" t="s">
        <v>16528</v>
      </c>
      <c r="D13894">
        <v>3</v>
      </c>
      <c r="E13894" t="s">
        <v>18650</v>
      </c>
    </row>
    <row r="13895" spans="1:5">
      <c r="A13895" t="s">
        <v>13289</v>
      </c>
      <c r="B13895" t="s">
        <v>13290</v>
      </c>
      <c r="C13895" t="s">
        <v>13291</v>
      </c>
      <c r="D13895">
        <v>8</v>
      </c>
      <c r="E13895" t="s">
        <v>18650</v>
      </c>
    </row>
    <row r="13896" spans="1:5">
      <c r="A13896" t="s">
        <v>17036</v>
      </c>
      <c r="B13896" t="s">
        <v>17037</v>
      </c>
      <c r="C13896" t="s">
        <v>17038</v>
      </c>
      <c r="D13896">
        <v>2</v>
      </c>
      <c r="E13896" t="s">
        <v>18650</v>
      </c>
    </row>
    <row r="13897" spans="1:5">
      <c r="A13897" t="s">
        <v>18959</v>
      </c>
      <c r="B13897" t="s">
        <v>18960</v>
      </c>
      <c r="C13897" t="s">
        <v>18961</v>
      </c>
      <c r="D13897">
        <v>1</v>
      </c>
      <c r="E13897" t="s">
        <v>18650</v>
      </c>
    </row>
    <row r="13898" spans="1:5">
      <c r="A13898" t="s">
        <v>8048</v>
      </c>
      <c r="B13898" t="s">
        <v>8049</v>
      </c>
      <c r="C13898" t="s">
        <v>8050</v>
      </c>
      <c r="D13898">
        <v>2</v>
      </c>
      <c r="E13898" t="s">
        <v>18650</v>
      </c>
    </row>
    <row r="13899" spans="1:5">
      <c r="A13899" t="s">
        <v>8638</v>
      </c>
      <c r="B13899" t="s">
        <v>8639</v>
      </c>
      <c r="C13899" t="s">
        <v>8640</v>
      </c>
      <c r="D13899">
        <v>1</v>
      </c>
      <c r="E13899" t="s">
        <v>18650</v>
      </c>
    </row>
    <row r="13900" spans="1:5">
      <c r="A13900" t="s">
        <v>8641</v>
      </c>
      <c r="B13900" t="s">
        <v>8642</v>
      </c>
      <c r="C13900" t="s">
        <v>8643</v>
      </c>
      <c r="D13900">
        <v>1</v>
      </c>
      <c r="E13900" t="s">
        <v>18650</v>
      </c>
    </row>
    <row r="13901" spans="1:5">
      <c r="A13901" t="s">
        <v>8855</v>
      </c>
      <c r="B13901" t="s">
        <v>8856</v>
      </c>
      <c r="C13901" t="s">
        <v>8857</v>
      </c>
      <c r="D13901">
        <v>2</v>
      </c>
      <c r="E13901" t="s">
        <v>18650</v>
      </c>
    </row>
    <row r="13902" spans="1:5">
      <c r="A13902" t="s">
        <v>19212</v>
      </c>
      <c r="B13902" t="s">
        <v>19213</v>
      </c>
      <c r="C13902" t="s">
        <v>19214</v>
      </c>
      <c r="D13902">
        <v>1</v>
      </c>
      <c r="E13902" t="s">
        <v>18650</v>
      </c>
    </row>
    <row r="13903" spans="1:5">
      <c r="A13903" t="s">
        <v>6269</v>
      </c>
      <c r="B13903" t="s">
        <v>6270</v>
      </c>
      <c r="C13903" t="s">
        <v>6271</v>
      </c>
      <c r="D13903">
        <v>1</v>
      </c>
      <c r="E13903" t="s">
        <v>18650</v>
      </c>
    </row>
    <row r="13904" spans="1:5">
      <c r="A13904" t="s">
        <v>19624</v>
      </c>
      <c r="B13904" t="s">
        <v>19625</v>
      </c>
      <c r="C13904" t="s">
        <v>19626</v>
      </c>
      <c r="D13904">
        <v>1</v>
      </c>
      <c r="E13904" t="s">
        <v>18650</v>
      </c>
    </row>
    <row r="13905" spans="1:5">
      <c r="A13905" t="s">
        <v>19627</v>
      </c>
      <c r="B13905" t="s">
        <v>19628</v>
      </c>
      <c r="C13905" t="s">
        <v>19629</v>
      </c>
      <c r="D13905">
        <v>1</v>
      </c>
      <c r="E13905" t="s">
        <v>18650</v>
      </c>
    </row>
    <row r="13906" spans="1:5">
      <c r="A13906" t="s">
        <v>14665</v>
      </c>
      <c r="B13906" t="s">
        <v>14666</v>
      </c>
      <c r="C13906" t="s">
        <v>14667</v>
      </c>
      <c r="D13906">
        <v>1</v>
      </c>
      <c r="E13906" t="s">
        <v>18650</v>
      </c>
    </row>
    <row r="13907" spans="1:5">
      <c r="A13907" t="s">
        <v>8387</v>
      </c>
      <c r="B13907" t="s">
        <v>8388</v>
      </c>
      <c r="C13907" t="s">
        <v>8389</v>
      </c>
      <c r="D13907">
        <v>2</v>
      </c>
      <c r="E13907" t="s">
        <v>18650</v>
      </c>
    </row>
    <row r="13908" spans="1:5">
      <c r="A13908" t="s">
        <v>8393</v>
      </c>
      <c r="B13908" t="s">
        <v>8394</v>
      </c>
      <c r="C13908" t="s">
        <v>8395</v>
      </c>
      <c r="D13908">
        <v>8</v>
      </c>
      <c r="E13908" t="s">
        <v>18650</v>
      </c>
    </row>
    <row r="13909" spans="1:5">
      <c r="A13909" t="s">
        <v>18475</v>
      </c>
      <c r="B13909" t="s">
        <v>18476</v>
      </c>
      <c r="C13909" t="s">
        <v>18477</v>
      </c>
      <c r="D13909">
        <v>5</v>
      </c>
      <c r="E13909" t="s">
        <v>18650</v>
      </c>
    </row>
    <row r="13910" spans="1:5">
      <c r="A13910" t="s">
        <v>6387</v>
      </c>
      <c r="B13910" t="s">
        <v>6388</v>
      </c>
      <c r="C13910" t="s">
        <v>6389</v>
      </c>
      <c r="D13910">
        <v>2</v>
      </c>
      <c r="E13910" t="s">
        <v>18650</v>
      </c>
    </row>
    <row r="13911" spans="1:5">
      <c r="A13911" t="s">
        <v>19241</v>
      </c>
      <c r="B13911" t="s">
        <v>19242</v>
      </c>
      <c r="C13911" t="s">
        <v>19243</v>
      </c>
      <c r="D13911">
        <v>1</v>
      </c>
      <c r="E13911" t="s">
        <v>18650</v>
      </c>
    </row>
    <row r="13912" spans="1:5">
      <c r="A13912" t="s">
        <v>6393</v>
      </c>
      <c r="B13912" t="s">
        <v>6394</v>
      </c>
      <c r="C13912" t="s">
        <v>6395</v>
      </c>
      <c r="D13912">
        <v>4</v>
      </c>
      <c r="E13912" t="s">
        <v>18650</v>
      </c>
    </row>
    <row r="13913" spans="1:5">
      <c r="A13913" t="s">
        <v>14368</v>
      </c>
      <c r="B13913" t="s">
        <v>14369</v>
      </c>
      <c r="C13913" t="s">
        <v>14370</v>
      </c>
      <c r="D13913">
        <v>1</v>
      </c>
      <c r="E13913" t="s">
        <v>18650</v>
      </c>
    </row>
    <row r="13914" spans="1:5">
      <c r="A13914" t="s">
        <v>17813</v>
      </c>
      <c r="B13914" t="s">
        <v>17814</v>
      </c>
      <c r="C13914" t="s">
        <v>17815</v>
      </c>
      <c r="D13914">
        <v>2</v>
      </c>
      <c r="E13914" t="s">
        <v>18650</v>
      </c>
    </row>
    <row r="13915" spans="1:5">
      <c r="A13915" t="s">
        <v>8494</v>
      </c>
      <c r="B13915" t="s">
        <v>8495</v>
      </c>
      <c r="C13915" t="s">
        <v>8496</v>
      </c>
      <c r="D13915">
        <v>1</v>
      </c>
      <c r="E13915" t="s">
        <v>18650</v>
      </c>
    </row>
    <row r="13916" spans="1:5">
      <c r="A13916" t="s">
        <v>8497</v>
      </c>
      <c r="B13916" t="s">
        <v>8498</v>
      </c>
      <c r="C13916" t="s">
        <v>2202</v>
      </c>
      <c r="D13916">
        <v>1</v>
      </c>
      <c r="E13916" t="s">
        <v>18650</v>
      </c>
    </row>
    <row r="13917" spans="1:5">
      <c r="A13917" t="s">
        <v>6396</v>
      </c>
      <c r="B13917" t="s">
        <v>6397</v>
      </c>
      <c r="C13917" t="s">
        <v>6398</v>
      </c>
      <c r="D13917">
        <v>1</v>
      </c>
      <c r="E13917" t="s">
        <v>18650</v>
      </c>
    </row>
    <row r="13918" spans="1:5">
      <c r="A13918" t="s">
        <v>6399</v>
      </c>
      <c r="B13918" t="s">
        <v>6400</v>
      </c>
      <c r="C13918" t="s">
        <v>6401</v>
      </c>
      <c r="D13918">
        <v>4</v>
      </c>
      <c r="E13918" t="s">
        <v>18650</v>
      </c>
    </row>
    <row r="13919" spans="1:5">
      <c r="A13919" t="s">
        <v>17039</v>
      </c>
      <c r="B13919" t="s">
        <v>17040</v>
      </c>
      <c r="C13919" t="s">
        <v>14379</v>
      </c>
      <c r="D13919">
        <v>3</v>
      </c>
      <c r="E13919" t="s">
        <v>18650</v>
      </c>
    </row>
    <row r="13920" spans="1:5">
      <c r="A13920" t="s">
        <v>35639</v>
      </c>
      <c r="B13920" t="s">
        <v>35640</v>
      </c>
      <c r="C13920" t="s">
        <v>35641</v>
      </c>
      <c r="D13920">
        <v>2</v>
      </c>
      <c r="E13920" t="s">
        <v>18650</v>
      </c>
    </row>
    <row r="13921" spans="1:5">
      <c r="A13921" t="s">
        <v>3486</v>
      </c>
      <c r="B13921" t="s">
        <v>3487</v>
      </c>
      <c r="C13921" t="s">
        <v>3488</v>
      </c>
      <c r="D13921">
        <v>2</v>
      </c>
      <c r="E13921" t="s">
        <v>18650</v>
      </c>
    </row>
    <row r="13922" spans="1:5">
      <c r="A13922" t="s">
        <v>8863</v>
      </c>
      <c r="B13922" t="s">
        <v>8864</v>
      </c>
      <c r="C13922" t="s">
        <v>8865</v>
      </c>
      <c r="D13922">
        <v>2</v>
      </c>
      <c r="E13922" t="s">
        <v>18650</v>
      </c>
    </row>
    <row r="13923" spans="1:5">
      <c r="A13923" t="s">
        <v>19521</v>
      </c>
      <c r="B13923" t="s">
        <v>19522</v>
      </c>
      <c r="C13923" t="s">
        <v>19523</v>
      </c>
      <c r="D13923">
        <v>1</v>
      </c>
      <c r="E13923" t="s">
        <v>18650</v>
      </c>
    </row>
    <row r="13924" spans="1:5">
      <c r="A13924" t="s">
        <v>8866</v>
      </c>
      <c r="B13924" t="s">
        <v>8867</v>
      </c>
      <c r="C13924" t="s">
        <v>8868</v>
      </c>
      <c r="D13924">
        <v>2</v>
      </c>
      <c r="E13924" t="s">
        <v>18650</v>
      </c>
    </row>
    <row r="13925" spans="1:5">
      <c r="A13925" t="s">
        <v>9450</v>
      </c>
      <c r="B13925" t="s">
        <v>9451</v>
      </c>
      <c r="C13925" t="s">
        <v>9452</v>
      </c>
      <c r="D13925">
        <v>3</v>
      </c>
      <c r="E13925" t="s">
        <v>18650</v>
      </c>
    </row>
    <row r="13926" spans="1:5">
      <c r="A13926" t="s">
        <v>9459</v>
      </c>
      <c r="B13926" t="s">
        <v>9460</v>
      </c>
      <c r="C13926" t="s">
        <v>9461</v>
      </c>
      <c r="D13926">
        <v>8</v>
      </c>
      <c r="E13926" t="s">
        <v>18650</v>
      </c>
    </row>
    <row r="13927" spans="1:5">
      <c r="A13927" t="s">
        <v>9462</v>
      </c>
      <c r="B13927" t="s">
        <v>9463</v>
      </c>
      <c r="C13927" t="s">
        <v>9464</v>
      </c>
      <c r="D13927">
        <v>4</v>
      </c>
      <c r="E13927" t="s">
        <v>18650</v>
      </c>
    </row>
    <row r="13928" spans="1:5">
      <c r="A13928" t="s">
        <v>16364</v>
      </c>
      <c r="B13928" t="s">
        <v>16365</v>
      </c>
      <c r="C13928" t="s">
        <v>16366</v>
      </c>
      <c r="D13928">
        <v>1</v>
      </c>
      <c r="E13928" t="s">
        <v>18650</v>
      </c>
    </row>
    <row r="13929" spans="1:5">
      <c r="A13929" t="s">
        <v>2696</v>
      </c>
      <c r="B13929" t="s">
        <v>2697</v>
      </c>
      <c r="C13929" t="s">
        <v>2698</v>
      </c>
      <c r="D13929">
        <v>2</v>
      </c>
      <c r="E13929" t="s">
        <v>18650</v>
      </c>
    </row>
    <row r="13930" spans="1:5">
      <c r="A13930" t="s">
        <v>18890</v>
      </c>
      <c r="B13930" t="s">
        <v>18891</v>
      </c>
      <c r="C13930" t="s">
        <v>18892</v>
      </c>
      <c r="D13930">
        <v>2</v>
      </c>
      <c r="E13930" t="s">
        <v>18650</v>
      </c>
    </row>
    <row r="13931" spans="1:5">
      <c r="A13931" t="s">
        <v>19429</v>
      </c>
      <c r="B13931" t="s">
        <v>19430</v>
      </c>
      <c r="C13931" t="s">
        <v>19431</v>
      </c>
      <c r="D13931">
        <v>1</v>
      </c>
      <c r="E13931" t="s">
        <v>18650</v>
      </c>
    </row>
    <row r="13932" spans="1:5">
      <c r="A13932" t="s">
        <v>13925</v>
      </c>
      <c r="B13932" t="s">
        <v>13926</v>
      </c>
      <c r="C13932" t="s">
        <v>13927</v>
      </c>
      <c r="D13932">
        <v>5</v>
      </c>
      <c r="E13932" t="s">
        <v>18650</v>
      </c>
    </row>
    <row r="13933" spans="1:5">
      <c r="A13933" t="s">
        <v>13928</v>
      </c>
      <c r="B13933" t="s">
        <v>13929</v>
      </c>
      <c r="C13933" t="s">
        <v>13930</v>
      </c>
      <c r="D13933">
        <v>6</v>
      </c>
      <c r="E13933" t="s">
        <v>18650</v>
      </c>
    </row>
    <row r="13934" spans="1:5">
      <c r="A13934" t="s">
        <v>19247</v>
      </c>
      <c r="B13934" t="s">
        <v>19248</v>
      </c>
      <c r="C13934" t="s">
        <v>19249</v>
      </c>
      <c r="D13934">
        <v>4</v>
      </c>
      <c r="E13934" t="s">
        <v>18650</v>
      </c>
    </row>
    <row r="13935" spans="1:5">
      <c r="A13935" t="s">
        <v>87</v>
      </c>
      <c r="B13935" t="s">
        <v>2147</v>
      </c>
      <c r="C13935" t="s">
        <v>2148</v>
      </c>
      <c r="D13935">
        <v>1</v>
      </c>
      <c r="E13935" t="s">
        <v>18650</v>
      </c>
    </row>
    <row r="13936" spans="1:5">
      <c r="A13936" t="s">
        <v>18559</v>
      </c>
      <c r="B13936" t="s">
        <v>18560</v>
      </c>
      <c r="C13936" t="s">
        <v>18561</v>
      </c>
      <c r="D13936">
        <v>1</v>
      </c>
      <c r="E13936" t="s">
        <v>18650</v>
      </c>
    </row>
    <row r="13937" spans="1:5">
      <c r="A13937" t="s">
        <v>6278</v>
      </c>
      <c r="B13937" t="s">
        <v>6279</v>
      </c>
      <c r="C13937" t="s">
        <v>6280</v>
      </c>
      <c r="D13937">
        <v>2</v>
      </c>
      <c r="E13937" t="s">
        <v>18650</v>
      </c>
    </row>
    <row r="13938" spans="1:5">
      <c r="A13938" t="s">
        <v>6281</v>
      </c>
      <c r="B13938" t="s">
        <v>6282</v>
      </c>
      <c r="C13938" t="s">
        <v>6283</v>
      </c>
      <c r="D13938">
        <v>1</v>
      </c>
      <c r="E13938" t="s">
        <v>18650</v>
      </c>
    </row>
    <row r="13939" spans="1:5">
      <c r="A13939" t="s">
        <v>19227</v>
      </c>
      <c r="B13939" t="s">
        <v>19228</v>
      </c>
      <c r="C13939" t="s">
        <v>16943</v>
      </c>
      <c r="D13939">
        <v>3</v>
      </c>
      <c r="E13939" t="s">
        <v>18650</v>
      </c>
    </row>
    <row r="13940" spans="1:5">
      <c r="A13940" t="s">
        <v>15276</v>
      </c>
      <c r="B13940" t="s">
        <v>15277</v>
      </c>
      <c r="C13940" t="s">
        <v>15278</v>
      </c>
      <c r="D13940">
        <v>1</v>
      </c>
      <c r="E13940" t="s">
        <v>18650</v>
      </c>
    </row>
    <row r="13941" spans="1:5">
      <c r="A13941" t="s">
        <v>2781</v>
      </c>
      <c r="B13941" t="s">
        <v>2782</v>
      </c>
      <c r="C13941" t="s">
        <v>2783</v>
      </c>
      <c r="D13941">
        <v>1</v>
      </c>
      <c r="E13941" t="s">
        <v>18650</v>
      </c>
    </row>
    <row r="13942" spans="1:5">
      <c r="A13942" t="s">
        <v>13131</v>
      </c>
      <c r="B13942" t="s">
        <v>13132</v>
      </c>
      <c r="C13942" t="s">
        <v>13133</v>
      </c>
      <c r="D13942">
        <v>5</v>
      </c>
      <c r="E13942" t="s">
        <v>18650</v>
      </c>
    </row>
    <row r="13943" spans="1:5">
      <c r="A13943" t="s">
        <v>2164</v>
      </c>
      <c r="B13943" t="s">
        <v>2165</v>
      </c>
      <c r="C13943" t="s">
        <v>2166</v>
      </c>
      <c r="D13943">
        <v>6</v>
      </c>
      <c r="E13943" t="s">
        <v>18650</v>
      </c>
    </row>
    <row r="13944" spans="1:5">
      <c r="A13944" t="s">
        <v>12934</v>
      </c>
      <c r="B13944" t="s">
        <v>12935</v>
      </c>
      <c r="C13944" t="s">
        <v>12936</v>
      </c>
      <c r="D13944">
        <v>9</v>
      </c>
      <c r="E13944" t="s">
        <v>18650</v>
      </c>
    </row>
    <row r="13945" spans="1:5">
      <c r="A13945" t="s">
        <v>18782</v>
      </c>
      <c r="B13945" t="s">
        <v>18783</v>
      </c>
      <c r="C13945" t="s">
        <v>16864</v>
      </c>
      <c r="D13945">
        <v>1</v>
      </c>
      <c r="E13945" t="s">
        <v>18650</v>
      </c>
    </row>
    <row r="13946" spans="1:5">
      <c r="A13946" t="s">
        <v>16862</v>
      </c>
      <c r="B13946" t="s">
        <v>16863</v>
      </c>
      <c r="C13946" t="s">
        <v>16864</v>
      </c>
      <c r="D13946">
        <v>1</v>
      </c>
      <c r="E13946" t="s">
        <v>18650</v>
      </c>
    </row>
    <row r="13947" spans="1:5">
      <c r="A13947" t="s">
        <v>2200</v>
      </c>
      <c r="B13947" t="s">
        <v>2201</v>
      </c>
      <c r="C13947" t="s">
        <v>2202</v>
      </c>
      <c r="D13947">
        <v>3</v>
      </c>
      <c r="E13947" t="s">
        <v>18650</v>
      </c>
    </row>
    <row r="13948" spans="1:5">
      <c r="A13948" t="s">
        <v>102</v>
      </c>
      <c r="B13948" t="s">
        <v>13137</v>
      </c>
      <c r="C13948" t="s">
        <v>13138</v>
      </c>
      <c r="D13948">
        <v>6</v>
      </c>
      <c r="E13948" t="s">
        <v>18650</v>
      </c>
    </row>
    <row r="13949" spans="1:5">
      <c r="A13949" t="s">
        <v>61</v>
      </c>
      <c r="B13949" t="s">
        <v>2784</v>
      </c>
      <c r="C13949" t="s">
        <v>2785</v>
      </c>
      <c r="D13949">
        <v>5</v>
      </c>
      <c r="E13949" t="s">
        <v>18650</v>
      </c>
    </row>
    <row r="13950" spans="1:5">
      <c r="A13950" t="s">
        <v>19576</v>
      </c>
      <c r="B13950" t="s">
        <v>19577</v>
      </c>
      <c r="C13950" t="s">
        <v>19578</v>
      </c>
      <c r="D13950">
        <v>1</v>
      </c>
      <c r="E13950" t="s">
        <v>18650</v>
      </c>
    </row>
    <row r="13951" spans="1:5">
      <c r="A13951" t="s">
        <v>19579</v>
      </c>
      <c r="B13951" t="s">
        <v>19580</v>
      </c>
      <c r="C13951" t="s">
        <v>19581</v>
      </c>
      <c r="D13951">
        <v>1</v>
      </c>
      <c r="E13951" t="s">
        <v>18650</v>
      </c>
    </row>
    <row r="13952" spans="1:5">
      <c r="A13952" t="s">
        <v>14548</v>
      </c>
      <c r="B13952" t="s">
        <v>14549</v>
      </c>
      <c r="C13952" t="s">
        <v>14550</v>
      </c>
      <c r="D13952">
        <v>9</v>
      </c>
      <c r="E13952" t="s">
        <v>18650</v>
      </c>
    </row>
    <row r="13953" spans="1:5">
      <c r="A13953" t="s">
        <v>17922</v>
      </c>
      <c r="B13953" t="s">
        <v>17923</v>
      </c>
      <c r="C13953" t="s">
        <v>17924</v>
      </c>
      <c r="D13953">
        <v>1</v>
      </c>
      <c r="E13953" t="s">
        <v>18650</v>
      </c>
    </row>
    <row r="13954" spans="1:5">
      <c r="A13954" t="s">
        <v>17925</v>
      </c>
      <c r="B13954" t="s">
        <v>17926</v>
      </c>
      <c r="C13954" t="s">
        <v>17927</v>
      </c>
      <c r="D13954">
        <v>2</v>
      </c>
      <c r="E13954" t="s">
        <v>18650</v>
      </c>
    </row>
    <row r="13955" spans="1:5">
      <c r="A13955" t="s">
        <v>16125</v>
      </c>
      <c r="B13955" t="s">
        <v>16126</v>
      </c>
      <c r="C13955" t="s">
        <v>16127</v>
      </c>
      <c r="D13955">
        <v>1</v>
      </c>
      <c r="E13955" t="s">
        <v>18650</v>
      </c>
    </row>
    <row r="13956" spans="1:5">
      <c r="A13956" t="s">
        <v>19588</v>
      </c>
      <c r="B13956" t="s">
        <v>19589</v>
      </c>
      <c r="C13956" t="s">
        <v>19590</v>
      </c>
      <c r="D13956">
        <v>1</v>
      </c>
      <c r="E13956" t="s">
        <v>18650</v>
      </c>
    </row>
    <row r="13957" spans="1:5">
      <c r="A13957" t="s">
        <v>17955</v>
      </c>
      <c r="B13957" t="s">
        <v>17956</v>
      </c>
      <c r="C13957" t="s">
        <v>17957</v>
      </c>
      <c r="D13957">
        <v>2</v>
      </c>
      <c r="E13957" t="s">
        <v>18650</v>
      </c>
    </row>
    <row r="13958" spans="1:5">
      <c r="A13958" t="s">
        <v>36124</v>
      </c>
      <c r="B13958" t="s">
        <v>36125</v>
      </c>
      <c r="C13958" t="s">
        <v>36126</v>
      </c>
      <c r="D13958">
        <v>1</v>
      </c>
      <c r="E13958" t="s">
        <v>18650</v>
      </c>
    </row>
    <row r="13959" spans="1:5">
      <c r="A13959" t="s">
        <v>5942</v>
      </c>
      <c r="B13959" t="s">
        <v>5943</v>
      </c>
      <c r="C13959" t="s">
        <v>5944</v>
      </c>
      <c r="D13959">
        <v>6</v>
      </c>
      <c r="E13959" t="s">
        <v>18650</v>
      </c>
    </row>
    <row r="13960" spans="1:5">
      <c r="A13960" t="s">
        <v>13825</v>
      </c>
      <c r="B13960" t="s">
        <v>13826</v>
      </c>
      <c r="C13960" t="s">
        <v>13827</v>
      </c>
      <c r="D13960">
        <v>1</v>
      </c>
      <c r="E13960" t="s">
        <v>18650</v>
      </c>
    </row>
    <row r="13961" spans="1:5">
      <c r="A13961" t="s">
        <v>94</v>
      </c>
      <c r="B13961" t="s">
        <v>13139</v>
      </c>
      <c r="C13961" t="s">
        <v>13140</v>
      </c>
      <c r="D13961">
        <v>1</v>
      </c>
      <c r="E13961" t="s">
        <v>18650</v>
      </c>
    </row>
    <row r="13962" spans="1:5">
      <c r="A13962" t="s">
        <v>106</v>
      </c>
      <c r="B13962" t="s">
        <v>13141</v>
      </c>
      <c r="C13962" t="s">
        <v>13142</v>
      </c>
      <c r="D13962">
        <v>1</v>
      </c>
      <c r="E13962" t="s">
        <v>18650</v>
      </c>
    </row>
    <row r="13963" spans="1:5">
      <c r="A13963" t="s">
        <v>8546</v>
      </c>
      <c r="B13963" t="s">
        <v>8547</v>
      </c>
      <c r="C13963" t="s">
        <v>8548</v>
      </c>
      <c r="D13963">
        <v>1</v>
      </c>
      <c r="E13963" t="s">
        <v>18650</v>
      </c>
    </row>
    <row r="13964" spans="1:5">
      <c r="A13964" t="s">
        <v>8668</v>
      </c>
      <c r="B13964" t="s">
        <v>8669</v>
      </c>
      <c r="C13964" t="s">
        <v>2683</v>
      </c>
      <c r="D13964">
        <v>1</v>
      </c>
      <c r="E13964" t="s">
        <v>18650</v>
      </c>
    </row>
    <row r="13965" spans="1:5">
      <c r="A13965" t="s">
        <v>8670</v>
      </c>
      <c r="B13965" t="s">
        <v>8671</v>
      </c>
      <c r="C13965" t="s">
        <v>1625</v>
      </c>
      <c r="D13965">
        <v>1</v>
      </c>
      <c r="E13965" t="s">
        <v>18650</v>
      </c>
    </row>
    <row r="13966" spans="1:5">
      <c r="A13966" t="s">
        <v>15759</v>
      </c>
      <c r="B13966" t="s">
        <v>15760</v>
      </c>
      <c r="C13966" t="s">
        <v>15761</v>
      </c>
      <c r="D13966">
        <v>4</v>
      </c>
      <c r="E13966" t="s">
        <v>18650</v>
      </c>
    </row>
    <row r="13967" spans="1:5">
      <c r="A13967" t="s">
        <v>17457</v>
      </c>
      <c r="B13967" t="s">
        <v>17458</v>
      </c>
      <c r="C13967" t="s">
        <v>17459</v>
      </c>
      <c r="D13967">
        <v>2</v>
      </c>
      <c r="E13967" t="s">
        <v>18650</v>
      </c>
    </row>
    <row r="13968" spans="1:5">
      <c r="A13968" t="s">
        <v>17460</v>
      </c>
      <c r="B13968" t="s">
        <v>17461</v>
      </c>
      <c r="C13968" t="s">
        <v>17462</v>
      </c>
      <c r="D13968">
        <v>3</v>
      </c>
      <c r="E13968" t="s">
        <v>18650</v>
      </c>
    </row>
    <row r="13969" spans="1:5">
      <c r="A13969" t="s">
        <v>20204</v>
      </c>
      <c r="B13969" t="s">
        <v>20205</v>
      </c>
      <c r="C13969" t="s">
        <v>20206</v>
      </c>
      <c r="D13969">
        <v>1</v>
      </c>
      <c r="E13969" t="s">
        <v>18650</v>
      </c>
    </row>
    <row r="13970" spans="1:5">
      <c r="A13970" t="s">
        <v>19229</v>
      </c>
      <c r="B13970" t="s">
        <v>19230</v>
      </c>
      <c r="C13970" t="s">
        <v>19231</v>
      </c>
      <c r="D13970">
        <v>1</v>
      </c>
      <c r="E13970" t="s">
        <v>18650</v>
      </c>
    </row>
    <row r="13971" spans="1:5">
      <c r="A13971" t="s">
        <v>13146</v>
      </c>
      <c r="B13971" t="s">
        <v>13147</v>
      </c>
      <c r="C13971" t="s">
        <v>13148</v>
      </c>
      <c r="D13971">
        <v>2</v>
      </c>
      <c r="E13971" t="s">
        <v>18650</v>
      </c>
    </row>
    <row r="13972" spans="1:5">
      <c r="A13972" t="s">
        <v>2837</v>
      </c>
      <c r="B13972" t="s">
        <v>2838</v>
      </c>
      <c r="C13972" t="s">
        <v>2839</v>
      </c>
      <c r="D13972">
        <v>1</v>
      </c>
      <c r="E13972" t="s">
        <v>18650</v>
      </c>
    </row>
    <row r="13973" spans="1:5">
      <c r="A13973" t="s">
        <v>16947</v>
      </c>
      <c r="B13973" t="s">
        <v>16948</v>
      </c>
      <c r="C13973" t="s">
        <v>16949</v>
      </c>
      <c r="D13973">
        <v>2</v>
      </c>
      <c r="E13973" t="s">
        <v>18650</v>
      </c>
    </row>
    <row r="13974" spans="1:5">
      <c r="A13974" t="s">
        <v>16950</v>
      </c>
      <c r="B13974" t="s">
        <v>16951</v>
      </c>
      <c r="C13974" t="s">
        <v>16952</v>
      </c>
      <c r="D13974">
        <v>2</v>
      </c>
      <c r="E13974" t="s">
        <v>18650</v>
      </c>
    </row>
    <row r="13975" spans="1:5">
      <c r="A13975" t="s">
        <v>2840</v>
      </c>
      <c r="B13975" t="s">
        <v>2841</v>
      </c>
      <c r="C13975" t="s">
        <v>2842</v>
      </c>
      <c r="D13975">
        <v>10</v>
      </c>
      <c r="E13975" t="s">
        <v>18650</v>
      </c>
    </row>
    <row r="13976" spans="1:5">
      <c r="A13976" t="s">
        <v>2843</v>
      </c>
      <c r="B13976" t="s">
        <v>2844</v>
      </c>
      <c r="C13976" t="s">
        <v>2845</v>
      </c>
      <c r="D13976">
        <v>1</v>
      </c>
      <c r="E13976" t="s">
        <v>18650</v>
      </c>
    </row>
    <row r="13977" spans="1:5">
      <c r="A13977" t="s">
        <v>14668</v>
      </c>
      <c r="B13977" t="s">
        <v>14669</v>
      </c>
      <c r="C13977" t="s">
        <v>14670</v>
      </c>
      <c r="D13977">
        <v>6</v>
      </c>
      <c r="E13977" t="s">
        <v>18650</v>
      </c>
    </row>
    <row r="13978" spans="1:5">
      <c r="A13978" t="s">
        <v>10514</v>
      </c>
      <c r="B13978" t="s">
        <v>10515</v>
      </c>
      <c r="C13978" t="s">
        <v>10516</v>
      </c>
      <c r="D13978">
        <v>1</v>
      </c>
      <c r="E13978" t="s">
        <v>18650</v>
      </c>
    </row>
    <row r="13979" spans="1:5">
      <c r="A13979" t="s">
        <v>19591</v>
      </c>
      <c r="B13979" t="s">
        <v>19592</v>
      </c>
      <c r="C13979" t="s">
        <v>19593</v>
      </c>
      <c r="D13979">
        <v>1</v>
      </c>
      <c r="E13979" t="s">
        <v>18650</v>
      </c>
    </row>
    <row r="13980" spans="1:5">
      <c r="A13980" t="s">
        <v>17958</v>
      </c>
      <c r="B13980" t="s">
        <v>17959</v>
      </c>
      <c r="C13980" t="s">
        <v>17960</v>
      </c>
      <c r="D13980">
        <v>2</v>
      </c>
      <c r="E13980" t="s">
        <v>18650</v>
      </c>
    </row>
    <row r="13981" spans="1:5">
      <c r="A13981" t="s">
        <v>9605</v>
      </c>
      <c r="B13981" t="s">
        <v>9606</v>
      </c>
      <c r="C13981" t="s">
        <v>9607</v>
      </c>
      <c r="D13981">
        <v>4</v>
      </c>
      <c r="E13981" t="s">
        <v>18650</v>
      </c>
    </row>
    <row r="13982" spans="1:5">
      <c r="A13982" t="s">
        <v>12943</v>
      </c>
      <c r="B13982" t="s">
        <v>12944</v>
      </c>
      <c r="C13982" t="s">
        <v>12945</v>
      </c>
      <c r="D13982">
        <v>1</v>
      </c>
      <c r="E13982" t="s">
        <v>18650</v>
      </c>
    </row>
    <row r="13983" spans="1:5">
      <c r="A13983" t="s">
        <v>14419</v>
      </c>
      <c r="B13983" t="s">
        <v>14420</v>
      </c>
      <c r="C13983" t="s">
        <v>14421</v>
      </c>
      <c r="D13983">
        <v>3</v>
      </c>
      <c r="E13983" t="s">
        <v>18650</v>
      </c>
    </row>
    <row r="13984" spans="1:5">
      <c r="A13984" t="s">
        <v>8777</v>
      </c>
      <c r="B13984" t="s">
        <v>8778</v>
      </c>
      <c r="C13984" t="s">
        <v>8779</v>
      </c>
      <c r="D13984">
        <v>1</v>
      </c>
      <c r="E13984" t="s">
        <v>18650</v>
      </c>
    </row>
    <row r="13985" spans="1:5">
      <c r="A13985" t="s">
        <v>8780</v>
      </c>
      <c r="B13985" t="s">
        <v>8781</v>
      </c>
      <c r="C13985" t="s">
        <v>8782</v>
      </c>
      <c r="D13985">
        <v>3</v>
      </c>
      <c r="E13985" t="s">
        <v>18650</v>
      </c>
    </row>
    <row r="13986" spans="1:5">
      <c r="A13986" t="s">
        <v>8783</v>
      </c>
      <c r="B13986" t="s">
        <v>8784</v>
      </c>
      <c r="C13986" t="s">
        <v>8785</v>
      </c>
      <c r="D13986">
        <v>1</v>
      </c>
      <c r="E13986" t="s">
        <v>18650</v>
      </c>
    </row>
    <row r="13987" spans="1:5">
      <c r="A13987" t="s">
        <v>16376</v>
      </c>
      <c r="B13987" t="s">
        <v>16377</v>
      </c>
      <c r="C13987" t="s">
        <v>16378</v>
      </c>
      <c r="D13987">
        <v>1</v>
      </c>
      <c r="E13987" t="s">
        <v>18650</v>
      </c>
    </row>
    <row r="13988" spans="1:5">
      <c r="A13988" t="s">
        <v>2797</v>
      </c>
      <c r="B13988" t="s">
        <v>2798</v>
      </c>
      <c r="C13988" t="s">
        <v>2202</v>
      </c>
      <c r="D13988">
        <v>1</v>
      </c>
      <c r="E13988" t="s">
        <v>18650</v>
      </c>
    </row>
    <row r="13989" spans="1:5">
      <c r="A13989" t="s">
        <v>2799</v>
      </c>
      <c r="B13989" t="s">
        <v>2800</v>
      </c>
      <c r="C13989" t="s">
        <v>2202</v>
      </c>
      <c r="D13989">
        <v>2</v>
      </c>
      <c r="E13989" t="s">
        <v>18650</v>
      </c>
    </row>
    <row r="13990" spans="1:5">
      <c r="A13990" t="s">
        <v>18887</v>
      </c>
      <c r="B13990" t="s">
        <v>18888</v>
      </c>
      <c r="C13990" t="s">
        <v>18889</v>
      </c>
      <c r="D13990">
        <v>2</v>
      </c>
      <c r="E13990" t="s">
        <v>18650</v>
      </c>
    </row>
    <row r="13991" spans="1:5">
      <c r="A13991" t="s">
        <v>2579</v>
      </c>
      <c r="B13991" t="s">
        <v>2580</v>
      </c>
      <c r="C13991" t="s">
        <v>2581</v>
      </c>
      <c r="D13991">
        <v>1</v>
      </c>
      <c r="E13991" t="s">
        <v>18650</v>
      </c>
    </row>
    <row r="13992" spans="1:5">
      <c r="A13992" t="s">
        <v>2594</v>
      </c>
      <c r="B13992" t="s">
        <v>2595</v>
      </c>
      <c r="C13992" t="s">
        <v>2596</v>
      </c>
      <c r="D13992">
        <v>2</v>
      </c>
      <c r="E13992" t="s">
        <v>18650</v>
      </c>
    </row>
    <row r="13993" spans="1:5">
      <c r="A13993" t="s">
        <v>6299</v>
      </c>
      <c r="B13993" t="s">
        <v>6300</v>
      </c>
      <c r="C13993" t="s">
        <v>6301</v>
      </c>
      <c r="D13993">
        <v>1</v>
      </c>
      <c r="E13993" t="s">
        <v>18650</v>
      </c>
    </row>
    <row r="13994" spans="1:5">
      <c r="A13994" t="s">
        <v>2810</v>
      </c>
      <c r="B13994" t="s">
        <v>2811</v>
      </c>
      <c r="C13994" t="s">
        <v>2812</v>
      </c>
      <c r="D13994">
        <v>4</v>
      </c>
      <c r="E13994" t="s">
        <v>18650</v>
      </c>
    </row>
    <row r="13995" spans="1:5">
      <c r="A13995" t="s">
        <v>16944</v>
      </c>
      <c r="B13995" t="s">
        <v>16945</v>
      </c>
      <c r="C13995" t="s">
        <v>16946</v>
      </c>
      <c r="D13995">
        <v>1</v>
      </c>
      <c r="E13995" t="s">
        <v>18650</v>
      </c>
    </row>
    <row r="13996" spans="1:5">
      <c r="A13996" t="s">
        <v>13155</v>
      </c>
      <c r="B13996" t="s">
        <v>13156</v>
      </c>
      <c r="C13996" t="s">
        <v>13157</v>
      </c>
      <c r="D13996">
        <v>6</v>
      </c>
      <c r="E13996" t="s">
        <v>18650</v>
      </c>
    </row>
    <row r="13997" spans="1:5">
      <c r="A13997" t="s">
        <v>16140</v>
      </c>
      <c r="B13997" t="s">
        <v>16141</v>
      </c>
      <c r="C13997" t="s">
        <v>16142</v>
      </c>
      <c r="D13997">
        <v>2</v>
      </c>
      <c r="E13997" t="s">
        <v>18650</v>
      </c>
    </row>
    <row r="13998" spans="1:5">
      <c r="A13998" t="s">
        <v>35228</v>
      </c>
      <c r="B13998" t="s">
        <v>35229</v>
      </c>
      <c r="C13998" t="s">
        <v>35230</v>
      </c>
      <c r="D13998">
        <v>3</v>
      </c>
      <c r="E13998" t="s">
        <v>18650</v>
      </c>
    </row>
    <row r="13999" spans="1:5">
      <c r="A13999" t="s">
        <v>17961</v>
      </c>
      <c r="B13999" t="s">
        <v>17962</v>
      </c>
      <c r="C13999" t="s">
        <v>17963</v>
      </c>
      <c r="D13999">
        <v>2</v>
      </c>
      <c r="E13999" t="s">
        <v>18650</v>
      </c>
    </row>
    <row r="14000" spans="1:5">
      <c r="A14000" t="s">
        <v>17964</v>
      </c>
      <c r="B14000" t="s">
        <v>17965</v>
      </c>
      <c r="C14000" t="s">
        <v>17966</v>
      </c>
      <c r="D14000">
        <v>3</v>
      </c>
      <c r="E14000" t="s">
        <v>18650</v>
      </c>
    </row>
    <row r="14001" spans="1:5">
      <c r="A14001" t="s">
        <v>9616</v>
      </c>
      <c r="B14001" t="s">
        <v>9617</v>
      </c>
      <c r="C14001" t="s">
        <v>3401</v>
      </c>
      <c r="D14001">
        <v>1</v>
      </c>
      <c r="E14001" t="s">
        <v>18650</v>
      </c>
    </row>
    <row r="14002" spans="1:5">
      <c r="A14002" t="s">
        <v>19441</v>
      </c>
      <c r="B14002" t="s">
        <v>19442</v>
      </c>
      <c r="C14002" t="s">
        <v>19443</v>
      </c>
      <c r="D14002">
        <v>1</v>
      </c>
      <c r="E14002" t="s">
        <v>18650</v>
      </c>
    </row>
    <row r="14003" spans="1:5">
      <c r="A14003" t="s">
        <v>17778</v>
      </c>
      <c r="B14003" t="s">
        <v>17779</v>
      </c>
      <c r="C14003" t="s">
        <v>17668</v>
      </c>
      <c r="D14003">
        <v>4</v>
      </c>
      <c r="E14003" t="s">
        <v>18650</v>
      </c>
    </row>
    <row r="14004" spans="1:5">
      <c r="A14004" t="s">
        <v>16071</v>
      </c>
      <c r="B14004" t="s">
        <v>16072</v>
      </c>
      <c r="C14004" t="s">
        <v>16073</v>
      </c>
      <c r="D14004">
        <v>2</v>
      </c>
      <c r="E14004" t="s">
        <v>18650</v>
      </c>
    </row>
    <row r="14005" spans="1:5">
      <c r="A14005" t="s">
        <v>16074</v>
      </c>
      <c r="B14005" t="s">
        <v>16075</v>
      </c>
      <c r="C14005" t="s">
        <v>16076</v>
      </c>
      <c r="D14005">
        <v>1</v>
      </c>
      <c r="E14005" t="s">
        <v>18650</v>
      </c>
    </row>
    <row r="14006" spans="1:5">
      <c r="A14006" t="s">
        <v>8789</v>
      </c>
      <c r="B14006" t="s">
        <v>8790</v>
      </c>
      <c r="C14006" t="s">
        <v>8791</v>
      </c>
      <c r="D14006">
        <v>1</v>
      </c>
      <c r="E14006" t="s">
        <v>18650</v>
      </c>
    </row>
    <row r="14007" spans="1:5">
      <c r="A14007" t="s">
        <v>12652</v>
      </c>
      <c r="B14007" t="s">
        <v>12653</v>
      </c>
      <c r="C14007" t="s">
        <v>12654</v>
      </c>
      <c r="D14007">
        <v>5</v>
      </c>
      <c r="E14007" t="s">
        <v>18650</v>
      </c>
    </row>
    <row r="14008" spans="1:5">
      <c r="A14008" t="s">
        <v>8792</v>
      </c>
      <c r="B14008" t="s">
        <v>8793</v>
      </c>
      <c r="C14008" t="s">
        <v>8794</v>
      </c>
      <c r="D14008">
        <v>10</v>
      </c>
      <c r="E14008" t="s">
        <v>18650</v>
      </c>
    </row>
    <row r="14009" spans="1:5">
      <c r="A14009" t="s">
        <v>2600</v>
      </c>
      <c r="B14009" t="s">
        <v>2601</v>
      </c>
      <c r="C14009" t="s">
        <v>2602</v>
      </c>
      <c r="D14009">
        <v>1</v>
      </c>
      <c r="E14009" t="s">
        <v>18650</v>
      </c>
    </row>
    <row r="14010" spans="1:5">
      <c r="A14010" t="s">
        <v>2606</v>
      </c>
      <c r="B14010" t="s">
        <v>2607</v>
      </c>
      <c r="C14010" t="s">
        <v>2608</v>
      </c>
      <c r="D14010">
        <v>1</v>
      </c>
      <c r="E14010" t="s">
        <v>18650</v>
      </c>
    </row>
    <row r="14011" spans="1:5">
      <c r="A14011" t="s">
        <v>17466</v>
      </c>
      <c r="B14011" t="s">
        <v>17467</v>
      </c>
      <c r="C14011" t="s">
        <v>17468</v>
      </c>
      <c r="D14011">
        <v>1</v>
      </c>
      <c r="E14011" t="s">
        <v>18650</v>
      </c>
    </row>
    <row r="14012" spans="1:5">
      <c r="A14012" t="s">
        <v>6305</v>
      </c>
      <c r="B14012" t="s">
        <v>6306</v>
      </c>
      <c r="C14012" t="s">
        <v>6307</v>
      </c>
      <c r="D14012">
        <v>1</v>
      </c>
      <c r="E14012" t="s">
        <v>18650</v>
      </c>
    </row>
    <row r="14013" spans="1:5">
      <c r="A14013" t="s">
        <v>6308</v>
      </c>
      <c r="B14013" t="s">
        <v>6309</v>
      </c>
      <c r="C14013" t="s">
        <v>6310</v>
      </c>
      <c r="D14013">
        <v>1</v>
      </c>
      <c r="E14013" t="s">
        <v>18650</v>
      </c>
    </row>
    <row r="14014" spans="1:5">
      <c r="A14014" t="s">
        <v>6311</v>
      </c>
      <c r="B14014" t="s">
        <v>6312</v>
      </c>
      <c r="C14014" t="s">
        <v>2602</v>
      </c>
      <c r="D14014">
        <v>1</v>
      </c>
      <c r="E14014" t="s">
        <v>18650</v>
      </c>
    </row>
    <row r="14015" spans="1:5">
      <c r="A14015" t="s">
        <v>17469</v>
      </c>
      <c r="B14015" t="s">
        <v>17470</v>
      </c>
      <c r="C14015" t="s">
        <v>17471</v>
      </c>
      <c r="D14015">
        <v>1</v>
      </c>
      <c r="E14015" t="s">
        <v>18650</v>
      </c>
    </row>
    <row r="14016" spans="1:5">
      <c r="A14016" t="s">
        <v>9618</v>
      </c>
      <c r="B14016" t="s">
        <v>9619</v>
      </c>
      <c r="C14016" t="s">
        <v>9620</v>
      </c>
      <c r="D14016">
        <v>6</v>
      </c>
      <c r="E14016" t="s">
        <v>18650</v>
      </c>
    </row>
    <row r="14017" spans="1:5">
      <c r="A14017" t="s">
        <v>9627</v>
      </c>
      <c r="B14017" t="s">
        <v>9628</v>
      </c>
      <c r="C14017" t="s">
        <v>9629</v>
      </c>
      <c r="D14017">
        <v>2</v>
      </c>
      <c r="E14017" t="s">
        <v>18650</v>
      </c>
    </row>
    <row r="14018" spans="1:5">
      <c r="A14018" t="s">
        <v>8795</v>
      </c>
      <c r="B14018" t="s">
        <v>8796</v>
      </c>
      <c r="C14018" t="s">
        <v>8797</v>
      </c>
      <c r="D14018">
        <v>15</v>
      </c>
      <c r="E14018" t="s">
        <v>18650</v>
      </c>
    </row>
    <row r="14019" spans="1:5">
      <c r="A14019" t="s">
        <v>8798</v>
      </c>
      <c r="B14019" t="s">
        <v>8799</v>
      </c>
      <c r="C14019" t="s">
        <v>8800</v>
      </c>
      <c r="D14019">
        <v>1</v>
      </c>
      <c r="E14019" t="s">
        <v>18650</v>
      </c>
    </row>
    <row r="14020" spans="1:5">
      <c r="A14020" t="s">
        <v>12420</v>
      </c>
      <c r="B14020" t="s">
        <v>12421</v>
      </c>
      <c r="C14020" t="s">
        <v>12422</v>
      </c>
      <c r="D14020">
        <v>1</v>
      </c>
      <c r="E14020" t="s">
        <v>18650</v>
      </c>
    </row>
    <row r="14021" spans="1:5">
      <c r="A14021" t="s">
        <v>13327</v>
      </c>
      <c r="B14021" t="s">
        <v>13328</v>
      </c>
      <c r="C14021" t="s">
        <v>13329</v>
      </c>
      <c r="D14021">
        <v>1</v>
      </c>
      <c r="E14021" t="s">
        <v>18650</v>
      </c>
    </row>
    <row r="14022" spans="1:5">
      <c r="A14022" t="s">
        <v>15372</v>
      </c>
      <c r="B14022" t="s">
        <v>15373</v>
      </c>
      <c r="C14022" t="s">
        <v>15374</v>
      </c>
      <c r="D14022">
        <v>3</v>
      </c>
      <c r="E14022" t="s">
        <v>18650</v>
      </c>
    </row>
    <row r="14023" spans="1:5">
      <c r="A14023" t="s">
        <v>7335</v>
      </c>
      <c r="B14023" t="s">
        <v>7336</v>
      </c>
      <c r="C14023" t="s">
        <v>7337</v>
      </c>
      <c r="D14023">
        <v>1</v>
      </c>
      <c r="E14023" t="s">
        <v>18650</v>
      </c>
    </row>
    <row r="14024" spans="1:5">
      <c r="A14024" t="s">
        <v>7338</v>
      </c>
      <c r="B14024" t="s">
        <v>7339</v>
      </c>
      <c r="C14024" t="s">
        <v>7340</v>
      </c>
      <c r="D14024">
        <v>1</v>
      </c>
      <c r="E14024" t="s">
        <v>18650</v>
      </c>
    </row>
    <row r="14025" spans="1:5">
      <c r="A14025" t="s">
        <v>15702</v>
      </c>
      <c r="B14025" t="s">
        <v>15703</v>
      </c>
      <c r="C14025" t="s">
        <v>15704</v>
      </c>
      <c r="D14025">
        <v>1</v>
      </c>
      <c r="E14025" t="s">
        <v>18650</v>
      </c>
    </row>
    <row r="14026" spans="1:5">
      <c r="A14026" t="s">
        <v>15705</v>
      </c>
      <c r="B14026" t="s">
        <v>15706</v>
      </c>
      <c r="C14026" t="s">
        <v>15707</v>
      </c>
      <c r="D14026">
        <v>6</v>
      </c>
      <c r="E14026" t="s">
        <v>18650</v>
      </c>
    </row>
    <row r="14027" spans="1:5">
      <c r="A14027" t="s">
        <v>13834</v>
      </c>
      <c r="B14027" t="s">
        <v>13835</v>
      </c>
      <c r="C14027" t="s">
        <v>13836</v>
      </c>
      <c r="D14027">
        <v>1</v>
      </c>
      <c r="E14027" t="s">
        <v>18650</v>
      </c>
    </row>
    <row r="14028" spans="1:5">
      <c r="A14028" t="s">
        <v>2741</v>
      </c>
      <c r="B14028" t="s">
        <v>2742</v>
      </c>
      <c r="C14028" t="s">
        <v>2743</v>
      </c>
      <c r="D14028">
        <v>1</v>
      </c>
      <c r="E14028" t="s">
        <v>18650</v>
      </c>
    </row>
    <row r="14029" spans="1:5">
      <c r="A14029" t="s">
        <v>2753</v>
      </c>
      <c r="B14029" t="s">
        <v>2754</v>
      </c>
      <c r="C14029" t="s">
        <v>2755</v>
      </c>
      <c r="D14029">
        <v>2</v>
      </c>
      <c r="E14029" t="s">
        <v>18650</v>
      </c>
    </row>
    <row r="14030" spans="1:5">
      <c r="A14030" t="s">
        <v>2756</v>
      </c>
      <c r="B14030" t="s">
        <v>2757</v>
      </c>
      <c r="C14030" t="s">
        <v>2758</v>
      </c>
      <c r="D14030">
        <v>1</v>
      </c>
      <c r="E14030" t="s">
        <v>18650</v>
      </c>
    </row>
    <row r="14031" spans="1:5">
      <c r="A14031" t="s">
        <v>2762</v>
      </c>
      <c r="B14031" t="s">
        <v>2763</v>
      </c>
      <c r="C14031" t="s">
        <v>2764</v>
      </c>
      <c r="D14031">
        <v>1</v>
      </c>
      <c r="E14031" t="s">
        <v>18650</v>
      </c>
    </row>
    <row r="14032" spans="1:5">
      <c r="A14032" t="s">
        <v>16673</v>
      </c>
      <c r="B14032" t="s">
        <v>16674</v>
      </c>
      <c r="C14032" t="s">
        <v>16675</v>
      </c>
      <c r="D14032">
        <v>6</v>
      </c>
      <c r="E14032" t="s">
        <v>18650</v>
      </c>
    </row>
    <row r="14033" spans="1:5">
      <c r="A14033" t="s">
        <v>8819</v>
      </c>
      <c r="B14033" t="s">
        <v>8820</v>
      </c>
      <c r="C14033" t="s">
        <v>8821</v>
      </c>
      <c r="D14033">
        <v>1</v>
      </c>
      <c r="E14033" t="s">
        <v>18650</v>
      </c>
    </row>
    <row r="14034" spans="1:5">
      <c r="A14034" t="s">
        <v>8822</v>
      </c>
      <c r="B14034" t="s">
        <v>8823</v>
      </c>
      <c r="C14034" t="s">
        <v>8824</v>
      </c>
      <c r="D14034">
        <v>5</v>
      </c>
      <c r="E14034" t="s">
        <v>18650</v>
      </c>
    </row>
    <row r="14035" spans="1:5">
      <c r="A14035" t="s">
        <v>8825</v>
      </c>
      <c r="B14035" t="s">
        <v>8826</v>
      </c>
      <c r="C14035" t="s">
        <v>8827</v>
      </c>
      <c r="D14035">
        <v>1</v>
      </c>
      <c r="E14035" t="s">
        <v>18650</v>
      </c>
    </row>
    <row r="14036" spans="1:5">
      <c r="A14036" t="s">
        <v>19567</v>
      </c>
      <c r="B14036" t="s">
        <v>19568</v>
      </c>
      <c r="C14036" t="s">
        <v>19569</v>
      </c>
      <c r="D14036">
        <v>1</v>
      </c>
      <c r="E14036" t="s">
        <v>18650</v>
      </c>
    </row>
    <row r="14037" spans="1:5">
      <c r="A14037" t="s">
        <v>2846</v>
      </c>
      <c r="B14037" t="s">
        <v>2847</v>
      </c>
      <c r="C14037" t="s">
        <v>2848</v>
      </c>
      <c r="D14037">
        <v>1</v>
      </c>
      <c r="E14037" t="s">
        <v>18650</v>
      </c>
    </row>
    <row r="14038" spans="1:5">
      <c r="A14038" t="s">
        <v>2849</v>
      </c>
      <c r="B14038" t="s">
        <v>2850</v>
      </c>
      <c r="C14038" t="s">
        <v>2851</v>
      </c>
      <c r="D14038">
        <v>1</v>
      </c>
      <c r="E14038" t="s">
        <v>18650</v>
      </c>
    </row>
    <row r="14039" spans="1:5">
      <c r="A14039" t="s">
        <v>18896</v>
      </c>
      <c r="B14039" t="s">
        <v>18897</v>
      </c>
      <c r="C14039" t="s">
        <v>18898</v>
      </c>
      <c r="D14039">
        <v>1</v>
      </c>
      <c r="E14039" t="s">
        <v>18650</v>
      </c>
    </row>
    <row r="14040" spans="1:5">
      <c r="A14040" t="s">
        <v>8305</v>
      </c>
      <c r="B14040" t="s">
        <v>8306</v>
      </c>
      <c r="C14040" t="s">
        <v>2202</v>
      </c>
      <c r="D14040">
        <v>1</v>
      </c>
      <c r="E14040" t="s">
        <v>18650</v>
      </c>
    </row>
    <row r="14041" spans="1:5">
      <c r="A14041" t="s">
        <v>8313</v>
      </c>
      <c r="B14041" t="s">
        <v>8314</v>
      </c>
      <c r="C14041" t="s">
        <v>8315</v>
      </c>
      <c r="D14041">
        <v>1</v>
      </c>
      <c r="E14041" t="s">
        <v>18650</v>
      </c>
    </row>
    <row r="14042" spans="1:5">
      <c r="A14042" t="s">
        <v>8361</v>
      </c>
      <c r="B14042" t="s">
        <v>8362</v>
      </c>
      <c r="C14042" t="s">
        <v>8363</v>
      </c>
      <c r="D14042">
        <v>3</v>
      </c>
      <c r="E14042" t="s">
        <v>18650</v>
      </c>
    </row>
    <row r="14043" spans="1:5">
      <c r="A14043" t="s">
        <v>19328</v>
      </c>
      <c r="B14043" t="s">
        <v>19329</v>
      </c>
      <c r="C14043" t="s">
        <v>19330</v>
      </c>
      <c r="D14043">
        <v>1</v>
      </c>
      <c r="E14043" t="s">
        <v>18650</v>
      </c>
    </row>
    <row r="14044" spans="1:5">
      <c r="A14044" t="s">
        <v>13700</v>
      </c>
      <c r="B14044" t="s">
        <v>13701</v>
      </c>
      <c r="C14044" t="s">
        <v>13702</v>
      </c>
      <c r="D14044">
        <v>2</v>
      </c>
      <c r="E14044" t="s">
        <v>18650</v>
      </c>
    </row>
    <row r="14045" spans="1:5">
      <c r="A14045" t="s">
        <v>9641</v>
      </c>
      <c r="B14045" t="s">
        <v>9642</v>
      </c>
      <c r="C14045" t="s">
        <v>9643</v>
      </c>
      <c r="D14045">
        <v>1</v>
      </c>
      <c r="E14045" t="s">
        <v>18650</v>
      </c>
    </row>
    <row r="14046" spans="1:5">
      <c r="A14046" t="s">
        <v>9668</v>
      </c>
      <c r="B14046" t="s">
        <v>9669</v>
      </c>
      <c r="C14046" t="s">
        <v>9670</v>
      </c>
      <c r="D14046">
        <v>2</v>
      </c>
      <c r="E14046" t="s">
        <v>18650</v>
      </c>
    </row>
    <row r="14047" spans="1:5">
      <c r="A14047" t="s">
        <v>2768</v>
      </c>
      <c r="B14047" t="s">
        <v>2769</v>
      </c>
      <c r="C14047" t="s">
        <v>2770</v>
      </c>
      <c r="D14047">
        <v>1</v>
      </c>
      <c r="E14047" t="s">
        <v>18650</v>
      </c>
    </row>
    <row r="14048" spans="1:5">
      <c r="A14048" t="s">
        <v>17006</v>
      </c>
      <c r="B14048" t="s">
        <v>17007</v>
      </c>
      <c r="C14048" t="s">
        <v>17008</v>
      </c>
      <c r="D14048">
        <v>2</v>
      </c>
      <c r="E14048" t="s">
        <v>18650</v>
      </c>
    </row>
    <row r="14049" spans="1:5">
      <c r="A14049" t="s">
        <v>13274</v>
      </c>
      <c r="B14049" t="s">
        <v>13275</v>
      </c>
      <c r="C14049" t="s">
        <v>13276</v>
      </c>
      <c r="D14049">
        <v>2</v>
      </c>
      <c r="E14049" t="s">
        <v>18650</v>
      </c>
    </row>
    <row r="14050" spans="1:5">
      <c r="A14050" t="s">
        <v>13277</v>
      </c>
      <c r="B14050" t="s">
        <v>13278</v>
      </c>
      <c r="C14050" t="s">
        <v>13279</v>
      </c>
      <c r="D14050">
        <v>2</v>
      </c>
      <c r="E14050" t="s">
        <v>18650</v>
      </c>
    </row>
    <row r="14051" spans="1:5">
      <c r="A14051" t="s">
        <v>3358</v>
      </c>
      <c r="B14051" t="s">
        <v>3359</v>
      </c>
      <c r="C14051" t="s">
        <v>3360</v>
      </c>
      <c r="D14051">
        <v>2</v>
      </c>
      <c r="E14051" t="s">
        <v>18650</v>
      </c>
    </row>
    <row r="14052" spans="1:5">
      <c r="A14052" t="s">
        <v>13158</v>
      </c>
      <c r="B14052" t="s">
        <v>13159</v>
      </c>
      <c r="C14052" t="s">
        <v>13160</v>
      </c>
      <c r="D14052">
        <v>2</v>
      </c>
      <c r="E14052" t="s">
        <v>18650</v>
      </c>
    </row>
    <row r="14053" spans="1:5">
      <c r="A14053" t="s">
        <v>2819</v>
      </c>
      <c r="B14053" t="s">
        <v>2820</v>
      </c>
      <c r="C14053" t="s">
        <v>2821</v>
      </c>
      <c r="D14053">
        <v>1</v>
      </c>
      <c r="E14053" t="s">
        <v>18650</v>
      </c>
    </row>
    <row r="14054" spans="1:5">
      <c r="A14054" t="s">
        <v>13161</v>
      </c>
      <c r="B14054" t="s">
        <v>13162</v>
      </c>
      <c r="C14054" t="s">
        <v>13163</v>
      </c>
      <c r="D14054">
        <v>7</v>
      </c>
      <c r="E14054" t="s">
        <v>18650</v>
      </c>
    </row>
    <row r="14055" spans="1:5">
      <c r="A14055" t="s">
        <v>9045</v>
      </c>
      <c r="B14055" t="s">
        <v>9046</v>
      </c>
      <c r="C14055" t="s">
        <v>3360</v>
      </c>
      <c r="D14055">
        <v>1</v>
      </c>
      <c r="E14055" t="s">
        <v>18650</v>
      </c>
    </row>
    <row r="14056" spans="1:5">
      <c r="A14056" t="s">
        <v>9053</v>
      </c>
      <c r="B14056" t="s">
        <v>9054</v>
      </c>
      <c r="C14056" t="s">
        <v>9055</v>
      </c>
      <c r="D14056">
        <v>3</v>
      </c>
      <c r="E14056" t="s">
        <v>18650</v>
      </c>
    </row>
    <row r="14057" spans="1:5">
      <c r="A14057" t="s">
        <v>9056</v>
      </c>
      <c r="B14057" t="s">
        <v>9057</v>
      </c>
      <c r="C14057" t="s">
        <v>9058</v>
      </c>
      <c r="D14057">
        <v>1</v>
      </c>
      <c r="E14057" t="s">
        <v>18650</v>
      </c>
    </row>
    <row r="14058" spans="1:5">
      <c r="A14058" t="s">
        <v>19536</v>
      </c>
      <c r="B14058" t="s">
        <v>19537</v>
      </c>
      <c r="C14058" t="s">
        <v>19538</v>
      </c>
      <c r="D14058">
        <v>1</v>
      </c>
      <c r="E14058" t="s">
        <v>18650</v>
      </c>
    </row>
    <row r="14059" spans="1:5">
      <c r="A14059" t="s">
        <v>17864</v>
      </c>
      <c r="B14059" t="s">
        <v>17865</v>
      </c>
      <c r="C14059" t="s">
        <v>17535</v>
      </c>
      <c r="D14059">
        <v>3</v>
      </c>
      <c r="E14059" t="s">
        <v>18650</v>
      </c>
    </row>
    <row r="14060" spans="1:5">
      <c r="A14060" t="s">
        <v>17050</v>
      </c>
      <c r="B14060" t="s">
        <v>17051</v>
      </c>
      <c r="C14060" t="s">
        <v>17052</v>
      </c>
      <c r="D14060">
        <v>2</v>
      </c>
      <c r="E14060" t="s">
        <v>18650</v>
      </c>
    </row>
    <row r="14061" spans="1:5">
      <c r="A14061" t="s">
        <v>3558</v>
      </c>
      <c r="B14061" t="s">
        <v>3559</v>
      </c>
      <c r="C14061" t="s">
        <v>3560</v>
      </c>
      <c r="D14061">
        <v>3</v>
      </c>
      <c r="E14061" t="s">
        <v>18650</v>
      </c>
    </row>
    <row r="14062" spans="1:5">
      <c r="A14062" t="s">
        <v>17053</v>
      </c>
      <c r="B14062" t="s">
        <v>17054</v>
      </c>
      <c r="C14062" t="s">
        <v>17055</v>
      </c>
      <c r="D14062">
        <v>5</v>
      </c>
      <c r="E14062" t="s">
        <v>18650</v>
      </c>
    </row>
    <row r="14063" spans="1:5">
      <c r="A14063" t="s">
        <v>17059</v>
      </c>
      <c r="B14063" t="s">
        <v>17060</v>
      </c>
      <c r="C14063" t="s">
        <v>17061</v>
      </c>
      <c r="D14063">
        <v>3</v>
      </c>
      <c r="E14063" t="s">
        <v>18650</v>
      </c>
    </row>
    <row r="14064" spans="1:5">
      <c r="A14064" t="s">
        <v>3573</v>
      </c>
      <c r="B14064" t="s">
        <v>3574</v>
      </c>
      <c r="C14064" t="s">
        <v>3360</v>
      </c>
      <c r="D14064">
        <v>1</v>
      </c>
      <c r="E14064" t="s">
        <v>18650</v>
      </c>
    </row>
    <row r="14065" spans="1:5">
      <c r="A14065" t="s">
        <v>8367</v>
      </c>
      <c r="B14065" t="s">
        <v>8368</v>
      </c>
      <c r="C14065" t="s">
        <v>8369</v>
      </c>
      <c r="D14065">
        <v>3</v>
      </c>
      <c r="E14065" t="s">
        <v>18650</v>
      </c>
    </row>
    <row r="14066" spans="1:5">
      <c r="A14066" t="s">
        <v>8370</v>
      </c>
      <c r="B14066" t="s">
        <v>8371</v>
      </c>
      <c r="C14066" t="s">
        <v>8372</v>
      </c>
      <c r="D14066">
        <v>1</v>
      </c>
      <c r="E14066" t="s">
        <v>18650</v>
      </c>
    </row>
    <row r="14067" spans="1:5">
      <c r="A14067" t="s">
        <v>8373</v>
      </c>
      <c r="B14067" t="s">
        <v>8374</v>
      </c>
      <c r="C14067" t="s">
        <v>8375</v>
      </c>
      <c r="D14067">
        <v>1</v>
      </c>
      <c r="E14067" t="s">
        <v>18650</v>
      </c>
    </row>
    <row r="14068" spans="1:5">
      <c r="A14068" t="s">
        <v>6313</v>
      </c>
      <c r="B14068" t="s">
        <v>6314</v>
      </c>
      <c r="C14068" t="s">
        <v>6315</v>
      </c>
      <c r="D14068">
        <v>1</v>
      </c>
      <c r="E14068" t="s">
        <v>18650</v>
      </c>
    </row>
    <row r="14069" spans="1:5">
      <c r="A14069" t="s">
        <v>10538</v>
      </c>
      <c r="B14069" t="s">
        <v>10539</v>
      </c>
      <c r="C14069" t="s">
        <v>8187</v>
      </c>
      <c r="D14069">
        <v>2</v>
      </c>
      <c r="E14069" t="s">
        <v>18650</v>
      </c>
    </row>
    <row r="14070" spans="1:5">
      <c r="A14070" t="s">
        <v>13907</v>
      </c>
      <c r="B14070" t="s">
        <v>13908</v>
      </c>
      <c r="C14070" t="s">
        <v>13909</v>
      </c>
      <c r="D14070">
        <v>1</v>
      </c>
      <c r="E14070" t="s">
        <v>18650</v>
      </c>
    </row>
    <row r="14071" spans="1:5">
      <c r="A14071" t="s">
        <v>13919</v>
      </c>
      <c r="B14071" t="s">
        <v>13920</v>
      </c>
      <c r="C14071" t="s">
        <v>13921</v>
      </c>
      <c r="D14071">
        <v>2</v>
      </c>
      <c r="E14071" t="s">
        <v>18650</v>
      </c>
    </row>
    <row r="14072" spans="1:5">
      <c r="A14072" t="s">
        <v>36127</v>
      </c>
      <c r="B14072" t="s">
        <v>36128</v>
      </c>
      <c r="C14072" t="s">
        <v>36129</v>
      </c>
      <c r="D14072">
        <v>3</v>
      </c>
      <c r="E14072" t="s">
        <v>18650</v>
      </c>
    </row>
    <row r="14073" spans="1:5">
      <c r="A14073" t="s">
        <v>15780</v>
      </c>
      <c r="B14073" t="s">
        <v>15781</v>
      </c>
      <c r="C14073" t="s">
        <v>15782</v>
      </c>
      <c r="D14073">
        <v>1</v>
      </c>
      <c r="E14073" t="s">
        <v>18650</v>
      </c>
    </row>
    <row r="14074" spans="1:5">
      <c r="A14074" t="s">
        <v>13837</v>
      </c>
      <c r="B14074" t="s">
        <v>13838</v>
      </c>
      <c r="C14074" t="s">
        <v>13839</v>
      </c>
      <c r="D14074">
        <v>5</v>
      </c>
      <c r="E14074" t="s">
        <v>18650</v>
      </c>
    </row>
    <row r="14075" spans="1:5">
      <c r="A14075" t="s">
        <v>6009</v>
      </c>
      <c r="B14075" t="s">
        <v>6010</v>
      </c>
      <c r="C14075" t="s">
        <v>6011</v>
      </c>
      <c r="D14075">
        <v>16</v>
      </c>
      <c r="E14075" t="s">
        <v>18650</v>
      </c>
    </row>
    <row r="14076" spans="1:5">
      <c r="A14076" t="s">
        <v>9675</v>
      </c>
      <c r="B14076" t="s">
        <v>9676</v>
      </c>
      <c r="C14076" t="s">
        <v>9677</v>
      </c>
      <c r="D14076">
        <v>2</v>
      </c>
      <c r="E14076" t="s">
        <v>18650</v>
      </c>
    </row>
    <row r="14077" spans="1:5">
      <c r="A14077" t="s">
        <v>3364</v>
      </c>
      <c r="B14077" t="s">
        <v>3365</v>
      </c>
      <c r="C14077" t="s">
        <v>2839</v>
      </c>
      <c r="D14077">
        <v>2</v>
      </c>
      <c r="E14077" t="s">
        <v>18650</v>
      </c>
    </row>
    <row r="14078" spans="1:5">
      <c r="A14078" t="s">
        <v>17012</v>
      </c>
      <c r="B14078" t="s">
        <v>17013</v>
      </c>
      <c r="C14078" t="s">
        <v>17014</v>
      </c>
      <c r="D14078">
        <v>3</v>
      </c>
      <c r="E14078" t="s">
        <v>18650</v>
      </c>
    </row>
    <row r="14079" spans="1:5">
      <c r="A14079" t="s">
        <v>15348</v>
      </c>
      <c r="B14079" t="s">
        <v>15349</v>
      </c>
      <c r="C14079" t="s">
        <v>15350</v>
      </c>
      <c r="D14079">
        <v>1</v>
      </c>
      <c r="E14079" t="s">
        <v>18650</v>
      </c>
    </row>
    <row r="14080" spans="1:5">
      <c r="A14080" t="s">
        <v>14735</v>
      </c>
      <c r="B14080" t="s">
        <v>14736</v>
      </c>
      <c r="C14080" t="s">
        <v>14737</v>
      </c>
      <c r="D14080">
        <v>5</v>
      </c>
      <c r="E14080" t="s">
        <v>18650</v>
      </c>
    </row>
    <row r="14081" spans="1:5">
      <c r="A14081" t="s">
        <v>10974</v>
      </c>
      <c r="B14081" t="s">
        <v>10975</v>
      </c>
      <c r="C14081" t="s">
        <v>10976</v>
      </c>
      <c r="D14081">
        <v>1</v>
      </c>
      <c r="E14081" t="s">
        <v>18650</v>
      </c>
    </row>
    <row r="14082" spans="1:5">
      <c r="A14082" t="s">
        <v>10980</v>
      </c>
      <c r="B14082" t="s">
        <v>10981</v>
      </c>
      <c r="C14082" t="s">
        <v>10982</v>
      </c>
      <c r="D14082">
        <v>1</v>
      </c>
      <c r="E14082" t="s">
        <v>18650</v>
      </c>
    </row>
    <row r="14083" spans="1:5">
      <c r="A14083" t="s">
        <v>3590</v>
      </c>
      <c r="B14083" t="s">
        <v>3591</v>
      </c>
      <c r="C14083" t="s">
        <v>3592</v>
      </c>
      <c r="D14083">
        <v>2</v>
      </c>
      <c r="E14083" t="s">
        <v>18650</v>
      </c>
    </row>
    <row r="14084" spans="1:5">
      <c r="A14084" t="s">
        <v>9376</v>
      </c>
      <c r="B14084" t="s">
        <v>9377</v>
      </c>
      <c r="C14084" t="s">
        <v>9378</v>
      </c>
      <c r="D14084">
        <v>30</v>
      </c>
      <c r="E14084" t="s">
        <v>18650</v>
      </c>
    </row>
    <row r="14085" spans="1:5">
      <c r="A14085" t="s">
        <v>16131</v>
      </c>
      <c r="B14085" t="s">
        <v>16132</v>
      </c>
      <c r="C14085" t="s">
        <v>16133</v>
      </c>
      <c r="D14085">
        <v>1</v>
      </c>
      <c r="E14085" t="s">
        <v>18650</v>
      </c>
    </row>
    <row r="14086" spans="1:5">
      <c r="A14086" t="s">
        <v>2825</v>
      </c>
      <c r="B14086" t="s">
        <v>2826</v>
      </c>
      <c r="C14086" t="s">
        <v>2827</v>
      </c>
      <c r="D14086">
        <v>2</v>
      </c>
      <c r="E14086" t="s">
        <v>18650</v>
      </c>
    </row>
    <row r="14087" spans="1:5">
      <c r="A14087" t="s">
        <v>2828</v>
      </c>
      <c r="B14087" t="s">
        <v>2829</v>
      </c>
      <c r="C14087" t="s">
        <v>2830</v>
      </c>
      <c r="D14087">
        <v>1</v>
      </c>
      <c r="E14087" t="s">
        <v>18650</v>
      </c>
    </row>
    <row r="14088" spans="1:5">
      <c r="A14088" t="s">
        <v>3725</v>
      </c>
      <c r="B14088" t="s">
        <v>3726</v>
      </c>
      <c r="C14088" t="s">
        <v>3727</v>
      </c>
      <c r="D14088">
        <v>2</v>
      </c>
      <c r="E14088" t="s">
        <v>18650</v>
      </c>
    </row>
    <row r="14089" spans="1:5">
      <c r="A14089" t="s">
        <v>14467</v>
      </c>
      <c r="B14089" t="s">
        <v>14468</v>
      </c>
      <c r="C14089" t="s">
        <v>14469</v>
      </c>
      <c r="D14089">
        <v>1</v>
      </c>
      <c r="E14089" t="s">
        <v>18650</v>
      </c>
    </row>
    <row r="14090" spans="1:5">
      <c r="A14090" t="s">
        <v>19542</v>
      </c>
      <c r="B14090" t="s">
        <v>19543</v>
      </c>
      <c r="C14090" t="s">
        <v>19544</v>
      </c>
      <c r="D14090">
        <v>1</v>
      </c>
      <c r="E14090" t="s">
        <v>18650</v>
      </c>
    </row>
    <row r="14091" spans="1:5">
      <c r="A14091" t="s">
        <v>9062</v>
      </c>
      <c r="B14091" t="s">
        <v>9063</v>
      </c>
      <c r="C14091" t="s">
        <v>9064</v>
      </c>
      <c r="D14091">
        <v>4</v>
      </c>
      <c r="E14091" t="s">
        <v>18650</v>
      </c>
    </row>
    <row r="14092" spans="1:5">
      <c r="A14092" t="s">
        <v>12660</v>
      </c>
      <c r="B14092" t="s">
        <v>12661</v>
      </c>
      <c r="C14092" t="s">
        <v>12662</v>
      </c>
      <c r="D14092">
        <v>5</v>
      </c>
      <c r="E14092" t="s">
        <v>18650</v>
      </c>
    </row>
    <row r="14093" spans="1:5">
      <c r="A14093" t="s">
        <v>16691</v>
      </c>
      <c r="B14093" t="s">
        <v>16692</v>
      </c>
      <c r="C14093" t="s">
        <v>16693</v>
      </c>
      <c r="D14093">
        <v>5</v>
      </c>
      <c r="E14093" t="s">
        <v>18650</v>
      </c>
    </row>
    <row r="14094" spans="1:5">
      <c r="A14094" t="s">
        <v>18962</v>
      </c>
      <c r="B14094" t="s">
        <v>18963</v>
      </c>
      <c r="C14094" t="s">
        <v>18964</v>
      </c>
      <c r="D14094">
        <v>1</v>
      </c>
      <c r="E14094" t="s">
        <v>18650</v>
      </c>
    </row>
    <row r="14095" spans="1:5">
      <c r="A14095" t="s">
        <v>3620</v>
      </c>
      <c r="B14095" t="s">
        <v>3621</v>
      </c>
      <c r="C14095" t="s">
        <v>3622</v>
      </c>
      <c r="D14095">
        <v>2</v>
      </c>
      <c r="E14095" t="s">
        <v>18650</v>
      </c>
    </row>
    <row r="14096" spans="1:5">
      <c r="A14096" t="s">
        <v>11049</v>
      </c>
      <c r="B14096" t="s">
        <v>11050</v>
      </c>
      <c r="C14096" t="s">
        <v>11051</v>
      </c>
      <c r="D14096">
        <v>2</v>
      </c>
      <c r="E14096" t="s">
        <v>18650</v>
      </c>
    </row>
    <row r="14097" spans="1:5">
      <c r="A14097" t="s">
        <v>8532</v>
      </c>
      <c r="B14097" t="s">
        <v>8533</v>
      </c>
      <c r="C14097" t="s">
        <v>2605</v>
      </c>
      <c r="D14097">
        <v>1</v>
      </c>
      <c r="E14097" t="s">
        <v>18650</v>
      </c>
    </row>
    <row r="14098" spans="1:5">
      <c r="A14098" t="s">
        <v>16057</v>
      </c>
      <c r="B14098" t="s">
        <v>16058</v>
      </c>
      <c r="C14098" t="s">
        <v>12654</v>
      </c>
      <c r="D14098">
        <v>5</v>
      </c>
      <c r="E14098" t="s">
        <v>18650</v>
      </c>
    </row>
    <row r="14099" spans="1:5">
      <c r="A14099" t="s">
        <v>14566</v>
      </c>
      <c r="B14099" t="s">
        <v>14567</v>
      </c>
      <c r="C14099" t="s">
        <v>14568</v>
      </c>
      <c r="D14099">
        <v>4</v>
      </c>
      <c r="E14099" t="s">
        <v>18650</v>
      </c>
    </row>
    <row r="14100" spans="1:5">
      <c r="A14100" t="s">
        <v>9693</v>
      </c>
      <c r="B14100" t="s">
        <v>9694</v>
      </c>
      <c r="C14100" t="s">
        <v>9695</v>
      </c>
      <c r="D14100">
        <v>6</v>
      </c>
      <c r="E14100" t="s">
        <v>18650</v>
      </c>
    </row>
    <row r="14101" spans="1:5">
      <c r="A14101" t="s">
        <v>9696</v>
      </c>
      <c r="B14101" t="s">
        <v>9697</v>
      </c>
      <c r="C14101" t="s">
        <v>9698</v>
      </c>
      <c r="D14101">
        <v>1</v>
      </c>
      <c r="E14101" t="s">
        <v>18650</v>
      </c>
    </row>
    <row r="14102" spans="1:5">
      <c r="A14102" t="s">
        <v>6027</v>
      </c>
      <c r="B14102" t="s">
        <v>6028</v>
      </c>
      <c r="C14102" t="s">
        <v>6029</v>
      </c>
      <c r="D14102">
        <v>1</v>
      </c>
      <c r="E14102" t="s">
        <v>18650</v>
      </c>
    </row>
    <row r="14103" spans="1:5">
      <c r="A14103" t="s">
        <v>6030</v>
      </c>
      <c r="B14103" t="s">
        <v>3347</v>
      </c>
      <c r="C14103" t="s">
        <v>3348</v>
      </c>
      <c r="D14103">
        <v>1</v>
      </c>
      <c r="E14103" t="s">
        <v>18650</v>
      </c>
    </row>
    <row r="14104" spans="1:5">
      <c r="A14104" t="s">
        <v>6031</v>
      </c>
      <c r="B14104" t="s">
        <v>6032</v>
      </c>
      <c r="C14104" t="s">
        <v>6033</v>
      </c>
      <c r="D14104">
        <v>1</v>
      </c>
      <c r="E14104" t="s">
        <v>18650</v>
      </c>
    </row>
    <row r="14105" spans="1:5">
      <c r="A14105" t="s">
        <v>13360</v>
      </c>
      <c r="B14105" t="s">
        <v>13361</v>
      </c>
      <c r="C14105" t="s">
        <v>13362</v>
      </c>
      <c r="D14105">
        <v>1</v>
      </c>
      <c r="E14105" t="s">
        <v>18650</v>
      </c>
    </row>
    <row r="14106" spans="1:5">
      <c r="A14106" t="s">
        <v>7383</v>
      </c>
      <c r="B14106" t="s">
        <v>7384</v>
      </c>
      <c r="C14106" t="s">
        <v>7385</v>
      </c>
      <c r="D14106">
        <v>1</v>
      </c>
      <c r="E14106" t="s">
        <v>18650</v>
      </c>
    </row>
    <row r="14107" spans="1:5">
      <c r="A14107" t="s">
        <v>7389</v>
      </c>
      <c r="B14107" t="s">
        <v>7390</v>
      </c>
      <c r="C14107" t="s">
        <v>7391</v>
      </c>
      <c r="D14107">
        <v>3</v>
      </c>
      <c r="E14107" t="s">
        <v>18650</v>
      </c>
    </row>
    <row r="14108" spans="1:5">
      <c r="A14108" t="s">
        <v>8687</v>
      </c>
      <c r="B14108" t="s">
        <v>8688</v>
      </c>
      <c r="C14108" t="s">
        <v>8689</v>
      </c>
      <c r="D14108">
        <v>6</v>
      </c>
      <c r="E14108" t="s">
        <v>18650</v>
      </c>
    </row>
    <row r="14109" spans="1:5">
      <c r="A14109" t="s">
        <v>8690</v>
      </c>
      <c r="B14109" t="s">
        <v>8691</v>
      </c>
      <c r="C14109" t="s">
        <v>8692</v>
      </c>
      <c r="D14109">
        <v>1</v>
      </c>
      <c r="E14109" t="s">
        <v>18650</v>
      </c>
    </row>
    <row r="14110" spans="1:5">
      <c r="A14110" t="s">
        <v>14500</v>
      </c>
      <c r="B14110" t="s">
        <v>14501</v>
      </c>
      <c r="C14110" t="s">
        <v>14502</v>
      </c>
      <c r="D14110">
        <v>3</v>
      </c>
      <c r="E14110" t="s">
        <v>18650</v>
      </c>
    </row>
    <row r="14111" spans="1:5">
      <c r="A14111" t="s">
        <v>9808</v>
      </c>
      <c r="B14111" t="s">
        <v>9809</v>
      </c>
      <c r="C14111" t="s">
        <v>9810</v>
      </c>
      <c r="D14111">
        <v>1</v>
      </c>
      <c r="E14111" t="s">
        <v>18650</v>
      </c>
    </row>
    <row r="14112" spans="1:5">
      <c r="A14112" t="s">
        <v>10301</v>
      </c>
      <c r="B14112" t="s">
        <v>10302</v>
      </c>
      <c r="C14112" t="s">
        <v>10303</v>
      </c>
      <c r="D14112">
        <v>1</v>
      </c>
      <c r="E14112" t="s">
        <v>18650</v>
      </c>
    </row>
    <row r="14113" spans="1:5">
      <c r="A14113" t="s">
        <v>14671</v>
      </c>
      <c r="B14113" t="s">
        <v>14672</v>
      </c>
      <c r="C14113" t="s">
        <v>14673</v>
      </c>
      <c r="D14113">
        <v>28</v>
      </c>
      <c r="E14113" t="s">
        <v>18650</v>
      </c>
    </row>
    <row r="14114" spans="1:5">
      <c r="A14114" t="s">
        <v>1512</v>
      </c>
      <c r="B14114" t="s">
        <v>14674</v>
      </c>
      <c r="C14114" t="s">
        <v>14675</v>
      </c>
      <c r="D14114">
        <v>1</v>
      </c>
      <c r="E14114" t="s">
        <v>18650</v>
      </c>
    </row>
    <row r="14115" spans="1:5">
      <c r="A14115" t="s">
        <v>13339</v>
      </c>
      <c r="B14115" t="s">
        <v>13340</v>
      </c>
      <c r="C14115" t="s">
        <v>13341</v>
      </c>
      <c r="D14115">
        <v>5</v>
      </c>
      <c r="E14115" t="s">
        <v>18650</v>
      </c>
    </row>
    <row r="14116" spans="1:5">
      <c r="A14116" t="s">
        <v>3662</v>
      </c>
      <c r="B14116" t="s">
        <v>3663</v>
      </c>
      <c r="C14116" t="s">
        <v>3664</v>
      </c>
      <c r="D14116">
        <v>14</v>
      </c>
      <c r="E14116" t="s">
        <v>18650</v>
      </c>
    </row>
    <row r="14117" spans="1:5">
      <c r="A14117" t="s">
        <v>9112</v>
      </c>
      <c r="B14117" t="s">
        <v>9113</v>
      </c>
      <c r="C14117" t="s">
        <v>9114</v>
      </c>
      <c r="D14117">
        <v>4</v>
      </c>
      <c r="E14117" t="s">
        <v>18650</v>
      </c>
    </row>
    <row r="14118" spans="1:5">
      <c r="A14118" t="s">
        <v>17868</v>
      </c>
      <c r="B14118" t="s">
        <v>17869</v>
      </c>
      <c r="C14118" t="s">
        <v>17870</v>
      </c>
      <c r="D14118">
        <v>3</v>
      </c>
      <c r="E14118" t="s">
        <v>18650</v>
      </c>
    </row>
    <row r="14119" spans="1:5">
      <c r="A14119" t="s">
        <v>17871</v>
      </c>
      <c r="B14119" t="s">
        <v>17872</v>
      </c>
      <c r="C14119" t="s">
        <v>17873</v>
      </c>
      <c r="D14119">
        <v>3</v>
      </c>
      <c r="E14119" t="s">
        <v>18650</v>
      </c>
    </row>
    <row r="14120" spans="1:5">
      <c r="A14120" t="s">
        <v>15351</v>
      </c>
      <c r="B14120" t="s">
        <v>15352</v>
      </c>
      <c r="C14120" t="s">
        <v>15353</v>
      </c>
      <c r="D14120">
        <v>1</v>
      </c>
      <c r="E14120" t="s">
        <v>18650</v>
      </c>
    </row>
    <row r="14121" spans="1:5">
      <c r="A14121" t="s">
        <v>3384</v>
      </c>
      <c r="B14121" t="s">
        <v>3385</v>
      </c>
      <c r="C14121" t="s">
        <v>3386</v>
      </c>
      <c r="D14121">
        <v>1</v>
      </c>
      <c r="E14121" t="s">
        <v>18650</v>
      </c>
    </row>
    <row r="14122" spans="1:5">
      <c r="A14122" t="s">
        <v>17024</v>
      </c>
      <c r="B14122" t="s">
        <v>17025</v>
      </c>
      <c r="C14122" t="s">
        <v>17026</v>
      </c>
      <c r="D14122">
        <v>1</v>
      </c>
      <c r="E14122" t="s">
        <v>18650</v>
      </c>
    </row>
    <row r="14123" spans="1:5">
      <c r="A14123" t="s">
        <v>17027</v>
      </c>
      <c r="B14123" t="s">
        <v>17028</v>
      </c>
      <c r="C14123" t="s">
        <v>17029</v>
      </c>
      <c r="D14123">
        <v>2</v>
      </c>
      <c r="E14123" t="s">
        <v>18650</v>
      </c>
    </row>
    <row r="14124" spans="1:5">
      <c r="A14124" t="s">
        <v>17030</v>
      </c>
      <c r="B14124" t="s">
        <v>17031</v>
      </c>
      <c r="C14124" t="s">
        <v>17032</v>
      </c>
      <c r="D14124">
        <v>3</v>
      </c>
      <c r="E14124" t="s">
        <v>18650</v>
      </c>
    </row>
    <row r="14125" spans="1:5">
      <c r="A14125" t="s">
        <v>14503</v>
      </c>
      <c r="B14125" t="s">
        <v>14504</v>
      </c>
      <c r="C14125" t="s">
        <v>14505</v>
      </c>
      <c r="D14125">
        <v>1</v>
      </c>
      <c r="E14125" t="s">
        <v>18650</v>
      </c>
    </row>
    <row r="14126" spans="1:5">
      <c r="A14126" t="s">
        <v>9290</v>
      </c>
      <c r="B14126" t="s">
        <v>9291</v>
      </c>
      <c r="C14126" t="s">
        <v>2839</v>
      </c>
      <c r="D14126">
        <v>1</v>
      </c>
      <c r="E14126" t="s">
        <v>18650</v>
      </c>
    </row>
    <row r="14127" spans="1:5">
      <c r="A14127" t="s">
        <v>9292</v>
      </c>
      <c r="B14127" t="s">
        <v>9293</v>
      </c>
      <c r="C14127" t="s">
        <v>9294</v>
      </c>
      <c r="D14127">
        <v>1</v>
      </c>
      <c r="E14127" t="s">
        <v>18650</v>
      </c>
    </row>
    <row r="14128" spans="1:5">
      <c r="A14128" t="s">
        <v>19559</v>
      </c>
      <c r="B14128" t="s">
        <v>19560</v>
      </c>
      <c r="C14128" t="s">
        <v>6059</v>
      </c>
      <c r="D14128">
        <v>1</v>
      </c>
      <c r="E14128" t="s">
        <v>18650</v>
      </c>
    </row>
    <row r="14129" spans="1:5">
      <c r="A14129" t="s">
        <v>3766</v>
      </c>
      <c r="B14129" t="s">
        <v>3767</v>
      </c>
      <c r="C14129" t="s">
        <v>3768</v>
      </c>
      <c r="D14129">
        <v>1</v>
      </c>
      <c r="E14129" t="s">
        <v>18650</v>
      </c>
    </row>
    <row r="14130" spans="1:5">
      <c r="A14130" t="s">
        <v>13372</v>
      </c>
      <c r="B14130" t="s">
        <v>13373</v>
      </c>
      <c r="C14130" t="s">
        <v>13374</v>
      </c>
      <c r="D14130">
        <v>1</v>
      </c>
      <c r="E14130" t="s">
        <v>18650</v>
      </c>
    </row>
    <row r="14131" spans="1:5">
      <c r="A14131" t="s">
        <v>3817</v>
      </c>
      <c r="B14131" t="s">
        <v>3818</v>
      </c>
      <c r="C14131" t="s">
        <v>3819</v>
      </c>
      <c r="D14131">
        <v>1</v>
      </c>
      <c r="E14131" t="s">
        <v>18650</v>
      </c>
    </row>
    <row r="14132" spans="1:5">
      <c r="A14132" t="s">
        <v>7412</v>
      </c>
      <c r="B14132" t="s">
        <v>7413</v>
      </c>
      <c r="C14132" t="s">
        <v>7414</v>
      </c>
      <c r="D14132">
        <v>1</v>
      </c>
      <c r="E14132" t="s">
        <v>18650</v>
      </c>
    </row>
    <row r="14133" spans="1:5">
      <c r="A14133" t="s">
        <v>11299</v>
      </c>
      <c r="B14133" t="s">
        <v>11300</v>
      </c>
      <c r="C14133" t="s">
        <v>11301</v>
      </c>
      <c r="D14133">
        <v>1</v>
      </c>
      <c r="E14133" t="s">
        <v>18650</v>
      </c>
    </row>
    <row r="14134" spans="1:5">
      <c r="A14134" t="s">
        <v>9124</v>
      </c>
      <c r="B14134" t="s">
        <v>9125</v>
      </c>
      <c r="C14134" t="s">
        <v>9126</v>
      </c>
      <c r="D14134">
        <v>1</v>
      </c>
      <c r="E14134" t="s">
        <v>18650</v>
      </c>
    </row>
    <row r="14135" spans="1:5">
      <c r="A14135" t="s">
        <v>19545</v>
      </c>
      <c r="B14135" t="s">
        <v>19546</v>
      </c>
      <c r="C14135" t="s">
        <v>7987</v>
      </c>
      <c r="D14135">
        <v>2</v>
      </c>
      <c r="E14135" t="s">
        <v>18650</v>
      </c>
    </row>
    <row r="14136" spans="1:5">
      <c r="A14136" t="s">
        <v>9127</v>
      </c>
      <c r="B14136" t="s">
        <v>9128</v>
      </c>
      <c r="C14136" t="s">
        <v>9129</v>
      </c>
      <c r="D14136">
        <v>1</v>
      </c>
      <c r="E14136" t="s">
        <v>18650</v>
      </c>
    </row>
    <row r="14137" spans="1:5">
      <c r="A14137" t="s">
        <v>6037</v>
      </c>
      <c r="B14137" t="s">
        <v>6038</v>
      </c>
      <c r="C14137" t="s">
        <v>6039</v>
      </c>
      <c r="D14137">
        <v>1</v>
      </c>
      <c r="E14137" t="s">
        <v>18650</v>
      </c>
    </row>
    <row r="14138" spans="1:5">
      <c r="A14138" t="s">
        <v>3677</v>
      </c>
      <c r="B14138" t="s">
        <v>3678</v>
      </c>
      <c r="C14138" t="s">
        <v>3679</v>
      </c>
      <c r="D14138">
        <v>1</v>
      </c>
      <c r="E14138" t="s">
        <v>18650</v>
      </c>
    </row>
    <row r="14139" spans="1:5">
      <c r="A14139" t="s">
        <v>12426</v>
      </c>
      <c r="B14139" t="s">
        <v>12427</v>
      </c>
      <c r="C14139" t="s">
        <v>12428</v>
      </c>
      <c r="D14139">
        <v>1</v>
      </c>
      <c r="E14139" t="s">
        <v>18650</v>
      </c>
    </row>
    <row r="14140" spans="1:5">
      <c r="A14140" t="s">
        <v>17071</v>
      </c>
      <c r="B14140" t="s">
        <v>17072</v>
      </c>
      <c r="C14140" t="s">
        <v>17073</v>
      </c>
      <c r="D14140">
        <v>2</v>
      </c>
      <c r="E14140" t="s">
        <v>18650</v>
      </c>
    </row>
    <row r="14141" spans="1:5">
      <c r="A14141" t="s">
        <v>17074</v>
      </c>
      <c r="B14141" t="s">
        <v>17075</v>
      </c>
      <c r="C14141" t="s">
        <v>17076</v>
      </c>
      <c r="D14141">
        <v>2</v>
      </c>
      <c r="E14141" t="s">
        <v>18650</v>
      </c>
    </row>
    <row r="14142" spans="1:5">
      <c r="A14142" t="s">
        <v>13348</v>
      </c>
      <c r="B14142" t="s">
        <v>13349</v>
      </c>
      <c r="C14142" t="s">
        <v>13350</v>
      </c>
      <c r="D14142">
        <v>5</v>
      </c>
      <c r="E14142" t="s">
        <v>18650</v>
      </c>
    </row>
    <row r="14143" spans="1:5">
      <c r="A14143" t="s">
        <v>3707</v>
      </c>
      <c r="B14143" t="s">
        <v>3708</v>
      </c>
      <c r="C14143" t="s">
        <v>3709</v>
      </c>
      <c r="D14143">
        <v>1</v>
      </c>
      <c r="E14143" t="s">
        <v>18650</v>
      </c>
    </row>
    <row r="14144" spans="1:5">
      <c r="A14144" t="s">
        <v>15282</v>
      </c>
      <c r="B14144" t="s">
        <v>15283</v>
      </c>
      <c r="C14144" t="s">
        <v>15284</v>
      </c>
      <c r="D14144">
        <v>1</v>
      </c>
      <c r="E14144" t="s">
        <v>18650</v>
      </c>
    </row>
    <row r="14145" spans="1:5">
      <c r="A14145" t="s">
        <v>2864</v>
      </c>
      <c r="B14145" t="s">
        <v>2865</v>
      </c>
      <c r="C14145" t="s">
        <v>2866</v>
      </c>
      <c r="D14145">
        <v>1</v>
      </c>
      <c r="E14145" t="s">
        <v>18650</v>
      </c>
    </row>
    <row r="14146" spans="1:5">
      <c r="A14146" t="s">
        <v>18899</v>
      </c>
      <c r="B14146" t="s">
        <v>18900</v>
      </c>
      <c r="C14146" t="s">
        <v>18901</v>
      </c>
      <c r="D14146">
        <v>1</v>
      </c>
      <c r="E14146" t="s">
        <v>18650</v>
      </c>
    </row>
    <row r="14147" spans="1:5">
      <c r="A14147" t="s">
        <v>2867</v>
      </c>
      <c r="B14147" t="s">
        <v>2868</v>
      </c>
      <c r="C14147" t="s">
        <v>2869</v>
      </c>
      <c r="D14147">
        <v>2</v>
      </c>
      <c r="E14147" t="s">
        <v>18650</v>
      </c>
    </row>
    <row r="14148" spans="1:5">
      <c r="A14148" t="s">
        <v>2870</v>
      </c>
      <c r="B14148" t="s">
        <v>2871</v>
      </c>
      <c r="C14148" t="s">
        <v>2872</v>
      </c>
      <c r="D14148">
        <v>1</v>
      </c>
      <c r="E14148" t="s">
        <v>18650</v>
      </c>
    </row>
    <row r="14149" spans="1:5">
      <c r="A14149" t="s">
        <v>90</v>
      </c>
      <c r="B14149" t="s">
        <v>16190</v>
      </c>
      <c r="C14149" t="s">
        <v>16191</v>
      </c>
      <c r="D14149">
        <v>1</v>
      </c>
      <c r="E14149" t="s">
        <v>18650</v>
      </c>
    </row>
    <row r="14150" spans="1:5">
      <c r="A14150" t="s">
        <v>10511</v>
      </c>
      <c r="B14150" t="s">
        <v>10512</v>
      </c>
      <c r="C14150" t="s">
        <v>10513</v>
      </c>
      <c r="D14150">
        <v>3</v>
      </c>
      <c r="E14150" t="s">
        <v>18650</v>
      </c>
    </row>
    <row r="14151" spans="1:5">
      <c r="A14151" t="s">
        <v>3820</v>
      </c>
      <c r="B14151" t="s">
        <v>3821</v>
      </c>
      <c r="C14151" t="s">
        <v>3822</v>
      </c>
      <c r="D14151">
        <v>1</v>
      </c>
      <c r="E14151" t="s">
        <v>18650</v>
      </c>
    </row>
    <row r="14152" spans="1:5">
      <c r="A14152" t="s">
        <v>15383</v>
      </c>
      <c r="B14152" t="s">
        <v>15384</v>
      </c>
      <c r="C14152" t="s">
        <v>15385</v>
      </c>
      <c r="D14152">
        <v>1</v>
      </c>
      <c r="E14152" t="s">
        <v>18650</v>
      </c>
    </row>
    <row r="14153" spans="1:5">
      <c r="A14153" t="s">
        <v>3870</v>
      </c>
      <c r="B14153" t="s">
        <v>3871</v>
      </c>
      <c r="C14153" t="s">
        <v>3872</v>
      </c>
      <c r="D14153">
        <v>1</v>
      </c>
      <c r="E14153" t="s">
        <v>18650</v>
      </c>
    </row>
    <row r="14154" spans="1:5">
      <c r="A14154" t="s">
        <v>3873</v>
      </c>
      <c r="B14154" t="s">
        <v>3874</v>
      </c>
      <c r="C14154" t="s">
        <v>3875</v>
      </c>
      <c r="D14154">
        <v>2</v>
      </c>
      <c r="E14154" t="s">
        <v>18650</v>
      </c>
    </row>
    <row r="14155" spans="1:5">
      <c r="A14155" t="s">
        <v>17116</v>
      </c>
      <c r="B14155" t="s">
        <v>17117</v>
      </c>
      <c r="C14155" t="s">
        <v>17118</v>
      </c>
      <c r="D14155">
        <v>2</v>
      </c>
      <c r="E14155" t="s">
        <v>18650</v>
      </c>
    </row>
    <row r="14156" spans="1:5">
      <c r="A14156" t="s">
        <v>35712</v>
      </c>
      <c r="B14156" t="s">
        <v>35713</v>
      </c>
      <c r="C14156" t="s">
        <v>35714</v>
      </c>
      <c r="D14156">
        <v>8</v>
      </c>
      <c r="E14156" t="s">
        <v>18650</v>
      </c>
    </row>
    <row r="14157" spans="1:5">
      <c r="A14157" t="s">
        <v>9711</v>
      </c>
      <c r="B14157" t="s">
        <v>9712</v>
      </c>
      <c r="C14157" t="s">
        <v>9713</v>
      </c>
      <c r="D14157">
        <v>3</v>
      </c>
      <c r="E14157" t="s">
        <v>18650</v>
      </c>
    </row>
    <row r="14158" spans="1:5">
      <c r="A14158" t="s">
        <v>14569</v>
      </c>
      <c r="B14158" t="s">
        <v>14570</v>
      </c>
      <c r="C14158" t="s">
        <v>14571</v>
      </c>
      <c r="D14158">
        <v>3</v>
      </c>
      <c r="E14158" t="s">
        <v>18650</v>
      </c>
    </row>
    <row r="14159" spans="1:5">
      <c r="A14159" t="s">
        <v>35763</v>
      </c>
      <c r="B14159" t="s">
        <v>35764</v>
      </c>
      <c r="C14159" t="s">
        <v>35765</v>
      </c>
      <c r="D14159">
        <v>8</v>
      </c>
      <c r="E14159" t="s">
        <v>18650</v>
      </c>
    </row>
    <row r="14160" spans="1:5">
      <c r="A14160" t="s">
        <v>17874</v>
      </c>
      <c r="B14160" t="s">
        <v>17875</v>
      </c>
      <c r="C14160" t="s">
        <v>17876</v>
      </c>
      <c r="D14160">
        <v>2</v>
      </c>
      <c r="E14160" t="s">
        <v>18650</v>
      </c>
    </row>
    <row r="14161" spans="1:5">
      <c r="A14161" t="s">
        <v>14473</v>
      </c>
      <c r="B14161" t="s">
        <v>14474</v>
      </c>
      <c r="C14161" t="s">
        <v>14475</v>
      </c>
      <c r="D14161">
        <v>2</v>
      </c>
      <c r="E14161" t="s">
        <v>18650</v>
      </c>
    </row>
    <row r="14162" spans="1:5">
      <c r="A14162" t="s">
        <v>19547</v>
      </c>
      <c r="B14162" t="s">
        <v>19548</v>
      </c>
      <c r="C14162" t="s">
        <v>19549</v>
      </c>
      <c r="D14162">
        <v>1</v>
      </c>
      <c r="E14162" t="s">
        <v>18650</v>
      </c>
    </row>
    <row r="14163" spans="1:5">
      <c r="A14163" t="s">
        <v>13849</v>
      </c>
      <c r="B14163" t="s">
        <v>13850</v>
      </c>
      <c r="C14163" t="s">
        <v>13851</v>
      </c>
      <c r="D14163">
        <v>6</v>
      </c>
      <c r="E14163" t="s">
        <v>18650</v>
      </c>
    </row>
    <row r="14164" spans="1:5">
      <c r="A14164" t="s">
        <v>3758</v>
      </c>
      <c r="B14164" t="s">
        <v>3759</v>
      </c>
      <c r="C14164" t="s">
        <v>3760</v>
      </c>
      <c r="D14164">
        <v>2</v>
      </c>
      <c r="E14164" t="s">
        <v>18650</v>
      </c>
    </row>
    <row r="14165" spans="1:5">
      <c r="A14165" t="s">
        <v>18116</v>
      </c>
      <c r="B14165" t="s">
        <v>18117</v>
      </c>
      <c r="C14165" t="s">
        <v>18118</v>
      </c>
      <c r="D14165">
        <v>3</v>
      </c>
      <c r="E14165" t="s">
        <v>18650</v>
      </c>
    </row>
    <row r="14166" spans="1:5">
      <c r="A14166" t="s">
        <v>18122</v>
      </c>
      <c r="B14166" t="s">
        <v>18123</v>
      </c>
      <c r="C14166" t="s">
        <v>18124</v>
      </c>
      <c r="D14166">
        <v>1</v>
      </c>
      <c r="E14166" t="s">
        <v>18650</v>
      </c>
    </row>
    <row r="14167" spans="1:5">
      <c r="A14167" t="s">
        <v>16192</v>
      </c>
      <c r="B14167" t="s">
        <v>16193</v>
      </c>
      <c r="C14167" t="s">
        <v>5516</v>
      </c>
      <c r="D14167">
        <v>1</v>
      </c>
      <c r="E14167" t="s">
        <v>18650</v>
      </c>
    </row>
    <row r="14168" spans="1:5">
      <c r="A14168" t="s">
        <v>10600</v>
      </c>
      <c r="B14168" t="s">
        <v>10601</v>
      </c>
      <c r="C14168" t="s">
        <v>10602</v>
      </c>
      <c r="D14168">
        <v>1</v>
      </c>
      <c r="E14168" t="s">
        <v>18650</v>
      </c>
    </row>
    <row r="14169" spans="1:5">
      <c r="A14169" t="s">
        <v>15386</v>
      </c>
      <c r="B14169" t="s">
        <v>15387</v>
      </c>
      <c r="C14169" t="s">
        <v>15388</v>
      </c>
      <c r="D14169">
        <v>1</v>
      </c>
      <c r="E14169" t="s">
        <v>18650</v>
      </c>
    </row>
    <row r="14170" spans="1:5">
      <c r="A14170" t="s">
        <v>3954</v>
      </c>
      <c r="B14170" t="s">
        <v>3955</v>
      </c>
      <c r="C14170" t="s">
        <v>3956</v>
      </c>
      <c r="D14170">
        <v>20</v>
      </c>
      <c r="E14170" t="s">
        <v>18650</v>
      </c>
    </row>
    <row r="14171" spans="1:5">
      <c r="A14171" t="s">
        <v>18989</v>
      </c>
      <c r="B14171" t="s">
        <v>18990</v>
      </c>
      <c r="C14171" t="s">
        <v>18991</v>
      </c>
      <c r="D14171">
        <v>1</v>
      </c>
      <c r="E14171" t="s">
        <v>18650</v>
      </c>
    </row>
    <row r="14172" spans="1:5">
      <c r="A14172" t="s">
        <v>17892</v>
      </c>
      <c r="B14172" t="s">
        <v>17893</v>
      </c>
      <c r="C14172" t="s">
        <v>17894</v>
      </c>
      <c r="D14172">
        <v>2</v>
      </c>
      <c r="E14172" t="s">
        <v>18650</v>
      </c>
    </row>
    <row r="14173" spans="1:5">
      <c r="A14173" t="s">
        <v>19561</v>
      </c>
      <c r="B14173" t="s">
        <v>19562</v>
      </c>
      <c r="C14173" t="s">
        <v>19563</v>
      </c>
      <c r="D14173">
        <v>2</v>
      </c>
      <c r="E14173" t="s">
        <v>18650</v>
      </c>
    </row>
    <row r="14174" spans="1:5">
      <c r="A14174" t="s">
        <v>14506</v>
      </c>
      <c r="B14174" t="s">
        <v>14507</v>
      </c>
      <c r="C14174" t="s">
        <v>14508</v>
      </c>
      <c r="D14174">
        <v>1</v>
      </c>
      <c r="E14174" t="s">
        <v>18650</v>
      </c>
    </row>
    <row r="14175" spans="1:5">
      <c r="A14175" t="s">
        <v>16113</v>
      </c>
      <c r="B14175" t="s">
        <v>16114</v>
      </c>
      <c r="C14175" t="s">
        <v>16115</v>
      </c>
      <c r="D14175">
        <v>1</v>
      </c>
      <c r="E14175" t="s">
        <v>18650</v>
      </c>
    </row>
    <row r="14176" spans="1:5">
      <c r="A14176" t="s">
        <v>9304</v>
      </c>
      <c r="B14176" t="s">
        <v>9305</v>
      </c>
      <c r="C14176" t="s">
        <v>9306</v>
      </c>
      <c r="D14176">
        <v>3</v>
      </c>
      <c r="E14176" t="s">
        <v>18650</v>
      </c>
    </row>
    <row r="14177" spans="1:5">
      <c r="A14177" t="s">
        <v>6055</v>
      </c>
      <c r="B14177" t="s">
        <v>6056</v>
      </c>
      <c r="C14177" t="s">
        <v>2839</v>
      </c>
      <c r="D14177">
        <v>2</v>
      </c>
      <c r="E14177" t="s">
        <v>18650</v>
      </c>
    </row>
    <row r="14178" spans="1:5">
      <c r="A14178" t="s">
        <v>17427</v>
      </c>
      <c r="B14178" t="s">
        <v>17428</v>
      </c>
      <c r="C14178" t="s">
        <v>17429</v>
      </c>
      <c r="D14178">
        <v>1</v>
      </c>
      <c r="E14178" t="s">
        <v>18650</v>
      </c>
    </row>
    <row r="14179" spans="1:5">
      <c r="A14179" t="s">
        <v>6411</v>
      </c>
      <c r="B14179" t="s">
        <v>6412</v>
      </c>
      <c r="C14179" t="s">
        <v>6413</v>
      </c>
      <c r="D14179">
        <v>1</v>
      </c>
      <c r="E14179" t="s">
        <v>18650</v>
      </c>
    </row>
    <row r="14180" spans="1:5">
      <c r="A14180" t="s">
        <v>17478</v>
      </c>
      <c r="B14180" t="s">
        <v>17479</v>
      </c>
      <c r="C14180" t="s">
        <v>17480</v>
      </c>
      <c r="D14180">
        <v>3</v>
      </c>
      <c r="E14180" t="s">
        <v>18650</v>
      </c>
    </row>
    <row r="14181" spans="1:5">
      <c r="A14181" t="s">
        <v>6414</v>
      </c>
      <c r="B14181" t="s">
        <v>6415</v>
      </c>
      <c r="C14181" t="s">
        <v>6416</v>
      </c>
      <c r="D14181">
        <v>4</v>
      </c>
      <c r="E14181" t="s">
        <v>18650</v>
      </c>
    </row>
    <row r="14182" spans="1:5">
      <c r="A14182" t="s">
        <v>11470</v>
      </c>
      <c r="B14182" t="s">
        <v>11471</v>
      </c>
      <c r="C14182" t="s">
        <v>11472</v>
      </c>
      <c r="D14182">
        <v>9</v>
      </c>
      <c r="E14182" t="s">
        <v>18650</v>
      </c>
    </row>
    <row r="14183" spans="1:5">
      <c r="A14183" t="s">
        <v>10609</v>
      </c>
      <c r="B14183" t="s">
        <v>10610</v>
      </c>
      <c r="C14183" t="s">
        <v>10611</v>
      </c>
      <c r="D14183">
        <v>3</v>
      </c>
      <c r="E14183" t="s">
        <v>18650</v>
      </c>
    </row>
    <row r="14184" spans="1:5">
      <c r="A14184" t="s">
        <v>10615</v>
      </c>
      <c r="B14184" t="s">
        <v>10616</v>
      </c>
      <c r="C14184" t="s">
        <v>10617</v>
      </c>
      <c r="D14184">
        <v>1</v>
      </c>
      <c r="E14184" t="s">
        <v>18650</v>
      </c>
    </row>
    <row r="14185" spans="1:5">
      <c r="A14185" t="s">
        <v>16197</v>
      </c>
      <c r="B14185" t="s">
        <v>16198</v>
      </c>
      <c r="C14185" t="s">
        <v>16199</v>
      </c>
      <c r="D14185">
        <v>6</v>
      </c>
      <c r="E14185" t="s">
        <v>18650</v>
      </c>
    </row>
    <row r="14186" spans="1:5">
      <c r="A14186" t="s">
        <v>9152</v>
      </c>
      <c r="B14186" t="s">
        <v>9153</v>
      </c>
      <c r="C14186" t="s">
        <v>9154</v>
      </c>
      <c r="D14186">
        <v>1</v>
      </c>
      <c r="E14186" t="s">
        <v>18650</v>
      </c>
    </row>
    <row r="14187" spans="1:5">
      <c r="A14187" t="s">
        <v>16104</v>
      </c>
      <c r="B14187" t="s">
        <v>16105</v>
      </c>
      <c r="C14187" t="s">
        <v>16106</v>
      </c>
      <c r="D14187">
        <v>4</v>
      </c>
      <c r="E14187" t="s">
        <v>18650</v>
      </c>
    </row>
    <row r="14188" spans="1:5">
      <c r="A14188" t="s">
        <v>17433</v>
      </c>
      <c r="B14188" t="s">
        <v>17434</v>
      </c>
      <c r="C14188" t="s">
        <v>17435</v>
      </c>
      <c r="D14188">
        <v>2</v>
      </c>
      <c r="E14188" t="s">
        <v>18650</v>
      </c>
    </row>
    <row r="14189" spans="1:5">
      <c r="A14189" t="s">
        <v>13858</v>
      </c>
      <c r="B14189" t="s">
        <v>13859</v>
      </c>
      <c r="C14189" t="s">
        <v>13860</v>
      </c>
      <c r="D14189">
        <v>1</v>
      </c>
      <c r="E14189" t="s">
        <v>18650</v>
      </c>
    </row>
    <row r="14190" spans="1:5">
      <c r="A14190" t="s">
        <v>15726</v>
      </c>
      <c r="B14190" t="s">
        <v>15727</v>
      </c>
      <c r="C14190" t="s">
        <v>15728</v>
      </c>
      <c r="D14190">
        <v>1</v>
      </c>
      <c r="E14190" t="s">
        <v>18650</v>
      </c>
    </row>
    <row r="14191" spans="1:5">
      <c r="A14191" t="s">
        <v>13861</v>
      </c>
      <c r="B14191" t="s">
        <v>13862</v>
      </c>
      <c r="C14191" t="s">
        <v>13863</v>
      </c>
      <c r="D14191">
        <v>5</v>
      </c>
      <c r="E14191" t="s">
        <v>18650</v>
      </c>
    </row>
    <row r="14192" spans="1:5">
      <c r="A14192" t="s">
        <v>19597</v>
      </c>
      <c r="B14192" t="s">
        <v>19598</v>
      </c>
      <c r="C14192" t="s">
        <v>19599</v>
      </c>
      <c r="D14192">
        <v>1</v>
      </c>
      <c r="E14192" t="s">
        <v>18650</v>
      </c>
    </row>
    <row r="14193" spans="1:5">
      <c r="A14193" t="s">
        <v>17967</v>
      </c>
      <c r="B14193" t="s">
        <v>17968</v>
      </c>
      <c r="C14193" t="s">
        <v>17969</v>
      </c>
      <c r="D14193">
        <v>1</v>
      </c>
      <c r="E14193" t="s">
        <v>18650</v>
      </c>
    </row>
    <row r="14194" spans="1:5">
      <c r="A14194" t="s">
        <v>17970</v>
      </c>
      <c r="B14194" t="s">
        <v>17971</v>
      </c>
      <c r="C14194" t="s">
        <v>17064</v>
      </c>
      <c r="D14194">
        <v>4</v>
      </c>
      <c r="E14194" t="s">
        <v>18650</v>
      </c>
    </row>
    <row r="14195" spans="1:5">
      <c r="A14195" t="s">
        <v>17972</v>
      </c>
      <c r="B14195" t="s">
        <v>17973</v>
      </c>
      <c r="C14195" t="s">
        <v>17974</v>
      </c>
      <c r="D14195">
        <v>4</v>
      </c>
      <c r="E14195" t="s">
        <v>18650</v>
      </c>
    </row>
    <row r="14196" spans="1:5">
      <c r="A14196" t="s">
        <v>17981</v>
      </c>
      <c r="B14196" t="s">
        <v>17982</v>
      </c>
      <c r="C14196" t="s">
        <v>9736</v>
      </c>
      <c r="D14196">
        <v>1</v>
      </c>
      <c r="E14196" t="s">
        <v>18650</v>
      </c>
    </row>
    <row r="14197" spans="1:5">
      <c r="A14197" t="s">
        <v>3790</v>
      </c>
      <c r="B14197" t="s">
        <v>3791</v>
      </c>
      <c r="C14197" t="s">
        <v>3792</v>
      </c>
      <c r="D14197">
        <v>1</v>
      </c>
      <c r="E14197" t="s">
        <v>18650</v>
      </c>
    </row>
    <row r="14198" spans="1:5">
      <c r="A14198" t="s">
        <v>3796</v>
      </c>
      <c r="B14198" t="s">
        <v>3797</v>
      </c>
      <c r="C14198" t="s">
        <v>3798</v>
      </c>
      <c r="D14198">
        <v>2</v>
      </c>
      <c r="E14198" t="s">
        <v>18650</v>
      </c>
    </row>
    <row r="14199" spans="1:5">
      <c r="A14199" t="s">
        <v>13375</v>
      </c>
      <c r="B14199" t="s">
        <v>13376</v>
      </c>
      <c r="C14199" t="s">
        <v>13377</v>
      </c>
      <c r="D14199">
        <v>1</v>
      </c>
      <c r="E14199" t="s">
        <v>18650</v>
      </c>
    </row>
    <row r="14200" spans="1:5">
      <c r="A14200" t="s">
        <v>6417</v>
      </c>
      <c r="B14200" t="s">
        <v>6418</v>
      </c>
      <c r="C14200" t="s">
        <v>6419</v>
      </c>
      <c r="D14200">
        <v>1</v>
      </c>
      <c r="E14200" t="s">
        <v>18650</v>
      </c>
    </row>
    <row r="14201" spans="1:5">
      <c r="A14201" t="s">
        <v>15789</v>
      </c>
      <c r="B14201" t="s">
        <v>15790</v>
      </c>
      <c r="C14201" t="s">
        <v>15791</v>
      </c>
      <c r="D14201">
        <v>1</v>
      </c>
      <c r="E14201" t="s">
        <v>18650</v>
      </c>
    </row>
    <row r="14202" spans="1:5">
      <c r="A14202" t="s">
        <v>17663</v>
      </c>
      <c r="B14202" t="s">
        <v>17664</v>
      </c>
      <c r="C14202" t="s">
        <v>17665</v>
      </c>
      <c r="D14202">
        <v>2</v>
      </c>
      <c r="E14202" t="s">
        <v>18650</v>
      </c>
    </row>
    <row r="14203" spans="1:5">
      <c r="A14203" t="s">
        <v>18484</v>
      </c>
      <c r="B14203" t="s">
        <v>18485</v>
      </c>
      <c r="C14203" t="s">
        <v>18486</v>
      </c>
      <c r="D14203">
        <v>1</v>
      </c>
      <c r="E14203" t="s">
        <v>18650</v>
      </c>
    </row>
    <row r="14204" spans="1:5">
      <c r="A14204" t="s">
        <v>10618</v>
      </c>
      <c r="B14204" t="s">
        <v>10619</v>
      </c>
      <c r="C14204" t="s">
        <v>2032</v>
      </c>
      <c r="D14204">
        <v>1</v>
      </c>
      <c r="E14204" t="s">
        <v>18650</v>
      </c>
    </row>
    <row r="14205" spans="1:5">
      <c r="A14205" t="s">
        <v>19639</v>
      </c>
      <c r="B14205" t="s">
        <v>19640</v>
      </c>
      <c r="C14205" t="s">
        <v>19641</v>
      </c>
      <c r="D14205">
        <v>1</v>
      </c>
      <c r="E14205" t="s">
        <v>18650</v>
      </c>
    </row>
    <row r="14206" spans="1:5">
      <c r="A14206" t="s">
        <v>9169</v>
      </c>
      <c r="B14206" t="s">
        <v>9170</v>
      </c>
      <c r="C14206" t="s">
        <v>9171</v>
      </c>
      <c r="D14206">
        <v>4</v>
      </c>
      <c r="E14206" t="s">
        <v>18650</v>
      </c>
    </row>
    <row r="14207" spans="1:5">
      <c r="A14207" t="s">
        <v>9175</v>
      </c>
      <c r="B14207" t="s">
        <v>9176</v>
      </c>
      <c r="C14207" t="s">
        <v>9177</v>
      </c>
      <c r="D14207">
        <v>3</v>
      </c>
      <c r="E14207" t="s">
        <v>18650</v>
      </c>
    </row>
    <row r="14208" spans="1:5">
      <c r="A14208" t="s">
        <v>9181</v>
      </c>
      <c r="B14208" t="s">
        <v>9182</v>
      </c>
      <c r="C14208" t="s">
        <v>9183</v>
      </c>
      <c r="D14208">
        <v>4</v>
      </c>
      <c r="E14208" t="s">
        <v>18650</v>
      </c>
    </row>
    <row r="14209" spans="1:5">
      <c r="A14209" t="s">
        <v>9310</v>
      </c>
      <c r="B14209" t="s">
        <v>9311</v>
      </c>
      <c r="C14209" t="s">
        <v>9312</v>
      </c>
      <c r="D14209">
        <v>1</v>
      </c>
      <c r="E14209" t="s">
        <v>18650</v>
      </c>
    </row>
    <row r="14210" spans="1:5">
      <c r="A14210" t="s">
        <v>9325</v>
      </c>
      <c r="B14210" t="s">
        <v>9326</v>
      </c>
      <c r="C14210" t="s">
        <v>9327</v>
      </c>
      <c r="D14210">
        <v>2</v>
      </c>
      <c r="E14210" t="s">
        <v>18650</v>
      </c>
    </row>
    <row r="14211" spans="1:5">
      <c r="A14211" t="s">
        <v>15357</v>
      </c>
      <c r="B14211" t="s">
        <v>15358</v>
      </c>
      <c r="C14211" t="s">
        <v>15359</v>
      </c>
      <c r="D14211">
        <v>1</v>
      </c>
      <c r="E14211" t="s">
        <v>18650</v>
      </c>
    </row>
    <row r="14212" spans="1:5">
      <c r="A14212" t="s">
        <v>13292</v>
      </c>
      <c r="B14212" t="s">
        <v>13293</v>
      </c>
      <c r="C14212" t="s">
        <v>13294</v>
      </c>
      <c r="D14212">
        <v>1</v>
      </c>
      <c r="E14212" t="s">
        <v>18650</v>
      </c>
    </row>
    <row r="14213" spans="1:5">
      <c r="A14213" t="s">
        <v>3826</v>
      </c>
      <c r="B14213" t="s">
        <v>3827</v>
      </c>
      <c r="C14213" t="s">
        <v>3828</v>
      </c>
      <c r="D14213">
        <v>1</v>
      </c>
      <c r="E14213" t="s">
        <v>18650</v>
      </c>
    </row>
    <row r="14214" spans="1:5">
      <c r="A14214" t="s">
        <v>35654</v>
      </c>
      <c r="B14214" t="s">
        <v>35655</v>
      </c>
      <c r="C14214" t="s">
        <v>35656</v>
      </c>
      <c r="D14214">
        <v>10</v>
      </c>
      <c r="E14214" t="s">
        <v>18650</v>
      </c>
    </row>
    <row r="14215" spans="1:5">
      <c r="A14215" t="s">
        <v>15407</v>
      </c>
      <c r="B14215" t="s">
        <v>15408</v>
      </c>
      <c r="C14215" t="s">
        <v>15409</v>
      </c>
      <c r="D14215">
        <v>1</v>
      </c>
      <c r="E14215" t="s">
        <v>18650</v>
      </c>
    </row>
    <row r="14216" spans="1:5">
      <c r="A14216" t="s">
        <v>18992</v>
      </c>
      <c r="B14216" t="s">
        <v>18993</v>
      </c>
      <c r="C14216" t="s">
        <v>18994</v>
      </c>
      <c r="D14216">
        <v>1</v>
      </c>
      <c r="E14216" t="s">
        <v>18650</v>
      </c>
    </row>
    <row r="14217" spans="1:5">
      <c r="A14217" t="s">
        <v>3966</v>
      </c>
      <c r="B14217" t="s">
        <v>3967</v>
      </c>
      <c r="C14217" t="s">
        <v>3968</v>
      </c>
      <c r="D14217">
        <v>3</v>
      </c>
      <c r="E14217" t="s">
        <v>18650</v>
      </c>
    </row>
    <row r="14218" spans="1:5">
      <c r="A14218" t="s">
        <v>3969</v>
      </c>
      <c r="B14218" t="s">
        <v>3970</v>
      </c>
      <c r="C14218" t="s">
        <v>3971</v>
      </c>
      <c r="D14218">
        <v>2</v>
      </c>
      <c r="E14218" t="s">
        <v>18650</v>
      </c>
    </row>
    <row r="14219" spans="1:5">
      <c r="A14219" t="s">
        <v>6105</v>
      </c>
      <c r="B14219" t="s">
        <v>6106</v>
      </c>
      <c r="C14219" t="s">
        <v>6107</v>
      </c>
      <c r="D14219">
        <v>2</v>
      </c>
      <c r="E14219" t="s">
        <v>18650</v>
      </c>
    </row>
    <row r="14220" spans="1:5">
      <c r="A14220" t="s">
        <v>6108</v>
      </c>
      <c r="B14220" t="s">
        <v>6109</v>
      </c>
      <c r="C14220" t="s">
        <v>6110</v>
      </c>
      <c r="D14220">
        <v>10</v>
      </c>
      <c r="E14220" t="s">
        <v>18650</v>
      </c>
    </row>
    <row r="14221" spans="1:5">
      <c r="A14221" t="s">
        <v>14482</v>
      </c>
      <c r="B14221" t="s">
        <v>14483</v>
      </c>
      <c r="C14221" t="s">
        <v>14484</v>
      </c>
      <c r="D14221">
        <v>24</v>
      </c>
      <c r="E14221" t="s">
        <v>18650</v>
      </c>
    </row>
    <row r="14222" spans="1:5">
      <c r="A14222" t="s">
        <v>16107</v>
      </c>
      <c r="B14222" t="s">
        <v>16108</v>
      </c>
      <c r="C14222" t="s">
        <v>16109</v>
      </c>
      <c r="D14222">
        <v>2</v>
      </c>
      <c r="E14222" t="s">
        <v>18650</v>
      </c>
    </row>
    <row r="14223" spans="1:5">
      <c r="A14223" t="s">
        <v>13015</v>
      </c>
      <c r="B14223" t="s">
        <v>13016</v>
      </c>
      <c r="C14223" t="s">
        <v>13017</v>
      </c>
      <c r="D14223">
        <v>1</v>
      </c>
      <c r="E14223" t="s">
        <v>18650</v>
      </c>
    </row>
    <row r="14224" spans="1:5">
      <c r="A14224" t="s">
        <v>14742</v>
      </c>
      <c r="B14224" t="s">
        <v>14743</v>
      </c>
      <c r="C14224" t="s">
        <v>14744</v>
      </c>
      <c r="D14224">
        <v>4</v>
      </c>
      <c r="E14224" t="s">
        <v>18650</v>
      </c>
    </row>
    <row r="14225" spans="1:5">
      <c r="A14225" t="s">
        <v>10630</v>
      </c>
      <c r="B14225" t="s">
        <v>10631</v>
      </c>
      <c r="C14225" t="s">
        <v>8187</v>
      </c>
      <c r="D14225">
        <v>1</v>
      </c>
      <c r="E14225" t="s">
        <v>18650</v>
      </c>
    </row>
    <row r="14226" spans="1:5">
      <c r="A14226" t="s">
        <v>10632</v>
      </c>
      <c r="B14226" t="s">
        <v>10633</v>
      </c>
      <c r="C14226" t="s">
        <v>10634</v>
      </c>
      <c r="D14226">
        <v>2</v>
      </c>
      <c r="E14226" t="s">
        <v>18650</v>
      </c>
    </row>
    <row r="14227" spans="1:5">
      <c r="A14227" t="s">
        <v>10635</v>
      </c>
      <c r="B14227" t="s">
        <v>10636</v>
      </c>
      <c r="C14227" t="s">
        <v>10637</v>
      </c>
      <c r="D14227">
        <v>3</v>
      </c>
      <c r="E14227" t="s">
        <v>18650</v>
      </c>
    </row>
    <row r="14228" spans="1:5">
      <c r="A14228" t="s">
        <v>19642</v>
      </c>
      <c r="B14228" t="s">
        <v>19643</v>
      </c>
      <c r="C14228" t="s">
        <v>19644</v>
      </c>
      <c r="D14228">
        <v>1</v>
      </c>
      <c r="E14228" t="s">
        <v>18650</v>
      </c>
    </row>
    <row r="14229" spans="1:5">
      <c r="A14229" t="s">
        <v>18971</v>
      </c>
      <c r="B14229" t="s">
        <v>18972</v>
      </c>
      <c r="C14229" t="s">
        <v>18973</v>
      </c>
      <c r="D14229">
        <v>1</v>
      </c>
      <c r="E14229" t="s">
        <v>18650</v>
      </c>
    </row>
    <row r="14230" spans="1:5">
      <c r="A14230" t="s">
        <v>3861</v>
      </c>
      <c r="B14230" t="s">
        <v>3862</v>
      </c>
      <c r="C14230" t="s">
        <v>3863</v>
      </c>
      <c r="D14230">
        <v>4</v>
      </c>
      <c r="E14230" t="s">
        <v>18650</v>
      </c>
    </row>
    <row r="14231" spans="1:5">
      <c r="A14231" t="s">
        <v>3864</v>
      </c>
      <c r="B14231" t="s">
        <v>3865</v>
      </c>
      <c r="C14231" t="s">
        <v>3866</v>
      </c>
      <c r="D14231">
        <v>6</v>
      </c>
      <c r="E14231" t="s">
        <v>18650</v>
      </c>
    </row>
    <row r="14232" spans="1:5">
      <c r="A14232" t="s">
        <v>3441</v>
      </c>
      <c r="B14232" t="s">
        <v>3442</v>
      </c>
      <c r="C14232" t="s">
        <v>3443</v>
      </c>
      <c r="D14232">
        <v>4</v>
      </c>
      <c r="E14232" t="s">
        <v>18650</v>
      </c>
    </row>
    <row r="14233" spans="1:5">
      <c r="A14233" t="s">
        <v>3444</v>
      </c>
      <c r="B14233" t="s">
        <v>3445</v>
      </c>
      <c r="C14233" t="s">
        <v>3446</v>
      </c>
      <c r="D14233">
        <v>4</v>
      </c>
      <c r="E14233" t="s">
        <v>18650</v>
      </c>
    </row>
    <row r="14234" spans="1:5">
      <c r="A14234" t="s">
        <v>3447</v>
      </c>
      <c r="B14234" t="s">
        <v>3448</v>
      </c>
      <c r="C14234" t="s">
        <v>3449</v>
      </c>
      <c r="D14234">
        <v>4</v>
      </c>
      <c r="E14234" t="s">
        <v>18650</v>
      </c>
    </row>
    <row r="14235" spans="1:5">
      <c r="A14235" t="s">
        <v>15792</v>
      </c>
      <c r="B14235" t="s">
        <v>15793</v>
      </c>
      <c r="C14235" t="s">
        <v>15794</v>
      </c>
      <c r="D14235">
        <v>4</v>
      </c>
      <c r="E14235" t="s">
        <v>18650</v>
      </c>
    </row>
    <row r="14236" spans="1:5">
      <c r="A14236" t="s">
        <v>14485</v>
      </c>
      <c r="B14236" t="s">
        <v>14486</v>
      </c>
      <c r="C14236" t="s">
        <v>14487</v>
      </c>
      <c r="D14236">
        <v>7</v>
      </c>
      <c r="E14236" t="s">
        <v>18650</v>
      </c>
    </row>
    <row r="14237" spans="1:5">
      <c r="A14237" t="s">
        <v>9187</v>
      </c>
      <c r="B14237" t="s">
        <v>9188</v>
      </c>
      <c r="C14237" t="s">
        <v>9189</v>
      </c>
      <c r="D14237">
        <v>4</v>
      </c>
      <c r="E14237" t="s">
        <v>18650</v>
      </c>
    </row>
    <row r="14238" spans="1:5">
      <c r="A14238" t="s">
        <v>14134</v>
      </c>
      <c r="B14238" t="s">
        <v>14135</v>
      </c>
      <c r="C14238" t="s">
        <v>14136</v>
      </c>
      <c r="D14238">
        <v>1</v>
      </c>
      <c r="E14238" t="s">
        <v>18650</v>
      </c>
    </row>
    <row r="14239" spans="1:5">
      <c r="A14239" t="s">
        <v>7476</v>
      </c>
      <c r="B14239" t="s">
        <v>7477</v>
      </c>
      <c r="C14239" t="s">
        <v>7478</v>
      </c>
      <c r="D14239">
        <v>3</v>
      </c>
      <c r="E14239" t="s">
        <v>18650</v>
      </c>
    </row>
    <row r="14240" spans="1:5">
      <c r="A14240" t="s">
        <v>6111</v>
      </c>
      <c r="B14240" t="s">
        <v>6112</v>
      </c>
      <c r="C14240" t="s">
        <v>6113</v>
      </c>
      <c r="D14240">
        <v>4</v>
      </c>
      <c r="E14240" t="s">
        <v>18650</v>
      </c>
    </row>
    <row r="14241" spans="1:5">
      <c r="A14241" t="s">
        <v>6114</v>
      </c>
      <c r="B14241" t="s">
        <v>6115</v>
      </c>
      <c r="C14241" t="s">
        <v>6116</v>
      </c>
      <c r="D14241">
        <v>4</v>
      </c>
      <c r="E14241" t="s">
        <v>18650</v>
      </c>
    </row>
    <row r="14242" spans="1:5">
      <c r="A14242" t="s">
        <v>15738</v>
      </c>
      <c r="B14242" t="s">
        <v>15739</v>
      </c>
      <c r="C14242" t="s">
        <v>15740</v>
      </c>
      <c r="D14242">
        <v>2</v>
      </c>
      <c r="E14242" t="s">
        <v>18650</v>
      </c>
    </row>
    <row r="14243" spans="1:5">
      <c r="A14243" t="s">
        <v>15428</v>
      </c>
      <c r="B14243" t="s">
        <v>15429</v>
      </c>
      <c r="C14243" t="s">
        <v>15430</v>
      </c>
      <c r="D14243">
        <v>5</v>
      </c>
      <c r="E14243" t="s">
        <v>18650</v>
      </c>
    </row>
    <row r="14244" spans="1:5">
      <c r="A14244" t="s">
        <v>3990</v>
      </c>
      <c r="B14244" t="s">
        <v>3991</v>
      </c>
      <c r="C14244" t="s">
        <v>3992</v>
      </c>
      <c r="D14244">
        <v>3</v>
      </c>
      <c r="E14244" t="s">
        <v>18650</v>
      </c>
    </row>
    <row r="14245" spans="1:5">
      <c r="A14245" t="s">
        <v>3462</v>
      </c>
      <c r="B14245" t="s">
        <v>3463</v>
      </c>
      <c r="C14245" t="s">
        <v>3464</v>
      </c>
      <c r="D14245">
        <v>1</v>
      </c>
      <c r="E14245" t="s">
        <v>18650</v>
      </c>
    </row>
    <row r="14246" spans="1:5">
      <c r="A14246" t="s">
        <v>19645</v>
      </c>
      <c r="B14246" t="s">
        <v>19646</v>
      </c>
      <c r="C14246" t="s">
        <v>19647</v>
      </c>
      <c r="D14246">
        <v>1</v>
      </c>
      <c r="E14246" t="s">
        <v>18650</v>
      </c>
    </row>
    <row r="14247" spans="1:5">
      <c r="A14247" t="s">
        <v>14748</v>
      </c>
      <c r="B14247" t="s">
        <v>14749</v>
      </c>
      <c r="C14247" t="s">
        <v>14750</v>
      </c>
      <c r="D14247">
        <v>8</v>
      </c>
      <c r="E14247" t="s">
        <v>18650</v>
      </c>
    </row>
    <row r="14248" spans="1:5">
      <c r="A14248" t="s">
        <v>19648</v>
      </c>
      <c r="B14248" t="s">
        <v>19649</v>
      </c>
      <c r="C14248" t="s">
        <v>19650</v>
      </c>
      <c r="D14248">
        <v>1</v>
      </c>
      <c r="E14248" t="s">
        <v>18650</v>
      </c>
    </row>
    <row r="14249" spans="1:5">
      <c r="A14249" t="s">
        <v>10702</v>
      </c>
      <c r="B14249" t="s">
        <v>10703</v>
      </c>
      <c r="C14249" t="s">
        <v>10704</v>
      </c>
      <c r="D14249">
        <v>7</v>
      </c>
      <c r="E14249" t="s">
        <v>18650</v>
      </c>
    </row>
    <row r="14250" spans="1:5">
      <c r="A14250" t="s">
        <v>9351</v>
      </c>
      <c r="B14250" t="s">
        <v>9352</v>
      </c>
      <c r="C14250" t="s">
        <v>6905</v>
      </c>
      <c r="D14250">
        <v>2</v>
      </c>
      <c r="E14250" t="s">
        <v>18650</v>
      </c>
    </row>
    <row r="14251" spans="1:5">
      <c r="A14251" t="s">
        <v>16116</v>
      </c>
      <c r="B14251" t="s">
        <v>16117</v>
      </c>
      <c r="C14251" t="s">
        <v>16118</v>
      </c>
      <c r="D14251">
        <v>1</v>
      </c>
      <c r="E14251" t="s">
        <v>18650</v>
      </c>
    </row>
    <row r="14252" spans="1:5">
      <c r="A14252" t="s">
        <v>14488</v>
      </c>
      <c r="B14252" t="s">
        <v>14489</v>
      </c>
      <c r="C14252" t="s">
        <v>14490</v>
      </c>
      <c r="D14252">
        <v>8</v>
      </c>
      <c r="E14252" t="s">
        <v>18650</v>
      </c>
    </row>
    <row r="14253" spans="1:5">
      <c r="A14253" t="s">
        <v>9199</v>
      </c>
      <c r="B14253" t="s">
        <v>9200</v>
      </c>
      <c r="C14253" t="s">
        <v>9201</v>
      </c>
      <c r="D14253">
        <v>7</v>
      </c>
      <c r="E14253" t="s">
        <v>18650</v>
      </c>
    </row>
    <row r="14254" spans="1:5">
      <c r="A14254" t="s">
        <v>81</v>
      </c>
      <c r="B14254" t="s">
        <v>9205</v>
      </c>
      <c r="C14254" t="s">
        <v>9206</v>
      </c>
      <c r="D14254">
        <v>1</v>
      </c>
      <c r="E14254" t="s">
        <v>18650</v>
      </c>
    </row>
    <row r="14255" spans="1:5">
      <c r="A14255" t="s">
        <v>6435</v>
      </c>
      <c r="B14255" t="s">
        <v>6436</v>
      </c>
      <c r="C14255" t="s">
        <v>6437</v>
      </c>
      <c r="D14255">
        <v>1</v>
      </c>
      <c r="E14255" t="s">
        <v>18650</v>
      </c>
    </row>
    <row r="14256" spans="1:5">
      <c r="A14256" t="s">
        <v>6438</v>
      </c>
      <c r="B14256" t="s">
        <v>6439</v>
      </c>
      <c r="C14256" t="s">
        <v>6440</v>
      </c>
      <c r="D14256">
        <v>3</v>
      </c>
      <c r="E14256" t="s">
        <v>18650</v>
      </c>
    </row>
    <row r="14257" spans="1:5">
      <c r="A14257" t="s">
        <v>6441</v>
      </c>
      <c r="B14257" t="s">
        <v>6442</v>
      </c>
      <c r="C14257" t="s">
        <v>6443</v>
      </c>
      <c r="D14257">
        <v>4</v>
      </c>
      <c r="E14257" t="s">
        <v>18650</v>
      </c>
    </row>
    <row r="14258" spans="1:5">
      <c r="A14258" t="s">
        <v>6450</v>
      </c>
      <c r="B14258" t="s">
        <v>6451</v>
      </c>
      <c r="C14258" t="s">
        <v>6452</v>
      </c>
      <c r="D14258">
        <v>4</v>
      </c>
      <c r="E14258" t="s">
        <v>18650</v>
      </c>
    </row>
    <row r="14259" spans="1:5">
      <c r="A14259" t="s">
        <v>6453</v>
      </c>
      <c r="B14259" t="s">
        <v>6454</v>
      </c>
      <c r="C14259" t="s">
        <v>6455</v>
      </c>
      <c r="D14259">
        <v>4</v>
      </c>
      <c r="E14259" t="s">
        <v>18650</v>
      </c>
    </row>
    <row r="14260" spans="1:5">
      <c r="A14260" t="s">
        <v>9379</v>
      </c>
      <c r="B14260" t="s">
        <v>9380</v>
      </c>
      <c r="C14260" t="s">
        <v>9381</v>
      </c>
      <c r="D14260">
        <v>1</v>
      </c>
      <c r="E14260" t="s">
        <v>18650</v>
      </c>
    </row>
    <row r="14261" spans="1:5">
      <c r="A14261" t="s">
        <v>14533</v>
      </c>
      <c r="B14261" t="s">
        <v>14534</v>
      </c>
      <c r="C14261" t="s">
        <v>14535</v>
      </c>
      <c r="D14261">
        <v>1</v>
      </c>
      <c r="E14261" t="s">
        <v>18650</v>
      </c>
    </row>
    <row r="14262" spans="1:5">
      <c r="A14262" t="s">
        <v>15741</v>
      </c>
      <c r="B14262" t="s">
        <v>15742</v>
      </c>
      <c r="C14262" t="s">
        <v>15743</v>
      </c>
      <c r="D14262">
        <v>4</v>
      </c>
      <c r="E14262" t="s">
        <v>18650</v>
      </c>
    </row>
    <row r="14263" spans="1:5">
      <c r="A14263" t="s">
        <v>6129</v>
      </c>
      <c r="B14263" t="s">
        <v>6130</v>
      </c>
      <c r="C14263" t="s">
        <v>6131</v>
      </c>
      <c r="D14263">
        <v>4</v>
      </c>
      <c r="E14263" t="s">
        <v>18650</v>
      </c>
    </row>
    <row r="14264" spans="1:5">
      <c r="A14264" t="s">
        <v>4008</v>
      </c>
      <c r="B14264" t="s">
        <v>4009</v>
      </c>
      <c r="C14264" t="s">
        <v>4010</v>
      </c>
      <c r="D14264">
        <v>4</v>
      </c>
      <c r="E14264" t="s">
        <v>18650</v>
      </c>
    </row>
    <row r="14265" spans="1:5">
      <c r="A14265" t="s">
        <v>4020</v>
      </c>
      <c r="B14265" t="s">
        <v>4021</v>
      </c>
      <c r="C14265" t="s">
        <v>4022</v>
      </c>
      <c r="D14265">
        <v>1</v>
      </c>
      <c r="E14265" t="s">
        <v>18650</v>
      </c>
    </row>
    <row r="14266" spans="1:5">
      <c r="A14266" t="s">
        <v>4023</v>
      </c>
      <c r="B14266" t="s">
        <v>4024</v>
      </c>
      <c r="C14266" t="s">
        <v>4025</v>
      </c>
      <c r="D14266">
        <v>1</v>
      </c>
      <c r="E14266" t="s">
        <v>18650</v>
      </c>
    </row>
    <row r="14267" spans="1:5">
      <c r="A14267" t="s">
        <v>3504</v>
      </c>
      <c r="B14267" t="s">
        <v>3505</v>
      </c>
      <c r="C14267" t="s">
        <v>3506</v>
      </c>
      <c r="D14267">
        <v>16</v>
      </c>
      <c r="E14267" t="s">
        <v>18650</v>
      </c>
    </row>
    <row r="14268" spans="1:5">
      <c r="A14268" t="s">
        <v>3507</v>
      </c>
      <c r="B14268" t="s">
        <v>3508</v>
      </c>
      <c r="C14268" t="s">
        <v>3509</v>
      </c>
      <c r="D14268">
        <v>14</v>
      </c>
      <c r="E14268" t="s">
        <v>18650</v>
      </c>
    </row>
    <row r="14269" spans="1:5">
      <c r="A14269" t="s">
        <v>2876</v>
      </c>
      <c r="B14269" t="s">
        <v>2877</v>
      </c>
      <c r="C14269" t="s">
        <v>2878</v>
      </c>
      <c r="D14269">
        <v>3</v>
      </c>
      <c r="E14269" t="s">
        <v>18650</v>
      </c>
    </row>
    <row r="14270" spans="1:5">
      <c r="A14270" t="s">
        <v>13182</v>
      </c>
      <c r="B14270" t="s">
        <v>13183</v>
      </c>
      <c r="C14270" t="s">
        <v>13184</v>
      </c>
      <c r="D14270">
        <v>3</v>
      </c>
      <c r="E14270" t="s">
        <v>18650</v>
      </c>
    </row>
    <row r="14271" spans="1:5">
      <c r="A14271" t="s">
        <v>18131</v>
      </c>
      <c r="B14271" t="s">
        <v>18132</v>
      </c>
      <c r="C14271" t="s">
        <v>18133</v>
      </c>
      <c r="D14271">
        <v>2</v>
      </c>
      <c r="E14271" t="s">
        <v>18650</v>
      </c>
    </row>
    <row r="14272" spans="1:5">
      <c r="A14272" t="s">
        <v>18134</v>
      </c>
      <c r="B14272" t="s">
        <v>18135</v>
      </c>
      <c r="C14272" t="s">
        <v>18136</v>
      </c>
      <c r="D14272">
        <v>1</v>
      </c>
      <c r="E14272" t="s">
        <v>18650</v>
      </c>
    </row>
    <row r="14273" spans="1:5">
      <c r="A14273" t="s">
        <v>19651</v>
      </c>
      <c r="B14273" t="s">
        <v>19652</v>
      </c>
      <c r="C14273" t="s">
        <v>17921</v>
      </c>
      <c r="D14273">
        <v>2</v>
      </c>
      <c r="E14273" t="s">
        <v>18650</v>
      </c>
    </row>
    <row r="14274" spans="1:5">
      <c r="A14274" t="s">
        <v>14754</v>
      </c>
      <c r="B14274" t="s">
        <v>14755</v>
      </c>
      <c r="C14274" t="s">
        <v>14756</v>
      </c>
      <c r="D14274">
        <v>1</v>
      </c>
      <c r="E14274" t="s">
        <v>18650</v>
      </c>
    </row>
    <row r="14275" spans="1:5">
      <c r="A14275" t="s">
        <v>14757</v>
      </c>
      <c r="B14275" t="s">
        <v>14758</v>
      </c>
      <c r="C14275" t="s">
        <v>14759</v>
      </c>
      <c r="D14275">
        <v>8</v>
      </c>
      <c r="E14275" t="s">
        <v>18650</v>
      </c>
    </row>
    <row r="14276" spans="1:5">
      <c r="A14276" t="s">
        <v>7500</v>
      </c>
      <c r="B14276" t="s">
        <v>7501</v>
      </c>
      <c r="C14276" t="s">
        <v>7502</v>
      </c>
      <c r="D14276">
        <v>3</v>
      </c>
      <c r="E14276" t="s">
        <v>18650</v>
      </c>
    </row>
    <row r="14277" spans="1:5">
      <c r="A14277" t="s">
        <v>17898</v>
      </c>
      <c r="B14277" t="s">
        <v>17899</v>
      </c>
      <c r="C14277" t="s">
        <v>17900</v>
      </c>
      <c r="D14277">
        <v>1</v>
      </c>
      <c r="E14277" t="s">
        <v>18650</v>
      </c>
    </row>
    <row r="14278" spans="1:5">
      <c r="A14278" t="s">
        <v>9397</v>
      </c>
      <c r="B14278" t="s">
        <v>9398</v>
      </c>
      <c r="C14278" t="s">
        <v>9399</v>
      </c>
      <c r="D14278">
        <v>1</v>
      </c>
      <c r="E14278" t="s">
        <v>18650</v>
      </c>
    </row>
    <row r="14279" spans="1:5">
      <c r="A14279" t="s">
        <v>15795</v>
      </c>
      <c r="B14279" t="s">
        <v>15796</v>
      </c>
      <c r="C14279" t="s">
        <v>15797</v>
      </c>
      <c r="D14279">
        <v>3</v>
      </c>
      <c r="E14279" t="s">
        <v>18650</v>
      </c>
    </row>
    <row r="14280" spans="1:5">
      <c r="A14280" t="s">
        <v>12560</v>
      </c>
      <c r="B14280" t="s">
        <v>12561</v>
      </c>
      <c r="C14280" t="s">
        <v>12562</v>
      </c>
      <c r="D14280">
        <v>1</v>
      </c>
      <c r="E14280" t="s">
        <v>18650</v>
      </c>
    </row>
    <row r="14281" spans="1:5">
      <c r="A14281" t="s">
        <v>6459</v>
      </c>
      <c r="B14281" t="s">
        <v>6460</v>
      </c>
      <c r="C14281" t="s">
        <v>6461</v>
      </c>
      <c r="D14281">
        <v>1</v>
      </c>
      <c r="E14281" t="s">
        <v>18650</v>
      </c>
    </row>
    <row r="14282" spans="1:5">
      <c r="A14282" t="s">
        <v>2915</v>
      </c>
      <c r="B14282" t="s">
        <v>2916</v>
      </c>
      <c r="C14282" t="s">
        <v>2917</v>
      </c>
      <c r="D14282">
        <v>1</v>
      </c>
      <c r="E14282" t="s">
        <v>18650</v>
      </c>
    </row>
    <row r="14283" spans="1:5">
      <c r="A14283" t="s">
        <v>2918</v>
      </c>
      <c r="B14283" t="s">
        <v>2919</v>
      </c>
      <c r="C14283" t="s">
        <v>2920</v>
      </c>
      <c r="D14283">
        <v>1</v>
      </c>
      <c r="E14283" t="s">
        <v>18650</v>
      </c>
    </row>
    <row r="14284" spans="1:5">
      <c r="A14284" t="s">
        <v>3513</v>
      </c>
      <c r="B14284" t="s">
        <v>3514</v>
      </c>
      <c r="C14284" t="s">
        <v>3515</v>
      </c>
      <c r="D14284">
        <v>3</v>
      </c>
      <c r="E14284" t="s">
        <v>18650</v>
      </c>
    </row>
    <row r="14285" spans="1:5">
      <c r="A14285" t="s">
        <v>13316</v>
      </c>
      <c r="B14285" t="s">
        <v>13317</v>
      </c>
      <c r="C14285" t="s">
        <v>13318</v>
      </c>
      <c r="D14285">
        <v>6</v>
      </c>
      <c r="E14285" t="s">
        <v>18650</v>
      </c>
    </row>
    <row r="14286" spans="1:5">
      <c r="A14286" t="s">
        <v>6141</v>
      </c>
      <c r="B14286" t="s">
        <v>6142</v>
      </c>
      <c r="C14286" t="s">
        <v>6143</v>
      </c>
      <c r="D14286">
        <v>31</v>
      </c>
      <c r="E14286" t="s">
        <v>18650</v>
      </c>
    </row>
    <row r="14287" spans="1:5">
      <c r="A14287" t="s">
        <v>13873</v>
      </c>
      <c r="B14287" t="s">
        <v>13874</v>
      </c>
      <c r="C14287" t="s">
        <v>13875</v>
      </c>
      <c r="D14287">
        <v>20</v>
      </c>
      <c r="E14287" t="s">
        <v>18650</v>
      </c>
    </row>
    <row r="14288" spans="1:5">
      <c r="A14288" t="s">
        <v>9743</v>
      </c>
      <c r="B14288" t="s">
        <v>9744</v>
      </c>
      <c r="C14288" t="s">
        <v>9745</v>
      </c>
      <c r="D14288">
        <v>1</v>
      </c>
      <c r="E14288" t="s">
        <v>18650</v>
      </c>
    </row>
    <row r="14289" spans="1:5">
      <c r="A14289" t="s">
        <v>125</v>
      </c>
      <c r="B14289" t="s">
        <v>35823</v>
      </c>
      <c r="C14289" t="s">
        <v>17880</v>
      </c>
      <c r="D14289">
        <v>1</v>
      </c>
      <c r="E14289" t="s">
        <v>18650</v>
      </c>
    </row>
    <row r="14290" spans="1:5">
      <c r="A14290" t="s">
        <v>9213</v>
      </c>
      <c r="B14290" t="s">
        <v>9214</v>
      </c>
      <c r="C14290" t="s">
        <v>9215</v>
      </c>
      <c r="D14290">
        <v>6</v>
      </c>
      <c r="E14290" t="s">
        <v>18650</v>
      </c>
    </row>
    <row r="14291" spans="1:5">
      <c r="A14291" t="s">
        <v>10711</v>
      </c>
      <c r="B14291" t="s">
        <v>10712</v>
      </c>
      <c r="C14291" t="s">
        <v>10713</v>
      </c>
      <c r="D14291">
        <v>1</v>
      </c>
      <c r="E14291" t="s">
        <v>18650</v>
      </c>
    </row>
    <row r="14292" spans="1:5">
      <c r="A14292" t="s">
        <v>19656</v>
      </c>
      <c r="B14292" t="s">
        <v>19657</v>
      </c>
      <c r="C14292" t="s">
        <v>19658</v>
      </c>
      <c r="D14292">
        <v>1</v>
      </c>
      <c r="E14292" t="s">
        <v>18650</v>
      </c>
    </row>
    <row r="14293" spans="1:5">
      <c r="A14293" t="s">
        <v>13505</v>
      </c>
      <c r="B14293" t="s">
        <v>13506</v>
      </c>
      <c r="C14293" t="s">
        <v>13507</v>
      </c>
      <c r="D14293">
        <v>4</v>
      </c>
      <c r="E14293" t="s">
        <v>18650</v>
      </c>
    </row>
    <row r="14294" spans="1:5">
      <c r="A14294" t="s">
        <v>9400</v>
      </c>
      <c r="B14294" t="s">
        <v>9401</v>
      </c>
      <c r="C14294" t="s">
        <v>9402</v>
      </c>
      <c r="D14294">
        <v>1</v>
      </c>
      <c r="E14294" t="s">
        <v>18650</v>
      </c>
    </row>
    <row r="14295" spans="1:5">
      <c r="A14295" t="s">
        <v>19570</v>
      </c>
      <c r="B14295" t="s">
        <v>19571</v>
      </c>
      <c r="C14295" t="s">
        <v>19572</v>
      </c>
      <c r="D14295">
        <v>2</v>
      </c>
      <c r="E14295" t="s">
        <v>18650</v>
      </c>
    </row>
    <row r="14296" spans="1:5">
      <c r="A14296" t="s">
        <v>14536</v>
      </c>
      <c r="B14296" t="s">
        <v>14537</v>
      </c>
      <c r="C14296" t="s">
        <v>14538</v>
      </c>
      <c r="D14296">
        <v>1</v>
      </c>
      <c r="E14296" t="s">
        <v>18650</v>
      </c>
    </row>
    <row r="14297" spans="1:5">
      <c r="A14297" t="s">
        <v>6462</v>
      </c>
      <c r="B14297" t="s">
        <v>6463</v>
      </c>
      <c r="C14297" t="s">
        <v>6464</v>
      </c>
      <c r="D14297">
        <v>2</v>
      </c>
      <c r="E14297" t="s">
        <v>18650</v>
      </c>
    </row>
    <row r="14298" spans="1:5">
      <c r="A14298" t="s">
        <v>6465</v>
      </c>
      <c r="B14298" t="s">
        <v>6466</v>
      </c>
      <c r="C14298" t="s">
        <v>6467</v>
      </c>
      <c r="D14298">
        <v>4</v>
      </c>
      <c r="E14298" t="s">
        <v>18650</v>
      </c>
    </row>
    <row r="14299" spans="1:5">
      <c r="A14299" t="s">
        <v>2921</v>
      </c>
      <c r="B14299" t="s">
        <v>2922</v>
      </c>
      <c r="C14299" t="s">
        <v>2923</v>
      </c>
      <c r="D14299">
        <v>1</v>
      </c>
      <c r="E14299" t="s">
        <v>18650</v>
      </c>
    </row>
    <row r="14300" spans="1:5">
      <c r="A14300" t="s">
        <v>2927</v>
      </c>
      <c r="B14300" t="s">
        <v>2928</v>
      </c>
      <c r="C14300" t="s">
        <v>2929</v>
      </c>
      <c r="D14300">
        <v>4</v>
      </c>
      <c r="E14300" t="s">
        <v>18650</v>
      </c>
    </row>
    <row r="14301" spans="1:5">
      <c r="A14301" t="s">
        <v>35682</v>
      </c>
      <c r="B14301" t="s">
        <v>35683</v>
      </c>
      <c r="C14301" t="s">
        <v>35684</v>
      </c>
      <c r="D14301">
        <v>8</v>
      </c>
      <c r="E14301" t="s">
        <v>18650</v>
      </c>
    </row>
    <row r="14302" spans="1:5">
      <c r="A14302" t="s">
        <v>13876</v>
      </c>
      <c r="B14302" t="s">
        <v>13877</v>
      </c>
      <c r="C14302" t="s">
        <v>13878</v>
      </c>
      <c r="D14302">
        <v>2</v>
      </c>
      <c r="E14302" t="s">
        <v>18650</v>
      </c>
    </row>
    <row r="14303" spans="1:5">
      <c r="A14303" t="s">
        <v>12542</v>
      </c>
      <c r="B14303" t="s">
        <v>12543</v>
      </c>
      <c r="C14303" t="s">
        <v>12544</v>
      </c>
      <c r="D14303">
        <v>5</v>
      </c>
      <c r="E14303" t="s">
        <v>18650</v>
      </c>
    </row>
    <row r="14304" spans="1:5">
      <c r="A14304" t="s">
        <v>9216</v>
      </c>
      <c r="B14304" t="s">
        <v>9217</v>
      </c>
      <c r="C14304" t="s">
        <v>9218</v>
      </c>
      <c r="D14304">
        <v>1</v>
      </c>
      <c r="E14304" t="s">
        <v>18650</v>
      </c>
    </row>
    <row r="14305" spans="1:5">
      <c r="A14305" t="s">
        <v>14142</v>
      </c>
      <c r="B14305" t="s">
        <v>14143</v>
      </c>
      <c r="C14305" t="s">
        <v>14144</v>
      </c>
      <c r="D14305">
        <v>1</v>
      </c>
      <c r="E14305" t="s">
        <v>18650</v>
      </c>
    </row>
    <row r="14306" spans="1:5">
      <c r="A14306" t="s">
        <v>7521</v>
      </c>
      <c r="B14306" t="s">
        <v>7522</v>
      </c>
      <c r="C14306" t="s">
        <v>7523</v>
      </c>
      <c r="D14306">
        <v>1</v>
      </c>
      <c r="E14306" t="s">
        <v>18650</v>
      </c>
    </row>
    <row r="14307" spans="1:5">
      <c r="A14307" t="s">
        <v>17666</v>
      </c>
      <c r="B14307" t="s">
        <v>17667</v>
      </c>
      <c r="C14307" t="s">
        <v>17668</v>
      </c>
      <c r="D14307">
        <v>4</v>
      </c>
      <c r="E14307" t="s">
        <v>18650</v>
      </c>
    </row>
    <row r="14308" spans="1:5">
      <c r="A14308" t="s">
        <v>10726</v>
      </c>
      <c r="B14308" t="s">
        <v>10727</v>
      </c>
      <c r="C14308" t="s">
        <v>10728</v>
      </c>
      <c r="D14308">
        <v>2</v>
      </c>
      <c r="E14308" t="s">
        <v>18650</v>
      </c>
    </row>
    <row r="14309" spans="1:5">
      <c r="A14309" t="s">
        <v>10729</v>
      </c>
      <c r="B14309" t="s">
        <v>10730</v>
      </c>
      <c r="C14309" t="s">
        <v>10731</v>
      </c>
      <c r="D14309">
        <v>1</v>
      </c>
      <c r="E14309" t="s">
        <v>18650</v>
      </c>
    </row>
    <row r="14310" spans="1:5">
      <c r="A14310" t="s">
        <v>18137</v>
      </c>
      <c r="B14310" t="s">
        <v>18138</v>
      </c>
      <c r="C14310" t="s">
        <v>18139</v>
      </c>
      <c r="D14310">
        <v>2</v>
      </c>
      <c r="E14310" t="s">
        <v>18650</v>
      </c>
    </row>
    <row r="14311" spans="1:5">
      <c r="A14311" t="s">
        <v>4080</v>
      </c>
      <c r="B14311" t="s">
        <v>4081</v>
      </c>
      <c r="C14311" t="s">
        <v>4082</v>
      </c>
      <c r="D14311">
        <v>1</v>
      </c>
      <c r="E14311" t="s">
        <v>18650</v>
      </c>
    </row>
    <row r="14312" spans="1:5">
      <c r="A14312" t="s">
        <v>4083</v>
      </c>
      <c r="B14312" t="s">
        <v>4084</v>
      </c>
      <c r="C14312" t="s">
        <v>4085</v>
      </c>
      <c r="D14312">
        <v>1</v>
      </c>
      <c r="E14312" t="s">
        <v>18650</v>
      </c>
    </row>
    <row r="14313" spans="1:5">
      <c r="A14313" t="s">
        <v>4086</v>
      </c>
      <c r="B14313" t="s">
        <v>4087</v>
      </c>
      <c r="C14313" t="s">
        <v>4088</v>
      </c>
      <c r="D14313">
        <v>1</v>
      </c>
      <c r="E14313" t="s">
        <v>18650</v>
      </c>
    </row>
    <row r="14314" spans="1:5">
      <c r="A14314" t="s">
        <v>6486</v>
      </c>
      <c r="B14314" t="s">
        <v>6487</v>
      </c>
      <c r="C14314" t="s">
        <v>6488</v>
      </c>
      <c r="D14314">
        <v>2</v>
      </c>
      <c r="E14314" t="s">
        <v>18650</v>
      </c>
    </row>
    <row r="14315" spans="1:5">
      <c r="A14315" t="s">
        <v>13946</v>
      </c>
      <c r="B14315" t="s">
        <v>13947</v>
      </c>
      <c r="C14315" t="s">
        <v>13948</v>
      </c>
      <c r="D14315">
        <v>10</v>
      </c>
      <c r="E14315" t="s">
        <v>18650</v>
      </c>
    </row>
    <row r="14316" spans="1:5">
      <c r="A14316" t="s">
        <v>13949</v>
      </c>
      <c r="B14316" t="s">
        <v>13950</v>
      </c>
      <c r="C14316" t="s">
        <v>13951</v>
      </c>
      <c r="D14316">
        <v>9</v>
      </c>
      <c r="E14316" t="s">
        <v>18650</v>
      </c>
    </row>
    <row r="14317" spans="1:5">
      <c r="A14317" t="s">
        <v>9746</v>
      </c>
      <c r="B14317" t="s">
        <v>9747</v>
      </c>
      <c r="C14317" t="s">
        <v>9748</v>
      </c>
      <c r="D14317">
        <v>1</v>
      </c>
      <c r="E14317" t="s">
        <v>18650</v>
      </c>
    </row>
    <row r="14318" spans="1:5">
      <c r="A14318" t="s">
        <v>9749</v>
      </c>
      <c r="B14318" t="s">
        <v>9750</v>
      </c>
      <c r="C14318" t="s">
        <v>9751</v>
      </c>
      <c r="D14318">
        <v>1</v>
      </c>
      <c r="E14318" t="s">
        <v>18650</v>
      </c>
    </row>
    <row r="14319" spans="1:5">
      <c r="A14319" t="s">
        <v>9752</v>
      </c>
      <c r="B14319" t="s">
        <v>9753</v>
      </c>
      <c r="C14319" t="s">
        <v>9754</v>
      </c>
      <c r="D14319">
        <v>1</v>
      </c>
      <c r="E14319" t="s">
        <v>18650</v>
      </c>
    </row>
    <row r="14320" spans="1:5">
      <c r="A14320" t="s">
        <v>9755</v>
      </c>
      <c r="B14320" t="s">
        <v>9756</v>
      </c>
      <c r="C14320" t="s">
        <v>9757</v>
      </c>
      <c r="D14320">
        <v>2</v>
      </c>
      <c r="E14320" t="s">
        <v>18650</v>
      </c>
    </row>
    <row r="14321" spans="1:5">
      <c r="A14321" t="s">
        <v>9767</v>
      </c>
      <c r="B14321" t="s">
        <v>9768</v>
      </c>
      <c r="C14321" t="s">
        <v>9769</v>
      </c>
      <c r="D14321">
        <v>1</v>
      </c>
      <c r="E14321" t="s">
        <v>18650</v>
      </c>
    </row>
    <row r="14322" spans="1:5">
      <c r="A14322" t="s">
        <v>16709</v>
      </c>
      <c r="B14322" t="s">
        <v>16710</v>
      </c>
      <c r="C14322" t="s">
        <v>16711</v>
      </c>
      <c r="D14322">
        <v>7</v>
      </c>
      <c r="E14322" t="s">
        <v>18650</v>
      </c>
    </row>
    <row r="14323" spans="1:5">
      <c r="A14323" t="s">
        <v>14575</v>
      </c>
      <c r="B14323" t="s">
        <v>14576</v>
      </c>
      <c r="C14323" t="s">
        <v>14577</v>
      </c>
      <c r="D14323">
        <v>4</v>
      </c>
      <c r="E14323" t="s">
        <v>18650</v>
      </c>
    </row>
    <row r="14324" spans="1:5">
      <c r="A14324" t="s">
        <v>4330</v>
      </c>
      <c r="B14324" t="s">
        <v>4331</v>
      </c>
      <c r="C14324" t="s">
        <v>4332</v>
      </c>
      <c r="D14324">
        <v>5</v>
      </c>
      <c r="E14324" t="s">
        <v>18650</v>
      </c>
    </row>
    <row r="14325" spans="1:5">
      <c r="A14325" t="s">
        <v>4333</v>
      </c>
      <c r="B14325" t="s">
        <v>4334</v>
      </c>
      <c r="C14325" t="s">
        <v>4335</v>
      </c>
      <c r="D14325">
        <v>5</v>
      </c>
      <c r="E14325" t="s">
        <v>18650</v>
      </c>
    </row>
    <row r="14326" spans="1:5">
      <c r="A14326" t="s">
        <v>13517</v>
      </c>
      <c r="B14326" t="s">
        <v>13518</v>
      </c>
      <c r="C14326" t="s">
        <v>13519</v>
      </c>
      <c r="D14326">
        <v>1</v>
      </c>
      <c r="E14326" t="s">
        <v>18650</v>
      </c>
    </row>
    <row r="14327" spans="1:5">
      <c r="A14327" t="s">
        <v>13520</v>
      </c>
      <c r="B14327" t="s">
        <v>13521</v>
      </c>
      <c r="C14327" t="s">
        <v>13522</v>
      </c>
      <c r="D14327">
        <v>1</v>
      </c>
      <c r="E14327" t="s">
        <v>18650</v>
      </c>
    </row>
    <row r="14328" spans="1:5">
      <c r="A14328" t="s">
        <v>79</v>
      </c>
      <c r="B14328" t="s">
        <v>9222</v>
      </c>
      <c r="C14328" t="s">
        <v>9223</v>
      </c>
      <c r="D14328">
        <v>2</v>
      </c>
      <c r="E14328" t="s">
        <v>18650</v>
      </c>
    </row>
    <row r="14329" spans="1:5">
      <c r="A14329" t="s">
        <v>9224</v>
      </c>
      <c r="B14329" t="s">
        <v>9225</v>
      </c>
      <c r="C14329" t="s">
        <v>9226</v>
      </c>
      <c r="D14329">
        <v>2</v>
      </c>
      <c r="E14329" t="s">
        <v>18650</v>
      </c>
    </row>
    <row r="14330" spans="1:5">
      <c r="A14330" t="s">
        <v>13188</v>
      </c>
      <c r="B14330" t="s">
        <v>13189</v>
      </c>
      <c r="C14330" t="s">
        <v>13190</v>
      </c>
      <c r="D14330">
        <v>1</v>
      </c>
      <c r="E14330" t="s">
        <v>18650</v>
      </c>
    </row>
    <row r="14331" spans="1:5">
      <c r="A14331" t="s">
        <v>2933</v>
      </c>
      <c r="B14331" t="s">
        <v>2934</v>
      </c>
      <c r="C14331" t="s">
        <v>2935</v>
      </c>
      <c r="D14331">
        <v>5</v>
      </c>
      <c r="E14331" t="s">
        <v>18650</v>
      </c>
    </row>
    <row r="14332" spans="1:5">
      <c r="A14332" t="s">
        <v>6158</v>
      </c>
      <c r="B14332" t="s">
        <v>6159</v>
      </c>
      <c r="C14332" t="s">
        <v>6160</v>
      </c>
      <c r="D14332">
        <v>1</v>
      </c>
      <c r="E14332" t="s">
        <v>18650</v>
      </c>
    </row>
    <row r="14333" spans="1:5">
      <c r="A14333" t="s">
        <v>6161</v>
      </c>
      <c r="B14333" t="s">
        <v>6162</v>
      </c>
      <c r="C14333" t="s">
        <v>6163</v>
      </c>
      <c r="D14333">
        <v>1</v>
      </c>
      <c r="E14333" t="s">
        <v>18650</v>
      </c>
    </row>
    <row r="14334" spans="1:5">
      <c r="A14334" t="s">
        <v>9441</v>
      </c>
      <c r="B14334" t="s">
        <v>9442</v>
      </c>
      <c r="C14334" t="s">
        <v>9443</v>
      </c>
      <c r="D14334">
        <v>1</v>
      </c>
      <c r="E14334" t="s">
        <v>18650</v>
      </c>
    </row>
    <row r="14335" spans="1:5">
      <c r="A14335" t="s">
        <v>14545</v>
      </c>
      <c r="B14335" t="s">
        <v>14546</v>
      </c>
      <c r="C14335" t="s">
        <v>14547</v>
      </c>
      <c r="D14335">
        <v>1</v>
      </c>
      <c r="E14335" t="s">
        <v>18650</v>
      </c>
    </row>
    <row r="14336" spans="1:5">
      <c r="A14336" t="s">
        <v>4089</v>
      </c>
      <c r="B14336" t="s">
        <v>4090</v>
      </c>
      <c r="C14336" t="s">
        <v>4091</v>
      </c>
      <c r="D14336">
        <v>1</v>
      </c>
      <c r="E14336" t="s">
        <v>18650</v>
      </c>
    </row>
    <row r="14337" spans="1:5">
      <c r="A14337" t="s">
        <v>4092</v>
      </c>
      <c r="B14337" t="s">
        <v>4093</v>
      </c>
      <c r="C14337" t="s">
        <v>4094</v>
      </c>
      <c r="D14337">
        <v>4</v>
      </c>
      <c r="E14337" t="s">
        <v>18650</v>
      </c>
    </row>
    <row r="14338" spans="1:5">
      <c r="A14338" t="s">
        <v>19031</v>
      </c>
      <c r="B14338" t="s">
        <v>19032</v>
      </c>
      <c r="C14338" t="s">
        <v>15457</v>
      </c>
      <c r="D14338">
        <v>1</v>
      </c>
      <c r="E14338" t="s">
        <v>18650</v>
      </c>
    </row>
    <row r="14339" spans="1:5">
      <c r="A14339" t="s">
        <v>17181</v>
      </c>
      <c r="B14339" t="s">
        <v>17182</v>
      </c>
      <c r="C14339" t="s">
        <v>17183</v>
      </c>
      <c r="D14339">
        <v>2</v>
      </c>
      <c r="E14339" t="s">
        <v>18650</v>
      </c>
    </row>
    <row r="14340" spans="1:5">
      <c r="A14340" t="s">
        <v>17184</v>
      </c>
      <c r="B14340" t="s">
        <v>17185</v>
      </c>
      <c r="C14340" t="s">
        <v>17186</v>
      </c>
      <c r="D14340">
        <v>2</v>
      </c>
      <c r="E14340" t="s">
        <v>18650</v>
      </c>
    </row>
    <row r="14341" spans="1:5">
      <c r="A14341" t="s">
        <v>13191</v>
      </c>
      <c r="B14341" t="s">
        <v>13192</v>
      </c>
      <c r="C14341" t="s">
        <v>13193</v>
      </c>
      <c r="D14341">
        <v>2</v>
      </c>
      <c r="E14341" t="s">
        <v>18650</v>
      </c>
    </row>
    <row r="14342" spans="1:5">
      <c r="A14342" t="s">
        <v>6164</v>
      </c>
      <c r="B14342" t="s">
        <v>6165</v>
      </c>
      <c r="C14342" t="s">
        <v>6166</v>
      </c>
      <c r="D14342">
        <v>1</v>
      </c>
      <c r="E14342" t="s">
        <v>18650</v>
      </c>
    </row>
    <row r="14343" spans="1:5">
      <c r="A14343" t="s">
        <v>17989</v>
      </c>
      <c r="B14343" t="s">
        <v>17990</v>
      </c>
      <c r="C14343" t="s">
        <v>17991</v>
      </c>
      <c r="D14343">
        <v>3</v>
      </c>
      <c r="E14343" t="s">
        <v>18650</v>
      </c>
    </row>
    <row r="14344" spans="1:5">
      <c r="A14344" t="s">
        <v>17992</v>
      </c>
      <c r="B14344" t="s">
        <v>17993</v>
      </c>
      <c r="C14344" t="s">
        <v>17994</v>
      </c>
      <c r="D14344">
        <v>6</v>
      </c>
      <c r="E14344" t="s">
        <v>18650</v>
      </c>
    </row>
    <row r="14345" spans="1:5">
      <c r="A14345" t="s">
        <v>17995</v>
      </c>
      <c r="B14345" t="s">
        <v>17996</v>
      </c>
      <c r="C14345" t="s">
        <v>17997</v>
      </c>
      <c r="D14345">
        <v>2</v>
      </c>
      <c r="E14345" t="s">
        <v>18650</v>
      </c>
    </row>
    <row r="14346" spans="1:5">
      <c r="A14346" t="s">
        <v>17998</v>
      </c>
      <c r="B14346" t="s">
        <v>17999</v>
      </c>
      <c r="C14346" t="s">
        <v>18000</v>
      </c>
      <c r="D14346">
        <v>2</v>
      </c>
      <c r="E14346" t="s">
        <v>18650</v>
      </c>
    </row>
    <row r="14347" spans="1:5">
      <c r="A14347" t="s">
        <v>19600</v>
      </c>
      <c r="B14347" t="s">
        <v>19601</v>
      </c>
      <c r="C14347" t="s">
        <v>19602</v>
      </c>
      <c r="D14347">
        <v>2</v>
      </c>
      <c r="E14347" t="s">
        <v>18650</v>
      </c>
    </row>
    <row r="14348" spans="1:5">
      <c r="A14348" t="s">
        <v>13452</v>
      </c>
      <c r="B14348" t="s">
        <v>13453</v>
      </c>
      <c r="C14348" t="s">
        <v>13454</v>
      </c>
      <c r="D14348">
        <v>10</v>
      </c>
      <c r="E14348" t="s">
        <v>18650</v>
      </c>
    </row>
    <row r="14349" spans="1:5">
      <c r="A14349" t="s">
        <v>4104</v>
      </c>
      <c r="B14349" t="s">
        <v>4105</v>
      </c>
      <c r="C14349" t="s">
        <v>4106</v>
      </c>
      <c r="D14349">
        <v>1</v>
      </c>
      <c r="E14349" t="s">
        <v>18650</v>
      </c>
    </row>
    <row r="14350" spans="1:5">
      <c r="A14350" t="s">
        <v>17916</v>
      </c>
      <c r="B14350" t="s">
        <v>17917</v>
      </c>
      <c r="C14350" t="s">
        <v>17918</v>
      </c>
      <c r="D14350">
        <v>3</v>
      </c>
      <c r="E14350" t="s">
        <v>18650</v>
      </c>
    </row>
    <row r="14351" spans="1:5">
      <c r="A14351" t="s">
        <v>14616</v>
      </c>
      <c r="B14351" t="s">
        <v>14617</v>
      </c>
      <c r="C14351" t="s">
        <v>14618</v>
      </c>
      <c r="D14351">
        <v>6</v>
      </c>
      <c r="E14351" t="s">
        <v>18650</v>
      </c>
    </row>
    <row r="14352" spans="1:5">
      <c r="A14352" t="s">
        <v>9978</v>
      </c>
      <c r="B14352" t="s">
        <v>9979</v>
      </c>
      <c r="C14352" t="s">
        <v>9980</v>
      </c>
      <c r="D14352">
        <v>8</v>
      </c>
      <c r="E14352" t="s">
        <v>18650</v>
      </c>
    </row>
    <row r="14353" spans="1:5">
      <c r="A14353" t="s">
        <v>14619</v>
      </c>
      <c r="B14353" t="s">
        <v>14620</v>
      </c>
      <c r="C14353" t="s">
        <v>14621</v>
      </c>
      <c r="D14353">
        <v>2</v>
      </c>
      <c r="E14353" t="s">
        <v>18650</v>
      </c>
    </row>
    <row r="14354" spans="1:5">
      <c r="A14354" t="s">
        <v>6188</v>
      </c>
      <c r="B14354" t="s">
        <v>6189</v>
      </c>
      <c r="C14354" t="s">
        <v>6190</v>
      </c>
      <c r="D14354">
        <v>3</v>
      </c>
      <c r="E14354" t="s">
        <v>18650</v>
      </c>
    </row>
    <row r="14355" spans="1:5">
      <c r="A14355" t="s">
        <v>13879</v>
      </c>
      <c r="B14355" t="s">
        <v>35777</v>
      </c>
      <c r="C14355" t="s">
        <v>13880</v>
      </c>
      <c r="D14355">
        <v>15</v>
      </c>
      <c r="E14355" t="s">
        <v>18650</v>
      </c>
    </row>
    <row r="14356" spans="1:5">
      <c r="A14356" t="s">
        <v>6200</v>
      </c>
      <c r="B14356" t="s">
        <v>6201</v>
      </c>
      <c r="C14356" t="s">
        <v>6202</v>
      </c>
      <c r="D14356">
        <v>1</v>
      </c>
      <c r="E14356" t="s">
        <v>18650</v>
      </c>
    </row>
    <row r="14357" spans="1:5">
      <c r="A14357" t="s">
        <v>6203</v>
      </c>
      <c r="B14357" t="s">
        <v>6204</v>
      </c>
      <c r="C14357" t="s">
        <v>6205</v>
      </c>
      <c r="D14357">
        <v>1</v>
      </c>
      <c r="E14357" t="s">
        <v>18650</v>
      </c>
    </row>
    <row r="14358" spans="1:5">
      <c r="A14358" t="s">
        <v>19754</v>
      </c>
      <c r="B14358" t="s">
        <v>19755</v>
      </c>
      <c r="C14358" t="s">
        <v>19756</v>
      </c>
      <c r="D14358">
        <v>1</v>
      </c>
      <c r="E14358" t="s">
        <v>18650</v>
      </c>
    </row>
    <row r="14359" spans="1:5">
      <c r="A14359" t="s">
        <v>11613</v>
      </c>
      <c r="B14359" t="s">
        <v>11614</v>
      </c>
      <c r="C14359" t="s">
        <v>11615</v>
      </c>
      <c r="D14359">
        <v>1</v>
      </c>
      <c r="E14359" t="s">
        <v>18650</v>
      </c>
    </row>
    <row r="14360" spans="1:5">
      <c r="A14360" t="s">
        <v>3537</v>
      </c>
      <c r="B14360" t="s">
        <v>3538</v>
      </c>
      <c r="C14360" t="s">
        <v>3539</v>
      </c>
      <c r="D14360">
        <v>4</v>
      </c>
      <c r="E14360" t="s">
        <v>18650</v>
      </c>
    </row>
    <row r="14361" spans="1:5">
      <c r="A14361" t="s">
        <v>3561</v>
      </c>
      <c r="B14361" t="s">
        <v>3562</v>
      </c>
      <c r="C14361" t="s">
        <v>3563</v>
      </c>
      <c r="D14361">
        <v>12</v>
      </c>
      <c r="E14361" t="s">
        <v>18650</v>
      </c>
    </row>
    <row r="14362" spans="1:5">
      <c r="A14362" t="s">
        <v>4429</v>
      </c>
      <c r="B14362" t="s">
        <v>4430</v>
      </c>
      <c r="C14362" t="s">
        <v>4431</v>
      </c>
      <c r="D14362">
        <v>1</v>
      </c>
      <c r="E14362" t="s">
        <v>18650</v>
      </c>
    </row>
    <row r="14363" spans="1:5">
      <c r="A14363" t="s">
        <v>16523</v>
      </c>
      <c r="B14363" t="s">
        <v>16524</v>
      </c>
      <c r="C14363" t="s">
        <v>16525</v>
      </c>
      <c r="D14363">
        <v>1</v>
      </c>
      <c r="E14363" t="s">
        <v>18650</v>
      </c>
    </row>
    <row r="14364" spans="1:5">
      <c r="A14364" t="s">
        <v>18001</v>
      </c>
      <c r="B14364" t="s">
        <v>18002</v>
      </c>
      <c r="C14364" t="s">
        <v>18003</v>
      </c>
      <c r="D14364">
        <v>1</v>
      </c>
      <c r="E14364" t="s">
        <v>18650</v>
      </c>
    </row>
    <row r="14365" spans="1:5">
      <c r="A14365" t="s">
        <v>18004</v>
      </c>
      <c r="B14365" t="s">
        <v>18005</v>
      </c>
      <c r="C14365" t="s">
        <v>18006</v>
      </c>
      <c r="D14365">
        <v>2</v>
      </c>
      <c r="E14365" t="s">
        <v>18650</v>
      </c>
    </row>
    <row r="14366" spans="1:5">
      <c r="A14366" t="s">
        <v>19603</v>
      </c>
      <c r="B14366" t="s">
        <v>19604</v>
      </c>
      <c r="C14366" t="s">
        <v>19605</v>
      </c>
      <c r="D14366">
        <v>1</v>
      </c>
      <c r="E14366" t="s">
        <v>18650</v>
      </c>
    </row>
    <row r="14367" spans="1:5">
      <c r="A14367" t="s">
        <v>9850</v>
      </c>
      <c r="B14367" t="s">
        <v>9851</v>
      </c>
      <c r="C14367" t="s">
        <v>9852</v>
      </c>
      <c r="D14367">
        <v>1</v>
      </c>
      <c r="E14367" t="s">
        <v>18650</v>
      </c>
    </row>
    <row r="14368" spans="1:5">
      <c r="A14368" t="s">
        <v>9853</v>
      </c>
      <c r="B14368" t="s">
        <v>9854</v>
      </c>
      <c r="C14368" t="s">
        <v>9855</v>
      </c>
      <c r="D14368">
        <v>2</v>
      </c>
      <c r="E14368" t="s">
        <v>18650</v>
      </c>
    </row>
    <row r="14369" spans="1:5">
      <c r="A14369" t="s">
        <v>9856</v>
      </c>
      <c r="B14369" t="s">
        <v>9857</v>
      </c>
      <c r="C14369" t="s">
        <v>9858</v>
      </c>
      <c r="D14369">
        <v>1</v>
      </c>
      <c r="E14369" t="s">
        <v>18650</v>
      </c>
    </row>
    <row r="14370" spans="1:5">
      <c r="A14370" t="s">
        <v>9859</v>
      </c>
      <c r="B14370" t="s">
        <v>9860</v>
      </c>
      <c r="C14370" t="s">
        <v>9861</v>
      </c>
      <c r="D14370">
        <v>7</v>
      </c>
      <c r="E14370" t="s">
        <v>18650</v>
      </c>
    </row>
    <row r="14371" spans="1:5">
      <c r="A14371" t="s">
        <v>13194</v>
      </c>
      <c r="B14371" t="s">
        <v>13195</v>
      </c>
      <c r="C14371" t="s">
        <v>13196</v>
      </c>
      <c r="D14371">
        <v>2</v>
      </c>
      <c r="E14371" t="s">
        <v>18650</v>
      </c>
    </row>
    <row r="14372" spans="1:5">
      <c r="A14372" t="s">
        <v>2951</v>
      </c>
      <c r="B14372" t="s">
        <v>2952</v>
      </c>
      <c r="C14372" t="s">
        <v>2953</v>
      </c>
      <c r="D14372">
        <v>7</v>
      </c>
      <c r="E14372" t="s">
        <v>18650</v>
      </c>
    </row>
    <row r="14373" spans="1:5">
      <c r="A14373" t="s">
        <v>3567</v>
      </c>
      <c r="B14373" t="s">
        <v>3568</v>
      </c>
      <c r="C14373" t="s">
        <v>3569</v>
      </c>
      <c r="D14373">
        <v>2</v>
      </c>
      <c r="E14373" t="s">
        <v>18650</v>
      </c>
    </row>
    <row r="14374" spans="1:5">
      <c r="A14374" t="s">
        <v>9981</v>
      </c>
      <c r="B14374" t="s">
        <v>8173</v>
      </c>
      <c r="C14374" t="s">
        <v>8174</v>
      </c>
      <c r="D14374">
        <v>1</v>
      </c>
      <c r="E14374" t="s">
        <v>18650</v>
      </c>
    </row>
    <row r="14375" spans="1:5">
      <c r="A14375" t="s">
        <v>97</v>
      </c>
      <c r="B14375" t="s">
        <v>14622</v>
      </c>
      <c r="C14375" t="s">
        <v>14623</v>
      </c>
      <c r="D14375">
        <v>1</v>
      </c>
      <c r="E14375" t="s">
        <v>18650</v>
      </c>
    </row>
    <row r="14376" spans="1:5">
      <c r="A14376" t="s">
        <v>6224</v>
      </c>
      <c r="B14376" t="s">
        <v>6225</v>
      </c>
      <c r="C14376" t="s">
        <v>6226</v>
      </c>
      <c r="D14376">
        <v>1</v>
      </c>
      <c r="E14376" t="s">
        <v>18650</v>
      </c>
    </row>
    <row r="14377" spans="1:5">
      <c r="A14377" t="s">
        <v>17442</v>
      </c>
      <c r="B14377" t="s">
        <v>17443</v>
      </c>
      <c r="C14377" t="s">
        <v>17444</v>
      </c>
      <c r="D14377">
        <v>4</v>
      </c>
      <c r="E14377" t="s">
        <v>18650</v>
      </c>
    </row>
    <row r="14378" spans="1:5">
      <c r="A14378" t="s">
        <v>17447</v>
      </c>
      <c r="B14378" t="s">
        <v>17448</v>
      </c>
      <c r="C14378" t="s">
        <v>17449</v>
      </c>
      <c r="D14378">
        <v>1</v>
      </c>
      <c r="E14378" t="s">
        <v>18650</v>
      </c>
    </row>
    <row r="14379" spans="1:5">
      <c r="A14379" t="s">
        <v>17450</v>
      </c>
      <c r="B14379" t="s">
        <v>17451</v>
      </c>
      <c r="C14379" t="s">
        <v>17452</v>
      </c>
      <c r="D14379">
        <v>2</v>
      </c>
      <c r="E14379" t="s">
        <v>18650</v>
      </c>
    </row>
    <row r="14380" spans="1:5">
      <c r="A14380" t="s">
        <v>4447</v>
      </c>
      <c r="B14380" t="s">
        <v>4448</v>
      </c>
      <c r="C14380" t="s">
        <v>4449</v>
      </c>
      <c r="D14380">
        <v>1</v>
      </c>
      <c r="E14380" t="s">
        <v>18650</v>
      </c>
    </row>
    <row r="14381" spans="1:5">
      <c r="A14381" t="s">
        <v>4450</v>
      </c>
      <c r="B14381" t="s">
        <v>4451</v>
      </c>
      <c r="C14381" t="s">
        <v>4452</v>
      </c>
      <c r="D14381">
        <v>2</v>
      </c>
      <c r="E14381" t="s">
        <v>18650</v>
      </c>
    </row>
    <row r="14382" spans="1:5">
      <c r="A14382" t="s">
        <v>4453</v>
      </c>
      <c r="B14382" t="s">
        <v>4454</v>
      </c>
      <c r="C14382" t="s">
        <v>4455</v>
      </c>
      <c r="D14382">
        <v>1</v>
      </c>
      <c r="E14382" t="s">
        <v>18650</v>
      </c>
    </row>
    <row r="14383" spans="1:5">
      <c r="A14383" t="s">
        <v>4480</v>
      </c>
      <c r="B14383" t="s">
        <v>4481</v>
      </c>
      <c r="C14383" t="s">
        <v>4482</v>
      </c>
      <c r="D14383">
        <v>1</v>
      </c>
      <c r="E14383" t="s">
        <v>18650</v>
      </c>
    </row>
    <row r="14384" spans="1:5">
      <c r="A14384" t="s">
        <v>9865</v>
      </c>
      <c r="B14384" t="s">
        <v>9866</v>
      </c>
      <c r="C14384" t="s">
        <v>9867</v>
      </c>
      <c r="D14384">
        <v>2</v>
      </c>
      <c r="E14384" t="s">
        <v>18650</v>
      </c>
    </row>
    <row r="14385" spans="1:5">
      <c r="A14385" t="s">
        <v>14491</v>
      </c>
      <c r="B14385" t="s">
        <v>14492</v>
      </c>
      <c r="C14385" t="s">
        <v>14493</v>
      </c>
      <c r="D14385">
        <v>2</v>
      </c>
      <c r="E14385" t="s">
        <v>18650</v>
      </c>
    </row>
    <row r="14386" spans="1:5">
      <c r="A14386" t="s">
        <v>9227</v>
      </c>
      <c r="B14386" t="s">
        <v>9228</v>
      </c>
      <c r="C14386" t="s">
        <v>9229</v>
      </c>
      <c r="D14386">
        <v>12</v>
      </c>
      <c r="E14386" t="s">
        <v>18650</v>
      </c>
    </row>
    <row r="14387" spans="1:5">
      <c r="A14387" t="s">
        <v>2969</v>
      </c>
      <c r="B14387" t="s">
        <v>2970</v>
      </c>
      <c r="C14387" t="s">
        <v>2971</v>
      </c>
      <c r="D14387">
        <v>2</v>
      </c>
      <c r="E14387" t="s">
        <v>18650</v>
      </c>
    </row>
    <row r="14388" spans="1:5">
      <c r="A14388" t="s">
        <v>16965</v>
      </c>
      <c r="B14388" t="s">
        <v>16966</v>
      </c>
      <c r="C14388" t="s">
        <v>16967</v>
      </c>
      <c r="D14388">
        <v>1</v>
      </c>
      <c r="E14388" t="s">
        <v>18650</v>
      </c>
    </row>
    <row r="14389" spans="1:5">
      <c r="A14389" t="s">
        <v>17062</v>
      </c>
      <c r="B14389" t="s">
        <v>17063</v>
      </c>
      <c r="C14389" t="s">
        <v>17064</v>
      </c>
      <c r="D14389">
        <v>1</v>
      </c>
      <c r="E14389" t="s">
        <v>18650</v>
      </c>
    </row>
    <row r="14390" spans="1:5">
      <c r="A14390" t="s">
        <v>19218</v>
      </c>
      <c r="B14390" t="s">
        <v>19219</v>
      </c>
      <c r="C14390" t="s">
        <v>19220</v>
      </c>
      <c r="D14390">
        <v>1</v>
      </c>
      <c r="E14390" t="s">
        <v>18650</v>
      </c>
    </row>
    <row r="14391" spans="1:5">
      <c r="A14391" t="s">
        <v>19221</v>
      </c>
      <c r="B14391" t="s">
        <v>19222</v>
      </c>
      <c r="C14391" t="s">
        <v>19223</v>
      </c>
      <c r="D14391">
        <v>1</v>
      </c>
      <c r="E14391" t="s">
        <v>18650</v>
      </c>
    </row>
    <row r="14392" spans="1:5">
      <c r="A14392" t="s">
        <v>6711</v>
      </c>
      <c r="B14392" t="s">
        <v>6712</v>
      </c>
      <c r="C14392" t="s">
        <v>6713</v>
      </c>
      <c r="D14392">
        <v>1</v>
      </c>
      <c r="E14392" t="s">
        <v>18650</v>
      </c>
    </row>
    <row r="14393" spans="1:5">
      <c r="A14393" t="s">
        <v>14001</v>
      </c>
      <c r="B14393" t="s">
        <v>14002</v>
      </c>
      <c r="C14393" t="s">
        <v>14003</v>
      </c>
      <c r="D14393">
        <v>3</v>
      </c>
      <c r="E14393" t="s">
        <v>18650</v>
      </c>
    </row>
    <row r="14394" spans="1:5">
      <c r="A14394" t="s">
        <v>6714</v>
      </c>
      <c r="B14394" t="s">
        <v>6715</v>
      </c>
      <c r="C14394" t="s">
        <v>6716</v>
      </c>
      <c r="D14394">
        <v>1</v>
      </c>
      <c r="E14394" t="s">
        <v>18650</v>
      </c>
    </row>
    <row r="14395" spans="1:5">
      <c r="A14395" t="s">
        <v>17199</v>
      </c>
      <c r="B14395" t="s">
        <v>17200</v>
      </c>
      <c r="C14395" t="s">
        <v>17201</v>
      </c>
      <c r="D14395">
        <v>4</v>
      </c>
      <c r="E14395" t="s">
        <v>18650</v>
      </c>
    </row>
    <row r="14396" spans="1:5">
      <c r="A14396" t="s">
        <v>4483</v>
      </c>
      <c r="B14396" t="s">
        <v>4484</v>
      </c>
      <c r="C14396" t="s">
        <v>4485</v>
      </c>
      <c r="D14396">
        <v>2</v>
      </c>
      <c r="E14396" t="s">
        <v>18650</v>
      </c>
    </row>
    <row r="14397" spans="1:5">
      <c r="A14397" t="s">
        <v>19039</v>
      </c>
      <c r="B14397" t="s">
        <v>19040</v>
      </c>
      <c r="C14397" t="s">
        <v>19041</v>
      </c>
      <c r="D14397">
        <v>3</v>
      </c>
      <c r="E14397" t="s">
        <v>18650</v>
      </c>
    </row>
    <row r="14398" spans="1:5">
      <c r="A14398" t="s">
        <v>17202</v>
      </c>
      <c r="B14398" t="s">
        <v>17203</v>
      </c>
      <c r="C14398" t="s">
        <v>17204</v>
      </c>
      <c r="D14398">
        <v>1</v>
      </c>
      <c r="E14398" t="s">
        <v>18650</v>
      </c>
    </row>
    <row r="14399" spans="1:5">
      <c r="A14399" t="s">
        <v>17205</v>
      </c>
      <c r="B14399" t="s">
        <v>17206</v>
      </c>
      <c r="C14399" t="s">
        <v>17207</v>
      </c>
      <c r="D14399">
        <v>1</v>
      </c>
      <c r="E14399" t="s">
        <v>18650</v>
      </c>
    </row>
    <row r="14400" spans="1:5">
      <c r="A14400" t="s">
        <v>17211</v>
      </c>
      <c r="B14400" t="s">
        <v>17212</v>
      </c>
      <c r="C14400" t="s">
        <v>17213</v>
      </c>
      <c r="D14400">
        <v>1</v>
      </c>
      <c r="E14400" t="s">
        <v>18650</v>
      </c>
    </row>
    <row r="14401" spans="1:5">
      <c r="A14401" t="s">
        <v>4527</v>
      </c>
      <c r="B14401" t="s">
        <v>4528</v>
      </c>
      <c r="C14401" t="s">
        <v>4529</v>
      </c>
      <c r="D14401">
        <v>2</v>
      </c>
      <c r="E14401" t="s">
        <v>18650</v>
      </c>
    </row>
    <row r="14402" spans="1:5">
      <c r="A14402" t="s">
        <v>17217</v>
      </c>
      <c r="B14402" t="s">
        <v>17218</v>
      </c>
      <c r="C14402" t="s">
        <v>17219</v>
      </c>
      <c r="D14402">
        <v>3</v>
      </c>
      <c r="E14402" t="s">
        <v>18650</v>
      </c>
    </row>
    <row r="14403" spans="1:5">
      <c r="A14403" t="s">
        <v>7536</v>
      </c>
      <c r="B14403" t="s">
        <v>7537</v>
      </c>
      <c r="C14403" t="s">
        <v>7538</v>
      </c>
      <c r="D14403">
        <v>3</v>
      </c>
      <c r="E14403" t="s">
        <v>18650</v>
      </c>
    </row>
    <row r="14404" spans="1:5">
      <c r="A14404" t="s">
        <v>7662</v>
      </c>
      <c r="B14404" t="s">
        <v>7663</v>
      </c>
      <c r="C14404" t="s">
        <v>7664</v>
      </c>
      <c r="D14404">
        <v>1</v>
      </c>
      <c r="E14404" t="s">
        <v>18650</v>
      </c>
    </row>
    <row r="14405" spans="1:5">
      <c r="A14405" t="s">
        <v>2993</v>
      </c>
      <c r="B14405" t="s">
        <v>2994</v>
      </c>
      <c r="C14405" t="s">
        <v>2995</v>
      </c>
      <c r="D14405">
        <v>1</v>
      </c>
      <c r="E14405" t="s">
        <v>18650</v>
      </c>
    </row>
    <row r="14406" spans="1:5">
      <c r="A14406" t="s">
        <v>9868</v>
      </c>
      <c r="B14406" t="s">
        <v>9869</v>
      </c>
      <c r="C14406" t="s">
        <v>9870</v>
      </c>
      <c r="D14406">
        <v>2</v>
      </c>
      <c r="E14406" t="s">
        <v>18650</v>
      </c>
    </row>
    <row r="14407" spans="1:5">
      <c r="A14407" t="s">
        <v>19606</v>
      </c>
      <c r="B14407" t="s">
        <v>19607</v>
      </c>
      <c r="C14407" t="s">
        <v>19608</v>
      </c>
      <c r="D14407">
        <v>6</v>
      </c>
      <c r="E14407" t="s">
        <v>18650</v>
      </c>
    </row>
    <row r="14408" spans="1:5">
      <c r="A14408" t="s">
        <v>80</v>
      </c>
      <c r="B14408" t="s">
        <v>10115</v>
      </c>
      <c r="C14408" t="s">
        <v>10116</v>
      </c>
      <c r="D14408">
        <v>2</v>
      </c>
      <c r="E14408" t="s">
        <v>18650</v>
      </c>
    </row>
    <row r="14409" spans="1:5">
      <c r="A14409" t="s">
        <v>14639</v>
      </c>
      <c r="B14409" t="s">
        <v>14640</v>
      </c>
      <c r="C14409" t="s">
        <v>14641</v>
      </c>
      <c r="D14409">
        <v>1</v>
      </c>
      <c r="E14409" t="s">
        <v>18650</v>
      </c>
    </row>
    <row r="14410" spans="1:5">
      <c r="A14410" t="s">
        <v>18039</v>
      </c>
      <c r="B14410" t="s">
        <v>18040</v>
      </c>
      <c r="C14410" t="s">
        <v>17627</v>
      </c>
      <c r="D14410">
        <v>2</v>
      </c>
      <c r="E14410" t="s">
        <v>18650</v>
      </c>
    </row>
    <row r="14411" spans="1:5">
      <c r="A14411" t="s">
        <v>35666</v>
      </c>
      <c r="B14411" t="s">
        <v>35667</v>
      </c>
      <c r="C14411" t="s">
        <v>35668</v>
      </c>
      <c r="D14411">
        <v>8</v>
      </c>
      <c r="E14411" t="s">
        <v>18650</v>
      </c>
    </row>
    <row r="14412" spans="1:5">
      <c r="A14412" t="s">
        <v>6507</v>
      </c>
      <c r="B14412" t="s">
        <v>6508</v>
      </c>
      <c r="C14412" t="s">
        <v>6509</v>
      </c>
      <c r="D14412">
        <v>15</v>
      </c>
      <c r="E14412" t="s">
        <v>18650</v>
      </c>
    </row>
    <row r="14413" spans="1:5">
      <c r="A14413" t="s">
        <v>6510</v>
      </c>
      <c r="B14413" t="s">
        <v>6511</v>
      </c>
      <c r="C14413" t="s">
        <v>6512</v>
      </c>
      <c r="D14413">
        <v>7</v>
      </c>
      <c r="E14413" t="s">
        <v>18650</v>
      </c>
    </row>
    <row r="14414" spans="1:5">
      <c r="A14414" t="s">
        <v>19271</v>
      </c>
      <c r="B14414" t="s">
        <v>19272</v>
      </c>
      <c r="C14414" t="s">
        <v>19273</v>
      </c>
      <c r="D14414">
        <v>1</v>
      </c>
      <c r="E14414" t="s">
        <v>18650</v>
      </c>
    </row>
    <row r="14415" spans="1:5">
      <c r="A14415" t="s">
        <v>14004</v>
      </c>
      <c r="B14415" t="s">
        <v>14005</v>
      </c>
      <c r="C14415" t="s">
        <v>7874</v>
      </c>
      <c r="D14415">
        <v>5</v>
      </c>
      <c r="E14415" t="s">
        <v>18650</v>
      </c>
    </row>
    <row r="14416" spans="1:5">
      <c r="A14416" t="s">
        <v>6726</v>
      </c>
      <c r="B14416" t="s">
        <v>6727</v>
      </c>
      <c r="C14416" t="s">
        <v>6728</v>
      </c>
      <c r="D14416">
        <v>10</v>
      </c>
      <c r="E14416" t="s">
        <v>18650</v>
      </c>
    </row>
    <row r="14417" spans="1:5">
      <c r="A14417" t="s">
        <v>16550</v>
      </c>
      <c r="B14417" t="s">
        <v>16551</v>
      </c>
      <c r="C14417" t="s">
        <v>16552</v>
      </c>
      <c r="D14417">
        <v>3</v>
      </c>
      <c r="E14417" t="s">
        <v>18650</v>
      </c>
    </row>
    <row r="14418" spans="1:5">
      <c r="A14418" t="s">
        <v>17518</v>
      </c>
      <c r="B14418" t="s">
        <v>17519</v>
      </c>
      <c r="C14418" t="s">
        <v>17520</v>
      </c>
      <c r="D14418">
        <v>3</v>
      </c>
      <c r="E14418" t="s">
        <v>18650</v>
      </c>
    </row>
    <row r="14419" spans="1:5">
      <c r="A14419" t="s">
        <v>19274</v>
      </c>
      <c r="B14419" t="s">
        <v>19275</v>
      </c>
      <c r="C14419" t="s">
        <v>19276</v>
      </c>
      <c r="D14419">
        <v>1</v>
      </c>
      <c r="E14419" t="s">
        <v>18650</v>
      </c>
    </row>
    <row r="14420" spans="1:5">
      <c r="A14420" t="s">
        <v>10125</v>
      </c>
      <c r="B14420" t="s">
        <v>10126</v>
      </c>
      <c r="C14420" t="s">
        <v>10127</v>
      </c>
      <c r="D14420">
        <v>1</v>
      </c>
      <c r="E14420" t="s">
        <v>18650</v>
      </c>
    </row>
    <row r="14421" spans="1:5">
      <c r="A14421" t="s">
        <v>36328</v>
      </c>
      <c r="B14421" t="s">
        <v>36329</v>
      </c>
      <c r="C14421" t="s">
        <v>36330</v>
      </c>
      <c r="D14421">
        <v>1</v>
      </c>
      <c r="E14421" t="s">
        <v>18650</v>
      </c>
    </row>
    <row r="14422" spans="1:5">
      <c r="A14422" t="s">
        <v>2996</v>
      </c>
      <c r="B14422" t="s">
        <v>2997</v>
      </c>
      <c r="C14422" t="s">
        <v>2998</v>
      </c>
      <c r="D14422">
        <v>1</v>
      </c>
      <c r="E14422" t="s">
        <v>18650</v>
      </c>
    </row>
    <row r="14423" spans="1:5">
      <c r="A14423" t="s">
        <v>4575</v>
      </c>
      <c r="B14423" t="s">
        <v>4576</v>
      </c>
      <c r="C14423" t="s">
        <v>4577</v>
      </c>
      <c r="D14423">
        <v>1</v>
      </c>
      <c r="E14423" t="s">
        <v>18650</v>
      </c>
    </row>
    <row r="14424" spans="1:5">
      <c r="A14424" t="s">
        <v>4584</v>
      </c>
      <c r="B14424" t="s">
        <v>4585</v>
      </c>
      <c r="C14424" t="s">
        <v>4586</v>
      </c>
      <c r="D14424">
        <v>2</v>
      </c>
      <c r="E14424" t="s">
        <v>18650</v>
      </c>
    </row>
    <row r="14425" spans="1:5">
      <c r="A14425" t="s">
        <v>4128</v>
      </c>
      <c r="B14425" t="s">
        <v>4129</v>
      </c>
      <c r="C14425" t="s">
        <v>4130</v>
      </c>
      <c r="D14425">
        <v>7</v>
      </c>
      <c r="E14425" t="s">
        <v>18650</v>
      </c>
    </row>
    <row r="14426" spans="1:5">
      <c r="A14426" t="s">
        <v>4131</v>
      </c>
      <c r="B14426" t="s">
        <v>4132</v>
      </c>
      <c r="C14426" t="s">
        <v>4133</v>
      </c>
      <c r="D14426">
        <v>3</v>
      </c>
      <c r="E14426" t="s">
        <v>18650</v>
      </c>
    </row>
    <row r="14427" spans="1:5">
      <c r="A14427" t="s">
        <v>9880</v>
      </c>
      <c r="B14427" t="s">
        <v>9881</v>
      </c>
      <c r="C14427" t="s">
        <v>9882</v>
      </c>
      <c r="D14427">
        <v>1</v>
      </c>
      <c r="E14427" t="s">
        <v>18650</v>
      </c>
    </row>
    <row r="14428" spans="1:5">
      <c r="A14428" t="s">
        <v>3005</v>
      </c>
      <c r="B14428" t="s">
        <v>3006</v>
      </c>
      <c r="C14428" t="s">
        <v>3007</v>
      </c>
      <c r="D14428">
        <v>1</v>
      </c>
      <c r="E14428" t="s">
        <v>18650</v>
      </c>
    </row>
    <row r="14429" spans="1:5">
      <c r="A14429" t="s">
        <v>13200</v>
      </c>
      <c r="B14429" t="s">
        <v>13201</v>
      </c>
      <c r="C14429" t="s">
        <v>13202</v>
      </c>
      <c r="D14429">
        <v>4</v>
      </c>
      <c r="E14429" t="s">
        <v>18650</v>
      </c>
    </row>
    <row r="14430" spans="1:5">
      <c r="A14430" t="s">
        <v>3008</v>
      </c>
      <c r="B14430" t="s">
        <v>3009</v>
      </c>
      <c r="C14430" t="s">
        <v>3010</v>
      </c>
      <c r="D14430">
        <v>5</v>
      </c>
      <c r="E14430" t="s">
        <v>18650</v>
      </c>
    </row>
    <row r="14431" spans="1:5">
      <c r="A14431" t="s">
        <v>18902</v>
      </c>
      <c r="B14431" t="s">
        <v>18903</v>
      </c>
      <c r="C14431" t="s">
        <v>18904</v>
      </c>
      <c r="D14431">
        <v>1</v>
      </c>
      <c r="E14431" t="s">
        <v>18650</v>
      </c>
    </row>
    <row r="14432" spans="1:5">
      <c r="A14432" t="s">
        <v>18905</v>
      </c>
      <c r="B14432" t="s">
        <v>18906</v>
      </c>
      <c r="C14432" t="s">
        <v>18907</v>
      </c>
      <c r="D14432">
        <v>2</v>
      </c>
      <c r="E14432" t="s">
        <v>18650</v>
      </c>
    </row>
    <row r="14433" spans="1:5">
      <c r="A14433" t="s">
        <v>3017</v>
      </c>
      <c r="B14433" t="s">
        <v>3018</v>
      </c>
      <c r="C14433" t="s">
        <v>3019</v>
      </c>
      <c r="D14433">
        <v>6</v>
      </c>
      <c r="E14433" t="s">
        <v>18650</v>
      </c>
    </row>
    <row r="14434" spans="1:5">
      <c r="A14434" t="s">
        <v>9233</v>
      </c>
      <c r="B14434" t="s">
        <v>9234</v>
      </c>
      <c r="C14434" t="s">
        <v>9235</v>
      </c>
      <c r="D14434">
        <v>1</v>
      </c>
      <c r="E14434" t="s">
        <v>18650</v>
      </c>
    </row>
    <row r="14435" spans="1:5">
      <c r="A14435" t="s">
        <v>9242</v>
      </c>
      <c r="B14435" t="s">
        <v>9243</v>
      </c>
      <c r="C14435" t="s">
        <v>9244</v>
      </c>
      <c r="D14435">
        <v>1</v>
      </c>
      <c r="E14435" t="s">
        <v>18650</v>
      </c>
    </row>
    <row r="14436" spans="1:5">
      <c r="A14436" t="s">
        <v>17881</v>
      </c>
      <c r="B14436" t="s">
        <v>17882</v>
      </c>
      <c r="C14436" t="s">
        <v>17138</v>
      </c>
      <c r="D14436">
        <v>2</v>
      </c>
      <c r="E14436" t="s">
        <v>18650</v>
      </c>
    </row>
    <row r="14437" spans="1:5">
      <c r="A14437" t="s">
        <v>10133</v>
      </c>
      <c r="B14437" t="s">
        <v>10134</v>
      </c>
      <c r="C14437" t="s">
        <v>10135</v>
      </c>
      <c r="D14437">
        <v>2</v>
      </c>
      <c r="E14437" t="s">
        <v>18650</v>
      </c>
    </row>
    <row r="14438" spans="1:5">
      <c r="A14438" t="s">
        <v>18041</v>
      </c>
      <c r="B14438" t="s">
        <v>18042</v>
      </c>
      <c r="C14438" t="s">
        <v>18043</v>
      </c>
      <c r="D14438">
        <v>2</v>
      </c>
      <c r="E14438" t="s">
        <v>18650</v>
      </c>
    </row>
    <row r="14439" spans="1:5">
      <c r="A14439" t="s">
        <v>10136</v>
      </c>
      <c r="B14439" t="s">
        <v>10137</v>
      </c>
      <c r="C14439" t="s">
        <v>10138</v>
      </c>
      <c r="D14439">
        <v>1</v>
      </c>
      <c r="E14439" t="s">
        <v>18650</v>
      </c>
    </row>
    <row r="14440" spans="1:5">
      <c r="A14440" t="s">
        <v>10139</v>
      </c>
      <c r="B14440" t="s">
        <v>10140</v>
      </c>
      <c r="C14440" t="s">
        <v>10141</v>
      </c>
      <c r="D14440">
        <v>2</v>
      </c>
      <c r="E14440" t="s">
        <v>18650</v>
      </c>
    </row>
    <row r="14441" spans="1:5">
      <c r="A14441" t="s">
        <v>4587</v>
      </c>
      <c r="B14441" t="s">
        <v>4588</v>
      </c>
      <c r="C14441" t="s">
        <v>4589</v>
      </c>
      <c r="D14441">
        <v>3</v>
      </c>
      <c r="E14441" t="s">
        <v>18650</v>
      </c>
    </row>
    <row r="14442" spans="1:5">
      <c r="A14442" t="s">
        <v>4590</v>
      </c>
      <c r="B14442" t="s">
        <v>4591</v>
      </c>
      <c r="C14442" t="s">
        <v>4592</v>
      </c>
      <c r="D14442">
        <v>14</v>
      </c>
      <c r="E14442" t="s">
        <v>18650</v>
      </c>
    </row>
    <row r="14443" spans="1:5">
      <c r="A14443" t="s">
        <v>3020</v>
      </c>
      <c r="B14443" t="s">
        <v>3021</v>
      </c>
      <c r="C14443" t="s">
        <v>3022</v>
      </c>
      <c r="D14443">
        <v>1</v>
      </c>
      <c r="E14443" t="s">
        <v>18650</v>
      </c>
    </row>
    <row r="14444" spans="1:5">
      <c r="A14444" t="s">
        <v>35685</v>
      </c>
      <c r="B14444" t="s">
        <v>35686</v>
      </c>
      <c r="C14444" t="s">
        <v>35687</v>
      </c>
      <c r="D14444">
        <v>6</v>
      </c>
      <c r="E14444" t="s">
        <v>18650</v>
      </c>
    </row>
    <row r="14445" spans="1:5">
      <c r="A14445" t="s">
        <v>18908</v>
      </c>
      <c r="B14445" t="s">
        <v>18909</v>
      </c>
      <c r="C14445" t="s">
        <v>18910</v>
      </c>
      <c r="D14445">
        <v>4</v>
      </c>
      <c r="E14445" t="s">
        <v>18650</v>
      </c>
    </row>
    <row r="14446" spans="1:5">
      <c r="A14446" t="s">
        <v>18911</v>
      </c>
      <c r="B14446" t="s">
        <v>18912</v>
      </c>
      <c r="C14446" t="s">
        <v>18913</v>
      </c>
      <c r="D14446">
        <v>2</v>
      </c>
      <c r="E14446" t="s">
        <v>18650</v>
      </c>
    </row>
    <row r="14447" spans="1:5">
      <c r="A14447" t="s">
        <v>13203</v>
      </c>
      <c r="B14447" t="s">
        <v>13204</v>
      </c>
      <c r="C14447" t="s">
        <v>13205</v>
      </c>
      <c r="D14447">
        <v>1</v>
      </c>
      <c r="E14447" t="s">
        <v>18650</v>
      </c>
    </row>
    <row r="14448" spans="1:5">
      <c r="A14448" t="s">
        <v>3026</v>
      </c>
      <c r="B14448" t="s">
        <v>3027</v>
      </c>
      <c r="C14448" t="s">
        <v>3028</v>
      </c>
      <c r="D14448">
        <v>2</v>
      </c>
      <c r="E14448" t="s">
        <v>18650</v>
      </c>
    </row>
    <row r="14449" spans="1:5">
      <c r="A14449" t="s">
        <v>16968</v>
      </c>
      <c r="B14449" t="s">
        <v>16969</v>
      </c>
      <c r="C14449" t="s">
        <v>16970</v>
      </c>
      <c r="D14449">
        <v>4</v>
      </c>
      <c r="E14449" t="s">
        <v>18650</v>
      </c>
    </row>
    <row r="14450" spans="1:5">
      <c r="A14450" t="s">
        <v>18914</v>
      </c>
      <c r="B14450" t="s">
        <v>18915</v>
      </c>
      <c r="C14450" t="s">
        <v>18916</v>
      </c>
      <c r="D14450">
        <v>2</v>
      </c>
      <c r="E14450" t="s">
        <v>18650</v>
      </c>
    </row>
    <row r="14451" spans="1:5">
      <c r="A14451" t="s">
        <v>16971</v>
      </c>
      <c r="B14451" t="s">
        <v>16972</v>
      </c>
      <c r="C14451" t="s">
        <v>16973</v>
      </c>
      <c r="D14451">
        <v>2</v>
      </c>
      <c r="E14451" t="s">
        <v>18650</v>
      </c>
    </row>
    <row r="14452" spans="1:5">
      <c r="A14452" t="s">
        <v>16974</v>
      </c>
      <c r="B14452" t="s">
        <v>16975</v>
      </c>
      <c r="C14452" t="s">
        <v>16976</v>
      </c>
      <c r="D14452">
        <v>1</v>
      </c>
      <c r="E14452" t="s">
        <v>18650</v>
      </c>
    </row>
    <row r="14453" spans="1:5">
      <c r="A14453" t="s">
        <v>18917</v>
      </c>
      <c r="B14453" t="s">
        <v>18918</v>
      </c>
      <c r="C14453" t="s">
        <v>18919</v>
      </c>
      <c r="D14453">
        <v>3</v>
      </c>
      <c r="E14453" t="s">
        <v>18650</v>
      </c>
    </row>
    <row r="14454" spans="1:5">
      <c r="A14454" t="s">
        <v>16977</v>
      </c>
      <c r="B14454" t="s">
        <v>16978</v>
      </c>
      <c r="C14454" t="s">
        <v>16979</v>
      </c>
      <c r="D14454">
        <v>2</v>
      </c>
      <c r="E14454" t="s">
        <v>18650</v>
      </c>
    </row>
    <row r="14455" spans="1:5">
      <c r="A14455" t="s">
        <v>3053</v>
      </c>
      <c r="B14455" t="s">
        <v>3054</v>
      </c>
      <c r="C14455" t="s">
        <v>3055</v>
      </c>
      <c r="D14455">
        <v>10</v>
      </c>
      <c r="E14455" t="s">
        <v>18650</v>
      </c>
    </row>
    <row r="14456" spans="1:5">
      <c r="A14456" t="s">
        <v>3056</v>
      </c>
      <c r="B14456" t="s">
        <v>3057</v>
      </c>
      <c r="C14456" t="s">
        <v>3058</v>
      </c>
      <c r="D14456">
        <v>1</v>
      </c>
      <c r="E14456" t="s">
        <v>18650</v>
      </c>
    </row>
    <row r="14457" spans="1:5">
      <c r="A14457" t="s">
        <v>9895</v>
      </c>
      <c r="B14457" t="s">
        <v>9896</v>
      </c>
      <c r="C14457" t="s">
        <v>9897</v>
      </c>
      <c r="D14457">
        <v>1</v>
      </c>
      <c r="E14457" t="s">
        <v>18650</v>
      </c>
    </row>
    <row r="14458" spans="1:5">
      <c r="A14458" t="s">
        <v>16721</v>
      </c>
      <c r="B14458" t="s">
        <v>16722</v>
      </c>
      <c r="C14458" t="s">
        <v>16723</v>
      </c>
      <c r="D14458">
        <v>3</v>
      </c>
      <c r="E14458" t="s">
        <v>18650</v>
      </c>
    </row>
    <row r="14459" spans="1:5">
      <c r="A14459" t="s">
        <v>9919</v>
      </c>
      <c r="B14459" t="s">
        <v>9920</v>
      </c>
      <c r="C14459" t="s">
        <v>9921</v>
      </c>
      <c r="D14459">
        <v>2</v>
      </c>
      <c r="E14459" t="s">
        <v>18650</v>
      </c>
    </row>
    <row r="14460" spans="1:5">
      <c r="A14460" t="s">
        <v>9922</v>
      </c>
      <c r="B14460" t="s">
        <v>9923</v>
      </c>
      <c r="C14460" t="s">
        <v>9924</v>
      </c>
      <c r="D14460">
        <v>1</v>
      </c>
      <c r="E14460" t="s">
        <v>18650</v>
      </c>
    </row>
    <row r="14461" spans="1:5">
      <c r="A14461" t="s">
        <v>10150</v>
      </c>
      <c r="B14461" t="s">
        <v>10151</v>
      </c>
      <c r="C14461" t="s">
        <v>10152</v>
      </c>
      <c r="D14461">
        <v>2</v>
      </c>
      <c r="E14461" t="s">
        <v>18650</v>
      </c>
    </row>
    <row r="14462" spans="1:5">
      <c r="A14462" t="s">
        <v>19615</v>
      </c>
      <c r="B14462" t="s">
        <v>19616</v>
      </c>
      <c r="C14462" t="s">
        <v>19617</v>
      </c>
      <c r="D14462">
        <v>4</v>
      </c>
      <c r="E14462" t="s">
        <v>18650</v>
      </c>
    </row>
    <row r="14463" spans="1:5">
      <c r="A14463" t="s">
        <v>6735</v>
      </c>
      <c r="B14463" t="s">
        <v>6736</v>
      </c>
      <c r="C14463" t="s">
        <v>6737</v>
      </c>
      <c r="D14463">
        <v>2</v>
      </c>
      <c r="E14463" t="s">
        <v>18650</v>
      </c>
    </row>
    <row r="14464" spans="1:5">
      <c r="A14464" t="s">
        <v>17521</v>
      </c>
      <c r="B14464" t="s">
        <v>17522</v>
      </c>
      <c r="C14464" t="s">
        <v>17523</v>
      </c>
      <c r="D14464">
        <v>1</v>
      </c>
      <c r="E14464" t="s">
        <v>18650</v>
      </c>
    </row>
    <row r="14465" spans="1:5">
      <c r="A14465" t="s">
        <v>19277</v>
      </c>
      <c r="B14465" t="s">
        <v>19278</v>
      </c>
      <c r="C14465" t="s">
        <v>19279</v>
      </c>
      <c r="D14465">
        <v>2</v>
      </c>
      <c r="E14465" t="s">
        <v>18650</v>
      </c>
    </row>
    <row r="14466" spans="1:5">
      <c r="A14466" t="s">
        <v>14009</v>
      </c>
      <c r="B14466" t="s">
        <v>14010</v>
      </c>
      <c r="C14466" t="s">
        <v>14011</v>
      </c>
      <c r="D14466">
        <v>1</v>
      </c>
      <c r="E14466" t="s">
        <v>18650</v>
      </c>
    </row>
    <row r="14467" spans="1:5">
      <c r="A14467" t="s">
        <v>13469</v>
      </c>
      <c r="B14467" t="s">
        <v>13470</v>
      </c>
      <c r="C14467" t="s">
        <v>13471</v>
      </c>
      <c r="D14467">
        <v>1</v>
      </c>
      <c r="E14467" t="s">
        <v>18650</v>
      </c>
    </row>
    <row r="14468" spans="1:5">
      <c r="A14468" t="s">
        <v>9261</v>
      </c>
      <c r="B14468" t="s">
        <v>9262</v>
      </c>
      <c r="C14468" t="s">
        <v>9263</v>
      </c>
      <c r="D14468">
        <v>1</v>
      </c>
      <c r="E14468" t="s">
        <v>18650</v>
      </c>
    </row>
    <row r="14469" spans="1:5">
      <c r="A14469" t="s">
        <v>4593</v>
      </c>
      <c r="B14469" t="s">
        <v>4594</v>
      </c>
      <c r="C14469" t="s">
        <v>4595</v>
      </c>
      <c r="D14469">
        <v>3</v>
      </c>
      <c r="E14469" t="s">
        <v>18650</v>
      </c>
    </row>
    <row r="14470" spans="1:5">
      <c r="A14470" t="s">
        <v>17220</v>
      </c>
      <c r="B14470" t="s">
        <v>17221</v>
      </c>
      <c r="C14470" t="s">
        <v>17222</v>
      </c>
      <c r="D14470">
        <v>2</v>
      </c>
      <c r="E14470" t="s">
        <v>18650</v>
      </c>
    </row>
    <row r="14471" spans="1:5">
      <c r="A14471" t="s">
        <v>3059</v>
      </c>
      <c r="B14471" t="s">
        <v>3060</v>
      </c>
      <c r="C14471" t="s">
        <v>3061</v>
      </c>
      <c r="D14471">
        <v>1</v>
      </c>
      <c r="E14471" t="s">
        <v>18650</v>
      </c>
    </row>
    <row r="14472" spans="1:5">
      <c r="A14472" t="s">
        <v>3062</v>
      </c>
      <c r="B14472" t="s">
        <v>3063</v>
      </c>
      <c r="C14472" t="s">
        <v>3064</v>
      </c>
      <c r="D14472">
        <v>1</v>
      </c>
      <c r="E14472" t="s">
        <v>18650</v>
      </c>
    </row>
    <row r="14473" spans="1:5">
      <c r="A14473" t="s">
        <v>3065</v>
      </c>
      <c r="B14473" t="s">
        <v>3066</v>
      </c>
      <c r="C14473" t="s">
        <v>3067</v>
      </c>
      <c r="D14473">
        <v>9</v>
      </c>
      <c r="E14473" t="s">
        <v>18650</v>
      </c>
    </row>
    <row r="14474" spans="1:5">
      <c r="A14474" t="s">
        <v>4163</v>
      </c>
      <c r="B14474" t="s">
        <v>4164</v>
      </c>
      <c r="C14474" t="s">
        <v>4165</v>
      </c>
      <c r="D14474">
        <v>1</v>
      </c>
      <c r="E14474" t="s">
        <v>18650</v>
      </c>
    </row>
    <row r="14475" spans="1:5">
      <c r="A14475" t="s">
        <v>15455</v>
      </c>
      <c r="B14475" t="s">
        <v>15456</v>
      </c>
      <c r="C14475" t="s">
        <v>15457</v>
      </c>
      <c r="D14475">
        <v>1</v>
      </c>
      <c r="E14475" t="s">
        <v>18650</v>
      </c>
    </row>
    <row r="14476" spans="1:5">
      <c r="A14476" t="s">
        <v>17136</v>
      </c>
      <c r="B14476" t="s">
        <v>17137</v>
      </c>
      <c r="C14476" t="s">
        <v>17138</v>
      </c>
      <c r="D14476">
        <v>4</v>
      </c>
      <c r="E14476" t="s">
        <v>18650</v>
      </c>
    </row>
    <row r="14477" spans="1:5">
      <c r="A14477" t="s">
        <v>14607</v>
      </c>
      <c r="B14477" t="s">
        <v>14608</v>
      </c>
      <c r="C14477" t="s">
        <v>14609</v>
      </c>
      <c r="D14477">
        <v>6</v>
      </c>
      <c r="E14477" t="s">
        <v>18650</v>
      </c>
    </row>
    <row r="14478" spans="1:5">
      <c r="A14478" t="s">
        <v>9940</v>
      </c>
      <c r="B14478" t="s">
        <v>9941</v>
      </c>
      <c r="C14478" t="s">
        <v>9942</v>
      </c>
      <c r="D14478">
        <v>2</v>
      </c>
      <c r="E14478" t="s">
        <v>18650</v>
      </c>
    </row>
    <row r="14479" spans="1:5">
      <c r="A14479" t="s">
        <v>9943</v>
      </c>
      <c r="B14479" t="s">
        <v>9944</v>
      </c>
      <c r="C14479" t="s">
        <v>9945</v>
      </c>
      <c r="D14479">
        <v>1</v>
      </c>
      <c r="E14479" t="s">
        <v>18650</v>
      </c>
    </row>
    <row r="14480" spans="1:5">
      <c r="A14480" t="s">
        <v>12695</v>
      </c>
      <c r="B14480" t="s">
        <v>12696</v>
      </c>
      <c r="C14480" t="s">
        <v>12697</v>
      </c>
      <c r="D14480">
        <v>7</v>
      </c>
      <c r="E14480" t="s">
        <v>18650</v>
      </c>
    </row>
    <row r="14481" spans="1:5">
      <c r="A14481" t="s">
        <v>6768</v>
      </c>
      <c r="B14481" t="s">
        <v>6769</v>
      </c>
      <c r="C14481" t="s">
        <v>6770</v>
      </c>
      <c r="D14481">
        <v>3</v>
      </c>
      <c r="E14481" t="s">
        <v>18650</v>
      </c>
    </row>
    <row r="14482" spans="1:5">
      <c r="A14482" t="s">
        <v>14012</v>
      </c>
      <c r="B14482" t="s">
        <v>14013</v>
      </c>
      <c r="C14482" t="s">
        <v>14014</v>
      </c>
      <c r="D14482">
        <v>5</v>
      </c>
      <c r="E14482" t="s">
        <v>18650</v>
      </c>
    </row>
    <row r="14483" spans="1:5">
      <c r="A14483" t="s">
        <v>3617</v>
      </c>
      <c r="B14483" t="s">
        <v>3618</v>
      </c>
      <c r="C14483" t="s">
        <v>3619</v>
      </c>
      <c r="D14483">
        <v>1</v>
      </c>
      <c r="E14483" t="s">
        <v>18650</v>
      </c>
    </row>
    <row r="14484" spans="1:5">
      <c r="A14484" t="s">
        <v>3086</v>
      </c>
      <c r="B14484" t="s">
        <v>3087</v>
      </c>
      <c r="C14484" t="s">
        <v>3088</v>
      </c>
      <c r="D14484">
        <v>2</v>
      </c>
      <c r="E14484" t="s">
        <v>18650</v>
      </c>
    </row>
    <row r="14485" spans="1:5">
      <c r="A14485" t="s">
        <v>18016</v>
      </c>
      <c r="B14485" t="s">
        <v>18017</v>
      </c>
      <c r="C14485" t="s">
        <v>18018</v>
      </c>
      <c r="D14485">
        <v>3</v>
      </c>
      <c r="E14485" t="s">
        <v>18650</v>
      </c>
    </row>
    <row r="14486" spans="1:5">
      <c r="A14486" t="s">
        <v>85</v>
      </c>
      <c r="B14486" t="s">
        <v>13952</v>
      </c>
      <c r="C14486" t="s">
        <v>13953</v>
      </c>
      <c r="D14486">
        <v>1</v>
      </c>
      <c r="E14486" t="s">
        <v>18650</v>
      </c>
    </row>
    <row r="14487" spans="1:5">
      <c r="A14487" t="s">
        <v>6516</v>
      </c>
      <c r="B14487" t="s">
        <v>6517</v>
      </c>
      <c r="C14487" t="s">
        <v>6518</v>
      </c>
      <c r="D14487">
        <v>4</v>
      </c>
      <c r="E14487" t="s">
        <v>18650</v>
      </c>
    </row>
    <row r="14488" spans="1:5">
      <c r="A14488" t="s">
        <v>14914</v>
      </c>
      <c r="B14488" t="s">
        <v>14915</v>
      </c>
      <c r="C14488" t="s">
        <v>14916</v>
      </c>
      <c r="D14488">
        <v>4</v>
      </c>
      <c r="E14488" t="s">
        <v>18650</v>
      </c>
    </row>
    <row r="14489" spans="1:5">
      <c r="A14489" t="s">
        <v>14153</v>
      </c>
      <c r="B14489" t="s">
        <v>14154</v>
      </c>
      <c r="C14489" t="s">
        <v>14155</v>
      </c>
      <c r="D14489">
        <v>40</v>
      </c>
      <c r="E14489" t="s">
        <v>18650</v>
      </c>
    </row>
    <row r="14490" spans="1:5">
      <c r="A14490" t="s">
        <v>7771</v>
      </c>
      <c r="B14490" t="s">
        <v>7772</v>
      </c>
      <c r="C14490" t="s">
        <v>6315</v>
      </c>
      <c r="D14490">
        <v>4</v>
      </c>
      <c r="E14490" t="s">
        <v>18650</v>
      </c>
    </row>
    <row r="14491" spans="1:5">
      <c r="A14491" t="s">
        <v>15942</v>
      </c>
      <c r="B14491" t="s">
        <v>15943</v>
      </c>
      <c r="C14491" t="s">
        <v>15944</v>
      </c>
      <c r="D14491">
        <v>4</v>
      </c>
      <c r="E14491" t="s">
        <v>18650</v>
      </c>
    </row>
    <row r="14492" spans="1:5">
      <c r="A14492" t="s">
        <v>6774</v>
      </c>
      <c r="B14492" t="s">
        <v>6775</v>
      </c>
      <c r="C14492" t="s">
        <v>6776</v>
      </c>
      <c r="D14492">
        <v>1</v>
      </c>
      <c r="E14492" t="s">
        <v>18650</v>
      </c>
    </row>
    <row r="14493" spans="1:5">
      <c r="A14493" t="s">
        <v>6777</v>
      </c>
      <c r="B14493" t="s">
        <v>6778</v>
      </c>
      <c r="C14493" t="s">
        <v>6779</v>
      </c>
      <c r="D14493">
        <v>2</v>
      </c>
      <c r="E14493" t="s">
        <v>18650</v>
      </c>
    </row>
    <row r="14494" spans="1:5">
      <c r="A14494" t="s">
        <v>6796</v>
      </c>
      <c r="B14494" t="s">
        <v>6797</v>
      </c>
      <c r="C14494" t="s">
        <v>6798</v>
      </c>
      <c r="D14494">
        <v>7</v>
      </c>
      <c r="E14494" t="s">
        <v>18650</v>
      </c>
    </row>
    <row r="14495" spans="1:5">
      <c r="A14495" t="s">
        <v>19283</v>
      </c>
      <c r="B14495" t="s">
        <v>19284</v>
      </c>
      <c r="C14495" t="s">
        <v>19285</v>
      </c>
      <c r="D14495">
        <v>1</v>
      </c>
      <c r="E14495" t="s">
        <v>18650</v>
      </c>
    </row>
    <row r="14496" spans="1:5">
      <c r="A14496" t="s">
        <v>3107</v>
      </c>
      <c r="B14496" t="s">
        <v>3108</v>
      </c>
      <c r="C14496" t="s">
        <v>3109</v>
      </c>
      <c r="D14496">
        <v>2</v>
      </c>
      <c r="E14496" t="s">
        <v>18650</v>
      </c>
    </row>
    <row r="14497" spans="1:5">
      <c r="A14497" t="s">
        <v>3113</v>
      </c>
      <c r="B14497" t="s">
        <v>3114</v>
      </c>
      <c r="C14497" t="s">
        <v>3115</v>
      </c>
      <c r="D14497">
        <v>2</v>
      </c>
      <c r="E14497" t="s">
        <v>18650</v>
      </c>
    </row>
    <row r="14498" spans="1:5">
      <c r="A14498" t="s">
        <v>3644</v>
      </c>
      <c r="B14498" t="s">
        <v>3645</v>
      </c>
      <c r="C14498" t="s">
        <v>3646</v>
      </c>
      <c r="D14498">
        <v>1</v>
      </c>
      <c r="E14498" t="s">
        <v>18650</v>
      </c>
    </row>
    <row r="14499" spans="1:5">
      <c r="A14499" t="s">
        <v>3647</v>
      </c>
      <c r="B14499" t="s">
        <v>3648</v>
      </c>
      <c r="C14499" t="s">
        <v>3649</v>
      </c>
      <c r="D14499">
        <v>1</v>
      </c>
      <c r="E14499" t="s">
        <v>18650</v>
      </c>
    </row>
    <row r="14500" spans="1:5">
      <c r="A14500" t="s">
        <v>3653</v>
      </c>
      <c r="B14500" t="s">
        <v>3654</v>
      </c>
      <c r="C14500" t="s">
        <v>3655</v>
      </c>
      <c r="D14500">
        <v>6</v>
      </c>
      <c r="E14500" t="s">
        <v>18650</v>
      </c>
    </row>
    <row r="14501" spans="1:5">
      <c r="A14501" t="s">
        <v>3656</v>
      </c>
      <c r="B14501" t="s">
        <v>3657</v>
      </c>
      <c r="C14501" t="s">
        <v>3658</v>
      </c>
      <c r="D14501">
        <v>1</v>
      </c>
      <c r="E14501" t="s">
        <v>18650</v>
      </c>
    </row>
    <row r="14502" spans="1:5">
      <c r="A14502" t="s">
        <v>13345</v>
      </c>
      <c r="B14502" t="s">
        <v>13346</v>
      </c>
      <c r="C14502" t="s">
        <v>13347</v>
      </c>
      <c r="D14502">
        <v>2</v>
      </c>
      <c r="E14502" t="s">
        <v>18650</v>
      </c>
    </row>
    <row r="14503" spans="1:5">
      <c r="A14503" t="s">
        <v>3680</v>
      </c>
      <c r="B14503" t="s">
        <v>3681</v>
      </c>
      <c r="C14503" t="s">
        <v>3682</v>
      </c>
      <c r="D14503">
        <v>2</v>
      </c>
      <c r="E14503" t="s">
        <v>18650</v>
      </c>
    </row>
    <row r="14504" spans="1:5">
      <c r="A14504" t="s">
        <v>13549</v>
      </c>
      <c r="B14504" t="s">
        <v>13550</v>
      </c>
      <c r="C14504" t="s">
        <v>13551</v>
      </c>
      <c r="D14504">
        <v>2</v>
      </c>
      <c r="E14504" t="s">
        <v>18650</v>
      </c>
    </row>
    <row r="14505" spans="1:5">
      <c r="A14505" t="s">
        <v>4629</v>
      </c>
      <c r="B14505" t="s">
        <v>4630</v>
      </c>
      <c r="C14505" t="s">
        <v>4631</v>
      </c>
      <c r="D14505">
        <v>1</v>
      </c>
      <c r="E14505" t="s">
        <v>18650</v>
      </c>
    </row>
    <row r="14506" spans="1:5">
      <c r="A14506" t="s">
        <v>4632</v>
      </c>
      <c r="B14506" t="s">
        <v>4633</v>
      </c>
      <c r="C14506" t="s">
        <v>4634</v>
      </c>
      <c r="D14506">
        <v>1</v>
      </c>
      <c r="E14506" t="s">
        <v>18650</v>
      </c>
    </row>
    <row r="14507" spans="1:5">
      <c r="A14507" t="s">
        <v>19048</v>
      </c>
      <c r="B14507" t="s">
        <v>19049</v>
      </c>
      <c r="C14507" t="s">
        <v>19050</v>
      </c>
      <c r="D14507">
        <v>1</v>
      </c>
      <c r="E14507" t="s">
        <v>18650</v>
      </c>
    </row>
    <row r="14508" spans="1:5">
      <c r="A14508" t="s">
        <v>9982</v>
      </c>
      <c r="B14508" t="s">
        <v>9983</v>
      </c>
      <c r="C14508" t="s">
        <v>9984</v>
      </c>
      <c r="D14508">
        <v>1</v>
      </c>
      <c r="E14508" t="s">
        <v>18650</v>
      </c>
    </row>
    <row r="14509" spans="1:5">
      <c r="A14509" t="s">
        <v>35291</v>
      </c>
      <c r="B14509" t="s">
        <v>35292</v>
      </c>
      <c r="C14509" t="s">
        <v>35293</v>
      </c>
      <c r="D14509">
        <v>1</v>
      </c>
      <c r="E14509" t="s">
        <v>18650</v>
      </c>
    </row>
    <row r="14510" spans="1:5">
      <c r="A14510" t="s">
        <v>9988</v>
      </c>
      <c r="B14510" t="s">
        <v>9989</v>
      </c>
      <c r="C14510" t="s">
        <v>9990</v>
      </c>
      <c r="D14510">
        <v>1</v>
      </c>
      <c r="E14510" t="s">
        <v>18650</v>
      </c>
    </row>
    <row r="14511" spans="1:5">
      <c r="A14511" t="s">
        <v>19757</v>
      </c>
      <c r="B14511" t="s">
        <v>19758</v>
      </c>
      <c r="C14511" t="s">
        <v>19759</v>
      </c>
      <c r="D14511">
        <v>1</v>
      </c>
      <c r="E14511" t="s">
        <v>18650</v>
      </c>
    </row>
    <row r="14512" spans="1:5">
      <c r="A14512" t="s">
        <v>11619</v>
      </c>
      <c r="B14512" t="s">
        <v>11620</v>
      </c>
      <c r="C14512" t="s">
        <v>11621</v>
      </c>
      <c r="D14512">
        <v>5</v>
      </c>
      <c r="E14512" t="s">
        <v>18650</v>
      </c>
    </row>
    <row r="14513" spans="1:5">
      <c r="A14513" t="s">
        <v>20776</v>
      </c>
      <c r="B14513" t="s">
        <v>20777</v>
      </c>
      <c r="C14513" t="s">
        <v>20778</v>
      </c>
      <c r="D14513">
        <v>1</v>
      </c>
      <c r="E14513" t="s">
        <v>18650</v>
      </c>
    </row>
    <row r="14514" spans="1:5">
      <c r="A14514" t="s">
        <v>4635</v>
      </c>
      <c r="B14514" t="s">
        <v>4636</v>
      </c>
      <c r="C14514" t="s">
        <v>4637</v>
      </c>
      <c r="D14514">
        <v>1</v>
      </c>
      <c r="E14514" t="s">
        <v>18650</v>
      </c>
    </row>
    <row r="14515" spans="1:5">
      <c r="A14515" t="s">
        <v>19051</v>
      </c>
      <c r="B14515" t="s">
        <v>19052</v>
      </c>
      <c r="C14515" t="s">
        <v>19053</v>
      </c>
      <c r="D14515">
        <v>2</v>
      </c>
      <c r="E14515" t="s">
        <v>18650</v>
      </c>
    </row>
    <row r="14516" spans="1:5">
      <c r="A14516" t="s">
        <v>17223</v>
      </c>
      <c r="B14516" t="s">
        <v>17224</v>
      </c>
      <c r="C14516" t="s">
        <v>17225</v>
      </c>
      <c r="D14516">
        <v>1</v>
      </c>
      <c r="E14516" t="s">
        <v>18650</v>
      </c>
    </row>
    <row r="14517" spans="1:5">
      <c r="A14517" t="s">
        <v>17226</v>
      </c>
      <c r="B14517" t="s">
        <v>17227</v>
      </c>
      <c r="C14517" t="s">
        <v>17228</v>
      </c>
      <c r="D14517">
        <v>1</v>
      </c>
      <c r="E14517" t="s">
        <v>18650</v>
      </c>
    </row>
    <row r="14518" spans="1:5">
      <c r="A14518" t="s">
        <v>16980</v>
      </c>
      <c r="B14518" t="s">
        <v>16981</v>
      </c>
      <c r="C14518" t="s">
        <v>16982</v>
      </c>
      <c r="D14518">
        <v>2</v>
      </c>
      <c r="E14518" t="s">
        <v>18650</v>
      </c>
    </row>
    <row r="14519" spans="1:5">
      <c r="A14519" t="s">
        <v>18920</v>
      </c>
      <c r="B14519" t="s">
        <v>18921</v>
      </c>
      <c r="C14519" t="s">
        <v>18922</v>
      </c>
      <c r="D14519">
        <v>2</v>
      </c>
      <c r="E14519" t="s">
        <v>18650</v>
      </c>
    </row>
    <row r="14520" spans="1:5">
      <c r="A14520" t="s">
        <v>6799</v>
      </c>
      <c r="B14520" t="s">
        <v>6800</v>
      </c>
      <c r="C14520" t="s">
        <v>6801</v>
      </c>
      <c r="D14520">
        <v>1</v>
      </c>
      <c r="E14520" t="s">
        <v>18650</v>
      </c>
    </row>
    <row r="14521" spans="1:5">
      <c r="A14521" t="s">
        <v>6814</v>
      </c>
      <c r="B14521" t="s">
        <v>6815</v>
      </c>
      <c r="C14521" t="s">
        <v>6816</v>
      </c>
      <c r="D14521">
        <v>1</v>
      </c>
      <c r="E14521" t="s">
        <v>18650</v>
      </c>
    </row>
    <row r="14522" spans="1:5">
      <c r="A14522" t="s">
        <v>18025</v>
      </c>
      <c r="B14522" t="s">
        <v>18026</v>
      </c>
      <c r="C14522" t="s">
        <v>18027</v>
      </c>
      <c r="D14522">
        <v>2</v>
      </c>
      <c r="E14522" t="s">
        <v>18650</v>
      </c>
    </row>
    <row r="14523" spans="1:5">
      <c r="A14523" t="s">
        <v>18028</v>
      </c>
      <c r="B14523" t="s">
        <v>18029</v>
      </c>
      <c r="C14523" t="s">
        <v>18030</v>
      </c>
      <c r="D14523">
        <v>3</v>
      </c>
      <c r="E14523" t="s">
        <v>18650</v>
      </c>
    </row>
    <row r="14524" spans="1:5">
      <c r="A14524" t="s">
        <v>18031</v>
      </c>
      <c r="B14524" t="s">
        <v>18032</v>
      </c>
      <c r="C14524" t="s">
        <v>17026</v>
      </c>
      <c r="D14524">
        <v>1</v>
      </c>
      <c r="E14524" t="s">
        <v>18650</v>
      </c>
    </row>
    <row r="14525" spans="1:5">
      <c r="A14525" t="s">
        <v>10012</v>
      </c>
      <c r="B14525" t="s">
        <v>10013</v>
      </c>
      <c r="C14525" t="s">
        <v>10014</v>
      </c>
      <c r="D14525">
        <v>3</v>
      </c>
      <c r="E14525" t="s">
        <v>18650</v>
      </c>
    </row>
    <row r="14526" spans="1:5">
      <c r="A14526" t="s">
        <v>10017</v>
      </c>
      <c r="B14526" t="s">
        <v>10018</v>
      </c>
      <c r="C14526" t="s">
        <v>10019</v>
      </c>
      <c r="D14526">
        <v>2</v>
      </c>
      <c r="E14526" t="s">
        <v>18650</v>
      </c>
    </row>
    <row r="14527" spans="1:5">
      <c r="A14527" t="s">
        <v>10020</v>
      </c>
      <c r="B14527" t="s">
        <v>10021</v>
      </c>
      <c r="C14527" t="s">
        <v>10022</v>
      </c>
      <c r="D14527">
        <v>1</v>
      </c>
      <c r="E14527" t="s">
        <v>18650</v>
      </c>
    </row>
    <row r="14528" spans="1:5">
      <c r="A14528" t="s">
        <v>10023</v>
      </c>
      <c r="B14528" t="s">
        <v>10024</v>
      </c>
      <c r="C14528" t="s">
        <v>10025</v>
      </c>
      <c r="D14528">
        <v>1</v>
      </c>
      <c r="E14528" t="s">
        <v>18650</v>
      </c>
    </row>
    <row r="14529" spans="1:5">
      <c r="A14529" t="s">
        <v>3683</v>
      </c>
      <c r="B14529" t="s">
        <v>3684</v>
      </c>
      <c r="C14529" t="s">
        <v>3685</v>
      </c>
      <c r="D14529">
        <v>1</v>
      </c>
      <c r="E14529" t="s">
        <v>18650</v>
      </c>
    </row>
    <row r="14530" spans="1:5">
      <c r="A14530" t="s">
        <v>3737</v>
      </c>
      <c r="B14530" t="s">
        <v>3738</v>
      </c>
      <c r="C14530" t="s">
        <v>3739</v>
      </c>
      <c r="D14530">
        <v>2</v>
      </c>
      <c r="E14530" t="s">
        <v>18650</v>
      </c>
    </row>
    <row r="14531" spans="1:5">
      <c r="A14531" t="s">
        <v>3131</v>
      </c>
      <c r="B14531" t="s">
        <v>3132</v>
      </c>
      <c r="C14531" t="s">
        <v>3133</v>
      </c>
      <c r="D14531">
        <v>3</v>
      </c>
      <c r="E14531" t="s">
        <v>18650</v>
      </c>
    </row>
    <row r="14532" spans="1:5">
      <c r="A14532" t="s">
        <v>35213</v>
      </c>
      <c r="B14532" t="s">
        <v>35214</v>
      </c>
      <c r="C14532" t="s">
        <v>35215</v>
      </c>
      <c r="D14532">
        <v>3</v>
      </c>
      <c r="E14532" t="s">
        <v>18650</v>
      </c>
    </row>
    <row r="14533" spans="1:5">
      <c r="A14533" t="s">
        <v>35216</v>
      </c>
      <c r="B14533" t="s">
        <v>35217</v>
      </c>
      <c r="C14533" t="s">
        <v>35218</v>
      </c>
      <c r="D14533">
        <v>4</v>
      </c>
      <c r="E14533" t="s">
        <v>18650</v>
      </c>
    </row>
    <row r="14534" spans="1:5">
      <c r="A14534" t="s">
        <v>17493</v>
      </c>
      <c r="B14534" t="s">
        <v>17494</v>
      </c>
      <c r="C14534" t="s">
        <v>17495</v>
      </c>
      <c r="D14534">
        <v>1</v>
      </c>
      <c r="E14534" t="s">
        <v>18650</v>
      </c>
    </row>
    <row r="14535" spans="1:5">
      <c r="A14535" t="s">
        <v>13954</v>
      </c>
      <c r="B14535" t="s">
        <v>13955</v>
      </c>
      <c r="C14535" t="s">
        <v>13956</v>
      </c>
      <c r="D14535">
        <v>2</v>
      </c>
      <c r="E14535" t="s">
        <v>18650</v>
      </c>
    </row>
    <row r="14536" spans="1:5">
      <c r="A14536" t="s">
        <v>17496</v>
      </c>
      <c r="B14536" t="s">
        <v>17497</v>
      </c>
      <c r="C14536" t="s">
        <v>17444</v>
      </c>
      <c r="D14536">
        <v>4</v>
      </c>
      <c r="E14536" t="s">
        <v>18650</v>
      </c>
    </row>
    <row r="14537" spans="1:5">
      <c r="A14537" t="s">
        <v>10738</v>
      </c>
      <c r="B14537" t="s">
        <v>10739</v>
      </c>
      <c r="C14537" t="s">
        <v>10740</v>
      </c>
      <c r="D14537">
        <v>5</v>
      </c>
      <c r="E14537" t="s">
        <v>18650</v>
      </c>
    </row>
    <row r="14538" spans="1:5">
      <c r="A14538" t="s">
        <v>16203</v>
      </c>
      <c r="B14538" t="s">
        <v>16204</v>
      </c>
      <c r="C14538" t="s">
        <v>16205</v>
      </c>
      <c r="D14538">
        <v>1</v>
      </c>
      <c r="E14538" t="s">
        <v>18650</v>
      </c>
    </row>
    <row r="14539" spans="1:5">
      <c r="A14539" t="s">
        <v>10741</v>
      </c>
      <c r="B14539" t="s">
        <v>10742</v>
      </c>
      <c r="C14539" t="s">
        <v>10743</v>
      </c>
      <c r="D14539">
        <v>1</v>
      </c>
      <c r="E14539" t="s">
        <v>18650</v>
      </c>
    </row>
    <row r="14540" spans="1:5">
      <c r="A14540" t="s">
        <v>14024</v>
      </c>
      <c r="B14540" t="s">
        <v>14025</v>
      </c>
      <c r="C14540" t="s">
        <v>14026</v>
      </c>
      <c r="D14540">
        <v>2</v>
      </c>
      <c r="E14540" t="s">
        <v>18650</v>
      </c>
    </row>
    <row r="14541" spans="1:5">
      <c r="A14541" t="s">
        <v>6822</v>
      </c>
      <c r="B14541" t="s">
        <v>6823</v>
      </c>
      <c r="C14541" t="s">
        <v>6824</v>
      </c>
      <c r="D14541">
        <v>3</v>
      </c>
      <c r="E14541" t="s">
        <v>18650</v>
      </c>
    </row>
    <row r="14542" spans="1:5">
      <c r="A14542" t="s">
        <v>6825</v>
      </c>
      <c r="B14542" t="s">
        <v>6826</v>
      </c>
      <c r="C14542" t="s">
        <v>6827</v>
      </c>
      <c r="D14542">
        <v>4</v>
      </c>
      <c r="E14542" t="s">
        <v>18650</v>
      </c>
    </row>
    <row r="14543" spans="1:5">
      <c r="A14543" t="s">
        <v>6846</v>
      </c>
      <c r="B14543" t="s">
        <v>6847</v>
      </c>
      <c r="C14543" t="s">
        <v>6848</v>
      </c>
      <c r="D14543">
        <v>2</v>
      </c>
      <c r="E14543" t="s">
        <v>18650</v>
      </c>
    </row>
    <row r="14544" spans="1:5">
      <c r="A14544" t="s">
        <v>6858</v>
      </c>
      <c r="B14544" t="s">
        <v>6859</v>
      </c>
      <c r="C14544" t="s">
        <v>6860</v>
      </c>
      <c r="D14544">
        <v>1</v>
      </c>
      <c r="E14544" t="s">
        <v>18650</v>
      </c>
    </row>
    <row r="14545" spans="1:5">
      <c r="A14545" t="s">
        <v>35138</v>
      </c>
      <c r="B14545" t="s">
        <v>35139</v>
      </c>
      <c r="C14545" t="s">
        <v>35140</v>
      </c>
      <c r="D14545">
        <v>1</v>
      </c>
      <c r="E14545" t="s">
        <v>18650</v>
      </c>
    </row>
    <row r="14546" spans="1:5">
      <c r="A14546" t="s">
        <v>35258</v>
      </c>
      <c r="B14546" t="s">
        <v>35259</v>
      </c>
      <c r="C14546" t="s">
        <v>35260</v>
      </c>
      <c r="D14546">
        <v>7</v>
      </c>
      <c r="E14546" t="s">
        <v>18650</v>
      </c>
    </row>
    <row r="14547" spans="1:5">
      <c r="A14547" t="s">
        <v>4662</v>
      </c>
      <c r="B14547" t="s">
        <v>4663</v>
      </c>
      <c r="C14547" t="s">
        <v>4664</v>
      </c>
      <c r="D14547">
        <v>3</v>
      </c>
      <c r="E14547" t="s">
        <v>18650</v>
      </c>
    </row>
    <row r="14548" spans="1:5">
      <c r="A14548" t="s">
        <v>9301</v>
      </c>
      <c r="B14548" t="s">
        <v>9302</v>
      </c>
      <c r="C14548" t="s">
        <v>9303</v>
      </c>
      <c r="D14548">
        <v>1</v>
      </c>
      <c r="E14548" t="s">
        <v>18650</v>
      </c>
    </row>
    <row r="14549" spans="1:5">
      <c r="A14549" t="s">
        <v>10032</v>
      </c>
      <c r="B14549" t="s">
        <v>10033</v>
      </c>
      <c r="C14549" t="s">
        <v>10034</v>
      </c>
      <c r="D14549">
        <v>4</v>
      </c>
      <c r="E14549" t="s">
        <v>18650</v>
      </c>
    </row>
    <row r="14550" spans="1:5">
      <c r="A14550" t="s">
        <v>16986</v>
      </c>
      <c r="B14550" t="s">
        <v>16987</v>
      </c>
      <c r="C14550" t="s">
        <v>16988</v>
      </c>
      <c r="D14550">
        <v>1</v>
      </c>
      <c r="E14550" t="s">
        <v>18650</v>
      </c>
    </row>
    <row r="14551" spans="1:5">
      <c r="A14551" t="s">
        <v>3140</v>
      </c>
      <c r="B14551" t="s">
        <v>3141</v>
      </c>
      <c r="C14551" t="s">
        <v>3142</v>
      </c>
      <c r="D14551">
        <v>1</v>
      </c>
      <c r="E14551" t="s">
        <v>18650</v>
      </c>
    </row>
    <row r="14552" spans="1:5">
      <c r="A14552" t="s">
        <v>16992</v>
      </c>
      <c r="B14552" t="s">
        <v>16993</v>
      </c>
      <c r="C14552" t="s">
        <v>16994</v>
      </c>
      <c r="D14552">
        <v>2</v>
      </c>
      <c r="E14552" t="s">
        <v>18650</v>
      </c>
    </row>
    <row r="14553" spans="1:5">
      <c r="A14553" t="s">
        <v>16995</v>
      </c>
      <c r="B14553" t="s">
        <v>16996</v>
      </c>
      <c r="C14553" t="s">
        <v>16997</v>
      </c>
      <c r="D14553">
        <v>7</v>
      </c>
      <c r="E14553" t="s">
        <v>18650</v>
      </c>
    </row>
    <row r="14554" spans="1:5">
      <c r="A14554" t="s">
        <v>3149</v>
      </c>
      <c r="B14554" t="s">
        <v>3150</v>
      </c>
      <c r="C14554" t="s">
        <v>3151</v>
      </c>
      <c r="D14554">
        <v>1</v>
      </c>
      <c r="E14554" t="s">
        <v>18650</v>
      </c>
    </row>
    <row r="14555" spans="1:5">
      <c r="A14555" t="s">
        <v>3155</v>
      </c>
      <c r="B14555" t="s">
        <v>3156</v>
      </c>
      <c r="C14555" t="s">
        <v>3157</v>
      </c>
      <c r="D14555">
        <v>3</v>
      </c>
      <c r="E14555" t="s">
        <v>18650</v>
      </c>
    </row>
    <row r="14556" spans="1:5">
      <c r="A14556" t="s">
        <v>18923</v>
      </c>
      <c r="B14556" t="s">
        <v>18924</v>
      </c>
      <c r="C14556" t="s">
        <v>18925</v>
      </c>
      <c r="D14556">
        <v>1</v>
      </c>
      <c r="E14556" t="s">
        <v>18650</v>
      </c>
    </row>
    <row r="14557" spans="1:5">
      <c r="A14557" t="s">
        <v>3161</v>
      </c>
      <c r="B14557" t="s">
        <v>3162</v>
      </c>
      <c r="C14557" t="s">
        <v>3163</v>
      </c>
      <c r="D14557">
        <v>3</v>
      </c>
      <c r="E14557" t="s">
        <v>18650</v>
      </c>
    </row>
    <row r="14558" spans="1:5">
      <c r="A14558" t="s">
        <v>3167</v>
      </c>
      <c r="B14558" t="s">
        <v>3168</v>
      </c>
      <c r="C14558" t="s">
        <v>3169</v>
      </c>
      <c r="D14558">
        <v>1</v>
      </c>
      <c r="E14558" t="s">
        <v>18650</v>
      </c>
    </row>
    <row r="14559" spans="1:5">
      <c r="A14559" t="s">
        <v>10747</v>
      </c>
      <c r="B14559" t="s">
        <v>10748</v>
      </c>
      <c r="C14559" t="s">
        <v>10749</v>
      </c>
      <c r="D14559">
        <v>3</v>
      </c>
      <c r="E14559" t="s">
        <v>18650</v>
      </c>
    </row>
    <row r="14560" spans="1:5">
      <c r="A14560" t="s">
        <v>14775</v>
      </c>
      <c r="B14560" t="s">
        <v>14776</v>
      </c>
      <c r="C14560" t="s">
        <v>14777</v>
      </c>
      <c r="D14560">
        <v>3</v>
      </c>
      <c r="E14560" t="s">
        <v>18650</v>
      </c>
    </row>
    <row r="14561" spans="1:5">
      <c r="A14561" t="s">
        <v>14192</v>
      </c>
      <c r="B14561" t="s">
        <v>14193</v>
      </c>
      <c r="C14561" t="s">
        <v>14194</v>
      </c>
      <c r="D14561">
        <v>1</v>
      </c>
      <c r="E14561" t="s">
        <v>18650</v>
      </c>
    </row>
    <row r="14562" spans="1:5">
      <c r="A14562" t="s">
        <v>4195</v>
      </c>
      <c r="B14562" t="s">
        <v>4196</v>
      </c>
      <c r="C14562" t="s">
        <v>4197</v>
      </c>
      <c r="D14562">
        <v>1</v>
      </c>
      <c r="E14562" t="s">
        <v>18650</v>
      </c>
    </row>
    <row r="14563" spans="1:5">
      <c r="A14563" t="s">
        <v>16268</v>
      </c>
      <c r="B14563" t="s">
        <v>16269</v>
      </c>
      <c r="C14563" t="s">
        <v>16270</v>
      </c>
      <c r="D14563">
        <v>1</v>
      </c>
      <c r="E14563" t="s">
        <v>18650</v>
      </c>
    </row>
    <row r="14564" spans="1:5">
      <c r="A14564" t="s">
        <v>14920</v>
      </c>
      <c r="B14564" t="s">
        <v>14921</v>
      </c>
      <c r="C14564" t="s">
        <v>14922</v>
      </c>
      <c r="D14564">
        <v>1</v>
      </c>
      <c r="E14564" t="s">
        <v>18650</v>
      </c>
    </row>
    <row r="14565" spans="1:5">
      <c r="A14565" t="s">
        <v>17235</v>
      </c>
      <c r="B14565" t="s">
        <v>17236</v>
      </c>
      <c r="C14565" t="s">
        <v>17237</v>
      </c>
      <c r="D14565">
        <v>1</v>
      </c>
      <c r="E14565" t="s">
        <v>18650</v>
      </c>
    </row>
    <row r="14566" spans="1:5">
      <c r="A14566" t="s">
        <v>4683</v>
      </c>
      <c r="B14566" t="s">
        <v>4684</v>
      </c>
      <c r="C14566" t="s">
        <v>4685</v>
      </c>
      <c r="D14566">
        <v>4</v>
      </c>
      <c r="E14566" t="s">
        <v>18650</v>
      </c>
    </row>
    <row r="14567" spans="1:5">
      <c r="A14567" t="s">
        <v>17238</v>
      </c>
      <c r="B14567" t="s">
        <v>17239</v>
      </c>
      <c r="C14567" t="s">
        <v>17240</v>
      </c>
      <c r="D14567">
        <v>4</v>
      </c>
      <c r="E14567" t="s">
        <v>18650</v>
      </c>
    </row>
    <row r="14568" spans="1:5">
      <c r="A14568" t="s">
        <v>13555</v>
      </c>
      <c r="B14568" t="s">
        <v>13556</v>
      </c>
      <c r="C14568" t="s">
        <v>13557</v>
      </c>
      <c r="D14568">
        <v>18</v>
      </c>
      <c r="E14568" t="s">
        <v>18650</v>
      </c>
    </row>
    <row r="14569" spans="1:5">
      <c r="A14569" t="s">
        <v>4695</v>
      </c>
      <c r="B14569" t="s">
        <v>4696</v>
      </c>
      <c r="C14569" t="s">
        <v>4697</v>
      </c>
      <c r="D14569">
        <v>2</v>
      </c>
      <c r="E14569" t="s">
        <v>18650</v>
      </c>
    </row>
    <row r="14570" spans="1:5">
      <c r="A14570" t="s">
        <v>6864</v>
      </c>
      <c r="B14570" t="s">
        <v>6865</v>
      </c>
      <c r="C14570" t="s">
        <v>6866</v>
      </c>
      <c r="D14570">
        <v>1</v>
      </c>
      <c r="E14570" t="s">
        <v>18650</v>
      </c>
    </row>
    <row r="14571" spans="1:5">
      <c r="A14571" t="s">
        <v>19289</v>
      </c>
      <c r="B14571" t="s">
        <v>19290</v>
      </c>
      <c r="C14571" t="s">
        <v>19291</v>
      </c>
      <c r="D14571">
        <v>2</v>
      </c>
      <c r="E14571" t="s">
        <v>18650</v>
      </c>
    </row>
    <row r="14572" spans="1:5">
      <c r="A14572" t="s">
        <v>35669</v>
      </c>
      <c r="B14572" t="s">
        <v>35670</v>
      </c>
      <c r="C14572" t="s">
        <v>35671</v>
      </c>
      <c r="D14572">
        <v>10</v>
      </c>
      <c r="E14572" t="s">
        <v>18650</v>
      </c>
    </row>
    <row r="14573" spans="1:5">
      <c r="A14573" t="s">
        <v>10768</v>
      </c>
      <c r="B14573" t="s">
        <v>10769</v>
      </c>
      <c r="C14573" t="s">
        <v>10770</v>
      </c>
      <c r="D14573">
        <v>9</v>
      </c>
      <c r="E14573" t="s">
        <v>18650</v>
      </c>
    </row>
    <row r="14574" spans="1:5">
      <c r="A14574" t="s">
        <v>14781</v>
      </c>
      <c r="B14574" t="s">
        <v>14782</v>
      </c>
      <c r="C14574" t="s">
        <v>14783</v>
      </c>
      <c r="D14574">
        <v>6</v>
      </c>
      <c r="E14574" t="s">
        <v>18650</v>
      </c>
    </row>
    <row r="14575" spans="1:5">
      <c r="A14575" t="s">
        <v>4210</v>
      </c>
      <c r="B14575" t="s">
        <v>4211</v>
      </c>
      <c r="C14575" t="s">
        <v>4212</v>
      </c>
      <c r="D14575">
        <v>1</v>
      </c>
      <c r="E14575" t="s">
        <v>18650</v>
      </c>
    </row>
    <row r="14576" spans="1:5">
      <c r="A14576" t="s">
        <v>4213</v>
      </c>
      <c r="B14576" t="s">
        <v>4214</v>
      </c>
      <c r="C14576" t="s">
        <v>4215</v>
      </c>
      <c r="D14576">
        <v>1</v>
      </c>
      <c r="E14576" t="s">
        <v>18650</v>
      </c>
    </row>
    <row r="14577" spans="1:5">
      <c r="A14577" t="s">
        <v>4219</v>
      </c>
      <c r="B14577" t="s">
        <v>4220</v>
      </c>
      <c r="C14577" t="s">
        <v>4221</v>
      </c>
      <c r="D14577">
        <v>1</v>
      </c>
      <c r="E14577" t="s">
        <v>18650</v>
      </c>
    </row>
    <row r="14578" spans="1:5">
      <c r="A14578" t="s">
        <v>4698</v>
      </c>
      <c r="B14578" t="s">
        <v>4699</v>
      </c>
      <c r="C14578" t="s">
        <v>3279</v>
      </c>
      <c r="D14578">
        <v>3</v>
      </c>
      <c r="E14578" t="s">
        <v>18650</v>
      </c>
    </row>
    <row r="14579" spans="1:5">
      <c r="A14579" t="s">
        <v>4700</v>
      </c>
      <c r="B14579" t="s">
        <v>4701</v>
      </c>
      <c r="C14579" t="s">
        <v>4702</v>
      </c>
      <c r="D14579">
        <v>1</v>
      </c>
      <c r="E14579" t="s">
        <v>18650</v>
      </c>
    </row>
    <row r="14580" spans="1:5">
      <c r="A14580" t="s">
        <v>36340</v>
      </c>
      <c r="B14580" t="s">
        <v>36341</v>
      </c>
      <c r="C14580" t="s">
        <v>36342</v>
      </c>
      <c r="D14580">
        <v>1</v>
      </c>
      <c r="E14580" t="s">
        <v>18650</v>
      </c>
    </row>
    <row r="14581" spans="1:5">
      <c r="A14581" t="s">
        <v>19292</v>
      </c>
      <c r="B14581" t="s">
        <v>19293</v>
      </c>
      <c r="C14581" t="s">
        <v>19294</v>
      </c>
      <c r="D14581">
        <v>9</v>
      </c>
      <c r="E14581" t="s">
        <v>18650</v>
      </c>
    </row>
    <row r="14582" spans="1:5">
      <c r="A14582" t="s">
        <v>13212</v>
      </c>
      <c r="B14582" t="s">
        <v>13213</v>
      </c>
      <c r="C14582" t="s">
        <v>13214</v>
      </c>
      <c r="D14582">
        <v>3</v>
      </c>
      <c r="E14582" t="s">
        <v>18650</v>
      </c>
    </row>
    <row r="14583" spans="1:5">
      <c r="A14583" t="s">
        <v>3173</v>
      </c>
      <c r="B14583" t="s">
        <v>3174</v>
      </c>
      <c r="C14583" t="s">
        <v>3175</v>
      </c>
      <c r="D14583">
        <v>6</v>
      </c>
      <c r="E14583" t="s">
        <v>18650</v>
      </c>
    </row>
    <row r="14584" spans="1:5">
      <c r="A14584" t="s">
        <v>10159</v>
      </c>
      <c r="B14584" t="s">
        <v>10160</v>
      </c>
      <c r="C14584" t="s">
        <v>10161</v>
      </c>
      <c r="D14584">
        <v>4</v>
      </c>
      <c r="E14584" t="s">
        <v>18650</v>
      </c>
    </row>
    <row r="14585" spans="1:5">
      <c r="A14585" t="s">
        <v>18050</v>
      </c>
      <c r="B14585" t="s">
        <v>18051</v>
      </c>
      <c r="C14585" t="s">
        <v>18052</v>
      </c>
      <c r="D14585">
        <v>1</v>
      </c>
      <c r="E14585" t="s">
        <v>18650</v>
      </c>
    </row>
    <row r="14586" spans="1:5">
      <c r="A14586" t="s">
        <v>93</v>
      </c>
      <c r="B14586" t="s">
        <v>16730</v>
      </c>
      <c r="C14586" t="s">
        <v>16731</v>
      </c>
      <c r="D14586">
        <v>1</v>
      </c>
      <c r="E14586" t="s">
        <v>18650</v>
      </c>
    </row>
    <row r="14587" spans="1:5">
      <c r="A14587" t="s">
        <v>14654</v>
      </c>
      <c r="B14587" t="s">
        <v>14655</v>
      </c>
      <c r="C14587" t="s">
        <v>14656</v>
      </c>
      <c r="D14587">
        <v>1</v>
      </c>
      <c r="E14587" t="s">
        <v>18650</v>
      </c>
    </row>
    <row r="14588" spans="1:5">
      <c r="A14588" t="s">
        <v>18053</v>
      </c>
      <c r="B14588" t="s">
        <v>18054</v>
      </c>
      <c r="C14588" t="s">
        <v>18055</v>
      </c>
      <c r="D14588">
        <v>4</v>
      </c>
      <c r="E14588" t="s">
        <v>18650</v>
      </c>
    </row>
    <row r="14589" spans="1:5">
      <c r="A14589" t="s">
        <v>19618</v>
      </c>
      <c r="B14589" t="s">
        <v>19619</v>
      </c>
      <c r="C14589" t="s">
        <v>19620</v>
      </c>
      <c r="D14589">
        <v>3</v>
      </c>
      <c r="E14589" t="s">
        <v>18650</v>
      </c>
    </row>
    <row r="14590" spans="1:5">
      <c r="A14590" t="s">
        <v>18059</v>
      </c>
      <c r="B14590" t="s">
        <v>18060</v>
      </c>
      <c r="C14590" t="s">
        <v>18061</v>
      </c>
      <c r="D14590">
        <v>1</v>
      </c>
      <c r="E14590" t="s">
        <v>18650</v>
      </c>
    </row>
    <row r="14591" spans="1:5">
      <c r="A14591" t="s">
        <v>18062</v>
      </c>
      <c r="B14591" t="s">
        <v>18063</v>
      </c>
      <c r="C14591" t="s">
        <v>18064</v>
      </c>
      <c r="D14591">
        <v>2</v>
      </c>
      <c r="E14591" t="s">
        <v>18650</v>
      </c>
    </row>
    <row r="14592" spans="1:5">
      <c r="A14592" t="s">
        <v>7811</v>
      </c>
      <c r="B14592" t="s">
        <v>7812</v>
      </c>
      <c r="C14592" t="s">
        <v>7813</v>
      </c>
      <c r="D14592">
        <v>1</v>
      </c>
      <c r="E14592" t="s">
        <v>18650</v>
      </c>
    </row>
    <row r="14593" spans="1:5">
      <c r="A14593" t="s">
        <v>16625</v>
      </c>
      <c r="B14593" t="s">
        <v>16626</v>
      </c>
      <c r="C14593" t="s">
        <v>16627</v>
      </c>
      <c r="D14593">
        <v>2</v>
      </c>
      <c r="E14593" t="s">
        <v>18650</v>
      </c>
    </row>
    <row r="14594" spans="1:5">
      <c r="A14594" t="s">
        <v>7814</v>
      </c>
      <c r="B14594" t="s">
        <v>7815</v>
      </c>
      <c r="C14594" t="s">
        <v>7816</v>
      </c>
      <c r="D14594">
        <v>2</v>
      </c>
      <c r="E14594" t="s">
        <v>18650</v>
      </c>
    </row>
    <row r="14595" spans="1:5">
      <c r="A14595" t="s">
        <v>7864</v>
      </c>
      <c r="B14595" t="s">
        <v>7865</v>
      </c>
      <c r="C14595" t="s">
        <v>2839</v>
      </c>
      <c r="D14595">
        <v>1</v>
      </c>
      <c r="E14595" t="s">
        <v>18650</v>
      </c>
    </row>
    <row r="14596" spans="1:5">
      <c r="A14596" t="s">
        <v>7866</v>
      </c>
      <c r="B14596" t="s">
        <v>7867</v>
      </c>
      <c r="C14596" t="s">
        <v>7868</v>
      </c>
      <c r="D14596">
        <v>1</v>
      </c>
      <c r="E14596" t="s">
        <v>18650</v>
      </c>
    </row>
    <row r="14597" spans="1:5">
      <c r="A14597" t="s">
        <v>17080</v>
      </c>
      <c r="B14597" t="s">
        <v>17081</v>
      </c>
      <c r="C14597" t="s">
        <v>17082</v>
      </c>
      <c r="D14597">
        <v>1</v>
      </c>
      <c r="E14597" t="s">
        <v>18650</v>
      </c>
    </row>
    <row r="14598" spans="1:5">
      <c r="A14598" t="s">
        <v>17083</v>
      </c>
      <c r="B14598" t="s">
        <v>17084</v>
      </c>
      <c r="C14598" t="s">
        <v>17085</v>
      </c>
      <c r="D14598">
        <v>2</v>
      </c>
      <c r="E14598" t="s">
        <v>18650</v>
      </c>
    </row>
    <row r="14599" spans="1:5">
      <c r="A14599" t="s">
        <v>17086</v>
      </c>
      <c r="B14599" t="s">
        <v>17087</v>
      </c>
      <c r="C14599" t="s">
        <v>17088</v>
      </c>
      <c r="D14599">
        <v>3</v>
      </c>
      <c r="E14599" t="s">
        <v>18650</v>
      </c>
    </row>
    <row r="14600" spans="1:5">
      <c r="A14600" t="s">
        <v>17092</v>
      </c>
      <c r="B14600" t="s">
        <v>17093</v>
      </c>
      <c r="C14600" t="s">
        <v>17094</v>
      </c>
      <c r="D14600">
        <v>1</v>
      </c>
      <c r="E14600" t="s">
        <v>18650</v>
      </c>
    </row>
    <row r="14601" spans="1:5">
      <c r="A14601" t="s">
        <v>18968</v>
      </c>
      <c r="B14601" t="s">
        <v>18969</v>
      </c>
      <c r="C14601" t="s">
        <v>18970</v>
      </c>
      <c r="D14601">
        <v>2</v>
      </c>
      <c r="E14601" t="s">
        <v>18650</v>
      </c>
    </row>
    <row r="14602" spans="1:5">
      <c r="A14602" t="s">
        <v>3778</v>
      </c>
      <c r="B14602" t="s">
        <v>3779</v>
      </c>
      <c r="C14602" t="s">
        <v>3780</v>
      </c>
      <c r="D14602">
        <v>2</v>
      </c>
      <c r="E14602" t="s">
        <v>18650</v>
      </c>
    </row>
    <row r="14603" spans="1:5">
      <c r="A14603" t="s">
        <v>17104</v>
      </c>
      <c r="B14603" t="s">
        <v>17105</v>
      </c>
      <c r="C14603" t="s">
        <v>17106</v>
      </c>
      <c r="D14603">
        <v>2</v>
      </c>
      <c r="E14603" t="s">
        <v>18650</v>
      </c>
    </row>
    <row r="14604" spans="1:5">
      <c r="A14604" t="s">
        <v>12578</v>
      </c>
      <c r="B14604" t="s">
        <v>12579</v>
      </c>
      <c r="C14604" t="s">
        <v>12580</v>
      </c>
      <c r="D14604">
        <v>12</v>
      </c>
      <c r="E14604" t="s">
        <v>18650</v>
      </c>
    </row>
    <row r="14605" spans="1:5">
      <c r="A14605" t="s">
        <v>17544</v>
      </c>
      <c r="B14605" t="s">
        <v>17545</v>
      </c>
      <c r="C14605" t="s">
        <v>17546</v>
      </c>
      <c r="D14605">
        <v>2</v>
      </c>
      <c r="E14605" t="s">
        <v>18650</v>
      </c>
    </row>
    <row r="14606" spans="1:5">
      <c r="A14606" t="s">
        <v>17547</v>
      </c>
      <c r="B14606" t="s">
        <v>17548</v>
      </c>
      <c r="C14606" t="s">
        <v>17549</v>
      </c>
      <c r="D14606">
        <v>2</v>
      </c>
      <c r="E14606" t="s">
        <v>18650</v>
      </c>
    </row>
    <row r="14607" spans="1:5">
      <c r="A14607" t="s">
        <v>17550</v>
      </c>
      <c r="B14607" t="s">
        <v>17551</v>
      </c>
      <c r="C14607" t="s">
        <v>17552</v>
      </c>
      <c r="D14607">
        <v>2</v>
      </c>
      <c r="E14607" t="s">
        <v>18650</v>
      </c>
    </row>
    <row r="14608" spans="1:5">
      <c r="A14608" t="s">
        <v>17556</v>
      </c>
      <c r="B14608" t="s">
        <v>17557</v>
      </c>
      <c r="C14608" t="s">
        <v>17558</v>
      </c>
      <c r="D14608">
        <v>1</v>
      </c>
      <c r="E14608" t="s">
        <v>18650</v>
      </c>
    </row>
    <row r="14609" spans="1:5">
      <c r="A14609" t="s">
        <v>6936</v>
      </c>
      <c r="B14609" t="s">
        <v>6937</v>
      </c>
      <c r="C14609" t="s">
        <v>6938</v>
      </c>
      <c r="D14609">
        <v>3</v>
      </c>
      <c r="E14609" t="s">
        <v>18650</v>
      </c>
    </row>
    <row r="14610" spans="1:5">
      <c r="A14610" t="s">
        <v>6942</v>
      </c>
      <c r="B14610" t="s">
        <v>6943</v>
      </c>
      <c r="C14610" t="s">
        <v>6944</v>
      </c>
      <c r="D14610">
        <v>2</v>
      </c>
      <c r="E14610" t="s">
        <v>18650</v>
      </c>
    </row>
    <row r="14611" spans="1:5">
      <c r="A14611" t="s">
        <v>4718</v>
      </c>
      <c r="B14611" t="s">
        <v>4719</v>
      </c>
      <c r="C14611" t="s">
        <v>4720</v>
      </c>
      <c r="D14611">
        <v>1</v>
      </c>
      <c r="E14611" t="s">
        <v>18650</v>
      </c>
    </row>
    <row r="14612" spans="1:5">
      <c r="A14612" t="s">
        <v>4721</v>
      </c>
      <c r="B14612" t="s">
        <v>4722</v>
      </c>
      <c r="C14612" t="s">
        <v>4723</v>
      </c>
      <c r="D14612">
        <v>3</v>
      </c>
      <c r="E14612" t="s">
        <v>18650</v>
      </c>
    </row>
    <row r="14613" spans="1:5">
      <c r="A14613" t="s">
        <v>17110</v>
      </c>
      <c r="B14613" t="s">
        <v>17111</v>
      </c>
      <c r="C14613" t="s">
        <v>17112</v>
      </c>
      <c r="D14613">
        <v>2</v>
      </c>
      <c r="E14613" t="s">
        <v>18650</v>
      </c>
    </row>
    <row r="14614" spans="1:5">
      <c r="A14614" t="s">
        <v>17113</v>
      </c>
      <c r="B14614" t="s">
        <v>17114</v>
      </c>
      <c r="C14614" t="s">
        <v>17115</v>
      </c>
      <c r="D14614">
        <v>3</v>
      </c>
      <c r="E14614" t="s">
        <v>18650</v>
      </c>
    </row>
    <row r="14615" spans="1:5">
      <c r="A14615" t="s">
        <v>3781</v>
      </c>
      <c r="B14615" t="s">
        <v>3782</v>
      </c>
      <c r="C14615" t="s">
        <v>3783</v>
      </c>
      <c r="D14615">
        <v>6</v>
      </c>
      <c r="E14615" t="s">
        <v>18650</v>
      </c>
    </row>
    <row r="14616" spans="1:5">
      <c r="A14616" t="s">
        <v>3799</v>
      </c>
      <c r="B14616" t="s">
        <v>3800</v>
      </c>
      <c r="C14616" t="s">
        <v>3801</v>
      </c>
      <c r="D14616">
        <v>4</v>
      </c>
      <c r="E14616" t="s">
        <v>18650</v>
      </c>
    </row>
    <row r="14617" spans="1:5">
      <c r="A14617" t="s">
        <v>9313</v>
      </c>
      <c r="B14617" t="s">
        <v>9314</v>
      </c>
      <c r="C14617" t="s">
        <v>9315</v>
      </c>
      <c r="D14617">
        <v>2</v>
      </c>
      <c r="E14617" t="s">
        <v>18650</v>
      </c>
    </row>
    <row r="14618" spans="1:5">
      <c r="A14618" t="s">
        <v>9316</v>
      </c>
      <c r="B14618" t="s">
        <v>9317</v>
      </c>
      <c r="C14618" t="s">
        <v>9318</v>
      </c>
      <c r="D14618">
        <v>2</v>
      </c>
      <c r="E14618" t="s">
        <v>18650</v>
      </c>
    </row>
    <row r="14619" spans="1:5">
      <c r="A14619" t="s">
        <v>16697</v>
      </c>
      <c r="B14619" t="s">
        <v>16698</v>
      </c>
      <c r="C14619" t="s">
        <v>16699</v>
      </c>
      <c r="D14619">
        <v>2</v>
      </c>
      <c r="E14619" t="s">
        <v>18650</v>
      </c>
    </row>
    <row r="14620" spans="1:5">
      <c r="A14620" t="s">
        <v>9319</v>
      </c>
      <c r="B14620" t="s">
        <v>9320</v>
      </c>
      <c r="C14620" t="s">
        <v>9321</v>
      </c>
      <c r="D14620">
        <v>2</v>
      </c>
      <c r="E14620" t="s">
        <v>18650</v>
      </c>
    </row>
    <row r="14621" spans="1:5">
      <c r="A14621" t="s">
        <v>3185</v>
      </c>
      <c r="B14621" t="s">
        <v>3186</v>
      </c>
      <c r="C14621" t="s">
        <v>3187</v>
      </c>
      <c r="D14621">
        <v>4</v>
      </c>
      <c r="E14621" t="s">
        <v>18650</v>
      </c>
    </row>
    <row r="14622" spans="1:5">
      <c r="A14622" t="s">
        <v>3191</v>
      </c>
      <c r="B14622" t="s">
        <v>3192</v>
      </c>
      <c r="C14622" t="s">
        <v>3193</v>
      </c>
      <c r="D14622">
        <v>4</v>
      </c>
      <c r="E14622" t="s">
        <v>18650</v>
      </c>
    </row>
    <row r="14623" spans="1:5">
      <c r="A14623" t="s">
        <v>3194</v>
      </c>
      <c r="B14623" t="s">
        <v>3195</v>
      </c>
      <c r="C14623" t="s">
        <v>3196</v>
      </c>
      <c r="D14623">
        <v>2</v>
      </c>
      <c r="E14623" t="s">
        <v>18650</v>
      </c>
    </row>
    <row r="14624" spans="1:5">
      <c r="A14624" t="s">
        <v>19411</v>
      </c>
      <c r="B14624" t="s">
        <v>19412</v>
      </c>
      <c r="C14624" t="s">
        <v>19413</v>
      </c>
      <c r="D14624">
        <v>1</v>
      </c>
      <c r="E14624" t="s">
        <v>18650</v>
      </c>
    </row>
    <row r="14625" spans="1:5">
      <c r="A14625" t="s">
        <v>17713</v>
      </c>
      <c r="B14625" t="s">
        <v>17714</v>
      </c>
      <c r="C14625" t="s">
        <v>17715</v>
      </c>
      <c r="D14625">
        <v>1</v>
      </c>
      <c r="E14625" t="s">
        <v>18650</v>
      </c>
    </row>
    <row r="14626" spans="1:5">
      <c r="A14626" t="s">
        <v>14215</v>
      </c>
      <c r="B14626" t="s">
        <v>14216</v>
      </c>
      <c r="C14626" t="s">
        <v>14217</v>
      </c>
      <c r="D14626">
        <v>4</v>
      </c>
      <c r="E14626" t="s">
        <v>18650</v>
      </c>
    </row>
    <row r="14627" spans="1:5">
      <c r="A14627" t="s">
        <v>14233</v>
      </c>
      <c r="B14627" t="s">
        <v>14234</v>
      </c>
      <c r="C14627" t="s">
        <v>14235</v>
      </c>
      <c r="D14627">
        <v>1</v>
      </c>
      <c r="E14627" t="s">
        <v>18650</v>
      </c>
    </row>
    <row r="14628" spans="1:5">
      <c r="A14628" t="s">
        <v>4222</v>
      </c>
      <c r="B14628" t="s">
        <v>4223</v>
      </c>
      <c r="C14628" t="s">
        <v>4224</v>
      </c>
      <c r="D14628">
        <v>8</v>
      </c>
      <c r="E14628" t="s">
        <v>18650</v>
      </c>
    </row>
    <row r="14629" spans="1:5">
      <c r="A14629" t="s">
        <v>15461</v>
      </c>
      <c r="B14629" t="s">
        <v>15462</v>
      </c>
      <c r="C14629" t="s">
        <v>15463</v>
      </c>
      <c r="D14629">
        <v>2</v>
      </c>
      <c r="E14629" t="s">
        <v>18650</v>
      </c>
    </row>
    <row r="14630" spans="1:5">
      <c r="A14630" t="s">
        <v>4225</v>
      </c>
      <c r="B14630" t="s">
        <v>4226</v>
      </c>
      <c r="C14630" t="s">
        <v>4227</v>
      </c>
      <c r="D14630">
        <v>1</v>
      </c>
      <c r="E14630" t="s">
        <v>18650</v>
      </c>
    </row>
    <row r="14631" spans="1:5">
      <c r="A14631" t="s">
        <v>17154</v>
      </c>
      <c r="B14631" t="s">
        <v>17155</v>
      </c>
      <c r="C14631" t="s">
        <v>17156</v>
      </c>
      <c r="D14631">
        <v>2</v>
      </c>
      <c r="E14631" t="s">
        <v>18650</v>
      </c>
    </row>
    <row r="14632" spans="1:5">
      <c r="A14632" t="s">
        <v>17157</v>
      </c>
      <c r="B14632" t="s">
        <v>17158</v>
      </c>
      <c r="C14632" t="s">
        <v>17159</v>
      </c>
      <c r="D14632">
        <v>2</v>
      </c>
      <c r="E14632" t="s">
        <v>18650</v>
      </c>
    </row>
    <row r="14633" spans="1:5">
      <c r="A14633" t="s">
        <v>14784</v>
      </c>
      <c r="B14633" t="s">
        <v>14785</v>
      </c>
      <c r="C14633" t="s">
        <v>14786</v>
      </c>
      <c r="D14633">
        <v>2</v>
      </c>
      <c r="E14633" t="s">
        <v>18650</v>
      </c>
    </row>
    <row r="14634" spans="1:5">
      <c r="A14634" t="s">
        <v>10771</v>
      </c>
      <c r="B14634" t="s">
        <v>10772</v>
      </c>
      <c r="C14634" t="s">
        <v>10773</v>
      </c>
      <c r="D14634">
        <v>4</v>
      </c>
      <c r="E14634" t="s">
        <v>18650</v>
      </c>
    </row>
    <row r="14635" spans="1:5">
      <c r="A14635" t="s">
        <v>10774</v>
      </c>
      <c r="B14635" t="s">
        <v>10775</v>
      </c>
      <c r="C14635" t="s">
        <v>10776</v>
      </c>
      <c r="D14635">
        <v>1</v>
      </c>
      <c r="E14635" t="s">
        <v>18650</v>
      </c>
    </row>
    <row r="14636" spans="1:5">
      <c r="A14636" t="s">
        <v>19659</v>
      </c>
      <c r="B14636" t="s">
        <v>19660</v>
      </c>
      <c r="C14636" t="s">
        <v>19661</v>
      </c>
      <c r="D14636">
        <v>1</v>
      </c>
      <c r="E14636" t="s">
        <v>18650</v>
      </c>
    </row>
    <row r="14637" spans="1:5">
      <c r="A14637" t="s">
        <v>35921</v>
      </c>
      <c r="B14637" t="s">
        <v>35922</v>
      </c>
      <c r="C14637" t="s">
        <v>35923</v>
      </c>
      <c r="D14637">
        <v>3</v>
      </c>
      <c r="E14637" t="s">
        <v>18650</v>
      </c>
    </row>
    <row r="14638" spans="1:5">
      <c r="A14638" t="s">
        <v>10783</v>
      </c>
      <c r="B14638" t="s">
        <v>10784</v>
      </c>
      <c r="C14638" t="s">
        <v>10785</v>
      </c>
      <c r="D14638">
        <v>1</v>
      </c>
      <c r="E14638" t="s">
        <v>18650</v>
      </c>
    </row>
    <row r="14639" spans="1:5">
      <c r="A14639" t="s">
        <v>11855</v>
      </c>
      <c r="B14639" t="s">
        <v>11856</v>
      </c>
      <c r="C14639" t="s">
        <v>11857</v>
      </c>
      <c r="D14639">
        <v>1</v>
      </c>
      <c r="E14639" t="s">
        <v>18650</v>
      </c>
    </row>
    <row r="14640" spans="1:5">
      <c r="A14640" t="s">
        <v>14953</v>
      </c>
      <c r="B14640" t="s">
        <v>14954</v>
      </c>
      <c r="C14640" t="s">
        <v>14955</v>
      </c>
      <c r="D14640">
        <v>1</v>
      </c>
      <c r="E14640" t="s">
        <v>18650</v>
      </c>
    </row>
    <row r="14641" spans="1:5">
      <c r="A14641" t="s">
        <v>11861</v>
      </c>
      <c r="B14641" t="s">
        <v>11862</v>
      </c>
      <c r="C14641" t="s">
        <v>11863</v>
      </c>
      <c r="D14641">
        <v>10</v>
      </c>
      <c r="E14641" t="s">
        <v>18650</v>
      </c>
    </row>
    <row r="14642" spans="1:5">
      <c r="A14642" t="s">
        <v>15890</v>
      </c>
      <c r="B14642" t="s">
        <v>15891</v>
      </c>
      <c r="C14642" t="s">
        <v>15892</v>
      </c>
      <c r="D14642">
        <v>2</v>
      </c>
      <c r="E14642" t="s">
        <v>18650</v>
      </c>
    </row>
    <row r="14643" spans="1:5">
      <c r="A14643" t="s">
        <v>7284</v>
      </c>
      <c r="B14643" t="s">
        <v>7285</v>
      </c>
      <c r="C14643" t="s">
        <v>7286</v>
      </c>
      <c r="D14643">
        <v>2</v>
      </c>
      <c r="E14643" t="s">
        <v>18650</v>
      </c>
    </row>
    <row r="14644" spans="1:5">
      <c r="A14644" t="s">
        <v>6642</v>
      </c>
      <c r="B14644" t="s">
        <v>6643</v>
      </c>
      <c r="C14644" t="s">
        <v>6644</v>
      </c>
      <c r="D14644">
        <v>1</v>
      </c>
      <c r="E14644" t="s">
        <v>18650</v>
      </c>
    </row>
    <row r="14645" spans="1:5">
      <c r="A14645" t="s">
        <v>18317</v>
      </c>
      <c r="B14645" t="s">
        <v>18318</v>
      </c>
      <c r="C14645" t="s">
        <v>18319</v>
      </c>
      <c r="D14645">
        <v>3</v>
      </c>
      <c r="E14645" t="s">
        <v>18650</v>
      </c>
    </row>
    <row r="14646" spans="1:5">
      <c r="A14646" t="s">
        <v>12735</v>
      </c>
      <c r="B14646" t="s">
        <v>12736</v>
      </c>
      <c r="C14646" t="s">
        <v>12737</v>
      </c>
      <c r="D14646">
        <v>1</v>
      </c>
      <c r="E14646" t="s">
        <v>18650</v>
      </c>
    </row>
    <row r="14647" spans="1:5">
      <c r="A14647" t="s">
        <v>11898</v>
      </c>
      <c r="B14647" t="s">
        <v>11899</v>
      </c>
      <c r="C14647" t="s">
        <v>10146</v>
      </c>
      <c r="D14647">
        <v>2</v>
      </c>
      <c r="E14647" t="s">
        <v>18650</v>
      </c>
    </row>
    <row r="14648" spans="1:5">
      <c r="A14648" t="s">
        <v>14515</v>
      </c>
      <c r="B14648" t="s">
        <v>14516</v>
      </c>
      <c r="C14648" t="s">
        <v>14517</v>
      </c>
      <c r="D14648">
        <v>2</v>
      </c>
      <c r="E14648" t="s">
        <v>18650</v>
      </c>
    </row>
    <row r="14649" spans="1:5">
      <c r="A14649" t="s">
        <v>14521</v>
      </c>
      <c r="B14649" t="s">
        <v>14522</v>
      </c>
      <c r="C14649" t="s">
        <v>14523</v>
      </c>
      <c r="D14649">
        <v>2</v>
      </c>
      <c r="E14649" t="s">
        <v>18650</v>
      </c>
    </row>
    <row r="14650" spans="1:5">
      <c r="A14650" t="s">
        <v>9411</v>
      </c>
      <c r="B14650" t="s">
        <v>9412</v>
      </c>
      <c r="C14650" t="s">
        <v>9413</v>
      </c>
      <c r="D14650">
        <v>2</v>
      </c>
      <c r="E14650" t="s">
        <v>18650</v>
      </c>
    </row>
    <row r="14651" spans="1:5">
      <c r="A14651" t="s">
        <v>7908</v>
      </c>
      <c r="B14651" t="s">
        <v>7909</v>
      </c>
      <c r="C14651" t="s">
        <v>7910</v>
      </c>
      <c r="D14651">
        <v>3</v>
      </c>
      <c r="E14651" t="s">
        <v>18650</v>
      </c>
    </row>
    <row r="14652" spans="1:5">
      <c r="A14652" t="s">
        <v>7956</v>
      </c>
      <c r="B14652" t="s">
        <v>7957</v>
      </c>
      <c r="C14652" t="s">
        <v>3667</v>
      </c>
      <c r="D14652">
        <v>1</v>
      </c>
      <c r="E14652" t="s">
        <v>18650</v>
      </c>
    </row>
    <row r="14653" spans="1:5">
      <c r="A14653" t="s">
        <v>7961</v>
      </c>
      <c r="B14653" t="s">
        <v>7962</v>
      </c>
      <c r="C14653" t="s">
        <v>7963</v>
      </c>
      <c r="D14653">
        <v>6</v>
      </c>
      <c r="E14653" t="s">
        <v>18650</v>
      </c>
    </row>
    <row r="14654" spans="1:5">
      <c r="A14654" t="s">
        <v>10199</v>
      </c>
      <c r="B14654" t="s">
        <v>10200</v>
      </c>
      <c r="C14654" t="s">
        <v>10201</v>
      </c>
      <c r="D14654">
        <v>1</v>
      </c>
      <c r="E14654" t="s">
        <v>18650</v>
      </c>
    </row>
    <row r="14655" spans="1:5">
      <c r="A14655" t="s">
        <v>18065</v>
      </c>
      <c r="B14655" t="s">
        <v>18066</v>
      </c>
      <c r="C14655" t="s">
        <v>18067</v>
      </c>
      <c r="D14655">
        <v>1</v>
      </c>
      <c r="E14655" t="s">
        <v>18650</v>
      </c>
    </row>
    <row r="14656" spans="1:5">
      <c r="A14656" t="s">
        <v>19621</v>
      </c>
      <c r="B14656" t="s">
        <v>19622</v>
      </c>
      <c r="C14656" t="s">
        <v>19623</v>
      </c>
      <c r="D14656">
        <v>2</v>
      </c>
      <c r="E14656" t="s">
        <v>18650</v>
      </c>
    </row>
    <row r="14657" spans="1:5">
      <c r="A14657" t="s">
        <v>18068</v>
      </c>
      <c r="B14657" t="s">
        <v>18069</v>
      </c>
      <c r="C14657" t="s">
        <v>18070</v>
      </c>
      <c r="D14657">
        <v>2</v>
      </c>
      <c r="E14657" t="s">
        <v>18650</v>
      </c>
    </row>
    <row r="14658" spans="1:5">
      <c r="A14658" t="s">
        <v>10205</v>
      </c>
      <c r="B14658" t="s">
        <v>10206</v>
      </c>
      <c r="C14658" t="s">
        <v>10207</v>
      </c>
      <c r="D14658">
        <v>1</v>
      </c>
      <c r="E14658" t="s">
        <v>18650</v>
      </c>
    </row>
    <row r="14659" spans="1:5">
      <c r="A14659" t="s">
        <v>2416</v>
      </c>
      <c r="B14659" t="s">
        <v>2417</v>
      </c>
      <c r="C14659" t="s">
        <v>2418</v>
      </c>
      <c r="D14659">
        <v>5</v>
      </c>
      <c r="E14659" t="s">
        <v>18650</v>
      </c>
    </row>
    <row r="14660" spans="1:5">
      <c r="A14660" t="s">
        <v>16352</v>
      </c>
      <c r="B14660" t="s">
        <v>16353</v>
      </c>
      <c r="C14660" t="s">
        <v>16354</v>
      </c>
      <c r="D14660">
        <v>1</v>
      </c>
      <c r="E14660" t="s">
        <v>18650</v>
      </c>
    </row>
    <row r="14661" spans="1:5">
      <c r="A14661" t="s">
        <v>13045</v>
      </c>
      <c r="B14661" t="s">
        <v>13046</v>
      </c>
      <c r="C14661" t="s">
        <v>13047</v>
      </c>
      <c r="D14661">
        <v>1</v>
      </c>
      <c r="E14661" t="s">
        <v>18650</v>
      </c>
    </row>
    <row r="14662" spans="1:5">
      <c r="A14662" t="s">
        <v>18843</v>
      </c>
      <c r="B14662" t="s">
        <v>18844</v>
      </c>
      <c r="C14662" t="s">
        <v>18845</v>
      </c>
      <c r="D14662">
        <v>2</v>
      </c>
      <c r="E14662" t="s">
        <v>18650</v>
      </c>
    </row>
    <row r="14663" spans="1:5">
      <c r="A14663" t="s">
        <v>10789</v>
      </c>
      <c r="B14663" t="s">
        <v>10790</v>
      </c>
      <c r="C14663" t="s">
        <v>10791</v>
      </c>
      <c r="D14663">
        <v>1</v>
      </c>
      <c r="E14663" t="s">
        <v>18650</v>
      </c>
    </row>
    <row r="14664" spans="1:5">
      <c r="A14664" t="s">
        <v>8148</v>
      </c>
      <c r="B14664" t="s">
        <v>8149</v>
      </c>
      <c r="C14664" t="s">
        <v>8150</v>
      </c>
      <c r="D14664">
        <v>3</v>
      </c>
      <c r="E14664" t="s">
        <v>18650</v>
      </c>
    </row>
    <row r="14665" spans="1:5">
      <c r="A14665" t="s">
        <v>19464</v>
      </c>
      <c r="B14665" t="s">
        <v>19465</v>
      </c>
      <c r="C14665" t="s">
        <v>19466</v>
      </c>
      <c r="D14665">
        <v>1</v>
      </c>
      <c r="E14665" t="s">
        <v>18650</v>
      </c>
    </row>
    <row r="14666" spans="1:5">
      <c r="A14666" t="s">
        <v>8251</v>
      </c>
      <c r="B14666" t="s">
        <v>8252</v>
      </c>
      <c r="C14666" t="s">
        <v>8253</v>
      </c>
      <c r="D14666">
        <v>4</v>
      </c>
      <c r="E14666" t="s">
        <v>18650</v>
      </c>
    </row>
    <row r="14667" spans="1:5">
      <c r="A14667" t="s">
        <v>8254</v>
      </c>
      <c r="B14667" t="s">
        <v>8255</v>
      </c>
      <c r="C14667" t="s">
        <v>8256</v>
      </c>
      <c r="D14667">
        <v>5</v>
      </c>
      <c r="E14667" t="s">
        <v>18650</v>
      </c>
    </row>
    <row r="14668" spans="1:5">
      <c r="A14668" t="s">
        <v>17901</v>
      </c>
      <c r="B14668" t="s">
        <v>17902</v>
      </c>
      <c r="C14668" t="s">
        <v>17903</v>
      </c>
      <c r="D14668">
        <v>3</v>
      </c>
      <c r="E14668" t="s">
        <v>18650</v>
      </c>
    </row>
    <row r="14669" spans="1:5">
      <c r="A14669" t="s">
        <v>9414</v>
      </c>
      <c r="B14669" t="s">
        <v>9415</v>
      </c>
      <c r="C14669" t="s">
        <v>9416</v>
      </c>
      <c r="D14669">
        <v>1</v>
      </c>
      <c r="E14669" t="s">
        <v>18650</v>
      </c>
    </row>
    <row r="14670" spans="1:5">
      <c r="A14670" t="s">
        <v>17904</v>
      </c>
      <c r="B14670" t="s">
        <v>17905</v>
      </c>
      <c r="C14670" t="s">
        <v>17906</v>
      </c>
      <c r="D14670">
        <v>1</v>
      </c>
      <c r="E14670" t="s">
        <v>18650</v>
      </c>
    </row>
    <row r="14671" spans="1:5">
      <c r="A14671" t="s">
        <v>17907</v>
      </c>
      <c r="B14671" t="s">
        <v>17908</v>
      </c>
      <c r="C14671" t="s">
        <v>17909</v>
      </c>
      <c r="D14671">
        <v>1</v>
      </c>
      <c r="E14671" t="s">
        <v>18650</v>
      </c>
    </row>
    <row r="14672" spans="1:5">
      <c r="A14672" t="s">
        <v>19573</v>
      </c>
      <c r="B14672" t="s">
        <v>19574</v>
      </c>
      <c r="C14672" t="s">
        <v>19575</v>
      </c>
      <c r="D14672">
        <v>3</v>
      </c>
      <c r="E14672" t="s">
        <v>18650</v>
      </c>
    </row>
    <row r="14673" spans="1:5">
      <c r="A14673" t="s">
        <v>17910</v>
      </c>
      <c r="B14673" t="s">
        <v>17911</v>
      </c>
      <c r="C14673" t="s">
        <v>17912</v>
      </c>
      <c r="D14673">
        <v>2</v>
      </c>
      <c r="E14673" t="s">
        <v>18650</v>
      </c>
    </row>
    <row r="14674" spans="1:5">
      <c r="A14674" t="s">
        <v>17913</v>
      </c>
      <c r="B14674" t="s">
        <v>17914</v>
      </c>
      <c r="C14674" t="s">
        <v>17915</v>
      </c>
      <c r="D14674">
        <v>1</v>
      </c>
      <c r="E14674" t="s">
        <v>18650</v>
      </c>
    </row>
    <row r="14675" spans="1:5">
      <c r="A14675" t="s">
        <v>17928</v>
      </c>
      <c r="B14675" t="s">
        <v>17929</v>
      </c>
      <c r="C14675" t="s">
        <v>17930</v>
      </c>
      <c r="D14675">
        <v>2</v>
      </c>
      <c r="E14675" t="s">
        <v>18650</v>
      </c>
    </row>
    <row r="14676" spans="1:5">
      <c r="A14676" t="s">
        <v>6702</v>
      </c>
      <c r="B14676" t="s">
        <v>6703</v>
      </c>
      <c r="C14676" t="s">
        <v>6704</v>
      </c>
      <c r="D14676">
        <v>2</v>
      </c>
      <c r="E14676" t="s">
        <v>18650</v>
      </c>
    </row>
    <row r="14677" spans="1:5">
      <c r="A14677" t="s">
        <v>17512</v>
      </c>
      <c r="B14677" t="s">
        <v>17513</v>
      </c>
      <c r="C14677" t="s">
        <v>17514</v>
      </c>
      <c r="D14677">
        <v>4</v>
      </c>
      <c r="E14677" t="s">
        <v>18650</v>
      </c>
    </row>
    <row r="14678" spans="1:5">
      <c r="A14678" t="s">
        <v>36130</v>
      </c>
      <c r="B14678" t="s">
        <v>36131</v>
      </c>
      <c r="C14678" t="s">
        <v>36132</v>
      </c>
      <c r="D14678">
        <v>2</v>
      </c>
      <c r="E14678" t="s">
        <v>18650</v>
      </c>
    </row>
    <row r="14679" spans="1:5">
      <c r="A14679" t="s">
        <v>19298</v>
      </c>
      <c r="B14679" t="s">
        <v>19299</v>
      </c>
      <c r="C14679" t="s">
        <v>19300</v>
      </c>
      <c r="D14679">
        <v>1</v>
      </c>
      <c r="E14679" t="s">
        <v>18650</v>
      </c>
    </row>
    <row r="14680" spans="1:5">
      <c r="A14680" t="s">
        <v>10230</v>
      </c>
      <c r="B14680" t="s">
        <v>10231</v>
      </c>
      <c r="C14680" t="s">
        <v>10232</v>
      </c>
      <c r="D14680">
        <v>2</v>
      </c>
      <c r="E14680" t="s">
        <v>18650</v>
      </c>
    </row>
    <row r="14681" spans="1:5">
      <c r="A14681" t="s">
        <v>10233</v>
      </c>
      <c r="B14681" t="s">
        <v>10234</v>
      </c>
      <c r="C14681" t="s">
        <v>10235</v>
      </c>
      <c r="D14681">
        <v>1</v>
      </c>
      <c r="E14681" t="s">
        <v>18650</v>
      </c>
    </row>
    <row r="14682" spans="1:5">
      <c r="A14682" t="s">
        <v>7598</v>
      </c>
      <c r="B14682" t="s">
        <v>7599</v>
      </c>
      <c r="C14682" t="s">
        <v>7600</v>
      </c>
      <c r="D14682">
        <v>1</v>
      </c>
      <c r="E14682" t="s">
        <v>18650</v>
      </c>
    </row>
    <row r="14683" spans="1:5">
      <c r="A14683" t="s">
        <v>7967</v>
      </c>
      <c r="B14683" t="s">
        <v>7968</v>
      </c>
      <c r="C14683" t="s">
        <v>7969</v>
      </c>
      <c r="D14683">
        <v>4</v>
      </c>
      <c r="E14683" t="s">
        <v>18650</v>
      </c>
    </row>
    <row r="14684" spans="1:5">
      <c r="A14684" t="s">
        <v>17727</v>
      </c>
      <c r="B14684" t="s">
        <v>17728</v>
      </c>
      <c r="C14684" t="s">
        <v>17729</v>
      </c>
      <c r="D14684">
        <v>1</v>
      </c>
      <c r="E14684" t="s">
        <v>18650</v>
      </c>
    </row>
    <row r="14685" spans="1:5">
      <c r="A14685" t="s">
        <v>10792</v>
      </c>
      <c r="B14685" t="s">
        <v>10793</v>
      </c>
      <c r="C14685" t="s">
        <v>10794</v>
      </c>
      <c r="D14685">
        <v>9</v>
      </c>
      <c r="E14685" t="s">
        <v>18650</v>
      </c>
    </row>
    <row r="14686" spans="1:5">
      <c r="A14686" t="s">
        <v>12713</v>
      </c>
      <c r="B14686" t="s">
        <v>12714</v>
      </c>
      <c r="C14686" t="s">
        <v>12715</v>
      </c>
      <c r="D14686">
        <v>1</v>
      </c>
      <c r="E14686" t="s">
        <v>18650</v>
      </c>
    </row>
    <row r="14687" spans="1:5">
      <c r="A14687" t="s">
        <v>11911</v>
      </c>
      <c r="B14687" t="s">
        <v>11912</v>
      </c>
      <c r="C14687" t="s">
        <v>11913</v>
      </c>
      <c r="D14687">
        <v>2</v>
      </c>
      <c r="E14687" t="s">
        <v>18650</v>
      </c>
    </row>
    <row r="14688" spans="1:5">
      <c r="A14688" t="s">
        <v>11914</v>
      </c>
      <c r="B14688" t="s">
        <v>11915</v>
      </c>
      <c r="C14688" t="s">
        <v>11916</v>
      </c>
      <c r="D14688">
        <v>1</v>
      </c>
      <c r="E14688" t="s">
        <v>18650</v>
      </c>
    </row>
    <row r="14689" spans="1:5">
      <c r="A14689" t="s">
        <v>11917</v>
      </c>
      <c r="B14689" t="s">
        <v>11918</v>
      </c>
      <c r="C14689" t="s">
        <v>7548</v>
      </c>
      <c r="D14689">
        <v>2</v>
      </c>
      <c r="E14689" t="s">
        <v>18650</v>
      </c>
    </row>
    <row r="14690" spans="1:5">
      <c r="A14690" t="s">
        <v>11919</v>
      </c>
      <c r="B14690" t="s">
        <v>11920</v>
      </c>
      <c r="C14690" t="s">
        <v>11921</v>
      </c>
      <c r="D14690">
        <v>1</v>
      </c>
      <c r="E14690" t="s">
        <v>18650</v>
      </c>
    </row>
    <row r="14691" spans="1:5">
      <c r="A14691" t="s">
        <v>11925</v>
      </c>
      <c r="B14691" t="s">
        <v>5009</v>
      </c>
      <c r="C14691" t="s">
        <v>5010</v>
      </c>
      <c r="D14691">
        <v>1</v>
      </c>
      <c r="E14691" t="s">
        <v>18650</v>
      </c>
    </row>
    <row r="14692" spans="1:5">
      <c r="A14692" t="s">
        <v>11926</v>
      </c>
      <c r="B14692" t="s">
        <v>11927</v>
      </c>
      <c r="C14692" t="s">
        <v>11928</v>
      </c>
      <c r="D14692">
        <v>1</v>
      </c>
      <c r="E14692" t="s">
        <v>18650</v>
      </c>
    </row>
    <row r="14693" spans="1:5">
      <c r="A14693" t="s">
        <v>11931</v>
      </c>
      <c r="B14693" t="s">
        <v>11932</v>
      </c>
      <c r="C14693" t="s">
        <v>11933</v>
      </c>
      <c r="D14693">
        <v>2</v>
      </c>
      <c r="E14693" t="s">
        <v>18650</v>
      </c>
    </row>
    <row r="14694" spans="1:5">
      <c r="A14694" t="s">
        <v>17571</v>
      </c>
      <c r="B14694" t="s">
        <v>17572</v>
      </c>
      <c r="C14694" t="s">
        <v>17573</v>
      </c>
      <c r="D14694">
        <v>2</v>
      </c>
      <c r="E14694" t="s">
        <v>18650</v>
      </c>
    </row>
    <row r="14695" spans="1:5">
      <c r="A14695" t="s">
        <v>17574</v>
      </c>
      <c r="B14695" t="s">
        <v>17575</v>
      </c>
      <c r="C14695" t="s">
        <v>17576</v>
      </c>
      <c r="D14695">
        <v>1</v>
      </c>
      <c r="E14695" t="s">
        <v>18650</v>
      </c>
    </row>
    <row r="14696" spans="1:5">
      <c r="A14696" t="s">
        <v>14039</v>
      </c>
      <c r="B14696" t="s">
        <v>14040</v>
      </c>
      <c r="C14696" t="s">
        <v>14041</v>
      </c>
      <c r="D14696">
        <v>1</v>
      </c>
      <c r="E14696" t="s">
        <v>18650</v>
      </c>
    </row>
    <row r="14697" spans="1:5">
      <c r="A14697" t="s">
        <v>7067</v>
      </c>
      <c r="B14697" t="s">
        <v>7068</v>
      </c>
      <c r="C14697" t="s">
        <v>7069</v>
      </c>
      <c r="D14697">
        <v>1</v>
      </c>
      <c r="E14697" t="s">
        <v>18650</v>
      </c>
    </row>
    <row r="14698" spans="1:5">
      <c r="A14698" t="s">
        <v>12604</v>
      </c>
      <c r="B14698" t="s">
        <v>12605</v>
      </c>
      <c r="C14698" t="s">
        <v>12606</v>
      </c>
      <c r="D14698">
        <v>30</v>
      </c>
      <c r="E14698" t="s">
        <v>18650</v>
      </c>
    </row>
    <row r="14699" spans="1:5">
      <c r="A14699" t="s">
        <v>8045</v>
      </c>
      <c r="B14699" t="s">
        <v>8046</v>
      </c>
      <c r="C14699" t="s">
        <v>8047</v>
      </c>
      <c r="D14699">
        <v>8</v>
      </c>
      <c r="E14699" t="s">
        <v>18650</v>
      </c>
    </row>
    <row r="14700" spans="1:5">
      <c r="A14700" t="s">
        <v>8063</v>
      </c>
      <c r="B14700" t="s">
        <v>8064</v>
      </c>
      <c r="C14700" t="s">
        <v>8065</v>
      </c>
      <c r="D14700">
        <v>6</v>
      </c>
      <c r="E14700" t="s">
        <v>18650</v>
      </c>
    </row>
    <row r="14701" spans="1:5">
      <c r="A14701" t="s">
        <v>7073</v>
      </c>
      <c r="B14701" t="s">
        <v>7074</v>
      </c>
      <c r="C14701" t="s">
        <v>7075</v>
      </c>
      <c r="D14701">
        <v>2</v>
      </c>
      <c r="E14701" t="s">
        <v>18650</v>
      </c>
    </row>
    <row r="14702" spans="1:5">
      <c r="A14702" t="s">
        <v>7082</v>
      </c>
      <c r="B14702" t="s">
        <v>7083</v>
      </c>
      <c r="C14702" t="s">
        <v>7084</v>
      </c>
      <c r="D14702">
        <v>1</v>
      </c>
      <c r="E14702" t="s">
        <v>18650</v>
      </c>
    </row>
    <row r="14703" spans="1:5">
      <c r="A14703" t="s">
        <v>10804</v>
      </c>
      <c r="B14703" t="s">
        <v>10805</v>
      </c>
      <c r="C14703" t="s">
        <v>10806</v>
      </c>
      <c r="D14703">
        <v>3</v>
      </c>
      <c r="E14703" t="s">
        <v>18650</v>
      </c>
    </row>
    <row r="14704" spans="1:5">
      <c r="A14704" t="s">
        <v>10813</v>
      </c>
      <c r="B14704" t="s">
        <v>10814</v>
      </c>
      <c r="C14704" t="s">
        <v>10815</v>
      </c>
      <c r="D14704">
        <v>1</v>
      </c>
      <c r="E14704" t="s">
        <v>18650</v>
      </c>
    </row>
    <row r="14705" spans="1:5">
      <c r="A14705" t="s">
        <v>17250</v>
      </c>
      <c r="B14705" t="s">
        <v>17251</v>
      </c>
      <c r="C14705" t="s">
        <v>17252</v>
      </c>
      <c r="D14705">
        <v>2</v>
      </c>
      <c r="E14705" t="s">
        <v>18650</v>
      </c>
    </row>
    <row r="14706" spans="1:5">
      <c r="A14706" t="s">
        <v>3805</v>
      </c>
      <c r="B14706" t="s">
        <v>3806</v>
      </c>
      <c r="C14706" t="s">
        <v>3807</v>
      </c>
      <c r="D14706">
        <v>1</v>
      </c>
      <c r="E14706" t="s">
        <v>18650</v>
      </c>
    </row>
    <row r="14707" spans="1:5">
      <c r="A14707" t="s">
        <v>12701</v>
      </c>
      <c r="B14707" t="s">
        <v>12702</v>
      </c>
      <c r="C14707" t="s">
        <v>12703</v>
      </c>
      <c r="D14707">
        <v>1</v>
      </c>
      <c r="E14707" t="s">
        <v>18650</v>
      </c>
    </row>
    <row r="14708" spans="1:5">
      <c r="A14708" t="s">
        <v>9483</v>
      </c>
      <c r="B14708" t="s">
        <v>9484</v>
      </c>
      <c r="C14708" t="s">
        <v>9485</v>
      </c>
      <c r="D14708">
        <v>5</v>
      </c>
      <c r="E14708" t="s">
        <v>18650</v>
      </c>
    </row>
    <row r="14709" spans="1:5">
      <c r="A14709" t="s">
        <v>7106</v>
      </c>
      <c r="B14709" t="s">
        <v>7107</v>
      </c>
      <c r="C14709" t="s">
        <v>7108</v>
      </c>
      <c r="D14709">
        <v>4</v>
      </c>
      <c r="E14709" t="s">
        <v>18650</v>
      </c>
    </row>
    <row r="14710" spans="1:5">
      <c r="A14710" t="s">
        <v>14959</v>
      </c>
      <c r="B14710" t="s">
        <v>14960</v>
      </c>
      <c r="C14710" t="s">
        <v>12654</v>
      </c>
      <c r="D14710">
        <v>8</v>
      </c>
      <c r="E14710" t="s">
        <v>18650</v>
      </c>
    </row>
    <row r="14711" spans="1:5">
      <c r="A14711" t="s">
        <v>10822</v>
      </c>
      <c r="B14711" t="s">
        <v>10823</v>
      </c>
      <c r="C14711" t="s">
        <v>10824</v>
      </c>
      <c r="D14711">
        <v>4</v>
      </c>
      <c r="E14711" t="s">
        <v>18650</v>
      </c>
    </row>
    <row r="14712" spans="1:5">
      <c r="A14712" t="s">
        <v>10828</v>
      </c>
      <c r="B14712" t="s">
        <v>10829</v>
      </c>
      <c r="C14712" t="s">
        <v>10830</v>
      </c>
      <c r="D14712">
        <v>1</v>
      </c>
      <c r="E14712" t="s">
        <v>18650</v>
      </c>
    </row>
    <row r="14713" spans="1:5">
      <c r="A14713" t="s">
        <v>3230</v>
      </c>
      <c r="B14713" t="s">
        <v>3231</v>
      </c>
      <c r="C14713" t="s">
        <v>3232</v>
      </c>
      <c r="D14713">
        <v>1</v>
      </c>
      <c r="E14713" t="s">
        <v>18650</v>
      </c>
    </row>
    <row r="14714" spans="1:5">
      <c r="A14714" t="s">
        <v>14964</v>
      </c>
      <c r="B14714" t="s">
        <v>14965</v>
      </c>
      <c r="C14714" t="s">
        <v>14966</v>
      </c>
      <c r="D14714">
        <v>8</v>
      </c>
      <c r="E14714" t="s">
        <v>18650</v>
      </c>
    </row>
    <row r="14715" spans="1:5">
      <c r="A14715" t="s">
        <v>9495</v>
      </c>
      <c r="B14715" t="s">
        <v>9496</v>
      </c>
      <c r="C14715" t="s">
        <v>9497</v>
      </c>
      <c r="D14715">
        <v>1</v>
      </c>
      <c r="E14715" t="s">
        <v>18650</v>
      </c>
    </row>
    <row r="14716" spans="1:5">
      <c r="A14716" t="s">
        <v>9498</v>
      </c>
      <c r="B14716" t="s">
        <v>9499</v>
      </c>
      <c r="C14716" t="s">
        <v>9500</v>
      </c>
      <c r="D14716">
        <v>4</v>
      </c>
      <c r="E14716" t="s">
        <v>18650</v>
      </c>
    </row>
    <row r="14717" spans="1:5">
      <c r="A14717" t="s">
        <v>14967</v>
      </c>
      <c r="B14717" t="s">
        <v>14968</v>
      </c>
      <c r="C14717" t="s">
        <v>14969</v>
      </c>
      <c r="D14717">
        <v>7</v>
      </c>
      <c r="E14717" t="s">
        <v>18650</v>
      </c>
    </row>
    <row r="14718" spans="1:5">
      <c r="A14718" t="s">
        <v>18323</v>
      </c>
      <c r="B14718" t="s">
        <v>18324</v>
      </c>
      <c r="C14718" t="s">
        <v>18325</v>
      </c>
      <c r="D14718">
        <v>6</v>
      </c>
      <c r="E14718" t="s">
        <v>18650</v>
      </c>
    </row>
    <row r="14719" spans="1:5">
      <c r="A14719" t="s">
        <v>11956</v>
      </c>
      <c r="B14719" t="s">
        <v>11957</v>
      </c>
      <c r="C14719" t="s">
        <v>11958</v>
      </c>
      <c r="D14719">
        <v>1</v>
      </c>
      <c r="E14719" t="s">
        <v>18650</v>
      </c>
    </row>
    <row r="14720" spans="1:5">
      <c r="A14720" t="s">
        <v>14973</v>
      </c>
      <c r="B14720" t="s">
        <v>14974</v>
      </c>
      <c r="C14720" t="s">
        <v>14975</v>
      </c>
      <c r="D14720">
        <v>1</v>
      </c>
      <c r="E14720" t="s">
        <v>18650</v>
      </c>
    </row>
    <row r="14721" spans="1:5">
      <c r="A14721" t="s">
        <v>17163</v>
      </c>
      <c r="B14721" t="s">
        <v>17164</v>
      </c>
      <c r="C14721" t="s">
        <v>17165</v>
      </c>
      <c r="D14721">
        <v>4</v>
      </c>
      <c r="E14721" t="s">
        <v>18650</v>
      </c>
    </row>
    <row r="14722" spans="1:5">
      <c r="A14722" t="s">
        <v>4240</v>
      </c>
      <c r="B14722" t="s">
        <v>4241</v>
      </c>
      <c r="C14722" t="s">
        <v>4242</v>
      </c>
      <c r="D14722">
        <v>1</v>
      </c>
      <c r="E14722" t="s">
        <v>18650</v>
      </c>
    </row>
    <row r="14723" spans="1:5">
      <c r="A14723" t="s">
        <v>17166</v>
      </c>
      <c r="B14723" t="s">
        <v>17167</v>
      </c>
      <c r="C14723" t="s">
        <v>17168</v>
      </c>
      <c r="D14723">
        <v>1</v>
      </c>
      <c r="E14723" t="s">
        <v>18650</v>
      </c>
    </row>
    <row r="14724" spans="1:5">
      <c r="A14724" t="s">
        <v>13493</v>
      </c>
      <c r="B14724" t="s">
        <v>13494</v>
      </c>
      <c r="C14724" t="s">
        <v>13495</v>
      </c>
      <c r="D14724">
        <v>4</v>
      </c>
      <c r="E14724" t="s">
        <v>18650</v>
      </c>
    </row>
    <row r="14725" spans="1:5">
      <c r="A14725" t="s">
        <v>18071</v>
      </c>
      <c r="B14725" t="s">
        <v>18072</v>
      </c>
      <c r="C14725" t="s">
        <v>18073</v>
      </c>
      <c r="D14725">
        <v>-1</v>
      </c>
      <c r="E14725" t="s">
        <v>18650</v>
      </c>
    </row>
    <row r="14726" spans="1:5">
      <c r="A14726" t="s">
        <v>35339</v>
      </c>
      <c r="B14726" t="s">
        <v>35340</v>
      </c>
      <c r="C14726" t="s">
        <v>35341</v>
      </c>
      <c r="D14726">
        <v>4</v>
      </c>
      <c r="E14726" t="s">
        <v>18650</v>
      </c>
    </row>
    <row r="14727" spans="1:5">
      <c r="A14727" t="s">
        <v>18074</v>
      </c>
      <c r="B14727" t="s">
        <v>18075</v>
      </c>
      <c r="C14727" t="s">
        <v>18076</v>
      </c>
      <c r="D14727">
        <v>2</v>
      </c>
      <c r="E14727" t="s">
        <v>18650</v>
      </c>
    </row>
    <row r="14728" spans="1:5">
      <c r="A14728" t="s">
        <v>14714</v>
      </c>
      <c r="B14728" t="s">
        <v>14715</v>
      </c>
      <c r="C14728" t="s">
        <v>14716</v>
      </c>
      <c r="D14728">
        <v>1</v>
      </c>
      <c r="E14728" t="s">
        <v>18650</v>
      </c>
    </row>
    <row r="14729" spans="1:5">
      <c r="A14729" t="s">
        <v>9507</v>
      </c>
      <c r="B14729" t="s">
        <v>9508</v>
      </c>
      <c r="C14729" t="s">
        <v>9509</v>
      </c>
      <c r="D14729">
        <v>9</v>
      </c>
      <c r="E14729" t="s">
        <v>18650</v>
      </c>
    </row>
    <row r="14730" spans="1:5">
      <c r="A14730" t="s">
        <v>8093</v>
      </c>
      <c r="B14730" t="s">
        <v>8094</v>
      </c>
      <c r="C14730" t="s">
        <v>8095</v>
      </c>
      <c r="D14730">
        <v>2</v>
      </c>
      <c r="E14730" t="s">
        <v>18650</v>
      </c>
    </row>
    <row r="14731" spans="1:5">
      <c r="A14731" t="s">
        <v>16640</v>
      </c>
      <c r="B14731" t="s">
        <v>16641</v>
      </c>
      <c r="C14731" t="s">
        <v>16642</v>
      </c>
      <c r="D14731">
        <v>5</v>
      </c>
      <c r="E14731" t="s">
        <v>18650</v>
      </c>
    </row>
    <row r="14732" spans="1:5">
      <c r="A14732" t="s">
        <v>35657</v>
      </c>
      <c r="B14732" t="s">
        <v>35658</v>
      </c>
      <c r="C14732" t="s">
        <v>35659</v>
      </c>
      <c r="D14732">
        <v>2</v>
      </c>
      <c r="E14732" t="s">
        <v>18650</v>
      </c>
    </row>
    <row r="14733" spans="1:5">
      <c r="A14733" t="s">
        <v>18332</v>
      </c>
      <c r="B14733" t="s">
        <v>18333</v>
      </c>
      <c r="C14733" t="s">
        <v>18334</v>
      </c>
      <c r="D14733">
        <v>2</v>
      </c>
      <c r="E14733" t="s">
        <v>18650</v>
      </c>
    </row>
    <row r="14734" spans="1:5">
      <c r="A14734" t="s">
        <v>19787</v>
      </c>
      <c r="B14734" t="s">
        <v>19788</v>
      </c>
      <c r="C14734" t="s">
        <v>19789</v>
      </c>
      <c r="D14734">
        <v>1</v>
      </c>
      <c r="E14734" t="s">
        <v>18650</v>
      </c>
    </row>
    <row r="14735" spans="1:5">
      <c r="A14735" t="s">
        <v>18335</v>
      </c>
      <c r="B14735" t="s">
        <v>18336</v>
      </c>
      <c r="C14735" t="s">
        <v>7987</v>
      </c>
      <c r="D14735">
        <v>1</v>
      </c>
      <c r="E14735" t="s">
        <v>18650</v>
      </c>
    </row>
    <row r="14736" spans="1:5">
      <c r="A14736" t="s">
        <v>19665</v>
      </c>
      <c r="B14736" t="s">
        <v>19666</v>
      </c>
      <c r="C14736" t="s">
        <v>19667</v>
      </c>
      <c r="D14736">
        <v>4</v>
      </c>
      <c r="E14736" t="s">
        <v>18650</v>
      </c>
    </row>
    <row r="14737" spans="1:5">
      <c r="A14737" t="s">
        <v>10840</v>
      </c>
      <c r="B14737" t="s">
        <v>10841</v>
      </c>
      <c r="C14737" t="s">
        <v>10842</v>
      </c>
      <c r="D14737">
        <v>1</v>
      </c>
      <c r="E14737" t="s">
        <v>18650</v>
      </c>
    </row>
    <row r="14738" spans="1:5">
      <c r="A14738" t="s">
        <v>10843</v>
      </c>
      <c r="B14738" t="s">
        <v>10844</v>
      </c>
      <c r="C14738" t="s">
        <v>10845</v>
      </c>
      <c r="D14738">
        <v>2</v>
      </c>
      <c r="E14738" t="s">
        <v>18650</v>
      </c>
    </row>
    <row r="14739" spans="1:5">
      <c r="A14739" t="s">
        <v>10846</v>
      </c>
      <c r="B14739" t="s">
        <v>10847</v>
      </c>
      <c r="C14739" t="s">
        <v>10848</v>
      </c>
      <c r="D14739">
        <v>1</v>
      </c>
      <c r="E14739" t="s">
        <v>18650</v>
      </c>
    </row>
    <row r="14740" spans="1:5">
      <c r="A14740" t="s">
        <v>10849</v>
      </c>
      <c r="B14740" t="s">
        <v>10850</v>
      </c>
      <c r="C14740" t="s">
        <v>10851</v>
      </c>
      <c r="D14740">
        <v>1</v>
      </c>
      <c r="E14740" t="s">
        <v>18650</v>
      </c>
    </row>
    <row r="14741" spans="1:5">
      <c r="A14741" t="s">
        <v>35718</v>
      </c>
      <c r="B14741" t="s">
        <v>35719</v>
      </c>
      <c r="C14741" t="s">
        <v>35720</v>
      </c>
      <c r="D14741">
        <v>1</v>
      </c>
      <c r="E14741" t="s">
        <v>18650</v>
      </c>
    </row>
    <row r="14742" spans="1:5">
      <c r="A14742" t="s">
        <v>9510</v>
      </c>
      <c r="B14742" t="s">
        <v>9511</v>
      </c>
      <c r="C14742" t="s">
        <v>9512</v>
      </c>
      <c r="D14742">
        <v>1</v>
      </c>
      <c r="E14742" t="s">
        <v>18650</v>
      </c>
    </row>
    <row r="14743" spans="1:5">
      <c r="A14743" t="s">
        <v>9513</v>
      </c>
      <c r="B14743" t="s">
        <v>9514</v>
      </c>
      <c r="C14743" t="s">
        <v>9515</v>
      </c>
      <c r="D14743">
        <v>1</v>
      </c>
      <c r="E14743" t="s">
        <v>18650</v>
      </c>
    </row>
    <row r="14744" spans="1:5">
      <c r="A14744" t="s">
        <v>17937</v>
      </c>
      <c r="B14744" t="s">
        <v>17938</v>
      </c>
      <c r="C14744" t="s">
        <v>17939</v>
      </c>
      <c r="D14744">
        <v>1</v>
      </c>
      <c r="E14744" t="s">
        <v>18650</v>
      </c>
    </row>
    <row r="14745" spans="1:5">
      <c r="A14745" t="s">
        <v>35751</v>
      </c>
      <c r="B14745" t="s">
        <v>35752</v>
      </c>
      <c r="C14745" t="s">
        <v>35753</v>
      </c>
      <c r="D14745">
        <v>1</v>
      </c>
      <c r="E14745" t="s">
        <v>18650</v>
      </c>
    </row>
    <row r="14746" spans="1:5">
      <c r="A14746" t="s">
        <v>36068</v>
      </c>
      <c r="B14746" t="s">
        <v>36069</v>
      </c>
      <c r="C14746" t="s">
        <v>36070</v>
      </c>
      <c r="D14746">
        <v>1</v>
      </c>
      <c r="E14746" t="s">
        <v>18650</v>
      </c>
    </row>
    <row r="14747" spans="1:5">
      <c r="A14747" t="s">
        <v>35754</v>
      </c>
      <c r="B14747" t="s">
        <v>35755</v>
      </c>
      <c r="C14747" t="s">
        <v>35756</v>
      </c>
      <c r="D14747">
        <v>1</v>
      </c>
      <c r="E14747" t="s">
        <v>18650</v>
      </c>
    </row>
    <row r="14748" spans="1:5">
      <c r="A14748" t="s">
        <v>8154</v>
      </c>
      <c r="B14748" t="s">
        <v>8155</v>
      </c>
      <c r="C14748" t="s">
        <v>8156</v>
      </c>
      <c r="D14748">
        <v>1</v>
      </c>
      <c r="E14748" t="s">
        <v>18650</v>
      </c>
    </row>
    <row r="14749" spans="1:5">
      <c r="A14749" t="s">
        <v>14308</v>
      </c>
      <c r="B14749" t="s">
        <v>14309</v>
      </c>
      <c r="C14749" t="s">
        <v>14310</v>
      </c>
      <c r="D14749">
        <v>4</v>
      </c>
      <c r="E14749" t="s">
        <v>18650</v>
      </c>
    </row>
    <row r="14750" spans="1:5">
      <c r="A14750" t="s">
        <v>8160</v>
      </c>
      <c r="B14750" t="s">
        <v>8161</v>
      </c>
      <c r="C14750" t="s">
        <v>8162</v>
      </c>
      <c r="D14750">
        <v>1</v>
      </c>
      <c r="E14750" t="s">
        <v>18650</v>
      </c>
    </row>
    <row r="14751" spans="1:5">
      <c r="A14751" t="s">
        <v>84</v>
      </c>
      <c r="B14751" t="s">
        <v>14311</v>
      </c>
      <c r="C14751" t="s">
        <v>14312</v>
      </c>
      <c r="D14751">
        <v>2</v>
      </c>
      <c r="E14751" t="s">
        <v>18650</v>
      </c>
    </row>
    <row r="14752" spans="1:5">
      <c r="A14752" t="s">
        <v>16212</v>
      </c>
      <c r="B14752" t="s">
        <v>16213</v>
      </c>
      <c r="C14752" t="s">
        <v>16214</v>
      </c>
      <c r="D14752">
        <v>1</v>
      </c>
      <c r="E14752" t="s">
        <v>18650</v>
      </c>
    </row>
    <row r="14753" spans="1:5">
      <c r="A14753" t="s">
        <v>18145</v>
      </c>
      <c r="B14753" t="s">
        <v>18146</v>
      </c>
      <c r="C14753" t="s">
        <v>18147</v>
      </c>
      <c r="D14753">
        <v>5</v>
      </c>
      <c r="E14753" t="s">
        <v>18650</v>
      </c>
    </row>
    <row r="14754" spans="1:5">
      <c r="A14754" t="s">
        <v>19668</v>
      </c>
      <c r="B14754" t="s">
        <v>19669</v>
      </c>
      <c r="C14754" t="s">
        <v>19670</v>
      </c>
      <c r="D14754">
        <v>2</v>
      </c>
      <c r="E14754" t="s">
        <v>18650</v>
      </c>
    </row>
    <row r="14755" spans="1:5">
      <c r="A14755" t="s">
        <v>18148</v>
      </c>
      <c r="B14755" t="s">
        <v>18149</v>
      </c>
      <c r="C14755" t="s">
        <v>18150</v>
      </c>
      <c r="D14755">
        <v>3</v>
      </c>
      <c r="E14755" t="s">
        <v>18650</v>
      </c>
    </row>
    <row r="14756" spans="1:5">
      <c r="A14756" t="s">
        <v>35348</v>
      </c>
      <c r="B14756" t="s">
        <v>35349</v>
      </c>
      <c r="C14756" t="s">
        <v>35350</v>
      </c>
      <c r="D14756">
        <v>6</v>
      </c>
      <c r="E14756" t="s">
        <v>18650</v>
      </c>
    </row>
    <row r="14757" spans="1:5">
      <c r="A14757" t="s">
        <v>10463</v>
      </c>
      <c r="B14757" t="s">
        <v>10464</v>
      </c>
      <c r="C14757" t="s">
        <v>10465</v>
      </c>
      <c r="D14757">
        <v>2</v>
      </c>
      <c r="E14757" t="s">
        <v>18650</v>
      </c>
    </row>
    <row r="14758" spans="1:5">
      <c r="A14758" t="s">
        <v>18088</v>
      </c>
      <c r="B14758" t="s">
        <v>18089</v>
      </c>
      <c r="C14758" t="s">
        <v>18090</v>
      </c>
      <c r="D14758">
        <v>2</v>
      </c>
      <c r="E14758" t="s">
        <v>18650</v>
      </c>
    </row>
    <row r="14759" spans="1:5">
      <c r="A14759" t="s">
        <v>18094</v>
      </c>
      <c r="B14759" t="s">
        <v>18095</v>
      </c>
      <c r="C14759" t="s">
        <v>18096</v>
      </c>
      <c r="D14759">
        <v>2</v>
      </c>
      <c r="E14759" t="s">
        <v>18650</v>
      </c>
    </row>
    <row r="14760" spans="1:5">
      <c r="A14760" t="s">
        <v>10493</v>
      </c>
      <c r="B14760" t="s">
        <v>10494</v>
      </c>
      <c r="C14760" t="s">
        <v>10495</v>
      </c>
      <c r="D14760">
        <v>2</v>
      </c>
      <c r="E14760" t="s">
        <v>18650</v>
      </c>
    </row>
    <row r="14761" spans="1:5">
      <c r="A14761" t="s">
        <v>18107</v>
      </c>
      <c r="B14761" t="s">
        <v>18108</v>
      </c>
      <c r="C14761" t="s">
        <v>18109</v>
      </c>
      <c r="D14761">
        <v>5</v>
      </c>
      <c r="E14761" t="s">
        <v>18650</v>
      </c>
    </row>
    <row r="14762" spans="1:5">
      <c r="A14762" t="s">
        <v>14720</v>
      </c>
      <c r="B14762" t="s">
        <v>14721</v>
      </c>
      <c r="C14762" t="s">
        <v>14722</v>
      </c>
      <c r="D14762">
        <v>1</v>
      </c>
      <c r="E14762" t="s">
        <v>18650</v>
      </c>
    </row>
    <row r="14763" spans="1:5">
      <c r="A14763" t="s">
        <v>18110</v>
      </c>
      <c r="B14763" t="s">
        <v>18111</v>
      </c>
      <c r="C14763" t="s">
        <v>18112</v>
      </c>
      <c r="D14763">
        <v>2</v>
      </c>
      <c r="E14763" t="s">
        <v>18650</v>
      </c>
    </row>
    <row r="14764" spans="1:5">
      <c r="A14764" t="s">
        <v>18113</v>
      </c>
      <c r="B14764" t="s">
        <v>18114</v>
      </c>
      <c r="C14764" t="s">
        <v>18115</v>
      </c>
      <c r="D14764">
        <v>4</v>
      </c>
      <c r="E14764" t="s">
        <v>18650</v>
      </c>
    </row>
    <row r="14765" spans="1:5">
      <c r="A14765" t="s">
        <v>9551</v>
      </c>
      <c r="B14765" t="s">
        <v>9552</v>
      </c>
      <c r="C14765" t="s">
        <v>9553</v>
      </c>
      <c r="D14765">
        <v>1</v>
      </c>
      <c r="E14765" t="s">
        <v>18650</v>
      </c>
    </row>
    <row r="14766" spans="1:5">
      <c r="A14766" t="s">
        <v>14554</v>
      </c>
      <c r="B14766" t="s">
        <v>14555</v>
      </c>
      <c r="C14766" t="s">
        <v>14556</v>
      </c>
      <c r="D14766">
        <v>2</v>
      </c>
      <c r="E14766" t="s">
        <v>18650</v>
      </c>
    </row>
    <row r="14767" spans="1:5">
      <c r="A14767" t="s">
        <v>16788</v>
      </c>
      <c r="B14767" t="s">
        <v>16789</v>
      </c>
      <c r="C14767" t="s">
        <v>16790</v>
      </c>
      <c r="D14767">
        <v>1</v>
      </c>
      <c r="E14767" t="s">
        <v>18650</v>
      </c>
    </row>
    <row r="14768" spans="1:5">
      <c r="A14768" t="s">
        <v>11994</v>
      </c>
      <c r="B14768" t="s">
        <v>11995</v>
      </c>
      <c r="C14768" t="s">
        <v>11996</v>
      </c>
      <c r="D14768">
        <v>1</v>
      </c>
      <c r="E14768" t="s">
        <v>18650</v>
      </c>
    </row>
    <row r="14769" spans="1:5">
      <c r="A14769" t="s">
        <v>19790</v>
      </c>
      <c r="B14769" t="s">
        <v>19791</v>
      </c>
      <c r="C14769" t="s">
        <v>19792</v>
      </c>
      <c r="D14769">
        <v>2</v>
      </c>
      <c r="E14769" t="s">
        <v>18650</v>
      </c>
    </row>
    <row r="14770" spans="1:5">
      <c r="A14770" t="s">
        <v>4264</v>
      </c>
      <c r="B14770" t="s">
        <v>4265</v>
      </c>
      <c r="C14770" t="s">
        <v>4266</v>
      </c>
      <c r="D14770">
        <v>9</v>
      </c>
      <c r="E14770" t="s">
        <v>18650</v>
      </c>
    </row>
    <row r="14771" spans="1:5">
      <c r="A14771" t="s">
        <v>24002</v>
      </c>
      <c r="B14771" t="s">
        <v>24003</v>
      </c>
      <c r="C14771" t="s">
        <v>24004</v>
      </c>
      <c r="D14771">
        <v>1</v>
      </c>
      <c r="E14771" t="s">
        <v>18650</v>
      </c>
    </row>
    <row r="14772" spans="1:5">
      <c r="A14772" t="s">
        <v>18157</v>
      </c>
      <c r="B14772" t="s">
        <v>18158</v>
      </c>
      <c r="C14772" t="s">
        <v>18159</v>
      </c>
      <c r="D14772">
        <v>2</v>
      </c>
      <c r="E14772" t="s">
        <v>18650</v>
      </c>
    </row>
    <row r="14773" spans="1:5">
      <c r="A14773" t="s">
        <v>19671</v>
      </c>
      <c r="B14773" t="s">
        <v>19672</v>
      </c>
      <c r="C14773" t="s">
        <v>19673</v>
      </c>
      <c r="D14773">
        <v>1</v>
      </c>
      <c r="E14773" t="s">
        <v>18650</v>
      </c>
    </row>
    <row r="14774" spans="1:5">
      <c r="A14774" t="s">
        <v>10858</v>
      </c>
      <c r="B14774" t="s">
        <v>10859</v>
      </c>
      <c r="C14774" t="s">
        <v>10860</v>
      </c>
      <c r="D14774">
        <v>4</v>
      </c>
      <c r="E14774" t="s">
        <v>18650</v>
      </c>
    </row>
    <row r="14775" spans="1:5">
      <c r="A14775" t="s">
        <v>10861</v>
      </c>
      <c r="B14775" t="s">
        <v>10862</v>
      </c>
      <c r="C14775" t="s">
        <v>10863</v>
      </c>
      <c r="D14775">
        <v>3</v>
      </c>
      <c r="E14775" t="s">
        <v>18650</v>
      </c>
    </row>
    <row r="14776" spans="1:5">
      <c r="A14776" t="s">
        <v>18160</v>
      </c>
      <c r="B14776" t="s">
        <v>18161</v>
      </c>
      <c r="C14776" t="s">
        <v>18162</v>
      </c>
      <c r="D14776">
        <v>4</v>
      </c>
      <c r="E14776" t="s">
        <v>18650</v>
      </c>
    </row>
    <row r="14777" spans="1:5">
      <c r="A14777" t="s">
        <v>19674</v>
      </c>
      <c r="B14777" t="s">
        <v>19675</v>
      </c>
      <c r="C14777" t="s">
        <v>19676</v>
      </c>
      <c r="D14777">
        <v>2</v>
      </c>
      <c r="E14777" t="s">
        <v>18650</v>
      </c>
    </row>
    <row r="14778" spans="1:5">
      <c r="A14778" t="s">
        <v>10870</v>
      </c>
      <c r="B14778" t="s">
        <v>10871</v>
      </c>
      <c r="C14778" t="s">
        <v>10872</v>
      </c>
      <c r="D14778">
        <v>2</v>
      </c>
      <c r="E14778" t="s">
        <v>18650</v>
      </c>
    </row>
    <row r="14779" spans="1:5">
      <c r="A14779" t="s">
        <v>19677</v>
      </c>
      <c r="B14779" t="s">
        <v>19678</v>
      </c>
      <c r="C14779" t="s">
        <v>19679</v>
      </c>
      <c r="D14779">
        <v>3</v>
      </c>
      <c r="E14779" t="s">
        <v>18650</v>
      </c>
    </row>
    <row r="14780" spans="1:5">
      <c r="A14780" t="s">
        <v>17598</v>
      </c>
      <c r="B14780" t="s">
        <v>17599</v>
      </c>
      <c r="C14780" t="s">
        <v>17600</v>
      </c>
      <c r="D14780">
        <v>2</v>
      </c>
      <c r="E14780" t="s">
        <v>18650</v>
      </c>
    </row>
    <row r="14781" spans="1:5">
      <c r="A14781" t="s">
        <v>17940</v>
      </c>
      <c r="B14781" t="s">
        <v>17941</v>
      </c>
      <c r="C14781" t="s">
        <v>17942</v>
      </c>
      <c r="D14781">
        <v>1</v>
      </c>
      <c r="E14781" t="s">
        <v>18650</v>
      </c>
    </row>
    <row r="14782" spans="1:5">
      <c r="A14782" t="s">
        <v>17943</v>
      </c>
      <c r="B14782" t="s">
        <v>17944</v>
      </c>
      <c r="C14782" t="s">
        <v>17945</v>
      </c>
      <c r="D14782">
        <v>4</v>
      </c>
      <c r="E14782" t="s">
        <v>18650</v>
      </c>
    </row>
    <row r="14783" spans="1:5">
      <c r="A14783" t="s">
        <v>19028</v>
      </c>
      <c r="B14783" t="s">
        <v>19029</v>
      </c>
      <c r="C14783" t="s">
        <v>19030</v>
      </c>
      <c r="D14783">
        <v>5</v>
      </c>
      <c r="E14783" t="s">
        <v>18650</v>
      </c>
    </row>
    <row r="14784" spans="1:5">
      <c r="A14784" t="s">
        <v>4285</v>
      </c>
      <c r="B14784" t="s">
        <v>4286</v>
      </c>
      <c r="C14784" t="s">
        <v>4287</v>
      </c>
      <c r="D14784">
        <v>5</v>
      </c>
      <c r="E14784" t="s">
        <v>18650</v>
      </c>
    </row>
    <row r="14785" spans="1:5">
      <c r="A14785" t="s">
        <v>10520</v>
      </c>
      <c r="B14785" t="s">
        <v>10521</v>
      </c>
      <c r="C14785" t="s">
        <v>10522</v>
      </c>
      <c r="D14785">
        <v>2</v>
      </c>
      <c r="E14785" t="s">
        <v>18650</v>
      </c>
    </row>
    <row r="14786" spans="1:5">
      <c r="A14786" t="s">
        <v>10523</v>
      </c>
      <c r="B14786" t="s">
        <v>10524</v>
      </c>
      <c r="C14786" t="s">
        <v>10525</v>
      </c>
      <c r="D14786">
        <v>1</v>
      </c>
      <c r="E14786" t="s">
        <v>18650</v>
      </c>
    </row>
    <row r="14787" spans="1:5">
      <c r="A14787" t="s">
        <v>10529</v>
      </c>
      <c r="B14787" t="s">
        <v>10530</v>
      </c>
      <c r="C14787" t="s">
        <v>10531</v>
      </c>
      <c r="D14787">
        <v>4</v>
      </c>
      <c r="E14787" t="s">
        <v>18650</v>
      </c>
    </row>
    <row r="14788" spans="1:5">
      <c r="A14788" t="s">
        <v>17601</v>
      </c>
      <c r="B14788" t="s">
        <v>17602</v>
      </c>
      <c r="C14788" t="s">
        <v>17603</v>
      </c>
      <c r="D14788">
        <v>2</v>
      </c>
      <c r="E14788" t="s">
        <v>18650</v>
      </c>
    </row>
    <row r="14789" spans="1:5">
      <c r="A14789" t="s">
        <v>35315</v>
      </c>
      <c r="B14789" t="s">
        <v>35316</v>
      </c>
      <c r="C14789" t="s">
        <v>35317</v>
      </c>
      <c r="D14789">
        <v>2</v>
      </c>
      <c r="E14789" t="s">
        <v>18650</v>
      </c>
    </row>
    <row r="14790" spans="1:5">
      <c r="A14790" t="s">
        <v>11997</v>
      </c>
      <c r="B14790" t="s">
        <v>11998</v>
      </c>
      <c r="C14790" t="s">
        <v>11999</v>
      </c>
      <c r="D14790">
        <v>1</v>
      </c>
      <c r="E14790" t="s">
        <v>18650</v>
      </c>
    </row>
    <row r="14791" spans="1:5">
      <c r="A14791" t="s">
        <v>12009</v>
      </c>
      <c r="B14791" t="s">
        <v>12010</v>
      </c>
      <c r="C14791" t="s">
        <v>12011</v>
      </c>
      <c r="D14791">
        <v>4</v>
      </c>
      <c r="E14791" t="s">
        <v>18650</v>
      </c>
    </row>
    <row r="14792" spans="1:5">
      <c r="A14792" t="s">
        <v>12012</v>
      </c>
      <c r="B14792" t="s">
        <v>12013</v>
      </c>
      <c r="C14792" t="s">
        <v>12014</v>
      </c>
      <c r="D14792">
        <v>4</v>
      </c>
      <c r="E14792" t="s">
        <v>18650</v>
      </c>
    </row>
    <row r="14793" spans="1:5">
      <c r="A14793" t="s">
        <v>12015</v>
      </c>
      <c r="B14793" t="s">
        <v>12016</v>
      </c>
      <c r="C14793" t="s">
        <v>12017</v>
      </c>
      <c r="D14793">
        <v>4</v>
      </c>
      <c r="E14793" t="s">
        <v>18650</v>
      </c>
    </row>
    <row r="14794" spans="1:5">
      <c r="A14794" t="s">
        <v>35697</v>
      </c>
      <c r="B14794" t="s">
        <v>35698</v>
      </c>
      <c r="C14794" t="s">
        <v>35699</v>
      </c>
      <c r="D14794">
        <v>6</v>
      </c>
      <c r="E14794" t="s">
        <v>18650</v>
      </c>
    </row>
    <row r="14795" spans="1:5">
      <c r="A14795" t="s">
        <v>9581</v>
      </c>
      <c r="B14795" t="s">
        <v>9582</v>
      </c>
      <c r="C14795" t="s">
        <v>9583</v>
      </c>
      <c r="D14795">
        <v>1</v>
      </c>
      <c r="E14795" t="s">
        <v>18650</v>
      </c>
    </row>
    <row r="14796" spans="1:5">
      <c r="A14796" t="s">
        <v>35345</v>
      </c>
      <c r="B14796" t="s">
        <v>35346</v>
      </c>
      <c r="C14796" t="s">
        <v>35347</v>
      </c>
      <c r="D14796">
        <v>5</v>
      </c>
      <c r="E14796" t="s">
        <v>18650</v>
      </c>
    </row>
    <row r="14797" spans="1:5">
      <c r="A14797" t="s">
        <v>9587</v>
      </c>
      <c r="B14797" t="s">
        <v>9588</v>
      </c>
      <c r="C14797" t="s">
        <v>9589</v>
      </c>
      <c r="D14797">
        <v>2</v>
      </c>
      <c r="E14797" t="s">
        <v>18650</v>
      </c>
    </row>
    <row r="14798" spans="1:5">
      <c r="A14798" t="s">
        <v>17946</v>
      </c>
      <c r="B14798" t="s">
        <v>17947</v>
      </c>
      <c r="C14798" t="s">
        <v>17948</v>
      </c>
      <c r="D14798">
        <v>2</v>
      </c>
      <c r="E14798" t="s">
        <v>18650</v>
      </c>
    </row>
    <row r="14799" spans="1:5">
      <c r="A14799" t="s">
        <v>17949</v>
      </c>
      <c r="B14799" t="s">
        <v>17950</v>
      </c>
      <c r="C14799" t="s">
        <v>17951</v>
      </c>
      <c r="D14799">
        <v>2</v>
      </c>
      <c r="E14799" t="s">
        <v>18650</v>
      </c>
    </row>
    <row r="14800" spans="1:5">
      <c r="A14800" t="s">
        <v>3837</v>
      </c>
      <c r="B14800" t="s">
        <v>3838</v>
      </c>
      <c r="C14800" t="s">
        <v>3839</v>
      </c>
      <c r="D14800">
        <v>1</v>
      </c>
      <c r="E14800" t="s">
        <v>18650</v>
      </c>
    </row>
    <row r="14801" spans="1:5">
      <c r="A14801" t="s">
        <v>35660</v>
      </c>
      <c r="B14801" t="s">
        <v>35661</v>
      </c>
      <c r="C14801" t="s">
        <v>35662</v>
      </c>
      <c r="D14801">
        <v>10</v>
      </c>
      <c r="E14801" t="s">
        <v>18650</v>
      </c>
    </row>
    <row r="14802" spans="1:5">
      <c r="A14802" t="s">
        <v>12024</v>
      </c>
      <c r="B14802" t="s">
        <v>12025</v>
      </c>
      <c r="C14802" t="s">
        <v>12026</v>
      </c>
      <c r="D14802">
        <v>1</v>
      </c>
      <c r="E14802" t="s">
        <v>18650</v>
      </c>
    </row>
    <row r="14803" spans="1:5">
      <c r="A14803" t="s">
        <v>8182</v>
      </c>
      <c r="B14803" t="s">
        <v>8183</v>
      </c>
      <c r="C14803" t="s">
        <v>8184</v>
      </c>
      <c r="D14803">
        <v>2</v>
      </c>
      <c r="E14803" t="s">
        <v>18650</v>
      </c>
    </row>
    <row r="14804" spans="1:5">
      <c r="A14804" t="s">
        <v>67</v>
      </c>
      <c r="B14804" t="s">
        <v>7211</v>
      </c>
      <c r="C14804" t="s">
        <v>7212</v>
      </c>
      <c r="D14804">
        <v>5</v>
      </c>
      <c r="E14804" t="s">
        <v>18650</v>
      </c>
    </row>
    <row r="14805" spans="1:5">
      <c r="A14805" t="s">
        <v>9590</v>
      </c>
      <c r="B14805" t="s">
        <v>9591</v>
      </c>
      <c r="C14805" t="s">
        <v>9592</v>
      </c>
      <c r="D14805">
        <v>4</v>
      </c>
      <c r="E14805" t="s">
        <v>18650</v>
      </c>
    </row>
    <row r="14806" spans="1:5">
      <c r="A14806" t="s">
        <v>17952</v>
      </c>
      <c r="B14806" t="s">
        <v>17953</v>
      </c>
      <c r="C14806" t="s">
        <v>17954</v>
      </c>
      <c r="D14806">
        <v>2</v>
      </c>
      <c r="E14806" t="s">
        <v>18650</v>
      </c>
    </row>
    <row r="14807" spans="1:5">
      <c r="A14807" t="s">
        <v>17986</v>
      </c>
      <c r="B14807" t="s">
        <v>17987</v>
      </c>
      <c r="C14807" t="s">
        <v>17988</v>
      </c>
      <c r="D14807">
        <v>2</v>
      </c>
      <c r="E14807" t="s">
        <v>18650</v>
      </c>
    </row>
    <row r="14808" spans="1:5">
      <c r="A14808" t="s">
        <v>9781</v>
      </c>
      <c r="B14808" t="s">
        <v>9782</v>
      </c>
      <c r="C14808" t="s">
        <v>9783</v>
      </c>
      <c r="D14808">
        <v>1</v>
      </c>
      <c r="E14808" t="s">
        <v>18650</v>
      </c>
    </row>
    <row r="14809" spans="1:5">
      <c r="A14809" t="s">
        <v>9784</v>
      </c>
      <c r="B14809" t="s">
        <v>9785</v>
      </c>
      <c r="C14809" t="s">
        <v>9786</v>
      </c>
      <c r="D14809">
        <v>4</v>
      </c>
      <c r="E14809" t="s">
        <v>18650</v>
      </c>
    </row>
    <row r="14810" spans="1:5">
      <c r="A14810" t="s">
        <v>9787</v>
      </c>
      <c r="B14810" t="s">
        <v>9788</v>
      </c>
      <c r="C14810" t="s">
        <v>9789</v>
      </c>
      <c r="D14810">
        <v>4</v>
      </c>
      <c r="E14810" t="s">
        <v>18650</v>
      </c>
    </row>
    <row r="14811" spans="1:5">
      <c r="A14811" t="s">
        <v>9805</v>
      </c>
      <c r="B14811" t="s">
        <v>9806</v>
      </c>
      <c r="C14811" t="s">
        <v>9807</v>
      </c>
      <c r="D14811">
        <v>1</v>
      </c>
      <c r="E14811" t="s">
        <v>18650</v>
      </c>
    </row>
    <row r="14812" spans="1:5">
      <c r="A14812" t="s">
        <v>9817</v>
      </c>
      <c r="B14812" t="s">
        <v>9818</v>
      </c>
      <c r="C14812" t="s">
        <v>9819</v>
      </c>
      <c r="D14812">
        <v>14</v>
      </c>
      <c r="E14812" t="s">
        <v>18650</v>
      </c>
    </row>
    <row r="14813" spans="1:5">
      <c r="A14813" t="s">
        <v>4300</v>
      </c>
      <c r="B14813" t="s">
        <v>4301</v>
      </c>
      <c r="C14813" t="s">
        <v>4302</v>
      </c>
      <c r="D14813">
        <v>4</v>
      </c>
      <c r="E14813" t="s">
        <v>18650</v>
      </c>
    </row>
    <row r="14814" spans="1:5">
      <c r="A14814" t="s">
        <v>17172</v>
      </c>
      <c r="B14814" t="s">
        <v>17173</v>
      </c>
      <c r="C14814" t="s">
        <v>17174</v>
      </c>
      <c r="D14814">
        <v>8</v>
      </c>
      <c r="E14814" t="s">
        <v>18650</v>
      </c>
    </row>
    <row r="14815" spans="1:5">
      <c r="A14815" t="s">
        <v>17175</v>
      </c>
      <c r="B14815" t="s">
        <v>17176</v>
      </c>
      <c r="C14815" t="s">
        <v>17177</v>
      </c>
      <c r="D14815">
        <v>3</v>
      </c>
      <c r="E14815" t="s">
        <v>18650</v>
      </c>
    </row>
    <row r="14816" spans="1:5">
      <c r="A14816" t="s">
        <v>13511</v>
      </c>
      <c r="B14816" t="s">
        <v>13512</v>
      </c>
      <c r="C14816" t="s">
        <v>13513</v>
      </c>
      <c r="D14816">
        <v>1</v>
      </c>
      <c r="E14816" t="s">
        <v>18650</v>
      </c>
    </row>
    <row r="14817" spans="1:5">
      <c r="A14817" t="s">
        <v>19458</v>
      </c>
      <c r="B14817" t="s">
        <v>19459</v>
      </c>
      <c r="C14817" t="s">
        <v>19460</v>
      </c>
      <c r="D14817">
        <v>1</v>
      </c>
      <c r="E14817" t="s">
        <v>18650</v>
      </c>
    </row>
    <row r="14818" spans="1:5">
      <c r="A14818" t="s">
        <v>17756</v>
      </c>
      <c r="B14818" t="s">
        <v>17757</v>
      </c>
      <c r="C14818" t="s">
        <v>17758</v>
      </c>
      <c r="D14818">
        <v>1</v>
      </c>
      <c r="E14818" t="s">
        <v>18650</v>
      </c>
    </row>
    <row r="14819" spans="1:5">
      <c r="A14819" t="s">
        <v>17759</v>
      </c>
      <c r="B14819" t="s">
        <v>17760</v>
      </c>
      <c r="C14819" t="s">
        <v>17761</v>
      </c>
      <c r="D14819">
        <v>1</v>
      </c>
      <c r="E14819" t="s">
        <v>18650</v>
      </c>
    </row>
    <row r="14820" spans="1:5">
      <c r="A14820" t="s">
        <v>8212</v>
      </c>
      <c r="B14820" t="s">
        <v>8213</v>
      </c>
      <c r="C14820" t="s">
        <v>8214</v>
      </c>
      <c r="D14820">
        <v>1</v>
      </c>
      <c r="E14820" t="s">
        <v>18650</v>
      </c>
    </row>
    <row r="14821" spans="1:5">
      <c r="A14821" t="s">
        <v>10090</v>
      </c>
      <c r="B14821" t="s">
        <v>10091</v>
      </c>
      <c r="C14821" t="s">
        <v>10092</v>
      </c>
      <c r="D14821">
        <v>2</v>
      </c>
      <c r="E14821" t="s">
        <v>18650</v>
      </c>
    </row>
    <row r="14822" spans="1:5">
      <c r="A14822" t="s">
        <v>12584</v>
      </c>
      <c r="B14822" t="s">
        <v>12585</v>
      </c>
      <c r="C14822" t="s">
        <v>12586</v>
      </c>
      <c r="D14822">
        <v>10</v>
      </c>
      <c r="E14822" t="s">
        <v>18650</v>
      </c>
    </row>
    <row r="14823" spans="1:5">
      <c r="A14823" t="s">
        <v>15887</v>
      </c>
      <c r="B14823" t="s">
        <v>15888</v>
      </c>
      <c r="C14823" t="s">
        <v>15889</v>
      </c>
      <c r="D14823">
        <v>6</v>
      </c>
      <c r="E14823" t="s">
        <v>18650</v>
      </c>
    </row>
    <row r="14824" spans="1:5">
      <c r="A14824" t="s">
        <v>17607</v>
      </c>
      <c r="B14824" t="s">
        <v>17608</v>
      </c>
      <c r="C14824" t="s">
        <v>17609</v>
      </c>
      <c r="D14824">
        <v>4</v>
      </c>
      <c r="E14824" t="s">
        <v>18650</v>
      </c>
    </row>
    <row r="14825" spans="1:5">
      <c r="A14825" t="s">
        <v>17610</v>
      </c>
      <c r="B14825" t="s">
        <v>17611</v>
      </c>
      <c r="C14825" t="s">
        <v>17612</v>
      </c>
      <c r="D14825">
        <v>1</v>
      </c>
      <c r="E14825" t="s">
        <v>18650</v>
      </c>
    </row>
    <row r="14826" spans="1:5">
      <c r="A14826" t="s">
        <v>17613</v>
      </c>
      <c r="B14826" t="s">
        <v>17614</v>
      </c>
      <c r="C14826" t="s">
        <v>17615</v>
      </c>
      <c r="D14826">
        <v>3</v>
      </c>
      <c r="E14826" t="s">
        <v>18650</v>
      </c>
    </row>
    <row r="14827" spans="1:5">
      <c r="A14827" t="s">
        <v>14586</v>
      </c>
      <c r="B14827" t="s">
        <v>14587</v>
      </c>
      <c r="C14827" t="s">
        <v>14588</v>
      </c>
      <c r="D14827">
        <v>9</v>
      </c>
      <c r="E14827" t="s">
        <v>18650</v>
      </c>
    </row>
    <row r="14828" spans="1:5">
      <c r="A14828" t="s">
        <v>4342</v>
      </c>
      <c r="B14828" t="s">
        <v>4343</v>
      </c>
      <c r="C14828" t="s">
        <v>4344</v>
      </c>
      <c r="D14828">
        <v>2</v>
      </c>
      <c r="E14828" t="s">
        <v>18650</v>
      </c>
    </row>
    <row r="14829" spans="1:5">
      <c r="A14829" t="s">
        <v>4360</v>
      </c>
      <c r="B14829" t="s">
        <v>4361</v>
      </c>
      <c r="C14829" t="s">
        <v>4362</v>
      </c>
      <c r="D14829">
        <v>4</v>
      </c>
      <c r="E14829" t="s">
        <v>18650</v>
      </c>
    </row>
    <row r="14830" spans="1:5">
      <c r="A14830" t="s">
        <v>8242</v>
      </c>
      <c r="B14830" t="s">
        <v>8243</v>
      </c>
      <c r="C14830" t="s">
        <v>8244</v>
      </c>
      <c r="D14830">
        <v>1</v>
      </c>
      <c r="E14830" t="s">
        <v>18650</v>
      </c>
    </row>
    <row r="14831" spans="1:5">
      <c r="A14831" t="s">
        <v>8248</v>
      </c>
      <c r="B14831" t="s">
        <v>8249</v>
      </c>
      <c r="C14831" t="s">
        <v>8250</v>
      </c>
      <c r="D14831">
        <v>1</v>
      </c>
      <c r="E14831" t="s">
        <v>18650</v>
      </c>
    </row>
    <row r="14832" spans="1:5">
      <c r="A14832" t="s">
        <v>8561</v>
      </c>
      <c r="B14832" t="s">
        <v>8562</v>
      </c>
      <c r="C14832" t="s">
        <v>8563</v>
      </c>
      <c r="D14832">
        <v>1</v>
      </c>
      <c r="E14832" t="s">
        <v>18650</v>
      </c>
    </row>
    <row r="14833" spans="1:5">
      <c r="A14833" t="s">
        <v>14796</v>
      </c>
      <c r="B14833" t="s">
        <v>14797</v>
      </c>
      <c r="C14833" t="s">
        <v>14798</v>
      </c>
      <c r="D14833">
        <v>1</v>
      </c>
      <c r="E14833" t="s">
        <v>18650</v>
      </c>
    </row>
    <row r="14834" spans="1:5">
      <c r="A14834" t="s">
        <v>17616</v>
      </c>
      <c r="B14834" t="s">
        <v>17617</v>
      </c>
      <c r="C14834" t="s">
        <v>17618</v>
      </c>
      <c r="D14834">
        <v>2</v>
      </c>
      <c r="E14834" t="s">
        <v>18650</v>
      </c>
    </row>
    <row r="14835" spans="1:5">
      <c r="A14835" t="s">
        <v>17619</v>
      </c>
      <c r="B14835" t="s">
        <v>17620</v>
      </c>
      <c r="C14835" t="s">
        <v>17621</v>
      </c>
      <c r="D14835">
        <v>2</v>
      </c>
      <c r="E14835" t="s">
        <v>18650</v>
      </c>
    </row>
    <row r="14836" spans="1:5">
      <c r="A14836" t="s">
        <v>17622</v>
      </c>
      <c r="B14836" t="s">
        <v>17623</v>
      </c>
      <c r="C14836" t="s">
        <v>17624</v>
      </c>
      <c r="D14836">
        <v>4</v>
      </c>
      <c r="E14836" t="s">
        <v>18650</v>
      </c>
    </row>
    <row r="14837" spans="1:5">
      <c r="A14837" t="s">
        <v>7269</v>
      </c>
      <c r="B14837" t="s">
        <v>7270</v>
      </c>
      <c r="C14837" t="s">
        <v>7271</v>
      </c>
      <c r="D14837">
        <v>2</v>
      </c>
      <c r="E14837" t="s">
        <v>18650</v>
      </c>
    </row>
    <row r="14838" spans="1:5">
      <c r="A14838" t="s">
        <v>9826</v>
      </c>
      <c r="B14838" t="s">
        <v>9827</v>
      </c>
      <c r="C14838" t="s">
        <v>9828</v>
      </c>
      <c r="D14838">
        <v>1</v>
      </c>
      <c r="E14838" t="s">
        <v>18650</v>
      </c>
    </row>
    <row r="14839" spans="1:5">
      <c r="A14839" t="s">
        <v>9946</v>
      </c>
      <c r="B14839" t="s">
        <v>9947</v>
      </c>
      <c r="C14839" t="s">
        <v>9948</v>
      </c>
      <c r="D14839">
        <v>2</v>
      </c>
      <c r="E14839" t="s">
        <v>18650</v>
      </c>
    </row>
    <row r="14840" spans="1:5">
      <c r="A14840" t="s">
        <v>19033</v>
      </c>
      <c r="B14840" t="s">
        <v>19034</v>
      </c>
      <c r="C14840" t="s">
        <v>19035</v>
      </c>
      <c r="D14840">
        <v>6</v>
      </c>
      <c r="E14840" t="s">
        <v>18650</v>
      </c>
    </row>
    <row r="14841" spans="1:5">
      <c r="A14841" t="s">
        <v>17187</v>
      </c>
      <c r="B14841" t="s">
        <v>17188</v>
      </c>
      <c r="C14841" t="s">
        <v>17189</v>
      </c>
      <c r="D14841">
        <v>2</v>
      </c>
      <c r="E14841" t="s">
        <v>18650</v>
      </c>
    </row>
    <row r="14842" spans="1:5">
      <c r="A14842" t="s">
        <v>17193</v>
      </c>
      <c r="B14842" t="s">
        <v>17194</v>
      </c>
      <c r="C14842" t="s">
        <v>17195</v>
      </c>
      <c r="D14842">
        <v>1</v>
      </c>
      <c r="E14842" t="s">
        <v>18650</v>
      </c>
    </row>
    <row r="14843" spans="1:5">
      <c r="A14843" t="s">
        <v>14817</v>
      </c>
      <c r="B14843" t="s">
        <v>14818</v>
      </c>
      <c r="C14843" t="s">
        <v>14819</v>
      </c>
      <c r="D14843">
        <v>1</v>
      </c>
      <c r="E14843" t="s">
        <v>18650</v>
      </c>
    </row>
    <row r="14844" spans="1:5">
      <c r="A14844" t="s">
        <v>16738</v>
      </c>
      <c r="B14844" t="s">
        <v>16739</v>
      </c>
      <c r="C14844" t="s">
        <v>16740</v>
      </c>
      <c r="D14844">
        <v>2</v>
      </c>
      <c r="E14844" t="s">
        <v>18650</v>
      </c>
    </row>
    <row r="14845" spans="1:5">
      <c r="A14845" t="s">
        <v>10953</v>
      </c>
      <c r="B14845" t="s">
        <v>10954</v>
      </c>
      <c r="C14845" t="s">
        <v>10955</v>
      </c>
      <c r="D14845">
        <v>4</v>
      </c>
      <c r="E14845" t="s">
        <v>18650</v>
      </c>
    </row>
    <row r="14846" spans="1:5">
      <c r="A14846" t="s">
        <v>10971</v>
      </c>
      <c r="B14846" t="s">
        <v>10972</v>
      </c>
      <c r="C14846" t="s">
        <v>10973</v>
      </c>
      <c r="D14846">
        <v>2</v>
      </c>
      <c r="E14846" t="s">
        <v>18650</v>
      </c>
    </row>
    <row r="14847" spans="1:5">
      <c r="A14847" t="s">
        <v>11085</v>
      </c>
      <c r="B14847" t="s">
        <v>11086</v>
      </c>
      <c r="C14847" t="s">
        <v>11087</v>
      </c>
      <c r="D14847">
        <v>1</v>
      </c>
      <c r="E14847" t="s">
        <v>18650</v>
      </c>
    </row>
    <row r="14848" spans="1:5">
      <c r="A14848" t="s">
        <v>8564</v>
      </c>
      <c r="B14848" t="s">
        <v>8565</v>
      </c>
      <c r="C14848" t="s">
        <v>8566</v>
      </c>
      <c r="D14848">
        <v>1</v>
      </c>
      <c r="E14848" t="s">
        <v>18650</v>
      </c>
    </row>
    <row r="14849" spans="1:5">
      <c r="A14849" t="s">
        <v>8837</v>
      </c>
      <c r="B14849" t="s">
        <v>8838</v>
      </c>
      <c r="C14849" t="s">
        <v>8839</v>
      </c>
      <c r="D14849">
        <v>1</v>
      </c>
      <c r="E14849" t="s">
        <v>18650</v>
      </c>
    </row>
    <row r="14850" spans="1:5">
      <c r="A14850" t="s">
        <v>8840</v>
      </c>
      <c r="B14850" t="s">
        <v>8841</v>
      </c>
      <c r="C14850" t="s">
        <v>8842</v>
      </c>
      <c r="D14850">
        <v>1</v>
      </c>
      <c r="E14850" t="s">
        <v>18650</v>
      </c>
    </row>
    <row r="14851" spans="1:5">
      <c r="A14851" t="s">
        <v>7287</v>
      </c>
      <c r="B14851" t="s">
        <v>7288</v>
      </c>
      <c r="C14851" t="s">
        <v>7289</v>
      </c>
      <c r="D14851">
        <v>1</v>
      </c>
      <c r="E14851" t="s">
        <v>18650</v>
      </c>
    </row>
    <row r="14852" spans="1:5">
      <c r="A14852" t="s">
        <v>7290</v>
      </c>
      <c r="B14852" t="s">
        <v>7291</v>
      </c>
      <c r="C14852" t="s">
        <v>7292</v>
      </c>
      <c r="D14852">
        <v>1</v>
      </c>
      <c r="E14852" t="s">
        <v>18650</v>
      </c>
    </row>
    <row r="14853" spans="1:5">
      <c r="A14853" t="s">
        <v>53</v>
      </c>
      <c r="B14853" t="s">
        <v>243</v>
      </c>
      <c r="C14853" t="s">
        <v>8869</v>
      </c>
      <c r="D14853">
        <v>14</v>
      </c>
      <c r="E14853" t="s">
        <v>18650</v>
      </c>
    </row>
    <row r="14854" spans="1:5">
      <c r="A14854" t="s">
        <v>14831</v>
      </c>
      <c r="B14854" t="s">
        <v>14832</v>
      </c>
      <c r="C14854" t="s">
        <v>14833</v>
      </c>
      <c r="D14854">
        <v>3</v>
      </c>
      <c r="E14854" t="s">
        <v>18650</v>
      </c>
    </row>
    <row r="14855" spans="1:5">
      <c r="A14855" t="s">
        <v>18184</v>
      </c>
      <c r="B14855" t="s">
        <v>18185</v>
      </c>
      <c r="C14855" t="s">
        <v>18186</v>
      </c>
      <c r="D14855">
        <v>4</v>
      </c>
      <c r="E14855" t="s">
        <v>18650</v>
      </c>
    </row>
    <row r="14856" spans="1:5">
      <c r="A14856" t="s">
        <v>16232</v>
      </c>
      <c r="B14856" t="s">
        <v>16233</v>
      </c>
      <c r="C14856" t="s">
        <v>16234</v>
      </c>
      <c r="D14856">
        <v>3</v>
      </c>
      <c r="E14856" t="s">
        <v>18650</v>
      </c>
    </row>
    <row r="14857" spans="1:5">
      <c r="A14857" t="s">
        <v>12027</v>
      </c>
      <c r="B14857" t="s">
        <v>12028</v>
      </c>
      <c r="C14857" t="s">
        <v>12029</v>
      </c>
      <c r="D14857">
        <v>1</v>
      </c>
      <c r="E14857" t="s">
        <v>18650</v>
      </c>
    </row>
    <row r="14858" spans="1:5">
      <c r="A14858" t="s">
        <v>14089</v>
      </c>
      <c r="B14858" t="s">
        <v>14090</v>
      </c>
      <c r="C14858" t="s">
        <v>14091</v>
      </c>
      <c r="D14858">
        <v>2</v>
      </c>
      <c r="E14858" t="s">
        <v>18650</v>
      </c>
    </row>
    <row r="14859" spans="1:5">
      <c r="A14859" t="s">
        <v>35736</v>
      </c>
      <c r="B14859" t="s">
        <v>35737</v>
      </c>
      <c r="C14859" t="s">
        <v>35738</v>
      </c>
      <c r="D14859">
        <v>4</v>
      </c>
      <c r="E14859" t="s">
        <v>18650</v>
      </c>
    </row>
    <row r="14860" spans="1:5">
      <c r="A14860" t="s">
        <v>12039</v>
      </c>
      <c r="B14860" t="s">
        <v>12040</v>
      </c>
      <c r="C14860" t="s">
        <v>12041</v>
      </c>
      <c r="D14860">
        <v>1</v>
      </c>
      <c r="E14860" t="s">
        <v>18650</v>
      </c>
    </row>
    <row r="14861" spans="1:5">
      <c r="A14861" t="s">
        <v>12042</v>
      </c>
      <c r="B14861" t="s">
        <v>12043</v>
      </c>
      <c r="C14861" t="s">
        <v>12044</v>
      </c>
      <c r="D14861">
        <v>4</v>
      </c>
      <c r="E14861" t="s">
        <v>18650</v>
      </c>
    </row>
    <row r="14862" spans="1:5">
      <c r="A14862" t="s">
        <v>8870</v>
      </c>
      <c r="B14862" t="s">
        <v>8871</v>
      </c>
      <c r="C14862" t="s">
        <v>8872</v>
      </c>
      <c r="D14862">
        <v>1</v>
      </c>
      <c r="E14862" t="s">
        <v>18650</v>
      </c>
    </row>
    <row r="14863" spans="1:5">
      <c r="A14863" t="s">
        <v>16086</v>
      </c>
      <c r="B14863" t="s">
        <v>16087</v>
      </c>
      <c r="C14863" t="s">
        <v>16088</v>
      </c>
      <c r="D14863">
        <v>1</v>
      </c>
      <c r="E14863" t="s">
        <v>18650</v>
      </c>
    </row>
    <row r="14864" spans="1:5">
      <c r="A14864" t="s">
        <v>19793</v>
      </c>
      <c r="B14864" t="s">
        <v>19794</v>
      </c>
      <c r="C14864" t="s">
        <v>19795</v>
      </c>
      <c r="D14864">
        <v>1</v>
      </c>
      <c r="E14864" t="s">
        <v>18650</v>
      </c>
    </row>
    <row r="14865" spans="1:5">
      <c r="A14865" t="s">
        <v>14434</v>
      </c>
      <c r="B14865" t="s">
        <v>14435</v>
      </c>
      <c r="C14865" t="s">
        <v>14436</v>
      </c>
      <c r="D14865">
        <v>5</v>
      </c>
      <c r="E14865" t="s">
        <v>18650</v>
      </c>
    </row>
    <row r="14866" spans="1:5">
      <c r="A14866" t="s">
        <v>8873</v>
      </c>
      <c r="B14866" t="s">
        <v>8874</v>
      </c>
      <c r="C14866" t="s">
        <v>8875</v>
      </c>
      <c r="D14866">
        <v>3</v>
      </c>
      <c r="E14866" t="s">
        <v>18650</v>
      </c>
    </row>
    <row r="14867" spans="1:5">
      <c r="A14867" t="s">
        <v>17828</v>
      </c>
      <c r="B14867" t="s">
        <v>17829</v>
      </c>
      <c r="C14867" t="s">
        <v>17830</v>
      </c>
      <c r="D14867">
        <v>3</v>
      </c>
      <c r="E14867" t="s">
        <v>18650</v>
      </c>
    </row>
    <row r="14868" spans="1:5">
      <c r="A14868" t="s">
        <v>17831</v>
      </c>
      <c r="B14868" t="s">
        <v>17832</v>
      </c>
      <c r="C14868" t="s">
        <v>17833</v>
      </c>
      <c r="D14868">
        <v>2</v>
      </c>
      <c r="E14868" t="s">
        <v>18650</v>
      </c>
    </row>
    <row r="14869" spans="1:5">
      <c r="A14869" t="s">
        <v>17834</v>
      </c>
      <c r="B14869" t="s">
        <v>17835</v>
      </c>
      <c r="C14869" t="s">
        <v>17836</v>
      </c>
      <c r="D14869">
        <v>1</v>
      </c>
      <c r="E14869" t="s">
        <v>18650</v>
      </c>
    </row>
    <row r="14870" spans="1:5">
      <c r="A14870" t="s">
        <v>8894</v>
      </c>
      <c r="B14870" t="s">
        <v>8895</v>
      </c>
      <c r="C14870" t="s">
        <v>8896</v>
      </c>
      <c r="D14870">
        <v>1</v>
      </c>
      <c r="E14870" t="s">
        <v>18650</v>
      </c>
    </row>
    <row r="14871" spans="1:5">
      <c r="A14871" t="s">
        <v>17843</v>
      </c>
      <c r="B14871" t="s">
        <v>17844</v>
      </c>
      <c r="C14871" t="s">
        <v>17845</v>
      </c>
      <c r="D14871">
        <v>3</v>
      </c>
      <c r="E14871" t="s">
        <v>18650</v>
      </c>
    </row>
    <row r="14872" spans="1:5">
      <c r="A14872" t="s">
        <v>8897</v>
      </c>
      <c r="B14872" t="s">
        <v>8898</v>
      </c>
      <c r="C14872" t="s">
        <v>8899</v>
      </c>
      <c r="D14872">
        <v>1</v>
      </c>
      <c r="E14872" t="s">
        <v>18650</v>
      </c>
    </row>
    <row r="14873" spans="1:5">
      <c r="A14873" t="s">
        <v>35132</v>
      </c>
      <c r="B14873" t="s">
        <v>35133</v>
      </c>
      <c r="C14873" t="s">
        <v>35134</v>
      </c>
      <c r="D14873">
        <v>2</v>
      </c>
      <c r="E14873" t="s">
        <v>18650</v>
      </c>
    </row>
    <row r="14874" spans="1:5">
      <c r="A14874" t="s">
        <v>35673</v>
      </c>
      <c r="B14874" t="s">
        <v>35674</v>
      </c>
      <c r="C14874" t="s">
        <v>35675</v>
      </c>
      <c r="D14874">
        <v>10</v>
      </c>
      <c r="E14874" t="s">
        <v>18650</v>
      </c>
    </row>
    <row r="14875" spans="1:5">
      <c r="A14875" t="s">
        <v>12057</v>
      </c>
      <c r="B14875" t="s">
        <v>12058</v>
      </c>
      <c r="C14875" t="s">
        <v>12059</v>
      </c>
      <c r="D14875">
        <v>8</v>
      </c>
      <c r="E14875" t="s">
        <v>18650</v>
      </c>
    </row>
    <row r="14876" spans="1:5">
      <c r="A14876" t="s">
        <v>4791</v>
      </c>
      <c r="B14876" t="s">
        <v>4792</v>
      </c>
      <c r="C14876" t="s">
        <v>4793</v>
      </c>
      <c r="D14876">
        <v>1</v>
      </c>
      <c r="E14876" t="s">
        <v>18650</v>
      </c>
    </row>
    <row r="14877" spans="1:5">
      <c r="A14877" t="s">
        <v>8909</v>
      </c>
      <c r="B14877" t="s">
        <v>8910</v>
      </c>
      <c r="C14877" t="s">
        <v>8911</v>
      </c>
      <c r="D14877">
        <v>7</v>
      </c>
      <c r="E14877" t="s">
        <v>18650</v>
      </c>
    </row>
    <row r="14878" spans="1:5">
      <c r="A14878" t="s">
        <v>35733</v>
      </c>
      <c r="B14878" t="s">
        <v>35734</v>
      </c>
      <c r="C14878" t="s">
        <v>35735</v>
      </c>
      <c r="D14878">
        <v>8</v>
      </c>
      <c r="E14878" t="s">
        <v>18650</v>
      </c>
    </row>
    <row r="14879" spans="1:5">
      <c r="A14879" t="s">
        <v>8918</v>
      </c>
      <c r="B14879" t="s">
        <v>8919</v>
      </c>
      <c r="C14879" t="s">
        <v>8920</v>
      </c>
      <c r="D14879">
        <v>1</v>
      </c>
      <c r="E14879" t="s">
        <v>18650</v>
      </c>
    </row>
    <row r="14880" spans="1:5">
      <c r="A14880" t="s">
        <v>8921</v>
      </c>
      <c r="B14880" t="s">
        <v>8922</v>
      </c>
      <c r="C14880" t="s">
        <v>8923</v>
      </c>
      <c r="D14880">
        <v>3</v>
      </c>
      <c r="E14880" t="s">
        <v>18650</v>
      </c>
    </row>
    <row r="14881" spans="1:5">
      <c r="A14881" t="s">
        <v>8939</v>
      </c>
      <c r="B14881" t="s">
        <v>8940</v>
      </c>
      <c r="C14881" t="s">
        <v>8941</v>
      </c>
      <c r="D14881">
        <v>2</v>
      </c>
      <c r="E14881" t="s">
        <v>18650</v>
      </c>
    </row>
    <row r="14882" spans="1:5">
      <c r="A14882" t="s">
        <v>8942</v>
      </c>
      <c r="B14882" t="s">
        <v>8943</v>
      </c>
      <c r="C14882" t="s">
        <v>8944</v>
      </c>
      <c r="D14882">
        <v>2</v>
      </c>
      <c r="E14882" t="s">
        <v>18650</v>
      </c>
    </row>
    <row r="14883" spans="1:5">
      <c r="A14883" t="s">
        <v>11106</v>
      </c>
      <c r="B14883" t="s">
        <v>11107</v>
      </c>
      <c r="C14883" t="s">
        <v>11108</v>
      </c>
      <c r="D14883">
        <v>5</v>
      </c>
      <c r="E14883" t="s">
        <v>18650</v>
      </c>
    </row>
    <row r="14884" spans="1:5">
      <c r="A14884" t="s">
        <v>19707</v>
      </c>
      <c r="B14884" t="s">
        <v>19708</v>
      </c>
      <c r="C14884" t="s">
        <v>19709</v>
      </c>
      <c r="D14884">
        <v>2</v>
      </c>
      <c r="E14884" t="s">
        <v>18650</v>
      </c>
    </row>
    <row r="14885" spans="1:5">
      <c r="A14885" t="s">
        <v>18196</v>
      </c>
      <c r="B14885" t="s">
        <v>18197</v>
      </c>
      <c r="C14885" t="s">
        <v>18198</v>
      </c>
      <c r="D14885">
        <v>4</v>
      </c>
      <c r="E14885" t="s">
        <v>18650</v>
      </c>
    </row>
    <row r="14886" spans="1:5">
      <c r="A14886" t="s">
        <v>18199</v>
      </c>
      <c r="B14886" t="s">
        <v>18200</v>
      </c>
      <c r="C14886" t="s">
        <v>18201</v>
      </c>
      <c r="D14886">
        <v>4</v>
      </c>
      <c r="E14886" t="s">
        <v>18650</v>
      </c>
    </row>
    <row r="14887" spans="1:5">
      <c r="A14887" t="s">
        <v>11127</v>
      </c>
      <c r="B14887" t="s">
        <v>11128</v>
      </c>
      <c r="C14887" t="s">
        <v>11129</v>
      </c>
      <c r="D14887">
        <v>2</v>
      </c>
      <c r="E14887" t="s">
        <v>18650</v>
      </c>
    </row>
    <row r="14888" spans="1:5">
      <c r="A14888" t="s">
        <v>11130</v>
      </c>
      <c r="B14888" t="s">
        <v>11131</v>
      </c>
      <c r="C14888" t="s">
        <v>11132</v>
      </c>
      <c r="D14888">
        <v>2</v>
      </c>
      <c r="E14888" t="s">
        <v>18650</v>
      </c>
    </row>
    <row r="14889" spans="1:5">
      <c r="A14889" t="s">
        <v>18202</v>
      </c>
      <c r="B14889" t="s">
        <v>18203</v>
      </c>
      <c r="C14889" t="s">
        <v>18204</v>
      </c>
      <c r="D14889">
        <v>3</v>
      </c>
      <c r="E14889" t="s">
        <v>18650</v>
      </c>
    </row>
    <row r="14890" spans="1:5">
      <c r="A14890" t="s">
        <v>12060</v>
      </c>
      <c r="B14890" t="s">
        <v>12061</v>
      </c>
      <c r="C14890" t="s">
        <v>12062</v>
      </c>
      <c r="D14890">
        <v>16</v>
      </c>
      <c r="E14890" t="s">
        <v>18650</v>
      </c>
    </row>
    <row r="14891" spans="1:5">
      <c r="A14891" t="s">
        <v>35688</v>
      </c>
      <c r="B14891" t="s">
        <v>35689</v>
      </c>
      <c r="C14891" t="s">
        <v>35690</v>
      </c>
      <c r="D14891">
        <v>1</v>
      </c>
      <c r="E14891" t="s">
        <v>18650</v>
      </c>
    </row>
    <row r="14892" spans="1:5">
      <c r="A14892" t="s">
        <v>3885</v>
      </c>
      <c r="B14892" t="s">
        <v>3886</v>
      </c>
      <c r="C14892" t="s">
        <v>3887</v>
      </c>
      <c r="D14892">
        <v>3</v>
      </c>
      <c r="E14892" t="s">
        <v>18650</v>
      </c>
    </row>
    <row r="14893" spans="1:5">
      <c r="A14893" t="s">
        <v>18337</v>
      </c>
      <c r="B14893" t="s">
        <v>18338</v>
      </c>
      <c r="C14893" t="s">
        <v>9248</v>
      </c>
      <c r="D14893">
        <v>2</v>
      </c>
      <c r="E14893" t="s">
        <v>18650</v>
      </c>
    </row>
    <row r="14894" spans="1:5">
      <c r="A14894" t="s">
        <v>18341</v>
      </c>
      <c r="B14894" t="s">
        <v>18342</v>
      </c>
      <c r="C14894" t="s">
        <v>17885</v>
      </c>
      <c r="D14894">
        <v>2</v>
      </c>
      <c r="E14894" t="s">
        <v>18650</v>
      </c>
    </row>
    <row r="14895" spans="1:5">
      <c r="A14895" t="s">
        <v>11138</v>
      </c>
      <c r="B14895" t="s">
        <v>11139</v>
      </c>
      <c r="C14895" t="s">
        <v>11140</v>
      </c>
      <c r="D14895">
        <v>3</v>
      </c>
      <c r="E14895" t="s">
        <v>18650</v>
      </c>
    </row>
    <row r="14896" spans="1:5">
      <c r="A14896" t="s">
        <v>14840</v>
      </c>
      <c r="B14896" t="s">
        <v>14841</v>
      </c>
      <c r="C14896" t="s">
        <v>14842</v>
      </c>
      <c r="D14896">
        <v>6</v>
      </c>
      <c r="E14896" t="s">
        <v>18650</v>
      </c>
    </row>
    <row r="14897" spans="1:5">
      <c r="A14897" t="s">
        <v>11144</v>
      </c>
      <c r="B14897" t="s">
        <v>11145</v>
      </c>
      <c r="C14897" t="s">
        <v>11146</v>
      </c>
      <c r="D14897">
        <v>1</v>
      </c>
      <c r="E14897" t="s">
        <v>18650</v>
      </c>
    </row>
    <row r="14898" spans="1:5">
      <c r="A14898" t="s">
        <v>11147</v>
      </c>
      <c r="B14898" t="s">
        <v>11148</v>
      </c>
      <c r="C14898" t="s">
        <v>11149</v>
      </c>
      <c r="D14898">
        <v>1</v>
      </c>
      <c r="E14898" t="s">
        <v>18650</v>
      </c>
    </row>
    <row r="14899" spans="1:5">
      <c r="A14899" t="s">
        <v>8945</v>
      </c>
      <c r="B14899" t="s">
        <v>8946</v>
      </c>
      <c r="C14899" t="s">
        <v>8947</v>
      </c>
      <c r="D14899">
        <v>2</v>
      </c>
      <c r="E14899" t="s">
        <v>18650</v>
      </c>
    </row>
    <row r="14900" spans="1:5">
      <c r="A14900" t="s">
        <v>35724</v>
      </c>
      <c r="B14900" t="s">
        <v>35725</v>
      </c>
      <c r="C14900" t="s">
        <v>35726</v>
      </c>
      <c r="D14900">
        <v>6</v>
      </c>
      <c r="E14900" t="s">
        <v>18650</v>
      </c>
    </row>
    <row r="14901" spans="1:5">
      <c r="A14901" t="s">
        <v>18343</v>
      </c>
      <c r="B14901" t="s">
        <v>18344</v>
      </c>
      <c r="C14901" t="s">
        <v>16967</v>
      </c>
      <c r="D14901">
        <v>1</v>
      </c>
      <c r="E14901" t="s">
        <v>18650</v>
      </c>
    </row>
    <row r="14902" spans="1:5">
      <c r="A14902" t="s">
        <v>12477</v>
      </c>
      <c r="B14902" t="s">
        <v>12478</v>
      </c>
      <c r="C14902" t="s">
        <v>12479</v>
      </c>
      <c r="D14902">
        <v>2</v>
      </c>
      <c r="E14902" t="s">
        <v>18650</v>
      </c>
    </row>
    <row r="14903" spans="1:5">
      <c r="A14903" t="s">
        <v>4800</v>
      </c>
      <c r="B14903" t="s">
        <v>4801</v>
      </c>
      <c r="C14903" t="s">
        <v>4802</v>
      </c>
      <c r="D14903">
        <v>1</v>
      </c>
      <c r="E14903" t="s">
        <v>18650</v>
      </c>
    </row>
    <row r="14904" spans="1:5">
      <c r="A14904" t="s">
        <v>13573</v>
      </c>
      <c r="B14904" t="s">
        <v>13574</v>
      </c>
      <c r="C14904" t="s">
        <v>13575</v>
      </c>
      <c r="D14904">
        <v>1</v>
      </c>
      <c r="E14904" t="s">
        <v>18650</v>
      </c>
    </row>
    <row r="14905" spans="1:5">
      <c r="A14905" t="s">
        <v>12483</v>
      </c>
      <c r="B14905" t="s">
        <v>12484</v>
      </c>
      <c r="C14905" t="s">
        <v>12485</v>
      </c>
      <c r="D14905">
        <v>9</v>
      </c>
      <c r="E14905" t="s">
        <v>18650</v>
      </c>
    </row>
    <row r="14906" spans="1:5">
      <c r="A14906" t="s">
        <v>4821</v>
      </c>
      <c r="B14906" t="s">
        <v>4822</v>
      </c>
      <c r="C14906" t="s">
        <v>4823</v>
      </c>
      <c r="D14906">
        <v>6</v>
      </c>
      <c r="E14906" t="s">
        <v>18650</v>
      </c>
    </row>
    <row r="14907" spans="1:5">
      <c r="A14907" t="s">
        <v>16089</v>
      </c>
      <c r="B14907" t="s">
        <v>16090</v>
      </c>
      <c r="C14907" t="s">
        <v>16091</v>
      </c>
      <c r="D14907">
        <v>1</v>
      </c>
      <c r="E14907" t="s">
        <v>18650</v>
      </c>
    </row>
    <row r="14908" spans="1:5">
      <c r="A14908" t="s">
        <v>14443</v>
      </c>
      <c r="B14908" t="s">
        <v>14444</v>
      </c>
      <c r="C14908" t="s">
        <v>14445</v>
      </c>
      <c r="D14908">
        <v>1</v>
      </c>
      <c r="E14908" t="s">
        <v>18650</v>
      </c>
    </row>
    <row r="14909" spans="1:5">
      <c r="A14909" t="s">
        <v>17846</v>
      </c>
      <c r="B14909" t="s">
        <v>17847</v>
      </c>
      <c r="C14909" t="s">
        <v>17848</v>
      </c>
      <c r="D14909">
        <v>1</v>
      </c>
      <c r="E14909" t="s">
        <v>18650</v>
      </c>
    </row>
    <row r="14910" spans="1:5">
      <c r="A14910" t="s">
        <v>35294</v>
      </c>
      <c r="B14910" t="s">
        <v>35295</v>
      </c>
      <c r="C14910" t="s">
        <v>35296</v>
      </c>
      <c r="D14910">
        <v>4</v>
      </c>
      <c r="E14910" t="s">
        <v>18650</v>
      </c>
    </row>
    <row r="14911" spans="1:5">
      <c r="A14911" t="s">
        <v>4432</v>
      </c>
      <c r="B14911" t="s">
        <v>4433</v>
      </c>
      <c r="C14911" t="s">
        <v>4434</v>
      </c>
      <c r="D14911">
        <v>2</v>
      </c>
      <c r="E14911" t="s">
        <v>18650</v>
      </c>
    </row>
    <row r="14912" spans="1:5">
      <c r="A14912" t="s">
        <v>35210</v>
      </c>
      <c r="B14912" t="s">
        <v>35211</v>
      </c>
      <c r="C14912" t="s">
        <v>35212</v>
      </c>
      <c r="D14912">
        <v>2</v>
      </c>
      <c r="E14912" t="s">
        <v>18650</v>
      </c>
    </row>
    <row r="14913" spans="1:5">
      <c r="A14913" t="s">
        <v>8963</v>
      </c>
      <c r="B14913" t="s">
        <v>8964</v>
      </c>
      <c r="C14913" t="s">
        <v>8965</v>
      </c>
      <c r="D14913">
        <v>4</v>
      </c>
      <c r="E14913" t="s">
        <v>18650</v>
      </c>
    </row>
    <row r="14914" spans="1:5">
      <c r="A14914" t="s">
        <v>8972</v>
      </c>
      <c r="B14914" t="s">
        <v>8973</v>
      </c>
      <c r="C14914" t="s">
        <v>8974</v>
      </c>
      <c r="D14914">
        <v>1</v>
      </c>
      <c r="E14914" t="s">
        <v>18650</v>
      </c>
    </row>
    <row r="14915" spans="1:5">
      <c r="A14915" t="s">
        <v>11150</v>
      </c>
      <c r="B14915" t="s">
        <v>11151</v>
      </c>
      <c r="C14915" t="s">
        <v>11152</v>
      </c>
      <c r="D14915">
        <v>4</v>
      </c>
      <c r="E14915" t="s">
        <v>18650</v>
      </c>
    </row>
    <row r="14916" spans="1:5">
      <c r="A14916" t="s">
        <v>11153</v>
      </c>
      <c r="B14916" t="s">
        <v>11154</v>
      </c>
      <c r="C14916" t="s">
        <v>11155</v>
      </c>
      <c r="D14916">
        <v>3</v>
      </c>
      <c r="E14916" t="s">
        <v>18650</v>
      </c>
    </row>
    <row r="14917" spans="1:5">
      <c r="A14917" t="s">
        <v>11156</v>
      </c>
      <c r="B14917" t="s">
        <v>11157</v>
      </c>
      <c r="C14917" t="s">
        <v>11158</v>
      </c>
      <c r="D14917">
        <v>2</v>
      </c>
      <c r="E14917" t="s">
        <v>18650</v>
      </c>
    </row>
    <row r="14918" spans="1:5">
      <c r="A14918" t="s">
        <v>35727</v>
      </c>
      <c r="B14918" t="s">
        <v>35728</v>
      </c>
      <c r="C14918" t="s">
        <v>35729</v>
      </c>
      <c r="D14918">
        <v>8</v>
      </c>
      <c r="E14918" t="s">
        <v>18650</v>
      </c>
    </row>
    <row r="14919" spans="1:5">
      <c r="A14919" t="s">
        <v>35730</v>
      </c>
      <c r="B14919" t="s">
        <v>35731</v>
      </c>
      <c r="C14919" t="s">
        <v>35732</v>
      </c>
      <c r="D14919">
        <v>1</v>
      </c>
      <c r="E14919" t="s">
        <v>18650</v>
      </c>
    </row>
    <row r="14920" spans="1:5">
      <c r="A14920" t="s">
        <v>15494</v>
      </c>
      <c r="B14920" t="s">
        <v>15495</v>
      </c>
      <c r="C14920" t="s">
        <v>15496</v>
      </c>
      <c r="D14920">
        <v>1</v>
      </c>
      <c r="E14920" t="s">
        <v>18650</v>
      </c>
    </row>
    <row r="14921" spans="1:5">
      <c r="A14921" t="s">
        <v>35400</v>
      </c>
      <c r="B14921" t="s">
        <v>35401</v>
      </c>
      <c r="C14921" t="s">
        <v>35402</v>
      </c>
      <c r="D14921">
        <v>9</v>
      </c>
      <c r="E14921" t="s">
        <v>18650</v>
      </c>
    </row>
    <row r="14922" spans="1:5">
      <c r="A14922" t="s">
        <v>35321</v>
      </c>
      <c r="B14922" t="s">
        <v>35322</v>
      </c>
      <c r="C14922" t="s">
        <v>35323</v>
      </c>
      <c r="D14922">
        <v>5</v>
      </c>
      <c r="E14922" t="s">
        <v>18650</v>
      </c>
    </row>
    <row r="14923" spans="1:5">
      <c r="A14923" t="s">
        <v>17849</v>
      </c>
      <c r="B14923" t="s">
        <v>17850</v>
      </c>
      <c r="C14923" t="s">
        <v>17851</v>
      </c>
      <c r="D14923">
        <v>2</v>
      </c>
      <c r="E14923" t="s">
        <v>18650</v>
      </c>
    </row>
    <row r="14924" spans="1:5">
      <c r="A14924" t="s">
        <v>17852</v>
      </c>
      <c r="B14924" t="s">
        <v>17853</v>
      </c>
      <c r="C14924" t="s">
        <v>17854</v>
      </c>
      <c r="D14924">
        <v>4</v>
      </c>
      <c r="E14924" t="s">
        <v>18650</v>
      </c>
    </row>
    <row r="14925" spans="1:5">
      <c r="A14925" t="s">
        <v>17855</v>
      </c>
      <c r="B14925" t="s">
        <v>17856</v>
      </c>
      <c r="C14925" t="s">
        <v>17857</v>
      </c>
      <c r="D14925">
        <v>2</v>
      </c>
      <c r="E14925" t="s">
        <v>18650</v>
      </c>
    </row>
    <row r="14926" spans="1:5">
      <c r="A14926" t="s">
        <v>19527</v>
      </c>
      <c r="B14926" t="s">
        <v>19528</v>
      </c>
      <c r="C14926" t="s">
        <v>19529</v>
      </c>
      <c r="D14926">
        <v>4</v>
      </c>
      <c r="E14926" t="s">
        <v>18650</v>
      </c>
    </row>
    <row r="14927" spans="1:5">
      <c r="A14927" t="s">
        <v>8993</v>
      </c>
      <c r="B14927" t="s">
        <v>8994</v>
      </c>
      <c r="C14927" t="s">
        <v>8995</v>
      </c>
      <c r="D14927">
        <v>1</v>
      </c>
      <c r="E14927" t="s">
        <v>18650</v>
      </c>
    </row>
    <row r="14928" spans="1:5">
      <c r="A14928" t="s">
        <v>14446</v>
      </c>
      <c r="B14928" t="s">
        <v>14447</v>
      </c>
      <c r="C14928" t="s">
        <v>14448</v>
      </c>
      <c r="D14928">
        <v>5</v>
      </c>
      <c r="E14928" t="s">
        <v>18650</v>
      </c>
    </row>
    <row r="14929" spans="1:5">
      <c r="A14929" t="s">
        <v>4465</v>
      </c>
      <c r="B14929" t="s">
        <v>4466</v>
      </c>
      <c r="C14929" t="s">
        <v>4467</v>
      </c>
      <c r="D14929">
        <v>1</v>
      </c>
      <c r="E14929" t="s">
        <v>18650</v>
      </c>
    </row>
    <row r="14930" spans="1:5">
      <c r="A14930" t="s">
        <v>4471</v>
      </c>
      <c r="B14930" t="s">
        <v>4472</v>
      </c>
      <c r="C14930" t="s">
        <v>4473</v>
      </c>
      <c r="D14930">
        <v>3</v>
      </c>
      <c r="E14930" t="s">
        <v>18650</v>
      </c>
    </row>
    <row r="14931" spans="1:5">
      <c r="A14931" t="s">
        <v>12101</v>
      </c>
      <c r="B14931" t="s">
        <v>12102</v>
      </c>
      <c r="C14931" t="s">
        <v>12103</v>
      </c>
      <c r="D14931">
        <v>1</v>
      </c>
      <c r="E14931" t="s">
        <v>18650</v>
      </c>
    </row>
    <row r="14932" spans="1:5">
      <c r="A14932" t="s">
        <v>19796</v>
      </c>
      <c r="B14932" t="s">
        <v>19797</v>
      </c>
      <c r="C14932" t="s">
        <v>19798</v>
      </c>
      <c r="D14932">
        <v>10</v>
      </c>
      <c r="E14932" t="s">
        <v>18650</v>
      </c>
    </row>
    <row r="14933" spans="1:5">
      <c r="A14933" t="s">
        <v>19802</v>
      </c>
      <c r="B14933" t="s">
        <v>19803</v>
      </c>
      <c r="C14933" t="s">
        <v>19804</v>
      </c>
      <c r="D14933">
        <v>6</v>
      </c>
      <c r="E14933" t="s">
        <v>18650</v>
      </c>
    </row>
    <row r="14934" spans="1:5">
      <c r="A14934" t="s">
        <v>19146</v>
      </c>
      <c r="B14934" t="s">
        <v>19147</v>
      </c>
      <c r="C14934" t="s">
        <v>19148</v>
      </c>
      <c r="D14934">
        <v>1</v>
      </c>
      <c r="E14934" t="s">
        <v>18650</v>
      </c>
    </row>
    <row r="14935" spans="1:5">
      <c r="A14935" t="s">
        <v>5508</v>
      </c>
      <c r="B14935" t="s">
        <v>5509</v>
      </c>
      <c r="C14935" t="s">
        <v>5510</v>
      </c>
      <c r="D14935">
        <v>1</v>
      </c>
      <c r="E14935" t="s">
        <v>18650</v>
      </c>
    </row>
    <row r="14936" spans="1:5">
      <c r="A14936" t="s">
        <v>13805</v>
      </c>
      <c r="B14936" t="s">
        <v>13806</v>
      </c>
      <c r="C14936" t="s">
        <v>13807</v>
      </c>
      <c r="D14936">
        <v>3</v>
      </c>
      <c r="E14936" t="s">
        <v>18650</v>
      </c>
    </row>
    <row r="14937" spans="1:5">
      <c r="A14937" t="s">
        <v>15690</v>
      </c>
      <c r="B14937" t="s">
        <v>15691</v>
      </c>
      <c r="C14937" t="s">
        <v>15692</v>
      </c>
      <c r="D14937">
        <v>1</v>
      </c>
      <c r="E14937" t="s">
        <v>18650</v>
      </c>
    </row>
    <row r="14938" spans="1:5">
      <c r="A14938" t="s">
        <v>13808</v>
      </c>
      <c r="B14938" t="s">
        <v>13809</v>
      </c>
      <c r="C14938" t="s">
        <v>13810</v>
      </c>
      <c r="D14938">
        <v>3</v>
      </c>
      <c r="E14938" t="s">
        <v>18650</v>
      </c>
    </row>
    <row r="14939" spans="1:5">
      <c r="A14939" t="s">
        <v>19185</v>
      </c>
      <c r="B14939" t="s">
        <v>19186</v>
      </c>
      <c r="C14939" t="s">
        <v>19187</v>
      </c>
      <c r="D14939">
        <v>3</v>
      </c>
      <c r="E14939" t="s">
        <v>18650</v>
      </c>
    </row>
    <row r="14940" spans="1:5">
      <c r="A14940" t="s">
        <v>6170</v>
      </c>
      <c r="B14940" t="s">
        <v>6171</v>
      </c>
      <c r="C14940" t="s">
        <v>6172</v>
      </c>
      <c r="D14940">
        <v>2</v>
      </c>
      <c r="E14940" t="s">
        <v>18650</v>
      </c>
    </row>
    <row r="14941" spans="1:5">
      <c r="A14941" t="s">
        <v>35324</v>
      </c>
      <c r="B14941" t="s">
        <v>35325</v>
      </c>
      <c r="C14941" t="s">
        <v>35326</v>
      </c>
      <c r="D14941">
        <v>9</v>
      </c>
      <c r="E14941" t="s">
        <v>18650</v>
      </c>
    </row>
    <row r="14942" spans="1:5">
      <c r="A14942" t="s">
        <v>35327</v>
      </c>
      <c r="B14942" t="s">
        <v>35328</v>
      </c>
      <c r="C14942" t="s">
        <v>35329</v>
      </c>
      <c r="D14942">
        <v>2</v>
      </c>
      <c r="E14942" t="s">
        <v>18650</v>
      </c>
    </row>
    <row r="14943" spans="1:5">
      <c r="A14943" t="s">
        <v>17259</v>
      </c>
      <c r="B14943" t="s">
        <v>17260</v>
      </c>
      <c r="C14943" t="s">
        <v>17261</v>
      </c>
      <c r="D14943">
        <v>4</v>
      </c>
      <c r="E14943" t="s">
        <v>18650</v>
      </c>
    </row>
    <row r="14944" spans="1:5">
      <c r="A14944" t="s">
        <v>4854</v>
      </c>
      <c r="B14944" t="s">
        <v>4855</v>
      </c>
      <c r="C14944" t="s">
        <v>4856</v>
      </c>
      <c r="D14944">
        <v>2</v>
      </c>
      <c r="E14944" t="s">
        <v>18650</v>
      </c>
    </row>
    <row r="14945" spans="1:5">
      <c r="A14945" t="s">
        <v>17262</v>
      </c>
      <c r="B14945" t="s">
        <v>17263</v>
      </c>
      <c r="C14945" t="s">
        <v>17264</v>
      </c>
      <c r="D14945">
        <v>3</v>
      </c>
      <c r="E14945" t="s">
        <v>18650</v>
      </c>
    </row>
    <row r="14946" spans="1:5">
      <c r="A14946" t="s">
        <v>4863</v>
      </c>
      <c r="B14946" t="s">
        <v>4864</v>
      </c>
      <c r="C14946" t="s">
        <v>4865</v>
      </c>
      <c r="D14946">
        <v>1</v>
      </c>
      <c r="E14946" t="s">
        <v>18650</v>
      </c>
    </row>
    <row r="14947" spans="1:5">
      <c r="A14947" t="s">
        <v>17265</v>
      </c>
      <c r="B14947" t="s">
        <v>17266</v>
      </c>
      <c r="C14947" t="s">
        <v>17267</v>
      </c>
      <c r="D14947">
        <v>4</v>
      </c>
      <c r="E14947" t="s">
        <v>18650</v>
      </c>
    </row>
    <row r="14948" spans="1:5">
      <c r="A14948" t="s">
        <v>17268</v>
      </c>
      <c r="B14948" t="s">
        <v>17269</v>
      </c>
      <c r="C14948" t="s">
        <v>17270</v>
      </c>
      <c r="D14948">
        <v>2</v>
      </c>
      <c r="E14948" t="s">
        <v>18650</v>
      </c>
    </row>
    <row r="14949" spans="1:5">
      <c r="A14949" t="s">
        <v>4869</v>
      </c>
      <c r="B14949" t="s">
        <v>4870</v>
      </c>
      <c r="C14949" t="s">
        <v>4871</v>
      </c>
      <c r="D14949">
        <v>4</v>
      </c>
      <c r="E14949" t="s">
        <v>18650</v>
      </c>
    </row>
    <row r="14950" spans="1:5">
      <c r="A14950" t="s">
        <v>4872</v>
      </c>
      <c r="B14950" t="s">
        <v>4873</v>
      </c>
      <c r="C14950" t="s">
        <v>4874</v>
      </c>
      <c r="D14950">
        <v>2</v>
      </c>
      <c r="E14950" t="s">
        <v>18650</v>
      </c>
    </row>
    <row r="14951" spans="1:5">
      <c r="A14951" t="s">
        <v>4875</v>
      </c>
      <c r="B14951" t="s">
        <v>4876</v>
      </c>
      <c r="C14951" t="s">
        <v>4877</v>
      </c>
      <c r="D14951">
        <v>1</v>
      </c>
      <c r="E14951" t="s">
        <v>18650</v>
      </c>
    </row>
    <row r="14952" spans="1:5">
      <c r="A14952" t="s">
        <v>4896</v>
      </c>
      <c r="B14952" t="s">
        <v>4897</v>
      </c>
      <c r="C14952" t="s">
        <v>4898</v>
      </c>
      <c r="D14952">
        <v>3</v>
      </c>
      <c r="E14952" t="s">
        <v>18650</v>
      </c>
    </row>
    <row r="14953" spans="1:5">
      <c r="A14953" t="s">
        <v>4902</v>
      </c>
      <c r="B14953" t="s">
        <v>4903</v>
      </c>
      <c r="C14953" t="s">
        <v>4904</v>
      </c>
      <c r="D14953">
        <v>2</v>
      </c>
      <c r="E14953" t="s">
        <v>18650</v>
      </c>
    </row>
    <row r="14954" spans="1:5">
      <c r="A14954" t="s">
        <v>11165</v>
      </c>
      <c r="B14954" t="s">
        <v>11166</v>
      </c>
      <c r="C14954" t="s">
        <v>11167</v>
      </c>
      <c r="D14954">
        <v>1</v>
      </c>
      <c r="E14954" t="s">
        <v>18650</v>
      </c>
    </row>
    <row r="14955" spans="1:5">
      <c r="A14955" t="s">
        <v>11183</v>
      </c>
      <c r="B14955" t="s">
        <v>11184</v>
      </c>
      <c r="C14955" t="s">
        <v>11185</v>
      </c>
      <c r="D14955">
        <v>1</v>
      </c>
      <c r="E14955" t="s">
        <v>18650</v>
      </c>
    </row>
    <row r="14956" spans="1:5">
      <c r="A14956" t="s">
        <v>9002</v>
      </c>
      <c r="B14956" t="s">
        <v>9003</v>
      </c>
      <c r="C14956" t="s">
        <v>9004</v>
      </c>
      <c r="D14956">
        <v>2</v>
      </c>
      <c r="E14956" t="s">
        <v>18650</v>
      </c>
    </row>
    <row r="14957" spans="1:5">
      <c r="A14957" t="s">
        <v>19808</v>
      </c>
      <c r="B14957" t="s">
        <v>19809</v>
      </c>
      <c r="C14957" t="s">
        <v>19810</v>
      </c>
      <c r="D14957">
        <v>1</v>
      </c>
      <c r="E14957" t="s">
        <v>18650</v>
      </c>
    </row>
    <row r="14958" spans="1:5">
      <c r="A14958" t="s">
        <v>18348</v>
      </c>
      <c r="B14958" t="s">
        <v>18349</v>
      </c>
      <c r="C14958" t="s">
        <v>18350</v>
      </c>
      <c r="D14958">
        <v>1</v>
      </c>
      <c r="E14958" t="s">
        <v>18650</v>
      </c>
    </row>
    <row r="14959" spans="1:5">
      <c r="A14959" t="s">
        <v>19811</v>
      </c>
      <c r="B14959" t="s">
        <v>19812</v>
      </c>
      <c r="C14959" t="s">
        <v>19813</v>
      </c>
      <c r="D14959">
        <v>2</v>
      </c>
      <c r="E14959" t="s">
        <v>18650</v>
      </c>
    </row>
    <row r="14960" spans="1:5">
      <c r="A14960" t="s">
        <v>12113</v>
      </c>
      <c r="B14960" t="s">
        <v>12114</v>
      </c>
      <c r="C14960" t="s">
        <v>12115</v>
      </c>
      <c r="D14960">
        <v>1</v>
      </c>
      <c r="E14960" t="s">
        <v>18650</v>
      </c>
    </row>
    <row r="14961" spans="1:5">
      <c r="A14961" t="s">
        <v>12116</v>
      </c>
      <c r="B14961" t="s">
        <v>12117</v>
      </c>
      <c r="C14961" t="s">
        <v>12118</v>
      </c>
      <c r="D14961">
        <v>1</v>
      </c>
      <c r="E14961" t="s">
        <v>18650</v>
      </c>
    </row>
    <row r="14962" spans="1:5">
      <c r="A14962" t="s">
        <v>12119</v>
      </c>
      <c r="B14962" t="s">
        <v>12120</v>
      </c>
      <c r="C14962" t="s">
        <v>12121</v>
      </c>
      <c r="D14962">
        <v>1</v>
      </c>
      <c r="E14962" t="s">
        <v>18650</v>
      </c>
    </row>
    <row r="14963" spans="1:5">
      <c r="A14963" t="s">
        <v>14449</v>
      </c>
      <c r="B14963" t="s">
        <v>14450</v>
      </c>
      <c r="C14963" t="s">
        <v>14451</v>
      </c>
      <c r="D14963">
        <v>1</v>
      </c>
      <c r="E14963" t="s">
        <v>18650</v>
      </c>
    </row>
    <row r="14964" spans="1:5">
      <c r="A14964" t="s">
        <v>13886</v>
      </c>
      <c r="B14964" t="s">
        <v>13887</v>
      </c>
      <c r="C14964" t="s">
        <v>13888</v>
      </c>
      <c r="D14964">
        <v>1</v>
      </c>
      <c r="E14964" t="s">
        <v>18650</v>
      </c>
    </row>
    <row r="14965" spans="1:5">
      <c r="A14965" t="s">
        <v>6206</v>
      </c>
      <c r="B14965" t="s">
        <v>6207</v>
      </c>
      <c r="C14965" t="s">
        <v>6208</v>
      </c>
      <c r="D14965">
        <v>2</v>
      </c>
      <c r="E14965" t="s">
        <v>18650</v>
      </c>
    </row>
    <row r="14966" spans="1:5">
      <c r="A14966" t="s">
        <v>18208</v>
      </c>
      <c r="B14966" t="s">
        <v>18209</v>
      </c>
      <c r="C14966" t="s">
        <v>18210</v>
      </c>
      <c r="D14966">
        <v>2</v>
      </c>
      <c r="E14966" t="s">
        <v>18650</v>
      </c>
    </row>
    <row r="14967" spans="1:5">
      <c r="A14967" t="s">
        <v>11203</v>
      </c>
      <c r="B14967" t="s">
        <v>11204</v>
      </c>
      <c r="C14967" t="s">
        <v>11205</v>
      </c>
      <c r="D14967">
        <v>1</v>
      </c>
      <c r="E14967" t="s">
        <v>18650</v>
      </c>
    </row>
    <row r="14968" spans="1:5">
      <c r="A14968" t="s">
        <v>12125</v>
      </c>
      <c r="B14968" t="s">
        <v>12126</v>
      </c>
      <c r="C14968" t="s">
        <v>12127</v>
      </c>
      <c r="D14968">
        <v>1</v>
      </c>
      <c r="E14968" t="s">
        <v>18650</v>
      </c>
    </row>
    <row r="14969" spans="1:5">
      <c r="A14969" t="s">
        <v>12128</v>
      </c>
      <c r="B14969" t="s">
        <v>12129</v>
      </c>
      <c r="C14969" t="s">
        <v>12130</v>
      </c>
      <c r="D14969">
        <v>4</v>
      </c>
      <c r="E14969" t="s">
        <v>18650</v>
      </c>
    </row>
    <row r="14970" spans="1:5">
      <c r="A14970" t="s">
        <v>12143</v>
      </c>
      <c r="B14970" t="s">
        <v>12144</v>
      </c>
      <c r="C14970" t="s">
        <v>12145</v>
      </c>
      <c r="D14970">
        <v>3</v>
      </c>
      <c r="E14970" t="s">
        <v>18650</v>
      </c>
    </row>
    <row r="14971" spans="1:5">
      <c r="A14971" t="s">
        <v>12151</v>
      </c>
      <c r="B14971" t="s">
        <v>12152</v>
      </c>
      <c r="C14971" t="s">
        <v>12153</v>
      </c>
      <c r="D14971">
        <v>1</v>
      </c>
      <c r="E14971" t="s">
        <v>18650</v>
      </c>
    </row>
    <row r="14972" spans="1:5">
      <c r="A14972" t="s">
        <v>19253</v>
      </c>
      <c r="B14972" t="s">
        <v>19254</v>
      </c>
      <c r="C14972" t="s">
        <v>19255</v>
      </c>
      <c r="D14972">
        <v>4</v>
      </c>
      <c r="E14972" t="s">
        <v>18650</v>
      </c>
    </row>
    <row r="14973" spans="1:5">
      <c r="A14973" t="s">
        <v>6480</v>
      </c>
      <c r="B14973" t="s">
        <v>6481</v>
      </c>
      <c r="C14973" t="s">
        <v>6482</v>
      </c>
      <c r="D14973">
        <v>1</v>
      </c>
      <c r="E14973" t="s">
        <v>18650</v>
      </c>
    </row>
    <row r="14974" spans="1:5">
      <c r="A14974" t="s">
        <v>6489</v>
      </c>
      <c r="B14974" t="s">
        <v>6490</v>
      </c>
      <c r="C14974" t="s">
        <v>6491</v>
      </c>
      <c r="D14974">
        <v>1</v>
      </c>
      <c r="E14974" t="s">
        <v>18650</v>
      </c>
    </row>
    <row r="14975" spans="1:5">
      <c r="A14975" t="s">
        <v>19817</v>
      </c>
      <c r="B14975" t="s">
        <v>19818</v>
      </c>
      <c r="C14975" t="s">
        <v>19819</v>
      </c>
      <c r="D14975">
        <v>2</v>
      </c>
      <c r="E14975" t="s">
        <v>18650</v>
      </c>
    </row>
    <row r="14976" spans="1:5">
      <c r="A14976" t="s">
        <v>12157</v>
      </c>
      <c r="B14976" t="s">
        <v>12158</v>
      </c>
      <c r="C14976" t="s">
        <v>12159</v>
      </c>
      <c r="D14976">
        <v>3</v>
      </c>
      <c r="E14976" t="s">
        <v>18650</v>
      </c>
    </row>
    <row r="14977" spans="1:5">
      <c r="A14977" t="s">
        <v>12190</v>
      </c>
      <c r="B14977" t="s">
        <v>12191</v>
      </c>
      <c r="C14977" t="s">
        <v>12192</v>
      </c>
      <c r="D14977">
        <v>3</v>
      </c>
      <c r="E14977" t="s">
        <v>18650</v>
      </c>
    </row>
    <row r="14978" spans="1:5">
      <c r="A14978" t="s">
        <v>19823</v>
      </c>
      <c r="B14978" t="s">
        <v>19824</v>
      </c>
      <c r="C14978" t="s">
        <v>19825</v>
      </c>
      <c r="D14978">
        <v>1</v>
      </c>
      <c r="E14978" t="s">
        <v>18650</v>
      </c>
    </row>
    <row r="14979" spans="1:5">
      <c r="A14979" t="s">
        <v>35351</v>
      </c>
      <c r="B14979" t="s">
        <v>35352</v>
      </c>
      <c r="C14979" t="s">
        <v>35353</v>
      </c>
      <c r="D14979">
        <v>4</v>
      </c>
      <c r="E14979" t="s">
        <v>18650</v>
      </c>
    </row>
    <row r="14980" spans="1:5">
      <c r="A14980" t="s">
        <v>12229</v>
      </c>
      <c r="B14980" t="s">
        <v>12230</v>
      </c>
      <c r="C14980" t="s">
        <v>12231</v>
      </c>
      <c r="D14980">
        <v>2</v>
      </c>
      <c r="E14980" t="s">
        <v>18650</v>
      </c>
    </row>
    <row r="14981" spans="1:5">
      <c r="A14981" t="s">
        <v>12235</v>
      </c>
      <c r="B14981" t="s">
        <v>12236</v>
      </c>
      <c r="C14981" t="s">
        <v>12237</v>
      </c>
      <c r="D14981">
        <v>2</v>
      </c>
      <c r="E14981" t="s">
        <v>18650</v>
      </c>
    </row>
    <row r="14982" spans="1:5">
      <c r="A14982" t="s">
        <v>12238</v>
      </c>
      <c r="B14982" t="s">
        <v>12239</v>
      </c>
      <c r="C14982" t="s">
        <v>12240</v>
      </c>
      <c r="D14982">
        <v>1</v>
      </c>
      <c r="E14982" t="s">
        <v>18650</v>
      </c>
    </row>
    <row r="14983" spans="1:5">
      <c r="A14983" t="s">
        <v>35760</v>
      </c>
      <c r="B14983" t="s">
        <v>35761</v>
      </c>
      <c r="C14983" t="s">
        <v>35762</v>
      </c>
      <c r="D14983">
        <v>1</v>
      </c>
      <c r="E14983" t="s">
        <v>18650</v>
      </c>
    </row>
    <row r="14984" spans="1:5">
      <c r="A14984" t="s">
        <v>16450</v>
      </c>
      <c r="B14984" t="s">
        <v>16451</v>
      </c>
      <c r="C14984" t="s">
        <v>16452</v>
      </c>
      <c r="D14984">
        <v>1</v>
      </c>
      <c r="E14984" t="s">
        <v>18650</v>
      </c>
    </row>
    <row r="14985" spans="1:5">
      <c r="A14985" t="s">
        <v>35706</v>
      </c>
      <c r="B14985" t="s">
        <v>35707</v>
      </c>
      <c r="C14985" t="s">
        <v>35708</v>
      </c>
      <c r="D14985">
        <v>1</v>
      </c>
      <c r="E14985" t="s">
        <v>18650</v>
      </c>
    </row>
    <row r="14986" spans="1:5">
      <c r="A14986" t="s">
        <v>12244</v>
      </c>
      <c r="B14986" t="s">
        <v>12245</v>
      </c>
      <c r="C14986" t="s">
        <v>12246</v>
      </c>
      <c r="D14986">
        <v>4</v>
      </c>
      <c r="E14986" t="s">
        <v>18650</v>
      </c>
    </row>
    <row r="14987" spans="1:5">
      <c r="A14987" t="s">
        <v>19826</v>
      </c>
      <c r="B14987" t="s">
        <v>19827</v>
      </c>
      <c r="C14987" t="s">
        <v>19828</v>
      </c>
      <c r="D14987">
        <v>1</v>
      </c>
      <c r="E14987" t="s">
        <v>18650</v>
      </c>
    </row>
    <row r="14988" spans="1:5">
      <c r="A14988" t="s">
        <v>12253</v>
      </c>
      <c r="B14988" t="s">
        <v>12254</v>
      </c>
      <c r="C14988" t="s">
        <v>12255</v>
      </c>
      <c r="D14988">
        <v>3</v>
      </c>
      <c r="E14988" t="s">
        <v>18650</v>
      </c>
    </row>
    <row r="14989" spans="1:5">
      <c r="A14989" t="s">
        <v>12259</v>
      </c>
      <c r="B14989" t="s">
        <v>12260</v>
      </c>
      <c r="C14989" t="s">
        <v>12261</v>
      </c>
      <c r="D14989">
        <v>1</v>
      </c>
      <c r="E14989" t="s">
        <v>18650</v>
      </c>
    </row>
    <row r="14990" spans="1:5">
      <c r="A14990" t="s">
        <v>15003</v>
      </c>
      <c r="B14990" t="s">
        <v>15004</v>
      </c>
      <c r="C14990" t="s">
        <v>15005</v>
      </c>
      <c r="D14990">
        <v>15</v>
      </c>
      <c r="E14990" t="s">
        <v>18650</v>
      </c>
    </row>
    <row r="14991" spans="1:5">
      <c r="A14991" t="s">
        <v>16289</v>
      </c>
      <c r="B14991" t="s">
        <v>16290</v>
      </c>
      <c r="C14991" t="s">
        <v>16291</v>
      </c>
      <c r="D14991">
        <v>1</v>
      </c>
      <c r="E14991" t="s">
        <v>18650</v>
      </c>
    </row>
    <row r="14992" spans="1:5">
      <c r="A14992" t="s">
        <v>35715</v>
      </c>
      <c r="B14992" t="s">
        <v>35716</v>
      </c>
      <c r="C14992" t="s">
        <v>35717</v>
      </c>
      <c r="D14992">
        <v>4</v>
      </c>
      <c r="E14992" t="s">
        <v>18650</v>
      </c>
    </row>
    <row r="14993" spans="1:5">
      <c r="A14993" t="s">
        <v>12262</v>
      </c>
      <c r="B14993" t="s">
        <v>12263</v>
      </c>
      <c r="C14993" t="s">
        <v>12264</v>
      </c>
      <c r="D14993">
        <v>1</v>
      </c>
      <c r="E14993" t="s">
        <v>18650</v>
      </c>
    </row>
    <row r="14994" spans="1:5">
      <c r="A14994" t="s">
        <v>12274</v>
      </c>
      <c r="B14994" t="s">
        <v>12275</v>
      </c>
      <c r="C14994" t="s">
        <v>12276</v>
      </c>
      <c r="D14994">
        <v>2</v>
      </c>
      <c r="E14994" t="s">
        <v>18650</v>
      </c>
    </row>
    <row r="14995" spans="1:5">
      <c r="A14995" t="s">
        <v>13963</v>
      </c>
      <c r="B14995" t="s">
        <v>13964</v>
      </c>
      <c r="C14995" t="s">
        <v>13965</v>
      </c>
      <c r="D14995">
        <v>1</v>
      </c>
      <c r="E14995" t="s">
        <v>18650</v>
      </c>
    </row>
    <row r="14996" spans="1:5">
      <c r="A14996" t="s">
        <v>16538</v>
      </c>
      <c r="B14996" t="s">
        <v>16539</v>
      </c>
      <c r="C14996" t="s">
        <v>16540</v>
      </c>
      <c r="D14996">
        <v>1</v>
      </c>
      <c r="E14996" t="s">
        <v>18650</v>
      </c>
    </row>
    <row r="14997" spans="1:5">
      <c r="A14997" t="s">
        <v>6576</v>
      </c>
      <c r="B14997" t="s">
        <v>6577</v>
      </c>
      <c r="C14997" t="s">
        <v>6578</v>
      </c>
      <c r="D14997">
        <v>2</v>
      </c>
      <c r="E14997" t="s">
        <v>18650</v>
      </c>
    </row>
    <row r="14998" spans="1:5">
      <c r="A14998" t="s">
        <v>19364</v>
      </c>
      <c r="B14998" t="s">
        <v>19365</v>
      </c>
      <c r="C14998" t="s">
        <v>19366</v>
      </c>
      <c r="D14998">
        <v>1</v>
      </c>
      <c r="E14998" t="s">
        <v>18650</v>
      </c>
    </row>
    <row r="14999" spans="1:5">
      <c r="A14999" t="s">
        <v>7515</v>
      </c>
      <c r="B14999" t="s">
        <v>7516</v>
      </c>
      <c r="C14999" t="s">
        <v>7517</v>
      </c>
      <c r="D14999">
        <v>54</v>
      </c>
      <c r="E14999" t="s">
        <v>18650</v>
      </c>
    </row>
    <row r="15000" spans="1:5">
      <c r="A15000" t="s">
        <v>14139</v>
      </c>
      <c r="B15000" t="s">
        <v>14140</v>
      </c>
      <c r="C15000" t="s">
        <v>14141</v>
      </c>
      <c r="D15000">
        <v>2</v>
      </c>
      <c r="E15000" t="s">
        <v>18650</v>
      </c>
    </row>
    <row r="15001" spans="1:5">
      <c r="A15001" t="s">
        <v>19367</v>
      </c>
      <c r="B15001" t="s">
        <v>19368</v>
      </c>
      <c r="C15001" t="s">
        <v>19369</v>
      </c>
      <c r="D15001">
        <v>1</v>
      </c>
      <c r="E15001" t="s">
        <v>18650</v>
      </c>
    </row>
    <row r="15002" spans="1:5">
      <c r="A15002" t="s">
        <v>6582</v>
      </c>
      <c r="B15002" t="s">
        <v>6583</v>
      </c>
      <c r="C15002" t="s">
        <v>6584</v>
      </c>
      <c r="D15002">
        <v>2</v>
      </c>
      <c r="E15002" t="s">
        <v>18650</v>
      </c>
    </row>
    <row r="15003" spans="1:5">
      <c r="A15003" t="s">
        <v>1503</v>
      </c>
      <c r="B15003" t="s">
        <v>15818</v>
      </c>
      <c r="C15003" t="s">
        <v>15819</v>
      </c>
      <c r="D15003">
        <v>3</v>
      </c>
      <c r="E15003" t="s">
        <v>18650</v>
      </c>
    </row>
    <row r="15004" spans="1:5">
      <c r="A15004" t="s">
        <v>6612</v>
      </c>
      <c r="B15004" t="s">
        <v>6613</v>
      </c>
      <c r="C15004" t="s">
        <v>6614</v>
      </c>
      <c r="D15004">
        <v>4</v>
      </c>
      <c r="E15004" t="s">
        <v>18650</v>
      </c>
    </row>
    <row r="15005" spans="1:5">
      <c r="A15005" t="s">
        <v>6648</v>
      </c>
      <c r="B15005" t="s">
        <v>6649</v>
      </c>
      <c r="C15005" t="s">
        <v>6650</v>
      </c>
      <c r="D15005">
        <v>3</v>
      </c>
      <c r="E15005" t="s">
        <v>18650</v>
      </c>
    </row>
    <row r="15006" spans="1:5">
      <c r="A15006" t="s">
        <v>7527</v>
      </c>
      <c r="B15006" t="s">
        <v>7528</v>
      </c>
      <c r="C15006" t="s">
        <v>7529</v>
      </c>
      <c r="D15006">
        <v>18</v>
      </c>
      <c r="E15006" t="s">
        <v>18650</v>
      </c>
    </row>
    <row r="15007" spans="1:5">
      <c r="A15007" t="s">
        <v>19370</v>
      </c>
      <c r="B15007" t="s">
        <v>19371</v>
      </c>
      <c r="C15007" t="s">
        <v>19372</v>
      </c>
      <c r="D15007">
        <v>1</v>
      </c>
      <c r="E15007" t="s">
        <v>18650</v>
      </c>
    </row>
    <row r="15008" spans="1:5">
      <c r="A15008" t="s">
        <v>14147</v>
      </c>
      <c r="B15008" t="s">
        <v>14148</v>
      </c>
      <c r="C15008" t="s">
        <v>14149</v>
      </c>
      <c r="D15008">
        <v>12</v>
      </c>
      <c r="E15008" t="s">
        <v>18650</v>
      </c>
    </row>
    <row r="15009" spans="1:5">
      <c r="A15009" t="s">
        <v>13992</v>
      </c>
      <c r="B15009" t="s">
        <v>13993</v>
      </c>
      <c r="C15009" t="s">
        <v>13994</v>
      </c>
      <c r="D15009">
        <v>6</v>
      </c>
      <c r="E15009" t="s">
        <v>18650</v>
      </c>
    </row>
    <row r="15010" spans="1:5">
      <c r="A15010" t="s">
        <v>20560</v>
      </c>
      <c r="B15010" t="s">
        <v>20561</v>
      </c>
      <c r="C15010" t="s">
        <v>20562</v>
      </c>
      <c r="D15010">
        <v>1</v>
      </c>
      <c r="E15010" t="s">
        <v>18650</v>
      </c>
    </row>
    <row r="15011" spans="1:5">
      <c r="A15011" t="s">
        <v>6654</v>
      </c>
      <c r="B15011" t="s">
        <v>6655</v>
      </c>
      <c r="C15011" t="s">
        <v>6656</v>
      </c>
      <c r="D15011">
        <v>6</v>
      </c>
      <c r="E15011" t="s">
        <v>18650</v>
      </c>
    </row>
    <row r="15012" spans="1:5">
      <c r="A15012" t="s">
        <v>19268</v>
      </c>
      <c r="B15012" t="s">
        <v>19269</v>
      </c>
      <c r="C15012" t="s">
        <v>19270</v>
      </c>
      <c r="D15012">
        <v>1</v>
      </c>
      <c r="E15012" t="s">
        <v>18650</v>
      </c>
    </row>
    <row r="15013" spans="1:5">
      <c r="A15013" t="s">
        <v>17506</v>
      </c>
      <c r="B15013" t="s">
        <v>17507</v>
      </c>
      <c r="C15013" t="s">
        <v>17508</v>
      </c>
      <c r="D15013">
        <v>1</v>
      </c>
      <c r="E15013" t="s">
        <v>18650</v>
      </c>
    </row>
    <row r="15014" spans="1:5">
      <c r="A15014" t="s">
        <v>6663</v>
      </c>
      <c r="B15014" t="s">
        <v>6664</v>
      </c>
      <c r="C15014" t="s">
        <v>6665</v>
      </c>
      <c r="D15014">
        <v>2</v>
      </c>
      <c r="E15014" t="s">
        <v>18650</v>
      </c>
    </row>
    <row r="15015" spans="1:5">
      <c r="A15015" t="s">
        <v>6666</v>
      </c>
      <c r="B15015" t="s">
        <v>6667</v>
      </c>
      <c r="C15015" t="s">
        <v>6668</v>
      </c>
      <c r="D15015">
        <v>2</v>
      </c>
      <c r="E15015" t="s">
        <v>18650</v>
      </c>
    </row>
    <row r="15016" spans="1:5">
      <c r="A15016" t="s">
        <v>6675</v>
      </c>
      <c r="B15016" t="s">
        <v>6676</v>
      </c>
      <c r="C15016" t="s">
        <v>6677</v>
      </c>
      <c r="D15016">
        <v>3</v>
      </c>
      <c r="E15016" t="s">
        <v>18650</v>
      </c>
    </row>
    <row r="15017" spans="1:5">
      <c r="A15017" t="s">
        <v>6785</v>
      </c>
      <c r="B15017" t="s">
        <v>6786</v>
      </c>
      <c r="C15017" t="s">
        <v>6787</v>
      </c>
      <c r="D15017">
        <v>13</v>
      </c>
      <c r="E15017" t="s">
        <v>18650</v>
      </c>
    </row>
    <row r="15018" spans="1:5">
      <c r="A15018" t="s">
        <v>14015</v>
      </c>
      <c r="B15018" t="s">
        <v>14016</v>
      </c>
      <c r="C15018" t="s">
        <v>14017</v>
      </c>
      <c r="D15018">
        <v>3</v>
      </c>
      <c r="E15018" t="s">
        <v>18650</v>
      </c>
    </row>
    <row r="15019" spans="1:5">
      <c r="A15019" t="s">
        <v>14018</v>
      </c>
      <c r="B15019" t="s">
        <v>14019</v>
      </c>
      <c r="C15019" t="s">
        <v>14020</v>
      </c>
      <c r="D15019">
        <v>20</v>
      </c>
      <c r="E15019" t="s">
        <v>18650</v>
      </c>
    </row>
    <row r="15020" spans="1:5">
      <c r="A15020" t="s">
        <v>17678</v>
      </c>
      <c r="B15020" t="s">
        <v>17679</v>
      </c>
      <c r="C15020" t="s">
        <v>17680</v>
      </c>
      <c r="D15020">
        <v>2</v>
      </c>
      <c r="E15020" t="s">
        <v>18650</v>
      </c>
    </row>
    <row r="15021" spans="1:5">
      <c r="A15021" t="s">
        <v>18487</v>
      </c>
      <c r="B15021" t="s">
        <v>18488</v>
      </c>
      <c r="C15021" t="s">
        <v>18489</v>
      </c>
      <c r="D15021">
        <v>5</v>
      </c>
      <c r="E15021" t="s">
        <v>18650</v>
      </c>
    </row>
    <row r="15022" spans="1:5">
      <c r="A15022" t="s">
        <v>14174</v>
      </c>
      <c r="B15022" t="s">
        <v>14175</v>
      </c>
      <c r="C15022" t="s">
        <v>14176</v>
      </c>
      <c r="D15022">
        <v>7</v>
      </c>
      <c r="E15022" t="s">
        <v>18650</v>
      </c>
    </row>
    <row r="15023" spans="1:5">
      <c r="A15023" t="s">
        <v>6802</v>
      </c>
      <c r="B15023" t="s">
        <v>6803</v>
      </c>
      <c r="C15023" t="s">
        <v>6804</v>
      </c>
      <c r="D15023">
        <v>1</v>
      </c>
      <c r="E15023" t="s">
        <v>18650</v>
      </c>
    </row>
    <row r="15024" spans="1:5">
      <c r="A15024" t="s">
        <v>14021</v>
      </c>
      <c r="B15024" t="s">
        <v>14022</v>
      </c>
      <c r="C15024" t="s">
        <v>14023</v>
      </c>
      <c r="D15024">
        <v>1</v>
      </c>
      <c r="E15024" t="s">
        <v>18650</v>
      </c>
    </row>
    <row r="15025" spans="1:5">
      <c r="A15025" t="s">
        <v>6811</v>
      </c>
      <c r="B15025" t="s">
        <v>6812</v>
      </c>
      <c r="C15025" t="s">
        <v>6813</v>
      </c>
      <c r="D15025">
        <v>5</v>
      </c>
      <c r="E15025" t="s">
        <v>18650</v>
      </c>
    </row>
    <row r="15026" spans="1:5">
      <c r="A15026" t="s">
        <v>17527</v>
      </c>
      <c r="B15026" t="s">
        <v>17528</v>
      </c>
      <c r="C15026" t="s">
        <v>17529</v>
      </c>
      <c r="D15026">
        <v>3</v>
      </c>
      <c r="E15026" t="s">
        <v>18650</v>
      </c>
    </row>
    <row r="15027" spans="1:5">
      <c r="A15027" t="s">
        <v>6817</v>
      </c>
      <c r="B15027" t="s">
        <v>6818</v>
      </c>
      <c r="C15027" t="s">
        <v>3360</v>
      </c>
      <c r="D15027">
        <v>1</v>
      </c>
      <c r="E15027" t="s">
        <v>18650</v>
      </c>
    </row>
    <row r="15028" spans="1:5">
      <c r="A15028" t="s">
        <v>17533</v>
      </c>
      <c r="B15028" t="s">
        <v>17534</v>
      </c>
      <c r="C15028" t="s">
        <v>17535</v>
      </c>
      <c r="D15028">
        <v>1</v>
      </c>
      <c r="E15028" t="s">
        <v>18650</v>
      </c>
    </row>
    <row r="15029" spans="1:5">
      <c r="A15029" t="s">
        <v>17536</v>
      </c>
      <c r="B15029" t="s">
        <v>17537</v>
      </c>
      <c r="C15029" t="s">
        <v>17008</v>
      </c>
      <c r="D15029">
        <v>1</v>
      </c>
      <c r="E15029" t="s">
        <v>18650</v>
      </c>
    </row>
    <row r="15030" spans="1:5">
      <c r="A15030" t="s">
        <v>14030</v>
      </c>
      <c r="B15030" t="s">
        <v>14031</v>
      </c>
      <c r="C15030" t="s">
        <v>14032</v>
      </c>
      <c r="D15030">
        <v>5</v>
      </c>
      <c r="E15030" t="s">
        <v>18650</v>
      </c>
    </row>
    <row r="15031" spans="1:5">
      <c r="A15031" t="s">
        <v>15835</v>
      </c>
      <c r="B15031" t="s">
        <v>15836</v>
      </c>
      <c r="C15031" t="s">
        <v>15837</v>
      </c>
      <c r="D15031">
        <v>1</v>
      </c>
      <c r="E15031" t="s">
        <v>18650</v>
      </c>
    </row>
    <row r="15032" spans="1:5">
      <c r="A15032" t="s">
        <v>19373</v>
      </c>
      <c r="B15032" t="s">
        <v>19374</v>
      </c>
      <c r="C15032" t="s">
        <v>19375</v>
      </c>
      <c r="D15032">
        <v>2</v>
      </c>
      <c r="E15032" t="s">
        <v>18650</v>
      </c>
    </row>
    <row r="15033" spans="1:5">
      <c r="A15033" t="s">
        <v>19385</v>
      </c>
      <c r="B15033" t="s">
        <v>19386</v>
      </c>
      <c r="C15033" t="s">
        <v>19387</v>
      </c>
      <c r="D15033">
        <v>2</v>
      </c>
      <c r="E15033" t="s">
        <v>18650</v>
      </c>
    </row>
    <row r="15034" spans="1:5">
      <c r="A15034" t="s">
        <v>19388</v>
      </c>
      <c r="B15034" t="s">
        <v>19389</v>
      </c>
      <c r="C15034" t="s">
        <v>19390</v>
      </c>
      <c r="D15034">
        <v>2</v>
      </c>
      <c r="E15034" t="s">
        <v>18650</v>
      </c>
    </row>
    <row r="15035" spans="1:5">
      <c r="A15035" t="s">
        <v>1114</v>
      </c>
      <c r="B15035" t="s">
        <v>19391</v>
      </c>
      <c r="C15035" t="s">
        <v>19392</v>
      </c>
      <c r="D15035">
        <v>1</v>
      </c>
      <c r="E15035" t="s">
        <v>18650</v>
      </c>
    </row>
    <row r="15036" spans="1:5">
      <c r="A15036" t="s">
        <v>14033</v>
      </c>
      <c r="B15036" t="s">
        <v>14034</v>
      </c>
      <c r="C15036" t="s">
        <v>14035</v>
      </c>
      <c r="D15036">
        <v>1</v>
      </c>
      <c r="E15036" t="s">
        <v>18650</v>
      </c>
    </row>
    <row r="15037" spans="1:5">
      <c r="A15037" t="s">
        <v>19295</v>
      </c>
      <c r="B15037" t="s">
        <v>19296</v>
      </c>
      <c r="C15037" t="s">
        <v>19297</v>
      </c>
      <c r="D15037">
        <v>3</v>
      </c>
      <c r="E15037" t="s">
        <v>18650</v>
      </c>
    </row>
    <row r="15038" spans="1:5">
      <c r="A15038" t="s">
        <v>6915</v>
      </c>
      <c r="B15038" t="s">
        <v>6916</v>
      </c>
      <c r="C15038" t="s">
        <v>6917</v>
      </c>
      <c r="D15038">
        <v>1</v>
      </c>
      <c r="E15038" t="s">
        <v>18650</v>
      </c>
    </row>
    <row r="15039" spans="1:5">
      <c r="A15039" t="s">
        <v>6918</v>
      </c>
      <c r="B15039" t="s">
        <v>6919</v>
      </c>
      <c r="C15039" t="s">
        <v>6920</v>
      </c>
      <c r="D15039">
        <v>1</v>
      </c>
      <c r="E15039" t="s">
        <v>18650</v>
      </c>
    </row>
    <row r="15040" spans="1:5">
      <c r="A15040" t="s">
        <v>6924</v>
      </c>
      <c r="B15040" t="s">
        <v>6925</v>
      </c>
      <c r="C15040" t="s">
        <v>6926</v>
      </c>
      <c r="D15040">
        <v>1</v>
      </c>
      <c r="E15040" t="s">
        <v>18650</v>
      </c>
    </row>
    <row r="15041" spans="1:5">
      <c r="A15041" t="s">
        <v>14036</v>
      </c>
      <c r="B15041" t="s">
        <v>14037</v>
      </c>
      <c r="C15041" t="s">
        <v>14038</v>
      </c>
      <c r="D15041">
        <v>2</v>
      </c>
      <c r="E15041" t="s">
        <v>18650</v>
      </c>
    </row>
    <row r="15042" spans="1:5">
      <c r="A15042" t="s">
        <v>6962</v>
      </c>
      <c r="B15042" t="s">
        <v>6963</v>
      </c>
      <c r="C15042" t="s">
        <v>6964</v>
      </c>
      <c r="D15042">
        <v>6</v>
      </c>
      <c r="E15042" t="s">
        <v>18650</v>
      </c>
    </row>
    <row r="15043" spans="1:5">
      <c r="A15043" t="s">
        <v>14063</v>
      </c>
      <c r="B15043" t="s">
        <v>14064</v>
      </c>
      <c r="C15043" t="s">
        <v>14065</v>
      </c>
      <c r="D15043">
        <v>8</v>
      </c>
      <c r="E15043" t="s">
        <v>18650</v>
      </c>
    </row>
    <row r="15044" spans="1:5">
      <c r="A15044" t="s">
        <v>14066</v>
      </c>
      <c r="B15044" t="s">
        <v>14067</v>
      </c>
      <c r="C15044" t="s">
        <v>14068</v>
      </c>
      <c r="D15044">
        <v>2</v>
      </c>
      <c r="E15044" t="s">
        <v>18650</v>
      </c>
    </row>
    <row r="15045" spans="1:5">
      <c r="A15045" t="s">
        <v>7151</v>
      </c>
      <c r="B15045" t="s">
        <v>7152</v>
      </c>
      <c r="C15045" t="s">
        <v>7153</v>
      </c>
      <c r="D15045">
        <v>1</v>
      </c>
      <c r="E15045" t="s">
        <v>18650</v>
      </c>
    </row>
    <row r="15046" spans="1:5">
      <c r="A15046" t="s">
        <v>7791</v>
      </c>
      <c r="B15046" t="s">
        <v>7792</v>
      </c>
      <c r="C15046" t="s">
        <v>7793</v>
      </c>
      <c r="D15046">
        <v>1</v>
      </c>
      <c r="E15046" t="s">
        <v>18650</v>
      </c>
    </row>
    <row r="15047" spans="1:5">
      <c r="A15047" t="s">
        <v>19393</v>
      </c>
      <c r="B15047" t="s">
        <v>19394</v>
      </c>
      <c r="C15047" t="s">
        <v>19395</v>
      </c>
      <c r="D15047">
        <v>1</v>
      </c>
      <c r="E15047" t="s">
        <v>18650</v>
      </c>
    </row>
    <row r="15048" spans="1:5">
      <c r="A15048" t="s">
        <v>14275</v>
      </c>
      <c r="B15048" t="s">
        <v>14276</v>
      </c>
      <c r="C15048" t="s">
        <v>14277</v>
      </c>
      <c r="D15048">
        <v>1</v>
      </c>
      <c r="E15048" t="s">
        <v>18650</v>
      </c>
    </row>
    <row r="15049" spans="1:5">
      <c r="A15049" t="s">
        <v>15974</v>
      </c>
      <c r="B15049" t="s">
        <v>15975</v>
      </c>
      <c r="C15049" t="s">
        <v>15976</v>
      </c>
      <c r="D15049">
        <v>1</v>
      </c>
      <c r="E15049" t="s">
        <v>18650</v>
      </c>
    </row>
    <row r="15050" spans="1:5">
      <c r="A15050" t="s">
        <v>7202</v>
      </c>
      <c r="B15050" t="s">
        <v>7203</v>
      </c>
      <c r="C15050" t="s">
        <v>7204</v>
      </c>
      <c r="D15050">
        <v>2</v>
      </c>
      <c r="E15050" t="s">
        <v>18650</v>
      </c>
    </row>
    <row r="15051" spans="1:5">
      <c r="A15051" t="s">
        <v>14278</v>
      </c>
      <c r="B15051" t="s">
        <v>14279</v>
      </c>
      <c r="C15051" t="s">
        <v>14280</v>
      </c>
      <c r="D15051">
        <v>17</v>
      </c>
      <c r="E15051" t="s">
        <v>18650</v>
      </c>
    </row>
    <row r="15052" spans="1:5">
      <c r="A15052" t="s">
        <v>36103</v>
      </c>
      <c r="B15052" t="s">
        <v>36104</v>
      </c>
      <c r="C15052" t="s">
        <v>36105</v>
      </c>
      <c r="D15052">
        <v>1</v>
      </c>
      <c r="E15052" t="s">
        <v>18650</v>
      </c>
    </row>
    <row r="15053" spans="1:5">
      <c r="A15053" t="s">
        <v>14075</v>
      </c>
      <c r="B15053" t="s">
        <v>14076</v>
      </c>
      <c r="C15053" t="s">
        <v>14077</v>
      </c>
      <c r="D15053">
        <v>10</v>
      </c>
      <c r="E15053" t="s">
        <v>18650</v>
      </c>
    </row>
    <row r="15054" spans="1:5">
      <c r="A15054" t="s">
        <v>14287</v>
      </c>
      <c r="B15054" t="s">
        <v>14288</v>
      </c>
      <c r="C15054" t="s">
        <v>14289</v>
      </c>
      <c r="D15054">
        <v>2</v>
      </c>
      <c r="E15054" t="s">
        <v>18650</v>
      </c>
    </row>
    <row r="15055" spans="1:5">
      <c r="A15055" t="s">
        <v>8037</v>
      </c>
      <c r="B15055" t="s">
        <v>8038</v>
      </c>
      <c r="C15055" t="s">
        <v>8039</v>
      </c>
      <c r="D15055">
        <v>1</v>
      </c>
      <c r="E15055" t="s">
        <v>18650</v>
      </c>
    </row>
    <row r="15056" spans="1:5">
      <c r="A15056" t="s">
        <v>19444</v>
      </c>
      <c r="B15056" t="s">
        <v>19445</v>
      </c>
      <c r="C15056" t="s">
        <v>19446</v>
      </c>
      <c r="D15056">
        <v>1</v>
      </c>
      <c r="E15056" t="s">
        <v>18650</v>
      </c>
    </row>
    <row r="15057" spans="1:5">
      <c r="A15057" t="s">
        <v>14297</v>
      </c>
      <c r="B15057" t="s">
        <v>14298</v>
      </c>
      <c r="C15057" t="s">
        <v>14299</v>
      </c>
      <c r="D15057">
        <v>9</v>
      </c>
      <c r="E15057" t="s">
        <v>18650</v>
      </c>
    </row>
    <row r="15058" spans="1:5">
      <c r="A15058" t="s">
        <v>14080</v>
      </c>
      <c r="B15058" t="s">
        <v>14081</v>
      </c>
      <c r="C15058" t="s">
        <v>14082</v>
      </c>
      <c r="D15058">
        <v>4</v>
      </c>
      <c r="E15058" t="s">
        <v>18650</v>
      </c>
    </row>
    <row r="15059" spans="1:5">
      <c r="A15059" t="s">
        <v>7236</v>
      </c>
      <c r="B15059" t="s">
        <v>7237</v>
      </c>
      <c r="C15059" t="s">
        <v>7238</v>
      </c>
      <c r="D15059">
        <v>11</v>
      </c>
      <c r="E15059" t="s">
        <v>18650</v>
      </c>
    </row>
    <row r="15060" spans="1:5">
      <c r="A15060" t="s">
        <v>7278</v>
      </c>
      <c r="B15060" t="s">
        <v>7279</v>
      </c>
      <c r="C15060" t="s">
        <v>7280</v>
      </c>
      <c r="D15060">
        <v>3</v>
      </c>
      <c r="E15060" t="s">
        <v>18650</v>
      </c>
    </row>
    <row r="15061" spans="1:5">
      <c r="A15061" t="s">
        <v>17630</v>
      </c>
      <c r="B15061" t="s">
        <v>17631</v>
      </c>
      <c r="C15061" t="s">
        <v>17632</v>
      </c>
      <c r="D15061">
        <v>1</v>
      </c>
      <c r="E15061" t="s">
        <v>18650</v>
      </c>
    </row>
    <row r="15062" spans="1:5">
      <c r="A15062" t="s">
        <v>19450</v>
      </c>
      <c r="B15062" t="s">
        <v>19451</v>
      </c>
      <c r="C15062" t="s">
        <v>19452</v>
      </c>
      <c r="D15062">
        <v>1</v>
      </c>
      <c r="E15062" t="s">
        <v>18650</v>
      </c>
    </row>
    <row r="15063" spans="1:5">
      <c r="A15063" t="s">
        <v>8133</v>
      </c>
      <c r="B15063" t="s">
        <v>8134</v>
      </c>
      <c r="C15063" t="s">
        <v>8135</v>
      </c>
      <c r="D15063">
        <v>3</v>
      </c>
      <c r="E15063" t="s">
        <v>18650</v>
      </c>
    </row>
    <row r="15064" spans="1:5">
      <c r="A15064" t="s">
        <v>7332</v>
      </c>
      <c r="B15064" t="s">
        <v>7333</v>
      </c>
      <c r="C15064" t="s">
        <v>7334</v>
      </c>
      <c r="D15064">
        <v>2</v>
      </c>
      <c r="E15064" t="s">
        <v>18650</v>
      </c>
    </row>
    <row r="15065" spans="1:5">
      <c r="A15065" t="s">
        <v>16604</v>
      </c>
      <c r="B15065" t="s">
        <v>16605</v>
      </c>
      <c r="C15065" t="s">
        <v>16606</v>
      </c>
      <c r="D15065">
        <v>2</v>
      </c>
      <c r="E15065" t="s">
        <v>18650</v>
      </c>
    </row>
    <row r="15066" spans="1:5">
      <c r="A15066" t="s">
        <v>7677</v>
      </c>
      <c r="B15066" t="s">
        <v>7678</v>
      </c>
      <c r="C15066" t="s">
        <v>7679</v>
      </c>
      <c r="D15066">
        <v>3</v>
      </c>
      <c r="E15066" t="s">
        <v>18650</v>
      </c>
    </row>
    <row r="15067" spans="1:5">
      <c r="A15067" t="s">
        <v>7708</v>
      </c>
      <c r="B15067" t="s">
        <v>7709</v>
      </c>
      <c r="C15067" t="s">
        <v>7710</v>
      </c>
      <c r="D15067">
        <v>1</v>
      </c>
      <c r="E15067" t="s">
        <v>18650</v>
      </c>
    </row>
    <row r="15068" spans="1:5">
      <c r="A15068" t="s">
        <v>7711</v>
      </c>
      <c r="B15068" t="s">
        <v>7712</v>
      </c>
      <c r="C15068" t="s">
        <v>7713</v>
      </c>
      <c r="D15068">
        <v>2</v>
      </c>
      <c r="E15068" t="s">
        <v>18650</v>
      </c>
    </row>
    <row r="15069" spans="1:5">
      <c r="A15069" t="s">
        <v>14162</v>
      </c>
      <c r="B15069" t="s">
        <v>14163</v>
      </c>
      <c r="C15069" t="s">
        <v>14164</v>
      </c>
      <c r="D15069">
        <v>3</v>
      </c>
      <c r="E15069" t="s">
        <v>18650</v>
      </c>
    </row>
    <row r="15070" spans="1:5">
      <c r="A15070" t="s">
        <v>7714</v>
      </c>
      <c r="B15070" t="s">
        <v>7715</v>
      </c>
      <c r="C15070" t="s">
        <v>7716</v>
      </c>
      <c r="D15070">
        <v>1</v>
      </c>
      <c r="E15070" t="s">
        <v>18650</v>
      </c>
    </row>
    <row r="15071" spans="1:5">
      <c r="A15071" t="s">
        <v>7720</v>
      </c>
      <c r="B15071" t="s">
        <v>7721</v>
      </c>
      <c r="C15071" t="s">
        <v>7722</v>
      </c>
      <c r="D15071">
        <v>1</v>
      </c>
      <c r="E15071" t="s">
        <v>18650</v>
      </c>
    </row>
    <row r="15072" spans="1:5">
      <c r="A15072" t="s">
        <v>14168</v>
      </c>
      <c r="B15072" t="s">
        <v>14169</v>
      </c>
      <c r="C15072" t="s">
        <v>14170</v>
      </c>
      <c r="D15072">
        <v>1</v>
      </c>
      <c r="E15072" t="s">
        <v>18650</v>
      </c>
    </row>
    <row r="15073" spans="1:5">
      <c r="A15073" t="s">
        <v>16628</v>
      </c>
      <c r="B15073" t="s">
        <v>16629</v>
      </c>
      <c r="C15073" t="s">
        <v>16630</v>
      </c>
      <c r="D15073">
        <v>3</v>
      </c>
      <c r="E15073" t="s">
        <v>18650</v>
      </c>
    </row>
    <row r="15074" spans="1:5">
      <c r="A15074" t="s">
        <v>19405</v>
      </c>
      <c r="B15074" t="s">
        <v>19406</v>
      </c>
      <c r="C15074" t="s">
        <v>19407</v>
      </c>
      <c r="D15074">
        <v>2</v>
      </c>
      <c r="E15074" t="s">
        <v>18650</v>
      </c>
    </row>
    <row r="15075" spans="1:5">
      <c r="A15075" t="s">
        <v>7822</v>
      </c>
      <c r="B15075" t="s">
        <v>7823</v>
      </c>
      <c r="C15075" t="s">
        <v>7824</v>
      </c>
      <c r="D15075">
        <v>1</v>
      </c>
      <c r="E15075" t="s">
        <v>18650</v>
      </c>
    </row>
    <row r="15076" spans="1:5">
      <c r="A15076" t="s">
        <v>17699</v>
      </c>
      <c r="B15076" t="s">
        <v>17700</v>
      </c>
      <c r="C15076" t="s">
        <v>17701</v>
      </c>
      <c r="D15076">
        <v>4</v>
      </c>
      <c r="E15076" t="s">
        <v>18650</v>
      </c>
    </row>
    <row r="15077" spans="1:5">
      <c r="A15077" t="s">
        <v>7837</v>
      </c>
      <c r="B15077" t="s">
        <v>7838</v>
      </c>
      <c r="C15077" t="s">
        <v>7839</v>
      </c>
      <c r="D15077">
        <v>4</v>
      </c>
      <c r="E15077" t="s">
        <v>18650</v>
      </c>
    </row>
    <row r="15078" spans="1:5">
      <c r="A15078" t="s">
        <v>17708</v>
      </c>
      <c r="B15078" t="s">
        <v>17709</v>
      </c>
      <c r="C15078" t="s">
        <v>17710</v>
      </c>
      <c r="D15078">
        <v>1</v>
      </c>
      <c r="E15078" t="s">
        <v>18650</v>
      </c>
    </row>
    <row r="15079" spans="1:5">
      <c r="A15079" t="s">
        <v>18493</v>
      </c>
      <c r="B15079" t="s">
        <v>18494</v>
      </c>
      <c r="C15079" t="s">
        <v>18495</v>
      </c>
      <c r="D15079">
        <v>1</v>
      </c>
      <c r="E15079" t="s">
        <v>18650</v>
      </c>
    </row>
    <row r="15080" spans="1:5">
      <c r="A15080" t="s">
        <v>7852</v>
      </c>
      <c r="B15080" t="s">
        <v>7853</v>
      </c>
      <c r="C15080" t="s">
        <v>7854</v>
      </c>
      <c r="D15080">
        <v>1</v>
      </c>
      <c r="E15080" t="s">
        <v>18650</v>
      </c>
    </row>
    <row r="15081" spans="1:5">
      <c r="A15081" t="s">
        <v>13055</v>
      </c>
      <c r="B15081" t="s">
        <v>13056</v>
      </c>
      <c r="C15081" t="s">
        <v>13057</v>
      </c>
      <c r="D15081">
        <v>3</v>
      </c>
      <c r="E15081" t="s">
        <v>18650</v>
      </c>
    </row>
    <row r="15082" spans="1:5">
      <c r="A15082" t="s">
        <v>13058</v>
      </c>
      <c r="B15082" t="s">
        <v>13059</v>
      </c>
      <c r="C15082" t="s">
        <v>13060</v>
      </c>
      <c r="D15082">
        <v>12</v>
      </c>
      <c r="E15082" t="s">
        <v>18650</v>
      </c>
    </row>
    <row r="15083" spans="1:5">
      <c r="A15083" t="s">
        <v>7878</v>
      </c>
      <c r="B15083" t="s">
        <v>7879</v>
      </c>
      <c r="C15083" t="s">
        <v>7880</v>
      </c>
      <c r="D15083">
        <v>20</v>
      </c>
      <c r="E15083" t="s">
        <v>18650</v>
      </c>
    </row>
    <row r="15084" spans="1:5">
      <c r="A15084" t="s">
        <v>14224</v>
      </c>
      <c r="B15084" t="s">
        <v>14225</v>
      </c>
      <c r="C15084" t="s">
        <v>14226</v>
      </c>
      <c r="D15084">
        <v>1</v>
      </c>
      <c r="E15084" t="s">
        <v>18650</v>
      </c>
    </row>
    <row r="15085" spans="1:5">
      <c r="A15085" t="s">
        <v>17751</v>
      </c>
      <c r="B15085" t="s">
        <v>17752</v>
      </c>
      <c r="C15085" t="s">
        <v>17753</v>
      </c>
      <c r="D15085">
        <v>1</v>
      </c>
      <c r="E15085" t="s">
        <v>18650</v>
      </c>
    </row>
    <row r="15086" spans="1:5">
      <c r="A15086" t="s">
        <v>8136</v>
      </c>
      <c r="B15086" t="s">
        <v>8137</v>
      </c>
      <c r="C15086" t="s">
        <v>8138</v>
      </c>
      <c r="D15086">
        <v>2</v>
      </c>
      <c r="E15086" t="s">
        <v>18650</v>
      </c>
    </row>
    <row r="15087" spans="1:5">
      <c r="A15087" t="s">
        <v>14305</v>
      </c>
      <c r="B15087" t="s">
        <v>14306</v>
      </c>
      <c r="C15087" t="s">
        <v>14307</v>
      </c>
      <c r="D15087">
        <v>5</v>
      </c>
      <c r="E15087" t="s">
        <v>18650</v>
      </c>
    </row>
    <row r="15088" spans="1:5">
      <c r="A15088" t="s">
        <v>19453</v>
      </c>
      <c r="B15088" t="s">
        <v>19454</v>
      </c>
      <c r="C15088" t="s">
        <v>19455</v>
      </c>
      <c r="D15088">
        <v>2</v>
      </c>
      <c r="E15088" t="s">
        <v>18650</v>
      </c>
    </row>
    <row r="15089" spans="1:5">
      <c r="A15089" t="s">
        <v>12607</v>
      </c>
      <c r="B15089" t="s">
        <v>12608</v>
      </c>
      <c r="C15089" t="s">
        <v>12609</v>
      </c>
      <c r="D15089">
        <v>2</v>
      </c>
      <c r="E15089" t="s">
        <v>18650</v>
      </c>
    </row>
    <row r="15090" spans="1:5">
      <c r="A15090" t="s">
        <v>14322</v>
      </c>
      <c r="B15090" t="s">
        <v>14323</v>
      </c>
      <c r="C15090" t="s">
        <v>14324</v>
      </c>
      <c r="D15090">
        <v>2</v>
      </c>
      <c r="E15090" t="s">
        <v>18650</v>
      </c>
    </row>
    <row r="15091" spans="1:5">
      <c r="A15091" t="s">
        <v>14328</v>
      </c>
      <c r="B15091" t="s">
        <v>14329</v>
      </c>
      <c r="C15091" t="s">
        <v>14330</v>
      </c>
      <c r="D15091">
        <v>1</v>
      </c>
      <c r="E15091" t="s">
        <v>18650</v>
      </c>
    </row>
    <row r="15092" spans="1:5">
      <c r="A15092" t="s">
        <v>8286</v>
      </c>
      <c r="B15092" t="s">
        <v>8287</v>
      </c>
      <c r="C15092" t="s">
        <v>8288</v>
      </c>
      <c r="D15092">
        <v>2</v>
      </c>
      <c r="E15092" t="s">
        <v>18650</v>
      </c>
    </row>
    <row r="15093" spans="1:5">
      <c r="A15093" t="s">
        <v>35676</v>
      </c>
      <c r="B15093" t="s">
        <v>35677</v>
      </c>
      <c r="C15093" t="s">
        <v>35678</v>
      </c>
      <c r="D15093">
        <v>1</v>
      </c>
      <c r="E15093" t="s">
        <v>18650</v>
      </c>
    </row>
    <row r="15094" spans="1:5">
      <c r="A15094" t="s">
        <v>8289</v>
      </c>
      <c r="B15094" t="s">
        <v>8290</v>
      </c>
      <c r="C15094" t="s">
        <v>8291</v>
      </c>
      <c r="D15094">
        <v>6</v>
      </c>
      <c r="E15094" t="s">
        <v>18650</v>
      </c>
    </row>
    <row r="15095" spans="1:5">
      <c r="A15095" t="s">
        <v>1236</v>
      </c>
      <c r="B15095" t="s">
        <v>19456</v>
      </c>
      <c r="C15095" t="s">
        <v>19457</v>
      </c>
      <c r="D15095">
        <v>1</v>
      </c>
      <c r="E15095" t="s">
        <v>18650</v>
      </c>
    </row>
    <row r="15096" spans="1:5">
      <c r="A15096" t="s">
        <v>12619</v>
      </c>
      <c r="B15096" t="s">
        <v>12620</v>
      </c>
      <c r="C15096" t="s">
        <v>12621</v>
      </c>
      <c r="D15096">
        <v>34</v>
      </c>
      <c r="E15096" t="s">
        <v>18650</v>
      </c>
    </row>
    <row r="15097" spans="1:5">
      <c r="A15097" t="s">
        <v>8417</v>
      </c>
      <c r="B15097" t="s">
        <v>8418</v>
      </c>
      <c r="C15097" t="s">
        <v>8419</v>
      </c>
      <c r="D15097">
        <v>12</v>
      </c>
      <c r="E15097" t="s">
        <v>18650</v>
      </c>
    </row>
    <row r="15098" spans="1:5">
      <c r="A15098" t="s">
        <v>8420</v>
      </c>
      <c r="B15098" t="s">
        <v>8421</v>
      </c>
      <c r="C15098" t="s">
        <v>8422</v>
      </c>
      <c r="D15098">
        <v>1</v>
      </c>
      <c r="E15098" t="s">
        <v>18650</v>
      </c>
    </row>
    <row r="15099" spans="1:5">
      <c r="A15099" t="s">
        <v>8423</v>
      </c>
      <c r="B15099" t="s">
        <v>8424</v>
      </c>
      <c r="C15099" t="s">
        <v>8425</v>
      </c>
      <c r="D15099">
        <v>3</v>
      </c>
      <c r="E15099" t="s">
        <v>18650</v>
      </c>
    </row>
    <row r="15100" spans="1:5">
      <c r="A15100" t="s">
        <v>17798</v>
      </c>
      <c r="B15100" t="s">
        <v>17799</v>
      </c>
      <c r="C15100" t="s">
        <v>17800</v>
      </c>
      <c r="D15100">
        <v>1</v>
      </c>
      <c r="E15100" t="s">
        <v>18650</v>
      </c>
    </row>
    <row r="15101" spans="1:5">
      <c r="A15101" t="s">
        <v>19491</v>
      </c>
      <c r="B15101" t="s">
        <v>19492</v>
      </c>
      <c r="C15101" t="s">
        <v>19493</v>
      </c>
      <c r="D15101">
        <v>2</v>
      </c>
      <c r="E15101" t="s">
        <v>18650</v>
      </c>
    </row>
    <row r="15102" spans="1:5">
      <c r="A15102" t="s">
        <v>17801</v>
      </c>
      <c r="B15102" t="s">
        <v>17802</v>
      </c>
      <c r="C15102" t="s">
        <v>17803</v>
      </c>
      <c r="D15102">
        <v>1</v>
      </c>
      <c r="E15102" t="s">
        <v>18650</v>
      </c>
    </row>
    <row r="15103" spans="1:5">
      <c r="A15103" t="s">
        <v>55</v>
      </c>
      <c r="B15103" t="s">
        <v>8450</v>
      </c>
      <c r="C15103" t="s">
        <v>8451</v>
      </c>
      <c r="D15103">
        <v>8</v>
      </c>
      <c r="E15103" t="s">
        <v>18650</v>
      </c>
    </row>
    <row r="15104" spans="1:5">
      <c r="A15104" t="s">
        <v>8455</v>
      </c>
      <c r="B15104" t="s">
        <v>8456</v>
      </c>
      <c r="C15104" t="s">
        <v>8457</v>
      </c>
      <c r="D15104">
        <v>3</v>
      </c>
      <c r="E15104" t="s">
        <v>18650</v>
      </c>
    </row>
    <row r="15105" spans="1:5">
      <c r="A15105" t="s">
        <v>8458</v>
      </c>
      <c r="B15105" t="s">
        <v>8459</v>
      </c>
      <c r="C15105" t="s">
        <v>8460</v>
      </c>
      <c r="D15105">
        <v>2</v>
      </c>
      <c r="E15105" t="s">
        <v>18650</v>
      </c>
    </row>
    <row r="15106" spans="1:5">
      <c r="A15106" t="s">
        <v>8461</v>
      </c>
      <c r="B15106" t="s">
        <v>8462</v>
      </c>
      <c r="C15106" t="s">
        <v>8463</v>
      </c>
      <c r="D15106">
        <v>4</v>
      </c>
      <c r="E15106" t="s">
        <v>18650</v>
      </c>
    </row>
    <row r="15107" spans="1:5">
      <c r="A15107" t="s">
        <v>8499</v>
      </c>
      <c r="B15107" t="s">
        <v>8500</v>
      </c>
      <c r="C15107" t="s">
        <v>8501</v>
      </c>
      <c r="D15107">
        <v>1</v>
      </c>
      <c r="E15107" t="s">
        <v>18650</v>
      </c>
    </row>
    <row r="15108" spans="1:5">
      <c r="A15108" t="s">
        <v>8505</v>
      </c>
      <c r="B15108" t="s">
        <v>8506</v>
      </c>
      <c r="C15108" t="s">
        <v>8507</v>
      </c>
      <c r="D15108">
        <v>5</v>
      </c>
      <c r="E15108" t="s">
        <v>18650</v>
      </c>
    </row>
    <row r="15109" spans="1:5">
      <c r="A15109" t="s">
        <v>8576</v>
      </c>
      <c r="B15109" t="s">
        <v>8577</v>
      </c>
      <c r="C15109" t="s">
        <v>8578</v>
      </c>
      <c r="D15109">
        <v>1</v>
      </c>
      <c r="E15109" t="s">
        <v>18650</v>
      </c>
    </row>
    <row r="15110" spans="1:5">
      <c r="A15110" t="s">
        <v>19467</v>
      </c>
      <c r="B15110" t="s">
        <v>19468</v>
      </c>
      <c r="C15110" t="s">
        <v>19469</v>
      </c>
      <c r="D15110">
        <v>1</v>
      </c>
      <c r="E15110" t="s">
        <v>18650</v>
      </c>
    </row>
    <row r="15111" spans="1:5">
      <c r="A15111" t="s">
        <v>8275</v>
      </c>
      <c r="B15111" t="s">
        <v>8276</v>
      </c>
      <c r="C15111" t="s">
        <v>2457</v>
      </c>
      <c r="D15111">
        <v>1</v>
      </c>
      <c r="E15111" t="s">
        <v>18650</v>
      </c>
    </row>
    <row r="15112" spans="1:5">
      <c r="A15112" t="s">
        <v>14351</v>
      </c>
      <c r="B15112" t="s">
        <v>14352</v>
      </c>
      <c r="C15112" t="s">
        <v>14353</v>
      </c>
      <c r="D15112">
        <v>12</v>
      </c>
      <c r="E15112" t="s">
        <v>18650</v>
      </c>
    </row>
    <row r="15113" spans="1:5">
      <c r="A15113" t="s">
        <v>14354</v>
      </c>
      <c r="B15113" t="s">
        <v>14355</v>
      </c>
      <c r="C15113" t="s">
        <v>14356</v>
      </c>
      <c r="D15113">
        <v>1</v>
      </c>
      <c r="E15113" t="s">
        <v>18650</v>
      </c>
    </row>
    <row r="15114" spans="1:5">
      <c r="A15114" t="s">
        <v>18627</v>
      </c>
      <c r="B15114" t="s">
        <v>18628</v>
      </c>
      <c r="C15114" t="s">
        <v>18629</v>
      </c>
      <c r="D15114">
        <v>4</v>
      </c>
      <c r="E15114" t="s">
        <v>18650</v>
      </c>
    </row>
    <row r="15115" spans="1:5">
      <c r="A15115" t="s">
        <v>8331</v>
      </c>
      <c r="B15115" t="s">
        <v>8332</v>
      </c>
      <c r="C15115" t="s">
        <v>8333</v>
      </c>
      <c r="D15115">
        <v>1</v>
      </c>
      <c r="E15115" t="s">
        <v>18650</v>
      </c>
    </row>
    <row r="15116" spans="1:5">
      <c r="A15116" t="s">
        <v>8337</v>
      </c>
      <c r="B15116" t="s">
        <v>8338</v>
      </c>
      <c r="C15116" t="s">
        <v>8339</v>
      </c>
      <c r="D15116">
        <v>2</v>
      </c>
      <c r="E15116" t="s">
        <v>18650</v>
      </c>
    </row>
    <row r="15117" spans="1:5">
      <c r="A15117" t="s">
        <v>8346</v>
      </c>
      <c r="B15117" t="s">
        <v>8347</v>
      </c>
      <c r="C15117" t="s">
        <v>8348</v>
      </c>
      <c r="D15117">
        <v>1</v>
      </c>
      <c r="E15117" t="s">
        <v>18650</v>
      </c>
    </row>
    <row r="15118" spans="1:5">
      <c r="A15118" t="s">
        <v>19482</v>
      </c>
      <c r="B15118" t="s">
        <v>19483</v>
      </c>
      <c r="C15118" t="s">
        <v>19484</v>
      </c>
      <c r="D15118">
        <v>1</v>
      </c>
      <c r="E15118" t="s">
        <v>18650</v>
      </c>
    </row>
    <row r="15119" spans="1:5">
      <c r="A15119" t="s">
        <v>8358</v>
      </c>
      <c r="B15119" t="s">
        <v>8359</v>
      </c>
      <c r="C15119" t="s">
        <v>8360</v>
      </c>
      <c r="D15119">
        <v>13</v>
      </c>
      <c r="E15119" t="s">
        <v>18650</v>
      </c>
    </row>
    <row r="15120" spans="1:5">
      <c r="A15120" t="s">
        <v>17783</v>
      </c>
      <c r="B15120" t="s">
        <v>17784</v>
      </c>
      <c r="C15120" t="s">
        <v>17785</v>
      </c>
      <c r="D15120">
        <v>2</v>
      </c>
      <c r="E15120" t="s">
        <v>18650</v>
      </c>
    </row>
    <row r="15121" spans="1:5">
      <c r="A15121" t="s">
        <v>14363</v>
      </c>
      <c r="B15121" t="s">
        <v>14364</v>
      </c>
      <c r="C15121" t="s">
        <v>14365</v>
      </c>
      <c r="D15121">
        <v>9</v>
      </c>
      <c r="E15121" t="s">
        <v>18650</v>
      </c>
    </row>
    <row r="15122" spans="1:5">
      <c r="A15122" t="s">
        <v>16036</v>
      </c>
      <c r="B15122" t="s">
        <v>16037</v>
      </c>
      <c r="C15122" t="s">
        <v>16038</v>
      </c>
      <c r="D15122">
        <v>1</v>
      </c>
      <c r="E15122" t="s">
        <v>18650</v>
      </c>
    </row>
    <row r="15123" spans="1:5">
      <c r="A15123" t="s">
        <v>19485</v>
      </c>
      <c r="B15123" t="s">
        <v>19486</v>
      </c>
      <c r="C15123" t="s">
        <v>19487</v>
      </c>
      <c r="D15123">
        <v>1</v>
      </c>
      <c r="E15123" t="s">
        <v>18650</v>
      </c>
    </row>
    <row r="15124" spans="1:5">
      <c r="A15124" t="s">
        <v>8473</v>
      </c>
      <c r="B15124" t="s">
        <v>8474</v>
      </c>
      <c r="C15124" t="s">
        <v>8475</v>
      </c>
      <c r="D15124">
        <v>2</v>
      </c>
      <c r="E15124" t="s">
        <v>18650</v>
      </c>
    </row>
    <row r="15125" spans="1:5">
      <c r="A15125" t="s">
        <v>8721</v>
      </c>
      <c r="B15125" t="s">
        <v>8722</v>
      </c>
      <c r="C15125" t="s">
        <v>8723</v>
      </c>
      <c r="D15125">
        <v>1</v>
      </c>
      <c r="E15125" t="s">
        <v>18650</v>
      </c>
    </row>
    <row r="15126" spans="1:5">
      <c r="A15126" t="s">
        <v>8727</v>
      </c>
      <c r="B15126" t="s">
        <v>8728</v>
      </c>
      <c r="C15126" t="s">
        <v>8729</v>
      </c>
      <c r="D15126">
        <v>1</v>
      </c>
      <c r="E15126" t="s">
        <v>18650</v>
      </c>
    </row>
    <row r="15127" spans="1:5">
      <c r="A15127" t="s">
        <v>14416</v>
      </c>
      <c r="B15127" t="s">
        <v>14417</v>
      </c>
      <c r="C15127" t="s">
        <v>14418</v>
      </c>
      <c r="D15127">
        <v>2</v>
      </c>
      <c r="E15127" t="s">
        <v>18650</v>
      </c>
    </row>
    <row r="15128" spans="1:5">
      <c r="A15128" t="s">
        <v>18852</v>
      </c>
      <c r="B15128" t="s">
        <v>18853</v>
      </c>
      <c r="C15128" t="s">
        <v>18854</v>
      </c>
      <c r="D15128">
        <v>1</v>
      </c>
      <c r="E15128" t="s">
        <v>18650</v>
      </c>
    </row>
    <row r="15129" spans="1:5">
      <c r="A15129" t="s">
        <v>13079</v>
      </c>
      <c r="B15129" t="s">
        <v>13080</v>
      </c>
      <c r="C15129" t="s">
        <v>13081</v>
      </c>
      <c r="D15129">
        <v>4</v>
      </c>
      <c r="E15129" t="s">
        <v>18650</v>
      </c>
    </row>
    <row r="15130" spans="1:5">
      <c r="A15130" t="s">
        <v>18867</v>
      </c>
      <c r="B15130" t="s">
        <v>18868</v>
      </c>
      <c r="C15130" t="s">
        <v>18869</v>
      </c>
      <c r="D15130">
        <v>1</v>
      </c>
      <c r="E15130" t="s">
        <v>18650</v>
      </c>
    </row>
    <row r="15131" spans="1:5">
      <c r="A15131" t="s">
        <v>2537</v>
      </c>
      <c r="B15131" t="s">
        <v>2538</v>
      </c>
      <c r="C15131" t="s">
        <v>2539</v>
      </c>
      <c r="D15131">
        <v>1</v>
      </c>
      <c r="E15131" t="s">
        <v>18650</v>
      </c>
    </row>
    <row r="15132" spans="1:5">
      <c r="A15132" t="s">
        <v>8582</v>
      </c>
      <c r="B15132" t="s">
        <v>8583</v>
      </c>
      <c r="C15132" t="s">
        <v>8584</v>
      </c>
      <c r="D15132">
        <v>3</v>
      </c>
      <c r="E15132" t="s">
        <v>18650</v>
      </c>
    </row>
    <row r="15133" spans="1:5">
      <c r="A15133" t="s">
        <v>19509</v>
      </c>
      <c r="B15133" t="s">
        <v>19510</v>
      </c>
      <c r="C15133" t="s">
        <v>19511</v>
      </c>
      <c r="D15133">
        <v>2</v>
      </c>
      <c r="E15133" t="s">
        <v>18650</v>
      </c>
    </row>
    <row r="15134" spans="1:5">
      <c r="A15134" t="s">
        <v>8741</v>
      </c>
      <c r="B15134" t="s">
        <v>8742</v>
      </c>
      <c r="C15134" t="s">
        <v>8743</v>
      </c>
      <c r="D15134">
        <v>1</v>
      </c>
      <c r="E15134" t="s">
        <v>18650</v>
      </c>
    </row>
    <row r="15135" spans="1:5">
      <c r="A15135" t="s">
        <v>9033</v>
      </c>
      <c r="B15135" t="s">
        <v>9034</v>
      </c>
      <c r="C15135" t="s">
        <v>9035</v>
      </c>
      <c r="D15135">
        <v>2</v>
      </c>
      <c r="E15135" t="s">
        <v>18650</v>
      </c>
    </row>
    <row r="15136" spans="1:5">
      <c r="A15136" t="s">
        <v>14464</v>
      </c>
      <c r="B15136" t="s">
        <v>14465</v>
      </c>
      <c r="C15136" t="s">
        <v>14466</v>
      </c>
      <c r="D15136">
        <v>2</v>
      </c>
      <c r="E15136" t="s">
        <v>18650</v>
      </c>
    </row>
    <row r="15137" spans="1:5">
      <c r="A15137" t="s">
        <v>9829</v>
      </c>
      <c r="B15137" t="s">
        <v>9830</v>
      </c>
      <c r="C15137" t="s">
        <v>9831</v>
      </c>
      <c r="D15137">
        <v>9</v>
      </c>
      <c r="E15137" t="s">
        <v>18650</v>
      </c>
    </row>
    <row r="15138" spans="1:5">
      <c r="A15138" t="s">
        <v>8749</v>
      </c>
      <c r="B15138" t="s">
        <v>8750</v>
      </c>
      <c r="C15138" t="s">
        <v>8751</v>
      </c>
      <c r="D15138">
        <v>9</v>
      </c>
      <c r="E15138" t="s">
        <v>18650</v>
      </c>
    </row>
    <row r="15139" spans="1:5">
      <c r="A15139" t="s">
        <v>8765</v>
      </c>
      <c r="B15139" t="s">
        <v>8766</v>
      </c>
      <c r="C15139" t="s">
        <v>8767</v>
      </c>
      <c r="D15139">
        <v>1</v>
      </c>
      <c r="E15139" t="s">
        <v>18650</v>
      </c>
    </row>
    <row r="15140" spans="1:5">
      <c r="A15140" t="s">
        <v>36071</v>
      </c>
      <c r="B15140" t="s">
        <v>36072</v>
      </c>
      <c r="C15140" t="s">
        <v>36073</v>
      </c>
      <c r="D15140">
        <v>1</v>
      </c>
      <c r="E15140" t="s">
        <v>18650</v>
      </c>
    </row>
    <row r="15141" spans="1:5">
      <c r="A15141" t="s">
        <v>35703</v>
      </c>
      <c r="B15141" t="s">
        <v>35704</v>
      </c>
      <c r="C15141" t="s">
        <v>35705</v>
      </c>
      <c r="D15141">
        <v>4</v>
      </c>
      <c r="E15141" t="s">
        <v>18650</v>
      </c>
    </row>
    <row r="15142" spans="1:5">
      <c r="A15142" t="s">
        <v>18009</v>
      </c>
      <c r="B15142" t="s">
        <v>18010</v>
      </c>
      <c r="C15142" t="s">
        <v>17180</v>
      </c>
      <c r="D15142">
        <v>4</v>
      </c>
      <c r="E15142" t="s">
        <v>18650</v>
      </c>
    </row>
    <row r="15143" spans="1:5">
      <c r="A15143" t="s">
        <v>18011</v>
      </c>
      <c r="B15143" t="s">
        <v>18012</v>
      </c>
      <c r="C15143" t="s">
        <v>18013</v>
      </c>
      <c r="D15143">
        <v>2</v>
      </c>
      <c r="E15143" t="s">
        <v>18650</v>
      </c>
    </row>
    <row r="15144" spans="1:5">
      <c r="A15144" t="s">
        <v>14595</v>
      </c>
      <c r="B15144" t="s">
        <v>14596</v>
      </c>
      <c r="C15144" t="s">
        <v>14597</v>
      </c>
      <c r="D15144">
        <v>6</v>
      </c>
      <c r="E15144" t="s">
        <v>18650</v>
      </c>
    </row>
    <row r="15145" spans="1:5">
      <c r="A15145" t="s">
        <v>14601</v>
      </c>
      <c r="B15145" t="s">
        <v>14602</v>
      </c>
      <c r="C15145" t="s">
        <v>14603</v>
      </c>
      <c r="D15145">
        <v>1</v>
      </c>
      <c r="E15145" t="s">
        <v>18650</v>
      </c>
    </row>
    <row r="15146" spans="1:5">
      <c r="A15146" t="s">
        <v>9877</v>
      </c>
      <c r="B15146" t="s">
        <v>9878</v>
      </c>
      <c r="C15146" t="s">
        <v>9879</v>
      </c>
      <c r="D15146">
        <v>1</v>
      </c>
      <c r="E15146" t="s">
        <v>18650</v>
      </c>
    </row>
    <row r="15147" spans="1:5">
      <c r="A15147" t="s">
        <v>9889</v>
      </c>
      <c r="B15147" t="s">
        <v>9890</v>
      </c>
      <c r="C15147" t="s">
        <v>9891</v>
      </c>
      <c r="D15147">
        <v>2</v>
      </c>
      <c r="E15147" t="s">
        <v>18650</v>
      </c>
    </row>
    <row r="15148" spans="1:5">
      <c r="A15148" t="s">
        <v>19609</v>
      </c>
      <c r="B15148" t="s">
        <v>19610</v>
      </c>
      <c r="C15148" t="s">
        <v>19611</v>
      </c>
      <c r="D15148">
        <v>1</v>
      </c>
      <c r="E15148" t="s">
        <v>18650</v>
      </c>
    </row>
    <row r="15149" spans="1:5">
      <c r="A15149" t="s">
        <v>9892</v>
      </c>
      <c r="B15149" t="s">
        <v>9893</v>
      </c>
      <c r="C15149" t="s">
        <v>9894</v>
      </c>
      <c r="D15149">
        <v>1</v>
      </c>
      <c r="E15149" t="s">
        <v>18650</v>
      </c>
    </row>
    <row r="15150" spans="1:5">
      <c r="A15150" t="s">
        <v>18044</v>
      </c>
      <c r="B15150" t="s">
        <v>18045</v>
      </c>
      <c r="C15150" t="s">
        <v>18046</v>
      </c>
      <c r="D15150">
        <v>1</v>
      </c>
      <c r="E15150" t="s">
        <v>18650</v>
      </c>
    </row>
    <row r="15151" spans="1:5">
      <c r="A15151" t="s">
        <v>18047</v>
      </c>
      <c r="B15151" t="s">
        <v>18048</v>
      </c>
      <c r="C15151" t="s">
        <v>18049</v>
      </c>
      <c r="D15151">
        <v>1</v>
      </c>
      <c r="E15151" t="s">
        <v>18650</v>
      </c>
    </row>
    <row r="15152" spans="1:5">
      <c r="A15152" t="s">
        <v>10142</v>
      </c>
      <c r="B15152" t="s">
        <v>10143</v>
      </c>
      <c r="C15152" t="s">
        <v>2202</v>
      </c>
      <c r="D15152">
        <v>2</v>
      </c>
      <c r="E15152" t="s">
        <v>18650</v>
      </c>
    </row>
    <row r="15153" spans="1:5">
      <c r="A15153" t="s">
        <v>10144</v>
      </c>
      <c r="B15153" t="s">
        <v>10145</v>
      </c>
      <c r="C15153" t="s">
        <v>10146</v>
      </c>
      <c r="D15153">
        <v>4</v>
      </c>
      <c r="E15153" t="s">
        <v>18650</v>
      </c>
    </row>
    <row r="15154" spans="1:5">
      <c r="A15154" t="s">
        <v>10177</v>
      </c>
      <c r="B15154" t="s">
        <v>10178</v>
      </c>
      <c r="C15154" t="s">
        <v>10179</v>
      </c>
      <c r="D15154">
        <v>2</v>
      </c>
      <c r="E15154" t="s">
        <v>18650</v>
      </c>
    </row>
    <row r="15155" spans="1:5">
      <c r="A15155" t="s">
        <v>10183</v>
      </c>
      <c r="B15155" t="s">
        <v>10184</v>
      </c>
      <c r="C15155" t="s">
        <v>10185</v>
      </c>
      <c r="D15155">
        <v>1</v>
      </c>
      <c r="E15155" t="s">
        <v>18650</v>
      </c>
    </row>
    <row r="15156" spans="1:5">
      <c r="A15156" t="s">
        <v>10189</v>
      </c>
      <c r="B15156" t="s">
        <v>6622</v>
      </c>
      <c r="C15156" t="s">
        <v>6623</v>
      </c>
      <c r="D15156">
        <v>1</v>
      </c>
      <c r="E15156" t="s">
        <v>18650</v>
      </c>
    </row>
    <row r="15157" spans="1:5">
      <c r="A15157" t="s">
        <v>10304</v>
      </c>
      <c r="B15157" t="s">
        <v>10305</v>
      </c>
      <c r="C15157" t="s">
        <v>10306</v>
      </c>
      <c r="D15157">
        <v>1</v>
      </c>
      <c r="E15157" t="s">
        <v>18650</v>
      </c>
    </row>
    <row r="15158" spans="1:5">
      <c r="A15158" t="s">
        <v>14676</v>
      </c>
      <c r="B15158" t="s">
        <v>14677</v>
      </c>
      <c r="C15158" t="s">
        <v>14678</v>
      </c>
      <c r="D15158">
        <v>1</v>
      </c>
      <c r="E15158" t="s">
        <v>18650</v>
      </c>
    </row>
    <row r="15159" spans="1:5">
      <c r="A15159" t="s">
        <v>14679</v>
      </c>
      <c r="B15159" t="s">
        <v>14680</v>
      </c>
      <c r="C15159" t="s">
        <v>14681</v>
      </c>
      <c r="D15159">
        <v>3</v>
      </c>
      <c r="E15159" t="s">
        <v>18650</v>
      </c>
    </row>
    <row r="15160" spans="1:5">
      <c r="A15160" t="s">
        <v>10310</v>
      </c>
      <c r="B15160" t="s">
        <v>10311</v>
      </c>
      <c r="C15160" t="s">
        <v>10312</v>
      </c>
      <c r="D15160">
        <v>2</v>
      </c>
      <c r="E15160" t="s">
        <v>18650</v>
      </c>
    </row>
    <row r="15161" spans="1:5">
      <c r="A15161" t="s">
        <v>10316</v>
      </c>
      <c r="B15161" t="s">
        <v>10317</v>
      </c>
      <c r="C15161" t="s">
        <v>10318</v>
      </c>
      <c r="D15161">
        <v>1</v>
      </c>
      <c r="E15161" t="s">
        <v>18650</v>
      </c>
    </row>
    <row r="15162" spans="1:5">
      <c r="A15162" t="s">
        <v>10322</v>
      </c>
      <c r="B15162" t="s">
        <v>10323</v>
      </c>
      <c r="C15162" t="s">
        <v>10324</v>
      </c>
      <c r="D15162">
        <v>9</v>
      </c>
      <c r="E15162" t="s">
        <v>18650</v>
      </c>
    </row>
    <row r="15163" spans="1:5">
      <c r="A15163" t="s">
        <v>10328</v>
      </c>
      <c r="B15163" t="s">
        <v>10329</v>
      </c>
      <c r="C15163" t="s">
        <v>10330</v>
      </c>
      <c r="D15163">
        <v>1</v>
      </c>
      <c r="E15163" t="s">
        <v>18650</v>
      </c>
    </row>
    <row r="15164" spans="1:5">
      <c r="A15164" t="s">
        <v>10331</v>
      </c>
      <c r="B15164" t="s">
        <v>10332</v>
      </c>
      <c r="C15164" t="s">
        <v>10333</v>
      </c>
      <c r="D15164">
        <v>1</v>
      </c>
      <c r="E15164" t="s">
        <v>18650</v>
      </c>
    </row>
    <row r="15165" spans="1:5">
      <c r="A15165" t="s">
        <v>18080</v>
      </c>
      <c r="B15165" t="s">
        <v>18081</v>
      </c>
      <c r="C15165" t="s">
        <v>18082</v>
      </c>
      <c r="D15165">
        <v>1</v>
      </c>
      <c r="E15165" t="s">
        <v>18650</v>
      </c>
    </row>
    <row r="15166" spans="1:5">
      <c r="A15166" t="s">
        <v>19473</v>
      </c>
      <c r="B15166" t="s">
        <v>19474</v>
      </c>
      <c r="C15166" t="s">
        <v>19475</v>
      </c>
      <c r="D15166">
        <v>1</v>
      </c>
      <c r="E15166" t="s">
        <v>18650</v>
      </c>
    </row>
    <row r="15167" spans="1:5">
      <c r="A15167" t="s">
        <v>14342</v>
      </c>
      <c r="B15167" t="s">
        <v>14343</v>
      </c>
      <c r="C15167" t="s">
        <v>14344</v>
      </c>
      <c r="D15167">
        <v>8</v>
      </c>
      <c r="E15167" t="s">
        <v>18650</v>
      </c>
    </row>
    <row r="15168" spans="1:5">
      <c r="A15168" t="s">
        <v>19476</v>
      </c>
      <c r="B15168" t="s">
        <v>19477</v>
      </c>
      <c r="C15168" t="s">
        <v>19478</v>
      </c>
      <c r="D15168">
        <v>1</v>
      </c>
      <c r="E15168" t="s">
        <v>18650</v>
      </c>
    </row>
    <row r="15169" spans="1:5">
      <c r="A15169" t="s">
        <v>19479</v>
      </c>
      <c r="B15169" t="s">
        <v>19480</v>
      </c>
      <c r="C15169" t="s">
        <v>19481</v>
      </c>
      <c r="D15169">
        <v>1</v>
      </c>
      <c r="E15169" t="s">
        <v>18650</v>
      </c>
    </row>
    <row r="15170" spans="1:5">
      <c r="A15170" t="s">
        <v>10337</v>
      </c>
      <c r="B15170" t="s">
        <v>10338</v>
      </c>
      <c r="C15170" t="s">
        <v>2839</v>
      </c>
      <c r="D15170">
        <v>1</v>
      </c>
      <c r="E15170" t="s">
        <v>18650</v>
      </c>
    </row>
    <row r="15171" spans="1:5">
      <c r="A15171" t="s">
        <v>19633</v>
      </c>
      <c r="B15171" t="s">
        <v>19634</v>
      </c>
      <c r="C15171" t="s">
        <v>19635</v>
      </c>
      <c r="D15171">
        <v>1</v>
      </c>
      <c r="E15171" t="s">
        <v>18650</v>
      </c>
    </row>
    <row r="15172" spans="1:5">
      <c r="A15172" t="s">
        <v>10348</v>
      </c>
      <c r="B15172" t="s">
        <v>10349</v>
      </c>
      <c r="C15172" t="s">
        <v>10350</v>
      </c>
      <c r="D15172">
        <v>4</v>
      </c>
      <c r="E15172" t="s">
        <v>18650</v>
      </c>
    </row>
    <row r="15173" spans="1:5">
      <c r="A15173" t="s">
        <v>10351</v>
      </c>
      <c r="B15173" t="s">
        <v>10352</v>
      </c>
      <c r="C15173" t="s">
        <v>10353</v>
      </c>
      <c r="D15173">
        <v>1</v>
      </c>
      <c r="E15173" t="s">
        <v>18650</v>
      </c>
    </row>
    <row r="15174" spans="1:5">
      <c r="A15174" t="s">
        <v>10357</v>
      </c>
      <c r="B15174" t="s">
        <v>10358</v>
      </c>
      <c r="C15174" t="s">
        <v>10359</v>
      </c>
      <c r="D15174">
        <v>2</v>
      </c>
      <c r="E15174" t="s">
        <v>18650</v>
      </c>
    </row>
    <row r="15175" spans="1:5">
      <c r="A15175" t="s">
        <v>10360</v>
      </c>
      <c r="B15175" t="s">
        <v>10361</v>
      </c>
      <c r="C15175" t="s">
        <v>10362</v>
      </c>
      <c r="D15175">
        <v>2</v>
      </c>
      <c r="E15175" t="s">
        <v>18650</v>
      </c>
    </row>
    <row r="15176" spans="1:5">
      <c r="A15176" t="s">
        <v>10363</v>
      </c>
      <c r="B15176" t="s">
        <v>10364</v>
      </c>
      <c r="C15176" t="s">
        <v>10365</v>
      </c>
      <c r="D15176">
        <v>1</v>
      </c>
      <c r="E15176" t="s">
        <v>18650</v>
      </c>
    </row>
    <row r="15177" spans="1:5">
      <c r="A15177" t="s">
        <v>18086</v>
      </c>
      <c r="B15177" t="s">
        <v>18087</v>
      </c>
      <c r="C15177" t="s">
        <v>17558</v>
      </c>
      <c r="D15177">
        <v>2</v>
      </c>
      <c r="E15177" t="s">
        <v>18650</v>
      </c>
    </row>
    <row r="15178" spans="1:5">
      <c r="A15178" t="s">
        <v>10369</v>
      </c>
      <c r="B15178" t="s">
        <v>10370</v>
      </c>
      <c r="C15178" t="s">
        <v>6905</v>
      </c>
      <c r="D15178">
        <v>1</v>
      </c>
      <c r="E15178" t="s">
        <v>18650</v>
      </c>
    </row>
    <row r="15179" spans="1:5">
      <c r="A15179" t="s">
        <v>10371</v>
      </c>
      <c r="B15179" t="s">
        <v>10372</v>
      </c>
      <c r="C15179" t="s">
        <v>10373</v>
      </c>
      <c r="D15179">
        <v>1</v>
      </c>
      <c r="E15179" t="s">
        <v>18650</v>
      </c>
    </row>
    <row r="15180" spans="1:5">
      <c r="A15180" t="s">
        <v>10374</v>
      </c>
      <c r="B15180" t="s">
        <v>10375</v>
      </c>
      <c r="C15180" t="s">
        <v>10376</v>
      </c>
      <c r="D15180">
        <v>1</v>
      </c>
      <c r="E15180" t="s">
        <v>18650</v>
      </c>
    </row>
    <row r="15181" spans="1:5">
      <c r="A15181" t="s">
        <v>14694</v>
      </c>
      <c r="B15181" t="s">
        <v>14695</v>
      </c>
      <c r="C15181" t="s">
        <v>14696</v>
      </c>
      <c r="D15181">
        <v>7</v>
      </c>
      <c r="E15181" t="s">
        <v>18650</v>
      </c>
    </row>
    <row r="15182" spans="1:5">
      <c r="A15182" t="s">
        <v>14700</v>
      </c>
      <c r="B15182" t="s">
        <v>14701</v>
      </c>
      <c r="C15182" t="s">
        <v>14702</v>
      </c>
      <c r="D15182">
        <v>3</v>
      </c>
      <c r="E15182" t="s">
        <v>18650</v>
      </c>
    </row>
    <row r="15183" spans="1:5">
      <c r="A15183" t="s">
        <v>10382</v>
      </c>
      <c r="B15183" t="s">
        <v>10383</v>
      </c>
      <c r="C15183" t="s">
        <v>10384</v>
      </c>
      <c r="D15183">
        <v>7</v>
      </c>
      <c r="E15183" t="s">
        <v>18650</v>
      </c>
    </row>
    <row r="15184" spans="1:5">
      <c r="A15184" t="s">
        <v>10397</v>
      </c>
      <c r="B15184" t="s">
        <v>10398</v>
      </c>
      <c r="C15184" t="s">
        <v>10399</v>
      </c>
      <c r="D15184">
        <v>2</v>
      </c>
      <c r="E15184" t="s">
        <v>18650</v>
      </c>
    </row>
    <row r="15185" spans="1:5">
      <c r="A15185" t="s">
        <v>10403</v>
      </c>
      <c r="B15185" t="s">
        <v>10404</v>
      </c>
      <c r="C15185" t="s">
        <v>10405</v>
      </c>
      <c r="D15185">
        <v>1</v>
      </c>
      <c r="E15185" t="s">
        <v>18650</v>
      </c>
    </row>
    <row r="15186" spans="1:5">
      <c r="A15186" t="s">
        <v>10409</v>
      </c>
      <c r="B15186" t="s">
        <v>10410</v>
      </c>
      <c r="C15186" t="s">
        <v>10411</v>
      </c>
      <c r="D15186">
        <v>4</v>
      </c>
      <c r="E15186" t="s">
        <v>18650</v>
      </c>
    </row>
    <row r="15187" spans="1:5">
      <c r="A15187" t="s">
        <v>10412</v>
      </c>
      <c r="B15187" t="s">
        <v>10413</v>
      </c>
      <c r="C15187" t="s">
        <v>10414</v>
      </c>
      <c r="D15187">
        <v>3</v>
      </c>
      <c r="E15187" t="s">
        <v>18650</v>
      </c>
    </row>
    <row r="15188" spans="1:5">
      <c r="A15188" t="s">
        <v>10424</v>
      </c>
      <c r="B15188" t="s">
        <v>10425</v>
      </c>
      <c r="C15188" t="s">
        <v>10426</v>
      </c>
      <c r="D15188">
        <v>2</v>
      </c>
      <c r="E15188" t="s">
        <v>18650</v>
      </c>
    </row>
    <row r="15189" spans="1:5">
      <c r="A15189" t="s">
        <v>10430</v>
      </c>
      <c r="B15189" t="s">
        <v>10431</v>
      </c>
      <c r="C15189" t="s">
        <v>10432</v>
      </c>
      <c r="D15189">
        <v>1</v>
      </c>
      <c r="E15189" t="s">
        <v>18650</v>
      </c>
    </row>
    <row r="15190" spans="1:5">
      <c r="A15190" t="s">
        <v>10433</v>
      </c>
      <c r="B15190" t="s">
        <v>10434</v>
      </c>
      <c r="C15190" t="s">
        <v>10435</v>
      </c>
      <c r="D15190">
        <v>1</v>
      </c>
      <c r="E15190" t="s">
        <v>18650</v>
      </c>
    </row>
    <row r="15191" spans="1:5">
      <c r="A15191" t="s">
        <v>10436</v>
      </c>
      <c r="B15191" t="s">
        <v>10437</v>
      </c>
      <c r="C15191" t="s">
        <v>10438</v>
      </c>
      <c r="D15191">
        <v>3</v>
      </c>
      <c r="E15191" t="s">
        <v>18650</v>
      </c>
    </row>
    <row r="15192" spans="1:5">
      <c r="A15192" t="s">
        <v>10439</v>
      </c>
      <c r="B15192" t="s">
        <v>10440</v>
      </c>
      <c r="C15192" t="s">
        <v>10441</v>
      </c>
      <c r="D15192">
        <v>1</v>
      </c>
      <c r="E15192" t="s">
        <v>18650</v>
      </c>
    </row>
    <row r="15193" spans="1:5">
      <c r="A15193" t="s">
        <v>10448</v>
      </c>
      <c r="B15193" t="s">
        <v>10449</v>
      </c>
      <c r="C15193" t="s">
        <v>10450</v>
      </c>
      <c r="D15193">
        <v>2</v>
      </c>
      <c r="E15193" t="s">
        <v>18650</v>
      </c>
    </row>
    <row r="15194" spans="1:5">
      <c r="A15194" t="s">
        <v>10451</v>
      </c>
      <c r="B15194" t="s">
        <v>10452</v>
      </c>
      <c r="C15194" t="s">
        <v>10453</v>
      </c>
      <c r="D15194">
        <v>1</v>
      </c>
      <c r="E15194" t="s">
        <v>18650</v>
      </c>
    </row>
    <row r="15195" spans="1:5">
      <c r="A15195" t="s">
        <v>10454</v>
      </c>
      <c r="B15195" t="s">
        <v>10455</v>
      </c>
      <c r="C15195" t="s">
        <v>10456</v>
      </c>
      <c r="D15195">
        <v>1</v>
      </c>
      <c r="E15195" t="s">
        <v>18650</v>
      </c>
    </row>
    <row r="15196" spans="1:5">
      <c r="A15196" t="s">
        <v>18102</v>
      </c>
      <c r="B15196" t="s">
        <v>18103</v>
      </c>
      <c r="C15196" t="s">
        <v>18104</v>
      </c>
      <c r="D15196">
        <v>2</v>
      </c>
      <c r="E15196" t="s">
        <v>18650</v>
      </c>
    </row>
    <row r="15197" spans="1:5">
      <c r="A15197" t="s">
        <v>18105</v>
      </c>
      <c r="B15197" t="s">
        <v>18106</v>
      </c>
      <c r="C15197" t="s">
        <v>17888</v>
      </c>
      <c r="D15197">
        <v>2</v>
      </c>
      <c r="E15197" t="s">
        <v>18650</v>
      </c>
    </row>
    <row r="15198" spans="1:5">
      <c r="A15198" t="s">
        <v>10475</v>
      </c>
      <c r="B15198" t="s">
        <v>10476</v>
      </c>
      <c r="C15198" t="s">
        <v>10477</v>
      </c>
      <c r="D15198">
        <v>1</v>
      </c>
      <c r="E15198" t="s">
        <v>18650</v>
      </c>
    </row>
    <row r="15199" spans="1:5">
      <c r="A15199" t="s">
        <v>10490</v>
      </c>
      <c r="B15199" t="s">
        <v>10491</v>
      </c>
      <c r="C15199" t="s">
        <v>10492</v>
      </c>
      <c r="D15199">
        <v>2</v>
      </c>
      <c r="E15199" t="s">
        <v>18650</v>
      </c>
    </row>
    <row r="15200" spans="1:5">
      <c r="A15200" t="s">
        <v>14811</v>
      </c>
      <c r="B15200" t="s">
        <v>14812</v>
      </c>
      <c r="C15200" t="s">
        <v>14813</v>
      </c>
      <c r="D15200">
        <v>2</v>
      </c>
      <c r="E15200" t="s">
        <v>18650</v>
      </c>
    </row>
    <row r="15201" spans="1:5">
      <c r="A15201" t="s">
        <v>19689</v>
      </c>
      <c r="B15201" t="s">
        <v>19690</v>
      </c>
      <c r="C15201" t="s">
        <v>19691</v>
      </c>
      <c r="D15201">
        <v>3</v>
      </c>
      <c r="E15201" t="s">
        <v>18650</v>
      </c>
    </row>
    <row r="15202" spans="1:5">
      <c r="A15202" t="s">
        <v>14814</v>
      </c>
      <c r="B15202" t="s">
        <v>14815</v>
      </c>
      <c r="C15202" t="s">
        <v>14816</v>
      </c>
      <c r="D15202">
        <v>2</v>
      </c>
      <c r="E15202" t="s">
        <v>18650</v>
      </c>
    </row>
    <row r="15203" spans="1:5">
      <c r="A15203" t="s">
        <v>19692</v>
      </c>
      <c r="B15203" t="s">
        <v>19693</v>
      </c>
      <c r="C15203" t="s">
        <v>19694</v>
      </c>
      <c r="D15203">
        <v>4</v>
      </c>
      <c r="E15203" t="s">
        <v>18650</v>
      </c>
    </row>
    <row r="15204" spans="1:5">
      <c r="A15204" t="s">
        <v>10998</v>
      </c>
      <c r="B15204" t="s">
        <v>10999</v>
      </c>
      <c r="C15204" t="s">
        <v>11000</v>
      </c>
      <c r="D15204">
        <v>20</v>
      </c>
      <c r="E15204" t="s">
        <v>18650</v>
      </c>
    </row>
    <row r="15205" spans="1:5">
      <c r="A15205" t="s">
        <v>11013</v>
      </c>
      <c r="B15205" t="s">
        <v>11014</v>
      </c>
      <c r="C15205" t="s">
        <v>11015</v>
      </c>
      <c r="D15205">
        <v>4</v>
      </c>
      <c r="E15205" t="s">
        <v>18650</v>
      </c>
    </row>
    <row r="15206" spans="1:5">
      <c r="A15206" t="s">
        <v>18166</v>
      </c>
      <c r="B15206" t="s">
        <v>18167</v>
      </c>
      <c r="C15206" t="s">
        <v>18168</v>
      </c>
      <c r="D15206">
        <v>4</v>
      </c>
      <c r="E15206" t="s">
        <v>18650</v>
      </c>
    </row>
    <row r="15207" spans="1:5">
      <c r="A15207" t="s">
        <v>19701</v>
      </c>
      <c r="B15207" t="s">
        <v>19702</v>
      </c>
      <c r="C15207" t="s">
        <v>19703</v>
      </c>
      <c r="D15207">
        <v>3</v>
      </c>
      <c r="E15207" t="s">
        <v>18650</v>
      </c>
    </row>
    <row r="15208" spans="1:5">
      <c r="A15208" t="s">
        <v>18172</v>
      </c>
      <c r="B15208" t="s">
        <v>18173</v>
      </c>
      <c r="C15208" t="s">
        <v>18174</v>
      </c>
      <c r="D15208">
        <v>2</v>
      </c>
      <c r="E15208" t="s">
        <v>18650</v>
      </c>
    </row>
    <row r="15209" spans="1:5">
      <c r="A15209" t="s">
        <v>18178</v>
      </c>
      <c r="B15209" t="s">
        <v>18179</v>
      </c>
      <c r="C15209" t="s">
        <v>18180</v>
      </c>
      <c r="D15209">
        <v>1</v>
      </c>
      <c r="E15209" t="s">
        <v>18650</v>
      </c>
    </row>
    <row r="15210" spans="1:5">
      <c r="A15210" t="s">
        <v>18181</v>
      </c>
      <c r="B15210" t="s">
        <v>18182</v>
      </c>
      <c r="C15210" t="s">
        <v>18183</v>
      </c>
      <c r="D15210">
        <v>2</v>
      </c>
      <c r="E15210" t="s">
        <v>18650</v>
      </c>
    </row>
    <row r="15211" spans="1:5">
      <c r="A15211" t="s">
        <v>11076</v>
      </c>
      <c r="B15211" t="s">
        <v>11077</v>
      </c>
      <c r="C15211" t="s">
        <v>11078</v>
      </c>
      <c r="D15211">
        <v>4</v>
      </c>
      <c r="E15211" t="s">
        <v>18650</v>
      </c>
    </row>
    <row r="15212" spans="1:5">
      <c r="A15212" t="s">
        <v>11079</v>
      </c>
      <c r="B15212" t="s">
        <v>11080</v>
      </c>
      <c r="C15212" t="s">
        <v>11081</v>
      </c>
      <c r="D15212">
        <v>1</v>
      </c>
      <c r="E15212" t="s">
        <v>18650</v>
      </c>
    </row>
    <row r="15213" spans="1:5">
      <c r="A15213" t="s">
        <v>11278</v>
      </c>
      <c r="B15213" t="s">
        <v>11279</v>
      </c>
      <c r="C15213" t="s">
        <v>11280</v>
      </c>
      <c r="D15213">
        <v>1</v>
      </c>
      <c r="E15213" t="s">
        <v>18650</v>
      </c>
    </row>
    <row r="15214" spans="1:5">
      <c r="A15214" t="s">
        <v>11281</v>
      </c>
      <c r="B15214" t="s">
        <v>11282</v>
      </c>
      <c r="C15214" t="s">
        <v>11283</v>
      </c>
      <c r="D15214">
        <v>1</v>
      </c>
      <c r="E15214" t="s">
        <v>18650</v>
      </c>
    </row>
    <row r="15215" spans="1:5">
      <c r="A15215" t="s">
        <v>19716</v>
      </c>
      <c r="B15215" t="s">
        <v>19717</v>
      </c>
      <c r="C15215" t="s">
        <v>19718</v>
      </c>
      <c r="D15215">
        <v>18</v>
      </c>
      <c r="E15215" t="s">
        <v>18650</v>
      </c>
    </row>
    <row r="15216" spans="1:5">
      <c r="A15216" t="s">
        <v>11293</v>
      </c>
      <c r="B15216" t="s">
        <v>11294</v>
      </c>
      <c r="C15216" t="s">
        <v>11295</v>
      </c>
      <c r="D15216">
        <v>2</v>
      </c>
      <c r="E15216" t="s">
        <v>18650</v>
      </c>
    </row>
    <row r="15217" spans="1:5">
      <c r="A15217" t="s">
        <v>19722</v>
      </c>
      <c r="B15217" t="s">
        <v>19723</v>
      </c>
      <c r="C15217" t="s">
        <v>19724</v>
      </c>
      <c r="D15217">
        <v>2</v>
      </c>
      <c r="E15217" t="s">
        <v>18650</v>
      </c>
    </row>
    <row r="15218" spans="1:5">
      <c r="A15218" t="s">
        <v>11320</v>
      </c>
      <c r="B15218" t="s">
        <v>11321</v>
      </c>
      <c r="C15218" t="s">
        <v>11322</v>
      </c>
      <c r="D15218">
        <v>3</v>
      </c>
      <c r="E15218" t="s">
        <v>18650</v>
      </c>
    </row>
    <row r="15219" spans="1:5">
      <c r="A15219" t="s">
        <v>18222</v>
      </c>
      <c r="B15219" t="s">
        <v>18223</v>
      </c>
      <c r="C15219" t="s">
        <v>18224</v>
      </c>
      <c r="D15219">
        <v>3</v>
      </c>
      <c r="E15219" t="s">
        <v>18650</v>
      </c>
    </row>
    <row r="15220" spans="1:5">
      <c r="A15220" t="s">
        <v>11344</v>
      </c>
      <c r="B15220" t="s">
        <v>11345</v>
      </c>
      <c r="C15220" t="s">
        <v>11346</v>
      </c>
      <c r="D15220">
        <v>4</v>
      </c>
      <c r="E15220" t="s">
        <v>18650</v>
      </c>
    </row>
    <row r="15221" spans="1:5">
      <c r="A15221" t="s">
        <v>14858</v>
      </c>
      <c r="B15221" t="s">
        <v>14859</v>
      </c>
      <c r="C15221" t="s">
        <v>14860</v>
      </c>
      <c r="D15221">
        <v>7</v>
      </c>
      <c r="E15221" t="s">
        <v>18650</v>
      </c>
    </row>
    <row r="15222" spans="1:5">
      <c r="A15222" t="s">
        <v>11347</v>
      </c>
      <c r="B15222" t="s">
        <v>11348</v>
      </c>
      <c r="C15222" t="s">
        <v>11349</v>
      </c>
      <c r="D15222">
        <v>1</v>
      </c>
      <c r="E15222" t="s">
        <v>18650</v>
      </c>
    </row>
    <row r="15223" spans="1:5">
      <c r="A15223" t="s">
        <v>16765</v>
      </c>
      <c r="B15223" t="s">
        <v>16766</v>
      </c>
      <c r="C15223" t="s">
        <v>16767</v>
      </c>
      <c r="D15223">
        <v>1</v>
      </c>
      <c r="E15223" t="s">
        <v>18650</v>
      </c>
    </row>
    <row r="15224" spans="1:5">
      <c r="A15224" t="s">
        <v>18230</v>
      </c>
      <c r="B15224" t="s">
        <v>18231</v>
      </c>
      <c r="C15224" t="s">
        <v>18232</v>
      </c>
      <c r="D15224">
        <v>3</v>
      </c>
      <c r="E15224" t="s">
        <v>18650</v>
      </c>
    </row>
    <row r="15225" spans="1:5">
      <c r="A15225" t="s">
        <v>18233</v>
      </c>
      <c r="B15225" t="s">
        <v>18234</v>
      </c>
      <c r="C15225" t="s">
        <v>18235</v>
      </c>
      <c r="D15225">
        <v>1</v>
      </c>
      <c r="E15225" t="s">
        <v>18650</v>
      </c>
    </row>
    <row r="15226" spans="1:5">
      <c r="A15226" t="s">
        <v>16256</v>
      </c>
      <c r="B15226" t="s">
        <v>16257</v>
      </c>
      <c r="C15226" t="s">
        <v>16258</v>
      </c>
      <c r="D15226">
        <v>5</v>
      </c>
      <c r="E15226" t="s">
        <v>18650</v>
      </c>
    </row>
    <row r="15227" spans="1:5">
      <c r="A15227" t="s">
        <v>35369</v>
      </c>
      <c r="B15227" t="s">
        <v>35370</v>
      </c>
      <c r="C15227" t="s">
        <v>35371</v>
      </c>
      <c r="D15227">
        <v>7</v>
      </c>
      <c r="E15227" t="s">
        <v>18650</v>
      </c>
    </row>
    <row r="15228" spans="1:5">
      <c r="A15228" t="s">
        <v>19725</v>
      </c>
      <c r="B15228" t="s">
        <v>19726</v>
      </c>
      <c r="C15228" t="s">
        <v>19727</v>
      </c>
      <c r="D15228">
        <v>4</v>
      </c>
      <c r="E15228" t="s">
        <v>18650</v>
      </c>
    </row>
    <row r="15229" spans="1:5">
      <c r="A15229" t="s">
        <v>18236</v>
      </c>
      <c r="B15229" t="s">
        <v>18237</v>
      </c>
      <c r="C15229" t="s">
        <v>18238</v>
      </c>
      <c r="D15229">
        <v>4</v>
      </c>
      <c r="E15229" t="s">
        <v>18650</v>
      </c>
    </row>
    <row r="15230" spans="1:5">
      <c r="A15230" t="s">
        <v>11395</v>
      </c>
      <c r="B15230" t="s">
        <v>11396</v>
      </c>
      <c r="C15230" t="s">
        <v>11397</v>
      </c>
      <c r="D15230">
        <v>1</v>
      </c>
      <c r="E15230" t="s">
        <v>18650</v>
      </c>
    </row>
    <row r="15231" spans="1:5">
      <c r="A15231" t="s">
        <v>11404</v>
      </c>
      <c r="B15231" t="s">
        <v>11405</v>
      </c>
      <c r="C15231" t="s">
        <v>11406</v>
      </c>
      <c r="D15231">
        <v>1</v>
      </c>
      <c r="E15231" t="s">
        <v>18650</v>
      </c>
    </row>
    <row r="15232" spans="1:5">
      <c r="A15232" t="s">
        <v>18239</v>
      </c>
      <c r="B15232" t="s">
        <v>18240</v>
      </c>
      <c r="C15232" t="s">
        <v>18241</v>
      </c>
      <c r="D15232">
        <v>3</v>
      </c>
      <c r="E15232" t="s">
        <v>18650</v>
      </c>
    </row>
    <row r="15233" spans="1:5">
      <c r="A15233" t="s">
        <v>11416</v>
      </c>
      <c r="B15233" t="s">
        <v>11417</v>
      </c>
      <c r="C15233" t="s">
        <v>11418</v>
      </c>
      <c r="D15233">
        <v>2</v>
      </c>
      <c r="E15233" t="s">
        <v>18650</v>
      </c>
    </row>
    <row r="15234" spans="1:5">
      <c r="A15234" t="s">
        <v>11419</v>
      </c>
      <c r="B15234" t="s">
        <v>11420</v>
      </c>
      <c r="C15234" t="s">
        <v>11421</v>
      </c>
      <c r="D15234">
        <v>4</v>
      </c>
      <c r="E15234" t="s">
        <v>18650</v>
      </c>
    </row>
    <row r="15235" spans="1:5">
      <c r="A15235" t="s">
        <v>11425</v>
      </c>
      <c r="B15235" t="s">
        <v>11426</v>
      </c>
      <c r="C15235" t="s">
        <v>11427</v>
      </c>
      <c r="D15235">
        <v>1</v>
      </c>
      <c r="E15235" t="s">
        <v>18650</v>
      </c>
    </row>
    <row r="15236" spans="1:5">
      <c r="A15236" t="s">
        <v>11428</v>
      </c>
      <c r="B15236" t="s">
        <v>11429</v>
      </c>
      <c r="C15236" t="s">
        <v>11430</v>
      </c>
      <c r="D15236">
        <v>1</v>
      </c>
      <c r="E15236" t="s">
        <v>18650</v>
      </c>
    </row>
    <row r="15237" spans="1:5">
      <c r="A15237" t="s">
        <v>11473</v>
      </c>
      <c r="B15237" t="s">
        <v>11474</v>
      </c>
      <c r="C15237" t="s">
        <v>11475</v>
      </c>
      <c r="D15237">
        <v>4</v>
      </c>
      <c r="E15237" t="s">
        <v>18650</v>
      </c>
    </row>
    <row r="15238" spans="1:5">
      <c r="A15238" t="s">
        <v>11516</v>
      </c>
      <c r="B15238" t="s">
        <v>11517</v>
      </c>
      <c r="C15238" t="s">
        <v>11518</v>
      </c>
      <c r="D15238">
        <v>18</v>
      </c>
      <c r="E15238" t="s">
        <v>18650</v>
      </c>
    </row>
    <row r="15239" spans="1:5">
      <c r="A15239" t="s">
        <v>11874</v>
      </c>
      <c r="B15239" t="s">
        <v>11875</v>
      </c>
      <c r="C15239" t="s">
        <v>11876</v>
      </c>
      <c r="D15239">
        <v>2</v>
      </c>
      <c r="E15239" t="s">
        <v>18650</v>
      </c>
    </row>
    <row r="15240" spans="1:5">
      <c r="A15240" t="s">
        <v>35403</v>
      </c>
      <c r="B15240" t="s">
        <v>35404</v>
      </c>
      <c r="C15240" t="s">
        <v>35405</v>
      </c>
      <c r="D15240">
        <v>1</v>
      </c>
      <c r="E15240" t="s">
        <v>18650</v>
      </c>
    </row>
    <row r="15241" spans="1:5">
      <c r="A15241" t="s">
        <v>2540</v>
      </c>
      <c r="B15241" t="s">
        <v>2541</v>
      </c>
      <c r="C15241" t="s">
        <v>2542</v>
      </c>
      <c r="D15241">
        <v>1</v>
      </c>
      <c r="E15241" t="s">
        <v>18650</v>
      </c>
    </row>
    <row r="15242" spans="1:5">
      <c r="A15242" t="s">
        <v>18870</v>
      </c>
      <c r="B15242" t="s">
        <v>18871</v>
      </c>
      <c r="C15242" t="s">
        <v>18872</v>
      </c>
      <c r="D15242">
        <v>1</v>
      </c>
      <c r="E15242" t="s">
        <v>18650</v>
      </c>
    </row>
    <row r="15243" spans="1:5">
      <c r="A15243" t="s">
        <v>14348</v>
      </c>
      <c r="B15243" t="s">
        <v>14349</v>
      </c>
      <c r="C15243" t="s">
        <v>14350</v>
      </c>
      <c r="D15243">
        <v>6</v>
      </c>
      <c r="E15243" t="s">
        <v>18650</v>
      </c>
    </row>
    <row r="15244" spans="1:5">
      <c r="A15244" t="s">
        <v>16018</v>
      </c>
      <c r="B15244" t="s">
        <v>16019</v>
      </c>
      <c r="C15244" t="s">
        <v>16020</v>
      </c>
      <c r="D15244">
        <v>1</v>
      </c>
      <c r="E15244" t="s">
        <v>18650</v>
      </c>
    </row>
    <row r="15245" spans="1:5">
      <c r="A15245" t="s">
        <v>16021</v>
      </c>
      <c r="B15245" t="s">
        <v>16022</v>
      </c>
      <c r="C15245" t="s">
        <v>16023</v>
      </c>
      <c r="D15245">
        <v>1</v>
      </c>
      <c r="E15245" t="s">
        <v>18650</v>
      </c>
    </row>
    <row r="15246" spans="1:5">
      <c r="A15246" t="s">
        <v>13082</v>
      </c>
      <c r="B15246" t="s">
        <v>13083</v>
      </c>
      <c r="C15246" t="s">
        <v>13084</v>
      </c>
      <c r="D15246">
        <v>1</v>
      </c>
      <c r="E15246" t="s">
        <v>18650</v>
      </c>
    </row>
    <row r="15247" spans="1:5">
      <c r="A15247" t="s">
        <v>13085</v>
      </c>
      <c r="B15247" t="s">
        <v>13086</v>
      </c>
      <c r="C15247" t="s">
        <v>13087</v>
      </c>
      <c r="D15247">
        <v>2</v>
      </c>
      <c r="E15247" t="s">
        <v>18650</v>
      </c>
    </row>
    <row r="15248" spans="1:5">
      <c r="A15248" t="s">
        <v>8672</v>
      </c>
      <c r="B15248" t="s">
        <v>8673</v>
      </c>
      <c r="C15248" t="s">
        <v>8674</v>
      </c>
      <c r="D15248">
        <v>3</v>
      </c>
      <c r="E15248" t="s">
        <v>18650</v>
      </c>
    </row>
    <row r="15249" spans="1:5">
      <c r="A15249" t="s">
        <v>19503</v>
      </c>
      <c r="B15249" t="s">
        <v>19504</v>
      </c>
      <c r="C15249" t="s">
        <v>19505</v>
      </c>
      <c r="D15249">
        <v>1</v>
      </c>
      <c r="E15249" t="s">
        <v>18650</v>
      </c>
    </row>
    <row r="15250" spans="1:5">
      <c r="A15250" t="s">
        <v>14413</v>
      </c>
      <c r="B15250" t="s">
        <v>14414</v>
      </c>
      <c r="C15250" t="s">
        <v>14415</v>
      </c>
      <c r="D15250">
        <v>1</v>
      </c>
      <c r="E15250" t="s">
        <v>18650</v>
      </c>
    </row>
    <row r="15251" spans="1:5">
      <c r="A15251" t="s">
        <v>19506</v>
      </c>
      <c r="B15251" t="s">
        <v>19507</v>
      </c>
      <c r="C15251" t="s">
        <v>19508</v>
      </c>
      <c r="D15251">
        <v>1</v>
      </c>
      <c r="E15251" t="s">
        <v>18650</v>
      </c>
    </row>
    <row r="15252" spans="1:5">
      <c r="A15252" t="s">
        <v>13088</v>
      </c>
      <c r="B15252" t="s">
        <v>13089</v>
      </c>
      <c r="C15252" t="s">
        <v>13090</v>
      </c>
      <c r="D15252">
        <v>1</v>
      </c>
      <c r="E15252" t="s">
        <v>18650</v>
      </c>
    </row>
    <row r="15253" spans="1:5">
      <c r="A15253" t="s">
        <v>2609</v>
      </c>
      <c r="B15253" t="s">
        <v>2610</v>
      </c>
      <c r="C15253" t="s">
        <v>2611</v>
      </c>
      <c r="D15253">
        <v>1</v>
      </c>
      <c r="E15253" t="s">
        <v>18650</v>
      </c>
    </row>
    <row r="15254" spans="1:5">
      <c r="A15254" t="s">
        <v>2615</v>
      </c>
      <c r="B15254" t="s">
        <v>2616</v>
      </c>
      <c r="C15254" t="s">
        <v>2617</v>
      </c>
      <c r="D15254">
        <v>6</v>
      </c>
      <c r="E15254" t="s">
        <v>18650</v>
      </c>
    </row>
    <row r="15255" spans="1:5">
      <c r="A15255" t="s">
        <v>16908</v>
      </c>
      <c r="B15255" t="s">
        <v>16909</v>
      </c>
      <c r="C15255" t="s">
        <v>16910</v>
      </c>
      <c r="D15255">
        <v>1</v>
      </c>
      <c r="E15255" t="s">
        <v>18650</v>
      </c>
    </row>
    <row r="15256" spans="1:5">
      <c r="A15256" t="s">
        <v>3480</v>
      </c>
      <c r="B15256" t="s">
        <v>3481</v>
      </c>
      <c r="C15256" t="s">
        <v>3482</v>
      </c>
      <c r="D15256">
        <v>1</v>
      </c>
      <c r="E15256" t="s">
        <v>18650</v>
      </c>
    </row>
    <row r="15257" spans="1:5">
      <c r="A15257" t="s">
        <v>3483</v>
      </c>
      <c r="B15257" t="s">
        <v>3484</v>
      </c>
      <c r="C15257" t="s">
        <v>3485</v>
      </c>
      <c r="D15257">
        <v>8</v>
      </c>
      <c r="E15257" t="s">
        <v>18650</v>
      </c>
    </row>
    <row r="15258" spans="1:5">
      <c r="A15258" t="s">
        <v>3549</v>
      </c>
      <c r="B15258" t="s">
        <v>3550</v>
      </c>
      <c r="C15258" t="s">
        <v>3551</v>
      </c>
      <c r="D15258">
        <v>6</v>
      </c>
      <c r="E15258" t="s">
        <v>18650</v>
      </c>
    </row>
    <row r="15259" spans="1:5">
      <c r="A15259" t="s">
        <v>19530</v>
      </c>
      <c r="B15259" t="s">
        <v>19531</v>
      </c>
      <c r="C15259" t="s">
        <v>19532</v>
      </c>
      <c r="D15259">
        <v>1</v>
      </c>
      <c r="E15259" t="s">
        <v>18650</v>
      </c>
    </row>
    <row r="15260" spans="1:5">
      <c r="A15260" t="s">
        <v>9273</v>
      </c>
      <c r="B15260" t="s">
        <v>9274</v>
      </c>
      <c r="C15260" t="s">
        <v>9275</v>
      </c>
      <c r="D15260">
        <v>9</v>
      </c>
      <c r="E15260" t="s">
        <v>18650</v>
      </c>
    </row>
    <row r="15261" spans="1:5">
      <c r="A15261" t="s">
        <v>3599</v>
      </c>
      <c r="B15261" t="s">
        <v>3600</v>
      </c>
      <c r="C15261" t="s">
        <v>3601</v>
      </c>
      <c r="D15261">
        <v>1</v>
      </c>
      <c r="E15261" t="s">
        <v>18650</v>
      </c>
    </row>
    <row r="15262" spans="1:5">
      <c r="A15262" t="s">
        <v>20644</v>
      </c>
      <c r="B15262" t="s">
        <v>20645</v>
      </c>
      <c r="C15262" t="s">
        <v>20646</v>
      </c>
      <c r="D15262">
        <v>5</v>
      </c>
      <c r="E15262" t="s">
        <v>18650</v>
      </c>
    </row>
    <row r="15263" spans="1:5">
      <c r="A15263" t="s">
        <v>3710</v>
      </c>
      <c r="B15263" t="s">
        <v>3711</v>
      </c>
      <c r="C15263" t="s">
        <v>3712</v>
      </c>
      <c r="D15263">
        <v>6</v>
      </c>
      <c r="E15263" t="s">
        <v>18650</v>
      </c>
    </row>
    <row r="15264" spans="1:5">
      <c r="A15264" t="s">
        <v>13351</v>
      </c>
      <c r="B15264" t="s">
        <v>13352</v>
      </c>
      <c r="C15264" t="s">
        <v>13353</v>
      </c>
      <c r="D15264">
        <v>4</v>
      </c>
      <c r="E15264" t="s">
        <v>18650</v>
      </c>
    </row>
    <row r="15265" spans="1:5">
      <c r="A15265" t="s">
        <v>18965</v>
      </c>
      <c r="B15265" t="s">
        <v>18966</v>
      </c>
      <c r="C15265" t="s">
        <v>18967</v>
      </c>
      <c r="D15265">
        <v>1</v>
      </c>
      <c r="E15265" t="s">
        <v>18650</v>
      </c>
    </row>
    <row r="15266" spans="1:5">
      <c r="A15266" t="s">
        <v>3716</v>
      </c>
      <c r="B15266" t="s">
        <v>3717</v>
      </c>
      <c r="C15266" t="s">
        <v>3718</v>
      </c>
      <c r="D15266">
        <v>1</v>
      </c>
      <c r="E15266" t="s">
        <v>18650</v>
      </c>
    </row>
    <row r="15267" spans="1:5">
      <c r="A15267" t="s">
        <v>3808</v>
      </c>
      <c r="B15267" t="s">
        <v>3809</v>
      </c>
      <c r="C15267" t="s">
        <v>3810</v>
      </c>
      <c r="D15267">
        <v>1</v>
      </c>
      <c r="E15267" t="s">
        <v>18650</v>
      </c>
    </row>
    <row r="15268" spans="1:5">
      <c r="A15268" t="s">
        <v>13369</v>
      </c>
      <c r="B15268" t="s">
        <v>13370</v>
      </c>
      <c r="C15268" t="s">
        <v>13371</v>
      </c>
      <c r="D15268">
        <v>1</v>
      </c>
      <c r="E15268" t="s">
        <v>18650</v>
      </c>
    </row>
    <row r="15269" spans="1:5">
      <c r="A15269" t="s">
        <v>3888</v>
      </c>
      <c r="B15269" t="s">
        <v>3889</v>
      </c>
      <c r="C15269" t="s">
        <v>3890</v>
      </c>
      <c r="D15269">
        <v>3</v>
      </c>
      <c r="E15269" t="s">
        <v>18650</v>
      </c>
    </row>
    <row r="15270" spans="1:5">
      <c r="A15270" t="s">
        <v>3915</v>
      </c>
      <c r="B15270" t="s">
        <v>3916</v>
      </c>
      <c r="C15270" t="s">
        <v>3917</v>
      </c>
      <c r="D15270">
        <v>1</v>
      </c>
      <c r="E15270" t="s">
        <v>18650</v>
      </c>
    </row>
    <row r="15271" spans="1:5">
      <c r="A15271" t="s">
        <v>3918</v>
      </c>
      <c r="B15271" t="s">
        <v>3919</v>
      </c>
      <c r="C15271" t="s">
        <v>3920</v>
      </c>
      <c r="D15271">
        <v>2</v>
      </c>
      <c r="E15271" t="s">
        <v>18650</v>
      </c>
    </row>
    <row r="15272" spans="1:5">
      <c r="A15272" t="s">
        <v>13396</v>
      </c>
      <c r="B15272" t="s">
        <v>13397</v>
      </c>
      <c r="C15272" t="s">
        <v>13398</v>
      </c>
      <c r="D15272">
        <v>2</v>
      </c>
      <c r="E15272" t="s">
        <v>18650</v>
      </c>
    </row>
    <row r="15273" spans="1:5">
      <c r="A15273" t="s">
        <v>19553</v>
      </c>
      <c r="B15273" t="s">
        <v>19554</v>
      </c>
      <c r="C15273" t="s">
        <v>19555</v>
      </c>
      <c r="D15273">
        <v>2</v>
      </c>
      <c r="E15273" t="s">
        <v>18650</v>
      </c>
    </row>
    <row r="15274" spans="1:5">
      <c r="A15274" t="s">
        <v>9276</v>
      </c>
      <c r="B15274" t="s">
        <v>9277</v>
      </c>
      <c r="C15274" t="s">
        <v>9278</v>
      </c>
      <c r="D15274">
        <v>2</v>
      </c>
      <c r="E15274" t="s">
        <v>18650</v>
      </c>
    </row>
    <row r="15275" spans="1:5">
      <c r="A15275" t="s">
        <v>18986</v>
      </c>
      <c r="B15275" t="s">
        <v>18987</v>
      </c>
      <c r="C15275" t="s">
        <v>18988</v>
      </c>
      <c r="D15275">
        <v>2</v>
      </c>
      <c r="E15275" t="s">
        <v>18650</v>
      </c>
    </row>
    <row r="15276" spans="1:5">
      <c r="A15276" t="s">
        <v>3930</v>
      </c>
      <c r="B15276" t="s">
        <v>3931</v>
      </c>
      <c r="C15276" t="s">
        <v>3932</v>
      </c>
      <c r="D15276">
        <v>3</v>
      </c>
      <c r="E15276" t="s">
        <v>18650</v>
      </c>
    </row>
    <row r="15277" spans="1:5">
      <c r="A15277" t="s">
        <v>15395</v>
      </c>
      <c r="B15277" t="s">
        <v>15396</v>
      </c>
      <c r="C15277" t="s">
        <v>15397</v>
      </c>
      <c r="D15277">
        <v>1</v>
      </c>
      <c r="E15277" t="s">
        <v>18650</v>
      </c>
    </row>
    <row r="15278" spans="1:5">
      <c r="A15278" t="s">
        <v>15398</v>
      </c>
      <c r="B15278" t="s">
        <v>15399</v>
      </c>
      <c r="C15278" t="s">
        <v>15400</v>
      </c>
      <c r="D15278">
        <v>1</v>
      </c>
      <c r="E15278" t="s">
        <v>18650</v>
      </c>
    </row>
    <row r="15279" spans="1:5">
      <c r="A15279" t="s">
        <v>10216</v>
      </c>
      <c r="B15279" t="s">
        <v>10217</v>
      </c>
      <c r="C15279" t="s">
        <v>6330</v>
      </c>
      <c r="D15279">
        <v>1</v>
      </c>
      <c r="E15279" t="s">
        <v>18650</v>
      </c>
    </row>
    <row r="15280" spans="1:5">
      <c r="A15280" t="s">
        <v>3939</v>
      </c>
      <c r="B15280" t="s">
        <v>3940</v>
      </c>
      <c r="C15280" t="s">
        <v>3941</v>
      </c>
      <c r="D15280">
        <v>1</v>
      </c>
      <c r="E15280" t="s">
        <v>18650</v>
      </c>
    </row>
    <row r="15281" spans="1:5">
      <c r="A15281" t="s">
        <v>13405</v>
      </c>
      <c r="B15281" t="s">
        <v>13406</v>
      </c>
      <c r="C15281" t="s">
        <v>13407</v>
      </c>
      <c r="D15281">
        <v>8</v>
      </c>
      <c r="E15281" t="s">
        <v>18650</v>
      </c>
    </row>
    <row r="15282" spans="1:5">
      <c r="A15282" t="s">
        <v>10221</v>
      </c>
      <c r="B15282" t="s">
        <v>10222</v>
      </c>
      <c r="C15282" t="s">
        <v>10223</v>
      </c>
      <c r="D15282">
        <v>1</v>
      </c>
      <c r="E15282" t="s">
        <v>18650</v>
      </c>
    </row>
    <row r="15283" spans="1:5">
      <c r="A15283" t="s">
        <v>10891</v>
      </c>
      <c r="B15283" t="s">
        <v>10892</v>
      </c>
      <c r="C15283" t="s">
        <v>10893</v>
      </c>
      <c r="D15283">
        <v>1</v>
      </c>
      <c r="E15283" t="s">
        <v>18650</v>
      </c>
    </row>
    <row r="15284" spans="1:5">
      <c r="A15284" t="s">
        <v>19683</v>
      </c>
      <c r="B15284" t="s">
        <v>19684</v>
      </c>
      <c r="C15284" t="s">
        <v>19685</v>
      </c>
      <c r="D15284">
        <v>1</v>
      </c>
      <c r="E15284" t="s">
        <v>18650</v>
      </c>
    </row>
    <row r="15285" spans="1:5">
      <c r="A15285" t="s">
        <v>17124</v>
      </c>
      <c r="B15285" t="s">
        <v>17125</v>
      </c>
      <c r="C15285" t="s">
        <v>17126</v>
      </c>
      <c r="D15285">
        <v>1</v>
      </c>
      <c r="E15285" t="s">
        <v>18650</v>
      </c>
    </row>
    <row r="15286" spans="1:5">
      <c r="A15286" t="s">
        <v>12444</v>
      </c>
      <c r="B15286" t="s">
        <v>12445</v>
      </c>
      <c r="C15286" t="s">
        <v>12446</v>
      </c>
      <c r="D15286">
        <v>1</v>
      </c>
      <c r="E15286" t="s">
        <v>18650</v>
      </c>
    </row>
    <row r="15287" spans="1:5">
      <c r="A15287" t="s">
        <v>3960</v>
      </c>
      <c r="B15287" t="s">
        <v>3961</v>
      </c>
      <c r="C15287" t="s">
        <v>3962</v>
      </c>
      <c r="D15287">
        <v>2</v>
      </c>
      <c r="E15287" t="s">
        <v>18650</v>
      </c>
    </row>
    <row r="15288" spans="1:5">
      <c r="A15288" t="s">
        <v>19686</v>
      </c>
      <c r="B15288" t="s">
        <v>19687</v>
      </c>
      <c r="C15288" t="s">
        <v>19688</v>
      </c>
      <c r="D15288">
        <v>1</v>
      </c>
      <c r="E15288" t="s">
        <v>18650</v>
      </c>
    </row>
    <row r="15289" spans="1:5">
      <c r="A15289" t="s">
        <v>10915</v>
      </c>
      <c r="B15289" t="s">
        <v>10916</v>
      </c>
      <c r="C15289" t="s">
        <v>10917</v>
      </c>
      <c r="D15289">
        <v>3</v>
      </c>
      <c r="E15289" t="s">
        <v>18650</v>
      </c>
    </row>
    <row r="15290" spans="1:5">
      <c r="A15290" t="s">
        <v>14802</v>
      </c>
      <c r="B15290" t="s">
        <v>14803</v>
      </c>
      <c r="C15290" t="s">
        <v>14804</v>
      </c>
      <c r="D15290">
        <v>1</v>
      </c>
      <c r="E15290" t="s">
        <v>18650</v>
      </c>
    </row>
    <row r="15291" spans="1:5">
      <c r="A15291" t="s">
        <v>10921</v>
      </c>
      <c r="B15291" t="s">
        <v>10922</v>
      </c>
      <c r="C15291" t="s">
        <v>5549</v>
      </c>
      <c r="D15291">
        <v>1</v>
      </c>
      <c r="E15291" t="s">
        <v>18650</v>
      </c>
    </row>
    <row r="15292" spans="1:5">
      <c r="A15292" t="s">
        <v>17151</v>
      </c>
      <c r="B15292" t="s">
        <v>17152</v>
      </c>
      <c r="C15292" t="s">
        <v>17153</v>
      </c>
      <c r="D15292">
        <v>3</v>
      </c>
      <c r="E15292" t="s">
        <v>18650</v>
      </c>
    </row>
    <row r="15293" spans="1:5">
      <c r="A15293" t="s">
        <v>4318</v>
      </c>
      <c r="B15293" t="s">
        <v>4319</v>
      </c>
      <c r="C15293" t="s">
        <v>4320</v>
      </c>
      <c r="D15293">
        <v>1</v>
      </c>
      <c r="E15293" t="s">
        <v>18650</v>
      </c>
    </row>
    <row r="15294" spans="1:5">
      <c r="A15294" t="s">
        <v>14805</v>
      </c>
      <c r="B15294" t="s">
        <v>14806</v>
      </c>
      <c r="C15294" t="s">
        <v>14807</v>
      </c>
      <c r="D15294">
        <v>2</v>
      </c>
      <c r="E15294" t="s">
        <v>18650</v>
      </c>
    </row>
    <row r="15295" spans="1:5">
      <c r="A15295" t="s">
        <v>14822</v>
      </c>
      <c r="B15295" t="s">
        <v>14823</v>
      </c>
      <c r="C15295" t="s">
        <v>14824</v>
      </c>
      <c r="D15295">
        <v>9</v>
      </c>
      <c r="E15295" t="s">
        <v>18650</v>
      </c>
    </row>
    <row r="15296" spans="1:5">
      <c r="A15296" t="s">
        <v>11058</v>
      </c>
      <c r="B15296" t="s">
        <v>11059</v>
      </c>
      <c r="C15296" t="s">
        <v>11060</v>
      </c>
      <c r="D15296">
        <v>5</v>
      </c>
      <c r="E15296" t="s">
        <v>18650</v>
      </c>
    </row>
    <row r="15297" spans="1:5">
      <c r="A15297" t="s">
        <v>11061</v>
      </c>
      <c r="B15297" t="s">
        <v>11062</v>
      </c>
      <c r="C15297" t="s">
        <v>11063</v>
      </c>
      <c r="D15297">
        <v>4</v>
      </c>
      <c r="E15297" t="s">
        <v>18650</v>
      </c>
    </row>
    <row r="15298" spans="1:5">
      <c r="A15298" t="s">
        <v>17178</v>
      </c>
      <c r="B15298" t="s">
        <v>17179</v>
      </c>
      <c r="C15298" t="s">
        <v>17180</v>
      </c>
      <c r="D15298">
        <v>2</v>
      </c>
      <c r="E15298" t="s">
        <v>18650</v>
      </c>
    </row>
    <row r="15299" spans="1:5">
      <c r="A15299" t="s">
        <v>4369</v>
      </c>
      <c r="B15299" t="s">
        <v>4370</v>
      </c>
      <c r="C15299" t="s">
        <v>4371</v>
      </c>
      <c r="D15299">
        <v>11</v>
      </c>
      <c r="E15299" t="s">
        <v>18650</v>
      </c>
    </row>
    <row r="15300" spans="1:5">
      <c r="A15300" t="s">
        <v>17196</v>
      </c>
      <c r="B15300" t="s">
        <v>17197</v>
      </c>
      <c r="C15300" t="s">
        <v>17198</v>
      </c>
      <c r="D15300">
        <v>1</v>
      </c>
      <c r="E15300" t="s">
        <v>18650</v>
      </c>
    </row>
    <row r="15301" spans="1:5">
      <c r="A15301" t="s">
        <v>13531</v>
      </c>
      <c r="B15301" t="s">
        <v>13532</v>
      </c>
      <c r="C15301" t="s">
        <v>13533</v>
      </c>
      <c r="D15301">
        <v>6</v>
      </c>
      <c r="E15301" t="s">
        <v>18650</v>
      </c>
    </row>
    <row r="15302" spans="1:5">
      <c r="A15302" t="s">
        <v>4486</v>
      </c>
      <c r="B15302" t="s">
        <v>4487</v>
      </c>
      <c r="C15302" t="s">
        <v>4488</v>
      </c>
      <c r="D15302">
        <v>10</v>
      </c>
      <c r="E15302" t="s">
        <v>18650</v>
      </c>
    </row>
    <row r="15303" spans="1:5">
      <c r="A15303" t="s">
        <v>4560</v>
      </c>
      <c r="B15303" t="s">
        <v>4561</v>
      </c>
      <c r="C15303" t="s">
        <v>4562</v>
      </c>
      <c r="D15303">
        <v>5</v>
      </c>
      <c r="E15303" t="s">
        <v>18650</v>
      </c>
    </row>
    <row r="15304" spans="1:5">
      <c r="A15304" t="s">
        <v>4563</v>
      </c>
      <c r="B15304" t="s">
        <v>4564</v>
      </c>
      <c r="C15304" t="s">
        <v>4565</v>
      </c>
      <c r="D15304">
        <v>1</v>
      </c>
      <c r="E15304" t="s">
        <v>18650</v>
      </c>
    </row>
    <row r="15305" spans="1:5">
      <c r="A15305" t="s">
        <v>13540</v>
      </c>
      <c r="B15305" t="s">
        <v>13541</v>
      </c>
      <c r="C15305" t="s">
        <v>13542</v>
      </c>
      <c r="D15305">
        <v>17</v>
      </c>
      <c r="E15305" t="s">
        <v>18650</v>
      </c>
    </row>
    <row r="15306" spans="1:5">
      <c r="A15306" t="s">
        <v>11073</v>
      </c>
      <c r="B15306" t="s">
        <v>11074</v>
      </c>
      <c r="C15306" t="s">
        <v>11075</v>
      </c>
      <c r="D15306">
        <v>1</v>
      </c>
      <c r="E15306" t="s">
        <v>18650</v>
      </c>
    </row>
    <row r="15307" spans="1:5">
      <c r="A15307" t="s">
        <v>4650</v>
      </c>
      <c r="B15307" t="s">
        <v>4651</v>
      </c>
      <c r="C15307" t="s">
        <v>4652</v>
      </c>
      <c r="D15307">
        <v>1</v>
      </c>
      <c r="E15307" t="s">
        <v>18650</v>
      </c>
    </row>
    <row r="15308" spans="1:5">
      <c r="A15308" t="s">
        <v>4656</v>
      </c>
      <c r="B15308" t="s">
        <v>4657</v>
      </c>
      <c r="C15308" t="s">
        <v>4658</v>
      </c>
      <c r="D15308">
        <v>5</v>
      </c>
      <c r="E15308" t="s">
        <v>18650</v>
      </c>
    </row>
    <row r="15309" spans="1:5">
      <c r="A15309" t="s">
        <v>13561</v>
      </c>
      <c r="B15309" t="s">
        <v>13562</v>
      </c>
      <c r="C15309" t="s">
        <v>13563</v>
      </c>
      <c r="D15309">
        <v>2</v>
      </c>
      <c r="E15309" t="s">
        <v>18650</v>
      </c>
    </row>
    <row r="15310" spans="1:5">
      <c r="A15310" t="s">
        <v>19704</v>
      </c>
      <c r="B15310" t="s">
        <v>19705</v>
      </c>
      <c r="C15310" t="s">
        <v>19706</v>
      </c>
      <c r="D15310">
        <v>1</v>
      </c>
      <c r="E15310" t="s">
        <v>18650</v>
      </c>
    </row>
    <row r="15311" spans="1:5">
      <c r="A15311" t="s">
        <v>18211</v>
      </c>
      <c r="B15311" t="s">
        <v>18212</v>
      </c>
      <c r="C15311" t="s">
        <v>18213</v>
      </c>
      <c r="D15311">
        <v>1</v>
      </c>
      <c r="E15311" t="s">
        <v>18650</v>
      </c>
    </row>
    <row r="15312" spans="1:5">
      <c r="A15312" t="s">
        <v>4709</v>
      </c>
      <c r="B15312" t="s">
        <v>4710</v>
      </c>
      <c r="C15312" t="s">
        <v>4711</v>
      </c>
      <c r="D15312">
        <v>1</v>
      </c>
      <c r="E15312" t="s">
        <v>18650</v>
      </c>
    </row>
    <row r="15313" spans="1:5">
      <c r="A15313" t="s">
        <v>4741</v>
      </c>
      <c r="B15313" t="s">
        <v>4742</v>
      </c>
      <c r="C15313" t="s">
        <v>4743</v>
      </c>
      <c r="D15313">
        <v>1</v>
      </c>
      <c r="E15313" t="s">
        <v>18650</v>
      </c>
    </row>
    <row r="15314" spans="1:5">
      <c r="A15314" t="s">
        <v>19054</v>
      </c>
      <c r="B15314" t="s">
        <v>19055</v>
      </c>
      <c r="C15314" t="s">
        <v>19056</v>
      </c>
      <c r="D15314">
        <v>1</v>
      </c>
      <c r="E15314" t="s">
        <v>18650</v>
      </c>
    </row>
    <row r="15315" spans="1:5">
      <c r="A15315" t="s">
        <v>4757</v>
      </c>
      <c r="B15315" t="s">
        <v>4758</v>
      </c>
      <c r="C15315" t="s">
        <v>4759</v>
      </c>
      <c r="D15315">
        <v>1</v>
      </c>
      <c r="E15315" t="s">
        <v>18650</v>
      </c>
    </row>
    <row r="15316" spans="1:5">
      <c r="A15316" t="s">
        <v>13567</v>
      </c>
      <c r="B15316" t="s">
        <v>13568</v>
      </c>
      <c r="C15316" t="s">
        <v>13569</v>
      </c>
      <c r="D15316">
        <v>3</v>
      </c>
      <c r="E15316" t="s">
        <v>18650</v>
      </c>
    </row>
    <row r="15317" spans="1:5">
      <c r="A15317" t="s">
        <v>4769</v>
      </c>
      <c r="B15317" t="s">
        <v>4770</v>
      </c>
      <c r="C15317" t="s">
        <v>4771</v>
      </c>
      <c r="D15317">
        <v>1</v>
      </c>
      <c r="E15317" t="s">
        <v>18650</v>
      </c>
    </row>
    <row r="15318" spans="1:5">
      <c r="A15318" t="s">
        <v>4806</v>
      </c>
      <c r="B15318" t="s">
        <v>4807</v>
      </c>
      <c r="C15318" t="s">
        <v>4808</v>
      </c>
      <c r="D15318">
        <v>7</v>
      </c>
      <c r="E15318" t="s">
        <v>18650</v>
      </c>
    </row>
    <row r="15319" spans="1:5">
      <c r="A15319" t="s">
        <v>13579</v>
      </c>
      <c r="B15319" t="s">
        <v>13580</v>
      </c>
      <c r="C15319" t="s">
        <v>13581</v>
      </c>
      <c r="D15319">
        <v>1</v>
      </c>
      <c r="E15319" t="s">
        <v>18650</v>
      </c>
    </row>
    <row r="15320" spans="1:5">
      <c r="A15320" t="s">
        <v>4812</v>
      </c>
      <c r="B15320" t="s">
        <v>4813</v>
      </c>
      <c r="C15320" t="s">
        <v>4814</v>
      </c>
      <c r="D15320">
        <v>2</v>
      </c>
      <c r="E15320" t="s">
        <v>18650</v>
      </c>
    </row>
    <row r="15321" spans="1:5">
      <c r="A15321" t="s">
        <v>11245</v>
      </c>
      <c r="B15321" t="s">
        <v>11246</v>
      </c>
      <c r="C15321" t="s">
        <v>11247</v>
      </c>
      <c r="D15321">
        <v>8</v>
      </c>
      <c r="E15321" t="s">
        <v>18650</v>
      </c>
    </row>
    <row r="15322" spans="1:5">
      <c r="A15322" t="s">
        <v>4827</v>
      </c>
      <c r="B15322" t="s">
        <v>4828</v>
      </c>
      <c r="C15322" t="s">
        <v>4829</v>
      </c>
      <c r="D15322">
        <v>1</v>
      </c>
      <c r="E15322" t="s">
        <v>18650</v>
      </c>
    </row>
    <row r="15323" spans="1:5">
      <c r="A15323" t="s">
        <v>13585</v>
      </c>
      <c r="B15323" t="s">
        <v>13586</v>
      </c>
      <c r="C15323" t="s">
        <v>13587</v>
      </c>
      <c r="D15323">
        <v>2</v>
      </c>
      <c r="E15323" t="s">
        <v>18650</v>
      </c>
    </row>
    <row r="15324" spans="1:5">
      <c r="A15324" t="s">
        <v>19057</v>
      </c>
      <c r="B15324" t="s">
        <v>19058</v>
      </c>
      <c r="C15324" t="s">
        <v>19059</v>
      </c>
      <c r="D15324">
        <v>13</v>
      </c>
      <c r="E15324" t="s">
        <v>18650</v>
      </c>
    </row>
    <row r="15325" spans="1:5">
      <c r="A15325" t="s">
        <v>4833</v>
      </c>
      <c r="B15325" t="s">
        <v>4834</v>
      </c>
      <c r="C15325" t="s">
        <v>4835</v>
      </c>
      <c r="D15325">
        <v>3</v>
      </c>
      <c r="E15325" t="s">
        <v>18650</v>
      </c>
    </row>
    <row r="15326" spans="1:5">
      <c r="A15326" t="s">
        <v>19060</v>
      </c>
      <c r="B15326" t="s">
        <v>19061</v>
      </c>
      <c r="C15326" t="s">
        <v>19062</v>
      </c>
      <c r="D15326">
        <v>4</v>
      </c>
      <c r="E15326" t="s">
        <v>18650</v>
      </c>
    </row>
    <row r="15327" spans="1:5">
      <c r="A15327" t="s">
        <v>4839</v>
      </c>
      <c r="B15327" t="s">
        <v>4840</v>
      </c>
      <c r="C15327" t="s">
        <v>4841</v>
      </c>
      <c r="D15327">
        <v>1</v>
      </c>
      <c r="E15327" t="s">
        <v>18650</v>
      </c>
    </row>
    <row r="15328" spans="1:5">
      <c r="A15328" t="s">
        <v>13588</v>
      </c>
      <c r="B15328" t="s">
        <v>13589</v>
      </c>
      <c r="C15328" t="s">
        <v>13590</v>
      </c>
      <c r="D15328">
        <v>6</v>
      </c>
      <c r="E15328" t="s">
        <v>18650</v>
      </c>
    </row>
    <row r="15329" spans="1:5">
      <c r="A15329" t="s">
        <v>4911</v>
      </c>
      <c r="B15329" t="s">
        <v>4912</v>
      </c>
      <c r="C15329" t="s">
        <v>2839</v>
      </c>
      <c r="D15329">
        <v>3</v>
      </c>
      <c r="E15329" t="s">
        <v>18650</v>
      </c>
    </row>
    <row r="15330" spans="1:5">
      <c r="A15330" t="s">
        <v>17274</v>
      </c>
      <c r="B15330" t="s">
        <v>17275</v>
      </c>
      <c r="C15330" t="s">
        <v>17276</v>
      </c>
      <c r="D15330">
        <v>3</v>
      </c>
      <c r="E15330" t="s">
        <v>18650</v>
      </c>
    </row>
    <row r="15331" spans="1:5">
      <c r="A15331" t="s">
        <v>4962</v>
      </c>
      <c r="B15331" t="s">
        <v>4963</v>
      </c>
      <c r="C15331" t="s">
        <v>4964</v>
      </c>
      <c r="D15331">
        <v>1</v>
      </c>
      <c r="E15331" t="s">
        <v>18650</v>
      </c>
    </row>
    <row r="15332" spans="1:5">
      <c r="A15332" t="s">
        <v>4971</v>
      </c>
      <c r="B15332" t="s">
        <v>4972</v>
      </c>
      <c r="C15332" t="s">
        <v>4973</v>
      </c>
      <c r="D15332">
        <v>2</v>
      </c>
      <c r="E15332" t="s">
        <v>18650</v>
      </c>
    </row>
    <row r="15333" spans="1:5">
      <c r="A15333" t="s">
        <v>17277</v>
      </c>
      <c r="B15333" t="s">
        <v>17278</v>
      </c>
      <c r="C15333" t="s">
        <v>17279</v>
      </c>
      <c r="D15333">
        <v>3</v>
      </c>
      <c r="E15333" t="s">
        <v>18650</v>
      </c>
    </row>
    <row r="15334" spans="1:5">
      <c r="A15334" t="s">
        <v>17280</v>
      </c>
      <c r="B15334" t="s">
        <v>17281</v>
      </c>
      <c r="C15334" t="s">
        <v>17282</v>
      </c>
      <c r="D15334">
        <v>1</v>
      </c>
      <c r="E15334" t="s">
        <v>18650</v>
      </c>
    </row>
    <row r="15335" spans="1:5">
      <c r="A15335" t="s">
        <v>17283</v>
      </c>
      <c r="B15335" t="s">
        <v>17284</v>
      </c>
      <c r="C15335" t="s">
        <v>17285</v>
      </c>
      <c r="D15335">
        <v>1</v>
      </c>
      <c r="E15335" t="s">
        <v>18650</v>
      </c>
    </row>
    <row r="15336" spans="1:5">
      <c r="A15336" t="s">
        <v>13600</v>
      </c>
      <c r="B15336" t="s">
        <v>13601</v>
      </c>
      <c r="C15336" t="s">
        <v>3401</v>
      </c>
      <c r="D15336">
        <v>1</v>
      </c>
      <c r="E15336" t="s">
        <v>18650</v>
      </c>
    </row>
    <row r="15337" spans="1:5">
      <c r="A15337" t="s">
        <v>5041</v>
      </c>
      <c r="B15337" t="s">
        <v>5042</v>
      </c>
      <c r="C15337" t="s">
        <v>5043</v>
      </c>
      <c r="D15337">
        <v>1</v>
      </c>
      <c r="E15337" t="s">
        <v>18650</v>
      </c>
    </row>
    <row r="15338" spans="1:5">
      <c r="A15338" t="s">
        <v>5050</v>
      </c>
      <c r="B15338" t="s">
        <v>5051</v>
      </c>
      <c r="C15338" t="s">
        <v>5052</v>
      </c>
      <c r="D15338">
        <v>1</v>
      </c>
      <c r="E15338" t="s">
        <v>18650</v>
      </c>
    </row>
    <row r="15339" spans="1:5">
      <c r="A15339" t="s">
        <v>5056</v>
      </c>
      <c r="B15339" t="s">
        <v>5057</v>
      </c>
      <c r="C15339" t="s">
        <v>3416</v>
      </c>
      <c r="D15339">
        <v>1</v>
      </c>
      <c r="E15339" t="s">
        <v>18650</v>
      </c>
    </row>
    <row r="15340" spans="1:5">
      <c r="A15340" t="s">
        <v>5075</v>
      </c>
      <c r="B15340" t="s">
        <v>5076</v>
      </c>
      <c r="C15340" t="s">
        <v>5077</v>
      </c>
      <c r="D15340">
        <v>1</v>
      </c>
      <c r="E15340" t="s">
        <v>18650</v>
      </c>
    </row>
    <row r="15341" spans="1:5">
      <c r="A15341" t="s">
        <v>5078</v>
      </c>
      <c r="B15341" t="s">
        <v>5079</v>
      </c>
      <c r="C15341" t="s">
        <v>5080</v>
      </c>
      <c r="D15341">
        <v>10</v>
      </c>
      <c r="E15341" t="s">
        <v>18650</v>
      </c>
    </row>
    <row r="15342" spans="1:5">
      <c r="A15342" t="s">
        <v>5117</v>
      </c>
      <c r="B15342" t="s">
        <v>5118</v>
      </c>
      <c r="C15342" t="s">
        <v>5119</v>
      </c>
      <c r="D15342">
        <v>4</v>
      </c>
      <c r="E15342" t="s">
        <v>18650</v>
      </c>
    </row>
    <row r="15343" spans="1:5">
      <c r="A15343" t="s">
        <v>5120</v>
      </c>
      <c r="B15343" t="s">
        <v>5121</v>
      </c>
      <c r="C15343" t="s">
        <v>5122</v>
      </c>
      <c r="D15343">
        <v>2</v>
      </c>
      <c r="E15343" t="s">
        <v>18650</v>
      </c>
    </row>
    <row r="15344" spans="1:5">
      <c r="A15344" t="s">
        <v>19710</v>
      </c>
      <c r="B15344" t="s">
        <v>19711</v>
      </c>
      <c r="C15344" t="s">
        <v>19712</v>
      </c>
      <c r="D15344">
        <v>1</v>
      </c>
      <c r="E15344" t="s">
        <v>18650</v>
      </c>
    </row>
    <row r="15345" spans="1:5">
      <c r="A15345" t="s">
        <v>19713</v>
      </c>
      <c r="B15345" t="s">
        <v>19714</v>
      </c>
      <c r="C15345" t="s">
        <v>19715</v>
      </c>
      <c r="D15345">
        <v>1</v>
      </c>
      <c r="E15345" t="s">
        <v>18650</v>
      </c>
    </row>
    <row r="15346" spans="1:5">
      <c r="A15346" t="s">
        <v>13740</v>
      </c>
      <c r="B15346" t="s">
        <v>13741</v>
      </c>
      <c r="C15346" t="s">
        <v>13742</v>
      </c>
      <c r="D15346">
        <v>8</v>
      </c>
      <c r="E15346" t="s">
        <v>18650</v>
      </c>
    </row>
    <row r="15347" spans="1:5">
      <c r="A15347" t="s">
        <v>5565</v>
      </c>
      <c r="B15347" t="s">
        <v>5566</v>
      </c>
      <c r="C15347" t="s">
        <v>5567</v>
      </c>
      <c r="D15347">
        <v>4</v>
      </c>
      <c r="E15347" t="s">
        <v>18650</v>
      </c>
    </row>
    <row r="15348" spans="1:5">
      <c r="A15348" t="s">
        <v>13752</v>
      </c>
      <c r="B15348" t="s">
        <v>13753</v>
      </c>
      <c r="C15348" t="s">
        <v>13754</v>
      </c>
      <c r="D15348">
        <v>8</v>
      </c>
      <c r="E15348" t="s">
        <v>18650</v>
      </c>
    </row>
    <row r="15349" spans="1:5">
      <c r="A15349" t="s">
        <v>13755</v>
      </c>
      <c r="B15349" t="s">
        <v>13756</v>
      </c>
      <c r="C15349" t="s">
        <v>13757</v>
      </c>
      <c r="D15349">
        <v>6</v>
      </c>
      <c r="E15349" t="s">
        <v>18650</v>
      </c>
    </row>
    <row r="15350" spans="1:5">
      <c r="A15350" t="s">
        <v>5568</v>
      </c>
      <c r="B15350" t="s">
        <v>5569</v>
      </c>
      <c r="C15350" t="s">
        <v>5570</v>
      </c>
      <c r="D15350">
        <v>3</v>
      </c>
      <c r="E15350" t="s">
        <v>18650</v>
      </c>
    </row>
    <row r="15351" spans="1:5">
      <c r="A15351" t="s">
        <v>5571</v>
      </c>
      <c r="B15351" t="s">
        <v>5572</v>
      </c>
      <c r="C15351" t="s">
        <v>5573</v>
      </c>
      <c r="D15351">
        <v>1</v>
      </c>
      <c r="E15351" t="s">
        <v>18650</v>
      </c>
    </row>
    <row r="15352" spans="1:5">
      <c r="A15352" t="s">
        <v>58</v>
      </c>
      <c r="B15352" t="s">
        <v>246</v>
      </c>
      <c r="C15352" t="s">
        <v>5574</v>
      </c>
      <c r="D15352">
        <v>8</v>
      </c>
      <c r="E15352" t="s">
        <v>18650</v>
      </c>
    </row>
    <row r="15353" spans="1:5">
      <c r="A15353" t="s">
        <v>13758</v>
      </c>
      <c r="B15353" t="s">
        <v>13759</v>
      </c>
      <c r="C15353" t="s">
        <v>13760</v>
      </c>
      <c r="D15353">
        <v>1</v>
      </c>
      <c r="E15353" t="s">
        <v>18650</v>
      </c>
    </row>
    <row r="15354" spans="1:5">
      <c r="A15354" t="s">
        <v>5581</v>
      </c>
      <c r="B15354" t="s">
        <v>5582</v>
      </c>
      <c r="C15354" t="s">
        <v>5583</v>
      </c>
      <c r="D15354">
        <v>1</v>
      </c>
      <c r="E15354" t="s">
        <v>18650</v>
      </c>
    </row>
    <row r="15355" spans="1:5">
      <c r="A15355" t="s">
        <v>18217</v>
      </c>
      <c r="B15355" t="s">
        <v>18218</v>
      </c>
      <c r="C15355" t="s">
        <v>17180</v>
      </c>
      <c r="D15355">
        <v>1</v>
      </c>
      <c r="E15355" t="s">
        <v>18650</v>
      </c>
    </row>
    <row r="15356" spans="1:5">
      <c r="A15356" t="s">
        <v>5584</v>
      </c>
      <c r="B15356" t="s">
        <v>5585</v>
      </c>
      <c r="C15356" t="s">
        <v>5586</v>
      </c>
      <c r="D15356">
        <v>2</v>
      </c>
      <c r="E15356" t="s">
        <v>18650</v>
      </c>
    </row>
    <row r="15357" spans="1:5">
      <c r="A15357" t="s">
        <v>5602</v>
      </c>
      <c r="B15357" t="s">
        <v>5603</v>
      </c>
      <c r="C15357" t="s">
        <v>5604</v>
      </c>
      <c r="D15357">
        <v>1</v>
      </c>
      <c r="E15357" t="s">
        <v>18650</v>
      </c>
    </row>
    <row r="15358" spans="1:5">
      <c r="A15358" t="s">
        <v>5605</v>
      </c>
      <c r="B15358" t="s">
        <v>5606</v>
      </c>
      <c r="C15358" t="s">
        <v>5607</v>
      </c>
      <c r="D15358">
        <v>3</v>
      </c>
      <c r="E15358" t="s">
        <v>18650</v>
      </c>
    </row>
    <row r="15359" spans="1:5">
      <c r="A15359" t="s">
        <v>5608</v>
      </c>
      <c r="B15359" t="s">
        <v>5609</v>
      </c>
      <c r="C15359" t="s">
        <v>5610</v>
      </c>
      <c r="D15359">
        <v>1</v>
      </c>
      <c r="E15359" t="s">
        <v>18650</v>
      </c>
    </row>
    <row r="15360" spans="1:5">
      <c r="A15360" t="s">
        <v>5611</v>
      </c>
      <c r="B15360" t="s">
        <v>5612</v>
      </c>
      <c r="C15360" t="s">
        <v>5613</v>
      </c>
      <c r="D15360">
        <v>1</v>
      </c>
      <c r="E15360" t="s">
        <v>18650</v>
      </c>
    </row>
    <row r="15361" spans="1:5">
      <c r="A15361" t="s">
        <v>16498</v>
      </c>
      <c r="B15361" t="s">
        <v>16499</v>
      </c>
      <c r="C15361" t="s">
        <v>16500</v>
      </c>
      <c r="D15361">
        <v>2</v>
      </c>
      <c r="E15361" t="s">
        <v>18650</v>
      </c>
    </row>
    <row r="15362" spans="1:5">
      <c r="A15362" t="s">
        <v>1472</v>
      </c>
      <c r="B15362" t="s">
        <v>12719</v>
      </c>
      <c r="C15362" t="s">
        <v>12720</v>
      </c>
      <c r="D15362">
        <v>1</v>
      </c>
      <c r="E15362" t="s">
        <v>18650</v>
      </c>
    </row>
    <row r="15363" spans="1:5">
      <c r="A15363" t="s">
        <v>5614</v>
      </c>
      <c r="B15363" t="s">
        <v>5615</v>
      </c>
      <c r="C15363" t="s">
        <v>5616</v>
      </c>
      <c r="D15363">
        <v>2</v>
      </c>
      <c r="E15363" t="s">
        <v>18650</v>
      </c>
    </row>
    <row r="15364" spans="1:5">
      <c r="A15364" t="s">
        <v>19158</v>
      </c>
      <c r="B15364" t="s">
        <v>19159</v>
      </c>
      <c r="C15364" t="s">
        <v>19160</v>
      </c>
      <c r="D15364">
        <v>3</v>
      </c>
      <c r="E15364" t="s">
        <v>18650</v>
      </c>
    </row>
    <row r="15365" spans="1:5">
      <c r="A15365" t="s">
        <v>5620</v>
      </c>
      <c r="B15365" t="s">
        <v>5621</v>
      </c>
      <c r="C15365" t="s">
        <v>5622</v>
      </c>
      <c r="D15365">
        <v>2</v>
      </c>
      <c r="E15365" t="s">
        <v>18650</v>
      </c>
    </row>
    <row r="15366" spans="1:5">
      <c r="A15366" t="s">
        <v>13773</v>
      </c>
      <c r="B15366" t="s">
        <v>13774</v>
      </c>
      <c r="C15366" t="s">
        <v>13775</v>
      </c>
      <c r="D15366">
        <v>2</v>
      </c>
      <c r="E15366" t="s">
        <v>18650</v>
      </c>
    </row>
    <row r="15367" spans="1:5">
      <c r="A15367" t="s">
        <v>17356</v>
      </c>
      <c r="B15367" t="s">
        <v>17357</v>
      </c>
      <c r="C15367" t="s">
        <v>17358</v>
      </c>
      <c r="D15367">
        <v>3</v>
      </c>
      <c r="E15367" t="s">
        <v>18650</v>
      </c>
    </row>
    <row r="15368" spans="1:5">
      <c r="A15368" t="s">
        <v>17359</v>
      </c>
      <c r="B15368" t="s">
        <v>17360</v>
      </c>
      <c r="C15368" t="s">
        <v>17361</v>
      </c>
      <c r="D15368">
        <v>3</v>
      </c>
      <c r="E15368" t="s">
        <v>18650</v>
      </c>
    </row>
    <row r="15369" spans="1:5">
      <c r="A15369" t="s">
        <v>19161</v>
      </c>
      <c r="B15369" t="s">
        <v>19162</v>
      </c>
      <c r="C15369" t="s">
        <v>19163</v>
      </c>
      <c r="D15369">
        <v>4</v>
      </c>
      <c r="E15369" t="s">
        <v>18650</v>
      </c>
    </row>
    <row r="15370" spans="1:5">
      <c r="A15370" t="s">
        <v>17365</v>
      </c>
      <c r="B15370" t="s">
        <v>17366</v>
      </c>
      <c r="C15370" t="s">
        <v>17367</v>
      </c>
      <c r="D15370">
        <v>2</v>
      </c>
      <c r="E15370" t="s">
        <v>18650</v>
      </c>
    </row>
    <row r="15371" spans="1:5">
      <c r="A15371" t="s">
        <v>17368</v>
      </c>
      <c r="B15371" t="s">
        <v>17369</v>
      </c>
      <c r="C15371" t="s">
        <v>17370</v>
      </c>
      <c r="D15371">
        <v>4</v>
      </c>
      <c r="E15371" t="s">
        <v>18650</v>
      </c>
    </row>
    <row r="15372" spans="1:5">
      <c r="A15372" t="s">
        <v>19164</v>
      </c>
      <c r="B15372" t="s">
        <v>19165</v>
      </c>
      <c r="C15372" t="s">
        <v>19166</v>
      </c>
      <c r="D15372">
        <v>1</v>
      </c>
      <c r="E15372" t="s">
        <v>18650</v>
      </c>
    </row>
    <row r="15373" spans="1:5">
      <c r="A15373" t="s">
        <v>19167</v>
      </c>
      <c r="B15373" t="s">
        <v>19168</v>
      </c>
      <c r="C15373" t="s">
        <v>19169</v>
      </c>
      <c r="D15373">
        <v>1</v>
      </c>
      <c r="E15373" t="s">
        <v>18650</v>
      </c>
    </row>
    <row r="15374" spans="1:5">
      <c r="A15374" t="s">
        <v>5644</v>
      </c>
      <c r="B15374" t="s">
        <v>5645</v>
      </c>
      <c r="C15374" t="s">
        <v>5646</v>
      </c>
      <c r="D15374">
        <v>1</v>
      </c>
      <c r="E15374" t="s">
        <v>18650</v>
      </c>
    </row>
    <row r="15375" spans="1:5">
      <c r="A15375" t="s">
        <v>5658</v>
      </c>
      <c r="B15375" t="s">
        <v>5659</v>
      </c>
      <c r="C15375" t="s">
        <v>5660</v>
      </c>
      <c r="D15375">
        <v>9</v>
      </c>
      <c r="E15375" t="s">
        <v>18650</v>
      </c>
    </row>
    <row r="15376" spans="1:5">
      <c r="A15376" t="s">
        <v>5667</v>
      </c>
      <c r="B15376" t="s">
        <v>5668</v>
      </c>
      <c r="C15376" t="s">
        <v>5669</v>
      </c>
      <c r="D15376">
        <v>2</v>
      </c>
      <c r="E15376" t="s">
        <v>18650</v>
      </c>
    </row>
    <row r="15377" spans="1:5">
      <c r="A15377" t="s">
        <v>5670</v>
      </c>
      <c r="B15377" t="s">
        <v>5671</v>
      </c>
      <c r="C15377" t="s">
        <v>5672</v>
      </c>
      <c r="D15377">
        <v>2</v>
      </c>
      <c r="E15377" t="s">
        <v>18650</v>
      </c>
    </row>
    <row r="15378" spans="1:5">
      <c r="A15378" t="s">
        <v>5676</v>
      </c>
      <c r="B15378" t="s">
        <v>5677</v>
      </c>
      <c r="C15378" t="s">
        <v>5678</v>
      </c>
      <c r="D15378">
        <v>2</v>
      </c>
      <c r="E15378" t="s">
        <v>18650</v>
      </c>
    </row>
    <row r="15379" spans="1:5">
      <c r="A15379" t="s">
        <v>17380</v>
      </c>
      <c r="B15379" t="s">
        <v>17381</v>
      </c>
      <c r="C15379" t="s">
        <v>17382</v>
      </c>
      <c r="D15379">
        <v>2</v>
      </c>
      <c r="E15379" t="s">
        <v>18650</v>
      </c>
    </row>
    <row r="15380" spans="1:5">
      <c r="A15380" t="s">
        <v>35721</v>
      </c>
      <c r="B15380" t="s">
        <v>35722</v>
      </c>
      <c r="C15380" t="s">
        <v>35723</v>
      </c>
      <c r="D15380">
        <v>5</v>
      </c>
      <c r="E15380" t="s">
        <v>18650</v>
      </c>
    </row>
    <row r="15381" spans="1:5">
      <c r="A15381" t="s">
        <v>35264</v>
      </c>
      <c r="B15381" t="s">
        <v>35265</v>
      </c>
      <c r="C15381" t="s">
        <v>35266</v>
      </c>
      <c r="D15381">
        <v>4</v>
      </c>
      <c r="E15381" t="s">
        <v>18650</v>
      </c>
    </row>
    <row r="15382" spans="1:5">
      <c r="A15382" t="s">
        <v>35135</v>
      </c>
      <c r="B15382" t="s">
        <v>35136</v>
      </c>
      <c r="C15382" t="s">
        <v>35137</v>
      </c>
      <c r="D15382">
        <v>2</v>
      </c>
      <c r="E15382" t="s">
        <v>18650</v>
      </c>
    </row>
    <row r="15383" spans="1:5">
      <c r="A15383" t="s">
        <v>17383</v>
      </c>
      <c r="B15383" t="s">
        <v>17384</v>
      </c>
      <c r="C15383" t="s">
        <v>17385</v>
      </c>
      <c r="D15383">
        <v>1</v>
      </c>
      <c r="E15383" t="s">
        <v>18650</v>
      </c>
    </row>
    <row r="15384" spans="1:5">
      <c r="A15384" t="s">
        <v>17386</v>
      </c>
      <c r="B15384" t="s">
        <v>17387</v>
      </c>
      <c r="C15384" t="s">
        <v>17388</v>
      </c>
      <c r="D15384">
        <v>1</v>
      </c>
      <c r="E15384" t="s">
        <v>18650</v>
      </c>
    </row>
    <row r="15385" spans="1:5">
      <c r="A15385" t="s">
        <v>17392</v>
      </c>
      <c r="B15385" t="s">
        <v>17393</v>
      </c>
      <c r="C15385" t="s">
        <v>17394</v>
      </c>
      <c r="D15385">
        <v>4</v>
      </c>
      <c r="E15385" t="s">
        <v>18650</v>
      </c>
    </row>
    <row r="15386" spans="1:5">
      <c r="A15386" t="s">
        <v>5730</v>
      </c>
      <c r="B15386" t="s">
        <v>5731</v>
      </c>
      <c r="C15386" t="s">
        <v>5732</v>
      </c>
      <c r="D15386">
        <v>2</v>
      </c>
      <c r="E15386" t="s">
        <v>18650</v>
      </c>
    </row>
    <row r="15387" spans="1:5">
      <c r="A15387" t="s">
        <v>14852</v>
      </c>
      <c r="B15387" t="s">
        <v>14853</v>
      </c>
      <c r="C15387" t="s">
        <v>14854</v>
      </c>
      <c r="D15387">
        <v>1</v>
      </c>
      <c r="E15387" t="s">
        <v>18650</v>
      </c>
    </row>
    <row r="15388" spans="1:5">
      <c r="A15388" t="s">
        <v>5742</v>
      </c>
      <c r="B15388" t="s">
        <v>5743</v>
      </c>
      <c r="C15388" t="s">
        <v>5744</v>
      </c>
      <c r="D15388">
        <v>2</v>
      </c>
      <c r="E15388" t="s">
        <v>18650</v>
      </c>
    </row>
    <row r="15389" spans="1:5">
      <c r="A15389" t="s">
        <v>11338</v>
      </c>
      <c r="B15389" t="s">
        <v>11339</v>
      </c>
      <c r="C15389" t="s">
        <v>11340</v>
      </c>
      <c r="D15389">
        <v>1</v>
      </c>
      <c r="E15389" t="s">
        <v>18650</v>
      </c>
    </row>
    <row r="15390" spans="1:5">
      <c r="A15390" t="s">
        <v>11341</v>
      </c>
      <c r="B15390" t="s">
        <v>11342</v>
      </c>
      <c r="C15390" t="s">
        <v>11343</v>
      </c>
      <c r="D15390">
        <v>9</v>
      </c>
      <c r="E15390" t="s">
        <v>18650</v>
      </c>
    </row>
    <row r="15391" spans="1:5">
      <c r="A15391" t="s">
        <v>13787</v>
      </c>
      <c r="B15391" t="s">
        <v>13788</v>
      </c>
      <c r="C15391" t="s">
        <v>13789</v>
      </c>
      <c r="D15391">
        <v>1</v>
      </c>
      <c r="E15391" t="s">
        <v>18650</v>
      </c>
    </row>
    <row r="15392" spans="1:5">
      <c r="A15392" t="s">
        <v>11353</v>
      </c>
      <c r="B15392" t="s">
        <v>11354</v>
      </c>
      <c r="C15392" t="s">
        <v>11355</v>
      </c>
      <c r="D15392">
        <v>4</v>
      </c>
      <c r="E15392" t="s">
        <v>18650</v>
      </c>
    </row>
    <row r="15393" spans="1:5">
      <c r="A15393" t="s">
        <v>18225</v>
      </c>
      <c r="B15393" t="s">
        <v>18226</v>
      </c>
      <c r="C15393" t="s">
        <v>18227</v>
      </c>
      <c r="D15393">
        <v>2</v>
      </c>
      <c r="E15393" t="s">
        <v>18650</v>
      </c>
    </row>
    <row r="15394" spans="1:5">
      <c r="A15394" t="s">
        <v>14864</v>
      </c>
      <c r="B15394" t="s">
        <v>14865</v>
      </c>
      <c r="C15394" t="s">
        <v>14866</v>
      </c>
      <c r="D15394">
        <v>3</v>
      </c>
      <c r="E15394" t="s">
        <v>18650</v>
      </c>
    </row>
    <row r="15395" spans="1:5">
      <c r="A15395" t="s">
        <v>11365</v>
      </c>
      <c r="B15395" t="s">
        <v>11366</v>
      </c>
      <c r="C15395" t="s">
        <v>11367</v>
      </c>
      <c r="D15395">
        <v>1</v>
      </c>
      <c r="E15395" t="s">
        <v>18650</v>
      </c>
    </row>
    <row r="15396" spans="1:5">
      <c r="A15396" t="s">
        <v>11377</v>
      </c>
      <c r="B15396" t="s">
        <v>11378</v>
      </c>
      <c r="C15396" t="s">
        <v>11379</v>
      </c>
      <c r="D15396">
        <v>2</v>
      </c>
      <c r="E15396" t="s">
        <v>18650</v>
      </c>
    </row>
    <row r="15397" spans="1:5">
      <c r="A15397" t="s">
        <v>11431</v>
      </c>
      <c r="B15397" t="s">
        <v>11432</v>
      </c>
      <c r="C15397" t="s">
        <v>11433</v>
      </c>
      <c r="D15397">
        <v>1</v>
      </c>
      <c r="E15397" t="s">
        <v>18650</v>
      </c>
    </row>
    <row r="15398" spans="1:5">
      <c r="A15398" t="s">
        <v>5937</v>
      </c>
      <c r="B15398" t="s">
        <v>5938</v>
      </c>
      <c r="C15398" t="s">
        <v>5939</v>
      </c>
      <c r="D15398">
        <v>3</v>
      </c>
      <c r="E15398" t="s">
        <v>18650</v>
      </c>
    </row>
    <row r="15399" spans="1:5">
      <c r="A15399" t="s">
        <v>11437</v>
      </c>
      <c r="B15399" t="s">
        <v>11438</v>
      </c>
      <c r="C15399" t="s">
        <v>11439</v>
      </c>
      <c r="D15399">
        <v>1</v>
      </c>
      <c r="E15399" t="s">
        <v>18650</v>
      </c>
    </row>
    <row r="15400" spans="1:5">
      <c r="A15400" t="s">
        <v>11440</v>
      </c>
      <c r="B15400" t="s">
        <v>11441</v>
      </c>
      <c r="C15400" t="s">
        <v>11442</v>
      </c>
      <c r="D15400">
        <v>2</v>
      </c>
      <c r="E15400" t="s">
        <v>18650</v>
      </c>
    </row>
    <row r="15401" spans="1:5">
      <c r="A15401" t="s">
        <v>11455</v>
      </c>
      <c r="B15401" t="s">
        <v>11456</v>
      </c>
      <c r="C15401" t="s">
        <v>11457</v>
      </c>
      <c r="D15401">
        <v>45</v>
      </c>
      <c r="E15401" t="s">
        <v>18650</v>
      </c>
    </row>
    <row r="15402" spans="1:5">
      <c r="A15402" t="s">
        <v>107</v>
      </c>
      <c r="B15402" t="s">
        <v>19728</v>
      </c>
      <c r="C15402" t="s">
        <v>19729</v>
      </c>
      <c r="D15402">
        <v>1</v>
      </c>
      <c r="E15402" t="s">
        <v>18650</v>
      </c>
    </row>
    <row r="15403" spans="1:5">
      <c r="A15403" t="s">
        <v>11458</v>
      </c>
      <c r="B15403" t="s">
        <v>11459</v>
      </c>
      <c r="C15403" t="s">
        <v>11460</v>
      </c>
      <c r="D15403">
        <v>1</v>
      </c>
      <c r="E15403" t="s">
        <v>18650</v>
      </c>
    </row>
    <row r="15404" spans="1:5">
      <c r="A15404" t="s">
        <v>19730</v>
      </c>
      <c r="B15404" t="s">
        <v>19731</v>
      </c>
      <c r="C15404" t="s">
        <v>19732</v>
      </c>
      <c r="D15404">
        <v>1</v>
      </c>
      <c r="E15404" t="s">
        <v>18650</v>
      </c>
    </row>
    <row r="15405" spans="1:5">
      <c r="A15405" t="s">
        <v>35739</v>
      </c>
      <c r="B15405" t="s">
        <v>35740</v>
      </c>
      <c r="C15405" t="s">
        <v>35741</v>
      </c>
      <c r="D15405">
        <v>8</v>
      </c>
      <c r="E15405" t="s">
        <v>18650</v>
      </c>
    </row>
    <row r="15406" spans="1:5">
      <c r="A15406" t="s">
        <v>35742</v>
      </c>
      <c r="B15406" t="s">
        <v>35743</v>
      </c>
      <c r="C15406" t="s">
        <v>35744</v>
      </c>
      <c r="D15406">
        <v>1</v>
      </c>
      <c r="E15406" t="s">
        <v>18650</v>
      </c>
    </row>
    <row r="15407" spans="1:5">
      <c r="A15407" t="s">
        <v>35745</v>
      </c>
      <c r="B15407" t="s">
        <v>35746</v>
      </c>
      <c r="C15407" t="s">
        <v>35747</v>
      </c>
      <c r="D15407">
        <v>1</v>
      </c>
      <c r="E15407" t="s">
        <v>18650</v>
      </c>
    </row>
    <row r="15408" spans="1:5">
      <c r="A15408" t="s">
        <v>16771</v>
      </c>
      <c r="B15408" t="s">
        <v>16772</v>
      </c>
      <c r="C15408" t="s">
        <v>16773</v>
      </c>
      <c r="D15408">
        <v>1</v>
      </c>
      <c r="E15408" t="s">
        <v>18650</v>
      </c>
    </row>
    <row r="15409" spans="1:5">
      <c r="A15409" t="s">
        <v>11486</v>
      </c>
      <c r="B15409" t="s">
        <v>11487</v>
      </c>
      <c r="C15409" t="s">
        <v>4841</v>
      </c>
      <c r="D15409">
        <v>6</v>
      </c>
      <c r="E15409" t="s">
        <v>18650</v>
      </c>
    </row>
    <row r="15410" spans="1:5">
      <c r="A15410" t="s">
        <v>18245</v>
      </c>
      <c r="B15410" t="s">
        <v>18246</v>
      </c>
      <c r="C15410" t="s">
        <v>18247</v>
      </c>
      <c r="D15410">
        <v>2</v>
      </c>
      <c r="E15410" t="s">
        <v>18650</v>
      </c>
    </row>
    <row r="15411" spans="1:5">
      <c r="A15411" t="s">
        <v>19733</v>
      </c>
      <c r="B15411" t="s">
        <v>19734</v>
      </c>
      <c r="C15411" t="s">
        <v>19735</v>
      </c>
      <c r="D15411">
        <v>1</v>
      </c>
      <c r="E15411" t="s">
        <v>18650</v>
      </c>
    </row>
    <row r="15412" spans="1:5">
      <c r="A15412" t="s">
        <v>18248</v>
      </c>
      <c r="B15412" t="s">
        <v>18249</v>
      </c>
      <c r="C15412" t="s">
        <v>17529</v>
      </c>
      <c r="D15412">
        <v>2</v>
      </c>
      <c r="E15412" t="s">
        <v>18650</v>
      </c>
    </row>
    <row r="15413" spans="1:5">
      <c r="A15413" t="s">
        <v>35691</v>
      </c>
      <c r="B15413" t="s">
        <v>35692</v>
      </c>
      <c r="C15413" t="s">
        <v>35693</v>
      </c>
      <c r="D15413">
        <v>4</v>
      </c>
      <c r="E15413" t="s">
        <v>18650</v>
      </c>
    </row>
    <row r="15414" spans="1:5">
      <c r="A15414" t="s">
        <v>11493</v>
      </c>
      <c r="B15414" t="s">
        <v>11494</v>
      </c>
      <c r="C15414" t="s">
        <v>2839</v>
      </c>
      <c r="D15414">
        <v>1</v>
      </c>
      <c r="E15414" t="s">
        <v>18650</v>
      </c>
    </row>
    <row r="15415" spans="1:5">
      <c r="A15415" t="s">
        <v>18250</v>
      </c>
      <c r="B15415" t="s">
        <v>18251</v>
      </c>
      <c r="C15415" t="s">
        <v>18252</v>
      </c>
      <c r="D15415">
        <v>2</v>
      </c>
      <c r="E15415" t="s">
        <v>18650</v>
      </c>
    </row>
    <row r="15416" spans="1:5">
      <c r="A15416" t="s">
        <v>14887</v>
      </c>
      <c r="B15416" t="s">
        <v>14888</v>
      </c>
      <c r="C15416" t="s">
        <v>14889</v>
      </c>
      <c r="D15416">
        <v>1</v>
      </c>
      <c r="E15416" t="s">
        <v>18650</v>
      </c>
    </row>
    <row r="15417" spans="1:5">
      <c r="A15417" t="s">
        <v>14893</v>
      </c>
      <c r="B15417" t="s">
        <v>14894</v>
      </c>
      <c r="C15417" t="s">
        <v>14895</v>
      </c>
      <c r="D15417">
        <v>7</v>
      </c>
      <c r="E15417" t="s">
        <v>18650</v>
      </c>
    </row>
    <row r="15418" spans="1:5">
      <c r="A15418" t="s">
        <v>11519</v>
      </c>
      <c r="B15418" t="s">
        <v>11520</v>
      </c>
      <c r="C15418" t="s">
        <v>11521</v>
      </c>
      <c r="D15418">
        <v>5</v>
      </c>
      <c r="E15418" t="s">
        <v>18650</v>
      </c>
    </row>
    <row r="15419" spans="1:5">
      <c r="A15419" t="s">
        <v>19739</v>
      </c>
      <c r="B15419" t="s">
        <v>19740</v>
      </c>
      <c r="C15419" t="s">
        <v>19741</v>
      </c>
      <c r="D15419">
        <v>1</v>
      </c>
      <c r="E15419" t="s">
        <v>18650</v>
      </c>
    </row>
    <row r="15420" spans="1:5">
      <c r="A15420" t="s">
        <v>11539</v>
      </c>
      <c r="B15420" t="s">
        <v>11540</v>
      </c>
      <c r="C15420" t="s">
        <v>3709</v>
      </c>
      <c r="D15420">
        <v>2</v>
      </c>
      <c r="E15420" t="s">
        <v>18650</v>
      </c>
    </row>
    <row r="15421" spans="1:5">
      <c r="A15421" t="s">
        <v>18253</v>
      </c>
      <c r="B15421" t="s">
        <v>18254</v>
      </c>
      <c r="C15421" t="s">
        <v>18255</v>
      </c>
      <c r="D15421">
        <v>1</v>
      </c>
      <c r="E15421" t="s">
        <v>18650</v>
      </c>
    </row>
    <row r="15422" spans="1:5">
      <c r="A15422" t="s">
        <v>19742</v>
      </c>
      <c r="B15422" t="s">
        <v>19743</v>
      </c>
      <c r="C15422" t="s">
        <v>19744</v>
      </c>
      <c r="D15422">
        <v>1</v>
      </c>
      <c r="E15422" t="s">
        <v>18650</v>
      </c>
    </row>
    <row r="15423" spans="1:5">
      <c r="A15423" t="s">
        <v>11556</v>
      </c>
      <c r="B15423" t="s">
        <v>11557</v>
      </c>
      <c r="C15423" t="s">
        <v>11558</v>
      </c>
      <c r="D15423">
        <v>3</v>
      </c>
      <c r="E15423" t="s">
        <v>18650</v>
      </c>
    </row>
    <row r="15424" spans="1:5">
      <c r="A15424" t="s">
        <v>11559</v>
      </c>
      <c r="B15424" t="s">
        <v>11560</v>
      </c>
      <c r="C15424" t="s">
        <v>11561</v>
      </c>
      <c r="D15424">
        <v>2</v>
      </c>
      <c r="E15424" t="s">
        <v>18650</v>
      </c>
    </row>
    <row r="15425" spans="1:5">
      <c r="A15425" t="s">
        <v>19745</v>
      </c>
      <c r="B15425" t="s">
        <v>19746</v>
      </c>
      <c r="C15425" t="s">
        <v>19747</v>
      </c>
      <c r="D15425">
        <v>1</v>
      </c>
      <c r="E15425" t="s">
        <v>18650</v>
      </c>
    </row>
    <row r="15426" spans="1:5">
      <c r="A15426" t="s">
        <v>14902</v>
      </c>
      <c r="B15426" t="s">
        <v>14903</v>
      </c>
      <c r="C15426" t="s">
        <v>14904</v>
      </c>
      <c r="D15426">
        <v>2</v>
      </c>
      <c r="E15426" t="s">
        <v>18650</v>
      </c>
    </row>
    <row r="15427" spans="1:5">
      <c r="A15427" t="s">
        <v>11577</v>
      </c>
      <c r="B15427" t="s">
        <v>11578</v>
      </c>
      <c r="C15427" t="s">
        <v>11579</v>
      </c>
      <c r="D15427">
        <v>2</v>
      </c>
      <c r="E15427" t="s">
        <v>18650</v>
      </c>
    </row>
    <row r="15428" spans="1:5">
      <c r="A15428" t="s">
        <v>14908</v>
      </c>
      <c r="B15428" t="s">
        <v>14909</v>
      </c>
      <c r="C15428" t="s">
        <v>14910</v>
      </c>
      <c r="D15428">
        <v>11</v>
      </c>
      <c r="E15428" t="s">
        <v>18650</v>
      </c>
    </row>
    <row r="15429" spans="1:5">
      <c r="A15429" t="s">
        <v>11583</v>
      </c>
      <c r="B15429" t="s">
        <v>11584</v>
      </c>
      <c r="C15429" t="s">
        <v>11585</v>
      </c>
      <c r="D15429">
        <v>8</v>
      </c>
      <c r="E15429" t="s">
        <v>18650</v>
      </c>
    </row>
    <row r="15430" spans="1:5">
      <c r="A15430" t="s">
        <v>11589</v>
      </c>
      <c r="B15430" t="s">
        <v>11590</v>
      </c>
      <c r="C15430" t="s">
        <v>11591</v>
      </c>
      <c r="D15430">
        <v>1</v>
      </c>
      <c r="E15430" t="s">
        <v>18650</v>
      </c>
    </row>
    <row r="15431" spans="1:5">
      <c r="A15431" t="s">
        <v>11592</v>
      </c>
      <c r="B15431" t="s">
        <v>11593</v>
      </c>
      <c r="C15431" t="s">
        <v>11594</v>
      </c>
      <c r="D15431">
        <v>6</v>
      </c>
      <c r="E15431" t="s">
        <v>18650</v>
      </c>
    </row>
    <row r="15432" spans="1:5">
      <c r="A15432" t="s">
        <v>19748</v>
      </c>
      <c r="B15432" t="s">
        <v>19749</v>
      </c>
      <c r="C15432" t="s">
        <v>19750</v>
      </c>
      <c r="D15432">
        <v>5</v>
      </c>
      <c r="E15432" t="s">
        <v>18650</v>
      </c>
    </row>
    <row r="15433" spans="1:5">
      <c r="A15433" t="s">
        <v>11595</v>
      </c>
      <c r="B15433" t="s">
        <v>11596</v>
      </c>
      <c r="C15433" t="s">
        <v>11597</v>
      </c>
      <c r="D15433">
        <v>2</v>
      </c>
      <c r="E15433" t="s">
        <v>18650</v>
      </c>
    </row>
    <row r="15434" spans="1:5">
      <c r="A15434" t="s">
        <v>12723</v>
      </c>
      <c r="B15434" t="s">
        <v>12724</v>
      </c>
      <c r="C15434" t="s">
        <v>12725</v>
      </c>
      <c r="D15434">
        <v>4</v>
      </c>
      <c r="E15434" t="s">
        <v>18650</v>
      </c>
    </row>
    <row r="15435" spans="1:5">
      <c r="A15435" t="s">
        <v>19751</v>
      </c>
      <c r="B15435" t="s">
        <v>19752</v>
      </c>
      <c r="C15435" t="s">
        <v>19753</v>
      </c>
      <c r="D15435">
        <v>2</v>
      </c>
      <c r="E15435" t="s">
        <v>18650</v>
      </c>
    </row>
    <row r="15436" spans="1:5">
      <c r="A15436" t="s">
        <v>16780</v>
      </c>
      <c r="B15436" t="s">
        <v>16781</v>
      </c>
      <c r="C15436" t="s">
        <v>16782</v>
      </c>
      <c r="D15436">
        <v>2</v>
      </c>
      <c r="E15436" t="s">
        <v>18650</v>
      </c>
    </row>
    <row r="15437" spans="1:5">
      <c r="A15437" t="s">
        <v>12726</v>
      </c>
      <c r="B15437" t="s">
        <v>12727</v>
      </c>
      <c r="C15437" t="s">
        <v>12728</v>
      </c>
      <c r="D15437">
        <v>1</v>
      </c>
      <c r="E15437" t="s">
        <v>18650</v>
      </c>
    </row>
    <row r="15438" spans="1:5">
      <c r="A15438" t="s">
        <v>11655</v>
      </c>
      <c r="B15438" t="s">
        <v>11656</v>
      </c>
      <c r="C15438" t="s">
        <v>11657</v>
      </c>
      <c r="D15438">
        <v>4</v>
      </c>
      <c r="E15438" t="s">
        <v>18650</v>
      </c>
    </row>
    <row r="15439" spans="1:5">
      <c r="A15439" t="s">
        <v>11667</v>
      </c>
      <c r="B15439" t="s">
        <v>11668</v>
      </c>
      <c r="C15439" t="s">
        <v>11669</v>
      </c>
      <c r="D15439">
        <v>1</v>
      </c>
      <c r="E15439" t="s">
        <v>18650</v>
      </c>
    </row>
    <row r="15440" spans="1:5">
      <c r="A15440" t="s">
        <v>11670</v>
      </c>
      <c r="B15440" t="s">
        <v>11671</v>
      </c>
      <c r="C15440" t="s">
        <v>11672</v>
      </c>
      <c r="D15440">
        <v>1</v>
      </c>
      <c r="E15440" t="s">
        <v>18650</v>
      </c>
    </row>
    <row r="15441" spans="1:5">
      <c r="A15441" t="s">
        <v>11673</v>
      </c>
      <c r="B15441" t="s">
        <v>11674</v>
      </c>
      <c r="C15441" t="s">
        <v>11675</v>
      </c>
      <c r="D15441">
        <v>1</v>
      </c>
      <c r="E15441" t="s">
        <v>18650</v>
      </c>
    </row>
    <row r="15442" spans="1:5">
      <c r="A15442" t="s">
        <v>16274</v>
      </c>
      <c r="B15442" t="s">
        <v>16275</v>
      </c>
      <c r="C15442" t="s">
        <v>16276</v>
      </c>
      <c r="D15442">
        <v>2</v>
      </c>
      <c r="E15442" t="s">
        <v>18650</v>
      </c>
    </row>
    <row r="15443" spans="1:5">
      <c r="A15443" t="s">
        <v>14923</v>
      </c>
      <c r="B15443" t="s">
        <v>14924</v>
      </c>
      <c r="C15443" t="s">
        <v>14925</v>
      </c>
      <c r="D15443">
        <v>2</v>
      </c>
      <c r="E15443" t="s">
        <v>18650</v>
      </c>
    </row>
    <row r="15444" spans="1:5">
      <c r="A15444" t="s">
        <v>11685</v>
      </c>
      <c r="B15444" t="s">
        <v>11686</v>
      </c>
      <c r="C15444" t="s">
        <v>11687</v>
      </c>
      <c r="D15444">
        <v>1</v>
      </c>
      <c r="E15444" t="s">
        <v>18650</v>
      </c>
    </row>
    <row r="15445" spans="1:5">
      <c r="A15445" t="s">
        <v>14926</v>
      </c>
      <c r="B15445" t="s">
        <v>14927</v>
      </c>
      <c r="C15445" t="s">
        <v>14928</v>
      </c>
      <c r="D15445">
        <v>2</v>
      </c>
      <c r="E15445" t="s">
        <v>18650</v>
      </c>
    </row>
    <row r="15446" spans="1:5">
      <c r="A15446" t="s">
        <v>14935</v>
      </c>
      <c r="B15446" t="s">
        <v>14936</v>
      </c>
      <c r="C15446" t="s">
        <v>14937</v>
      </c>
      <c r="D15446">
        <v>1</v>
      </c>
      <c r="E15446" t="s">
        <v>18650</v>
      </c>
    </row>
    <row r="15447" spans="1:5">
      <c r="A15447" t="s">
        <v>11691</v>
      </c>
      <c r="B15447" t="s">
        <v>11692</v>
      </c>
      <c r="C15447" t="s">
        <v>11693</v>
      </c>
      <c r="D15447">
        <v>4</v>
      </c>
      <c r="E15447" t="s">
        <v>18650</v>
      </c>
    </row>
    <row r="15448" spans="1:5">
      <c r="A15448" t="s">
        <v>18272</v>
      </c>
      <c r="B15448" t="s">
        <v>18273</v>
      </c>
      <c r="C15448" t="s">
        <v>18274</v>
      </c>
      <c r="D15448">
        <v>1</v>
      </c>
      <c r="E15448" t="s">
        <v>18650</v>
      </c>
    </row>
    <row r="15449" spans="1:5">
      <c r="A15449" t="s">
        <v>18275</v>
      </c>
      <c r="B15449" t="s">
        <v>18276</v>
      </c>
      <c r="C15449" t="s">
        <v>18277</v>
      </c>
      <c r="D15449">
        <v>3</v>
      </c>
      <c r="E15449" t="s">
        <v>18650</v>
      </c>
    </row>
    <row r="15450" spans="1:5">
      <c r="A15450" t="s">
        <v>18278</v>
      </c>
      <c r="B15450" t="s">
        <v>18279</v>
      </c>
      <c r="C15450" t="s">
        <v>18280</v>
      </c>
      <c r="D15450">
        <v>5</v>
      </c>
      <c r="E15450" t="s">
        <v>18650</v>
      </c>
    </row>
    <row r="15451" spans="1:5">
      <c r="A15451" t="s">
        <v>18281</v>
      </c>
      <c r="B15451" t="s">
        <v>18282</v>
      </c>
      <c r="C15451" t="s">
        <v>18283</v>
      </c>
      <c r="D15451">
        <v>3</v>
      </c>
      <c r="E15451" t="s">
        <v>18650</v>
      </c>
    </row>
    <row r="15452" spans="1:5">
      <c r="A15452" t="s">
        <v>18284</v>
      </c>
      <c r="B15452" t="s">
        <v>18285</v>
      </c>
      <c r="C15452" t="s">
        <v>18286</v>
      </c>
      <c r="D15452">
        <v>2</v>
      </c>
      <c r="E15452" t="s">
        <v>18650</v>
      </c>
    </row>
    <row r="15453" spans="1:5">
      <c r="A15453" t="s">
        <v>19766</v>
      </c>
      <c r="B15453" t="s">
        <v>19767</v>
      </c>
      <c r="C15453" t="s">
        <v>19768</v>
      </c>
      <c r="D15453">
        <v>2</v>
      </c>
      <c r="E15453" t="s">
        <v>18650</v>
      </c>
    </row>
    <row r="15454" spans="1:5">
      <c r="A15454" t="s">
        <v>11709</v>
      </c>
      <c r="B15454" t="s">
        <v>11710</v>
      </c>
      <c r="C15454" t="s">
        <v>11711</v>
      </c>
      <c r="D15454">
        <v>1</v>
      </c>
      <c r="E15454" t="s">
        <v>18650</v>
      </c>
    </row>
    <row r="15455" spans="1:5">
      <c r="A15455" t="s">
        <v>11712</v>
      </c>
      <c r="B15455" t="s">
        <v>11713</v>
      </c>
      <c r="C15455" t="s">
        <v>11714</v>
      </c>
      <c r="D15455">
        <v>1</v>
      </c>
      <c r="E15455" t="s">
        <v>18650</v>
      </c>
    </row>
    <row r="15456" spans="1:5">
      <c r="A15456" t="s">
        <v>11718</v>
      </c>
      <c r="B15456" t="s">
        <v>11719</v>
      </c>
      <c r="C15456" t="s">
        <v>11720</v>
      </c>
      <c r="D15456">
        <v>4</v>
      </c>
      <c r="E15456" t="s">
        <v>18650</v>
      </c>
    </row>
    <row r="15457" spans="1:5">
      <c r="A15457" t="s">
        <v>11721</v>
      </c>
      <c r="B15457" t="s">
        <v>11722</v>
      </c>
      <c r="C15457" t="s">
        <v>11723</v>
      </c>
      <c r="D15457">
        <v>1</v>
      </c>
      <c r="E15457" t="s">
        <v>18650</v>
      </c>
    </row>
    <row r="15458" spans="1:5">
      <c r="A15458" t="s">
        <v>19769</v>
      </c>
      <c r="B15458" t="s">
        <v>19770</v>
      </c>
      <c r="C15458" t="s">
        <v>19771</v>
      </c>
      <c r="D15458">
        <v>5</v>
      </c>
      <c r="E15458" t="s">
        <v>18650</v>
      </c>
    </row>
    <row r="15459" spans="1:5">
      <c r="A15459" t="s">
        <v>35267</v>
      </c>
      <c r="B15459" t="s">
        <v>35268</v>
      </c>
      <c r="C15459" t="s">
        <v>35269</v>
      </c>
      <c r="D15459">
        <v>4</v>
      </c>
      <c r="E15459" t="s">
        <v>18650</v>
      </c>
    </row>
    <row r="15460" spans="1:5">
      <c r="A15460" t="s">
        <v>11736</v>
      </c>
      <c r="B15460" t="s">
        <v>11737</v>
      </c>
      <c r="C15460" t="s">
        <v>11738</v>
      </c>
      <c r="D15460">
        <v>3</v>
      </c>
      <c r="E15460" t="s">
        <v>18650</v>
      </c>
    </row>
    <row r="15461" spans="1:5">
      <c r="A15461" t="s">
        <v>11739</v>
      </c>
      <c r="B15461" t="s">
        <v>11740</v>
      </c>
      <c r="C15461" t="s">
        <v>11741</v>
      </c>
      <c r="D15461">
        <v>1</v>
      </c>
      <c r="E15461" t="s">
        <v>18650</v>
      </c>
    </row>
    <row r="15462" spans="1:5">
      <c r="A15462" t="s">
        <v>11757</v>
      </c>
      <c r="B15462" t="s">
        <v>11758</v>
      </c>
      <c r="C15462" t="s">
        <v>11759</v>
      </c>
      <c r="D15462">
        <v>3</v>
      </c>
      <c r="E15462" t="s">
        <v>18650</v>
      </c>
    </row>
    <row r="15463" spans="1:5">
      <c r="A15463" t="s">
        <v>11760</v>
      </c>
      <c r="B15463" t="s">
        <v>11761</v>
      </c>
      <c r="C15463" t="s">
        <v>11762</v>
      </c>
      <c r="D15463">
        <v>2</v>
      </c>
      <c r="E15463" t="s">
        <v>18650</v>
      </c>
    </row>
    <row r="15464" spans="1:5">
      <c r="A15464" t="s">
        <v>11763</v>
      </c>
      <c r="B15464" t="s">
        <v>11764</v>
      </c>
      <c r="C15464" t="s">
        <v>11765</v>
      </c>
      <c r="D15464">
        <v>1</v>
      </c>
      <c r="E15464" t="s">
        <v>18650</v>
      </c>
    </row>
    <row r="15465" spans="1:5">
      <c r="A15465" t="s">
        <v>19772</v>
      </c>
      <c r="B15465" t="s">
        <v>19773</v>
      </c>
      <c r="C15465" t="s">
        <v>19774</v>
      </c>
      <c r="D15465">
        <v>2</v>
      </c>
      <c r="E15465" t="s">
        <v>18650</v>
      </c>
    </row>
    <row r="15466" spans="1:5">
      <c r="A15466" t="s">
        <v>14944</v>
      </c>
      <c r="B15466" t="s">
        <v>14945</v>
      </c>
      <c r="C15466" t="s">
        <v>14946</v>
      </c>
      <c r="D15466">
        <v>3</v>
      </c>
      <c r="E15466" t="s">
        <v>18650</v>
      </c>
    </row>
    <row r="15467" spans="1:5">
      <c r="A15467" t="s">
        <v>18293</v>
      </c>
      <c r="B15467" t="s">
        <v>18294</v>
      </c>
      <c r="C15467" t="s">
        <v>18295</v>
      </c>
      <c r="D15467">
        <v>2</v>
      </c>
      <c r="E15467" t="s">
        <v>18650</v>
      </c>
    </row>
    <row r="15468" spans="1:5">
      <c r="A15468" t="s">
        <v>36343</v>
      </c>
      <c r="B15468" t="s">
        <v>36344</v>
      </c>
      <c r="C15468" t="s">
        <v>36345</v>
      </c>
      <c r="D15468">
        <v>1</v>
      </c>
      <c r="E15468" t="s">
        <v>18650</v>
      </c>
    </row>
    <row r="15469" spans="1:5">
      <c r="A15469" t="s">
        <v>14947</v>
      </c>
      <c r="B15469" t="s">
        <v>14948</v>
      </c>
      <c r="C15469" t="s">
        <v>14949</v>
      </c>
      <c r="D15469">
        <v>1</v>
      </c>
      <c r="E15469" t="s">
        <v>18650</v>
      </c>
    </row>
    <row r="15470" spans="1:5">
      <c r="A15470" t="s">
        <v>35279</v>
      </c>
      <c r="B15470" t="s">
        <v>35280</v>
      </c>
      <c r="C15470" t="s">
        <v>35281</v>
      </c>
      <c r="D15470">
        <v>3</v>
      </c>
      <c r="E15470" t="s">
        <v>18650</v>
      </c>
    </row>
    <row r="15471" spans="1:5">
      <c r="A15471" t="s">
        <v>19775</v>
      </c>
      <c r="B15471" t="s">
        <v>19776</v>
      </c>
      <c r="C15471" t="s">
        <v>19777</v>
      </c>
      <c r="D15471">
        <v>3</v>
      </c>
      <c r="E15471" t="s">
        <v>18650</v>
      </c>
    </row>
    <row r="15472" spans="1:5">
      <c r="A15472" t="s">
        <v>18299</v>
      </c>
      <c r="B15472" t="s">
        <v>18300</v>
      </c>
      <c r="C15472" t="s">
        <v>18301</v>
      </c>
      <c r="D15472">
        <v>1</v>
      </c>
      <c r="E15472" t="s">
        <v>18650</v>
      </c>
    </row>
    <row r="15473" spans="1:5">
      <c r="A15473" t="s">
        <v>18302</v>
      </c>
      <c r="B15473" t="s">
        <v>18303</v>
      </c>
      <c r="C15473" t="s">
        <v>18304</v>
      </c>
      <c r="D15473">
        <v>1</v>
      </c>
      <c r="E15473" t="s">
        <v>18650</v>
      </c>
    </row>
    <row r="15474" spans="1:5">
      <c r="A15474" t="s">
        <v>11781</v>
      </c>
      <c r="B15474" t="s">
        <v>11782</v>
      </c>
      <c r="C15474" t="s">
        <v>11783</v>
      </c>
      <c r="D15474">
        <v>1</v>
      </c>
      <c r="E15474" t="s">
        <v>18650</v>
      </c>
    </row>
    <row r="15475" spans="1:5">
      <c r="A15475" t="s">
        <v>18305</v>
      </c>
      <c r="B15475" t="s">
        <v>18306</v>
      </c>
      <c r="C15475" t="s">
        <v>18307</v>
      </c>
      <c r="D15475">
        <v>2</v>
      </c>
      <c r="E15475" t="s">
        <v>18650</v>
      </c>
    </row>
    <row r="15476" spans="1:5">
      <c r="A15476" t="s">
        <v>18308</v>
      </c>
      <c r="B15476" t="s">
        <v>18309</v>
      </c>
      <c r="C15476" t="s">
        <v>18310</v>
      </c>
      <c r="D15476">
        <v>1</v>
      </c>
      <c r="E15476" t="s">
        <v>18650</v>
      </c>
    </row>
    <row r="15477" spans="1:5">
      <c r="A15477" t="s">
        <v>19778</v>
      </c>
      <c r="B15477" t="s">
        <v>19779</v>
      </c>
      <c r="C15477" t="s">
        <v>19780</v>
      </c>
      <c r="D15477">
        <v>2</v>
      </c>
      <c r="E15477" t="s">
        <v>18650</v>
      </c>
    </row>
    <row r="15478" spans="1:5">
      <c r="A15478" t="s">
        <v>19781</v>
      </c>
      <c r="B15478" t="s">
        <v>19782</v>
      </c>
      <c r="C15478" t="s">
        <v>19783</v>
      </c>
      <c r="D15478">
        <v>3</v>
      </c>
      <c r="E15478" t="s">
        <v>18650</v>
      </c>
    </row>
    <row r="15479" spans="1:5">
      <c r="A15479" t="s">
        <v>19784</v>
      </c>
      <c r="B15479" t="s">
        <v>19785</v>
      </c>
      <c r="C15479" t="s">
        <v>19786</v>
      </c>
      <c r="D15479">
        <v>1</v>
      </c>
      <c r="E15479" t="s">
        <v>18650</v>
      </c>
    </row>
    <row r="15480" spans="1:5">
      <c r="A15480" t="s">
        <v>11817</v>
      </c>
      <c r="B15480" t="s">
        <v>11818</v>
      </c>
      <c r="C15480" t="s">
        <v>11819</v>
      </c>
      <c r="D15480">
        <v>6</v>
      </c>
      <c r="E15480" t="s">
        <v>18650</v>
      </c>
    </row>
    <row r="15481" spans="1:5">
      <c r="A15481" t="s">
        <v>19884</v>
      </c>
      <c r="B15481" t="s">
        <v>19885</v>
      </c>
      <c r="C15481" t="s">
        <v>19886</v>
      </c>
      <c r="D15481">
        <v>2</v>
      </c>
      <c r="E15481" t="s">
        <v>19829</v>
      </c>
    </row>
    <row r="15482" spans="1:5">
      <c r="A15482" t="s">
        <v>5058</v>
      </c>
      <c r="B15482" t="s">
        <v>5059</v>
      </c>
      <c r="C15482" t="s">
        <v>5060</v>
      </c>
      <c r="D15482">
        <v>2</v>
      </c>
      <c r="E15482" t="s">
        <v>19829</v>
      </c>
    </row>
    <row r="15483" spans="1:5">
      <c r="A15483" t="s">
        <v>1919</v>
      </c>
      <c r="B15483" t="s">
        <v>1920</v>
      </c>
      <c r="C15483" t="s">
        <v>1921</v>
      </c>
      <c r="D15483">
        <v>2</v>
      </c>
      <c r="E15483" t="s">
        <v>19829</v>
      </c>
    </row>
    <row r="15484" spans="1:5">
      <c r="A15484" t="s">
        <v>5280</v>
      </c>
      <c r="B15484" t="s">
        <v>5281</v>
      </c>
      <c r="C15484" t="s">
        <v>5282</v>
      </c>
      <c r="D15484">
        <v>2</v>
      </c>
      <c r="E15484" t="s">
        <v>19829</v>
      </c>
    </row>
    <row r="15485" spans="1:5">
      <c r="A15485" t="s">
        <v>5907</v>
      </c>
      <c r="B15485" t="s">
        <v>5908</v>
      </c>
      <c r="C15485" t="s">
        <v>5909</v>
      </c>
      <c r="D15485">
        <v>2</v>
      </c>
      <c r="E15485" t="s">
        <v>19829</v>
      </c>
    </row>
    <row r="15486" spans="1:5">
      <c r="A15486" t="s">
        <v>15198</v>
      </c>
      <c r="B15486" t="s">
        <v>15199</v>
      </c>
      <c r="C15486" t="s">
        <v>15200</v>
      </c>
      <c r="D15486">
        <v>2</v>
      </c>
      <c r="E15486" t="s">
        <v>19829</v>
      </c>
    </row>
    <row r="15487" spans="1:5">
      <c r="A15487" t="s">
        <v>12981</v>
      </c>
      <c r="B15487" t="s">
        <v>12982</v>
      </c>
      <c r="C15487" t="s">
        <v>12983</v>
      </c>
      <c r="D15487">
        <v>2</v>
      </c>
      <c r="E15487" t="s">
        <v>19829</v>
      </c>
    </row>
    <row r="15488" spans="1:5">
      <c r="A15488" t="s">
        <v>16346</v>
      </c>
      <c r="B15488" t="s">
        <v>16347</v>
      </c>
      <c r="C15488" t="s">
        <v>16348</v>
      </c>
      <c r="D15488">
        <v>10</v>
      </c>
      <c r="E15488" t="s">
        <v>19829</v>
      </c>
    </row>
    <row r="15489" spans="1:5">
      <c r="A15489" t="s">
        <v>16355</v>
      </c>
      <c r="B15489" t="s">
        <v>16356</v>
      </c>
      <c r="C15489" t="s">
        <v>16357</v>
      </c>
      <c r="D15489">
        <v>3</v>
      </c>
      <c r="E15489" t="s">
        <v>19829</v>
      </c>
    </row>
    <row r="15490" spans="1:5">
      <c r="A15490" t="s">
        <v>13039</v>
      </c>
      <c r="B15490" t="s">
        <v>13040</v>
      </c>
      <c r="C15490" t="s">
        <v>13041</v>
      </c>
      <c r="D15490">
        <v>5</v>
      </c>
      <c r="E15490" t="s">
        <v>19829</v>
      </c>
    </row>
    <row r="15491" spans="1:5">
      <c r="A15491" t="s">
        <v>13623</v>
      </c>
      <c r="B15491" t="s">
        <v>13624</v>
      </c>
      <c r="C15491" t="s">
        <v>13625</v>
      </c>
      <c r="D15491">
        <v>10</v>
      </c>
      <c r="E15491" t="s">
        <v>19829</v>
      </c>
    </row>
    <row r="15492" spans="1:5">
      <c r="A15492" t="s">
        <v>19878</v>
      </c>
      <c r="B15492" t="s">
        <v>19879</v>
      </c>
      <c r="C15492" t="s">
        <v>19880</v>
      </c>
      <c r="D15492">
        <v>1</v>
      </c>
      <c r="E15492" t="s">
        <v>19829</v>
      </c>
    </row>
    <row r="15493" spans="1:5">
      <c r="A15493" t="s">
        <v>13626</v>
      </c>
      <c r="B15493" t="s">
        <v>13627</v>
      </c>
      <c r="C15493" t="s">
        <v>13628</v>
      </c>
      <c r="D15493">
        <v>3</v>
      </c>
      <c r="E15493" t="s">
        <v>19829</v>
      </c>
    </row>
    <row r="15494" spans="1:5">
      <c r="A15494" t="s">
        <v>1623</v>
      </c>
      <c r="B15494" t="s">
        <v>1624</v>
      </c>
      <c r="C15494" t="s">
        <v>1625</v>
      </c>
      <c r="D15494">
        <v>1</v>
      </c>
      <c r="E15494" t="s">
        <v>19829</v>
      </c>
    </row>
    <row r="15495" spans="1:5">
      <c r="A15495" t="s">
        <v>1964</v>
      </c>
      <c r="B15495" t="s">
        <v>1965</v>
      </c>
      <c r="C15495" t="s">
        <v>1966</v>
      </c>
      <c r="D15495">
        <v>1</v>
      </c>
      <c r="E15495" t="s">
        <v>19829</v>
      </c>
    </row>
    <row r="15496" spans="1:5">
      <c r="A15496" t="s">
        <v>15577</v>
      </c>
      <c r="B15496" t="s">
        <v>15578</v>
      </c>
      <c r="C15496" t="s">
        <v>15579</v>
      </c>
      <c r="D15496">
        <v>4</v>
      </c>
      <c r="E15496" t="s">
        <v>19829</v>
      </c>
    </row>
    <row r="15497" spans="1:5">
      <c r="A15497" t="s">
        <v>13644</v>
      </c>
      <c r="B15497" t="s">
        <v>13645</v>
      </c>
      <c r="C15497" t="s">
        <v>13646</v>
      </c>
      <c r="D15497">
        <v>9</v>
      </c>
      <c r="E15497" t="s">
        <v>19829</v>
      </c>
    </row>
    <row r="15498" spans="1:5">
      <c r="A15498" t="s">
        <v>19105</v>
      </c>
      <c r="B15498" t="s">
        <v>19106</v>
      </c>
      <c r="C15498" t="s">
        <v>19107</v>
      </c>
      <c r="D15498">
        <v>7</v>
      </c>
      <c r="E15498" t="s">
        <v>19829</v>
      </c>
    </row>
    <row r="15499" spans="1:5">
      <c r="A15499" t="s">
        <v>18817</v>
      </c>
      <c r="B15499" t="s">
        <v>18818</v>
      </c>
      <c r="C15499" t="s">
        <v>18819</v>
      </c>
      <c r="D15499">
        <v>1</v>
      </c>
      <c r="E15499" t="s">
        <v>19829</v>
      </c>
    </row>
    <row r="15500" spans="1:5">
      <c r="A15500" t="s">
        <v>5165</v>
      </c>
      <c r="B15500" t="s">
        <v>5166</v>
      </c>
      <c r="C15500" t="s">
        <v>5167</v>
      </c>
      <c r="D15500">
        <v>2</v>
      </c>
      <c r="E15500" t="s">
        <v>19829</v>
      </c>
    </row>
    <row r="15501" spans="1:5">
      <c r="A15501" t="s">
        <v>5168</v>
      </c>
      <c r="B15501" t="s">
        <v>5169</v>
      </c>
      <c r="C15501" t="s">
        <v>5170</v>
      </c>
      <c r="D15501">
        <v>2</v>
      </c>
      <c r="E15501" t="s">
        <v>19829</v>
      </c>
    </row>
    <row r="15502" spans="1:5">
      <c r="A15502" t="s">
        <v>19881</v>
      </c>
      <c r="B15502" t="s">
        <v>19882</v>
      </c>
      <c r="C15502" t="s">
        <v>19883</v>
      </c>
      <c r="D15502">
        <v>50</v>
      </c>
      <c r="E15502" t="s">
        <v>19829</v>
      </c>
    </row>
    <row r="15503" spans="1:5">
      <c r="A15503" t="s">
        <v>15607</v>
      </c>
      <c r="B15503" t="s">
        <v>15608</v>
      </c>
      <c r="C15503" t="s">
        <v>15609</v>
      </c>
      <c r="D15503">
        <v>19</v>
      </c>
      <c r="E15503" t="s">
        <v>19829</v>
      </c>
    </row>
    <row r="15504" spans="1:5">
      <c r="A15504" t="s">
        <v>19887</v>
      </c>
      <c r="B15504" t="s">
        <v>19888</v>
      </c>
      <c r="C15504" t="s">
        <v>19889</v>
      </c>
      <c r="D15504">
        <v>60</v>
      </c>
      <c r="E15504" t="s">
        <v>19829</v>
      </c>
    </row>
    <row r="15505" spans="1:5">
      <c r="A15505" t="s">
        <v>17316</v>
      </c>
      <c r="B15505" t="s">
        <v>17317</v>
      </c>
      <c r="C15505" t="s">
        <v>17318</v>
      </c>
      <c r="D15505">
        <v>4</v>
      </c>
      <c r="E15505" t="s">
        <v>19829</v>
      </c>
    </row>
    <row r="15506" spans="1:5">
      <c r="A15506" t="s">
        <v>12388</v>
      </c>
      <c r="B15506" t="s">
        <v>12389</v>
      </c>
      <c r="C15506" t="s">
        <v>12390</v>
      </c>
      <c r="D15506">
        <v>5</v>
      </c>
      <c r="E15506" t="s">
        <v>19829</v>
      </c>
    </row>
    <row r="15507" spans="1:5">
      <c r="A15507" t="s">
        <v>19857</v>
      </c>
      <c r="B15507" t="s">
        <v>19858</v>
      </c>
      <c r="C15507" t="s">
        <v>19859</v>
      </c>
      <c r="D15507">
        <v>1</v>
      </c>
      <c r="E15507" t="s">
        <v>19829</v>
      </c>
    </row>
    <row r="15508" spans="1:5">
      <c r="A15508" t="s">
        <v>19860</v>
      </c>
      <c r="B15508" t="s">
        <v>19861</v>
      </c>
      <c r="C15508" t="s">
        <v>19862</v>
      </c>
      <c r="D15508">
        <v>1</v>
      </c>
      <c r="E15508" t="s">
        <v>19829</v>
      </c>
    </row>
    <row r="15509" spans="1:5">
      <c r="A15509" t="s">
        <v>2517</v>
      </c>
      <c r="B15509" t="s">
        <v>2518</v>
      </c>
      <c r="C15509" t="s">
        <v>2519</v>
      </c>
      <c r="D15509">
        <v>1</v>
      </c>
      <c r="E15509" t="s">
        <v>19829</v>
      </c>
    </row>
    <row r="15510" spans="1:5">
      <c r="A15510" t="s">
        <v>12499</v>
      </c>
      <c r="B15510" t="s">
        <v>12500</v>
      </c>
      <c r="C15510" t="s">
        <v>12501</v>
      </c>
      <c r="D15510">
        <v>1</v>
      </c>
      <c r="E15510" t="s">
        <v>19829</v>
      </c>
    </row>
    <row r="15511" spans="1:5">
      <c r="A15511" t="s">
        <v>1841</v>
      </c>
      <c r="B15511" t="s">
        <v>1842</v>
      </c>
      <c r="C15511" t="s">
        <v>1843</v>
      </c>
      <c r="D15511">
        <v>2</v>
      </c>
      <c r="E15511" t="s">
        <v>19829</v>
      </c>
    </row>
    <row r="15512" spans="1:5">
      <c r="A15512" t="s">
        <v>12346</v>
      </c>
      <c r="B15512" t="s">
        <v>12347</v>
      </c>
      <c r="C15512" t="s">
        <v>12348</v>
      </c>
      <c r="D15512">
        <v>1</v>
      </c>
      <c r="E15512" t="s">
        <v>19829</v>
      </c>
    </row>
    <row r="15513" spans="1:5">
      <c r="A15513" t="s">
        <v>19833</v>
      </c>
      <c r="B15513" t="s">
        <v>19834</v>
      </c>
      <c r="C15513" t="s">
        <v>19835</v>
      </c>
      <c r="D15513">
        <v>8</v>
      </c>
      <c r="E15513" t="s">
        <v>19829</v>
      </c>
    </row>
    <row r="15514" spans="1:5">
      <c r="A15514" t="s">
        <v>12850</v>
      </c>
      <c r="B15514" t="s">
        <v>12851</v>
      </c>
      <c r="C15514" t="s">
        <v>12852</v>
      </c>
      <c r="D15514">
        <v>1</v>
      </c>
      <c r="E15514" t="s">
        <v>19829</v>
      </c>
    </row>
    <row r="15515" spans="1:5">
      <c r="A15515" t="s">
        <v>13218</v>
      </c>
      <c r="B15515" t="s">
        <v>13219</v>
      </c>
      <c r="C15515" t="s">
        <v>13220</v>
      </c>
      <c r="D15515">
        <v>5</v>
      </c>
      <c r="E15515" t="s">
        <v>19829</v>
      </c>
    </row>
    <row r="15516" spans="1:5">
      <c r="A15516" t="s">
        <v>72</v>
      </c>
      <c r="B15516" t="s">
        <v>5826</v>
      </c>
      <c r="C15516" t="s">
        <v>5827</v>
      </c>
      <c r="D15516">
        <v>1</v>
      </c>
      <c r="E15516" t="s">
        <v>19829</v>
      </c>
    </row>
    <row r="15517" spans="1:5">
      <c r="A15517" t="s">
        <v>16293</v>
      </c>
      <c r="B15517" t="s">
        <v>16294</v>
      </c>
      <c r="C15517" t="s">
        <v>16295</v>
      </c>
      <c r="D15517">
        <v>-1</v>
      </c>
      <c r="E15517" t="s">
        <v>19829</v>
      </c>
    </row>
    <row r="15518" spans="1:5">
      <c r="A15518" t="s">
        <v>13664</v>
      </c>
      <c r="B15518" t="s">
        <v>13665</v>
      </c>
      <c r="C15518" t="s">
        <v>13666</v>
      </c>
      <c r="D15518">
        <v>2</v>
      </c>
      <c r="E15518" t="s">
        <v>19829</v>
      </c>
    </row>
    <row r="15519" spans="1:5">
      <c r="A15519" t="s">
        <v>1970</v>
      </c>
      <c r="B15519" t="s">
        <v>1971</v>
      </c>
      <c r="C15519" t="s">
        <v>1972</v>
      </c>
      <c r="D15519">
        <v>6</v>
      </c>
      <c r="E15519" t="s">
        <v>19829</v>
      </c>
    </row>
    <row r="15520" spans="1:5">
      <c r="A15520" t="s">
        <v>16844</v>
      </c>
      <c r="B15520" t="s">
        <v>16845</v>
      </c>
      <c r="C15520" t="s">
        <v>16846</v>
      </c>
      <c r="D15520">
        <v>1</v>
      </c>
      <c r="E15520" t="s">
        <v>19829</v>
      </c>
    </row>
    <row r="15521" spans="1:5">
      <c r="A15521" t="s">
        <v>1982</v>
      </c>
      <c r="B15521" t="s">
        <v>1983</v>
      </c>
      <c r="C15521" t="s">
        <v>1984</v>
      </c>
      <c r="D15521">
        <v>1</v>
      </c>
      <c r="E15521" t="s">
        <v>19829</v>
      </c>
    </row>
    <row r="15522" spans="1:5">
      <c r="A15522" t="s">
        <v>2387</v>
      </c>
      <c r="B15522" t="s">
        <v>2388</v>
      </c>
      <c r="C15522" t="s">
        <v>2389</v>
      </c>
      <c r="D15522">
        <v>1</v>
      </c>
      <c r="E15522" t="s">
        <v>19829</v>
      </c>
    </row>
    <row r="15523" spans="1:5">
      <c r="A15523" t="s">
        <v>13694</v>
      </c>
      <c r="B15523" t="s">
        <v>13695</v>
      </c>
      <c r="C15523" t="s">
        <v>13696</v>
      </c>
      <c r="D15523">
        <v>1</v>
      </c>
      <c r="E15523" t="s">
        <v>19829</v>
      </c>
    </row>
    <row r="15524" spans="1:5">
      <c r="A15524" t="s">
        <v>2520</v>
      </c>
      <c r="B15524" t="s">
        <v>2521</v>
      </c>
      <c r="C15524" t="s">
        <v>2522</v>
      </c>
      <c r="D15524">
        <v>1</v>
      </c>
      <c r="E15524" t="s">
        <v>19829</v>
      </c>
    </row>
    <row r="15525" spans="1:5">
      <c r="A15525" t="s">
        <v>1632</v>
      </c>
      <c r="B15525" t="s">
        <v>1633</v>
      </c>
      <c r="C15525" t="s">
        <v>1634</v>
      </c>
      <c r="D15525">
        <v>1</v>
      </c>
      <c r="E15525" t="s">
        <v>19829</v>
      </c>
    </row>
    <row r="15526" spans="1:5">
      <c r="A15526" t="s">
        <v>12769</v>
      </c>
      <c r="B15526" t="s">
        <v>12770</v>
      </c>
      <c r="C15526" t="s">
        <v>12771</v>
      </c>
      <c r="D15526">
        <v>2</v>
      </c>
      <c r="E15526" t="s">
        <v>19829</v>
      </c>
    </row>
    <row r="15527" spans="1:5">
      <c r="A15527" t="s">
        <v>12806</v>
      </c>
      <c r="B15527" t="s">
        <v>12807</v>
      </c>
      <c r="C15527" t="s">
        <v>12808</v>
      </c>
      <c r="D15527">
        <v>9</v>
      </c>
      <c r="E15527" t="s">
        <v>19829</v>
      </c>
    </row>
    <row r="15528" spans="1:5">
      <c r="A15528" t="s">
        <v>13010</v>
      </c>
      <c r="B15528" t="s">
        <v>13011</v>
      </c>
      <c r="C15528" t="s">
        <v>13012</v>
      </c>
      <c r="D15528">
        <v>2</v>
      </c>
      <c r="E15528" t="s">
        <v>19829</v>
      </c>
    </row>
    <row r="15529" spans="1:5">
      <c r="A15529" t="s">
        <v>15088</v>
      </c>
      <c r="B15529" t="s">
        <v>15089</v>
      </c>
      <c r="C15529" t="s">
        <v>15090</v>
      </c>
      <c r="D15529">
        <v>8</v>
      </c>
      <c r="E15529" t="s">
        <v>19829</v>
      </c>
    </row>
    <row r="15530" spans="1:5">
      <c r="A15530" t="s">
        <v>1635</v>
      </c>
      <c r="B15530" t="s">
        <v>1636</v>
      </c>
      <c r="C15530" t="s">
        <v>1637</v>
      </c>
      <c r="D15530">
        <v>4</v>
      </c>
      <c r="E15530" t="s">
        <v>19829</v>
      </c>
    </row>
    <row r="15531" spans="1:5">
      <c r="A15531" t="s">
        <v>12775</v>
      </c>
      <c r="B15531" t="s">
        <v>12776</v>
      </c>
      <c r="C15531" t="s">
        <v>12777</v>
      </c>
      <c r="D15531">
        <v>1</v>
      </c>
      <c r="E15531" t="s">
        <v>19829</v>
      </c>
    </row>
    <row r="15532" spans="1:5">
      <c r="A15532" t="s">
        <v>12783</v>
      </c>
      <c r="B15532" t="s">
        <v>12784</v>
      </c>
      <c r="C15532" t="s">
        <v>12785</v>
      </c>
      <c r="D15532">
        <v>12</v>
      </c>
      <c r="E15532" t="s">
        <v>19829</v>
      </c>
    </row>
    <row r="15533" spans="1:5">
      <c r="A15533" t="s">
        <v>15037</v>
      </c>
      <c r="B15533" t="s">
        <v>15038</v>
      </c>
      <c r="C15533" t="s">
        <v>15039</v>
      </c>
      <c r="D15533">
        <v>3</v>
      </c>
      <c r="E15533" t="s">
        <v>19829</v>
      </c>
    </row>
    <row r="15534" spans="1:5">
      <c r="A15534" t="s">
        <v>5922</v>
      </c>
      <c r="B15534" t="s">
        <v>5923</v>
      </c>
      <c r="C15534" t="s">
        <v>5924</v>
      </c>
      <c r="D15534">
        <v>21</v>
      </c>
      <c r="E15534" t="s">
        <v>19829</v>
      </c>
    </row>
    <row r="15535" spans="1:5">
      <c r="A15535" t="s">
        <v>13817</v>
      </c>
      <c r="B15535" t="s">
        <v>13818</v>
      </c>
      <c r="C15535" t="s">
        <v>13819</v>
      </c>
      <c r="D15535">
        <v>3</v>
      </c>
      <c r="E15535" t="s">
        <v>19829</v>
      </c>
    </row>
    <row r="15536" spans="1:5">
      <c r="A15536" t="s">
        <v>3263</v>
      </c>
      <c r="B15536" t="s">
        <v>3264</v>
      </c>
      <c r="C15536" t="s">
        <v>3265</v>
      </c>
      <c r="D15536">
        <v>1</v>
      </c>
      <c r="E15536" t="s">
        <v>19829</v>
      </c>
    </row>
    <row r="15537" spans="1:5">
      <c r="A15537" t="s">
        <v>13230</v>
      </c>
      <c r="B15537" t="s">
        <v>13231</v>
      </c>
      <c r="C15537" t="s">
        <v>13232</v>
      </c>
      <c r="D15537">
        <v>3</v>
      </c>
      <c r="E15537" t="s">
        <v>19829</v>
      </c>
    </row>
    <row r="15538" spans="1:5">
      <c r="A15538" t="s">
        <v>15604</v>
      </c>
      <c r="B15538" t="s">
        <v>15605</v>
      </c>
      <c r="C15538" t="s">
        <v>15606</v>
      </c>
      <c r="D15538">
        <v>10</v>
      </c>
      <c r="E15538" t="s">
        <v>19829</v>
      </c>
    </row>
    <row r="15539" spans="1:5">
      <c r="A15539" t="s">
        <v>13679</v>
      </c>
      <c r="B15539" t="s">
        <v>13680</v>
      </c>
      <c r="C15539" t="s">
        <v>13681</v>
      </c>
      <c r="D15539">
        <v>1</v>
      </c>
      <c r="E15539" t="s">
        <v>19829</v>
      </c>
    </row>
    <row r="15540" spans="1:5">
      <c r="A15540" t="s">
        <v>13737</v>
      </c>
      <c r="B15540" t="s">
        <v>13738</v>
      </c>
      <c r="C15540" t="s">
        <v>13739</v>
      </c>
      <c r="D15540">
        <v>1</v>
      </c>
      <c r="E15540" t="s">
        <v>19829</v>
      </c>
    </row>
    <row r="15541" spans="1:5">
      <c r="A15541" t="s">
        <v>2419</v>
      </c>
      <c r="B15541" t="s">
        <v>2420</v>
      </c>
      <c r="C15541" t="s">
        <v>2421</v>
      </c>
      <c r="D15541">
        <v>11</v>
      </c>
      <c r="E15541" t="s">
        <v>19829</v>
      </c>
    </row>
    <row r="15542" spans="1:5">
      <c r="A15542" t="s">
        <v>12815</v>
      </c>
      <c r="B15542" t="s">
        <v>12816</v>
      </c>
      <c r="C15542" t="s">
        <v>12817</v>
      </c>
      <c r="D15542">
        <v>2</v>
      </c>
      <c r="E15542" t="s">
        <v>19829</v>
      </c>
    </row>
    <row r="15543" spans="1:5">
      <c r="A15543" t="s">
        <v>1991</v>
      </c>
      <c r="B15543" t="s">
        <v>1992</v>
      </c>
      <c r="C15543" t="s">
        <v>1993</v>
      </c>
      <c r="D15543">
        <v>3</v>
      </c>
      <c r="E15543" t="s">
        <v>19829</v>
      </c>
    </row>
    <row r="15544" spans="1:5">
      <c r="A15544" t="s">
        <v>1994</v>
      </c>
      <c r="B15544" t="s">
        <v>1995</v>
      </c>
      <c r="C15544" t="s">
        <v>1996</v>
      </c>
      <c r="D15544">
        <v>10</v>
      </c>
      <c r="E15544" t="s">
        <v>19829</v>
      </c>
    </row>
    <row r="15545" spans="1:5">
      <c r="A15545" t="s">
        <v>12895</v>
      </c>
      <c r="B15545" t="s">
        <v>12896</v>
      </c>
      <c r="C15545" t="s">
        <v>12897</v>
      </c>
      <c r="D15545">
        <v>1</v>
      </c>
      <c r="E15545" t="s">
        <v>19829</v>
      </c>
    </row>
    <row r="15546" spans="1:5">
      <c r="A15546" t="s">
        <v>15129</v>
      </c>
      <c r="B15546" t="s">
        <v>15130</v>
      </c>
      <c r="C15546" t="s">
        <v>15131</v>
      </c>
      <c r="D15546">
        <v>2</v>
      </c>
      <c r="E15546" t="s">
        <v>19829</v>
      </c>
    </row>
    <row r="15547" spans="1:5">
      <c r="A15547" t="s">
        <v>5828</v>
      </c>
      <c r="B15547" t="s">
        <v>5829</v>
      </c>
      <c r="C15547" t="s">
        <v>5830</v>
      </c>
      <c r="D15547">
        <v>10</v>
      </c>
      <c r="E15547" t="s">
        <v>19829</v>
      </c>
    </row>
    <row r="15548" spans="1:5">
      <c r="A15548" t="s">
        <v>3924</v>
      </c>
      <c r="B15548" t="s">
        <v>3925</v>
      </c>
      <c r="C15548" t="s">
        <v>3926</v>
      </c>
      <c r="D15548">
        <v>1</v>
      </c>
      <c r="E15548" t="s">
        <v>19829</v>
      </c>
    </row>
    <row r="15549" spans="1:5">
      <c r="A15549" t="s">
        <v>13697</v>
      </c>
      <c r="B15549" t="s">
        <v>13698</v>
      </c>
      <c r="C15549" t="s">
        <v>13699</v>
      </c>
      <c r="D15549">
        <v>3</v>
      </c>
      <c r="E15549" t="s">
        <v>19829</v>
      </c>
    </row>
    <row r="15550" spans="1:5">
      <c r="A15550" t="s">
        <v>13033</v>
      </c>
      <c r="B15550" t="s">
        <v>13034</v>
      </c>
      <c r="C15550" t="s">
        <v>13035</v>
      </c>
      <c r="D15550">
        <v>1</v>
      </c>
      <c r="E15550" t="s">
        <v>19829</v>
      </c>
    </row>
    <row r="15551" spans="1:5">
      <c r="A15551" t="s">
        <v>5523</v>
      </c>
      <c r="B15551" t="s">
        <v>5524</v>
      </c>
      <c r="C15551" t="s">
        <v>5525</v>
      </c>
      <c r="D15551">
        <v>3</v>
      </c>
      <c r="E15551" t="s">
        <v>19829</v>
      </c>
    </row>
    <row r="15552" spans="1:5">
      <c r="A15552" t="s">
        <v>19893</v>
      </c>
      <c r="B15552" t="s">
        <v>19894</v>
      </c>
      <c r="C15552" t="s">
        <v>19895</v>
      </c>
      <c r="D15552">
        <v>2</v>
      </c>
      <c r="E15552" t="s">
        <v>19829</v>
      </c>
    </row>
    <row r="15553" spans="1:5">
      <c r="A15553" t="s">
        <v>13822</v>
      </c>
      <c r="B15553" t="s">
        <v>13823</v>
      </c>
      <c r="C15553" t="s">
        <v>13824</v>
      </c>
      <c r="D15553">
        <v>5</v>
      </c>
      <c r="E15553" t="s">
        <v>19829</v>
      </c>
    </row>
    <row r="15554" spans="1:5">
      <c r="A15554" t="s">
        <v>5931</v>
      </c>
      <c r="B15554" t="s">
        <v>5932</v>
      </c>
      <c r="C15554" t="s">
        <v>5933</v>
      </c>
      <c r="D15554">
        <v>5</v>
      </c>
      <c r="E15554" t="s">
        <v>19829</v>
      </c>
    </row>
    <row r="15555" spans="1:5">
      <c r="A15555" t="s">
        <v>5994</v>
      </c>
      <c r="B15555" t="s">
        <v>5995</v>
      </c>
      <c r="C15555" t="s">
        <v>5996</v>
      </c>
      <c r="D15555">
        <v>1</v>
      </c>
      <c r="E15555" t="s">
        <v>19829</v>
      </c>
    </row>
    <row r="15556" spans="1:5">
      <c r="A15556" t="s">
        <v>6000</v>
      </c>
      <c r="B15556" t="s">
        <v>6001</v>
      </c>
      <c r="C15556" t="s">
        <v>6002</v>
      </c>
      <c r="D15556">
        <v>10</v>
      </c>
      <c r="E15556" t="s">
        <v>19829</v>
      </c>
    </row>
    <row r="15557" spans="1:5">
      <c r="A15557" t="s">
        <v>15500</v>
      </c>
      <c r="B15557" t="s">
        <v>15501</v>
      </c>
      <c r="C15557" t="s">
        <v>15502</v>
      </c>
      <c r="D15557">
        <v>3</v>
      </c>
      <c r="E15557" t="s">
        <v>19829</v>
      </c>
    </row>
    <row r="15558" spans="1:5">
      <c r="A15558" t="s">
        <v>19875</v>
      </c>
      <c r="B15558" t="s">
        <v>19876</v>
      </c>
      <c r="C15558" t="s">
        <v>19877</v>
      </c>
      <c r="D15558">
        <v>3</v>
      </c>
      <c r="E15558" t="s">
        <v>19829</v>
      </c>
    </row>
    <row r="15559" spans="1:5">
      <c r="A15559" t="s">
        <v>4921</v>
      </c>
      <c r="B15559" t="s">
        <v>4922</v>
      </c>
      <c r="C15559" t="s">
        <v>4923</v>
      </c>
      <c r="D15559">
        <v>1</v>
      </c>
      <c r="E15559" t="s">
        <v>19829</v>
      </c>
    </row>
    <row r="15560" spans="1:5">
      <c r="A15560" t="s">
        <v>19836</v>
      </c>
      <c r="B15560" t="s">
        <v>19837</v>
      </c>
      <c r="C15560" t="s">
        <v>19838</v>
      </c>
      <c r="D15560">
        <v>1</v>
      </c>
      <c r="E15560" t="s">
        <v>19829</v>
      </c>
    </row>
    <row r="15561" spans="1:5">
      <c r="A15561" t="s">
        <v>12865</v>
      </c>
      <c r="B15561" t="s">
        <v>12866</v>
      </c>
      <c r="C15561" t="s">
        <v>12867</v>
      </c>
      <c r="D15561">
        <v>3</v>
      </c>
      <c r="E15561" t="s">
        <v>19829</v>
      </c>
    </row>
    <row r="15562" spans="1:5">
      <c r="A15562" t="s">
        <v>1961</v>
      </c>
      <c r="B15562" t="s">
        <v>1962</v>
      </c>
      <c r="C15562" t="s">
        <v>1963</v>
      </c>
      <c r="D15562">
        <v>1</v>
      </c>
      <c r="E15562" t="s">
        <v>19829</v>
      </c>
    </row>
    <row r="15563" spans="1:5">
      <c r="A15563" t="s">
        <v>6378</v>
      </c>
      <c r="B15563" t="s">
        <v>6379</v>
      </c>
      <c r="C15563" t="s">
        <v>6380</v>
      </c>
      <c r="D15563">
        <v>1</v>
      </c>
      <c r="E15563" t="s">
        <v>19829</v>
      </c>
    </row>
    <row r="15564" spans="1:5">
      <c r="A15564" t="s">
        <v>6381</v>
      </c>
      <c r="B15564" t="s">
        <v>6382</v>
      </c>
      <c r="C15564" t="s">
        <v>6383</v>
      </c>
      <c r="D15564">
        <v>2</v>
      </c>
      <c r="E15564" t="s">
        <v>19829</v>
      </c>
    </row>
    <row r="15565" spans="1:5">
      <c r="A15565" t="s">
        <v>13632</v>
      </c>
      <c r="B15565" t="s">
        <v>13633</v>
      </c>
      <c r="C15565" t="s">
        <v>13634</v>
      </c>
      <c r="D15565">
        <v>8</v>
      </c>
      <c r="E15565" t="s">
        <v>19829</v>
      </c>
    </row>
    <row r="15566" spans="1:5">
      <c r="A15566" t="s">
        <v>5227</v>
      </c>
      <c r="B15566" t="s">
        <v>5228</v>
      </c>
      <c r="C15566" t="s">
        <v>5229</v>
      </c>
      <c r="D15566">
        <v>9</v>
      </c>
      <c r="E15566" t="s">
        <v>19829</v>
      </c>
    </row>
    <row r="15567" spans="1:5">
      <c r="A15567" t="s">
        <v>1781</v>
      </c>
      <c r="B15567" t="s">
        <v>1782</v>
      </c>
      <c r="C15567" t="s">
        <v>1783</v>
      </c>
      <c r="D15567">
        <v>5</v>
      </c>
      <c r="E15567" t="s">
        <v>19829</v>
      </c>
    </row>
    <row r="15568" spans="1:5">
      <c r="A15568" t="s">
        <v>7341</v>
      </c>
      <c r="B15568" t="s">
        <v>7342</v>
      </c>
      <c r="C15568" t="s">
        <v>7343</v>
      </c>
      <c r="D15568">
        <v>1</v>
      </c>
      <c r="E15568" t="s">
        <v>19829</v>
      </c>
    </row>
    <row r="15569" spans="1:5">
      <c r="A15569" t="s">
        <v>19322</v>
      </c>
      <c r="B15569" t="s">
        <v>19323</v>
      </c>
      <c r="C15569" t="s">
        <v>19324</v>
      </c>
      <c r="D15569">
        <v>2</v>
      </c>
      <c r="E15569" t="s">
        <v>19829</v>
      </c>
    </row>
    <row r="15570" spans="1:5">
      <c r="A15570" t="s">
        <v>1668</v>
      </c>
      <c r="B15570" t="s">
        <v>1669</v>
      </c>
      <c r="C15570" t="s">
        <v>1670</v>
      </c>
      <c r="D15570">
        <v>1</v>
      </c>
      <c r="E15570" t="s">
        <v>19829</v>
      </c>
    </row>
    <row r="15571" spans="1:5">
      <c r="A15571" t="s">
        <v>12792</v>
      </c>
      <c r="B15571" t="s">
        <v>12793</v>
      </c>
      <c r="C15571" t="s">
        <v>12794</v>
      </c>
      <c r="D15571">
        <v>4</v>
      </c>
      <c r="E15571" t="s">
        <v>19829</v>
      </c>
    </row>
    <row r="15572" spans="1:5">
      <c r="A15572" t="s">
        <v>14095</v>
      </c>
      <c r="B15572" t="s">
        <v>14096</v>
      </c>
      <c r="C15572" t="s">
        <v>14097</v>
      </c>
      <c r="D15572">
        <v>9</v>
      </c>
      <c r="E15572" t="s">
        <v>19829</v>
      </c>
    </row>
    <row r="15573" spans="1:5">
      <c r="A15573" t="s">
        <v>14106</v>
      </c>
      <c r="B15573" t="s">
        <v>14107</v>
      </c>
      <c r="C15573" t="s">
        <v>14108</v>
      </c>
      <c r="D15573">
        <v>1</v>
      </c>
      <c r="E15573" t="s">
        <v>19829</v>
      </c>
    </row>
    <row r="15574" spans="1:5">
      <c r="A15574" t="s">
        <v>15711</v>
      </c>
      <c r="B15574" t="s">
        <v>15712</v>
      </c>
      <c r="C15574" t="s">
        <v>15713</v>
      </c>
      <c r="D15574">
        <v>3</v>
      </c>
      <c r="E15574" t="s">
        <v>19829</v>
      </c>
    </row>
    <row r="15575" spans="1:5">
      <c r="A15575" t="s">
        <v>13840</v>
      </c>
      <c r="B15575" t="s">
        <v>13841</v>
      </c>
      <c r="C15575" t="s">
        <v>13842</v>
      </c>
      <c r="D15575">
        <v>8</v>
      </c>
      <c r="E15575" t="s">
        <v>19829</v>
      </c>
    </row>
    <row r="15576" spans="1:5">
      <c r="A15576" t="s">
        <v>2075</v>
      </c>
      <c r="B15576" t="s">
        <v>2076</v>
      </c>
      <c r="C15576" t="s">
        <v>2077</v>
      </c>
      <c r="D15576">
        <v>1</v>
      </c>
      <c r="E15576" t="s">
        <v>19829</v>
      </c>
    </row>
    <row r="15577" spans="1:5">
      <c r="A15577" t="s">
        <v>19854</v>
      </c>
      <c r="B15577" t="s">
        <v>19855</v>
      </c>
      <c r="C15577" t="s">
        <v>19856</v>
      </c>
      <c r="D15577">
        <v>1</v>
      </c>
      <c r="E15577" t="s">
        <v>19829</v>
      </c>
    </row>
    <row r="15578" spans="1:5">
      <c r="A15578" t="s">
        <v>12508</v>
      </c>
      <c r="B15578" t="s">
        <v>12509</v>
      </c>
      <c r="C15578" t="s">
        <v>12510</v>
      </c>
      <c r="D15578">
        <v>1</v>
      </c>
      <c r="E15578" t="s">
        <v>19829</v>
      </c>
    </row>
    <row r="15579" spans="1:5">
      <c r="A15579" t="s">
        <v>1680</v>
      </c>
      <c r="B15579" t="s">
        <v>1681</v>
      </c>
      <c r="C15579" t="s">
        <v>1682</v>
      </c>
      <c r="D15579">
        <v>1</v>
      </c>
      <c r="E15579" t="s">
        <v>19829</v>
      </c>
    </row>
    <row r="15580" spans="1:5">
      <c r="A15580" t="s">
        <v>13399</v>
      </c>
      <c r="B15580" t="s">
        <v>13400</v>
      </c>
      <c r="C15580" t="s">
        <v>13401</v>
      </c>
      <c r="D15580">
        <v>2</v>
      </c>
      <c r="E15580" t="s">
        <v>19829</v>
      </c>
    </row>
    <row r="15581" spans="1:5">
      <c r="A15581" t="s">
        <v>13236</v>
      </c>
      <c r="B15581" t="s">
        <v>13237</v>
      </c>
      <c r="C15581" t="s">
        <v>13238</v>
      </c>
      <c r="D15581">
        <v>10</v>
      </c>
      <c r="E15581" t="s">
        <v>19829</v>
      </c>
    </row>
    <row r="15582" spans="1:5">
      <c r="A15582" t="s">
        <v>1997</v>
      </c>
      <c r="B15582" t="s">
        <v>1998</v>
      </c>
      <c r="C15582" t="s">
        <v>1999</v>
      </c>
      <c r="D15582">
        <v>1</v>
      </c>
      <c r="E15582" t="s">
        <v>19829</v>
      </c>
    </row>
    <row r="15583" spans="1:5">
      <c r="A15583" t="s">
        <v>12883</v>
      </c>
      <c r="B15583" t="s">
        <v>12884</v>
      </c>
      <c r="C15583" t="s">
        <v>12885</v>
      </c>
      <c r="D15583">
        <v>1</v>
      </c>
      <c r="E15583" t="s">
        <v>19829</v>
      </c>
    </row>
    <row r="15584" spans="1:5">
      <c r="A15584" t="s">
        <v>19845</v>
      </c>
      <c r="B15584" t="s">
        <v>19846</v>
      </c>
      <c r="C15584" t="s">
        <v>19847</v>
      </c>
      <c r="D15584">
        <v>2</v>
      </c>
      <c r="E15584" t="s">
        <v>19829</v>
      </c>
    </row>
    <row r="15585" spans="1:5">
      <c r="A15585" t="s">
        <v>19848</v>
      </c>
      <c r="B15585" t="s">
        <v>19849</v>
      </c>
      <c r="C15585" t="s">
        <v>19850</v>
      </c>
      <c r="D15585">
        <v>1</v>
      </c>
      <c r="E15585" t="s">
        <v>19829</v>
      </c>
    </row>
    <row r="15586" spans="1:5">
      <c r="A15586" t="s">
        <v>2093</v>
      </c>
      <c r="B15586" t="s">
        <v>2094</v>
      </c>
      <c r="C15586" t="s">
        <v>2095</v>
      </c>
      <c r="D15586">
        <v>11</v>
      </c>
      <c r="E15586" t="s">
        <v>19829</v>
      </c>
    </row>
    <row r="15587" spans="1:5">
      <c r="A15587" t="s">
        <v>7434</v>
      </c>
      <c r="B15587" t="s">
        <v>7435</v>
      </c>
      <c r="C15587" t="s">
        <v>7436</v>
      </c>
      <c r="D15587">
        <v>1</v>
      </c>
      <c r="E15587" t="s">
        <v>19829</v>
      </c>
    </row>
    <row r="15588" spans="1:5">
      <c r="A15588" t="s">
        <v>12823</v>
      </c>
      <c r="B15588" t="s">
        <v>12824</v>
      </c>
      <c r="C15588" t="s">
        <v>12825</v>
      </c>
      <c r="D15588">
        <v>8</v>
      </c>
      <c r="E15588" t="s">
        <v>19829</v>
      </c>
    </row>
    <row r="15589" spans="1:5">
      <c r="A15589" t="s">
        <v>1692</v>
      </c>
      <c r="B15589" t="s">
        <v>1693</v>
      </c>
      <c r="C15589" t="s">
        <v>1694</v>
      </c>
      <c r="D15589">
        <v>1</v>
      </c>
      <c r="E15589" t="s">
        <v>19829</v>
      </c>
    </row>
    <row r="15590" spans="1:5">
      <c r="A15590" t="s">
        <v>5403</v>
      </c>
      <c r="B15590" t="s">
        <v>5404</v>
      </c>
      <c r="C15590" t="s">
        <v>5405</v>
      </c>
      <c r="D15590">
        <v>2</v>
      </c>
      <c r="E15590" t="s">
        <v>19829</v>
      </c>
    </row>
    <row r="15591" spans="1:5">
      <c r="A15591" t="s">
        <v>19890</v>
      </c>
      <c r="B15591" t="s">
        <v>19891</v>
      </c>
      <c r="C15591" t="s">
        <v>19892</v>
      </c>
      <c r="D15591">
        <v>1</v>
      </c>
      <c r="E15591" t="s">
        <v>19829</v>
      </c>
    </row>
    <row r="15592" spans="1:5">
      <c r="A15592" t="s">
        <v>5277</v>
      </c>
      <c r="B15592" t="s">
        <v>5278</v>
      </c>
      <c r="C15592" t="s">
        <v>5279</v>
      </c>
      <c r="D15592">
        <v>4</v>
      </c>
      <c r="E15592" t="s">
        <v>19829</v>
      </c>
    </row>
    <row r="15593" spans="1:5">
      <c r="A15593" t="s">
        <v>5320</v>
      </c>
      <c r="B15593" t="s">
        <v>5321</v>
      </c>
      <c r="C15593" t="s">
        <v>5322</v>
      </c>
      <c r="D15593">
        <v>1</v>
      </c>
      <c r="E15593" t="s">
        <v>19829</v>
      </c>
    </row>
    <row r="15594" spans="1:5">
      <c r="A15594" t="s">
        <v>18944</v>
      </c>
      <c r="B15594" t="s">
        <v>18945</v>
      </c>
      <c r="C15594" t="s">
        <v>18946</v>
      </c>
      <c r="D15594">
        <v>1</v>
      </c>
      <c r="E15594" t="s">
        <v>19829</v>
      </c>
    </row>
    <row r="15595" spans="1:5">
      <c r="A15595" t="s">
        <v>6006</v>
      </c>
      <c r="B15595" t="s">
        <v>6007</v>
      </c>
      <c r="C15595" t="s">
        <v>6008</v>
      </c>
      <c r="D15595">
        <v>2</v>
      </c>
      <c r="E15595" t="s">
        <v>19829</v>
      </c>
    </row>
    <row r="15596" spans="1:5">
      <c r="A15596" t="s">
        <v>6570</v>
      </c>
      <c r="B15596" t="s">
        <v>6571</v>
      </c>
      <c r="C15596" t="s">
        <v>6572</v>
      </c>
      <c r="D15596">
        <v>2</v>
      </c>
      <c r="E15596" t="s">
        <v>19829</v>
      </c>
    </row>
    <row r="15597" spans="1:5">
      <c r="A15597" t="s">
        <v>6573</v>
      </c>
      <c r="B15597" t="s">
        <v>6574</v>
      </c>
      <c r="C15597" t="s">
        <v>6575</v>
      </c>
      <c r="D15597">
        <v>1</v>
      </c>
      <c r="E15597" t="s">
        <v>19829</v>
      </c>
    </row>
    <row r="15598" spans="1:5">
      <c r="A15598" t="s">
        <v>12572</v>
      </c>
      <c r="B15598" t="s">
        <v>12573</v>
      </c>
      <c r="C15598" t="s">
        <v>12574</v>
      </c>
      <c r="D15598">
        <v>2</v>
      </c>
      <c r="E15598" t="s">
        <v>19829</v>
      </c>
    </row>
    <row r="15599" spans="1:5">
      <c r="A15599" t="s">
        <v>2027</v>
      </c>
      <c r="B15599" t="s">
        <v>2028</v>
      </c>
      <c r="C15599" t="s">
        <v>2029</v>
      </c>
      <c r="D15599">
        <v>7</v>
      </c>
      <c r="E15599" t="s">
        <v>19829</v>
      </c>
    </row>
    <row r="15600" spans="1:5">
      <c r="A15600" t="s">
        <v>5409</v>
      </c>
      <c r="B15600" t="s">
        <v>5410</v>
      </c>
      <c r="C15600" t="s">
        <v>5411</v>
      </c>
      <c r="D15600">
        <v>6</v>
      </c>
      <c r="E15600" t="s">
        <v>19829</v>
      </c>
    </row>
    <row r="15601" spans="1:5">
      <c r="A15601" t="s">
        <v>5442</v>
      </c>
      <c r="B15601" t="s">
        <v>5443</v>
      </c>
      <c r="C15601" t="s">
        <v>5444</v>
      </c>
      <c r="D15601">
        <v>1</v>
      </c>
      <c r="E15601" t="s">
        <v>19829</v>
      </c>
    </row>
    <row r="15602" spans="1:5">
      <c r="A15602" t="s">
        <v>5490</v>
      </c>
      <c r="B15602" t="s">
        <v>5491</v>
      </c>
      <c r="C15602" t="s">
        <v>5492</v>
      </c>
      <c r="D15602">
        <v>1</v>
      </c>
      <c r="E15602" t="s">
        <v>19829</v>
      </c>
    </row>
    <row r="15603" spans="1:5">
      <c r="A15603" t="s">
        <v>5511</v>
      </c>
      <c r="B15603" t="s">
        <v>5512</v>
      </c>
      <c r="C15603" t="s">
        <v>5513</v>
      </c>
      <c r="D15603">
        <v>-1</v>
      </c>
      <c r="E15603" t="s">
        <v>19829</v>
      </c>
    </row>
    <row r="15604" spans="1:5">
      <c r="A15604" t="s">
        <v>13245</v>
      </c>
      <c r="B15604" t="s">
        <v>13246</v>
      </c>
      <c r="C15604" t="s">
        <v>13247</v>
      </c>
      <c r="D15604">
        <v>1</v>
      </c>
      <c r="E15604" t="s">
        <v>19829</v>
      </c>
    </row>
    <row r="15605" spans="1:5">
      <c r="A15605" t="s">
        <v>13729</v>
      </c>
      <c r="B15605" t="s">
        <v>13730</v>
      </c>
      <c r="C15605" t="s">
        <v>13731</v>
      </c>
      <c r="D15605">
        <v>12</v>
      </c>
      <c r="E15605" t="s">
        <v>19829</v>
      </c>
    </row>
    <row r="15606" spans="1:5">
      <c r="A15606" t="s">
        <v>12798</v>
      </c>
      <c r="B15606" t="s">
        <v>12799</v>
      </c>
      <c r="C15606" t="s">
        <v>12800</v>
      </c>
      <c r="D15606">
        <v>4</v>
      </c>
      <c r="E15606" t="s">
        <v>19829</v>
      </c>
    </row>
    <row r="15607" spans="1:5">
      <c r="A15607" t="s">
        <v>5499</v>
      </c>
      <c r="B15607" t="s">
        <v>5500</v>
      </c>
      <c r="C15607" t="s">
        <v>5501</v>
      </c>
      <c r="D15607">
        <v>4</v>
      </c>
      <c r="E15607" t="s">
        <v>19829</v>
      </c>
    </row>
    <row r="15608" spans="1:5">
      <c r="A15608" t="s">
        <v>12522</v>
      </c>
      <c r="B15608" t="s">
        <v>12523</v>
      </c>
      <c r="C15608" t="s">
        <v>12524</v>
      </c>
      <c r="D15608">
        <v>2</v>
      </c>
      <c r="E15608" t="s">
        <v>19829</v>
      </c>
    </row>
    <row r="15609" spans="1:5">
      <c r="A15609" t="s">
        <v>5948</v>
      </c>
      <c r="B15609" t="s">
        <v>5949</v>
      </c>
      <c r="C15609" t="s">
        <v>5950</v>
      </c>
      <c r="D15609">
        <v>1</v>
      </c>
      <c r="E15609" t="s">
        <v>19829</v>
      </c>
    </row>
    <row r="15610" spans="1:5">
      <c r="A15610" t="s">
        <v>12803</v>
      </c>
      <c r="B15610" t="s">
        <v>12804</v>
      </c>
      <c r="C15610" t="s">
        <v>12805</v>
      </c>
      <c r="D15610">
        <v>4</v>
      </c>
      <c r="E15610" t="s">
        <v>19829</v>
      </c>
    </row>
    <row r="15611" spans="1:5">
      <c r="A15611" t="s">
        <v>19830</v>
      </c>
      <c r="B15611" t="s">
        <v>19831</v>
      </c>
      <c r="C15611" t="s">
        <v>19832</v>
      </c>
      <c r="D15611">
        <v>1</v>
      </c>
      <c r="E15611" t="s">
        <v>19829</v>
      </c>
    </row>
    <row r="15612" spans="1:5">
      <c r="A15612" t="s">
        <v>15043</v>
      </c>
      <c r="B15612" t="s">
        <v>15044</v>
      </c>
      <c r="C15612" t="s">
        <v>15045</v>
      </c>
      <c r="D15612">
        <v>1</v>
      </c>
      <c r="E15612" t="s">
        <v>19829</v>
      </c>
    </row>
    <row r="15613" spans="1:5">
      <c r="A15613" t="s">
        <v>5239</v>
      </c>
      <c r="B15613" t="s">
        <v>5240</v>
      </c>
      <c r="C15613" t="s">
        <v>5241</v>
      </c>
      <c r="D15613">
        <v>7</v>
      </c>
      <c r="E15613" t="s">
        <v>19829</v>
      </c>
    </row>
    <row r="15614" spans="1:5">
      <c r="A15614" t="s">
        <v>13913</v>
      </c>
      <c r="B15614" t="s">
        <v>13914</v>
      </c>
      <c r="C15614" t="s">
        <v>13915</v>
      </c>
      <c r="D15614">
        <v>1</v>
      </c>
      <c r="E15614" t="s">
        <v>19829</v>
      </c>
    </row>
    <row r="15615" spans="1:5">
      <c r="A15615" t="s">
        <v>12937</v>
      </c>
      <c r="B15615" t="s">
        <v>12938</v>
      </c>
      <c r="C15615" t="s">
        <v>12939</v>
      </c>
      <c r="D15615">
        <v>1</v>
      </c>
      <c r="E15615" t="s">
        <v>19829</v>
      </c>
    </row>
    <row r="15616" spans="1:5">
      <c r="A15616" t="s">
        <v>3993</v>
      </c>
      <c r="B15616" t="s">
        <v>3994</v>
      </c>
      <c r="C15616" t="s">
        <v>3995</v>
      </c>
      <c r="D15616">
        <v>1</v>
      </c>
      <c r="E15616" t="s">
        <v>19829</v>
      </c>
    </row>
    <row r="15617" spans="1:5">
      <c r="A15617" t="s">
        <v>13429</v>
      </c>
      <c r="B15617" t="s">
        <v>13430</v>
      </c>
      <c r="C15617" t="s">
        <v>13431</v>
      </c>
      <c r="D15617">
        <v>1</v>
      </c>
      <c r="E15617" t="s">
        <v>19829</v>
      </c>
    </row>
    <row r="15618" spans="1:5">
      <c r="A15618" t="s">
        <v>7479</v>
      </c>
      <c r="B15618" t="s">
        <v>7480</v>
      </c>
      <c r="C15618" t="s">
        <v>7481</v>
      </c>
      <c r="D15618">
        <v>1</v>
      </c>
      <c r="E15618" t="s">
        <v>19829</v>
      </c>
    </row>
    <row r="15619" spans="1:5">
      <c r="A15619" t="s">
        <v>12904</v>
      </c>
      <c r="B15619" t="s">
        <v>12905</v>
      </c>
      <c r="C15619" t="s">
        <v>12906</v>
      </c>
      <c r="D15619">
        <v>3</v>
      </c>
      <c r="E15619" t="s">
        <v>19829</v>
      </c>
    </row>
    <row r="15620" spans="1:5">
      <c r="A15620" t="s">
        <v>19361</v>
      </c>
      <c r="B15620" t="s">
        <v>19362</v>
      </c>
      <c r="C15620" t="s">
        <v>19363</v>
      </c>
      <c r="D15620">
        <v>3</v>
      </c>
      <c r="E15620" t="s">
        <v>19829</v>
      </c>
    </row>
    <row r="15621" spans="1:5">
      <c r="A15621" t="s">
        <v>19911</v>
      </c>
      <c r="B15621" t="s">
        <v>19912</v>
      </c>
      <c r="C15621" t="s">
        <v>19913</v>
      </c>
      <c r="D15621">
        <v>1</v>
      </c>
      <c r="E15621" t="s">
        <v>19829</v>
      </c>
    </row>
    <row r="15622" spans="1:5">
      <c r="A15622" t="s">
        <v>7705</v>
      </c>
      <c r="B15622" t="s">
        <v>7706</v>
      </c>
      <c r="C15622" t="s">
        <v>7707</v>
      </c>
      <c r="D15622">
        <v>1</v>
      </c>
      <c r="E15622" t="s">
        <v>19829</v>
      </c>
    </row>
    <row r="15623" spans="1:5">
      <c r="A15623" t="s">
        <v>2263</v>
      </c>
      <c r="B15623" t="s">
        <v>2264</v>
      </c>
      <c r="C15623" t="s">
        <v>2265</v>
      </c>
      <c r="D15623">
        <v>1</v>
      </c>
      <c r="E15623" t="s">
        <v>19829</v>
      </c>
    </row>
    <row r="15624" spans="1:5">
      <c r="A15624" t="s">
        <v>7136</v>
      </c>
      <c r="B15624" t="s">
        <v>7137</v>
      </c>
      <c r="C15624" t="s">
        <v>7138</v>
      </c>
      <c r="D15624">
        <v>1</v>
      </c>
      <c r="E15624" t="s">
        <v>19829</v>
      </c>
    </row>
    <row r="15625" spans="1:5">
      <c r="A15625" t="s">
        <v>7139</v>
      </c>
      <c r="B15625" t="s">
        <v>7140</v>
      </c>
      <c r="C15625" t="s">
        <v>7141</v>
      </c>
      <c r="D15625">
        <v>3</v>
      </c>
      <c r="E15625" t="s">
        <v>19829</v>
      </c>
    </row>
    <row r="15626" spans="1:5">
      <c r="A15626" t="s">
        <v>19908</v>
      </c>
      <c r="B15626" t="s">
        <v>19909</v>
      </c>
      <c r="C15626" t="s">
        <v>19910</v>
      </c>
      <c r="D15626">
        <v>1</v>
      </c>
      <c r="E15626" t="s">
        <v>19829</v>
      </c>
    </row>
    <row r="15627" spans="1:5">
      <c r="A15627" t="s">
        <v>2087</v>
      </c>
      <c r="B15627" t="s">
        <v>2088</v>
      </c>
      <c r="C15627" t="s">
        <v>2089</v>
      </c>
      <c r="D15627">
        <v>1</v>
      </c>
      <c r="E15627" t="s">
        <v>19829</v>
      </c>
    </row>
    <row r="15628" spans="1:5">
      <c r="A15628" t="s">
        <v>19842</v>
      </c>
      <c r="B15628" t="s">
        <v>19843</v>
      </c>
      <c r="C15628" t="s">
        <v>19844</v>
      </c>
      <c r="D15628">
        <v>2</v>
      </c>
      <c r="E15628" t="s">
        <v>19829</v>
      </c>
    </row>
    <row r="15629" spans="1:5">
      <c r="A15629" t="s">
        <v>13263</v>
      </c>
      <c r="B15629" t="s">
        <v>13264</v>
      </c>
      <c r="C15629" t="s">
        <v>13265</v>
      </c>
      <c r="D15629">
        <v>1</v>
      </c>
      <c r="E15629" t="s">
        <v>19829</v>
      </c>
    </row>
    <row r="15630" spans="1:5">
      <c r="A15630" t="s">
        <v>7729</v>
      </c>
      <c r="B15630" t="s">
        <v>7730</v>
      </c>
      <c r="C15630" t="s">
        <v>7731</v>
      </c>
      <c r="D15630">
        <v>3</v>
      </c>
      <c r="E15630" t="s">
        <v>19829</v>
      </c>
    </row>
    <row r="15631" spans="1:5">
      <c r="A15631" t="s">
        <v>16529</v>
      </c>
      <c r="B15631" t="s">
        <v>16530</v>
      </c>
      <c r="C15631" t="s">
        <v>16531</v>
      </c>
      <c r="D15631">
        <v>4</v>
      </c>
      <c r="E15631" t="s">
        <v>19829</v>
      </c>
    </row>
    <row r="15632" spans="1:5">
      <c r="A15632" t="s">
        <v>13916</v>
      </c>
      <c r="B15632" t="s">
        <v>13917</v>
      </c>
      <c r="C15632" t="s">
        <v>13918</v>
      </c>
      <c r="D15632">
        <v>9</v>
      </c>
      <c r="E15632" t="s">
        <v>19829</v>
      </c>
    </row>
    <row r="15633" spans="1:5">
      <c r="A15633" t="s">
        <v>2051</v>
      </c>
      <c r="B15633" t="s">
        <v>2052</v>
      </c>
      <c r="C15633" t="s">
        <v>2053</v>
      </c>
      <c r="D15633">
        <v>1</v>
      </c>
      <c r="E15633" t="s">
        <v>19829</v>
      </c>
    </row>
    <row r="15634" spans="1:5">
      <c r="A15634" t="s">
        <v>2063</v>
      </c>
      <c r="B15634" t="s">
        <v>2064</v>
      </c>
      <c r="C15634" t="s">
        <v>2065</v>
      </c>
      <c r="D15634">
        <v>1</v>
      </c>
      <c r="E15634" t="s">
        <v>19829</v>
      </c>
    </row>
    <row r="15635" spans="1:5">
      <c r="A15635" t="s">
        <v>12913</v>
      </c>
      <c r="B15635" t="s">
        <v>12914</v>
      </c>
      <c r="C15635" t="s">
        <v>12915</v>
      </c>
      <c r="D15635">
        <v>2</v>
      </c>
      <c r="E15635" t="s">
        <v>19829</v>
      </c>
    </row>
    <row r="15636" spans="1:5">
      <c r="A15636" t="s">
        <v>13441</v>
      </c>
      <c r="B15636" t="s">
        <v>13442</v>
      </c>
      <c r="C15636" t="s">
        <v>13443</v>
      </c>
      <c r="D15636">
        <v>1</v>
      </c>
      <c r="E15636" t="s">
        <v>19829</v>
      </c>
    </row>
    <row r="15637" spans="1:5">
      <c r="A15637" t="s">
        <v>13444</v>
      </c>
      <c r="B15637" t="s">
        <v>13445</v>
      </c>
      <c r="C15637" t="s">
        <v>1954</v>
      </c>
      <c r="D15637">
        <v>1</v>
      </c>
      <c r="E15637" t="s">
        <v>19829</v>
      </c>
    </row>
    <row r="15638" spans="1:5">
      <c r="A15638" t="s">
        <v>2287</v>
      </c>
      <c r="B15638" t="s">
        <v>2288</v>
      </c>
      <c r="C15638" t="s">
        <v>2289</v>
      </c>
      <c r="D15638">
        <v>7</v>
      </c>
      <c r="E15638" t="s">
        <v>19829</v>
      </c>
    </row>
    <row r="15639" spans="1:5">
      <c r="A15639" t="s">
        <v>7055</v>
      </c>
      <c r="B15639" t="s">
        <v>7056</v>
      </c>
      <c r="C15639" t="s">
        <v>7057</v>
      </c>
      <c r="D15639">
        <v>1</v>
      </c>
      <c r="E15639" t="s">
        <v>19829</v>
      </c>
    </row>
    <row r="15640" spans="1:5">
      <c r="A15640" t="s">
        <v>3378</v>
      </c>
      <c r="B15640" t="s">
        <v>3379</v>
      </c>
      <c r="C15640" t="s">
        <v>3380</v>
      </c>
      <c r="D15640">
        <v>1</v>
      </c>
      <c r="E15640" t="s">
        <v>19829</v>
      </c>
    </row>
    <row r="15641" spans="1:5">
      <c r="A15641" t="s">
        <v>7732</v>
      </c>
      <c r="B15641" t="s">
        <v>7733</v>
      </c>
      <c r="C15641" t="s">
        <v>7734</v>
      </c>
      <c r="D15641">
        <v>20</v>
      </c>
      <c r="E15641" t="s">
        <v>19829</v>
      </c>
    </row>
    <row r="15642" spans="1:5">
      <c r="A15642" t="s">
        <v>7756</v>
      </c>
      <c r="B15642" t="s">
        <v>7757</v>
      </c>
      <c r="C15642" t="s">
        <v>7758</v>
      </c>
      <c r="D15642">
        <v>3</v>
      </c>
      <c r="E15642" t="s">
        <v>19829</v>
      </c>
    </row>
    <row r="15643" spans="1:5">
      <c r="A15643" t="s">
        <v>1877</v>
      </c>
      <c r="B15643" t="s">
        <v>1878</v>
      </c>
      <c r="C15643" t="s">
        <v>1879</v>
      </c>
      <c r="D15643">
        <v>24</v>
      </c>
      <c r="E15643" t="s">
        <v>19829</v>
      </c>
    </row>
    <row r="15644" spans="1:5">
      <c r="A15644" t="s">
        <v>13635</v>
      </c>
      <c r="B15644" t="s">
        <v>13636</v>
      </c>
      <c r="C15644" t="s">
        <v>13637</v>
      </c>
      <c r="D15644">
        <v>3</v>
      </c>
      <c r="E15644" t="s">
        <v>19829</v>
      </c>
    </row>
    <row r="15645" spans="1:5">
      <c r="A15645" t="s">
        <v>13638</v>
      </c>
      <c r="B15645" t="s">
        <v>13639</v>
      </c>
      <c r="C15645" t="s">
        <v>13640</v>
      </c>
      <c r="D15645">
        <v>1</v>
      </c>
      <c r="E15645" t="s">
        <v>19829</v>
      </c>
    </row>
    <row r="15646" spans="1:5">
      <c r="A15646" t="s">
        <v>7735</v>
      </c>
      <c r="B15646" t="s">
        <v>7736</v>
      </c>
      <c r="C15646" t="s">
        <v>7737</v>
      </c>
      <c r="D15646">
        <v>1</v>
      </c>
      <c r="E15646" t="s">
        <v>19829</v>
      </c>
    </row>
    <row r="15647" spans="1:5">
      <c r="A15647" t="s">
        <v>19920</v>
      </c>
      <c r="B15647" t="s">
        <v>19921</v>
      </c>
      <c r="C15647" t="s">
        <v>19922</v>
      </c>
      <c r="D15647">
        <v>2</v>
      </c>
      <c r="E15647" t="s">
        <v>19829</v>
      </c>
    </row>
    <row r="15648" spans="1:5">
      <c r="A15648" t="s">
        <v>15547</v>
      </c>
      <c r="B15648" t="s">
        <v>15548</v>
      </c>
      <c r="C15648" t="s">
        <v>15549</v>
      </c>
      <c r="D15648">
        <v>2</v>
      </c>
      <c r="E15648" t="s">
        <v>19829</v>
      </c>
    </row>
    <row r="15649" spans="1:5">
      <c r="A15649" t="s">
        <v>16459</v>
      </c>
      <c r="B15649" t="s">
        <v>16460</v>
      </c>
      <c r="C15649" t="s">
        <v>16461</v>
      </c>
      <c r="D15649">
        <v>1</v>
      </c>
      <c r="E15649" t="s">
        <v>19829</v>
      </c>
    </row>
    <row r="15650" spans="1:5">
      <c r="A15650" t="s">
        <v>5198</v>
      </c>
      <c r="B15650" t="s">
        <v>5199</v>
      </c>
      <c r="C15650" t="s">
        <v>5200</v>
      </c>
      <c r="D15650">
        <v>1</v>
      </c>
      <c r="E15650" t="s">
        <v>19829</v>
      </c>
    </row>
    <row r="15651" spans="1:5">
      <c r="A15651" t="s">
        <v>7797</v>
      </c>
      <c r="B15651" t="s">
        <v>7798</v>
      </c>
      <c r="C15651" t="s">
        <v>7799</v>
      </c>
      <c r="D15651">
        <v>4</v>
      </c>
      <c r="E15651" t="s">
        <v>19829</v>
      </c>
    </row>
    <row r="15652" spans="1:5">
      <c r="A15652" t="s">
        <v>7805</v>
      </c>
      <c r="B15652" t="s">
        <v>7806</v>
      </c>
      <c r="C15652" t="s">
        <v>7807</v>
      </c>
      <c r="D15652">
        <v>6</v>
      </c>
      <c r="E15652" t="s">
        <v>19829</v>
      </c>
    </row>
    <row r="15653" spans="1:5">
      <c r="A15653" t="s">
        <v>15986</v>
      </c>
      <c r="B15653" t="s">
        <v>15987</v>
      </c>
      <c r="C15653" t="s">
        <v>15988</v>
      </c>
      <c r="D15653">
        <v>6</v>
      </c>
      <c r="E15653" t="s">
        <v>19829</v>
      </c>
    </row>
    <row r="15654" spans="1:5">
      <c r="A15654" t="s">
        <v>8402</v>
      </c>
      <c r="B15654" t="s">
        <v>8403</v>
      </c>
      <c r="C15654" t="s">
        <v>8404</v>
      </c>
      <c r="D15654">
        <v>1</v>
      </c>
      <c r="E15654" t="s">
        <v>19829</v>
      </c>
    </row>
    <row r="15655" spans="1:5">
      <c r="A15655" t="s">
        <v>7368</v>
      </c>
      <c r="B15655" t="s">
        <v>7369</v>
      </c>
      <c r="C15655" t="s">
        <v>7370</v>
      </c>
      <c r="D15655">
        <v>2</v>
      </c>
      <c r="E15655" t="s">
        <v>19829</v>
      </c>
    </row>
    <row r="15656" spans="1:5">
      <c r="A15656" t="s">
        <v>6331</v>
      </c>
      <c r="B15656" t="s">
        <v>6332</v>
      </c>
      <c r="C15656" t="s">
        <v>6333</v>
      </c>
      <c r="D15656">
        <v>7</v>
      </c>
      <c r="E15656" t="s">
        <v>19829</v>
      </c>
    </row>
    <row r="15657" spans="1:5">
      <c r="A15657" t="s">
        <v>6334</v>
      </c>
      <c r="B15657" t="s">
        <v>6335</v>
      </c>
      <c r="C15657" t="s">
        <v>6336</v>
      </c>
      <c r="D15657">
        <v>4</v>
      </c>
      <c r="E15657" t="s">
        <v>19829</v>
      </c>
    </row>
    <row r="15658" spans="1:5">
      <c r="A15658" t="s">
        <v>5204</v>
      </c>
      <c r="B15658" t="s">
        <v>5205</v>
      </c>
      <c r="C15658" t="s">
        <v>5206</v>
      </c>
      <c r="D15658">
        <v>1</v>
      </c>
      <c r="E15658" t="s">
        <v>19829</v>
      </c>
    </row>
    <row r="15659" spans="1:5">
      <c r="A15659" t="s">
        <v>15642</v>
      </c>
      <c r="B15659" t="s">
        <v>15643</v>
      </c>
      <c r="C15659" t="s">
        <v>15644</v>
      </c>
      <c r="D15659">
        <v>-1</v>
      </c>
      <c r="E15659" t="s">
        <v>19829</v>
      </c>
    </row>
    <row r="15660" spans="1:5">
      <c r="A15660" t="s">
        <v>17342</v>
      </c>
      <c r="B15660" t="s">
        <v>17343</v>
      </c>
      <c r="C15660" t="s">
        <v>17344</v>
      </c>
      <c r="D15660">
        <v>1</v>
      </c>
      <c r="E15660" t="s">
        <v>19829</v>
      </c>
    </row>
    <row r="15661" spans="1:5">
      <c r="A15661" t="s">
        <v>7421</v>
      </c>
      <c r="B15661" t="s">
        <v>7422</v>
      </c>
      <c r="C15661" t="s">
        <v>7423</v>
      </c>
      <c r="D15661">
        <v>1</v>
      </c>
      <c r="E15661" t="s">
        <v>19829</v>
      </c>
    </row>
    <row r="15662" spans="1:5">
      <c r="A15662" t="s">
        <v>19851</v>
      </c>
      <c r="B15662" t="s">
        <v>19852</v>
      </c>
      <c r="C15662" t="s">
        <v>19853</v>
      </c>
      <c r="D15662">
        <v>1</v>
      </c>
      <c r="E15662" t="s">
        <v>19829</v>
      </c>
    </row>
    <row r="15663" spans="1:5">
      <c r="A15663" t="s">
        <v>13446</v>
      </c>
      <c r="B15663" t="s">
        <v>13447</v>
      </c>
      <c r="C15663" t="s">
        <v>13448</v>
      </c>
      <c r="D15663">
        <v>6</v>
      </c>
      <c r="E15663" t="s">
        <v>19829</v>
      </c>
    </row>
    <row r="15664" spans="1:5">
      <c r="A15664" t="s">
        <v>7926</v>
      </c>
      <c r="B15664" t="s">
        <v>7927</v>
      </c>
      <c r="C15664" t="s">
        <v>7928</v>
      </c>
      <c r="D15664">
        <v>19</v>
      </c>
      <c r="E15664" t="s">
        <v>19829</v>
      </c>
    </row>
    <row r="15665" spans="1:5">
      <c r="A15665" t="s">
        <v>2372</v>
      </c>
      <c r="B15665" t="s">
        <v>2373</v>
      </c>
      <c r="C15665" t="s">
        <v>2374</v>
      </c>
      <c r="D15665">
        <v>7</v>
      </c>
      <c r="E15665" t="s">
        <v>19829</v>
      </c>
    </row>
    <row r="15666" spans="1:5">
      <c r="A15666" t="s">
        <v>19426</v>
      </c>
      <c r="B15666" t="s">
        <v>19427</v>
      </c>
      <c r="C15666" t="s">
        <v>19428</v>
      </c>
      <c r="D15666">
        <v>4</v>
      </c>
      <c r="E15666" t="s">
        <v>19829</v>
      </c>
    </row>
    <row r="15667" spans="1:5">
      <c r="A15667" t="s">
        <v>8558</v>
      </c>
      <c r="B15667" t="s">
        <v>8559</v>
      </c>
      <c r="C15667" t="s">
        <v>8560</v>
      </c>
      <c r="D15667">
        <v>1</v>
      </c>
      <c r="E15667" t="s">
        <v>19829</v>
      </c>
    </row>
    <row r="15668" spans="1:5">
      <c r="A15668" t="s">
        <v>13018</v>
      </c>
      <c r="B15668" t="s">
        <v>13019</v>
      </c>
      <c r="C15668" t="s">
        <v>13020</v>
      </c>
      <c r="D15668">
        <v>1</v>
      </c>
      <c r="E15668" t="s">
        <v>19829</v>
      </c>
    </row>
    <row r="15669" spans="1:5">
      <c r="A15669" t="s">
        <v>2434</v>
      </c>
      <c r="B15669" t="s">
        <v>2435</v>
      </c>
      <c r="C15669" t="s">
        <v>2436</v>
      </c>
      <c r="D15669">
        <v>4</v>
      </c>
      <c r="E15669" t="s">
        <v>19829</v>
      </c>
    </row>
    <row r="15670" spans="1:5">
      <c r="A15670" t="s">
        <v>19013</v>
      </c>
      <c r="B15670" t="s">
        <v>19014</v>
      </c>
      <c r="C15670" t="s">
        <v>19015</v>
      </c>
      <c r="D15670">
        <v>1</v>
      </c>
      <c r="E15670" t="s">
        <v>19829</v>
      </c>
    </row>
    <row r="15671" spans="1:5">
      <c r="A15671" t="s">
        <v>15443</v>
      </c>
      <c r="B15671" t="s">
        <v>15444</v>
      </c>
      <c r="C15671" t="s">
        <v>15445</v>
      </c>
      <c r="D15671">
        <v>4</v>
      </c>
      <c r="E15671" t="s">
        <v>19829</v>
      </c>
    </row>
    <row r="15672" spans="1:5">
      <c r="A15672" t="s">
        <v>2302</v>
      </c>
      <c r="B15672" t="s">
        <v>2303</v>
      </c>
      <c r="C15672" t="s">
        <v>2304</v>
      </c>
      <c r="D15672">
        <v>3</v>
      </c>
      <c r="E15672" t="s">
        <v>19829</v>
      </c>
    </row>
    <row r="15673" spans="1:5">
      <c r="A15673" t="s">
        <v>14260</v>
      </c>
      <c r="B15673" t="s">
        <v>14261</v>
      </c>
      <c r="C15673" t="s">
        <v>14262</v>
      </c>
      <c r="D15673">
        <v>1</v>
      </c>
      <c r="E15673" t="s">
        <v>19829</v>
      </c>
    </row>
    <row r="15674" spans="1:5">
      <c r="A15674" t="s">
        <v>7890</v>
      </c>
      <c r="B15674" t="s">
        <v>7891</v>
      </c>
      <c r="C15674" t="s">
        <v>7892</v>
      </c>
      <c r="D15674">
        <v>1</v>
      </c>
      <c r="E15674" t="s">
        <v>19829</v>
      </c>
    </row>
    <row r="15675" spans="1:5">
      <c r="A15675" t="s">
        <v>7007</v>
      </c>
      <c r="B15675" t="s">
        <v>7008</v>
      </c>
      <c r="C15675" t="s">
        <v>7009</v>
      </c>
      <c r="D15675">
        <v>16</v>
      </c>
      <c r="E15675" t="s">
        <v>19829</v>
      </c>
    </row>
    <row r="15676" spans="1:5">
      <c r="A15676" t="s">
        <v>14045</v>
      </c>
      <c r="B15676" t="s">
        <v>14046</v>
      </c>
      <c r="C15676" t="s">
        <v>14047</v>
      </c>
      <c r="D15676">
        <v>6</v>
      </c>
      <c r="E15676" t="s">
        <v>19829</v>
      </c>
    </row>
    <row r="15677" spans="1:5">
      <c r="A15677" t="s">
        <v>16343</v>
      </c>
      <c r="B15677" t="s">
        <v>16344</v>
      </c>
      <c r="C15677" t="s">
        <v>16345</v>
      </c>
      <c r="D15677">
        <v>5</v>
      </c>
      <c r="E15677" t="s">
        <v>19829</v>
      </c>
    </row>
    <row r="15678" spans="1:5">
      <c r="A15678" t="s">
        <v>19497</v>
      </c>
      <c r="B15678" t="s">
        <v>19498</v>
      </c>
      <c r="C15678" t="s">
        <v>19499</v>
      </c>
      <c r="D15678">
        <v>1</v>
      </c>
      <c r="E15678" t="s">
        <v>19829</v>
      </c>
    </row>
    <row r="15679" spans="1:5">
      <c r="A15679" t="s">
        <v>8599</v>
      </c>
      <c r="B15679" t="s">
        <v>8600</v>
      </c>
      <c r="C15679" t="s">
        <v>8601</v>
      </c>
      <c r="D15679">
        <v>6</v>
      </c>
      <c r="E15679" t="s">
        <v>19829</v>
      </c>
    </row>
    <row r="15680" spans="1:5">
      <c r="A15680" t="s">
        <v>2349</v>
      </c>
      <c r="B15680" t="s">
        <v>2350</v>
      </c>
      <c r="C15680" t="s">
        <v>2351</v>
      </c>
      <c r="D15680">
        <v>4</v>
      </c>
      <c r="E15680" t="s">
        <v>19829</v>
      </c>
    </row>
    <row r="15681" spans="1:5">
      <c r="A15681" t="s">
        <v>4095</v>
      </c>
      <c r="B15681" t="s">
        <v>4096</v>
      </c>
      <c r="C15681" t="s">
        <v>4097</v>
      </c>
      <c r="D15681">
        <v>1</v>
      </c>
      <c r="E15681" t="s">
        <v>19829</v>
      </c>
    </row>
    <row r="15682" spans="1:5">
      <c r="A15682" t="s">
        <v>4098</v>
      </c>
      <c r="B15682" t="s">
        <v>4099</v>
      </c>
      <c r="C15682" t="s">
        <v>4100</v>
      </c>
      <c r="D15682">
        <v>5</v>
      </c>
      <c r="E15682" t="s">
        <v>19829</v>
      </c>
    </row>
    <row r="15683" spans="1:5">
      <c r="A15683" t="s">
        <v>13455</v>
      </c>
      <c r="B15683" t="s">
        <v>13456</v>
      </c>
      <c r="C15683" t="s">
        <v>13457</v>
      </c>
      <c r="D15683">
        <v>3</v>
      </c>
      <c r="E15683" t="s">
        <v>19829</v>
      </c>
    </row>
    <row r="15684" spans="1:5">
      <c r="A15684" t="s">
        <v>2440</v>
      </c>
      <c r="B15684" t="s">
        <v>2441</v>
      </c>
      <c r="C15684" t="s">
        <v>2442</v>
      </c>
      <c r="D15684">
        <v>16</v>
      </c>
      <c r="E15684" t="s">
        <v>19829</v>
      </c>
    </row>
    <row r="15685" spans="1:5">
      <c r="A15685" t="s">
        <v>13790</v>
      </c>
      <c r="B15685" t="s">
        <v>13791</v>
      </c>
      <c r="C15685" t="s">
        <v>13792</v>
      </c>
      <c r="D15685">
        <v>3</v>
      </c>
      <c r="E15685" t="s">
        <v>19829</v>
      </c>
    </row>
    <row r="15686" spans="1:5">
      <c r="A15686" t="s">
        <v>12862</v>
      </c>
      <c r="B15686" t="s">
        <v>12863</v>
      </c>
      <c r="C15686" t="s">
        <v>12864</v>
      </c>
      <c r="D15686">
        <v>1</v>
      </c>
      <c r="E15686" t="s">
        <v>19829</v>
      </c>
    </row>
    <row r="15687" spans="1:5">
      <c r="A15687" t="s">
        <v>8257</v>
      </c>
      <c r="B15687" t="s">
        <v>8258</v>
      </c>
      <c r="C15687" t="s">
        <v>8259</v>
      </c>
      <c r="D15687">
        <v>2</v>
      </c>
      <c r="E15687" t="s">
        <v>19829</v>
      </c>
    </row>
    <row r="15688" spans="1:5">
      <c r="A15688" t="s">
        <v>2381</v>
      </c>
      <c r="B15688" t="s">
        <v>2382</v>
      </c>
      <c r="C15688" t="s">
        <v>2383</v>
      </c>
      <c r="D15688">
        <v>1</v>
      </c>
      <c r="E15688" t="s">
        <v>19829</v>
      </c>
    </row>
    <row r="15689" spans="1:5">
      <c r="A15689" t="s">
        <v>2393</v>
      </c>
      <c r="B15689" t="s">
        <v>2394</v>
      </c>
      <c r="C15689" t="s">
        <v>2395</v>
      </c>
      <c r="D15689">
        <v>21</v>
      </c>
      <c r="E15689" t="s">
        <v>19829</v>
      </c>
    </row>
    <row r="15690" spans="1:5">
      <c r="A15690" t="s">
        <v>2396</v>
      </c>
      <c r="B15690" t="s">
        <v>2397</v>
      </c>
      <c r="C15690" t="s">
        <v>2398</v>
      </c>
      <c r="D15690">
        <v>3</v>
      </c>
      <c r="E15690" t="s">
        <v>19829</v>
      </c>
    </row>
    <row r="15691" spans="1:5">
      <c r="A15691" t="s">
        <v>5790</v>
      </c>
      <c r="B15691" t="s">
        <v>5791</v>
      </c>
      <c r="C15691" t="s">
        <v>5792</v>
      </c>
      <c r="D15691">
        <v>1</v>
      </c>
      <c r="E15691" t="s">
        <v>19829</v>
      </c>
    </row>
    <row r="15692" spans="1:5">
      <c r="A15692" t="s">
        <v>35645</v>
      </c>
      <c r="B15692" t="s">
        <v>35646</v>
      </c>
      <c r="C15692" t="s">
        <v>35647</v>
      </c>
      <c r="D15692">
        <v>4</v>
      </c>
      <c r="E15692" t="s">
        <v>19829</v>
      </c>
    </row>
    <row r="15693" spans="1:5">
      <c r="A15693" t="s">
        <v>2466</v>
      </c>
      <c r="B15693" t="s">
        <v>2467</v>
      </c>
      <c r="C15693" t="s">
        <v>2468</v>
      </c>
      <c r="D15693">
        <v>38</v>
      </c>
      <c r="E15693" t="s">
        <v>19829</v>
      </c>
    </row>
    <row r="15694" spans="1:5">
      <c r="A15694" t="s">
        <v>13461</v>
      </c>
      <c r="B15694" t="s">
        <v>13462</v>
      </c>
      <c r="C15694" t="s">
        <v>13463</v>
      </c>
      <c r="D15694">
        <v>6</v>
      </c>
      <c r="E15694" t="s">
        <v>19829</v>
      </c>
    </row>
    <row r="15695" spans="1:5">
      <c r="A15695" t="s">
        <v>15330</v>
      </c>
      <c r="B15695" t="s">
        <v>15331</v>
      </c>
      <c r="C15695" t="s">
        <v>15332</v>
      </c>
      <c r="D15695">
        <v>6</v>
      </c>
      <c r="E15695" t="s">
        <v>19829</v>
      </c>
    </row>
    <row r="15696" spans="1:5">
      <c r="A15696" t="s">
        <v>1946</v>
      </c>
      <c r="B15696" t="s">
        <v>1947</v>
      </c>
      <c r="C15696" t="s">
        <v>1948</v>
      </c>
      <c r="D15696">
        <v>1</v>
      </c>
      <c r="E15696" t="s">
        <v>19829</v>
      </c>
    </row>
    <row r="15697" spans="1:5">
      <c r="A15697" t="s">
        <v>4174</v>
      </c>
      <c r="B15697" t="s">
        <v>4175</v>
      </c>
      <c r="C15697" t="s">
        <v>4176</v>
      </c>
      <c r="D15697">
        <v>3</v>
      </c>
      <c r="E15697" t="s">
        <v>19829</v>
      </c>
    </row>
    <row r="15698" spans="1:5">
      <c r="A15698" t="s">
        <v>5299</v>
      </c>
      <c r="B15698" t="s">
        <v>5300</v>
      </c>
      <c r="C15698" t="s">
        <v>5301</v>
      </c>
      <c r="D15698">
        <v>1</v>
      </c>
      <c r="E15698" t="s">
        <v>19829</v>
      </c>
    </row>
    <row r="15699" spans="1:5">
      <c r="A15699" t="s">
        <v>13796</v>
      </c>
      <c r="B15699" t="s">
        <v>13797</v>
      </c>
      <c r="C15699" t="s">
        <v>13798</v>
      </c>
      <c r="D15699">
        <v>4</v>
      </c>
      <c r="E15699" t="s">
        <v>19829</v>
      </c>
    </row>
    <row r="15700" spans="1:5">
      <c r="A15700" t="s">
        <v>7049</v>
      </c>
      <c r="B15700" t="s">
        <v>7050</v>
      </c>
      <c r="C15700" t="s">
        <v>7051</v>
      </c>
      <c r="D15700">
        <v>5</v>
      </c>
      <c r="E15700" t="s">
        <v>19829</v>
      </c>
    </row>
    <row r="15701" spans="1:5">
      <c r="A15701" t="s">
        <v>15273</v>
      </c>
      <c r="B15701" t="s">
        <v>15274</v>
      </c>
      <c r="C15701" t="s">
        <v>15275</v>
      </c>
      <c r="D15701">
        <v>2</v>
      </c>
      <c r="E15701" t="s">
        <v>19829</v>
      </c>
    </row>
    <row r="15702" spans="1:5">
      <c r="A15702" t="s">
        <v>18624</v>
      </c>
      <c r="B15702" t="s">
        <v>18625</v>
      </c>
      <c r="C15702" t="s">
        <v>18626</v>
      </c>
      <c r="D15702">
        <v>1</v>
      </c>
      <c r="E15702" t="s">
        <v>19829</v>
      </c>
    </row>
    <row r="15703" spans="1:5">
      <c r="A15703" t="s">
        <v>8024</v>
      </c>
      <c r="B15703" t="s">
        <v>8025</v>
      </c>
      <c r="C15703" t="s">
        <v>8026</v>
      </c>
      <c r="D15703">
        <v>29</v>
      </c>
      <c r="E15703" t="s">
        <v>19829</v>
      </c>
    </row>
    <row r="15704" spans="1:5">
      <c r="A15704" t="s">
        <v>14086</v>
      </c>
      <c r="B15704" t="s">
        <v>14087</v>
      </c>
      <c r="C15704" t="s">
        <v>14088</v>
      </c>
      <c r="D15704">
        <v>3</v>
      </c>
      <c r="E15704" t="s">
        <v>19829</v>
      </c>
    </row>
    <row r="15705" spans="1:5">
      <c r="A15705" t="s">
        <v>15506</v>
      </c>
      <c r="B15705" t="s">
        <v>15507</v>
      </c>
      <c r="C15705" t="s">
        <v>15508</v>
      </c>
      <c r="D15705">
        <v>4</v>
      </c>
      <c r="E15705" t="s">
        <v>19829</v>
      </c>
    </row>
    <row r="15706" spans="1:5">
      <c r="A15706" t="s">
        <v>4956</v>
      </c>
      <c r="B15706" t="s">
        <v>4957</v>
      </c>
      <c r="C15706" t="s">
        <v>4958</v>
      </c>
      <c r="D15706">
        <v>1</v>
      </c>
      <c r="E15706" t="s">
        <v>19829</v>
      </c>
    </row>
    <row r="15707" spans="1:5">
      <c r="A15707" t="s">
        <v>4982</v>
      </c>
      <c r="B15707" t="s">
        <v>4983</v>
      </c>
      <c r="C15707" t="s">
        <v>4984</v>
      </c>
      <c r="D15707">
        <v>3</v>
      </c>
      <c r="E15707" t="s">
        <v>19829</v>
      </c>
    </row>
    <row r="15708" spans="1:5">
      <c r="A15708" t="s">
        <v>13608</v>
      </c>
      <c r="B15708" t="s">
        <v>13609</v>
      </c>
      <c r="C15708" t="s">
        <v>13610</v>
      </c>
      <c r="D15708">
        <v>1</v>
      </c>
      <c r="E15708" t="s">
        <v>19829</v>
      </c>
    </row>
    <row r="15709" spans="1:5">
      <c r="A15709" t="s">
        <v>5311</v>
      </c>
      <c r="B15709" t="s">
        <v>5312</v>
      </c>
      <c r="C15709" t="s">
        <v>5313</v>
      </c>
      <c r="D15709">
        <v>3</v>
      </c>
      <c r="E15709" t="s">
        <v>19829</v>
      </c>
    </row>
    <row r="15710" spans="1:5">
      <c r="A15710" t="s">
        <v>5317</v>
      </c>
      <c r="B15710" t="s">
        <v>5318</v>
      </c>
      <c r="C15710" t="s">
        <v>5319</v>
      </c>
      <c r="D15710">
        <v>1</v>
      </c>
      <c r="E15710" t="s">
        <v>19829</v>
      </c>
    </row>
    <row r="15711" spans="1:5">
      <c r="A15711" t="s">
        <v>13691</v>
      </c>
      <c r="B15711" t="s">
        <v>13692</v>
      </c>
      <c r="C15711" t="s">
        <v>13693</v>
      </c>
      <c r="D15711">
        <v>1</v>
      </c>
      <c r="E15711" t="s">
        <v>19829</v>
      </c>
    </row>
    <row r="15712" spans="1:5">
      <c r="A15712" t="s">
        <v>19896</v>
      </c>
      <c r="B15712" t="s">
        <v>19897</v>
      </c>
      <c r="C15712" t="s">
        <v>19898</v>
      </c>
      <c r="D15712">
        <v>1</v>
      </c>
      <c r="E15712" t="s">
        <v>19829</v>
      </c>
    </row>
    <row r="15713" spans="1:5">
      <c r="A15713" t="s">
        <v>2511</v>
      </c>
      <c r="B15713" t="s">
        <v>2512</v>
      </c>
      <c r="C15713" t="s">
        <v>2513</v>
      </c>
      <c r="D15713">
        <v>1</v>
      </c>
      <c r="E15713" t="s">
        <v>19829</v>
      </c>
    </row>
    <row r="15714" spans="1:5">
      <c r="A15714" t="s">
        <v>7744</v>
      </c>
      <c r="B15714" t="s">
        <v>7745</v>
      </c>
      <c r="C15714" t="s">
        <v>7746</v>
      </c>
      <c r="D15714">
        <v>4</v>
      </c>
      <c r="E15714" t="s">
        <v>19829</v>
      </c>
    </row>
    <row r="15715" spans="1:5">
      <c r="A15715" t="s">
        <v>2402</v>
      </c>
      <c r="B15715" t="s">
        <v>2403</v>
      </c>
      <c r="C15715" t="s">
        <v>2404</v>
      </c>
      <c r="D15715">
        <v>18</v>
      </c>
      <c r="E15715" t="s">
        <v>19829</v>
      </c>
    </row>
    <row r="15716" spans="1:5">
      <c r="A15716" t="s">
        <v>66</v>
      </c>
      <c r="B15716" t="s">
        <v>8298</v>
      </c>
      <c r="C15716" t="s">
        <v>8299</v>
      </c>
      <c r="D15716">
        <v>10</v>
      </c>
      <c r="E15716" t="s">
        <v>19829</v>
      </c>
    </row>
    <row r="15717" spans="1:5">
      <c r="A15717" t="s">
        <v>5069</v>
      </c>
      <c r="B15717" t="s">
        <v>5070</v>
      </c>
      <c r="C15717" t="s">
        <v>5071</v>
      </c>
      <c r="D15717">
        <v>1</v>
      </c>
      <c r="E15717" t="s">
        <v>19829</v>
      </c>
    </row>
    <row r="15718" spans="1:5">
      <c r="A15718" t="s">
        <v>5072</v>
      </c>
      <c r="B15718" t="s">
        <v>5073</v>
      </c>
      <c r="C15718" t="s">
        <v>5074</v>
      </c>
      <c r="D15718">
        <v>2</v>
      </c>
      <c r="E15718" t="s">
        <v>19829</v>
      </c>
    </row>
    <row r="15719" spans="1:5">
      <c r="A15719" t="s">
        <v>13709</v>
      </c>
      <c r="B15719" t="s">
        <v>13710</v>
      </c>
      <c r="C15719" t="s">
        <v>13711</v>
      </c>
      <c r="D15719">
        <v>1</v>
      </c>
      <c r="E15719" t="s">
        <v>19829</v>
      </c>
    </row>
    <row r="15720" spans="1:5">
      <c r="A15720" t="s">
        <v>13067</v>
      </c>
      <c r="B15720" t="s">
        <v>13068</v>
      </c>
      <c r="C15720" t="s">
        <v>13069</v>
      </c>
      <c r="D15720">
        <v>3</v>
      </c>
      <c r="E15720" t="s">
        <v>19829</v>
      </c>
    </row>
    <row r="15721" spans="1:5">
      <c r="A15721" t="s">
        <v>18861</v>
      </c>
      <c r="B15721" t="s">
        <v>18862</v>
      </c>
      <c r="C15721" t="s">
        <v>18863</v>
      </c>
      <c r="D15721">
        <v>3</v>
      </c>
      <c r="E15721" t="s">
        <v>19829</v>
      </c>
    </row>
    <row r="15722" spans="1:5">
      <c r="A15722" t="s">
        <v>14425</v>
      </c>
      <c r="B15722" t="s">
        <v>14426</v>
      </c>
      <c r="C15722" t="s">
        <v>14427</v>
      </c>
      <c r="D15722">
        <v>1</v>
      </c>
      <c r="E15722" t="s">
        <v>19829</v>
      </c>
    </row>
    <row r="15723" spans="1:5">
      <c r="A15723" t="s">
        <v>8834</v>
      </c>
      <c r="B15723" t="s">
        <v>8835</v>
      </c>
      <c r="C15723" t="s">
        <v>8836</v>
      </c>
      <c r="D15723">
        <v>22</v>
      </c>
      <c r="E15723" t="s">
        <v>19829</v>
      </c>
    </row>
    <row r="15724" spans="1:5">
      <c r="A15724" t="s">
        <v>5081</v>
      </c>
      <c r="B15724" t="s">
        <v>5082</v>
      </c>
      <c r="C15724" t="s">
        <v>5083</v>
      </c>
      <c r="D15724">
        <v>1</v>
      </c>
      <c r="E15724" t="s">
        <v>19829</v>
      </c>
    </row>
    <row r="15725" spans="1:5">
      <c r="A15725" t="s">
        <v>1973</v>
      </c>
      <c r="B15725" t="s">
        <v>1974</v>
      </c>
      <c r="C15725" t="s">
        <v>1975</v>
      </c>
      <c r="D15725">
        <v>1</v>
      </c>
      <c r="E15725" t="s">
        <v>19829</v>
      </c>
    </row>
    <row r="15726" spans="1:5">
      <c r="A15726" t="s">
        <v>19839</v>
      </c>
      <c r="B15726" t="s">
        <v>19840</v>
      </c>
      <c r="C15726" t="s">
        <v>19841</v>
      </c>
      <c r="D15726">
        <v>3</v>
      </c>
      <c r="E15726" t="s">
        <v>19829</v>
      </c>
    </row>
    <row r="15727" spans="1:5">
      <c r="A15727" t="s">
        <v>2015</v>
      </c>
      <c r="B15727" t="s">
        <v>2016</v>
      </c>
      <c r="C15727" t="s">
        <v>2017</v>
      </c>
      <c r="D15727">
        <v>1</v>
      </c>
      <c r="E15727" t="s">
        <v>19829</v>
      </c>
    </row>
    <row r="15728" spans="1:5">
      <c r="A15728" t="s">
        <v>5867</v>
      </c>
      <c r="B15728" t="s">
        <v>5868</v>
      </c>
      <c r="C15728" t="s">
        <v>5869</v>
      </c>
      <c r="D15728">
        <v>1</v>
      </c>
      <c r="E15728" t="s">
        <v>19829</v>
      </c>
    </row>
    <row r="15729" spans="1:5">
      <c r="A15729" t="s">
        <v>5882</v>
      </c>
      <c r="B15729" t="s">
        <v>5883</v>
      </c>
      <c r="C15729" t="s">
        <v>5884</v>
      </c>
      <c r="D15729">
        <v>4</v>
      </c>
      <c r="E15729" t="s">
        <v>19829</v>
      </c>
    </row>
    <row r="15730" spans="1:5">
      <c r="A15730" t="s">
        <v>3343</v>
      </c>
      <c r="B15730" t="s">
        <v>3344</v>
      </c>
      <c r="C15730" t="s">
        <v>3345</v>
      </c>
      <c r="D15730">
        <v>8</v>
      </c>
      <c r="E15730" t="s">
        <v>19829</v>
      </c>
    </row>
    <row r="15731" spans="1:5">
      <c r="A15731" t="s">
        <v>16054</v>
      </c>
      <c r="B15731" t="s">
        <v>16055</v>
      </c>
      <c r="C15731" t="s">
        <v>16056</v>
      </c>
      <c r="D15731">
        <v>1</v>
      </c>
      <c r="E15731" t="s">
        <v>19829</v>
      </c>
    </row>
    <row r="15732" spans="1:5">
      <c r="A15732" t="s">
        <v>2663</v>
      </c>
      <c r="B15732" t="s">
        <v>2664</v>
      </c>
      <c r="C15732" t="s">
        <v>2665</v>
      </c>
      <c r="D15732">
        <v>1</v>
      </c>
      <c r="E15732" t="s">
        <v>19829</v>
      </c>
    </row>
    <row r="15733" spans="1:5">
      <c r="A15733" t="s">
        <v>2042</v>
      </c>
      <c r="B15733" t="s">
        <v>2043</v>
      </c>
      <c r="C15733" t="s">
        <v>2044</v>
      </c>
      <c r="D15733">
        <v>1</v>
      </c>
      <c r="E15733" t="s">
        <v>19829</v>
      </c>
    </row>
    <row r="15734" spans="1:5">
      <c r="A15734" t="s">
        <v>8340</v>
      </c>
      <c r="B15734" t="s">
        <v>8341</v>
      </c>
      <c r="C15734" t="s">
        <v>8342</v>
      </c>
      <c r="D15734">
        <v>42</v>
      </c>
      <c r="E15734" t="s">
        <v>19829</v>
      </c>
    </row>
    <row r="15735" spans="1:5">
      <c r="A15735" t="s">
        <v>5736</v>
      </c>
      <c r="B15735" t="s">
        <v>5737</v>
      </c>
      <c r="C15735" t="s">
        <v>5738</v>
      </c>
      <c r="D15735">
        <v>12</v>
      </c>
      <c r="E15735" t="s">
        <v>19829</v>
      </c>
    </row>
    <row r="15736" spans="1:5">
      <c r="A15736" t="s">
        <v>8511</v>
      </c>
      <c r="B15736" t="s">
        <v>8512</v>
      </c>
      <c r="C15736" t="s">
        <v>8513</v>
      </c>
      <c r="D15736">
        <v>1</v>
      </c>
      <c r="E15736" t="s">
        <v>19829</v>
      </c>
    </row>
    <row r="15737" spans="1:5">
      <c r="A15737" t="s">
        <v>8029</v>
      </c>
      <c r="B15737" t="s">
        <v>8030</v>
      </c>
      <c r="C15737" t="s">
        <v>8031</v>
      </c>
      <c r="D15737">
        <v>2</v>
      </c>
      <c r="E15737" t="s">
        <v>19829</v>
      </c>
    </row>
    <row r="15738" spans="1:5">
      <c r="A15738" t="s">
        <v>12622</v>
      </c>
      <c r="B15738" t="s">
        <v>12623</v>
      </c>
      <c r="C15738" t="s">
        <v>12624</v>
      </c>
      <c r="D15738">
        <v>1</v>
      </c>
      <c r="E15738" t="s">
        <v>19829</v>
      </c>
    </row>
    <row r="15739" spans="1:5">
      <c r="A15739" t="s">
        <v>8148</v>
      </c>
      <c r="B15739" t="s">
        <v>8149</v>
      </c>
      <c r="C15739" t="s">
        <v>8150</v>
      </c>
      <c r="D15739">
        <v>1</v>
      </c>
      <c r="E15739" t="s">
        <v>19829</v>
      </c>
    </row>
    <row r="15740" spans="1:5">
      <c r="A15740" t="s">
        <v>3366</v>
      </c>
      <c r="B15740" t="s">
        <v>3367</v>
      </c>
      <c r="C15740" t="s">
        <v>3368</v>
      </c>
      <c r="D15740">
        <v>1</v>
      </c>
      <c r="E15740" t="s">
        <v>19829</v>
      </c>
    </row>
    <row r="15741" spans="1:5">
      <c r="A15741" t="s">
        <v>5460</v>
      </c>
      <c r="B15741" t="s">
        <v>5461</v>
      </c>
      <c r="C15741" t="s">
        <v>5462</v>
      </c>
      <c r="D15741">
        <v>5</v>
      </c>
      <c r="E15741" t="s">
        <v>19829</v>
      </c>
    </row>
    <row r="15742" spans="1:5">
      <c r="A15742" t="s">
        <v>13718</v>
      </c>
      <c r="B15742" t="s">
        <v>13719</v>
      </c>
      <c r="C15742" t="s">
        <v>13720</v>
      </c>
      <c r="D15742">
        <v>3</v>
      </c>
      <c r="E15742" t="s">
        <v>19829</v>
      </c>
    </row>
    <row r="15743" spans="1:5">
      <c r="A15743" t="s">
        <v>2048</v>
      </c>
      <c r="B15743" t="s">
        <v>2049</v>
      </c>
      <c r="C15743" t="s">
        <v>2050</v>
      </c>
      <c r="D15743">
        <v>10</v>
      </c>
      <c r="E15743" t="s">
        <v>19829</v>
      </c>
    </row>
    <row r="15744" spans="1:5">
      <c r="A15744" t="s">
        <v>2747</v>
      </c>
      <c r="B15744" t="s">
        <v>2748</v>
      </c>
      <c r="C15744" t="s">
        <v>2749</v>
      </c>
      <c r="D15744">
        <v>3</v>
      </c>
      <c r="E15744" t="s">
        <v>19829</v>
      </c>
    </row>
    <row r="15745" spans="1:5">
      <c r="A15745" t="s">
        <v>2681</v>
      </c>
      <c r="B15745" t="s">
        <v>2682</v>
      </c>
      <c r="C15745" t="s">
        <v>2683</v>
      </c>
      <c r="D15745">
        <v>1</v>
      </c>
      <c r="E15745" t="s">
        <v>19829</v>
      </c>
    </row>
    <row r="15746" spans="1:5">
      <c r="A15746" t="s">
        <v>5520</v>
      </c>
      <c r="B15746" t="s">
        <v>5521</v>
      </c>
      <c r="C15746" t="s">
        <v>5522</v>
      </c>
      <c r="D15746">
        <v>20</v>
      </c>
      <c r="E15746" t="s">
        <v>19829</v>
      </c>
    </row>
    <row r="15747" spans="1:5">
      <c r="A15747" t="s">
        <v>16526</v>
      </c>
      <c r="B15747" t="s">
        <v>16527</v>
      </c>
      <c r="C15747" t="s">
        <v>16528</v>
      </c>
      <c r="D15747">
        <v>3</v>
      </c>
      <c r="E15747" t="s">
        <v>19829</v>
      </c>
    </row>
    <row r="15748" spans="1:5">
      <c r="A15748" t="s">
        <v>6351</v>
      </c>
      <c r="B15748" t="s">
        <v>6352</v>
      </c>
      <c r="C15748" t="s">
        <v>6353</v>
      </c>
      <c r="D15748">
        <v>1</v>
      </c>
      <c r="E15748" t="s">
        <v>19829</v>
      </c>
    </row>
    <row r="15749" spans="1:5">
      <c r="A15749" t="s">
        <v>6269</v>
      </c>
      <c r="B15749" t="s">
        <v>6270</v>
      </c>
      <c r="C15749" t="s">
        <v>6271</v>
      </c>
      <c r="D15749">
        <v>3</v>
      </c>
      <c r="E15749" t="s">
        <v>19829</v>
      </c>
    </row>
    <row r="15750" spans="1:5">
      <c r="A15750" t="s">
        <v>6272</v>
      </c>
      <c r="B15750" t="s">
        <v>6273</v>
      </c>
      <c r="C15750" t="s">
        <v>6274</v>
      </c>
      <c r="D15750">
        <v>1</v>
      </c>
      <c r="E15750" t="s">
        <v>19829</v>
      </c>
    </row>
    <row r="15751" spans="1:5">
      <c r="A15751" t="s">
        <v>12919</v>
      </c>
      <c r="B15751" t="s">
        <v>12920</v>
      </c>
      <c r="C15751" t="s">
        <v>12921</v>
      </c>
      <c r="D15751">
        <v>3</v>
      </c>
      <c r="E15751" t="s">
        <v>19829</v>
      </c>
    </row>
    <row r="15752" spans="1:5">
      <c r="A15752" t="s">
        <v>18475</v>
      </c>
      <c r="B15752" t="s">
        <v>18476</v>
      </c>
      <c r="C15752" t="s">
        <v>18477</v>
      </c>
      <c r="D15752">
        <v>1</v>
      </c>
      <c r="E15752" t="s">
        <v>19829</v>
      </c>
    </row>
    <row r="15753" spans="1:5">
      <c r="A15753" t="s">
        <v>19938</v>
      </c>
      <c r="B15753" t="s">
        <v>19939</v>
      </c>
      <c r="C15753" t="s">
        <v>19940</v>
      </c>
      <c r="D15753">
        <v>1</v>
      </c>
      <c r="E15753" t="s">
        <v>19829</v>
      </c>
    </row>
    <row r="15754" spans="1:5">
      <c r="A15754" t="s">
        <v>6399</v>
      </c>
      <c r="B15754" t="s">
        <v>6400</v>
      </c>
      <c r="C15754" t="s">
        <v>6401</v>
      </c>
      <c r="D15754">
        <v>4</v>
      </c>
      <c r="E15754" t="s">
        <v>19829</v>
      </c>
    </row>
    <row r="15755" spans="1:5">
      <c r="A15755" t="s">
        <v>16679</v>
      </c>
      <c r="B15755" t="s">
        <v>16680</v>
      </c>
      <c r="C15755" t="s">
        <v>16681</v>
      </c>
      <c r="D15755">
        <v>2</v>
      </c>
      <c r="E15755" t="s">
        <v>19829</v>
      </c>
    </row>
    <row r="15756" spans="1:5">
      <c r="A15756" t="s">
        <v>16364</v>
      </c>
      <c r="B15756" t="s">
        <v>16365</v>
      </c>
      <c r="C15756" t="s">
        <v>16366</v>
      </c>
      <c r="D15756">
        <v>1</v>
      </c>
      <c r="E15756" t="s">
        <v>19829</v>
      </c>
    </row>
    <row r="15757" spans="1:5">
      <c r="A15757" t="s">
        <v>8048</v>
      </c>
      <c r="B15757" t="s">
        <v>8049</v>
      </c>
      <c r="C15757" t="s">
        <v>8050</v>
      </c>
      <c r="D15757">
        <v>1</v>
      </c>
      <c r="E15757" t="s">
        <v>19829</v>
      </c>
    </row>
    <row r="15758" spans="1:5">
      <c r="A15758" t="s">
        <v>13925</v>
      </c>
      <c r="B15758" t="s">
        <v>13926</v>
      </c>
      <c r="C15758" t="s">
        <v>13927</v>
      </c>
      <c r="D15758">
        <v>2</v>
      </c>
      <c r="E15758" t="s">
        <v>19829</v>
      </c>
    </row>
    <row r="15759" spans="1:5">
      <c r="A15759" t="s">
        <v>8497</v>
      </c>
      <c r="B15759" t="s">
        <v>8498</v>
      </c>
      <c r="C15759" t="s">
        <v>2202</v>
      </c>
      <c r="D15759">
        <v>2</v>
      </c>
      <c r="E15759" t="s">
        <v>19829</v>
      </c>
    </row>
    <row r="15760" spans="1:5">
      <c r="A15760" t="s">
        <v>8537</v>
      </c>
      <c r="B15760" t="s">
        <v>8538</v>
      </c>
      <c r="C15760" t="s">
        <v>8539</v>
      </c>
      <c r="D15760">
        <v>1</v>
      </c>
      <c r="E15760" t="s">
        <v>19829</v>
      </c>
    </row>
    <row r="15761" spans="1:5">
      <c r="A15761" t="s">
        <v>2164</v>
      </c>
      <c r="B15761" t="s">
        <v>2165</v>
      </c>
      <c r="C15761" t="s">
        <v>2166</v>
      </c>
      <c r="D15761">
        <v>2</v>
      </c>
      <c r="E15761" t="s">
        <v>19829</v>
      </c>
    </row>
    <row r="15762" spans="1:5">
      <c r="A15762" t="s">
        <v>14548</v>
      </c>
      <c r="B15762" t="s">
        <v>14549</v>
      </c>
      <c r="C15762" t="s">
        <v>14550</v>
      </c>
      <c r="D15762">
        <v>3</v>
      </c>
      <c r="E15762" t="s">
        <v>19829</v>
      </c>
    </row>
    <row r="15763" spans="1:5">
      <c r="A15763" t="s">
        <v>16125</v>
      </c>
      <c r="B15763" t="s">
        <v>16126</v>
      </c>
      <c r="C15763" t="s">
        <v>16127</v>
      </c>
      <c r="D15763">
        <v>1</v>
      </c>
      <c r="E15763" t="s">
        <v>19829</v>
      </c>
    </row>
    <row r="15764" spans="1:5">
      <c r="A15764" t="s">
        <v>5942</v>
      </c>
      <c r="B15764" t="s">
        <v>5943</v>
      </c>
      <c r="C15764" t="s">
        <v>5944</v>
      </c>
      <c r="D15764">
        <v>5</v>
      </c>
      <c r="E15764" t="s">
        <v>19829</v>
      </c>
    </row>
    <row r="15765" spans="1:5">
      <c r="A15765" t="s">
        <v>61</v>
      </c>
      <c r="B15765" t="s">
        <v>2784</v>
      </c>
      <c r="C15765" t="s">
        <v>2785</v>
      </c>
      <c r="D15765">
        <v>2</v>
      </c>
      <c r="E15765" t="s">
        <v>19829</v>
      </c>
    </row>
    <row r="15766" spans="1:5">
      <c r="A15766" t="s">
        <v>94</v>
      </c>
      <c r="B15766" t="s">
        <v>13139</v>
      </c>
      <c r="C15766" t="s">
        <v>13140</v>
      </c>
      <c r="D15766">
        <v>1</v>
      </c>
      <c r="E15766" t="s">
        <v>19829</v>
      </c>
    </row>
    <row r="15767" spans="1:5">
      <c r="A15767" t="s">
        <v>106</v>
      </c>
      <c r="B15767" t="s">
        <v>13141</v>
      </c>
      <c r="C15767" t="s">
        <v>13142</v>
      </c>
      <c r="D15767">
        <v>1</v>
      </c>
      <c r="E15767" t="s">
        <v>19829</v>
      </c>
    </row>
    <row r="15768" spans="1:5">
      <c r="A15768" t="s">
        <v>7335</v>
      </c>
      <c r="B15768" t="s">
        <v>7336</v>
      </c>
      <c r="C15768" t="s">
        <v>7337</v>
      </c>
      <c r="D15768">
        <v>1</v>
      </c>
      <c r="E15768" t="s">
        <v>19829</v>
      </c>
    </row>
    <row r="15769" spans="1:5">
      <c r="A15769" t="s">
        <v>17822</v>
      </c>
      <c r="B15769" t="s">
        <v>17823</v>
      </c>
      <c r="C15769" t="s">
        <v>17824</v>
      </c>
      <c r="D15769">
        <v>1</v>
      </c>
      <c r="E15769" t="s">
        <v>19829</v>
      </c>
    </row>
    <row r="15770" spans="1:5">
      <c r="A15770" t="s">
        <v>8668</v>
      </c>
      <c r="B15770" t="s">
        <v>8669</v>
      </c>
      <c r="C15770" t="s">
        <v>2683</v>
      </c>
      <c r="D15770">
        <v>1</v>
      </c>
      <c r="E15770" t="s">
        <v>19829</v>
      </c>
    </row>
    <row r="15771" spans="1:5">
      <c r="A15771" t="s">
        <v>8670</v>
      </c>
      <c r="B15771" t="s">
        <v>8671</v>
      </c>
      <c r="C15771" t="s">
        <v>1625</v>
      </c>
      <c r="D15771">
        <v>2</v>
      </c>
      <c r="E15771" t="s">
        <v>19829</v>
      </c>
    </row>
    <row r="15772" spans="1:5">
      <c r="A15772" t="s">
        <v>13901</v>
      </c>
      <c r="B15772" t="s">
        <v>13902</v>
      </c>
      <c r="C15772" t="s">
        <v>13903</v>
      </c>
      <c r="D15772">
        <v>1</v>
      </c>
      <c r="E15772" t="s">
        <v>19829</v>
      </c>
    </row>
    <row r="15773" spans="1:5">
      <c r="A15773" t="s">
        <v>2791</v>
      </c>
      <c r="B15773" t="s">
        <v>2792</v>
      </c>
      <c r="C15773" t="s">
        <v>2793</v>
      </c>
      <c r="D15773">
        <v>3</v>
      </c>
      <c r="E15773" t="s">
        <v>19829</v>
      </c>
    </row>
    <row r="15774" spans="1:5">
      <c r="A15774" t="s">
        <v>10514</v>
      </c>
      <c r="B15774" t="s">
        <v>10515</v>
      </c>
      <c r="C15774" t="s">
        <v>10516</v>
      </c>
      <c r="D15774">
        <v>1</v>
      </c>
      <c r="E15774" t="s">
        <v>19829</v>
      </c>
    </row>
    <row r="15775" spans="1:5">
      <c r="A15775" t="s">
        <v>3521</v>
      </c>
      <c r="B15775" t="s">
        <v>3522</v>
      </c>
      <c r="C15775" t="s">
        <v>2683</v>
      </c>
      <c r="D15775">
        <v>1</v>
      </c>
      <c r="E15775" t="s">
        <v>19829</v>
      </c>
    </row>
    <row r="15776" spans="1:5">
      <c r="A15776" t="s">
        <v>3526</v>
      </c>
      <c r="B15776" t="s">
        <v>3527</v>
      </c>
      <c r="C15776" t="s">
        <v>1625</v>
      </c>
      <c r="D15776">
        <v>1</v>
      </c>
      <c r="E15776" t="s">
        <v>19829</v>
      </c>
    </row>
    <row r="15777" spans="1:5">
      <c r="A15777" t="s">
        <v>9605</v>
      </c>
      <c r="B15777" t="s">
        <v>9606</v>
      </c>
      <c r="C15777" t="s">
        <v>9607</v>
      </c>
      <c r="D15777">
        <v>1</v>
      </c>
      <c r="E15777" t="s">
        <v>19829</v>
      </c>
    </row>
    <row r="15778" spans="1:5">
      <c r="A15778" t="s">
        <v>19944</v>
      </c>
      <c r="B15778" t="s">
        <v>19945</v>
      </c>
      <c r="C15778" t="s">
        <v>19946</v>
      </c>
      <c r="D15778">
        <v>4</v>
      </c>
      <c r="E15778" t="s">
        <v>19829</v>
      </c>
    </row>
    <row r="15779" spans="1:5">
      <c r="A15779" t="s">
        <v>2200</v>
      </c>
      <c r="B15779" t="s">
        <v>2201</v>
      </c>
      <c r="C15779" t="s">
        <v>2202</v>
      </c>
      <c r="D15779">
        <v>2</v>
      </c>
      <c r="E15779" t="s">
        <v>19829</v>
      </c>
    </row>
    <row r="15780" spans="1:5">
      <c r="A15780" t="s">
        <v>8783</v>
      </c>
      <c r="B15780" t="s">
        <v>8784</v>
      </c>
      <c r="C15780" t="s">
        <v>8785</v>
      </c>
      <c r="D15780">
        <v>1</v>
      </c>
      <c r="E15780" t="s">
        <v>19829</v>
      </c>
    </row>
    <row r="15781" spans="1:5">
      <c r="A15781" t="s">
        <v>2797</v>
      </c>
      <c r="B15781" t="s">
        <v>2798</v>
      </c>
      <c r="C15781" t="s">
        <v>2202</v>
      </c>
      <c r="D15781">
        <v>1</v>
      </c>
      <c r="E15781" t="s">
        <v>19829</v>
      </c>
    </row>
    <row r="15782" spans="1:5">
      <c r="A15782" t="s">
        <v>2799</v>
      </c>
      <c r="B15782" t="s">
        <v>2800</v>
      </c>
      <c r="C15782" t="s">
        <v>2202</v>
      </c>
      <c r="D15782">
        <v>1</v>
      </c>
      <c r="E15782" t="s">
        <v>19829</v>
      </c>
    </row>
    <row r="15783" spans="1:5">
      <c r="A15783" t="s">
        <v>69</v>
      </c>
      <c r="B15783" t="s">
        <v>8122</v>
      </c>
      <c r="C15783" t="s">
        <v>8123</v>
      </c>
      <c r="D15783">
        <v>1</v>
      </c>
      <c r="E15783" t="s">
        <v>19829</v>
      </c>
    </row>
    <row r="15784" spans="1:5">
      <c r="A15784" t="s">
        <v>8789</v>
      </c>
      <c r="B15784" t="s">
        <v>8790</v>
      </c>
      <c r="C15784" t="s">
        <v>8791</v>
      </c>
      <c r="D15784">
        <v>7</v>
      </c>
      <c r="E15784" t="s">
        <v>19829</v>
      </c>
    </row>
    <row r="15785" spans="1:5">
      <c r="A15785" t="s">
        <v>8792</v>
      </c>
      <c r="B15785" t="s">
        <v>8793</v>
      </c>
      <c r="C15785" t="s">
        <v>8794</v>
      </c>
      <c r="D15785">
        <v>13</v>
      </c>
      <c r="E15785" t="s">
        <v>19829</v>
      </c>
    </row>
    <row r="15786" spans="1:5">
      <c r="A15786" t="s">
        <v>6311</v>
      </c>
      <c r="B15786" t="s">
        <v>6312</v>
      </c>
      <c r="C15786" t="s">
        <v>2602</v>
      </c>
      <c r="D15786">
        <v>1</v>
      </c>
      <c r="E15786" t="s">
        <v>19829</v>
      </c>
    </row>
    <row r="15787" spans="1:5">
      <c r="A15787" t="s">
        <v>9618</v>
      </c>
      <c r="B15787" t="s">
        <v>9619</v>
      </c>
      <c r="C15787" t="s">
        <v>9620</v>
      </c>
      <c r="D15787">
        <v>3</v>
      </c>
      <c r="E15787" t="s">
        <v>19829</v>
      </c>
    </row>
    <row r="15788" spans="1:5">
      <c r="A15788" t="s">
        <v>8795</v>
      </c>
      <c r="B15788" t="s">
        <v>8796</v>
      </c>
      <c r="C15788" t="s">
        <v>8797</v>
      </c>
      <c r="D15788">
        <v>5</v>
      </c>
      <c r="E15788" t="s">
        <v>19829</v>
      </c>
    </row>
    <row r="15789" spans="1:5">
      <c r="A15789" t="s">
        <v>19941</v>
      </c>
      <c r="B15789" t="s">
        <v>19942</v>
      </c>
      <c r="C15789" t="s">
        <v>19943</v>
      </c>
      <c r="D15789">
        <v>1</v>
      </c>
      <c r="E15789" t="s">
        <v>19829</v>
      </c>
    </row>
    <row r="15790" spans="1:5">
      <c r="A15790" t="s">
        <v>12420</v>
      </c>
      <c r="B15790" t="s">
        <v>12421</v>
      </c>
      <c r="C15790" t="s">
        <v>12422</v>
      </c>
      <c r="D15790">
        <v>1</v>
      </c>
      <c r="E15790" t="s">
        <v>19829</v>
      </c>
    </row>
    <row r="15791" spans="1:5">
      <c r="A15791" t="s">
        <v>7338</v>
      </c>
      <c r="B15791" t="s">
        <v>7339</v>
      </c>
      <c r="C15791" t="s">
        <v>7340</v>
      </c>
      <c r="D15791">
        <v>1</v>
      </c>
      <c r="E15791" t="s">
        <v>19829</v>
      </c>
    </row>
    <row r="15792" spans="1:5">
      <c r="A15792" t="s">
        <v>5983</v>
      </c>
      <c r="B15792" t="s">
        <v>5984</v>
      </c>
      <c r="C15792" t="s">
        <v>5985</v>
      </c>
      <c r="D15792">
        <v>1</v>
      </c>
      <c r="E15792" t="s">
        <v>19829</v>
      </c>
    </row>
    <row r="15793" spans="1:5">
      <c r="A15793" t="s">
        <v>13120</v>
      </c>
      <c r="B15793" t="s">
        <v>13121</v>
      </c>
      <c r="C15793" t="s">
        <v>13122</v>
      </c>
      <c r="D15793">
        <v>2</v>
      </c>
      <c r="E15793" t="s">
        <v>19829</v>
      </c>
    </row>
    <row r="15794" spans="1:5">
      <c r="A15794" t="s">
        <v>8822</v>
      </c>
      <c r="B15794" t="s">
        <v>8823</v>
      </c>
      <c r="C15794" t="s">
        <v>8824</v>
      </c>
      <c r="D15794">
        <v>8</v>
      </c>
      <c r="E15794" t="s">
        <v>19829</v>
      </c>
    </row>
    <row r="15795" spans="1:5">
      <c r="A15795" t="s">
        <v>2846</v>
      </c>
      <c r="B15795" t="s">
        <v>2847</v>
      </c>
      <c r="C15795" t="s">
        <v>2848</v>
      </c>
      <c r="D15795">
        <v>2</v>
      </c>
      <c r="E15795" t="s">
        <v>19829</v>
      </c>
    </row>
    <row r="15796" spans="1:5">
      <c r="A15796" t="s">
        <v>8305</v>
      </c>
      <c r="B15796" t="s">
        <v>8306</v>
      </c>
      <c r="C15796" t="s">
        <v>2202</v>
      </c>
      <c r="D15796">
        <v>3</v>
      </c>
      <c r="E15796" t="s">
        <v>19829</v>
      </c>
    </row>
    <row r="15797" spans="1:5">
      <c r="A15797" t="s">
        <v>13700</v>
      </c>
      <c r="B15797" t="s">
        <v>13701</v>
      </c>
      <c r="C15797" t="s">
        <v>13702</v>
      </c>
      <c r="D15797">
        <v>2</v>
      </c>
      <c r="E15797" t="s">
        <v>19829</v>
      </c>
    </row>
    <row r="15798" spans="1:5">
      <c r="A15798" t="s">
        <v>9659</v>
      </c>
      <c r="B15798" t="s">
        <v>9660</v>
      </c>
      <c r="C15798" t="s">
        <v>9661</v>
      </c>
      <c r="D15798">
        <v>5</v>
      </c>
      <c r="E15798" t="s">
        <v>19829</v>
      </c>
    </row>
    <row r="15799" spans="1:5">
      <c r="A15799" t="s">
        <v>2768</v>
      </c>
      <c r="B15799" t="s">
        <v>2769</v>
      </c>
      <c r="C15799" t="s">
        <v>2770</v>
      </c>
      <c r="D15799">
        <v>1</v>
      </c>
      <c r="E15799" t="s">
        <v>19829</v>
      </c>
    </row>
    <row r="15800" spans="1:5">
      <c r="A15800" t="s">
        <v>3358</v>
      </c>
      <c r="B15800" t="s">
        <v>3359</v>
      </c>
      <c r="C15800" t="s">
        <v>3360</v>
      </c>
      <c r="D15800">
        <v>1</v>
      </c>
      <c r="E15800" t="s">
        <v>19829</v>
      </c>
    </row>
    <row r="15801" spans="1:5">
      <c r="A15801" t="s">
        <v>13155</v>
      </c>
      <c r="B15801" t="s">
        <v>13156</v>
      </c>
      <c r="C15801" t="s">
        <v>13157</v>
      </c>
      <c r="D15801">
        <v>8</v>
      </c>
      <c r="E15801" t="s">
        <v>19829</v>
      </c>
    </row>
    <row r="15802" spans="1:5">
      <c r="A15802" t="s">
        <v>2819</v>
      </c>
      <c r="B15802" t="s">
        <v>2820</v>
      </c>
      <c r="C15802" t="s">
        <v>2821</v>
      </c>
      <c r="D15802">
        <v>1</v>
      </c>
      <c r="E15802" t="s">
        <v>19829</v>
      </c>
    </row>
    <row r="15803" spans="1:5">
      <c r="A15803" t="s">
        <v>13161</v>
      </c>
      <c r="B15803" t="s">
        <v>13162</v>
      </c>
      <c r="C15803" t="s">
        <v>13163</v>
      </c>
      <c r="D15803">
        <v>2</v>
      </c>
      <c r="E15803" t="s">
        <v>19829</v>
      </c>
    </row>
    <row r="15804" spans="1:5">
      <c r="A15804" t="s">
        <v>2825</v>
      </c>
      <c r="B15804" t="s">
        <v>2826</v>
      </c>
      <c r="C15804" t="s">
        <v>2827</v>
      </c>
      <c r="D15804">
        <v>1</v>
      </c>
      <c r="E15804" t="s">
        <v>19829</v>
      </c>
    </row>
    <row r="15805" spans="1:5">
      <c r="A15805" t="s">
        <v>9045</v>
      </c>
      <c r="B15805" t="s">
        <v>9046</v>
      </c>
      <c r="C15805" t="s">
        <v>3360</v>
      </c>
      <c r="D15805">
        <v>1</v>
      </c>
      <c r="E15805" t="s">
        <v>19829</v>
      </c>
    </row>
    <row r="15806" spans="1:5">
      <c r="A15806" t="s">
        <v>3558</v>
      </c>
      <c r="B15806" t="s">
        <v>3559</v>
      </c>
      <c r="C15806" t="s">
        <v>3560</v>
      </c>
      <c r="D15806">
        <v>1</v>
      </c>
      <c r="E15806" t="s">
        <v>19829</v>
      </c>
    </row>
    <row r="15807" spans="1:5">
      <c r="A15807" t="s">
        <v>17053</v>
      </c>
      <c r="B15807" t="s">
        <v>17054</v>
      </c>
      <c r="C15807" t="s">
        <v>17055</v>
      </c>
      <c r="D15807">
        <v>3</v>
      </c>
      <c r="E15807" t="s">
        <v>19829</v>
      </c>
    </row>
    <row r="15808" spans="1:5">
      <c r="A15808" t="s">
        <v>6340</v>
      </c>
      <c r="B15808" t="s">
        <v>6341</v>
      </c>
      <c r="C15808" t="s">
        <v>3363</v>
      </c>
      <c r="D15808">
        <v>1</v>
      </c>
      <c r="E15808" t="s">
        <v>19829</v>
      </c>
    </row>
    <row r="15809" spans="1:5">
      <c r="A15809" t="s">
        <v>14735</v>
      </c>
      <c r="B15809" t="s">
        <v>14736</v>
      </c>
      <c r="C15809" t="s">
        <v>14737</v>
      </c>
      <c r="D15809">
        <v>3</v>
      </c>
      <c r="E15809" t="s">
        <v>19829</v>
      </c>
    </row>
    <row r="15810" spans="1:5">
      <c r="A15810" t="s">
        <v>6009</v>
      </c>
      <c r="B15810" t="s">
        <v>6010</v>
      </c>
      <c r="C15810" t="s">
        <v>6011</v>
      </c>
      <c r="D15810">
        <v>1</v>
      </c>
      <c r="E15810" t="s">
        <v>19829</v>
      </c>
    </row>
    <row r="15811" spans="1:5">
      <c r="A15811" t="s">
        <v>3361</v>
      </c>
      <c r="B15811" t="s">
        <v>3362</v>
      </c>
      <c r="C15811" t="s">
        <v>3363</v>
      </c>
      <c r="D15811">
        <v>1</v>
      </c>
      <c r="E15811" t="s">
        <v>19829</v>
      </c>
    </row>
    <row r="15812" spans="1:5">
      <c r="A15812" t="s">
        <v>13283</v>
      </c>
      <c r="B15812" t="s">
        <v>13284</v>
      </c>
      <c r="C15812" t="s">
        <v>13285</v>
      </c>
      <c r="D15812">
        <v>1</v>
      </c>
      <c r="E15812" t="s">
        <v>19829</v>
      </c>
    </row>
    <row r="15813" spans="1:5">
      <c r="A15813" t="s">
        <v>3573</v>
      </c>
      <c r="B15813" t="s">
        <v>3574</v>
      </c>
      <c r="C15813" t="s">
        <v>3360</v>
      </c>
      <c r="D15813">
        <v>1</v>
      </c>
      <c r="E15813" t="s">
        <v>19829</v>
      </c>
    </row>
    <row r="15814" spans="1:5">
      <c r="A15814" t="s">
        <v>11046</v>
      </c>
      <c r="B15814" t="s">
        <v>11047</v>
      </c>
      <c r="C15814" t="s">
        <v>11048</v>
      </c>
      <c r="D15814">
        <v>1</v>
      </c>
      <c r="E15814" t="s">
        <v>19829</v>
      </c>
    </row>
    <row r="15815" spans="1:5">
      <c r="A15815" t="s">
        <v>16057</v>
      </c>
      <c r="B15815" t="s">
        <v>16058</v>
      </c>
      <c r="C15815" t="s">
        <v>12654</v>
      </c>
      <c r="D15815">
        <v>5</v>
      </c>
      <c r="E15815" t="s">
        <v>19829</v>
      </c>
    </row>
    <row r="15816" spans="1:5">
      <c r="A15816" t="s">
        <v>9693</v>
      </c>
      <c r="B15816" t="s">
        <v>9694</v>
      </c>
      <c r="C15816" t="s">
        <v>9695</v>
      </c>
      <c r="D15816">
        <v>2</v>
      </c>
      <c r="E15816" t="s">
        <v>19829</v>
      </c>
    </row>
    <row r="15817" spans="1:5">
      <c r="A15817" t="s">
        <v>12432</v>
      </c>
      <c r="B15817" t="s">
        <v>12433</v>
      </c>
      <c r="C15817" t="s">
        <v>12434</v>
      </c>
      <c r="D15817">
        <v>2</v>
      </c>
      <c r="E15817" t="s">
        <v>19829</v>
      </c>
    </row>
    <row r="15818" spans="1:5">
      <c r="A15818" t="s">
        <v>3734</v>
      </c>
      <c r="B15818" t="s">
        <v>3735</v>
      </c>
      <c r="C15818" t="s">
        <v>3736</v>
      </c>
      <c r="D15818">
        <v>3</v>
      </c>
      <c r="E15818" t="s">
        <v>19829</v>
      </c>
    </row>
    <row r="15819" spans="1:5">
      <c r="A15819" t="s">
        <v>3764</v>
      </c>
      <c r="B15819" t="s">
        <v>3765</v>
      </c>
      <c r="C15819" t="s">
        <v>3363</v>
      </c>
      <c r="D15819">
        <v>1</v>
      </c>
      <c r="E15819" t="s">
        <v>19829</v>
      </c>
    </row>
    <row r="15820" spans="1:5">
      <c r="A15820" t="s">
        <v>7383</v>
      </c>
      <c r="B15820" t="s">
        <v>7384</v>
      </c>
      <c r="C15820" t="s">
        <v>7385</v>
      </c>
      <c r="D15820">
        <v>1</v>
      </c>
      <c r="E15820" t="s">
        <v>19829</v>
      </c>
    </row>
    <row r="15821" spans="1:5">
      <c r="A15821" t="s">
        <v>7407</v>
      </c>
      <c r="B15821" t="s">
        <v>7408</v>
      </c>
      <c r="C15821" t="s">
        <v>2380</v>
      </c>
      <c r="D15821">
        <v>1</v>
      </c>
      <c r="E15821" t="s">
        <v>19829</v>
      </c>
    </row>
    <row r="15822" spans="1:5">
      <c r="A15822" t="s">
        <v>8687</v>
      </c>
      <c r="B15822" t="s">
        <v>8688</v>
      </c>
      <c r="C15822" t="s">
        <v>8689</v>
      </c>
      <c r="D15822">
        <v>7</v>
      </c>
      <c r="E15822" t="s">
        <v>19829</v>
      </c>
    </row>
    <row r="15823" spans="1:5">
      <c r="A15823" t="s">
        <v>14671</v>
      </c>
      <c r="B15823" t="s">
        <v>14672</v>
      </c>
      <c r="C15823" t="s">
        <v>14673</v>
      </c>
      <c r="D15823">
        <v>5</v>
      </c>
      <c r="E15823" t="s">
        <v>19829</v>
      </c>
    </row>
    <row r="15824" spans="1:5">
      <c r="A15824" t="s">
        <v>3671</v>
      </c>
      <c r="B15824" t="s">
        <v>3672</v>
      </c>
      <c r="C15824" t="s">
        <v>3673</v>
      </c>
      <c r="D15824">
        <v>1</v>
      </c>
      <c r="E15824" t="s">
        <v>19829</v>
      </c>
    </row>
    <row r="15825" spans="1:5">
      <c r="A15825" t="s">
        <v>3677</v>
      </c>
      <c r="B15825" t="s">
        <v>3678</v>
      </c>
      <c r="C15825" t="s">
        <v>3679</v>
      </c>
      <c r="D15825">
        <v>2</v>
      </c>
      <c r="E15825" t="s">
        <v>19829</v>
      </c>
    </row>
    <row r="15826" spans="1:5">
      <c r="A15826" t="s">
        <v>11049</v>
      </c>
      <c r="B15826" t="s">
        <v>11050</v>
      </c>
      <c r="C15826" t="s">
        <v>11051</v>
      </c>
      <c r="D15826">
        <v>1</v>
      </c>
      <c r="E15826" t="s">
        <v>19829</v>
      </c>
    </row>
    <row r="15827" spans="1:5">
      <c r="A15827" t="s">
        <v>9115</v>
      </c>
      <c r="B15827" t="s">
        <v>9116</v>
      </c>
      <c r="C15827" t="s">
        <v>9117</v>
      </c>
      <c r="D15827">
        <v>1</v>
      </c>
      <c r="E15827" t="s">
        <v>19829</v>
      </c>
    </row>
    <row r="15828" spans="1:5">
      <c r="A15828" t="s">
        <v>3384</v>
      </c>
      <c r="B15828" t="s">
        <v>3385</v>
      </c>
      <c r="C15828" t="s">
        <v>3386</v>
      </c>
      <c r="D15828">
        <v>1</v>
      </c>
      <c r="E15828" t="s">
        <v>19829</v>
      </c>
    </row>
    <row r="15829" spans="1:5">
      <c r="A15829" t="s">
        <v>6040</v>
      </c>
      <c r="B15829" t="s">
        <v>6041</v>
      </c>
      <c r="C15829" t="s">
        <v>6042</v>
      </c>
      <c r="D15829">
        <v>3</v>
      </c>
      <c r="E15829" t="s">
        <v>19829</v>
      </c>
    </row>
    <row r="15830" spans="1:5">
      <c r="A15830" t="s">
        <v>3701</v>
      </c>
      <c r="B15830" t="s">
        <v>3702</v>
      </c>
      <c r="C15830" t="s">
        <v>3703</v>
      </c>
      <c r="D15830">
        <v>2</v>
      </c>
      <c r="E15830" t="s">
        <v>19829</v>
      </c>
    </row>
    <row r="15831" spans="1:5">
      <c r="A15831" t="s">
        <v>2858</v>
      </c>
      <c r="B15831" t="s">
        <v>2859</v>
      </c>
      <c r="C15831" t="s">
        <v>2860</v>
      </c>
      <c r="D15831">
        <v>15</v>
      </c>
      <c r="E15831" t="s">
        <v>19829</v>
      </c>
    </row>
    <row r="15832" spans="1:5">
      <c r="A15832" t="s">
        <v>2870</v>
      </c>
      <c r="B15832" t="s">
        <v>2871</v>
      </c>
      <c r="C15832" t="s">
        <v>2872</v>
      </c>
      <c r="D15832">
        <v>4</v>
      </c>
      <c r="E15832" t="s">
        <v>19829</v>
      </c>
    </row>
    <row r="15833" spans="1:5">
      <c r="A15833" t="s">
        <v>3876</v>
      </c>
      <c r="B15833" t="s">
        <v>3877</v>
      </c>
      <c r="C15833" t="s">
        <v>3878</v>
      </c>
      <c r="D15833">
        <v>1</v>
      </c>
      <c r="E15833" t="s">
        <v>19829</v>
      </c>
    </row>
    <row r="15834" spans="1:5">
      <c r="A15834" t="s">
        <v>35712</v>
      </c>
      <c r="B15834" t="s">
        <v>35713</v>
      </c>
      <c r="C15834" t="s">
        <v>35714</v>
      </c>
      <c r="D15834">
        <v>4</v>
      </c>
      <c r="E15834" t="s">
        <v>19829</v>
      </c>
    </row>
    <row r="15835" spans="1:5">
      <c r="A15835" t="s">
        <v>9711</v>
      </c>
      <c r="B15835" t="s">
        <v>9712</v>
      </c>
      <c r="C15835" t="s">
        <v>9713</v>
      </c>
      <c r="D15835">
        <v>1</v>
      </c>
      <c r="E15835" t="s">
        <v>19829</v>
      </c>
    </row>
    <row r="15836" spans="1:5">
      <c r="A15836" t="s">
        <v>14569</v>
      </c>
      <c r="B15836" t="s">
        <v>14570</v>
      </c>
      <c r="C15836" t="s">
        <v>14571</v>
      </c>
      <c r="D15836">
        <v>2</v>
      </c>
      <c r="E15836" t="s">
        <v>19829</v>
      </c>
    </row>
    <row r="15837" spans="1:5">
      <c r="A15837" t="s">
        <v>12418</v>
      </c>
      <c r="B15837" t="s">
        <v>12419</v>
      </c>
      <c r="C15837" t="s">
        <v>3401</v>
      </c>
      <c r="D15837">
        <v>1</v>
      </c>
      <c r="E15837" t="s">
        <v>19829</v>
      </c>
    </row>
    <row r="15838" spans="1:5">
      <c r="A15838" t="s">
        <v>6043</v>
      </c>
      <c r="B15838" t="s">
        <v>6044</v>
      </c>
      <c r="C15838" t="s">
        <v>6045</v>
      </c>
      <c r="D15838">
        <v>4</v>
      </c>
      <c r="E15838" t="s">
        <v>19829</v>
      </c>
    </row>
    <row r="15839" spans="1:5">
      <c r="A15839" t="s">
        <v>6049</v>
      </c>
      <c r="B15839" t="s">
        <v>6050</v>
      </c>
      <c r="C15839" t="s">
        <v>6051</v>
      </c>
      <c r="D15839">
        <v>2</v>
      </c>
      <c r="E15839" t="s">
        <v>19829</v>
      </c>
    </row>
    <row r="15840" spans="1:5">
      <c r="A15840" t="s">
        <v>12435</v>
      </c>
      <c r="B15840" t="s">
        <v>12436</v>
      </c>
      <c r="C15840" t="s">
        <v>12437</v>
      </c>
      <c r="D15840">
        <v>3</v>
      </c>
      <c r="E15840" t="s">
        <v>19829</v>
      </c>
    </row>
    <row r="15841" spans="1:5">
      <c r="A15841" t="s">
        <v>3758</v>
      </c>
      <c r="B15841" t="s">
        <v>3759</v>
      </c>
      <c r="C15841" t="s">
        <v>3760</v>
      </c>
      <c r="D15841">
        <v>3</v>
      </c>
      <c r="E15841" t="s">
        <v>19829</v>
      </c>
    </row>
    <row r="15842" spans="1:5">
      <c r="A15842" t="s">
        <v>3954</v>
      </c>
      <c r="B15842" t="s">
        <v>3955</v>
      </c>
      <c r="C15842" t="s">
        <v>3956</v>
      </c>
      <c r="D15842">
        <v>13</v>
      </c>
      <c r="E15842" t="s">
        <v>19829</v>
      </c>
    </row>
    <row r="15843" spans="1:5">
      <c r="A15843" t="s">
        <v>6372</v>
      </c>
      <c r="B15843" t="s">
        <v>6373</v>
      </c>
      <c r="C15843" t="s">
        <v>6374</v>
      </c>
      <c r="D15843">
        <v>1</v>
      </c>
      <c r="E15843" t="s">
        <v>19829</v>
      </c>
    </row>
    <row r="15844" spans="1:5">
      <c r="A15844" t="s">
        <v>6414</v>
      </c>
      <c r="B15844" t="s">
        <v>6415</v>
      </c>
      <c r="C15844" t="s">
        <v>6416</v>
      </c>
      <c r="D15844">
        <v>1</v>
      </c>
      <c r="E15844" t="s">
        <v>19829</v>
      </c>
    </row>
    <row r="15845" spans="1:5">
      <c r="A15845" t="s">
        <v>11470</v>
      </c>
      <c r="B15845" t="s">
        <v>11471</v>
      </c>
      <c r="C15845" t="s">
        <v>11472</v>
      </c>
      <c r="D15845">
        <v>10</v>
      </c>
      <c r="E15845" t="s">
        <v>19829</v>
      </c>
    </row>
    <row r="15846" spans="1:5">
      <c r="A15846" t="s">
        <v>10609</v>
      </c>
      <c r="B15846" t="s">
        <v>10610</v>
      </c>
      <c r="C15846" t="s">
        <v>10611</v>
      </c>
      <c r="D15846">
        <v>1</v>
      </c>
      <c r="E15846" t="s">
        <v>19829</v>
      </c>
    </row>
    <row r="15847" spans="1:5">
      <c r="A15847" t="s">
        <v>13861</v>
      </c>
      <c r="B15847" t="s">
        <v>13862</v>
      </c>
      <c r="C15847" t="s">
        <v>13863</v>
      </c>
      <c r="D15847">
        <v>4</v>
      </c>
      <c r="E15847" t="s">
        <v>19829</v>
      </c>
    </row>
    <row r="15848" spans="1:5">
      <c r="A15848" t="s">
        <v>3790</v>
      </c>
      <c r="B15848" t="s">
        <v>3791</v>
      </c>
      <c r="C15848" t="s">
        <v>3792</v>
      </c>
      <c r="D15848">
        <v>1</v>
      </c>
      <c r="E15848" t="s">
        <v>19829</v>
      </c>
    </row>
    <row r="15849" spans="1:5">
      <c r="A15849" t="s">
        <v>19872</v>
      </c>
      <c r="B15849" t="s">
        <v>19873</v>
      </c>
      <c r="C15849" t="s">
        <v>19874</v>
      </c>
      <c r="D15849">
        <v>3</v>
      </c>
      <c r="E15849" t="s">
        <v>19829</v>
      </c>
    </row>
    <row r="15850" spans="1:5">
      <c r="A15850" t="s">
        <v>18484</v>
      </c>
      <c r="B15850" t="s">
        <v>18485</v>
      </c>
      <c r="C15850" t="s">
        <v>18486</v>
      </c>
      <c r="D15850">
        <v>5</v>
      </c>
      <c r="E15850" t="s">
        <v>19829</v>
      </c>
    </row>
    <row r="15851" spans="1:5">
      <c r="A15851" t="s">
        <v>9160</v>
      </c>
      <c r="B15851" t="s">
        <v>9161</v>
      </c>
      <c r="C15851" t="s">
        <v>9162</v>
      </c>
      <c r="D15851">
        <v>7</v>
      </c>
      <c r="E15851" t="s">
        <v>19829</v>
      </c>
    </row>
    <row r="15852" spans="1:5">
      <c r="A15852" t="s">
        <v>9175</v>
      </c>
      <c r="B15852" t="s">
        <v>9176</v>
      </c>
      <c r="C15852" t="s">
        <v>9177</v>
      </c>
      <c r="D15852">
        <v>2</v>
      </c>
      <c r="E15852" t="s">
        <v>19829</v>
      </c>
    </row>
    <row r="15853" spans="1:5">
      <c r="A15853" t="s">
        <v>9181</v>
      </c>
      <c r="B15853" t="s">
        <v>9182</v>
      </c>
      <c r="C15853" t="s">
        <v>9183</v>
      </c>
      <c r="D15853">
        <v>3</v>
      </c>
      <c r="E15853" t="s">
        <v>19829</v>
      </c>
    </row>
    <row r="15854" spans="1:5">
      <c r="A15854" t="s">
        <v>13292</v>
      </c>
      <c r="B15854" t="s">
        <v>13293</v>
      </c>
      <c r="C15854" t="s">
        <v>13294</v>
      </c>
      <c r="D15854">
        <v>2</v>
      </c>
      <c r="E15854" t="s">
        <v>19829</v>
      </c>
    </row>
    <row r="15855" spans="1:5">
      <c r="A15855" t="s">
        <v>3823</v>
      </c>
      <c r="B15855" t="s">
        <v>3824</v>
      </c>
      <c r="C15855" t="s">
        <v>3825</v>
      </c>
      <c r="D15855">
        <v>2</v>
      </c>
      <c r="E15855" t="s">
        <v>19829</v>
      </c>
    </row>
    <row r="15856" spans="1:5">
      <c r="A15856" t="s">
        <v>3826</v>
      </c>
      <c r="B15856" t="s">
        <v>3827</v>
      </c>
      <c r="C15856" t="s">
        <v>3828</v>
      </c>
      <c r="D15856">
        <v>1</v>
      </c>
      <c r="E15856" t="s">
        <v>19829</v>
      </c>
    </row>
    <row r="15857" spans="1:5">
      <c r="A15857" t="s">
        <v>35654</v>
      </c>
      <c r="B15857" t="s">
        <v>35655</v>
      </c>
      <c r="C15857" t="s">
        <v>35656</v>
      </c>
      <c r="D15857">
        <v>3</v>
      </c>
      <c r="E15857" t="s">
        <v>19829</v>
      </c>
    </row>
    <row r="15858" spans="1:5">
      <c r="A15858" t="s">
        <v>15407</v>
      </c>
      <c r="B15858" t="s">
        <v>15408</v>
      </c>
      <c r="C15858" t="s">
        <v>15409</v>
      </c>
      <c r="D15858">
        <v>1</v>
      </c>
      <c r="E15858" t="s">
        <v>19829</v>
      </c>
    </row>
    <row r="15859" spans="1:5">
      <c r="A15859" t="s">
        <v>3972</v>
      </c>
      <c r="B15859" t="s">
        <v>3973</v>
      </c>
      <c r="C15859" t="s">
        <v>3974</v>
      </c>
      <c r="D15859">
        <v>2</v>
      </c>
      <c r="E15859" t="s">
        <v>19829</v>
      </c>
    </row>
    <row r="15860" spans="1:5">
      <c r="A15860" t="s">
        <v>3975</v>
      </c>
      <c r="B15860" t="s">
        <v>3976</v>
      </c>
      <c r="C15860" t="s">
        <v>3977</v>
      </c>
      <c r="D15860">
        <v>3</v>
      </c>
      <c r="E15860" t="s">
        <v>19829</v>
      </c>
    </row>
    <row r="15861" spans="1:5">
      <c r="A15861" t="s">
        <v>14482</v>
      </c>
      <c r="B15861" t="s">
        <v>14483</v>
      </c>
      <c r="C15861" t="s">
        <v>14484</v>
      </c>
      <c r="D15861">
        <v>5</v>
      </c>
      <c r="E15861" t="s">
        <v>19829</v>
      </c>
    </row>
    <row r="15862" spans="1:5">
      <c r="A15862" t="s">
        <v>2416</v>
      </c>
      <c r="B15862" t="s">
        <v>2417</v>
      </c>
      <c r="C15862" t="s">
        <v>2418</v>
      </c>
      <c r="D15862">
        <v>11</v>
      </c>
      <c r="E15862" t="s">
        <v>19829</v>
      </c>
    </row>
    <row r="15863" spans="1:5">
      <c r="A15863" t="s">
        <v>19950</v>
      </c>
      <c r="B15863" t="s">
        <v>19951</v>
      </c>
      <c r="C15863" t="s">
        <v>19952</v>
      </c>
      <c r="D15863">
        <v>1</v>
      </c>
      <c r="E15863" t="s">
        <v>19829</v>
      </c>
    </row>
    <row r="15864" spans="1:5">
      <c r="A15864" t="s">
        <v>10644</v>
      </c>
      <c r="B15864" t="s">
        <v>10645</v>
      </c>
      <c r="C15864" t="s">
        <v>10646</v>
      </c>
      <c r="D15864">
        <v>4</v>
      </c>
      <c r="E15864" t="s">
        <v>19829</v>
      </c>
    </row>
    <row r="15865" spans="1:5">
      <c r="A15865" t="s">
        <v>3861</v>
      </c>
      <c r="B15865" t="s">
        <v>3862</v>
      </c>
      <c r="C15865" t="s">
        <v>3863</v>
      </c>
      <c r="D15865">
        <v>1</v>
      </c>
      <c r="E15865" t="s">
        <v>19829</v>
      </c>
    </row>
    <row r="15866" spans="1:5">
      <c r="A15866" t="s">
        <v>3864</v>
      </c>
      <c r="B15866" t="s">
        <v>3865</v>
      </c>
      <c r="C15866" t="s">
        <v>3866</v>
      </c>
      <c r="D15866">
        <v>3</v>
      </c>
      <c r="E15866" t="s">
        <v>19829</v>
      </c>
    </row>
    <row r="15867" spans="1:5">
      <c r="A15867" t="s">
        <v>3435</v>
      </c>
      <c r="B15867" t="s">
        <v>3436</v>
      </c>
      <c r="C15867" t="s">
        <v>3437</v>
      </c>
      <c r="D15867">
        <v>3</v>
      </c>
      <c r="E15867" t="s">
        <v>19829</v>
      </c>
    </row>
    <row r="15868" spans="1:5">
      <c r="A15868" t="s">
        <v>19899</v>
      </c>
      <c r="B15868" t="s">
        <v>19900</v>
      </c>
      <c r="C15868" t="s">
        <v>19901</v>
      </c>
      <c r="D15868">
        <v>2</v>
      </c>
      <c r="E15868" t="s">
        <v>19829</v>
      </c>
    </row>
    <row r="15869" spans="1:5">
      <c r="A15869" t="s">
        <v>14485</v>
      </c>
      <c r="B15869" t="s">
        <v>14486</v>
      </c>
      <c r="C15869" t="s">
        <v>14487</v>
      </c>
      <c r="D15869">
        <v>3</v>
      </c>
      <c r="E15869" t="s">
        <v>19829</v>
      </c>
    </row>
    <row r="15870" spans="1:5">
      <c r="A15870" t="s">
        <v>6114</v>
      </c>
      <c r="B15870" t="s">
        <v>6115</v>
      </c>
      <c r="C15870" t="s">
        <v>6116</v>
      </c>
      <c r="D15870">
        <v>4</v>
      </c>
      <c r="E15870" t="s">
        <v>19829</v>
      </c>
    </row>
    <row r="15871" spans="1:5">
      <c r="A15871" t="s">
        <v>12447</v>
      </c>
      <c r="B15871" t="s">
        <v>12448</v>
      </c>
      <c r="C15871" t="s">
        <v>12449</v>
      </c>
      <c r="D15871">
        <v>2</v>
      </c>
      <c r="E15871" t="s">
        <v>19829</v>
      </c>
    </row>
    <row r="15872" spans="1:5">
      <c r="A15872" t="s">
        <v>3981</v>
      </c>
      <c r="B15872" t="s">
        <v>3982</v>
      </c>
      <c r="C15872" t="s">
        <v>3983</v>
      </c>
      <c r="D15872">
        <v>4</v>
      </c>
      <c r="E15872" t="s">
        <v>19829</v>
      </c>
    </row>
    <row r="15873" spans="1:5">
      <c r="A15873" t="s">
        <v>3984</v>
      </c>
      <c r="B15873" t="s">
        <v>3985</v>
      </c>
      <c r="C15873" t="s">
        <v>3986</v>
      </c>
      <c r="D15873">
        <v>4</v>
      </c>
      <c r="E15873" t="s">
        <v>19829</v>
      </c>
    </row>
    <row r="15874" spans="1:5">
      <c r="A15874" t="s">
        <v>14748</v>
      </c>
      <c r="B15874" t="s">
        <v>14749</v>
      </c>
      <c r="C15874" t="s">
        <v>14750</v>
      </c>
      <c r="D15874">
        <v>4</v>
      </c>
      <c r="E15874" t="s">
        <v>19829</v>
      </c>
    </row>
    <row r="15875" spans="1:5">
      <c r="A15875" t="s">
        <v>9196</v>
      </c>
      <c r="B15875" t="s">
        <v>9197</v>
      </c>
      <c r="C15875" t="s">
        <v>9198</v>
      </c>
      <c r="D15875">
        <v>3</v>
      </c>
      <c r="E15875" t="s">
        <v>19829</v>
      </c>
    </row>
    <row r="15876" spans="1:5">
      <c r="A15876" t="s">
        <v>9199</v>
      </c>
      <c r="B15876" t="s">
        <v>9200</v>
      </c>
      <c r="C15876" t="s">
        <v>9201</v>
      </c>
      <c r="D15876">
        <v>7</v>
      </c>
      <c r="E15876" t="s">
        <v>19829</v>
      </c>
    </row>
    <row r="15877" spans="1:5">
      <c r="A15877" t="s">
        <v>81</v>
      </c>
      <c r="B15877" t="s">
        <v>9205</v>
      </c>
      <c r="C15877" t="s">
        <v>9206</v>
      </c>
      <c r="D15877">
        <v>1</v>
      </c>
      <c r="E15877" t="s">
        <v>19829</v>
      </c>
    </row>
    <row r="15878" spans="1:5">
      <c r="A15878" t="s">
        <v>6435</v>
      </c>
      <c r="B15878" t="s">
        <v>6436</v>
      </c>
      <c r="C15878" t="s">
        <v>6437</v>
      </c>
      <c r="D15878">
        <v>7</v>
      </c>
      <c r="E15878" t="s">
        <v>19829</v>
      </c>
    </row>
    <row r="15879" spans="1:5">
      <c r="A15879" t="s">
        <v>17484</v>
      </c>
      <c r="B15879" t="s">
        <v>17485</v>
      </c>
      <c r="C15879" t="s">
        <v>17486</v>
      </c>
      <c r="D15879">
        <v>1</v>
      </c>
      <c r="E15879" t="s">
        <v>19829</v>
      </c>
    </row>
    <row r="15880" spans="1:5">
      <c r="A15880" t="s">
        <v>6117</v>
      </c>
      <c r="B15880" t="s">
        <v>6118</v>
      </c>
      <c r="C15880" t="s">
        <v>6119</v>
      </c>
      <c r="D15880">
        <v>5</v>
      </c>
      <c r="E15880" t="s">
        <v>19829</v>
      </c>
    </row>
    <row r="15881" spans="1:5">
      <c r="A15881" t="s">
        <v>6123</v>
      </c>
      <c r="B15881" t="s">
        <v>6124</v>
      </c>
      <c r="C15881" t="s">
        <v>6125</v>
      </c>
      <c r="D15881">
        <v>3</v>
      </c>
      <c r="E15881" t="s">
        <v>19829</v>
      </c>
    </row>
    <row r="15882" spans="1:5">
      <c r="A15882" t="s">
        <v>4023</v>
      </c>
      <c r="B15882" t="s">
        <v>4024</v>
      </c>
      <c r="C15882" t="s">
        <v>4025</v>
      </c>
      <c r="D15882">
        <v>1</v>
      </c>
      <c r="E15882" t="s">
        <v>19829</v>
      </c>
    </row>
    <row r="15883" spans="1:5">
      <c r="A15883" t="s">
        <v>3504</v>
      </c>
      <c r="B15883" t="s">
        <v>3505</v>
      </c>
      <c r="C15883" t="s">
        <v>3506</v>
      </c>
      <c r="D15883">
        <v>10</v>
      </c>
      <c r="E15883" t="s">
        <v>19829</v>
      </c>
    </row>
    <row r="15884" spans="1:5">
      <c r="A15884" t="s">
        <v>3507</v>
      </c>
      <c r="B15884" t="s">
        <v>3508</v>
      </c>
      <c r="C15884" t="s">
        <v>3509</v>
      </c>
      <c r="D15884">
        <v>10</v>
      </c>
      <c r="E15884" t="s">
        <v>19829</v>
      </c>
    </row>
    <row r="15885" spans="1:5">
      <c r="A15885" t="s">
        <v>2873</v>
      </c>
      <c r="B15885" t="s">
        <v>2874</v>
      </c>
      <c r="C15885" t="s">
        <v>2875</v>
      </c>
      <c r="D15885">
        <v>2</v>
      </c>
      <c r="E15885" t="s">
        <v>19829</v>
      </c>
    </row>
    <row r="15886" spans="1:5">
      <c r="A15886" t="s">
        <v>2879</v>
      </c>
      <c r="B15886" t="s">
        <v>2880</v>
      </c>
      <c r="C15886" t="s">
        <v>2881</v>
      </c>
      <c r="D15886">
        <v>5</v>
      </c>
      <c r="E15886" t="s">
        <v>19829</v>
      </c>
    </row>
    <row r="15887" spans="1:5">
      <c r="A15887" t="s">
        <v>10702</v>
      </c>
      <c r="B15887" t="s">
        <v>10703</v>
      </c>
      <c r="C15887" t="s">
        <v>10704</v>
      </c>
      <c r="D15887">
        <v>1</v>
      </c>
      <c r="E15887" t="s">
        <v>19829</v>
      </c>
    </row>
    <row r="15888" spans="1:5">
      <c r="A15888" t="s">
        <v>12674</v>
      </c>
      <c r="B15888" t="s">
        <v>12675</v>
      </c>
      <c r="C15888" t="s">
        <v>12676</v>
      </c>
      <c r="D15888">
        <v>1</v>
      </c>
      <c r="E15888" t="s">
        <v>19829</v>
      </c>
    </row>
    <row r="15889" spans="1:5">
      <c r="A15889" t="s">
        <v>6456</v>
      </c>
      <c r="B15889" t="s">
        <v>6457</v>
      </c>
      <c r="C15889" t="s">
        <v>6458</v>
      </c>
      <c r="D15889">
        <v>1</v>
      </c>
      <c r="E15889" t="s">
        <v>19829</v>
      </c>
    </row>
    <row r="15890" spans="1:5">
      <c r="A15890" t="s">
        <v>3516</v>
      </c>
      <c r="B15890" t="s">
        <v>3517</v>
      </c>
      <c r="C15890" t="s">
        <v>3518</v>
      </c>
      <c r="D15890">
        <v>1</v>
      </c>
      <c r="E15890" t="s">
        <v>19829</v>
      </c>
    </row>
    <row r="15891" spans="1:5">
      <c r="A15891" t="s">
        <v>6132</v>
      </c>
      <c r="B15891" t="s">
        <v>6133</v>
      </c>
      <c r="C15891" t="s">
        <v>6134</v>
      </c>
      <c r="D15891">
        <v>2</v>
      </c>
      <c r="E15891" t="s">
        <v>19829</v>
      </c>
    </row>
    <row r="15892" spans="1:5">
      <c r="A15892" t="s">
        <v>10717</v>
      </c>
      <c r="B15892" t="s">
        <v>10718</v>
      </c>
      <c r="C15892" t="s">
        <v>10719</v>
      </c>
      <c r="D15892">
        <v>2</v>
      </c>
      <c r="E15892" t="s">
        <v>19829</v>
      </c>
    </row>
    <row r="15893" spans="1:5">
      <c r="A15893" t="s">
        <v>13505</v>
      </c>
      <c r="B15893" t="s">
        <v>13506</v>
      </c>
      <c r="C15893" t="s">
        <v>13507</v>
      </c>
      <c r="D15893">
        <v>1</v>
      </c>
      <c r="E15893" t="s">
        <v>19829</v>
      </c>
    </row>
    <row r="15894" spans="1:5">
      <c r="A15894" t="s">
        <v>19570</v>
      </c>
      <c r="B15894" t="s">
        <v>19571</v>
      </c>
      <c r="C15894" t="s">
        <v>19572</v>
      </c>
      <c r="D15894">
        <v>2</v>
      </c>
      <c r="E15894" t="s">
        <v>19829</v>
      </c>
    </row>
    <row r="15895" spans="1:5">
      <c r="A15895" t="s">
        <v>12677</v>
      </c>
      <c r="B15895" t="s">
        <v>12678</v>
      </c>
      <c r="C15895" t="s">
        <v>12679</v>
      </c>
      <c r="D15895">
        <v>4</v>
      </c>
      <c r="E15895" t="s">
        <v>19829</v>
      </c>
    </row>
    <row r="15896" spans="1:5">
      <c r="A15896" t="s">
        <v>6465</v>
      </c>
      <c r="B15896" t="s">
        <v>6466</v>
      </c>
      <c r="C15896" t="s">
        <v>6467</v>
      </c>
      <c r="D15896">
        <v>2</v>
      </c>
      <c r="E15896" t="s">
        <v>19829</v>
      </c>
    </row>
    <row r="15897" spans="1:5">
      <c r="A15897" t="s">
        <v>6486</v>
      </c>
      <c r="B15897" t="s">
        <v>6487</v>
      </c>
      <c r="C15897" t="s">
        <v>6488</v>
      </c>
      <c r="D15897">
        <v>1</v>
      </c>
      <c r="E15897" t="s">
        <v>19829</v>
      </c>
    </row>
    <row r="15898" spans="1:5">
      <c r="A15898" t="s">
        <v>2921</v>
      </c>
      <c r="B15898" t="s">
        <v>2922</v>
      </c>
      <c r="C15898" t="s">
        <v>2923</v>
      </c>
      <c r="D15898">
        <v>1</v>
      </c>
      <c r="E15898" t="s">
        <v>19829</v>
      </c>
    </row>
    <row r="15899" spans="1:5">
      <c r="A15899" t="s">
        <v>13873</v>
      </c>
      <c r="B15899" t="s">
        <v>13874</v>
      </c>
      <c r="C15899" t="s">
        <v>13875</v>
      </c>
      <c r="D15899">
        <v>15</v>
      </c>
      <c r="E15899" t="s">
        <v>19829</v>
      </c>
    </row>
    <row r="15900" spans="1:5">
      <c r="A15900" t="s">
        <v>35682</v>
      </c>
      <c r="B15900" t="s">
        <v>35683</v>
      </c>
      <c r="C15900" t="s">
        <v>35684</v>
      </c>
      <c r="D15900">
        <v>3</v>
      </c>
      <c r="E15900" t="s">
        <v>19829</v>
      </c>
    </row>
    <row r="15901" spans="1:5">
      <c r="A15901" t="s">
        <v>9213</v>
      </c>
      <c r="B15901" t="s">
        <v>9214</v>
      </c>
      <c r="C15901" t="s">
        <v>9215</v>
      </c>
      <c r="D15901">
        <v>16</v>
      </c>
      <c r="E15901" t="s">
        <v>19829</v>
      </c>
    </row>
    <row r="15902" spans="1:5">
      <c r="A15902" t="s">
        <v>10729</v>
      </c>
      <c r="B15902" t="s">
        <v>10730</v>
      </c>
      <c r="C15902" t="s">
        <v>10731</v>
      </c>
      <c r="D15902">
        <v>1</v>
      </c>
      <c r="E15902" t="s">
        <v>19829</v>
      </c>
    </row>
    <row r="15903" spans="1:5">
      <c r="A15903" t="s">
        <v>13449</v>
      </c>
      <c r="B15903" t="s">
        <v>13450</v>
      </c>
      <c r="C15903" t="s">
        <v>13451</v>
      </c>
      <c r="D15903">
        <v>1</v>
      </c>
      <c r="E15903" t="s">
        <v>19829</v>
      </c>
    </row>
    <row r="15904" spans="1:5">
      <c r="A15904" t="s">
        <v>9773</v>
      </c>
      <c r="B15904" t="s">
        <v>9774</v>
      </c>
      <c r="C15904" t="s">
        <v>9775</v>
      </c>
      <c r="D15904">
        <v>1</v>
      </c>
      <c r="E15904" t="s">
        <v>19829</v>
      </c>
    </row>
    <row r="15905" spans="1:5">
      <c r="A15905" t="s">
        <v>4330</v>
      </c>
      <c r="B15905" t="s">
        <v>4331</v>
      </c>
      <c r="C15905" t="s">
        <v>4332</v>
      </c>
      <c r="D15905">
        <v>7</v>
      </c>
      <c r="E15905" t="s">
        <v>19829</v>
      </c>
    </row>
    <row r="15906" spans="1:5">
      <c r="A15906" t="s">
        <v>9224</v>
      </c>
      <c r="B15906" t="s">
        <v>9225</v>
      </c>
      <c r="C15906" t="s">
        <v>9226</v>
      </c>
      <c r="D15906">
        <v>4</v>
      </c>
      <c r="E15906" t="s">
        <v>19829</v>
      </c>
    </row>
    <row r="15907" spans="1:5">
      <c r="A15907" t="s">
        <v>2927</v>
      </c>
      <c r="B15907" t="s">
        <v>2928</v>
      </c>
      <c r="C15907" t="s">
        <v>2929</v>
      </c>
      <c r="D15907">
        <v>1</v>
      </c>
      <c r="E15907" t="s">
        <v>19829</v>
      </c>
    </row>
    <row r="15908" spans="1:5">
      <c r="A15908" t="s">
        <v>2930</v>
      </c>
      <c r="B15908" t="s">
        <v>2931</v>
      </c>
      <c r="C15908" t="s">
        <v>2932</v>
      </c>
      <c r="D15908">
        <v>1</v>
      </c>
      <c r="E15908" t="s">
        <v>19829</v>
      </c>
    </row>
    <row r="15909" spans="1:5">
      <c r="A15909" t="s">
        <v>6161</v>
      </c>
      <c r="B15909" t="s">
        <v>6162</v>
      </c>
      <c r="C15909" t="s">
        <v>6163</v>
      </c>
      <c r="D15909">
        <v>1</v>
      </c>
      <c r="E15909" t="s">
        <v>19829</v>
      </c>
    </row>
    <row r="15910" spans="1:5">
      <c r="A15910" t="s">
        <v>9432</v>
      </c>
      <c r="B15910" t="s">
        <v>9433</v>
      </c>
      <c r="C15910" t="s">
        <v>9434</v>
      </c>
      <c r="D15910">
        <v>1</v>
      </c>
      <c r="E15910" t="s">
        <v>19829</v>
      </c>
    </row>
    <row r="15911" spans="1:5">
      <c r="A15911" t="s">
        <v>4089</v>
      </c>
      <c r="B15911" t="s">
        <v>4090</v>
      </c>
      <c r="C15911" t="s">
        <v>4091</v>
      </c>
      <c r="D15911">
        <v>1</v>
      </c>
      <c r="E15911" t="s">
        <v>19829</v>
      </c>
    </row>
    <row r="15912" spans="1:5">
      <c r="A15912" t="s">
        <v>6164</v>
      </c>
      <c r="B15912" t="s">
        <v>6165</v>
      </c>
      <c r="C15912" t="s">
        <v>6166</v>
      </c>
      <c r="D15912">
        <v>1</v>
      </c>
      <c r="E15912" t="s">
        <v>19829</v>
      </c>
    </row>
    <row r="15913" spans="1:5">
      <c r="A15913" t="s">
        <v>4092</v>
      </c>
      <c r="B15913" t="s">
        <v>4093</v>
      </c>
      <c r="C15913" t="s">
        <v>4094</v>
      </c>
      <c r="D15913">
        <v>5</v>
      </c>
      <c r="E15913" t="s">
        <v>19829</v>
      </c>
    </row>
    <row r="15914" spans="1:5">
      <c r="A15914" t="s">
        <v>9978</v>
      </c>
      <c r="B15914" t="s">
        <v>9979</v>
      </c>
      <c r="C15914" t="s">
        <v>9980</v>
      </c>
      <c r="D15914">
        <v>2</v>
      </c>
      <c r="E15914" t="s">
        <v>19829</v>
      </c>
    </row>
    <row r="15915" spans="1:5">
      <c r="A15915" t="s">
        <v>13879</v>
      </c>
      <c r="B15915" t="s">
        <v>35777</v>
      </c>
      <c r="C15915" t="s">
        <v>13880</v>
      </c>
      <c r="D15915">
        <v>1</v>
      </c>
      <c r="E15915" t="s">
        <v>19829</v>
      </c>
    </row>
    <row r="15916" spans="1:5">
      <c r="A15916" t="s">
        <v>35666</v>
      </c>
      <c r="B15916" t="s">
        <v>35667</v>
      </c>
      <c r="C15916" t="s">
        <v>35668</v>
      </c>
      <c r="D15916">
        <v>5</v>
      </c>
      <c r="E15916" t="s">
        <v>19829</v>
      </c>
    </row>
    <row r="15917" spans="1:5">
      <c r="A15917" t="s">
        <v>4429</v>
      </c>
      <c r="B15917" t="s">
        <v>4430</v>
      </c>
      <c r="C15917" t="s">
        <v>4431</v>
      </c>
      <c r="D15917">
        <v>1</v>
      </c>
      <c r="E15917" t="s">
        <v>19829</v>
      </c>
    </row>
    <row r="15918" spans="1:5">
      <c r="A15918" t="s">
        <v>16523</v>
      </c>
      <c r="B15918" t="s">
        <v>16524</v>
      </c>
      <c r="C15918" t="s">
        <v>16525</v>
      </c>
      <c r="D15918">
        <v>1</v>
      </c>
      <c r="E15918" t="s">
        <v>19829</v>
      </c>
    </row>
    <row r="15919" spans="1:5">
      <c r="A15919" t="s">
        <v>9859</v>
      </c>
      <c r="B15919" t="s">
        <v>9860</v>
      </c>
      <c r="C15919" t="s">
        <v>9861</v>
      </c>
      <c r="D15919">
        <v>1</v>
      </c>
      <c r="E15919" t="s">
        <v>19829</v>
      </c>
    </row>
    <row r="15920" spans="1:5">
      <c r="A15920" t="s">
        <v>2951</v>
      </c>
      <c r="B15920" t="s">
        <v>2952</v>
      </c>
      <c r="C15920" t="s">
        <v>2953</v>
      </c>
      <c r="D15920">
        <v>3</v>
      </c>
      <c r="E15920" t="s">
        <v>19829</v>
      </c>
    </row>
    <row r="15921" spans="1:5">
      <c r="A15921" t="s">
        <v>3567</v>
      </c>
      <c r="B15921" t="s">
        <v>3568</v>
      </c>
      <c r="C15921" t="s">
        <v>3569</v>
      </c>
      <c r="D15921">
        <v>1</v>
      </c>
      <c r="E15921" t="s">
        <v>19829</v>
      </c>
    </row>
    <row r="15922" spans="1:5">
      <c r="A15922" t="s">
        <v>4447</v>
      </c>
      <c r="B15922" t="s">
        <v>4448</v>
      </c>
      <c r="C15922" t="s">
        <v>4449</v>
      </c>
      <c r="D15922">
        <v>2</v>
      </c>
      <c r="E15922" t="s">
        <v>19829</v>
      </c>
    </row>
    <row r="15923" spans="1:5">
      <c r="A15923" t="s">
        <v>2957</v>
      </c>
      <c r="B15923" t="s">
        <v>2958</v>
      </c>
      <c r="C15923" t="s">
        <v>2959</v>
      </c>
      <c r="D15923">
        <v>1</v>
      </c>
      <c r="E15923" t="s">
        <v>19829</v>
      </c>
    </row>
    <row r="15924" spans="1:5">
      <c r="A15924" t="s">
        <v>6711</v>
      </c>
      <c r="B15924" t="s">
        <v>6712</v>
      </c>
      <c r="C15924" t="s">
        <v>6713</v>
      </c>
      <c r="D15924">
        <v>1</v>
      </c>
      <c r="E15924" t="s">
        <v>19829</v>
      </c>
    </row>
    <row r="15925" spans="1:5">
      <c r="A15925" t="s">
        <v>14001</v>
      </c>
      <c r="B15925" t="s">
        <v>14002</v>
      </c>
      <c r="C15925" t="s">
        <v>14003</v>
      </c>
      <c r="D15925">
        <v>4</v>
      </c>
      <c r="E15925" t="s">
        <v>19829</v>
      </c>
    </row>
    <row r="15926" spans="1:5">
      <c r="A15926" t="s">
        <v>7665</v>
      </c>
      <c r="B15926" t="s">
        <v>7666</v>
      </c>
      <c r="C15926" t="s">
        <v>7667</v>
      </c>
      <c r="D15926">
        <v>1</v>
      </c>
      <c r="E15926" t="s">
        <v>19829</v>
      </c>
    </row>
    <row r="15927" spans="1:5">
      <c r="A15927" t="s">
        <v>14598</v>
      </c>
      <c r="B15927" t="s">
        <v>14599</v>
      </c>
      <c r="C15927" t="s">
        <v>14600</v>
      </c>
      <c r="D15927">
        <v>1</v>
      </c>
      <c r="E15927" t="s">
        <v>19829</v>
      </c>
    </row>
    <row r="15928" spans="1:5">
      <c r="A15928" t="s">
        <v>2996</v>
      </c>
      <c r="B15928" t="s">
        <v>2997</v>
      </c>
      <c r="C15928" t="s">
        <v>2998</v>
      </c>
      <c r="D15928">
        <v>1</v>
      </c>
      <c r="E15928" t="s">
        <v>19829</v>
      </c>
    </row>
    <row r="15929" spans="1:5">
      <c r="A15929" t="s">
        <v>3005</v>
      </c>
      <c r="B15929" t="s">
        <v>3006</v>
      </c>
      <c r="C15929" t="s">
        <v>3007</v>
      </c>
      <c r="D15929">
        <v>1</v>
      </c>
      <c r="E15929" t="s">
        <v>19829</v>
      </c>
    </row>
    <row r="15930" spans="1:5">
      <c r="A15930" t="s">
        <v>9227</v>
      </c>
      <c r="B15930" t="s">
        <v>9228</v>
      </c>
      <c r="C15930" t="s">
        <v>9229</v>
      </c>
      <c r="D15930">
        <v>3</v>
      </c>
      <c r="E15930" t="s">
        <v>19829</v>
      </c>
    </row>
    <row r="15931" spans="1:5">
      <c r="A15931" t="s">
        <v>10133</v>
      </c>
      <c r="B15931" t="s">
        <v>10134</v>
      </c>
      <c r="C15931" t="s">
        <v>10135</v>
      </c>
      <c r="D15931">
        <v>1</v>
      </c>
      <c r="E15931" t="s">
        <v>19829</v>
      </c>
    </row>
    <row r="15932" spans="1:5">
      <c r="A15932" t="s">
        <v>13537</v>
      </c>
      <c r="B15932" t="s">
        <v>13538</v>
      </c>
      <c r="C15932" t="s">
        <v>13539</v>
      </c>
      <c r="D15932">
        <v>1</v>
      </c>
      <c r="E15932" t="s">
        <v>19829</v>
      </c>
    </row>
    <row r="15933" spans="1:5">
      <c r="A15933" t="s">
        <v>4590</v>
      </c>
      <c r="B15933" t="s">
        <v>4591</v>
      </c>
      <c r="C15933" t="s">
        <v>4592</v>
      </c>
      <c r="D15933">
        <v>25</v>
      </c>
      <c r="E15933" t="s">
        <v>19829</v>
      </c>
    </row>
    <row r="15934" spans="1:5">
      <c r="A15934" t="s">
        <v>4593</v>
      </c>
      <c r="B15934" t="s">
        <v>4594</v>
      </c>
      <c r="C15934" t="s">
        <v>4595</v>
      </c>
      <c r="D15934">
        <v>6</v>
      </c>
      <c r="E15934" t="s">
        <v>19829</v>
      </c>
    </row>
    <row r="15935" spans="1:5">
      <c r="A15935" t="s">
        <v>3017</v>
      </c>
      <c r="B15935" t="s">
        <v>3018</v>
      </c>
      <c r="C15935" t="s">
        <v>3019</v>
      </c>
      <c r="D15935">
        <v>2</v>
      </c>
      <c r="E15935" t="s">
        <v>19829</v>
      </c>
    </row>
    <row r="15936" spans="1:5">
      <c r="A15936" t="s">
        <v>3050</v>
      </c>
      <c r="B15936" t="s">
        <v>3051</v>
      </c>
      <c r="C15936" t="s">
        <v>3052</v>
      </c>
      <c r="D15936">
        <v>1</v>
      </c>
      <c r="E15936" t="s">
        <v>19829</v>
      </c>
    </row>
    <row r="15937" spans="1:5">
      <c r="A15937" t="s">
        <v>3053</v>
      </c>
      <c r="B15937" t="s">
        <v>3054</v>
      </c>
      <c r="C15937" t="s">
        <v>3055</v>
      </c>
      <c r="D15937">
        <v>4</v>
      </c>
      <c r="E15937" t="s">
        <v>19829</v>
      </c>
    </row>
    <row r="15938" spans="1:5">
      <c r="A15938" t="s">
        <v>9922</v>
      </c>
      <c r="B15938" t="s">
        <v>9923</v>
      </c>
      <c r="C15938" t="s">
        <v>9924</v>
      </c>
      <c r="D15938">
        <v>1</v>
      </c>
      <c r="E15938" t="s">
        <v>19829</v>
      </c>
    </row>
    <row r="15939" spans="1:5">
      <c r="A15939" t="s">
        <v>9264</v>
      </c>
      <c r="B15939" t="s">
        <v>9265</v>
      </c>
      <c r="C15939" t="s">
        <v>9266</v>
      </c>
      <c r="D15939">
        <v>1</v>
      </c>
      <c r="E15939" t="s">
        <v>19829</v>
      </c>
    </row>
    <row r="15940" spans="1:5">
      <c r="A15940" t="s">
        <v>3062</v>
      </c>
      <c r="B15940" t="s">
        <v>3063</v>
      </c>
      <c r="C15940" t="s">
        <v>3064</v>
      </c>
      <c r="D15940">
        <v>1</v>
      </c>
      <c r="E15940" t="s">
        <v>19829</v>
      </c>
    </row>
    <row r="15941" spans="1:5">
      <c r="A15941" t="s">
        <v>3065</v>
      </c>
      <c r="B15941" t="s">
        <v>3066</v>
      </c>
      <c r="C15941" t="s">
        <v>3067</v>
      </c>
      <c r="D15941">
        <v>1</v>
      </c>
      <c r="E15941" t="s">
        <v>19829</v>
      </c>
    </row>
    <row r="15942" spans="1:5">
      <c r="A15942" t="s">
        <v>14613</v>
      </c>
      <c r="B15942" t="s">
        <v>14614</v>
      </c>
      <c r="C15942" t="s">
        <v>14615</v>
      </c>
      <c r="D15942">
        <v>2</v>
      </c>
      <c r="E15942" t="s">
        <v>19829</v>
      </c>
    </row>
    <row r="15943" spans="1:5">
      <c r="A15943" t="s">
        <v>12695</v>
      </c>
      <c r="B15943" t="s">
        <v>12696</v>
      </c>
      <c r="C15943" t="s">
        <v>12697</v>
      </c>
      <c r="D15943">
        <v>10</v>
      </c>
      <c r="E15943" t="s">
        <v>19829</v>
      </c>
    </row>
    <row r="15944" spans="1:5">
      <c r="A15944" t="s">
        <v>6768</v>
      </c>
      <c r="B15944" t="s">
        <v>6769</v>
      </c>
      <c r="C15944" t="s">
        <v>6770</v>
      </c>
      <c r="D15944">
        <v>1</v>
      </c>
      <c r="E15944" t="s">
        <v>19829</v>
      </c>
    </row>
    <row r="15945" spans="1:5">
      <c r="A15945" t="s">
        <v>6771</v>
      </c>
      <c r="B15945" t="s">
        <v>6772</v>
      </c>
      <c r="C15945" t="s">
        <v>6773</v>
      </c>
      <c r="D15945">
        <v>1</v>
      </c>
      <c r="E15945" t="s">
        <v>19829</v>
      </c>
    </row>
    <row r="15946" spans="1:5">
      <c r="A15946" t="s">
        <v>3617</v>
      </c>
      <c r="B15946" t="s">
        <v>3618</v>
      </c>
      <c r="C15946" t="s">
        <v>3619</v>
      </c>
      <c r="D15946">
        <v>1</v>
      </c>
      <c r="E15946" t="s">
        <v>19829</v>
      </c>
    </row>
    <row r="15947" spans="1:5">
      <c r="A15947" t="s">
        <v>15291</v>
      </c>
      <c r="B15947" t="s">
        <v>15292</v>
      </c>
      <c r="C15947" t="s">
        <v>15293</v>
      </c>
      <c r="D15947">
        <v>1</v>
      </c>
      <c r="E15947" t="s">
        <v>19829</v>
      </c>
    </row>
    <row r="15948" spans="1:5">
      <c r="A15948" t="s">
        <v>16166</v>
      </c>
      <c r="B15948" t="s">
        <v>16167</v>
      </c>
      <c r="C15948" t="s">
        <v>16168</v>
      </c>
      <c r="D15948">
        <v>1</v>
      </c>
      <c r="E15948" t="s">
        <v>19829</v>
      </c>
    </row>
    <row r="15949" spans="1:5">
      <c r="A15949" t="s">
        <v>85</v>
      </c>
      <c r="B15949" t="s">
        <v>13952</v>
      </c>
      <c r="C15949" t="s">
        <v>13953</v>
      </c>
      <c r="D15949">
        <v>1</v>
      </c>
      <c r="E15949" t="s">
        <v>19829</v>
      </c>
    </row>
    <row r="15950" spans="1:5">
      <c r="A15950" t="s">
        <v>14153</v>
      </c>
      <c r="B15950" t="s">
        <v>14154</v>
      </c>
      <c r="C15950" t="s">
        <v>14155</v>
      </c>
      <c r="D15950">
        <v>6</v>
      </c>
      <c r="E15950" t="s">
        <v>19829</v>
      </c>
    </row>
    <row r="15951" spans="1:5">
      <c r="A15951" t="s">
        <v>3107</v>
      </c>
      <c r="B15951" t="s">
        <v>3108</v>
      </c>
      <c r="C15951" t="s">
        <v>3109</v>
      </c>
      <c r="D15951">
        <v>2</v>
      </c>
      <c r="E15951" t="s">
        <v>19829</v>
      </c>
    </row>
    <row r="15952" spans="1:5">
      <c r="A15952" t="s">
        <v>13549</v>
      </c>
      <c r="B15952" t="s">
        <v>13550</v>
      </c>
      <c r="C15952" t="s">
        <v>13551</v>
      </c>
      <c r="D15952">
        <v>3</v>
      </c>
      <c r="E15952" t="s">
        <v>19829</v>
      </c>
    </row>
    <row r="15953" spans="1:5">
      <c r="A15953" t="s">
        <v>3119</v>
      </c>
      <c r="B15953" t="s">
        <v>3120</v>
      </c>
      <c r="C15953" t="s">
        <v>3121</v>
      </c>
      <c r="D15953">
        <v>1</v>
      </c>
      <c r="E15953" t="s">
        <v>19829</v>
      </c>
    </row>
    <row r="15954" spans="1:5">
      <c r="A15954" t="s">
        <v>6799</v>
      </c>
      <c r="B15954" t="s">
        <v>6800</v>
      </c>
      <c r="C15954" t="s">
        <v>6801</v>
      </c>
      <c r="D15954">
        <v>2</v>
      </c>
      <c r="E15954" t="s">
        <v>19829</v>
      </c>
    </row>
    <row r="15955" spans="1:5">
      <c r="A15955" t="s">
        <v>10017</v>
      </c>
      <c r="B15955" t="s">
        <v>10018</v>
      </c>
      <c r="C15955" t="s">
        <v>10019</v>
      </c>
      <c r="D15955">
        <v>1</v>
      </c>
      <c r="E15955" t="s">
        <v>19829</v>
      </c>
    </row>
    <row r="15956" spans="1:5">
      <c r="A15956" t="s">
        <v>10020</v>
      </c>
      <c r="B15956" t="s">
        <v>10021</v>
      </c>
      <c r="C15956" t="s">
        <v>10022</v>
      </c>
      <c r="D15956">
        <v>4</v>
      </c>
      <c r="E15956" t="s">
        <v>19829</v>
      </c>
    </row>
    <row r="15957" spans="1:5">
      <c r="A15957" t="s">
        <v>10023</v>
      </c>
      <c r="B15957" t="s">
        <v>10024</v>
      </c>
      <c r="C15957" t="s">
        <v>10025</v>
      </c>
      <c r="D15957">
        <v>1</v>
      </c>
      <c r="E15957" t="s">
        <v>19829</v>
      </c>
    </row>
    <row r="15958" spans="1:5">
      <c r="A15958" t="s">
        <v>3680</v>
      </c>
      <c r="B15958" t="s">
        <v>3681</v>
      </c>
      <c r="C15958" t="s">
        <v>3682</v>
      </c>
      <c r="D15958">
        <v>1</v>
      </c>
      <c r="E15958" t="s">
        <v>19829</v>
      </c>
    </row>
    <row r="15959" spans="1:5">
      <c r="A15959" t="s">
        <v>6858</v>
      </c>
      <c r="B15959" t="s">
        <v>6859</v>
      </c>
      <c r="C15959" t="s">
        <v>6860</v>
      </c>
      <c r="D15959">
        <v>1</v>
      </c>
      <c r="E15959" t="s">
        <v>19829</v>
      </c>
    </row>
    <row r="15960" spans="1:5">
      <c r="A15960" t="s">
        <v>35258</v>
      </c>
      <c r="B15960" t="s">
        <v>35259</v>
      </c>
      <c r="C15960" t="s">
        <v>35260</v>
      </c>
      <c r="D15960">
        <v>4</v>
      </c>
      <c r="E15960" t="s">
        <v>19829</v>
      </c>
    </row>
    <row r="15961" spans="1:5">
      <c r="A15961" t="s">
        <v>9301</v>
      </c>
      <c r="B15961" t="s">
        <v>9302</v>
      </c>
      <c r="C15961" t="s">
        <v>9303</v>
      </c>
      <c r="D15961">
        <v>1</v>
      </c>
      <c r="E15961" t="s">
        <v>19829</v>
      </c>
    </row>
    <row r="15962" spans="1:5">
      <c r="A15962" t="s">
        <v>14630</v>
      </c>
      <c r="B15962" t="s">
        <v>14631</v>
      </c>
      <c r="C15962" t="s">
        <v>14632</v>
      </c>
      <c r="D15962">
        <v>1</v>
      </c>
      <c r="E15962" t="s">
        <v>19829</v>
      </c>
    </row>
    <row r="15963" spans="1:5">
      <c r="A15963" t="s">
        <v>10032</v>
      </c>
      <c r="B15963" t="s">
        <v>10033</v>
      </c>
      <c r="C15963" t="s">
        <v>10034</v>
      </c>
      <c r="D15963">
        <v>3</v>
      </c>
      <c r="E15963" t="s">
        <v>19829</v>
      </c>
    </row>
    <row r="15964" spans="1:5">
      <c r="A15964" t="s">
        <v>3161</v>
      </c>
      <c r="B15964" t="s">
        <v>3162</v>
      </c>
      <c r="C15964" t="s">
        <v>3163</v>
      </c>
      <c r="D15964">
        <v>2</v>
      </c>
      <c r="E15964" t="s">
        <v>19829</v>
      </c>
    </row>
    <row r="15965" spans="1:5">
      <c r="A15965" t="s">
        <v>10756</v>
      </c>
      <c r="B15965" t="s">
        <v>10757</v>
      </c>
      <c r="C15965" t="s">
        <v>10758</v>
      </c>
      <c r="D15965">
        <v>1</v>
      </c>
      <c r="E15965" t="s">
        <v>19829</v>
      </c>
    </row>
    <row r="15966" spans="1:5">
      <c r="A15966" t="s">
        <v>10759</v>
      </c>
      <c r="B15966" t="s">
        <v>10760</v>
      </c>
      <c r="C15966" t="s">
        <v>10761</v>
      </c>
      <c r="D15966">
        <v>1</v>
      </c>
      <c r="E15966" t="s">
        <v>19829</v>
      </c>
    </row>
    <row r="15967" spans="1:5">
      <c r="A15967" t="s">
        <v>7773</v>
      </c>
      <c r="B15967" t="s">
        <v>7774</v>
      </c>
      <c r="C15967" t="s">
        <v>7775</v>
      </c>
      <c r="D15967">
        <v>1</v>
      </c>
      <c r="E15967" t="s">
        <v>19829</v>
      </c>
    </row>
    <row r="15968" spans="1:5">
      <c r="A15968" t="s">
        <v>19926</v>
      </c>
      <c r="B15968" t="s">
        <v>19927</v>
      </c>
      <c r="C15968" t="s">
        <v>19928</v>
      </c>
      <c r="D15968">
        <v>1</v>
      </c>
      <c r="E15968" t="s">
        <v>19829</v>
      </c>
    </row>
    <row r="15969" spans="1:5">
      <c r="A15969" t="s">
        <v>15945</v>
      </c>
      <c r="B15969" t="s">
        <v>15946</v>
      </c>
      <c r="C15969" t="s">
        <v>15947</v>
      </c>
      <c r="D15969">
        <v>1</v>
      </c>
      <c r="E15969" t="s">
        <v>19829</v>
      </c>
    </row>
    <row r="15970" spans="1:5">
      <c r="A15970" t="s">
        <v>35669</v>
      </c>
      <c r="B15970" t="s">
        <v>35670</v>
      </c>
      <c r="C15970" t="s">
        <v>35671</v>
      </c>
      <c r="D15970">
        <v>3</v>
      </c>
      <c r="E15970" t="s">
        <v>19829</v>
      </c>
    </row>
    <row r="15971" spans="1:5">
      <c r="A15971" t="s">
        <v>10768</v>
      </c>
      <c r="B15971" t="s">
        <v>10769</v>
      </c>
      <c r="C15971" t="s">
        <v>10770</v>
      </c>
      <c r="D15971">
        <v>1</v>
      </c>
      <c r="E15971" t="s">
        <v>19829</v>
      </c>
    </row>
    <row r="15972" spans="1:5">
      <c r="A15972" t="s">
        <v>4700</v>
      </c>
      <c r="B15972" t="s">
        <v>4701</v>
      </c>
      <c r="C15972" t="s">
        <v>4702</v>
      </c>
      <c r="D15972">
        <v>1</v>
      </c>
      <c r="E15972" t="s">
        <v>19829</v>
      </c>
    </row>
    <row r="15973" spans="1:5">
      <c r="A15973" t="s">
        <v>4712</v>
      </c>
      <c r="B15973" t="s">
        <v>4713</v>
      </c>
      <c r="C15973" t="s">
        <v>4714</v>
      </c>
      <c r="D15973">
        <v>3</v>
      </c>
      <c r="E15973" t="s">
        <v>19829</v>
      </c>
    </row>
    <row r="15974" spans="1:5">
      <c r="A15974" t="s">
        <v>19292</v>
      </c>
      <c r="B15974" t="s">
        <v>19293</v>
      </c>
      <c r="C15974" t="s">
        <v>19294</v>
      </c>
      <c r="D15974">
        <v>1</v>
      </c>
      <c r="E15974" t="s">
        <v>19829</v>
      </c>
    </row>
    <row r="15975" spans="1:5">
      <c r="A15975" t="s">
        <v>6885</v>
      </c>
      <c r="B15975" t="s">
        <v>6886</v>
      </c>
      <c r="C15975" t="s">
        <v>6887</v>
      </c>
      <c r="D15975">
        <v>2</v>
      </c>
      <c r="E15975" t="s">
        <v>19829</v>
      </c>
    </row>
    <row r="15976" spans="1:5">
      <c r="A15976" t="s">
        <v>12578</v>
      </c>
      <c r="B15976" t="s">
        <v>12579</v>
      </c>
      <c r="C15976" t="s">
        <v>12580</v>
      </c>
      <c r="D15976">
        <v>20</v>
      </c>
      <c r="E15976" t="s">
        <v>19829</v>
      </c>
    </row>
    <row r="15977" spans="1:5">
      <c r="A15977" t="s">
        <v>3173</v>
      </c>
      <c r="B15977" t="s">
        <v>3174</v>
      </c>
      <c r="C15977" t="s">
        <v>3175</v>
      </c>
      <c r="D15977">
        <v>11</v>
      </c>
      <c r="E15977" t="s">
        <v>19829</v>
      </c>
    </row>
    <row r="15978" spans="1:5">
      <c r="A15978" t="s">
        <v>10162</v>
      </c>
      <c r="B15978" t="s">
        <v>10163</v>
      </c>
      <c r="C15978" t="s">
        <v>10164</v>
      </c>
      <c r="D15978">
        <v>2</v>
      </c>
      <c r="E15978" t="s">
        <v>19829</v>
      </c>
    </row>
    <row r="15979" spans="1:5">
      <c r="A15979" t="s">
        <v>7817</v>
      </c>
      <c r="B15979" t="s">
        <v>7818</v>
      </c>
      <c r="C15979" t="s">
        <v>3363</v>
      </c>
      <c r="D15979">
        <v>1</v>
      </c>
      <c r="E15979" t="s">
        <v>19829</v>
      </c>
    </row>
    <row r="15980" spans="1:5">
      <c r="A15980" t="s">
        <v>6936</v>
      </c>
      <c r="B15980" t="s">
        <v>6937</v>
      </c>
      <c r="C15980" t="s">
        <v>6938</v>
      </c>
      <c r="D15980">
        <v>3</v>
      </c>
      <c r="E15980" t="s">
        <v>19829</v>
      </c>
    </row>
    <row r="15981" spans="1:5">
      <c r="A15981" t="s">
        <v>6939</v>
      </c>
      <c r="B15981" t="s">
        <v>6940</v>
      </c>
      <c r="C15981" t="s">
        <v>6941</v>
      </c>
      <c r="D15981">
        <v>2</v>
      </c>
      <c r="E15981" t="s">
        <v>19829</v>
      </c>
    </row>
    <row r="15982" spans="1:5">
      <c r="A15982" t="s">
        <v>4718</v>
      </c>
      <c r="B15982" t="s">
        <v>4719</v>
      </c>
      <c r="C15982" t="s">
        <v>4720</v>
      </c>
      <c r="D15982">
        <v>1</v>
      </c>
      <c r="E15982" t="s">
        <v>19829</v>
      </c>
    </row>
    <row r="15983" spans="1:5">
      <c r="A15983" t="s">
        <v>6945</v>
      </c>
      <c r="B15983" t="s">
        <v>6946</v>
      </c>
      <c r="C15983" t="s">
        <v>6947</v>
      </c>
      <c r="D15983">
        <v>2</v>
      </c>
      <c r="E15983" t="s">
        <v>19829</v>
      </c>
    </row>
    <row r="15984" spans="1:5">
      <c r="A15984" t="s">
        <v>6948</v>
      </c>
      <c r="B15984" t="s">
        <v>6949</v>
      </c>
      <c r="C15984" t="s">
        <v>6950</v>
      </c>
      <c r="D15984">
        <v>4</v>
      </c>
      <c r="E15984" t="s">
        <v>19829</v>
      </c>
    </row>
    <row r="15985" spans="1:5">
      <c r="A15985" t="s">
        <v>3781</v>
      </c>
      <c r="B15985" t="s">
        <v>3782</v>
      </c>
      <c r="C15985" t="s">
        <v>3783</v>
      </c>
      <c r="D15985">
        <v>1</v>
      </c>
      <c r="E15985" t="s">
        <v>19829</v>
      </c>
    </row>
    <row r="15986" spans="1:5">
      <c r="A15986" t="s">
        <v>3799</v>
      </c>
      <c r="B15986" t="s">
        <v>3800</v>
      </c>
      <c r="C15986" t="s">
        <v>3801</v>
      </c>
      <c r="D15986">
        <v>1</v>
      </c>
      <c r="E15986" t="s">
        <v>19829</v>
      </c>
    </row>
    <row r="15987" spans="1:5">
      <c r="A15987" t="s">
        <v>9313</v>
      </c>
      <c r="B15987" t="s">
        <v>9314</v>
      </c>
      <c r="C15987" t="s">
        <v>9315</v>
      </c>
      <c r="D15987">
        <v>5</v>
      </c>
      <c r="E15987" t="s">
        <v>19829</v>
      </c>
    </row>
    <row r="15988" spans="1:5">
      <c r="A15988" t="s">
        <v>3179</v>
      </c>
      <c r="B15988" t="s">
        <v>3180</v>
      </c>
      <c r="C15988" t="s">
        <v>3181</v>
      </c>
      <c r="D15988">
        <v>1</v>
      </c>
      <c r="E15988" t="s">
        <v>19829</v>
      </c>
    </row>
    <row r="15989" spans="1:5">
      <c r="A15989" t="s">
        <v>3182</v>
      </c>
      <c r="B15989" t="s">
        <v>3183</v>
      </c>
      <c r="C15989" t="s">
        <v>3184</v>
      </c>
      <c r="D15989">
        <v>2</v>
      </c>
      <c r="E15989" t="s">
        <v>19829</v>
      </c>
    </row>
    <row r="15990" spans="1:5">
      <c r="A15990" t="s">
        <v>3185</v>
      </c>
      <c r="B15990" t="s">
        <v>3186</v>
      </c>
      <c r="C15990" t="s">
        <v>3187</v>
      </c>
      <c r="D15990">
        <v>4</v>
      </c>
      <c r="E15990" t="s">
        <v>19829</v>
      </c>
    </row>
    <row r="15991" spans="1:5">
      <c r="A15991" t="s">
        <v>3191</v>
      </c>
      <c r="B15991" t="s">
        <v>3192</v>
      </c>
      <c r="C15991" t="s">
        <v>3193</v>
      </c>
      <c r="D15991">
        <v>2</v>
      </c>
      <c r="E15991" t="s">
        <v>19829</v>
      </c>
    </row>
    <row r="15992" spans="1:5">
      <c r="A15992" t="s">
        <v>14784</v>
      </c>
      <c r="B15992" t="s">
        <v>14785</v>
      </c>
      <c r="C15992" t="s">
        <v>14786</v>
      </c>
      <c r="D15992">
        <v>1</v>
      </c>
      <c r="E15992" t="s">
        <v>19829</v>
      </c>
    </row>
    <row r="15993" spans="1:5">
      <c r="A15993" t="s">
        <v>10771</v>
      </c>
      <c r="B15993" t="s">
        <v>10772</v>
      </c>
      <c r="C15993" t="s">
        <v>10773</v>
      </c>
      <c r="D15993">
        <v>2</v>
      </c>
      <c r="E15993" t="s">
        <v>19829</v>
      </c>
    </row>
    <row r="15994" spans="1:5">
      <c r="A15994" t="s">
        <v>11855</v>
      </c>
      <c r="B15994" t="s">
        <v>11856</v>
      </c>
      <c r="C15994" t="s">
        <v>11857</v>
      </c>
      <c r="D15994">
        <v>4</v>
      </c>
      <c r="E15994" t="s">
        <v>19829</v>
      </c>
    </row>
    <row r="15995" spans="1:5">
      <c r="A15995" t="s">
        <v>11861</v>
      </c>
      <c r="B15995" t="s">
        <v>11862</v>
      </c>
      <c r="C15995" t="s">
        <v>11863</v>
      </c>
      <c r="D15995">
        <v>5</v>
      </c>
      <c r="E15995" t="s">
        <v>19829</v>
      </c>
    </row>
    <row r="15996" spans="1:5">
      <c r="A15996" t="s">
        <v>15890</v>
      </c>
      <c r="B15996" t="s">
        <v>15891</v>
      </c>
      <c r="C15996" t="s">
        <v>15892</v>
      </c>
      <c r="D15996">
        <v>1</v>
      </c>
      <c r="E15996" t="s">
        <v>19829</v>
      </c>
    </row>
    <row r="15997" spans="1:5">
      <c r="A15997" t="s">
        <v>9408</v>
      </c>
      <c r="B15997" t="s">
        <v>9409</v>
      </c>
      <c r="C15997" t="s">
        <v>9410</v>
      </c>
      <c r="D15997">
        <v>2</v>
      </c>
      <c r="E15997" t="s">
        <v>19829</v>
      </c>
    </row>
    <row r="15998" spans="1:5">
      <c r="A15998" t="s">
        <v>7908</v>
      </c>
      <c r="B15998" t="s">
        <v>7909</v>
      </c>
      <c r="C15998" t="s">
        <v>7910</v>
      </c>
      <c r="D15998">
        <v>5</v>
      </c>
      <c r="E15998" t="s">
        <v>19829</v>
      </c>
    </row>
    <row r="15999" spans="1:5">
      <c r="A15999" t="s">
        <v>5418</v>
      </c>
      <c r="B15999" t="s">
        <v>5419</v>
      </c>
      <c r="C15999" t="s">
        <v>5420</v>
      </c>
      <c r="D15999">
        <v>1</v>
      </c>
      <c r="E15999" t="s">
        <v>19829</v>
      </c>
    </row>
    <row r="16000" spans="1:5">
      <c r="A16000" t="s">
        <v>5469</v>
      </c>
      <c r="B16000" t="s">
        <v>5470</v>
      </c>
      <c r="C16000" t="s">
        <v>5471</v>
      </c>
      <c r="D16000">
        <v>1</v>
      </c>
      <c r="E16000" t="s">
        <v>19829</v>
      </c>
    </row>
    <row r="16001" spans="1:5">
      <c r="A16001" t="s">
        <v>8251</v>
      </c>
      <c r="B16001" t="s">
        <v>8252</v>
      </c>
      <c r="C16001" t="s">
        <v>8253</v>
      </c>
      <c r="D16001">
        <v>14</v>
      </c>
      <c r="E16001" t="s">
        <v>19829</v>
      </c>
    </row>
    <row r="16002" spans="1:5">
      <c r="A16002" t="s">
        <v>7552</v>
      </c>
      <c r="B16002" t="s">
        <v>7553</v>
      </c>
      <c r="C16002" t="s">
        <v>7554</v>
      </c>
      <c r="D16002">
        <v>1</v>
      </c>
      <c r="E16002" t="s">
        <v>19829</v>
      </c>
    </row>
    <row r="16003" spans="1:5">
      <c r="A16003" t="s">
        <v>6690</v>
      </c>
      <c r="B16003" t="s">
        <v>6691</v>
      </c>
      <c r="C16003" t="s">
        <v>6692</v>
      </c>
      <c r="D16003">
        <v>3</v>
      </c>
      <c r="E16003" t="s">
        <v>19829</v>
      </c>
    </row>
    <row r="16004" spans="1:5">
      <c r="A16004" t="s">
        <v>10230</v>
      </c>
      <c r="B16004" t="s">
        <v>10231</v>
      </c>
      <c r="C16004" t="s">
        <v>10232</v>
      </c>
      <c r="D16004">
        <v>1</v>
      </c>
      <c r="E16004" t="s">
        <v>19829</v>
      </c>
    </row>
    <row r="16005" spans="1:5">
      <c r="A16005" t="s">
        <v>10233</v>
      </c>
      <c r="B16005" t="s">
        <v>10234</v>
      </c>
      <c r="C16005" t="s">
        <v>10235</v>
      </c>
      <c r="D16005">
        <v>1</v>
      </c>
      <c r="E16005" t="s">
        <v>19829</v>
      </c>
    </row>
    <row r="16006" spans="1:5">
      <c r="A16006" t="s">
        <v>7598</v>
      </c>
      <c r="B16006" t="s">
        <v>7599</v>
      </c>
      <c r="C16006" t="s">
        <v>7600</v>
      </c>
      <c r="D16006">
        <v>1</v>
      </c>
      <c r="E16006" t="s">
        <v>19829</v>
      </c>
    </row>
    <row r="16007" spans="1:5">
      <c r="A16007" t="s">
        <v>7961</v>
      </c>
      <c r="B16007" t="s">
        <v>7962</v>
      </c>
      <c r="C16007" t="s">
        <v>7963</v>
      </c>
      <c r="D16007">
        <v>19</v>
      </c>
      <c r="E16007" t="s">
        <v>19829</v>
      </c>
    </row>
    <row r="16008" spans="1:5">
      <c r="A16008" t="s">
        <v>7967</v>
      </c>
      <c r="B16008" t="s">
        <v>7968</v>
      </c>
      <c r="C16008" t="s">
        <v>7969</v>
      </c>
      <c r="D16008">
        <v>2</v>
      </c>
      <c r="E16008" t="s">
        <v>19829</v>
      </c>
    </row>
    <row r="16009" spans="1:5">
      <c r="A16009" t="s">
        <v>10792</v>
      </c>
      <c r="B16009" t="s">
        <v>10793</v>
      </c>
      <c r="C16009" t="s">
        <v>10794</v>
      </c>
      <c r="D16009">
        <v>2</v>
      </c>
      <c r="E16009" t="s">
        <v>19829</v>
      </c>
    </row>
    <row r="16010" spans="1:5">
      <c r="A16010" t="s">
        <v>7067</v>
      </c>
      <c r="B16010" t="s">
        <v>7068</v>
      </c>
      <c r="C16010" t="s">
        <v>7069</v>
      </c>
      <c r="D16010">
        <v>1</v>
      </c>
      <c r="E16010" t="s">
        <v>19829</v>
      </c>
    </row>
    <row r="16011" spans="1:5">
      <c r="A16011" t="s">
        <v>12604</v>
      </c>
      <c r="B16011" t="s">
        <v>12605</v>
      </c>
      <c r="C16011" t="s">
        <v>12606</v>
      </c>
      <c r="D16011">
        <v>41</v>
      </c>
      <c r="E16011" t="s">
        <v>19829</v>
      </c>
    </row>
    <row r="16012" spans="1:5">
      <c r="A16012" t="s">
        <v>8045</v>
      </c>
      <c r="B16012" t="s">
        <v>8046</v>
      </c>
      <c r="C16012" t="s">
        <v>8047</v>
      </c>
      <c r="D16012">
        <v>2</v>
      </c>
      <c r="E16012" t="s">
        <v>19829</v>
      </c>
    </row>
    <row r="16013" spans="1:5">
      <c r="A16013" t="s">
        <v>8069</v>
      </c>
      <c r="B16013" t="s">
        <v>8070</v>
      </c>
      <c r="C16013" t="s">
        <v>8071</v>
      </c>
      <c r="D16013">
        <v>3</v>
      </c>
      <c r="E16013" t="s">
        <v>19829</v>
      </c>
    </row>
    <row r="16014" spans="1:5">
      <c r="A16014" t="s">
        <v>10239</v>
      </c>
      <c r="B16014" t="s">
        <v>10240</v>
      </c>
      <c r="C16014" t="s">
        <v>10241</v>
      </c>
      <c r="D16014">
        <v>1</v>
      </c>
      <c r="E16014" t="s">
        <v>19829</v>
      </c>
    </row>
    <row r="16015" spans="1:5">
      <c r="A16015" t="s">
        <v>9483</v>
      </c>
      <c r="B16015" t="s">
        <v>9484</v>
      </c>
      <c r="C16015" t="s">
        <v>9485</v>
      </c>
      <c r="D16015">
        <v>2</v>
      </c>
      <c r="E16015" t="s">
        <v>19829</v>
      </c>
    </row>
    <row r="16016" spans="1:5">
      <c r="A16016" t="s">
        <v>11934</v>
      </c>
      <c r="B16016" t="s">
        <v>11935</v>
      </c>
      <c r="C16016" t="s">
        <v>11936</v>
      </c>
      <c r="D16016">
        <v>8</v>
      </c>
      <c r="E16016" t="s">
        <v>19829</v>
      </c>
    </row>
    <row r="16017" spans="1:5">
      <c r="A16017" t="s">
        <v>14959</v>
      </c>
      <c r="B16017" t="s">
        <v>14960</v>
      </c>
      <c r="C16017" t="s">
        <v>12654</v>
      </c>
      <c r="D16017">
        <v>2</v>
      </c>
      <c r="E16017" t="s">
        <v>19829</v>
      </c>
    </row>
    <row r="16018" spans="1:5">
      <c r="A16018" t="s">
        <v>10813</v>
      </c>
      <c r="B16018" t="s">
        <v>10814</v>
      </c>
      <c r="C16018" t="s">
        <v>10815</v>
      </c>
      <c r="D16018">
        <v>1</v>
      </c>
      <c r="E16018" t="s">
        <v>19829</v>
      </c>
    </row>
    <row r="16019" spans="1:5">
      <c r="A16019" t="s">
        <v>7619</v>
      </c>
      <c r="B16019" t="s">
        <v>7620</v>
      </c>
      <c r="C16019" t="s">
        <v>7621</v>
      </c>
      <c r="D16019">
        <v>2</v>
      </c>
      <c r="E16019" t="s">
        <v>19829</v>
      </c>
    </row>
    <row r="16020" spans="1:5">
      <c r="A16020" t="s">
        <v>14961</v>
      </c>
      <c r="B16020" t="s">
        <v>14962</v>
      </c>
      <c r="C16020" t="s">
        <v>14963</v>
      </c>
      <c r="D16020">
        <v>1</v>
      </c>
      <c r="E16020" t="s">
        <v>19829</v>
      </c>
    </row>
    <row r="16021" spans="1:5">
      <c r="A16021" t="s">
        <v>11943</v>
      </c>
      <c r="B16021" t="s">
        <v>11944</v>
      </c>
      <c r="C16021" t="s">
        <v>11945</v>
      </c>
      <c r="D16021">
        <v>1</v>
      </c>
      <c r="E16021" t="s">
        <v>19829</v>
      </c>
    </row>
    <row r="16022" spans="1:5">
      <c r="A16022" t="s">
        <v>14967</v>
      </c>
      <c r="B16022" t="s">
        <v>14968</v>
      </c>
      <c r="C16022" t="s">
        <v>14969</v>
      </c>
      <c r="D16022">
        <v>4</v>
      </c>
      <c r="E16022" t="s">
        <v>19829</v>
      </c>
    </row>
    <row r="16023" spans="1:5">
      <c r="A16023" t="s">
        <v>14657</v>
      </c>
      <c r="B16023" t="s">
        <v>14658</v>
      </c>
      <c r="C16023" t="s">
        <v>14659</v>
      </c>
      <c r="D16023">
        <v>2</v>
      </c>
      <c r="E16023" t="s">
        <v>19829</v>
      </c>
    </row>
    <row r="16024" spans="1:5">
      <c r="A16024" t="s">
        <v>9504</v>
      </c>
      <c r="B16024" t="s">
        <v>9505</v>
      </c>
      <c r="C16024" t="s">
        <v>9506</v>
      </c>
      <c r="D16024">
        <v>1</v>
      </c>
      <c r="E16024" t="s">
        <v>19829</v>
      </c>
    </row>
    <row r="16025" spans="1:5">
      <c r="A16025" t="s">
        <v>9507</v>
      </c>
      <c r="B16025" t="s">
        <v>9508</v>
      </c>
      <c r="C16025" t="s">
        <v>9509</v>
      </c>
      <c r="D16025">
        <v>18</v>
      </c>
      <c r="E16025" t="s">
        <v>19829</v>
      </c>
    </row>
    <row r="16026" spans="1:5">
      <c r="A16026" t="s">
        <v>11971</v>
      </c>
      <c r="B16026" t="s">
        <v>11972</v>
      </c>
      <c r="C16026" t="s">
        <v>11973</v>
      </c>
      <c r="D16026">
        <v>1</v>
      </c>
      <c r="E16026" t="s">
        <v>19829</v>
      </c>
    </row>
    <row r="16027" spans="1:5">
      <c r="A16027" t="s">
        <v>8160</v>
      </c>
      <c r="B16027" t="s">
        <v>8161</v>
      </c>
      <c r="C16027" t="s">
        <v>8162</v>
      </c>
      <c r="D16027">
        <v>4</v>
      </c>
      <c r="E16027" t="s">
        <v>19829</v>
      </c>
    </row>
    <row r="16028" spans="1:5">
      <c r="A16028" t="s">
        <v>10849</v>
      </c>
      <c r="B16028" t="s">
        <v>10850</v>
      </c>
      <c r="C16028" t="s">
        <v>10851</v>
      </c>
      <c r="D16028">
        <v>1</v>
      </c>
      <c r="E16028" t="s">
        <v>19829</v>
      </c>
    </row>
    <row r="16029" spans="1:5">
      <c r="A16029" t="s">
        <v>14714</v>
      </c>
      <c r="B16029" t="s">
        <v>14715</v>
      </c>
      <c r="C16029" t="s">
        <v>14716</v>
      </c>
      <c r="D16029">
        <v>1</v>
      </c>
      <c r="E16029" t="s">
        <v>19829</v>
      </c>
    </row>
    <row r="16030" spans="1:5">
      <c r="A16030" t="s">
        <v>16788</v>
      </c>
      <c r="B16030" t="s">
        <v>16789</v>
      </c>
      <c r="C16030" t="s">
        <v>16790</v>
      </c>
      <c r="D16030">
        <v>1</v>
      </c>
      <c r="E16030" t="s">
        <v>19829</v>
      </c>
    </row>
    <row r="16031" spans="1:5">
      <c r="A16031" t="s">
        <v>11991</v>
      </c>
      <c r="B16031" t="s">
        <v>11992</v>
      </c>
      <c r="C16031" t="s">
        <v>11993</v>
      </c>
      <c r="D16031">
        <v>4</v>
      </c>
      <c r="E16031" t="s">
        <v>19829</v>
      </c>
    </row>
    <row r="16032" spans="1:5">
      <c r="A16032" t="s">
        <v>19790</v>
      </c>
      <c r="B16032" t="s">
        <v>19791</v>
      </c>
      <c r="C16032" t="s">
        <v>19792</v>
      </c>
      <c r="D16032">
        <v>1</v>
      </c>
      <c r="E16032" t="s">
        <v>19829</v>
      </c>
    </row>
    <row r="16033" spans="1:5">
      <c r="A16033" t="s">
        <v>4285</v>
      </c>
      <c r="B16033" t="s">
        <v>4286</v>
      </c>
      <c r="C16033" t="s">
        <v>4287</v>
      </c>
      <c r="D16033">
        <v>3</v>
      </c>
      <c r="E16033" t="s">
        <v>19829</v>
      </c>
    </row>
    <row r="16034" spans="1:5">
      <c r="A16034" t="s">
        <v>10520</v>
      </c>
      <c r="B16034" t="s">
        <v>10521</v>
      </c>
      <c r="C16034" t="s">
        <v>10522</v>
      </c>
      <c r="D16034">
        <v>3</v>
      </c>
      <c r="E16034" t="s">
        <v>19829</v>
      </c>
    </row>
    <row r="16035" spans="1:5">
      <c r="A16035" t="s">
        <v>10523</v>
      </c>
      <c r="B16035" t="s">
        <v>10524</v>
      </c>
      <c r="C16035" t="s">
        <v>10525</v>
      </c>
      <c r="D16035">
        <v>2</v>
      </c>
      <c r="E16035" t="s">
        <v>19829</v>
      </c>
    </row>
    <row r="16036" spans="1:5">
      <c r="A16036" t="s">
        <v>10529</v>
      </c>
      <c r="B16036" t="s">
        <v>10530</v>
      </c>
      <c r="C16036" t="s">
        <v>10531</v>
      </c>
      <c r="D16036">
        <v>4</v>
      </c>
      <c r="E16036" t="s">
        <v>19829</v>
      </c>
    </row>
    <row r="16037" spans="1:5">
      <c r="A16037" t="s">
        <v>15878</v>
      </c>
      <c r="B16037" t="s">
        <v>15879</v>
      </c>
      <c r="C16037" t="s">
        <v>15880</v>
      </c>
      <c r="D16037">
        <v>1</v>
      </c>
      <c r="E16037" t="s">
        <v>19829</v>
      </c>
    </row>
    <row r="16038" spans="1:5">
      <c r="A16038" t="s">
        <v>12003</v>
      </c>
      <c r="B16038" t="s">
        <v>12004</v>
      </c>
      <c r="C16038" t="s">
        <v>12005</v>
      </c>
      <c r="D16038">
        <v>2</v>
      </c>
      <c r="E16038" t="s">
        <v>19829</v>
      </c>
    </row>
    <row r="16039" spans="1:5">
      <c r="A16039" t="s">
        <v>12012</v>
      </c>
      <c r="B16039" t="s">
        <v>12013</v>
      </c>
      <c r="C16039" t="s">
        <v>12014</v>
      </c>
      <c r="D16039">
        <v>6</v>
      </c>
      <c r="E16039" t="s">
        <v>19829</v>
      </c>
    </row>
    <row r="16040" spans="1:5">
      <c r="A16040" t="s">
        <v>12015</v>
      </c>
      <c r="B16040" t="s">
        <v>12016</v>
      </c>
      <c r="C16040" t="s">
        <v>12017</v>
      </c>
      <c r="D16040">
        <v>3</v>
      </c>
      <c r="E16040" t="s">
        <v>19829</v>
      </c>
    </row>
    <row r="16041" spans="1:5">
      <c r="A16041" t="s">
        <v>67</v>
      </c>
      <c r="B16041" t="s">
        <v>7211</v>
      </c>
      <c r="C16041" t="s">
        <v>7212</v>
      </c>
      <c r="D16041">
        <v>6</v>
      </c>
      <c r="E16041" t="s">
        <v>19829</v>
      </c>
    </row>
    <row r="16042" spans="1:5">
      <c r="A16042" t="s">
        <v>12584</v>
      </c>
      <c r="B16042" t="s">
        <v>12585</v>
      </c>
      <c r="C16042" t="s">
        <v>12586</v>
      </c>
      <c r="D16042">
        <v>6</v>
      </c>
      <c r="E16042" t="s">
        <v>19829</v>
      </c>
    </row>
    <row r="16043" spans="1:5">
      <c r="A16043" t="s">
        <v>10552</v>
      </c>
      <c r="B16043" t="s">
        <v>10553</v>
      </c>
      <c r="C16043" t="s">
        <v>10554</v>
      </c>
      <c r="D16043">
        <v>1</v>
      </c>
      <c r="E16043" t="s">
        <v>19829</v>
      </c>
    </row>
    <row r="16044" spans="1:5">
      <c r="A16044" t="s">
        <v>9820</v>
      </c>
      <c r="B16044" t="s">
        <v>9821</v>
      </c>
      <c r="C16044" t="s">
        <v>9822</v>
      </c>
      <c r="D16044">
        <v>4</v>
      </c>
      <c r="E16044" t="s">
        <v>19829</v>
      </c>
    </row>
    <row r="16045" spans="1:5">
      <c r="A16045" t="s">
        <v>8561</v>
      </c>
      <c r="B16045" t="s">
        <v>8562</v>
      </c>
      <c r="C16045" t="s">
        <v>8563</v>
      </c>
      <c r="D16045">
        <v>1</v>
      </c>
      <c r="E16045" t="s">
        <v>19829</v>
      </c>
    </row>
    <row r="16046" spans="1:5">
      <c r="A16046" t="s">
        <v>14586</v>
      </c>
      <c r="B16046" t="s">
        <v>14587</v>
      </c>
      <c r="C16046" t="s">
        <v>14588</v>
      </c>
      <c r="D16046">
        <v>8</v>
      </c>
      <c r="E16046" t="s">
        <v>19829</v>
      </c>
    </row>
    <row r="16047" spans="1:5">
      <c r="A16047" t="s">
        <v>9946</v>
      </c>
      <c r="B16047" t="s">
        <v>9947</v>
      </c>
      <c r="C16047" t="s">
        <v>9948</v>
      </c>
      <c r="D16047">
        <v>1</v>
      </c>
      <c r="E16047" t="s">
        <v>19829</v>
      </c>
    </row>
    <row r="16048" spans="1:5">
      <c r="A16048" t="s">
        <v>9952</v>
      </c>
      <c r="B16048" t="s">
        <v>9953</v>
      </c>
      <c r="C16048" t="s">
        <v>9954</v>
      </c>
      <c r="D16048">
        <v>3</v>
      </c>
      <c r="E16048" t="s">
        <v>19829</v>
      </c>
    </row>
    <row r="16049" spans="1:5">
      <c r="A16049" t="s">
        <v>13523</v>
      </c>
      <c r="B16049" t="s">
        <v>13524</v>
      </c>
      <c r="C16049" t="s">
        <v>13525</v>
      </c>
      <c r="D16049">
        <v>1</v>
      </c>
      <c r="E16049" t="s">
        <v>19829</v>
      </c>
    </row>
    <row r="16050" spans="1:5">
      <c r="A16050" t="s">
        <v>14383</v>
      </c>
      <c r="B16050" t="s">
        <v>14384</v>
      </c>
      <c r="C16050" t="s">
        <v>14385</v>
      </c>
      <c r="D16050">
        <v>2</v>
      </c>
      <c r="E16050" t="s">
        <v>19829</v>
      </c>
    </row>
    <row r="16051" spans="1:5">
      <c r="A16051" t="s">
        <v>8840</v>
      </c>
      <c r="B16051" t="s">
        <v>8841</v>
      </c>
      <c r="C16051" t="s">
        <v>8842</v>
      </c>
      <c r="D16051">
        <v>1</v>
      </c>
      <c r="E16051" t="s">
        <v>19829</v>
      </c>
    </row>
    <row r="16052" spans="1:5">
      <c r="A16052" t="s">
        <v>7287</v>
      </c>
      <c r="B16052" t="s">
        <v>7288</v>
      </c>
      <c r="C16052" t="s">
        <v>7289</v>
      </c>
      <c r="D16052">
        <v>1</v>
      </c>
      <c r="E16052" t="s">
        <v>19829</v>
      </c>
    </row>
    <row r="16053" spans="1:5">
      <c r="A16053" t="s">
        <v>7293</v>
      </c>
      <c r="B16053" t="s">
        <v>7294</v>
      </c>
      <c r="C16053" t="s">
        <v>7295</v>
      </c>
      <c r="D16053">
        <v>1</v>
      </c>
      <c r="E16053" t="s">
        <v>19829</v>
      </c>
    </row>
    <row r="16054" spans="1:5">
      <c r="A16054" t="s">
        <v>4417</v>
      </c>
      <c r="B16054" t="s">
        <v>4418</v>
      </c>
      <c r="C16054" t="s">
        <v>4419</v>
      </c>
      <c r="D16054">
        <v>5</v>
      </c>
      <c r="E16054" t="s">
        <v>19829</v>
      </c>
    </row>
    <row r="16055" spans="1:5">
      <c r="A16055" t="s">
        <v>4432</v>
      </c>
      <c r="B16055" t="s">
        <v>4433</v>
      </c>
      <c r="C16055" t="s">
        <v>4434</v>
      </c>
      <c r="D16055">
        <v>1</v>
      </c>
      <c r="E16055" t="s">
        <v>19829</v>
      </c>
    </row>
    <row r="16056" spans="1:5">
      <c r="A16056" t="s">
        <v>12033</v>
      </c>
      <c r="B16056" t="s">
        <v>12034</v>
      </c>
      <c r="C16056" t="s">
        <v>12035</v>
      </c>
      <c r="D16056">
        <v>1</v>
      </c>
      <c r="E16056" t="s">
        <v>19829</v>
      </c>
    </row>
    <row r="16057" spans="1:5">
      <c r="A16057" t="s">
        <v>12036</v>
      </c>
      <c r="B16057" t="s">
        <v>12037</v>
      </c>
      <c r="C16057" t="s">
        <v>12038</v>
      </c>
      <c r="D16057">
        <v>1</v>
      </c>
      <c r="E16057" t="s">
        <v>19829</v>
      </c>
    </row>
    <row r="16058" spans="1:5">
      <c r="A16058" t="s">
        <v>14089</v>
      </c>
      <c r="B16058" t="s">
        <v>14090</v>
      </c>
      <c r="C16058" t="s">
        <v>14091</v>
      </c>
      <c r="D16058">
        <v>1</v>
      </c>
      <c r="E16058" t="s">
        <v>19829</v>
      </c>
    </row>
    <row r="16059" spans="1:5">
      <c r="A16059" t="s">
        <v>12042</v>
      </c>
      <c r="B16059" t="s">
        <v>12043</v>
      </c>
      <c r="C16059" t="s">
        <v>12044</v>
      </c>
      <c r="D16059">
        <v>2</v>
      </c>
      <c r="E16059" t="s">
        <v>19829</v>
      </c>
    </row>
    <row r="16060" spans="1:5">
      <c r="A16060" t="s">
        <v>53</v>
      </c>
      <c r="B16060" t="s">
        <v>243</v>
      </c>
      <c r="C16060" t="s">
        <v>8869</v>
      </c>
      <c r="D16060">
        <v>7</v>
      </c>
      <c r="E16060" t="s">
        <v>19829</v>
      </c>
    </row>
    <row r="16061" spans="1:5">
      <c r="A16061" t="s">
        <v>14988</v>
      </c>
      <c r="B16061" t="s">
        <v>14989</v>
      </c>
      <c r="C16061" t="s">
        <v>14990</v>
      </c>
      <c r="D16061">
        <v>1</v>
      </c>
      <c r="E16061" t="s">
        <v>19829</v>
      </c>
    </row>
    <row r="16062" spans="1:5">
      <c r="A16062" t="s">
        <v>35673</v>
      </c>
      <c r="B16062" t="s">
        <v>35674</v>
      </c>
      <c r="C16062" t="s">
        <v>35675</v>
      </c>
      <c r="D16062">
        <v>3</v>
      </c>
      <c r="E16062" t="s">
        <v>19829</v>
      </c>
    </row>
    <row r="16063" spans="1:5">
      <c r="A16063" t="s">
        <v>12057</v>
      </c>
      <c r="B16063" t="s">
        <v>12058</v>
      </c>
      <c r="C16063" t="s">
        <v>12059</v>
      </c>
      <c r="D16063">
        <v>8</v>
      </c>
      <c r="E16063" t="s">
        <v>19829</v>
      </c>
    </row>
    <row r="16064" spans="1:5">
      <c r="A16064" t="s">
        <v>4791</v>
      </c>
      <c r="B16064" t="s">
        <v>4792</v>
      </c>
      <c r="C16064" t="s">
        <v>4793</v>
      </c>
      <c r="D16064">
        <v>1</v>
      </c>
      <c r="E16064" t="s">
        <v>19829</v>
      </c>
    </row>
    <row r="16065" spans="1:5">
      <c r="A16065" t="s">
        <v>8903</v>
      </c>
      <c r="B16065" t="s">
        <v>8904</v>
      </c>
      <c r="C16065" t="s">
        <v>8905</v>
      </c>
      <c r="D16065">
        <v>1</v>
      </c>
      <c r="E16065" t="s">
        <v>19829</v>
      </c>
    </row>
    <row r="16066" spans="1:5">
      <c r="A16066" t="s">
        <v>8918</v>
      </c>
      <c r="B16066" t="s">
        <v>8919</v>
      </c>
      <c r="C16066" t="s">
        <v>8920</v>
      </c>
      <c r="D16066">
        <v>1</v>
      </c>
      <c r="E16066" t="s">
        <v>19829</v>
      </c>
    </row>
    <row r="16067" spans="1:5">
      <c r="A16067" t="s">
        <v>35733</v>
      </c>
      <c r="B16067" t="s">
        <v>35734</v>
      </c>
      <c r="C16067" t="s">
        <v>35735</v>
      </c>
      <c r="D16067">
        <v>4</v>
      </c>
      <c r="E16067" t="s">
        <v>19829</v>
      </c>
    </row>
    <row r="16068" spans="1:5">
      <c r="A16068" t="s">
        <v>8942</v>
      </c>
      <c r="B16068" t="s">
        <v>8943</v>
      </c>
      <c r="C16068" t="s">
        <v>8944</v>
      </c>
      <c r="D16068">
        <v>2</v>
      </c>
      <c r="E16068" t="s">
        <v>19829</v>
      </c>
    </row>
    <row r="16069" spans="1:5">
      <c r="A16069" t="s">
        <v>11106</v>
      </c>
      <c r="B16069" t="s">
        <v>11107</v>
      </c>
      <c r="C16069" t="s">
        <v>11108</v>
      </c>
      <c r="D16069">
        <v>4</v>
      </c>
      <c r="E16069" t="s">
        <v>19829</v>
      </c>
    </row>
    <row r="16070" spans="1:5">
      <c r="A16070" t="s">
        <v>12060</v>
      </c>
      <c r="B16070" t="s">
        <v>12061</v>
      </c>
      <c r="C16070" t="s">
        <v>12062</v>
      </c>
      <c r="D16070">
        <v>8</v>
      </c>
      <c r="E16070" t="s">
        <v>19829</v>
      </c>
    </row>
    <row r="16071" spans="1:5">
      <c r="A16071" t="s">
        <v>3885</v>
      </c>
      <c r="B16071" t="s">
        <v>3886</v>
      </c>
      <c r="C16071" t="s">
        <v>3887</v>
      </c>
      <c r="D16071">
        <v>1</v>
      </c>
      <c r="E16071" t="s">
        <v>19829</v>
      </c>
    </row>
    <row r="16072" spans="1:5">
      <c r="A16072" t="s">
        <v>11138</v>
      </c>
      <c r="B16072" t="s">
        <v>11139</v>
      </c>
      <c r="C16072" t="s">
        <v>11140</v>
      </c>
      <c r="D16072">
        <v>2</v>
      </c>
      <c r="E16072" t="s">
        <v>19829</v>
      </c>
    </row>
    <row r="16073" spans="1:5">
      <c r="A16073" t="s">
        <v>11141</v>
      </c>
      <c r="B16073" t="s">
        <v>11142</v>
      </c>
      <c r="C16073" t="s">
        <v>11143</v>
      </c>
      <c r="D16073">
        <v>3</v>
      </c>
      <c r="E16073" t="s">
        <v>19829</v>
      </c>
    </row>
    <row r="16074" spans="1:5">
      <c r="A16074" t="s">
        <v>8945</v>
      </c>
      <c r="B16074" t="s">
        <v>8946</v>
      </c>
      <c r="C16074" t="s">
        <v>8947</v>
      </c>
      <c r="D16074">
        <v>2</v>
      </c>
      <c r="E16074" t="s">
        <v>19829</v>
      </c>
    </row>
    <row r="16075" spans="1:5">
      <c r="A16075" t="s">
        <v>35724</v>
      </c>
      <c r="B16075" t="s">
        <v>35725</v>
      </c>
      <c r="C16075" t="s">
        <v>35726</v>
      </c>
      <c r="D16075">
        <v>3</v>
      </c>
      <c r="E16075" t="s">
        <v>19829</v>
      </c>
    </row>
    <row r="16076" spans="1:5">
      <c r="A16076" t="s">
        <v>12477</v>
      </c>
      <c r="B16076" t="s">
        <v>12478</v>
      </c>
      <c r="C16076" t="s">
        <v>12479</v>
      </c>
      <c r="D16076">
        <v>2</v>
      </c>
      <c r="E16076" t="s">
        <v>19829</v>
      </c>
    </row>
    <row r="16077" spans="1:5">
      <c r="A16077" t="s">
        <v>4800</v>
      </c>
      <c r="B16077" t="s">
        <v>4801</v>
      </c>
      <c r="C16077" t="s">
        <v>4802</v>
      </c>
      <c r="D16077">
        <v>2</v>
      </c>
      <c r="E16077" t="s">
        <v>19829</v>
      </c>
    </row>
    <row r="16078" spans="1:5">
      <c r="A16078" t="s">
        <v>12483</v>
      </c>
      <c r="B16078" t="s">
        <v>12484</v>
      </c>
      <c r="C16078" t="s">
        <v>12485</v>
      </c>
      <c r="D16078">
        <v>6</v>
      </c>
      <c r="E16078" t="s">
        <v>19829</v>
      </c>
    </row>
    <row r="16079" spans="1:5">
      <c r="A16079" t="s">
        <v>8951</v>
      </c>
      <c r="B16079" t="s">
        <v>8952</v>
      </c>
      <c r="C16079" t="s">
        <v>8953</v>
      </c>
      <c r="D16079">
        <v>2</v>
      </c>
      <c r="E16079" t="s">
        <v>19829</v>
      </c>
    </row>
    <row r="16080" spans="1:5">
      <c r="A16080" t="s">
        <v>4459</v>
      </c>
      <c r="B16080" t="s">
        <v>4460</v>
      </c>
      <c r="C16080" t="s">
        <v>4461</v>
      </c>
      <c r="D16080">
        <v>2</v>
      </c>
      <c r="E16080" t="s">
        <v>19829</v>
      </c>
    </row>
    <row r="16081" spans="1:5">
      <c r="A16081" t="s">
        <v>8960</v>
      </c>
      <c r="B16081" t="s">
        <v>8961</v>
      </c>
      <c r="C16081" t="s">
        <v>8962</v>
      </c>
      <c r="D16081">
        <v>2</v>
      </c>
      <c r="E16081" t="s">
        <v>19829</v>
      </c>
    </row>
    <row r="16082" spans="1:5">
      <c r="A16082" t="s">
        <v>11150</v>
      </c>
      <c r="B16082" t="s">
        <v>11151</v>
      </c>
      <c r="C16082" t="s">
        <v>11152</v>
      </c>
      <c r="D16082">
        <v>4</v>
      </c>
      <c r="E16082" t="s">
        <v>19829</v>
      </c>
    </row>
    <row r="16083" spans="1:5">
      <c r="A16083" t="s">
        <v>11153</v>
      </c>
      <c r="B16083" t="s">
        <v>11154</v>
      </c>
      <c r="C16083" t="s">
        <v>11155</v>
      </c>
      <c r="D16083">
        <v>5</v>
      </c>
      <c r="E16083" t="s">
        <v>19829</v>
      </c>
    </row>
    <row r="16084" spans="1:5">
      <c r="A16084" t="s">
        <v>35727</v>
      </c>
      <c r="B16084" t="s">
        <v>35728</v>
      </c>
      <c r="C16084" t="s">
        <v>35729</v>
      </c>
      <c r="D16084">
        <v>4</v>
      </c>
      <c r="E16084" t="s">
        <v>19829</v>
      </c>
    </row>
    <row r="16085" spans="1:5">
      <c r="A16085" t="s">
        <v>35400</v>
      </c>
      <c r="B16085" t="s">
        <v>35401</v>
      </c>
      <c r="C16085" t="s">
        <v>35402</v>
      </c>
      <c r="D16085">
        <v>5</v>
      </c>
      <c r="E16085" t="s">
        <v>19829</v>
      </c>
    </row>
    <row r="16086" spans="1:5">
      <c r="A16086" t="s">
        <v>8993</v>
      </c>
      <c r="B16086" t="s">
        <v>8994</v>
      </c>
      <c r="C16086" t="s">
        <v>8995</v>
      </c>
      <c r="D16086">
        <v>4</v>
      </c>
      <c r="E16086" t="s">
        <v>19829</v>
      </c>
    </row>
    <row r="16087" spans="1:5">
      <c r="A16087" t="s">
        <v>4462</v>
      </c>
      <c r="B16087" t="s">
        <v>4463</v>
      </c>
      <c r="C16087" t="s">
        <v>4464</v>
      </c>
      <c r="D16087">
        <v>1</v>
      </c>
      <c r="E16087" t="s">
        <v>19829</v>
      </c>
    </row>
    <row r="16088" spans="1:5">
      <c r="A16088" t="s">
        <v>4471</v>
      </c>
      <c r="B16088" t="s">
        <v>4472</v>
      </c>
      <c r="C16088" t="s">
        <v>4473</v>
      </c>
      <c r="D16088">
        <v>2</v>
      </c>
      <c r="E16088" t="s">
        <v>19829</v>
      </c>
    </row>
    <row r="16089" spans="1:5">
      <c r="A16089" t="s">
        <v>12098</v>
      </c>
      <c r="B16089" t="s">
        <v>12099</v>
      </c>
      <c r="C16089" t="s">
        <v>12100</v>
      </c>
      <c r="D16089">
        <v>3</v>
      </c>
      <c r="E16089" t="s">
        <v>19829</v>
      </c>
    </row>
    <row r="16090" spans="1:5">
      <c r="A16090" t="s">
        <v>6170</v>
      </c>
      <c r="B16090" t="s">
        <v>6171</v>
      </c>
      <c r="C16090" t="s">
        <v>6172</v>
      </c>
      <c r="D16090">
        <v>1</v>
      </c>
      <c r="E16090" t="s">
        <v>19829</v>
      </c>
    </row>
    <row r="16091" spans="1:5">
      <c r="A16091" t="s">
        <v>6197</v>
      </c>
      <c r="B16091" t="s">
        <v>6198</v>
      </c>
      <c r="C16091" t="s">
        <v>6199</v>
      </c>
      <c r="D16091">
        <v>1</v>
      </c>
      <c r="E16091" t="s">
        <v>19829</v>
      </c>
    </row>
    <row r="16092" spans="1:5">
      <c r="A16092" t="s">
        <v>13881</v>
      </c>
      <c r="B16092" t="s">
        <v>13882</v>
      </c>
      <c r="C16092" t="s">
        <v>13883</v>
      </c>
      <c r="D16092">
        <v>1</v>
      </c>
      <c r="E16092" t="s">
        <v>19829</v>
      </c>
    </row>
    <row r="16093" spans="1:5">
      <c r="A16093" t="s">
        <v>35324</v>
      </c>
      <c r="B16093" t="s">
        <v>35325</v>
      </c>
      <c r="C16093" t="s">
        <v>35326</v>
      </c>
      <c r="D16093">
        <v>8</v>
      </c>
      <c r="E16093" t="s">
        <v>19829</v>
      </c>
    </row>
    <row r="16094" spans="1:5">
      <c r="A16094" t="s">
        <v>4875</v>
      </c>
      <c r="B16094" t="s">
        <v>4876</v>
      </c>
      <c r="C16094" t="s">
        <v>4877</v>
      </c>
      <c r="D16094">
        <v>4</v>
      </c>
      <c r="E16094" t="s">
        <v>19829</v>
      </c>
    </row>
    <row r="16095" spans="1:5">
      <c r="A16095" t="s">
        <v>9002</v>
      </c>
      <c r="B16095" t="s">
        <v>9003</v>
      </c>
      <c r="C16095" t="s">
        <v>9004</v>
      </c>
      <c r="D16095">
        <v>2</v>
      </c>
      <c r="E16095" t="s">
        <v>19829</v>
      </c>
    </row>
    <row r="16096" spans="1:5">
      <c r="A16096" t="s">
        <v>18538</v>
      </c>
      <c r="B16096" t="s">
        <v>18539</v>
      </c>
      <c r="C16096" t="s">
        <v>18540</v>
      </c>
      <c r="D16096">
        <v>1</v>
      </c>
      <c r="E16096" t="s">
        <v>19829</v>
      </c>
    </row>
    <row r="16097" spans="1:5">
      <c r="A16097" t="s">
        <v>13886</v>
      </c>
      <c r="B16097" t="s">
        <v>13887</v>
      </c>
      <c r="C16097" t="s">
        <v>13888</v>
      </c>
      <c r="D16097">
        <v>2</v>
      </c>
      <c r="E16097" t="s">
        <v>19829</v>
      </c>
    </row>
    <row r="16098" spans="1:5">
      <c r="A16098" t="s">
        <v>6206</v>
      </c>
      <c r="B16098" t="s">
        <v>6207</v>
      </c>
      <c r="C16098" t="s">
        <v>6208</v>
      </c>
      <c r="D16098">
        <v>3</v>
      </c>
      <c r="E16098" t="s">
        <v>19829</v>
      </c>
    </row>
    <row r="16099" spans="1:5">
      <c r="A16099" t="s">
        <v>12143</v>
      </c>
      <c r="B16099" t="s">
        <v>12144</v>
      </c>
      <c r="C16099" t="s">
        <v>12145</v>
      </c>
      <c r="D16099">
        <v>2</v>
      </c>
      <c r="E16099" t="s">
        <v>19829</v>
      </c>
    </row>
    <row r="16100" spans="1:5">
      <c r="A16100" t="s">
        <v>12146</v>
      </c>
      <c r="B16100" t="s">
        <v>12147</v>
      </c>
      <c r="C16100" t="s">
        <v>12148</v>
      </c>
      <c r="D16100">
        <v>1</v>
      </c>
      <c r="E16100" t="s">
        <v>19829</v>
      </c>
    </row>
    <row r="16101" spans="1:5">
      <c r="A16101" t="s">
        <v>35768</v>
      </c>
      <c r="B16101" t="s">
        <v>35769</v>
      </c>
      <c r="C16101" t="s">
        <v>35770</v>
      </c>
      <c r="D16101">
        <v>1</v>
      </c>
      <c r="E16101" t="s">
        <v>19829</v>
      </c>
    </row>
    <row r="16102" spans="1:5">
      <c r="A16102" t="s">
        <v>14994</v>
      </c>
      <c r="B16102" t="s">
        <v>14995</v>
      </c>
      <c r="C16102" t="s">
        <v>14996</v>
      </c>
      <c r="D16102">
        <v>2</v>
      </c>
      <c r="E16102" t="s">
        <v>19829</v>
      </c>
    </row>
    <row r="16103" spans="1:5">
      <c r="A16103" t="s">
        <v>11203</v>
      </c>
      <c r="B16103" t="s">
        <v>11204</v>
      </c>
      <c r="C16103" t="s">
        <v>11205</v>
      </c>
      <c r="D16103">
        <v>1</v>
      </c>
      <c r="E16103" t="s">
        <v>19829</v>
      </c>
    </row>
    <row r="16104" spans="1:5">
      <c r="A16104" t="s">
        <v>12193</v>
      </c>
      <c r="B16104" t="s">
        <v>12194</v>
      </c>
      <c r="C16104" t="s">
        <v>12195</v>
      </c>
      <c r="D16104">
        <v>3</v>
      </c>
      <c r="E16104" t="s">
        <v>19829</v>
      </c>
    </row>
    <row r="16105" spans="1:5">
      <c r="A16105" t="s">
        <v>12250</v>
      </c>
      <c r="B16105" t="s">
        <v>12251</v>
      </c>
      <c r="C16105" t="s">
        <v>12252</v>
      </c>
      <c r="D16105">
        <v>1</v>
      </c>
      <c r="E16105" t="s">
        <v>19829</v>
      </c>
    </row>
    <row r="16106" spans="1:5">
      <c r="A16106" t="s">
        <v>12253</v>
      </c>
      <c r="B16106" t="s">
        <v>12254</v>
      </c>
      <c r="C16106" t="s">
        <v>12255</v>
      </c>
      <c r="D16106">
        <v>1</v>
      </c>
      <c r="E16106" t="s">
        <v>19829</v>
      </c>
    </row>
    <row r="16107" spans="1:5">
      <c r="A16107" t="s">
        <v>12256</v>
      </c>
      <c r="B16107" t="s">
        <v>12257</v>
      </c>
      <c r="C16107" t="s">
        <v>12258</v>
      </c>
      <c r="D16107">
        <v>3</v>
      </c>
      <c r="E16107" t="s">
        <v>19829</v>
      </c>
    </row>
    <row r="16108" spans="1:5">
      <c r="A16108" t="s">
        <v>12259</v>
      </c>
      <c r="B16108" t="s">
        <v>12260</v>
      </c>
      <c r="C16108" t="s">
        <v>12261</v>
      </c>
      <c r="D16108">
        <v>4</v>
      </c>
      <c r="E16108" t="s">
        <v>19829</v>
      </c>
    </row>
    <row r="16109" spans="1:5">
      <c r="A16109" t="s">
        <v>15003</v>
      </c>
      <c r="B16109" t="s">
        <v>15004</v>
      </c>
      <c r="C16109" t="s">
        <v>15005</v>
      </c>
      <c r="D16109">
        <v>22</v>
      </c>
      <c r="E16109" t="s">
        <v>19829</v>
      </c>
    </row>
    <row r="16110" spans="1:5">
      <c r="A16110" t="s">
        <v>12271</v>
      </c>
      <c r="B16110" t="s">
        <v>12272</v>
      </c>
      <c r="C16110" t="s">
        <v>12273</v>
      </c>
      <c r="D16110">
        <v>2</v>
      </c>
      <c r="E16110" t="s">
        <v>19829</v>
      </c>
    </row>
    <row r="16111" spans="1:5">
      <c r="A16111" t="s">
        <v>12274</v>
      </c>
      <c r="B16111" t="s">
        <v>12275</v>
      </c>
      <c r="C16111" t="s">
        <v>12276</v>
      </c>
      <c r="D16111">
        <v>1</v>
      </c>
      <c r="E16111" t="s">
        <v>19829</v>
      </c>
    </row>
    <row r="16112" spans="1:5">
      <c r="A16112" t="s">
        <v>6555</v>
      </c>
      <c r="B16112" t="s">
        <v>6556</v>
      </c>
      <c r="C16112" t="s">
        <v>6557</v>
      </c>
      <c r="D16112">
        <v>2</v>
      </c>
      <c r="E16112" t="s">
        <v>19829</v>
      </c>
    </row>
    <row r="16113" spans="1:5">
      <c r="A16113" t="s">
        <v>14139</v>
      </c>
      <c r="B16113" t="s">
        <v>14140</v>
      </c>
      <c r="C16113" t="s">
        <v>14141</v>
      </c>
      <c r="D16113">
        <v>2</v>
      </c>
      <c r="E16113" t="s">
        <v>19829</v>
      </c>
    </row>
    <row r="16114" spans="1:5">
      <c r="A16114" t="s">
        <v>6612</v>
      </c>
      <c r="B16114" t="s">
        <v>6613</v>
      </c>
      <c r="C16114" t="s">
        <v>6614</v>
      </c>
      <c r="D16114">
        <v>3</v>
      </c>
      <c r="E16114" t="s">
        <v>19829</v>
      </c>
    </row>
    <row r="16115" spans="1:5">
      <c r="A16115" t="s">
        <v>6648</v>
      </c>
      <c r="B16115" t="s">
        <v>6649</v>
      </c>
      <c r="C16115" t="s">
        <v>6650</v>
      </c>
      <c r="D16115">
        <v>3</v>
      </c>
      <c r="E16115" t="s">
        <v>19829</v>
      </c>
    </row>
    <row r="16116" spans="1:5">
      <c r="A16116" t="s">
        <v>7527</v>
      </c>
      <c r="B16116" t="s">
        <v>7528</v>
      </c>
      <c r="C16116" t="s">
        <v>7529</v>
      </c>
      <c r="D16116">
        <v>6</v>
      </c>
      <c r="E16116" t="s">
        <v>19829</v>
      </c>
    </row>
    <row r="16117" spans="1:5">
      <c r="A16117" t="s">
        <v>14147</v>
      </c>
      <c r="B16117" t="s">
        <v>14148</v>
      </c>
      <c r="C16117" t="s">
        <v>14149</v>
      </c>
      <c r="D16117">
        <v>15</v>
      </c>
      <c r="E16117" t="s">
        <v>19829</v>
      </c>
    </row>
    <row r="16118" spans="1:5">
      <c r="A16118" t="s">
        <v>6666</v>
      </c>
      <c r="B16118" t="s">
        <v>6667</v>
      </c>
      <c r="C16118" t="s">
        <v>6668</v>
      </c>
      <c r="D16118">
        <v>1</v>
      </c>
      <c r="E16118" t="s">
        <v>19829</v>
      </c>
    </row>
    <row r="16119" spans="1:5">
      <c r="A16119" t="s">
        <v>6669</v>
      </c>
      <c r="B16119" t="s">
        <v>6670</v>
      </c>
      <c r="C16119" t="s">
        <v>6671</v>
      </c>
      <c r="D16119">
        <v>2</v>
      </c>
      <c r="E16119" t="s">
        <v>19829</v>
      </c>
    </row>
    <row r="16120" spans="1:5">
      <c r="A16120" t="s">
        <v>6675</v>
      </c>
      <c r="B16120" t="s">
        <v>6676</v>
      </c>
      <c r="C16120" t="s">
        <v>6677</v>
      </c>
      <c r="D16120">
        <v>2</v>
      </c>
      <c r="E16120" t="s">
        <v>19829</v>
      </c>
    </row>
    <row r="16121" spans="1:5">
      <c r="A16121" t="s">
        <v>14018</v>
      </c>
      <c r="B16121" t="s">
        <v>14019</v>
      </c>
      <c r="C16121" t="s">
        <v>14020</v>
      </c>
      <c r="D16121">
        <v>1</v>
      </c>
      <c r="E16121" t="s">
        <v>19829</v>
      </c>
    </row>
    <row r="16122" spans="1:5">
      <c r="A16122" t="s">
        <v>19917</v>
      </c>
      <c r="B16122" t="s">
        <v>19918</v>
      </c>
      <c r="C16122" t="s">
        <v>19919</v>
      </c>
      <c r="D16122">
        <v>2</v>
      </c>
      <c r="E16122" t="s">
        <v>19829</v>
      </c>
    </row>
    <row r="16123" spans="1:5">
      <c r="A16123" t="s">
        <v>19902</v>
      </c>
      <c r="B16123" t="s">
        <v>19903</v>
      </c>
      <c r="C16123" t="s">
        <v>19904</v>
      </c>
      <c r="D16123">
        <v>1</v>
      </c>
      <c r="E16123" t="s">
        <v>19829</v>
      </c>
    </row>
    <row r="16124" spans="1:5">
      <c r="A16124" t="s">
        <v>6811</v>
      </c>
      <c r="B16124" t="s">
        <v>6812</v>
      </c>
      <c r="C16124" t="s">
        <v>6813</v>
      </c>
      <c r="D16124">
        <v>7</v>
      </c>
      <c r="E16124" t="s">
        <v>19829</v>
      </c>
    </row>
    <row r="16125" spans="1:5">
      <c r="A16125" t="s">
        <v>6817</v>
      </c>
      <c r="B16125" t="s">
        <v>6818</v>
      </c>
      <c r="C16125" t="s">
        <v>3360</v>
      </c>
      <c r="D16125">
        <v>1</v>
      </c>
      <c r="E16125" t="s">
        <v>19829</v>
      </c>
    </row>
    <row r="16126" spans="1:5">
      <c r="A16126" t="s">
        <v>6855</v>
      </c>
      <c r="B16126" t="s">
        <v>6856</v>
      </c>
      <c r="C16126" t="s">
        <v>6857</v>
      </c>
      <c r="D16126">
        <v>1</v>
      </c>
      <c r="E16126" t="s">
        <v>19829</v>
      </c>
    </row>
    <row r="16127" spans="1:5">
      <c r="A16127" t="s">
        <v>7723</v>
      </c>
      <c r="B16127" t="s">
        <v>7724</v>
      </c>
      <c r="C16127" t="s">
        <v>7725</v>
      </c>
      <c r="D16127">
        <v>3</v>
      </c>
      <c r="E16127" t="s">
        <v>19829</v>
      </c>
    </row>
    <row r="16128" spans="1:5">
      <c r="A16128" t="s">
        <v>19923</v>
      </c>
      <c r="B16128" t="s">
        <v>19924</v>
      </c>
      <c r="C16128" t="s">
        <v>19925</v>
      </c>
      <c r="D16128">
        <v>1</v>
      </c>
      <c r="E16128" t="s">
        <v>19829</v>
      </c>
    </row>
    <row r="16129" spans="1:5">
      <c r="A16129" t="s">
        <v>6957</v>
      </c>
      <c r="B16129" t="s">
        <v>6958</v>
      </c>
      <c r="C16129" t="s">
        <v>3754</v>
      </c>
      <c r="D16129">
        <v>1</v>
      </c>
      <c r="E16129" t="s">
        <v>19829</v>
      </c>
    </row>
    <row r="16130" spans="1:5">
      <c r="A16130" t="s">
        <v>6962</v>
      </c>
      <c r="B16130" t="s">
        <v>6963</v>
      </c>
      <c r="C16130" t="s">
        <v>6964</v>
      </c>
      <c r="D16130">
        <v>9</v>
      </c>
      <c r="E16130" t="s">
        <v>19829</v>
      </c>
    </row>
    <row r="16131" spans="1:5">
      <c r="A16131" t="s">
        <v>7154</v>
      </c>
      <c r="B16131" t="s">
        <v>7155</v>
      </c>
      <c r="C16131" t="s">
        <v>7156</v>
      </c>
      <c r="D16131">
        <v>1</v>
      </c>
      <c r="E16131" t="s">
        <v>19829</v>
      </c>
    </row>
    <row r="16132" spans="1:5">
      <c r="A16132" t="s">
        <v>7157</v>
      </c>
      <c r="B16132" t="s">
        <v>7158</v>
      </c>
      <c r="C16132" t="s">
        <v>7159</v>
      </c>
      <c r="D16132">
        <v>2</v>
      </c>
      <c r="E16132" t="s">
        <v>19829</v>
      </c>
    </row>
    <row r="16133" spans="1:5">
      <c r="A16133" t="s">
        <v>7163</v>
      </c>
      <c r="B16133" t="s">
        <v>7164</v>
      </c>
      <c r="C16133" t="s">
        <v>7165</v>
      </c>
      <c r="D16133">
        <v>4</v>
      </c>
      <c r="E16133" t="s">
        <v>19829</v>
      </c>
    </row>
    <row r="16134" spans="1:5">
      <c r="A16134" t="s">
        <v>7202</v>
      </c>
      <c r="B16134" t="s">
        <v>7203</v>
      </c>
      <c r="C16134" t="s">
        <v>7204</v>
      </c>
      <c r="D16134">
        <v>10</v>
      </c>
      <c r="E16134" t="s">
        <v>19829</v>
      </c>
    </row>
    <row r="16135" spans="1:5">
      <c r="A16135" t="s">
        <v>15974</v>
      </c>
      <c r="B16135" t="s">
        <v>15975</v>
      </c>
      <c r="C16135" t="s">
        <v>15976</v>
      </c>
      <c r="D16135">
        <v>1</v>
      </c>
      <c r="E16135" t="s">
        <v>19829</v>
      </c>
    </row>
    <row r="16136" spans="1:5">
      <c r="A16136" t="s">
        <v>14278</v>
      </c>
      <c r="B16136" t="s">
        <v>14279</v>
      </c>
      <c r="C16136" t="s">
        <v>14280</v>
      </c>
      <c r="D16136">
        <v>11</v>
      </c>
      <c r="E16136" t="s">
        <v>19829</v>
      </c>
    </row>
    <row r="16137" spans="1:5">
      <c r="A16137" t="s">
        <v>19929</v>
      </c>
      <c r="B16137" t="s">
        <v>19930</v>
      </c>
      <c r="C16137" t="s">
        <v>19931</v>
      </c>
      <c r="D16137">
        <v>1</v>
      </c>
      <c r="E16137" t="s">
        <v>19829</v>
      </c>
    </row>
    <row r="16138" spans="1:5">
      <c r="A16138" t="s">
        <v>14080</v>
      </c>
      <c r="B16138" t="s">
        <v>14081</v>
      </c>
      <c r="C16138" t="s">
        <v>14082</v>
      </c>
      <c r="D16138">
        <v>1</v>
      </c>
      <c r="E16138" t="s">
        <v>19829</v>
      </c>
    </row>
    <row r="16139" spans="1:5">
      <c r="A16139" t="s">
        <v>7236</v>
      </c>
      <c r="B16139" t="s">
        <v>7237</v>
      </c>
      <c r="C16139" t="s">
        <v>7238</v>
      </c>
      <c r="D16139">
        <v>1</v>
      </c>
      <c r="E16139" t="s">
        <v>19829</v>
      </c>
    </row>
    <row r="16140" spans="1:5">
      <c r="A16140" t="s">
        <v>8133</v>
      </c>
      <c r="B16140" t="s">
        <v>8134</v>
      </c>
      <c r="C16140" t="s">
        <v>8135</v>
      </c>
      <c r="D16140">
        <v>4</v>
      </c>
      <c r="E16140" t="s">
        <v>19829</v>
      </c>
    </row>
    <row r="16141" spans="1:5">
      <c r="A16141" t="s">
        <v>7320</v>
      </c>
      <c r="B16141" t="s">
        <v>7321</v>
      </c>
      <c r="C16141" t="s">
        <v>7322</v>
      </c>
      <c r="D16141">
        <v>1</v>
      </c>
      <c r="E16141" t="s">
        <v>19829</v>
      </c>
    </row>
    <row r="16142" spans="1:5">
      <c r="A16142" t="s">
        <v>7323</v>
      </c>
      <c r="B16142" t="s">
        <v>7324</v>
      </c>
      <c r="C16142" t="s">
        <v>7325</v>
      </c>
      <c r="D16142">
        <v>1</v>
      </c>
      <c r="E16142" t="s">
        <v>19829</v>
      </c>
    </row>
    <row r="16143" spans="1:5">
      <c r="A16143" t="s">
        <v>19914</v>
      </c>
      <c r="B16143" t="s">
        <v>19915</v>
      </c>
      <c r="C16143" t="s">
        <v>19916</v>
      </c>
      <c r="D16143">
        <v>1</v>
      </c>
      <c r="E16143" t="s">
        <v>19829</v>
      </c>
    </row>
    <row r="16144" spans="1:5">
      <c r="A16144" t="s">
        <v>7840</v>
      </c>
      <c r="B16144" t="s">
        <v>7841</v>
      </c>
      <c r="C16144" t="s">
        <v>7842</v>
      </c>
      <c r="D16144">
        <v>13</v>
      </c>
      <c r="E16144" t="s">
        <v>19829</v>
      </c>
    </row>
    <row r="16145" spans="1:5">
      <c r="A16145" t="s">
        <v>7843</v>
      </c>
      <c r="B16145" t="s">
        <v>7844</v>
      </c>
      <c r="C16145" t="s">
        <v>7845</v>
      </c>
      <c r="D16145">
        <v>3</v>
      </c>
      <c r="E16145" t="s">
        <v>19829</v>
      </c>
    </row>
    <row r="16146" spans="1:5">
      <c r="A16146" t="s">
        <v>7929</v>
      </c>
      <c r="B16146" t="s">
        <v>7930</v>
      </c>
      <c r="C16146" t="s">
        <v>7931</v>
      </c>
      <c r="D16146">
        <v>1</v>
      </c>
      <c r="E16146" t="s">
        <v>19829</v>
      </c>
    </row>
    <row r="16147" spans="1:5">
      <c r="A16147" t="s">
        <v>8081</v>
      </c>
      <c r="B16147" t="s">
        <v>8082</v>
      </c>
      <c r="C16147" t="s">
        <v>8083</v>
      </c>
      <c r="D16147">
        <v>1</v>
      </c>
      <c r="E16147" t="s">
        <v>19829</v>
      </c>
    </row>
    <row r="16148" spans="1:5">
      <c r="A16148" t="s">
        <v>14305</v>
      </c>
      <c r="B16148" t="s">
        <v>14306</v>
      </c>
      <c r="C16148" t="s">
        <v>14307</v>
      </c>
      <c r="D16148">
        <v>1</v>
      </c>
      <c r="E16148" t="s">
        <v>19829</v>
      </c>
    </row>
    <row r="16149" spans="1:5">
      <c r="A16149" t="s">
        <v>12607</v>
      </c>
      <c r="B16149" t="s">
        <v>12608</v>
      </c>
      <c r="C16149" t="s">
        <v>12609</v>
      </c>
      <c r="D16149">
        <v>3</v>
      </c>
      <c r="E16149" t="s">
        <v>19829</v>
      </c>
    </row>
    <row r="16150" spans="1:5">
      <c r="A16150" t="s">
        <v>8289</v>
      </c>
      <c r="B16150" t="s">
        <v>8290</v>
      </c>
      <c r="C16150" t="s">
        <v>8291</v>
      </c>
      <c r="D16150">
        <v>2</v>
      </c>
      <c r="E16150" t="s">
        <v>19829</v>
      </c>
    </row>
    <row r="16151" spans="1:5">
      <c r="A16151" t="s">
        <v>8417</v>
      </c>
      <c r="B16151" t="s">
        <v>8418</v>
      </c>
      <c r="C16151" t="s">
        <v>8419</v>
      </c>
      <c r="D16151">
        <v>2</v>
      </c>
      <c r="E16151" t="s">
        <v>19829</v>
      </c>
    </row>
    <row r="16152" spans="1:5">
      <c r="A16152" t="s">
        <v>12619</v>
      </c>
      <c r="B16152" t="s">
        <v>12620</v>
      </c>
      <c r="C16152" t="s">
        <v>12621</v>
      </c>
      <c r="D16152">
        <v>12</v>
      </c>
      <c r="E16152" t="s">
        <v>19829</v>
      </c>
    </row>
    <row r="16153" spans="1:5">
      <c r="A16153" t="s">
        <v>8263</v>
      </c>
      <c r="B16153" t="s">
        <v>8264</v>
      </c>
      <c r="C16153" t="s">
        <v>8265</v>
      </c>
      <c r="D16153">
        <v>1</v>
      </c>
      <c r="E16153" t="s">
        <v>19829</v>
      </c>
    </row>
    <row r="16154" spans="1:5">
      <c r="A16154" t="s">
        <v>55</v>
      </c>
      <c r="B16154" t="s">
        <v>8450</v>
      </c>
      <c r="C16154" t="s">
        <v>8451</v>
      </c>
      <c r="D16154">
        <v>6</v>
      </c>
      <c r="E16154" t="s">
        <v>19829</v>
      </c>
    </row>
    <row r="16155" spans="1:5">
      <c r="A16155" t="s">
        <v>8452</v>
      </c>
      <c r="B16155" t="s">
        <v>8453</v>
      </c>
      <c r="C16155" t="s">
        <v>8454</v>
      </c>
      <c r="D16155">
        <v>1</v>
      </c>
      <c r="E16155" t="s">
        <v>19829</v>
      </c>
    </row>
    <row r="16156" spans="1:5">
      <c r="A16156" t="s">
        <v>8455</v>
      </c>
      <c r="B16156" t="s">
        <v>8456</v>
      </c>
      <c r="C16156" t="s">
        <v>8457</v>
      </c>
      <c r="D16156">
        <v>2</v>
      </c>
      <c r="E16156" t="s">
        <v>19829</v>
      </c>
    </row>
    <row r="16157" spans="1:5">
      <c r="A16157" t="s">
        <v>8461</v>
      </c>
      <c r="B16157" t="s">
        <v>8462</v>
      </c>
      <c r="C16157" t="s">
        <v>8463</v>
      </c>
      <c r="D16157">
        <v>5</v>
      </c>
      <c r="E16157" t="s">
        <v>19829</v>
      </c>
    </row>
    <row r="16158" spans="1:5">
      <c r="A16158" t="s">
        <v>8499</v>
      </c>
      <c r="B16158" t="s">
        <v>8500</v>
      </c>
      <c r="C16158" t="s">
        <v>8501</v>
      </c>
      <c r="D16158">
        <v>1</v>
      </c>
      <c r="E16158" t="s">
        <v>19829</v>
      </c>
    </row>
    <row r="16159" spans="1:5">
      <c r="A16159" t="s">
        <v>8505</v>
      </c>
      <c r="B16159" t="s">
        <v>8506</v>
      </c>
      <c r="C16159" t="s">
        <v>8507</v>
      </c>
      <c r="D16159">
        <v>9</v>
      </c>
      <c r="E16159" t="s">
        <v>19829</v>
      </c>
    </row>
    <row r="16160" spans="1:5">
      <c r="A16160" t="s">
        <v>8331</v>
      </c>
      <c r="B16160" t="s">
        <v>8332</v>
      </c>
      <c r="C16160" t="s">
        <v>8333</v>
      </c>
      <c r="D16160">
        <v>3</v>
      </c>
      <c r="E16160" t="s">
        <v>19829</v>
      </c>
    </row>
    <row r="16161" spans="1:5">
      <c r="A16161" t="s">
        <v>8346</v>
      </c>
      <c r="B16161" t="s">
        <v>8347</v>
      </c>
      <c r="C16161" t="s">
        <v>8348</v>
      </c>
      <c r="D16161">
        <v>1</v>
      </c>
      <c r="E16161" t="s">
        <v>19829</v>
      </c>
    </row>
    <row r="16162" spans="1:5">
      <c r="A16162" t="s">
        <v>8355</v>
      </c>
      <c r="B16162" t="s">
        <v>8356</v>
      </c>
      <c r="C16162" t="s">
        <v>8357</v>
      </c>
      <c r="D16162">
        <v>1</v>
      </c>
      <c r="E16162" t="s">
        <v>19829</v>
      </c>
    </row>
    <row r="16163" spans="1:5">
      <c r="A16163" t="s">
        <v>8358</v>
      </c>
      <c r="B16163" t="s">
        <v>8359</v>
      </c>
      <c r="C16163" t="s">
        <v>8360</v>
      </c>
      <c r="D16163">
        <v>24</v>
      </c>
      <c r="E16163" t="s">
        <v>19829</v>
      </c>
    </row>
    <row r="16164" spans="1:5">
      <c r="A16164" t="s">
        <v>14363</v>
      </c>
      <c r="B16164" t="s">
        <v>14364</v>
      </c>
      <c r="C16164" t="s">
        <v>14365</v>
      </c>
      <c r="D16164">
        <v>6</v>
      </c>
      <c r="E16164" t="s">
        <v>19829</v>
      </c>
    </row>
    <row r="16165" spans="1:5">
      <c r="A16165" t="s">
        <v>8721</v>
      </c>
      <c r="B16165" t="s">
        <v>8722</v>
      </c>
      <c r="C16165" t="s">
        <v>8723</v>
      </c>
      <c r="D16165">
        <v>1</v>
      </c>
      <c r="E16165" t="s">
        <v>19829</v>
      </c>
    </row>
    <row r="16166" spans="1:5">
      <c r="A16166" t="s">
        <v>13061</v>
      </c>
      <c r="B16166" t="s">
        <v>13062</v>
      </c>
      <c r="C16166" t="s">
        <v>13063</v>
      </c>
      <c r="D16166">
        <v>1</v>
      </c>
      <c r="E16166" t="s">
        <v>19829</v>
      </c>
    </row>
    <row r="16167" spans="1:5">
      <c r="A16167" t="s">
        <v>2534</v>
      </c>
      <c r="B16167" t="s">
        <v>2535</v>
      </c>
      <c r="C16167" t="s">
        <v>2536</v>
      </c>
      <c r="D16167">
        <v>5</v>
      </c>
      <c r="E16167" t="s">
        <v>19829</v>
      </c>
    </row>
    <row r="16168" spans="1:5">
      <c r="A16168" t="s">
        <v>8582</v>
      </c>
      <c r="B16168" t="s">
        <v>8583</v>
      </c>
      <c r="C16168" t="s">
        <v>8584</v>
      </c>
      <c r="D16168">
        <v>2</v>
      </c>
      <c r="E16168" t="s">
        <v>19829</v>
      </c>
    </row>
    <row r="16169" spans="1:5">
      <c r="A16169" t="s">
        <v>14464</v>
      </c>
      <c r="B16169" t="s">
        <v>14465</v>
      </c>
      <c r="C16169" t="s">
        <v>14466</v>
      </c>
      <c r="D16169">
        <v>2</v>
      </c>
      <c r="E16169" t="s">
        <v>19829</v>
      </c>
    </row>
    <row r="16170" spans="1:5">
      <c r="A16170" t="s">
        <v>8749</v>
      </c>
      <c r="B16170" t="s">
        <v>8750</v>
      </c>
      <c r="C16170" t="s">
        <v>8751</v>
      </c>
      <c r="D16170">
        <v>4</v>
      </c>
      <c r="E16170" t="s">
        <v>19829</v>
      </c>
    </row>
    <row r="16171" spans="1:5">
      <c r="A16171" t="s">
        <v>9829</v>
      </c>
      <c r="B16171" t="s">
        <v>9830</v>
      </c>
      <c r="C16171" t="s">
        <v>9831</v>
      </c>
      <c r="D16171">
        <v>7</v>
      </c>
      <c r="E16171" t="s">
        <v>19829</v>
      </c>
    </row>
    <row r="16172" spans="1:5">
      <c r="A16172" t="s">
        <v>9877</v>
      </c>
      <c r="B16172" t="s">
        <v>9878</v>
      </c>
      <c r="C16172" t="s">
        <v>9879</v>
      </c>
      <c r="D16172">
        <v>1</v>
      </c>
      <c r="E16172" t="s">
        <v>19829</v>
      </c>
    </row>
    <row r="16173" spans="1:5">
      <c r="A16173" t="s">
        <v>9892</v>
      </c>
      <c r="B16173" t="s">
        <v>9893</v>
      </c>
      <c r="C16173" t="s">
        <v>9894</v>
      </c>
      <c r="D16173">
        <v>1</v>
      </c>
      <c r="E16173" t="s">
        <v>19829</v>
      </c>
    </row>
    <row r="16174" spans="1:5">
      <c r="A16174" t="s">
        <v>10142</v>
      </c>
      <c r="B16174" t="s">
        <v>10143</v>
      </c>
      <c r="C16174" t="s">
        <v>2202</v>
      </c>
      <c r="D16174">
        <v>1</v>
      </c>
      <c r="E16174" t="s">
        <v>19829</v>
      </c>
    </row>
    <row r="16175" spans="1:5">
      <c r="A16175" t="s">
        <v>10168</v>
      </c>
      <c r="B16175" t="s">
        <v>10169</v>
      </c>
      <c r="C16175" t="s">
        <v>10170</v>
      </c>
      <c r="D16175">
        <v>1</v>
      </c>
      <c r="E16175" t="s">
        <v>19829</v>
      </c>
    </row>
    <row r="16176" spans="1:5">
      <c r="A16176" t="s">
        <v>10313</v>
      </c>
      <c r="B16176" t="s">
        <v>10314</v>
      </c>
      <c r="C16176" t="s">
        <v>10315</v>
      </c>
      <c r="D16176">
        <v>3</v>
      </c>
      <c r="E16176" t="s">
        <v>19829</v>
      </c>
    </row>
    <row r="16177" spans="1:5">
      <c r="A16177" t="s">
        <v>10316</v>
      </c>
      <c r="B16177" t="s">
        <v>10317</v>
      </c>
      <c r="C16177" t="s">
        <v>10318</v>
      </c>
      <c r="D16177">
        <v>4</v>
      </c>
      <c r="E16177" t="s">
        <v>19829</v>
      </c>
    </row>
    <row r="16178" spans="1:5">
      <c r="A16178" t="s">
        <v>10322</v>
      </c>
      <c r="B16178" t="s">
        <v>10323</v>
      </c>
      <c r="C16178" t="s">
        <v>10324</v>
      </c>
      <c r="D16178">
        <v>1</v>
      </c>
      <c r="E16178" t="s">
        <v>19829</v>
      </c>
    </row>
    <row r="16179" spans="1:5">
      <c r="A16179" t="s">
        <v>10325</v>
      </c>
      <c r="B16179" t="s">
        <v>10326</v>
      </c>
      <c r="C16179" t="s">
        <v>10327</v>
      </c>
      <c r="D16179">
        <v>3</v>
      </c>
      <c r="E16179" t="s">
        <v>19829</v>
      </c>
    </row>
    <row r="16180" spans="1:5">
      <c r="A16180" t="s">
        <v>10331</v>
      </c>
      <c r="B16180" t="s">
        <v>10332</v>
      </c>
      <c r="C16180" t="s">
        <v>10333</v>
      </c>
      <c r="D16180">
        <v>1</v>
      </c>
      <c r="E16180" t="s">
        <v>19829</v>
      </c>
    </row>
    <row r="16181" spans="1:5">
      <c r="A16181" t="s">
        <v>19935</v>
      </c>
      <c r="B16181" t="s">
        <v>19936</v>
      </c>
      <c r="C16181" t="s">
        <v>19937</v>
      </c>
      <c r="D16181">
        <v>1</v>
      </c>
      <c r="E16181" t="s">
        <v>19829</v>
      </c>
    </row>
    <row r="16182" spans="1:5">
      <c r="A16182" t="s">
        <v>10348</v>
      </c>
      <c r="B16182" t="s">
        <v>10349</v>
      </c>
      <c r="C16182" t="s">
        <v>10350</v>
      </c>
      <c r="D16182">
        <v>1</v>
      </c>
      <c r="E16182" t="s">
        <v>19829</v>
      </c>
    </row>
    <row r="16183" spans="1:5">
      <c r="A16183" t="s">
        <v>10357</v>
      </c>
      <c r="B16183" t="s">
        <v>10358</v>
      </c>
      <c r="C16183" t="s">
        <v>10359</v>
      </c>
      <c r="D16183">
        <v>2</v>
      </c>
      <c r="E16183" t="s">
        <v>19829</v>
      </c>
    </row>
    <row r="16184" spans="1:5">
      <c r="A16184" t="s">
        <v>10371</v>
      </c>
      <c r="B16184" t="s">
        <v>10372</v>
      </c>
      <c r="C16184" t="s">
        <v>10373</v>
      </c>
      <c r="D16184">
        <v>1</v>
      </c>
      <c r="E16184" t="s">
        <v>19829</v>
      </c>
    </row>
    <row r="16185" spans="1:5">
      <c r="A16185" t="s">
        <v>10374</v>
      </c>
      <c r="B16185" t="s">
        <v>10375</v>
      </c>
      <c r="C16185" t="s">
        <v>10376</v>
      </c>
      <c r="D16185">
        <v>1</v>
      </c>
      <c r="E16185" t="s">
        <v>19829</v>
      </c>
    </row>
    <row r="16186" spans="1:5">
      <c r="A16186" t="s">
        <v>14694</v>
      </c>
      <c r="B16186" t="s">
        <v>14695</v>
      </c>
      <c r="C16186" t="s">
        <v>14696</v>
      </c>
      <c r="D16186">
        <v>10</v>
      </c>
      <c r="E16186" t="s">
        <v>19829</v>
      </c>
    </row>
    <row r="16187" spans="1:5">
      <c r="A16187" t="s">
        <v>14700</v>
      </c>
      <c r="B16187" t="s">
        <v>14701</v>
      </c>
      <c r="C16187" t="s">
        <v>14702</v>
      </c>
      <c r="D16187">
        <v>1</v>
      </c>
      <c r="E16187" t="s">
        <v>19829</v>
      </c>
    </row>
    <row r="16188" spans="1:5">
      <c r="A16188" t="s">
        <v>10382</v>
      </c>
      <c r="B16188" t="s">
        <v>10383</v>
      </c>
      <c r="C16188" t="s">
        <v>10384</v>
      </c>
      <c r="D16188">
        <v>1</v>
      </c>
      <c r="E16188" t="s">
        <v>19829</v>
      </c>
    </row>
    <row r="16189" spans="1:5">
      <c r="A16189" t="s">
        <v>10406</v>
      </c>
      <c r="B16189" t="s">
        <v>10407</v>
      </c>
      <c r="C16189" t="s">
        <v>10408</v>
      </c>
      <c r="D16189">
        <v>1</v>
      </c>
      <c r="E16189" t="s">
        <v>19829</v>
      </c>
    </row>
    <row r="16190" spans="1:5">
      <c r="A16190" t="s">
        <v>10409</v>
      </c>
      <c r="B16190" t="s">
        <v>10410</v>
      </c>
      <c r="C16190" t="s">
        <v>10411</v>
      </c>
      <c r="D16190">
        <v>2</v>
      </c>
      <c r="E16190" t="s">
        <v>19829</v>
      </c>
    </row>
    <row r="16191" spans="1:5">
      <c r="A16191" t="s">
        <v>10418</v>
      </c>
      <c r="B16191" t="s">
        <v>10419</v>
      </c>
      <c r="C16191" t="s">
        <v>10420</v>
      </c>
      <c r="D16191">
        <v>2</v>
      </c>
      <c r="E16191" t="s">
        <v>19829</v>
      </c>
    </row>
    <row r="16192" spans="1:5">
      <c r="A16192" t="s">
        <v>10421</v>
      </c>
      <c r="B16192" t="s">
        <v>10422</v>
      </c>
      <c r="C16192" t="s">
        <v>10423</v>
      </c>
      <c r="D16192">
        <v>1</v>
      </c>
      <c r="E16192" t="s">
        <v>19829</v>
      </c>
    </row>
    <row r="16193" spans="1:5">
      <c r="A16193" t="s">
        <v>10436</v>
      </c>
      <c r="B16193" t="s">
        <v>10437</v>
      </c>
      <c r="C16193" t="s">
        <v>10438</v>
      </c>
      <c r="D16193">
        <v>2</v>
      </c>
      <c r="E16193" t="s">
        <v>19829</v>
      </c>
    </row>
    <row r="16194" spans="1:5">
      <c r="A16194" t="s">
        <v>14706</v>
      </c>
      <c r="B16194" t="s">
        <v>14707</v>
      </c>
      <c r="C16194" t="s">
        <v>14708</v>
      </c>
      <c r="D16194">
        <v>1</v>
      </c>
      <c r="E16194" t="s">
        <v>19829</v>
      </c>
    </row>
    <row r="16195" spans="1:5">
      <c r="A16195" t="s">
        <v>10475</v>
      </c>
      <c r="B16195" t="s">
        <v>10476</v>
      </c>
      <c r="C16195" t="s">
        <v>10477</v>
      </c>
      <c r="D16195">
        <v>1</v>
      </c>
      <c r="E16195" t="s">
        <v>19829</v>
      </c>
    </row>
    <row r="16196" spans="1:5">
      <c r="A16196" t="s">
        <v>10478</v>
      </c>
      <c r="B16196" t="s">
        <v>10479</v>
      </c>
      <c r="C16196" t="s">
        <v>10480</v>
      </c>
      <c r="D16196">
        <v>1</v>
      </c>
      <c r="E16196" t="s">
        <v>19829</v>
      </c>
    </row>
    <row r="16197" spans="1:5">
      <c r="A16197" t="s">
        <v>10487</v>
      </c>
      <c r="B16197" t="s">
        <v>10488</v>
      </c>
      <c r="C16197" t="s">
        <v>10489</v>
      </c>
      <c r="D16197">
        <v>1</v>
      </c>
      <c r="E16197" t="s">
        <v>19829</v>
      </c>
    </row>
    <row r="16198" spans="1:5">
      <c r="A16198" t="s">
        <v>14811</v>
      </c>
      <c r="B16198" t="s">
        <v>14812</v>
      </c>
      <c r="C16198" t="s">
        <v>14813</v>
      </c>
      <c r="D16198">
        <v>1</v>
      </c>
      <c r="E16198" t="s">
        <v>19829</v>
      </c>
    </row>
    <row r="16199" spans="1:5">
      <c r="A16199" t="s">
        <v>16224</v>
      </c>
      <c r="B16199" t="s">
        <v>16225</v>
      </c>
      <c r="C16199" t="s">
        <v>16226</v>
      </c>
      <c r="D16199">
        <v>2</v>
      </c>
      <c r="E16199" t="s">
        <v>19829</v>
      </c>
    </row>
    <row r="16200" spans="1:5">
      <c r="A16200" t="s">
        <v>11034</v>
      </c>
      <c r="B16200" t="s">
        <v>11035</v>
      </c>
      <c r="C16200" t="s">
        <v>11036</v>
      </c>
      <c r="D16200">
        <v>2</v>
      </c>
      <c r="E16200" t="s">
        <v>19829</v>
      </c>
    </row>
    <row r="16201" spans="1:5">
      <c r="A16201" t="s">
        <v>11347</v>
      </c>
      <c r="B16201" t="s">
        <v>11348</v>
      </c>
      <c r="C16201" t="s">
        <v>11349</v>
      </c>
      <c r="D16201">
        <v>1</v>
      </c>
      <c r="E16201" t="s">
        <v>19829</v>
      </c>
    </row>
    <row r="16202" spans="1:5">
      <c r="A16202" t="s">
        <v>11359</v>
      </c>
      <c r="B16202" t="s">
        <v>11360</v>
      </c>
      <c r="C16202" t="s">
        <v>11361</v>
      </c>
      <c r="D16202">
        <v>1</v>
      </c>
      <c r="E16202" t="s">
        <v>19829</v>
      </c>
    </row>
    <row r="16203" spans="1:5">
      <c r="A16203" t="s">
        <v>35369</v>
      </c>
      <c r="B16203" t="s">
        <v>35370</v>
      </c>
      <c r="C16203" t="s">
        <v>35371</v>
      </c>
      <c r="D16203">
        <v>1</v>
      </c>
      <c r="E16203" t="s">
        <v>19829</v>
      </c>
    </row>
    <row r="16204" spans="1:5">
      <c r="A16204" t="s">
        <v>11428</v>
      </c>
      <c r="B16204" t="s">
        <v>11429</v>
      </c>
      <c r="C16204" t="s">
        <v>11430</v>
      </c>
      <c r="D16204">
        <v>8</v>
      </c>
      <c r="E16204" t="s">
        <v>19829</v>
      </c>
    </row>
    <row r="16205" spans="1:5">
      <c r="A16205" t="s">
        <v>11473</v>
      </c>
      <c r="B16205" t="s">
        <v>11474</v>
      </c>
      <c r="C16205" t="s">
        <v>11475</v>
      </c>
      <c r="D16205">
        <v>4</v>
      </c>
      <c r="E16205" t="s">
        <v>19829</v>
      </c>
    </row>
    <row r="16206" spans="1:5">
      <c r="A16206" t="s">
        <v>35774</v>
      </c>
      <c r="B16206" t="s">
        <v>35775</v>
      </c>
      <c r="C16206" t="s">
        <v>35776</v>
      </c>
      <c r="D16206">
        <v>1</v>
      </c>
      <c r="E16206" t="s">
        <v>19829</v>
      </c>
    </row>
    <row r="16207" spans="1:5">
      <c r="A16207" t="s">
        <v>2540</v>
      </c>
      <c r="B16207" t="s">
        <v>2541</v>
      </c>
      <c r="C16207" t="s">
        <v>2542</v>
      </c>
      <c r="D16207">
        <v>1</v>
      </c>
      <c r="E16207" t="s">
        <v>19829</v>
      </c>
    </row>
    <row r="16208" spans="1:5">
      <c r="A16208" t="s">
        <v>8283</v>
      </c>
      <c r="B16208" t="s">
        <v>8284</v>
      </c>
      <c r="C16208" t="s">
        <v>8285</v>
      </c>
      <c r="D16208">
        <v>5</v>
      </c>
      <c r="E16208" t="s">
        <v>19829</v>
      </c>
    </row>
    <row r="16209" spans="1:5">
      <c r="A16209" t="s">
        <v>14348</v>
      </c>
      <c r="B16209" t="s">
        <v>14349</v>
      </c>
      <c r="C16209" t="s">
        <v>14350</v>
      </c>
      <c r="D16209">
        <v>3</v>
      </c>
      <c r="E16209" t="s">
        <v>19829</v>
      </c>
    </row>
    <row r="16210" spans="1:5">
      <c r="A16210" t="s">
        <v>16358</v>
      </c>
      <c r="B16210" t="s">
        <v>16359</v>
      </c>
      <c r="C16210" t="s">
        <v>16360</v>
      </c>
      <c r="D16210">
        <v>1</v>
      </c>
      <c r="E16210" t="s">
        <v>19829</v>
      </c>
    </row>
    <row r="16211" spans="1:5">
      <c r="A16211" t="s">
        <v>8672</v>
      </c>
      <c r="B16211" t="s">
        <v>8673</v>
      </c>
      <c r="C16211" t="s">
        <v>8674</v>
      </c>
      <c r="D16211">
        <v>4</v>
      </c>
      <c r="E16211" t="s">
        <v>19829</v>
      </c>
    </row>
    <row r="16212" spans="1:5">
      <c r="A16212" t="s">
        <v>2615</v>
      </c>
      <c r="B16212" t="s">
        <v>2616</v>
      </c>
      <c r="C16212" t="s">
        <v>2617</v>
      </c>
      <c r="D16212">
        <v>2</v>
      </c>
      <c r="E16212" t="s">
        <v>19829</v>
      </c>
    </row>
    <row r="16213" spans="1:5">
      <c r="A16213" t="s">
        <v>3468</v>
      </c>
      <c r="B16213" t="s">
        <v>3469</v>
      </c>
      <c r="C16213" t="s">
        <v>3470</v>
      </c>
      <c r="D16213">
        <v>1</v>
      </c>
      <c r="E16213" t="s">
        <v>19829</v>
      </c>
    </row>
    <row r="16214" spans="1:5">
      <c r="A16214" t="s">
        <v>3540</v>
      </c>
      <c r="B16214" t="s">
        <v>3541</v>
      </c>
      <c r="C16214" t="s">
        <v>3542</v>
      </c>
      <c r="D16214">
        <v>1</v>
      </c>
      <c r="E16214" t="s">
        <v>19829</v>
      </c>
    </row>
    <row r="16215" spans="1:5">
      <c r="A16215" t="s">
        <v>20644</v>
      </c>
      <c r="B16215" t="s">
        <v>20645</v>
      </c>
      <c r="C16215" t="s">
        <v>20646</v>
      </c>
      <c r="D16215">
        <v>4</v>
      </c>
      <c r="E16215" t="s">
        <v>19829</v>
      </c>
    </row>
    <row r="16216" spans="1:5">
      <c r="A16216" t="s">
        <v>3602</v>
      </c>
      <c r="B16216" t="s">
        <v>3603</v>
      </c>
      <c r="C16216" t="s">
        <v>3604</v>
      </c>
      <c r="D16216">
        <v>3</v>
      </c>
      <c r="E16216" t="s">
        <v>19829</v>
      </c>
    </row>
    <row r="16217" spans="1:5">
      <c r="A16217" t="s">
        <v>19869</v>
      </c>
      <c r="B16217" t="s">
        <v>19870</v>
      </c>
      <c r="C16217" t="s">
        <v>19871</v>
      </c>
      <c r="D16217">
        <v>1</v>
      </c>
      <c r="E16217" t="s">
        <v>19829</v>
      </c>
    </row>
    <row r="16218" spans="1:5">
      <c r="A16218" t="s">
        <v>3710</v>
      </c>
      <c r="B16218" t="s">
        <v>3711</v>
      </c>
      <c r="C16218" t="s">
        <v>3712</v>
      </c>
      <c r="D16218">
        <v>3</v>
      </c>
      <c r="E16218" t="s">
        <v>19829</v>
      </c>
    </row>
    <row r="16219" spans="1:5">
      <c r="A16219" t="s">
        <v>13351</v>
      </c>
      <c r="B16219" t="s">
        <v>13352</v>
      </c>
      <c r="C16219" t="s">
        <v>13353</v>
      </c>
      <c r="D16219">
        <v>4</v>
      </c>
      <c r="E16219" t="s">
        <v>19829</v>
      </c>
    </row>
    <row r="16220" spans="1:5">
      <c r="A16220" t="s">
        <v>3716</v>
      </c>
      <c r="B16220" t="s">
        <v>3717</v>
      </c>
      <c r="C16220" t="s">
        <v>3718</v>
      </c>
      <c r="D16220">
        <v>1</v>
      </c>
      <c r="E16220" t="s">
        <v>19829</v>
      </c>
    </row>
    <row r="16221" spans="1:5">
      <c r="A16221" t="s">
        <v>3808</v>
      </c>
      <c r="B16221" t="s">
        <v>3809</v>
      </c>
      <c r="C16221" t="s">
        <v>3810</v>
      </c>
      <c r="D16221">
        <v>1</v>
      </c>
      <c r="E16221" t="s">
        <v>19829</v>
      </c>
    </row>
    <row r="16222" spans="1:5">
      <c r="A16222" t="s">
        <v>3897</v>
      </c>
      <c r="B16222" t="s">
        <v>3898</v>
      </c>
      <c r="C16222" t="s">
        <v>3899</v>
      </c>
      <c r="D16222">
        <v>1</v>
      </c>
      <c r="E16222" t="s">
        <v>19829</v>
      </c>
    </row>
    <row r="16223" spans="1:5">
      <c r="A16223" t="s">
        <v>3915</v>
      </c>
      <c r="B16223" t="s">
        <v>3916</v>
      </c>
      <c r="C16223" t="s">
        <v>3917</v>
      </c>
      <c r="D16223">
        <v>1</v>
      </c>
      <c r="E16223" t="s">
        <v>19829</v>
      </c>
    </row>
    <row r="16224" spans="1:5">
      <c r="A16224" t="s">
        <v>3921</v>
      </c>
      <c r="B16224" t="s">
        <v>3922</v>
      </c>
      <c r="C16224" t="s">
        <v>3923</v>
      </c>
      <c r="D16224">
        <v>4</v>
      </c>
      <c r="E16224" t="s">
        <v>19829</v>
      </c>
    </row>
    <row r="16225" spans="1:5">
      <c r="A16225" t="s">
        <v>19556</v>
      </c>
      <c r="B16225" t="s">
        <v>19557</v>
      </c>
      <c r="C16225" t="s">
        <v>19558</v>
      </c>
      <c r="D16225">
        <v>1</v>
      </c>
      <c r="E16225" t="s">
        <v>19829</v>
      </c>
    </row>
    <row r="16226" spans="1:5">
      <c r="A16226" t="s">
        <v>13405</v>
      </c>
      <c r="B16226" t="s">
        <v>13406</v>
      </c>
      <c r="C16226" t="s">
        <v>13407</v>
      </c>
      <c r="D16226">
        <v>5</v>
      </c>
      <c r="E16226" t="s">
        <v>19829</v>
      </c>
    </row>
    <row r="16227" spans="1:5">
      <c r="A16227" t="s">
        <v>10891</v>
      </c>
      <c r="B16227" t="s">
        <v>10892</v>
      </c>
      <c r="C16227" t="s">
        <v>10893</v>
      </c>
      <c r="D16227">
        <v>1</v>
      </c>
      <c r="E16227" t="s">
        <v>19829</v>
      </c>
    </row>
    <row r="16228" spans="1:5">
      <c r="A16228" t="s">
        <v>13417</v>
      </c>
      <c r="B16228" t="s">
        <v>13418</v>
      </c>
      <c r="C16228" t="s">
        <v>13419</v>
      </c>
      <c r="D16228">
        <v>1</v>
      </c>
      <c r="E16228" t="s">
        <v>19829</v>
      </c>
    </row>
    <row r="16229" spans="1:5">
      <c r="A16229" t="s">
        <v>10915</v>
      </c>
      <c r="B16229" t="s">
        <v>10916</v>
      </c>
      <c r="C16229" t="s">
        <v>10917</v>
      </c>
      <c r="D16229">
        <v>1</v>
      </c>
      <c r="E16229" t="s">
        <v>19829</v>
      </c>
    </row>
    <row r="16230" spans="1:5">
      <c r="A16230" t="s">
        <v>4321</v>
      </c>
      <c r="B16230" t="s">
        <v>4322</v>
      </c>
      <c r="C16230" t="s">
        <v>4323</v>
      </c>
      <c r="D16230">
        <v>1</v>
      </c>
      <c r="E16230" t="s">
        <v>19829</v>
      </c>
    </row>
    <row r="16231" spans="1:5">
      <c r="A16231" t="s">
        <v>14805</v>
      </c>
      <c r="B16231" t="s">
        <v>14806</v>
      </c>
      <c r="C16231" t="s">
        <v>14807</v>
      </c>
      <c r="D16231">
        <v>1</v>
      </c>
      <c r="E16231" t="s">
        <v>19829</v>
      </c>
    </row>
    <row r="16232" spans="1:5">
      <c r="A16232" t="s">
        <v>11061</v>
      </c>
      <c r="B16232" t="s">
        <v>11062</v>
      </c>
      <c r="C16232" t="s">
        <v>11063</v>
      </c>
      <c r="D16232">
        <v>3</v>
      </c>
      <c r="E16232" t="s">
        <v>19829</v>
      </c>
    </row>
    <row r="16233" spans="1:5">
      <c r="A16233" t="s">
        <v>4486</v>
      </c>
      <c r="B16233" t="s">
        <v>4487</v>
      </c>
      <c r="C16233" t="s">
        <v>4488</v>
      </c>
      <c r="D16233">
        <v>3</v>
      </c>
      <c r="E16233" t="s">
        <v>19829</v>
      </c>
    </row>
    <row r="16234" spans="1:5">
      <c r="A16234" t="s">
        <v>4560</v>
      </c>
      <c r="B16234" t="s">
        <v>4561</v>
      </c>
      <c r="C16234" t="s">
        <v>4562</v>
      </c>
      <c r="D16234">
        <v>1</v>
      </c>
      <c r="E16234" t="s">
        <v>19829</v>
      </c>
    </row>
    <row r="16235" spans="1:5">
      <c r="A16235" t="s">
        <v>4563</v>
      </c>
      <c r="B16235" t="s">
        <v>4564</v>
      </c>
      <c r="C16235" t="s">
        <v>4565</v>
      </c>
      <c r="D16235">
        <v>1</v>
      </c>
      <c r="E16235" t="s">
        <v>19829</v>
      </c>
    </row>
    <row r="16236" spans="1:5">
      <c r="A16236" t="s">
        <v>4650</v>
      </c>
      <c r="B16236" t="s">
        <v>4651</v>
      </c>
      <c r="C16236" t="s">
        <v>4652</v>
      </c>
      <c r="D16236">
        <v>1</v>
      </c>
      <c r="E16236" t="s">
        <v>19829</v>
      </c>
    </row>
    <row r="16237" spans="1:5">
      <c r="A16237" t="s">
        <v>14843</v>
      </c>
      <c r="B16237" t="s">
        <v>14844</v>
      </c>
      <c r="C16237" t="s">
        <v>14845</v>
      </c>
      <c r="D16237">
        <v>1</v>
      </c>
      <c r="E16237" t="s">
        <v>19829</v>
      </c>
    </row>
    <row r="16238" spans="1:5">
      <c r="A16238" t="s">
        <v>4752</v>
      </c>
      <c r="B16238" t="s">
        <v>4753</v>
      </c>
      <c r="C16238" t="s">
        <v>2683</v>
      </c>
      <c r="D16238">
        <v>1</v>
      </c>
      <c r="E16238" t="s">
        <v>19829</v>
      </c>
    </row>
    <row r="16239" spans="1:5">
      <c r="A16239" t="s">
        <v>4769</v>
      </c>
      <c r="B16239" t="s">
        <v>4770</v>
      </c>
      <c r="C16239" t="s">
        <v>4771</v>
      </c>
      <c r="D16239">
        <v>1</v>
      </c>
      <c r="E16239" t="s">
        <v>19829</v>
      </c>
    </row>
    <row r="16240" spans="1:5">
      <c r="A16240" t="s">
        <v>4806</v>
      </c>
      <c r="B16240" t="s">
        <v>4807</v>
      </c>
      <c r="C16240" t="s">
        <v>4808</v>
      </c>
      <c r="D16240">
        <v>12</v>
      </c>
      <c r="E16240" t="s">
        <v>19829</v>
      </c>
    </row>
    <row r="16241" spans="1:5">
      <c r="A16241" t="s">
        <v>11245</v>
      </c>
      <c r="B16241" t="s">
        <v>11246</v>
      </c>
      <c r="C16241" t="s">
        <v>11247</v>
      </c>
      <c r="D16241">
        <v>6</v>
      </c>
      <c r="E16241" t="s">
        <v>19829</v>
      </c>
    </row>
    <row r="16242" spans="1:5">
      <c r="A16242" t="s">
        <v>14846</v>
      </c>
      <c r="B16242" t="s">
        <v>14847</v>
      </c>
      <c r="C16242" t="s">
        <v>14848</v>
      </c>
      <c r="D16242">
        <v>2</v>
      </c>
      <c r="E16242" t="s">
        <v>19829</v>
      </c>
    </row>
    <row r="16243" spans="1:5">
      <c r="A16243" t="s">
        <v>19060</v>
      </c>
      <c r="B16243" t="s">
        <v>19061</v>
      </c>
      <c r="C16243" t="s">
        <v>19062</v>
      </c>
      <c r="D16243">
        <v>2</v>
      </c>
      <c r="E16243" t="s">
        <v>19829</v>
      </c>
    </row>
    <row r="16244" spans="1:5">
      <c r="A16244" t="s">
        <v>13588</v>
      </c>
      <c r="B16244" t="s">
        <v>13589</v>
      </c>
      <c r="C16244" t="s">
        <v>13590</v>
      </c>
      <c r="D16244">
        <v>3</v>
      </c>
      <c r="E16244" t="s">
        <v>19829</v>
      </c>
    </row>
    <row r="16245" spans="1:5">
      <c r="A16245" t="s">
        <v>13597</v>
      </c>
      <c r="B16245" t="s">
        <v>13598</v>
      </c>
      <c r="C16245" t="s">
        <v>13599</v>
      </c>
      <c r="D16245">
        <v>1</v>
      </c>
      <c r="E16245" t="s">
        <v>19829</v>
      </c>
    </row>
    <row r="16246" spans="1:5">
      <c r="A16246" t="s">
        <v>4971</v>
      </c>
      <c r="B16246" t="s">
        <v>4972</v>
      </c>
      <c r="C16246" t="s">
        <v>4973</v>
      </c>
      <c r="D16246">
        <v>4</v>
      </c>
      <c r="E16246" t="s">
        <v>19829</v>
      </c>
    </row>
    <row r="16247" spans="1:5">
      <c r="A16247" t="s">
        <v>4974</v>
      </c>
      <c r="B16247" t="s">
        <v>4975</v>
      </c>
      <c r="C16247" t="s">
        <v>4976</v>
      </c>
      <c r="D16247">
        <v>1</v>
      </c>
      <c r="E16247" t="s">
        <v>19829</v>
      </c>
    </row>
    <row r="16248" spans="1:5">
      <c r="A16248" t="s">
        <v>5053</v>
      </c>
      <c r="B16248" t="s">
        <v>5054</v>
      </c>
      <c r="C16248" t="s">
        <v>5055</v>
      </c>
      <c r="D16248">
        <v>2</v>
      </c>
      <c r="E16248" t="s">
        <v>19829</v>
      </c>
    </row>
    <row r="16249" spans="1:5">
      <c r="A16249" t="s">
        <v>5114</v>
      </c>
      <c r="B16249" t="s">
        <v>5115</v>
      </c>
      <c r="C16249" t="s">
        <v>5116</v>
      </c>
      <c r="D16249">
        <v>1</v>
      </c>
      <c r="E16249" t="s">
        <v>19829</v>
      </c>
    </row>
    <row r="16250" spans="1:5">
      <c r="A16250" t="s">
        <v>5120</v>
      </c>
      <c r="B16250" t="s">
        <v>5121</v>
      </c>
      <c r="C16250" t="s">
        <v>5122</v>
      </c>
      <c r="D16250">
        <v>3</v>
      </c>
      <c r="E16250" t="s">
        <v>19829</v>
      </c>
    </row>
    <row r="16251" spans="1:5">
      <c r="A16251" t="s">
        <v>5529</v>
      </c>
      <c r="B16251" t="s">
        <v>5530</v>
      </c>
      <c r="C16251" t="s">
        <v>5531</v>
      </c>
      <c r="D16251">
        <v>2</v>
      </c>
      <c r="E16251" t="s">
        <v>19829</v>
      </c>
    </row>
    <row r="16252" spans="1:5">
      <c r="A16252" t="s">
        <v>5532</v>
      </c>
      <c r="B16252" t="s">
        <v>5533</v>
      </c>
      <c r="C16252" t="s">
        <v>5534</v>
      </c>
      <c r="D16252">
        <v>2</v>
      </c>
      <c r="E16252" t="s">
        <v>19829</v>
      </c>
    </row>
    <row r="16253" spans="1:5">
      <c r="A16253" t="s">
        <v>5568</v>
      </c>
      <c r="B16253" t="s">
        <v>5569</v>
      </c>
      <c r="C16253" t="s">
        <v>5570</v>
      </c>
      <c r="D16253">
        <v>3</v>
      </c>
      <c r="E16253" t="s">
        <v>19829</v>
      </c>
    </row>
    <row r="16254" spans="1:5">
      <c r="A16254" t="s">
        <v>58</v>
      </c>
      <c r="B16254" t="s">
        <v>246</v>
      </c>
      <c r="C16254" t="s">
        <v>5574</v>
      </c>
      <c r="D16254">
        <v>6</v>
      </c>
      <c r="E16254" t="s">
        <v>19829</v>
      </c>
    </row>
    <row r="16255" spans="1:5">
      <c r="A16255" t="s">
        <v>5605</v>
      </c>
      <c r="B16255" t="s">
        <v>5606</v>
      </c>
      <c r="C16255" t="s">
        <v>5607</v>
      </c>
      <c r="D16255">
        <v>2</v>
      </c>
      <c r="E16255" t="s">
        <v>19829</v>
      </c>
    </row>
    <row r="16256" spans="1:5">
      <c r="A16256" t="s">
        <v>19719</v>
      </c>
      <c r="B16256" t="s">
        <v>19720</v>
      </c>
      <c r="C16256" t="s">
        <v>19721</v>
      </c>
      <c r="D16256">
        <v>1</v>
      </c>
      <c r="E16256" t="s">
        <v>19829</v>
      </c>
    </row>
    <row r="16257" spans="1:5">
      <c r="A16257" t="s">
        <v>19953</v>
      </c>
      <c r="B16257" t="s">
        <v>19954</v>
      </c>
      <c r="C16257" t="s">
        <v>19955</v>
      </c>
      <c r="D16257">
        <v>1</v>
      </c>
      <c r="E16257" t="s">
        <v>19829</v>
      </c>
    </row>
    <row r="16258" spans="1:5">
      <c r="A16258" t="s">
        <v>5635</v>
      </c>
      <c r="B16258" t="s">
        <v>5636</v>
      </c>
      <c r="C16258" t="s">
        <v>5637</v>
      </c>
      <c r="D16258">
        <v>5</v>
      </c>
      <c r="E16258" t="s">
        <v>19829</v>
      </c>
    </row>
    <row r="16259" spans="1:5">
      <c r="A16259" t="s">
        <v>5641</v>
      </c>
      <c r="B16259" t="s">
        <v>5642</v>
      </c>
      <c r="C16259" t="s">
        <v>5643</v>
      </c>
      <c r="D16259">
        <v>1</v>
      </c>
      <c r="E16259" t="s">
        <v>19829</v>
      </c>
    </row>
    <row r="16260" spans="1:5">
      <c r="A16260" t="s">
        <v>5644</v>
      </c>
      <c r="B16260" t="s">
        <v>5645</v>
      </c>
      <c r="C16260" t="s">
        <v>5646</v>
      </c>
      <c r="D16260">
        <v>2</v>
      </c>
      <c r="E16260" t="s">
        <v>19829</v>
      </c>
    </row>
    <row r="16261" spans="1:5">
      <c r="A16261" t="s">
        <v>5652</v>
      </c>
      <c r="B16261" t="s">
        <v>5653</v>
      </c>
      <c r="C16261" t="s">
        <v>5654</v>
      </c>
      <c r="D16261">
        <v>1</v>
      </c>
      <c r="E16261" t="s">
        <v>19829</v>
      </c>
    </row>
    <row r="16262" spans="1:5">
      <c r="A16262" t="s">
        <v>5658</v>
      </c>
      <c r="B16262" t="s">
        <v>5659</v>
      </c>
      <c r="C16262" t="s">
        <v>5660</v>
      </c>
      <c r="D16262">
        <v>5</v>
      </c>
      <c r="E16262" t="s">
        <v>19829</v>
      </c>
    </row>
    <row r="16263" spans="1:5">
      <c r="A16263" t="s">
        <v>5676</v>
      </c>
      <c r="B16263" t="s">
        <v>5677</v>
      </c>
      <c r="C16263" t="s">
        <v>5678</v>
      </c>
      <c r="D16263">
        <v>2</v>
      </c>
      <c r="E16263" t="s">
        <v>19829</v>
      </c>
    </row>
    <row r="16264" spans="1:5">
      <c r="A16264" t="s">
        <v>5679</v>
      </c>
      <c r="B16264" t="s">
        <v>5680</v>
      </c>
      <c r="C16264" t="s">
        <v>5681</v>
      </c>
      <c r="D16264">
        <v>1</v>
      </c>
      <c r="E16264" t="s">
        <v>19829</v>
      </c>
    </row>
    <row r="16265" spans="1:5">
      <c r="A16265" t="s">
        <v>5742</v>
      </c>
      <c r="B16265" t="s">
        <v>5743</v>
      </c>
      <c r="C16265" t="s">
        <v>5744</v>
      </c>
      <c r="D16265">
        <v>1</v>
      </c>
      <c r="E16265" t="s">
        <v>19829</v>
      </c>
    </row>
    <row r="16266" spans="1:5">
      <c r="A16266" t="s">
        <v>11341</v>
      </c>
      <c r="B16266" t="s">
        <v>11342</v>
      </c>
      <c r="C16266" t="s">
        <v>11343</v>
      </c>
      <c r="D16266">
        <v>2</v>
      </c>
      <c r="E16266" t="s">
        <v>19829</v>
      </c>
    </row>
    <row r="16267" spans="1:5">
      <c r="A16267" t="s">
        <v>11371</v>
      </c>
      <c r="B16267" t="s">
        <v>11372</v>
      </c>
      <c r="C16267" t="s">
        <v>11373</v>
      </c>
      <c r="D16267">
        <v>1</v>
      </c>
      <c r="E16267" t="s">
        <v>19829</v>
      </c>
    </row>
    <row r="16268" spans="1:5">
      <c r="A16268" t="s">
        <v>11434</v>
      </c>
      <c r="B16268" t="s">
        <v>11435</v>
      </c>
      <c r="C16268" t="s">
        <v>11436</v>
      </c>
      <c r="D16268">
        <v>2</v>
      </c>
      <c r="E16268" t="s">
        <v>19829</v>
      </c>
    </row>
    <row r="16269" spans="1:5">
      <c r="A16269" t="s">
        <v>11440</v>
      </c>
      <c r="B16269" t="s">
        <v>11441</v>
      </c>
      <c r="C16269" t="s">
        <v>11442</v>
      </c>
      <c r="D16269">
        <v>1</v>
      </c>
      <c r="E16269" t="s">
        <v>19829</v>
      </c>
    </row>
    <row r="16270" spans="1:5">
      <c r="A16270" t="s">
        <v>11455</v>
      </c>
      <c r="B16270" t="s">
        <v>11456</v>
      </c>
      <c r="C16270" t="s">
        <v>11457</v>
      </c>
      <c r="D16270">
        <v>7</v>
      </c>
      <c r="E16270" t="s">
        <v>19829</v>
      </c>
    </row>
    <row r="16271" spans="1:5">
      <c r="A16271" t="s">
        <v>14878</v>
      </c>
      <c r="B16271" t="s">
        <v>14879</v>
      </c>
      <c r="C16271" t="s">
        <v>14880</v>
      </c>
      <c r="D16271">
        <v>1</v>
      </c>
      <c r="E16271" t="s">
        <v>19829</v>
      </c>
    </row>
    <row r="16272" spans="1:5">
      <c r="A16272" t="s">
        <v>11458</v>
      </c>
      <c r="B16272" t="s">
        <v>11459</v>
      </c>
      <c r="C16272" t="s">
        <v>11460</v>
      </c>
      <c r="D16272">
        <v>1</v>
      </c>
      <c r="E16272" t="s">
        <v>19829</v>
      </c>
    </row>
    <row r="16273" spans="1:5">
      <c r="A16273" t="s">
        <v>35739</v>
      </c>
      <c r="B16273" t="s">
        <v>35740</v>
      </c>
      <c r="C16273" t="s">
        <v>35741</v>
      </c>
      <c r="D16273">
        <v>2</v>
      </c>
      <c r="E16273" t="s">
        <v>19829</v>
      </c>
    </row>
    <row r="16274" spans="1:5">
      <c r="A16274" t="s">
        <v>35691</v>
      </c>
      <c r="B16274" t="s">
        <v>35692</v>
      </c>
      <c r="C16274" t="s">
        <v>35693</v>
      </c>
      <c r="D16274">
        <v>3</v>
      </c>
      <c r="E16274" t="s">
        <v>19829</v>
      </c>
    </row>
    <row r="16275" spans="1:5">
      <c r="A16275" t="s">
        <v>11519</v>
      </c>
      <c r="B16275" t="s">
        <v>11520</v>
      </c>
      <c r="C16275" t="s">
        <v>11521</v>
      </c>
      <c r="D16275">
        <v>11</v>
      </c>
      <c r="E16275" t="s">
        <v>19829</v>
      </c>
    </row>
    <row r="16276" spans="1:5">
      <c r="A16276" t="s">
        <v>11539</v>
      </c>
      <c r="B16276" t="s">
        <v>11540</v>
      </c>
      <c r="C16276" t="s">
        <v>3709</v>
      </c>
      <c r="D16276">
        <v>1</v>
      </c>
      <c r="E16276" t="s">
        <v>19829</v>
      </c>
    </row>
    <row r="16277" spans="1:5">
      <c r="A16277" t="s">
        <v>18259</v>
      </c>
      <c r="B16277" t="s">
        <v>18260</v>
      </c>
      <c r="C16277" t="s">
        <v>18261</v>
      </c>
      <c r="D16277">
        <v>1</v>
      </c>
      <c r="E16277" t="s">
        <v>19829</v>
      </c>
    </row>
    <row r="16278" spans="1:5">
      <c r="A16278" t="s">
        <v>11559</v>
      </c>
      <c r="B16278" t="s">
        <v>11560</v>
      </c>
      <c r="C16278" t="s">
        <v>11561</v>
      </c>
      <c r="D16278">
        <v>2</v>
      </c>
      <c r="E16278" t="s">
        <v>19829</v>
      </c>
    </row>
    <row r="16279" spans="1:5">
      <c r="A16279" t="s">
        <v>11571</v>
      </c>
      <c r="B16279" t="s">
        <v>11572</v>
      </c>
      <c r="C16279" t="s">
        <v>11573</v>
      </c>
      <c r="D16279">
        <v>1</v>
      </c>
      <c r="E16279" t="s">
        <v>19829</v>
      </c>
    </row>
    <row r="16280" spans="1:5">
      <c r="A16280" t="s">
        <v>11583</v>
      </c>
      <c r="B16280" t="s">
        <v>11584</v>
      </c>
      <c r="C16280" t="s">
        <v>11585</v>
      </c>
      <c r="D16280">
        <v>7</v>
      </c>
      <c r="E16280" t="s">
        <v>19829</v>
      </c>
    </row>
    <row r="16281" spans="1:5">
      <c r="A16281" t="s">
        <v>11595</v>
      </c>
      <c r="B16281" t="s">
        <v>11596</v>
      </c>
      <c r="C16281" t="s">
        <v>11597</v>
      </c>
      <c r="D16281">
        <v>1</v>
      </c>
      <c r="E16281" t="s">
        <v>19829</v>
      </c>
    </row>
    <row r="16282" spans="1:5">
      <c r="A16282" t="s">
        <v>12723</v>
      </c>
      <c r="B16282" t="s">
        <v>12724</v>
      </c>
      <c r="C16282" t="s">
        <v>12725</v>
      </c>
      <c r="D16282">
        <v>1</v>
      </c>
      <c r="E16282" t="s">
        <v>19829</v>
      </c>
    </row>
    <row r="16283" spans="1:5">
      <c r="A16283" t="s">
        <v>16271</v>
      </c>
      <c r="B16283" t="s">
        <v>16272</v>
      </c>
      <c r="C16283" t="s">
        <v>16273</v>
      </c>
      <c r="D16283">
        <v>3</v>
      </c>
      <c r="E16283" t="s">
        <v>19829</v>
      </c>
    </row>
    <row r="16284" spans="1:5">
      <c r="A16284" t="s">
        <v>11643</v>
      </c>
      <c r="B16284" t="s">
        <v>11644</v>
      </c>
      <c r="C16284" t="s">
        <v>11645</v>
      </c>
      <c r="D16284">
        <v>1</v>
      </c>
      <c r="E16284" t="s">
        <v>19829</v>
      </c>
    </row>
    <row r="16285" spans="1:5">
      <c r="A16285" t="s">
        <v>11667</v>
      </c>
      <c r="B16285" t="s">
        <v>11668</v>
      </c>
      <c r="C16285" t="s">
        <v>11669</v>
      </c>
      <c r="D16285">
        <v>1</v>
      </c>
      <c r="E16285" t="s">
        <v>19829</v>
      </c>
    </row>
    <row r="16286" spans="1:5">
      <c r="A16286" t="s">
        <v>11670</v>
      </c>
      <c r="B16286" t="s">
        <v>11671</v>
      </c>
      <c r="C16286" t="s">
        <v>11672</v>
      </c>
      <c r="D16286">
        <v>1</v>
      </c>
      <c r="E16286" t="s">
        <v>19829</v>
      </c>
    </row>
    <row r="16287" spans="1:5">
      <c r="A16287" t="s">
        <v>11688</v>
      </c>
      <c r="B16287" t="s">
        <v>11689</v>
      </c>
      <c r="C16287" t="s">
        <v>11690</v>
      </c>
      <c r="D16287">
        <v>1</v>
      </c>
      <c r="E16287" t="s">
        <v>19829</v>
      </c>
    </row>
    <row r="16288" spans="1:5">
      <c r="A16288" t="s">
        <v>11712</v>
      </c>
      <c r="B16288" t="s">
        <v>11713</v>
      </c>
      <c r="C16288" t="s">
        <v>11714</v>
      </c>
      <c r="D16288">
        <v>1</v>
      </c>
      <c r="E16288" t="s">
        <v>19829</v>
      </c>
    </row>
    <row r="16289" spans="1:5">
      <c r="A16289" t="s">
        <v>11721</v>
      </c>
      <c r="B16289" t="s">
        <v>11722</v>
      </c>
      <c r="C16289" t="s">
        <v>11723</v>
      </c>
      <c r="D16289">
        <v>2</v>
      </c>
      <c r="E16289" t="s">
        <v>19829</v>
      </c>
    </row>
    <row r="16290" spans="1:5">
      <c r="A16290" t="s">
        <v>14941</v>
      </c>
      <c r="B16290" t="s">
        <v>14942</v>
      </c>
      <c r="C16290" t="s">
        <v>14943</v>
      </c>
      <c r="D16290">
        <v>1</v>
      </c>
      <c r="E16290" t="s">
        <v>19829</v>
      </c>
    </row>
    <row r="16291" spans="1:5">
      <c r="A16291" t="s">
        <v>14944</v>
      </c>
      <c r="B16291" t="s">
        <v>14945</v>
      </c>
      <c r="C16291" t="s">
        <v>14946</v>
      </c>
      <c r="D16291">
        <v>3</v>
      </c>
      <c r="E16291" t="s">
        <v>19829</v>
      </c>
    </row>
    <row r="16292" spans="1:5">
      <c r="A16292" t="s">
        <v>14947</v>
      </c>
      <c r="B16292" t="s">
        <v>14948</v>
      </c>
      <c r="C16292" t="s">
        <v>14949</v>
      </c>
      <c r="D16292">
        <v>2</v>
      </c>
      <c r="E16292" t="s">
        <v>19829</v>
      </c>
    </row>
    <row r="16293" spans="1:5">
      <c r="A16293" t="s">
        <v>11805</v>
      </c>
      <c r="B16293" t="s">
        <v>11806</v>
      </c>
      <c r="C16293" t="s">
        <v>11807</v>
      </c>
      <c r="D16293">
        <v>1</v>
      </c>
      <c r="E16293" t="s">
        <v>19829</v>
      </c>
    </row>
    <row r="16294" spans="1:5">
      <c r="A16294" t="s">
        <v>11817</v>
      </c>
      <c r="B16294" t="s">
        <v>11818</v>
      </c>
      <c r="C16294" t="s">
        <v>11819</v>
      </c>
      <c r="D16294">
        <v>2</v>
      </c>
      <c r="E16294" t="s">
        <v>19829</v>
      </c>
    </row>
    <row r="16295" spans="1:5">
      <c r="A16295" t="s">
        <v>19884</v>
      </c>
      <c r="B16295" t="s">
        <v>19885</v>
      </c>
      <c r="C16295" t="s">
        <v>19886</v>
      </c>
      <c r="D16295">
        <v>1</v>
      </c>
      <c r="E16295" t="s">
        <v>19956</v>
      </c>
    </row>
    <row r="16296" spans="1:5">
      <c r="A16296" t="s">
        <v>5058</v>
      </c>
      <c r="B16296" t="s">
        <v>5059</v>
      </c>
      <c r="C16296" t="s">
        <v>5060</v>
      </c>
      <c r="D16296">
        <v>1</v>
      </c>
      <c r="E16296" t="s">
        <v>19956</v>
      </c>
    </row>
    <row r="16297" spans="1:5">
      <c r="A16297" t="s">
        <v>1919</v>
      </c>
      <c r="B16297" t="s">
        <v>1920</v>
      </c>
      <c r="C16297" t="s">
        <v>1921</v>
      </c>
      <c r="D16297">
        <v>1</v>
      </c>
      <c r="E16297" t="s">
        <v>19956</v>
      </c>
    </row>
    <row r="16298" spans="1:5">
      <c r="A16298" t="s">
        <v>5280</v>
      </c>
      <c r="B16298" t="s">
        <v>5281</v>
      </c>
      <c r="C16298" t="s">
        <v>5282</v>
      </c>
      <c r="D16298">
        <v>1</v>
      </c>
      <c r="E16298" t="s">
        <v>19956</v>
      </c>
    </row>
    <row r="16299" spans="1:5">
      <c r="A16299" t="s">
        <v>12505</v>
      </c>
      <c r="B16299" t="s">
        <v>12506</v>
      </c>
      <c r="C16299" t="s">
        <v>12507</v>
      </c>
      <c r="D16299">
        <v>1</v>
      </c>
      <c r="E16299" t="s">
        <v>19956</v>
      </c>
    </row>
    <row r="16300" spans="1:5">
      <c r="A16300" t="s">
        <v>5289</v>
      </c>
      <c r="B16300" t="s">
        <v>5290</v>
      </c>
      <c r="C16300" t="s">
        <v>5291</v>
      </c>
      <c r="D16300">
        <v>1</v>
      </c>
      <c r="E16300" t="s">
        <v>19956</v>
      </c>
    </row>
    <row r="16301" spans="1:5">
      <c r="A16301" t="s">
        <v>15568</v>
      </c>
      <c r="B16301" t="s">
        <v>15569</v>
      </c>
      <c r="C16301" t="s">
        <v>15570</v>
      </c>
      <c r="D16301">
        <v>1</v>
      </c>
      <c r="E16301" t="s">
        <v>19956</v>
      </c>
    </row>
    <row r="16302" spans="1:5">
      <c r="A16302" t="s">
        <v>5907</v>
      </c>
      <c r="B16302" t="s">
        <v>5908</v>
      </c>
      <c r="C16302" t="s">
        <v>5909</v>
      </c>
      <c r="D16302">
        <v>1</v>
      </c>
      <c r="E16302" t="s">
        <v>19956</v>
      </c>
    </row>
    <row r="16303" spans="1:5">
      <c r="A16303" t="s">
        <v>15201</v>
      </c>
      <c r="B16303" t="s">
        <v>15202</v>
      </c>
      <c r="C16303" t="s">
        <v>15203</v>
      </c>
      <c r="D16303">
        <v>1</v>
      </c>
      <c r="E16303" t="s">
        <v>19956</v>
      </c>
    </row>
    <row r="16304" spans="1:5">
      <c r="A16304" t="s">
        <v>2455</v>
      </c>
      <c r="B16304" t="s">
        <v>2456</v>
      </c>
      <c r="C16304" t="s">
        <v>2457</v>
      </c>
      <c r="D16304">
        <v>1</v>
      </c>
      <c r="E16304" t="s">
        <v>19956</v>
      </c>
    </row>
    <row r="16305" spans="1:5">
      <c r="A16305" t="s">
        <v>19975</v>
      </c>
      <c r="B16305" t="s">
        <v>19976</v>
      </c>
      <c r="C16305" t="s">
        <v>19977</v>
      </c>
      <c r="D16305">
        <v>1</v>
      </c>
      <c r="E16305" t="s">
        <v>19956</v>
      </c>
    </row>
    <row r="16306" spans="1:5">
      <c r="A16306" t="s">
        <v>16355</v>
      </c>
      <c r="B16306" t="s">
        <v>16356</v>
      </c>
      <c r="C16306" t="s">
        <v>16357</v>
      </c>
      <c r="D16306">
        <v>3</v>
      </c>
      <c r="E16306" t="s">
        <v>19956</v>
      </c>
    </row>
    <row r="16307" spans="1:5">
      <c r="A16307" t="s">
        <v>13039</v>
      </c>
      <c r="B16307" t="s">
        <v>13040</v>
      </c>
      <c r="C16307" t="s">
        <v>13041</v>
      </c>
      <c r="D16307">
        <v>5</v>
      </c>
      <c r="E16307" t="s">
        <v>19956</v>
      </c>
    </row>
    <row r="16308" spans="1:5">
      <c r="A16308" t="s">
        <v>13623</v>
      </c>
      <c r="B16308" t="s">
        <v>13624</v>
      </c>
      <c r="C16308" t="s">
        <v>13625</v>
      </c>
      <c r="D16308">
        <v>11</v>
      </c>
      <c r="E16308" t="s">
        <v>19956</v>
      </c>
    </row>
    <row r="16309" spans="1:5">
      <c r="A16309" t="s">
        <v>20002</v>
      </c>
      <c r="B16309" t="s">
        <v>20003</v>
      </c>
      <c r="C16309" t="s">
        <v>20004</v>
      </c>
      <c r="D16309">
        <v>1</v>
      </c>
      <c r="E16309" t="s">
        <v>19956</v>
      </c>
    </row>
    <row r="16310" spans="1:5">
      <c r="A16310" t="s">
        <v>16510</v>
      </c>
      <c r="B16310" t="s">
        <v>16511</v>
      </c>
      <c r="C16310" t="s">
        <v>16512</v>
      </c>
      <c r="D16310">
        <v>1</v>
      </c>
      <c r="E16310" t="s">
        <v>19956</v>
      </c>
    </row>
    <row r="16311" spans="1:5">
      <c r="A16311" t="s">
        <v>1617</v>
      </c>
      <c r="B16311" t="s">
        <v>1618</v>
      </c>
      <c r="C16311" t="s">
        <v>1619</v>
      </c>
      <c r="D16311">
        <v>1</v>
      </c>
      <c r="E16311" t="s">
        <v>19956</v>
      </c>
    </row>
    <row r="16312" spans="1:5">
      <c r="A16312" t="s">
        <v>19972</v>
      </c>
      <c r="B16312" t="s">
        <v>19973</v>
      </c>
      <c r="C16312" t="s">
        <v>19974</v>
      </c>
      <c r="D16312">
        <v>1</v>
      </c>
      <c r="E16312" t="s">
        <v>19956</v>
      </c>
    </row>
    <row r="16313" spans="1:5">
      <c r="A16313" t="s">
        <v>5257</v>
      </c>
      <c r="B16313" t="s">
        <v>5258</v>
      </c>
      <c r="C16313" t="s">
        <v>5259</v>
      </c>
      <c r="D16313">
        <v>2</v>
      </c>
      <c r="E16313" t="s">
        <v>19956</v>
      </c>
    </row>
    <row r="16314" spans="1:5">
      <c r="A16314" t="s">
        <v>15577</v>
      </c>
      <c r="B16314" t="s">
        <v>15578</v>
      </c>
      <c r="C16314" t="s">
        <v>15579</v>
      </c>
      <c r="D16314">
        <v>2</v>
      </c>
      <c r="E16314" t="s">
        <v>19956</v>
      </c>
    </row>
    <row r="16315" spans="1:5">
      <c r="A16315" t="s">
        <v>13644</v>
      </c>
      <c r="B16315" t="s">
        <v>13645</v>
      </c>
      <c r="C16315" t="s">
        <v>13646</v>
      </c>
      <c r="D16315">
        <v>1</v>
      </c>
      <c r="E16315" t="s">
        <v>19956</v>
      </c>
    </row>
    <row r="16316" spans="1:5">
      <c r="A16316" t="s">
        <v>19978</v>
      </c>
      <c r="B16316" t="s">
        <v>19979</v>
      </c>
      <c r="C16316" t="s">
        <v>19980</v>
      </c>
      <c r="D16316">
        <v>1</v>
      </c>
      <c r="E16316" t="s">
        <v>19956</v>
      </c>
    </row>
    <row r="16317" spans="1:5">
      <c r="A16317" t="s">
        <v>5165</v>
      </c>
      <c r="B16317" t="s">
        <v>5166</v>
      </c>
      <c r="C16317" t="s">
        <v>5167</v>
      </c>
      <c r="D16317">
        <v>2</v>
      </c>
      <c r="E16317" t="s">
        <v>19956</v>
      </c>
    </row>
    <row r="16318" spans="1:5">
      <c r="A16318" t="s">
        <v>5168</v>
      </c>
      <c r="B16318" t="s">
        <v>5169</v>
      </c>
      <c r="C16318" t="s">
        <v>5170</v>
      </c>
      <c r="D16318">
        <v>4</v>
      </c>
      <c r="E16318" t="s">
        <v>19956</v>
      </c>
    </row>
    <row r="16319" spans="1:5">
      <c r="A16319" t="s">
        <v>20008</v>
      </c>
      <c r="B16319" t="s">
        <v>20009</v>
      </c>
      <c r="C16319" t="s">
        <v>198</v>
      </c>
      <c r="D16319">
        <v>1</v>
      </c>
      <c r="E16319" t="s">
        <v>19956</v>
      </c>
    </row>
    <row r="16320" spans="1:5">
      <c r="A16320" t="s">
        <v>20016</v>
      </c>
      <c r="B16320" t="s">
        <v>20017</v>
      </c>
      <c r="C16320" t="s">
        <v>20018</v>
      </c>
      <c r="D16320">
        <v>1</v>
      </c>
      <c r="E16320" t="s">
        <v>19956</v>
      </c>
    </row>
    <row r="16321" spans="1:5">
      <c r="A16321" t="s">
        <v>15607</v>
      </c>
      <c r="B16321" t="s">
        <v>15608</v>
      </c>
      <c r="C16321" t="s">
        <v>15609</v>
      </c>
      <c r="D16321">
        <v>3</v>
      </c>
      <c r="E16321" t="s">
        <v>19956</v>
      </c>
    </row>
    <row r="16322" spans="1:5">
      <c r="A16322" t="s">
        <v>18458</v>
      </c>
      <c r="B16322" t="s">
        <v>18459</v>
      </c>
      <c r="C16322" t="s">
        <v>18460</v>
      </c>
      <c r="D16322">
        <v>13</v>
      </c>
      <c r="E16322" t="s">
        <v>19956</v>
      </c>
    </row>
    <row r="16323" spans="1:5">
      <c r="A16323" t="s">
        <v>5355</v>
      </c>
      <c r="B16323" t="s">
        <v>5356</v>
      </c>
      <c r="C16323" t="s">
        <v>5357</v>
      </c>
      <c r="D16323">
        <v>1</v>
      </c>
      <c r="E16323" t="s">
        <v>19956</v>
      </c>
    </row>
    <row r="16324" spans="1:5">
      <c r="A16324" t="s">
        <v>12388</v>
      </c>
      <c r="B16324" t="s">
        <v>12389</v>
      </c>
      <c r="C16324" t="s">
        <v>12390</v>
      </c>
      <c r="D16324">
        <v>7</v>
      </c>
      <c r="E16324" t="s">
        <v>19956</v>
      </c>
    </row>
    <row r="16325" spans="1:5">
      <c r="A16325" t="s">
        <v>1847</v>
      </c>
      <c r="B16325" t="s">
        <v>1848</v>
      </c>
      <c r="C16325" t="s">
        <v>1849</v>
      </c>
      <c r="D16325">
        <v>1</v>
      </c>
      <c r="E16325" t="s">
        <v>19956</v>
      </c>
    </row>
    <row r="16326" spans="1:5">
      <c r="A16326" t="s">
        <v>19969</v>
      </c>
      <c r="B16326" t="s">
        <v>19970</v>
      </c>
      <c r="C16326" t="s">
        <v>19971</v>
      </c>
      <c r="D16326">
        <v>1</v>
      </c>
      <c r="E16326" t="s">
        <v>19956</v>
      </c>
    </row>
    <row r="16327" spans="1:5">
      <c r="A16327" t="s">
        <v>5823</v>
      </c>
      <c r="B16327" t="s">
        <v>5824</v>
      </c>
      <c r="C16327" t="s">
        <v>5825</v>
      </c>
      <c r="D16327">
        <v>1</v>
      </c>
      <c r="E16327" t="s">
        <v>19956</v>
      </c>
    </row>
    <row r="16328" spans="1:5">
      <c r="A16328" t="s">
        <v>6540</v>
      </c>
      <c r="B16328" t="s">
        <v>6541</v>
      </c>
      <c r="C16328" t="s">
        <v>6542</v>
      </c>
      <c r="D16328">
        <v>1</v>
      </c>
      <c r="E16328" t="s">
        <v>19956</v>
      </c>
    </row>
    <row r="16329" spans="1:5">
      <c r="A16329" t="s">
        <v>19963</v>
      </c>
      <c r="B16329" t="s">
        <v>19964</v>
      </c>
      <c r="C16329" t="s">
        <v>19965</v>
      </c>
      <c r="D16329">
        <v>1</v>
      </c>
      <c r="E16329" t="s">
        <v>19956</v>
      </c>
    </row>
    <row r="16330" spans="1:5">
      <c r="A16330" t="s">
        <v>18654</v>
      </c>
      <c r="B16330" t="s">
        <v>18655</v>
      </c>
      <c r="C16330" t="s">
        <v>18656</v>
      </c>
      <c r="D16330">
        <v>4</v>
      </c>
      <c r="E16330" t="s">
        <v>19956</v>
      </c>
    </row>
    <row r="16331" spans="1:5">
      <c r="A16331" t="s">
        <v>13667</v>
      </c>
      <c r="B16331" t="s">
        <v>13668</v>
      </c>
      <c r="C16331" t="s">
        <v>13669</v>
      </c>
      <c r="D16331">
        <v>1</v>
      </c>
      <c r="E16331" t="s">
        <v>19956</v>
      </c>
    </row>
    <row r="16332" spans="1:5">
      <c r="A16332" t="s">
        <v>1970</v>
      </c>
      <c r="B16332" t="s">
        <v>1971</v>
      </c>
      <c r="C16332" t="s">
        <v>1972</v>
      </c>
      <c r="D16332">
        <v>2</v>
      </c>
      <c r="E16332" t="s">
        <v>19956</v>
      </c>
    </row>
    <row r="16333" spans="1:5">
      <c r="A16333" t="s">
        <v>1991</v>
      </c>
      <c r="B16333" t="s">
        <v>1992</v>
      </c>
      <c r="C16333" t="s">
        <v>1993</v>
      </c>
      <c r="D16333">
        <v>1</v>
      </c>
      <c r="E16333" t="s">
        <v>19956</v>
      </c>
    </row>
    <row r="16334" spans="1:5">
      <c r="A16334" t="s">
        <v>2387</v>
      </c>
      <c r="B16334" t="s">
        <v>2388</v>
      </c>
      <c r="C16334" t="s">
        <v>2389</v>
      </c>
      <c r="D16334">
        <v>1</v>
      </c>
      <c r="E16334" t="s">
        <v>19956</v>
      </c>
    </row>
    <row r="16335" spans="1:5">
      <c r="A16335" t="s">
        <v>2410</v>
      </c>
      <c r="B16335" t="s">
        <v>2411</v>
      </c>
      <c r="C16335" t="s">
        <v>2412</v>
      </c>
      <c r="D16335">
        <v>1</v>
      </c>
      <c r="E16335" t="s">
        <v>19956</v>
      </c>
    </row>
    <row r="16336" spans="1:5">
      <c r="A16336" t="s">
        <v>18387</v>
      </c>
      <c r="B16336" t="s">
        <v>18388</v>
      </c>
      <c r="C16336" t="s">
        <v>18389</v>
      </c>
      <c r="D16336">
        <v>1</v>
      </c>
      <c r="E16336" t="s">
        <v>19956</v>
      </c>
    </row>
    <row r="16337" spans="1:5">
      <c r="A16337" t="s">
        <v>2523</v>
      </c>
      <c r="B16337" t="s">
        <v>2524</v>
      </c>
      <c r="C16337" t="s">
        <v>2525</v>
      </c>
      <c r="D16337">
        <v>1</v>
      </c>
      <c r="E16337" t="s">
        <v>19956</v>
      </c>
    </row>
    <row r="16338" spans="1:5">
      <c r="A16338" t="s">
        <v>12769</v>
      </c>
      <c r="B16338" t="s">
        <v>12770</v>
      </c>
      <c r="C16338" t="s">
        <v>12771</v>
      </c>
      <c r="D16338">
        <v>2</v>
      </c>
      <c r="E16338" t="s">
        <v>19956</v>
      </c>
    </row>
    <row r="16339" spans="1:5">
      <c r="A16339" t="s">
        <v>19966</v>
      </c>
      <c r="B16339" t="s">
        <v>19967</v>
      </c>
      <c r="C16339" t="s">
        <v>19968</v>
      </c>
      <c r="D16339">
        <v>3</v>
      </c>
      <c r="E16339" t="s">
        <v>19956</v>
      </c>
    </row>
    <row r="16340" spans="1:5">
      <c r="A16340" t="s">
        <v>12806</v>
      </c>
      <c r="B16340" t="s">
        <v>12807</v>
      </c>
      <c r="C16340" t="s">
        <v>12808</v>
      </c>
      <c r="D16340">
        <v>9</v>
      </c>
      <c r="E16340" t="s">
        <v>19956</v>
      </c>
    </row>
    <row r="16341" spans="1:5">
      <c r="A16341" t="s">
        <v>13010</v>
      </c>
      <c r="B16341" t="s">
        <v>13011</v>
      </c>
      <c r="C16341" t="s">
        <v>13012</v>
      </c>
      <c r="D16341">
        <v>1</v>
      </c>
      <c r="E16341" t="s">
        <v>19956</v>
      </c>
    </row>
    <row r="16342" spans="1:5">
      <c r="A16342" t="s">
        <v>12853</v>
      </c>
      <c r="B16342" t="s">
        <v>12854</v>
      </c>
      <c r="C16342" t="s">
        <v>12855</v>
      </c>
      <c r="D16342">
        <v>2</v>
      </c>
      <c r="E16342" t="s">
        <v>19956</v>
      </c>
    </row>
    <row r="16343" spans="1:5">
      <c r="A16343" t="s">
        <v>1635</v>
      </c>
      <c r="B16343" t="s">
        <v>1636</v>
      </c>
      <c r="C16343" t="s">
        <v>1637</v>
      </c>
      <c r="D16343">
        <v>3</v>
      </c>
      <c r="E16343" t="s">
        <v>19956</v>
      </c>
    </row>
    <row r="16344" spans="1:5">
      <c r="A16344" t="s">
        <v>12775</v>
      </c>
      <c r="B16344" t="s">
        <v>12776</v>
      </c>
      <c r="C16344" t="s">
        <v>12777</v>
      </c>
      <c r="D16344">
        <v>1</v>
      </c>
      <c r="E16344" t="s">
        <v>19956</v>
      </c>
    </row>
    <row r="16345" spans="1:5">
      <c r="A16345" t="s">
        <v>19957</v>
      </c>
      <c r="B16345" t="s">
        <v>19958</v>
      </c>
      <c r="C16345" t="s">
        <v>19959</v>
      </c>
      <c r="D16345">
        <v>-1</v>
      </c>
      <c r="E16345" t="s">
        <v>19956</v>
      </c>
    </row>
    <row r="16346" spans="1:5">
      <c r="A16346" t="s">
        <v>19960</v>
      </c>
      <c r="B16346" t="s">
        <v>19961</v>
      </c>
      <c r="C16346" t="s">
        <v>19962</v>
      </c>
      <c r="D16346">
        <v>1</v>
      </c>
      <c r="E16346" t="s">
        <v>19956</v>
      </c>
    </row>
    <row r="16347" spans="1:5">
      <c r="A16347" t="s">
        <v>12783</v>
      </c>
      <c r="B16347" t="s">
        <v>12784</v>
      </c>
      <c r="C16347" t="s">
        <v>12785</v>
      </c>
      <c r="D16347">
        <v>8</v>
      </c>
      <c r="E16347" t="s">
        <v>19956</v>
      </c>
    </row>
    <row r="16348" spans="1:5">
      <c r="A16348" t="s">
        <v>15037</v>
      </c>
      <c r="B16348" t="s">
        <v>15038</v>
      </c>
      <c r="C16348" t="s">
        <v>15039</v>
      </c>
      <c r="D16348">
        <v>1</v>
      </c>
      <c r="E16348" t="s">
        <v>19956</v>
      </c>
    </row>
    <row r="16349" spans="1:5">
      <c r="A16349" t="s">
        <v>5922</v>
      </c>
      <c r="B16349" t="s">
        <v>5923</v>
      </c>
      <c r="C16349" t="s">
        <v>5924</v>
      </c>
      <c r="D16349">
        <v>17</v>
      </c>
      <c r="E16349" t="s">
        <v>19956</v>
      </c>
    </row>
    <row r="16350" spans="1:5">
      <c r="A16350" t="s">
        <v>1763</v>
      </c>
      <c r="B16350" t="s">
        <v>1764</v>
      </c>
      <c r="C16350" t="s">
        <v>1765</v>
      </c>
      <c r="D16350">
        <v>1</v>
      </c>
      <c r="E16350" t="s">
        <v>19956</v>
      </c>
    </row>
    <row r="16351" spans="1:5">
      <c r="A16351" t="s">
        <v>1769</v>
      </c>
      <c r="B16351" t="s">
        <v>1770</v>
      </c>
      <c r="C16351" t="s">
        <v>1771</v>
      </c>
      <c r="D16351">
        <v>3</v>
      </c>
      <c r="E16351" t="s">
        <v>19956</v>
      </c>
    </row>
    <row r="16352" spans="1:5">
      <c r="A16352" t="s">
        <v>19984</v>
      </c>
      <c r="B16352" t="s">
        <v>19985</v>
      </c>
      <c r="C16352" t="s">
        <v>19986</v>
      </c>
      <c r="D16352">
        <v>1</v>
      </c>
      <c r="E16352" t="s">
        <v>19956</v>
      </c>
    </row>
    <row r="16353" spans="1:5">
      <c r="A16353" t="s">
        <v>15604</v>
      </c>
      <c r="B16353" t="s">
        <v>15605</v>
      </c>
      <c r="C16353" t="s">
        <v>15606</v>
      </c>
      <c r="D16353">
        <v>2</v>
      </c>
      <c r="E16353" t="s">
        <v>19956</v>
      </c>
    </row>
    <row r="16354" spans="1:5">
      <c r="A16354" t="s">
        <v>5329</v>
      </c>
      <c r="B16354" t="s">
        <v>5330</v>
      </c>
      <c r="C16354" t="s">
        <v>5331</v>
      </c>
      <c r="D16354">
        <v>1</v>
      </c>
      <c r="E16354" t="s">
        <v>19956</v>
      </c>
    </row>
    <row r="16355" spans="1:5">
      <c r="A16355" t="s">
        <v>13737</v>
      </c>
      <c r="B16355" t="s">
        <v>13738</v>
      </c>
      <c r="C16355" t="s">
        <v>13739</v>
      </c>
      <c r="D16355">
        <v>4</v>
      </c>
      <c r="E16355" t="s">
        <v>19956</v>
      </c>
    </row>
    <row r="16356" spans="1:5">
      <c r="A16356" t="s">
        <v>2419</v>
      </c>
      <c r="B16356" t="s">
        <v>2420</v>
      </c>
      <c r="C16356" t="s">
        <v>2421</v>
      </c>
      <c r="D16356">
        <v>10</v>
      </c>
      <c r="E16356" t="s">
        <v>19956</v>
      </c>
    </row>
    <row r="16357" spans="1:5">
      <c r="A16357" t="s">
        <v>13817</v>
      </c>
      <c r="B16357" t="s">
        <v>13818</v>
      </c>
      <c r="C16357" t="s">
        <v>13819</v>
      </c>
      <c r="D16357">
        <v>3</v>
      </c>
      <c r="E16357" t="s">
        <v>19956</v>
      </c>
    </row>
    <row r="16358" spans="1:5">
      <c r="A16358" t="s">
        <v>1994</v>
      </c>
      <c r="B16358" t="s">
        <v>1995</v>
      </c>
      <c r="C16358" t="s">
        <v>1996</v>
      </c>
      <c r="D16358">
        <v>15</v>
      </c>
      <c r="E16358" t="s">
        <v>19956</v>
      </c>
    </row>
    <row r="16359" spans="1:5">
      <c r="A16359" t="s">
        <v>15129</v>
      </c>
      <c r="B16359" t="s">
        <v>15130</v>
      </c>
      <c r="C16359" t="s">
        <v>15131</v>
      </c>
      <c r="D16359">
        <v>3</v>
      </c>
      <c r="E16359" t="s">
        <v>19956</v>
      </c>
    </row>
    <row r="16360" spans="1:5">
      <c r="A16360" t="s">
        <v>12326</v>
      </c>
      <c r="B16360" t="s">
        <v>12327</v>
      </c>
      <c r="C16360" t="s">
        <v>12328</v>
      </c>
      <c r="D16360">
        <v>1</v>
      </c>
      <c r="E16360" t="s">
        <v>19956</v>
      </c>
    </row>
    <row r="16361" spans="1:5">
      <c r="A16361" t="s">
        <v>72</v>
      </c>
      <c r="B16361" t="s">
        <v>5826</v>
      </c>
      <c r="C16361" t="s">
        <v>5827</v>
      </c>
      <c r="D16361">
        <v>1</v>
      </c>
      <c r="E16361" t="s">
        <v>19956</v>
      </c>
    </row>
    <row r="16362" spans="1:5">
      <c r="A16362" t="s">
        <v>5828</v>
      </c>
      <c r="B16362" t="s">
        <v>5829</v>
      </c>
      <c r="C16362" t="s">
        <v>5830</v>
      </c>
      <c r="D16362">
        <v>11</v>
      </c>
      <c r="E16362" t="s">
        <v>19956</v>
      </c>
    </row>
    <row r="16363" spans="1:5">
      <c r="A16363" t="s">
        <v>3924</v>
      </c>
      <c r="B16363" t="s">
        <v>3925</v>
      </c>
      <c r="C16363" t="s">
        <v>3926</v>
      </c>
      <c r="D16363">
        <v>2</v>
      </c>
      <c r="E16363" t="s">
        <v>19956</v>
      </c>
    </row>
    <row r="16364" spans="1:5">
      <c r="A16364" t="s">
        <v>13697</v>
      </c>
      <c r="B16364" t="s">
        <v>13698</v>
      </c>
      <c r="C16364" t="s">
        <v>13699</v>
      </c>
      <c r="D16364">
        <v>2</v>
      </c>
      <c r="E16364" t="s">
        <v>19956</v>
      </c>
    </row>
    <row r="16365" spans="1:5">
      <c r="A16365" t="s">
        <v>13033</v>
      </c>
      <c r="B16365" t="s">
        <v>13034</v>
      </c>
      <c r="C16365" t="s">
        <v>13035</v>
      </c>
      <c r="D16365">
        <v>2</v>
      </c>
      <c r="E16365" t="s">
        <v>19956</v>
      </c>
    </row>
    <row r="16366" spans="1:5">
      <c r="A16366" t="s">
        <v>15500</v>
      </c>
      <c r="B16366" t="s">
        <v>15501</v>
      </c>
      <c r="C16366" t="s">
        <v>15502</v>
      </c>
      <c r="D16366">
        <v>3</v>
      </c>
      <c r="E16366" t="s">
        <v>19956</v>
      </c>
    </row>
    <row r="16367" spans="1:5">
      <c r="A16367" t="s">
        <v>5523</v>
      </c>
      <c r="B16367" t="s">
        <v>5524</v>
      </c>
      <c r="C16367" t="s">
        <v>5525</v>
      </c>
      <c r="D16367">
        <v>1</v>
      </c>
      <c r="E16367" t="s">
        <v>19956</v>
      </c>
    </row>
    <row r="16368" spans="1:5">
      <c r="A16368" t="s">
        <v>12789</v>
      </c>
      <c r="B16368" t="s">
        <v>12790</v>
      </c>
      <c r="C16368" t="s">
        <v>12791</v>
      </c>
      <c r="D16368">
        <v>3</v>
      </c>
      <c r="E16368" t="s">
        <v>19956</v>
      </c>
    </row>
    <row r="16369" spans="1:5">
      <c r="A16369" t="s">
        <v>1668</v>
      </c>
      <c r="B16369" t="s">
        <v>1669</v>
      </c>
      <c r="C16369" t="s">
        <v>1670</v>
      </c>
      <c r="D16369">
        <v>2</v>
      </c>
      <c r="E16369" t="s">
        <v>19956</v>
      </c>
    </row>
    <row r="16370" spans="1:5">
      <c r="A16370" t="s">
        <v>13822</v>
      </c>
      <c r="B16370" t="s">
        <v>13823</v>
      </c>
      <c r="C16370" t="s">
        <v>13824</v>
      </c>
      <c r="D16370">
        <v>1</v>
      </c>
      <c r="E16370" t="s">
        <v>19956</v>
      </c>
    </row>
    <row r="16371" spans="1:5">
      <c r="A16371" t="s">
        <v>5931</v>
      </c>
      <c r="B16371" t="s">
        <v>5932</v>
      </c>
      <c r="C16371" t="s">
        <v>5933</v>
      </c>
      <c r="D16371">
        <v>1</v>
      </c>
      <c r="E16371" t="s">
        <v>19956</v>
      </c>
    </row>
    <row r="16372" spans="1:5">
      <c r="A16372" t="s">
        <v>13233</v>
      </c>
      <c r="B16372" t="s">
        <v>13234</v>
      </c>
      <c r="C16372" t="s">
        <v>13235</v>
      </c>
      <c r="D16372">
        <v>2</v>
      </c>
      <c r="E16372" t="s">
        <v>19956</v>
      </c>
    </row>
    <row r="16373" spans="1:5">
      <c r="A16373" t="s">
        <v>1874</v>
      </c>
      <c r="B16373" t="s">
        <v>1875</v>
      </c>
      <c r="C16373" t="s">
        <v>1876</v>
      </c>
      <c r="D16373">
        <v>1</v>
      </c>
      <c r="E16373" t="s">
        <v>19956</v>
      </c>
    </row>
    <row r="16374" spans="1:5">
      <c r="A16374" t="s">
        <v>12865</v>
      </c>
      <c r="B16374" t="s">
        <v>12866</v>
      </c>
      <c r="C16374" t="s">
        <v>12867</v>
      </c>
      <c r="D16374">
        <v>1</v>
      </c>
      <c r="E16374" t="s">
        <v>19956</v>
      </c>
    </row>
    <row r="16375" spans="1:5">
      <c r="A16375" t="s">
        <v>6378</v>
      </c>
      <c r="B16375" t="s">
        <v>6379</v>
      </c>
      <c r="C16375" t="s">
        <v>6380</v>
      </c>
      <c r="D16375">
        <v>1</v>
      </c>
      <c r="E16375" t="s">
        <v>19956</v>
      </c>
    </row>
    <row r="16376" spans="1:5">
      <c r="A16376" t="s">
        <v>6381</v>
      </c>
      <c r="B16376" t="s">
        <v>6382</v>
      </c>
      <c r="C16376" t="s">
        <v>6383</v>
      </c>
      <c r="D16376">
        <v>1</v>
      </c>
      <c r="E16376" t="s">
        <v>19956</v>
      </c>
    </row>
    <row r="16377" spans="1:5">
      <c r="A16377" t="s">
        <v>13632</v>
      </c>
      <c r="B16377" t="s">
        <v>13633</v>
      </c>
      <c r="C16377" t="s">
        <v>13634</v>
      </c>
      <c r="D16377">
        <v>2</v>
      </c>
      <c r="E16377" t="s">
        <v>19956</v>
      </c>
    </row>
    <row r="16378" spans="1:5">
      <c r="A16378" t="s">
        <v>20010</v>
      </c>
      <c r="B16378" t="s">
        <v>20011</v>
      </c>
      <c r="C16378" t="s">
        <v>20012</v>
      </c>
      <c r="D16378">
        <v>3</v>
      </c>
      <c r="E16378" t="s">
        <v>19956</v>
      </c>
    </row>
    <row r="16379" spans="1:5">
      <c r="A16379" t="s">
        <v>20013</v>
      </c>
      <c r="B16379" t="s">
        <v>20014</v>
      </c>
      <c r="C16379" t="s">
        <v>20015</v>
      </c>
      <c r="D16379">
        <v>-1</v>
      </c>
      <c r="E16379" t="s">
        <v>19956</v>
      </c>
    </row>
    <row r="16380" spans="1:5">
      <c r="A16380" t="s">
        <v>14092</v>
      </c>
      <c r="B16380" t="s">
        <v>14093</v>
      </c>
      <c r="C16380" t="s">
        <v>14094</v>
      </c>
      <c r="D16380">
        <v>-1</v>
      </c>
      <c r="E16380" t="s">
        <v>19956</v>
      </c>
    </row>
    <row r="16381" spans="1:5">
      <c r="A16381" t="s">
        <v>12792</v>
      </c>
      <c r="B16381" t="s">
        <v>12793</v>
      </c>
      <c r="C16381" t="s">
        <v>12794</v>
      </c>
      <c r="D16381">
        <v>3</v>
      </c>
      <c r="E16381" t="s">
        <v>19956</v>
      </c>
    </row>
    <row r="16382" spans="1:5">
      <c r="A16382" t="s">
        <v>15711</v>
      </c>
      <c r="B16382" t="s">
        <v>15712</v>
      </c>
      <c r="C16382" t="s">
        <v>15713</v>
      </c>
      <c r="D16382">
        <v>4</v>
      </c>
      <c r="E16382" t="s">
        <v>19956</v>
      </c>
    </row>
    <row r="16383" spans="1:5">
      <c r="A16383" t="s">
        <v>2075</v>
      </c>
      <c r="B16383" t="s">
        <v>2076</v>
      </c>
      <c r="C16383" t="s">
        <v>2077</v>
      </c>
      <c r="D16383">
        <v>1</v>
      </c>
      <c r="E16383" t="s">
        <v>19956</v>
      </c>
    </row>
    <row r="16384" spans="1:5">
      <c r="A16384" t="s">
        <v>20046</v>
      </c>
      <c r="B16384" t="s">
        <v>20047</v>
      </c>
      <c r="C16384" t="s">
        <v>20048</v>
      </c>
      <c r="D16384">
        <v>1</v>
      </c>
      <c r="E16384" t="s">
        <v>19956</v>
      </c>
    </row>
    <row r="16385" spans="1:5">
      <c r="A16385" t="s">
        <v>1680</v>
      </c>
      <c r="B16385" t="s">
        <v>1681</v>
      </c>
      <c r="C16385" t="s">
        <v>1682</v>
      </c>
      <c r="D16385">
        <v>1</v>
      </c>
      <c r="E16385" t="s">
        <v>19956</v>
      </c>
    </row>
    <row r="16386" spans="1:5">
      <c r="A16386" t="s">
        <v>13390</v>
      </c>
      <c r="B16386" t="s">
        <v>13391</v>
      </c>
      <c r="C16386" t="s">
        <v>13392</v>
      </c>
      <c r="D16386">
        <v>2</v>
      </c>
      <c r="E16386" t="s">
        <v>19956</v>
      </c>
    </row>
    <row r="16387" spans="1:5">
      <c r="A16387" t="s">
        <v>13399</v>
      </c>
      <c r="B16387" t="s">
        <v>13400</v>
      </c>
      <c r="C16387" t="s">
        <v>13401</v>
      </c>
      <c r="D16387">
        <v>3</v>
      </c>
      <c r="E16387" t="s">
        <v>19956</v>
      </c>
    </row>
    <row r="16388" spans="1:5">
      <c r="A16388" t="s">
        <v>13236</v>
      </c>
      <c r="B16388" t="s">
        <v>13237</v>
      </c>
      <c r="C16388" t="s">
        <v>13238</v>
      </c>
      <c r="D16388">
        <v>5</v>
      </c>
      <c r="E16388" t="s">
        <v>19956</v>
      </c>
    </row>
    <row r="16389" spans="1:5">
      <c r="A16389" t="s">
        <v>1997</v>
      </c>
      <c r="B16389" t="s">
        <v>1998</v>
      </c>
      <c r="C16389" t="s">
        <v>1999</v>
      </c>
      <c r="D16389">
        <v>1</v>
      </c>
      <c r="E16389" t="s">
        <v>19956</v>
      </c>
    </row>
    <row r="16390" spans="1:5">
      <c r="A16390" t="s">
        <v>2093</v>
      </c>
      <c r="B16390" t="s">
        <v>2094</v>
      </c>
      <c r="C16390" t="s">
        <v>2095</v>
      </c>
      <c r="D16390">
        <v>5</v>
      </c>
      <c r="E16390" t="s">
        <v>19956</v>
      </c>
    </row>
    <row r="16391" spans="1:5">
      <c r="A16391" t="s">
        <v>7434</v>
      </c>
      <c r="B16391" t="s">
        <v>7435</v>
      </c>
      <c r="C16391" t="s">
        <v>7436</v>
      </c>
      <c r="D16391">
        <v>1</v>
      </c>
      <c r="E16391" t="s">
        <v>19956</v>
      </c>
    </row>
    <row r="16392" spans="1:5">
      <c r="A16392" t="s">
        <v>13840</v>
      </c>
      <c r="B16392" t="s">
        <v>13841</v>
      </c>
      <c r="C16392" t="s">
        <v>13842</v>
      </c>
      <c r="D16392">
        <v>5</v>
      </c>
      <c r="E16392" t="s">
        <v>19956</v>
      </c>
    </row>
    <row r="16393" spans="1:5">
      <c r="A16393" t="s">
        <v>12823</v>
      </c>
      <c r="B16393" t="s">
        <v>12824</v>
      </c>
      <c r="C16393" t="s">
        <v>12825</v>
      </c>
      <c r="D16393">
        <v>12</v>
      </c>
      <c r="E16393" t="s">
        <v>19956</v>
      </c>
    </row>
    <row r="16394" spans="1:5">
      <c r="A16394" t="s">
        <v>1692</v>
      </c>
      <c r="B16394" t="s">
        <v>1693</v>
      </c>
      <c r="C16394" t="s">
        <v>1694</v>
      </c>
      <c r="D16394">
        <v>1</v>
      </c>
      <c r="E16394" t="s">
        <v>19956</v>
      </c>
    </row>
    <row r="16395" spans="1:5">
      <c r="A16395" t="s">
        <v>5403</v>
      </c>
      <c r="B16395" t="s">
        <v>5404</v>
      </c>
      <c r="C16395" t="s">
        <v>5405</v>
      </c>
      <c r="D16395">
        <v>2</v>
      </c>
      <c r="E16395" t="s">
        <v>19956</v>
      </c>
    </row>
    <row r="16396" spans="1:5">
      <c r="A16396" t="s">
        <v>19890</v>
      </c>
      <c r="B16396" t="s">
        <v>19891</v>
      </c>
      <c r="C16396" t="s">
        <v>19892</v>
      </c>
      <c r="D16396">
        <v>1</v>
      </c>
      <c r="E16396" t="s">
        <v>19956</v>
      </c>
    </row>
    <row r="16397" spans="1:5">
      <c r="A16397" t="s">
        <v>5409</v>
      </c>
      <c r="B16397" t="s">
        <v>5410</v>
      </c>
      <c r="C16397" t="s">
        <v>5411</v>
      </c>
      <c r="D16397">
        <v>7</v>
      </c>
      <c r="E16397" t="s">
        <v>19956</v>
      </c>
    </row>
    <row r="16398" spans="1:5">
      <c r="A16398" t="s">
        <v>5277</v>
      </c>
      <c r="B16398" t="s">
        <v>5278</v>
      </c>
      <c r="C16398" t="s">
        <v>5279</v>
      </c>
      <c r="D16398">
        <v>-1</v>
      </c>
      <c r="E16398" t="s">
        <v>19956</v>
      </c>
    </row>
    <row r="16399" spans="1:5">
      <c r="A16399" t="s">
        <v>6006</v>
      </c>
      <c r="B16399" t="s">
        <v>6007</v>
      </c>
      <c r="C16399" t="s">
        <v>6008</v>
      </c>
      <c r="D16399">
        <v>3</v>
      </c>
      <c r="E16399" t="s">
        <v>19956</v>
      </c>
    </row>
    <row r="16400" spans="1:5">
      <c r="A16400" t="s">
        <v>6570</v>
      </c>
      <c r="B16400" t="s">
        <v>6571</v>
      </c>
      <c r="C16400" t="s">
        <v>6572</v>
      </c>
      <c r="D16400">
        <v>2</v>
      </c>
      <c r="E16400" t="s">
        <v>19956</v>
      </c>
    </row>
    <row r="16401" spans="1:5">
      <c r="A16401" t="s">
        <v>13980</v>
      </c>
      <c r="B16401" t="s">
        <v>13981</v>
      </c>
      <c r="C16401" t="s">
        <v>13982</v>
      </c>
      <c r="D16401">
        <v>1</v>
      </c>
      <c r="E16401" t="s">
        <v>19956</v>
      </c>
    </row>
    <row r="16402" spans="1:5">
      <c r="A16402" t="s">
        <v>6573</v>
      </c>
      <c r="B16402" t="s">
        <v>6574</v>
      </c>
      <c r="C16402" t="s">
        <v>6575</v>
      </c>
      <c r="D16402">
        <v>1</v>
      </c>
      <c r="E16402" t="s">
        <v>19956</v>
      </c>
    </row>
    <row r="16403" spans="1:5">
      <c r="A16403" t="s">
        <v>12572</v>
      </c>
      <c r="B16403" t="s">
        <v>12573</v>
      </c>
      <c r="C16403" t="s">
        <v>12574</v>
      </c>
      <c r="D16403">
        <v>2</v>
      </c>
      <c r="E16403" t="s">
        <v>19956</v>
      </c>
    </row>
    <row r="16404" spans="1:5">
      <c r="A16404" t="s">
        <v>20019</v>
      </c>
      <c r="B16404" t="s">
        <v>20020</v>
      </c>
      <c r="C16404" t="s">
        <v>20021</v>
      </c>
      <c r="D16404">
        <v>1</v>
      </c>
      <c r="E16404" t="s">
        <v>19956</v>
      </c>
    </row>
    <row r="16405" spans="1:5">
      <c r="A16405" t="s">
        <v>2027</v>
      </c>
      <c r="B16405" t="s">
        <v>2028</v>
      </c>
      <c r="C16405" t="s">
        <v>2029</v>
      </c>
      <c r="D16405">
        <v>14</v>
      </c>
      <c r="E16405" t="s">
        <v>19956</v>
      </c>
    </row>
    <row r="16406" spans="1:5">
      <c r="A16406" t="s">
        <v>5439</v>
      </c>
      <c r="B16406" t="s">
        <v>5440</v>
      </c>
      <c r="C16406" t="s">
        <v>5441</v>
      </c>
      <c r="D16406">
        <v>2</v>
      </c>
      <c r="E16406" t="s">
        <v>19956</v>
      </c>
    </row>
    <row r="16407" spans="1:5">
      <c r="A16407" t="s">
        <v>5442</v>
      </c>
      <c r="B16407" t="s">
        <v>5443</v>
      </c>
      <c r="C16407" t="s">
        <v>5444</v>
      </c>
      <c r="D16407">
        <v>1</v>
      </c>
      <c r="E16407" t="s">
        <v>19956</v>
      </c>
    </row>
    <row r="16408" spans="1:5">
      <c r="A16408" t="s">
        <v>3283</v>
      </c>
      <c r="B16408" t="s">
        <v>3284</v>
      </c>
      <c r="C16408" t="s">
        <v>3285</v>
      </c>
      <c r="D16408">
        <v>1</v>
      </c>
      <c r="E16408" t="s">
        <v>19956</v>
      </c>
    </row>
    <row r="16409" spans="1:5">
      <c r="A16409" t="s">
        <v>13729</v>
      </c>
      <c r="B16409" t="s">
        <v>13730</v>
      </c>
      <c r="C16409" t="s">
        <v>13731</v>
      </c>
      <c r="D16409">
        <v>1</v>
      </c>
      <c r="E16409" t="s">
        <v>19956</v>
      </c>
    </row>
    <row r="16410" spans="1:5">
      <c r="A16410" t="s">
        <v>12798</v>
      </c>
      <c r="B16410" t="s">
        <v>12799</v>
      </c>
      <c r="C16410" t="s">
        <v>12800</v>
      </c>
      <c r="D16410">
        <v>2</v>
      </c>
      <c r="E16410" t="s">
        <v>19956</v>
      </c>
    </row>
    <row r="16411" spans="1:5">
      <c r="A16411" t="s">
        <v>7446</v>
      </c>
      <c r="B16411" t="s">
        <v>7447</v>
      </c>
      <c r="C16411" t="s">
        <v>7448</v>
      </c>
      <c r="D16411">
        <v>1</v>
      </c>
      <c r="E16411" t="s">
        <v>19956</v>
      </c>
    </row>
    <row r="16412" spans="1:5">
      <c r="A16412" t="s">
        <v>5499</v>
      </c>
      <c r="B16412" t="s">
        <v>5500</v>
      </c>
      <c r="C16412" t="s">
        <v>5501</v>
      </c>
      <c r="D16412">
        <v>2</v>
      </c>
      <c r="E16412" t="s">
        <v>19956</v>
      </c>
    </row>
    <row r="16413" spans="1:5">
      <c r="A16413" t="s">
        <v>12522</v>
      </c>
      <c r="B16413" t="s">
        <v>12523</v>
      </c>
      <c r="C16413" t="s">
        <v>12524</v>
      </c>
      <c r="D16413">
        <v>2</v>
      </c>
      <c r="E16413" t="s">
        <v>19956</v>
      </c>
    </row>
    <row r="16414" spans="1:5">
      <c r="A16414" t="s">
        <v>18423</v>
      </c>
      <c r="B16414" t="s">
        <v>18424</v>
      </c>
      <c r="C16414" t="s">
        <v>18425</v>
      </c>
      <c r="D16414">
        <v>2</v>
      </c>
      <c r="E16414" t="s">
        <v>19956</v>
      </c>
    </row>
    <row r="16415" spans="1:5">
      <c r="A16415" t="s">
        <v>12803</v>
      </c>
      <c r="B16415" t="s">
        <v>12804</v>
      </c>
      <c r="C16415" t="s">
        <v>12805</v>
      </c>
      <c r="D16415">
        <v>1</v>
      </c>
      <c r="E16415" t="s">
        <v>19956</v>
      </c>
    </row>
    <row r="16416" spans="1:5">
      <c r="A16416" t="s">
        <v>5236</v>
      </c>
      <c r="B16416" t="s">
        <v>5237</v>
      </c>
      <c r="C16416" t="s">
        <v>5238</v>
      </c>
      <c r="D16416">
        <v>1</v>
      </c>
      <c r="E16416" t="s">
        <v>19956</v>
      </c>
    </row>
    <row r="16417" spans="1:5">
      <c r="A16417" t="s">
        <v>5239</v>
      </c>
      <c r="B16417" t="s">
        <v>5240</v>
      </c>
      <c r="C16417" t="s">
        <v>5241</v>
      </c>
      <c r="D16417">
        <v>2</v>
      </c>
      <c r="E16417" t="s">
        <v>19956</v>
      </c>
    </row>
    <row r="16418" spans="1:5">
      <c r="A16418" t="s">
        <v>13913</v>
      </c>
      <c r="B16418" t="s">
        <v>13914</v>
      </c>
      <c r="C16418" t="s">
        <v>13915</v>
      </c>
      <c r="D16418">
        <v>1</v>
      </c>
      <c r="E16418" t="s">
        <v>19956</v>
      </c>
    </row>
    <row r="16419" spans="1:5">
      <c r="A16419" t="s">
        <v>20040</v>
      </c>
      <c r="B16419" t="s">
        <v>20041</v>
      </c>
      <c r="C16419" t="s">
        <v>20042</v>
      </c>
      <c r="D16419">
        <v>1</v>
      </c>
      <c r="E16419" t="s">
        <v>19956</v>
      </c>
    </row>
    <row r="16420" spans="1:5">
      <c r="A16420" t="s">
        <v>12937</v>
      </c>
      <c r="B16420" t="s">
        <v>12938</v>
      </c>
      <c r="C16420" t="s">
        <v>12939</v>
      </c>
      <c r="D16420">
        <v>2</v>
      </c>
      <c r="E16420" t="s">
        <v>19956</v>
      </c>
    </row>
    <row r="16421" spans="1:5">
      <c r="A16421" t="s">
        <v>3996</v>
      </c>
      <c r="B16421" t="s">
        <v>3997</v>
      </c>
      <c r="C16421" t="s">
        <v>3998</v>
      </c>
      <c r="D16421">
        <v>1</v>
      </c>
      <c r="E16421" t="s">
        <v>19956</v>
      </c>
    </row>
    <row r="16422" spans="1:5">
      <c r="A16422" t="s">
        <v>13429</v>
      </c>
      <c r="B16422" t="s">
        <v>13430</v>
      </c>
      <c r="C16422" t="s">
        <v>13431</v>
      </c>
      <c r="D16422">
        <v>1</v>
      </c>
      <c r="E16422" t="s">
        <v>19956</v>
      </c>
    </row>
    <row r="16423" spans="1:5">
      <c r="A16423" t="s">
        <v>2036</v>
      </c>
      <c r="B16423" t="s">
        <v>2037</v>
      </c>
      <c r="C16423" t="s">
        <v>2038</v>
      </c>
      <c r="D16423">
        <v>1</v>
      </c>
      <c r="E16423" t="s">
        <v>19956</v>
      </c>
    </row>
    <row r="16424" spans="1:5">
      <c r="A16424" t="s">
        <v>12904</v>
      </c>
      <c r="B16424" t="s">
        <v>12905</v>
      </c>
      <c r="C16424" t="s">
        <v>12906</v>
      </c>
      <c r="D16424">
        <v>3</v>
      </c>
      <c r="E16424" t="s">
        <v>19956</v>
      </c>
    </row>
    <row r="16425" spans="1:5">
      <c r="A16425" t="s">
        <v>7479</v>
      </c>
      <c r="B16425" t="s">
        <v>7480</v>
      </c>
      <c r="C16425" t="s">
        <v>7481</v>
      </c>
      <c r="D16425">
        <v>1</v>
      </c>
      <c r="E16425" t="s">
        <v>19956</v>
      </c>
    </row>
    <row r="16426" spans="1:5">
      <c r="A16426" t="s">
        <v>19361</v>
      </c>
      <c r="B16426" t="s">
        <v>19362</v>
      </c>
      <c r="C16426" t="s">
        <v>19363</v>
      </c>
      <c r="D16426">
        <v>2</v>
      </c>
      <c r="E16426" t="s">
        <v>19956</v>
      </c>
    </row>
    <row r="16427" spans="1:5">
      <c r="A16427" t="s">
        <v>7705</v>
      </c>
      <c r="B16427" t="s">
        <v>7706</v>
      </c>
      <c r="C16427" t="s">
        <v>7707</v>
      </c>
      <c r="D16427">
        <v>1</v>
      </c>
      <c r="E16427" t="s">
        <v>19956</v>
      </c>
    </row>
    <row r="16428" spans="1:5">
      <c r="A16428" t="s">
        <v>7136</v>
      </c>
      <c r="B16428" t="s">
        <v>7137</v>
      </c>
      <c r="C16428" t="s">
        <v>7138</v>
      </c>
      <c r="D16428">
        <v>1</v>
      </c>
      <c r="E16428" t="s">
        <v>19956</v>
      </c>
    </row>
    <row r="16429" spans="1:5">
      <c r="A16429" t="s">
        <v>1808</v>
      </c>
      <c r="B16429" t="s">
        <v>1809</v>
      </c>
      <c r="C16429" t="s">
        <v>1810</v>
      </c>
      <c r="D16429">
        <v>1</v>
      </c>
      <c r="E16429" t="s">
        <v>19956</v>
      </c>
    </row>
    <row r="16430" spans="1:5">
      <c r="A16430" t="s">
        <v>7139</v>
      </c>
      <c r="B16430" t="s">
        <v>7140</v>
      </c>
      <c r="C16430" t="s">
        <v>7141</v>
      </c>
      <c r="D16430">
        <v>4</v>
      </c>
      <c r="E16430" t="s">
        <v>19956</v>
      </c>
    </row>
    <row r="16431" spans="1:5">
      <c r="A16431" t="s">
        <v>7645</v>
      </c>
      <c r="B16431" t="s">
        <v>7646</v>
      </c>
      <c r="C16431" t="s">
        <v>7647</v>
      </c>
      <c r="D16431">
        <v>1</v>
      </c>
      <c r="E16431" t="s">
        <v>19956</v>
      </c>
    </row>
    <row r="16432" spans="1:5">
      <c r="A16432" t="s">
        <v>2087</v>
      </c>
      <c r="B16432" t="s">
        <v>2088</v>
      </c>
      <c r="C16432" t="s">
        <v>2089</v>
      </c>
      <c r="D16432">
        <v>1</v>
      </c>
      <c r="E16432" t="s">
        <v>19956</v>
      </c>
    </row>
    <row r="16433" spans="1:5">
      <c r="A16433" t="s">
        <v>19842</v>
      </c>
      <c r="B16433" t="s">
        <v>19843</v>
      </c>
      <c r="C16433" t="s">
        <v>19844</v>
      </c>
      <c r="D16433">
        <v>1</v>
      </c>
      <c r="E16433" t="s">
        <v>19956</v>
      </c>
    </row>
    <row r="16434" spans="1:5">
      <c r="A16434" t="s">
        <v>13263</v>
      </c>
      <c r="B16434" t="s">
        <v>13264</v>
      </c>
      <c r="C16434" t="s">
        <v>13265</v>
      </c>
      <c r="D16434">
        <v>4</v>
      </c>
      <c r="E16434" t="s">
        <v>19956</v>
      </c>
    </row>
    <row r="16435" spans="1:5">
      <c r="A16435" t="s">
        <v>15339</v>
      </c>
      <c r="B16435" t="s">
        <v>15340</v>
      </c>
      <c r="C16435" t="s">
        <v>15341</v>
      </c>
      <c r="D16435">
        <v>1</v>
      </c>
      <c r="E16435" t="s">
        <v>19956</v>
      </c>
    </row>
    <row r="16436" spans="1:5">
      <c r="A16436" t="s">
        <v>5948</v>
      </c>
      <c r="B16436" t="s">
        <v>5949</v>
      </c>
      <c r="C16436" t="s">
        <v>5950</v>
      </c>
      <c r="D16436">
        <v>1</v>
      </c>
      <c r="E16436" t="s">
        <v>19956</v>
      </c>
    </row>
    <row r="16437" spans="1:5">
      <c r="A16437" t="s">
        <v>5960</v>
      </c>
      <c r="B16437" t="s">
        <v>5961</v>
      </c>
      <c r="C16437" t="s">
        <v>5962</v>
      </c>
      <c r="D16437">
        <v>1</v>
      </c>
      <c r="E16437" t="s">
        <v>19956</v>
      </c>
    </row>
    <row r="16438" spans="1:5">
      <c r="A16438" t="s">
        <v>20031</v>
      </c>
      <c r="B16438" t="s">
        <v>20032</v>
      </c>
      <c r="C16438" t="s">
        <v>20033</v>
      </c>
      <c r="D16438">
        <v>1</v>
      </c>
      <c r="E16438" t="s">
        <v>19956</v>
      </c>
    </row>
    <row r="16439" spans="1:5">
      <c r="A16439" t="s">
        <v>7729</v>
      </c>
      <c r="B16439" t="s">
        <v>7730</v>
      </c>
      <c r="C16439" t="s">
        <v>7731</v>
      </c>
      <c r="D16439">
        <v>2</v>
      </c>
      <c r="E16439" t="s">
        <v>19956</v>
      </c>
    </row>
    <row r="16440" spans="1:5">
      <c r="A16440" t="s">
        <v>7732</v>
      </c>
      <c r="B16440" t="s">
        <v>7733</v>
      </c>
      <c r="C16440" t="s">
        <v>7734</v>
      </c>
      <c r="D16440">
        <v>23</v>
      </c>
      <c r="E16440" t="s">
        <v>19956</v>
      </c>
    </row>
    <row r="16441" spans="1:5">
      <c r="A16441" t="s">
        <v>16529</v>
      </c>
      <c r="B16441" t="s">
        <v>16530</v>
      </c>
      <c r="C16441" t="s">
        <v>16531</v>
      </c>
      <c r="D16441">
        <v>5</v>
      </c>
      <c r="E16441" t="s">
        <v>19956</v>
      </c>
    </row>
    <row r="16442" spans="1:5">
      <c r="A16442" t="s">
        <v>13916</v>
      </c>
      <c r="B16442" t="s">
        <v>13917</v>
      </c>
      <c r="C16442" t="s">
        <v>13918</v>
      </c>
      <c r="D16442">
        <v>1</v>
      </c>
      <c r="E16442" t="s">
        <v>19956</v>
      </c>
    </row>
    <row r="16443" spans="1:5">
      <c r="A16443" t="s">
        <v>2051</v>
      </c>
      <c r="B16443" t="s">
        <v>2052</v>
      </c>
      <c r="C16443" t="s">
        <v>2053</v>
      </c>
      <c r="D16443">
        <v>1</v>
      </c>
      <c r="E16443" t="s">
        <v>19956</v>
      </c>
    </row>
    <row r="16444" spans="1:5">
      <c r="A16444" t="s">
        <v>12913</v>
      </c>
      <c r="B16444" t="s">
        <v>12914</v>
      </c>
      <c r="C16444" t="s">
        <v>12915</v>
      </c>
      <c r="D16444">
        <v>2</v>
      </c>
      <c r="E16444" t="s">
        <v>19956</v>
      </c>
    </row>
    <row r="16445" spans="1:5">
      <c r="A16445" t="s">
        <v>2287</v>
      </c>
      <c r="B16445" t="s">
        <v>2288</v>
      </c>
      <c r="C16445" t="s">
        <v>2289</v>
      </c>
      <c r="D16445">
        <v>1</v>
      </c>
      <c r="E16445" t="s">
        <v>19956</v>
      </c>
    </row>
    <row r="16446" spans="1:5">
      <c r="A16446" t="s">
        <v>7055</v>
      </c>
      <c r="B16446" t="s">
        <v>7056</v>
      </c>
      <c r="C16446" t="s">
        <v>7057</v>
      </c>
      <c r="D16446">
        <v>8</v>
      </c>
      <c r="E16446" t="s">
        <v>19956</v>
      </c>
    </row>
    <row r="16447" spans="1:5">
      <c r="A16447" t="s">
        <v>19334</v>
      </c>
      <c r="B16447" t="s">
        <v>19335</v>
      </c>
      <c r="C16447" t="s">
        <v>19336</v>
      </c>
      <c r="D16447">
        <v>1</v>
      </c>
      <c r="E16447" t="s">
        <v>19956</v>
      </c>
    </row>
    <row r="16448" spans="1:5">
      <c r="A16448" t="s">
        <v>15171</v>
      </c>
      <c r="B16448" t="s">
        <v>15172</v>
      </c>
      <c r="C16448" t="s">
        <v>15173</v>
      </c>
      <c r="D16448">
        <v>2</v>
      </c>
      <c r="E16448" t="s">
        <v>19956</v>
      </c>
    </row>
    <row r="16449" spans="1:5">
      <c r="A16449" t="s">
        <v>5177</v>
      </c>
      <c r="B16449" t="s">
        <v>5178</v>
      </c>
      <c r="C16449" t="s">
        <v>5179</v>
      </c>
      <c r="D16449">
        <v>1</v>
      </c>
      <c r="E16449" t="s">
        <v>19956</v>
      </c>
    </row>
    <row r="16450" spans="1:5">
      <c r="A16450" t="s">
        <v>5180</v>
      </c>
      <c r="B16450" t="s">
        <v>5181</v>
      </c>
      <c r="C16450" t="s">
        <v>5182</v>
      </c>
      <c r="D16450">
        <v>2</v>
      </c>
      <c r="E16450" t="s">
        <v>19956</v>
      </c>
    </row>
    <row r="16451" spans="1:5">
      <c r="A16451" t="s">
        <v>20005</v>
      </c>
      <c r="B16451" t="s">
        <v>20006</v>
      </c>
      <c r="C16451" t="s">
        <v>20007</v>
      </c>
      <c r="D16451">
        <v>1</v>
      </c>
      <c r="E16451" t="s">
        <v>19956</v>
      </c>
    </row>
    <row r="16452" spans="1:5">
      <c r="A16452" t="s">
        <v>7756</v>
      </c>
      <c r="B16452" t="s">
        <v>7757</v>
      </c>
      <c r="C16452" t="s">
        <v>7758</v>
      </c>
      <c r="D16452">
        <v>3</v>
      </c>
      <c r="E16452" t="s">
        <v>19956</v>
      </c>
    </row>
    <row r="16453" spans="1:5">
      <c r="A16453" t="s">
        <v>1877</v>
      </c>
      <c r="B16453" t="s">
        <v>1878</v>
      </c>
      <c r="C16453" t="s">
        <v>1879</v>
      </c>
      <c r="D16453">
        <v>5</v>
      </c>
      <c r="E16453" t="s">
        <v>19956</v>
      </c>
    </row>
    <row r="16454" spans="1:5">
      <c r="A16454" t="s">
        <v>13635</v>
      </c>
      <c r="B16454" t="s">
        <v>13636</v>
      </c>
      <c r="C16454" t="s">
        <v>13637</v>
      </c>
      <c r="D16454">
        <v>3</v>
      </c>
      <c r="E16454" t="s">
        <v>19956</v>
      </c>
    </row>
    <row r="16455" spans="1:5">
      <c r="A16455" t="s">
        <v>13638</v>
      </c>
      <c r="B16455" t="s">
        <v>13639</v>
      </c>
      <c r="C16455" t="s">
        <v>13640</v>
      </c>
      <c r="D16455">
        <v>1</v>
      </c>
      <c r="E16455" t="s">
        <v>19956</v>
      </c>
    </row>
    <row r="16456" spans="1:5">
      <c r="A16456" t="s">
        <v>13650</v>
      </c>
      <c r="B16456" t="s">
        <v>13651</v>
      </c>
      <c r="C16456" t="s">
        <v>13652</v>
      </c>
      <c r="D16456">
        <v>1</v>
      </c>
      <c r="E16456" t="s">
        <v>19956</v>
      </c>
    </row>
    <row r="16457" spans="1:5">
      <c r="A16457" t="s">
        <v>19920</v>
      </c>
      <c r="B16457" t="s">
        <v>19921</v>
      </c>
      <c r="C16457" t="s">
        <v>19922</v>
      </c>
      <c r="D16457">
        <v>2</v>
      </c>
      <c r="E16457" t="s">
        <v>19956</v>
      </c>
    </row>
    <row r="16458" spans="1:5">
      <c r="A16458" t="s">
        <v>14239</v>
      </c>
      <c r="B16458" t="s">
        <v>14240</v>
      </c>
      <c r="C16458" t="s">
        <v>14241</v>
      </c>
      <c r="D16458">
        <v>2</v>
      </c>
      <c r="E16458" t="s">
        <v>19956</v>
      </c>
    </row>
    <row r="16459" spans="1:5">
      <c r="A16459" t="s">
        <v>7797</v>
      </c>
      <c r="B16459" t="s">
        <v>7798</v>
      </c>
      <c r="C16459" t="s">
        <v>7799</v>
      </c>
      <c r="D16459">
        <v>6</v>
      </c>
      <c r="E16459" t="s">
        <v>19956</v>
      </c>
    </row>
    <row r="16460" spans="1:5">
      <c r="A16460" t="s">
        <v>7805</v>
      </c>
      <c r="B16460" t="s">
        <v>7806</v>
      </c>
      <c r="C16460" t="s">
        <v>7807</v>
      </c>
      <c r="D16460">
        <v>9</v>
      </c>
      <c r="E16460" t="s">
        <v>19956</v>
      </c>
    </row>
    <row r="16461" spans="1:5">
      <c r="A16461" t="s">
        <v>4059</v>
      </c>
      <c r="B16461" t="s">
        <v>4060</v>
      </c>
      <c r="C16461" t="s">
        <v>4061</v>
      </c>
      <c r="D16461">
        <v>1</v>
      </c>
      <c r="E16461" t="s">
        <v>19956</v>
      </c>
    </row>
    <row r="16462" spans="1:5">
      <c r="A16462" t="s">
        <v>6331</v>
      </c>
      <c r="B16462" t="s">
        <v>6332</v>
      </c>
      <c r="C16462" t="s">
        <v>6333</v>
      </c>
      <c r="D16462">
        <v>5</v>
      </c>
      <c r="E16462" t="s">
        <v>19956</v>
      </c>
    </row>
    <row r="16463" spans="1:5">
      <c r="A16463" t="s">
        <v>6334</v>
      </c>
      <c r="B16463" t="s">
        <v>6335</v>
      </c>
      <c r="C16463" t="s">
        <v>6336</v>
      </c>
      <c r="D16463">
        <v>5</v>
      </c>
      <c r="E16463" t="s">
        <v>19956</v>
      </c>
    </row>
    <row r="16464" spans="1:5">
      <c r="A16464" t="s">
        <v>12969</v>
      </c>
      <c r="B16464" t="s">
        <v>12970</v>
      </c>
      <c r="C16464" t="s">
        <v>12971</v>
      </c>
      <c r="D16464">
        <v>2</v>
      </c>
      <c r="E16464" t="s">
        <v>19956</v>
      </c>
    </row>
    <row r="16465" spans="1:5">
      <c r="A16465" t="s">
        <v>2215</v>
      </c>
      <c r="B16465" t="s">
        <v>2216</v>
      </c>
      <c r="C16465" t="s">
        <v>2217</v>
      </c>
      <c r="D16465">
        <v>1</v>
      </c>
      <c r="E16465" t="s">
        <v>19956</v>
      </c>
    </row>
    <row r="16466" spans="1:5">
      <c r="A16466" t="s">
        <v>13018</v>
      </c>
      <c r="B16466" t="s">
        <v>13019</v>
      </c>
      <c r="C16466" t="s">
        <v>13020</v>
      </c>
      <c r="D16466">
        <v>2</v>
      </c>
      <c r="E16466" t="s">
        <v>19956</v>
      </c>
    </row>
    <row r="16467" spans="1:5">
      <c r="A16467" t="s">
        <v>13446</v>
      </c>
      <c r="B16467" t="s">
        <v>13447</v>
      </c>
      <c r="C16467" t="s">
        <v>13448</v>
      </c>
      <c r="D16467">
        <v>4</v>
      </c>
      <c r="E16467" t="s">
        <v>19956</v>
      </c>
    </row>
    <row r="16468" spans="1:5">
      <c r="A16468" t="s">
        <v>2372</v>
      </c>
      <c r="B16468" t="s">
        <v>2373</v>
      </c>
      <c r="C16468" t="s">
        <v>2374</v>
      </c>
      <c r="D16468">
        <v>5</v>
      </c>
      <c r="E16468" t="s">
        <v>19956</v>
      </c>
    </row>
    <row r="16469" spans="1:5">
      <c r="A16469" t="s">
        <v>14254</v>
      </c>
      <c r="B16469" t="s">
        <v>14255</v>
      </c>
      <c r="C16469" t="s">
        <v>14256</v>
      </c>
      <c r="D16469">
        <v>1</v>
      </c>
      <c r="E16469" t="s">
        <v>19956</v>
      </c>
    </row>
    <row r="16470" spans="1:5">
      <c r="A16470" t="s">
        <v>16637</v>
      </c>
      <c r="B16470" t="s">
        <v>16638</v>
      </c>
      <c r="C16470" t="s">
        <v>16639</v>
      </c>
      <c r="D16470">
        <v>1</v>
      </c>
      <c r="E16470" t="s">
        <v>19956</v>
      </c>
    </row>
    <row r="16471" spans="1:5">
      <c r="A16471" t="s">
        <v>13021</v>
      </c>
      <c r="B16471" t="s">
        <v>13022</v>
      </c>
      <c r="C16471" t="s">
        <v>13023</v>
      </c>
      <c r="D16471">
        <v>2</v>
      </c>
      <c r="E16471" t="s">
        <v>19956</v>
      </c>
    </row>
    <row r="16472" spans="1:5">
      <c r="A16472" t="s">
        <v>2434</v>
      </c>
      <c r="B16472" t="s">
        <v>2435</v>
      </c>
      <c r="C16472" t="s">
        <v>2436</v>
      </c>
      <c r="D16472">
        <v>1</v>
      </c>
      <c r="E16472" t="s">
        <v>19956</v>
      </c>
    </row>
    <row r="16473" spans="1:5">
      <c r="A16473" t="s">
        <v>4095</v>
      </c>
      <c r="B16473" t="s">
        <v>4096</v>
      </c>
      <c r="C16473" t="s">
        <v>4097</v>
      </c>
      <c r="D16473">
        <v>1</v>
      </c>
      <c r="E16473" t="s">
        <v>19956</v>
      </c>
    </row>
    <row r="16474" spans="1:5">
      <c r="A16474" t="s">
        <v>12960</v>
      </c>
      <c r="B16474" t="s">
        <v>12961</v>
      </c>
      <c r="C16474" t="s">
        <v>12962</v>
      </c>
      <c r="D16474">
        <v>1</v>
      </c>
      <c r="E16474" t="s">
        <v>19956</v>
      </c>
    </row>
    <row r="16475" spans="1:5">
      <c r="A16475" t="s">
        <v>2302</v>
      </c>
      <c r="B16475" t="s">
        <v>2303</v>
      </c>
      <c r="C16475" t="s">
        <v>2304</v>
      </c>
      <c r="D16475">
        <v>2</v>
      </c>
      <c r="E16475" t="s">
        <v>19956</v>
      </c>
    </row>
    <row r="16476" spans="1:5">
      <c r="A16476" t="s">
        <v>7890</v>
      </c>
      <c r="B16476" t="s">
        <v>7891</v>
      </c>
      <c r="C16476" t="s">
        <v>7892</v>
      </c>
      <c r="D16476">
        <v>1</v>
      </c>
      <c r="E16476" t="s">
        <v>19956</v>
      </c>
    </row>
    <row r="16477" spans="1:5">
      <c r="A16477" t="s">
        <v>19932</v>
      </c>
      <c r="B16477" t="s">
        <v>19933</v>
      </c>
      <c r="C16477" t="s">
        <v>19934</v>
      </c>
      <c r="D16477">
        <v>2</v>
      </c>
      <c r="E16477" t="s">
        <v>19956</v>
      </c>
    </row>
    <row r="16478" spans="1:5">
      <c r="A16478" t="s">
        <v>7007</v>
      </c>
      <c r="B16478" t="s">
        <v>7008</v>
      </c>
      <c r="C16478" t="s">
        <v>7009</v>
      </c>
      <c r="D16478">
        <v>16</v>
      </c>
      <c r="E16478" t="s">
        <v>19956</v>
      </c>
    </row>
    <row r="16479" spans="1:5">
      <c r="A16479" t="s">
        <v>14045</v>
      </c>
      <c r="B16479" t="s">
        <v>14046</v>
      </c>
      <c r="C16479" t="s">
        <v>14047</v>
      </c>
      <c r="D16479">
        <v>7</v>
      </c>
      <c r="E16479" t="s">
        <v>19956</v>
      </c>
    </row>
    <row r="16480" spans="1:5">
      <c r="A16480" t="s">
        <v>8015</v>
      </c>
      <c r="B16480" t="s">
        <v>8016</v>
      </c>
      <c r="C16480" t="s">
        <v>8017</v>
      </c>
      <c r="D16480">
        <v>1</v>
      </c>
      <c r="E16480" t="s">
        <v>19956</v>
      </c>
    </row>
    <row r="16481" spans="1:5">
      <c r="A16481" t="s">
        <v>8558</v>
      </c>
      <c r="B16481" t="s">
        <v>8559</v>
      </c>
      <c r="C16481" t="s">
        <v>8560</v>
      </c>
      <c r="D16481">
        <v>1</v>
      </c>
      <c r="E16481" t="s">
        <v>19956</v>
      </c>
    </row>
    <row r="16482" spans="1:5">
      <c r="A16482" t="s">
        <v>19497</v>
      </c>
      <c r="B16482" t="s">
        <v>19498</v>
      </c>
      <c r="C16482" t="s">
        <v>19499</v>
      </c>
      <c r="D16482">
        <v>4</v>
      </c>
      <c r="E16482" t="s">
        <v>19956</v>
      </c>
    </row>
    <row r="16483" spans="1:5">
      <c r="A16483" t="s">
        <v>2349</v>
      </c>
      <c r="B16483" t="s">
        <v>2350</v>
      </c>
      <c r="C16483" t="s">
        <v>2351</v>
      </c>
      <c r="D16483">
        <v>1</v>
      </c>
      <c r="E16483" t="s">
        <v>19956</v>
      </c>
    </row>
    <row r="16484" spans="1:5">
      <c r="A16484" t="s">
        <v>13455</v>
      </c>
      <c r="B16484" t="s">
        <v>13456</v>
      </c>
      <c r="C16484" t="s">
        <v>13457</v>
      </c>
      <c r="D16484">
        <v>4</v>
      </c>
      <c r="E16484" t="s">
        <v>19956</v>
      </c>
    </row>
    <row r="16485" spans="1:5">
      <c r="A16485" t="s">
        <v>2440</v>
      </c>
      <c r="B16485" t="s">
        <v>2441</v>
      </c>
      <c r="C16485" t="s">
        <v>2442</v>
      </c>
      <c r="D16485">
        <v>9</v>
      </c>
      <c r="E16485" t="s">
        <v>19956</v>
      </c>
    </row>
    <row r="16486" spans="1:5">
      <c r="A16486" t="s">
        <v>13790</v>
      </c>
      <c r="B16486" t="s">
        <v>13791</v>
      </c>
      <c r="C16486" t="s">
        <v>13792</v>
      </c>
      <c r="D16486">
        <v>8</v>
      </c>
      <c r="E16486" t="s">
        <v>19956</v>
      </c>
    </row>
    <row r="16487" spans="1:5">
      <c r="A16487" t="s">
        <v>14048</v>
      </c>
      <c r="B16487" t="s">
        <v>14049</v>
      </c>
      <c r="C16487" t="s">
        <v>14050</v>
      </c>
      <c r="D16487">
        <v>1</v>
      </c>
      <c r="E16487" t="s">
        <v>19956</v>
      </c>
    </row>
    <row r="16488" spans="1:5">
      <c r="A16488" t="s">
        <v>12859</v>
      </c>
      <c r="B16488" t="s">
        <v>12860</v>
      </c>
      <c r="C16488" t="s">
        <v>12861</v>
      </c>
      <c r="D16488">
        <v>7</v>
      </c>
      <c r="E16488" t="s">
        <v>19956</v>
      </c>
    </row>
    <row r="16489" spans="1:5">
      <c r="A16489" t="s">
        <v>8257</v>
      </c>
      <c r="B16489" t="s">
        <v>8258</v>
      </c>
      <c r="C16489" t="s">
        <v>8259</v>
      </c>
      <c r="D16489">
        <v>2</v>
      </c>
      <c r="E16489" t="s">
        <v>19956</v>
      </c>
    </row>
    <row r="16490" spans="1:5">
      <c r="A16490" t="s">
        <v>2381</v>
      </c>
      <c r="B16490" t="s">
        <v>2382</v>
      </c>
      <c r="C16490" t="s">
        <v>2383</v>
      </c>
      <c r="D16490">
        <v>1</v>
      </c>
      <c r="E16490" t="s">
        <v>19956</v>
      </c>
    </row>
    <row r="16491" spans="1:5">
      <c r="A16491" t="s">
        <v>2393</v>
      </c>
      <c r="B16491" t="s">
        <v>2394</v>
      </c>
      <c r="C16491" t="s">
        <v>2395</v>
      </c>
      <c r="D16491">
        <v>8</v>
      </c>
      <c r="E16491" t="s">
        <v>19956</v>
      </c>
    </row>
    <row r="16492" spans="1:5">
      <c r="A16492" t="s">
        <v>14218</v>
      </c>
      <c r="B16492" t="s">
        <v>14219</v>
      </c>
      <c r="C16492" t="s">
        <v>14220</v>
      </c>
      <c r="D16492">
        <v>2</v>
      </c>
      <c r="E16492" t="s">
        <v>19956</v>
      </c>
    </row>
    <row r="16493" spans="1:5">
      <c r="A16493" t="s">
        <v>15951</v>
      </c>
      <c r="B16493" t="s">
        <v>15952</v>
      </c>
      <c r="C16493" t="s">
        <v>15953</v>
      </c>
      <c r="D16493">
        <v>3</v>
      </c>
      <c r="E16493" t="s">
        <v>19956</v>
      </c>
    </row>
    <row r="16494" spans="1:5">
      <c r="A16494" t="s">
        <v>35645</v>
      </c>
      <c r="B16494" t="s">
        <v>35646</v>
      </c>
      <c r="C16494" t="s">
        <v>35647</v>
      </c>
      <c r="D16494">
        <v>4</v>
      </c>
      <c r="E16494" t="s">
        <v>19956</v>
      </c>
    </row>
    <row r="16495" spans="1:5">
      <c r="A16495" t="s">
        <v>2466</v>
      </c>
      <c r="B16495" t="s">
        <v>2467</v>
      </c>
      <c r="C16495" t="s">
        <v>2468</v>
      </c>
      <c r="D16495">
        <v>7</v>
      </c>
      <c r="E16495" t="s">
        <v>19956</v>
      </c>
    </row>
    <row r="16496" spans="1:5">
      <c r="A16496" t="s">
        <v>13461</v>
      </c>
      <c r="B16496" t="s">
        <v>13462</v>
      </c>
      <c r="C16496" t="s">
        <v>13463</v>
      </c>
      <c r="D16496">
        <v>3</v>
      </c>
      <c r="E16496" t="s">
        <v>19956</v>
      </c>
    </row>
    <row r="16497" spans="1:5">
      <c r="A16497" t="s">
        <v>4137</v>
      </c>
      <c r="B16497" t="s">
        <v>4138</v>
      </c>
      <c r="C16497" t="s">
        <v>4139</v>
      </c>
      <c r="D16497">
        <v>1</v>
      </c>
      <c r="E16497" t="s">
        <v>19956</v>
      </c>
    </row>
    <row r="16498" spans="1:5">
      <c r="A16498" t="s">
        <v>3286</v>
      </c>
      <c r="B16498" t="s">
        <v>3287</v>
      </c>
      <c r="C16498" t="s">
        <v>3288</v>
      </c>
      <c r="D16498">
        <v>1</v>
      </c>
      <c r="E16498" t="s">
        <v>19956</v>
      </c>
    </row>
    <row r="16499" spans="1:5">
      <c r="A16499" t="s">
        <v>15330</v>
      </c>
      <c r="B16499" t="s">
        <v>15331</v>
      </c>
      <c r="C16499" t="s">
        <v>15332</v>
      </c>
      <c r="D16499">
        <v>6</v>
      </c>
      <c r="E16499" t="s">
        <v>19956</v>
      </c>
    </row>
    <row r="16500" spans="1:5">
      <c r="A16500" t="s">
        <v>16429</v>
      </c>
      <c r="B16500" t="s">
        <v>16430</v>
      </c>
      <c r="C16500" t="s">
        <v>16431</v>
      </c>
      <c r="D16500">
        <v>1</v>
      </c>
      <c r="E16500" t="s">
        <v>19956</v>
      </c>
    </row>
    <row r="16501" spans="1:5">
      <c r="A16501" t="s">
        <v>4174</v>
      </c>
      <c r="B16501" t="s">
        <v>4175</v>
      </c>
      <c r="C16501" t="s">
        <v>4176</v>
      </c>
      <c r="D16501">
        <v>1</v>
      </c>
      <c r="E16501" t="s">
        <v>19956</v>
      </c>
    </row>
    <row r="16502" spans="1:5">
      <c r="A16502" t="s">
        <v>5299</v>
      </c>
      <c r="B16502" t="s">
        <v>5300</v>
      </c>
      <c r="C16502" t="s">
        <v>5301</v>
      </c>
      <c r="D16502">
        <v>1</v>
      </c>
      <c r="E16502" t="s">
        <v>19956</v>
      </c>
    </row>
    <row r="16503" spans="1:5">
      <c r="A16503" t="s">
        <v>5311</v>
      </c>
      <c r="B16503" t="s">
        <v>5312</v>
      </c>
      <c r="C16503" t="s">
        <v>5313</v>
      </c>
      <c r="D16503">
        <v>4</v>
      </c>
      <c r="E16503" t="s">
        <v>19956</v>
      </c>
    </row>
    <row r="16504" spans="1:5">
      <c r="A16504" t="s">
        <v>5820</v>
      </c>
      <c r="B16504" t="s">
        <v>5821</v>
      </c>
      <c r="C16504" t="s">
        <v>5822</v>
      </c>
      <c r="D16504">
        <v>2</v>
      </c>
      <c r="E16504" t="s">
        <v>19956</v>
      </c>
    </row>
    <row r="16505" spans="1:5">
      <c r="A16505" t="s">
        <v>13796</v>
      </c>
      <c r="B16505" t="s">
        <v>13797</v>
      </c>
      <c r="C16505" t="s">
        <v>13798</v>
      </c>
      <c r="D16505">
        <v>6</v>
      </c>
      <c r="E16505" t="s">
        <v>19956</v>
      </c>
    </row>
    <row r="16506" spans="1:5">
      <c r="A16506" t="s">
        <v>7049</v>
      </c>
      <c r="B16506" t="s">
        <v>7050</v>
      </c>
      <c r="C16506" t="s">
        <v>7051</v>
      </c>
      <c r="D16506">
        <v>6</v>
      </c>
      <c r="E16506" t="s">
        <v>19956</v>
      </c>
    </row>
    <row r="16507" spans="1:5">
      <c r="A16507" t="s">
        <v>13257</v>
      </c>
      <c r="B16507" t="s">
        <v>13258</v>
      </c>
      <c r="C16507" t="s">
        <v>13259</v>
      </c>
      <c r="D16507">
        <v>1</v>
      </c>
      <c r="E16507" t="s">
        <v>19956</v>
      </c>
    </row>
    <row r="16508" spans="1:5">
      <c r="A16508" t="s">
        <v>1949</v>
      </c>
      <c r="B16508" t="s">
        <v>1950</v>
      </c>
      <c r="C16508" t="s">
        <v>1951</v>
      </c>
      <c r="D16508">
        <v>1</v>
      </c>
      <c r="E16508" t="s">
        <v>19956</v>
      </c>
    </row>
    <row r="16509" spans="1:5">
      <c r="A16509" t="s">
        <v>2630</v>
      </c>
      <c r="B16509" t="s">
        <v>2631</v>
      </c>
      <c r="C16509" t="s">
        <v>2632</v>
      </c>
      <c r="D16509">
        <v>1</v>
      </c>
      <c r="E16509" t="s">
        <v>19956</v>
      </c>
    </row>
    <row r="16510" spans="1:5">
      <c r="A16510" t="s">
        <v>15273</v>
      </c>
      <c r="B16510" t="s">
        <v>15274</v>
      </c>
      <c r="C16510" t="s">
        <v>15275</v>
      </c>
      <c r="D16510">
        <v>3</v>
      </c>
      <c r="E16510" t="s">
        <v>19956</v>
      </c>
    </row>
    <row r="16511" spans="1:5">
      <c r="A16511" t="s">
        <v>14263</v>
      </c>
      <c r="B16511" t="s">
        <v>14264</v>
      </c>
      <c r="C16511" t="s">
        <v>14265</v>
      </c>
      <c r="D16511">
        <v>3</v>
      </c>
      <c r="E16511" t="s">
        <v>19956</v>
      </c>
    </row>
    <row r="16512" spans="1:5">
      <c r="A16512" t="s">
        <v>14269</v>
      </c>
      <c r="B16512" t="s">
        <v>14270</v>
      </c>
      <c r="C16512" t="s">
        <v>14271</v>
      </c>
      <c r="D16512">
        <v>4</v>
      </c>
      <c r="E16512" t="s">
        <v>19956</v>
      </c>
    </row>
    <row r="16513" spans="1:5">
      <c r="A16513" t="s">
        <v>8024</v>
      </c>
      <c r="B16513" t="s">
        <v>8025</v>
      </c>
      <c r="C16513" t="s">
        <v>8026</v>
      </c>
      <c r="D16513">
        <v>13</v>
      </c>
      <c r="E16513" t="s">
        <v>19956</v>
      </c>
    </row>
    <row r="16514" spans="1:5">
      <c r="A16514" t="s">
        <v>15506</v>
      </c>
      <c r="B16514" t="s">
        <v>15507</v>
      </c>
      <c r="C16514" t="s">
        <v>15508</v>
      </c>
      <c r="D16514">
        <v>4</v>
      </c>
      <c r="E16514" t="s">
        <v>19956</v>
      </c>
    </row>
    <row r="16515" spans="1:5">
      <c r="A16515" t="s">
        <v>19999</v>
      </c>
      <c r="B16515" t="s">
        <v>20000</v>
      </c>
      <c r="C16515" t="s">
        <v>20001</v>
      </c>
      <c r="D16515">
        <v>1</v>
      </c>
      <c r="E16515" t="s">
        <v>19956</v>
      </c>
    </row>
    <row r="16516" spans="1:5">
      <c r="A16516" t="s">
        <v>4982</v>
      </c>
      <c r="B16516" t="s">
        <v>4983</v>
      </c>
      <c r="C16516" t="s">
        <v>4984</v>
      </c>
      <c r="D16516">
        <v>2</v>
      </c>
      <c r="E16516" t="s">
        <v>19956</v>
      </c>
    </row>
    <row r="16517" spans="1:5">
      <c r="A16517" t="s">
        <v>13608</v>
      </c>
      <c r="B16517" t="s">
        <v>13609</v>
      </c>
      <c r="C16517" t="s">
        <v>13610</v>
      </c>
      <c r="D16517">
        <v>1</v>
      </c>
      <c r="E16517" t="s">
        <v>19956</v>
      </c>
    </row>
    <row r="16518" spans="1:5">
      <c r="A16518" t="s">
        <v>5038</v>
      </c>
      <c r="B16518" t="s">
        <v>5039</v>
      </c>
      <c r="C16518" t="s">
        <v>5040</v>
      </c>
      <c r="D16518">
        <v>1</v>
      </c>
      <c r="E16518" t="s">
        <v>19956</v>
      </c>
    </row>
    <row r="16519" spans="1:5">
      <c r="A16519" t="s">
        <v>13685</v>
      </c>
      <c r="B16519" t="s">
        <v>13686</v>
      </c>
      <c r="C16519" t="s">
        <v>13687</v>
      </c>
      <c r="D16519">
        <v>1</v>
      </c>
      <c r="E16519" t="s">
        <v>19956</v>
      </c>
    </row>
    <row r="16520" spans="1:5">
      <c r="A16520" t="s">
        <v>13691</v>
      </c>
      <c r="B16520" t="s">
        <v>13692</v>
      </c>
      <c r="C16520" t="s">
        <v>13693</v>
      </c>
      <c r="D16520">
        <v>2</v>
      </c>
      <c r="E16520" t="s">
        <v>19956</v>
      </c>
    </row>
    <row r="16521" spans="1:5">
      <c r="A16521" t="s">
        <v>20025</v>
      </c>
      <c r="B16521" t="s">
        <v>20026</v>
      </c>
      <c r="C16521" t="s">
        <v>20027</v>
      </c>
      <c r="D16521">
        <v>1</v>
      </c>
      <c r="E16521" t="s">
        <v>19956</v>
      </c>
    </row>
    <row r="16522" spans="1:5">
      <c r="A16522" t="s">
        <v>8470</v>
      </c>
      <c r="B16522" t="s">
        <v>8471</v>
      </c>
      <c r="C16522" t="s">
        <v>8472</v>
      </c>
      <c r="D16522">
        <v>6</v>
      </c>
      <c r="E16522" t="s">
        <v>19956</v>
      </c>
    </row>
    <row r="16523" spans="1:5">
      <c r="A16523" t="s">
        <v>2511</v>
      </c>
      <c r="B16523" t="s">
        <v>2512</v>
      </c>
      <c r="C16523" t="s">
        <v>2513</v>
      </c>
      <c r="D16523">
        <v>1</v>
      </c>
      <c r="E16523" t="s">
        <v>19956</v>
      </c>
    </row>
    <row r="16524" spans="1:5">
      <c r="A16524" t="s">
        <v>20055</v>
      </c>
      <c r="B16524" t="s">
        <v>20056</v>
      </c>
      <c r="C16524" t="s">
        <v>20057</v>
      </c>
      <c r="D16524">
        <v>2</v>
      </c>
      <c r="E16524" t="s">
        <v>19956</v>
      </c>
    </row>
    <row r="16525" spans="1:5">
      <c r="A16525" t="s">
        <v>2402</v>
      </c>
      <c r="B16525" t="s">
        <v>2403</v>
      </c>
      <c r="C16525" t="s">
        <v>2404</v>
      </c>
      <c r="D16525">
        <v>48</v>
      </c>
      <c r="E16525" t="s">
        <v>19956</v>
      </c>
    </row>
    <row r="16526" spans="1:5">
      <c r="A16526" t="s">
        <v>66</v>
      </c>
      <c r="B16526" t="s">
        <v>8298</v>
      </c>
      <c r="C16526" t="s">
        <v>8299</v>
      </c>
      <c r="D16526">
        <v>9</v>
      </c>
      <c r="E16526" t="s">
        <v>19956</v>
      </c>
    </row>
    <row r="16527" spans="1:5">
      <c r="A16527" t="s">
        <v>14345</v>
      </c>
      <c r="B16527" t="s">
        <v>14346</v>
      </c>
      <c r="C16527" t="s">
        <v>14347</v>
      </c>
      <c r="D16527">
        <v>2</v>
      </c>
      <c r="E16527" t="s">
        <v>19956</v>
      </c>
    </row>
    <row r="16528" spans="1:5">
      <c r="A16528" t="s">
        <v>14425</v>
      </c>
      <c r="B16528" t="s">
        <v>14426</v>
      </c>
      <c r="C16528" t="s">
        <v>14427</v>
      </c>
      <c r="D16528">
        <v>1</v>
      </c>
      <c r="E16528" t="s">
        <v>19956</v>
      </c>
    </row>
    <row r="16529" spans="1:5">
      <c r="A16529" t="s">
        <v>8834</v>
      </c>
      <c r="B16529" t="s">
        <v>8835</v>
      </c>
      <c r="C16529" t="s">
        <v>8836</v>
      </c>
      <c r="D16529">
        <v>28</v>
      </c>
      <c r="E16529" t="s">
        <v>19956</v>
      </c>
    </row>
    <row r="16530" spans="1:5">
      <c r="A16530" t="s">
        <v>20058</v>
      </c>
      <c r="B16530" t="s">
        <v>20059</v>
      </c>
      <c r="C16530" t="s">
        <v>20060</v>
      </c>
      <c r="D16530">
        <v>1</v>
      </c>
      <c r="E16530" t="s">
        <v>19956</v>
      </c>
    </row>
    <row r="16531" spans="1:5">
      <c r="A16531" t="s">
        <v>5072</v>
      </c>
      <c r="B16531" t="s">
        <v>5073</v>
      </c>
      <c r="C16531" t="s">
        <v>5074</v>
      </c>
      <c r="D16531">
        <v>1</v>
      </c>
      <c r="E16531" t="s">
        <v>19956</v>
      </c>
    </row>
    <row r="16532" spans="1:5">
      <c r="A16532" t="s">
        <v>2015</v>
      </c>
      <c r="B16532" t="s">
        <v>2016</v>
      </c>
      <c r="C16532" t="s">
        <v>2017</v>
      </c>
      <c r="D16532">
        <v>1</v>
      </c>
      <c r="E16532" t="s">
        <v>19956</v>
      </c>
    </row>
    <row r="16533" spans="1:5">
      <c r="A16533" t="s">
        <v>12496</v>
      </c>
      <c r="B16533" t="s">
        <v>12497</v>
      </c>
      <c r="C16533" t="s">
        <v>12498</v>
      </c>
      <c r="D16533">
        <v>1</v>
      </c>
      <c r="E16533" t="s">
        <v>19956</v>
      </c>
    </row>
    <row r="16534" spans="1:5">
      <c r="A16534" t="s">
        <v>5882</v>
      </c>
      <c r="B16534" t="s">
        <v>5883</v>
      </c>
      <c r="C16534" t="s">
        <v>5884</v>
      </c>
      <c r="D16534">
        <v>1</v>
      </c>
      <c r="E16534" t="s">
        <v>19956</v>
      </c>
    </row>
    <row r="16535" spans="1:5">
      <c r="A16535" t="s">
        <v>3343</v>
      </c>
      <c r="B16535" t="s">
        <v>3344</v>
      </c>
      <c r="C16535" t="s">
        <v>3345</v>
      </c>
      <c r="D16535">
        <v>5</v>
      </c>
      <c r="E16535" t="s">
        <v>19956</v>
      </c>
    </row>
    <row r="16536" spans="1:5">
      <c r="A16536" t="s">
        <v>12671</v>
      </c>
      <c r="B16536" t="s">
        <v>12672</v>
      </c>
      <c r="C16536" t="s">
        <v>12673</v>
      </c>
      <c r="D16536">
        <v>2</v>
      </c>
      <c r="E16536" t="s">
        <v>19956</v>
      </c>
    </row>
    <row r="16537" spans="1:5">
      <c r="A16537" t="s">
        <v>2663</v>
      </c>
      <c r="B16537" t="s">
        <v>2664</v>
      </c>
      <c r="C16537" t="s">
        <v>2665</v>
      </c>
      <c r="D16537">
        <v>1</v>
      </c>
      <c r="E16537" t="s">
        <v>19956</v>
      </c>
    </row>
    <row r="16538" spans="1:5">
      <c r="A16538" t="s">
        <v>2042</v>
      </c>
      <c r="B16538" t="s">
        <v>2043</v>
      </c>
      <c r="C16538" t="s">
        <v>2044</v>
      </c>
      <c r="D16538">
        <v>1</v>
      </c>
      <c r="E16538" t="s">
        <v>19956</v>
      </c>
    </row>
    <row r="16539" spans="1:5">
      <c r="A16539" t="s">
        <v>8340</v>
      </c>
      <c r="B16539" t="s">
        <v>8341</v>
      </c>
      <c r="C16539" t="s">
        <v>8342</v>
      </c>
      <c r="D16539">
        <v>24</v>
      </c>
      <c r="E16539" t="s">
        <v>19956</v>
      </c>
    </row>
    <row r="16540" spans="1:5">
      <c r="A16540" t="s">
        <v>5736</v>
      </c>
      <c r="B16540" t="s">
        <v>5737</v>
      </c>
      <c r="C16540" t="s">
        <v>5738</v>
      </c>
      <c r="D16540">
        <v>13</v>
      </c>
      <c r="E16540" t="s">
        <v>19956</v>
      </c>
    </row>
    <row r="16541" spans="1:5">
      <c r="A16541" t="s">
        <v>8029</v>
      </c>
      <c r="B16541" t="s">
        <v>8030</v>
      </c>
      <c r="C16541" t="s">
        <v>8031</v>
      </c>
      <c r="D16541">
        <v>1</v>
      </c>
      <c r="E16541" t="s">
        <v>19956</v>
      </c>
    </row>
    <row r="16542" spans="1:5">
      <c r="A16542" t="s">
        <v>8148</v>
      </c>
      <c r="B16542" t="s">
        <v>8149</v>
      </c>
      <c r="C16542" t="s">
        <v>8150</v>
      </c>
      <c r="D16542">
        <v>1</v>
      </c>
      <c r="E16542" t="s">
        <v>19956</v>
      </c>
    </row>
    <row r="16543" spans="1:5">
      <c r="A16543" t="s">
        <v>3366</v>
      </c>
      <c r="B16543" t="s">
        <v>3367</v>
      </c>
      <c r="C16543" t="s">
        <v>3368</v>
      </c>
      <c r="D16543">
        <v>1</v>
      </c>
      <c r="E16543" t="s">
        <v>19956</v>
      </c>
    </row>
    <row r="16544" spans="1:5">
      <c r="A16544" t="s">
        <v>2669</v>
      </c>
      <c r="B16544" t="s">
        <v>2670</v>
      </c>
      <c r="C16544" t="s">
        <v>2671</v>
      </c>
      <c r="D16544">
        <v>2</v>
      </c>
      <c r="E16544" t="s">
        <v>19956</v>
      </c>
    </row>
    <row r="16545" spans="1:5">
      <c r="A16545" t="s">
        <v>2747</v>
      </c>
      <c r="B16545" t="s">
        <v>2748</v>
      </c>
      <c r="C16545" t="s">
        <v>2749</v>
      </c>
      <c r="D16545">
        <v>1</v>
      </c>
      <c r="E16545" t="s">
        <v>19956</v>
      </c>
    </row>
    <row r="16546" spans="1:5">
      <c r="A16546" t="s">
        <v>3402</v>
      </c>
      <c r="B16546" t="s">
        <v>3403</v>
      </c>
      <c r="C16546" t="s">
        <v>3404</v>
      </c>
      <c r="D16546">
        <v>1</v>
      </c>
      <c r="E16546" t="s">
        <v>19956</v>
      </c>
    </row>
    <row r="16547" spans="1:5">
      <c r="A16547" t="s">
        <v>8620</v>
      </c>
      <c r="B16547" t="s">
        <v>8621</v>
      </c>
      <c r="C16547" t="s">
        <v>8622</v>
      </c>
      <c r="D16547">
        <v>1</v>
      </c>
      <c r="E16547" t="s">
        <v>19956</v>
      </c>
    </row>
    <row r="16548" spans="1:5">
      <c r="A16548" t="s">
        <v>19402</v>
      </c>
      <c r="B16548" t="s">
        <v>19403</v>
      </c>
      <c r="C16548" t="s">
        <v>19404</v>
      </c>
      <c r="D16548">
        <v>1</v>
      </c>
      <c r="E16548" t="s">
        <v>19956</v>
      </c>
    </row>
    <row r="16549" spans="1:5">
      <c r="A16549" t="s">
        <v>14245</v>
      </c>
      <c r="B16549" t="s">
        <v>14246</v>
      </c>
      <c r="C16549" t="s">
        <v>14247</v>
      </c>
      <c r="D16549">
        <v>1</v>
      </c>
      <c r="E16549" t="s">
        <v>19956</v>
      </c>
    </row>
    <row r="16550" spans="1:5">
      <c r="A16550" t="s">
        <v>8387</v>
      </c>
      <c r="B16550" t="s">
        <v>8388</v>
      </c>
      <c r="C16550" t="s">
        <v>8389</v>
      </c>
      <c r="D16550">
        <v>1</v>
      </c>
      <c r="E16550" t="s">
        <v>19956</v>
      </c>
    </row>
    <row r="16551" spans="1:5">
      <c r="A16551" t="s">
        <v>1468</v>
      </c>
      <c r="B16551" t="s">
        <v>19863</v>
      </c>
      <c r="C16551" t="s">
        <v>19864</v>
      </c>
      <c r="D16551">
        <v>1</v>
      </c>
      <c r="E16551" t="s">
        <v>19956</v>
      </c>
    </row>
    <row r="16552" spans="1:5">
      <c r="A16552" t="s">
        <v>16526</v>
      </c>
      <c r="B16552" t="s">
        <v>16527</v>
      </c>
      <c r="C16552" t="s">
        <v>16528</v>
      </c>
      <c r="D16552">
        <v>3</v>
      </c>
      <c r="E16552" t="s">
        <v>19956</v>
      </c>
    </row>
    <row r="16553" spans="1:5">
      <c r="A16553" t="s">
        <v>8048</v>
      </c>
      <c r="B16553" t="s">
        <v>8049</v>
      </c>
      <c r="C16553" t="s">
        <v>8050</v>
      </c>
      <c r="D16553">
        <v>1</v>
      </c>
      <c r="E16553" t="s">
        <v>19956</v>
      </c>
    </row>
    <row r="16554" spans="1:5">
      <c r="A16554" t="s">
        <v>6269</v>
      </c>
      <c r="B16554" t="s">
        <v>6270</v>
      </c>
      <c r="C16554" t="s">
        <v>6271</v>
      </c>
      <c r="D16554">
        <v>3</v>
      </c>
      <c r="E16554" t="s">
        <v>19956</v>
      </c>
    </row>
    <row r="16555" spans="1:5">
      <c r="A16555" t="s">
        <v>18475</v>
      </c>
      <c r="B16555" t="s">
        <v>18476</v>
      </c>
      <c r="C16555" t="s">
        <v>18477</v>
      </c>
      <c r="D16555">
        <v>3</v>
      </c>
      <c r="E16555" t="s">
        <v>19956</v>
      </c>
    </row>
    <row r="16556" spans="1:5">
      <c r="A16556" t="s">
        <v>6393</v>
      </c>
      <c r="B16556" t="s">
        <v>6394</v>
      </c>
      <c r="C16556" t="s">
        <v>6395</v>
      </c>
      <c r="D16556">
        <v>10</v>
      </c>
      <c r="E16556" t="s">
        <v>19956</v>
      </c>
    </row>
    <row r="16557" spans="1:5">
      <c r="A16557" t="s">
        <v>6399</v>
      </c>
      <c r="B16557" t="s">
        <v>6400</v>
      </c>
      <c r="C16557" t="s">
        <v>6401</v>
      </c>
      <c r="D16557">
        <v>9</v>
      </c>
      <c r="E16557" t="s">
        <v>19956</v>
      </c>
    </row>
    <row r="16558" spans="1:5">
      <c r="A16558" t="s">
        <v>13304</v>
      </c>
      <c r="B16558" t="s">
        <v>13305</v>
      </c>
      <c r="C16558" t="s">
        <v>13306</v>
      </c>
      <c r="D16558">
        <v>1</v>
      </c>
      <c r="E16558" t="s">
        <v>19956</v>
      </c>
    </row>
    <row r="16559" spans="1:5">
      <c r="A16559" t="s">
        <v>14428</v>
      </c>
      <c r="B16559" t="s">
        <v>14429</v>
      </c>
      <c r="C16559" t="s">
        <v>14430</v>
      </c>
      <c r="D16559">
        <v>2</v>
      </c>
      <c r="E16559" t="s">
        <v>19956</v>
      </c>
    </row>
    <row r="16560" spans="1:5">
      <c r="A16560" t="s">
        <v>16679</v>
      </c>
      <c r="B16560" t="s">
        <v>16680</v>
      </c>
      <c r="C16560" t="s">
        <v>16681</v>
      </c>
      <c r="D16560">
        <v>1</v>
      </c>
      <c r="E16560" t="s">
        <v>19956</v>
      </c>
    </row>
    <row r="16561" spans="1:5">
      <c r="A16561" t="s">
        <v>13925</v>
      </c>
      <c r="B16561" t="s">
        <v>13926</v>
      </c>
      <c r="C16561" t="s">
        <v>13927</v>
      </c>
      <c r="D16561">
        <v>3</v>
      </c>
      <c r="E16561" t="s">
        <v>19956</v>
      </c>
    </row>
    <row r="16562" spans="1:5">
      <c r="A16562" t="s">
        <v>6272</v>
      </c>
      <c r="B16562" t="s">
        <v>6273</v>
      </c>
      <c r="C16562" t="s">
        <v>6274</v>
      </c>
      <c r="D16562">
        <v>2</v>
      </c>
      <c r="E16562" t="s">
        <v>19956</v>
      </c>
    </row>
    <row r="16563" spans="1:5">
      <c r="A16563" t="s">
        <v>6281</v>
      </c>
      <c r="B16563" t="s">
        <v>6282</v>
      </c>
      <c r="C16563" t="s">
        <v>6283</v>
      </c>
      <c r="D16563">
        <v>2</v>
      </c>
      <c r="E16563" t="s">
        <v>19956</v>
      </c>
    </row>
    <row r="16564" spans="1:5">
      <c r="A16564" t="s">
        <v>8497</v>
      </c>
      <c r="B16564" t="s">
        <v>8498</v>
      </c>
      <c r="C16564" t="s">
        <v>2202</v>
      </c>
      <c r="D16564">
        <v>1</v>
      </c>
      <c r="E16564" t="s">
        <v>19956</v>
      </c>
    </row>
    <row r="16565" spans="1:5">
      <c r="A16565" t="s">
        <v>2200</v>
      </c>
      <c r="B16565" t="s">
        <v>2201</v>
      </c>
      <c r="C16565" t="s">
        <v>2202</v>
      </c>
      <c r="D16565">
        <v>1</v>
      </c>
      <c r="E16565" t="s">
        <v>19956</v>
      </c>
    </row>
    <row r="16566" spans="1:5">
      <c r="A16566" t="s">
        <v>14548</v>
      </c>
      <c r="B16566" t="s">
        <v>14549</v>
      </c>
      <c r="C16566" t="s">
        <v>14550</v>
      </c>
      <c r="D16566">
        <v>3</v>
      </c>
      <c r="E16566" t="s">
        <v>19956</v>
      </c>
    </row>
    <row r="16567" spans="1:5">
      <c r="A16567" t="s">
        <v>16125</v>
      </c>
      <c r="B16567" t="s">
        <v>16126</v>
      </c>
      <c r="C16567" t="s">
        <v>16127</v>
      </c>
      <c r="D16567">
        <v>2</v>
      </c>
      <c r="E16567" t="s">
        <v>19956</v>
      </c>
    </row>
    <row r="16568" spans="1:5">
      <c r="A16568" t="s">
        <v>5942</v>
      </c>
      <c r="B16568" t="s">
        <v>5943</v>
      </c>
      <c r="C16568" t="s">
        <v>5944</v>
      </c>
      <c r="D16568">
        <v>11</v>
      </c>
      <c r="E16568" t="s">
        <v>19956</v>
      </c>
    </row>
    <row r="16569" spans="1:5">
      <c r="A16569" t="s">
        <v>61</v>
      </c>
      <c r="B16569" t="s">
        <v>2784</v>
      </c>
      <c r="C16569" t="s">
        <v>2785</v>
      </c>
      <c r="D16569">
        <v>1</v>
      </c>
      <c r="E16569" t="s">
        <v>19956</v>
      </c>
    </row>
    <row r="16570" spans="1:5">
      <c r="A16570" t="s">
        <v>13146</v>
      </c>
      <c r="B16570" t="s">
        <v>13147</v>
      </c>
      <c r="C16570" t="s">
        <v>13148</v>
      </c>
      <c r="D16570">
        <v>1</v>
      </c>
      <c r="E16570" t="s">
        <v>19956</v>
      </c>
    </row>
    <row r="16571" spans="1:5">
      <c r="A16571" t="s">
        <v>3521</v>
      </c>
      <c r="B16571" t="s">
        <v>3522</v>
      </c>
      <c r="C16571" t="s">
        <v>2683</v>
      </c>
      <c r="D16571">
        <v>1</v>
      </c>
      <c r="E16571" t="s">
        <v>19956</v>
      </c>
    </row>
    <row r="16572" spans="1:5">
      <c r="A16572" t="s">
        <v>9605</v>
      </c>
      <c r="B16572" t="s">
        <v>9606</v>
      </c>
      <c r="C16572" t="s">
        <v>9607</v>
      </c>
      <c r="D16572">
        <v>1</v>
      </c>
      <c r="E16572" t="s">
        <v>19956</v>
      </c>
    </row>
    <row r="16573" spans="1:5">
      <c r="A16573" t="s">
        <v>8771</v>
      </c>
      <c r="B16573" t="s">
        <v>8772</v>
      </c>
      <c r="C16573" t="s">
        <v>8773</v>
      </c>
      <c r="D16573">
        <v>1</v>
      </c>
      <c r="E16573" t="s">
        <v>19956</v>
      </c>
    </row>
    <row r="16574" spans="1:5">
      <c r="A16574" t="s">
        <v>8777</v>
      </c>
      <c r="B16574" t="s">
        <v>8778</v>
      </c>
      <c r="C16574" t="s">
        <v>8779</v>
      </c>
      <c r="D16574">
        <v>1</v>
      </c>
      <c r="E16574" t="s">
        <v>19956</v>
      </c>
    </row>
    <row r="16575" spans="1:5">
      <c r="A16575" t="s">
        <v>2797</v>
      </c>
      <c r="B16575" t="s">
        <v>2798</v>
      </c>
      <c r="C16575" t="s">
        <v>2202</v>
      </c>
      <c r="D16575">
        <v>1</v>
      </c>
      <c r="E16575" t="s">
        <v>19956</v>
      </c>
    </row>
    <row r="16576" spans="1:5">
      <c r="A16576" t="s">
        <v>2799</v>
      </c>
      <c r="B16576" t="s">
        <v>2800</v>
      </c>
      <c r="C16576" t="s">
        <v>2202</v>
      </c>
      <c r="D16576">
        <v>1</v>
      </c>
      <c r="E16576" t="s">
        <v>19956</v>
      </c>
    </row>
    <row r="16577" spans="1:5">
      <c r="A16577" t="s">
        <v>6299</v>
      </c>
      <c r="B16577" t="s">
        <v>6300</v>
      </c>
      <c r="C16577" t="s">
        <v>6301</v>
      </c>
      <c r="D16577">
        <v>1</v>
      </c>
      <c r="E16577" t="s">
        <v>19956</v>
      </c>
    </row>
    <row r="16578" spans="1:5">
      <c r="A16578" t="s">
        <v>13155</v>
      </c>
      <c r="B16578" t="s">
        <v>13156</v>
      </c>
      <c r="C16578" t="s">
        <v>13157</v>
      </c>
      <c r="D16578">
        <v>1</v>
      </c>
      <c r="E16578" t="s">
        <v>19956</v>
      </c>
    </row>
    <row r="16579" spans="1:5">
      <c r="A16579" t="s">
        <v>8783</v>
      </c>
      <c r="B16579" t="s">
        <v>8784</v>
      </c>
      <c r="C16579" t="s">
        <v>8785</v>
      </c>
      <c r="D16579">
        <v>1</v>
      </c>
      <c r="E16579" t="s">
        <v>19956</v>
      </c>
    </row>
    <row r="16580" spans="1:5">
      <c r="A16580" t="s">
        <v>16077</v>
      </c>
      <c r="B16580" t="s">
        <v>16078</v>
      </c>
      <c r="C16580" t="s">
        <v>16079</v>
      </c>
      <c r="D16580">
        <v>1</v>
      </c>
      <c r="E16580" t="s">
        <v>19956</v>
      </c>
    </row>
    <row r="16581" spans="1:5">
      <c r="A16581" t="s">
        <v>8789</v>
      </c>
      <c r="B16581" t="s">
        <v>8790</v>
      </c>
      <c r="C16581" t="s">
        <v>8791</v>
      </c>
      <c r="D16581">
        <v>6</v>
      </c>
      <c r="E16581" t="s">
        <v>19956</v>
      </c>
    </row>
    <row r="16582" spans="1:5">
      <c r="A16582" t="s">
        <v>12652</v>
      </c>
      <c r="B16582" t="s">
        <v>12653</v>
      </c>
      <c r="C16582" t="s">
        <v>12654</v>
      </c>
      <c r="D16582">
        <v>3</v>
      </c>
      <c r="E16582" t="s">
        <v>19956</v>
      </c>
    </row>
    <row r="16583" spans="1:5">
      <c r="A16583" t="s">
        <v>8792</v>
      </c>
      <c r="B16583" t="s">
        <v>8793</v>
      </c>
      <c r="C16583" t="s">
        <v>8794</v>
      </c>
      <c r="D16583">
        <v>9</v>
      </c>
      <c r="E16583" t="s">
        <v>19956</v>
      </c>
    </row>
    <row r="16584" spans="1:5">
      <c r="A16584" t="s">
        <v>13904</v>
      </c>
      <c r="B16584" t="s">
        <v>13905</v>
      </c>
      <c r="C16584" t="s">
        <v>13906</v>
      </c>
      <c r="D16584">
        <v>2</v>
      </c>
      <c r="E16584" t="s">
        <v>19956</v>
      </c>
    </row>
    <row r="16585" spans="1:5">
      <c r="A16585" t="s">
        <v>9618</v>
      </c>
      <c r="B16585" t="s">
        <v>9619</v>
      </c>
      <c r="C16585" t="s">
        <v>9620</v>
      </c>
      <c r="D16585">
        <v>1</v>
      </c>
      <c r="E16585" t="s">
        <v>19956</v>
      </c>
    </row>
    <row r="16586" spans="1:5">
      <c r="A16586" t="s">
        <v>8795</v>
      </c>
      <c r="B16586" t="s">
        <v>8796</v>
      </c>
      <c r="C16586" t="s">
        <v>8797</v>
      </c>
      <c r="D16586">
        <v>2</v>
      </c>
      <c r="E16586" t="s">
        <v>19956</v>
      </c>
    </row>
    <row r="16587" spans="1:5">
      <c r="A16587" t="s">
        <v>8798</v>
      </c>
      <c r="B16587" t="s">
        <v>8799</v>
      </c>
      <c r="C16587" t="s">
        <v>8800</v>
      </c>
      <c r="D16587">
        <v>1</v>
      </c>
      <c r="E16587" t="s">
        <v>19956</v>
      </c>
    </row>
    <row r="16588" spans="1:5">
      <c r="A16588" t="s">
        <v>8801</v>
      </c>
      <c r="B16588" t="s">
        <v>8802</v>
      </c>
      <c r="C16588" t="s">
        <v>8803</v>
      </c>
      <c r="D16588">
        <v>8</v>
      </c>
      <c r="E16588" t="s">
        <v>19956</v>
      </c>
    </row>
    <row r="16589" spans="1:5">
      <c r="A16589" t="s">
        <v>9627</v>
      </c>
      <c r="B16589" t="s">
        <v>9628</v>
      </c>
      <c r="C16589" t="s">
        <v>9629</v>
      </c>
      <c r="D16589">
        <v>1</v>
      </c>
      <c r="E16589" t="s">
        <v>19956</v>
      </c>
    </row>
    <row r="16590" spans="1:5">
      <c r="A16590" t="s">
        <v>12420</v>
      </c>
      <c r="B16590" t="s">
        <v>12421</v>
      </c>
      <c r="C16590" t="s">
        <v>12422</v>
      </c>
      <c r="D16590">
        <v>2</v>
      </c>
      <c r="E16590" t="s">
        <v>19956</v>
      </c>
    </row>
    <row r="16591" spans="1:5">
      <c r="A16591" t="s">
        <v>3555</v>
      </c>
      <c r="B16591" t="s">
        <v>3556</v>
      </c>
      <c r="C16591" t="s">
        <v>3557</v>
      </c>
      <c r="D16591">
        <v>2</v>
      </c>
      <c r="E16591" t="s">
        <v>19956</v>
      </c>
    </row>
    <row r="16592" spans="1:5">
      <c r="A16592" t="s">
        <v>7335</v>
      </c>
      <c r="B16592" t="s">
        <v>7336</v>
      </c>
      <c r="C16592" t="s">
        <v>7337</v>
      </c>
      <c r="D16592">
        <v>1</v>
      </c>
      <c r="E16592" t="s">
        <v>19956</v>
      </c>
    </row>
    <row r="16593" spans="1:5">
      <c r="A16593" t="s">
        <v>7338</v>
      </c>
      <c r="B16593" t="s">
        <v>7339</v>
      </c>
      <c r="C16593" t="s">
        <v>7340</v>
      </c>
      <c r="D16593">
        <v>1</v>
      </c>
      <c r="E16593" t="s">
        <v>19956</v>
      </c>
    </row>
    <row r="16594" spans="1:5">
      <c r="A16594" t="s">
        <v>13120</v>
      </c>
      <c r="B16594" t="s">
        <v>13121</v>
      </c>
      <c r="C16594" t="s">
        <v>13122</v>
      </c>
      <c r="D16594">
        <v>1</v>
      </c>
      <c r="E16594" t="s">
        <v>19956</v>
      </c>
    </row>
    <row r="16595" spans="1:5">
      <c r="A16595" t="s">
        <v>8807</v>
      </c>
      <c r="B16595" t="s">
        <v>8808</v>
      </c>
      <c r="C16595" t="s">
        <v>8809</v>
      </c>
      <c r="D16595">
        <v>1</v>
      </c>
      <c r="E16595" t="s">
        <v>19956</v>
      </c>
    </row>
    <row r="16596" spans="1:5">
      <c r="A16596" t="s">
        <v>8822</v>
      </c>
      <c r="B16596" t="s">
        <v>8823</v>
      </c>
      <c r="C16596" t="s">
        <v>8824</v>
      </c>
      <c r="D16596">
        <v>17</v>
      </c>
      <c r="E16596" t="s">
        <v>19956</v>
      </c>
    </row>
    <row r="16597" spans="1:5">
      <c r="A16597" t="s">
        <v>2846</v>
      </c>
      <c r="B16597" t="s">
        <v>2847</v>
      </c>
      <c r="C16597" t="s">
        <v>2848</v>
      </c>
      <c r="D16597">
        <v>1</v>
      </c>
      <c r="E16597" t="s">
        <v>19956</v>
      </c>
    </row>
    <row r="16598" spans="1:5">
      <c r="A16598" t="s">
        <v>2849</v>
      </c>
      <c r="B16598" t="s">
        <v>2850</v>
      </c>
      <c r="C16598" t="s">
        <v>2851</v>
      </c>
      <c r="D16598">
        <v>1</v>
      </c>
      <c r="E16598" t="s">
        <v>19956</v>
      </c>
    </row>
    <row r="16599" spans="1:5">
      <c r="A16599" t="s">
        <v>2858</v>
      </c>
      <c r="B16599" t="s">
        <v>2859</v>
      </c>
      <c r="C16599" t="s">
        <v>2860</v>
      </c>
      <c r="D16599">
        <v>10</v>
      </c>
      <c r="E16599" t="s">
        <v>19956</v>
      </c>
    </row>
    <row r="16600" spans="1:5">
      <c r="A16600" t="s">
        <v>13700</v>
      </c>
      <c r="B16600" t="s">
        <v>13701</v>
      </c>
      <c r="C16600" t="s">
        <v>13702</v>
      </c>
      <c r="D16600">
        <v>3</v>
      </c>
      <c r="E16600" t="s">
        <v>19956</v>
      </c>
    </row>
    <row r="16601" spans="1:5">
      <c r="A16601" t="s">
        <v>9647</v>
      </c>
      <c r="B16601" t="s">
        <v>9648</v>
      </c>
      <c r="C16601" t="s">
        <v>9649</v>
      </c>
      <c r="D16601">
        <v>2</v>
      </c>
      <c r="E16601" t="s">
        <v>19956</v>
      </c>
    </row>
    <row r="16602" spans="1:5">
      <c r="A16602" t="s">
        <v>9659</v>
      </c>
      <c r="B16602" t="s">
        <v>9660</v>
      </c>
      <c r="C16602" t="s">
        <v>9661</v>
      </c>
      <c r="D16602">
        <v>2</v>
      </c>
      <c r="E16602" t="s">
        <v>19956</v>
      </c>
    </row>
    <row r="16603" spans="1:5">
      <c r="A16603" t="s">
        <v>2768</v>
      </c>
      <c r="B16603" t="s">
        <v>2769</v>
      </c>
      <c r="C16603" t="s">
        <v>2770</v>
      </c>
      <c r="D16603">
        <v>1</v>
      </c>
      <c r="E16603" t="s">
        <v>19956</v>
      </c>
    </row>
    <row r="16604" spans="1:5">
      <c r="A16604" t="s">
        <v>2819</v>
      </c>
      <c r="B16604" t="s">
        <v>2820</v>
      </c>
      <c r="C16604" t="s">
        <v>2821</v>
      </c>
      <c r="D16604">
        <v>1</v>
      </c>
      <c r="E16604" t="s">
        <v>19956</v>
      </c>
    </row>
    <row r="16605" spans="1:5">
      <c r="A16605" t="s">
        <v>17053</v>
      </c>
      <c r="B16605" t="s">
        <v>17054</v>
      </c>
      <c r="C16605" t="s">
        <v>17055</v>
      </c>
      <c r="D16605">
        <v>3</v>
      </c>
      <c r="E16605" t="s">
        <v>19956</v>
      </c>
    </row>
    <row r="16606" spans="1:5">
      <c r="A16606" t="s">
        <v>8373</v>
      </c>
      <c r="B16606" t="s">
        <v>8374</v>
      </c>
      <c r="C16606" t="s">
        <v>8375</v>
      </c>
      <c r="D16606">
        <v>2</v>
      </c>
      <c r="E16606" t="s">
        <v>19956</v>
      </c>
    </row>
    <row r="16607" spans="1:5">
      <c r="A16607" t="s">
        <v>20037</v>
      </c>
      <c r="B16607" t="s">
        <v>20038</v>
      </c>
      <c r="C16607" t="s">
        <v>20039</v>
      </c>
      <c r="D16607">
        <v>4</v>
      </c>
      <c r="E16607" t="s">
        <v>19956</v>
      </c>
    </row>
    <row r="16608" spans="1:5">
      <c r="A16608" t="s">
        <v>6340</v>
      </c>
      <c r="B16608" t="s">
        <v>6341</v>
      </c>
      <c r="C16608" t="s">
        <v>3363</v>
      </c>
      <c r="D16608">
        <v>1</v>
      </c>
      <c r="E16608" t="s">
        <v>19956</v>
      </c>
    </row>
    <row r="16609" spans="1:5">
      <c r="A16609" t="s">
        <v>6009</v>
      </c>
      <c r="B16609" t="s">
        <v>6010</v>
      </c>
      <c r="C16609" t="s">
        <v>6011</v>
      </c>
      <c r="D16609">
        <v>-1</v>
      </c>
      <c r="E16609" t="s">
        <v>19956</v>
      </c>
    </row>
    <row r="16610" spans="1:5">
      <c r="A16610" t="s">
        <v>9675</v>
      </c>
      <c r="B16610" t="s">
        <v>9676</v>
      </c>
      <c r="C16610" t="s">
        <v>9677</v>
      </c>
      <c r="D16610">
        <v>1</v>
      </c>
      <c r="E16610" t="s">
        <v>19956</v>
      </c>
    </row>
    <row r="16611" spans="1:5">
      <c r="A16611" t="s">
        <v>1460</v>
      </c>
      <c r="B16611" t="s">
        <v>14820</v>
      </c>
      <c r="C16611" t="s">
        <v>14821</v>
      </c>
      <c r="D16611">
        <v>1</v>
      </c>
      <c r="E16611" t="s">
        <v>19956</v>
      </c>
    </row>
    <row r="16612" spans="1:5">
      <c r="A16612" t="s">
        <v>3573</v>
      </c>
      <c r="B16612" t="s">
        <v>3574</v>
      </c>
      <c r="C16612" t="s">
        <v>3360</v>
      </c>
      <c r="D16612">
        <v>1</v>
      </c>
      <c r="E16612" t="s">
        <v>19956</v>
      </c>
    </row>
    <row r="16613" spans="1:5">
      <c r="A16613" t="s">
        <v>9376</v>
      </c>
      <c r="B16613" t="s">
        <v>9377</v>
      </c>
      <c r="C16613" t="s">
        <v>9378</v>
      </c>
      <c r="D16613">
        <v>1</v>
      </c>
      <c r="E16613" t="s">
        <v>19956</v>
      </c>
    </row>
    <row r="16614" spans="1:5">
      <c r="A16614" t="s">
        <v>2825</v>
      </c>
      <c r="B16614" t="s">
        <v>2826</v>
      </c>
      <c r="C16614" t="s">
        <v>2827</v>
      </c>
      <c r="D16614">
        <v>1</v>
      </c>
      <c r="E16614" t="s">
        <v>19956</v>
      </c>
    </row>
    <row r="16615" spans="1:5">
      <c r="A16615" t="s">
        <v>3731</v>
      </c>
      <c r="B16615" t="s">
        <v>3732</v>
      </c>
      <c r="C16615" t="s">
        <v>3733</v>
      </c>
      <c r="D16615">
        <v>1</v>
      </c>
      <c r="E16615" t="s">
        <v>19956</v>
      </c>
    </row>
    <row r="16616" spans="1:5">
      <c r="A16616" t="s">
        <v>12432</v>
      </c>
      <c r="B16616" t="s">
        <v>12433</v>
      </c>
      <c r="C16616" t="s">
        <v>12434</v>
      </c>
      <c r="D16616">
        <v>2</v>
      </c>
      <c r="E16616" t="s">
        <v>19956</v>
      </c>
    </row>
    <row r="16617" spans="1:5">
      <c r="A16617" t="s">
        <v>14467</v>
      </c>
      <c r="B16617" t="s">
        <v>14468</v>
      </c>
      <c r="C16617" t="s">
        <v>14469</v>
      </c>
      <c r="D16617">
        <v>1</v>
      </c>
      <c r="E16617" t="s">
        <v>19956</v>
      </c>
    </row>
    <row r="16618" spans="1:5">
      <c r="A16618" t="s">
        <v>11046</v>
      </c>
      <c r="B16618" t="s">
        <v>11047</v>
      </c>
      <c r="C16618" t="s">
        <v>11048</v>
      </c>
      <c r="D16618">
        <v>1</v>
      </c>
      <c r="E16618" t="s">
        <v>19956</v>
      </c>
    </row>
    <row r="16619" spans="1:5">
      <c r="A16619" t="s">
        <v>16057</v>
      </c>
      <c r="B16619" t="s">
        <v>16058</v>
      </c>
      <c r="C16619" t="s">
        <v>12654</v>
      </c>
      <c r="D16619">
        <v>6</v>
      </c>
      <c r="E16619" t="s">
        <v>19956</v>
      </c>
    </row>
    <row r="16620" spans="1:5">
      <c r="A16620" t="s">
        <v>9690</v>
      </c>
      <c r="B16620" t="s">
        <v>9691</v>
      </c>
      <c r="C16620" t="s">
        <v>9692</v>
      </c>
      <c r="D16620">
        <v>1</v>
      </c>
      <c r="E16620" t="s">
        <v>19956</v>
      </c>
    </row>
    <row r="16621" spans="1:5">
      <c r="A16621" t="s">
        <v>9693</v>
      </c>
      <c r="B16621" t="s">
        <v>9694</v>
      </c>
      <c r="C16621" t="s">
        <v>9695</v>
      </c>
      <c r="D16621">
        <v>3</v>
      </c>
      <c r="E16621" t="s">
        <v>19956</v>
      </c>
    </row>
    <row r="16622" spans="1:5">
      <c r="A16622" t="s">
        <v>6031</v>
      </c>
      <c r="B16622" t="s">
        <v>6032</v>
      </c>
      <c r="C16622" t="s">
        <v>6033</v>
      </c>
      <c r="D16622">
        <v>1</v>
      </c>
      <c r="E16622" t="s">
        <v>19956</v>
      </c>
    </row>
    <row r="16623" spans="1:5">
      <c r="A16623" t="s">
        <v>3734</v>
      </c>
      <c r="B16623" t="s">
        <v>3735</v>
      </c>
      <c r="C16623" t="s">
        <v>3736</v>
      </c>
      <c r="D16623">
        <v>7</v>
      </c>
      <c r="E16623" t="s">
        <v>19956</v>
      </c>
    </row>
    <row r="16624" spans="1:5">
      <c r="A16624" t="s">
        <v>3764</v>
      </c>
      <c r="B16624" t="s">
        <v>3765</v>
      </c>
      <c r="C16624" t="s">
        <v>3363</v>
      </c>
      <c r="D16624">
        <v>1</v>
      </c>
      <c r="E16624" t="s">
        <v>19956</v>
      </c>
    </row>
    <row r="16625" spans="1:5">
      <c r="A16625" t="s">
        <v>7383</v>
      </c>
      <c r="B16625" t="s">
        <v>7384</v>
      </c>
      <c r="C16625" t="s">
        <v>7385</v>
      </c>
      <c r="D16625">
        <v>6</v>
      </c>
      <c r="E16625" t="s">
        <v>19956</v>
      </c>
    </row>
    <row r="16626" spans="1:5">
      <c r="A16626" t="s">
        <v>7407</v>
      </c>
      <c r="B16626" t="s">
        <v>7408</v>
      </c>
      <c r="C16626" t="s">
        <v>2380</v>
      </c>
      <c r="D16626">
        <v>1</v>
      </c>
      <c r="E16626" t="s">
        <v>19956</v>
      </c>
    </row>
    <row r="16627" spans="1:5">
      <c r="A16627" t="s">
        <v>8687</v>
      </c>
      <c r="B16627" t="s">
        <v>8688</v>
      </c>
      <c r="C16627" t="s">
        <v>8689</v>
      </c>
      <c r="D16627">
        <v>8</v>
      </c>
      <c r="E16627" t="s">
        <v>19956</v>
      </c>
    </row>
    <row r="16628" spans="1:5">
      <c r="A16628" t="s">
        <v>14497</v>
      </c>
      <c r="B16628" t="s">
        <v>14498</v>
      </c>
      <c r="C16628" t="s">
        <v>14499</v>
      </c>
      <c r="D16628">
        <v>2</v>
      </c>
      <c r="E16628" t="s">
        <v>19956</v>
      </c>
    </row>
    <row r="16629" spans="1:5">
      <c r="A16629" t="s">
        <v>9811</v>
      </c>
      <c r="B16629" t="s">
        <v>9812</v>
      </c>
      <c r="C16629" t="s">
        <v>9813</v>
      </c>
      <c r="D16629">
        <v>4</v>
      </c>
      <c r="E16629" t="s">
        <v>19956</v>
      </c>
    </row>
    <row r="16630" spans="1:5">
      <c r="A16630" t="s">
        <v>9814</v>
      </c>
      <c r="B16630" t="s">
        <v>9815</v>
      </c>
      <c r="C16630" t="s">
        <v>9816</v>
      </c>
      <c r="D16630">
        <v>1</v>
      </c>
      <c r="E16630" t="s">
        <v>19956</v>
      </c>
    </row>
    <row r="16631" spans="1:5">
      <c r="A16631" t="s">
        <v>14671</v>
      </c>
      <c r="B16631" t="s">
        <v>14672</v>
      </c>
      <c r="C16631" t="s">
        <v>14673</v>
      </c>
      <c r="D16631">
        <v>13</v>
      </c>
      <c r="E16631" t="s">
        <v>19956</v>
      </c>
    </row>
    <row r="16632" spans="1:5">
      <c r="A16632" t="s">
        <v>13342</v>
      </c>
      <c r="B16632" t="s">
        <v>13343</v>
      </c>
      <c r="C16632" t="s">
        <v>13344</v>
      </c>
      <c r="D16632">
        <v>1</v>
      </c>
      <c r="E16632" t="s">
        <v>19956</v>
      </c>
    </row>
    <row r="16633" spans="1:5">
      <c r="A16633" t="s">
        <v>9112</v>
      </c>
      <c r="B16633" t="s">
        <v>9113</v>
      </c>
      <c r="C16633" t="s">
        <v>9114</v>
      </c>
      <c r="D16633">
        <v>1</v>
      </c>
      <c r="E16633" t="s">
        <v>19956</v>
      </c>
    </row>
    <row r="16634" spans="1:5">
      <c r="A16634" t="s">
        <v>15351</v>
      </c>
      <c r="B16634" t="s">
        <v>15352</v>
      </c>
      <c r="C16634" t="s">
        <v>15353</v>
      </c>
      <c r="D16634">
        <v>1</v>
      </c>
      <c r="E16634" t="s">
        <v>19956</v>
      </c>
    </row>
    <row r="16635" spans="1:5">
      <c r="A16635" t="s">
        <v>9124</v>
      </c>
      <c r="B16635" t="s">
        <v>9125</v>
      </c>
      <c r="C16635" t="s">
        <v>9126</v>
      </c>
      <c r="D16635">
        <v>1</v>
      </c>
      <c r="E16635" t="s">
        <v>19956</v>
      </c>
    </row>
    <row r="16636" spans="1:5">
      <c r="A16636" t="s">
        <v>6040</v>
      </c>
      <c r="B16636" t="s">
        <v>6041</v>
      </c>
      <c r="C16636" t="s">
        <v>6042</v>
      </c>
      <c r="D16636">
        <v>6</v>
      </c>
      <c r="E16636" t="s">
        <v>19956</v>
      </c>
    </row>
    <row r="16637" spans="1:5">
      <c r="A16637" t="s">
        <v>6043</v>
      </c>
      <c r="B16637" t="s">
        <v>6044</v>
      </c>
      <c r="C16637" t="s">
        <v>6045</v>
      </c>
      <c r="D16637">
        <v>10</v>
      </c>
      <c r="E16637" t="s">
        <v>19956</v>
      </c>
    </row>
    <row r="16638" spans="1:5">
      <c r="A16638" t="s">
        <v>3677</v>
      </c>
      <c r="B16638" t="s">
        <v>3678</v>
      </c>
      <c r="C16638" t="s">
        <v>3679</v>
      </c>
      <c r="D16638">
        <v>2</v>
      </c>
      <c r="E16638" t="s">
        <v>19956</v>
      </c>
    </row>
    <row r="16639" spans="1:5">
      <c r="A16639" t="s">
        <v>3701</v>
      </c>
      <c r="B16639" t="s">
        <v>3702</v>
      </c>
      <c r="C16639" t="s">
        <v>3703</v>
      </c>
      <c r="D16639">
        <v>4</v>
      </c>
      <c r="E16639" t="s">
        <v>19956</v>
      </c>
    </row>
    <row r="16640" spans="1:5">
      <c r="A16640" t="s">
        <v>2864</v>
      </c>
      <c r="B16640" t="s">
        <v>2865</v>
      </c>
      <c r="C16640" t="s">
        <v>2866</v>
      </c>
      <c r="D16640">
        <v>3</v>
      </c>
      <c r="E16640" t="s">
        <v>19956</v>
      </c>
    </row>
    <row r="16641" spans="1:5">
      <c r="A16641" t="s">
        <v>13179</v>
      </c>
      <c r="B16641" t="s">
        <v>13180</v>
      </c>
      <c r="C16641" t="s">
        <v>13181</v>
      </c>
      <c r="D16641">
        <v>2</v>
      </c>
      <c r="E16641" t="s">
        <v>19956</v>
      </c>
    </row>
    <row r="16642" spans="1:5">
      <c r="A16642" t="s">
        <v>2870</v>
      </c>
      <c r="B16642" t="s">
        <v>2871</v>
      </c>
      <c r="C16642" t="s">
        <v>2872</v>
      </c>
      <c r="D16642">
        <v>4</v>
      </c>
      <c r="E16642" t="s">
        <v>19956</v>
      </c>
    </row>
    <row r="16643" spans="1:5">
      <c r="A16643" t="s">
        <v>2873</v>
      </c>
      <c r="B16643" t="s">
        <v>2874</v>
      </c>
      <c r="C16643" t="s">
        <v>2875</v>
      </c>
      <c r="D16643">
        <v>3</v>
      </c>
      <c r="E16643" t="s">
        <v>19956</v>
      </c>
    </row>
    <row r="16644" spans="1:5">
      <c r="A16644" t="s">
        <v>14726</v>
      </c>
      <c r="B16644" t="s">
        <v>14727</v>
      </c>
      <c r="C16644" t="s">
        <v>14728</v>
      </c>
      <c r="D16644">
        <v>1</v>
      </c>
      <c r="E16644" t="s">
        <v>19956</v>
      </c>
    </row>
    <row r="16645" spans="1:5">
      <c r="A16645" t="s">
        <v>35712</v>
      </c>
      <c r="B16645" t="s">
        <v>35713</v>
      </c>
      <c r="C16645" t="s">
        <v>35714</v>
      </c>
      <c r="D16645">
        <v>4</v>
      </c>
      <c r="E16645" t="s">
        <v>19956</v>
      </c>
    </row>
    <row r="16646" spans="1:5">
      <c r="A16646" t="s">
        <v>9711</v>
      </c>
      <c r="B16646" t="s">
        <v>9712</v>
      </c>
      <c r="C16646" t="s">
        <v>9713</v>
      </c>
      <c r="D16646">
        <v>1</v>
      </c>
      <c r="E16646" t="s">
        <v>19956</v>
      </c>
    </row>
    <row r="16647" spans="1:5">
      <c r="A16647" t="s">
        <v>12418</v>
      </c>
      <c r="B16647" t="s">
        <v>12419</v>
      </c>
      <c r="C16647" t="s">
        <v>3401</v>
      </c>
      <c r="D16647">
        <v>1</v>
      </c>
      <c r="E16647" t="s">
        <v>19956</v>
      </c>
    </row>
    <row r="16648" spans="1:5">
      <c r="A16648" t="s">
        <v>6046</v>
      </c>
      <c r="B16648" t="s">
        <v>6047</v>
      </c>
      <c r="C16648" t="s">
        <v>6048</v>
      </c>
      <c r="D16648">
        <v>4</v>
      </c>
      <c r="E16648" t="s">
        <v>19956</v>
      </c>
    </row>
    <row r="16649" spans="1:5">
      <c r="A16649" t="s">
        <v>6049</v>
      </c>
      <c r="B16649" t="s">
        <v>6050</v>
      </c>
      <c r="C16649" t="s">
        <v>6051</v>
      </c>
      <c r="D16649">
        <v>2</v>
      </c>
      <c r="E16649" t="s">
        <v>19956</v>
      </c>
    </row>
    <row r="16650" spans="1:5">
      <c r="A16650" t="s">
        <v>3758</v>
      </c>
      <c r="B16650" t="s">
        <v>3759</v>
      </c>
      <c r="C16650" t="s">
        <v>3760</v>
      </c>
      <c r="D16650">
        <v>6</v>
      </c>
      <c r="E16650" t="s">
        <v>19956</v>
      </c>
    </row>
    <row r="16651" spans="1:5">
      <c r="A16651" t="s">
        <v>3954</v>
      </c>
      <c r="B16651" t="s">
        <v>3955</v>
      </c>
      <c r="C16651" t="s">
        <v>3956</v>
      </c>
      <c r="D16651">
        <v>15</v>
      </c>
      <c r="E16651" t="s">
        <v>19956</v>
      </c>
    </row>
    <row r="16652" spans="1:5">
      <c r="A16652" t="s">
        <v>14569</v>
      </c>
      <c r="B16652" t="s">
        <v>14570</v>
      </c>
      <c r="C16652" t="s">
        <v>14571</v>
      </c>
      <c r="D16652">
        <v>1</v>
      </c>
      <c r="E16652" t="s">
        <v>19956</v>
      </c>
    </row>
    <row r="16653" spans="1:5">
      <c r="A16653" t="s">
        <v>20028</v>
      </c>
      <c r="B16653" t="s">
        <v>20029</v>
      </c>
      <c r="C16653" t="s">
        <v>20030</v>
      </c>
      <c r="D16653">
        <v>-1</v>
      </c>
      <c r="E16653" t="s">
        <v>19956</v>
      </c>
    </row>
    <row r="16654" spans="1:5">
      <c r="A16654" t="s">
        <v>6411</v>
      </c>
      <c r="B16654" t="s">
        <v>6412</v>
      </c>
      <c r="C16654" t="s">
        <v>6413</v>
      </c>
      <c r="D16654">
        <v>1</v>
      </c>
      <c r="E16654" t="s">
        <v>19956</v>
      </c>
    </row>
    <row r="16655" spans="1:5">
      <c r="A16655" t="s">
        <v>6414</v>
      </c>
      <c r="B16655" t="s">
        <v>6415</v>
      </c>
      <c r="C16655" t="s">
        <v>6416</v>
      </c>
      <c r="D16655">
        <v>4</v>
      </c>
      <c r="E16655" t="s">
        <v>19956</v>
      </c>
    </row>
    <row r="16656" spans="1:5">
      <c r="A16656" t="s">
        <v>11470</v>
      </c>
      <c r="B16656" t="s">
        <v>11471</v>
      </c>
      <c r="C16656" t="s">
        <v>11472</v>
      </c>
      <c r="D16656">
        <v>13</v>
      </c>
      <c r="E16656" t="s">
        <v>19956</v>
      </c>
    </row>
    <row r="16657" spans="1:5">
      <c r="A16657" t="s">
        <v>10609</v>
      </c>
      <c r="B16657" t="s">
        <v>10610</v>
      </c>
      <c r="C16657" t="s">
        <v>10611</v>
      </c>
      <c r="D16657">
        <v>1</v>
      </c>
      <c r="E16657" t="s">
        <v>19956</v>
      </c>
    </row>
    <row r="16658" spans="1:5">
      <c r="A16658" t="s">
        <v>10615</v>
      </c>
      <c r="B16658" t="s">
        <v>10616</v>
      </c>
      <c r="C16658" t="s">
        <v>10617</v>
      </c>
      <c r="D16658">
        <v>1</v>
      </c>
      <c r="E16658" t="s">
        <v>19956</v>
      </c>
    </row>
    <row r="16659" spans="1:5">
      <c r="A16659" t="s">
        <v>9160</v>
      </c>
      <c r="B16659" t="s">
        <v>9161</v>
      </c>
      <c r="C16659" t="s">
        <v>9162</v>
      </c>
      <c r="D16659">
        <v>5</v>
      </c>
      <c r="E16659" t="s">
        <v>19956</v>
      </c>
    </row>
    <row r="16660" spans="1:5">
      <c r="A16660" t="s">
        <v>35406</v>
      </c>
      <c r="B16660" t="s">
        <v>35407</v>
      </c>
      <c r="C16660" t="s">
        <v>35408</v>
      </c>
      <c r="D16660">
        <v>1</v>
      </c>
      <c r="E16660" t="s">
        <v>19956</v>
      </c>
    </row>
    <row r="16661" spans="1:5">
      <c r="A16661" t="s">
        <v>13861</v>
      </c>
      <c r="B16661" t="s">
        <v>13862</v>
      </c>
      <c r="C16661" t="s">
        <v>13863</v>
      </c>
      <c r="D16661">
        <v>4</v>
      </c>
      <c r="E16661" t="s">
        <v>19956</v>
      </c>
    </row>
    <row r="16662" spans="1:5">
      <c r="A16662" t="s">
        <v>3790</v>
      </c>
      <c r="B16662" t="s">
        <v>3791</v>
      </c>
      <c r="C16662" t="s">
        <v>3792</v>
      </c>
      <c r="D16662">
        <v>1</v>
      </c>
      <c r="E16662" t="s">
        <v>19956</v>
      </c>
    </row>
    <row r="16663" spans="1:5">
      <c r="A16663" t="s">
        <v>19872</v>
      </c>
      <c r="B16663" t="s">
        <v>19873</v>
      </c>
      <c r="C16663" t="s">
        <v>19874</v>
      </c>
      <c r="D16663">
        <v>1</v>
      </c>
      <c r="E16663" t="s">
        <v>19956</v>
      </c>
    </row>
    <row r="16664" spans="1:5">
      <c r="A16664" t="s">
        <v>6426</v>
      </c>
      <c r="B16664" t="s">
        <v>6427</v>
      </c>
      <c r="C16664" t="s">
        <v>6428</v>
      </c>
      <c r="D16664">
        <v>4</v>
      </c>
      <c r="E16664" t="s">
        <v>19956</v>
      </c>
    </row>
    <row r="16665" spans="1:5">
      <c r="A16665" t="s">
        <v>18484</v>
      </c>
      <c r="B16665" t="s">
        <v>18485</v>
      </c>
      <c r="C16665" t="s">
        <v>18486</v>
      </c>
      <c r="D16665">
        <v>6</v>
      </c>
      <c r="E16665" t="s">
        <v>19956</v>
      </c>
    </row>
    <row r="16666" spans="1:5">
      <c r="A16666" t="s">
        <v>9163</v>
      </c>
      <c r="B16666" t="s">
        <v>9164</v>
      </c>
      <c r="C16666" t="s">
        <v>9165</v>
      </c>
      <c r="D16666">
        <v>2</v>
      </c>
      <c r="E16666" t="s">
        <v>19956</v>
      </c>
    </row>
    <row r="16667" spans="1:5">
      <c r="A16667" t="s">
        <v>9181</v>
      </c>
      <c r="B16667" t="s">
        <v>9182</v>
      </c>
      <c r="C16667" t="s">
        <v>9183</v>
      </c>
      <c r="D16667">
        <v>3</v>
      </c>
      <c r="E16667" t="s">
        <v>19956</v>
      </c>
    </row>
    <row r="16668" spans="1:5">
      <c r="A16668" t="s">
        <v>13292</v>
      </c>
      <c r="B16668" t="s">
        <v>13293</v>
      </c>
      <c r="C16668" t="s">
        <v>13294</v>
      </c>
      <c r="D16668">
        <v>1</v>
      </c>
      <c r="E16668" t="s">
        <v>19956</v>
      </c>
    </row>
    <row r="16669" spans="1:5">
      <c r="A16669" t="s">
        <v>3826</v>
      </c>
      <c r="B16669" t="s">
        <v>3827</v>
      </c>
      <c r="C16669" t="s">
        <v>3828</v>
      </c>
      <c r="D16669">
        <v>1</v>
      </c>
      <c r="E16669" t="s">
        <v>19956</v>
      </c>
    </row>
    <row r="16670" spans="1:5">
      <c r="A16670" t="s">
        <v>35654</v>
      </c>
      <c r="B16670" t="s">
        <v>35655</v>
      </c>
      <c r="C16670" t="s">
        <v>35656</v>
      </c>
      <c r="D16670">
        <v>3</v>
      </c>
      <c r="E16670" t="s">
        <v>19956</v>
      </c>
    </row>
    <row r="16671" spans="1:5">
      <c r="A16671" t="s">
        <v>3972</v>
      </c>
      <c r="B16671" t="s">
        <v>3973</v>
      </c>
      <c r="C16671" t="s">
        <v>3974</v>
      </c>
      <c r="D16671">
        <v>3</v>
      </c>
      <c r="E16671" t="s">
        <v>19956</v>
      </c>
    </row>
    <row r="16672" spans="1:5">
      <c r="A16672" t="s">
        <v>6105</v>
      </c>
      <c r="B16672" t="s">
        <v>6106</v>
      </c>
      <c r="C16672" t="s">
        <v>6107</v>
      </c>
      <c r="D16672">
        <v>4</v>
      </c>
      <c r="E16672" t="s">
        <v>19956</v>
      </c>
    </row>
    <row r="16673" spans="1:5">
      <c r="A16673" t="s">
        <v>6108</v>
      </c>
      <c r="B16673" t="s">
        <v>6109</v>
      </c>
      <c r="C16673" t="s">
        <v>6110</v>
      </c>
      <c r="D16673">
        <v>2</v>
      </c>
      <c r="E16673" t="s">
        <v>19956</v>
      </c>
    </row>
    <row r="16674" spans="1:5">
      <c r="A16674" t="s">
        <v>14482</v>
      </c>
      <c r="B16674" t="s">
        <v>14483</v>
      </c>
      <c r="C16674" t="s">
        <v>14484</v>
      </c>
      <c r="D16674">
        <v>8</v>
      </c>
      <c r="E16674" t="s">
        <v>19956</v>
      </c>
    </row>
    <row r="16675" spans="1:5">
      <c r="A16675" t="s">
        <v>2405</v>
      </c>
      <c r="B16675" t="s">
        <v>2406</v>
      </c>
      <c r="C16675" t="s">
        <v>2386</v>
      </c>
      <c r="D16675">
        <v>1</v>
      </c>
      <c r="E16675" t="s">
        <v>19956</v>
      </c>
    </row>
    <row r="16676" spans="1:5">
      <c r="A16676" t="s">
        <v>13015</v>
      </c>
      <c r="B16676" t="s">
        <v>13016</v>
      </c>
      <c r="C16676" t="s">
        <v>13017</v>
      </c>
      <c r="D16676">
        <v>1</v>
      </c>
      <c r="E16676" t="s">
        <v>19956</v>
      </c>
    </row>
    <row r="16677" spans="1:5">
      <c r="A16677" t="s">
        <v>3855</v>
      </c>
      <c r="B16677" t="s">
        <v>3856</v>
      </c>
      <c r="C16677" t="s">
        <v>3857</v>
      </c>
      <c r="D16677">
        <v>10</v>
      </c>
      <c r="E16677" t="s">
        <v>19956</v>
      </c>
    </row>
    <row r="16678" spans="1:5">
      <c r="A16678" t="s">
        <v>3861</v>
      </c>
      <c r="B16678" t="s">
        <v>3862</v>
      </c>
      <c r="C16678" t="s">
        <v>3863</v>
      </c>
      <c r="D16678">
        <v>1</v>
      </c>
      <c r="E16678" t="s">
        <v>19956</v>
      </c>
    </row>
    <row r="16679" spans="1:5">
      <c r="A16679" t="s">
        <v>3864</v>
      </c>
      <c r="B16679" t="s">
        <v>3865</v>
      </c>
      <c r="C16679" t="s">
        <v>3866</v>
      </c>
      <c r="D16679">
        <v>5</v>
      </c>
      <c r="E16679" t="s">
        <v>19956</v>
      </c>
    </row>
    <row r="16680" spans="1:5">
      <c r="A16680" t="s">
        <v>3435</v>
      </c>
      <c r="B16680" t="s">
        <v>3436</v>
      </c>
      <c r="C16680" t="s">
        <v>3437</v>
      </c>
      <c r="D16680">
        <v>1</v>
      </c>
      <c r="E16680" t="s">
        <v>19956</v>
      </c>
    </row>
    <row r="16681" spans="1:5">
      <c r="A16681" t="s">
        <v>3447</v>
      </c>
      <c r="B16681" t="s">
        <v>3448</v>
      </c>
      <c r="C16681" t="s">
        <v>3449</v>
      </c>
      <c r="D16681">
        <v>2</v>
      </c>
      <c r="E16681" t="s">
        <v>19956</v>
      </c>
    </row>
    <row r="16682" spans="1:5">
      <c r="A16682" t="s">
        <v>15792</v>
      </c>
      <c r="B16682" t="s">
        <v>15793</v>
      </c>
      <c r="C16682" t="s">
        <v>15794</v>
      </c>
      <c r="D16682">
        <v>2</v>
      </c>
      <c r="E16682" t="s">
        <v>19956</v>
      </c>
    </row>
    <row r="16683" spans="1:5">
      <c r="A16683" t="s">
        <v>14485</v>
      </c>
      <c r="B16683" t="s">
        <v>14486</v>
      </c>
      <c r="C16683" t="s">
        <v>14487</v>
      </c>
      <c r="D16683">
        <v>3</v>
      </c>
      <c r="E16683" t="s">
        <v>19956</v>
      </c>
    </row>
    <row r="16684" spans="1:5">
      <c r="A16684" t="s">
        <v>9190</v>
      </c>
      <c r="B16684" t="s">
        <v>9191</v>
      </c>
      <c r="C16684" t="s">
        <v>9192</v>
      </c>
      <c r="D16684">
        <v>2</v>
      </c>
      <c r="E16684" t="s">
        <v>19956</v>
      </c>
    </row>
    <row r="16685" spans="1:5">
      <c r="A16685" t="s">
        <v>6114</v>
      </c>
      <c r="B16685" t="s">
        <v>6115</v>
      </c>
      <c r="C16685" t="s">
        <v>6116</v>
      </c>
      <c r="D16685">
        <v>5</v>
      </c>
      <c r="E16685" t="s">
        <v>19956</v>
      </c>
    </row>
    <row r="16686" spans="1:5">
      <c r="A16686" t="s">
        <v>3975</v>
      </c>
      <c r="B16686" t="s">
        <v>3976</v>
      </c>
      <c r="C16686" t="s">
        <v>3977</v>
      </c>
      <c r="D16686">
        <v>2</v>
      </c>
      <c r="E16686" t="s">
        <v>19956</v>
      </c>
    </row>
    <row r="16687" spans="1:5">
      <c r="A16687" t="s">
        <v>3981</v>
      </c>
      <c r="B16687" t="s">
        <v>3982</v>
      </c>
      <c r="C16687" t="s">
        <v>3983</v>
      </c>
      <c r="D16687">
        <v>4</v>
      </c>
      <c r="E16687" t="s">
        <v>19956</v>
      </c>
    </row>
    <row r="16688" spans="1:5">
      <c r="A16688" t="s">
        <v>3984</v>
      </c>
      <c r="B16688" t="s">
        <v>3985</v>
      </c>
      <c r="C16688" t="s">
        <v>3986</v>
      </c>
      <c r="D16688">
        <v>4</v>
      </c>
      <c r="E16688" t="s">
        <v>19956</v>
      </c>
    </row>
    <row r="16689" spans="1:5">
      <c r="A16689" t="s">
        <v>3990</v>
      </c>
      <c r="B16689" t="s">
        <v>3991</v>
      </c>
      <c r="C16689" t="s">
        <v>3992</v>
      </c>
      <c r="D16689">
        <v>3</v>
      </c>
      <c r="E16689" t="s">
        <v>19956</v>
      </c>
    </row>
    <row r="16690" spans="1:5">
      <c r="A16690" t="s">
        <v>3462</v>
      </c>
      <c r="B16690" t="s">
        <v>3463</v>
      </c>
      <c r="C16690" t="s">
        <v>3464</v>
      </c>
      <c r="D16690">
        <v>1</v>
      </c>
      <c r="E16690" t="s">
        <v>19956</v>
      </c>
    </row>
    <row r="16691" spans="1:5">
      <c r="A16691" t="s">
        <v>14748</v>
      </c>
      <c r="B16691" t="s">
        <v>14749</v>
      </c>
      <c r="C16691" t="s">
        <v>14750</v>
      </c>
      <c r="D16691">
        <v>4</v>
      </c>
      <c r="E16691" t="s">
        <v>19956</v>
      </c>
    </row>
    <row r="16692" spans="1:5">
      <c r="A16692" t="s">
        <v>10702</v>
      </c>
      <c r="B16692" t="s">
        <v>10703</v>
      </c>
      <c r="C16692" t="s">
        <v>10704</v>
      </c>
      <c r="D16692">
        <v>2</v>
      </c>
      <c r="E16692" t="s">
        <v>19956</v>
      </c>
    </row>
    <row r="16693" spans="1:5">
      <c r="A16693" t="s">
        <v>9196</v>
      </c>
      <c r="B16693" t="s">
        <v>9197</v>
      </c>
      <c r="C16693" t="s">
        <v>9198</v>
      </c>
      <c r="D16693">
        <v>4</v>
      </c>
      <c r="E16693" t="s">
        <v>19956</v>
      </c>
    </row>
    <row r="16694" spans="1:5">
      <c r="A16694" t="s">
        <v>9199</v>
      </c>
      <c r="B16694" t="s">
        <v>9200</v>
      </c>
      <c r="C16694" t="s">
        <v>9201</v>
      </c>
      <c r="D16694">
        <v>6</v>
      </c>
      <c r="E16694" t="s">
        <v>19956</v>
      </c>
    </row>
    <row r="16695" spans="1:5">
      <c r="A16695" t="s">
        <v>19899</v>
      </c>
      <c r="B16695" t="s">
        <v>19900</v>
      </c>
      <c r="C16695" t="s">
        <v>19901</v>
      </c>
      <c r="D16695">
        <v>3</v>
      </c>
      <c r="E16695" t="s">
        <v>19956</v>
      </c>
    </row>
    <row r="16696" spans="1:5">
      <c r="A16696" t="s">
        <v>6435</v>
      </c>
      <c r="B16696" t="s">
        <v>6436</v>
      </c>
      <c r="C16696" t="s">
        <v>6437</v>
      </c>
      <c r="D16696">
        <v>1</v>
      </c>
      <c r="E16696" t="s">
        <v>19956</v>
      </c>
    </row>
    <row r="16697" spans="1:5">
      <c r="A16697" t="s">
        <v>6438</v>
      </c>
      <c r="B16697" t="s">
        <v>6439</v>
      </c>
      <c r="C16697" t="s">
        <v>6440</v>
      </c>
      <c r="D16697">
        <v>1</v>
      </c>
      <c r="E16697" t="s">
        <v>19956</v>
      </c>
    </row>
    <row r="16698" spans="1:5">
      <c r="A16698" t="s">
        <v>6117</v>
      </c>
      <c r="B16698" t="s">
        <v>6118</v>
      </c>
      <c r="C16698" t="s">
        <v>6119</v>
      </c>
      <c r="D16698">
        <v>4</v>
      </c>
      <c r="E16698" t="s">
        <v>19956</v>
      </c>
    </row>
    <row r="16699" spans="1:5">
      <c r="A16699" t="s">
        <v>3507</v>
      </c>
      <c r="B16699" t="s">
        <v>3508</v>
      </c>
      <c r="C16699" t="s">
        <v>3509</v>
      </c>
      <c r="D16699">
        <v>6</v>
      </c>
      <c r="E16699" t="s">
        <v>19956</v>
      </c>
    </row>
    <row r="16700" spans="1:5">
      <c r="A16700" t="s">
        <v>2879</v>
      </c>
      <c r="B16700" t="s">
        <v>2880</v>
      </c>
      <c r="C16700" t="s">
        <v>2881</v>
      </c>
      <c r="D16700">
        <v>4</v>
      </c>
      <c r="E16700" t="s">
        <v>19956</v>
      </c>
    </row>
    <row r="16701" spans="1:5">
      <c r="A16701" t="s">
        <v>12674</v>
      </c>
      <c r="B16701" t="s">
        <v>12675</v>
      </c>
      <c r="C16701" t="s">
        <v>12676</v>
      </c>
      <c r="D16701">
        <v>1</v>
      </c>
      <c r="E16701" t="s">
        <v>19956</v>
      </c>
    </row>
    <row r="16702" spans="1:5">
      <c r="A16702" t="s">
        <v>13316</v>
      </c>
      <c r="B16702" t="s">
        <v>13317</v>
      </c>
      <c r="C16702" t="s">
        <v>13318</v>
      </c>
      <c r="D16702">
        <v>1</v>
      </c>
      <c r="E16702" t="s">
        <v>19956</v>
      </c>
    </row>
    <row r="16703" spans="1:5">
      <c r="A16703" t="s">
        <v>13873</v>
      </c>
      <c r="B16703" t="s">
        <v>13874</v>
      </c>
      <c r="C16703" t="s">
        <v>13875</v>
      </c>
      <c r="D16703">
        <v>10</v>
      </c>
      <c r="E16703" t="s">
        <v>19956</v>
      </c>
    </row>
    <row r="16704" spans="1:5">
      <c r="A16704" t="s">
        <v>10717</v>
      </c>
      <c r="B16704" t="s">
        <v>10718</v>
      </c>
      <c r="C16704" t="s">
        <v>10719</v>
      </c>
      <c r="D16704">
        <v>4</v>
      </c>
      <c r="E16704" t="s">
        <v>19956</v>
      </c>
    </row>
    <row r="16705" spans="1:5">
      <c r="A16705" t="s">
        <v>4330</v>
      </c>
      <c r="B16705" t="s">
        <v>4331</v>
      </c>
      <c r="C16705" t="s">
        <v>4332</v>
      </c>
      <c r="D16705">
        <v>1</v>
      </c>
      <c r="E16705" t="s">
        <v>19956</v>
      </c>
    </row>
    <row r="16706" spans="1:5">
      <c r="A16706" t="s">
        <v>14536</v>
      </c>
      <c r="B16706" t="s">
        <v>14537</v>
      </c>
      <c r="C16706" t="s">
        <v>14538</v>
      </c>
      <c r="D16706">
        <v>3</v>
      </c>
      <c r="E16706" t="s">
        <v>19956</v>
      </c>
    </row>
    <row r="16707" spans="1:5">
      <c r="A16707" t="s">
        <v>12677</v>
      </c>
      <c r="B16707" t="s">
        <v>12678</v>
      </c>
      <c r="C16707" t="s">
        <v>12679</v>
      </c>
      <c r="D16707">
        <v>5</v>
      </c>
      <c r="E16707" t="s">
        <v>19956</v>
      </c>
    </row>
    <row r="16708" spans="1:5">
      <c r="A16708" t="s">
        <v>35682</v>
      </c>
      <c r="B16708" t="s">
        <v>35683</v>
      </c>
      <c r="C16708" t="s">
        <v>35684</v>
      </c>
      <c r="D16708">
        <v>3</v>
      </c>
      <c r="E16708" t="s">
        <v>19956</v>
      </c>
    </row>
    <row r="16709" spans="1:5">
      <c r="A16709" t="s">
        <v>9213</v>
      </c>
      <c r="B16709" t="s">
        <v>9214</v>
      </c>
      <c r="C16709" t="s">
        <v>9215</v>
      </c>
      <c r="D16709">
        <v>12</v>
      </c>
      <c r="E16709" t="s">
        <v>19956</v>
      </c>
    </row>
    <row r="16710" spans="1:5">
      <c r="A16710" t="s">
        <v>20052</v>
      </c>
      <c r="B16710" t="s">
        <v>20053</v>
      </c>
      <c r="C16710" t="s">
        <v>20054</v>
      </c>
      <c r="D16710">
        <v>1</v>
      </c>
      <c r="E16710" t="s">
        <v>19956</v>
      </c>
    </row>
    <row r="16711" spans="1:5">
      <c r="A16711" t="s">
        <v>10729</v>
      </c>
      <c r="B16711" t="s">
        <v>10730</v>
      </c>
      <c r="C16711" t="s">
        <v>10731</v>
      </c>
      <c r="D16711">
        <v>1</v>
      </c>
      <c r="E16711" t="s">
        <v>19956</v>
      </c>
    </row>
    <row r="16712" spans="1:5">
      <c r="A16712" t="s">
        <v>6486</v>
      </c>
      <c r="B16712" t="s">
        <v>6487</v>
      </c>
      <c r="C16712" t="s">
        <v>6488</v>
      </c>
      <c r="D16712">
        <v>1</v>
      </c>
      <c r="E16712" t="s">
        <v>19956</v>
      </c>
    </row>
    <row r="16713" spans="1:5">
      <c r="A16713" t="s">
        <v>13520</v>
      </c>
      <c r="B16713" t="s">
        <v>13521</v>
      </c>
      <c r="C16713" t="s">
        <v>13522</v>
      </c>
      <c r="D16713">
        <v>1</v>
      </c>
      <c r="E16713" t="s">
        <v>19956</v>
      </c>
    </row>
    <row r="16714" spans="1:5">
      <c r="A16714" t="s">
        <v>9224</v>
      </c>
      <c r="B16714" t="s">
        <v>9225</v>
      </c>
      <c r="C16714" t="s">
        <v>9226</v>
      </c>
      <c r="D16714">
        <v>5</v>
      </c>
      <c r="E16714" t="s">
        <v>19956</v>
      </c>
    </row>
    <row r="16715" spans="1:5">
      <c r="A16715" t="s">
        <v>13188</v>
      </c>
      <c r="B16715" t="s">
        <v>13189</v>
      </c>
      <c r="C16715" t="s">
        <v>13190</v>
      </c>
      <c r="D16715">
        <v>2</v>
      </c>
      <c r="E16715" t="s">
        <v>19956</v>
      </c>
    </row>
    <row r="16716" spans="1:5">
      <c r="A16716" t="s">
        <v>2933</v>
      </c>
      <c r="B16716" t="s">
        <v>2934</v>
      </c>
      <c r="C16716" t="s">
        <v>2935</v>
      </c>
      <c r="D16716">
        <v>1</v>
      </c>
      <c r="E16716" t="s">
        <v>19956</v>
      </c>
    </row>
    <row r="16717" spans="1:5">
      <c r="A16717" t="s">
        <v>6161</v>
      </c>
      <c r="B16717" t="s">
        <v>6162</v>
      </c>
      <c r="C16717" t="s">
        <v>6163</v>
      </c>
      <c r="D16717">
        <v>1</v>
      </c>
      <c r="E16717" t="s">
        <v>19956</v>
      </c>
    </row>
    <row r="16718" spans="1:5">
      <c r="A16718" t="s">
        <v>9438</v>
      </c>
      <c r="B16718" t="s">
        <v>9439</v>
      </c>
      <c r="C16718" t="s">
        <v>9440</v>
      </c>
      <c r="D16718">
        <v>1</v>
      </c>
      <c r="E16718" t="s">
        <v>19956</v>
      </c>
    </row>
    <row r="16719" spans="1:5">
      <c r="A16719" t="s">
        <v>15446</v>
      </c>
      <c r="B16719" t="s">
        <v>15447</v>
      </c>
      <c r="C16719" t="s">
        <v>15448</v>
      </c>
      <c r="D16719">
        <v>3</v>
      </c>
      <c r="E16719" t="s">
        <v>19956</v>
      </c>
    </row>
    <row r="16720" spans="1:5">
      <c r="A16720" t="s">
        <v>4089</v>
      </c>
      <c r="B16720" t="s">
        <v>4090</v>
      </c>
      <c r="C16720" t="s">
        <v>4091</v>
      </c>
      <c r="D16720">
        <v>1</v>
      </c>
      <c r="E16720" t="s">
        <v>19956</v>
      </c>
    </row>
    <row r="16721" spans="1:5">
      <c r="A16721" t="s">
        <v>6164</v>
      </c>
      <c r="B16721" t="s">
        <v>6165</v>
      </c>
      <c r="C16721" t="s">
        <v>6166</v>
      </c>
      <c r="D16721">
        <v>1</v>
      </c>
      <c r="E16721" t="s">
        <v>19956</v>
      </c>
    </row>
    <row r="16722" spans="1:5">
      <c r="A16722" t="s">
        <v>9978</v>
      </c>
      <c r="B16722" t="s">
        <v>9979</v>
      </c>
      <c r="C16722" t="s">
        <v>9980</v>
      </c>
      <c r="D16722">
        <v>3</v>
      </c>
      <c r="E16722" t="s">
        <v>19956</v>
      </c>
    </row>
    <row r="16723" spans="1:5">
      <c r="A16723" t="s">
        <v>13879</v>
      </c>
      <c r="B16723" t="s">
        <v>35777</v>
      </c>
      <c r="C16723" t="s">
        <v>13880</v>
      </c>
      <c r="D16723">
        <v>1</v>
      </c>
      <c r="E16723" t="s">
        <v>19956</v>
      </c>
    </row>
    <row r="16724" spans="1:5">
      <c r="A16724" t="s">
        <v>35666</v>
      </c>
      <c r="B16724" t="s">
        <v>35667</v>
      </c>
      <c r="C16724" t="s">
        <v>35668</v>
      </c>
      <c r="D16724">
        <v>5</v>
      </c>
      <c r="E16724" t="s">
        <v>19956</v>
      </c>
    </row>
    <row r="16725" spans="1:5">
      <c r="A16725" t="s">
        <v>3537</v>
      </c>
      <c r="B16725" t="s">
        <v>3538</v>
      </c>
      <c r="C16725" t="s">
        <v>3539</v>
      </c>
      <c r="D16725">
        <v>1</v>
      </c>
      <c r="E16725" t="s">
        <v>19956</v>
      </c>
    </row>
    <row r="16726" spans="1:5">
      <c r="A16726" t="s">
        <v>4423</v>
      </c>
      <c r="B16726" t="s">
        <v>4424</v>
      </c>
      <c r="C16726" t="s">
        <v>4425</v>
      </c>
      <c r="D16726">
        <v>2</v>
      </c>
      <c r="E16726" t="s">
        <v>19956</v>
      </c>
    </row>
    <row r="16727" spans="1:5">
      <c r="A16727" t="s">
        <v>9859</v>
      </c>
      <c r="B16727" t="s">
        <v>9860</v>
      </c>
      <c r="C16727" t="s">
        <v>9861</v>
      </c>
      <c r="D16727">
        <v>8</v>
      </c>
      <c r="E16727" t="s">
        <v>19956</v>
      </c>
    </row>
    <row r="16728" spans="1:5">
      <c r="A16728" t="s">
        <v>2948</v>
      </c>
      <c r="B16728" t="s">
        <v>2949</v>
      </c>
      <c r="C16728" t="s">
        <v>2950</v>
      </c>
      <c r="D16728">
        <v>1</v>
      </c>
      <c r="E16728" t="s">
        <v>19956</v>
      </c>
    </row>
    <row r="16729" spans="1:5">
      <c r="A16729" t="s">
        <v>2951</v>
      </c>
      <c r="B16729" t="s">
        <v>2952</v>
      </c>
      <c r="C16729" t="s">
        <v>2953</v>
      </c>
      <c r="D16729">
        <v>2</v>
      </c>
      <c r="E16729" t="s">
        <v>19956</v>
      </c>
    </row>
    <row r="16730" spans="1:5">
      <c r="A16730" t="s">
        <v>3567</v>
      </c>
      <c r="B16730" t="s">
        <v>3568</v>
      </c>
      <c r="C16730" t="s">
        <v>3569</v>
      </c>
      <c r="D16730">
        <v>1</v>
      </c>
      <c r="E16730" t="s">
        <v>19956</v>
      </c>
    </row>
    <row r="16731" spans="1:5">
      <c r="A16731" t="s">
        <v>4447</v>
      </c>
      <c r="B16731" t="s">
        <v>4448</v>
      </c>
      <c r="C16731" t="s">
        <v>4449</v>
      </c>
      <c r="D16731">
        <v>2</v>
      </c>
      <c r="E16731" t="s">
        <v>19956</v>
      </c>
    </row>
    <row r="16732" spans="1:5">
      <c r="A16732" t="s">
        <v>4477</v>
      </c>
      <c r="B16732" t="s">
        <v>4478</v>
      </c>
      <c r="C16732" t="s">
        <v>4479</v>
      </c>
      <c r="D16732">
        <v>5</v>
      </c>
      <c r="E16732" t="s">
        <v>19956</v>
      </c>
    </row>
    <row r="16733" spans="1:5">
      <c r="A16733" t="s">
        <v>9862</v>
      </c>
      <c r="B16733" t="s">
        <v>9863</v>
      </c>
      <c r="C16733" t="s">
        <v>9864</v>
      </c>
      <c r="D16733">
        <v>1</v>
      </c>
      <c r="E16733" t="s">
        <v>19956</v>
      </c>
    </row>
    <row r="16734" spans="1:5">
      <c r="A16734" t="s">
        <v>9865</v>
      </c>
      <c r="B16734" t="s">
        <v>9866</v>
      </c>
      <c r="C16734" t="s">
        <v>9867</v>
      </c>
      <c r="D16734">
        <v>1</v>
      </c>
      <c r="E16734" t="s">
        <v>19956</v>
      </c>
    </row>
    <row r="16735" spans="1:5">
      <c r="A16735" t="s">
        <v>14491</v>
      </c>
      <c r="B16735" t="s">
        <v>14492</v>
      </c>
      <c r="C16735" t="s">
        <v>14493</v>
      </c>
      <c r="D16735">
        <v>1</v>
      </c>
      <c r="E16735" t="s">
        <v>19956</v>
      </c>
    </row>
    <row r="16736" spans="1:5">
      <c r="A16736" t="s">
        <v>9227</v>
      </c>
      <c r="B16736" t="s">
        <v>9228</v>
      </c>
      <c r="C16736" t="s">
        <v>9229</v>
      </c>
      <c r="D16736">
        <v>3</v>
      </c>
      <c r="E16736" t="s">
        <v>19956</v>
      </c>
    </row>
    <row r="16737" spans="1:5">
      <c r="A16737" t="s">
        <v>6711</v>
      </c>
      <c r="B16737" t="s">
        <v>6712</v>
      </c>
      <c r="C16737" t="s">
        <v>6713</v>
      </c>
      <c r="D16737">
        <v>1</v>
      </c>
      <c r="E16737" t="s">
        <v>19956</v>
      </c>
    </row>
    <row r="16738" spans="1:5">
      <c r="A16738" t="s">
        <v>14001</v>
      </c>
      <c r="B16738" t="s">
        <v>14002</v>
      </c>
      <c r="C16738" t="s">
        <v>14003</v>
      </c>
      <c r="D16738">
        <v>1</v>
      </c>
      <c r="E16738" t="s">
        <v>19956</v>
      </c>
    </row>
    <row r="16739" spans="1:5">
      <c r="A16739" t="s">
        <v>7665</v>
      </c>
      <c r="B16739" t="s">
        <v>7666</v>
      </c>
      <c r="C16739" t="s">
        <v>7667</v>
      </c>
      <c r="D16739">
        <v>1</v>
      </c>
      <c r="E16739" t="s">
        <v>19956</v>
      </c>
    </row>
    <row r="16740" spans="1:5">
      <c r="A16740" t="s">
        <v>10125</v>
      </c>
      <c r="B16740" t="s">
        <v>10126</v>
      </c>
      <c r="C16740" t="s">
        <v>10127</v>
      </c>
      <c r="D16740">
        <v>3</v>
      </c>
      <c r="E16740" t="s">
        <v>19956</v>
      </c>
    </row>
    <row r="16741" spans="1:5">
      <c r="A16741" t="s">
        <v>2996</v>
      </c>
      <c r="B16741" t="s">
        <v>2997</v>
      </c>
      <c r="C16741" t="s">
        <v>2998</v>
      </c>
      <c r="D16741">
        <v>1</v>
      </c>
      <c r="E16741" t="s">
        <v>19956</v>
      </c>
    </row>
    <row r="16742" spans="1:5">
      <c r="A16742" t="s">
        <v>3005</v>
      </c>
      <c r="B16742" t="s">
        <v>3006</v>
      </c>
      <c r="C16742" t="s">
        <v>3007</v>
      </c>
      <c r="D16742">
        <v>1</v>
      </c>
      <c r="E16742" t="s">
        <v>19956</v>
      </c>
    </row>
    <row r="16743" spans="1:5">
      <c r="A16743" t="s">
        <v>9233</v>
      </c>
      <c r="B16743" t="s">
        <v>9234</v>
      </c>
      <c r="C16743" t="s">
        <v>9235</v>
      </c>
      <c r="D16743">
        <v>3</v>
      </c>
      <c r="E16743" t="s">
        <v>19956</v>
      </c>
    </row>
    <row r="16744" spans="1:5">
      <c r="A16744" t="s">
        <v>10133</v>
      </c>
      <c r="B16744" t="s">
        <v>10134</v>
      </c>
      <c r="C16744" t="s">
        <v>10135</v>
      </c>
      <c r="D16744">
        <v>1</v>
      </c>
      <c r="E16744" t="s">
        <v>19956</v>
      </c>
    </row>
    <row r="16745" spans="1:5">
      <c r="A16745" t="s">
        <v>4590</v>
      </c>
      <c r="B16745" t="s">
        <v>4591</v>
      </c>
      <c r="C16745" t="s">
        <v>4592</v>
      </c>
      <c r="D16745">
        <v>18</v>
      </c>
      <c r="E16745" t="s">
        <v>19956</v>
      </c>
    </row>
    <row r="16746" spans="1:5">
      <c r="A16746" t="s">
        <v>3017</v>
      </c>
      <c r="B16746" t="s">
        <v>3018</v>
      </c>
      <c r="C16746" t="s">
        <v>3019</v>
      </c>
      <c r="D16746">
        <v>3</v>
      </c>
      <c r="E16746" t="s">
        <v>19956</v>
      </c>
    </row>
    <row r="16747" spans="1:5">
      <c r="A16747" t="s">
        <v>3053</v>
      </c>
      <c r="B16747" t="s">
        <v>3054</v>
      </c>
      <c r="C16747" t="s">
        <v>3055</v>
      </c>
      <c r="D16747">
        <v>4</v>
      </c>
      <c r="E16747" t="s">
        <v>19956</v>
      </c>
    </row>
    <row r="16748" spans="1:5">
      <c r="A16748" t="s">
        <v>9895</v>
      </c>
      <c r="B16748" t="s">
        <v>9896</v>
      </c>
      <c r="C16748" t="s">
        <v>9897</v>
      </c>
      <c r="D16748">
        <v>1</v>
      </c>
      <c r="E16748" t="s">
        <v>19956</v>
      </c>
    </row>
    <row r="16749" spans="1:5">
      <c r="A16749" t="s">
        <v>14009</v>
      </c>
      <c r="B16749" t="s">
        <v>14010</v>
      </c>
      <c r="C16749" t="s">
        <v>14011</v>
      </c>
      <c r="D16749">
        <v>1</v>
      </c>
      <c r="E16749" t="s">
        <v>19956</v>
      </c>
    </row>
    <row r="16750" spans="1:5">
      <c r="A16750" t="s">
        <v>4148</v>
      </c>
      <c r="B16750" t="s">
        <v>4149</v>
      </c>
      <c r="C16750" t="s">
        <v>4150</v>
      </c>
      <c r="D16750">
        <v>1</v>
      </c>
      <c r="E16750" t="s">
        <v>19956</v>
      </c>
    </row>
    <row r="16751" spans="1:5">
      <c r="A16751" t="s">
        <v>9264</v>
      </c>
      <c r="B16751" t="s">
        <v>9265</v>
      </c>
      <c r="C16751" t="s">
        <v>9266</v>
      </c>
      <c r="D16751">
        <v>1</v>
      </c>
      <c r="E16751" t="s">
        <v>19956</v>
      </c>
    </row>
    <row r="16752" spans="1:5">
      <c r="A16752" t="s">
        <v>4593</v>
      </c>
      <c r="B16752" t="s">
        <v>4594</v>
      </c>
      <c r="C16752" t="s">
        <v>4595</v>
      </c>
      <c r="D16752">
        <v>6</v>
      </c>
      <c r="E16752" t="s">
        <v>19956</v>
      </c>
    </row>
    <row r="16753" spans="1:5">
      <c r="A16753" t="s">
        <v>3062</v>
      </c>
      <c r="B16753" t="s">
        <v>3063</v>
      </c>
      <c r="C16753" t="s">
        <v>3064</v>
      </c>
      <c r="D16753">
        <v>1</v>
      </c>
      <c r="E16753" t="s">
        <v>19956</v>
      </c>
    </row>
    <row r="16754" spans="1:5">
      <c r="A16754" t="s">
        <v>14613</v>
      </c>
      <c r="B16754" t="s">
        <v>14614</v>
      </c>
      <c r="C16754" t="s">
        <v>14615</v>
      </c>
      <c r="D16754">
        <v>3</v>
      </c>
      <c r="E16754" t="s">
        <v>19956</v>
      </c>
    </row>
    <row r="16755" spans="1:5">
      <c r="A16755" t="s">
        <v>6768</v>
      </c>
      <c r="B16755" t="s">
        <v>6769</v>
      </c>
      <c r="C16755" t="s">
        <v>6770</v>
      </c>
      <c r="D16755">
        <v>1</v>
      </c>
      <c r="E16755" t="s">
        <v>19956</v>
      </c>
    </row>
    <row r="16756" spans="1:5">
      <c r="A16756" t="s">
        <v>14012</v>
      </c>
      <c r="B16756" t="s">
        <v>14013</v>
      </c>
      <c r="C16756" t="s">
        <v>14014</v>
      </c>
      <c r="D16756">
        <v>1</v>
      </c>
      <c r="E16756" t="s">
        <v>19956</v>
      </c>
    </row>
    <row r="16757" spans="1:5">
      <c r="A16757" t="s">
        <v>3617</v>
      </c>
      <c r="B16757" t="s">
        <v>3618</v>
      </c>
      <c r="C16757" t="s">
        <v>3619</v>
      </c>
      <c r="D16757">
        <v>1</v>
      </c>
      <c r="E16757" t="s">
        <v>19956</v>
      </c>
    </row>
    <row r="16758" spans="1:5">
      <c r="A16758" t="s">
        <v>12406</v>
      </c>
      <c r="B16758" t="s">
        <v>12407</v>
      </c>
      <c r="C16758" t="s">
        <v>12408</v>
      </c>
      <c r="D16758">
        <v>1</v>
      </c>
      <c r="E16758" t="s">
        <v>19956</v>
      </c>
    </row>
    <row r="16759" spans="1:5">
      <c r="A16759" t="s">
        <v>12695</v>
      </c>
      <c r="B16759" t="s">
        <v>12696</v>
      </c>
      <c r="C16759" t="s">
        <v>12697</v>
      </c>
      <c r="D16759">
        <v>9</v>
      </c>
      <c r="E16759" t="s">
        <v>19956</v>
      </c>
    </row>
    <row r="16760" spans="1:5">
      <c r="A16760" t="s">
        <v>85</v>
      </c>
      <c r="B16760" t="s">
        <v>13952</v>
      </c>
      <c r="C16760" t="s">
        <v>13953</v>
      </c>
      <c r="D16760">
        <v>1</v>
      </c>
      <c r="E16760" t="s">
        <v>19956</v>
      </c>
    </row>
    <row r="16761" spans="1:5">
      <c r="A16761" t="s">
        <v>6516</v>
      </c>
      <c r="B16761" t="s">
        <v>6517</v>
      </c>
      <c r="C16761" t="s">
        <v>6518</v>
      </c>
      <c r="D16761">
        <v>1</v>
      </c>
      <c r="E16761" t="s">
        <v>19956</v>
      </c>
    </row>
    <row r="16762" spans="1:5">
      <c r="A16762" t="s">
        <v>14153</v>
      </c>
      <c r="B16762" t="s">
        <v>14154</v>
      </c>
      <c r="C16762" t="s">
        <v>14155</v>
      </c>
      <c r="D16762">
        <v>72</v>
      </c>
      <c r="E16762" t="s">
        <v>19956</v>
      </c>
    </row>
    <row r="16763" spans="1:5">
      <c r="A16763" t="s">
        <v>6777</v>
      </c>
      <c r="B16763" t="s">
        <v>6778</v>
      </c>
      <c r="C16763" t="s">
        <v>6779</v>
      </c>
      <c r="D16763">
        <v>2</v>
      </c>
      <c r="E16763" t="s">
        <v>19956</v>
      </c>
    </row>
    <row r="16764" spans="1:5">
      <c r="A16764" t="s">
        <v>3107</v>
      </c>
      <c r="B16764" t="s">
        <v>3108</v>
      </c>
      <c r="C16764" t="s">
        <v>3109</v>
      </c>
      <c r="D16764">
        <v>1</v>
      </c>
      <c r="E16764" t="s">
        <v>19956</v>
      </c>
    </row>
    <row r="16765" spans="1:5">
      <c r="A16765" t="s">
        <v>3680</v>
      </c>
      <c r="B16765" t="s">
        <v>3681</v>
      </c>
      <c r="C16765" t="s">
        <v>3682</v>
      </c>
      <c r="D16765">
        <v>2</v>
      </c>
      <c r="E16765" t="s">
        <v>19956</v>
      </c>
    </row>
    <row r="16766" spans="1:5">
      <c r="A16766" t="s">
        <v>13549</v>
      </c>
      <c r="B16766" t="s">
        <v>13550</v>
      </c>
      <c r="C16766" t="s">
        <v>13551</v>
      </c>
      <c r="D16766">
        <v>1</v>
      </c>
      <c r="E16766" t="s">
        <v>19956</v>
      </c>
    </row>
    <row r="16767" spans="1:5">
      <c r="A16767" t="s">
        <v>4629</v>
      </c>
      <c r="B16767" t="s">
        <v>4630</v>
      </c>
      <c r="C16767" t="s">
        <v>4631</v>
      </c>
      <c r="D16767">
        <v>1</v>
      </c>
      <c r="E16767" t="s">
        <v>19956</v>
      </c>
    </row>
    <row r="16768" spans="1:5">
      <c r="A16768" t="s">
        <v>9982</v>
      </c>
      <c r="B16768" t="s">
        <v>9983</v>
      </c>
      <c r="C16768" t="s">
        <v>9984</v>
      </c>
      <c r="D16768">
        <v>1</v>
      </c>
      <c r="E16768" t="s">
        <v>19956</v>
      </c>
    </row>
    <row r="16769" spans="1:5">
      <c r="A16769" t="s">
        <v>9988</v>
      </c>
      <c r="B16769" t="s">
        <v>9989</v>
      </c>
      <c r="C16769" t="s">
        <v>9990</v>
      </c>
      <c r="D16769">
        <v>1</v>
      </c>
      <c r="E16769" t="s">
        <v>19956</v>
      </c>
    </row>
    <row r="16770" spans="1:5">
      <c r="A16770" t="s">
        <v>4647</v>
      </c>
      <c r="B16770" t="s">
        <v>4648</v>
      </c>
      <c r="C16770" t="s">
        <v>4649</v>
      </c>
      <c r="D16770">
        <v>1</v>
      </c>
      <c r="E16770" t="s">
        <v>19956</v>
      </c>
    </row>
    <row r="16771" spans="1:5">
      <c r="A16771" t="s">
        <v>3119</v>
      </c>
      <c r="B16771" t="s">
        <v>3120</v>
      </c>
      <c r="C16771" t="s">
        <v>3121</v>
      </c>
      <c r="D16771">
        <v>1</v>
      </c>
      <c r="E16771" t="s">
        <v>19956</v>
      </c>
    </row>
    <row r="16772" spans="1:5">
      <c r="A16772" t="s">
        <v>10017</v>
      </c>
      <c r="B16772" t="s">
        <v>10018</v>
      </c>
      <c r="C16772" t="s">
        <v>10019</v>
      </c>
      <c r="D16772">
        <v>2</v>
      </c>
      <c r="E16772" t="s">
        <v>19956</v>
      </c>
    </row>
    <row r="16773" spans="1:5">
      <c r="A16773" t="s">
        <v>10023</v>
      </c>
      <c r="B16773" t="s">
        <v>10024</v>
      </c>
      <c r="C16773" t="s">
        <v>10025</v>
      </c>
      <c r="D16773">
        <v>4</v>
      </c>
      <c r="E16773" t="s">
        <v>19956</v>
      </c>
    </row>
    <row r="16774" spans="1:5">
      <c r="A16774" t="s">
        <v>6525</v>
      </c>
      <c r="B16774" t="s">
        <v>6526</v>
      </c>
      <c r="C16774" t="s">
        <v>6527</v>
      </c>
      <c r="D16774">
        <v>7</v>
      </c>
      <c r="E16774" t="s">
        <v>19956</v>
      </c>
    </row>
    <row r="16775" spans="1:5">
      <c r="A16775" t="s">
        <v>4659</v>
      </c>
      <c r="B16775" t="s">
        <v>4660</v>
      </c>
      <c r="C16775" t="s">
        <v>4661</v>
      </c>
      <c r="D16775">
        <v>7</v>
      </c>
      <c r="E16775" t="s">
        <v>19956</v>
      </c>
    </row>
    <row r="16776" spans="1:5">
      <c r="A16776" t="s">
        <v>35258</v>
      </c>
      <c r="B16776" t="s">
        <v>35259</v>
      </c>
      <c r="C16776" t="s">
        <v>35260</v>
      </c>
      <c r="D16776">
        <v>3</v>
      </c>
      <c r="E16776" t="s">
        <v>19956</v>
      </c>
    </row>
    <row r="16777" spans="1:5">
      <c r="A16777" t="s">
        <v>9301</v>
      </c>
      <c r="B16777" t="s">
        <v>9302</v>
      </c>
      <c r="C16777" t="s">
        <v>9303</v>
      </c>
      <c r="D16777">
        <v>1</v>
      </c>
      <c r="E16777" t="s">
        <v>19956</v>
      </c>
    </row>
    <row r="16778" spans="1:5">
      <c r="A16778" t="s">
        <v>18641</v>
      </c>
      <c r="B16778" t="s">
        <v>18642</v>
      </c>
      <c r="C16778" t="s">
        <v>18643</v>
      </c>
      <c r="D16778">
        <v>1</v>
      </c>
      <c r="E16778" t="s">
        <v>19956</v>
      </c>
    </row>
    <row r="16779" spans="1:5">
      <c r="A16779" t="s">
        <v>10032</v>
      </c>
      <c r="B16779" t="s">
        <v>10033</v>
      </c>
      <c r="C16779" t="s">
        <v>10034</v>
      </c>
      <c r="D16779">
        <v>2</v>
      </c>
      <c r="E16779" t="s">
        <v>19956</v>
      </c>
    </row>
    <row r="16780" spans="1:5">
      <c r="A16780" t="s">
        <v>3161</v>
      </c>
      <c r="B16780" t="s">
        <v>3162</v>
      </c>
      <c r="C16780" t="s">
        <v>3163</v>
      </c>
      <c r="D16780">
        <v>2</v>
      </c>
      <c r="E16780" t="s">
        <v>19956</v>
      </c>
    </row>
    <row r="16781" spans="1:5">
      <c r="A16781" t="s">
        <v>3167</v>
      </c>
      <c r="B16781" t="s">
        <v>3168</v>
      </c>
      <c r="C16781" t="s">
        <v>3169</v>
      </c>
      <c r="D16781">
        <v>3</v>
      </c>
      <c r="E16781" t="s">
        <v>19956</v>
      </c>
    </row>
    <row r="16782" spans="1:5">
      <c r="A16782" t="s">
        <v>10759</v>
      </c>
      <c r="B16782" t="s">
        <v>10760</v>
      </c>
      <c r="C16782" t="s">
        <v>10761</v>
      </c>
      <c r="D16782">
        <v>2</v>
      </c>
      <c r="E16782" t="s">
        <v>19956</v>
      </c>
    </row>
    <row r="16783" spans="1:5">
      <c r="A16783" t="s">
        <v>7773</v>
      </c>
      <c r="B16783" t="s">
        <v>7774</v>
      </c>
      <c r="C16783" t="s">
        <v>7775</v>
      </c>
      <c r="D16783">
        <v>8</v>
      </c>
      <c r="E16783" t="s">
        <v>19956</v>
      </c>
    </row>
    <row r="16784" spans="1:5">
      <c r="A16784" t="s">
        <v>7776</v>
      </c>
      <c r="B16784" t="s">
        <v>7777</v>
      </c>
      <c r="C16784" t="s">
        <v>7778</v>
      </c>
      <c r="D16784">
        <v>1</v>
      </c>
      <c r="E16784" t="s">
        <v>19956</v>
      </c>
    </row>
    <row r="16785" spans="1:5">
      <c r="A16785" t="s">
        <v>13555</v>
      </c>
      <c r="B16785" t="s">
        <v>13556</v>
      </c>
      <c r="C16785" t="s">
        <v>13557</v>
      </c>
      <c r="D16785">
        <v>2</v>
      </c>
      <c r="E16785" t="s">
        <v>19956</v>
      </c>
    </row>
    <row r="16786" spans="1:5">
      <c r="A16786" t="s">
        <v>35669</v>
      </c>
      <c r="B16786" t="s">
        <v>35670</v>
      </c>
      <c r="C16786" t="s">
        <v>35671</v>
      </c>
      <c r="D16786">
        <v>3</v>
      </c>
      <c r="E16786" t="s">
        <v>19956</v>
      </c>
    </row>
    <row r="16787" spans="1:5">
      <c r="A16787" t="s">
        <v>4712</v>
      </c>
      <c r="B16787" t="s">
        <v>4713</v>
      </c>
      <c r="C16787" t="s">
        <v>4714</v>
      </c>
      <c r="D16787">
        <v>3</v>
      </c>
      <c r="E16787" t="s">
        <v>19956</v>
      </c>
    </row>
    <row r="16788" spans="1:5">
      <c r="A16788" t="s">
        <v>6885</v>
      </c>
      <c r="B16788" t="s">
        <v>6886</v>
      </c>
      <c r="C16788" t="s">
        <v>6887</v>
      </c>
      <c r="D16788">
        <v>1</v>
      </c>
      <c r="E16788" t="s">
        <v>19956</v>
      </c>
    </row>
    <row r="16789" spans="1:5">
      <c r="A16789" t="s">
        <v>12578</v>
      </c>
      <c r="B16789" t="s">
        <v>12579</v>
      </c>
      <c r="C16789" t="s">
        <v>12580</v>
      </c>
      <c r="D16789">
        <v>8</v>
      </c>
      <c r="E16789" t="s">
        <v>19956</v>
      </c>
    </row>
    <row r="16790" spans="1:5">
      <c r="A16790" t="s">
        <v>3173</v>
      </c>
      <c r="B16790" t="s">
        <v>3174</v>
      </c>
      <c r="C16790" t="s">
        <v>3175</v>
      </c>
      <c r="D16790">
        <v>9</v>
      </c>
      <c r="E16790" t="s">
        <v>19956</v>
      </c>
    </row>
    <row r="16791" spans="1:5">
      <c r="A16791" t="s">
        <v>10159</v>
      </c>
      <c r="B16791" t="s">
        <v>10160</v>
      </c>
      <c r="C16791" t="s">
        <v>10161</v>
      </c>
      <c r="D16791">
        <v>1</v>
      </c>
      <c r="E16791" t="s">
        <v>19956</v>
      </c>
    </row>
    <row r="16792" spans="1:5">
      <c r="A16792" t="s">
        <v>10162</v>
      </c>
      <c r="B16792" t="s">
        <v>10163</v>
      </c>
      <c r="C16792" t="s">
        <v>10164</v>
      </c>
      <c r="D16792">
        <v>1</v>
      </c>
      <c r="E16792" t="s">
        <v>19956</v>
      </c>
    </row>
    <row r="16793" spans="1:5">
      <c r="A16793" t="s">
        <v>7817</v>
      </c>
      <c r="B16793" t="s">
        <v>7818</v>
      </c>
      <c r="C16793" t="s">
        <v>3363</v>
      </c>
      <c r="D16793">
        <v>1</v>
      </c>
      <c r="E16793" t="s">
        <v>19956</v>
      </c>
    </row>
    <row r="16794" spans="1:5">
      <c r="A16794" t="s">
        <v>6936</v>
      </c>
      <c r="B16794" t="s">
        <v>6937</v>
      </c>
      <c r="C16794" t="s">
        <v>6938</v>
      </c>
      <c r="D16794">
        <v>1</v>
      </c>
      <c r="E16794" t="s">
        <v>19956</v>
      </c>
    </row>
    <row r="16795" spans="1:5">
      <c r="A16795" t="s">
        <v>6939</v>
      </c>
      <c r="B16795" t="s">
        <v>6940</v>
      </c>
      <c r="C16795" t="s">
        <v>6941</v>
      </c>
      <c r="D16795">
        <v>1</v>
      </c>
      <c r="E16795" t="s">
        <v>19956</v>
      </c>
    </row>
    <row r="16796" spans="1:5">
      <c r="A16796" t="s">
        <v>4718</v>
      </c>
      <c r="B16796" t="s">
        <v>4719</v>
      </c>
      <c r="C16796" t="s">
        <v>4720</v>
      </c>
      <c r="D16796">
        <v>1</v>
      </c>
      <c r="E16796" t="s">
        <v>19956</v>
      </c>
    </row>
    <row r="16797" spans="1:5">
      <c r="A16797" t="s">
        <v>4721</v>
      </c>
      <c r="B16797" t="s">
        <v>4722</v>
      </c>
      <c r="C16797" t="s">
        <v>4723</v>
      </c>
      <c r="D16797">
        <v>1</v>
      </c>
      <c r="E16797" t="s">
        <v>19956</v>
      </c>
    </row>
    <row r="16798" spans="1:5">
      <c r="A16798" t="s">
        <v>6945</v>
      </c>
      <c r="B16798" t="s">
        <v>6946</v>
      </c>
      <c r="C16798" t="s">
        <v>6947</v>
      </c>
      <c r="D16798">
        <v>4</v>
      </c>
      <c r="E16798" t="s">
        <v>19956</v>
      </c>
    </row>
    <row r="16799" spans="1:5">
      <c r="A16799" t="s">
        <v>6948</v>
      </c>
      <c r="B16799" t="s">
        <v>6949</v>
      </c>
      <c r="C16799" t="s">
        <v>6950</v>
      </c>
      <c r="D16799">
        <v>4</v>
      </c>
      <c r="E16799" t="s">
        <v>19956</v>
      </c>
    </row>
    <row r="16800" spans="1:5">
      <c r="A16800" t="s">
        <v>3799</v>
      </c>
      <c r="B16800" t="s">
        <v>3800</v>
      </c>
      <c r="C16800" t="s">
        <v>3801</v>
      </c>
      <c r="D16800">
        <v>1</v>
      </c>
      <c r="E16800" t="s">
        <v>19956</v>
      </c>
    </row>
    <row r="16801" spans="1:5">
      <c r="A16801" t="s">
        <v>9313</v>
      </c>
      <c r="B16801" t="s">
        <v>9314</v>
      </c>
      <c r="C16801" t="s">
        <v>9315</v>
      </c>
      <c r="D16801">
        <v>6</v>
      </c>
      <c r="E16801" t="s">
        <v>19956</v>
      </c>
    </row>
    <row r="16802" spans="1:5">
      <c r="A16802" t="s">
        <v>3179</v>
      </c>
      <c r="B16802" t="s">
        <v>3180</v>
      </c>
      <c r="C16802" t="s">
        <v>3181</v>
      </c>
      <c r="D16802">
        <v>1</v>
      </c>
      <c r="E16802" t="s">
        <v>19956</v>
      </c>
    </row>
    <row r="16803" spans="1:5">
      <c r="A16803" t="s">
        <v>3182</v>
      </c>
      <c r="B16803" t="s">
        <v>3183</v>
      </c>
      <c r="C16803" t="s">
        <v>3184</v>
      </c>
      <c r="D16803">
        <v>1</v>
      </c>
      <c r="E16803" t="s">
        <v>19956</v>
      </c>
    </row>
    <row r="16804" spans="1:5">
      <c r="A16804" t="s">
        <v>3185</v>
      </c>
      <c r="B16804" t="s">
        <v>3186</v>
      </c>
      <c r="C16804" t="s">
        <v>3187</v>
      </c>
      <c r="D16804">
        <v>4</v>
      </c>
      <c r="E16804" t="s">
        <v>19956</v>
      </c>
    </row>
    <row r="16805" spans="1:5">
      <c r="A16805" t="s">
        <v>3191</v>
      </c>
      <c r="B16805" t="s">
        <v>3192</v>
      </c>
      <c r="C16805" t="s">
        <v>3193</v>
      </c>
      <c r="D16805">
        <v>1</v>
      </c>
      <c r="E16805" t="s">
        <v>19956</v>
      </c>
    </row>
    <row r="16806" spans="1:5">
      <c r="A16806" t="s">
        <v>14236</v>
      </c>
      <c r="B16806" t="s">
        <v>14237</v>
      </c>
      <c r="C16806" t="s">
        <v>14238</v>
      </c>
      <c r="D16806">
        <v>1</v>
      </c>
      <c r="E16806" t="s">
        <v>19956</v>
      </c>
    </row>
    <row r="16807" spans="1:5">
      <c r="A16807" t="s">
        <v>14784</v>
      </c>
      <c r="B16807" t="s">
        <v>14785</v>
      </c>
      <c r="C16807" t="s">
        <v>14786</v>
      </c>
      <c r="D16807">
        <v>3</v>
      </c>
      <c r="E16807" t="s">
        <v>19956</v>
      </c>
    </row>
    <row r="16808" spans="1:5">
      <c r="A16808" t="s">
        <v>10771</v>
      </c>
      <c r="B16808" t="s">
        <v>10772</v>
      </c>
      <c r="C16808" t="s">
        <v>10773</v>
      </c>
      <c r="D16808">
        <v>1</v>
      </c>
      <c r="E16808" t="s">
        <v>19956</v>
      </c>
    </row>
    <row r="16809" spans="1:5">
      <c r="A16809" t="s">
        <v>10783</v>
      </c>
      <c r="B16809" t="s">
        <v>10784</v>
      </c>
      <c r="C16809" t="s">
        <v>10785</v>
      </c>
      <c r="D16809">
        <v>1</v>
      </c>
      <c r="E16809" t="s">
        <v>19956</v>
      </c>
    </row>
    <row r="16810" spans="1:5">
      <c r="A16810" t="s">
        <v>11855</v>
      </c>
      <c r="B16810" t="s">
        <v>11856</v>
      </c>
      <c r="C16810" t="s">
        <v>11857</v>
      </c>
      <c r="D16810">
        <v>1</v>
      </c>
      <c r="E16810" t="s">
        <v>19956</v>
      </c>
    </row>
    <row r="16811" spans="1:5">
      <c r="A16811" t="s">
        <v>11861</v>
      </c>
      <c r="B16811" t="s">
        <v>11862</v>
      </c>
      <c r="C16811" t="s">
        <v>11863</v>
      </c>
      <c r="D16811">
        <v>4</v>
      </c>
      <c r="E16811" t="s">
        <v>19956</v>
      </c>
    </row>
    <row r="16812" spans="1:5">
      <c r="A16812" t="s">
        <v>15890</v>
      </c>
      <c r="B16812" t="s">
        <v>15891</v>
      </c>
      <c r="C16812" t="s">
        <v>15892</v>
      </c>
      <c r="D16812">
        <v>1</v>
      </c>
      <c r="E16812" t="s">
        <v>19956</v>
      </c>
    </row>
    <row r="16813" spans="1:5">
      <c r="A16813" t="s">
        <v>6690</v>
      </c>
      <c r="B16813" t="s">
        <v>6691</v>
      </c>
      <c r="C16813" t="s">
        <v>6692</v>
      </c>
      <c r="D16813">
        <v>3</v>
      </c>
      <c r="E16813" t="s">
        <v>19956</v>
      </c>
    </row>
    <row r="16814" spans="1:5">
      <c r="A16814" t="s">
        <v>9408</v>
      </c>
      <c r="B16814" t="s">
        <v>9409</v>
      </c>
      <c r="C16814" t="s">
        <v>9410</v>
      </c>
      <c r="D16814">
        <v>2</v>
      </c>
      <c r="E16814" t="s">
        <v>19956</v>
      </c>
    </row>
    <row r="16815" spans="1:5">
      <c r="A16815" t="s">
        <v>7908</v>
      </c>
      <c r="B16815" t="s">
        <v>7909</v>
      </c>
      <c r="C16815" t="s">
        <v>7910</v>
      </c>
      <c r="D16815">
        <v>3</v>
      </c>
      <c r="E16815" t="s">
        <v>19956</v>
      </c>
    </row>
    <row r="16816" spans="1:5">
      <c r="A16816" t="s">
        <v>7958</v>
      </c>
      <c r="B16816" t="s">
        <v>7959</v>
      </c>
      <c r="C16816" t="s">
        <v>7960</v>
      </c>
      <c r="D16816">
        <v>2</v>
      </c>
      <c r="E16816" t="s">
        <v>19956</v>
      </c>
    </row>
    <row r="16817" spans="1:5">
      <c r="A16817" t="s">
        <v>7961</v>
      </c>
      <c r="B16817" t="s">
        <v>7962</v>
      </c>
      <c r="C16817" t="s">
        <v>7963</v>
      </c>
      <c r="D16817">
        <v>17</v>
      </c>
      <c r="E16817" t="s">
        <v>19956</v>
      </c>
    </row>
    <row r="16818" spans="1:5">
      <c r="A16818" t="s">
        <v>2416</v>
      </c>
      <c r="B16818" t="s">
        <v>2417</v>
      </c>
      <c r="C16818" t="s">
        <v>2418</v>
      </c>
      <c r="D16818">
        <v>26</v>
      </c>
      <c r="E16818" t="s">
        <v>19956</v>
      </c>
    </row>
    <row r="16819" spans="1:5">
      <c r="A16819" t="s">
        <v>8251</v>
      </c>
      <c r="B16819" t="s">
        <v>8252</v>
      </c>
      <c r="C16819" t="s">
        <v>8253</v>
      </c>
      <c r="D16819">
        <v>12</v>
      </c>
      <c r="E16819" t="s">
        <v>19956</v>
      </c>
    </row>
    <row r="16820" spans="1:5">
      <c r="A16820" t="s">
        <v>7552</v>
      </c>
      <c r="B16820" t="s">
        <v>7553</v>
      </c>
      <c r="C16820" t="s">
        <v>7554</v>
      </c>
      <c r="D16820">
        <v>1</v>
      </c>
      <c r="E16820" t="s">
        <v>19956</v>
      </c>
    </row>
    <row r="16821" spans="1:5">
      <c r="A16821" t="s">
        <v>10224</v>
      </c>
      <c r="B16821" t="s">
        <v>10225</v>
      </c>
      <c r="C16821" t="s">
        <v>10226</v>
      </c>
      <c r="D16821">
        <v>1</v>
      </c>
      <c r="E16821" t="s">
        <v>19956</v>
      </c>
    </row>
    <row r="16822" spans="1:5">
      <c r="A16822" t="s">
        <v>10233</v>
      </c>
      <c r="B16822" t="s">
        <v>10234</v>
      </c>
      <c r="C16822" t="s">
        <v>10235</v>
      </c>
      <c r="D16822">
        <v>1</v>
      </c>
      <c r="E16822" t="s">
        <v>19956</v>
      </c>
    </row>
    <row r="16823" spans="1:5">
      <c r="A16823" t="s">
        <v>7598</v>
      </c>
      <c r="B16823" t="s">
        <v>7599</v>
      </c>
      <c r="C16823" t="s">
        <v>7600</v>
      </c>
      <c r="D16823">
        <v>1</v>
      </c>
      <c r="E16823" t="s">
        <v>19956</v>
      </c>
    </row>
    <row r="16824" spans="1:5">
      <c r="A16824" t="s">
        <v>10792</v>
      </c>
      <c r="B16824" t="s">
        <v>10793</v>
      </c>
      <c r="C16824" t="s">
        <v>10794</v>
      </c>
      <c r="D16824">
        <v>1</v>
      </c>
      <c r="E16824" t="s">
        <v>19956</v>
      </c>
    </row>
    <row r="16825" spans="1:5">
      <c r="A16825" t="s">
        <v>11931</v>
      </c>
      <c r="B16825" t="s">
        <v>11932</v>
      </c>
      <c r="C16825" t="s">
        <v>11933</v>
      </c>
      <c r="D16825">
        <v>1</v>
      </c>
      <c r="E16825" t="s">
        <v>19956</v>
      </c>
    </row>
    <row r="16826" spans="1:5">
      <c r="A16826" t="s">
        <v>12604</v>
      </c>
      <c r="B16826" t="s">
        <v>12605</v>
      </c>
      <c r="C16826" t="s">
        <v>12606</v>
      </c>
      <c r="D16826">
        <v>9</v>
      </c>
      <c r="E16826" t="s">
        <v>19956</v>
      </c>
    </row>
    <row r="16827" spans="1:5">
      <c r="A16827" t="s">
        <v>8045</v>
      </c>
      <c r="B16827" t="s">
        <v>8046</v>
      </c>
      <c r="C16827" t="s">
        <v>8047</v>
      </c>
      <c r="D16827">
        <v>11</v>
      </c>
      <c r="E16827" t="s">
        <v>19956</v>
      </c>
    </row>
    <row r="16828" spans="1:5">
      <c r="A16828" t="s">
        <v>8066</v>
      </c>
      <c r="B16828" t="s">
        <v>8067</v>
      </c>
      <c r="C16828" t="s">
        <v>8068</v>
      </c>
      <c r="D16828">
        <v>1</v>
      </c>
      <c r="E16828" t="s">
        <v>19956</v>
      </c>
    </row>
    <row r="16829" spans="1:5">
      <c r="A16829" t="s">
        <v>5475</v>
      </c>
      <c r="B16829" t="s">
        <v>5476</v>
      </c>
      <c r="C16829" t="s">
        <v>5477</v>
      </c>
      <c r="D16829">
        <v>1</v>
      </c>
      <c r="E16829" t="s">
        <v>19956</v>
      </c>
    </row>
    <row r="16830" spans="1:5">
      <c r="A16830" t="s">
        <v>7073</v>
      </c>
      <c r="B16830" t="s">
        <v>7074</v>
      </c>
      <c r="C16830" t="s">
        <v>7075</v>
      </c>
      <c r="D16830">
        <v>1</v>
      </c>
      <c r="E16830" t="s">
        <v>19956</v>
      </c>
    </row>
    <row r="16831" spans="1:5">
      <c r="A16831" t="s">
        <v>10804</v>
      </c>
      <c r="B16831" t="s">
        <v>10805</v>
      </c>
      <c r="C16831" t="s">
        <v>10806</v>
      </c>
      <c r="D16831">
        <v>1</v>
      </c>
      <c r="E16831" t="s">
        <v>19956</v>
      </c>
    </row>
    <row r="16832" spans="1:5">
      <c r="A16832" t="s">
        <v>10813</v>
      </c>
      <c r="B16832" t="s">
        <v>10814</v>
      </c>
      <c r="C16832" t="s">
        <v>10815</v>
      </c>
      <c r="D16832">
        <v>1</v>
      </c>
      <c r="E16832" t="s">
        <v>19956</v>
      </c>
    </row>
    <row r="16833" spans="1:5">
      <c r="A16833" t="s">
        <v>10236</v>
      </c>
      <c r="B16833" t="s">
        <v>10237</v>
      </c>
      <c r="C16833" t="s">
        <v>10238</v>
      </c>
      <c r="D16833">
        <v>1</v>
      </c>
      <c r="E16833" t="s">
        <v>19956</v>
      </c>
    </row>
    <row r="16834" spans="1:5">
      <c r="A16834" t="s">
        <v>9483</v>
      </c>
      <c r="B16834" t="s">
        <v>9484</v>
      </c>
      <c r="C16834" t="s">
        <v>9485</v>
      </c>
      <c r="D16834">
        <v>1</v>
      </c>
      <c r="E16834" t="s">
        <v>19956</v>
      </c>
    </row>
    <row r="16835" spans="1:5">
      <c r="A16835" t="s">
        <v>7097</v>
      </c>
      <c r="B16835" t="s">
        <v>7098</v>
      </c>
      <c r="C16835" t="s">
        <v>7099</v>
      </c>
      <c r="D16835">
        <v>2</v>
      </c>
      <c r="E16835" t="s">
        <v>19956</v>
      </c>
    </row>
    <row r="16836" spans="1:5">
      <c r="A16836" t="s">
        <v>11934</v>
      </c>
      <c r="B16836" t="s">
        <v>11935</v>
      </c>
      <c r="C16836" t="s">
        <v>11936</v>
      </c>
      <c r="D16836">
        <v>8</v>
      </c>
      <c r="E16836" t="s">
        <v>19956</v>
      </c>
    </row>
    <row r="16837" spans="1:5">
      <c r="A16837" t="s">
        <v>14959</v>
      </c>
      <c r="B16837" t="s">
        <v>14960</v>
      </c>
      <c r="C16837" t="s">
        <v>12654</v>
      </c>
      <c r="D16837">
        <v>1</v>
      </c>
      <c r="E16837" t="s">
        <v>19956</v>
      </c>
    </row>
    <row r="16838" spans="1:5">
      <c r="A16838" t="s">
        <v>7619</v>
      </c>
      <c r="B16838" t="s">
        <v>7620</v>
      </c>
      <c r="C16838" t="s">
        <v>7621</v>
      </c>
      <c r="D16838">
        <v>2</v>
      </c>
      <c r="E16838" t="s">
        <v>19956</v>
      </c>
    </row>
    <row r="16839" spans="1:5">
      <c r="A16839" t="s">
        <v>3230</v>
      </c>
      <c r="B16839" t="s">
        <v>3231</v>
      </c>
      <c r="C16839" t="s">
        <v>3232</v>
      </c>
      <c r="D16839">
        <v>1</v>
      </c>
      <c r="E16839" t="s">
        <v>19956</v>
      </c>
    </row>
    <row r="16840" spans="1:5">
      <c r="A16840" t="s">
        <v>14961</v>
      </c>
      <c r="B16840" t="s">
        <v>14962</v>
      </c>
      <c r="C16840" t="s">
        <v>14963</v>
      </c>
      <c r="D16840">
        <v>2</v>
      </c>
      <c r="E16840" t="s">
        <v>19956</v>
      </c>
    </row>
    <row r="16841" spans="1:5">
      <c r="A16841" t="s">
        <v>20082</v>
      </c>
      <c r="B16841" t="s">
        <v>20083</v>
      </c>
      <c r="C16841" t="s">
        <v>20084</v>
      </c>
      <c r="D16841">
        <v>1</v>
      </c>
      <c r="E16841" t="s">
        <v>19956</v>
      </c>
    </row>
    <row r="16842" spans="1:5">
      <c r="A16842" t="s">
        <v>14967</v>
      </c>
      <c r="B16842" t="s">
        <v>14968</v>
      </c>
      <c r="C16842" t="s">
        <v>14969</v>
      </c>
      <c r="D16842">
        <v>9</v>
      </c>
      <c r="E16842" t="s">
        <v>19956</v>
      </c>
    </row>
    <row r="16843" spans="1:5">
      <c r="A16843" t="s">
        <v>14657</v>
      </c>
      <c r="B16843" t="s">
        <v>14658</v>
      </c>
      <c r="C16843" t="s">
        <v>14659</v>
      </c>
      <c r="D16843">
        <v>1</v>
      </c>
      <c r="E16843" t="s">
        <v>19956</v>
      </c>
    </row>
    <row r="16844" spans="1:5">
      <c r="A16844" t="s">
        <v>14660</v>
      </c>
      <c r="B16844" t="s">
        <v>14661</v>
      </c>
      <c r="C16844" t="s">
        <v>14662</v>
      </c>
      <c r="D16844">
        <v>1</v>
      </c>
      <c r="E16844" t="s">
        <v>19956</v>
      </c>
    </row>
    <row r="16845" spans="1:5">
      <c r="A16845" t="s">
        <v>10278</v>
      </c>
      <c r="B16845" t="s">
        <v>10279</v>
      </c>
      <c r="C16845" t="s">
        <v>10280</v>
      </c>
      <c r="D16845">
        <v>1</v>
      </c>
      <c r="E16845" t="s">
        <v>19956</v>
      </c>
    </row>
    <row r="16846" spans="1:5">
      <c r="A16846" t="s">
        <v>9507</v>
      </c>
      <c r="B16846" t="s">
        <v>9508</v>
      </c>
      <c r="C16846" t="s">
        <v>9509</v>
      </c>
      <c r="D16846">
        <v>16</v>
      </c>
      <c r="E16846" t="s">
        <v>19956</v>
      </c>
    </row>
    <row r="16847" spans="1:5">
      <c r="A16847" t="s">
        <v>8093</v>
      </c>
      <c r="B16847" t="s">
        <v>8094</v>
      </c>
      <c r="C16847" t="s">
        <v>8095</v>
      </c>
      <c r="D16847">
        <v>1</v>
      </c>
      <c r="E16847" t="s">
        <v>19956</v>
      </c>
    </row>
    <row r="16848" spans="1:5">
      <c r="A16848" t="s">
        <v>8099</v>
      </c>
      <c r="B16848" t="s">
        <v>8100</v>
      </c>
      <c r="C16848" t="s">
        <v>8101</v>
      </c>
      <c r="D16848">
        <v>1</v>
      </c>
      <c r="E16848" t="s">
        <v>19956</v>
      </c>
    </row>
    <row r="16849" spans="1:5">
      <c r="A16849" t="s">
        <v>11971</v>
      </c>
      <c r="B16849" t="s">
        <v>11972</v>
      </c>
      <c r="C16849" t="s">
        <v>11973</v>
      </c>
      <c r="D16849">
        <v>1</v>
      </c>
      <c r="E16849" t="s">
        <v>19956</v>
      </c>
    </row>
    <row r="16850" spans="1:5">
      <c r="A16850" t="s">
        <v>10840</v>
      </c>
      <c r="B16850" t="s">
        <v>10841</v>
      </c>
      <c r="C16850" t="s">
        <v>10842</v>
      </c>
      <c r="D16850">
        <v>1</v>
      </c>
      <c r="E16850" t="s">
        <v>19956</v>
      </c>
    </row>
    <row r="16851" spans="1:5">
      <c r="A16851" t="s">
        <v>35836</v>
      </c>
      <c r="B16851" t="s">
        <v>35837</v>
      </c>
      <c r="C16851" t="s">
        <v>35838</v>
      </c>
      <c r="D16851">
        <v>1</v>
      </c>
      <c r="E16851" t="s">
        <v>19956</v>
      </c>
    </row>
    <row r="16852" spans="1:5">
      <c r="A16852" t="s">
        <v>9516</v>
      </c>
      <c r="B16852" t="s">
        <v>9517</v>
      </c>
      <c r="C16852" t="s">
        <v>9518</v>
      </c>
      <c r="D16852">
        <v>1</v>
      </c>
      <c r="E16852" t="s">
        <v>19956</v>
      </c>
    </row>
    <row r="16853" spans="1:5">
      <c r="A16853" t="s">
        <v>8160</v>
      </c>
      <c r="B16853" t="s">
        <v>8161</v>
      </c>
      <c r="C16853" t="s">
        <v>8162</v>
      </c>
      <c r="D16853">
        <v>3</v>
      </c>
      <c r="E16853" t="s">
        <v>19956</v>
      </c>
    </row>
    <row r="16854" spans="1:5">
      <c r="A16854" t="s">
        <v>14714</v>
      </c>
      <c r="B16854" t="s">
        <v>14715</v>
      </c>
      <c r="C16854" t="s">
        <v>14716</v>
      </c>
      <c r="D16854">
        <v>1</v>
      </c>
      <c r="E16854" t="s">
        <v>19956</v>
      </c>
    </row>
    <row r="16855" spans="1:5">
      <c r="A16855" t="s">
        <v>16788</v>
      </c>
      <c r="B16855" t="s">
        <v>16789</v>
      </c>
      <c r="C16855" t="s">
        <v>16790</v>
      </c>
      <c r="D16855">
        <v>1</v>
      </c>
      <c r="E16855" t="s">
        <v>19956</v>
      </c>
    </row>
    <row r="16856" spans="1:5">
      <c r="A16856" t="s">
        <v>11991</v>
      </c>
      <c r="B16856" t="s">
        <v>11992</v>
      </c>
      <c r="C16856" t="s">
        <v>11993</v>
      </c>
      <c r="D16856">
        <v>4</v>
      </c>
      <c r="E16856" t="s">
        <v>19956</v>
      </c>
    </row>
    <row r="16857" spans="1:5">
      <c r="A16857" t="s">
        <v>19790</v>
      </c>
      <c r="B16857" t="s">
        <v>19791</v>
      </c>
      <c r="C16857" t="s">
        <v>19792</v>
      </c>
      <c r="D16857">
        <v>2</v>
      </c>
      <c r="E16857" t="s">
        <v>19956</v>
      </c>
    </row>
    <row r="16858" spans="1:5">
      <c r="A16858" t="s">
        <v>4276</v>
      </c>
      <c r="B16858" t="s">
        <v>4277</v>
      </c>
      <c r="C16858" t="s">
        <v>4278</v>
      </c>
      <c r="D16858">
        <v>1</v>
      </c>
      <c r="E16858" t="s">
        <v>19956</v>
      </c>
    </row>
    <row r="16859" spans="1:5">
      <c r="A16859" t="s">
        <v>9560</v>
      </c>
      <c r="B16859" t="s">
        <v>9561</v>
      </c>
      <c r="C16859" t="s">
        <v>9562</v>
      </c>
      <c r="D16859">
        <v>1</v>
      </c>
      <c r="E16859" t="s">
        <v>19956</v>
      </c>
    </row>
    <row r="16860" spans="1:5">
      <c r="A16860" t="s">
        <v>4285</v>
      </c>
      <c r="B16860" t="s">
        <v>4286</v>
      </c>
      <c r="C16860" t="s">
        <v>4287</v>
      </c>
      <c r="D16860">
        <v>1</v>
      </c>
      <c r="E16860" t="s">
        <v>19956</v>
      </c>
    </row>
    <row r="16861" spans="1:5">
      <c r="A16861" t="s">
        <v>8172</v>
      </c>
      <c r="B16861" t="s">
        <v>8173</v>
      </c>
      <c r="C16861" t="s">
        <v>8174</v>
      </c>
      <c r="D16861">
        <v>1</v>
      </c>
      <c r="E16861" t="s">
        <v>19956</v>
      </c>
    </row>
    <row r="16862" spans="1:5">
      <c r="A16862" t="s">
        <v>10529</v>
      </c>
      <c r="B16862" t="s">
        <v>10530</v>
      </c>
      <c r="C16862" t="s">
        <v>10531</v>
      </c>
      <c r="D16862">
        <v>3</v>
      </c>
      <c r="E16862" t="s">
        <v>19956</v>
      </c>
    </row>
    <row r="16863" spans="1:5">
      <c r="A16863" t="s">
        <v>15878</v>
      </c>
      <c r="B16863" t="s">
        <v>15879</v>
      </c>
      <c r="C16863" t="s">
        <v>15880</v>
      </c>
      <c r="D16863">
        <v>1</v>
      </c>
      <c r="E16863" t="s">
        <v>19956</v>
      </c>
    </row>
    <row r="16864" spans="1:5">
      <c r="A16864" t="s">
        <v>12003</v>
      </c>
      <c r="B16864" t="s">
        <v>12004</v>
      </c>
      <c r="C16864" t="s">
        <v>12005</v>
      </c>
      <c r="D16864">
        <v>3</v>
      </c>
      <c r="E16864" t="s">
        <v>19956</v>
      </c>
    </row>
    <row r="16865" spans="1:5">
      <c r="A16865" t="s">
        <v>12012</v>
      </c>
      <c r="B16865" t="s">
        <v>12013</v>
      </c>
      <c r="C16865" t="s">
        <v>12014</v>
      </c>
      <c r="D16865">
        <v>1</v>
      </c>
      <c r="E16865" t="s">
        <v>19956</v>
      </c>
    </row>
    <row r="16866" spans="1:5">
      <c r="A16866" t="s">
        <v>12015</v>
      </c>
      <c r="B16866" t="s">
        <v>12016</v>
      </c>
      <c r="C16866" t="s">
        <v>12017</v>
      </c>
      <c r="D16866">
        <v>3</v>
      </c>
      <c r="E16866" t="s">
        <v>19956</v>
      </c>
    </row>
    <row r="16867" spans="1:5">
      <c r="A16867" t="s">
        <v>12024</v>
      </c>
      <c r="B16867" t="s">
        <v>12025</v>
      </c>
      <c r="C16867" t="s">
        <v>12026</v>
      </c>
      <c r="D16867">
        <v>1</v>
      </c>
      <c r="E16867" t="s">
        <v>19956</v>
      </c>
    </row>
    <row r="16868" spans="1:5">
      <c r="A16868" t="s">
        <v>67</v>
      </c>
      <c r="B16868" t="s">
        <v>7211</v>
      </c>
      <c r="C16868" t="s">
        <v>7212</v>
      </c>
      <c r="D16868">
        <v>6</v>
      </c>
      <c r="E16868" t="s">
        <v>19956</v>
      </c>
    </row>
    <row r="16869" spans="1:5">
      <c r="A16869" t="s">
        <v>88</v>
      </c>
      <c r="B16869" t="s">
        <v>7213</v>
      </c>
      <c r="C16869" t="s">
        <v>7214</v>
      </c>
      <c r="D16869">
        <v>1</v>
      </c>
      <c r="E16869" t="s">
        <v>19956</v>
      </c>
    </row>
    <row r="16870" spans="1:5">
      <c r="A16870" t="s">
        <v>12584</v>
      </c>
      <c r="B16870" t="s">
        <v>12585</v>
      </c>
      <c r="C16870" t="s">
        <v>12586</v>
      </c>
      <c r="D16870">
        <v>11</v>
      </c>
      <c r="E16870" t="s">
        <v>19956</v>
      </c>
    </row>
    <row r="16871" spans="1:5">
      <c r="A16871" t="s">
        <v>9817</v>
      </c>
      <c r="B16871" t="s">
        <v>9818</v>
      </c>
      <c r="C16871" t="s">
        <v>9819</v>
      </c>
      <c r="D16871">
        <v>5</v>
      </c>
      <c r="E16871" t="s">
        <v>19956</v>
      </c>
    </row>
    <row r="16872" spans="1:5">
      <c r="A16872" t="s">
        <v>9820</v>
      </c>
      <c r="B16872" t="s">
        <v>9821</v>
      </c>
      <c r="C16872" t="s">
        <v>9822</v>
      </c>
      <c r="D16872">
        <v>1</v>
      </c>
      <c r="E16872" t="s">
        <v>19956</v>
      </c>
    </row>
    <row r="16873" spans="1:5">
      <c r="A16873" t="s">
        <v>14586</v>
      </c>
      <c r="B16873" t="s">
        <v>14587</v>
      </c>
      <c r="C16873" t="s">
        <v>14588</v>
      </c>
      <c r="D16873">
        <v>17</v>
      </c>
      <c r="E16873" t="s">
        <v>19956</v>
      </c>
    </row>
    <row r="16874" spans="1:5">
      <c r="A16874" t="s">
        <v>10888</v>
      </c>
      <c r="B16874" t="s">
        <v>10889</v>
      </c>
      <c r="C16874" t="s">
        <v>10890</v>
      </c>
      <c r="D16874">
        <v>-2</v>
      </c>
      <c r="E16874" t="s">
        <v>19956</v>
      </c>
    </row>
    <row r="16875" spans="1:5">
      <c r="A16875" t="s">
        <v>10947</v>
      </c>
      <c r="B16875" t="s">
        <v>10948</v>
      </c>
      <c r="C16875" t="s">
        <v>10949</v>
      </c>
      <c r="D16875">
        <v>1</v>
      </c>
      <c r="E16875" t="s">
        <v>19956</v>
      </c>
    </row>
    <row r="16876" spans="1:5">
      <c r="A16876" t="s">
        <v>9952</v>
      </c>
      <c r="B16876" t="s">
        <v>9953</v>
      </c>
      <c r="C16876" t="s">
        <v>9954</v>
      </c>
      <c r="D16876">
        <v>3</v>
      </c>
      <c r="E16876" t="s">
        <v>19956</v>
      </c>
    </row>
    <row r="16877" spans="1:5">
      <c r="A16877" t="s">
        <v>13523</v>
      </c>
      <c r="B16877" t="s">
        <v>13524</v>
      </c>
      <c r="C16877" t="s">
        <v>13525</v>
      </c>
      <c r="D16877">
        <v>1</v>
      </c>
      <c r="E16877" t="s">
        <v>19956</v>
      </c>
    </row>
    <row r="16878" spans="1:5">
      <c r="A16878" t="s">
        <v>4384</v>
      </c>
      <c r="B16878" t="s">
        <v>4385</v>
      </c>
      <c r="C16878" t="s">
        <v>4386</v>
      </c>
      <c r="D16878">
        <v>4</v>
      </c>
      <c r="E16878" t="s">
        <v>19956</v>
      </c>
    </row>
    <row r="16879" spans="1:5">
      <c r="A16879" t="s">
        <v>7293</v>
      </c>
      <c r="B16879" t="s">
        <v>7294</v>
      </c>
      <c r="C16879" t="s">
        <v>7295</v>
      </c>
      <c r="D16879">
        <v>1</v>
      </c>
      <c r="E16879" t="s">
        <v>19956</v>
      </c>
    </row>
    <row r="16880" spans="1:5">
      <c r="A16880" t="s">
        <v>4417</v>
      </c>
      <c r="B16880" t="s">
        <v>4418</v>
      </c>
      <c r="C16880" t="s">
        <v>4419</v>
      </c>
      <c r="D16880">
        <v>3</v>
      </c>
      <c r="E16880" t="s">
        <v>19956</v>
      </c>
    </row>
    <row r="16881" spans="1:5">
      <c r="A16881" t="s">
        <v>53</v>
      </c>
      <c r="B16881" t="s">
        <v>243</v>
      </c>
      <c r="C16881" t="s">
        <v>8869</v>
      </c>
      <c r="D16881">
        <v>9</v>
      </c>
      <c r="E16881" t="s">
        <v>19956</v>
      </c>
    </row>
    <row r="16882" spans="1:5">
      <c r="A16882" t="s">
        <v>12027</v>
      </c>
      <c r="B16882" t="s">
        <v>12028</v>
      </c>
      <c r="C16882" t="s">
        <v>12029</v>
      </c>
      <c r="D16882">
        <v>2</v>
      </c>
      <c r="E16882" t="s">
        <v>19956</v>
      </c>
    </row>
    <row r="16883" spans="1:5">
      <c r="A16883" t="s">
        <v>12036</v>
      </c>
      <c r="B16883" t="s">
        <v>12037</v>
      </c>
      <c r="C16883" t="s">
        <v>12038</v>
      </c>
      <c r="D16883">
        <v>1</v>
      </c>
      <c r="E16883" t="s">
        <v>19956</v>
      </c>
    </row>
    <row r="16884" spans="1:5">
      <c r="A16884" t="s">
        <v>14089</v>
      </c>
      <c r="B16884" t="s">
        <v>14090</v>
      </c>
      <c r="C16884" t="s">
        <v>14091</v>
      </c>
      <c r="D16884">
        <v>4</v>
      </c>
      <c r="E16884" t="s">
        <v>19956</v>
      </c>
    </row>
    <row r="16885" spans="1:5">
      <c r="A16885" t="s">
        <v>12042</v>
      </c>
      <c r="B16885" t="s">
        <v>12043</v>
      </c>
      <c r="C16885" t="s">
        <v>12044</v>
      </c>
      <c r="D16885">
        <v>4</v>
      </c>
      <c r="E16885" t="s">
        <v>19956</v>
      </c>
    </row>
    <row r="16886" spans="1:5">
      <c r="A16886" t="s">
        <v>7491</v>
      </c>
      <c r="B16886" t="s">
        <v>7492</v>
      </c>
      <c r="C16886" t="s">
        <v>7493</v>
      </c>
      <c r="D16886">
        <v>2</v>
      </c>
      <c r="E16886" t="s">
        <v>19956</v>
      </c>
    </row>
    <row r="16887" spans="1:5">
      <c r="A16887" t="s">
        <v>35673</v>
      </c>
      <c r="B16887" t="s">
        <v>35674</v>
      </c>
      <c r="C16887" t="s">
        <v>35675</v>
      </c>
      <c r="D16887">
        <v>3</v>
      </c>
      <c r="E16887" t="s">
        <v>19956</v>
      </c>
    </row>
    <row r="16888" spans="1:5">
      <c r="A16888" t="s">
        <v>12057</v>
      </c>
      <c r="B16888" t="s">
        <v>12058</v>
      </c>
      <c r="C16888" t="s">
        <v>12059</v>
      </c>
      <c r="D16888">
        <v>3</v>
      </c>
      <c r="E16888" t="s">
        <v>19956</v>
      </c>
    </row>
    <row r="16889" spans="1:5">
      <c r="A16889" t="s">
        <v>8909</v>
      </c>
      <c r="B16889" t="s">
        <v>8910</v>
      </c>
      <c r="C16889" t="s">
        <v>8911</v>
      </c>
      <c r="D16889">
        <v>2</v>
      </c>
      <c r="E16889" t="s">
        <v>19956</v>
      </c>
    </row>
    <row r="16890" spans="1:5">
      <c r="A16890" t="s">
        <v>14837</v>
      </c>
      <c r="B16890" t="s">
        <v>14838</v>
      </c>
      <c r="C16890" t="s">
        <v>14839</v>
      </c>
      <c r="D16890">
        <v>1</v>
      </c>
      <c r="E16890" t="s">
        <v>19956</v>
      </c>
    </row>
    <row r="16891" spans="1:5">
      <c r="A16891" t="s">
        <v>35733</v>
      </c>
      <c r="B16891" t="s">
        <v>35734</v>
      </c>
      <c r="C16891" t="s">
        <v>35735</v>
      </c>
      <c r="D16891">
        <v>3</v>
      </c>
      <c r="E16891" t="s">
        <v>19956</v>
      </c>
    </row>
    <row r="16892" spans="1:5">
      <c r="A16892" t="s">
        <v>8918</v>
      </c>
      <c r="B16892" t="s">
        <v>8919</v>
      </c>
      <c r="C16892" t="s">
        <v>8920</v>
      </c>
      <c r="D16892">
        <v>1</v>
      </c>
      <c r="E16892" t="s">
        <v>19956</v>
      </c>
    </row>
    <row r="16893" spans="1:5">
      <c r="A16893" t="s">
        <v>8942</v>
      </c>
      <c r="B16893" t="s">
        <v>8943</v>
      </c>
      <c r="C16893" t="s">
        <v>8944</v>
      </c>
      <c r="D16893">
        <v>2</v>
      </c>
      <c r="E16893" t="s">
        <v>19956</v>
      </c>
    </row>
    <row r="16894" spans="1:5">
      <c r="A16894" t="s">
        <v>12060</v>
      </c>
      <c r="B16894" t="s">
        <v>12061</v>
      </c>
      <c r="C16894" t="s">
        <v>12062</v>
      </c>
      <c r="D16894">
        <v>7</v>
      </c>
      <c r="E16894" t="s">
        <v>19956</v>
      </c>
    </row>
    <row r="16895" spans="1:5">
      <c r="A16895" t="s">
        <v>68</v>
      </c>
      <c r="B16895" t="s">
        <v>12063</v>
      </c>
      <c r="C16895" t="s">
        <v>12064</v>
      </c>
      <c r="D16895">
        <v>2</v>
      </c>
      <c r="E16895" t="s">
        <v>19956</v>
      </c>
    </row>
    <row r="16896" spans="1:5">
      <c r="A16896" t="s">
        <v>3885</v>
      </c>
      <c r="B16896" t="s">
        <v>3886</v>
      </c>
      <c r="C16896" t="s">
        <v>3887</v>
      </c>
      <c r="D16896">
        <v>1</v>
      </c>
      <c r="E16896" t="s">
        <v>19956</v>
      </c>
    </row>
    <row r="16897" spans="1:5">
      <c r="A16897" t="s">
        <v>19996</v>
      </c>
      <c r="B16897" t="s">
        <v>19997</v>
      </c>
      <c r="C16897" t="s">
        <v>19998</v>
      </c>
      <c r="D16897">
        <v>-1</v>
      </c>
      <c r="E16897" t="s">
        <v>19956</v>
      </c>
    </row>
    <row r="16898" spans="1:5">
      <c r="A16898" t="s">
        <v>20085</v>
      </c>
      <c r="B16898" t="s">
        <v>20086</v>
      </c>
      <c r="C16898" t="s">
        <v>20087</v>
      </c>
      <c r="D16898">
        <v>1</v>
      </c>
      <c r="E16898" t="s">
        <v>19956</v>
      </c>
    </row>
    <row r="16899" spans="1:5">
      <c r="A16899" t="s">
        <v>12065</v>
      </c>
      <c r="B16899" t="s">
        <v>12066</v>
      </c>
      <c r="C16899" t="s">
        <v>12067</v>
      </c>
      <c r="D16899">
        <v>1</v>
      </c>
      <c r="E16899" t="s">
        <v>19956</v>
      </c>
    </row>
    <row r="16900" spans="1:5">
      <c r="A16900" t="s">
        <v>11138</v>
      </c>
      <c r="B16900" t="s">
        <v>11139</v>
      </c>
      <c r="C16900" t="s">
        <v>11140</v>
      </c>
      <c r="D16900">
        <v>2</v>
      </c>
      <c r="E16900" t="s">
        <v>19956</v>
      </c>
    </row>
    <row r="16901" spans="1:5">
      <c r="A16901" t="s">
        <v>8945</v>
      </c>
      <c r="B16901" t="s">
        <v>8946</v>
      </c>
      <c r="C16901" t="s">
        <v>8947</v>
      </c>
      <c r="D16901">
        <v>2</v>
      </c>
      <c r="E16901" t="s">
        <v>19956</v>
      </c>
    </row>
    <row r="16902" spans="1:5">
      <c r="A16902" t="s">
        <v>12080</v>
      </c>
      <c r="B16902" t="s">
        <v>12081</v>
      </c>
      <c r="C16902" t="s">
        <v>12082</v>
      </c>
      <c r="D16902">
        <v>1</v>
      </c>
      <c r="E16902" t="s">
        <v>19956</v>
      </c>
    </row>
    <row r="16903" spans="1:5">
      <c r="A16903" t="s">
        <v>4800</v>
      </c>
      <c r="B16903" t="s">
        <v>4801</v>
      </c>
      <c r="C16903" t="s">
        <v>4802</v>
      </c>
      <c r="D16903">
        <v>2</v>
      </c>
      <c r="E16903" t="s">
        <v>19956</v>
      </c>
    </row>
    <row r="16904" spans="1:5">
      <c r="A16904" t="s">
        <v>8951</v>
      </c>
      <c r="B16904" t="s">
        <v>8952</v>
      </c>
      <c r="C16904" t="s">
        <v>8953</v>
      </c>
      <c r="D16904">
        <v>1</v>
      </c>
      <c r="E16904" t="s">
        <v>19956</v>
      </c>
    </row>
    <row r="16905" spans="1:5">
      <c r="A16905" t="s">
        <v>4432</v>
      </c>
      <c r="B16905" t="s">
        <v>4433</v>
      </c>
      <c r="C16905" t="s">
        <v>4434</v>
      </c>
      <c r="D16905">
        <v>1</v>
      </c>
      <c r="E16905" t="s">
        <v>19956</v>
      </c>
    </row>
    <row r="16906" spans="1:5">
      <c r="A16906" t="s">
        <v>4459</v>
      </c>
      <c r="B16906" t="s">
        <v>4460</v>
      </c>
      <c r="C16906" t="s">
        <v>4461</v>
      </c>
      <c r="D16906">
        <v>2</v>
      </c>
      <c r="E16906" t="s">
        <v>19956</v>
      </c>
    </row>
    <row r="16907" spans="1:5">
      <c r="A16907" t="s">
        <v>8960</v>
      </c>
      <c r="B16907" t="s">
        <v>8961</v>
      </c>
      <c r="C16907" t="s">
        <v>8962</v>
      </c>
      <c r="D16907">
        <v>1</v>
      </c>
      <c r="E16907" t="s">
        <v>19956</v>
      </c>
    </row>
    <row r="16908" spans="1:5">
      <c r="A16908" t="s">
        <v>11150</v>
      </c>
      <c r="B16908" t="s">
        <v>11151</v>
      </c>
      <c r="C16908" t="s">
        <v>11152</v>
      </c>
      <c r="D16908">
        <v>4</v>
      </c>
      <c r="E16908" t="s">
        <v>19956</v>
      </c>
    </row>
    <row r="16909" spans="1:5">
      <c r="A16909" t="s">
        <v>11153</v>
      </c>
      <c r="B16909" t="s">
        <v>11154</v>
      </c>
      <c r="C16909" t="s">
        <v>11155</v>
      </c>
      <c r="D16909">
        <v>1</v>
      </c>
      <c r="E16909" t="s">
        <v>19956</v>
      </c>
    </row>
    <row r="16910" spans="1:5">
      <c r="A16910" t="s">
        <v>35724</v>
      </c>
      <c r="B16910" t="s">
        <v>35725</v>
      </c>
      <c r="C16910" t="s">
        <v>35726</v>
      </c>
      <c r="D16910">
        <v>3</v>
      </c>
      <c r="E16910" t="s">
        <v>19956</v>
      </c>
    </row>
    <row r="16911" spans="1:5">
      <c r="A16911" t="s">
        <v>35727</v>
      </c>
      <c r="B16911" t="s">
        <v>35728</v>
      </c>
      <c r="C16911" t="s">
        <v>35729</v>
      </c>
      <c r="D16911">
        <v>4</v>
      </c>
      <c r="E16911" t="s">
        <v>19956</v>
      </c>
    </row>
    <row r="16912" spans="1:5">
      <c r="A16912" t="s">
        <v>35400</v>
      </c>
      <c r="B16912" t="s">
        <v>35401</v>
      </c>
      <c r="C16912" t="s">
        <v>35402</v>
      </c>
      <c r="D16912">
        <v>5</v>
      </c>
      <c r="E16912" t="s">
        <v>19956</v>
      </c>
    </row>
    <row r="16913" spans="1:5">
      <c r="A16913" t="s">
        <v>8993</v>
      </c>
      <c r="B16913" t="s">
        <v>8994</v>
      </c>
      <c r="C16913" t="s">
        <v>8995</v>
      </c>
      <c r="D16913">
        <v>2</v>
      </c>
      <c r="E16913" t="s">
        <v>19956</v>
      </c>
    </row>
    <row r="16914" spans="1:5">
      <c r="A16914" t="s">
        <v>4462</v>
      </c>
      <c r="B16914" t="s">
        <v>4463</v>
      </c>
      <c r="C16914" t="s">
        <v>4464</v>
      </c>
      <c r="D16914">
        <v>2</v>
      </c>
      <c r="E16914" t="s">
        <v>19956</v>
      </c>
    </row>
    <row r="16915" spans="1:5">
      <c r="A16915" t="s">
        <v>4465</v>
      </c>
      <c r="B16915" t="s">
        <v>4466</v>
      </c>
      <c r="C16915" t="s">
        <v>4467</v>
      </c>
      <c r="D16915">
        <v>1</v>
      </c>
      <c r="E16915" t="s">
        <v>19956</v>
      </c>
    </row>
    <row r="16916" spans="1:5">
      <c r="A16916" t="s">
        <v>4468</v>
      </c>
      <c r="B16916" t="s">
        <v>4469</v>
      </c>
      <c r="C16916" t="s">
        <v>4470</v>
      </c>
      <c r="D16916">
        <v>2</v>
      </c>
      <c r="E16916" t="s">
        <v>19956</v>
      </c>
    </row>
    <row r="16917" spans="1:5">
      <c r="A16917" t="s">
        <v>4471</v>
      </c>
      <c r="B16917" t="s">
        <v>4472</v>
      </c>
      <c r="C16917" t="s">
        <v>4473</v>
      </c>
      <c r="D16917">
        <v>2</v>
      </c>
      <c r="E16917" t="s">
        <v>19956</v>
      </c>
    </row>
    <row r="16918" spans="1:5">
      <c r="A16918" t="s">
        <v>12098</v>
      </c>
      <c r="B16918" t="s">
        <v>12099</v>
      </c>
      <c r="C16918" t="s">
        <v>12100</v>
      </c>
      <c r="D16918">
        <v>2</v>
      </c>
      <c r="E16918" t="s">
        <v>19956</v>
      </c>
    </row>
    <row r="16919" spans="1:5">
      <c r="A16919" t="s">
        <v>6197</v>
      </c>
      <c r="B16919" t="s">
        <v>6198</v>
      </c>
      <c r="C16919" t="s">
        <v>6199</v>
      </c>
      <c r="D16919">
        <v>3</v>
      </c>
      <c r="E16919" t="s">
        <v>19956</v>
      </c>
    </row>
    <row r="16920" spans="1:5">
      <c r="A16920" t="s">
        <v>35324</v>
      </c>
      <c r="B16920" t="s">
        <v>35325</v>
      </c>
      <c r="C16920" t="s">
        <v>35326</v>
      </c>
      <c r="D16920">
        <v>8</v>
      </c>
      <c r="E16920" t="s">
        <v>19956</v>
      </c>
    </row>
    <row r="16921" spans="1:5">
      <c r="A16921" t="s">
        <v>8999</v>
      </c>
      <c r="B16921" t="s">
        <v>9000</v>
      </c>
      <c r="C16921" t="s">
        <v>9001</v>
      </c>
      <c r="D16921">
        <v>1</v>
      </c>
      <c r="E16921" t="s">
        <v>19956</v>
      </c>
    </row>
    <row r="16922" spans="1:5">
      <c r="A16922" t="s">
        <v>9002</v>
      </c>
      <c r="B16922" t="s">
        <v>9003</v>
      </c>
      <c r="C16922" t="s">
        <v>9004</v>
      </c>
      <c r="D16922">
        <v>2</v>
      </c>
      <c r="E16922" t="s">
        <v>19956</v>
      </c>
    </row>
    <row r="16923" spans="1:5">
      <c r="A16923" t="s">
        <v>13886</v>
      </c>
      <c r="B16923" t="s">
        <v>13887</v>
      </c>
      <c r="C16923" t="s">
        <v>13888</v>
      </c>
      <c r="D16923">
        <v>2</v>
      </c>
      <c r="E16923" t="s">
        <v>19956</v>
      </c>
    </row>
    <row r="16924" spans="1:5">
      <c r="A16924" t="s">
        <v>6206</v>
      </c>
      <c r="B16924" t="s">
        <v>6207</v>
      </c>
      <c r="C16924" t="s">
        <v>6208</v>
      </c>
      <c r="D16924">
        <v>4</v>
      </c>
      <c r="E16924" t="s">
        <v>19956</v>
      </c>
    </row>
    <row r="16925" spans="1:5">
      <c r="A16925" t="s">
        <v>20034</v>
      </c>
      <c r="B16925" t="s">
        <v>20035</v>
      </c>
      <c r="C16925" t="s">
        <v>20036</v>
      </c>
      <c r="D16925">
        <v>1</v>
      </c>
      <c r="E16925" t="s">
        <v>19956</v>
      </c>
    </row>
    <row r="16926" spans="1:5">
      <c r="A16926" t="s">
        <v>11203</v>
      </c>
      <c r="B16926" t="s">
        <v>11204</v>
      </c>
      <c r="C16926" t="s">
        <v>11205</v>
      </c>
      <c r="D16926">
        <v>1</v>
      </c>
      <c r="E16926" t="s">
        <v>19956</v>
      </c>
    </row>
    <row r="16927" spans="1:5">
      <c r="A16927" t="s">
        <v>12143</v>
      </c>
      <c r="B16927" t="s">
        <v>12144</v>
      </c>
      <c r="C16927" t="s">
        <v>12145</v>
      </c>
      <c r="D16927">
        <v>2</v>
      </c>
      <c r="E16927" t="s">
        <v>19956</v>
      </c>
    </row>
    <row r="16928" spans="1:5">
      <c r="A16928" t="s">
        <v>12146</v>
      </c>
      <c r="B16928" t="s">
        <v>12147</v>
      </c>
      <c r="C16928" t="s">
        <v>12148</v>
      </c>
      <c r="D16928">
        <v>1</v>
      </c>
      <c r="E16928" t="s">
        <v>19956</v>
      </c>
    </row>
    <row r="16929" spans="1:5">
      <c r="A16929" t="s">
        <v>35768</v>
      </c>
      <c r="B16929" t="s">
        <v>35769</v>
      </c>
      <c r="C16929" t="s">
        <v>35770</v>
      </c>
      <c r="D16929">
        <v>1</v>
      </c>
      <c r="E16929" t="s">
        <v>19956</v>
      </c>
    </row>
    <row r="16930" spans="1:5">
      <c r="A16930" t="s">
        <v>16791</v>
      </c>
      <c r="B16930" t="s">
        <v>16792</v>
      </c>
      <c r="C16930" t="s">
        <v>16793</v>
      </c>
      <c r="D16930">
        <v>1</v>
      </c>
      <c r="E16930" t="s">
        <v>19956</v>
      </c>
    </row>
    <row r="16931" spans="1:5">
      <c r="A16931" t="s">
        <v>13943</v>
      </c>
      <c r="B16931" t="s">
        <v>13944</v>
      </c>
      <c r="C16931" t="s">
        <v>13945</v>
      </c>
      <c r="D16931">
        <v>1</v>
      </c>
      <c r="E16931" t="s">
        <v>19956</v>
      </c>
    </row>
    <row r="16932" spans="1:5">
      <c r="A16932" t="s">
        <v>20043</v>
      </c>
      <c r="B16932" t="s">
        <v>20044</v>
      </c>
      <c r="C16932" t="s">
        <v>20045</v>
      </c>
      <c r="D16932">
        <v>1</v>
      </c>
      <c r="E16932" t="s">
        <v>19956</v>
      </c>
    </row>
    <row r="16933" spans="1:5">
      <c r="A16933" t="s">
        <v>12190</v>
      </c>
      <c r="B16933" t="s">
        <v>12191</v>
      </c>
      <c r="C16933" t="s">
        <v>12192</v>
      </c>
      <c r="D16933">
        <v>2</v>
      </c>
      <c r="E16933" t="s">
        <v>19956</v>
      </c>
    </row>
    <row r="16934" spans="1:5">
      <c r="A16934" t="s">
        <v>12193</v>
      </c>
      <c r="B16934" t="s">
        <v>12194</v>
      </c>
      <c r="C16934" t="s">
        <v>12195</v>
      </c>
      <c r="D16934">
        <v>2</v>
      </c>
      <c r="E16934" t="s">
        <v>19956</v>
      </c>
    </row>
    <row r="16935" spans="1:5">
      <c r="A16935" t="s">
        <v>12250</v>
      </c>
      <c r="B16935" t="s">
        <v>12251</v>
      </c>
      <c r="C16935" t="s">
        <v>12252</v>
      </c>
      <c r="D16935">
        <v>1</v>
      </c>
      <c r="E16935" t="s">
        <v>19956</v>
      </c>
    </row>
    <row r="16936" spans="1:5">
      <c r="A16936" t="s">
        <v>12253</v>
      </c>
      <c r="B16936" t="s">
        <v>12254</v>
      </c>
      <c r="C16936" t="s">
        <v>12255</v>
      </c>
      <c r="D16936">
        <v>1</v>
      </c>
      <c r="E16936" t="s">
        <v>19956</v>
      </c>
    </row>
    <row r="16937" spans="1:5">
      <c r="A16937" t="s">
        <v>12256</v>
      </c>
      <c r="B16937" t="s">
        <v>12257</v>
      </c>
      <c r="C16937" t="s">
        <v>12258</v>
      </c>
      <c r="D16937">
        <v>3</v>
      </c>
      <c r="E16937" t="s">
        <v>19956</v>
      </c>
    </row>
    <row r="16938" spans="1:5">
      <c r="A16938" t="s">
        <v>15003</v>
      </c>
      <c r="B16938" t="s">
        <v>15004</v>
      </c>
      <c r="C16938" t="s">
        <v>15005</v>
      </c>
      <c r="D16938">
        <v>13</v>
      </c>
      <c r="E16938" t="s">
        <v>19956</v>
      </c>
    </row>
    <row r="16939" spans="1:5">
      <c r="A16939" t="s">
        <v>12265</v>
      </c>
      <c r="B16939" t="s">
        <v>12266</v>
      </c>
      <c r="C16939" t="s">
        <v>12267</v>
      </c>
      <c r="D16939">
        <v>2</v>
      </c>
      <c r="E16939" t="s">
        <v>19956</v>
      </c>
    </row>
    <row r="16940" spans="1:5">
      <c r="A16940" t="s">
        <v>12271</v>
      </c>
      <c r="B16940" t="s">
        <v>12272</v>
      </c>
      <c r="C16940" t="s">
        <v>12273</v>
      </c>
      <c r="D16940">
        <v>1</v>
      </c>
      <c r="E16940" t="s">
        <v>19956</v>
      </c>
    </row>
    <row r="16941" spans="1:5">
      <c r="A16941" t="s">
        <v>35771</v>
      </c>
      <c r="B16941" t="s">
        <v>35772</v>
      </c>
      <c r="C16941" t="s">
        <v>35773</v>
      </c>
      <c r="D16941">
        <v>1</v>
      </c>
      <c r="E16941" t="s">
        <v>19956</v>
      </c>
    </row>
    <row r="16942" spans="1:5">
      <c r="A16942" t="s">
        <v>12292</v>
      </c>
      <c r="B16942" t="s">
        <v>12293</v>
      </c>
      <c r="C16942" t="s">
        <v>12294</v>
      </c>
      <c r="D16942">
        <v>1</v>
      </c>
      <c r="E16942" t="s">
        <v>19956</v>
      </c>
    </row>
    <row r="16943" spans="1:5">
      <c r="A16943" t="s">
        <v>6576</v>
      </c>
      <c r="B16943" t="s">
        <v>6577</v>
      </c>
      <c r="C16943" t="s">
        <v>6578</v>
      </c>
      <c r="D16943">
        <v>1</v>
      </c>
      <c r="E16943" t="s">
        <v>19956</v>
      </c>
    </row>
    <row r="16944" spans="1:5">
      <c r="A16944" t="s">
        <v>7515</v>
      </c>
      <c r="B16944" t="s">
        <v>7516</v>
      </c>
      <c r="C16944" t="s">
        <v>7517</v>
      </c>
      <c r="D16944">
        <v>9</v>
      </c>
      <c r="E16944" t="s">
        <v>19956</v>
      </c>
    </row>
    <row r="16945" spans="1:5">
      <c r="A16945" t="s">
        <v>14139</v>
      </c>
      <c r="B16945" t="s">
        <v>14140</v>
      </c>
      <c r="C16945" t="s">
        <v>14141</v>
      </c>
      <c r="D16945">
        <v>3</v>
      </c>
      <c r="E16945" t="s">
        <v>19956</v>
      </c>
    </row>
    <row r="16946" spans="1:5">
      <c r="A16946" t="s">
        <v>6648</v>
      </c>
      <c r="B16946" t="s">
        <v>6649</v>
      </c>
      <c r="C16946" t="s">
        <v>6650</v>
      </c>
      <c r="D16946">
        <v>4</v>
      </c>
      <c r="E16946" t="s">
        <v>19956</v>
      </c>
    </row>
    <row r="16947" spans="1:5">
      <c r="A16947" t="s">
        <v>7527</v>
      </c>
      <c r="B16947" t="s">
        <v>7528</v>
      </c>
      <c r="C16947" t="s">
        <v>7529</v>
      </c>
      <c r="D16947">
        <v>3</v>
      </c>
      <c r="E16947" t="s">
        <v>19956</v>
      </c>
    </row>
    <row r="16948" spans="1:5">
      <c r="A16948" t="s">
        <v>14147</v>
      </c>
      <c r="B16948" t="s">
        <v>14148</v>
      </c>
      <c r="C16948" t="s">
        <v>14149</v>
      </c>
      <c r="D16948">
        <v>10</v>
      </c>
      <c r="E16948" t="s">
        <v>19956</v>
      </c>
    </row>
    <row r="16949" spans="1:5">
      <c r="A16949" t="s">
        <v>6666</v>
      </c>
      <c r="B16949" t="s">
        <v>6667</v>
      </c>
      <c r="C16949" t="s">
        <v>6668</v>
      </c>
      <c r="D16949">
        <v>1</v>
      </c>
      <c r="E16949" t="s">
        <v>19956</v>
      </c>
    </row>
    <row r="16950" spans="1:5">
      <c r="A16950" t="s">
        <v>6669</v>
      </c>
      <c r="B16950" t="s">
        <v>6670</v>
      </c>
      <c r="C16950" t="s">
        <v>6671</v>
      </c>
      <c r="D16950">
        <v>2</v>
      </c>
      <c r="E16950" t="s">
        <v>19956</v>
      </c>
    </row>
    <row r="16951" spans="1:5">
      <c r="A16951" t="s">
        <v>6783</v>
      </c>
      <c r="B16951" t="s">
        <v>6784</v>
      </c>
      <c r="C16951" t="s">
        <v>2599</v>
      </c>
      <c r="D16951">
        <v>1</v>
      </c>
      <c r="E16951" t="s">
        <v>19956</v>
      </c>
    </row>
    <row r="16952" spans="1:5">
      <c r="A16952" t="s">
        <v>14018</v>
      </c>
      <c r="B16952" t="s">
        <v>14019</v>
      </c>
      <c r="C16952" t="s">
        <v>14020</v>
      </c>
      <c r="D16952">
        <v>1</v>
      </c>
      <c r="E16952" t="s">
        <v>19956</v>
      </c>
    </row>
    <row r="16953" spans="1:5">
      <c r="A16953" t="s">
        <v>19902</v>
      </c>
      <c r="B16953" t="s">
        <v>19903</v>
      </c>
      <c r="C16953" t="s">
        <v>19904</v>
      </c>
      <c r="D16953">
        <v>1</v>
      </c>
      <c r="E16953" t="s">
        <v>19956</v>
      </c>
    </row>
    <row r="16954" spans="1:5">
      <c r="A16954" t="s">
        <v>6811</v>
      </c>
      <c r="B16954" t="s">
        <v>6812</v>
      </c>
      <c r="C16954" t="s">
        <v>6813</v>
      </c>
      <c r="D16954">
        <v>6</v>
      </c>
      <c r="E16954" t="s">
        <v>19956</v>
      </c>
    </row>
    <row r="16955" spans="1:5">
      <c r="A16955" t="s">
        <v>6817</v>
      </c>
      <c r="B16955" t="s">
        <v>6818</v>
      </c>
      <c r="C16955" t="s">
        <v>3360</v>
      </c>
      <c r="D16955">
        <v>1</v>
      </c>
      <c r="E16955" t="s">
        <v>19956</v>
      </c>
    </row>
    <row r="16956" spans="1:5">
      <c r="A16956" t="s">
        <v>7723</v>
      </c>
      <c r="B16956" t="s">
        <v>7724</v>
      </c>
      <c r="C16956" t="s">
        <v>7725</v>
      </c>
      <c r="D16956">
        <v>3</v>
      </c>
      <c r="E16956" t="s">
        <v>19956</v>
      </c>
    </row>
    <row r="16957" spans="1:5">
      <c r="A16957" t="s">
        <v>7785</v>
      </c>
      <c r="B16957" t="s">
        <v>7786</v>
      </c>
      <c r="C16957" t="s">
        <v>7787</v>
      </c>
      <c r="D16957">
        <v>1</v>
      </c>
      <c r="E16957" t="s">
        <v>19956</v>
      </c>
    </row>
    <row r="16958" spans="1:5">
      <c r="A16958" t="s">
        <v>6870</v>
      </c>
      <c r="B16958" t="s">
        <v>6871</v>
      </c>
      <c r="C16958" t="s">
        <v>6872</v>
      </c>
      <c r="D16958">
        <v>1</v>
      </c>
      <c r="E16958" t="s">
        <v>19956</v>
      </c>
    </row>
    <row r="16959" spans="1:5">
      <c r="A16959" t="s">
        <v>6876</v>
      </c>
      <c r="B16959" t="s">
        <v>6877</v>
      </c>
      <c r="C16959" t="s">
        <v>6878</v>
      </c>
      <c r="D16959">
        <v>2</v>
      </c>
      <c r="E16959" t="s">
        <v>19956</v>
      </c>
    </row>
    <row r="16960" spans="1:5">
      <c r="A16960" t="s">
        <v>6957</v>
      </c>
      <c r="B16960" t="s">
        <v>6958</v>
      </c>
      <c r="C16960" t="s">
        <v>3754</v>
      </c>
      <c r="D16960">
        <v>2</v>
      </c>
      <c r="E16960" t="s">
        <v>19956</v>
      </c>
    </row>
    <row r="16961" spans="1:5">
      <c r="A16961" t="s">
        <v>6962</v>
      </c>
      <c r="B16961" t="s">
        <v>6963</v>
      </c>
      <c r="C16961" t="s">
        <v>6964</v>
      </c>
      <c r="D16961">
        <v>4</v>
      </c>
      <c r="E16961" t="s">
        <v>19956</v>
      </c>
    </row>
    <row r="16962" spans="1:5">
      <c r="A16962" t="s">
        <v>14063</v>
      </c>
      <c r="B16962" t="s">
        <v>14064</v>
      </c>
      <c r="C16962" t="s">
        <v>14065</v>
      </c>
      <c r="D16962">
        <v>1</v>
      </c>
      <c r="E16962" t="s">
        <v>19956</v>
      </c>
    </row>
    <row r="16963" spans="1:5">
      <c r="A16963" t="s">
        <v>7154</v>
      </c>
      <c r="B16963" t="s">
        <v>7155</v>
      </c>
      <c r="C16963" t="s">
        <v>7156</v>
      </c>
      <c r="D16963">
        <v>2</v>
      </c>
      <c r="E16963" t="s">
        <v>19956</v>
      </c>
    </row>
    <row r="16964" spans="1:5">
      <c r="A16964" t="s">
        <v>15974</v>
      </c>
      <c r="B16964" t="s">
        <v>15975</v>
      </c>
      <c r="C16964" t="s">
        <v>15976</v>
      </c>
      <c r="D16964">
        <v>1</v>
      </c>
      <c r="E16964" t="s">
        <v>19956</v>
      </c>
    </row>
    <row r="16965" spans="1:5">
      <c r="A16965" t="s">
        <v>7163</v>
      </c>
      <c r="B16965" t="s">
        <v>7164</v>
      </c>
      <c r="C16965" t="s">
        <v>7165</v>
      </c>
      <c r="D16965">
        <v>4</v>
      </c>
      <c r="E16965" t="s">
        <v>19956</v>
      </c>
    </row>
    <row r="16966" spans="1:5">
      <c r="A16966" t="s">
        <v>7202</v>
      </c>
      <c r="B16966" t="s">
        <v>7203</v>
      </c>
      <c r="C16966" t="s">
        <v>7204</v>
      </c>
      <c r="D16966">
        <v>4</v>
      </c>
      <c r="E16966" t="s">
        <v>19956</v>
      </c>
    </row>
    <row r="16967" spans="1:5">
      <c r="A16967" t="s">
        <v>14278</v>
      </c>
      <c r="B16967" t="s">
        <v>14279</v>
      </c>
      <c r="C16967" t="s">
        <v>14280</v>
      </c>
      <c r="D16967">
        <v>13</v>
      </c>
      <c r="E16967" t="s">
        <v>19956</v>
      </c>
    </row>
    <row r="16968" spans="1:5">
      <c r="A16968" t="s">
        <v>14287</v>
      </c>
      <c r="B16968" t="s">
        <v>14288</v>
      </c>
      <c r="C16968" t="s">
        <v>14289</v>
      </c>
      <c r="D16968">
        <v>1</v>
      </c>
      <c r="E16968" t="s">
        <v>19956</v>
      </c>
    </row>
    <row r="16969" spans="1:5">
      <c r="A16969" t="s">
        <v>8037</v>
      </c>
      <c r="B16969" t="s">
        <v>8038</v>
      </c>
      <c r="C16969" t="s">
        <v>8039</v>
      </c>
      <c r="D16969">
        <v>1</v>
      </c>
      <c r="E16969" t="s">
        <v>19956</v>
      </c>
    </row>
    <row r="16970" spans="1:5">
      <c r="A16970" t="s">
        <v>14080</v>
      </c>
      <c r="B16970" t="s">
        <v>14081</v>
      </c>
      <c r="C16970" t="s">
        <v>14082</v>
      </c>
      <c r="D16970">
        <v>2</v>
      </c>
      <c r="E16970" t="s">
        <v>19956</v>
      </c>
    </row>
    <row r="16971" spans="1:5">
      <c r="A16971" t="s">
        <v>20049</v>
      </c>
      <c r="B16971" t="s">
        <v>20050</v>
      </c>
      <c r="C16971" t="s">
        <v>20051</v>
      </c>
      <c r="D16971">
        <v>1</v>
      </c>
      <c r="E16971" t="s">
        <v>19956</v>
      </c>
    </row>
    <row r="16972" spans="1:5">
      <c r="A16972" t="s">
        <v>7242</v>
      </c>
      <c r="B16972" t="s">
        <v>7243</v>
      </c>
      <c r="C16972" t="s">
        <v>7244</v>
      </c>
      <c r="D16972">
        <v>6</v>
      </c>
      <c r="E16972" t="s">
        <v>19956</v>
      </c>
    </row>
    <row r="16973" spans="1:5">
      <c r="A16973" t="s">
        <v>20064</v>
      </c>
      <c r="B16973" t="s">
        <v>20065</v>
      </c>
      <c r="C16973" t="s">
        <v>20066</v>
      </c>
      <c r="D16973">
        <v>4</v>
      </c>
      <c r="E16973" t="s">
        <v>19956</v>
      </c>
    </row>
    <row r="16974" spans="1:5">
      <c r="A16974" t="s">
        <v>8133</v>
      </c>
      <c r="B16974" t="s">
        <v>8134</v>
      </c>
      <c r="C16974" t="s">
        <v>8135</v>
      </c>
      <c r="D16974">
        <v>3</v>
      </c>
      <c r="E16974" t="s">
        <v>19956</v>
      </c>
    </row>
    <row r="16975" spans="1:5">
      <c r="A16975" t="s">
        <v>7323</v>
      </c>
      <c r="B16975" t="s">
        <v>7324</v>
      </c>
      <c r="C16975" t="s">
        <v>7325</v>
      </c>
      <c r="D16975">
        <v>1</v>
      </c>
      <c r="E16975" t="s">
        <v>19956</v>
      </c>
    </row>
    <row r="16976" spans="1:5">
      <c r="A16976" t="s">
        <v>7840</v>
      </c>
      <c r="B16976" t="s">
        <v>7841</v>
      </c>
      <c r="C16976" t="s">
        <v>7842</v>
      </c>
      <c r="D16976">
        <v>8</v>
      </c>
      <c r="E16976" t="s">
        <v>19956</v>
      </c>
    </row>
    <row r="16977" spans="1:5">
      <c r="A16977" t="s">
        <v>13055</v>
      </c>
      <c r="B16977" t="s">
        <v>13056</v>
      </c>
      <c r="C16977" t="s">
        <v>13057</v>
      </c>
      <c r="D16977">
        <v>4</v>
      </c>
      <c r="E16977" t="s">
        <v>19956</v>
      </c>
    </row>
    <row r="16978" spans="1:5">
      <c r="A16978" t="s">
        <v>7884</v>
      </c>
      <c r="B16978" t="s">
        <v>7885</v>
      </c>
      <c r="C16978" t="s">
        <v>7886</v>
      </c>
      <c r="D16978">
        <v>1</v>
      </c>
      <c r="E16978" t="s">
        <v>19956</v>
      </c>
    </row>
    <row r="16979" spans="1:5">
      <c r="A16979" t="s">
        <v>12607</v>
      </c>
      <c r="B16979" t="s">
        <v>12608</v>
      </c>
      <c r="C16979" t="s">
        <v>12609</v>
      </c>
      <c r="D16979">
        <v>5</v>
      </c>
      <c r="E16979" t="s">
        <v>19956</v>
      </c>
    </row>
    <row r="16980" spans="1:5">
      <c r="A16980" t="s">
        <v>14322</v>
      </c>
      <c r="B16980" t="s">
        <v>14323</v>
      </c>
      <c r="C16980" t="s">
        <v>14324</v>
      </c>
      <c r="D16980">
        <v>2</v>
      </c>
      <c r="E16980" t="s">
        <v>19956</v>
      </c>
    </row>
    <row r="16981" spans="1:5">
      <c r="A16981" t="s">
        <v>14328</v>
      </c>
      <c r="B16981" t="s">
        <v>14329</v>
      </c>
      <c r="C16981" t="s">
        <v>14330</v>
      </c>
      <c r="D16981">
        <v>1</v>
      </c>
      <c r="E16981" t="s">
        <v>19956</v>
      </c>
    </row>
    <row r="16982" spans="1:5">
      <c r="A16982" t="s">
        <v>8289</v>
      </c>
      <c r="B16982" t="s">
        <v>8290</v>
      </c>
      <c r="C16982" t="s">
        <v>8291</v>
      </c>
      <c r="D16982">
        <v>-2</v>
      </c>
      <c r="E16982" t="s">
        <v>19956</v>
      </c>
    </row>
    <row r="16983" spans="1:5">
      <c r="A16983" t="s">
        <v>12619</v>
      </c>
      <c r="B16983" t="s">
        <v>12620</v>
      </c>
      <c r="C16983" t="s">
        <v>12621</v>
      </c>
      <c r="D16983">
        <v>13</v>
      </c>
      <c r="E16983" t="s">
        <v>19956</v>
      </c>
    </row>
    <row r="16984" spans="1:5">
      <c r="A16984" t="s">
        <v>8417</v>
      </c>
      <c r="B16984" t="s">
        <v>8418</v>
      </c>
      <c r="C16984" t="s">
        <v>8419</v>
      </c>
      <c r="D16984">
        <v>3</v>
      </c>
      <c r="E16984" t="s">
        <v>19956</v>
      </c>
    </row>
    <row r="16985" spans="1:5">
      <c r="A16985" t="s">
        <v>55</v>
      </c>
      <c r="B16985" t="s">
        <v>8450</v>
      </c>
      <c r="C16985" t="s">
        <v>8451</v>
      </c>
      <c r="D16985">
        <v>6</v>
      </c>
      <c r="E16985" t="s">
        <v>19956</v>
      </c>
    </row>
    <row r="16986" spans="1:5">
      <c r="A16986" t="s">
        <v>8452</v>
      </c>
      <c r="B16986" t="s">
        <v>8453</v>
      </c>
      <c r="C16986" t="s">
        <v>8454</v>
      </c>
      <c r="D16986">
        <v>2</v>
      </c>
      <c r="E16986" t="s">
        <v>19956</v>
      </c>
    </row>
    <row r="16987" spans="1:5">
      <c r="A16987" t="s">
        <v>8455</v>
      </c>
      <c r="B16987" t="s">
        <v>8456</v>
      </c>
      <c r="C16987" t="s">
        <v>8457</v>
      </c>
      <c r="D16987">
        <v>2</v>
      </c>
      <c r="E16987" t="s">
        <v>19956</v>
      </c>
    </row>
    <row r="16988" spans="1:5">
      <c r="A16988" t="s">
        <v>8461</v>
      </c>
      <c r="B16988" t="s">
        <v>8462</v>
      </c>
      <c r="C16988" t="s">
        <v>8463</v>
      </c>
      <c r="D16988">
        <v>2</v>
      </c>
      <c r="E16988" t="s">
        <v>19956</v>
      </c>
    </row>
    <row r="16989" spans="1:5">
      <c r="A16989" t="s">
        <v>8499</v>
      </c>
      <c r="B16989" t="s">
        <v>8500</v>
      </c>
      <c r="C16989" t="s">
        <v>8501</v>
      </c>
      <c r="D16989">
        <v>2</v>
      </c>
      <c r="E16989" t="s">
        <v>19956</v>
      </c>
    </row>
    <row r="16990" spans="1:5">
      <c r="A16990" t="s">
        <v>8505</v>
      </c>
      <c r="B16990" t="s">
        <v>8506</v>
      </c>
      <c r="C16990" t="s">
        <v>8507</v>
      </c>
      <c r="D16990">
        <v>4</v>
      </c>
      <c r="E16990" t="s">
        <v>19956</v>
      </c>
    </row>
    <row r="16991" spans="1:5">
      <c r="A16991" t="s">
        <v>8576</v>
      </c>
      <c r="B16991" t="s">
        <v>8577</v>
      </c>
      <c r="C16991" t="s">
        <v>8578</v>
      </c>
      <c r="D16991">
        <v>1</v>
      </c>
      <c r="E16991" t="s">
        <v>19956</v>
      </c>
    </row>
    <row r="16992" spans="1:5">
      <c r="A16992" t="s">
        <v>14351</v>
      </c>
      <c r="B16992" t="s">
        <v>14352</v>
      </c>
      <c r="C16992" t="s">
        <v>14353</v>
      </c>
      <c r="D16992">
        <v>4</v>
      </c>
      <c r="E16992" t="s">
        <v>19956</v>
      </c>
    </row>
    <row r="16993" spans="1:5">
      <c r="A16993" t="s">
        <v>8337</v>
      </c>
      <c r="B16993" t="s">
        <v>8338</v>
      </c>
      <c r="C16993" t="s">
        <v>8339</v>
      </c>
      <c r="D16993">
        <v>1</v>
      </c>
      <c r="E16993" t="s">
        <v>19956</v>
      </c>
    </row>
    <row r="16994" spans="1:5">
      <c r="A16994" t="s">
        <v>16030</v>
      </c>
      <c r="B16994" t="s">
        <v>16031</v>
      </c>
      <c r="C16994" t="s">
        <v>16032</v>
      </c>
      <c r="D16994">
        <v>1</v>
      </c>
      <c r="E16994" t="s">
        <v>19956</v>
      </c>
    </row>
    <row r="16995" spans="1:5">
      <c r="A16995" t="s">
        <v>8358</v>
      </c>
      <c r="B16995" t="s">
        <v>8359</v>
      </c>
      <c r="C16995" t="s">
        <v>8360</v>
      </c>
      <c r="D16995">
        <v>9</v>
      </c>
      <c r="E16995" t="s">
        <v>19956</v>
      </c>
    </row>
    <row r="16996" spans="1:5">
      <c r="A16996" t="s">
        <v>14363</v>
      </c>
      <c r="B16996" t="s">
        <v>14364</v>
      </c>
      <c r="C16996" t="s">
        <v>14365</v>
      </c>
      <c r="D16996">
        <v>5</v>
      </c>
      <c r="E16996" t="s">
        <v>19956</v>
      </c>
    </row>
    <row r="16997" spans="1:5">
      <c r="A16997" t="s">
        <v>16036</v>
      </c>
      <c r="B16997" t="s">
        <v>16037</v>
      </c>
      <c r="C16997" t="s">
        <v>16038</v>
      </c>
      <c r="D16997">
        <v>2</v>
      </c>
      <c r="E16997" t="s">
        <v>19956</v>
      </c>
    </row>
    <row r="16998" spans="1:5">
      <c r="A16998" t="s">
        <v>20222</v>
      </c>
      <c r="B16998" t="s">
        <v>20223</v>
      </c>
      <c r="C16998" t="s">
        <v>20224</v>
      </c>
      <c r="D16998">
        <v>-1</v>
      </c>
      <c r="E16998" t="s">
        <v>19956</v>
      </c>
    </row>
    <row r="16999" spans="1:5">
      <c r="A16999" t="s">
        <v>8721</v>
      </c>
      <c r="B16999" t="s">
        <v>8722</v>
      </c>
      <c r="C16999" t="s">
        <v>8723</v>
      </c>
      <c r="D16999">
        <v>1</v>
      </c>
      <c r="E16999" t="s">
        <v>19956</v>
      </c>
    </row>
    <row r="17000" spans="1:5">
      <c r="A17000" t="s">
        <v>19981</v>
      </c>
      <c r="B17000" t="s">
        <v>19982</v>
      </c>
      <c r="C17000" t="s">
        <v>19983</v>
      </c>
      <c r="D17000">
        <v>1</v>
      </c>
      <c r="E17000" t="s">
        <v>19956</v>
      </c>
    </row>
    <row r="17001" spans="1:5">
      <c r="A17001" t="s">
        <v>2537</v>
      </c>
      <c r="B17001" t="s">
        <v>2538</v>
      </c>
      <c r="C17001" t="s">
        <v>2539</v>
      </c>
      <c r="D17001">
        <v>2</v>
      </c>
      <c r="E17001" t="s">
        <v>19956</v>
      </c>
    </row>
    <row r="17002" spans="1:5">
      <c r="A17002" t="s">
        <v>8582</v>
      </c>
      <c r="B17002" t="s">
        <v>8583</v>
      </c>
      <c r="C17002" t="s">
        <v>8584</v>
      </c>
      <c r="D17002">
        <v>2</v>
      </c>
      <c r="E17002" t="s">
        <v>19956</v>
      </c>
    </row>
    <row r="17003" spans="1:5">
      <c r="A17003" t="s">
        <v>9033</v>
      </c>
      <c r="B17003" t="s">
        <v>9034</v>
      </c>
      <c r="C17003" t="s">
        <v>9035</v>
      </c>
      <c r="D17003">
        <v>2</v>
      </c>
      <c r="E17003" t="s">
        <v>19956</v>
      </c>
    </row>
    <row r="17004" spans="1:5">
      <c r="A17004" t="s">
        <v>14464</v>
      </c>
      <c r="B17004" t="s">
        <v>14465</v>
      </c>
      <c r="C17004" t="s">
        <v>14466</v>
      </c>
      <c r="D17004">
        <v>2</v>
      </c>
      <c r="E17004" t="s">
        <v>19956</v>
      </c>
    </row>
    <row r="17005" spans="1:5">
      <c r="A17005" t="s">
        <v>8749</v>
      </c>
      <c r="B17005" t="s">
        <v>8750</v>
      </c>
      <c r="C17005" t="s">
        <v>8751</v>
      </c>
      <c r="D17005">
        <v>4</v>
      </c>
      <c r="E17005" t="s">
        <v>19956</v>
      </c>
    </row>
    <row r="17006" spans="1:5">
      <c r="A17006" t="s">
        <v>9829</v>
      </c>
      <c r="B17006" t="s">
        <v>9830</v>
      </c>
      <c r="C17006" t="s">
        <v>9831</v>
      </c>
      <c r="D17006">
        <v>3</v>
      </c>
      <c r="E17006" t="s">
        <v>19956</v>
      </c>
    </row>
    <row r="17007" spans="1:5">
      <c r="A17007" t="s">
        <v>14595</v>
      </c>
      <c r="B17007" t="s">
        <v>14596</v>
      </c>
      <c r="C17007" t="s">
        <v>14597</v>
      </c>
      <c r="D17007">
        <v>1</v>
      </c>
      <c r="E17007" t="s">
        <v>19956</v>
      </c>
    </row>
    <row r="17008" spans="1:5">
      <c r="A17008" t="s">
        <v>9877</v>
      </c>
      <c r="B17008" t="s">
        <v>9878</v>
      </c>
      <c r="C17008" t="s">
        <v>9879</v>
      </c>
      <c r="D17008">
        <v>1</v>
      </c>
      <c r="E17008" t="s">
        <v>19956</v>
      </c>
    </row>
    <row r="17009" spans="1:5">
      <c r="A17009" t="s">
        <v>9892</v>
      </c>
      <c r="B17009" t="s">
        <v>9893</v>
      </c>
      <c r="C17009" t="s">
        <v>9894</v>
      </c>
      <c r="D17009">
        <v>1</v>
      </c>
      <c r="E17009" t="s">
        <v>19956</v>
      </c>
    </row>
    <row r="17010" spans="1:5">
      <c r="A17010" t="s">
        <v>9934</v>
      </c>
      <c r="B17010" t="s">
        <v>9935</v>
      </c>
      <c r="C17010" t="s">
        <v>9936</v>
      </c>
      <c r="D17010">
        <v>1</v>
      </c>
      <c r="E17010" t="s">
        <v>19956</v>
      </c>
    </row>
    <row r="17011" spans="1:5">
      <c r="A17011" t="s">
        <v>10142</v>
      </c>
      <c r="B17011" t="s">
        <v>10143</v>
      </c>
      <c r="C17011" t="s">
        <v>2202</v>
      </c>
      <c r="D17011">
        <v>1</v>
      </c>
      <c r="E17011" t="s">
        <v>19956</v>
      </c>
    </row>
    <row r="17012" spans="1:5">
      <c r="A17012" t="s">
        <v>10313</v>
      </c>
      <c r="B17012" t="s">
        <v>10314</v>
      </c>
      <c r="C17012" t="s">
        <v>10315</v>
      </c>
      <c r="D17012">
        <v>2</v>
      </c>
      <c r="E17012" t="s">
        <v>19956</v>
      </c>
    </row>
    <row r="17013" spans="1:5">
      <c r="A17013" t="s">
        <v>10316</v>
      </c>
      <c r="B17013" t="s">
        <v>10317</v>
      </c>
      <c r="C17013" t="s">
        <v>10318</v>
      </c>
      <c r="D17013">
        <v>4</v>
      </c>
      <c r="E17013" t="s">
        <v>19956</v>
      </c>
    </row>
    <row r="17014" spans="1:5">
      <c r="A17014" t="s">
        <v>10322</v>
      </c>
      <c r="B17014" t="s">
        <v>10323</v>
      </c>
      <c r="C17014" t="s">
        <v>10324</v>
      </c>
      <c r="D17014">
        <v>1</v>
      </c>
      <c r="E17014" t="s">
        <v>19956</v>
      </c>
    </row>
    <row r="17015" spans="1:5">
      <c r="A17015" t="s">
        <v>10325</v>
      </c>
      <c r="B17015" t="s">
        <v>10326</v>
      </c>
      <c r="C17015" t="s">
        <v>10327</v>
      </c>
      <c r="D17015">
        <v>6</v>
      </c>
      <c r="E17015" t="s">
        <v>19956</v>
      </c>
    </row>
    <row r="17016" spans="1:5">
      <c r="A17016" t="s">
        <v>10331</v>
      </c>
      <c r="B17016" t="s">
        <v>10332</v>
      </c>
      <c r="C17016" t="s">
        <v>10333</v>
      </c>
      <c r="D17016">
        <v>1</v>
      </c>
      <c r="E17016" t="s">
        <v>19956</v>
      </c>
    </row>
    <row r="17017" spans="1:5">
      <c r="A17017" t="s">
        <v>8283</v>
      </c>
      <c r="B17017" t="s">
        <v>8284</v>
      </c>
      <c r="C17017" t="s">
        <v>8285</v>
      </c>
      <c r="D17017">
        <v>4</v>
      </c>
      <c r="E17017" t="s">
        <v>19956</v>
      </c>
    </row>
    <row r="17018" spans="1:5">
      <c r="A17018" t="s">
        <v>19630</v>
      </c>
      <c r="B17018" t="s">
        <v>19631</v>
      </c>
      <c r="C17018" t="s">
        <v>19632</v>
      </c>
      <c r="D17018">
        <v>1</v>
      </c>
      <c r="E17018" t="s">
        <v>19956</v>
      </c>
    </row>
    <row r="17019" spans="1:5">
      <c r="A17019" t="s">
        <v>10348</v>
      </c>
      <c r="B17019" t="s">
        <v>10349</v>
      </c>
      <c r="C17019" t="s">
        <v>10350</v>
      </c>
      <c r="D17019">
        <v>1</v>
      </c>
      <c r="E17019" t="s">
        <v>19956</v>
      </c>
    </row>
    <row r="17020" spans="1:5">
      <c r="A17020" t="s">
        <v>10351</v>
      </c>
      <c r="B17020" t="s">
        <v>10352</v>
      </c>
      <c r="C17020" t="s">
        <v>10353</v>
      </c>
      <c r="D17020">
        <v>10</v>
      </c>
      <c r="E17020" t="s">
        <v>19956</v>
      </c>
    </row>
    <row r="17021" spans="1:5">
      <c r="A17021" t="s">
        <v>10371</v>
      </c>
      <c r="B17021" t="s">
        <v>10372</v>
      </c>
      <c r="C17021" t="s">
        <v>10373</v>
      </c>
      <c r="D17021">
        <v>1</v>
      </c>
      <c r="E17021" t="s">
        <v>19956</v>
      </c>
    </row>
    <row r="17022" spans="1:5">
      <c r="A17022" t="s">
        <v>10374</v>
      </c>
      <c r="B17022" t="s">
        <v>10375</v>
      </c>
      <c r="C17022" t="s">
        <v>10376</v>
      </c>
      <c r="D17022">
        <v>3</v>
      </c>
      <c r="E17022" t="s">
        <v>19956</v>
      </c>
    </row>
    <row r="17023" spans="1:5">
      <c r="A17023" t="s">
        <v>14694</v>
      </c>
      <c r="B17023" t="s">
        <v>14695</v>
      </c>
      <c r="C17023" t="s">
        <v>14696</v>
      </c>
      <c r="D17023">
        <v>6</v>
      </c>
      <c r="E17023" t="s">
        <v>19956</v>
      </c>
    </row>
    <row r="17024" spans="1:5">
      <c r="A17024" t="s">
        <v>14700</v>
      </c>
      <c r="B17024" t="s">
        <v>14701</v>
      </c>
      <c r="C17024" t="s">
        <v>14702</v>
      </c>
      <c r="D17024">
        <v>5</v>
      </c>
      <c r="E17024" t="s">
        <v>19956</v>
      </c>
    </row>
    <row r="17025" spans="1:5">
      <c r="A17025" t="s">
        <v>10382</v>
      </c>
      <c r="B17025" t="s">
        <v>10383</v>
      </c>
      <c r="C17025" t="s">
        <v>10384</v>
      </c>
      <c r="D17025">
        <v>-3</v>
      </c>
      <c r="E17025" t="s">
        <v>19956</v>
      </c>
    </row>
    <row r="17026" spans="1:5">
      <c r="A17026" t="s">
        <v>10406</v>
      </c>
      <c r="B17026" t="s">
        <v>10407</v>
      </c>
      <c r="C17026" t="s">
        <v>10408</v>
      </c>
      <c r="D17026">
        <v>1</v>
      </c>
      <c r="E17026" t="s">
        <v>19956</v>
      </c>
    </row>
    <row r="17027" spans="1:5">
      <c r="A17027" t="s">
        <v>10409</v>
      </c>
      <c r="B17027" t="s">
        <v>10410</v>
      </c>
      <c r="C17027" t="s">
        <v>10411</v>
      </c>
      <c r="D17027">
        <v>2</v>
      </c>
      <c r="E17027" t="s">
        <v>19956</v>
      </c>
    </row>
    <row r="17028" spans="1:5">
      <c r="A17028" t="s">
        <v>10418</v>
      </c>
      <c r="B17028" t="s">
        <v>10419</v>
      </c>
      <c r="C17028" t="s">
        <v>10420</v>
      </c>
      <c r="D17028">
        <v>2</v>
      </c>
      <c r="E17028" t="s">
        <v>19956</v>
      </c>
    </row>
    <row r="17029" spans="1:5">
      <c r="A17029" t="s">
        <v>10430</v>
      </c>
      <c r="B17029" t="s">
        <v>10431</v>
      </c>
      <c r="C17029" t="s">
        <v>10432</v>
      </c>
      <c r="D17029">
        <v>1</v>
      </c>
      <c r="E17029" t="s">
        <v>19956</v>
      </c>
    </row>
    <row r="17030" spans="1:5">
      <c r="A17030" t="s">
        <v>10436</v>
      </c>
      <c r="B17030" t="s">
        <v>10437</v>
      </c>
      <c r="C17030" t="s">
        <v>10438</v>
      </c>
      <c r="D17030">
        <v>3</v>
      </c>
      <c r="E17030" t="s">
        <v>19956</v>
      </c>
    </row>
    <row r="17031" spans="1:5">
      <c r="A17031" t="s">
        <v>10475</v>
      </c>
      <c r="B17031" t="s">
        <v>10476</v>
      </c>
      <c r="C17031" t="s">
        <v>10477</v>
      </c>
      <c r="D17031">
        <v>1</v>
      </c>
      <c r="E17031" t="s">
        <v>19956</v>
      </c>
    </row>
    <row r="17032" spans="1:5">
      <c r="A17032" t="s">
        <v>10478</v>
      </c>
      <c r="B17032" t="s">
        <v>10479</v>
      </c>
      <c r="C17032" t="s">
        <v>10480</v>
      </c>
      <c r="D17032">
        <v>1</v>
      </c>
      <c r="E17032" t="s">
        <v>19956</v>
      </c>
    </row>
    <row r="17033" spans="1:5">
      <c r="A17033" t="s">
        <v>10487</v>
      </c>
      <c r="B17033" t="s">
        <v>10488</v>
      </c>
      <c r="C17033" t="s">
        <v>10489</v>
      </c>
      <c r="D17033">
        <v>1</v>
      </c>
      <c r="E17033" t="s">
        <v>19956</v>
      </c>
    </row>
    <row r="17034" spans="1:5">
      <c r="A17034" t="s">
        <v>20073</v>
      </c>
      <c r="B17034" t="s">
        <v>20074</v>
      </c>
      <c r="C17034" t="s">
        <v>20075</v>
      </c>
      <c r="D17034">
        <v>1</v>
      </c>
      <c r="E17034" t="s">
        <v>19956</v>
      </c>
    </row>
    <row r="17035" spans="1:5">
      <c r="A17035" t="s">
        <v>11278</v>
      </c>
      <c r="B17035" t="s">
        <v>11279</v>
      </c>
      <c r="C17035" t="s">
        <v>11280</v>
      </c>
      <c r="D17035">
        <v>1</v>
      </c>
      <c r="E17035" t="s">
        <v>19956</v>
      </c>
    </row>
    <row r="17036" spans="1:5">
      <c r="A17036" t="s">
        <v>11287</v>
      </c>
      <c r="B17036" t="s">
        <v>11288</v>
      </c>
      <c r="C17036" t="s">
        <v>11289</v>
      </c>
      <c r="D17036">
        <v>-4</v>
      </c>
      <c r="E17036" t="s">
        <v>19956</v>
      </c>
    </row>
    <row r="17037" spans="1:5">
      <c r="A17037" t="s">
        <v>11347</v>
      </c>
      <c r="B17037" t="s">
        <v>11348</v>
      </c>
      <c r="C17037" t="s">
        <v>11349</v>
      </c>
      <c r="D17037">
        <v>1</v>
      </c>
      <c r="E17037" t="s">
        <v>19956</v>
      </c>
    </row>
    <row r="17038" spans="1:5">
      <c r="A17038" t="s">
        <v>11356</v>
      </c>
      <c r="B17038" t="s">
        <v>11357</v>
      </c>
      <c r="C17038" t="s">
        <v>11358</v>
      </c>
      <c r="D17038">
        <v>1</v>
      </c>
      <c r="E17038" t="s">
        <v>19956</v>
      </c>
    </row>
    <row r="17039" spans="1:5">
      <c r="A17039" t="s">
        <v>35369</v>
      </c>
      <c r="B17039" t="s">
        <v>35370</v>
      </c>
      <c r="C17039" t="s">
        <v>35371</v>
      </c>
      <c r="D17039">
        <v>2</v>
      </c>
      <c r="E17039" t="s">
        <v>19956</v>
      </c>
    </row>
    <row r="17040" spans="1:5">
      <c r="A17040" t="s">
        <v>11425</v>
      </c>
      <c r="B17040" t="s">
        <v>11426</v>
      </c>
      <c r="C17040" t="s">
        <v>11427</v>
      </c>
      <c r="D17040">
        <v>1</v>
      </c>
      <c r="E17040" t="s">
        <v>19956</v>
      </c>
    </row>
    <row r="17041" spans="1:5">
      <c r="A17041" t="s">
        <v>11473</v>
      </c>
      <c r="B17041" t="s">
        <v>11474</v>
      </c>
      <c r="C17041" t="s">
        <v>11475</v>
      </c>
      <c r="D17041">
        <v>4</v>
      </c>
      <c r="E17041" t="s">
        <v>19956</v>
      </c>
    </row>
    <row r="17042" spans="1:5">
      <c r="A17042" t="s">
        <v>11516</v>
      </c>
      <c r="B17042" t="s">
        <v>11517</v>
      </c>
      <c r="C17042" t="s">
        <v>11518</v>
      </c>
      <c r="D17042">
        <v>1</v>
      </c>
      <c r="E17042" t="s">
        <v>19956</v>
      </c>
    </row>
    <row r="17043" spans="1:5">
      <c r="A17043" t="s">
        <v>35774</v>
      </c>
      <c r="B17043" t="s">
        <v>35775</v>
      </c>
      <c r="C17043" t="s">
        <v>35776</v>
      </c>
      <c r="D17043">
        <v>1</v>
      </c>
      <c r="E17043" t="s">
        <v>19956</v>
      </c>
    </row>
    <row r="17044" spans="1:5">
      <c r="A17044" t="s">
        <v>35403</v>
      </c>
      <c r="B17044" t="s">
        <v>35404</v>
      </c>
      <c r="C17044" t="s">
        <v>35405</v>
      </c>
      <c r="D17044">
        <v>1</v>
      </c>
      <c r="E17044" t="s">
        <v>19956</v>
      </c>
    </row>
    <row r="17045" spans="1:5">
      <c r="A17045" t="s">
        <v>2540</v>
      </c>
      <c r="B17045" t="s">
        <v>2541</v>
      </c>
      <c r="C17045" t="s">
        <v>2542</v>
      </c>
      <c r="D17045">
        <v>1</v>
      </c>
      <c r="E17045" t="s">
        <v>19956</v>
      </c>
    </row>
    <row r="17046" spans="1:5">
      <c r="A17046" t="s">
        <v>13082</v>
      </c>
      <c r="B17046" t="s">
        <v>13083</v>
      </c>
      <c r="C17046" t="s">
        <v>13084</v>
      </c>
      <c r="D17046">
        <v>2</v>
      </c>
      <c r="E17046" t="s">
        <v>19956</v>
      </c>
    </row>
    <row r="17047" spans="1:5">
      <c r="A17047" t="s">
        <v>8672</v>
      </c>
      <c r="B17047" t="s">
        <v>8673</v>
      </c>
      <c r="C17047" t="s">
        <v>8674</v>
      </c>
      <c r="D17047">
        <v>17</v>
      </c>
      <c r="E17047" t="s">
        <v>19956</v>
      </c>
    </row>
    <row r="17048" spans="1:5">
      <c r="A17048" t="s">
        <v>12649</v>
      </c>
      <c r="B17048" t="s">
        <v>12650</v>
      </c>
      <c r="C17048" t="s">
        <v>12651</v>
      </c>
      <c r="D17048">
        <v>1</v>
      </c>
      <c r="E17048" t="s">
        <v>19956</v>
      </c>
    </row>
    <row r="17049" spans="1:5">
      <c r="A17049" t="s">
        <v>2615</v>
      </c>
      <c r="B17049" t="s">
        <v>2616</v>
      </c>
      <c r="C17049" t="s">
        <v>2617</v>
      </c>
      <c r="D17049">
        <v>3</v>
      </c>
      <c r="E17049" t="s">
        <v>19956</v>
      </c>
    </row>
    <row r="17050" spans="1:5">
      <c r="A17050" t="s">
        <v>3540</v>
      </c>
      <c r="B17050" t="s">
        <v>3541</v>
      </c>
      <c r="C17050" t="s">
        <v>3542</v>
      </c>
      <c r="D17050">
        <v>1</v>
      </c>
      <c r="E17050" t="s">
        <v>19956</v>
      </c>
    </row>
    <row r="17051" spans="1:5">
      <c r="A17051" t="s">
        <v>20644</v>
      </c>
      <c r="B17051" t="s">
        <v>20645</v>
      </c>
      <c r="C17051" t="s">
        <v>20646</v>
      </c>
      <c r="D17051">
        <v>4</v>
      </c>
      <c r="E17051" t="s">
        <v>19956</v>
      </c>
    </row>
    <row r="17052" spans="1:5">
      <c r="A17052" t="s">
        <v>3602</v>
      </c>
      <c r="B17052" t="s">
        <v>3603</v>
      </c>
      <c r="C17052" t="s">
        <v>3604</v>
      </c>
      <c r="D17052">
        <v>1</v>
      </c>
      <c r="E17052" t="s">
        <v>19956</v>
      </c>
    </row>
    <row r="17053" spans="1:5">
      <c r="A17053" t="s">
        <v>3710</v>
      </c>
      <c r="B17053" t="s">
        <v>3711</v>
      </c>
      <c r="C17053" t="s">
        <v>3712</v>
      </c>
      <c r="D17053">
        <v>3</v>
      </c>
      <c r="E17053" t="s">
        <v>19956</v>
      </c>
    </row>
    <row r="17054" spans="1:5">
      <c r="A17054" t="s">
        <v>13351</v>
      </c>
      <c r="B17054" t="s">
        <v>13352</v>
      </c>
      <c r="C17054" t="s">
        <v>13353</v>
      </c>
      <c r="D17054">
        <v>3</v>
      </c>
      <c r="E17054" t="s">
        <v>19956</v>
      </c>
    </row>
    <row r="17055" spans="1:5">
      <c r="A17055" t="s">
        <v>13384</v>
      </c>
      <c r="B17055" t="s">
        <v>13385</v>
      </c>
      <c r="C17055" t="s">
        <v>13386</v>
      </c>
      <c r="D17055">
        <v>2</v>
      </c>
      <c r="E17055" t="s">
        <v>19956</v>
      </c>
    </row>
    <row r="17056" spans="1:5">
      <c r="A17056" t="s">
        <v>3921</v>
      </c>
      <c r="B17056" t="s">
        <v>3922</v>
      </c>
      <c r="C17056" t="s">
        <v>3923</v>
      </c>
      <c r="D17056">
        <v>2</v>
      </c>
      <c r="E17056" t="s">
        <v>19956</v>
      </c>
    </row>
    <row r="17057" spans="1:5">
      <c r="A17057" t="s">
        <v>19987</v>
      </c>
      <c r="B17057" t="s">
        <v>19988</v>
      </c>
      <c r="C17057" t="s">
        <v>19989</v>
      </c>
      <c r="D17057">
        <v>1</v>
      </c>
      <c r="E17057" t="s">
        <v>19956</v>
      </c>
    </row>
    <row r="17058" spans="1:5">
      <c r="A17058" t="s">
        <v>13405</v>
      </c>
      <c r="B17058" t="s">
        <v>13406</v>
      </c>
      <c r="C17058" t="s">
        <v>13407</v>
      </c>
      <c r="D17058">
        <v>5</v>
      </c>
      <c r="E17058" t="s">
        <v>19956</v>
      </c>
    </row>
    <row r="17059" spans="1:5">
      <c r="A17059" t="s">
        <v>10221</v>
      </c>
      <c r="B17059" t="s">
        <v>10222</v>
      </c>
      <c r="C17059" t="s">
        <v>10223</v>
      </c>
      <c r="D17059">
        <v>1</v>
      </c>
      <c r="E17059" t="s">
        <v>19956</v>
      </c>
    </row>
    <row r="17060" spans="1:5">
      <c r="A17060" t="s">
        <v>10891</v>
      </c>
      <c r="B17060" t="s">
        <v>10892</v>
      </c>
      <c r="C17060" t="s">
        <v>10893</v>
      </c>
      <c r="D17060">
        <v>3</v>
      </c>
      <c r="E17060" t="s">
        <v>19956</v>
      </c>
    </row>
    <row r="17061" spans="1:5">
      <c r="A17061" t="s">
        <v>14802</v>
      </c>
      <c r="B17061" t="s">
        <v>14803</v>
      </c>
      <c r="C17061" t="s">
        <v>14804</v>
      </c>
      <c r="D17061">
        <v>8</v>
      </c>
      <c r="E17061" t="s">
        <v>19956</v>
      </c>
    </row>
    <row r="17062" spans="1:5">
      <c r="A17062" t="s">
        <v>13475</v>
      </c>
      <c r="B17062" t="s">
        <v>13476</v>
      </c>
      <c r="C17062" t="s">
        <v>13477</v>
      </c>
      <c r="D17062">
        <v>2</v>
      </c>
      <c r="E17062" t="s">
        <v>19956</v>
      </c>
    </row>
    <row r="17063" spans="1:5">
      <c r="A17063" t="s">
        <v>4270</v>
      </c>
      <c r="B17063" t="s">
        <v>4271</v>
      </c>
      <c r="C17063" t="s">
        <v>4272</v>
      </c>
      <c r="D17063">
        <v>1</v>
      </c>
      <c r="E17063" t="s">
        <v>19956</v>
      </c>
    </row>
    <row r="17064" spans="1:5">
      <c r="A17064" t="s">
        <v>4321</v>
      </c>
      <c r="B17064" t="s">
        <v>4322</v>
      </c>
      <c r="C17064" t="s">
        <v>4323</v>
      </c>
      <c r="D17064">
        <v>1</v>
      </c>
      <c r="E17064" t="s">
        <v>19956</v>
      </c>
    </row>
    <row r="17065" spans="1:5">
      <c r="A17065" t="s">
        <v>14805</v>
      </c>
      <c r="B17065" t="s">
        <v>14806</v>
      </c>
      <c r="C17065" t="s">
        <v>14807</v>
      </c>
      <c r="D17065">
        <v>1</v>
      </c>
      <c r="E17065" t="s">
        <v>19956</v>
      </c>
    </row>
    <row r="17066" spans="1:5">
      <c r="A17066" t="s">
        <v>14825</v>
      </c>
      <c r="B17066" t="s">
        <v>14826</v>
      </c>
      <c r="C17066" t="s">
        <v>14827</v>
      </c>
      <c r="D17066">
        <v>1</v>
      </c>
      <c r="E17066" t="s">
        <v>19956</v>
      </c>
    </row>
    <row r="17067" spans="1:5">
      <c r="A17067" t="s">
        <v>11061</v>
      </c>
      <c r="B17067" t="s">
        <v>11062</v>
      </c>
      <c r="C17067" t="s">
        <v>11063</v>
      </c>
      <c r="D17067">
        <v>4</v>
      </c>
      <c r="E17067" t="s">
        <v>19956</v>
      </c>
    </row>
    <row r="17068" spans="1:5">
      <c r="A17068" t="s">
        <v>4486</v>
      </c>
      <c r="B17068" t="s">
        <v>4487</v>
      </c>
      <c r="C17068" t="s">
        <v>4488</v>
      </c>
      <c r="D17068">
        <v>3</v>
      </c>
      <c r="E17068" t="s">
        <v>19956</v>
      </c>
    </row>
    <row r="17069" spans="1:5">
      <c r="A17069" t="s">
        <v>4563</v>
      </c>
      <c r="B17069" t="s">
        <v>4564</v>
      </c>
      <c r="C17069" t="s">
        <v>4565</v>
      </c>
      <c r="D17069">
        <v>1</v>
      </c>
      <c r="E17069" t="s">
        <v>19956</v>
      </c>
    </row>
    <row r="17070" spans="1:5">
      <c r="A17070" t="s">
        <v>20070</v>
      </c>
      <c r="B17070" t="s">
        <v>20071</v>
      </c>
      <c r="C17070" t="s">
        <v>20072</v>
      </c>
      <c r="D17070">
        <v>2</v>
      </c>
      <c r="E17070" t="s">
        <v>19956</v>
      </c>
    </row>
    <row r="17071" spans="1:5">
      <c r="A17071" t="s">
        <v>13543</v>
      </c>
      <c r="B17071" t="s">
        <v>13544</v>
      </c>
      <c r="C17071" t="s">
        <v>13545</v>
      </c>
      <c r="D17071">
        <v>1</v>
      </c>
      <c r="E17071" t="s">
        <v>19956</v>
      </c>
    </row>
    <row r="17072" spans="1:5">
      <c r="A17072" t="s">
        <v>4757</v>
      </c>
      <c r="B17072" t="s">
        <v>4758</v>
      </c>
      <c r="C17072" t="s">
        <v>4759</v>
      </c>
      <c r="D17072">
        <v>1</v>
      </c>
      <c r="E17072" t="s">
        <v>19956</v>
      </c>
    </row>
    <row r="17073" spans="1:5">
      <c r="A17073" t="s">
        <v>4806</v>
      </c>
      <c r="B17073" t="s">
        <v>4807</v>
      </c>
      <c r="C17073" t="s">
        <v>4808</v>
      </c>
      <c r="D17073">
        <v>14</v>
      </c>
      <c r="E17073" t="s">
        <v>19956</v>
      </c>
    </row>
    <row r="17074" spans="1:5">
      <c r="A17074" t="s">
        <v>11239</v>
      </c>
      <c r="B17074" t="s">
        <v>11240</v>
      </c>
      <c r="C17074" t="s">
        <v>11241</v>
      </c>
      <c r="D17074">
        <v>1</v>
      </c>
      <c r="E17074" t="s">
        <v>19956</v>
      </c>
    </row>
    <row r="17075" spans="1:5">
      <c r="A17075" t="s">
        <v>11245</v>
      </c>
      <c r="B17075" t="s">
        <v>11246</v>
      </c>
      <c r="C17075" t="s">
        <v>11247</v>
      </c>
      <c r="D17075">
        <v>7</v>
      </c>
      <c r="E17075" t="s">
        <v>19956</v>
      </c>
    </row>
    <row r="17076" spans="1:5">
      <c r="A17076" t="s">
        <v>14846</v>
      </c>
      <c r="B17076" t="s">
        <v>14847</v>
      </c>
      <c r="C17076" t="s">
        <v>14848</v>
      </c>
      <c r="D17076">
        <v>2</v>
      </c>
      <c r="E17076" t="s">
        <v>19956</v>
      </c>
    </row>
    <row r="17077" spans="1:5">
      <c r="A17077" t="s">
        <v>13588</v>
      </c>
      <c r="B17077" t="s">
        <v>13589</v>
      </c>
      <c r="C17077" t="s">
        <v>13590</v>
      </c>
      <c r="D17077">
        <v>6</v>
      </c>
      <c r="E17077" t="s">
        <v>19956</v>
      </c>
    </row>
    <row r="17078" spans="1:5">
      <c r="A17078" t="s">
        <v>4905</v>
      </c>
      <c r="B17078" t="s">
        <v>4906</v>
      </c>
      <c r="C17078" t="s">
        <v>4907</v>
      </c>
      <c r="D17078">
        <v>1</v>
      </c>
      <c r="E17078" t="s">
        <v>19956</v>
      </c>
    </row>
    <row r="17079" spans="1:5">
      <c r="A17079" t="s">
        <v>4971</v>
      </c>
      <c r="B17079" t="s">
        <v>4972</v>
      </c>
      <c r="C17079" t="s">
        <v>4973</v>
      </c>
      <c r="D17079">
        <v>1</v>
      </c>
      <c r="E17079" t="s">
        <v>19956</v>
      </c>
    </row>
    <row r="17080" spans="1:5">
      <c r="A17080" t="s">
        <v>5053</v>
      </c>
      <c r="B17080" t="s">
        <v>5054</v>
      </c>
      <c r="C17080" t="s">
        <v>5055</v>
      </c>
      <c r="D17080">
        <v>1</v>
      </c>
      <c r="E17080" t="s">
        <v>19956</v>
      </c>
    </row>
    <row r="17081" spans="1:5">
      <c r="A17081" t="s">
        <v>5114</v>
      </c>
      <c r="B17081" t="s">
        <v>5115</v>
      </c>
      <c r="C17081" t="s">
        <v>5116</v>
      </c>
      <c r="D17081">
        <v>2</v>
      </c>
      <c r="E17081" t="s">
        <v>19956</v>
      </c>
    </row>
    <row r="17082" spans="1:5">
      <c r="A17082" t="s">
        <v>5529</v>
      </c>
      <c r="B17082" t="s">
        <v>5530</v>
      </c>
      <c r="C17082" t="s">
        <v>5531</v>
      </c>
      <c r="D17082">
        <v>1</v>
      </c>
      <c r="E17082" t="s">
        <v>19956</v>
      </c>
    </row>
    <row r="17083" spans="1:5">
      <c r="A17083" t="s">
        <v>5532</v>
      </c>
      <c r="B17083" t="s">
        <v>5533</v>
      </c>
      <c r="C17083" t="s">
        <v>5534</v>
      </c>
      <c r="D17083">
        <v>2</v>
      </c>
      <c r="E17083" t="s">
        <v>19956</v>
      </c>
    </row>
    <row r="17084" spans="1:5">
      <c r="A17084" t="s">
        <v>13740</v>
      </c>
      <c r="B17084" t="s">
        <v>13741</v>
      </c>
      <c r="C17084" t="s">
        <v>13742</v>
      </c>
      <c r="D17084">
        <v>1</v>
      </c>
      <c r="E17084" t="s">
        <v>19956</v>
      </c>
    </row>
    <row r="17085" spans="1:5">
      <c r="A17085" t="s">
        <v>16756</v>
      </c>
      <c r="B17085" t="s">
        <v>16757</v>
      </c>
      <c r="C17085" t="s">
        <v>16758</v>
      </c>
      <c r="D17085">
        <v>1</v>
      </c>
      <c r="E17085" t="s">
        <v>19956</v>
      </c>
    </row>
    <row r="17086" spans="1:5">
      <c r="A17086" t="s">
        <v>14849</v>
      </c>
      <c r="B17086" t="s">
        <v>14850</v>
      </c>
      <c r="C17086" t="s">
        <v>14851</v>
      </c>
      <c r="D17086">
        <v>1</v>
      </c>
      <c r="E17086" t="s">
        <v>19956</v>
      </c>
    </row>
    <row r="17087" spans="1:5">
      <c r="A17087" t="s">
        <v>5535</v>
      </c>
      <c r="B17087" t="s">
        <v>5536</v>
      </c>
      <c r="C17087" t="s">
        <v>5537</v>
      </c>
      <c r="D17087">
        <v>1</v>
      </c>
      <c r="E17087" t="s">
        <v>19956</v>
      </c>
    </row>
    <row r="17088" spans="1:5">
      <c r="A17088" t="s">
        <v>5568</v>
      </c>
      <c r="B17088" t="s">
        <v>5569</v>
      </c>
      <c r="C17088" t="s">
        <v>5570</v>
      </c>
      <c r="D17088">
        <v>3</v>
      </c>
      <c r="E17088" t="s">
        <v>19956</v>
      </c>
    </row>
    <row r="17089" spans="1:5">
      <c r="A17089" t="s">
        <v>16244</v>
      </c>
      <c r="B17089" t="s">
        <v>16245</v>
      </c>
      <c r="C17089" t="s">
        <v>16246</v>
      </c>
      <c r="D17089">
        <v>1</v>
      </c>
      <c r="E17089" t="s">
        <v>19956</v>
      </c>
    </row>
    <row r="17090" spans="1:5">
      <c r="A17090" t="s">
        <v>16250</v>
      </c>
      <c r="B17090" t="s">
        <v>16251</v>
      </c>
      <c r="C17090" t="s">
        <v>16252</v>
      </c>
      <c r="D17090">
        <v>1</v>
      </c>
      <c r="E17090" t="s">
        <v>19956</v>
      </c>
    </row>
    <row r="17091" spans="1:5">
      <c r="A17091" t="s">
        <v>58</v>
      </c>
      <c r="B17091" t="s">
        <v>246</v>
      </c>
      <c r="C17091" t="s">
        <v>5574</v>
      </c>
      <c r="D17091">
        <v>4</v>
      </c>
      <c r="E17091" t="s">
        <v>19956</v>
      </c>
    </row>
    <row r="17092" spans="1:5">
      <c r="A17092" t="s">
        <v>11275</v>
      </c>
      <c r="B17092" t="s">
        <v>11276</v>
      </c>
      <c r="C17092" t="s">
        <v>11277</v>
      </c>
      <c r="D17092">
        <v>3</v>
      </c>
      <c r="E17092" t="s">
        <v>19956</v>
      </c>
    </row>
    <row r="17093" spans="1:5">
      <c r="A17093" t="s">
        <v>1472</v>
      </c>
      <c r="B17093" t="s">
        <v>12719</v>
      </c>
      <c r="C17093" t="s">
        <v>12720</v>
      </c>
      <c r="D17093">
        <v>1</v>
      </c>
      <c r="E17093" t="s">
        <v>19956</v>
      </c>
    </row>
    <row r="17094" spans="1:5">
      <c r="A17094" t="s">
        <v>5620</v>
      </c>
      <c r="B17094" t="s">
        <v>5621</v>
      </c>
      <c r="C17094" t="s">
        <v>5622</v>
      </c>
      <c r="D17094">
        <v>1</v>
      </c>
      <c r="E17094" t="s">
        <v>19956</v>
      </c>
    </row>
    <row r="17095" spans="1:5">
      <c r="A17095" t="s">
        <v>5635</v>
      </c>
      <c r="B17095" t="s">
        <v>5636</v>
      </c>
      <c r="C17095" t="s">
        <v>5637</v>
      </c>
      <c r="D17095">
        <v>10</v>
      </c>
      <c r="E17095" t="s">
        <v>19956</v>
      </c>
    </row>
    <row r="17096" spans="1:5">
      <c r="A17096" t="s">
        <v>5638</v>
      </c>
      <c r="B17096" t="s">
        <v>5639</v>
      </c>
      <c r="C17096" t="s">
        <v>5640</v>
      </c>
      <c r="D17096">
        <v>2</v>
      </c>
      <c r="E17096" t="s">
        <v>19956</v>
      </c>
    </row>
    <row r="17097" spans="1:5">
      <c r="A17097" t="s">
        <v>5652</v>
      </c>
      <c r="B17097" t="s">
        <v>5653</v>
      </c>
      <c r="C17097" t="s">
        <v>5654</v>
      </c>
      <c r="D17097">
        <v>1</v>
      </c>
      <c r="E17097" t="s">
        <v>19956</v>
      </c>
    </row>
    <row r="17098" spans="1:5">
      <c r="A17098" t="s">
        <v>5658</v>
      </c>
      <c r="B17098" t="s">
        <v>5659</v>
      </c>
      <c r="C17098" t="s">
        <v>5660</v>
      </c>
      <c r="D17098">
        <v>6</v>
      </c>
      <c r="E17098" t="s">
        <v>19956</v>
      </c>
    </row>
    <row r="17099" spans="1:5">
      <c r="A17099" t="s">
        <v>5676</v>
      </c>
      <c r="B17099" t="s">
        <v>5677</v>
      </c>
      <c r="C17099" t="s">
        <v>5678</v>
      </c>
      <c r="D17099">
        <v>2</v>
      </c>
      <c r="E17099" t="s">
        <v>19956</v>
      </c>
    </row>
    <row r="17100" spans="1:5">
      <c r="A17100" t="s">
        <v>35721</v>
      </c>
      <c r="B17100" t="s">
        <v>35722</v>
      </c>
      <c r="C17100" t="s">
        <v>35723</v>
      </c>
      <c r="D17100">
        <v>-1</v>
      </c>
      <c r="E17100" t="s">
        <v>19956</v>
      </c>
    </row>
    <row r="17101" spans="1:5">
      <c r="A17101" t="s">
        <v>5742</v>
      </c>
      <c r="B17101" t="s">
        <v>5743</v>
      </c>
      <c r="C17101" t="s">
        <v>5744</v>
      </c>
      <c r="D17101">
        <v>3</v>
      </c>
      <c r="E17101" t="s">
        <v>19956</v>
      </c>
    </row>
    <row r="17102" spans="1:5">
      <c r="A17102" t="s">
        <v>11341</v>
      </c>
      <c r="B17102" t="s">
        <v>11342</v>
      </c>
      <c r="C17102" t="s">
        <v>11343</v>
      </c>
      <c r="D17102">
        <v>3</v>
      </c>
      <c r="E17102" t="s">
        <v>19956</v>
      </c>
    </row>
    <row r="17103" spans="1:5">
      <c r="A17103" t="s">
        <v>11434</v>
      </c>
      <c r="B17103" t="s">
        <v>11435</v>
      </c>
      <c r="C17103" t="s">
        <v>11436</v>
      </c>
      <c r="D17103">
        <v>2</v>
      </c>
      <c r="E17103" t="s">
        <v>19956</v>
      </c>
    </row>
    <row r="17104" spans="1:5">
      <c r="A17104" t="s">
        <v>11455</v>
      </c>
      <c r="B17104" t="s">
        <v>11456</v>
      </c>
      <c r="C17104" t="s">
        <v>11457</v>
      </c>
      <c r="D17104">
        <v>29</v>
      </c>
      <c r="E17104" t="s">
        <v>19956</v>
      </c>
    </row>
    <row r="17105" spans="1:5">
      <c r="A17105" t="s">
        <v>11458</v>
      </c>
      <c r="B17105" t="s">
        <v>11459</v>
      </c>
      <c r="C17105" t="s">
        <v>11460</v>
      </c>
      <c r="D17105">
        <v>1</v>
      </c>
      <c r="E17105" t="s">
        <v>19956</v>
      </c>
    </row>
    <row r="17106" spans="1:5">
      <c r="A17106" t="s">
        <v>35739</v>
      </c>
      <c r="B17106" t="s">
        <v>35740</v>
      </c>
      <c r="C17106" t="s">
        <v>35741</v>
      </c>
      <c r="D17106">
        <v>2</v>
      </c>
      <c r="E17106" t="s">
        <v>19956</v>
      </c>
    </row>
    <row r="17107" spans="1:5">
      <c r="A17107" t="s">
        <v>35691</v>
      </c>
      <c r="B17107" t="s">
        <v>35692</v>
      </c>
      <c r="C17107" t="s">
        <v>35693</v>
      </c>
      <c r="D17107">
        <v>3</v>
      </c>
      <c r="E17107" t="s">
        <v>19956</v>
      </c>
    </row>
    <row r="17108" spans="1:5">
      <c r="A17108" t="s">
        <v>11519</v>
      </c>
      <c r="B17108" t="s">
        <v>11520</v>
      </c>
      <c r="C17108" t="s">
        <v>11521</v>
      </c>
      <c r="D17108">
        <v>16</v>
      </c>
      <c r="E17108" t="s">
        <v>19956</v>
      </c>
    </row>
    <row r="17109" spans="1:5">
      <c r="A17109" t="s">
        <v>11539</v>
      </c>
      <c r="B17109" t="s">
        <v>11540</v>
      </c>
      <c r="C17109" t="s">
        <v>3709</v>
      </c>
      <c r="D17109">
        <v>1</v>
      </c>
      <c r="E17109" t="s">
        <v>19956</v>
      </c>
    </row>
    <row r="17110" spans="1:5">
      <c r="A17110" t="s">
        <v>18259</v>
      </c>
      <c r="B17110" t="s">
        <v>18260</v>
      </c>
      <c r="C17110" t="s">
        <v>18261</v>
      </c>
      <c r="D17110">
        <v>1</v>
      </c>
      <c r="E17110" t="s">
        <v>19956</v>
      </c>
    </row>
    <row r="17111" spans="1:5">
      <c r="A17111" t="s">
        <v>11559</v>
      </c>
      <c r="B17111" t="s">
        <v>11560</v>
      </c>
      <c r="C17111" t="s">
        <v>11561</v>
      </c>
      <c r="D17111">
        <v>1</v>
      </c>
      <c r="E17111" t="s">
        <v>19956</v>
      </c>
    </row>
    <row r="17112" spans="1:5">
      <c r="A17112" t="s">
        <v>14905</v>
      </c>
      <c r="B17112" t="s">
        <v>14906</v>
      </c>
      <c r="C17112" t="s">
        <v>14907</v>
      </c>
      <c r="D17112">
        <v>2</v>
      </c>
      <c r="E17112" t="s">
        <v>19956</v>
      </c>
    </row>
    <row r="17113" spans="1:5">
      <c r="A17113" t="s">
        <v>11571</v>
      </c>
      <c r="B17113" t="s">
        <v>11572</v>
      </c>
      <c r="C17113" t="s">
        <v>11573</v>
      </c>
      <c r="D17113">
        <v>3</v>
      </c>
      <c r="E17113" t="s">
        <v>19956</v>
      </c>
    </row>
    <row r="17114" spans="1:5">
      <c r="A17114" t="s">
        <v>11577</v>
      </c>
      <c r="B17114" t="s">
        <v>11578</v>
      </c>
      <c r="C17114" t="s">
        <v>11579</v>
      </c>
      <c r="D17114">
        <v>2</v>
      </c>
      <c r="E17114" t="s">
        <v>19956</v>
      </c>
    </row>
    <row r="17115" spans="1:5">
      <c r="A17115" t="s">
        <v>11583</v>
      </c>
      <c r="B17115" t="s">
        <v>11584</v>
      </c>
      <c r="C17115" t="s">
        <v>11585</v>
      </c>
      <c r="D17115">
        <v>3</v>
      </c>
      <c r="E17115" t="s">
        <v>19956</v>
      </c>
    </row>
    <row r="17116" spans="1:5">
      <c r="A17116" t="s">
        <v>20076</v>
      </c>
      <c r="B17116" t="s">
        <v>20077</v>
      </c>
      <c r="C17116" t="s">
        <v>20078</v>
      </c>
      <c r="D17116">
        <v>1</v>
      </c>
      <c r="E17116" t="s">
        <v>19956</v>
      </c>
    </row>
    <row r="17117" spans="1:5">
      <c r="A17117" t="s">
        <v>11595</v>
      </c>
      <c r="B17117" t="s">
        <v>11596</v>
      </c>
      <c r="C17117" t="s">
        <v>11597</v>
      </c>
      <c r="D17117">
        <v>15</v>
      </c>
      <c r="E17117" t="s">
        <v>19956</v>
      </c>
    </row>
    <row r="17118" spans="1:5">
      <c r="A17118" t="s">
        <v>12723</v>
      </c>
      <c r="B17118" t="s">
        <v>12724</v>
      </c>
      <c r="C17118" t="s">
        <v>12725</v>
      </c>
      <c r="D17118">
        <v>1</v>
      </c>
      <c r="E17118" t="s">
        <v>19956</v>
      </c>
    </row>
    <row r="17119" spans="1:5">
      <c r="A17119" t="s">
        <v>11601</v>
      </c>
      <c r="B17119" t="s">
        <v>11602</v>
      </c>
      <c r="C17119" t="s">
        <v>11603</v>
      </c>
      <c r="D17119">
        <v>1</v>
      </c>
      <c r="E17119" t="s">
        <v>19956</v>
      </c>
    </row>
    <row r="17120" spans="1:5">
      <c r="A17120" t="s">
        <v>16271</v>
      </c>
      <c r="B17120" t="s">
        <v>16272</v>
      </c>
      <c r="C17120" t="s">
        <v>16273</v>
      </c>
      <c r="D17120">
        <v>3</v>
      </c>
      <c r="E17120" t="s">
        <v>19956</v>
      </c>
    </row>
    <row r="17121" spans="1:5">
      <c r="A17121" t="s">
        <v>12726</v>
      </c>
      <c r="B17121" t="s">
        <v>12727</v>
      </c>
      <c r="C17121" t="s">
        <v>12728</v>
      </c>
      <c r="D17121">
        <v>1</v>
      </c>
      <c r="E17121" t="s">
        <v>19956</v>
      </c>
    </row>
    <row r="17122" spans="1:5">
      <c r="A17122" t="s">
        <v>11667</v>
      </c>
      <c r="B17122" t="s">
        <v>11668</v>
      </c>
      <c r="C17122" t="s">
        <v>11669</v>
      </c>
      <c r="D17122">
        <v>1</v>
      </c>
      <c r="E17122" t="s">
        <v>19956</v>
      </c>
    </row>
    <row r="17123" spans="1:5">
      <c r="A17123" t="s">
        <v>11670</v>
      </c>
      <c r="B17123" t="s">
        <v>11671</v>
      </c>
      <c r="C17123" t="s">
        <v>11672</v>
      </c>
      <c r="D17123">
        <v>1</v>
      </c>
      <c r="E17123" t="s">
        <v>19956</v>
      </c>
    </row>
    <row r="17124" spans="1:5">
      <c r="A17124" t="s">
        <v>11673</v>
      </c>
      <c r="B17124" t="s">
        <v>11674</v>
      </c>
      <c r="C17124" t="s">
        <v>11675</v>
      </c>
      <c r="D17124">
        <v>1</v>
      </c>
      <c r="E17124" t="s">
        <v>19956</v>
      </c>
    </row>
    <row r="17125" spans="1:5">
      <c r="A17125" t="s">
        <v>11679</v>
      </c>
      <c r="B17125" t="s">
        <v>11680</v>
      </c>
      <c r="C17125" t="s">
        <v>11681</v>
      </c>
      <c r="D17125">
        <v>1</v>
      </c>
      <c r="E17125" t="s">
        <v>19956</v>
      </c>
    </row>
    <row r="17126" spans="1:5">
      <c r="A17126" t="s">
        <v>11688</v>
      </c>
      <c r="B17126" t="s">
        <v>11689</v>
      </c>
      <c r="C17126" t="s">
        <v>11690</v>
      </c>
      <c r="D17126">
        <v>3</v>
      </c>
      <c r="E17126" t="s">
        <v>19956</v>
      </c>
    </row>
    <row r="17127" spans="1:5">
      <c r="A17127" t="s">
        <v>20079</v>
      </c>
      <c r="B17127" t="s">
        <v>20080</v>
      </c>
      <c r="C17127" t="s">
        <v>20081</v>
      </c>
      <c r="D17127">
        <v>1</v>
      </c>
      <c r="E17127" t="s">
        <v>19956</v>
      </c>
    </row>
    <row r="17128" spans="1:5">
      <c r="A17128" t="s">
        <v>11721</v>
      </c>
      <c r="B17128" t="s">
        <v>11722</v>
      </c>
      <c r="C17128" t="s">
        <v>11723</v>
      </c>
      <c r="D17128">
        <v>2</v>
      </c>
      <c r="E17128" t="s">
        <v>19956</v>
      </c>
    </row>
    <row r="17129" spans="1:5">
      <c r="A17129" t="s">
        <v>11772</v>
      </c>
      <c r="B17129" t="s">
        <v>11773</v>
      </c>
      <c r="C17129" t="s">
        <v>11774</v>
      </c>
      <c r="D17129">
        <v>3</v>
      </c>
      <c r="E17129" t="s">
        <v>19956</v>
      </c>
    </row>
    <row r="17130" spans="1:5">
      <c r="A17130" t="s">
        <v>14944</v>
      </c>
      <c r="B17130" t="s">
        <v>14945</v>
      </c>
      <c r="C17130" t="s">
        <v>14946</v>
      </c>
      <c r="D17130">
        <v>3</v>
      </c>
      <c r="E17130" t="s">
        <v>19956</v>
      </c>
    </row>
    <row r="17131" spans="1:5">
      <c r="A17131" t="s">
        <v>16277</v>
      </c>
      <c r="B17131" t="s">
        <v>16278</v>
      </c>
      <c r="C17131" t="s">
        <v>16279</v>
      </c>
      <c r="D17131">
        <v>1</v>
      </c>
      <c r="E17131" t="s">
        <v>19956</v>
      </c>
    </row>
    <row r="17132" spans="1:5">
      <c r="A17132" t="s">
        <v>14947</v>
      </c>
      <c r="B17132" t="s">
        <v>14948</v>
      </c>
      <c r="C17132" t="s">
        <v>14949</v>
      </c>
      <c r="D17132">
        <v>2</v>
      </c>
      <c r="E17132" t="s">
        <v>19956</v>
      </c>
    </row>
    <row r="17133" spans="1:5">
      <c r="A17133" t="s">
        <v>11817</v>
      </c>
      <c r="B17133" t="s">
        <v>11818</v>
      </c>
      <c r="C17133" t="s">
        <v>11819</v>
      </c>
      <c r="D17133">
        <v>1</v>
      </c>
      <c r="E17133" t="s">
        <v>19956</v>
      </c>
    </row>
    <row r="17134" spans="1:5">
      <c r="A17134" t="s">
        <v>2455</v>
      </c>
      <c r="B17134" t="s">
        <v>2456</v>
      </c>
      <c r="C17134" t="s">
        <v>2457</v>
      </c>
      <c r="D17134">
        <v>1</v>
      </c>
      <c r="E17134" t="s">
        <v>20088</v>
      </c>
    </row>
    <row r="17135" spans="1:5">
      <c r="A17135" t="s">
        <v>5058</v>
      </c>
      <c r="B17135" t="s">
        <v>5059</v>
      </c>
      <c r="C17135" t="s">
        <v>5060</v>
      </c>
      <c r="D17135">
        <v>1</v>
      </c>
      <c r="E17135" t="s">
        <v>20088</v>
      </c>
    </row>
    <row r="17136" spans="1:5">
      <c r="A17136" t="s">
        <v>5067</v>
      </c>
      <c r="B17136" t="s">
        <v>5068</v>
      </c>
      <c r="C17136" t="s">
        <v>2427</v>
      </c>
      <c r="D17136">
        <v>1</v>
      </c>
      <c r="E17136" t="s">
        <v>20088</v>
      </c>
    </row>
    <row r="17137" spans="1:5">
      <c r="A17137" t="s">
        <v>2501</v>
      </c>
      <c r="B17137" t="s">
        <v>2502</v>
      </c>
      <c r="C17137" t="s">
        <v>2503</v>
      </c>
      <c r="D17137">
        <v>1</v>
      </c>
      <c r="E17137" t="s">
        <v>20088</v>
      </c>
    </row>
    <row r="17138" spans="1:5">
      <c r="A17138" t="s">
        <v>1919</v>
      </c>
      <c r="B17138" t="s">
        <v>1920</v>
      </c>
      <c r="C17138" t="s">
        <v>1921</v>
      </c>
      <c r="D17138">
        <v>1</v>
      </c>
      <c r="E17138" t="s">
        <v>20088</v>
      </c>
    </row>
    <row r="17139" spans="1:5">
      <c r="A17139" t="s">
        <v>5162</v>
      </c>
      <c r="B17139" t="s">
        <v>5163</v>
      </c>
      <c r="C17139" t="s">
        <v>5164</v>
      </c>
      <c r="D17139">
        <v>1</v>
      </c>
      <c r="E17139" t="s">
        <v>20088</v>
      </c>
    </row>
    <row r="17140" spans="1:5">
      <c r="A17140" t="s">
        <v>5280</v>
      </c>
      <c r="B17140" t="s">
        <v>5281</v>
      </c>
      <c r="C17140" t="s">
        <v>5282</v>
      </c>
      <c r="D17140">
        <v>4</v>
      </c>
      <c r="E17140" t="s">
        <v>20088</v>
      </c>
    </row>
    <row r="17141" spans="1:5">
      <c r="A17141" t="s">
        <v>5907</v>
      </c>
      <c r="B17141" t="s">
        <v>5908</v>
      </c>
      <c r="C17141" t="s">
        <v>5909</v>
      </c>
      <c r="D17141">
        <v>3</v>
      </c>
      <c r="E17141" t="s">
        <v>20088</v>
      </c>
    </row>
    <row r="17142" spans="1:5">
      <c r="A17142" t="s">
        <v>1623</v>
      </c>
      <c r="B17142" t="s">
        <v>1624</v>
      </c>
      <c r="C17142" t="s">
        <v>1625</v>
      </c>
      <c r="D17142">
        <v>1</v>
      </c>
      <c r="E17142" t="s">
        <v>20088</v>
      </c>
    </row>
    <row r="17143" spans="1:5">
      <c r="A17143" t="s">
        <v>1964</v>
      </c>
      <c r="B17143" t="s">
        <v>1965</v>
      </c>
      <c r="C17143" t="s">
        <v>1966</v>
      </c>
      <c r="D17143">
        <v>1</v>
      </c>
      <c r="E17143" t="s">
        <v>20088</v>
      </c>
    </row>
    <row r="17144" spans="1:5">
      <c r="A17144" t="s">
        <v>2369</v>
      </c>
      <c r="B17144" t="s">
        <v>2370</v>
      </c>
      <c r="C17144" t="s">
        <v>2371</v>
      </c>
      <c r="D17144">
        <v>1</v>
      </c>
      <c r="E17144" t="s">
        <v>20088</v>
      </c>
    </row>
    <row r="17145" spans="1:5">
      <c r="A17145" t="s">
        <v>2384</v>
      </c>
      <c r="B17145" t="s">
        <v>2385</v>
      </c>
      <c r="C17145" t="s">
        <v>2386</v>
      </c>
      <c r="D17145">
        <v>1</v>
      </c>
      <c r="E17145" t="s">
        <v>20088</v>
      </c>
    </row>
    <row r="17146" spans="1:5">
      <c r="A17146" t="s">
        <v>5355</v>
      </c>
      <c r="B17146" t="s">
        <v>5356</v>
      </c>
      <c r="C17146" t="s">
        <v>5357</v>
      </c>
      <c r="D17146">
        <v>1</v>
      </c>
      <c r="E17146" t="s">
        <v>20088</v>
      </c>
    </row>
    <row r="17147" spans="1:5">
      <c r="A17147" t="s">
        <v>2517</v>
      </c>
      <c r="B17147" t="s">
        <v>2518</v>
      </c>
      <c r="C17147" t="s">
        <v>2519</v>
      </c>
      <c r="D17147">
        <v>1</v>
      </c>
      <c r="E17147" t="s">
        <v>20088</v>
      </c>
    </row>
    <row r="17148" spans="1:5">
      <c r="A17148" t="s">
        <v>5916</v>
      </c>
      <c r="B17148" t="s">
        <v>5917</v>
      </c>
      <c r="C17148" t="s">
        <v>5918</v>
      </c>
      <c r="D17148">
        <v>3</v>
      </c>
      <c r="E17148" t="s">
        <v>20088</v>
      </c>
    </row>
    <row r="17149" spans="1:5">
      <c r="A17149" t="s">
        <v>13814</v>
      </c>
      <c r="B17149" t="s">
        <v>13815</v>
      </c>
      <c r="C17149" t="s">
        <v>13816</v>
      </c>
      <c r="D17149">
        <v>6</v>
      </c>
      <c r="E17149" t="s">
        <v>20088</v>
      </c>
    </row>
    <row r="17150" spans="1:5">
      <c r="A17150" t="s">
        <v>72</v>
      </c>
      <c r="B17150" t="s">
        <v>5826</v>
      </c>
      <c r="C17150" t="s">
        <v>5827</v>
      </c>
      <c r="D17150">
        <v>2</v>
      </c>
      <c r="E17150" t="s">
        <v>20088</v>
      </c>
    </row>
    <row r="17151" spans="1:5">
      <c r="A17151" t="s">
        <v>1746</v>
      </c>
      <c r="B17151" t="s">
        <v>1747</v>
      </c>
      <c r="C17151" t="s">
        <v>1748</v>
      </c>
      <c r="D17151">
        <v>1</v>
      </c>
      <c r="E17151" t="s">
        <v>20088</v>
      </c>
    </row>
    <row r="17152" spans="1:5">
      <c r="A17152" t="s">
        <v>12502</v>
      </c>
      <c r="B17152" t="s">
        <v>12503</v>
      </c>
      <c r="C17152" t="s">
        <v>12504</v>
      </c>
      <c r="D17152">
        <v>1</v>
      </c>
      <c r="E17152" t="s">
        <v>20088</v>
      </c>
    </row>
    <row r="17153" spans="1:5">
      <c r="A17153" t="s">
        <v>1970</v>
      </c>
      <c r="B17153" t="s">
        <v>1971</v>
      </c>
      <c r="C17153" t="s">
        <v>1972</v>
      </c>
      <c r="D17153">
        <v>3</v>
      </c>
      <c r="E17153" t="s">
        <v>20088</v>
      </c>
    </row>
    <row r="17154" spans="1:5">
      <c r="A17154" t="s">
        <v>1982</v>
      </c>
      <c r="B17154" t="s">
        <v>1983</v>
      </c>
      <c r="C17154" t="s">
        <v>1984</v>
      </c>
      <c r="D17154">
        <v>3</v>
      </c>
      <c r="E17154" t="s">
        <v>20088</v>
      </c>
    </row>
    <row r="17155" spans="1:5">
      <c r="A17155" t="s">
        <v>2387</v>
      </c>
      <c r="B17155" t="s">
        <v>2388</v>
      </c>
      <c r="C17155" t="s">
        <v>2389</v>
      </c>
      <c r="D17155">
        <v>1</v>
      </c>
      <c r="E17155" t="s">
        <v>20088</v>
      </c>
    </row>
    <row r="17156" spans="1:5">
      <c r="A17156" t="s">
        <v>2413</v>
      </c>
      <c r="B17156" t="s">
        <v>2414</v>
      </c>
      <c r="C17156" t="s">
        <v>2415</v>
      </c>
      <c r="D17156">
        <v>1</v>
      </c>
      <c r="E17156" t="s">
        <v>20088</v>
      </c>
    </row>
    <row r="17157" spans="1:5">
      <c r="A17157" t="s">
        <v>13694</v>
      </c>
      <c r="B17157" t="s">
        <v>13695</v>
      </c>
      <c r="C17157" t="s">
        <v>13696</v>
      </c>
      <c r="D17157">
        <v>6</v>
      </c>
      <c r="E17157" t="s">
        <v>20088</v>
      </c>
    </row>
    <row r="17158" spans="1:5">
      <c r="A17158" t="s">
        <v>5382</v>
      </c>
      <c r="B17158" t="s">
        <v>5383</v>
      </c>
      <c r="C17158" t="s">
        <v>5384</v>
      </c>
      <c r="D17158">
        <v>5</v>
      </c>
      <c r="E17158" t="s">
        <v>20088</v>
      </c>
    </row>
    <row r="17159" spans="1:5">
      <c r="A17159" t="s">
        <v>2523</v>
      </c>
      <c r="B17159" t="s">
        <v>2524</v>
      </c>
      <c r="C17159" t="s">
        <v>2525</v>
      </c>
      <c r="D17159">
        <v>9</v>
      </c>
      <c r="E17159" t="s">
        <v>20088</v>
      </c>
    </row>
    <row r="17160" spans="1:5">
      <c r="A17160" t="s">
        <v>1632</v>
      </c>
      <c r="B17160" t="s">
        <v>1633</v>
      </c>
      <c r="C17160" t="s">
        <v>1634</v>
      </c>
      <c r="D17160">
        <v>2</v>
      </c>
      <c r="E17160" t="s">
        <v>20088</v>
      </c>
    </row>
    <row r="17161" spans="1:5">
      <c r="A17161" t="s">
        <v>12769</v>
      </c>
      <c r="B17161" t="s">
        <v>12770</v>
      </c>
      <c r="C17161" t="s">
        <v>12771</v>
      </c>
      <c r="D17161">
        <v>2</v>
      </c>
      <c r="E17161" t="s">
        <v>20088</v>
      </c>
    </row>
    <row r="17162" spans="1:5">
      <c r="A17162" t="s">
        <v>13010</v>
      </c>
      <c r="B17162" t="s">
        <v>13011</v>
      </c>
      <c r="C17162" t="s">
        <v>13012</v>
      </c>
      <c r="D17162">
        <v>3</v>
      </c>
      <c r="E17162" t="s">
        <v>20088</v>
      </c>
    </row>
    <row r="17163" spans="1:5">
      <c r="A17163" t="s">
        <v>3906</v>
      </c>
      <c r="B17163" t="s">
        <v>3907</v>
      </c>
      <c r="C17163" t="s">
        <v>3908</v>
      </c>
      <c r="D17163">
        <v>5</v>
      </c>
      <c r="E17163" t="s">
        <v>20088</v>
      </c>
    </row>
    <row r="17164" spans="1:5">
      <c r="A17164" t="s">
        <v>3909</v>
      </c>
      <c r="B17164" t="s">
        <v>3910</v>
      </c>
      <c r="C17164" t="s">
        <v>3911</v>
      </c>
      <c r="D17164">
        <v>1</v>
      </c>
      <c r="E17164" t="s">
        <v>20088</v>
      </c>
    </row>
    <row r="17165" spans="1:5">
      <c r="A17165" t="s">
        <v>1871</v>
      </c>
      <c r="B17165" t="s">
        <v>1872</v>
      </c>
      <c r="C17165" t="s">
        <v>1873</v>
      </c>
      <c r="D17165">
        <v>1</v>
      </c>
      <c r="E17165" t="s">
        <v>20088</v>
      </c>
    </row>
    <row r="17166" spans="1:5">
      <c r="A17166" t="s">
        <v>1635</v>
      </c>
      <c r="B17166" t="s">
        <v>1636</v>
      </c>
      <c r="C17166" t="s">
        <v>1637</v>
      </c>
      <c r="D17166">
        <v>8</v>
      </c>
      <c r="E17166" t="s">
        <v>20088</v>
      </c>
    </row>
    <row r="17167" spans="1:5">
      <c r="A17167" t="s">
        <v>1092</v>
      </c>
      <c r="B17167" t="s">
        <v>12778</v>
      </c>
      <c r="C17167" t="s">
        <v>12779</v>
      </c>
      <c r="D17167">
        <v>2</v>
      </c>
      <c r="E17167" t="s">
        <v>20088</v>
      </c>
    </row>
    <row r="17168" spans="1:5">
      <c r="A17168" t="s">
        <v>1638</v>
      </c>
      <c r="B17168" t="s">
        <v>1639</v>
      </c>
      <c r="C17168" t="s">
        <v>1640</v>
      </c>
      <c r="D17168">
        <v>1</v>
      </c>
      <c r="E17168" t="s">
        <v>20088</v>
      </c>
    </row>
    <row r="17169" spans="1:5">
      <c r="A17169" t="s">
        <v>12783</v>
      </c>
      <c r="B17169" t="s">
        <v>12784</v>
      </c>
      <c r="C17169" t="s">
        <v>12785</v>
      </c>
      <c r="D17169">
        <v>10</v>
      </c>
      <c r="E17169" t="s">
        <v>20088</v>
      </c>
    </row>
    <row r="17170" spans="1:5">
      <c r="A17170" t="s">
        <v>1644</v>
      </c>
      <c r="B17170" t="s">
        <v>1645</v>
      </c>
      <c r="C17170" t="s">
        <v>1646</v>
      </c>
      <c r="D17170">
        <v>3</v>
      </c>
      <c r="E17170" t="s">
        <v>20088</v>
      </c>
    </row>
    <row r="17171" spans="1:5">
      <c r="A17171" t="s">
        <v>5922</v>
      </c>
      <c r="B17171" t="s">
        <v>5923</v>
      </c>
      <c r="C17171" t="s">
        <v>5924</v>
      </c>
      <c r="D17171">
        <v>12</v>
      </c>
      <c r="E17171" t="s">
        <v>20088</v>
      </c>
    </row>
    <row r="17172" spans="1:5">
      <c r="A17172" t="s">
        <v>13817</v>
      </c>
      <c r="B17172" t="s">
        <v>13818</v>
      </c>
      <c r="C17172" t="s">
        <v>13819</v>
      </c>
      <c r="D17172">
        <v>2</v>
      </c>
      <c r="E17172" t="s">
        <v>20088</v>
      </c>
    </row>
    <row r="17173" spans="1:5">
      <c r="A17173" t="s">
        <v>1769</v>
      </c>
      <c r="B17173" t="s">
        <v>1770</v>
      </c>
      <c r="C17173" t="s">
        <v>1771</v>
      </c>
      <c r="D17173">
        <v>7</v>
      </c>
      <c r="E17173" t="s">
        <v>20088</v>
      </c>
    </row>
    <row r="17174" spans="1:5">
      <c r="A17174" t="s">
        <v>15604</v>
      </c>
      <c r="B17174" t="s">
        <v>15605</v>
      </c>
      <c r="C17174" t="s">
        <v>15606</v>
      </c>
      <c r="D17174">
        <v>11</v>
      </c>
      <c r="E17174" t="s">
        <v>20088</v>
      </c>
    </row>
    <row r="17175" spans="1:5">
      <c r="A17175" t="s">
        <v>5329</v>
      </c>
      <c r="B17175" t="s">
        <v>5330</v>
      </c>
      <c r="C17175" t="s">
        <v>5331</v>
      </c>
      <c r="D17175">
        <v>1</v>
      </c>
      <c r="E17175" t="s">
        <v>20088</v>
      </c>
    </row>
    <row r="17176" spans="1:5">
      <c r="A17176" t="s">
        <v>2419</v>
      </c>
      <c r="B17176" t="s">
        <v>2420</v>
      </c>
      <c r="C17176" t="s">
        <v>2421</v>
      </c>
      <c r="D17176">
        <v>6</v>
      </c>
      <c r="E17176" t="s">
        <v>20088</v>
      </c>
    </row>
    <row r="17177" spans="1:5">
      <c r="A17177" t="s">
        <v>1991</v>
      </c>
      <c r="B17177" t="s">
        <v>1992</v>
      </c>
      <c r="C17177" t="s">
        <v>1993</v>
      </c>
      <c r="D17177">
        <v>7</v>
      </c>
      <c r="E17177" t="s">
        <v>20088</v>
      </c>
    </row>
    <row r="17178" spans="1:5">
      <c r="A17178" t="s">
        <v>1994</v>
      </c>
      <c r="B17178" t="s">
        <v>1995</v>
      </c>
      <c r="C17178" t="s">
        <v>1996</v>
      </c>
      <c r="D17178">
        <v>6</v>
      </c>
      <c r="E17178" t="s">
        <v>20088</v>
      </c>
    </row>
    <row r="17179" spans="1:5">
      <c r="A17179" t="s">
        <v>15129</v>
      </c>
      <c r="B17179" t="s">
        <v>15130</v>
      </c>
      <c r="C17179" t="s">
        <v>15131</v>
      </c>
      <c r="D17179">
        <v>3</v>
      </c>
      <c r="E17179" t="s">
        <v>20088</v>
      </c>
    </row>
    <row r="17180" spans="1:5">
      <c r="A17180" t="s">
        <v>5828</v>
      </c>
      <c r="B17180" t="s">
        <v>5829</v>
      </c>
      <c r="C17180" t="s">
        <v>5830</v>
      </c>
      <c r="D17180">
        <v>11</v>
      </c>
      <c r="E17180" t="s">
        <v>20088</v>
      </c>
    </row>
    <row r="17181" spans="1:5">
      <c r="A17181" t="s">
        <v>5893</v>
      </c>
      <c r="B17181" t="s">
        <v>5894</v>
      </c>
      <c r="C17181" t="s">
        <v>5895</v>
      </c>
      <c r="D17181">
        <v>5</v>
      </c>
      <c r="E17181" t="s">
        <v>20088</v>
      </c>
    </row>
    <row r="17182" spans="1:5">
      <c r="A17182" t="s">
        <v>5899</v>
      </c>
      <c r="B17182" t="s">
        <v>5900</v>
      </c>
      <c r="C17182" t="s">
        <v>2522</v>
      </c>
      <c r="D17182">
        <v>1</v>
      </c>
      <c r="E17182" t="s">
        <v>20088</v>
      </c>
    </row>
    <row r="17183" spans="1:5">
      <c r="A17183" t="s">
        <v>5992</v>
      </c>
      <c r="B17183" t="s">
        <v>5993</v>
      </c>
      <c r="C17183" t="s">
        <v>1765</v>
      </c>
      <c r="D17183">
        <v>1</v>
      </c>
      <c r="E17183" t="s">
        <v>20088</v>
      </c>
    </row>
    <row r="17184" spans="1:5">
      <c r="A17184" t="s">
        <v>5994</v>
      </c>
      <c r="B17184" t="s">
        <v>5995</v>
      </c>
      <c r="C17184" t="s">
        <v>5996</v>
      </c>
      <c r="D17184">
        <v>1</v>
      </c>
      <c r="E17184" t="s">
        <v>20088</v>
      </c>
    </row>
    <row r="17185" spans="1:5">
      <c r="A17185" t="s">
        <v>3924</v>
      </c>
      <c r="B17185" t="s">
        <v>3925</v>
      </c>
      <c r="C17185" t="s">
        <v>3926</v>
      </c>
      <c r="D17185">
        <v>1</v>
      </c>
      <c r="E17185" t="s">
        <v>20088</v>
      </c>
    </row>
    <row r="17186" spans="1:5">
      <c r="A17186" t="s">
        <v>13390</v>
      </c>
      <c r="B17186" t="s">
        <v>13391</v>
      </c>
      <c r="C17186" t="s">
        <v>13392</v>
      </c>
      <c r="D17186">
        <v>2</v>
      </c>
      <c r="E17186" t="s">
        <v>20088</v>
      </c>
    </row>
    <row r="17187" spans="1:5">
      <c r="A17187" t="s">
        <v>13697</v>
      </c>
      <c r="B17187" t="s">
        <v>13698</v>
      </c>
      <c r="C17187" t="s">
        <v>13699</v>
      </c>
      <c r="D17187">
        <v>1</v>
      </c>
      <c r="E17187" t="s">
        <v>20088</v>
      </c>
    </row>
    <row r="17188" spans="1:5">
      <c r="A17188" t="s">
        <v>2446</v>
      </c>
      <c r="B17188" t="s">
        <v>2447</v>
      </c>
      <c r="C17188" t="s">
        <v>2448</v>
      </c>
      <c r="D17188">
        <v>3</v>
      </c>
      <c r="E17188" t="s">
        <v>20088</v>
      </c>
    </row>
    <row r="17189" spans="1:5">
      <c r="A17189" t="s">
        <v>5523</v>
      </c>
      <c r="B17189" t="s">
        <v>5524</v>
      </c>
      <c r="C17189" t="s">
        <v>5525</v>
      </c>
      <c r="D17189">
        <v>3</v>
      </c>
      <c r="E17189" t="s">
        <v>20088</v>
      </c>
    </row>
    <row r="17190" spans="1:5">
      <c r="A17190" t="s">
        <v>12789</v>
      </c>
      <c r="B17190" t="s">
        <v>12790</v>
      </c>
      <c r="C17190" t="s">
        <v>12791</v>
      </c>
      <c r="D17190">
        <v>3</v>
      </c>
      <c r="E17190" t="s">
        <v>20088</v>
      </c>
    </row>
    <row r="17191" spans="1:5">
      <c r="A17191" t="s">
        <v>5931</v>
      </c>
      <c r="B17191" t="s">
        <v>5932</v>
      </c>
      <c r="C17191" t="s">
        <v>5933</v>
      </c>
      <c r="D17191">
        <v>2</v>
      </c>
      <c r="E17191" t="s">
        <v>20088</v>
      </c>
    </row>
    <row r="17192" spans="1:5">
      <c r="A17192" t="s">
        <v>6000</v>
      </c>
      <c r="B17192" t="s">
        <v>6001</v>
      </c>
      <c r="C17192" t="s">
        <v>6002</v>
      </c>
      <c r="D17192">
        <v>4</v>
      </c>
      <c r="E17192" t="s">
        <v>20088</v>
      </c>
    </row>
    <row r="17193" spans="1:5">
      <c r="A17193" t="s">
        <v>3269</v>
      </c>
      <c r="B17193" t="s">
        <v>3270</v>
      </c>
      <c r="C17193" t="s">
        <v>1765</v>
      </c>
      <c r="D17193">
        <v>3</v>
      </c>
      <c r="E17193" t="s">
        <v>20088</v>
      </c>
    </row>
    <row r="17194" spans="1:5">
      <c r="A17194" t="s">
        <v>13233</v>
      </c>
      <c r="B17194" t="s">
        <v>13234</v>
      </c>
      <c r="C17194" t="s">
        <v>13235</v>
      </c>
      <c r="D17194">
        <v>2</v>
      </c>
      <c r="E17194" t="s">
        <v>20088</v>
      </c>
    </row>
    <row r="17195" spans="1:5">
      <c r="A17195" t="s">
        <v>4921</v>
      </c>
      <c r="B17195" t="s">
        <v>4922</v>
      </c>
      <c r="C17195" t="s">
        <v>4923</v>
      </c>
      <c r="D17195">
        <v>1</v>
      </c>
      <c r="E17195" t="s">
        <v>20088</v>
      </c>
    </row>
    <row r="17196" spans="1:5">
      <c r="A17196" t="s">
        <v>12865</v>
      </c>
      <c r="B17196" t="s">
        <v>12866</v>
      </c>
      <c r="C17196" t="s">
        <v>12867</v>
      </c>
      <c r="D17196">
        <v>14</v>
      </c>
      <c r="E17196" t="s">
        <v>20088</v>
      </c>
    </row>
    <row r="17197" spans="1:5">
      <c r="A17197" t="s">
        <v>6378</v>
      </c>
      <c r="B17197" t="s">
        <v>6379</v>
      </c>
      <c r="C17197" t="s">
        <v>6380</v>
      </c>
      <c r="D17197">
        <v>1</v>
      </c>
      <c r="E17197" t="s">
        <v>20088</v>
      </c>
    </row>
    <row r="17198" spans="1:5">
      <c r="A17198" t="s">
        <v>6381</v>
      </c>
      <c r="B17198" t="s">
        <v>6382</v>
      </c>
      <c r="C17198" t="s">
        <v>6383</v>
      </c>
      <c r="D17198">
        <v>4</v>
      </c>
      <c r="E17198" t="s">
        <v>20088</v>
      </c>
    </row>
    <row r="17199" spans="1:5">
      <c r="A17199" t="s">
        <v>5230</v>
      </c>
      <c r="B17199" t="s">
        <v>5231</v>
      </c>
      <c r="C17199" t="s">
        <v>5232</v>
      </c>
      <c r="D17199">
        <v>1</v>
      </c>
      <c r="E17199" t="s">
        <v>20088</v>
      </c>
    </row>
    <row r="17200" spans="1:5">
      <c r="A17200" t="s">
        <v>1781</v>
      </c>
      <c r="B17200" t="s">
        <v>1782</v>
      </c>
      <c r="C17200" t="s">
        <v>1783</v>
      </c>
      <c r="D17200">
        <v>4</v>
      </c>
      <c r="E17200" t="s">
        <v>20088</v>
      </c>
    </row>
    <row r="17201" spans="1:5">
      <c r="A17201" t="s">
        <v>7341</v>
      </c>
      <c r="B17201" t="s">
        <v>7342</v>
      </c>
      <c r="C17201" t="s">
        <v>7343</v>
      </c>
      <c r="D17201">
        <v>1</v>
      </c>
      <c r="E17201" t="s">
        <v>20088</v>
      </c>
    </row>
    <row r="17202" spans="1:5">
      <c r="A17202" t="s">
        <v>14092</v>
      </c>
      <c r="B17202" t="s">
        <v>14093</v>
      </c>
      <c r="C17202" t="s">
        <v>14094</v>
      </c>
      <c r="D17202">
        <v>1</v>
      </c>
      <c r="E17202" t="s">
        <v>20088</v>
      </c>
    </row>
    <row r="17203" spans="1:5">
      <c r="A17203" t="s">
        <v>1671</v>
      </c>
      <c r="B17203" t="s">
        <v>1672</v>
      </c>
      <c r="C17203" t="s">
        <v>1673</v>
      </c>
      <c r="D17203">
        <v>1</v>
      </c>
      <c r="E17203" t="s">
        <v>20088</v>
      </c>
    </row>
    <row r="17204" spans="1:5">
      <c r="A17204" t="s">
        <v>15711</v>
      </c>
      <c r="B17204" t="s">
        <v>15712</v>
      </c>
      <c r="C17204" t="s">
        <v>15713</v>
      </c>
      <c r="D17204">
        <v>3</v>
      </c>
      <c r="E17204" t="s">
        <v>20088</v>
      </c>
    </row>
    <row r="17205" spans="1:5">
      <c r="A17205" t="s">
        <v>13840</v>
      </c>
      <c r="B17205" t="s">
        <v>13841</v>
      </c>
      <c r="C17205" t="s">
        <v>13842</v>
      </c>
      <c r="D17205">
        <v>5</v>
      </c>
      <c r="E17205" t="s">
        <v>20088</v>
      </c>
    </row>
    <row r="17206" spans="1:5">
      <c r="A17206" t="s">
        <v>12491</v>
      </c>
      <c r="B17206" t="s">
        <v>12492</v>
      </c>
      <c r="C17206" t="s">
        <v>2211</v>
      </c>
      <c r="D17206">
        <v>1</v>
      </c>
      <c r="E17206" t="s">
        <v>20088</v>
      </c>
    </row>
    <row r="17207" spans="1:5">
      <c r="A17207" t="s">
        <v>19078</v>
      </c>
      <c r="B17207" t="s">
        <v>19079</v>
      </c>
      <c r="C17207" t="s">
        <v>19080</v>
      </c>
      <c r="D17207">
        <v>1</v>
      </c>
      <c r="E17207" t="s">
        <v>20088</v>
      </c>
    </row>
    <row r="17208" spans="1:5">
      <c r="A17208" t="s">
        <v>15807</v>
      </c>
      <c r="B17208" t="s">
        <v>15808</v>
      </c>
      <c r="C17208" t="s">
        <v>15809</v>
      </c>
      <c r="D17208">
        <v>3</v>
      </c>
      <c r="E17208" t="s">
        <v>20088</v>
      </c>
    </row>
    <row r="17209" spans="1:5">
      <c r="A17209" t="s">
        <v>5361</v>
      </c>
      <c r="B17209" t="s">
        <v>5362</v>
      </c>
      <c r="C17209" t="s">
        <v>5363</v>
      </c>
      <c r="D17209">
        <v>1</v>
      </c>
      <c r="E17209" t="s">
        <v>20088</v>
      </c>
    </row>
    <row r="17210" spans="1:5">
      <c r="A17210" t="s">
        <v>13399</v>
      </c>
      <c r="B17210" t="s">
        <v>13400</v>
      </c>
      <c r="C17210" t="s">
        <v>13401</v>
      </c>
      <c r="D17210">
        <v>3</v>
      </c>
      <c r="E17210" t="s">
        <v>20088</v>
      </c>
    </row>
    <row r="17211" spans="1:5">
      <c r="A17211" t="s">
        <v>1961</v>
      </c>
      <c r="B17211" t="s">
        <v>1962</v>
      </c>
      <c r="C17211" t="s">
        <v>1963</v>
      </c>
      <c r="D17211">
        <v>1</v>
      </c>
      <c r="E17211" t="s">
        <v>20088</v>
      </c>
    </row>
    <row r="17212" spans="1:5">
      <c r="A17212" t="s">
        <v>12823</v>
      </c>
      <c r="B17212" t="s">
        <v>12824</v>
      </c>
      <c r="C17212" t="s">
        <v>12825</v>
      </c>
      <c r="D17212">
        <v>13</v>
      </c>
      <c r="E17212" t="s">
        <v>20088</v>
      </c>
    </row>
    <row r="17213" spans="1:5">
      <c r="A17213" t="s">
        <v>1692</v>
      </c>
      <c r="B17213" t="s">
        <v>1693</v>
      </c>
      <c r="C17213" t="s">
        <v>1694</v>
      </c>
      <c r="D17213">
        <v>4</v>
      </c>
      <c r="E17213" t="s">
        <v>20088</v>
      </c>
    </row>
    <row r="17214" spans="1:5">
      <c r="A17214" t="s">
        <v>5277</v>
      </c>
      <c r="B17214" t="s">
        <v>5278</v>
      </c>
      <c r="C17214" t="s">
        <v>5279</v>
      </c>
      <c r="D17214">
        <v>3</v>
      </c>
      <c r="E17214" t="s">
        <v>20088</v>
      </c>
    </row>
    <row r="17215" spans="1:5">
      <c r="A17215" t="s">
        <v>5320</v>
      </c>
      <c r="B17215" t="s">
        <v>5321</v>
      </c>
      <c r="C17215" t="s">
        <v>5322</v>
      </c>
      <c r="D17215">
        <v>1</v>
      </c>
      <c r="E17215" t="s">
        <v>20088</v>
      </c>
    </row>
    <row r="17216" spans="1:5">
      <c r="A17216" t="s">
        <v>6084</v>
      </c>
      <c r="B17216" t="s">
        <v>6085</v>
      </c>
      <c r="C17216" t="s">
        <v>6086</v>
      </c>
      <c r="D17216">
        <v>1</v>
      </c>
      <c r="E17216" t="s">
        <v>20088</v>
      </c>
    </row>
    <row r="17217" spans="1:5">
      <c r="A17217" t="s">
        <v>6570</v>
      </c>
      <c r="B17217" t="s">
        <v>6571</v>
      </c>
      <c r="C17217" t="s">
        <v>6572</v>
      </c>
      <c r="D17217">
        <v>1</v>
      </c>
      <c r="E17217" t="s">
        <v>20088</v>
      </c>
    </row>
    <row r="17218" spans="1:5">
      <c r="A17218" t="s">
        <v>6573</v>
      </c>
      <c r="B17218" t="s">
        <v>6574</v>
      </c>
      <c r="C17218" t="s">
        <v>6575</v>
      </c>
      <c r="D17218">
        <v>1</v>
      </c>
      <c r="E17218" t="s">
        <v>20088</v>
      </c>
    </row>
    <row r="17219" spans="1:5">
      <c r="A17219" t="s">
        <v>5323</v>
      </c>
      <c r="B17219" t="s">
        <v>5324</v>
      </c>
      <c r="C17219" t="s">
        <v>5325</v>
      </c>
      <c r="D17219">
        <v>1</v>
      </c>
      <c r="E17219" t="s">
        <v>20088</v>
      </c>
    </row>
    <row r="17220" spans="1:5">
      <c r="A17220" t="s">
        <v>2027</v>
      </c>
      <c r="B17220" t="s">
        <v>2028</v>
      </c>
      <c r="C17220" t="s">
        <v>2029</v>
      </c>
      <c r="D17220">
        <v>6</v>
      </c>
      <c r="E17220" t="s">
        <v>20088</v>
      </c>
    </row>
    <row r="17221" spans="1:5">
      <c r="A17221" t="s">
        <v>3283</v>
      </c>
      <c r="B17221" t="s">
        <v>3284</v>
      </c>
      <c r="C17221" t="s">
        <v>3285</v>
      </c>
      <c r="D17221">
        <v>3</v>
      </c>
      <c r="E17221" t="s">
        <v>20088</v>
      </c>
    </row>
    <row r="17222" spans="1:5">
      <c r="A17222" t="s">
        <v>5511</v>
      </c>
      <c r="B17222" t="s">
        <v>5512</v>
      </c>
      <c r="C17222" t="s">
        <v>5513</v>
      </c>
      <c r="D17222">
        <v>16</v>
      </c>
      <c r="E17222" t="s">
        <v>20088</v>
      </c>
    </row>
    <row r="17223" spans="1:5">
      <c r="A17223" t="s">
        <v>13729</v>
      </c>
      <c r="B17223" t="s">
        <v>13730</v>
      </c>
      <c r="C17223" t="s">
        <v>13731</v>
      </c>
      <c r="D17223">
        <v>7</v>
      </c>
      <c r="E17223" t="s">
        <v>20088</v>
      </c>
    </row>
    <row r="17224" spans="1:5">
      <c r="A17224" t="s">
        <v>7434</v>
      </c>
      <c r="B17224" t="s">
        <v>7435</v>
      </c>
      <c r="C17224" t="s">
        <v>7436</v>
      </c>
      <c r="D17224">
        <v>1</v>
      </c>
      <c r="E17224" t="s">
        <v>20088</v>
      </c>
    </row>
    <row r="17225" spans="1:5">
      <c r="A17225" t="s">
        <v>7446</v>
      </c>
      <c r="B17225" t="s">
        <v>7447</v>
      </c>
      <c r="C17225" t="s">
        <v>7448</v>
      </c>
      <c r="D17225">
        <v>6</v>
      </c>
      <c r="E17225" t="s">
        <v>20088</v>
      </c>
    </row>
    <row r="17226" spans="1:5">
      <c r="A17226" t="s">
        <v>14117</v>
      </c>
      <c r="B17226" t="s">
        <v>14118</v>
      </c>
      <c r="C17226" t="s">
        <v>14119</v>
      </c>
      <c r="D17226">
        <v>5</v>
      </c>
      <c r="E17226" t="s">
        <v>20088</v>
      </c>
    </row>
    <row r="17227" spans="1:5">
      <c r="A17227" t="s">
        <v>5499</v>
      </c>
      <c r="B17227" t="s">
        <v>5500</v>
      </c>
      <c r="C17227" t="s">
        <v>5501</v>
      </c>
      <c r="D17227">
        <v>4</v>
      </c>
      <c r="E17227" t="s">
        <v>20088</v>
      </c>
    </row>
    <row r="17228" spans="1:5">
      <c r="A17228" t="s">
        <v>5948</v>
      </c>
      <c r="B17228" t="s">
        <v>5949</v>
      </c>
      <c r="C17228" t="s">
        <v>5950</v>
      </c>
      <c r="D17228">
        <v>2</v>
      </c>
      <c r="E17228" t="s">
        <v>20088</v>
      </c>
    </row>
    <row r="17229" spans="1:5">
      <c r="A17229" t="s">
        <v>18423</v>
      </c>
      <c r="B17229" t="s">
        <v>18424</v>
      </c>
      <c r="C17229" t="s">
        <v>18425</v>
      </c>
      <c r="D17229">
        <v>1</v>
      </c>
      <c r="E17229" t="s">
        <v>20088</v>
      </c>
    </row>
    <row r="17230" spans="1:5">
      <c r="A17230" t="s">
        <v>15040</v>
      </c>
      <c r="B17230" t="s">
        <v>15041</v>
      </c>
      <c r="C17230" t="s">
        <v>15042</v>
      </c>
      <c r="D17230">
        <v>2</v>
      </c>
      <c r="E17230" t="s">
        <v>20088</v>
      </c>
    </row>
    <row r="17231" spans="1:5">
      <c r="A17231" t="s">
        <v>15043</v>
      </c>
      <c r="B17231" t="s">
        <v>15044</v>
      </c>
      <c r="C17231" t="s">
        <v>15045</v>
      </c>
      <c r="D17231">
        <v>1</v>
      </c>
      <c r="E17231" t="s">
        <v>20088</v>
      </c>
    </row>
    <row r="17232" spans="1:5">
      <c r="A17232" t="s">
        <v>5236</v>
      </c>
      <c r="B17232" t="s">
        <v>5237</v>
      </c>
      <c r="C17232" t="s">
        <v>5238</v>
      </c>
      <c r="D17232">
        <v>1</v>
      </c>
      <c r="E17232" t="s">
        <v>20088</v>
      </c>
    </row>
    <row r="17233" spans="1:5">
      <c r="A17233" t="s">
        <v>5239</v>
      </c>
      <c r="B17233" t="s">
        <v>5240</v>
      </c>
      <c r="C17233" t="s">
        <v>5241</v>
      </c>
      <c r="D17233">
        <v>5</v>
      </c>
      <c r="E17233" t="s">
        <v>20088</v>
      </c>
    </row>
    <row r="17234" spans="1:5">
      <c r="A17234" t="s">
        <v>3993</v>
      </c>
      <c r="B17234" t="s">
        <v>3994</v>
      </c>
      <c r="C17234" t="s">
        <v>3995</v>
      </c>
      <c r="D17234">
        <v>1</v>
      </c>
      <c r="E17234" t="s">
        <v>20088</v>
      </c>
    </row>
    <row r="17235" spans="1:5">
      <c r="A17235" t="s">
        <v>13429</v>
      </c>
      <c r="B17235" t="s">
        <v>13430</v>
      </c>
      <c r="C17235" t="s">
        <v>13431</v>
      </c>
      <c r="D17235">
        <v>1</v>
      </c>
      <c r="E17235" t="s">
        <v>20088</v>
      </c>
    </row>
    <row r="17236" spans="1:5">
      <c r="A17236" t="s">
        <v>12904</v>
      </c>
      <c r="B17236" t="s">
        <v>12905</v>
      </c>
      <c r="C17236" t="s">
        <v>12906</v>
      </c>
      <c r="D17236">
        <v>2</v>
      </c>
      <c r="E17236" t="s">
        <v>20088</v>
      </c>
    </row>
    <row r="17237" spans="1:5">
      <c r="A17237" t="s">
        <v>7479</v>
      </c>
      <c r="B17237" t="s">
        <v>7480</v>
      </c>
      <c r="C17237" t="s">
        <v>7481</v>
      </c>
      <c r="D17237">
        <v>1</v>
      </c>
      <c r="E17237" t="s">
        <v>20088</v>
      </c>
    </row>
    <row r="17238" spans="1:5">
      <c r="A17238" t="s">
        <v>7705</v>
      </c>
      <c r="B17238" t="s">
        <v>7706</v>
      </c>
      <c r="C17238" t="s">
        <v>7707</v>
      </c>
      <c r="D17238">
        <v>1</v>
      </c>
      <c r="E17238" t="s">
        <v>20088</v>
      </c>
    </row>
    <row r="17239" spans="1:5">
      <c r="A17239" t="s">
        <v>12832</v>
      </c>
      <c r="B17239" t="s">
        <v>12833</v>
      </c>
      <c r="C17239" t="s">
        <v>12834</v>
      </c>
      <c r="D17239">
        <v>1</v>
      </c>
      <c r="E17239" t="s">
        <v>20088</v>
      </c>
    </row>
    <row r="17240" spans="1:5">
      <c r="A17240" t="s">
        <v>15076</v>
      </c>
      <c r="B17240" t="s">
        <v>15077</v>
      </c>
      <c r="C17240" t="s">
        <v>15078</v>
      </c>
      <c r="D17240">
        <v>1</v>
      </c>
      <c r="E17240" t="s">
        <v>20088</v>
      </c>
    </row>
    <row r="17241" spans="1:5">
      <c r="A17241" t="s">
        <v>7136</v>
      </c>
      <c r="B17241" t="s">
        <v>7137</v>
      </c>
      <c r="C17241" t="s">
        <v>7138</v>
      </c>
      <c r="D17241">
        <v>1</v>
      </c>
      <c r="E17241" t="s">
        <v>20088</v>
      </c>
    </row>
    <row r="17242" spans="1:5">
      <c r="A17242" t="s">
        <v>12835</v>
      </c>
      <c r="B17242" t="s">
        <v>12836</v>
      </c>
      <c r="C17242" t="s">
        <v>12837</v>
      </c>
      <c r="D17242">
        <v>1</v>
      </c>
      <c r="E17242" t="s">
        <v>20088</v>
      </c>
    </row>
    <row r="17243" spans="1:5">
      <c r="A17243" t="s">
        <v>1808</v>
      </c>
      <c r="B17243" t="s">
        <v>1809</v>
      </c>
      <c r="C17243" t="s">
        <v>1810</v>
      </c>
      <c r="D17243">
        <v>1</v>
      </c>
      <c r="E17243" t="s">
        <v>20088</v>
      </c>
    </row>
    <row r="17244" spans="1:5">
      <c r="A17244" t="s">
        <v>2260</v>
      </c>
      <c r="B17244" t="s">
        <v>2261</v>
      </c>
      <c r="C17244" t="s">
        <v>2262</v>
      </c>
      <c r="D17244">
        <v>1</v>
      </c>
      <c r="E17244" t="s">
        <v>20088</v>
      </c>
    </row>
    <row r="17245" spans="1:5">
      <c r="A17245" t="s">
        <v>13441</v>
      </c>
      <c r="B17245" t="s">
        <v>13442</v>
      </c>
      <c r="C17245" t="s">
        <v>13443</v>
      </c>
      <c r="D17245">
        <v>3</v>
      </c>
      <c r="E17245" t="s">
        <v>20088</v>
      </c>
    </row>
    <row r="17246" spans="1:5">
      <c r="A17246" t="s">
        <v>20095</v>
      </c>
      <c r="B17246" t="s">
        <v>20096</v>
      </c>
      <c r="C17246" t="s">
        <v>20097</v>
      </c>
      <c r="D17246">
        <v>1</v>
      </c>
      <c r="E17246" t="s">
        <v>20088</v>
      </c>
    </row>
    <row r="17247" spans="1:5">
      <c r="A17247" t="s">
        <v>15339</v>
      </c>
      <c r="B17247" t="s">
        <v>15340</v>
      </c>
      <c r="C17247" t="s">
        <v>15341</v>
      </c>
      <c r="D17247">
        <v>2</v>
      </c>
      <c r="E17247" t="s">
        <v>20088</v>
      </c>
    </row>
    <row r="17248" spans="1:5">
      <c r="A17248" t="s">
        <v>5960</v>
      </c>
      <c r="B17248" t="s">
        <v>5961</v>
      </c>
      <c r="C17248" t="s">
        <v>5962</v>
      </c>
      <c r="D17248">
        <v>1</v>
      </c>
      <c r="E17248" t="s">
        <v>20088</v>
      </c>
    </row>
    <row r="17249" spans="1:5">
      <c r="A17249" t="s">
        <v>7732</v>
      </c>
      <c r="B17249" t="s">
        <v>7733</v>
      </c>
      <c r="C17249" t="s">
        <v>7734</v>
      </c>
      <c r="D17249">
        <v>7</v>
      </c>
      <c r="E17249" t="s">
        <v>20088</v>
      </c>
    </row>
    <row r="17250" spans="1:5">
      <c r="A17250" t="s">
        <v>13916</v>
      </c>
      <c r="B17250" t="s">
        <v>13917</v>
      </c>
      <c r="C17250" t="s">
        <v>13918</v>
      </c>
      <c r="D17250">
        <v>18</v>
      </c>
      <c r="E17250" t="s">
        <v>20088</v>
      </c>
    </row>
    <row r="17251" spans="1:5">
      <c r="A17251" t="s">
        <v>1868</v>
      </c>
      <c r="B17251" t="s">
        <v>1869</v>
      </c>
      <c r="C17251" t="s">
        <v>1870</v>
      </c>
      <c r="D17251">
        <v>1</v>
      </c>
      <c r="E17251" t="s">
        <v>20088</v>
      </c>
    </row>
    <row r="17252" spans="1:5">
      <c r="A17252" t="s">
        <v>12913</v>
      </c>
      <c r="B17252" t="s">
        <v>12914</v>
      </c>
      <c r="C17252" t="s">
        <v>12915</v>
      </c>
      <c r="D17252">
        <v>2</v>
      </c>
      <c r="E17252" t="s">
        <v>20088</v>
      </c>
    </row>
    <row r="17253" spans="1:5">
      <c r="A17253" t="s">
        <v>4032</v>
      </c>
      <c r="B17253" t="s">
        <v>4033</v>
      </c>
      <c r="C17253" t="s">
        <v>4034</v>
      </c>
      <c r="D17253">
        <v>1</v>
      </c>
      <c r="E17253" t="s">
        <v>20088</v>
      </c>
    </row>
    <row r="17254" spans="1:5">
      <c r="A17254" t="s">
        <v>12367</v>
      </c>
      <c r="B17254" t="s">
        <v>12368</v>
      </c>
      <c r="C17254" t="s">
        <v>12369</v>
      </c>
      <c r="D17254">
        <v>8</v>
      </c>
      <c r="E17254" t="s">
        <v>20088</v>
      </c>
    </row>
    <row r="17255" spans="1:5">
      <c r="A17255" t="s">
        <v>2287</v>
      </c>
      <c r="B17255" t="s">
        <v>2288</v>
      </c>
      <c r="C17255" t="s">
        <v>2289</v>
      </c>
      <c r="D17255">
        <v>1</v>
      </c>
      <c r="E17255" t="s">
        <v>20088</v>
      </c>
    </row>
    <row r="17256" spans="1:5">
      <c r="A17256" t="s">
        <v>3378</v>
      </c>
      <c r="B17256" t="s">
        <v>3379</v>
      </c>
      <c r="C17256" t="s">
        <v>3380</v>
      </c>
      <c r="D17256">
        <v>2</v>
      </c>
      <c r="E17256" t="s">
        <v>20088</v>
      </c>
    </row>
    <row r="17257" spans="1:5">
      <c r="A17257" t="s">
        <v>2182</v>
      </c>
      <c r="B17257" t="s">
        <v>2183</v>
      </c>
      <c r="C17257" t="s">
        <v>2184</v>
      </c>
      <c r="D17257">
        <v>1</v>
      </c>
      <c r="E17257" t="s">
        <v>20088</v>
      </c>
    </row>
    <row r="17258" spans="1:5">
      <c r="A17258" t="s">
        <v>5147</v>
      </c>
      <c r="B17258" t="s">
        <v>5148</v>
      </c>
      <c r="C17258" t="s">
        <v>5149</v>
      </c>
      <c r="D17258">
        <v>3</v>
      </c>
      <c r="E17258" t="s">
        <v>20088</v>
      </c>
    </row>
    <row r="17259" spans="1:5">
      <c r="A17259" t="s">
        <v>1877</v>
      </c>
      <c r="B17259" t="s">
        <v>1878</v>
      </c>
      <c r="C17259" t="s">
        <v>1879</v>
      </c>
      <c r="D17259">
        <v>6</v>
      </c>
      <c r="E17259" t="s">
        <v>20088</v>
      </c>
    </row>
    <row r="17260" spans="1:5">
      <c r="A17260" t="s">
        <v>13635</v>
      </c>
      <c r="B17260" t="s">
        <v>13636</v>
      </c>
      <c r="C17260" t="s">
        <v>13637</v>
      </c>
      <c r="D17260">
        <v>2</v>
      </c>
      <c r="E17260" t="s">
        <v>20088</v>
      </c>
    </row>
    <row r="17261" spans="1:5">
      <c r="A17261" t="s">
        <v>13638</v>
      </c>
      <c r="B17261" t="s">
        <v>13639</v>
      </c>
      <c r="C17261" t="s">
        <v>13640</v>
      </c>
      <c r="D17261">
        <v>3</v>
      </c>
      <c r="E17261" t="s">
        <v>20088</v>
      </c>
    </row>
    <row r="17262" spans="1:5">
      <c r="A17262" t="s">
        <v>7735</v>
      </c>
      <c r="B17262" t="s">
        <v>7736</v>
      </c>
      <c r="C17262" t="s">
        <v>7737</v>
      </c>
      <c r="D17262">
        <v>1</v>
      </c>
      <c r="E17262" t="s">
        <v>20088</v>
      </c>
    </row>
    <row r="17263" spans="1:5">
      <c r="A17263" t="s">
        <v>15547</v>
      </c>
      <c r="B17263" t="s">
        <v>15548</v>
      </c>
      <c r="C17263" t="s">
        <v>15549</v>
      </c>
      <c r="D17263">
        <v>1</v>
      </c>
      <c r="E17263" t="s">
        <v>20088</v>
      </c>
    </row>
    <row r="17264" spans="1:5">
      <c r="A17264" t="s">
        <v>5198</v>
      </c>
      <c r="B17264" t="s">
        <v>5199</v>
      </c>
      <c r="C17264" t="s">
        <v>5200</v>
      </c>
      <c r="D17264">
        <v>6</v>
      </c>
      <c r="E17264" t="s">
        <v>20088</v>
      </c>
    </row>
    <row r="17265" spans="1:5">
      <c r="A17265" t="s">
        <v>7797</v>
      </c>
      <c r="B17265" t="s">
        <v>7798</v>
      </c>
      <c r="C17265" t="s">
        <v>7799</v>
      </c>
      <c r="D17265">
        <v>5</v>
      </c>
      <c r="E17265" t="s">
        <v>20088</v>
      </c>
    </row>
    <row r="17266" spans="1:5">
      <c r="A17266" t="s">
        <v>7805</v>
      </c>
      <c r="B17266" t="s">
        <v>7806</v>
      </c>
      <c r="C17266" t="s">
        <v>7807</v>
      </c>
      <c r="D17266">
        <v>9</v>
      </c>
      <c r="E17266" t="s">
        <v>20088</v>
      </c>
    </row>
    <row r="17267" spans="1:5">
      <c r="A17267" t="s">
        <v>8402</v>
      </c>
      <c r="B17267" t="s">
        <v>8403</v>
      </c>
      <c r="C17267" t="s">
        <v>8404</v>
      </c>
      <c r="D17267">
        <v>3</v>
      </c>
      <c r="E17267" t="s">
        <v>20088</v>
      </c>
    </row>
    <row r="17268" spans="1:5">
      <c r="A17268" t="s">
        <v>7415</v>
      </c>
      <c r="B17268" t="s">
        <v>7416</v>
      </c>
      <c r="C17268" t="s">
        <v>7417</v>
      </c>
      <c r="D17268">
        <v>1</v>
      </c>
      <c r="E17268" t="s">
        <v>20088</v>
      </c>
    </row>
    <row r="17269" spans="1:5">
      <c r="A17269" t="s">
        <v>6319</v>
      </c>
      <c r="B17269" t="s">
        <v>6320</v>
      </c>
      <c r="C17269" t="s">
        <v>6321</v>
      </c>
      <c r="D17269">
        <v>3</v>
      </c>
      <c r="E17269" t="s">
        <v>20088</v>
      </c>
    </row>
    <row r="17270" spans="1:5">
      <c r="A17270" t="s">
        <v>6331</v>
      </c>
      <c r="B17270" t="s">
        <v>6332</v>
      </c>
      <c r="C17270" t="s">
        <v>6333</v>
      </c>
      <c r="D17270">
        <v>3</v>
      </c>
      <c r="E17270" t="s">
        <v>20088</v>
      </c>
    </row>
    <row r="17271" spans="1:5">
      <c r="A17271" t="s">
        <v>6334</v>
      </c>
      <c r="B17271" t="s">
        <v>6335</v>
      </c>
      <c r="C17271" t="s">
        <v>6336</v>
      </c>
      <c r="D17271">
        <v>3</v>
      </c>
      <c r="E17271" t="s">
        <v>20088</v>
      </c>
    </row>
    <row r="17272" spans="1:5">
      <c r="A17272" t="s">
        <v>17342</v>
      </c>
      <c r="B17272" t="s">
        <v>17343</v>
      </c>
      <c r="C17272" t="s">
        <v>17344</v>
      </c>
      <c r="D17272">
        <v>6</v>
      </c>
      <c r="E17272" t="s">
        <v>20088</v>
      </c>
    </row>
    <row r="17273" spans="1:5">
      <c r="A17273" t="s">
        <v>12596</v>
      </c>
      <c r="B17273" t="s">
        <v>12597</v>
      </c>
      <c r="C17273" t="s">
        <v>12598</v>
      </c>
      <c r="D17273">
        <v>3</v>
      </c>
      <c r="E17273" t="s">
        <v>20088</v>
      </c>
    </row>
    <row r="17274" spans="1:5">
      <c r="A17274" t="s">
        <v>12640</v>
      </c>
      <c r="B17274" t="s">
        <v>12641</v>
      </c>
      <c r="C17274" t="s">
        <v>12642</v>
      </c>
      <c r="D17274">
        <v>1</v>
      </c>
      <c r="E17274" t="s">
        <v>20088</v>
      </c>
    </row>
    <row r="17275" spans="1:5">
      <c r="A17275" t="s">
        <v>7004</v>
      </c>
      <c r="B17275" t="s">
        <v>7005</v>
      </c>
      <c r="C17275" t="s">
        <v>7006</v>
      </c>
      <c r="D17275">
        <v>1</v>
      </c>
      <c r="E17275" t="s">
        <v>20088</v>
      </c>
    </row>
    <row r="17276" spans="1:5">
      <c r="A17276" t="s">
        <v>13650</v>
      </c>
      <c r="B17276" t="s">
        <v>13651</v>
      </c>
      <c r="C17276" t="s">
        <v>13652</v>
      </c>
      <c r="D17276">
        <v>1</v>
      </c>
      <c r="E17276" t="s">
        <v>20088</v>
      </c>
    </row>
    <row r="17277" spans="1:5">
      <c r="A17277" t="s">
        <v>4071</v>
      </c>
      <c r="B17277" t="s">
        <v>4072</v>
      </c>
      <c r="C17277" t="s">
        <v>4073</v>
      </c>
      <c r="D17277">
        <v>1</v>
      </c>
      <c r="E17277" t="s">
        <v>20088</v>
      </c>
    </row>
    <row r="17278" spans="1:5">
      <c r="A17278" t="s">
        <v>2372</v>
      </c>
      <c r="B17278" t="s">
        <v>2373</v>
      </c>
      <c r="C17278" t="s">
        <v>2374</v>
      </c>
      <c r="D17278">
        <v>4</v>
      </c>
      <c r="E17278" t="s">
        <v>20088</v>
      </c>
    </row>
    <row r="17279" spans="1:5">
      <c r="A17279" t="s">
        <v>8549</v>
      </c>
      <c r="B17279" t="s">
        <v>8550</v>
      </c>
      <c r="C17279" t="s">
        <v>8551</v>
      </c>
      <c r="D17279">
        <v>1</v>
      </c>
      <c r="E17279" t="s">
        <v>20088</v>
      </c>
    </row>
    <row r="17280" spans="1:5">
      <c r="A17280" t="s">
        <v>8558</v>
      </c>
      <c r="B17280" t="s">
        <v>8559</v>
      </c>
      <c r="C17280" t="s">
        <v>8560</v>
      </c>
      <c r="D17280">
        <v>1</v>
      </c>
      <c r="E17280" t="s">
        <v>20088</v>
      </c>
    </row>
    <row r="17281" spans="1:5">
      <c r="A17281" t="s">
        <v>13021</v>
      </c>
      <c r="B17281" t="s">
        <v>13022</v>
      </c>
      <c r="C17281" t="s">
        <v>13023</v>
      </c>
      <c r="D17281">
        <v>5</v>
      </c>
      <c r="E17281" t="s">
        <v>20088</v>
      </c>
    </row>
    <row r="17282" spans="1:5">
      <c r="A17282" t="s">
        <v>2434</v>
      </c>
      <c r="B17282" t="s">
        <v>2435</v>
      </c>
      <c r="C17282" t="s">
        <v>2436</v>
      </c>
      <c r="D17282">
        <v>5</v>
      </c>
      <c r="E17282" t="s">
        <v>20088</v>
      </c>
    </row>
    <row r="17283" spans="1:5">
      <c r="A17283" t="s">
        <v>4095</v>
      </c>
      <c r="B17283" t="s">
        <v>4096</v>
      </c>
      <c r="C17283" t="s">
        <v>4097</v>
      </c>
      <c r="D17283">
        <v>1</v>
      </c>
      <c r="E17283" t="s">
        <v>20088</v>
      </c>
    </row>
    <row r="17284" spans="1:5">
      <c r="A17284" t="s">
        <v>2269</v>
      </c>
      <c r="B17284" t="s">
        <v>2270</v>
      </c>
      <c r="C17284" t="s">
        <v>2271</v>
      </c>
      <c r="D17284">
        <v>1</v>
      </c>
      <c r="E17284" t="s">
        <v>20088</v>
      </c>
    </row>
    <row r="17285" spans="1:5">
      <c r="A17285" t="s">
        <v>16871</v>
      </c>
      <c r="B17285" t="s">
        <v>16872</v>
      </c>
      <c r="C17285" t="s">
        <v>16873</v>
      </c>
      <c r="D17285">
        <v>2</v>
      </c>
      <c r="E17285" t="s">
        <v>20088</v>
      </c>
    </row>
    <row r="17286" spans="1:5">
      <c r="A17286" t="s">
        <v>2299</v>
      </c>
      <c r="B17286" t="s">
        <v>2300</v>
      </c>
      <c r="C17286" t="s">
        <v>2301</v>
      </c>
      <c r="D17286">
        <v>1</v>
      </c>
      <c r="E17286" t="s">
        <v>20088</v>
      </c>
    </row>
    <row r="17287" spans="1:5">
      <c r="A17287" t="s">
        <v>7890</v>
      </c>
      <c r="B17287" t="s">
        <v>7891</v>
      </c>
      <c r="C17287" t="s">
        <v>7892</v>
      </c>
      <c r="D17287">
        <v>1</v>
      </c>
      <c r="E17287" t="s">
        <v>20088</v>
      </c>
    </row>
    <row r="17288" spans="1:5">
      <c r="A17288" t="s">
        <v>20122</v>
      </c>
      <c r="B17288" t="s">
        <v>20123</v>
      </c>
      <c r="C17288" t="s">
        <v>20124</v>
      </c>
      <c r="D17288">
        <v>-1</v>
      </c>
      <c r="E17288" t="s">
        <v>20088</v>
      </c>
    </row>
    <row r="17289" spans="1:5">
      <c r="A17289" t="s">
        <v>7007</v>
      </c>
      <c r="B17289" t="s">
        <v>7008</v>
      </c>
      <c r="C17289" t="s">
        <v>7009</v>
      </c>
      <c r="D17289">
        <v>8</v>
      </c>
      <c r="E17289" t="s">
        <v>20088</v>
      </c>
    </row>
    <row r="17290" spans="1:5">
      <c r="A17290" t="s">
        <v>14334</v>
      </c>
      <c r="B17290" t="s">
        <v>14335</v>
      </c>
      <c r="C17290" t="s">
        <v>14336</v>
      </c>
      <c r="D17290">
        <v>1</v>
      </c>
      <c r="E17290" t="s">
        <v>20088</v>
      </c>
    </row>
    <row r="17291" spans="1:5">
      <c r="A17291" t="s">
        <v>19497</v>
      </c>
      <c r="B17291" t="s">
        <v>19498</v>
      </c>
      <c r="C17291" t="s">
        <v>19499</v>
      </c>
      <c r="D17291">
        <v>6</v>
      </c>
      <c r="E17291" t="s">
        <v>20088</v>
      </c>
    </row>
    <row r="17292" spans="1:5">
      <c r="A17292" t="s">
        <v>8709</v>
      </c>
      <c r="B17292" t="s">
        <v>8710</v>
      </c>
      <c r="C17292" t="s">
        <v>8711</v>
      </c>
      <c r="D17292">
        <v>1</v>
      </c>
      <c r="E17292" t="s">
        <v>20088</v>
      </c>
    </row>
    <row r="17293" spans="1:5">
      <c r="A17293" t="s">
        <v>12998</v>
      </c>
      <c r="B17293" t="s">
        <v>12999</v>
      </c>
      <c r="C17293" t="s">
        <v>13000</v>
      </c>
      <c r="D17293">
        <v>1</v>
      </c>
      <c r="E17293" t="s">
        <v>20088</v>
      </c>
    </row>
    <row r="17294" spans="1:5">
      <c r="A17294" t="s">
        <v>4098</v>
      </c>
      <c r="B17294" t="s">
        <v>4099</v>
      </c>
      <c r="C17294" t="s">
        <v>4100</v>
      </c>
      <c r="D17294">
        <v>4</v>
      </c>
      <c r="E17294" t="s">
        <v>20088</v>
      </c>
    </row>
    <row r="17295" spans="1:5">
      <c r="A17295" t="s">
        <v>2437</v>
      </c>
      <c r="B17295" t="s">
        <v>2438</v>
      </c>
      <c r="C17295" t="s">
        <v>2439</v>
      </c>
      <c r="D17295">
        <v>2</v>
      </c>
      <c r="E17295" t="s">
        <v>20088</v>
      </c>
    </row>
    <row r="17296" spans="1:5">
      <c r="A17296" t="s">
        <v>2440</v>
      </c>
      <c r="B17296" t="s">
        <v>2441</v>
      </c>
      <c r="C17296" t="s">
        <v>2442</v>
      </c>
      <c r="D17296">
        <v>5</v>
      </c>
      <c r="E17296" t="s">
        <v>20088</v>
      </c>
    </row>
    <row r="17297" spans="1:5">
      <c r="A17297" t="s">
        <v>12593</v>
      </c>
      <c r="B17297" t="s">
        <v>12594</v>
      </c>
      <c r="C17297" t="s">
        <v>12595</v>
      </c>
      <c r="D17297">
        <v>1</v>
      </c>
      <c r="E17297" t="s">
        <v>20088</v>
      </c>
    </row>
    <row r="17298" spans="1:5">
      <c r="A17298" t="s">
        <v>7016</v>
      </c>
      <c r="B17298" t="s">
        <v>7017</v>
      </c>
      <c r="C17298" t="s">
        <v>7018</v>
      </c>
      <c r="D17298">
        <v>1</v>
      </c>
      <c r="E17298" t="s">
        <v>20088</v>
      </c>
    </row>
    <row r="17299" spans="1:5">
      <c r="A17299" t="s">
        <v>14048</v>
      </c>
      <c r="B17299" t="s">
        <v>14049</v>
      </c>
      <c r="C17299" t="s">
        <v>14050</v>
      </c>
      <c r="D17299">
        <v>4</v>
      </c>
      <c r="E17299" t="s">
        <v>20088</v>
      </c>
    </row>
    <row r="17300" spans="1:5">
      <c r="A17300" t="s">
        <v>2393</v>
      </c>
      <c r="B17300" t="s">
        <v>2394</v>
      </c>
      <c r="C17300" t="s">
        <v>2395</v>
      </c>
      <c r="D17300">
        <v>9</v>
      </c>
      <c r="E17300" t="s">
        <v>20088</v>
      </c>
    </row>
    <row r="17301" spans="1:5">
      <c r="A17301" t="s">
        <v>5790</v>
      </c>
      <c r="B17301" t="s">
        <v>5791</v>
      </c>
      <c r="C17301" t="s">
        <v>5792</v>
      </c>
      <c r="D17301">
        <v>1</v>
      </c>
      <c r="E17301" t="s">
        <v>20088</v>
      </c>
    </row>
    <row r="17302" spans="1:5">
      <c r="A17302" t="s">
        <v>2466</v>
      </c>
      <c r="B17302" t="s">
        <v>2467</v>
      </c>
      <c r="C17302" t="s">
        <v>2468</v>
      </c>
      <c r="D17302">
        <v>26</v>
      </c>
      <c r="E17302" t="s">
        <v>20088</v>
      </c>
    </row>
    <row r="17303" spans="1:5">
      <c r="A17303" t="s">
        <v>13461</v>
      </c>
      <c r="B17303" t="s">
        <v>13462</v>
      </c>
      <c r="C17303" t="s">
        <v>13463</v>
      </c>
      <c r="D17303">
        <v>36</v>
      </c>
      <c r="E17303" t="s">
        <v>20088</v>
      </c>
    </row>
    <row r="17304" spans="1:5">
      <c r="A17304" t="s">
        <v>2349</v>
      </c>
      <c r="B17304" t="s">
        <v>2350</v>
      </c>
      <c r="C17304" t="s">
        <v>2351</v>
      </c>
      <c r="D17304">
        <v>2</v>
      </c>
      <c r="E17304" t="s">
        <v>20088</v>
      </c>
    </row>
    <row r="17305" spans="1:5">
      <c r="A17305" t="s">
        <v>3286</v>
      </c>
      <c r="B17305" t="s">
        <v>3287</v>
      </c>
      <c r="C17305" t="s">
        <v>3288</v>
      </c>
      <c r="D17305">
        <v>4</v>
      </c>
      <c r="E17305" t="s">
        <v>20088</v>
      </c>
    </row>
    <row r="17306" spans="1:5">
      <c r="A17306" t="s">
        <v>83</v>
      </c>
      <c r="B17306" t="s">
        <v>13100</v>
      </c>
      <c r="C17306" t="s">
        <v>13101</v>
      </c>
      <c r="D17306">
        <v>1</v>
      </c>
      <c r="E17306" t="s">
        <v>20088</v>
      </c>
    </row>
    <row r="17307" spans="1:5">
      <c r="A17307" t="s">
        <v>1451</v>
      </c>
      <c r="B17307" t="s">
        <v>20125</v>
      </c>
      <c r="C17307" t="s">
        <v>20126</v>
      </c>
      <c r="D17307">
        <v>1</v>
      </c>
      <c r="E17307" t="s">
        <v>20088</v>
      </c>
    </row>
    <row r="17308" spans="1:5">
      <c r="A17308" t="s">
        <v>1943</v>
      </c>
      <c r="B17308" t="s">
        <v>1944</v>
      </c>
      <c r="C17308" t="s">
        <v>1945</v>
      </c>
      <c r="D17308">
        <v>1</v>
      </c>
      <c r="E17308" t="s">
        <v>20088</v>
      </c>
    </row>
    <row r="17309" spans="1:5">
      <c r="A17309" t="s">
        <v>5299</v>
      </c>
      <c r="B17309" t="s">
        <v>5300</v>
      </c>
      <c r="C17309" t="s">
        <v>5301</v>
      </c>
      <c r="D17309">
        <v>1</v>
      </c>
      <c r="E17309" t="s">
        <v>20088</v>
      </c>
    </row>
    <row r="17310" spans="1:5">
      <c r="A17310" t="s">
        <v>1455</v>
      </c>
      <c r="B17310" t="s">
        <v>16016</v>
      </c>
      <c r="C17310" t="s">
        <v>16017</v>
      </c>
      <c r="D17310">
        <v>2</v>
      </c>
      <c r="E17310" t="s">
        <v>20088</v>
      </c>
    </row>
    <row r="17311" spans="1:5">
      <c r="A17311" t="s">
        <v>5820</v>
      </c>
      <c r="B17311" t="s">
        <v>5821</v>
      </c>
      <c r="C17311" t="s">
        <v>5822</v>
      </c>
      <c r="D17311">
        <v>1</v>
      </c>
      <c r="E17311" t="s">
        <v>20088</v>
      </c>
    </row>
    <row r="17312" spans="1:5">
      <c r="A17312" t="s">
        <v>7049</v>
      </c>
      <c r="B17312" t="s">
        <v>7050</v>
      </c>
      <c r="C17312" t="s">
        <v>7051</v>
      </c>
      <c r="D17312">
        <v>5</v>
      </c>
      <c r="E17312" t="s">
        <v>20088</v>
      </c>
    </row>
    <row r="17313" spans="1:5">
      <c r="A17313" t="s">
        <v>1946</v>
      </c>
      <c r="B17313" t="s">
        <v>1947</v>
      </c>
      <c r="C17313" t="s">
        <v>1948</v>
      </c>
      <c r="D17313">
        <v>1</v>
      </c>
      <c r="E17313" t="s">
        <v>20088</v>
      </c>
    </row>
    <row r="17314" spans="1:5">
      <c r="A17314" t="s">
        <v>1952</v>
      </c>
      <c r="B17314" t="s">
        <v>1953</v>
      </c>
      <c r="C17314" t="s">
        <v>1954</v>
      </c>
      <c r="D17314">
        <v>1</v>
      </c>
      <c r="E17314" t="s">
        <v>20088</v>
      </c>
    </row>
    <row r="17315" spans="1:5">
      <c r="A17315" t="s">
        <v>7976</v>
      </c>
      <c r="B17315" t="s">
        <v>7977</v>
      </c>
      <c r="C17315" t="s">
        <v>7978</v>
      </c>
      <c r="D17315">
        <v>1</v>
      </c>
      <c r="E17315" t="s">
        <v>20088</v>
      </c>
    </row>
    <row r="17316" spans="1:5">
      <c r="A17316" t="s">
        <v>14263</v>
      </c>
      <c r="B17316" t="s">
        <v>14264</v>
      </c>
      <c r="C17316" t="s">
        <v>14265</v>
      </c>
      <c r="D17316">
        <v>4</v>
      </c>
      <c r="E17316" t="s">
        <v>20088</v>
      </c>
    </row>
    <row r="17317" spans="1:5">
      <c r="A17317" t="s">
        <v>8024</v>
      </c>
      <c r="B17317" t="s">
        <v>8025</v>
      </c>
      <c r="C17317" t="s">
        <v>8026</v>
      </c>
      <c r="D17317">
        <v>7</v>
      </c>
      <c r="E17317" t="s">
        <v>20088</v>
      </c>
    </row>
    <row r="17318" spans="1:5">
      <c r="A17318" t="s">
        <v>12634</v>
      </c>
      <c r="B17318" t="s">
        <v>12635</v>
      </c>
      <c r="C17318" t="s">
        <v>12636</v>
      </c>
      <c r="D17318">
        <v>1</v>
      </c>
      <c r="E17318" t="s">
        <v>20088</v>
      </c>
    </row>
    <row r="17319" spans="1:5">
      <c r="A17319" t="s">
        <v>7296</v>
      </c>
      <c r="B17319" t="s">
        <v>7297</v>
      </c>
      <c r="C17319" t="s">
        <v>7298</v>
      </c>
      <c r="D17319">
        <v>2</v>
      </c>
      <c r="E17319" t="s">
        <v>20088</v>
      </c>
    </row>
    <row r="17320" spans="1:5">
      <c r="A17320" t="s">
        <v>14086</v>
      </c>
      <c r="B17320" t="s">
        <v>14087</v>
      </c>
      <c r="C17320" t="s">
        <v>14088</v>
      </c>
      <c r="D17320">
        <v>5</v>
      </c>
      <c r="E17320" t="s">
        <v>20088</v>
      </c>
    </row>
    <row r="17321" spans="1:5">
      <c r="A17321" t="s">
        <v>4956</v>
      </c>
      <c r="B17321" t="s">
        <v>4957</v>
      </c>
      <c r="C17321" t="s">
        <v>4958</v>
      </c>
      <c r="D17321">
        <v>4</v>
      </c>
      <c r="E17321" t="s">
        <v>20088</v>
      </c>
    </row>
    <row r="17322" spans="1:5">
      <c r="A17322" t="s">
        <v>4977</v>
      </c>
      <c r="B17322" t="s">
        <v>4978</v>
      </c>
      <c r="C17322" t="s">
        <v>4979</v>
      </c>
      <c r="D17322">
        <v>4</v>
      </c>
      <c r="E17322" t="s">
        <v>20088</v>
      </c>
    </row>
    <row r="17323" spans="1:5">
      <c r="A17323" t="s">
        <v>4982</v>
      </c>
      <c r="B17323" t="s">
        <v>4983</v>
      </c>
      <c r="C17323" t="s">
        <v>4984</v>
      </c>
      <c r="D17323">
        <v>4</v>
      </c>
      <c r="E17323" t="s">
        <v>20088</v>
      </c>
    </row>
    <row r="17324" spans="1:5">
      <c r="A17324" t="s">
        <v>15518</v>
      </c>
      <c r="B17324" t="s">
        <v>15519</v>
      </c>
      <c r="C17324" t="s">
        <v>15520</v>
      </c>
      <c r="D17324">
        <v>2</v>
      </c>
      <c r="E17324" t="s">
        <v>20088</v>
      </c>
    </row>
    <row r="17325" spans="1:5">
      <c r="A17325" t="s">
        <v>13608</v>
      </c>
      <c r="B17325" t="s">
        <v>13609</v>
      </c>
      <c r="C17325" t="s">
        <v>13610</v>
      </c>
      <c r="D17325">
        <v>2</v>
      </c>
      <c r="E17325" t="s">
        <v>20088</v>
      </c>
    </row>
    <row r="17326" spans="1:5">
      <c r="A17326" t="s">
        <v>13691</v>
      </c>
      <c r="B17326" t="s">
        <v>13692</v>
      </c>
      <c r="C17326" t="s">
        <v>13693</v>
      </c>
      <c r="D17326">
        <v>2</v>
      </c>
      <c r="E17326" t="s">
        <v>20088</v>
      </c>
    </row>
    <row r="17327" spans="1:5">
      <c r="A17327" t="s">
        <v>82</v>
      </c>
      <c r="B17327" t="s">
        <v>13053</v>
      </c>
      <c r="C17327" t="s">
        <v>13054</v>
      </c>
      <c r="D17327">
        <v>1</v>
      </c>
      <c r="E17327" t="s">
        <v>20088</v>
      </c>
    </row>
    <row r="17328" spans="1:5">
      <c r="A17328" t="s">
        <v>70</v>
      </c>
      <c r="B17328" t="s">
        <v>2509</v>
      </c>
      <c r="C17328" t="s">
        <v>2510</v>
      </c>
      <c r="D17328">
        <v>9</v>
      </c>
      <c r="E17328" t="s">
        <v>20088</v>
      </c>
    </row>
    <row r="17329" spans="1:5">
      <c r="A17329" t="s">
        <v>13269</v>
      </c>
      <c r="B17329" t="s">
        <v>13270</v>
      </c>
      <c r="C17329" t="s">
        <v>13271</v>
      </c>
      <c r="D17329">
        <v>1</v>
      </c>
      <c r="E17329" t="s">
        <v>20088</v>
      </c>
    </row>
    <row r="17330" spans="1:5">
      <c r="A17330" t="s">
        <v>5855</v>
      </c>
      <c r="B17330" t="s">
        <v>5856</v>
      </c>
      <c r="C17330" t="s">
        <v>5857</v>
      </c>
      <c r="D17330">
        <v>1</v>
      </c>
      <c r="E17330" t="s">
        <v>20088</v>
      </c>
    </row>
    <row r="17331" spans="1:5">
      <c r="A17331" t="s">
        <v>17410</v>
      </c>
      <c r="B17331" t="s">
        <v>17411</v>
      </c>
      <c r="C17331" t="s">
        <v>17412</v>
      </c>
      <c r="D17331">
        <v>1</v>
      </c>
      <c r="E17331" t="s">
        <v>20088</v>
      </c>
    </row>
    <row r="17332" spans="1:5">
      <c r="A17332" t="s">
        <v>12590</v>
      </c>
      <c r="B17332" t="s">
        <v>12591</v>
      </c>
      <c r="C17332" t="s">
        <v>12592</v>
      </c>
      <c r="D17332">
        <v>1</v>
      </c>
      <c r="E17332" t="s">
        <v>20088</v>
      </c>
    </row>
    <row r="17333" spans="1:5">
      <c r="A17333" t="s">
        <v>2399</v>
      </c>
      <c r="B17333" t="s">
        <v>2400</v>
      </c>
      <c r="C17333" t="s">
        <v>2401</v>
      </c>
      <c r="D17333">
        <v>1</v>
      </c>
      <c r="E17333" t="s">
        <v>20088</v>
      </c>
    </row>
    <row r="17334" spans="1:5">
      <c r="A17334" t="s">
        <v>2402</v>
      </c>
      <c r="B17334" t="s">
        <v>2403</v>
      </c>
      <c r="C17334" t="s">
        <v>2404</v>
      </c>
      <c r="D17334">
        <v>1</v>
      </c>
      <c r="E17334" t="s">
        <v>20088</v>
      </c>
    </row>
    <row r="17335" spans="1:5">
      <c r="A17335" t="s">
        <v>66</v>
      </c>
      <c r="B17335" t="s">
        <v>8298</v>
      </c>
      <c r="C17335" t="s">
        <v>8299</v>
      </c>
      <c r="D17335">
        <v>3</v>
      </c>
      <c r="E17335" t="s">
        <v>20088</v>
      </c>
    </row>
    <row r="17336" spans="1:5">
      <c r="A17336" t="s">
        <v>13067</v>
      </c>
      <c r="B17336" t="s">
        <v>13068</v>
      </c>
      <c r="C17336" t="s">
        <v>13069</v>
      </c>
      <c r="D17336">
        <v>4</v>
      </c>
      <c r="E17336" t="s">
        <v>20088</v>
      </c>
    </row>
    <row r="17337" spans="1:5">
      <c r="A17337" t="s">
        <v>8834</v>
      </c>
      <c r="B17337" t="s">
        <v>8835</v>
      </c>
      <c r="C17337" t="s">
        <v>8836</v>
      </c>
      <c r="D17337">
        <v>6</v>
      </c>
      <c r="E17337" t="s">
        <v>20088</v>
      </c>
    </row>
    <row r="17338" spans="1:5">
      <c r="A17338" t="s">
        <v>5072</v>
      </c>
      <c r="B17338" t="s">
        <v>5073</v>
      </c>
      <c r="C17338" t="s">
        <v>5074</v>
      </c>
      <c r="D17338">
        <v>3</v>
      </c>
      <c r="E17338" t="s">
        <v>20088</v>
      </c>
    </row>
    <row r="17339" spans="1:5">
      <c r="A17339" t="s">
        <v>5081</v>
      </c>
      <c r="B17339" t="s">
        <v>5082</v>
      </c>
      <c r="C17339" t="s">
        <v>5083</v>
      </c>
      <c r="D17339">
        <v>1</v>
      </c>
      <c r="E17339" t="s">
        <v>20088</v>
      </c>
    </row>
    <row r="17340" spans="1:5">
      <c r="A17340" t="s">
        <v>1985</v>
      </c>
      <c r="B17340" t="s">
        <v>1986</v>
      </c>
      <c r="C17340" t="s">
        <v>1987</v>
      </c>
      <c r="D17340">
        <v>1</v>
      </c>
      <c r="E17340" t="s">
        <v>20088</v>
      </c>
    </row>
    <row r="17341" spans="1:5">
      <c r="A17341" t="s">
        <v>15126</v>
      </c>
      <c r="B17341" t="s">
        <v>15127</v>
      </c>
      <c r="C17341" t="s">
        <v>15128</v>
      </c>
      <c r="D17341">
        <v>3</v>
      </c>
      <c r="E17341" t="s">
        <v>20088</v>
      </c>
    </row>
    <row r="17342" spans="1:5">
      <c r="A17342" t="s">
        <v>2015</v>
      </c>
      <c r="B17342" t="s">
        <v>2016</v>
      </c>
      <c r="C17342" t="s">
        <v>2017</v>
      </c>
      <c r="D17342">
        <v>1</v>
      </c>
      <c r="E17342" t="s">
        <v>20088</v>
      </c>
    </row>
    <row r="17343" spans="1:5">
      <c r="A17343" t="s">
        <v>12892</v>
      </c>
      <c r="B17343" t="s">
        <v>12893</v>
      </c>
      <c r="C17343" t="s">
        <v>12894</v>
      </c>
      <c r="D17343">
        <v>1</v>
      </c>
      <c r="E17343" t="s">
        <v>20088</v>
      </c>
    </row>
    <row r="17344" spans="1:5">
      <c r="A17344" t="s">
        <v>2639</v>
      </c>
      <c r="B17344" t="s">
        <v>2640</v>
      </c>
      <c r="C17344" t="s">
        <v>2641</v>
      </c>
      <c r="D17344">
        <v>1</v>
      </c>
      <c r="E17344" t="s">
        <v>20088</v>
      </c>
    </row>
    <row r="17345" spans="1:5">
      <c r="A17345" t="s">
        <v>5882</v>
      </c>
      <c r="B17345" t="s">
        <v>5883</v>
      </c>
      <c r="C17345" t="s">
        <v>5884</v>
      </c>
      <c r="D17345">
        <v>7</v>
      </c>
      <c r="E17345" t="s">
        <v>20088</v>
      </c>
    </row>
    <row r="17346" spans="1:5">
      <c r="A17346" t="s">
        <v>2729</v>
      </c>
      <c r="B17346" t="s">
        <v>2730</v>
      </c>
      <c r="C17346" t="s">
        <v>2731</v>
      </c>
      <c r="D17346">
        <v>1</v>
      </c>
      <c r="E17346" t="s">
        <v>20088</v>
      </c>
    </row>
    <row r="17347" spans="1:5">
      <c r="A17347" t="s">
        <v>9025</v>
      </c>
      <c r="B17347" t="s">
        <v>9026</v>
      </c>
      <c r="C17347" t="s">
        <v>9027</v>
      </c>
      <c r="D17347">
        <v>1</v>
      </c>
      <c r="E17347" t="s">
        <v>20088</v>
      </c>
    </row>
    <row r="17348" spans="1:5">
      <c r="A17348" t="s">
        <v>16054</v>
      </c>
      <c r="B17348" t="s">
        <v>16055</v>
      </c>
      <c r="C17348" t="s">
        <v>16056</v>
      </c>
      <c r="D17348">
        <v>1</v>
      </c>
      <c r="E17348" t="s">
        <v>20088</v>
      </c>
    </row>
    <row r="17349" spans="1:5">
      <c r="A17349" t="s">
        <v>2663</v>
      </c>
      <c r="B17349" t="s">
        <v>2664</v>
      </c>
      <c r="C17349" t="s">
        <v>2665</v>
      </c>
      <c r="D17349">
        <v>1</v>
      </c>
      <c r="E17349" t="s">
        <v>20088</v>
      </c>
    </row>
    <row r="17350" spans="1:5">
      <c r="A17350" t="s">
        <v>8340</v>
      </c>
      <c r="B17350" t="s">
        <v>8341</v>
      </c>
      <c r="C17350" t="s">
        <v>8342</v>
      </c>
      <c r="D17350">
        <v>17</v>
      </c>
      <c r="E17350" t="s">
        <v>20088</v>
      </c>
    </row>
    <row r="17351" spans="1:5">
      <c r="A17351" t="s">
        <v>5736</v>
      </c>
      <c r="B17351" t="s">
        <v>5737</v>
      </c>
      <c r="C17351" t="s">
        <v>5738</v>
      </c>
      <c r="D17351">
        <v>6</v>
      </c>
      <c r="E17351" t="s">
        <v>20088</v>
      </c>
    </row>
    <row r="17352" spans="1:5">
      <c r="A17352" t="s">
        <v>8511</v>
      </c>
      <c r="B17352" t="s">
        <v>8512</v>
      </c>
      <c r="C17352" t="s">
        <v>8513</v>
      </c>
      <c r="D17352">
        <v>3</v>
      </c>
      <c r="E17352" t="s">
        <v>20088</v>
      </c>
    </row>
    <row r="17353" spans="1:5">
      <c r="A17353" t="s">
        <v>8611</v>
      </c>
      <c r="B17353" t="s">
        <v>8612</v>
      </c>
      <c r="C17353" t="s">
        <v>8613</v>
      </c>
      <c r="D17353">
        <v>1</v>
      </c>
      <c r="E17353" t="s">
        <v>20088</v>
      </c>
    </row>
    <row r="17354" spans="1:5">
      <c r="A17354" t="s">
        <v>8029</v>
      </c>
      <c r="B17354" t="s">
        <v>8030</v>
      </c>
      <c r="C17354" t="s">
        <v>8031</v>
      </c>
      <c r="D17354">
        <v>5</v>
      </c>
      <c r="E17354" t="s">
        <v>20088</v>
      </c>
    </row>
    <row r="17355" spans="1:5">
      <c r="A17355" t="s">
        <v>12622</v>
      </c>
      <c r="B17355" t="s">
        <v>12623</v>
      </c>
      <c r="C17355" t="s">
        <v>12624</v>
      </c>
      <c r="D17355">
        <v>3</v>
      </c>
      <c r="E17355" t="s">
        <v>20088</v>
      </c>
    </row>
    <row r="17356" spans="1:5">
      <c r="A17356" t="s">
        <v>8148</v>
      </c>
      <c r="B17356" t="s">
        <v>8149</v>
      </c>
      <c r="C17356" t="s">
        <v>8150</v>
      </c>
      <c r="D17356">
        <v>1</v>
      </c>
      <c r="E17356" t="s">
        <v>20088</v>
      </c>
    </row>
    <row r="17357" spans="1:5">
      <c r="A17357" t="s">
        <v>3366</v>
      </c>
      <c r="B17357" t="s">
        <v>3367</v>
      </c>
      <c r="C17357" t="s">
        <v>3368</v>
      </c>
      <c r="D17357">
        <v>1</v>
      </c>
      <c r="E17357" t="s">
        <v>20088</v>
      </c>
    </row>
    <row r="17358" spans="1:5">
      <c r="A17358" t="s">
        <v>2666</v>
      </c>
      <c r="B17358" t="s">
        <v>2667</v>
      </c>
      <c r="C17358" t="s">
        <v>2668</v>
      </c>
      <c r="D17358">
        <v>1</v>
      </c>
      <c r="E17358" t="s">
        <v>20088</v>
      </c>
    </row>
    <row r="17359" spans="1:5">
      <c r="A17359" t="s">
        <v>2669</v>
      </c>
      <c r="B17359" t="s">
        <v>2670</v>
      </c>
      <c r="C17359" t="s">
        <v>2671</v>
      </c>
      <c r="D17359">
        <v>5</v>
      </c>
      <c r="E17359" t="s">
        <v>20088</v>
      </c>
    </row>
    <row r="17360" spans="1:5">
      <c r="A17360" t="s">
        <v>13718</v>
      </c>
      <c r="B17360" t="s">
        <v>13719</v>
      </c>
      <c r="C17360" t="s">
        <v>13720</v>
      </c>
      <c r="D17360">
        <v>4</v>
      </c>
      <c r="E17360" t="s">
        <v>20088</v>
      </c>
    </row>
    <row r="17361" spans="1:5">
      <c r="A17361" t="s">
        <v>10284</v>
      </c>
      <c r="B17361" t="s">
        <v>10285</v>
      </c>
      <c r="C17361" t="s">
        <v>10286</v>
      </c>
      <c r="D17361">
        <v>1</v>
      </c>
      <c r="E17361" t="s">
        <v>20088</v>
      </c>
    </row>
    <row r="17362" spans="1:5">
      <c r="A17362" t="s">
        <v>2048</v>
      </c>
      <c r="B17362" t="s">
        <v>2049</v>
      </c>
      <c r="C17362" t="s">
        <v>2050</v>
      </c>
      <c r="D17362">
        <v>2</v>
      </c>
      <c r="E17362" t="s">
        <v>20088</v>
      </c>
    </row>
    <row r="17363" spans="1:5">
      <c r="A17363" t="s">
        <v>2747</v>
      </c>
      <c r="B17363" t="s">
        <v>2748</v>
      </c>
      <c r="C17363" t="s">
        <v>2749</v>
      </c>
      <c r="D17363">
        <v>1</v>
      </c>
      <c r="E17363" t="s">
        <v>20088</v>
      </c>
    </row>
    <row r="17364" spans="1:5">
      <c r="A17364" t="s">
        <v>5520</v>
      </c>
      <c r="B17364" t="s">
        <v>5521</v>
      </c>
      <c r="C17364" t="s">
        <v>5522</v>
      </c>
      <c r="D17364">
        <v>4</v>
      </c>
      <c r="E17364" t="s">
        <v>20088</v>
      </c>
    </row>
    <row r="17365" spans="1:5">
      <c r="A17365" t="s">
        <v>2078</v>
      </c>
      <c r="B17365" t="s">
        <v>2079</v>
      </c>
      <c r="C17365" t="s">
        <v>2080</v>
      </c>
      <c r="D17365">
        <v>1</v>
      </c>
      <c r="E17365" t="s">
        <v>20088</v>
      </c>
    </row>
    <row r="17366" spans="1:5">
      <c r="A17366" t="s">
        <v>2681</v>
      </c>
      <c r="B17366" t="s">
        <v>2682</v>
      </c>
      <c r="C17366" t="s">
        <v>2683</v>
      </c>
      <c r="D17366">
        <v>1</v>
      </c>
      <c r="E17366" t="s">
        <v>20088</v>
      </c>
    </row>
    <row r="17367" spans="1:5">
      <c r="A17367" t="s">
        <v>13289</v>
      </c>
      <c r="B17367" t="s">
        <v>13290</v>
      </c>
      <c r="C17367" t="s">
        <v>13291</v>
      </c>
      <c r="D17367">
        <v>5</v>
      </c>
      <c r="E17367" t="s">
        <v>20088</v>
      </c>
    </row>
    <row r="17368" spans="1:5">
      <c r="A17368" t="s">
        <v>8048</v>
      </c>
      <c r="B17368" t="s">
        <v>8049</v>
      </c>
      <c r="C17368" t="s">
        <v>8050</v>
      </c>
      <c r="D17368">
        <v>1</v>
      </c>
      <c r="E17368" t="s">
        <v>20088</v>
      </c>
    </row>
    <row r="17369" spans="1:5">
      <c r="A17369" t="s">
        <v>8644</v>
      </c>
      <c r="B17369" t="s">
        <v>8645</v>
      </c>
      <c r="C17369" t="s">
        <v>8646</v>
      </c>
      <c r="D17369">
        <v>1</v>
      </c>
      <c r="E17369" t="s">
        <v>20088</v>
      </c>
    </row>
    <row r="17370" spans="1:5">
      <c r="A17370" t="s">
        <v>20133</v>
      </c>
      <c r="B17370" t="s">
        <v>20134</v>
      </c>
      <c r="C17370" t="s">
        <v>20135</v>
      </c>
      <c r="D17370">
        <v>2</v>
      </c>
      <c r="E17370" t="s">
        <v>20088</v>
      </c>
    </row>
    <row r="17371" spans="1:5">
      <c r="A17371" t="s">
        <v>16083</v>
      </c>
      <c r="B17371" t="s">
        <v>16084</v>
      </c>
      <c r="C17371" t="s">
        <v>16085</v>
      </c>
      <c r="D17371">
        <v>1</v>
      </c>
      <c r="E17371" t="s">
        <v>20088</v>
      </c>
    </row>
    <row r="17372" spans="1:5">
      <c r="A17372" t="s">
        <v>2102</v>
      </c>
      <c r="B17372" t="s">
        <v>2103</v>
      </c>
      <c r="C17372" t="s">
        <v>2104</v>
      </c>
      <c r="D17372">
        <v>1</v>
      </c>
      <c r="E17372" t="s">
        <v>20088</v>
      </c>
    </row>
    <row r="17373" spans="1:5">
      <c r="A17373" t="s">
        <v>86</v>
      </c>
      <c r="B17373" t="s">
        <v>14366</v>
      </c>
      <c r="C17373" t="s">
        <v>14367</v>
      </c>
      <c r="D17373">
        <v>1</v>
      </c>
      <c r="E17373" t="s">
        <v>20088</v>
      </c>
    </row>
    <row r="17374" spans="1:5">
      <c r="A17374" t="s">
        <v>16042</v>
      </c>
      <c r="B17374" t="s">
        <v>16043</v>
      </c>
      <c r="C17374" t="s">
        <v>16044</v>
      </c>
      <c r="D17374">
        <v>1</v>
      </c>
      <c r="E17374" t="s">
        <v>20088</v>
      </c>
    </row>
    <row r="17375" spans="1:5">
      <c r="A17375" t="s">
        <v>14371</v>
      </c>
      <c r="B17375" t="s">
        <v>14372</v>
      </c>
      <c r="C17375" t="s">
        <v>14373</v>
      </c>
      <c r="D17375">
        <v>1</v>
      </c>
      <c r="E17375" t="s">
        <v>20088</v>
      </c>
    </row>
    <row r="17376" spans="1:5">
      <c r="A17376" t="s">
        <v>8497</v>
      </c>
      <c r="B17376" t="s">
        <v>8498</v>
      </c>
      <c r="C17376" t="s">
        <v>2202</v>
      </c>
      <c r="D17376">
        <v>1</v>
      </c>
      <c r="E17376" t="s">
        <v>20088</v>
      </c>
    </row>
    <row r="17377" spans="1:5">
      <c r="A17377" t="s">
        <v>6399</v>
      </c>
      <c r="B17377" t="s">
        <v>6400</v>
      </c>
      <c r="C17377" t="s">
        <v>6401</v>
      </c>
      <c r="D17377">
        <v>4</v>
      </c>
      <c r="E17377" t="s">
        <v>20088</v>
      </c>
    </row>
    <row r="17378" spans="1:5">
      <c r="A17378" t="s">
        <v>20139</v>
      </c>
      <c r="B17378" t="s">
        <v>20140</v>
      </c>
      <c r="C17378" t="s">
        <v>20141</v>
      </c>
      <c r="D17378">
        <v>3</v>
      </c>
      <c r="E17378" t="s">
        <v>20088</v>
      </c>
    </row>
    <row r="17379" spans="1:5">
      <c r="A17379" t="s">
        <v>9459</v>
      </c>
      <c r="B17379" t="s">
        <v>9460</v>
      </c>
      <c r="C17379" t="s">
        <v>9461</v>
      </c>
      <c r="D17379">
        <v>3</v>
      </c>
      <c r="E17379" t="s">
        <v>20088</v>
      </c>
    </row>
    <row r="17380" spans="1:5">
      <c r="A17380" t="s">
        <v>2702</v>
      </c>
      <c r="B17380" t="s">
        <v>2703</v>
      </c>
      <c r="C17380" t="s">
        <v>2704</v>
      </c>
      <c r="D17380">
        <v>2</v>
      </c>
      <c r="E17380" t="s">
        <v>20088</v>
      </c>
    </row>
    <row r="17381" spans="1:5">
      <c r="A17381" t="s">
        <v>2834</v>
      </c>
      <c r="B17381" t="s">
        <v>2835</v>
      </c>
      <c r="C17381" t="s">
        <v>2836</v>
      </c>
      <c r="D17381">
        <v>1</v>
      </c>
      <c r="E17381" t="s">
        <v>20088</v>
      </c>
    </row>
    <row r="17382" spans="1:5">
      <c r="A17382" t="s">
        <v>13931</v>
      </c>
      <c r="B17382" t="s">
        <v>13932</v>
      </c>
      <c r="C17382" t="s">
        <v>13933</v>
      </c>
      <c r="D17382">
        <v>1</v>
      </c>
      <c r="E17382" t="s">
        <v>20088</v>
      </c>
    </row>
    <row r="17383" spans="1:5">
      <c r="A17383" t="s">
        <v>20089</v>
      </c>
      <c r="B17383" t="s">
        <v>20090</v>
      </c>
      <c r="C17383" t="s">
        <v>20091</v>
      </c>
      <c r="D17383">
        <v>1</v>
      </c>
      <c r="E17383" t="s">
        <v>20088</v>
      </c>
    </row>
    <row r="17384" spans="1:5">
      <c r="A17384" t="s">
        <v>6281</v>
      </c>
      <c r="B17384" t="s">
        <v>6282</v>
      </c>
      <c r="C17384" t="s">
        <v>6283</v>
      </c>
      <c r="D17384">
        <v>1</v>
      </c>
      <c r="E17384" t="s">
        <v>20088</v>
      </c>
    </row>
    <row r="17385" spans="1:5">
      <c r="A17385" t="s">
        <v>8540</v>
      </c>
      <c r="B17385" t="s">
        <v>8541</v>
      </c>
      <c r="C17385" t="s">
        <v>8542</v>
      </c>
      <c r="D17385">
        <v>1</v>
      </c>
      <c r="E17385" t="s">
        <v>20088</v>
      </c>
    </row>
    <row r="17386" spans="1:5">
      <c r="A17386" t="s">
        <v>120</v>
      </c>
      <c r="B17386" t="s">
        <v>13322</v>
      </c>
      <c r="C17386" t="s">
        <v>13323</v>
      </c>
      <c r="D17386">
        <v>1</v>
      </c>
      <c r="E17386" t="s">
        <v>20088</v>
      </c>
    </row>
    <row r="17387" spans="1:5">
      <c r="A17387" t="s">
        <v>9462</v>
      </c>
      <c r="B17387" t="s">
        <v>9463</v>
      </c>
      <c r="C17387" t="s">
        <v>9464</v>
      </c>
      <c r="D17387">
        <v>4</v>
      </c>
      <c r="E17387" t="s">
        <v>20088</v>
      </c>
    </row>
    <row r="17388" spans="1:5">
      <c r="A17388" t="s">
        <v>16125</v>
      </c>
      <c r="B17388" t="s">
        <v>16126</v>
      </c>
      <c r="C17388" t="s">
        <v>16127</v>
      </c>
      <c r="D17388">
        <v>8</v>
      </c>
      <c r="E17388" t="s">
        <v>20088</v>
      </c>
    </row>
    <row r="17389" spans="1:5">
      <c r="A17389" t="s">
        <v>61</v>
      </c>
      <c r="B17389" t="s">
        <v>2784</v>
      </c>
      <c r="C17389" t="s">
        <v>2785</v>
      </c>
      <c r="D17389">
        <v>2</v>
      </c>
      <c r="E17389" t="s">
        <v>20088</v>
      </c>
    </row>
    <row r="17390" spans="1:5">
      <c r="A17390" t="s">
        <v>7335</v>
      </c>
      <c r="B17390" t="s">
        <v>7336</v>
      </c>
      <c r="C17390" t="s">
        <v>7337</v>
      </c>
      <c r="D17390">
        <v>1</v>
      </c>
      <c r="E17390" t="s">
        <v>20088</v>
      </c>
    </row>
    <row r="17391" spans="1:5">
      <c r="A17391" t="s">
        <v>8668</v>
      </c>
      <c r="B17391" t="s">
        <v>8669</v>
      </c>
      <c r="C17391" t="s">
        <v>2683</v>
      </c>
      <c r="D17391">
        <v>1</v>
      </c>
      <c r="E17391" t="s">
        <v>20088</v>
      </c>
    </row>
    <row r="17392" spans="1:5">
      <c r="A17392" t="s">
        <v>15759</v>
      </c>
      <c r="B17392" t="s">
        <v>15760</v>
      </c>
      <c r="C17392" t="s">
        <v>15761</v>
      </c>
      <c r="D17392">
        <v>1</v>
      </c>
      <c r="E17392" t="s">
        <v>20088</v>
      </c>
    </row>
    <row r="17393" spans="1:5">
      <c r="A17393" t="s">
        <v>13901</v>
      </c>
      <c r="B17393" t="s">
        <v>13902</v>
      </c>
      <c r="C17393" t="s">
        <v>13903</v>
      </c>
      <c r="D17393">
        <v>5</v>
      </c>
      <c r="E17393" t="s">
        <v>20088</v>
      </c>
    </row>
    <row r="17394" spans="1:5">
      <c r="A17394" t="s">
        <v>74</v>
      </c>
      <c r="B17394" t="s">
        <v>2786</v>
      </c>
      <c r="C17394" t="s">
        <v>2787</v>
      </c>
      <c r="D17394">
        <v>1</v>
      </c>
      <c r="E17394" t="s">
        <v>20088</v>
      </c>
    </row>
    <row r="17395" spans="1:5">
      <c r="A17395" t="s">
        <v>2791</v>
      </c>
      <c r="B17395" t="s">
        <v>2792</v>
      </c>
      <c r="C17395" t="s">
        <v>2793</v>
      </c>
      <c r="D17395">
        <v>1</v>
      </c>
      <c r="E17395" t="s">
        <v>20088</v>
      </c>
    </row>
    <row r="17396" spans="1:5">
      <c r="A17396" t="s">
        <v>16376</v>
      </c>
      <c r="B17396" t="s">
        <v>16377</v>
      </c>
      <c r="C17396" t="s">
        <v>16378</v>
      </c>
      <c r="D17396">
        <v>1</v>
      </c>
      <c r="E17396" t="s">
        <v>20088</v>
      </c>
    </row>
    <row r="17397" spans="1:5">
      <c r="A17397" t="s">
        <v>10514</v>
      </c>
      <c r="B17397" t="s">
        <v>10515</v>
      </c>
      <c r="C17397" t="s">
        <v>10516</v>
      </c>
      <c r="D17397">
        <v>1</v>
      </c>
      <c r="E17397" t="s">
        <v>20088</v>
      </c>
    </row>
    <row r="17398" spans="1:5">
      <c r="A17398" t="s">
        <v>13324</v>
      </c>
      <c r="B17398" t="s">
        <v>13325</v>
      </c>
      <c r="C17398" t="s">
        <v>13326</v>
      </c>
      <c r="D17398">
        <v>1</v>
      </c>
      <c r="E17398" t="s">
        <v>20088</v>
      </c>
    </row>
    <row r="17399" spans="1:5">
      <c r="A17399" t="s">
        <v>3521</v>
      </c>
      <c r="B17399" t="s">
        <v>3522</v>
      </c>
      <c r="C17399" t="s">
        <v>2683</v>
      </c>
      <c r="D17399">
        <v>1</v>
      </c>
      <c r="E17399" t="s">
        <v>20088</v>
      </c>
    </row>
    <row r="17400" spans="1:5">
      <c r="A17400" t="s">
        <v>20142</v>
      </c>
      <c r="B17400" t="s">
        <v>20143</v>
      </c>
      <c r="C17400" t="s">
        <v>20144</v>
      </c>
      <c r="D17400">
        <v>1</v>
      </c>
      <c r="E17400" t="s">
        <v>20088</v>
      </c>
    </row>
    <row r="17401" spans="1:5">
      <c r="A17401" t="s">
        <v>9605</v>
      </c>
      <c r="B17401" t="s">
        <v>9606</v>
      </c>
      <c r="C17401" t="s">
        <v>9607</v>
      </c>
      <c r="D17401">
        <v>2</v>
      </c>
      <c r="E17401" t="s">
        <v>20088</v>
      </c>
    </row>
    <row r="17402" spans="1:5">
      <c r="A17402" t="s">
        <v>2200</v>
      </c>
      <c r="B17402" t="s">
        <v>2201</v>
      </c>
      <c r="C17402" t="s">
        <v>2202</v>
      </c>
      <c r="D17402">
        <v>1</v>
      </c>
      <c r="E17402" t="s">
        <v>20088</v>
      </c>
    </row>
    <row r="17403" spans="1:5">
      <c r="A17403" t="s">
        <v>8780</v>
      </c>
      <c r="B17403" t="s">
        <v>8781</v>
      </c>
      <c r="C17403" t="s">
        <v>8782</v>
      </c>
      <c r="D17403">
        <v>6</v>
      </c>
      <c r="E17403" t="s">
        <v>20088</v>
      </c>
    </row>
    <row r="17404" spans="1:5">
      <c r="A17404" t="s">
        <v>2597</v>
      </c>
      <c r="B17404" t="s">
        <v>2598</v>
      </c>
      <c r="C17404" t="s">
        <v>2599</v>
      </c>
      <c r="D17404">
        <v>1</v>
      </c>
      <c r="E17404" t="s">
        <v>20088</v>
      </c>
    </row>
    <row r="17405" spans="1:5">
      <c r="A17405" t="s">
        <v>6299</v>
      </c>
      <c r="B17405" t="s">
        <v>6300</v>
      </c>
      <c r="C17405" t="s">
        <v>6301</v>
      </c>
      <c r="D17405">
        <v>1</v>
      </c>
      <c r="E17405" t="s">
        <v>20088</v>
      </c>
    </row>
    <row r="17406" spans="1:5">
      <c r="A17406" t="s">
        <v>9616</v>
      </c>
      <c r="B17406" t="s">
        <v>9617</v>
      </c>
      <c r="C17406" t="s">
        <v>3401</v>
      </c>
      <c r="D17406">
        <v>1</v>
      </c>
      <c r="E17406" t="s">
        <v>20088</v>
      </c>
    </row>
    <row r="17407" spans="1:5">
      <c r="A17407" t="s">
        <v>69</v>
      </c>
      <c r="B17407" t="s">
        <v>8122</v>
      </c>
      <c r="C17407" t="s">
        <v>8123</v>
      </c>
      <c r="D17407">
        <v>2</v>
      </c>
      <c r="E17407" t="s">
        <v>20088</v>
      </c>
    </row>
    <row r="17408" spans="1:5">
      <c r="A17408" t="s">
        <v>8789</v>
      </c>
      <c r="B17408" t="s">
        <v>8790</v>
      </c>
      <c r="C17408" t="s">
        <v>8791</v>
      </c>
      <c r="D17408">
        <v>3</v>
      </c>
      <c r="E17408" t="s">
        <v>20088</v>
      </c>
    </row>
    <row r="17409" spans="1:5">
      <c r="A17409" t="s">
        <v>8792</v>
      </c>
      <c r="B17409" t="s">
        <v>8793</v>
      </c>
      <c r="C17409" t="s">
        <v>8794</v>
      </c>
      <c r="D17409">
        <v>6</v>
      </c>
      <c r="E17409" t="s">
        <v>20088</v>
      </c>
    </row>
    <row r="17410" spans="1:5">
      <c r="A17410" t="s">
        <v>13904</v>
      </c>
      <c r="B17410" t="s">
        <v>13905</v>
      </c>
      <c r="C17410" t="s">
        <v>13906</v>
      </c>
      <c r="D17410">
        <v>2</v>
      </c>
      <c r="E17410" t="s">
        <v>20088</v>
      </c>
    </row>
    <row r="17411" spans="1:5">
      <c r="A17411" t="s">
        <v>6311</v>
      </c>
      <c r="B17411" t="s">
        <v>6312</v>
      </c>
      <c r="C17411" t="s">
        <v>2602</v>
      </c>
      <c r="D17411">
        <v>1</v>
      </c>
      <c r="E17411" t="s">
        <v>20088</v>
      </c>
    </row>
    <row r="17412" spans="1:5">
      <c r="A17412" t="s">
        <v>9618</v>
      </c>
      <c r="B17412" t="s">
        <v>9619</v>
      </c>
      <c r="C17412" t="s">
        <v>9620</v>
      </c>
      <c r="D17412">
        <v>4</v>
      </c>
      <c r="E17412" t="s">
        <v>20088</v>
      </c>
    </row>
    <row r="17413" spans="1:5">
      <c r="A17413" t="s">
        <v>8795</v>
      </c>
      <c r="B17413" t="s">
        <v>8796</v>
      </c>
      <c r="C17413" t="s">
        <v>8797</v>
      </c>
      <c r="D17413">
        <v>3</v>
      </c>
      <c r="E17413" t="s">
        <v>20088</v>
      </c>
    </row>
    <row r="17414" spans="1:5">
      <c r="A17414" t="s">
        <v>8798</v>
      </c>
      <c r="B17414" t="s">
        <v>8799</v>
      </c>
      <c r="C17414" t="s">
        <v>8800</v>
      </c>
      <c r="D17414">
        <v>1</v>
      </c>
      <c r="E17414" t="s">
        <v>20088</v>
      </c>
    </row>
    <row r="17415" spans="1:5">
      <c r="A17415" t="s">
        <v>14557</v>
      </c>
      <c r="B17415" t="s">
        <v>14558</v>
      </c>
      <c r="C17415" t="s">
        <v>14559</v>
      </c>
      <c r="D17415">
        <v>1</v>
      </c>
      <c r="E17415" t="s">
        <v>20088</v>
      </c>
    </row>
    <row r="17416" spans="1:5">
      <c r="A17416" t="s">
        <v>14560</v>
      </c>
      <c r="B17416" t="s">
        <v>14561</v>
      </c>
      <c r="C17416" t="s">
        <v>14562</v>
      </c>
      <c r="D17416">
        <v>4</v>
      </c>
      <c r="E17416" t="s">
        <v>20088</v>
      </c>
    </row>
    <row r="17417" spans="1:5">
      <c r="A17417" t="s">
        <v>14563</v>
      </c>
      <c r="B17417" t="s">
        <v>14564</v>
      </c>
      <c r="C17417" t="s">
        <v>14565</v>
      </c>
      <c r="D17417">
        <v>2</v>
      </c>
      <c r="E17417" t="s">
        <v>20088</v>
      </c>
    </row>
    <row r="17418" spans="1:5">
      <c r="A17418" t="s">
        <v>16406</v>
      </c>
      <c r="B17418" t="s">
        <v>16407</v>
      </c>
      <c r="C17418" t="s">
        <v>16408</v>
      </c>
      <c r="D17418">
        <v>2</v>
      </c>
      <c r="E17418" t="s">
        <v>20088</v>
      </c>
    </row>
    <row r="17419" spans="1:5">
      <c r="A17419" t="s">
        <v>15699</v>
      </c>
      <c r="B17419" t="s">
        <v>15700</v>
      </c>
      <c r="C17419" t="s">
        <v>15701</v>
      </c>
      <c r="D17419">
        <v>1</v>
      </c>
      <c r="E17419" t="s">
        <v>20088</v>
      </c>
    </row>
    <row r="17420" spans="1:5">
      <c r="A17420" t="s">
        <v>15705</v>
      </c>
      <c r="B17420" t="s">
        <v>15706</v>
      </c>
      <c r="C17420" t="s">
        <v>15707</v>
      </c>
      <c r="D17420">
        <v>3</v>
      </c>
      <c r="E17420" t="s">
        <v>20088</v>
      </c>
    </row>
    <row r="17421" spans="1:5">
      <c r="A17421" t="s">
        <v>20113</v>
      </c>
      <c r="B17421" t="s">
        <v>20114</v>
      </c>
      <c r="C17421" t="s">
        <v>20115</v>
      </c>
      <c r="D17421">
        <v>-1</v>
      </c>
      <c r="E17421" t="s">
        <v>20088</v>
      </c>
    </row>
    <row r="17422" spans="1:5">
      <c r="A17422" t="s">
        <v>2741</v>
      </c>
      <c r="B17422" t="s">
        <v>2742</v>
      </c>
      <c r="C17422" t="s">
        <v>2743</v>
      </c>
      <c r="D17422">
        <v>1</v>
      </c>
      <c r="E17422" t="s">
        <v>20088</v>
      </c>
    </row>
    <row r="17423" spans="1:5">
      <c r="A17423" t="s">
        <v>8822</v>
      </c>
      <c r="B17423" t="s">
        <v>8823</v>
      </c>
      <c r="C17423" t="s">
        <v>8824</v>
      </c>
      <c r="D17423">
        <v>1</v>
      </c>
      <c r="E17423" t="s">
        <v>20088</v>
      </c>
    </row>
    <row r="17424" spans="1:5">
      <c r="A17424" t="s">
        <v>8825</v>
      </c>
      <c r="B17424" t="s">
        <v>8826</v>
      </c>
      <c r="C17424" t="s">
        <v>8827</v>
      </c>
      <c r="D17424">
        <v>11</v>
      </c>
      <c r="E17424" t="s">
        <v>20088</v>
      </c>
    </row>
    <row r="17425" spans="1:5">
      <c r="A17425" t="s">
        <v>2846</v>
      </c>
      <c r="B17425" t="s">
        <v>2847</v>
      </c>
      <c r="C17425" t="s">
        <v>2848</v>
      </c>
      <c r="D17425">
        <v>1</v>
      </c>
      <c r="E17425" t="s">
        <v>20088</v>
      </c>
    </row>
    <row r="17426" spans="1:5">
      <c r="A17426" t="s">
        <v>12403</v>
      </c>
      <c r="B17426" t="s">
        <v>12404</v>
      </c>
      <c r="C17426" t="s">
        <v>12405</v>
      </c>
      <c r="D17426">
        <v>1</v>
      </c>
      <c r="E17426" t="s">
        <v>20088</v>
      </c>
    </row>
    <row r="17427" spans="1:5">
      <c r="A17427" t="s">
        <v>2849</v>
      </c>
      <c r="B17427" t="s">
        <v>2850</v>
      </c>
      <c r="C17427" t="s">
        <v>2851</v>
      </c>
      <c r="D17427">
        <v>1</v>
      </c>
      <c r="E17427" t="s">
        <v>20088</v>
      </c>
    </row>
    <row r="17428" spans="1:5">
      <c r="A17428" t="s">
        <v>8305</v>
      </c>
      <c r="B17428" t="s">
        <v>8306</v>
      </c>
      <c r="C17428" t="s">
        <v>2202</v>
      </c>
      <c r="D17428">
        <v>1</v>
      </c>
      <c r="E17428" t="s">
        <v>20088</v>
      </c>
    </row>
    <row r="17429" spans="1:5">
      <c r="A17429" t="s">
        <v>9644</v>
      </c>
      <c r="B17429" t="s">
        <v>9645</v>
      </c>
      <c r="C17429" t="s">
        <v>9646</v>
      </c>
      <c r="D17429">
        <v>4</v>
      </c>
      <c r="E17429" t="s">
        <v>20088</v>
      </c>
    </row>
    <row r="17430" spans="1:5">
      <c r="A17430" t="s">
        <v>3358</v>
      </c>
      <c r="B17430" t="s">
        <v>3359</v>
      </c>
      <c r="C17430" t="s">
        <v>3360</v>
      </c>
      <c r="D17430">
        <v>1</v>
      </c>
      <c r="E17430" t="s">
        <v>20088</v>
      </c>
    </row>
    <row r="17431" spans="1:5">
      <c r="A17431" t="s">
        <v>13155</v>
      </c>
      <c r="B17431" t="s">
        <v>13156</v>
      </c>
      <c r="C17431" t="s">
        <v>13157</v>
      </c>
      <c r="D17431">
        <v>6</v>
      </c>
      <c r="E17431" t="s">
        <v>20088</v>
      </c>
    </row>
    <row r="17432" spans="1:5">
      <c r="A17432" t="s">
        <v>2819</v>
      </c>
      <c r="B17432" t="s">
        <v>2820</v>
      </c>
      <c r="C17432" t="s">
        <v>2821</v>
      </c>
      <c r="D17432">
        <v>1</v>
      </c>
      <c r="E17432" t="s">
        <v>20088</v>
      </c>
    </row>
    <row r="17433" spans="1:5">
      <c r="A17433" t="s">
        <v>9045</v>
      </c>
      <c r="B17433" t="s">
        <v>9046</v>
      </c>
      <c r="C17433" t="s">
        <v>3360</v>
      </c>
      <c r="D17433">
        <v>1</v>
      </c>
      <c r="E17433" t="s">
        <v>20088</v>
      </c>
    </row>
    <row r="17434" spans="1:5">
      <c r="A17434" t="s">
        <v>17050</v>
      </c>
      <c r="B17434" t="s">
        <v>17051</v>
      </c>
      <c r="C17434" t="s">
        <v>17052</v>
      </c>
      <c r="D17434">
        <v>1</v>
      </c>
      <c r="E17434" t="s">
        <v>20088</v>
      </c>
    </row>
    <row r="17435" spans="1:5">
      <c r="A17435" t="s">
        <v>3573</v>
      </c>
      <c r="B17435" t="s">
        <v>3574</v>
      </c>
      <c r="C17435" t="s">
        <v>3360</v>
      </c>
      <c r="D17435">
        <v>1</v>
      </c>
      <c r="E17435" t="s">
        <v>20088</v>
      </c>
    </row>
    <row r="17436" spans="1:5">
      <c r="A17436" t="s">
        <v>8361</v>
      </c>
      <c r="B17436" t="s">
        <v>8362</v>
      </c>
      <c r="C17436" t="s">
        <v>8363</v>
      </c>
      <c r="D17436">
        <v>1</v>
      </c>
      <c r="E17436" t="s">
        <v>20088</v>
      </c>
    </row>
    <row r="17437" spans="1:5">
      <c r="A17437" t="s">
        <v>6369</v>
      </c>
      <c r="B17437" t="s">
        <v>6370</v>
      </c>
      <c r="C17437" t="s">
        <v>6371</v>
      </c>
      <c r="D17437">
        <v>4</v>
      </c>
      <c r="E17437" t="s">
        <v>20088</v>
      </c>
    </row>
    <row r="17438" spans="1:5">
      <c r="A17438" t="s">
        <v>13846</v>
      </c>
      <c r="B17438" t="s">
        <v>13847</v>
      </c>
      <c r="C17438" t="s">
        <v>13848</v>
      </c>
      <c r="D17438">
        <v>8</v>
      </c>
      <c r="E17438" t="s">
        <v>20088</v>
      </c>
    </row>
    <row r="17439" spans="1:5">
      <c r="A17439" t="s">
        <v>6009</v>
      </c>
      <c r="B17439" t="s">
        <v>6010</v>
      </c>
      <c r="C17439" t="s">
        <v>6011</v>
      </c>
      <c r="D17439">
        <v>8</v>
      </c>
      <c r="E17439" t="s">
        <v>20088</v>
      </c>
    </row>
    <row r="17440" spans="1:5">
      <c r="A17440" t="s">
        <v>9681</v>
      </c>
      <c r="B17440" t="s">
        <v>9682</v>
      </c>
      <c r="C17440" t="s">
        <v>9683</v>
      </c>
      <c r="D17440">
        <v>1</v>
      </c>
      <c r="E17440" t="s">
        <v>20088</v>
      </c>
    </row>
    <row r="17441" spans="1:5">
      <c r="A17441" t="s">
        <v>3369</v>
      </c>
      <c r="B17441" t="s">
        <v>3370</v>
      </c>
      <c r="C17441" t="s">
        <v>3371</v>
      </c>
      <c r="D17441">
        <v>1</v>
      </c>
      <c r="E17441" t="s">
        <v>20088</v>
      </c>
    </row>
    <row r="17442" spans="1:5">
      <c r="A17442" t="s">
        <v>15348</v>
      </c>
      <c r="B17442" t="s">
        <v>15349</v>
      </c>
      <c r="C17442" t="s">
        <v>15350</v>
      </c>
      <c r="D17442">
        <v>1</v>
      </c>
      <c r="E17442" t="s">
        <v>20088</v>
      </c>
    </row>
    <row r="17443" spans="1:5">
      <c r="A17443" t="s">
        <v>3590</v>
      </c>
      <c r="B17443" t="s">
        <v>3591</v>
      </c>
      <c r="C17443" t="s">
        <v>3592</v>
      </c>
      <c r="D17443">
        <v>10</v>
      </c>
      <c r="E17443" t="s">
        <v>20088</v>
      </c>
    </row>
    <row r="17444" spans="1:5">
      <c r="A17444" t="s">
        <v>12660</v>
      </c>
      <c r="B17444" t="s">
        <v>12661</v>
      </c>
      <c r="C17444" t="s">
        <v>12662</v>
      </c>
      <c r="D17444">
        <v>1</v>
      </c>
      <c r="E17444" t="s">
        <v>20088</v>
      </c>
    </row>
    <row r="17445" spans="1:5">
      <c r="A17445" t="s">
        <v>13339</v>
      </c>
      <c r="B17445" t="s">
        <v>13340</v>
      </c>
      <c r="C17445" t="s">
        <v>13341</v>
      </c>
      <c r="D17445">
        <v>5</v>
      </c>
      <c r="E17445" t="s">
        <v>20088</v>
      </c>
    </row>
    <row r="17446" spans="1:5">
      <c r="A17446" t="s">
        <v>8532</v>
      </c>
      <c r="B17446" t="s">
        <v>8533</v>
      </c>
      <c r="C17446" t="s">
        <v>2605</v>
      </c>
      <c r="D17446">
        <v>1</v>
      </c>
      <c r="E17446" t="s">
        <v>20088</v>
      </c>
    </row>
    <row r="17447" spans="1:5">
      <c r="A17447" t="s">
        <v>16057</v>
      </c>
      <c r="B17447" t="s">
        <v>16058</v>
      </c>
      <c r="C17447" t="s">
        <v>12654</v>
      </c>
      <c r="D17447">
        <v>4</v>
      </c>
      <c r="E17447" t="s">
        <v>20088</v>
      </c>
    </row>
    <row r="17448" spans="1:5">
      <c r="A17448" t="s">
        <v>20130</v>
      </c>
      <c r="B17448" t="s">
        <v>20131</v>
      </c>
      <c r="C17448" t="s">
        <v>20132</v>
      </c>
      <c r="D17448">
        <v>6</v>
      </c>
      <c r="E17448" t="s">
        <v>20088</v>
      </c>
    </row>
    <row r="17449" spans="1:5">
      <c r="A17449" t="s">
        <v>14566</v>
      </c>
      <c r="B17449" t="s">
        <v>14567</v>
      </c>
      <c r="C17449" t="s">
        <v>14568</v>
      </c>
      <c r="D17449">
        <v>3</v>
      </c>
      <c r="E17449" t="s">
        <v>20088</v>
      </c>
    </row>
    <row r="17450" spans="1:5">
      <c r="A17450" t="s">
        <v>9687</v>
      </c>
      <c r="B17450" t="s">
        <v>9688</v>
      </c>
      <c r="C17450" t="s">
        <v>9689</v>
      </c>
      <c r="D17450">
        <v>1</v>
      </c>
      <c r="E17450" t="s">
        <v>20088</v>
      </c>
    </row>
    <row r="17451" spans="1:5">
      <c r="A17451" t="s">
        <v>8687</v>
      </c>
      <c r="B17451" t="s">
        <v>8688</v>
      </c>
      <c r="C17451" t="s">
        <v>8689</v>
      </c>
      <c r="D17451">
        <v>2</v>
      </c>
      <c r="E17451" t="s">
        <v>20088</v>
      </c>
    </row>
    <row r="17452" spans="1:5">
      <c r="A17452" t="s">
        <v>14671</v>
      </c>
      <c r="B17452" t="s">
        <v>14672</v>
      </c>
      <c r="C17452" t="s">
        <v>14673</v>
      </c>
      <c r="D17452">
        <v>10</v>
      </c>
      <c r="E17452" t="s">
        <v>20088</v>
      </c>
    </row>
    <row r="17453" spans="1:5">
      <c r="A17453" t="s">
        <v>3632</v>
      </c>
      <c r="B17453" t="s">
        <v>3633</v>
      </c>
      <c r="C17453" t="s">
        <v>3634</v>
      </c>
      <c r="D17453">
        <v>1</v>
      </c>
      <c r="E17453" t="s">
        <v>20088</v>
      </c>
    </row>
    <row r="17454" spans="1:5">
      <c r="A17454" t="s">
        <v>11296</v>
      </c>
      <c r="B17454" t="s">
        <v>11297</v>
      </c>
      <c r="C17454" t="s">
        <v>11298</v>
      </c>
      <c r="D17454">
        <v>1</v>
      </c>
      <c r="E17454" t="s">
        <v>20088</v>
      </c>
    </row>
    <row r="17455" spans="1:5">
      <c r="A17455" t="s">
        <v>9121</v>
      </c>
      <c r="B17455" t="s">
        <v>9122</v>
      </c>
      <c r="C17455" t="s">
        <v>9123</v>
      </c>
      <c r="D17455">
        <v>2</v>
      </c>
      <c r="E17455" t="s">
        <v>20088</v>
      </c>
    </row>
    <row r="17456" spans="1:5">
      <c r="A17456" t="s">
        <v>3814</v>
      </c>
      <c r="B17456" t="s">
        <v>3815</v>
      </c>
      <c r="C17456" t="s">
        <v>3816</v>
      </c>
      <c r="D17456">
        <v>2</v>
      </c>
      <c r="E17456" t="s">
        <v>20088</v>
      </c>
    </row>
    <row r="17457" spans="1:5">
      <c r="A17457" t="s">
        <v>13372</v>
      </c>
      <c r="B17457" t="s">
        <v>13373</v>
      </c>
      <c r="C17457" t="s">
        <v>13374</v>
      </c>
      <c r="D17457">
        <v>3</v>
      </c>
      <c r="E17457" t="s">
        <v>20088</v>
      </c>
    </row>
    <row r="17458" spans="1:5">
      <c r="A17458" t="s">
        <v>7412</v>
      </c>
      <c r="B17458" t="s">
        <v>7413</v>
      </c>
      <c r="C17458" t="s">
        <v>7414</v>
      </c>
      <c r="D17458">
        <v>4</v>
      </c>
      <c r="E17458" t="s">
        <v>20088</v>
      </c>
    </row>
    <row r="17459" spans="1:5">
      <c r="A17459" t="s">
        <v>9124</v>
      </c>
      <c r="B17459" t="s">
        <v>9125</v>
      </c>
      <c r="C17459" t="s">
        <v>9126</v>
      </c>
      <c r="D17459">
        <v>1</v>
      </c>
      <c r="E17459" t="s">
        <v>20088</v>
      </c>
    </row>
    <row r="17460" spans="1:5">
      <c r="A17460" t="s">
        <v>14470</v>
      </c>
      <c r="B17460" t="s">
        <v>14471</v>
      </c>
      <c r="C17460" t="s">
        <v>14472</v>
      </c>
      <c r="D17460">
        <v>1</v>
      </c>
      <c r="E17460" t="s">
        <v>20088</v>
      </c>
    </row>
    <row r="17461" spans="1:5">
      <c r="A17461" t="s">
        <v>6037</v>
      </c>
      <c r="B17461" t="s">
        <v>6038</v>
      </c>
      <c r="C17461" t="s">
        <v>6039</v>
      </c>
      <c r="D17461">
        <v>1</v>
      </c>
      <c r="E17461" t="s">
        <v>20088</v>
      </c>
    </row>
    <row r="17462" spans="1:5">
      <c r="A17462" t="s">
        <v>6040</v>
      </c>
      <c r="B17462" t="s">
        <v>6041</v>
      </c>
      <c r="C17462" t="s">
        <v>6042</v>
      </c>
      <c r="D17462">
        <v>1</v>
      </c>
      <c r="E17462" t="s">
        <v>20088</v>
      </c>
    </row>
    <row r="17463" spans="1:5">
      <c r="A17463" t="s">
        <v>3704</v>
      </c>
      <c r="B17463" t="s">
        <v>3705</v>
      </c>
      <c r="C17463" t="s">
        <v>3706</v>
      </c>
      <c r="D17463">
        <v>1</v>
      </c>
      <c r="E17463" t="s">
        <v>20088</v>
      </c>
    </row>
    <row r="17464" spans="1:5">
      <c r="A17464" t="s">
        <v>2858</v>
      </c>
      <c r="B17464" t="s">
        <v>2859</v>
      </c>
      <c r="C17464" t="s">
        <v>2860</v>
      </c>
      <c r="D17464">
        <v>2</v>
      </c>
      <c r="E17464" t="s">
        <v>20088</v>
      </c>
    </row>
    <row r="17465" spans="1:5">
      <c r="A17465" t="s">
        <v>13170</v>
      </c>
      <c r="B17465" t="s">
        <v>13171</v>
      </c>
      <c r="C17465" t="s">
        <v>13172</v>
      </c>
      <c r="D17465">
        <v>1</v>
      </c>
      <c r="E17465" t="s">
        <v>20088</v>
      </c>
    </row>
    <row r="17466" spans="1:5">
      <c r="A17466" t="s">
        <v>2864</v>
      </c>
      <c r="B17466" t="s">
        <v>2865</v>
      </c>
      <c r="C17466" t="s">
        <v>2866</v>
      </c>
      <c r="D17466">
        <v>8</v>
      </c>
      <c r="E17466" t="s">
        <v>20088</v>
      </c>
    </row>
    <row r="17467" spans="1:5">
      <c r="A17467" t="s">
        <v>2867</v>
      </c>
      <c r="B17467" t="s">
        <v>2868</v>
      </c>
      <c r="C17467" t="s">
        <v>2869</v>
      </c>
      <c r="D17467">
        <v>2</v>
      </c>
      <c r="E17467" t="s">
        <v>20088</v>
      </c>
    </row>
    <row r="17468" spans="1:5">
      <c r="A17468" t="s">
        <v>13179</v>
      </c>
      <c r="B17468" t="s">
        <v>13180</v>
      </c>
      <c r="C17468" t="s">
        <v>13181</v>
      </c>
      <c r="D17468">
        <v>1</v>
      </c>
      <c r="E17468" t="s">
        <v>20088</v>
      </c>
    </row>
    <row r="17469" spans="1:5">
      <c r="A17469" t="s">
        <v>10511</v>
      </c>
      <c r="B17469" t="s">
        <v>10512</v>
      </c>
      <c r="C17469" t="s">
        <v>10513</v>
      </c>
      <c r="D17469">
        <v>4</v>
      </c>
      <c r="E17469" t="s">
        <v>20088</v>
      </c>
    </row>
    <row r="17470" spans="1:5">
      <c r="A17470" t="s">
        <v>3876</v>
      </c>
      <c r="B17470" t="s">
        <v>3877</v>
      </c>
      <c r="C17470" t="s">
        <v>3878</v>
      </c>
      <c r="D17470">
        <v>1</v>
      </c>
      <c r="E17470" t="s">
        <v>20088</v>
      </c>
    </row>
    <row r="17471" spans="1:5">
      <c r="A17471" t="s">
        <v>9711</v>
      </c>
      <c r="B17471" t="s">
        <v>9712</v>
      </c>
      <c r="C17471" t="s">
        <v>9713</v>
      </c>
      <c r="D17471">
        <v>3</v>
      </c>
      <c r="E17471" t="s">
        <v>20088</v>
      </c>
    </row>
    <row r="17472" spans="1:5">
      <c r="A17472" t="s">
        <v>15357</v>
      </c>
      <c r="B17472" t="s">
        <v>15358</v>
      </c>
      <c r="C17472" t="s">
        <v>15359</v>
      </c>
      <c r="D17472">
        <v>1</v>
      </c>
      <c r="E17472" t="s">
        <v>20088</v>
      </c>
    </row>
    <row r="17473" spans="1:5">
      <c r="A17473" t="s">
        <v>9140</v>
      </c>
      <c r="B17473" t="s">
        <v>9141</v>
      </c>
      <c r="C17473" t="s">
        <v>9142</v>
      </c>
      <c r="D17473">
        <v>2</v>
      </c>
      <c r="E17473" t="s">
        <v>20088</v>
      </c>
    </row>
    <row r="17474" spans="1:5">
      <c r="A17474" t="s">
        <v>18469</v>
      </c>
      <c r="B17474" t="s">
        <v>18470</v>
      </c>
      <c r="C17474" t="s">
        <v>18471</v>
      </c>
      <c r="D17474">
        <v>6</v>
      </c>
      <c r="E17474" t="s">
        <v>20088</v>
      </c>
    </row>
    <row r="17475" spans="1:5">
      <c r="A17475" t="s">
        <v>6049</v>
      </c>
      <c r="B17475" t="s">
        <v>6050</v>
      </c>
      <c r="C17475" t="s">
        <v>6051</v>
      </c>
      <c r="D17475">
        <v>4</v>
      </c>
      <c r="E17475" t="s">
        <v>20088</v>
      </c>
    </row>
    <row r="17476" spans="1:5">
      <c r="A17476" t="s">
        <v>13354</v>
      </c>
      <c r="B17476" t="s">
        <v>13355</v>
      </c>
      <c r="C17476" t="s">
        <v>13356</v>
      </c>
      <c r="D17476">
        <v>2</v>
      </c>
      <c r="E17476" t="s">
        <v>20088</v>
      </c>
    </row>
    <row r="17477" spans="1:5">
      <c r="A17477" t="s">
        <v>3758</v>
      </c>
      <c r="B17477" t="s">
        <v>3759</v>
      </c>
      <c r="C17477" t="s">
        <v>3760</v>
      </c>
      <c r="D17477">
        <v>11</v>
      </c>
      <c r="E17477" t="s">
        <v>20088</v>
      </c>
    </row>
    <row r="17478" spans="1:5">
      <c r="A17478" t="s">
        <v>3761</v>
      </c>
      <c r="B17478" t="s">
        <v>3762</v>
      </c>
      <c r="C17478" t="s">
        <v>3763</v>
      </c>
      <c r="D17478">
        <v>2</v>
      </c>
      <c r="E17478" t="s">
        <v>20088</v>
      </c>
    </row>
    <row r="17479" spans="1:5">
      <c r="A17479" t="s">
        <v>3954</v>
      </c>
      <c r="B17479" t="s">
        <v>3955</v>
      </c>
      <c r="C17479" t="s">
        <v>3956</v>
      </c>
      <c r="D17479">
        <v>10</v>
      </c>
      <c r="E17479" t="s">
        <v>20088</v>
      </c>
    </row>
    <row r="17480" spans="1:5">
      <c r="A17480" t="s">
        <v>14569</v>
      </c>
      <c r="B17480" t="s">
        <v>14570</v>
      </c>
      <c r="C17480" t="s">
        <v>14571</v>
      </c>
      <c r="D17480">
        <v>2</v>
      </c>
      <c r="E17480" t="s">
        <v>20088</v>
      </c>
    </row>
    <row r="17481" spans="1:5">
      <c r="A17481" t="s">
        <v>16113</v>
      </c>
      <c r="B17481" t="s">
        <v>16114</v>
      </c>
      <c r="C17481" t="s">
        <v>16115</v>
      </c>
      <c r="D17481">
        <v>1</v>
      </c>
      <c r="E17481" t="s">
        <v>20088</v>
      </c>
    </row>
    <row r="17482" spans="1:5">
      <c r="A17482" t="s">
        <v>9304</v>
      </c>
      <c r="B17482" t="s">
        <v>9305</v>
      </c>
      <c r="C17482" t="s">
        <v>9306</v>
      </c>
      <c r="D17482">
        <v>4</v>
      </c>
      <c r="E17482" t="s">
        <v>20088</v>
      </c>
    </row>
    <row r="17483" spans="1:5">
      <c r="A17483" t="s">
        <v>13852</v>
      </c>
      <c r="B17483" t="s">
        <v>13853</v>
      </c>
      <c r="C17483" t="s">
        <v>13854</v>
      </c>
      <c r="D17483">
        <v>1</v>
      </c>
      <c r="E17483" t="s">
        <v>20088</v>
      </c>
    </row>
    <row r="17484" spans="1:5">
      <c r="A17484" t="s">
        <v>6078</v>
      </c>
      <c r="B17484" t="s">
        <v>6079</v>
      </c>
      <c r="C17484" t="s">
        <v>6080</v>
      </c>
      <c r="D17484">
        <v>1</v>
      </c>
      <c r="E17484" t="s">
        <v>20088</v>
      </c>
    </row>
    <row r="17485" spans="1:5">
      <c r="A17485" t="s">
        <v>6414</v>
      </c>
      <c r="B17485" t="s">
        <v>6415</v>
      </c>
      <c r="C17485" t="s">
        <v>6416</v>
      </c>
      <c r="D17485">
        <v>2</v>
      </c>
      <c r="E17485" t="s">
        <v>20088</v>
      </c>
    </row>
    <row r="17486" spans="1:5">
      <c r="A17486" t="s">
        <v>11470</v>
      </c>
      <c r="B17486" t="s">
        <v>11471</v>
      </c>
      <c r="C17486" t="s">
        <v>11472</v>
      </c>
      <c r="D17486">
        <v>2</v>
      </c>
      <c r="E17486" t="s">
        <v>20088</v>
      </c>
    </row>
    <row r="17487" spans="1:5">
      <c r="A17487" t="s">
        <v>10615</v>
      </c>
      <c r="B17487" t="s">
        <v>10616</v>
      </c>
      <c r="C17487" t="s">
        <v>10617</v>
      </c>
      <c r="D17487">
        <v>1</v>
      </c>
      <c r="E17487" t="s">
        <v>20088</v>
      </c>
    </row>
    <row r="17488" spans="1:5">
      <c r="A17488" t="s">
        <v>15729</v>
      </c>
      <c r="B17488" t="s">
        <v>15730</v>
      </c>
      <c r="C17488" t="s">
        <v>15731</v>
      </c>
      <c r="D17488">
        <v>1</v>
      </c>
      <c r="E17488" t="s">
        <v>20088</v>
      </c>
    </row>
    <row r="17489" spans="1:5">
      <c r="A17489" t="s">
        <v>15789</v>
      </c>
      <c r="B17489" t="s">
        <v>15790</v>
      </c>
      <c r="C17489" t="s">
        <v>15791</v>
      </c>
      <c r="D17489">
        <v>1</v>
      </c>
      <c r="E17489" t="s">
        <v>20088</v>
      </c>
    </row>
    <row r="17490" spans="1:5">
      <c r="A17490" t="s">
        <v>6426</v>
      </c>
      <c r="B17490" t="s">
        <v>6427</v>
      </c>
      <c r="C17490" t="s">
        <v>6428</v>
      </c>
      <c r="D17490">
        <v>7</v>
      </c>
      <c r="E17490" t="s">
        <v>20088</v>
      </c>
    </row>
    <row r="17491" spans="1:5">
      <c r="A17491" t="s">
        <v>16197</v>
      </c>
      <c r="B17491" t="s">
        <v>16198</v>
      </c>
      <c r="C17491" t="s">
        <v>16199</v>
      </c>
      <c r="D17491">
        <v>3</v>
      </c>
      <c r="E17491" t="s">
        <v>20088</v>
      </c>
    </row>
    <row r="17492" spans="1:5">
      <c r="A17492" t="s">
        <v>78</v>
      </c>
      <c r="B17492" t="s">
        <v>14740</v>
      </c>
      <c r="C17492" t="s">
        <v>14741</v>
      </c>
      <c r="D17492">
        <v>2</v>
      </c>
      <c r="E17492" t="s">
        <v>20088</v>
      </c>
    </row>
    <row r="17493" spans="1:5">
      <c r="A17493" t="s">
        <v>10626</v>
      </c>
      <c r="B17493" t="s">
        <v>10627</v>
      </c>
      <c r="C17493" t="s">
        <v>1625</v>
      </c>
      <c r="D17493">
        <v>3</v>
      </c>
      <c r="E17493" t="s">
        <v>20088</v>
      </c>
    </row>
    <row r="17494" spans="1:5">
      <c r="A17494" t="s">
        <v>9172</v>
      </c>
      <c r="B17494" t="s">
        <v>9173</v>
      </c>
      <c r="C17494" t="s">
        <v>9174</v>
      </c>
      <c r="D17494">
        <v>1</v>
      </c>
      <c r="E17494" t="s">
        <v>20088</v>
      </c>
    </row>
    <row r="17495" spans="1:5">
      <c r="A17495" t="s">
        <v>9310</v>
      </c>
      <c r="B17495" t="s">
        <v>9311</v>
      </c>
      <c r="C17495" t="s">
        <v>9312</v>
      </c>
      <c r="D17495">
        <v>25</v>
      </c>
      <c r="E17495" t="s">
        <v>20088</v>
      </c>
    </row>
    <row r="17496" spans="1:5">
      <c r="A17496" t="s">
        <v>9322</v>
      </c>
      <c r="B17496" t="s">
        <v>9323</v>
      </c>
      <c r="C17496" t="s">
        <v>9324</v>
      </c>
      <c r="D17496">
        <v>2</v>
      </c>
      <c r="E17496" t="s">
        <v>20088</v>
      </c>
    </row>
    <row r="17497" spans="1:5">
      <c r="A17497" t="s">
        <v>3408</v>
      </c>
      <c r="B17497" t="s">
        <v>3409</v>
      </c>
      <c r="C17497" t="s">
        <v>3410</v>
      </c>
      <c r="D17497">
        <v>1</v>
      </c>
      <c r="E17497" t="s">
        <v>20088</v>
      </c>
    </row>
    <row r="17498" spans="1:5">
      <c r="A17498" t="s">
        <v>3411</v>
      </c>
      <c r="B17498" t="s">
        <v>3412</v>
      </c>
      <c r="C17498" t="s">
        <v>3413</v>
      </c>
      <c r="D17498">
        <v>1</v>
      </c>
      <c r="E17498" t="s">
        <v>20088</v>
      </c>
    </row>
    <row r="17499" spans="1:5">
      <c r="A17499" t="s">
        <v>20098</v>
      </c>
      <c r="B17499" t="s">
        <v>20099</v>
      </c>
      <c r="C17499" t="s">
        <v>20100</v>
      </c>
      <c r="D17499">
        <v>1</v>
      </c>
      <c r="E17499" t="s">
        <v>20088</v>
      </c>
    </row>
    <row r="17500" spans="1:5">
      <c r="A17500" t="s">
        <v>3823</v>
      </c>
      <c r="B17500" t="s">
        <v>3824</v>
      </c>
      <c r="C17500" t="s">
        <v>3825</v>
      </c>
      <c r="D17500">
        <v>6</v>
      </c>
      <c r="E17500" t="s">
        <v>20088</v>
      </c>
    </row>
    <row r="17501" spans="1:5">
      <c r="A17501" t="s">
        <v>3963</v>
      </c>
      <c r="B17501" t="s">
        <v>3964</v>
      </c>
      <c r="C17501" t="s">
        <v>3965</v>
      </c>
      <c r="D17501">
        <v>2</v>
      </c>
      <c r="E17501" t="s">
        <v>20088</v>
      </c>
    </row>
    <row r="17502" spans="1:5">
      <c r="A17502" t="s">
        <v>6105</v>
      </c>
      <c r="B17502" t="s">
        <v>6106</v>
      </c>
      <c r="C17502" t="s">
        <v>6107</v>
      </c>
      <c r="D17502">
        <v>17</v>
      </c>
      <c r="E17502" t="s">
        <v>20088</v>
      </c>
    </row>
    <row r="17503" spans="1:5">
      <c r="A17503" t="s">
        <v>13867</v>
      </c>
      <c r="B17503" t="s">
        <v>13868</v>
      </c>
      <c r="C17503" t="s">
        <v>13869</v>
      </c>
      <c r="D17503">
        <v>4</v>
      </c>
      <c r="E17503" t="s">
        <v>20088</v>
      </c>
    </row>
    <row r="17504" spans="1:5">
      <c r="A17504" t="s">
        <v>6108</v>
      </c>
      <c r="B17504" t="s">
        <v>6109</v>
      </c>
      <c r="C17504" t="s">
        <v>6110</v>
      </c>
      <c r="D17504">
        <v>1</v>
      </c>
      <c r="E17504" t="s">
        <v>20088</v>
      </c>
    </row>
    <row r="17505" spans="1:5">
      <c r="A17505" t="s">
        <v>14482</v>
      </c>
      <c r="B17505" t="s">
        <v>14483</v>
      </c>
      <c r="C17505" t="s">
        <v>14484</v>
      </c>
      <c r="D17505">
        <v>11</v>
      </c>
      <c r="E17505" t="s">
        <v>20088</v>
      </c>
    </row>
    <row r="17506" spans="1:5">
      <c r="A17506" t="s">
        <v>3861</v>
      </c>
      <c r="B17506" t="s">
        <v>3862</v>
      </c>
      <c r="C17506" t="s">
        <v>3863</v>
      </c>
      <c r="D17506">
        <v>2</v>
      </c>
      <c r="E17506" t="s">
        <v>20088</v>
      </c>
    </row>
    <row r="17507" spans="1:5">
      <c r="A17507" t="s">
        <v>18574</v>
      </c>
      <c r="B17507" t="s">
        <v>18575</v>
      </c>
      <c r="C17507" t="s">
        <v>18576</v>
      </c>
      <c r="D17507">
        <v>8</v>
      </c>
      <c r="E17507" t="s">
        <v>20088</v>
      </c>
    </row>
    <row r="17508" spans="1:5">
      <c r="A17508" t="s">
        <v>3447</v>
      </c>
      <c r="B17508" t="s">
        <v>3448</v>
      </c>
      <c r="C17508" t="s">
        <v>3449</v>
      </c>
      <c r="D17508">
        <v>6</v>
      </c>
      <c r="E17508" t="s">
        <v>20088</v>
      </c>
    </row>
    <row r="17509" spans="1:5">
      <c r="A17509" t="s">
        <v>15792</v>
      </c>
      <c r="B17509" t="s">
        <v>15793</v>
      </c>
      <c r="C17509" t="s">
        <v>15794</v>
      </c>
      <c r="D17509">
        <v>4</v>
      </c>
      <c r="E17509" t="s">
        <v>20088</v>
      </c>
    </row>
    <row r="17510" spans="1:5">
      <c r="A17510" t="s">
        <v>9190</v>
      </c>
      <c r="B17510" t="s">
        <v>9191</v>
      </c>
      <c r="C17510" t="s">
        <v>9192</v>
      </c>
      <c r="D17510">
        <v>2</v>
      </c>
      <c r="E17510" t="s">
        <v>20088</v>
      </c>
    </row>
    <row r="17511" spans="1:5">
      <c r="A17511" t="s">
        <v>15735</v>
      </c>
      <c r="B17511" t="s">
        <v>15736</v>
      </c>
      <c r="C17511" t="s">
        <v>15737</v>
      </c>
      <c r="D17511">
        <v>4</v>
      </c>
      <c r="E17511" t="s">
        <v>20088</v>
      </c>
    </row>
    <row r="17512" spans="1:5">
      <c r="A17512" t="s">
        <v>15738</v>
      </c>
      <c r="B17512" t="s">
        <v>15739</v>
      </c>
      <c r="C17512" t="s">
        <v>15740</v>
      </c>
      <c r="D17512">
        <v>1</v>
      </c>
      <c r="E17512" t="s">
        <v>20088</v>
      </c>
    </row>
    <row r="17513" spans="1:5">
      <c r="A17513" t="s">
        <v>3975</v>
      </c>
      <c r="B17513" t="s">
        <v>3976</v>
      </c>
      <c r="C17513" t="s">
        <v>3977</v>
      </c>
      <c r="D17513">
        <v>2</v>
      </c>
      <c r="E17513" t="s">
        <v>20088</v>
      </c>
    </row>
    <row r="17514" spans="1:5">
      <c r="A17514" t="s">
        <v>12447</v>
      </c>
      <c r="B17514" t="s">
        <v>12448</v>
      </c>
      <c r="C17514" t="s">
        <v>12449</v>
      </c>
      <c r="D17514">
        <v>1</v>
      </c>
      <c r="E17514" t="s">
        <v>20088</v>
      </c>
    </row>
    <row r="17515" spans="1:5">
      <c r="A17515" t="s">
        <v>13307</v>
      </c>
      <c r="B17515" t="s">
        <v>13308</v>
      </c>
      <c r="C17515" t="s">
        <v>13309</v>
      </c>
      <c r="D17515">
        <v>1</v>
      </c>
      <c r="E17515" t="s">
        <v>20088</v>
      </c>
    </row>
    <row r="17516" spans="1:5">
      <c r="A17516" t="s">
        <v>10702</v>
      </c>
      <c r="B17516" t="s">
        <v>10703</v>
      </c>
      <c r="C17516" t="s">
        <v>10704</v>
      </c>
      <c r="D17516">
        <v>3</v>
      </c>
      <c r="E17516" t="s">
        <v>20088</v>
      </c>
    </row>
    <row r="17517" spans="1:5">
      <c r="A17517" t="s">
        <v>14488</v>
      </c>
      <c r="B17517" t="s">
        <v>14489</v>
      </c>
      <c r="C17517" t="s">
        <v>14490</v>
      </c>
      <c r="D17517">
        <v>2</v>
      </c>
      <c r="E17517" t="s">
        <v>20088</v>
      </c>
    </row>
    <row r="17518" spans="1:5">
      <c r="A17518" t="s">
        <v>81</v>
      </c>
      <c r="B17518" t="s">
        <v>9205</v>
      </c>
      <c r="C17518" t="s">
        <v>9206</v>
      </c>
      <c r="D17518">
        <v>2</v>
      </c>
      <c r="E17518" t="s">
        <v>20088</v>
      </c>
    </row>
    <row r="17519" spans="1:5">
      <c r="A17519" t="s">
        <v>6435</v>
      </c>
      <c r="B17519" t="s">
        <v>6436</v>
      </c>
      <c r="C17519" t="s">
        <v>6437</v>
      </c>
      <c r="D17519">
        <v>3</v>
      </c>
      <c r="E17519" t="s">
        <v>20088</v>
      </c>
    </row>
    <row r="17520" spans="1:5">
      <c r="A17520" t="s">
        <v>6447</v>
      </c>
      <c r="B17520" t="s">
        <v>6448</v>
      </c>
      <c r="C17520" t="s">
        <v>6449</v>
      </c>
      <c r="D17520">
        <v>3</v>
      </c>
      <c r="E17520" t="s">
        <v>20088</v>
      </c>
    </row>
    <row r="17521" spans="1:5">
      <c r="A17521" t="s">
        <v>17484</v>
      </c>
      <c r="B17521" t="s">
        <v>17485</v>
      </c>
      <c r="C17521" t="s">
        <v>17486</v>
      </c>
      <c r="D17521">
        <v>3</v>
      </c>
      <c r="E17521" t="s">
        <v>20088</v>
      </c>
    </row>
    <row r="17522" spans="1:5">
      <c r="A17522" t="s">
        <v>14533</v>
      </c>
      <c r="B17522" t="s">
        <v>14534</v>
      </c>
      <c r="C17522" t="s">
        <v>14535</v>
      </c>
      <c r="D17522">
        <v>1</v>
      </c>
      <c r="E17522" t="s">
        <v>20088</v>
      </c>
    </row>
    <row r="17523" spans="1:5">
      <c r="A17523" t="s">
        <v>6117</v>
      </c>
      <c r="B17523" t="s">
        <v>6118</v>
      </c>
      <c r="C17523" t="s">
        <v>6119</v>
      </c>
      <c r="D17523">
        <v>3</v>
      </c>
      <c r="E17523" t="s">
        <v>20088</v>
      </c>
    </row>
    <row r="17524" spans="1:5">
      <c r="A17524" t="s">
        <v>4023</v>
      </c>
      <c r="B17524" t="s">
        <v>4024</v>
      </c>
      <c r="C17524" t="s">
        <v>4025</v>
      </c>
      <c r="D17524">
        <v>1</v>
      </c>
      <c r="E17524" t="s">
        <v>20088</v>
      </c>
    </row>
    <row r="17525" spans="1:5">
      <c r="A17525" t="s">
        <v>3504</v>
      </c>
      <c r="B17525" t="s">
        <v>3505</v>
      </c>
      <c r="C17525" t="s">
        <v>3506</v>
      </c>
      <c r="D17525">
        <v>11</v>
      </c>
      <c r="E17525" t="s">
        <v>20088</v>
      </c>
    </row>
    <row r="17526" spans="1:5">
      <c r="A17526" t="s">
        <v>3507</v>
      </c>
      <c r="B17526" t="s">
        <v>3508</v>
      </c>
      <c r="C17526" t="s">
        <v>3509</v>
      </c>
      <c r="D17526">
        <v>4</v>
      </c>
      <c r="E17526" t="s">
        <v>20088</v>
      </c>
    </row>
    <row r="17527" spans="1:5">
      <c r="A17527" t="s">
        <v>2873</v>
      </c>
      <c r="B17527" t="s">
        <v>2874</v>
      </c>
      <c r="C17527" t="s">
        <v>2875</v>
      </c>
      <c r="D17527">
        <v>2</v>
      </c>
      <c r="E17527" t="s">
        <v>20088</v>
      </c>
    </row>
    <row r="17528" spans="1:5">
      <c r="A17528" t="s">
        <v>13182</v>
      </c>
      <c r="B17528" t="s">
        <v>13183</v>
      </c>
      <c r="C17528" t="s">
        <v>13184</v>
      </c>
      <c r="D17528">
        <v>2</v>
      </c>
      <c r="E17528" t="s">
        <v>20088</v>
      </c>
    </row>
    <row r="17529" spans="1:5">
      <c r="A17529" t="s">
        <v>2891</v>
      </c>
      <c r="B17529" t="s">
        <v>2892</v>
      </c>
      <c r="C17529" t="s">
        <v>2893</v>
      </c>
      <c r="D17529">
        <v>2</v>
      </c>
      <c r="E17529" t="s">
        <v>20088</v>
      </c>
    </row>
    <row r="17530" spans="1:5">
      <c r="A17530" t="s">
        <v>7506</v>
      </c>
      <c r="B17530" t="s">
        <v>7507</v>
      </c>
      <c r="C17530" t="s">
        <v>7508</v>
      </c>
      <c r="D17530">
        <v>1</v>
      </c>
      <c r="E17530" t="s">
        <v>20088</v>
      </c>
    </row>
    <row r="17531" spans="1:5">
      <c r="A17531" t="s">
        <v>20136</v>
      </c>
      <c r="B17531" t="s">
        <v>20137</v>
      </c>
      <c r="C17531" t="s">
        <v>20138</v>
      </c>
      <c r="D17531">
        <v>1</v>
      </c>
      <c r="E17531" t="s">
        <v>20088</v>
      </c>
    </row>
    <row r="17532" spans="1:5">
      <c r="A17532" t="s">
        <v>12560</v>
      </c>
      <c r="B17532" t="s">
        <v>12561</v>
      </c>
      <c r="C17532" t="s">
        <v>12562</v>
      </c>
      <c r="D17532">
        <v>1</v>
      </c>
      <c r="E17532" t="s">
        <v>20088</v>
      </c>
    </row>
    <row r="17533" spans="1:5">
      <c r="A17533" t="s">
        <v>3513</v>
      </c>
      <c r="B17533" t="s">
        <v>3514</v>
      </c>
      <c r="C17533" t="s">
        <v>3515</v>
      </c>
      <c r="D17533">
        <v>1</v>
      </c>
      <c r="E17533" t="s">
        <v>20088</v>
      </c>
    </row>
    <row r="17534" spans="1:5">
      <c r="A17534" t="s">
        <v>6138</v>
      </c>
      <c r="B17534" t="s">
        <v>6139</v>
      </c>
      <c r="C17534" t="s">
        <v>6140</v>
      </c>
      <c r="D17534">
        <v>2</v>
      </c>
      <c r="E17534" t="s">
        <v>20088</v>
      </c>
    </row>
    <row r="17535" spans="1:5">
      <c r="A17535" t="s">
        <v>13873</v>
      </c>
      <c r="B17535" t="s">
        <v>13874</v>
      </c>
      <c r="C17535" t="s">
        <v>13875</v>
      </c>
      <c r="D17535">
        <v>1</v>
      </c>
      <c r="E17535" t="s">
        <v>20088</v>
      </c>
    </row>
    <row r="17536" spans="1:5">
      <c r="A17536" t="s">
        <v>10711</v>
      </c>
      <c r="B17536" t="s">
        <v>10712</v>
      </c>
      <c r="C17536" t="s">
        <v>10713</v>
      </c>
      <c r="D17536">
        <v>2</v>
      </c>
      <c r="E17536" t="s">
        <v>20088</v>
      </c>
    </row>
    <row r="17537" spans="1:5">
      <c r="A17537" t="s">
        <v>121</v>
      </c>
      <c r="B17537" t="s">
        <v>9403</v>
      </c>
      <c r="C17537" t="s">
        <v>9404</v>
      </c>
      <c r="D17537">
        <v>1</v>
      </c>
      <c r="E17537" t="s">
        <v>20088</v>
      </c>
    </row>
    <row r="17538" spans="1:5">
      <c r="A17538" t="s">
        <v>6465</v>
      </c>
      <c r="B17538" t="s">
        <v>6466</v>
      </c>
      <c r="C17538" t="s">
        <v>6467</v>
      </c>
      <c r="D17538">
        <v>4</v>
      </c>
      <c r="E17538" t="s">
        <v>20088</v>
      </c>
    </row>
    <row r="17539" spans="1:5">
      <c r="A17539" t="s">
        <v>6149</v>
      </c>
      <c r="B17539" t="s">
        <v>6150</v>
      </c>
      <c r="C17539" t="s">
        <v>6151</v>
      </c>
      <c r="D17539">
        <v>4</v>
      </c>
      <c r="E17539" t="s">
        <v>20088</v>
      </c>
    </row>
    <row r="17540" spans="1:5">
      <c r="A17540" t="s">
        <v>9213</v>
      </c>
      <c r="B17540" t="s">
        <v>9214</v>
      </c>
      <c r="C17540" t="s">
        <v>9215</v>
      </c>
      <c r="D17540">
        <v>2</v>
      </c>
      <c r="E17540" t="s">
        <v>20088</v>
      </c>
    </row>
    <row r="17541" spans="1:5">
      <c r="A17541" t="s">
        <v>10729</v>
      </c>
      <c r="B17541" t="s">
        <v>10730</v>
      </c>
      <c r="C17541" t="s">
        <v>10731</v>
      </c>
      <c r="D17541">
        <v>1</v>
      </c>
      <c r="E17541" t="s">
        <v>20088</v>
      </c>
    </row>
    <row r="17542" spans="1:5">
      <c r="A17542" t="s">
        <v>20151</v>
      </c>
      <c r="B17542" t="s">
        <v>20152</v>
      </c>
      <c r="C17542" t="s">
        <v>20153</v>
      </c>
      <c r="D17542">
        <v>1</v>
      </c>
      <c r="E17542" t="s">
        <v>20088</v>
      </c>
    </row>
    <row r="17543" spans="1:5">
      <c r="A17543" t="s">
        <v>10735</v>
      </c>
      <c r="B17543" t="s">
        <v>10736</v>
      </c>
      <c r="C17543" t="s">
        <v>10737</v>
      </c>
      <c r="D17543">
        <v>1</v>
      </c>
      <c r="E17543" t="s">
        <v>20088</v>
      </c>
    </row>
    <row r="17544" spans="1:5">
      <c r="A17544" t="s">
        <v>13449</v>
      </c>
      <c r="B17544" t="s">
        <v>13450</v>
      </c>
      <c r="C17544" t="s">
        <v>13451</v>
      </c>
      <c r="D17544">
        <v>2</v>
      </c>
      <c r="E17544" t="s">
        <v>20088</v>
      </c>
    </row>
    <row r="17545" spans="1:5">
      <c r="A17545" t="s">
        <v>6486</v>
      </c>
      <c r="B17545" t="s">
        <v>6487</v>
      </c>
      <c r="C17545" t="s">
        <v>6488</v>
      </c>
      <c r="D17545">
        <v>3</v>
      </c>
      <c r="E17545" t="s">
        <v>20088</v>
      </c>
    </row>
    <row r="17546" spans="1:5">
      <c r="A17546" t="s">
        <v>4330</v>
      </c>
      <c r="B17546" t="s">
        <v>4331</v>
      </c>
      <c r="C17546" t="s">
        <v>4332</v>
      </c>
      <c r="D17546">
        <v>2</v>
      </c>
      <c r="E17546" t="s">
        <v>20088</v>
      </c>
    </row>
    <row r="17547" spans="1:5">
      <c r="A17547" t="s">
        <v>79</v>
      </c>
      <c r="B17547" t="s">
        <v>9222</v>
      </c>
      <c r="C17547" t="s">
        <v>9223</v>
      </c>
      <c r="D17547">
        <v>1</v>
      </c>
      <c r="E17547" t="s">
        <v>20088</v>
      </c>
    </row>
    <row r="17548" spans="1:5">
      <c r="A17548" t="s">
        <v>9224</v>
      </c>
      <c r="B17548" t="s">
        <v>9225</v>
      </c>
      <c r="C17548" t="s">
        <v>9226</v>
      </c>
      <c r="D17548">
        <v>5</v>
      </c>
      <c r="E17548" t="s">
        <v>20088</v>
      </c>
    </row>
    <row r="17549" spans="1:5">
      <c r="A17549" t="s">
        <v>2930</v>
      </c>
      <c r="B17549" t="s">
        <v>2931</v>
      </c>
      <c r="C17549" t="s">
        <v>2932</v>
      </c>
      <c r="D17549">
        <v>3</v>
      </c>
      <c r="E17549" t="s">
        <v>20088</v>
      </c>
    </row>
    <row r="17550" spans="1:5">
      <c r="A17550" t="s">
        <v>2933</v>
      </c>
      <c r="B17550" t="s">
        <v>2934</v>
      </c>
      <c r="C17550" t="s">
        <v>2935</v>
      </c>
      <c r="D17550">
        <v>2</v>
      </c>
      <c r="E17550" t="s">
        <v>20088</v>
      </c>
    </row>
    <row r="17551" spans="1:5">
      <c r="A17551" t="s">
        <v>6161</v>
      </c>
      <c r="B17551" t="s">
        <v>6162</v>
      </c>
      <c r="C17551" t="s">
        <v>6163</v>
      </c>
      <c r="D17551">
        <v>1</v>
      </c>
      <c r="E17551" t="s">
        <v>20088</v>
      </c>
    </row>
    <row r="17552" spans="1:5">
      <c r="A17552" t="s">
        <v>9438</v>
      </c>
      <c r="B17552" t="s">
        <v>9439</v>
      </c>
      <c r="C17552" t="s">
        <v>9440</v>
      </c>
      <c r="D17552">
        <v>1</v>
      </c>
      <c r="E17552" t="s">
        <v>20088</v>
      </c>
    </row>
    <row r="17553" spans="1:5">
      <c r="A17553" t="s">
        <v>4086</v>
      </c>
      <c r="B17553" t="s">
        <v>4087</v>
      </c>
      <c r="C17553" t="s">
        <v>4088</v>
      </c>
      <c r="D17553">
        <v>1</v>
      </c>
      <c r="E17553" t="s">
        <v>20088</v>
      </c>
    </row>
    <row r="17554" spans="1:5">
      <c r="A17554" t="s">
        <v>19019</v>
      </c>
      <c r="B17554" t="s">
        <v>19020</v>
      </c>
      <c r="C17554" t="s">
        <v>19021</v>
      </c>
      <c r="D17554">
        <v>10</v>
      </c>
      <c r="E17554" t="s">
        <v>20088</v>
      </c>
    </row>
    <row r="17555" spans="1:5">
      <c r="A17555" t="s">
        <v>6164</v>
      </c>
      <c r="B17555" t="s">
        <v>6165</v>
      </c>
      <c r="C17555" t="s">
        <v>6166</v>
      </c>
      <c r="D17555">
        <v>1</v>
      </c>
      <c r="E17555" t="s">
        <v>20088</v>
      </c>
    </row>
    <row r="17556" spans="1:5">
      <c r="A17556" t="s">
        <v>4092</v>
      </c>
      <c r="B17556" t="s">
        <v>4093</v>
      </c>
      <c r="C17556" t="s">
        <v>4094</v>
      </c>
      <c r="D17556">
        <v>4</v>
      </c>
      <c r="E17556" t="s">
        <v>20088</v>
      </c>
    </row>
    <row r="17557" spans="1:5">
      <c r="A17557" t="s">
        <v>4101</v>
      </c>
      <c r="B17557" t="s">
        <v>4102</v>
      </c>
      <c r="C17557" t="s">
        <v>4103</v>
      </c>
      <c r="D17557">
        <v>1</v>
      </c>
      <c r="E17557" t="s">
        <v>20088</v>
      </c>
    </row>
    <row r="17558" spans="1:5">
      <c r="A17558" t="s">
        <v>4423</v>
      </c>
      <c r="B17558" t="s">
        <v>4424</v>
      </c>
      <c r="C17558" t="s">
        <v>4425</v>
      </c>
      <c r="D17558">
        <v>6</v>
      </c>
      <c r="E17558" t="s">
        <v>20088</v>
      </c>
    </row>
    <row r="17559" spans="1:5">
      <c r="A17559" t="s">
        <v>16523</v>
      </c>
      <c r="B17559" t="s">
        <v>16524</v>
      </c>
      <c r="C17559" t="s">
        <v>16525</v>
      </c>
      <c r="D17559">
        <v>1</v>
      </c>
      <c r="E17559" t="s">
        <v>20088</v>
      </c>
    </row>
    <row r="17560" spans="1:5">
      <c r="A17560" t="s">
        <v>9859</v>
      </c>
      <c r="B17560" t="s">
        <v>9860</v>
      </c>
      <c r="C17560" t="s">
        <v>9861</v>
      </c>
      <c r="D17560">
        <v>2</v>
      </c>
      <c r="E17560" t="s">
        <v>20088</v>
      </c>
    </row>
    <row r="17561" spans="1:5">
      <c r="A17561" t="s">
        <v>2951</v>
      </c>
      <c r="B17561" t="s">
        <v>2952</v>
      </c>
      <c r="C17561" t="s">
        <v>2953</v>
      </c>
      <c r="D17561">
        <v>2</v>
      </c>
      <c r="E17561" t="s">
        <v>20088</v>
      </c>
    </row>
    <row r="17562" spans="1:5">
      <c r="A17562" t="s">
        <v>3567</v>
      </c>
      <c r="B17562" t="s">
        <v>3568</v>
      </c>
      <c r="C17562" t="s">
        <v>3569</v>
      </c>
      <c r="D17562">
        <v>2</v>
      </c>
      <c r="E17562" t="s">
        <v>20088</v>
      </c>
    </row>
    <row r="17563" spans="1:5">
      <c r="A17563" t="s">
        <v>9981</v>
      </c>
      <c r="B17563" t="s">
        <v>8173</v>
      </c>
      <c r="C17563" t="s">
        <v>8174</v>
      </c>
      <c r="D17563">
        <v>2</v>
      </c>
      <c r="E17563" t="s">
        <v>20088</v>
      </c>
    </row>
    <row r="17564" spans="1:5">
      <c r="A17564" t="s">
        <v>97</v>
      </c>
      <c r="B17564" t="s">
        <v>14622</v>
      </c>
      <c r="C17564" t="s">
        <v>14623</v>
      </c>
      <c r="D17564">
        <v>1</v>
      </c>
      <c r="E17564" t="s">
        <v>20088</v>
      </c>
    </row>
    <row r="17565" spans="1:5">
      <c r="A17565" t="s">
        <v>4453</v>
      </c>
      <c r="B17565" t="s">
        <v>4454</v>
      </c>
      <c r="C17565" t="s">
        <v>4455</v>
      </c>
      <c r="D17565">
        <v>1</v>
      </c>
      <c r="E17565" t="s">
        <v>20088</v>
      </c>
    </row>
    <row r="17566" spans="1:5">
      <c r="A17566" t="s">
        <v>9862</v>
      </c>
      <c r="B17566" t="s">
        <v>9863</v>
      </c>
      <c r="C17566" t="s">
        <v>9864</v>
      </c>
      <c r="D17566">
        <v>5</v>
      </c>
      <c r="E17566" t="s">
        <v>20088</v>
      </c>
    </row>
    <row r="17567" spans="1:5">
      <c r="A17567" t="s">
        <v>14491</v>
      </c>
      <c r="B17567" t="s">
        <v>14492</v>
      </c>
      <c r="C17567" t="s">
        <v>14493</v>
      </c>
      <c r="D17567">
        <v>3</v>
      </c>
      <c r="E17567" t="s">
        <v>20088</v>
      </c>
    </row>
    <row r="17568" spans="1:5">
      <c r="A17568" t="s">
        <v>9227</v>
      </c>
      <c r="B17568" t="s">
        <v>9228</v>
      </c>
      <c r="C17568" t="s">
        <v>9229</v>
      </c>
      <c r="D17568">
        <v>3</v>
      </c>
      <c r="E17568" t="s">
        <v>20088</v>
      </c>
    </row>
    <row r="17569" spans="1:5">
      <c r="A17569" t="s">
        <v>2957</v>
      </c>
      <c r="B17569" t="s">
        <v>2958</v>
      </c>
      <c r="C17569" t="s">
        <v>2959</v>
      </c>
      <c r="D17569">
        <v>2</v>
      </c>
      <c r="E17569" t="s">
        <v>20088</v>
      </c>
    </row>
    <row r="17570" spans="1:5">
      <c r="A17570" t="s">
        <v>14001</v>
      </c>
      <c r="B17570" t="s">
        <v>14002</v>
      </c>
      <c r="C17570" t="s">
        <v>14003</v>
      </c>
      <c r="D17570">
        <v>8</v>
      </c>
      <c r="E17570" t="s">
        <v>20088</v>
      </c>
    </row>
    <row r="17571" spans="1:5">
      <c r="A17571" t="s">
        <v>13534</v>
      </c>
      <c r="B17571" t="s">
        <v>13535</v>
      </c>
      <c r="C17571" t="s">
        <v>13536</v>
      </c>
      <c r="D17571">
        <v>1</v>
      </c>
      <c r="E17571" t="s">
        <v>20088</v>
      </c>
    </row>
    <row r="17572" spans="1:5">
      <c r="A17572" t="s">
        <v>15929</v>
      </c>
      <c r="B17572" t="s">
        <v>15930</v>
      </c>
      <c r="C17572" t="s">
        <v>15931</v>
      </c>
      <c r="D17572">
        <v>1</v>
      </c>
      <c r="E17572" t="s">
        <v>20088</v>
      </c>
    </row>
    <row r="17573" spans="1:5">
      <c r="A17573" t="s">
        <v>7665</v>
      </c>
      <c r="B17573" t="s">
        <v>7666</v>
      </c>
      <c r="C17573" t="s">
        <v>7667</v>
      </c>
      <c r="D17573">
        <v>1</v>
      </c>
      <c r="E17573" t="s">
        <v>20088</v>
      </c>
    </row>
    <row r="17574" spans="1:5">
      <c r="A17574" t="s">
        <v>12689</v>
      </c>
      <c r="B17574" t="s">
        <v>12690</v>
      </c>
      <c r="C17574" t="s">
        <v>12691</v>
      </c>
      <c r="D17574">
        <v>1</v>
      </c>
      <c r="E17574" t="s">
        <v>20088</v>
      </c>
    </row>
    <row r="17575" spans="1:5">
      <c r="A17575" t="s">
        <v>80</v>
      </c>
      <c r="B17575" t="s">
        <v>10115</v>
      </c>
      <c r="C17575" t="s">
        <v>10116</v>
      </c>
      <c r="D17575">
        <v>1</v>
      </c>
      <c r="E17575" t="s">
        <v>20088</v>
      </c>
    </row>
    <row r="17576" spans="1:5">
      <c r="A17576" t="s">
        <v>14633</v>
      </c>
      <c r="B17576" t="s">
        <v>14634</v>
      </c>
      <c r="C17576" t="s">
        <v>14635</v>
      </c>
      <c r="D17576">
        <v>1</v>
      </c>
      <c r="E17576" t="s">
        <v>20088</v>
      </c>
    </row>
    <row r="17577" spans="1:5">
      <c r="A17577" t="s">
        <v>14636</v>
      </c>
      <c r="B17577" t="s">
        <v>14637</v>
      </c>
      <c r="C17577" t="s">
        <v>14638</v>
      </c>
      <c r="D17577">
        <v>3</v>
      </c>
      <c r="E17577" t="s">
        <v>20088</v>
      </c>
    </row>
    <row r="17578" spans="1:5">
      <c r="A17578" t="s">
        <v>6507</v>
      </c>
      <c r="B17578" t="s">
        <v>6508</v>
      </c>
      <c r="C17578" t="s">
        <v>6509</v>
      </c>
      <c r="D17578">
        <v>2</v>
      </c>
      <c r="E17578" t="s">
        <v>20088</v>
      </c>
    </row>
    <row r="17579" spans="1:5">
      <c r="A17579" t="s">
        <v>4554</v>
      </c>
      <c r="B17579" t="s">
        <v>4555</v>
      </c>
      <c r="C17579" t="s">
        <v>4556</v>
      </c>
      <c r="D17579">
        <v>3</v>
      </c>
      <c r="E17579" t="s">
        <v>20088</v>
      </c>
    </row>
    <row r="17580" spans="1:5">
      <c r="A17580" t="s">
        <v>4584</v>
      </c>
      <c r="B17580" t="s">
        <v>4585</v>
      </c>
      <c r="C17580" t="s">
        <v>4586</v>
      </c>
      <c r="D17580">
        <v>1</v>
      </c>
      <c r="E17580" t="s">
        <v>20088</v>
      </c>
    </row>
    <row r="17581" spans="1:5">
      <c r="A17581" t="s">
        <v>3005</v>
      </c>
      <c r="B17581" t="s">
        <v>3006</v>
      </c>
      <c r="C17581" t="s">
        <v>3007</v>
      </c>
      <c r="D17581">
        <v>1</v>
      </c>
      <c r="E17581" t="s">
        <v>20088</v>
      </c>
    </row>
    <row r="17582" spans="1:5">
      <c r="A17582" t="s">
        <v>4587</v>
      </c>
      <c r="B17582" t="s">
        <v>4588</v>
      </c>
      <c r="C17582" t="s">
        <v>4589</v>
      </c>
      <c r="D17582">
        <v>3</v>
      </c>
      <c r="E17582" t="s">
        <v>20088</v>
      </c>
    </row>
    <row r="17583" spans="1:5">
      <c r="A17583" t="s">
        <v>4590</v>
      </c>
      <c r="B17583" t="s">
        <v>4591</v>
      </c>
      <c r="C17583" t="s">
        <v>4592</v>
      </c>
      <c r="D17583">
        <v>13</v>
      </c>
      <c r="E17583" t="s">
        <v>20088</v>
      </c>
    </row>
    <row r="17584" spans="1:5">
      <c r="A17584" t="s">
        <v>3017</v>
      </c>
      <c r="B17584" t="s">
        <v>3018</v>
      </c>
      <c r="C17584" t="s">
        <v>3019</v>
      </c>
      <c r="D17584">
        <v>4</v>
      </c>
      <c r="E17584" t="s">
        <v>20088</v>
      </c>
    </row>
    <row r="17585" spans="1:5">
      <c r="A17585" t="s">
        <v>3050</v>
      </c>
      <c r="B17585" t="s">
        <v>3051</v>
      </c>
      <c r="C17585" t="s">
        <v>3052</v>
      </c>
      <c r="D17585">
        <v>6</v>
      </c>
      <c r="E17585" t="s">
        <v>20088</v>
      </c>
    </row>
    <row r="17586" spans="1:5">
      <c r="A17586" t="s">
        <v>3053</v>
      </c>
      <c r="B17586" t="s">
        <v>3054</v>
      </c>
      <c r="C17586" t="s">
        <v>3055</v>
      </c>
      <c r="D17586">
        <v>4</v>
      </c>
      <c r="E17586" t="s">
        <v>20088</v>
      </c>
    </row>
    <row r="17587" spans="1:5">
      <c r="A17587" t="s">
        <v>3056</v>
      </c>
      <c r="B17587" t="s">
        <v>3057</v>
      </c>
      <c r="C17587" t="s">
        <v>3058</v>
      </c>
      <c r="D17587">
        <v>1</v>
      </c>
      <c r="E17587" t="s">
        <v>20088</v>
      </c>
    </row>
    <row r="17588" spans="1:5">
      <c r="A17588" t="s">
        <v>14645</v>
      </c>
      <c r="B17588" t="s">
        <v>14646</v>
      </c>
      <c r="C17588" t="s">
        <v>14647</v>
      </c>
      <c r="D17588">
        <v>2</v>
      </c>
      <c r="E17588" t="s">
        <v>20088</v>
      </c>
    </row>
    <row r="17589" spans="1:5">
      <c r="A17589" t="s">
        <v>14009</v>
      </c>
      <c r="B17589" t="s">
        <v>14010</v>
      </c>
      <c r="C17589" t="s">
        <v>14011</v>
      </c>
      <c r="D17589">
        <v>1</v>
      </c>
      <c r="E17589" t="s">
        <v>20088</v>
      </c>
    </row>
    <row r="17590" spans="1:5">
      <c r="A17590" t="s">
        <v>4151</v>
      </c>
      <c r="B17590" t="s">
        <v>4152</v>
      </c>
      <c r="C17590" t="s">
        <v>4153</v>
      </c>
      <c r="D17590">
        <v>1</v>
      </c>
      <c r="E17590" t="s">
        <v>20088</v>
      </c>
    </row>
    <row r="17591" spans="1:5">
      <c r="A17591" t="s">
        <v>4593</v>
      </c>
      <c r="B17591" t="s">
        <v>4594</v>
      </c>
      <c r="C17591" t="s">
        <v>4595</v>
      </c>
      <c r="D17591">
        <v>4</v>
      </c>
      <c r="E17591" t="s">
        <v>20088</v>
      </c>
    </row>
    <row r="17592" spans="1:5">
      <c r="A17592" t="s">
        <v>3059</v>
      </c>
      <c r="B17592" t="s">
        <v>3060</v>
      </c>
      <c r="C17592" t="s">
        <v>3061</v>
      </c>
      <c r="D17592">
        <v>4</v>
      </c>
      <c r="E17592" t="s">
        <v>20088</v>
      </c>
    </row>
    <row r="17593" spans="1:5">
      <c r="A17593" t="s">
        <v>6768</v>
      </c>
      <c r="B17593" t="s">
        <v>6769</v>
      </c>
      <c r="C17593" t="s">
        <v>6770</v>
      </c>
      <c r="D17593">
        <v>3</v>
      </c>
      <c r="E17593" t="s">
        <v>20088</v>
      </c>
    </row>
    <row r="17594" spans="1:5">
      <c r="A17594" t="s">
        <v>6771</v>
      </c>
      <c r="B17594" t="s">
        <v>6772</v>
      </c>
      <c r="C17594" t="s">
        <v>6773</v>
      </c>
      <c r="D17594">
        <v>2</v>
      </c>
      <c r="E17594" t="s">
        <v>20088</v>
      </c>
    </row>
    <row r="17595" spans="1:5">
      <c r="A17595" t="s">
        <v>6774</v>
      </c>
      <c r="B17595" t="s">
        <v>6775</v>
      </c>
      <c r="C17595" t="s">
        <v>6776</v>
      </c>
      <c r="D17595">
        <v>8</v>
      </c>
      <c r="E17595" t="s">
        <v>20088</v>
      </c>
    </row>
    <row r="17596" spans="1:5">
      <c r="A17596" t="s">
        <v>3074</v>
      </c>
      <c r="B17596" t="s">
        <v>3075</v>
      </c>
      <c r="C17596" t="s">
        <v>3076</v>
      </c>
      <c r="D17596">
        <v>1</v>
      </c>
      <c r="E17596" t="s">
        <v>20088</v>
      </c>
    </row>
    <row r="17597" spans="1:5">
      <c r="A17597" t="s">
        <v>12406</v>
      </c>
      <c r="B17597" t="s">
        <v>12407</v>
      </c>
      <c r="C17597" t="s">
        <v>12408</v>
      </c>
      <c r="D17597">
        <v>1</v>
      </c>
      <c r="E17597" t="s">
        <v>20088</v>
      </c>
    </row>
    <row r="17598" spans="1:5">
      <c r="A17598" t="s">
        <v>12695</v>
      </c>
      <c r="B17598" t="s">
        <v>12696</v>
      </c>
      <c r="C17598" t="s">
        <v>12697</v>
      </c>
      <c r="D17598">
        <v>3</v>
      </c>
      <c r="E17598" t="s">
        <v>20088</v>
      </c>
    </row>
    <row r="17599" spans="1:5">
      <c r="A17599" t="s">
        <v>16166</v>
      </c>
      <c r="B17599" t="s">
        <v>16167</v>
      </c>
      <c r="C17599" t="s">
        <v>16168</v>
      </c>
      <c r="D17599">
        <v>4</v>
      </c>
      <c r="E17599" t="s">
        <v>20088</v>
      </c>
    </row>
    <row r="17600" spans="1:5">
      <c r="A17600" t="s">
        <v>6516</v>
      </c>
      <c r="B17600" t="s">
        <v>6517</v>
      </c>
      <c r="C17600" t="s">
        <v>6518</v>
      </c>
      <c r="D17600">
        <v>2</v>
      </c>
      <c r="E17600" t="s">
        <v>20088</v>
      </c>
    </row>
    <row r="17601" spans="1:5">
      <c r="A17601" t="s">
        <v>14153</v>
      </c>
      <c r="B17601" t="s">
        <v>14154</v>
      </c>
      <c r="C17601" t="s">
        <v>14155</v>
      </c>
      <c r="D17601">
        <v>6</v>
      </c>
      <c r="E17601" t="s">
        <v>20088</v>
      </c>
    </row>
    <row r="17602" spans="1:5">
      <c r="A17602" t="s">
        <v>111</v>
      </c>
      <c r="B17602" t="s">
        <v>15940</v>
      </c>
      <c r="C17602" t="s">
        <v>15941</v>
      </c>
      <c r="D17602">
        <v>1</v>
      </c>
      <c r="E17602" t="s">
        <v>20088</v>
      </c>
    </row>
    <row r="17603" spans="1:5">
      <c r="A17603" t="s">
        <v>6777</v>
      </c>
      <c r="B17603" t="s">
        <v>6778</v>
      </c>
      <c r="C17603" t="s">
        <v>6779</v>
      </c>
      <c r="D17603">
        <v>2</v>
      </c>
      <c r="E17603" t="s">
        <v>20088</v>
      </c>
    </row>
    <row r="17604" spans="1:5">
      <c r="A17604" t="s">
        <v>3653</v>
      </c>
      <c r="B17604" t="s">
        <v>3654</v>
      </c>
      <c r="C17604" t="s">
        <v>3655</v>
      </c>
      <c r="D17604">
        <v>1</v>
      </c>
      <c r="E17604" t="s">
        <v>20088</v>
      </c>
    </row>
    <row r="17605" spans="1:5">
      <c r="A17605" t="s">
        <v>11622</v>
      </c>
      <c r="B17605" t="s">
        <v>11623</v>
      </c>
      <c r="C17605" t="s">
        <v>11624</v>
      </c>
      <c r="D17605">
        <v>1</v>
      </c>
      <c r="E17605" t="s">
        <v>20088</v>
      </c>
    </row>
    <row r="17606" spans="1:5">
      <c r="A17606" t="s">
        <v>15482</v>
      </c>
      <c r="B17606" t="s">
        <v>15483</v>
      </c>
      <c r="C17606" t="s">
        <v>15484</v>
      </c>
      <c r="D17606">
        <v>4</v>
      </c>
      <c r="E17606" t="s">
        <v>20088</v>
      </c>
    </row>
    <row r="17607" spans="1:5">
      <c r="A17607" t="s">
        <v>3116</v>
      </c>
      <c r="B17607" t="s">
        <v>3117</v>
      </c>
      <c r="C17607" t="s">
        <v>3118</v>
      </c>
      <c r="D17607">
        <v>4</v>
      </c>
      <c r="E17607" t="s">
        <v>20088</v>
      </c>
    </row>
    <row r="17608" spans="1:5">
      <c r="A17608" t="s">
        <v>3119</v>
      </c>
      <c r="B17608" t="s">
        <v>3120</v>
      </c>
      <c r="C17608" t="s">
        <v>3121</v>
      </c>
      <c r="D17608">
        <v>5</v>
      </c>
      <c r="E17608" t="s">
        <v>20088</v>
      </c>
    </row>
    <row r="17609" spans="1:5">
      <c r="A17609" t="s">
        <v>16385</v>
      </c>
      <c r="B17609" t="s">
        <v>16386</v>
      </c>
      <c r="C17609" t="s">
        <v>16387</v>
      </c>
      <c r="D17609">
        <v>2</v>
      </c>
      <c r="E17609" t="s">
        <v>20088</v>
      </c>
    </row>
    <row r="17610" spans="1:5">
      <c r="A17610" t="s">
        <v>15294</v>
      </c>
      <c r="B17610" t="s">
        <v>15295</v>
      </c>
      <c r="C17610" t="s">
        <v>15296</v>
      </c>
      <c r="D17610">
        <v>3</v>
      </c>
      <c r="E17610" t="s">
        <v>20088</v>
      </c>
    </row>
    <row r="17611" spans="1:5">
      <c r="A17611" t="s">
        <v>3131</v>
      </c>
      <c r="B17611" t="s">
        <v>3132</v>
      </c>
      <c r="C17611" t="s">
        <v>3133</v>
      </c>
      <c r="D17611">
        <v>2</v>
      </c>
      <c r="E17611" t="s">
        <v>20088</v>
      </c>
    </row>
    <row r="17612" spans="1:5">
      <c r="A17612" t="s">
        <v>6799</v>
      </c>
      <c r="B17612" t="s">
        <v>6800</v>
      </c>
      <c r="C17612" t="s">
        <v>6801</v>
      </c>
      <c r="D17612">
        <v>2</v>
      </c>
      <c r="E17612" t="s">
        <v>20088</v>
      </c>
    </row>
    <row r="17613" spans="1:5">
      <c r="A17613" t="s">
        <v>18481</v>
      </c>
      <c r="B17613" t="s">
        <v>18482</v>
      </c>
      <c r="C17613" t="s">
        <v>18483</v>
      </c>
      <c r="D17613">
        <v>2</v>
      </c>
      <c r="E17613" t="s">
        <v>20088</v>
      </c>
    </row>
    <row r="17614" spans="1:5">
      <c r="A17614" t="s">
        <v>6814</v>
      </c>
      <c r="B17614" t="s">
        <v>6815</v>
      </c>
      <c r="C17614" t="s">
        <v>6816</v>
      </c>
      <c r="D17614">
        <v>1</v>
      </c>
      <c r="E17614" t="s">
        <v>20088</v>
      </c>
    </row>
    <row r="17615" spans="1:5">
      <c r="A17615" t="s">
        <v>16200</v>
      </c>
      <c r="B17615" t="s">
        <v>16201</v>
      </c>
      <c r="C17615" t="s">
        <v>16202</v>
      </c>
      <c r="D17615">
        <v>2</v>
      </c>
      <c r="E17615" t="s">
        <v>20088</v>
      </c>
    </row>
    <row r="17616" spans="1:5">
      <c r="A17616" t="s">
        <v>10738</v>
      </c>
      <c r="B17616" t="s">
        <v>10739</v>
      </c>
      <c r="C17616" t="s">
        <v>10740</v>
      </c>
      <c r="D17616">
        <v>4</v>
      </c>
      <c r="E17616" t="s">
        <v>20088</v>
      </c>
    </row>
    <row r="17617" spans="1:5">
      <c r="A17617" t="s">
        <v>16203</v>
      </c>
      <c r="B17617" t="s">
        <v>16204</v>
      </c>
      <c r="C17617" t="s">
        <v>16205</v>
      </c>
      <c r="D17617">
        <v>2</v>
      </c>
      <c r="E17617" t="s">
        <v>20088</v>
      </c>
    </row>
    <row r="17618" spans="1:5">
      <c r="A17618" t="s">
        <v>9301</v>
      </c>
      <c r="B17618" t="s">
        <v>9302</v>
      </c>
      <c r="C17618" t="s">
        <v>9303</v>
      </c>
      <c r="D17618">
        <v>1</v>
      </c>
      <c r="E17618" t="s">
        <v>20088</v>
      </c>
    </row>
    <row r="17619" spans="1:5">
      <c r="A17619" t="s">
        <v>14630</v>
      </c>
      <c r="B17619" t="s">
        <v>14631</v>
      </c>
      <c r="C17619" t="s">
        <v>14632</v>
      </c>
      <c r="D17619">
        <v>1</v>
      </c>
      <c r="E17619" t="s">
        <v>20088</v>
      </c>
    </row>
    <row r="17620" spans="1:5">
      <c r="A17620" t="s">
        <v>18523</v>
      </c>
      <c r="B17620" t="s">
        <v>18524</v>
      </c>
      <c r="C17620" t="s">
        <v>18525</v>
      </c>
      <c r="D17620">
        <v>3</v>
      </c>
      <c r="E17620" t="s">
        <v>20088</v>
      </c>
    </row>
    <row r="17621" spans="1:5">
      <c r="A17621" t="s">
        <v>15945</v>
      </c>
      <c r="B17621" t="s">
        <v>15946</v>
      </c>
      <c r="C17621" t="s">
        <v>15947</v>
      </c>
      <c r="D17621">
        <v>3</v>
      </c>
      <c r="E17621" t="s">
        <v>20088</v>
      </c>
    </row>
    <row r="17622" spans="1:5">
      <c r="A17622" t="s">
        <v>4198</v>
      </c>
      <c r="B17622" t="s">
        <v>4199</v>
      </c>
      <c r="C17622" t="s">
        <v>4200</v>
      </c>
      <c r="D17622">
        <v>1</v>
      </c>
      <c r="E17622" t="s">
        <v>20088</v>
      </c>
    </row>
    <row r="17623" spans="1:5">
      <c r="A17623" t="s">
        <v>126</v>
      </c>
      <c r="B17623" t="s">
        <v>20154</v>
      </c>
      <c r="C17623" t="s">
        <v>20155</v>
      </c>
      <c r="D17623">
        <v>1</v>
      </c>
      <c r="E17623" t="s">
        <v>20088</v>
      </c>
    </row>
    <row r="17624" spans="1:5">
      <c r="A17624" t="s">
        <v>14920</v>
      </c>
      <c r="B17624" t="s">
        <v>14921</v>
      </c>
      <c r="C17624" t="s">
        <v>14922</v>
      </c>
      <c r="D17624">
        <v>1</v>
      </c>
      <c r="E17624" t="s">
        <v>20088</v>
      </c>
    </row>
    <row r="17625" spans="1:5">
      <c r="A17625" t="s">
        <v>15838</v>
      </c>
      <c r="B17625" t="s">
        <v>15839</v>
      </c>
      <c r="C17625" t="s">
        <v>15840</v>
      </c>
      <c r="D17625">
        <v>2</v>
      </c>
      <c r="E17625" t="s">
        <v>20088</v>
      </c>
    </row>
    <row r="17626" spans="1:5">
      <c r="A17626" t="s">
        <v>4700</v>
      </c>
      <c r="B17626" t="s">
        <v>4701</v>
      </c>
      <c r="C17626" t="s">
        <v>4702</v>
      </c>
      <c r="D17626">
        <v>1</v>
      </c>
      <c r="E17626" t="s">
        <v>20088</v>
      </c>
    </row>
    <row r="17627" spans="1:5">
      <c r="A17627" t="s">
        <v>6885</v>
      </c>
      <c r="B17627" t="s">
        <v>6886</v>
      </c>
      <c r="C17627" t="s">
        <v>6887</v>
      </c>
      <c r="D17627">
        <v>5</v>
      </c>
      <c r="E17627" t="s">
        <v>20088</v>
      </c>
    </row>
    <row r="17628" spans="1:5">
      <c r="A17628" t="s">
        <v>12578</v>
      </c>
      <c r="B17628" t="s">
        <v>12579</v>
      </c>
      <c r="C17628" t="s">
        <v>12580</v>
      </c>
      <c r="D17628">
        <v>2</v>
      </c>
      <c r="E17628" t="s">
        <v>20088</v>
      </c>
    </row>
    <row r="17629" spans="1:5">
      <c r="A17629" t="s">
        <v>13212</v>
      </c>
      <c r="B17629" t="s">
        <v>13213</v>
      </c>
      <c r="C17629" t="s">
        <v>13214</v>
      </c>
      <c r="D17629">
        <v>1</v>
      </c>
      <c r="E17629" t="s">
        <v>20088</v>
      </c>
    </row>
    <row r="17630" spans="1:5">
      <c r="A17630" t="s">
        <v>3173</v>
      </c>
      <c r="B17630" t="s">
        <v>3174</v>
      </c>
      <c r="C17630" t="s">
        <v>3175</v>
      </c>
      <c r="D17630">
        <v>5</v>
      </c>
      <c r="E17630" t="s">
        <v>20088</v>
      </c>
    </row>
    <row r="17631" spans="1:5">
      <c r="A17631" t="s">
        <v>10159</v>
      </c>
      <c r="B17631" t="s">
        <v>10160</v>
      </c>
      <c r="C17631" t="s">
        <v>10161</v>
      </c>
      <c r="D17631">
        <v>5</v>
      </c>
      <c r="E17631" t="s">
        <v>20088</v>
      </c>
    </row>
    <row r="17632" spans="1:5">
      <c r="A17632" t="s">
        <v>3737</v>
      </c>
      <c r="B17632" t="s">
        <v>3738</v>
      </c>
      <c r="C17632" t="s">
        <v>3739</v>
      </c>
      <c r="D17632">
        <v>4</v>
      </c>
      <c r="E17632" t="s">
        <v>20088</v>
      </c>
    </row>
    <row r="17633" spans="1:5">
      <c r="A17633" t="s">
        <v>6588</v>
      </c>
      <c r="B17633" t="s">
        <v>6589</v>
      </c>
      <c r="C17633" t="s">
        <v>6590</v>
      </c>
      <c r="D17633">
        <v>1</v>
      </c>
      <c r="E17633" t="s">
        <v>20088</v>
      </c>
    </row>
    <row r="17634" spans="1:5">
      <c r="A17634" t="s">
        <v>6591</v>
      </c>
      <c r="B17634" t="s">
        <v>6592</v>
      </c>
      <c r="C17634" t="s">
        <v>6593</v>
      </c>
      <c r="D17634">
        <v>1</v>
      </c>
      <c r="E17634" t="s">
        <v>20088</v>
      </c>
    </row>
    <row r="17635" spans="1:5">
      <c r="A17635" t="s">
        <v>13986</v>
      </c>
      <c r="B17635" t="s">
        <v>13987</v>
      </c>
      <c r="C17635" t="s">
        <v>13988</v>
      </c>
      <c r="D17635">
        <v>1</v>
      </c>
      <c r="E17635" t="s">
        <v>20088</v>
      </c>
    </row>
    <row r="17636" spans="1:5">
      <c r="A17636" t="s">
        <v>3781</v>
      </c>
      <c r="B17636" t="s">
        <v>3782</v>
      </c>
      <c r="C17636" t="s">
        <v>3783</v>
      </c>
      <c r="D17636">
        <v>3</v>
      </c>
      <c r="E17636" t="s">
        <v>20088</v>
      </c>
    </row>
    <row r="17637" spans="1:5">
      <c r="A17637" t="s">
        <v>9313</v>
      </c>
      <c r="B17637" t="s">
        <v>9314</v>
      </c>
      <c r="C17637" t="s">
        <v>9315</v>
      </c>
      <c r="D17637">
        <v>8</v>
      </c>
      <c r="E17637" t="s">
        <v>20088</v>
      </c>
    </row>
    <row r="17638" spans="1:5">
      <c r="A17638" t="s">
        <v>7866</v>
      </c>
      <c r="B17638" t="s">
        <v>7867</v>
      </c>
      <c r="C17638" t="s">
        <v>7868</v>
      </c>
      <c r="D17638">
        <v>1</v>
      </c>
      <c r="E17638" t="s">
        <v>20088</v>
      </c>
    </row>
    <row r="17639" spans="1:5">
      <c r="A17639" t="s">
        <v>7902</v>
      </c>
      <c r="B17639" t="s">
        <v>7903</v>
      </c>
      <c r="C17639" t="s">
        <v>7904</v>
      </c>
      <c r="D17639">
        <v>4</v>
      </c>
      <c r="E17639" t="s">
        <v>20088</v>
      </c>
    </row>
    <row r="17640" spans="1:5">
      <c r="A17640" t="s">
        <v>11861</v>
      </c>
      <c r="B17640" t="s">
        <v>11862</v>
      </c>
      <c r="C17640" t="s">
        <v>11863</v>
      </c>
      <c r="D17640">
        <v>3</v>
      </c>
      <c r="E17640" t="s">
        <v>20088</v>
      </c>
    </row>
    <row r="17641" spans="1:5">
      <c r="A17641" t="s">
        <v>11895</v>
      </c>
      <c r="B17641" t="s">
        <v>11896</v>
      </c>
      <c r="C17641" t="s">
        <v>11897</v>
      </c>
      <c r="D17641">
        <v>7</v>
      </c>
      <c r="E17641" t="s">
        <v>20088</v>
      </c>
    </row>
    <row r="17642" spans="1:5">
      <c r="A17642" t="s">
        <v>14236</v>
      </c>
      <c r="B17642" t="s">
        <v>14237</v>
      </c>
      <c r="C17642" t="s">
        <v>14238</v>
      </c>
      <c r="D17642">
        <v>1</v>
      </c>
      <c r="E17642" t="s">
        <v>20088</v>
      </c>
    </row>
    <row r="17643" spans="1:5">
      <c r="A17643" t="s">
        <v>7908</v>
      </c>
      <c r="B17643" t="s">
        <v>7909</v>
      </c>
      <c r="C17643" t="s">
        <v>7910</v>
      </c>
      <c r="D17643">
        <v>7</v>
      </c>
      <c r="E17643" t="s">
        <v>20088</v>
      </c>
    </row>
    <row r="17644" spans="1:5">
      <c r="A17644" t="s">
        <v>7958</v>
      </c>
      <c r="B17644" t="s">
        <v>7959</v>
      </c>
      <c r="C17644" t="s">
        <v>7960</v>
      </c>
      <c r="D17644">
        <v>1</v>
      </c>
      <c r="E17644" t="s">
        <v>20088</v>
      </c>
    </row>
    <row r="17645" spans="1:5">
      <c r="A17645" t="s">
        <v>16175</v>
      </c>
      <c r="B17645" t="s">
        <v>16176</v>
      </c>
      <c r="C17645" t="s">
        <v>16177</v>
      </c>
      <c r="D17645">
        <v>6</v>
      </c>
      <c r="E17645" t="s">
        <v>20088</v>
      </c>
    </row>
    <row r="17646" spans="1:5">
      <c r="A17646" t="s">
        <v>2416</v>
      </c>
      <c r="B17646" t="s">
        <v>2417</v>
      </c>
      <c r="C17646" t="s">
        <v>2418</v>
      </c>
      <c r="D17646">
        <v>9</v>
      </c>
      <c r="E17646" t="s">
        <v>20088</v>
      </c>
    </row>
    <row r="17647" spans="1:5">
      <c r="A17647" t="s">
        <v>8251</v>
      </c>
      <c r="B17647" t="s">
        <v>8252</v>
      </c>
      <c r="C17647" t="s">
        <v>8253</v>
      </c>
      <c r="D17647">
        <v>5</v>
      </c>
      <c r="E17647" t="s">
        <v>20088</v>
      </c>
    </row>
    <row r="17648" spans="1:5">
      <c r="A17648" t="s">
        <v>20119</v>
      </c>
      <c r="B17648" t="s">
        <v>20120</v>
      </c>
      <c r="C17648" t="s">
        <v>20121</v>
      </c>
      <c r="D17648">
        <v>1</v>
      </c>
      <c r="E17648" t="s">
        <v>20088</v>
      </c>
    </row>
    <row r="17649" spans="1:5">
      <c r="A17649" t="s">
        <v>10224</v>
      </c>
      <c r="B17649" t="s">
        <v>10225</v>
      </c>
      <c r="C17649" t="s">
        <v>10226</v>
      </c>
      <c r="D17649">
        <v>6</v>
      </c>
      <c r="E17649" t="s">
        <v>20088</v>
      </c>
    </row>
    <row r="17650" spans="1:5">
      <c r="A17650" t="s">
        <v>10227</v>
      </c>
      <c r="B17650" t="s">
        <v>10228</v>
      </c>
      <c r="C17650" t="s">
        <v>10229</v>
      </c>
      <c r="D17650">
        <v>4</v>
      </c>
      <c r="E17650" t="s">
        <v>20088</v>
      </c>
    </row>
    <row r="17651" spans="1:5">
      <c r="A17651" t="s">
        <v>10230</v>
      </c>
      <c r="B17651" t="s">
        <v>10231</v>
      </c>
      <c r="C17651" t="s">
        <v>10232</v>
      </c>
      <c r="D17651">
        <v>4</v>
      </c>
      <c r="E17651" t="s">
        <v>20088</v>
      </c>
    </row>
    <row r="17652" spans="1:5">
      <c r="A17652" t="s">
        <v>7961</v>
      </c>
      <c r="B17652" t="s">
        <v>7962</v>
      </c>
      <c r="C17652" t="s">
        <v>7963</v>
      </c>
      <c r="D17652">
        <v>13</v>
      </c>
      <c r="E17652" t="s">
        <v>20088</v>
      </c>
    </row>
    <row r="17653" spans="1:5">
      <c r="A17653" t="s">
        <v>10792</v>
      </c>
      <c r="B17653" t="s">
        <v>10793</v>
      </c>
      <c r="C17653" t="s">
        <v>10794</v>
      </c>
      <c r="D17653">
        <v>4</v>
      </c>
      <c r="E17653" t="s">
        <v>20088</v>
      </c>
    </row>
    <row r="17654" spans="1:5">
      <c r="A17654" t="s">
        <v>12604</v>
      </c>
      <c r="B17654" t="s">
        <v>12605</v>
      </c>
      <c r="C17654" t="s">
        <v>12606</v>
      </c>
      <c r="D17654">
        <v>29</v>
      </c>
      <c r="E17654" t="s">
        <v>20088</v>
      </c>
    </row>
    <row r="17655" spans="1:5">
      <c r="A17655" t="s">
        <v>8045</v>
      </c>
      <c r="B17655" t="s">
        <v>8046</v>
      </c>
      <c r="C17655" t="s">
        <v>8047</v>
      </c>
      <c r="D17655">
        <v>3</v>
      </c>
      <c r="E17655" t="s">
        <v>20088</v>
      </c>
    </row>
    <row r="17656" spans="1:5">
      <c r="A17656" t="s">
        <v>8051</v>
      </c>
      <c r="B17656" t="s">
        <v>8052</v>
      </c>
      <c r="C17656" t="s">
        <v>8053</v>
      </c>
      <c r="D17656">
        <v>1</v>
      </c>
      <c r="E17656" t="s">
        <v>20088</v>
      </c>
    </row>
    <row r="17657" spans="1:5">
      <c r="A17657" t="s">
        <v>8057</v>
      </c>
      <c r="B17657" t="s">
        <v>8058</v>
      </c>
      <c r="C17657" t="s">
        <v>8059</v>
      </c>
      <c r="D17657">
        <v>3</v>
      </c>
      <c r="E17657" t="s">
        <v>20088</v>
      </c>
    </row>
    <row r="17658" spans="1:5">
      <c r="A17658" t="s">
        <v>5472</v>
      </c>
      <c r="B17658" t="s">
        <v>5473</v>
      </c>
      <c r="C17658" t="s">
        <v>5474</v>
      </c>
      <c r="D17658">
        <v>1</v>
      </c>
      <c r="E17658" t="s">
        <v>20088</v>
      </c>
    </row>
    <row r="17659" spans="1:5">
      <c r="A17659" t="s">
        <v>10810</v>
      </c>
      <c r="B17659" t="s">
        <v>10811</v>
      </c>
      <c r="C17659" t="s">
        <v>10812</v>
      </c>
      <c r="D17659">
        <v>1</v>
      </c>
      <c r="E17659" t="s">
        <v>20088</v>
      </c>
    </row>
    <row r="17660" spans="1:5">
      <c r="A17660" t="s">
        <v>10813</v>
      </c>
      <c r="B17660" t="s">
        <v>10814</v>
      </c>
      <c r="C17660" t="s">
        <v>10815</v>
      </c>
      <c r="D17660">
        <v>1</v>
      </c>
      <c r="E17660" t="s">
        <v>20088</v>
      </c>
    </row>
    <row r="17661" spans="1:5">
      <c r="A17661" t="s">
        <v>3799</v>
      </c>
      <c r="B17661" t="s">
        <v>3800</v>
      </c>
      <c r="C17661" t="s">
        <v>3801</v>
      </c>
      <c r="D17661">
        <v>3</v>
      </c>
      <c r="E17661" t="s">
        <v>20088</v>
      </c>
    </row>
    <row r="17662" spans="1:5">
      <c r="A17662" t="s">
        <v>3802</v>
      </c>
      <c r="B17662" t="s">
        <v>3803</v>
      </c>
      <c r="C17662" t="s">
        <v>3804</v>
      </c>
      <c r="D17662">
        <v>3</v>
      </c>
      <c r="E17662" t="s">
        <v>20088</v>
      </c>
    </row>
    <row r="17663" spans="1:5">
      <c r="A17663" t="s">
        <v>10233</v>
      </c>
      <c r="B17663" t="s">
        <v>10234</v>
      </c>
      <c r="C17663" t="s">
        <v>10235</v>
      </c>
      <c r="D17663">
        <v>1</v>
      </c>
      <c r="E17663" t="s">
        <v>20088</v>
      </c>
    </row>
    <row r="17664" spans="1:5">
      <c r="A17664" t="s">
        <v>10239</v>
      </c>
      <c r="B17664" t="s">
        <v>10240</v>
      </c>
      <c r="C17664" t="s">
        <v>10241</v>
      </c>
      <c r="D17664">
        <v>9</v>
      </c>
      <c r="E17664" t="s">
        <v>20088</v>
      </c>
    </row>
    <row r="17665" spans="1:5">
      <c r="A17665" t="s">
        <v>9483</v>
      </c>
      <c r="B17665" t="s">
        <v>9484</v>
      </c>
      <c r="C17665" t="s">
        <v>9485</v>
      </c>
      <c r="D17665">
        <v>3</v>
      </c>
      <c r="E17665" t="s">
        <v>20088</v>
      </c>
    </row>
    <row r="17666" spans="1:5">
      <c r="A17666" t="s">
        <v>9486</v>
      </c>
      <c r="B17666" t="s">
        <v>9487</v>
      </c>
      <c r="C17666" t="s">
        <v>9488</v>
      </c>
      <c r="D17666">
        <v>1</v>
      </c>
      <c r="E17666" t="s">
        <v>20088</v>
      </c>
    </row>
    <row r="17667" spans="1:5">
      <c r="A17667" t="s">
        <v>11931</v>
      </c>
      <c r="B17667" t="s">
        <v>11932</v>
      </c>
      <c r="C17667" t="s">
        <v>11933</v>
      </c>
      <c r="D17667">
        <v>2</v>
      </c>
      <c r="E17667" t="s">
        <v>20088</v>
      </c>
    </row>
    <row r="17668" spans="1:5">
      <c r="A17668" t="s">
        <v>10822</v>
      </c>
      <c r="B17668" t="s">
        <v>10823</v>
      </c>
      <c r="C17668" t="s">
        <v>10824</v>
      </c>
      <c r="D17668">
        <v>4</v>
      </c>
      <c r="E17668" t="s">
        <v>20088</v>
      </c>
    </row>
    <row r="17669" spans="1:5">
      <c r="A17669" t="s">
        <v>14964</v>
      </c>
      <c r="B17669" t="s">
        <v>14965</v>
      </c>
      <c r="C17669" t="s">
        <v>14966</v>
      </c>
      <c r="D17669">
        <v>2</v>
      </c>
      <c r="E17669" t="s">
        <v>20088</v>
      </c>
    </row>
    <row r="17670" spans="1:5">
      <c r="A17670" t="s">
        <v>14967</v>
      </c>
      <c r="B17670" t="s">
        <v>14968</v>
      </c>
      <c r="C17670" t="s">
        <v>14969</v>
      </c>
      <c r="D17670">
        <v>1</v>
      </c>
      <c r="E17670" t="s">
        <v>20088</v>
      </c>
    </row>
    <row r="17671" spans="1:5">
      <c r="A17671" t="s">
        <v>20145</v>
      </c>
      <c r="B17671" t="s">
        <v>20146</v>
      </c>
      <c r="C17671" t="s">
        <v>20147</v>
      </c>
      <c r="D17671">
        <v>1</v>
      </c>
      <c r="E17671" t="s">
        <v>20088</v>
      </c>
    </row>
    <row r="17672" spans="1:5">
      <c r="A17672" t="s">
        <v>14973</v>
      </c>
      <c r="B17672" t="s">
        <v>14974</v>
      </c>
      <c r="C17672" t="s">
        <v>14975</v>
      </c>
      <c r="D17672">
        <v>3</v>
      </c>
      <c r="E17672" t="s">
        <v>20088</v>
      </c>
    </row>
    <row r="17673" spans="1:5">
      <c r="A17673" t="s">
        <v>13493</v>
      </c>
      <c r="B17673" t="s">
        <v>13494</v>
      </c>
      <c r="C17673" t="s">
        <v>13495</v>
      </c>
      <c r="D17673">
        <v>1</v>
      </c>
      <c r="E17673" t="s">
        <v>20088</v>
      </c>
    </row>
    <row r="17674" spans="1:5">
      <c r="A17674" t="s">
        <v>16178</v>
      </c>
      <c r="B17674" t="s">
        <v>16179</v>
      </c>
      <c r="C17674" t="s">
        <v>16180</v>
      </c>
      <c r="D17674">
        <v>2</v>
      </c>
      <c r="E17674" t="s">
        <v>20088</v>
      </c>
    </row>
    <row r="17675" spans="1:5">
      <c r="A17675" t="s">
        <v>14709</v>
      </c>
      <c r="B17675" t="s">
        <v>14710</v>
      </c>
      <c r="C17675" t="s">
        <v>14711</v>
      </c>
      <c r="D17675">
        <v>2</v>
      </c>
      <c r="E17675" t="s">
        <v>20088</v>
      </c>
    </row>
    <row r="17676" spans="1:5">
      <c r="A17676" t="s">
        <v>91</v>
      </c>
      <c r="B17676" t="s">
        <v>14712</v>
      </c>
      <c r="C17676" t="s">
        <v>14713</v>
      </c>
      <c r="D17676">
        <v>1</v>
      </c>
      <c r="E17676" t="s">
        <v>20088</v>
      </c>
    </row>
    <row r="17677" spans="1:5">
      <c r="A17677" t="s">
        <v>20148</v>
      </c>
      <c r="B17677" t="s">
        <v>20149</v>
      </c>
      <c r="C17677" t="s">
        <v>20150</v>
      </c>
      <c r="D17677">
        <v>1</v>
      </c>
      <c r="E17677" t="s">
        <v>20088</v>
      </c>
    </row>
    <row r="17678" spans="1:5">
      <c r="A17678" t="s">
        <v>9507</v>
      </c>
      <c r="B17678" t="s">
        <v>9508</v>
      </c>
      <c r="C17678" t="s">
        <v>9509</v>
      </c>
      <c r="D17678">
        <v>6</v>
      </c>
      <c r="E17678" t="s">
        <v>20088</v>
      </c>
    </row>
    <row r="17679" spans="1:5">
      <c r="A17679" t="s">
        <v>8108</v>
      </c>
      <c r="B17679" t="s">
        <v>8109</v>
      </c>
      <c r="C17679" t="s">
        <v>8110</v>
      </c>
      <c r="D17679">
        <v>3</v>
      </c>
      <c r="E17679" t="s">
        <v>20088</v>
      </c>
    </row>
    <row r="17680" spans="1:5">
      <c r="A17680" t="s">
        <v>10849</v>
      </c>
      <c r="B17680" t="s">
        <v>10850</v>
      </c>
      <c r="C17680" t="s">
        <v>10851</v>
      </c>
      <c r="D17680">
        <v>1</v>
      </c>
      <c r="E17680" t="s">
        <v>20088</v>
      </c>
    </row>
    <row r="17681" spans="1:5">
      <c r="A17681" t="s">
        <v>35836</v>
      </c>
      <c r="B17681" t="s">
        <v>35837</v>
      </c>
      <c r="C17681" t="s">
        <v>35838</v>
      </c>
      <c r="D17681">
        <v>1</v>
      </c>
      <c r="E17681" t="s">
        <v>20088</v>
      </c>
    </row>
    <row r="17682" spans="1:5">
      <c r="A17682" t="s">
        <v>9510</v>
      </c>
      <c r="B17682" t="s">
        <v>9511</v>
      </c>
      <c r="C17682" t="s">
        <v>9512</v>
      </c>
      <c r="D17682">
        <v>1</v>
      </c>
      <c r="E17682" t="s">
        <v>20088</v>
      </c>
    </row>
    <row r="17683" spans="1:5">
      <c r="A17683" t="s">
        <v>8151</v>
      </c>
      <c r="B17683" t="s">
        <v>8152</v>
      </c>
      <c r="C17683" t="s">
        <v>8153</v>
      </c>
      <c r="D17683">
        <v>1</v>
      </c>
      <c r="E17683" t="s">
        <v>20088</v>
      </c>
    </row>
    <row r="17684" spans="1:5">
      <c r="A17684" t="s">
        <v>84</v>
      </c>
      <c r="B17684" t="s">
        <v>14311</v>
      </c>
      <c r="C17684" t="s">
        <v>14312</v>
      </c>
      <c r="D17684">
        <v>1</v>
      </c>
      <c r="E17684" t="s">
        <v>20088</v>
      </c>
    </row>
    <row r="17685" spans="1:5">
      <c r="A17685" t="s">
        <v>35348</v>
      </c>
      <c r="B17685" t="s">
        <v>35349</v>
      </c>
      <c r="C17685" t="s">
        <v>35350</v>
      </c>
      <c r="D17685">
        <v>4</v>
      </c>
      <c r="E17685" t="s">
        <v>20088</v>
      </c>
    </row>
    <row r="17686" spans="1:5">
      <c r="A17686" t="s">
        <v>11983</v>
      </c>
      <c r="B17686" t="s">
        <v>11984</v>
      </c>
      <c r="C17686" t="s">
        <v>9139</v>
      </c>
      <c r="D17686">
        <v>1</v>
      </c>
      <c r="E17686" t="s">
        <v>20088</v>
      </c>
    </row>
    <row r="17687" spans="1:5">
      <c r="A17687" t="s">
        <v>4261</v>
      </c>
      <c r="B17687" t="s">
        <v>4262</v>
      </c>
      <c r="C17687" t="s">
        <v>4263</v>
      </c>
      <c r="D17687">
        <v>2</v>
      </c>
      <c r="E17687" t="s">
        <v>20088</v>
      </c>
    </row>
    <row r="17688" spans="1:5">
      <c r="A17688" t="s">
        <v>15467</v>
      </c>
      <c r="B17688" t="s">
        <v>15468</v>
      </c>
      <c r="C17688" t="s">
        <v>15469</v>
      </c>
      <c r="D17688">
        <v>4</v>
      </c>
      <c r="E17688" t="s">
        <v>20088</v>
      </c>
    </row>
    <row r="17689" spans="1:5">
      <c r="A17689" t="s">
        <v>9560</v>
      </c>
      <c r="B17689" t="s">
        <v>9561</v>
      </c>
      <c r="C17689" t="s">
        <v>9562</v>
      </c>
      <c r="D17689">
        <v>3</v>
      </c>
      <c r="E17689" t="s">
        <v>20088</v>
      </c>
    </row>
    <row r="17690" spans="1:5">
      <c r="A17690" t="s">
        <v>9572</v>
      </c>
      <c r="B17690" t="s">
        <v>9573</v>
      </c>
      <c r="C17690" t="s">
        <v>9574</v>
      </c>
      <c r="D17690">
        <v>4</v>
      </c>
      <c r="E17690" t="s">
        <v>20088</v>
      </c>
    </row>
    <row r="17691" spans="1:5">
      <c r="A17691" t="s">
        <v>10520</v>
      </c>
      <c r="B17691" t="s">
        <v>10521</v>
      </c>
      <c r="C17691" t="s">
        <v>10522</v>
      </c>
      <c r="D17691">
        <v>2</v>
      </c>
      <c r="E17691" t="s">
        <v>20088</v>
      </c>
    </row>
    <row r="17692" spans="1:5">
      <c r="A17692" t="s">
        <v>17604</v>
      </c>
      <c r="B17692" t="s">
        <v>17605</v>
      </c>
      <c r="C17692" t="s">
        <v>17606</v>
      </c>
      <c r="D17692">
        <v>1</v>
      </c>
      <c r="E17692" t="s">
        <v>20088</v>
      </c>
    </row>
    <row r="17693" spans="1:5">
      <c r="A17693" t="s">
        <v>15878</v>
      </c>
      <c r="B17693" t="s">
        <v>15879</v>
      </c>
      <c r="C17693" t="s">
        <v>15880</v>
      </c>
      <c r="D17693">
        <v>1</v>
      </c>
      <c r="E17693" t="s">
        <v>20088</v>
      </c>
    </row>
    <row r="17694" spans="1:5">
      <c r="A17694" t="s">
        <v>12018</v>
      </c>
      <c r="B17694" t="s">
        <v>12019</v>
      </c>
      <c r="C17694" t="s">
        <v>12020</v>
      </c>
      <c r="D17694">
        <v>3</v>
      </c>
      <c r="E17694" t="s">
        <v>20088</v>
      </c>
    </row>
    <row r="17695" spans="1:5">
      <c r="A17695" t="s">
        <v>9575</v>
      </c>
      <c r="B17695" t="s">
        <v>9576</v>
      </c>
      <c r="C17695" t="s">
        <v>9577</v>
      </c>
      <c r="D17695">
        <v>1</v>
      </c>
      <c r="E17695" t="s">
        <v>20088</v>
      </c>
    </row>
    <row r="17696" spans="1:5">
      <c r="A17696" t="s">
        <v>10529</v>
      </c>
      <c r="B17696" t="s">
        <v>10530</v>
      </c>
      <c r="C17696" t="s">
        <v>10531</v>
      </c>
      <c r="D17696">
        <v>2</v>
      </c>
      <c r="E17696" t="s">
        <v>20088</v>
      </c>
    </row>
    <row r="17697" spans="1:5">
      <c r="A17697" t="s">
        <v>3837</v>
      </c>
      <c r="B17697" t="s">
        <v>3838</v>
      </c>
      <c r="C17697" t="s">
        <v>3839</v>
      </c>
      <c r="D17697">
        <v>2</v>
      </c>
      <c r="E17697" t="s">
        <v>20088</v>
      </c>
    </row>
    <row r="17698" spans="1:5">
      <c r="A17698" t="s">
        <v>3840</v>
      </c>
      <c r="B17698" t="s">
        <v>3841</v>
      </c>
      <c r="C17698" t="s">
        <v>3842</v>
      </c>
      <c r="D17698">
        <v>1</v>
      </c>
      <c r="E17698" t="s">
        <v>20088</v>
      </c>
    </row>
    <row r="17699" spans="1:5">
      <c r="A17699" t="s">
        <v>3882</v>
      </c>
      <c r="B17699" t="s">
        <v>3883</v>
      </c>
      <c r="C17699" t="s">
        <v>3884</v>
      </c>
      <c r="D17699">
        <v>1</v>
      </c>
      <c r="E17699" t="s">
        <v>20088</v>
      </c>
    </row>
    <row r="17700" spans="1:5">
      <c r="A17700" t="s">
        <v>12024</v>
      </c>
      <c r="B17700" t="s">
        <v>12025</v>
      </c>
      <c r="C17700" t="s">
        <v>12026</v>
      </c>
      <c r="D17700">
        <v>1</v>
      </c>
      <c r="E17700" t="s">
        <v>20088</v>
      </c>
    </row>
    <row r="17701" spans="1:5">
      <c r="A17701" t="s">
        <v>8182</v>
      </c>
      <c r="B17701" t="s">
        <v>8183</v>
      </c>
      <c r="C17701" t="s">
        <v>8184</v>
      </c>
      <c r="D17701">
        <v>1</v>
      </c>
      <c r="E17701" t="s">
        <v>20088</v>
      </c>
    </row>
    <row r="17702" spans="1:5">
      <c r="A17702" t="s">
        <v>67</v>
      </c>
      <c r="B17702" t="s">
        <v>7211</v>
      </c>
      <c r="C17702" t="s">
        <v>7212</v>
      </c>
      <c r="D17702">
        <v>9</v>
      </c>
      <c r="E17702" t="s">
        <v>20088</v>
      </c>
    </row>
    <row r="17703" spans="1:5">
      <c r="A17703" t="s">
        <v>13511</v>
      </c>
      <c r="B17703" t="s">
        <v>13512</v>
      </c>
      <c r="C17703" t="s">
        <v>13513</v>
      </c>
      <c r="D17703">
        <v>4</v>
      </c>
      <c r="E17703" t="s">
        <v>20088</v>
      </c>
    </row>
    <row r="17704" spans="1:5">
      <c r="A17704" t="s">
        <v>8212</v>
      </c>
      <c r="B17704" t="s">
        <v>8213</v>
      </c>
      <c r="C17704" t="s">
        <v>8214</v>
      </c>
      <c r="D17704">
        <v>1</v>
      </c>
      <c r="E17704" t="s">
        <v>20088</v>
      </c>
    </row>
    <row r="17705" spans="1:5">
      <c r="A17705" t="s">
        <v>15887</v>
      </c>
      <c r="B17705" t="s">
        <v>15888</v>
      </c>
      <c r="C17705" t="s">
        <v>15889</v>
      </c>
      <c r="D17705">
        <v>1</v>
      </c>
      <c r="E17705" t="s">
        <v>20088</v>
      </c>
    </row>
    <row r="17706" spans="1:5">
      <c r="A17706" t="s">
        <v>9817</v>
      </c>
      <c r="B17706" t="s">
        <v>9818</v>
      </c>
      <c r="C17706" t="s">
        <v>9819</v>
      </c>
      <c r="D17706">
        <v>8</v>
      </c>
      <c r="E17706" t="s">
        <v>20088</v>
      </c>
    </row>
    <row r="17707" spans="1:5">
      <c r="A17707" t="s">
        <v>4336</v>
      </c>
      <c r="B17707" t="s">
        <v>4337</v>
      </c>
      <c r="C17707" t="s">
        <v>4338</v>
      </c>
      <c r="D17707">
        <v>4</v>
      </c>
      <c r="E17707" t="s">
        <v>20088</v>
      </c>
    </row>
    <row r="17708" spans="1:5">
      <c r="A17708" t="s">
        <v>4363</v>
      </c>
      <c r="B17708" t="s">
        <v>4364</v>
      </c>
      <c r="C17708" t="s">
        <v>4365</v>
      </c>
      <c r="D17708">
        <v>4</v>
      </c>
      <c r="E17708" t="s">
        <v>20088</v>
      </c>
    </row>
    <row r="17709" spans="1:5">
      <c r="A17709" t="s">
        <v>10879</v>
      </c>
      <c r="B17709" t="s">
        <v>10880</v>
      </c>
      <c r="C17709" t="s">
        <v>10881</v>
      </c>
      <c r="D17709">
        <v>8</v>
      </c>
      <c r="E17709" t="s">
        <v>20088</v>
      </c>
    </row>
    <row r="17710" spans="1:5">
      <c r="A17710" t="s">
        <v>10882</v>
      </c>
      <c r="B17710" t="s">
        <v>10883</v>
      </c>
      <c r="C17710" t="s">
        <v>10884</v>
      </c>
      <c r="D17710">
        <v>5</v>
      </c>
      <c r="E17710" t="s">
        <v>20088</v>
      </c>
    </row>
    <row r="17711" spans="1:5">
      <c r="A17711" t="s">
        <v>10885</v>
      </c>
      <c r="B17711" t="s">
        <v>10886</v>
      </c>
      <c r="C17711" t="s">
        <v>10887</v>
      </c>
      <c r="D17711">
        <v>5</v>
      </c>
      <c r="E17711" t="s">
        <v>20088</v>
      </c>
    </row>
    <row r="17712" spans="1:5">
      <c r="A17712" t="s">
        <v>7269</v>
      </c>
      <c r="B17712" t="s">
        <v>7270</v>
      </c>
      <c r="C17712" t="s">
        <v>7271</v>
      </c>
      <c r="D17712">
        <v>2</v>
      </c>
      <c r="E17712" t="s">
        <v>20088</v>
      </c>
    </row>
    <row r="17713" spans="1:5">
      <c r="A17713" t="s">
        <v>14586</v>
      </c>
      <c r="B17713" t="s">
        <v>14587</v>
      </c>
      <c r="C17713" t="s">
        <v>14588</v>
      </c>
      <c r="D17713">
        <v>14</v>
      </c>
      <c r="E17713" t="s">
        <v>20088</v>
      </c>
    </row>
    <row r="17714" spans="1:5">
      <c r="A17714" t="s">
        <v>9946</v>
      </c>
      <c r="B17714" t="s">
        <v>9947</v>
      </c>
      <c r="C17714" t="s">
        <v>9948</v>
      </c>
      <c r="D17714">
        <v>2</v>
      </c>
      <c r="E17714" t="s">
        <v>20088</v>
      </c>
    </row>
    <row r="17715" spans="1:5">
      <c r="A17715" t="s">
        <v>13523</v>
      </c>
      <c r="B17715" t="s">
        <v>13524</v>
      </c>
      <c r="C17715" t="s">
        <v>13525</v>
      </c>
      <c r="D17715">
        <v>2</v>
      </c>
      <c r="E17715" t="s">
        <v>20088</v>
      </c>
    </row>
    <row r="17716" spans="1:5">
      <c r="A17716" t="s">
        <v>7293</v>
      </c>
      <c r="B17716" t="s">
        <v>7294</v>
      </c>
      <c r="C17716" t="s">
        <v>7295</v>
      </c>
      <c r="D17716">
        <v>1</v>
      </c>
      <c r="E17716" t="s">
        <v>20088</v>
      </c>
    </row>
    <row r="17717" spans="1:5">
      <c r="A17717" t="s">
        <v>4417</v>
      </c>
      <c r="B17717" t="s">
        <v>4418</v>
      </c>
      <c r="C17717" t="s">
        <v>4419</v>
      </c>
      <c r="D17717">
        <v>6</v>
      </c>
      <c r="E17717" t="s">
        <v>20088</v>
      </c>
    </row>
    <row r="17718" spans="1:5">
      <c r="A17718" t="s">
        <v>8852</v>
      </c>
      <c r="B17718" t="s">
        <v>8853</v>
      </c>
      <c r="C17718" t="s">
        <v>8854</v>
      </c>
      <c r="D17718">
        <v>1</v>
      </c>
      <c r="E17718" t="s">
        <v>20088</v>
      </c>
    </row>
    <row r="17719" spans="1:5">
      <c r="A17719" t="s">
        <v>14831</v>
      </c>
      <c r="B17719" t="s">
        <v>14832</v>
      </c>
      <c r="C17719" t="s">
        <v>14833</v>
      </c>
      <c r="D17719">
        <v>3</v>
      </c>
      <c r="E17719" t="s">
        <v>20088</v>
      </c>
    </row>
    <row r="17720" spans="1:5">
      <c r="A17720" t="s">
        <v>16750</v>
      </c>
      <c r="B17720" t="s">
        <v>16751</v>
      </c>
      <c r="C17720" t="s">
        <v>16752</v>
      </c>
      <c r="D17720">
        <v>1</v>
      </c>
      <c r="E17720" t="s">
        <v>20088</v>
      </c>
    </row>
    <row r="17721" spans="1:5">
      <c r="A17721" t="s">
        <v>16232</v>
      </c>
      <c r="B17721" t="s">
        <v>16233</v>
      </c>
      <c r="C17721" t="s">
        <v>16234</v>
      </c>
      <c r="D17721">
        <v>1</v>
      </c>
      <c r="E17721" t="s">
        <v>20088</v>
      </c>
    </row>
    <row r="17722" spans="1:5">
      <c r="A17722" t="s">
        <v>16235</v>
      </c>
      <c r="B17722" t="s">
        <v>16236</v>
      </c>
      <c r="C17722" t="s">
        <v>16237</v>
      </c>
      <c r="D17722">
        <v>1</v>
      </c>
      <c r="E17722" t="s">
        <v>20088</v>
      </c>
    </row>
    <row r="17723" spans="1:5">
      <c r="A17723" t="s">
        <v>12027</v>
      </c>
      <c r="B17723" t="s">
        <v>12028</v>
      </c>
      <c r="C17723" t="s">
        <v>12029</v>
      </c>
      <c r="D17723">
        <v>3</v>
      </c>
      <c r="E17723" t="s">
        <v>20088</v>
      </c>
    </row>
    <row r="17724" spans="1:5">
      <c r="A17724" t="s">
        <v>12036</v>
      </c>
      <c r="B17724" t="s">
        <v>12037</v>
      </c>
      <c r="C17724" t="s">
        <v>12038</v>
      </c>
      <c r="D17724">
        <v>6</v>
      </c>
      <c r="E17724" t="s">
        <v>20088</v>
      </c>
    </row>
    <row r="17725" spans="1:5">
      <c r="A17725" t="s">
        <v>14985</v>
      </c>
      <c r="B17725" t="s">
        <v>14986</v>
      </c>
      <c r="C17725" t="s">
        <v>14987</v>
      </c>
      <c r="D17725">
        <v>1</v>
      </c>
      <c r="E17725" t="s">
        <v>20088</v>
      </c>
    </row>
    <row r="17726" spans="1:5">
      <c r="A17726" t="s">
        <v>53</v>
      </c>
      <c r="B17726" t="s">
        <v>243</v>
      </c>
      <c r="C17726" t="s">
        <v>8869</v>
      </c>
      <c r="D17726">
        <v>6</v>
      </c>
      <c r="E17726" t="s">
        <v>20088</v>
      </c>
    </row>
    <row r="17727" spans="1:5">
      <c r="A17727" t="s">
        <v>14431</v>
      </c>
      <c r="B17727" t="s">
        <v>14432</v>
      </c>
      <c r="C17727" t="s">
        <v>14433</v>
      </c>
      <c r="D17727">
        <v>1</v>
      </c>
      <c r="E17727" t="s">
        <v>20088</v>
      </c>
    </row>
    <row r="17728" spans="1:5">
      <c r="A17728" t="s">
        <v>12051</v>
      </c>
      <c r="B17728" t="s">
        <v>12052</v>
      </c>
      <c r="C17728" t="s">
        <v>12053</v>
      </c>
      <c r="D17728">
        <v>1</v>
      </c>
      <c r="E17728" t="s">
        <v>20088</v>
      </c>
    </row>
    <row r="17729" spans="1:5">
      <c r="A17729" t="s">
        <v>8897</v>
      </c>
      <c r="B17729" t="s">
        <v>8898</v>
      </c>
      <c r="C17729" t="s">
        <v>8899</v>
      </c>
      <c r="D17729">
        <v>5</v>
      </c>
      <c r="E17729" t="s">
        <v>20088</v>
      </c>
    </row>
    <row r="17730" spans="1:5">
      <c r="A17730" t="s">
        <v>10674</v>
      </c>
      <c r="B17730" t="s">
        <v>10675</v>
      </c>
      <c r="C17730" t="s">
        <v>10676</v>
      </c>
      <c r="D17730">
        <v>1</v>
      </c>
      <c r="E17730" t="s">
        <v>20088</v>
      </c>
    </row>
    <row r="17731" spans="1:5">
      <c r="A17731" t="s">
        <v>8903</v>
      </c>
      <c r="B17731" t="s">
        <v>8904</v>
      </c>
      <c r="C17731" t="s">
        <v>8905</v>
      </c>
      <c r="D17731">
        <v>3</v>
      </c>
      <c r="E17731" t="s">
        <v>20088</v>
      </c>
    </row>
    <row r="17732" spans="1:5">
      <c r="A17732" t="s">
        <v>8906</v>
      </c>
      <c r="B17732" t="s">
        <v>8907</v>
      </c>
      <c r="C17732" t="s">
        <v>8908</v>
      </c>
      <c r="D17732">
        <v>5</v>
      </c>
      <c r="E17732" t="s">
        <v>20088</v>
      </c>
    </row>
    <row r="17733" spans="1:5">
      <c r="A17733" t="s">
        <v>16753</v>
      </c>
      <c r="B17733" t="s">
        <v>16754</v>
      </c>
      <c r="C17733" t="s">
        <v>16755</v>
      </c>
      <c r="D17733">
        <v>4</v>
      </c>
      <c r="E17733" t="s">
        <v>20088</v>
      </c>
    </row>
    <row r="17734" spans="1:5">
      <c r="A17734" t="s">
        <v>14837</v>
      </c>
      <c r="B17734" t="s">
        <v>14838</v>
      </c>
      <c r="C17734" t="s">
        <v>14839</v>
      </c>
      <c r="D17734">
        <v>1</v>
      </c>
      <c r="E17734" t="s">
        <v>20088</v>
      </c>
    </row>
    <row r="17735" spans="1:5">
      <c r="A17735" t="s">
        <v>11097</v>
      </c>
      <c r="B17735" t="s">
        <v>11098</v>
      </c>
      <c r="C17735" t="s">
        <v>11099</v>
      </c>
      <c r="D17735">
        <v>1</v>
      </c>
      <c r="E17735" t="s">
        <v>20088</v>
      </c>
    </row>
    <row r="17736" spans="1:5">
      <c r="A17736" t="s">
        <v>11106</v>
      </c>
      <c r="B17736" t="s">
        <v>11107</v>
      </c>
      <c r="C17736" t="s">
        <v>11108</v>
      </c>
      <c r="D17736">
        <v>10</v>
      </c>
      <c r="E17736" t="s">
        <v>20088</v>
      </c>
    </row>
    <row r="17737" spans="1:5">
      <c r="A17737" t="s">
        <v>12060</v>
      </c>
      <c r="B17737" t="s">
        <v>12061</v>
      </c>
      <c r="C17737" t="s">
        <v>12062</v>
      </c>
      <c r="D17737">
        <v>17</v>
      </c>
      <c r="E17737" t="s">
        <v>20088</v>
      </c>
    </row>
    <row r="17738" spans="1:5">
      <c r="A17738" t="s">
        <v>68</v>
      </c>
      <c r="B17738" t="s">
        <v>12063</v>
      </c>
      <c r="C17738" t="s">
        <v>12064</v>
      </c>
      <c r="D17738">
        <v>5</v>
      </c>
      <c r="E17738" t="s">
        <v>20088</v>
      </c>
    </row>
    <row r="17739" spans="1:5">
      <c r="A17739" t="s">
        <v>12065</v>
      </c>
      <c r="B17739" t="s">
        <v>12066</v>
      </c>
      <c r="C17739" t="s">
        <v>12067</v>
      </c>
      <c r="D17739">
        <v>2</v>
      </c>
      <c r="E17739" t="s">
        <v>20088</v>
      </c>
    </row>
    <row r="17740" spans="1:5">
      <c r="A17740" t="s">
        <v>14840</v>
      </c>
      <c r="B17740" t="s">
        <v>14841</v>
      </c>
      <c r="C17740" t="s">
        <v>14842</v>
      </c>
      <c r="D17740">
        <v>2</v>
      </c>
      <c r="E17740" t="s">
        <v>20088</v>
      </c>
    </row>
    <row r="17741" spans="1:5">
      <c r="A17741" t="s">
        <v>8945</v>
      </c>
      <c r="B17741" t="s">
        <v>8946</v>
      </c>
      <c r="C17741" t="s">
        <v>8947</v>
      </c>
      <c r="D17741">
        <v>4</v>
      </c>
      <c r="E17741" t="s">
        <v>20088</v>
      </c>
    </row>
    <row r="17742" spans="1:5">
      <c r="A17742" t="s">
        <v>7686</v>
      </c>
      <c r="B17742" t="s">
        <v>7687</v>
      </c>
      <c r="C17742" t="s">
        <v>7688</v>
      </c>
      <c r="D17742">
        <v>1</v>
      </c>
      <c r="E17742" t="s">
        <v>20088</v>
      </c>
    </row>
    <row r="17743" spans="1:5">
      <c r="A17743" t="s">
        <v>12080</v>
      </c>
      <c r="B17743" t="s">
        <v>12081</v>
      </c>
      <c r="C17743" t="s">
        <v>12082</v>
      </c>
      <c r="D17743">
        <v>1</v>
      </c>
      <c r="E17743" t="s">
        <v>20088</v>
      </c>
    </row>
    <row r="17744" spans="1:5">
      <c r="A17744" t="s">
        <v>12477</v>
      </c>
      <c r="B17744" t="s">
        <v>12478</v>
      </c>
      <c r="C17744" t="s">
        <v>12479</v>
      </c>
      <c r="D17744">
        <v>2</v>
      </c>
      <c r="E17744" t="s">
        <v>20088</v>
      </c>
    </row>
    <row r="17745" spans="1:5">
      <c r="A17745" t="s">
        <v>12483</v>
      </c>
      <c r="B17745" t="s">
        <v>12484</v>
      </c>
      <c r="C17745" t="s">
        <v>12485</v>
      </c>
      <c r="D17745">
        <v>4</v>
      </c>
      <c r="E17745" t="s">
        <v>20088</v>
      </c>
    </row>
    <row r="17746" spans="1:5">
      <c r="A17746" t="s">
        <v>8951</v>
      </c>
      <c r="B17746" t="s">
        <v>8952</v>
      </c>
      <c r="C17746" t="s">
        <v>8953</v>
      </c>
      <c r="D17746">
        <v>1</v>
      </c>
      <c r="E17746" t="s">
        <v>20088</v>
      </c>
    </row>
    <row r="17747" spans="1:5">
      <c r="A17747" t="s">
        <v>16089</v>
      </c>
      <c r="B17747" t="s">
        <v>16090</v>
      </c>
      <c r="C17747" t="s">
        <v>16091</v>
      </c>
      <c r="D17747">
        <v>2</v>
      </c>
      <c r="E17747" t="s">
        <v>20088</v>
      </c>
    </row>
    <row r="17748" spans="1:5">
      <c r="A17748" t="s">
        <v>8957</v>
      </c>
      <c r="B17748" t="s">
        <v>8958</v>
      </c>
      <c r="C17748" t="s">
        <v>8959</v>
      </c>
      <c r="D17748">
        <v>1</v>
      </c>
      <c r="E17748" t="s">
        <v>20088</v>
      </c>
    </row>
    <row r="17749" spans="1:5">
      <c r="A17749" t="s">
        <v>8960</v>
      </c>
      <c r="B17749" t="s">
        <v>8961</v>
      </c>
      <c r="C17749" t="s">
        <v>8962</v>
      </c>
      <c r="D17749">
        <v>1</v>
      </c>
      <c r="E17749" t="s">
        <v>20088</v>
      </c>
    </row>
    <row r="17750" spans="1:5">
      <c r="A17750" t="s">
        <v>8963</v>
      </c>
      <c r="B17750" t="s">
        <v>8964</v>
      </c>
      <c r="C17750" t="s">
        <v>8965</v>
      </c>
      <c r="D17750">
        <v>1</v>
      </c>
      <c r="E17750" t="s">
        <v>20088</v>
      </c>
    </row>
    <row r="17751" spans="1:5">
      <c r="A17751" t="s">
        <v>16092</v>
      </c>
      <c r="B17751" t="s">
        <v>16093</v>
      </c>
      <c r="C17751" t="s">
        <v>16094</v>
      </c>
      <c r="D17751">
        <v>2</v>
      </c>
      <c r="E17751" t="s">
        <v>20088</v>
      </c>
    </row>
    <row r="17752" spans="1:5">
      <c r="A17752" t="s">
        <v>11153</v>
      </c>
      <c r="B17752" t="s">
        <v>11154</v>
      </c>
      <c r="C17752" t="s">
        <v>11155</v>
      </c>
      <c r="D17752">
        <v>4</v>
      </c>
      <c r="E17752" t="s">
        <v>20088</v>
      </c>
    </row>
    <row r="17753" spans="1:5">
      <c r="A17753" t="s">
        <v>15491</v>
      </c>
      <c r="B17753" t="s">
        <v>15492</v>
      </c>
      <c r="C17753" t="s">
        <v>15493</v>
      </c>
      <c r="D17753">
        <v>2</v>
      </c>
      <c r="E17753" t="s">
        <v>20088</v>
      </c>
    </row>
    <row r="17754" spans="1:5">
      <c r="A17754" t="s">
        <v>15494</v>
      </c>
      <c r="B17754" t="s">
        <v>15495</v>
      </c>
      <c r="C17754" t="s">
        <v>15496</v>
      </c>
      <c r="D17754">
        <v>2</v>
      </c>
      <c r="E17754" t="s">
        <v>20088</v>
      </c>
    </row>
    <row r="17755" spans="1:5">
      <c r="A17755" t="s">
        <v>16444</v>
      </c>
      <c r="B17755" t="s">
        <v>16445</v>
      </c>
      <c r="C17755" t="s">
        <v>16446</v>
      </c>
      <c r="D17755">
        <v>2</v>
      </c>
      <c r="E17755" t="s">
        <v>20088</v>
      </c>
    </row>
    <row r="17756" spans="1:5">
      <c r="A17756" t="s">
        <v>35400</v>
      </c>
      <c r="B17756" t="s">
        <v>35401</v>
      </c>
      <c r="C17756" t="s">
        <v>35402</v>
      </c>
      <c r="D17756">
        <v>6</v>
      </c>
      <c r="E17756" t="s">
        <v>20088</v>
      </c>
    </row>
    <row r="17757" spans="1:5">
      <c r="A17757" t="s">
        <v>5502</v>
      </c>
      <c r="B17757" t="s">
        <v>5503</v>
      </c>
      <c r="C17757" t="s">
        <v>5504</v>
      </c>
      <c r="D17757">
        <v>2</v>
      </c>
      <c r="E17757" t="s">
        <v>20088</v>
      </c>
    </row>
    <row r="17758" spans="1:5">
      <c r="A17758" t="s">
        <v>13805</v>
      </c>
      <c r="B17758" t="s">
        <v>13806</v>
      </c>
      <c r="C17758" t="s">
        <v>13807</v>
      </c>
      <c r="D17758">
        <v>4</v>
      </c>
      <c r="E17758" t="s">
        <v>20088</v>
      </c>
    </row>
    <row r="17759" spans="1:5">
      <c r="A17759" t="s">
        <v>20110</v>
      </c>
      <c r="B17759" t="s">
        <v>20111</v>
      </c>
      <c r="C17759" t="s">
        <v>20112</v>
      </c>
      <c r="D17759">
        <v>1</v>
      </c>
      <c r="E17759" t="s">
        <v>20088</v>
      </c>
    </row>
    <row r="17760" spans="1:5">
      <c r="A17760" t="s">
        <v>6170</v>
      </c>
      <c r="B17760" t="s">
        <v>6171</v>
      </c>
      <c r="C17760" t="s">
        <v>6172</v>
      </c>
      <c r="D17760">
        <v>1</v>
      </c>
      <c r="E17760" t="s">
        <v>20088</v>
      </c>
    </row>
    <row r="17761" spans="1:5">
      <c r="A17761" t="s">
        <v>6197</v>
      </c>
      <c r="B17761" t="s">
        <v>6198</v>
      </c>
      <c r="C17761" t="s">
        <v>6199</v>
      </c>
      <c r="D17761">
        <v>4</v>
      </c>
      <c r="E17761" t="s">
        <v>20088</v>
      </c>
    </row>
    <row r="17762" spans="1:5">
      <c r="A17762" t="s">
        <v>35324</v>
      </c>
      <c r="B17762" t="s">
        <v>35325</v>
      </c>
      <c r="C17762" t="s">
        <v>35326</v>
      </c>
      <c r="D17762">
        <v>5</v>
      </c>
      <c r="E17762" t="s">
        <v>20088</v>
      </c>
    </row>
    <row r="17763" spans="1:5">
      <c r="A17763" t="s">
        <v>11183</v>
      </c>
      <c r="B17763" t="s">
        <v>11184</v>
      </c>
      <c r="C17763" t="s">
        <v>11185</v>
      </c>
      <c r="D17763">
        <v>1</v>
      </c>
      <c r="E17763" t="s">
        <v>20088</v>
      </c>
    </row>
    <row r="17764" spans="1:5">
      <c r="A17764" t="s">
        <v>6206</v>
      </c>
      <c r="B17764" t="s">
        <v>6207</v>
      </c>
      <c r="C17764" t="s">
        <v>6208</v>
      </c>
      <c r="D17764">
        <v>8</v>
      </c>
      <c r="E17764" t="s">
        <v>20088</v>
      </c>
    </row>
    <row r="17765" spans="1:5">
      <c r="A17765" t="s">
        <v>12143</v>
      </c>
      <c r="B17765" t="s">
        <v>12144</v>
      </c>
      <c r="C17765" t="s">
        <v>12145</v>
      </c>
      <c r="D17765">
        <v>6</v>
      </c>
      <c r="E17765" t="s">
        <v>20088</v>
      </c>
    </row>
    <row r="17766" spans="1:5">
      <c r="A17766" t="s">
        <v>16286</v>
      </c>
      <c r="B17766" t="s">
        <v>16287</v>
      </c>
      <c r="C17766" t="s">
        <v>16288</v>
      </c>
      <c r="D17766">
        <v>2</v>
      </c>
      <c r="E17766" t="s">
        <v>20088</v>
      </c>
    </row>
    <row r="17767" spans="1:5">
      <c r="A17767" t="s">
        <v>35768</v>
      </c>
      <c r="B17767" t="s">
        <v>35769</v>
      </c>
      <c r="C17767" t="s">
        <v>35770</v>
      </c>
      <c r="D17767">
        <v>1</v>
      </c>
      <c r="E17767" t="s">
        <v>20088</v>
      </c>
    </row>
    <row r="17768" spans="1:5">
      <c r="A17768" t="s">
        <v>12151</v>
      </c>
      <c r="B17768" t="s">
        <v>12152</v>
      </c>
      <c r="C17768" t="s">
        <v>12153</v>
      </c>
      <c r="D17768">
        <v>4</v>
      </c>
      <c r="E17768" t="s">
        <v>20088</v>
      </c>
    </row>
    <row r="17769" spans="1:5">
      <c r="A17769" t="s">
        <v>13943</v>
      </c>
      <c r="B17769" t="s">
        <v>13944</v>
      </c>
      <c r="C17769" t="s">
        <v>13945</v>
      </c>
      <c r="D17769">
        <v>2</v>
      </c>
      <c r="E17769" t="s">
        <v>20088</v>
      </c>
    </row>
    <row r="17770" spans="1:5">
      <c r="A17770" t="s">
        <v>6480</v>
      </c>
      <c r="B17770" t="s">
        <v>6481</v>
      </c>
      <c r="C17770" t="s">
        <v>6482</v>
      </c>
      <c r="D17770">
        <v>1</v>
      </c>
      <c r="E17770" t="s">
        <v>20088</v>
      </c>
    </row>
    <row r="17771" spans="1:5">
      <c r="A17771" t="s">
        <v>12190</v>
      </c>
      <c r="B17771" t="s">
        <v>12191</v>
      </c>
      <c r="C17771" t="s">
        <v>12192</v>
      </c>
      <c r="D17771">
        <v>2</v>
      </c>
      <c r="E17771" t="s">
        <v>20088</v>
      </c>
    </row>
    <row r="17772" spans="1:5">
      <c r="A17772" t="s">
        <v>12193</v>
      </c>
      <c r="B17772" t="s">
        <v>12194</v>
      </c>
      <c r="C17772" t="s">
        <v>12195</v>
      </c>
      <c r="D17772">
        <v>3</v>
      </c>
      <c r="E17772" t="s">
        <v>20088</v>
      </c>
    </row>
    <row r="17773" spans="1:5">
      <c r="A17773" t="s">
        <v>12196</v>
      </c>
      <c r="B17773" t="s">
        <v>12197</v>
      </c>
      <c r="C17773" t="s">
        <v>12198</v>
      </c>
      <c r="D17773">
        <v>5</v>
      </c>
      <c r="E17773" t="s">
        <v>20088</v>
      </c>
    </row>
    <row r="17774" spans="1:5">
      <c r="A17774" t="s">
        <v>12199</v>
      </c>
      <c r="B17774" t="s">
        <v>12200</v>
      </c>
      <c r="C17774" t="s">
        <v>12201</v>
      </c>
      <c r="D17774">
        <v>2</v>
      </c>
      <c r="E17774" t="s">
        <v>20088</v>
      </c>
    </row>
    <row r="17775" spans="1:5">
      <c r="A17775" t="s">
        <v>12223</v>
      </c>
      <c r="B17775" t="s">
        <v>12224</v>
      </c>
      <c r="C17775" t="s">
        <v>12225</v>
      </c>
      <c r="D17775">
        <v>3</v>
      </c>
      <c r="E17775" t="s">
        <v>20088</v>
      </c>
    </row>
    <row r="17776" spans="1:5">
      <c r="A17776" t="s">
        <v>15003</v>
      </c>
      <c r="B17776" t="s">
        <v>15004</v>
      </c>
      <c r="C17776" t="s">
        <v>15005</v>
      </c>
      <c r="D17776">
        <v>19</v>
      </c>
      <c r="E17776" t="s">
        <v>20088</v>
      </c>
    </row>
    <row r="17777" spans="1:5">
      <c r="A17777" t="s">
        <v>15006</v>
      </c>
      <c r="B17777" t="s">
        <v>15007</v>
      </c>
      <c r="C17777" t="s">
        <v>15008</v>
      </c>
      <c r="D17777">
        <v>3</v>
      </c>
      <c r="E17777" t="s">
        <v>20088</v>
      </c>
    </row>
    <row r="17778" spans="1:5">
      <c r="A17778" t="s">
        <v>20116</v>
      </c>
      <c r="B17778" t="s">
        <v>20117</v>
      </c>
      <c r="C17778" t="s">
        <v>20118</v>
      </c>
      <c r="D17778">
        <v>-1</v>
      </c>
      <c r="E17778" t="s">
        <v>20088</v>
      </c>
    </row>
    <row r="17779" spans="1:5">
      <c r="A17779" t="s">
        <v>13963</v>
      </c>
      <c r="B17779" t="s">
        <v>13964</v>
      </c>
      <c r="C17779" t="s">
        <v>13965</v>
      </c>
      <c r="D17779">
        <v>1</v>
      </c>
      <c r="E17779" t="s">
        <v>20088</v>
      </c>
    </row>
    <row r="17780" spans="1:5">
      <c r="A17780" t="s">
        <v>35771</v>
      </c>
      <c r="B17780" t="s">
        <v>35772</v>
      </c>
      <c r="C17780" t="s">
        <v>35773</v>
      </c>
      <c r="D17780">
        <v>1</v>
      </c>
      <c r="E17780" t="s">
        <v>20088</v>
      </c>
    </row>
    <row r="17781" spans="1:5">
      <c r="A17781" t="s">
        <v>13975</v>
      </c>
      <c r="B17781" t="s">
        <v>13976</v>
      </c>
      <c r="C17781" t="s">
        <v>13977</v>
      </c>
      <c r="D17781">
        <v>1</v>
      </c>
      <c r="E17781" t="s">
        <v>20088</v>
      </c>
    </row>
    <row r="17782" spans="1:5">
      <c r="A17782" t="s">
        <v>6576</v>
      </c>
      <c r="B17782" t="s">
        <v>6577</v>
      </c>
      <c r="C17782" t="s">
        <v>6578</v>
      </c>
      <c r="D17782">
        <v>3</v>
      </c>
      <c r="E17782" t="s">
        <v>20088</v>
      </c>
    </row>
    <row r="17783" spans="1:5">
      <c r="A17783" t="s">
        <v>7515</v>
      </c>
      <c r="B17783" t="s">
        <v>7516</v>
      </c>
      <c r="C17783" t="s">
        <v>7517</v>
      </c>
      <c r="D17783">
        <v>48</v>
      </c>
      <c r="E17783" t="s">
        <v>20088</v>
      </c>
    </row>
    <row r="17784" spans="1:5">
      <c r="A17784" t="s">
        <v>14139</v>
      </c>
      <c r="B17784" t="s">
        <v>14140</v>
      </c>
      <c r="C17784" t="s">
        <v>14141</v>
      </c>
      <c r="D17784">
        <v>7</v>
      </c>
      <c r="E17784" t="s">
        <v>20088</v>
      </c>
    </row>
    <row r="17785" spans="1:5">
      <c r="A17785" t="s">
        <v>6585</v>
      </c>
      <c r="B17785" t="s">
        <v>6586</v>
      </c>
      <c r="C17785" t="s">
        <v>6587</v>
      </c>
      <c r="D17785">
        <v>1</v>
      </c>
      <c r="E17785" t="s">
        <v>20088</v>
      </c>
    </row>
    <row r="17786" spans="1:5">
      <c r="A17786" t="s">
        <v>6612</v>
      </c>
      <c r="B17786" t="s">
        <v>6613</v>
      </c>
      <c r="C17786" t="s">
        <v>6614</v>
      </c>
      <c r="D17786">
        <v>4</v>
      </c>
      <c r="E17786" t="s">
        <v>20088</v>
      </c>
    </row>
    <row r="17787" spans="1:5">
      <c r="A17787" t="s">
        <v>6648</v>
      </c>
      <c r="B17787" t="s">
        <v>6649</v>
      </c>
      <c r="C17787" t="s">
        <v>6650</v>
      </c>
      <c r="D17787">
        <v>1</v>
      </c>
      <c r="E17787" t="s">
        <v>20088</v>
      </c>
    </row>
    <row r="17788" spans="1:5">
      <c r="A17788" t="s">
        <v>7527</v>
      </c>
      <c r="B17788" t="s">
        <v>7528</v>
      </c>
      <c r="C17788" t="s">
        <v>7529</v>
      </c>
      <c r="D17788">
        <v>4</v>
      </c>
      <c r="E17788" t="s">
        <v>20088</v>
      </c>
    </row>
    <row r="17789" spans="1:5">
      <c r="A17789" t="s">
        <v>14147</v>
      </c>
      <c r="B17789" t="s">
        <v>14148</v>
      </c>
      <c r="C17789" t="s">
        <v>14149</v>
      </c>
      <c r="D17789">
        <v>8</v>
      </c>
      <c r="E17789" t="s">
        <v>20088</v>
      </c>
    </row>
    <row r="17790" spans="1:5">
      <c r="A17790" t="s">
        <v>16544</v>
      </c>
      <c r="B17790" t="s">
        <v>16545</v>
      </c>
      <c r="C17790" t="s">
        <v>16546</v>
      </c>
      <c r="D17790">
        <v>2</v>
      </c>
      <c r="E17790" t="s">
        <v>20088</v>
      </c>
    </row>
    <row r="17791" spans="1:5">
      <c r="A17791" t="s">
        <v>6811</v>
      </c>
      <c r="B17791" t="s">
        <v>6812</v>
      </c>
      <c r="C17791" t="s">
        <v>6813</v>
      </c>
      <c r="D17791">
        <v>12</v>
      </c>
      <c r="E17791" t="s">
        <v>20088</v>
      </c>
    </row>
    <row r="17792" spans="1:5">
      <c r="A17792" t="s">
        <v>6817</v>
      </c>
      <c r="B17792" t="s">
        <v>6818</v>
      </c>
      <c r="C17792" t="s">
        <v>3360</v>
      </c>
      <c r="D17792">
        <v>1</v>
      </c>
      <c r="E17792" t="s">
        <v>20088</v>
      </c>
    </row>
    <row r="17793" spans="1:5">
      <c r="A17793" t="s">
        <v>15835</v>
      </c>
      <c r="B17793" t="s">
        <v>15836</v>
      </c>
      <c r="C17793" t="s">
        <v>15837</v>
      </c>
      <c r="D17793">
        <v>1</v>
      </c>
      <c r="E17793" t="s">
        <v>20088</v>
      </c>
    </row>
    <row r="17794" spans="1:5">
      <c r="A17794" t="s">
        <v>7785</v>
      </c>
      <c r="B17794" t="s">
        <v>7786</v>
      </c>
      <c r="C17794" t="s">
        <v>7787</v>
      </c>
      <c r="D17794">
        <v>2</v>
      </c>
      <c r="E17794" t="s">
        <v>20088</v>
      </c>
    </row>
    <row r="17795" spans="1:5">
      <c r="A17795" t="s">
        <v>6870</v>
      </c>
      <c r="B17795" t="s">
        <v>6871</v>
      </c>
      <c r="C17795" t="s">
        <v>6872</v>
      </c>
      <c r="D17795">
        <v>12</v>
      </c>
      <c r="E17795" t="s">
        <v>20088</v>
      </c>
    </row>
    <row r="17796" spans="1:5">
      <c r="A17796" t="s">
        <v>14033</v>
      </c>
      <c r="B17796" t="s">
        <v>14034</v>
      </c>
      <c r="C17796" t="s">
        <v>14035</v>
      </c>
      <c r="D17796">
        <v>1</v>
      </c>
      <c r="E17796" t="s">
        <v>20088</v>
      </c>
    </row>
    <row r="17797" spans="1:5">
      <c r="A17797" t="s">
        <v>17565</v>
      </c>
      <c r="B17797" t="s">
        <v>17566</v>
      </c>
      <c r="C17797" t="s">
        <v>17567</v>
      </c>
      <c r="D17797">
        <v>1</v>
      </c>
      <c r="E17797" t="s">
        <v>20088</v>
      </c>
    </row>
    <row r="17798" spans="1:5">
      <c r="A17798" t="s">
        <v>7142</v>
      </c>
      <c r="B17798" t="s">
        <v>7143</v>
      </c>
      <c r="C17798" t="s">
        <v>7144</v>
      </c>
      <c r="D17798">
        <v>1</v>
      </c>
      <c r="E17798" t="s">
        <v>20088</v>
      </c>
    </row>
    <row r="17799" spans="1:5">
      <c r="A17799" t="s">
        <v>7791</v>
      </c>
      <c r="B17799" t="s">
        <v>7792</v>
      </c>
      <c r="C17799" t="s">
        <v>7793</v>
      </c>
      <c r="D17799">
        <v>1</v>
      </c>
      <c r="E17799" t="s">
        <v>20088</v>
      </c>
    </row>
    <row r="17800" spans="1:5">
      <c r="A17800" t="s">
        <v>15974</v>
      </c>
      <c r="B17800" t="s">
        <v>15975</v>
      </c>
      <c r="C17800" t="s">
        <v>15976</v>
      </c>
      <c r="D17800">
        <v>1</v>
      </c>
      <c r="E17800" t="s">
        <v>20088</v>
      </c>
    </row>
    <row r="17801" spans="1:5">
      <c r="A17801" t="s">
        <v>7181</v>
      </c>
      <c r="B17801" t="s">
        <v>7182</v>
      </c>
      <c r="C17801" t="s">
        <v>7183</v>
      </c>
      <c r="D17801">
        <v>3</v>
      </c>
      <c r="E17801" t="s">
        <v>20088</v>
      </c>
    </row>
    <row r="17802" spans="1:5">
      <c r="A17802" t="s">
        <v>7202</v>
      </c>
      <c r="B17802" t="s">
        <v>7203</v>
      </c>
      <c r="C17802" t="s">
        <v>7204</v>
      </c>
      <c r="D17802">
        <v>7</v>
      </c>
      <c r="E17802" t="s">
        <v>20088</v>
      </c>
    </row>
    <row r="17803" spans="1:5">
      <c r="A17803" t="s">
        <v>14278</v>
      </c>
      <c r="B17803" t="s">
        <v>14279</v>
      </c>
      <c r="C17803" t="s">
        <v>14280</v>
      </c>
      <c r="D17803">
        <v>10</v>
      </c>
      <c r="E17803" t="s">
        <v>20088</v>
      </c>
    </row>
    <row r="17804" spans="1:5">
      <c r="A17804" t="s">
        <v>14287</v>
      </c>
      <c r="B17804" t="s">
        <v>14288</v>
      </c>
      <c r="C17804" t="s">
        <v>14289</v>
      </c>
      <c r="D17804">
        <v>2</v>
      </c>
      <c r="E17804" t="s">
        <v>20088</v>
      </c>
    </row>
    <row r="17805" spans="1:5">
      <c r="A17805" t="s">
        <v>14297</v>
      </c>
      <c r="B17805" t="s">
        <v>14298</v>
      </c>
      <c r="C17805" t="s">
        <v>14299</v>
      </c>
      <c r="D17805">
        <v>9</v>
      </c>
      <c r="E17805" t="s">
        <v>20088</v>
      </c>
    </row>
    <row r="17806" spans="1:5">
      <c r="A17806" t="s">
        <v>7236</v>
      </c>
      <c r="B17806" t="s">
        <v>7237</v>
      </c>
      <c r="C17806" t="s">
        <v>7238</v>
      </c>
      <c r="D17806">
        <v>2</v>
      </c>
      <c r="E17806" t="s">
        <v>20088</v>
      </c>
    </row>
    <row r="17807" spans="1:5">
      <c r="A17807" t="s">
        <v>8133</v>
      </c>
      <c r="B17807" t="s">
        <v>8134</v>
      </c>
      <c r="C17807" t="s">
        <v>8135</v>
      </c>
      <c r="D17807">
        <v>4</v>
      </c>
      <c r="E17807" t="s">
        <v>20088</v>
      </c>
    </row>
    <row r="17808" spans="1:5">
      <c r="A17808" t="s">
        <v>7317</v>
      </c>
      <c r="B17808" t="s">
        <v>7318</v>
      </c>
      <c r="C17808" t="s">
        <v>7319</v>
      </c>
      <c r="D17808">
        <v>1</v>
      </c>
      <c r="E17808" t="s">
        <v>20088</v>
      </c>
    </row>
    <row r="17809" spans="1:5">
      <c r="A17809" t="s">
        <v>14156</v>
      </c>
      <c r="B17809" t="s">
        <v>14157</v>
      </c>
      <c r="C17809" t="s">
        <v>14158</v>
      </c>
      <c r="D17809">
        <v>1</v>
      </c>
      <c r="E17809" t="s">
        <v>20088</v>
      </c>
    </row>
    <row r="17810" spans="1:5">
      <c r="A17810" t="s">
        <v>7840</v>
      </c>
      <c r="B17810" t="s">
        <v>7841</v>
      </c>
      <c r="C17810" t="s">
        <v>7842</v>
      </c>
      <c r="D17810">
        <v>4</v>
      </c>
      <c r="E17810" t="s">
        <v>20088</v>
      </c>
    </row>
    <row r="17811" spans="1:5">
      <c r="A17811" t="s">
        <v>7843</v>
      </c>
      <c r="B17811" t="s">
        <v>7844</v>
      </c>
      <c r="C17811" t="s">
        <v>7845</v>
      </c>
      <c r="D17811">
        <v>3</v>
      </c>
      <c r="E17811" t="s">
        <v>20088</v>
      </c>
    </row>
    <row r="17812" spans="1:5">
      <c r="A17812" t="s">
        <v>7846</v>
      </c>
      <c r="B17812" t="s">
        <v>7847</v>
      </c>
      <c r="C17812" t="s">
        <v>7848</v>
      </c>
      <c r="D17812">
        <v>5</v>
      </c>
      <c r="E17812" t="s">
        <v>20088</v>
      </c>
    </row>
    <row r="17813" spans="1:5">
      <c r="A17813" t="s">
        <v>7929</v>
      </c>
      <c r="B17813" t="s">
        <v>7930</v>
      </c>
      <c r="C17813" t="s">
        <v>7931</v>
      </c>
      <c r="D17813">
        <v>1</v>
      </c>
      <c r="E17813" t="s">
        <v>20088</v>
      </c>
    </row>
    <row r="17814" spans="1:5">
      <c r="A17814" t="s">
        <v>7932</v>
      </c>
      <c r="B17814" t="s">
        <v>7933</v>
      </c>
      <c r="C17814" t="s">
        <v>7934</v>
      </c>
      <c r="D17814">
        <v>7</v>
      </c>
      <c r="E17814" t="s">
        <v>20088</v>
      </c>
    </row>
    <row r="17815" spans="1:5">
      <c r="A17815" t="s">
        <v>14328</v>
      </c>
      <c r="B17815" t="s">
        <v>14329</v>
      </c>
      <c r="C17815" t="s">
        <v>14330</v>
      </c>
      <c r="D17815">
        <v>2</v>
      </c>
      <c r="E17815" t="s">
        <v>20088</v>
      </c>
    </row>
    <row r="17816" spans="1:5">
      <c r="A17816" t="s">
        <v>16007</v>
      </c>
      <c r="B17816" t="s">
        <v>16008</v>
      </c>
      <c r="C17816" t="s">
        <v>16009</v>
      </c>
      <c r="D17816">
        <v>2</v>
      </c>
      <c r="E17816" t="s">
        <v>20088</v>
      </c>
    </row>
    <row r="17817" spans="1:5">
      <c r="A17817" t="s">
        <v>16646</v>
      </c>
      <c r="B17817" t="s">
        <v>16647</v>
      </c>
      <c r="C17817" t="s">
        <v>16648</v>
      </c>
      <c r="D17817">
        <v>2</v>
      </c>
      <c r="E17817" t="s">
        <v>20088</v>
      </c>
    </row>
    <row r="17818" spans="1:5">
      <c r="A17818" t="s">
        <v>8292</v>
      </c>
      <c r="B17818" t="s">
        <v>8293</v>
      </c>
      <c r="C17818" t="s">
        <v>8294</v>
      </c>
      <c r="D17818">
        <v>5</v>
      </c>
      <c r="E17818" t="s">
        <v>20088</v>
      </c>
    </row>
    <row r="17819" spans="1:5">
      <c r="A17819" t="s">
        <v>8417</v>
      </c>
      <c r="B17819" t="s">
        <v>8418</v>
      </c>
      <c r="C17819" t="s">
        <v>8419</v>
      </c>
      <c r="D17819">
        <v>6</v>
      </c>
      <c r="E17819" t="s">
        <v>20088</v>
      </c>
    </row>
    <row r="17820" spans="1:5">
      <c r="A17820" t="s">
        <v>55</v>
      </c>
      <c r="B17820" t="s">
        <v>8450</v>
      </c>
      <c r="C17820" t="s">
        <v>8451</v>
      </c>
      <c r="D17820">
        <v>17</v>
      </c>
      <c r="E17820" t="s">
        <v>20088</v>
      </c>
    </row>
    <row r="17821" spans="1:5">
      <c r="A17821" t="s">
        <v>8505</v>
      </c>
      <c r="B17821" t="s">
        <v>8506</v>
      </c>
      <c r="C17821" t="s">
        <v>8507</v>
      </c>
      <c r="D17821">
        <v>5</v>
      </c>
      <c r="E17821" t="s">
        <v>20088</v>
      </c>
    </row>
    <row r="17822" spans="1:5">
      <c r="A17822" t="s">
        <v>8576</v>
      </c>
      <c r="B17822" t="s">
        <v>8577</v>
      </c>
      <c r="C17822" t="s">
        <v>8578</v>
      </c>
      <c r="D17822">
        <v>1</v>
      </c>
      <c r="E17822" t="s">
        <v>20088</v>
      </c>
    </row>
    <row r="17823" spans="1:5">
      <c r="A17823" t="s">
        <v>14351</v>
      </c>
      <c r="B17823" t="s">
        <v>14352</v>
      </c>
      <c r="C17823" t="s">
        <v>14353</v>
      </c>
      <c r="D17823">
        <v>6</v>
      </c>
      <c r="E17823" t="s">
        <v>20088</v>
      </c>
    </row>
    <row r="17824" spans="1:5">
      <c r="A17824" t="s">
        <v>14354</v>
      </c>
      <c r="B17824" t="s">
        <v>14355</v>
      </c>
      <c r="C17824" t="s">
        <v>14356</v>
      </c>
      <c r="D17824">
        <v>4</v>
      </c>
      <c r="E17824" t="s">
        <v>20088</v>
      </c>
    </row>
    <row r="17825" spans="1:5">
      <c r="A17825" t="s">
        <v>20127</v>
      </c>
      <c r="B17825" t="s">
        <v>20128</v>
      </c>
      <c r="C17825" t="s">
        <v>20129</v>
      </c>
      <c r="D17825">
        <v>1</v>
      </c>
      <c r="E17825" t="s">
        <v>20088</v>
      </c>
    </row>
    <row r="17826" spans="1:5">
      <c r="A17826" t="s">
        <v>8337</v>
      </c>
      <c r="B17826" t="s">
        <v>8338</v>
      </c>
      <c r="C17826" t="s">
        <v>8339</v>
      </c>
      <c r="D17826">
        <v>1</v>
      </c>
      <c r="E17826" t="s">
        <v>20088</v>
      </c>
    </row>
    <row r="17827" spans="1:5">
      <c r="A17827" t="s">
        <v>16030</v>
      </c>
      <c r="B17827" t="s">
        <v>16031</v>
      </c>
      <c r="C17827" t="s">
        <v>16032</v>
      </c>
      <c r="D17827">
        <v>1</v>
      </c>
      <c r="E17827" t="s">
        <v>20088</v>
      </c>
    </row>
    <row r="17828" spans="1:5">
      <c r="A17828" t="s">
        <v>8346</v>
      </c>
      <c r="B17828" t="s">
        <v>8347</v>
      </c>
      <c r="C17828" t="s">
        <v>8348</v>
      </c>
      <c r="D17828">
        <v>1</v>
      </c>
      <c r="E17828" t="s">
        <v>20088</v>
      </c>
    </row>
    <row r="17829" spans="1:5">
      <c r="A17829" t="s">
        <v>8473</v>
      </c>
      <c r="B17829" t="s">
        <v>8474</v>
      </c>
      <c r="C17829" t="s">
        <v>8475</v>
      </c>
      <c r="D17829">
        <v>1</v>
      </c>
      <c r="E17829" t="s">
        <v>20088</v>
      </c>
    </row>
    <row r="17830" spans="1:5">
      <c r="A17830" t="s">
        <v>2537</v>
      </c>
      <c r="B17830" t="s">
        <v>2538</v>
      </c>
      <c r="C17830" t="s">
        <v>2539</v>
      </c>
      <c r="D17830">
        <v>2</v>
      </c>
      <c r="E17830" t="s">
        <v>20088</v>
      </c>
    </row>
    <row r="17831" spans="1:5">
      <c r="A17831" t="s">
        <v>8749</v>
      </c>
      <c r="B17831" t="s">
        <v>8750</v>
      </c>
      <c r="C17831" t="s">
        <v>8751</v>
      </c>
      <c r="D17831">
        <v>1</v>
      </c>
      <c r="E17831" t="s">
        <v>20088</v>
      </c>
    </row>
    <row r="17832" spans="1:5">
      <c r="A17832" t="s">
        <v>9829</v>
      </c>
      <c r="B17832" t="s">
        <v>9830</v>
      </c>
      <c r="C17832" t="s">
        <v>9831</v>
      </c>
      <c r="D17832">
        <v>4</v>
      </c>
      <c r="E17832" t="s">
        <v>20088</v>
      </c>
    </row>
    <row r="17833" spans="1:5">
      <c r="A17833" t="s">
        <v>14595</v>
      </c>
      <c r="B17833" t="s">
        <v>14596</v>
      </c>
      <c r="C17833" t="s">
        <v>14597</v>
      </c>
      <c r="D17833">
        <v>4</v>
      </c>
      <c r="E17833" t="s">
        <v>20088</v>
      </c>
    </row>
    <row r="17834" spans="1:5">
      <c r="A17834" t="s">
        <v>14601</v>
      </c>
      <c r="B17834" t="s">
        <v>14602</v>
      </c>
      <c r="C17834" t="s">
        <v>14603</v>
      </c>
      <c r="D17834">
        <v>4</v>
      </c>
      <c r="E17834" t="s">
        <v>20088</v>
      </c>
    </row>
    <row r="17835" spans="1:5">
      <c r="A17835" t="s">
        <v>9892</v>
      </c>
      <c r="B17835" t="s">
        <v>9893</v>
      </c>
      <c r="C17835" t="s">
        <v>9894</v>
      </c>
      <c r="D17835">
        <v>1</v>
      </c>
      <c r="E17835" t="s">
        <v>20088</v>
      </c>
    </row>
    <row r="17836" spans="1:5">
      <c r="A17836" t="s">
        <v>14691</v>
      </c>
      <c r="B17836" t="s">
        <v>14692</v>
      </c>
      <c r="C17836" t="s">
        <v>14693</v>
      </c>
      <c r="D17836">
        <v>2</v>
      </c>
      <c r="E17836" t="s">
        <v>20088</v>
      </c>
    </row>
    <row r="17837" spans="1:5">
      <c r="A17837" t="s">
        <v>10351</v>
      </c>
      <c r="B17837" t="s">
        <v>10352</v>
      </c>
      <c r="C17837" t="s">
        <v>10353</v>
      </c>
      <c r="D17837">
        <v>6</v>
      </c>
      <c r="E17837" t="s">
        <v>20088</v>
      </c>
    </row>
    <row r="17838" spans="1:5">
      <c r="A17838" t="s">
        <v>10357</v>
      </c>
      <c r="B17838" t="s">
        <v>10358</v>
      </c>
      <c r="C17838" t="s">
        <v>10359</v>
      </c>
      <c r="D17838">
        <v>1</v>
      </c>
      <c r="E17838" t="s">
        <v>20088</v>
      </c>
    </row>
    <row r="17839" spans="1:5">
      <c r="A17839" t="s">
        <v>10371</v>
      </c>
      <c r="B17839" t="s">
        <v>10372</v>
      </c>
      <c r="C17839" t="s">
        <v>10373</v>
      </c>
      <c r="D17839">
        <v>1</v>
      </c>
      <c r="E17839" t="s">
        <v>20088</v>
      </c>
    </row>
    <row r="17840" spans="1:5">
      <c r="A17840" t="s">
        <v>14694</v>
      </c>
      <c r="B17840" t="s">
        <v>14695</v>
      </c>
      <c r="C17840" t="s">
        <v>14696</v>
      </c>
      <c r="D17840">
        <v>6</v>
      </c>
      <c r="E17840" t="s">
        <v>20088</v>
      </c>
    </row>
    <row r="17841" spans="1:5">
      <c r="A17841" t="s">
        <v>14700</v>
      </c>
      <c r="B17841" t="s">
        <v>14701</v>
      </c>
      <c r="C17841" t="s">
        <v>14702</v>
      </c>
      <c r="D17841">
        <v>10</v>
      </c>
      <c r="E17841" t="s">
        <v>20088</v>
      </c>
    </row>
    <row r="17842" spans="1:5">
      <c r="A17842" t="s">
        <v>10382</v>
      </c>
      <c r="B17842" t="s">
        <v>10383</v>
      </c>
      <c r="C17842" t="s">
        <v>10384</v>
      </c>
      <c r="D17842">
        <v>3</v>
      </c>
      <c r="E17842" t="s">
        <v>20088</v>
      </c>
    </row>
    <row r="17843" spans="1:5">
      <c r="A17843" t="s">
        <v>10409</v>
      </c>
      <c r="B17843" t="s">
        <v>10410</v>
      </c>
      <c r="C17843" t="s">
        <v>10411</v>
      </c>
      <c r="D17843">
        <v>2</v>
      </c>
      <c r="E17843" t="s">
        <v>20088</v>
      </c>
    </row>
    <row r="17844" spans="1:5">
      <c r="A17844" t="s">
        <v>10415</v>
      </c>
      <c r="B17844" t="s">
        <v>10416</v>
      </c>
      <c r="C17844" t="s">
        <v>10417</v>
      </c>
      <c r="D17844">
        <v>-1</v>
      </c>
      <c r="E17844" t="s">
        <v>20088</v>
      </c>
    </row>
    <row r="17845" spans="1:5">
      <c r="A17845" t="s">
        <v>10433</v>
      </c>
      <c r="B17845" t="s">
        <v>10434</v>
      </c>
      <c r="C17845" t="s">
        <v>10435</v>
      </c>
      <c r="D17845">
        <v>1</v>
      </c>
      <c r="E17845" t="s">
        <v>20088</v>
      </c>
    </row>
    <row r="17846" spans="1:5">
      <c r="A17846" t="s">
        <v>10451</v>
      </c>
      <c r="B17846" t="s">
        <v>10452</v>
      </c>
      <c r="C17846" t="s">
        <v>10453</v>
      </c>
      <c r="D17846">
        <v>1</v>
      </c>
      <c r="E17846" t="s">
        <v>20088</v>
      </c>
    </row>
    <row r="17847" spans="1:5">
      <c r="A17847" t="s">
        <v>14706</v>
      </c>
      <c r="B17847" t="s">
        <v>14707</v>
      </c>
      <c r="C17847" t="s">
        <v>14708</v>
      </c>
      <c r="D17847">
        <v>2</v>
      </c>
      <c r="E17847" t="s">
        <v>20088</v>
      </c>
    </row>
    <row r="17848" spans="1:5">
      <c r="A17848" t="s">
        <v>10487</v>
      </c>
      <c r="B17848" t="s">
        <v>10488</v>
      </c>
      <c r="C17848" t="s">
        <v>10489</v>
      </c>
      <c r="D17848">
        <v>3</v>
      </c>
      <c r="E17848" t="s">
        <v>20088</v>
      </c>
    </row>
    <row r="17849" spans="1:5">
      <c r="A17849" t="s">
        <v>14717</v>
      </c>
      <c r="B17849" t="s">
        <v>14718</v>
      </c>
      <c r="C17849" t="s">
        <v>14719</v>
      </c>
      <c r="D17849">
        <v>1</v>
      </c>
      <c r="E17849" t="s">
        <v>20088</v>
      </c>
    </row>
    <row r="17850" spans="1:5">
      <c r="A17850" t="s">
        <v>14811</v>
      </c>
      <c r="B17850" t="s">
        <v>14812</v>
      </c>
      <c r="C17850" t="s">
        <v>14813</v>
      </c>
      <c r="D17850">
        <v>2</v>
      </c>
      <c r="E17850" t="s">
        <v>20088</v>
      </c>
    </row>
    <row r="17851" spans="1:5">
      <c r="A17851" t="s">
        <v>11013</v>
      </c>
      <c r="B17851" t="s">
        <v>11014</v>
      </c>
      <c r="C17851" t="s">
        <v>11015</v>
      </c>
      <c r="D17851">
        <v>1</v>
      </c>
      <c r="E17851" t="s">
        <v>20088</v>
      </c>
    </row>
    <row r="17852" spans="1:5">
      <c r="A17852" t="s">
        <v>11076</v>
      </c>
      <c r="B17852" t="s">
        <v>11077</v>
      </c>
      <c r="C17852" t="s">
        <v>11078</v>
      </c>
      <c r="D17852">
        <v>5</v>
      </c>
      <c r="E17852" t="s">
        <v>20088</v>
      </c>
    </row>
    <row r="17853" spans="1:5">
      <c r="A17853" t="s">
        <v>11079</v>
      </c>
      <c r="B17853" t="s">
        <v>11080</v>
      </c>
      <c r="C17853" t="s">
        <v>11081</v>
      </c>
      <c r="D17853">
        <v>6</v>
      </c>
      <c r="E17853" t="s">
        <v>20088</v>
      </c>
    </row>
    <row r="17854" spans="1:5">
      <c r="A17854" t="s">
        <v>11082</v>
      </c>
      <c r="B17854" t="s">
        <v>11083</v>
      </c>
      <c r="C17854" t="s">
        <v>11084</v>
      </c>
      <c r="D17854">
        <v>4</v>
      </c>
      <c r="E17854" t="s">
        <v>20088</v>
      </c>
    </row>
    <row r="17855" spans="1:5">
      <c r="A17855" t="s">
        <v>11278</v>
      </c>
      <c r="B17855" t="s">
        <v>11279</v>
      </c>
      <c r="C17855" t="s">
        <v>11280</v>
      </c>
      <c r="D17855">
        <v>3</v>
      </c>
      <c r="E17855" t="s">
        <v>20088</v>
      </c>
    </row>
    <row r="17856" spans="1:5">
      <c r="A17856" t="s">
        <v>11281</v>
      </c>
      <c r="B17856" t="s">
        <v>11282</v>
      </c>
      <c r="C17856" t="s">
        <v>11283</v>
      </c>
      <c r="D17856">
        <v>3</v>
      </c>
      <c r="E17856" t="s">
        <v>20088</v>
      </c>
    </row>
    <row r="17857" spans="1:5">
      <c r="A17857" t="s">
        <v>14858</v>
      </c>
      <c r="B17857" t="s">
        <v>14859</v>
      </c>
      <c r="C17857" t="s">
        <v>14860</v>
      </c>
      <c r="D17857">
        <v>1</v>
      </c>
      <c r="E17857" t="s">
        <v>20088</v>
      </c>
    </row>
    <row r="17858" spans="1:5">
      <c r="A17858" t="s">
        <v>11356</v>
      </c>
      <c r="B17858" t="s">
        <v>11357</v>
      </c>
      <c r="C17858" t="s">
        <v>11358</v>
      </c>
      <c r="D17858">
        <v>2</v>
      </c>
      <c r="E17858" t="s">
        <v>20088</v>
      </c>
    </row>
    <row r="17859" spans="1:5">
      <c r="A17859" t="s">
        <v>16256</v>
      </c>
      <c r="B17859" t="s">
        <v>16257</v>
      </c>
      <c r="C17859" t="s">
        <v>16258</v>
      </c>
      <c r="D17859">
        <v>4</v>
      </c>
      <c r="E17859" t="s">
        <v>20088</v>
      </c>
    </row>
    <row r="17860" spans="1:5">
      <c r="A17860" t="s">
        <v>16259</v>
      </c>
      <c r="B17860" t="s">
        <v>16260</v>
      </c>
      <c r="C17860" t="s">
        <v>16261</v>
      </c>
      <c r="D17860">
        <v>4</v>
      </c>
      <c r="E17860" t="s">
        <v>20088</v>
      </c>
    </row>
    <row r="17861" spans="1:5">
      <c r="A17861" t="s">
        <v>35369</v>
      </c>
      <c r="B17861" t="s">
        <v>35370</v>
      </c>
      <c r="C17861" t="s">
        <v>35371</v>
      </c>
      <c r="D17861">
        <v>3</v>
      </c>
      <c r="E17861" t="s">
        <v>20088</v>
      </c>
    </row>
    <row r="17862" spans="1:5">
      <c r="A17862" t="s">
        <v>11449</v>
      </c>
      <c r="B17862" t="s">
        <v>11450</v>
      </c>
      <c r="C17862" t="s">
        <v>11451</v>
      </c>
      <c r="D17862">
        <v>1</v>
      </c>
      <c r="E17862" t="s">
        <v>20088</v>
      </c>
    </row>
    <row r="17863" spans="1:5">
      <c r="A17863" t="s">
        <v>11874</v>
      </c>
      <c r="B17863" t="s">
        <v>11875</v>
      </c>
      <c r="C17863" t="s">
        <v>11876</v>
      </c>
      <c r="D17863">
        <v>2</v>
      </c>
      <c r="E17863" t="s">
        <v>20088</v>
      </c>
    </row>
    <row r="17864" spans="1:5">
      <c r="A17864" t="s">
        <v>35774</v>
      </c>
      <c r="B17864" t="s">
        <v>35775</v>
      </c>
      <c r="C17864" t="s">
        <v>35776</v>
      </c>
      <c r="D17864">
        <v>1</v>
      </c>
      <c r="E17864" t="s">
        <v>20088</v>
      </c>
    </row>
    <row r="17865" spans="1:5">
      <c r="A17865" t="s">
        <v>2540</v>
      </c>
      <c r="B17865" t="s">
        <v>2541</v>
      </c>
      <c r="C17865" t="s">
        <v>2542</v>
      </c>
      <c r="D17865">
        <v>1</v>
      </c>
      <c r="E17865" t="s">
        <v>20088</v>
      </c>
    </row>
    <row r="17866" spans="1:5">
      <c r="A17866" t="s">
        <v>8283</v>
      </c>
      <c r="B17866" t="s">
        <v>8284</v>
      </c>
      <c r="C17866" t="s">
        <v>8285</v>
      </c>
      <c r="D17866">
        <v>5</v>
      </c>
      <c r="E17866" t="s">
        <v>20088</v>
      </c>
    </row>
    <row r="17867" spans="1:5">
      <c r="A17867" t="s">
        <v>13082</v>
      </c>
      <c r="B17867" t="s">
        <v>13083</v>
      </c>
      <c r="C17867" t="s">
        <v>13084</v>
      </c>
      <c r="D17867">
        <v>3</v>
      </c>
      <c r="E17867" t="s">
        <v>20088</v>
      </c>
    </row>
    <row r="17868" spans="1:5">
      <c r="A17868" t="s">
        <v>8672</v>
      </c>
      <c r="B17868" t="s">
        <v>8673</v>
      </c>
      <c r="C17868" t="s">
        <v>8674</v>
      </c>
      <c r="D17868">
        <v>8</v>
      </c>
      <c r="E17868" t="s">
        <v>20088</v>
      </c>
    </row>
    <row r="17869" spans="1:5">
      <c r="A17869" t="s">
        <v>2615</v>
      </c>
      <c r="B17869" t="s">
        <v>2616</v>
      </c>
      <c r="C17869" t="s">
        <v>2617</v>
      </c>
      <c r="D17869">
        <v>1</v>
      </c>
      <c r="E17869" t="s">
        <v>20088</v>
      </c>
    </row>
    <row r="17870" spans="1:5">
      <c r="A17870" t="s">
        <v>3468</v>
      </c>
      <c r="B17870" t="s">
        <v>3469</v>
      </c>
      <c r="C17870" t="s">
        <v>3470</v>
      </c>
      <c r="D17870">
        <v>1</v>
      </c>
      <c r="E17870" t="s">
        <v>20088</v>
      </c>
    </row>
    <row r="17871" spans="1:5">
      <c r="A17871" t="s">
        <v>3483</v>
      </c>
      <c r="B17871" t="s">
        <v>3484</v>
      </c>
      <c r="C17871" t="s">
        <v>3485</v>
      </c>
      <c r="D17871">
        <v>1</v>
      </c>
      <c r="E17871" t="s">
        <v>20088</v>
      </c>
    </row>
    <row r="17872" spans="1:5">
      <c r="A17872" t="s">
        <v>3540</v>
      </c>
      <c r="B17872" t="s">
        <v>3541</v>
      </c>
      <c r="C17872" t="s">
        <v>3542</v>
      </c>
      <c r="D17872">
        <v>2</v>
      </c>
      <c r="E17872" t="s">
        <v>20088</v>
      </c>
    </row>
    <row r="17873" spans="1:5">
      <c r="A17873" t="s">
        <v>3599</v>
      </c>
      <c r="B17873" t="s">
        <v>3600</v>
      </c>
      <c r="C17873" t="s">
        <v>3601</v>
      </c>
      <c r="D17873">
        <v>1</v>
      </c>
      <c r="E17873" t="s">
        <v>20088</v>
      </c>
    </row>
    <row r="17874" spans="1:5">
      <c r="A17874" t="s">
        <v>3710</v>
      </c>
      <c r="B17874" t="s">
        <v>3711</v>
      </c>
      <c r="C17874" t="s">
        <v>3712</v>
      </c>
      <c r="D17874">
        <v>7</v>
      </c>
      <c r="E17874" t="s">
        <v>20088</v>
      </c>
    </row>
    <row r="17875" spans="1:5">
      <c r="A17875" t="s">
        <v>3716</v>
      </c>
      <c r="B17875" t="s">
        <v>3717</v>
      </c>
      <c r="C17875" t="s">
        <v>3718</v>
      </c>
      <c r="D17875">
        <v>1</v>
      </c>
      <c r="E17875" t="s">
        <v>20088</v>
      </c>
    </row>
    <row r="17876" spans="1:5">
      <c r="A17876" t="s">
        <v>13363</v>
      </c>
      <c r="B17876" t="s">
        <v>13364</v>
      </c>
      <c r="C17876" t="s">
        <v>13365</v>
      </c>
      <c r="D17876">
        <v>3</v>
      </c>
      <c r="E17876" t="s">
        <v>20088</v>
      </c>
    </row>
    <row r="17877" spans="1:5">
      <c r="A17877" t="s">
        <v>13369</v>
      </c>
      <c r="B17877" t="s">
        <v>13370</v>
      </c>
      <c r="C17877" t="s">
        <v>13371</v>
      </c>
      <c r="D17877">
        <v>1</v>
      </c>
      <c r="E17877" t="s">
        <v>20088</v>
      </c>
    </row>
    <row r="17878" spans="1:5">
      <c r="A17878" t="s">
        <v>20101</v>
      </c>
      <c r="B17878" t="s">
        <v>20102</v>
      </c>
      <c r="C17878" t="s">
        <v>20103</v>
      </c>
      <c r="D17878">
        <v>1</v>
      </c>
      <c r="E17878" t="s">
        <v>20088</v>
      </c>
    </row>
    <row r="17879" spans="1:5">
      <c r="A17879" t="s">
        <v>19556</v>
      </c>
      <c r="B17879" t="s">
        <v>19557</v>
      </c>
      <c r="C17879" t="s">
        <v>19558</v>
      </c>
      <c r="D17879">
        <v>1</v>
      </c>
      <c r="E17879" t="s">
        <v>20088</v>
      </c>
    </row>
    <row r="17880" spans="1:5">
      <c r="A17880" t="s">
        <v>3930</v>
      </c>
      <c r="B17880" t="s">
        <v>3931</v>
      </c>
      <c r="C17880" t="s">
        <v>3932</v>
      </c>
      <c r="D17880">
        <v>3</v>
      </c>
      <c r="E17880" t="s">
        <v>20088</v>
      </c>
    </row>
    <row r="17881" spans="1:5">
      <c r="A17881" t="s">
        <v>10216</v>
      </c>
      <c r="B17881" t="s">
        <v>10217</v>
      </c>
      <c r="C17881" t="s">
        <v>6330</v>
      </c>
      <c r="D17881">
        <v>1</v>
      </c>
      <c r="E17881" t="s">
        <v>20088</v>
      </c>
    </row>
    <row r="17882" spans="1:5">
      <c r="A17882" t="s">
        <v>10218</v>
      </c>
      <c r="B17882" t="s">
        <v>10219</v>
      </c>
      <c r="C17882" t="s">
        <v>10220</v>
      </c>
      <c r="D17882">
        <v>2</v>
      </c>
      <c r="E17882" t="s">
        <v>20088</v>
      </c>
    </row>
    <row r="17883" spans="1:5">
      <c r="A17883" t="s">
        <v>3951</v>
      </c>
      <c r="B17883" t="s">
        <v>3952</v>
      </c>
      <c r="C17883" t="s">
        <v>3953</v>
      </c>
      <c r="D17883">
        <v>1</v>
      </c>
      <c r="E17883" t="s">
        <v>20088</v>
      </c>
    </row>
    <row r="17884" spans="1:5">
      <c r="A17884" t="s">
        <v>10915</v>
      </c>
      <c r="B17884" t="s">
        <v>10916</v>
      </c>
      <c r="C17884" t="s">
        <v>10917</v>
      </c>
      <c r="D17884">
        <v>3</v>
      </c>
      <c r="E17884" t="s">
        <v>20088</v>
      </c>
    </row>
    <row r="17885" spans="1:5">
      <c r="A17885" t="s">
        <v>10921</v>
      </c>
      <c r="B17885" t="s">
        <v>10922</v>
      </c>
      <c r="C17885" t="s">
        <v>5549</v>
      </c>
      <c r="D17885">
        <v>1</v>
      </c>
      <c r="E17885" t="s">
        <v>20088</v>
      </c>
    </row>
    <row r="17886" spans="1:5">
      <c r="A17886" t="s">
        <v>4270</v>
      </c>
      <c r="B17886" t="s">
        <v>4271</v>
      </c>
      <c r="C17886" t="s">
        <v>4272</v>
      </c>
      <c r="D17886">
        <v>1</v>
      </c>
      <c r="E17886" t="s">
        <v>20088</v>
      </c>
    </row>
    <row r="17887" spans="1:5">
      <c r="A17887" t="s">
        <v>18435</v>
      </c>
      <c r="B17887" t="s">
        <v>18436</v>
      </c>
      <c r="C17887" t="s">
        <v>18437</v>
      </c>
      <c r="D17887">
        <v>2</v>
      </c>
      <c r="E17887" t="s">
        <v>20088</v>
      </c>
    </row>
    <row r="17888" spans="1:5">
      <c r="A17888" t="s">
        <v>20104</v>
      </c>
      <c r="B17888" t="s">
        <v>20105</v>
      </c>
      <c r="C17888" t="s">
        <v>20106</v>
      </c>
      <c r="D17888">
        <v>1</v>
      </c>
      <c r="E17888" t="s">
        <v>20088</v>
      </c>
    </row>
    <row r="17889" spans="1:5">
      <c r="A17889" t="s">
        <v>4273</v>
      </c>
      <c r="B17889" t="s">
        <v>4274</v>
      </c>
      <c r="C17889" t="s">
        <v>4275</v>
      </c>
      <c r="D17889">
        <v>1</v>
      </c>
      <c r="E17889" t="s">
        <v>20088</v>
      </c>
    </row>
    <row r="17890" spans="1:5">
      <c r="A17890" t="s">
        <v>16744</v>
      </c>
      <c r="B17890" t="s">
        <v>16745</v>
      </c>
      <c r="C17890" t="s">
        <v>16746</v>
      </c>
      <c r="D17890">
        <v>2</v>
      </c>
      <c r="E17890" t="s">
        <v>20088</v>
      </c>
    </row>
    <row r="17891" spans="1:5">
      <c r="A17891" t="s">
        <v>4369</v>
      </c>
      <c r="B17891" t="s">
        <v>4370</v>
      </c>
      <c r="C17891" t="s">
        <v>4371</v>
      </c>
      <c r="D17891">
        <v>3</v>
      </c>
      <c r="E17891" t="s">
        <v>20088</v>
      </c>
    </row>
    <row r="17892" spans="1:5">
      <c r="A17892" t="s">
        <v>4560</v>
      </c>
      <c r="B17892" t="s">
        <v>4561</v>
      </c>
      <c r="C17892" t="s">
        <v>4562</v>
      </c>
      <c r="D17892">
        <v>3</v>
      </c>
      <c r="E17892" t="s">
        <v>20088</v>
      </c>
    </row>
    <row r="17893" spans="1:5">
      <c r="A17893" t="s">
        <v>4563</v>
      </c>
      <c r="B17893" t="s">
        <v>4564</v>
      </c>
      <c r="C17893" t="s">
        <v>4565</v>
      </c>
      <c r="D17893">
        <v>1</v>
      </c>
      <c r="E17893" t="s">
        <v>20088</v>
      </c>
    </row>
    <row r="17894" spans="1:5">
      <c r="A17894" t="s">
        <v>13540</v>
      </c>
      <c r="B17894" t="s">
        <v>13541</v>
      </c>
      <c r="C17894" t="s">
        <v>13542</v>
      </c>
      <c r="D17894">
        <v>8</v>
      </c>
      <c r="E17894" t="s">
        <v>20088</v>
      </c>
    </row>
    <row r="17895" spans="1:5">
      <c r="A17895" t="s">
        <v>20107</v>
      </c>
      <c r="B17895" t="s">
        <v>20108</v>
      </c>
      <c r="C17895" t="s">
        <v>20109</v>
      </c>
      <c r="D17895">
        <v>1</v>
      </c>
      <c r="E17895" t="s">
        <v>20088</v>
      </c>
    </row>
    <row r="17896" spans="1:5">
      <c r="A17896" t="s">
        <v>13561</v>
      </c>
      <c r="B17896" t="s">
        <v>13562</v>
      </c>
      <c r="C17896" t="s">
        <v>13563</v>
      </c>
      <c r="D17896">
        <v>2</v>
      </c>
      <c r="E17896" t="s">
        <v>20088</v>
      </c>
    </row>
    <row r="17897" spans="1:5">
      <c r="A17897" t="s">
        <v>4752</v>
      </c>
      <c r="B17897" t="s">
        <v>4753</v>
      </c>
      <c r="C17897" t="s">
        <v>2683</v>
      </c>
      <c r="D17897">
        <v>1</v>
      </c>
      <c r="E17897" t="s">
        <v>20088</v>
      </c>
    </row>
    <row r="17898" spans="1:5">
      <c r="A17898" t="s">
        <v>13564</v>
      </c>
      <c r="B17898" t="s">
        <v>13565</v>
      </c>
      <c r="C17898" t="s">
        <v>13566</v>
      </c>
      <c r="D17898">
        <v>1</v>
      </c>
      <c r="E17898" t="s">
        <v>20088</v>
      </c>
    </row>
    <row r="17899" spans="1:5">
      <c r="A17899" t="s">
        <v>4774</v>
      </c>
      <c r="B17899" t="s">
        <v>4775</v>
      </c>
      <c r="C17899" t="s">
        <v>4776</v>
      </c>
      <c r="D17899">
        <v>1</v>
      </c>
      <c r="E17899" t="s">
        <v>20088</v>
      </c>
    </row>
    <row r="17900" spans="1:5">
      <c r="A17900" t="s">
        <v>4806</v>
      </c>
      <c r="B17900" t="s">
        <v>4807</v>
      </c>
      <c r="C17900" t="s">
        <v>4808</v>
      </c>
      <c r="D17900">
        <v>5</v>
      </c>
      <c r="E17900" t="s">
        <v>20088</v>
      </c>
    </row>
    <row r="17901" spans="1:5">
      <c r="A17901" t="s">
        <v>11245</v>
      </c>
      <c r="B17901" t="s">
        <v>11246</v>
      </c>
      <c r="C17901" t="s">
        <v>11247</v>
      </c>
      <c r="D17901">
        <v>2</v>
      </c>
      <c r="E17901" t="s">
        <v>20088</v>
      </c>
    </row>
    <row r="17902" spans="1:5">
      <c r="A17902" t="s">
        <v>4836</v>
      </c>
      <c r="B17902" t="s">
        <v>4837</v>
      </c>
      <c r="C17902" t="s">
        <v>4838</v>
      </c>
      <c r="D17902">
        <v>2</v>
      </c>
      <c r="E17902" t="s">
        <v>20088</v>
      </c>
    </row>
    <row r="17903" spans="1:5">
      <c r="A17903" t="s">
        <v>13597</v>
      </c>
      <c r="B17903" t="s">
        <v>13598</v>
      </c>
      <c r="C17903" t="s">
        <v>13599</v>
      </c>
      <c r="D17903">
        <v>2</v>
      </c>
      <c r="E17903" t="s">
        <v>20088</v>
      </c>
    </row>
    <row r="17904" spans="1:5">
      <c r="A17904" t="s">
        <v>4962</v>
      </c>
      <c r="B17904" t="s">
        <v>4963</v>
      </c>
      <c r="C17904" t="s">
        <v>4964</v>
      </c>
      <c r="D17904">
        <v>1</v>
      </c>
      <c r="E17904" t="s">
        <v>20088</v>
      </c>
    </row>
    <row r="17905" spans="1:5">
      <c r="A17905" t="s">
        <v>4971</v>
      </c>
      <c r="B17905" t="s">
        <v>4972</v>
      </c>
      <c r="C17905" t="s">
        <v>4973</v>
      </c>
      <c r="D17905">
        <v>1</v>
      </c>
      <c r="E17905" t="s">
        <v>20088</v>
      </c>
    </row>
    <row r="17906" spans="1:5">
      <c r="A17906" t="s">
        <v>5075</v>
      </c>
      <c r="B17906" t="s">
        <v>5076</v>
      </c>
      <c r="C17906" t="s">
        <v>5077</v>
      </c>
      <c r="D17906">
        <v>10</v>
      </c>
      <c r="E17906" t="s">
        <v>20088</v>
      </c>
    </row>
    <row r="17907" spans="1:5">
      <c r="A17907" t="s">
        <v>15527</v>
      </c>
      <c r="B17907" t="s">
        <v>15528</v>
      </c>
      <c r="C17907" t="s">
        <v>15529</v>
      </c>
      <c r="D17907">
        <v>3</v>
      </c>
      <c r="E17907" t="s">
        <v>20088</v>
      </c>
    </row>
    <row r="17908" spans="1:5">
      <c r="A17908" t="s">
        <v>13614</v>
      </c>
      <c r="B17908" t="s">
        <v>13615</v>
      </c>
      <c r="C17908" t="s">
        <v>13616</v>
      </c>
      <c r="D17908">
        <v>1</v>
      </c>
      <c r="E17908" t="s">
        <v>20088</v>
      </c>
    </row>
    <row r="17909" spans="1:5">
      <c r="A17909" t="s">
        <v>5123</v>
      </c>
      <c r="B17909" t="s">
        <v>5124</v>
      </c>
      <c r="C17909" t="s">
        <v>5125</v>
      </c>
      <c r="D17909">
        <v>1</v>
      </c>
      <c r="E17909" t="s">
        <v>20088</v>
      </c>
    </row>
    <row r="17910" spans="1:5">
      <c r="A17910" t="s">
        <v>5565</v>
      </c>
      <c r="B17910" t="s">
        <v>5566</v>
      </c>
      <c r="C17910" t="s">
        <v>5567</v>
      </c>
      <c r="D17910">
        <v>4</v>
      </c>
      <c r="E17910" t="s">
        <v>20088</v>
      </c>
    </row>
    <row r="17911" spans="1:5">
      <c r="A17911" t="s">
        <v>58</v>
      </c>
      <c r="B17911" t="s">
        <v>246</v>
      </c>
      <c r="C17911" t="s">
        <v>5574</v>
      </c>
      <c r="D17911">
        <v>13</v>
      </c>
      <c r="E17911" t="s">
        <v>20088</v>
      </c>
    </row>
    <row r="17912" spans="1:5">
      <c r="A17912" t="s">
        <v>5605</v>
      </c>
      <c r="B17912" t="s">
        <v>5606</v>
      </c>
      <c r="C17912" t="s">
        <v>5607</v>
      </c>
      <c r="D17912">
        <v>2</v>
      </c>
      <c r="E17912" t="s">
        <v>20088</v>
      </c>
    </row>
    <row r="17913" spans="1:5">
      <c r="A17913" t="s">
        <v>5635</v>
      </c>
      <c r="B17913" t="s">
        <v>5636</v>
      </c>
      <c r="C17913" t="s">
        <v>5637</v>
      </c>
      <c r="D17913">
        <v>3</v>
      </c>
      <c r="E17913" t="s">
        <v>20088</v>
      </c>
    </row>
    <row r="17914" spans="1:5">
      <c r="A17914" t="s">
        <v>5638</v>
      </c>
      <c r="B17914" t="s">
        <v>5639</v>
      </c>
      <c r="C17914" t="s">
        <v>5640</v>
      </c>
      <c r="D17914">
        <v>6</v>
      </c>
      <c r="E17914" t="s">
        <v>20088</v>
      </c>
    </row>
    <row r="17915" spans="1:5">
      <c r="A17915" t="s">
        <v>5652</v>
      </c>
      <c r="B17915" t="s">
        <v>5653</v>
      </c>
      <c r="C17915" t="s">
        <v>5654</v>
      </c>
      <c r="D17915">
        <v>1</v>
      </c>
      <c r="E17915" t="s">
        <v>20088</v>
      </c>
    </row>
    <row r="17916" spans="1:5">
      <c r="A17916" t="s">
        <v>5658</v>
      </c>
      <c r="B17916" t="s">
        <v>5659</v>
      </c>
      <c r="C17916" t="s">
        <v>5660</v>
      </c>
      <c r="D17916">
        <v>8</v>
      </c>
      <c r="E17916" t="s">
        <v>20088</v>
      </c>
    </row>
    <row r="17917" spans="1:5">
      <c r="A17917" t="s">
        <v>16504</v>
      </c>
      <c r="B17917" t="s">
        <v>16505</v>
      </c>
      <c r="C17917" t="s">
        <v>16506</v>
      </c>
      <c r="D17917">
        <v>4</v>
      </c>
      <c r="E17917" t="s">
        <v>20088</v>
      </c>
    </row>
    <row r="17918" spans="1:5">
      <c r="A17918" t="s">
        <v>14855</v>
      </c>
      <c r="B17918" t="s">
        <v>14856</v>
      </c>
      <c r="C17918" t="s">
        <v>14857</v>
      </c>
      <c r="D17918">
        <v>1</v>
      </c>
      <c r="E17918" t="s">
        <v>20088</v>
      </c>
    </row>
    <row r="17919" spans="1:5">
      <c r="A17919" t="s">
        <v>13787</v>
      </c>
      <c r="B17919" t="s">
        <v>13788</v>
      </c>
      <c r="C17919" t="s">
        <v>13789</v>
      </c>
      <c r="D17919">
        <v>2</v>
      </c>
      <c r="E17919" t="s">
        <v>20088</v>
      </c>
    </row>
    <row r="17920" spans="1:5">
      <c r="A17920" t="s">
        <v>11341</v>
      </c>
      <c r="B17920" t="s">
        <v>11342</v>
      </c>
      <c r="C17920" t="s">
        <v>11343</v>
      </c>
      <c r="D17920">
        <v>2</v>
      </c>
      <c r="E17920" t="s">
        <v>20088</v>
      </c>
    </row>
    <row r="17921" spans="1:5">
      <c r="A17921" t="s">
        <v>11434</v>
      </c>
      <c r="B17921" t="s">
        <v>11435</v>
      </c>
      <c r="C17921" t="s">
        <v>11436</v>
      </c>
      <c r="D17921">
        <v>2</v>
      </c>
      <c r="E17921" t="s">
        <v>20088</v>
      </c>
    </row>
    <row r="17922" spans="1:5">
      <c r="A17922" t="s">
        <v>14876</v>
      </c>
      <c r="B17922" t="s">
        <v>14877</v>
      </c>
      <c r="C17922" t="s">
        <v>13329</v>
      </c>
      <c r="D17922">
        <v>1</v>
      </c>
      <c r="E17922" t="s">
        <v>20088</v>
      </c>
    </row>
    <row r="17923" spans="1:5">
      <c r="A17923" t="s">
        <v>11455</v>
      </c>
      <c r="B17923" t="s">
        <v>11456</v>
      </c>
      <c r="C17923" t="s">
        <v>11457</v>
      </c>
      <c r="D17923">
        <v>5</v>
      </c>
      <c r="E17923" t="s">
        <v>20088</v>
      </c>
    </row>
    <row r="17924" spans="1:5">
      <c r="A17924" t="s">
        <v>35739</v>
      </c>
      <c r="B17924" t="s">
        <v>35740</v>
      </c>
      <c r="C17924" t="s">
        <v>35741</v>
      </c>
      <c r="D17924">
        <v>3</v>
      </c>
      <c r="E17924" t="s">
        <v>20088</v>
      </c>
    </row>
    <row r="17925" spans="1:5">
      <c r="A17925" t="s">
        <v>14890</v>
      </c>
      <c r="B17925" t="s">
        <v>14891</v>
      </c>
      <c r="C17925" t="s">
        <v>14892</v>
      </c>
      <c r="D17925">
        <v>6</v>
      </c>
      <c r="E17925" t="s">
        <v>20088</v>
      </c>
    </row>
    <row r="17926" spans="1:5">
      <c r="A17926" t="s">
        <v>14893</v>
      </c>
      <c r="B17926" t="s">
        <v>14894</v>
      </c>
      <c r="C17926" t="s">
        <v>14895</v>
      </c>
      <c r="D17926">
        <v>5</v>
      </c>
      <c r="E17926" t="s">
        <v>20088</v>
      </c>
    </row>
    <row r="17927" spans="1:5">
      <c r="A17927" t="s">
        <v>11519</v>
      </c>
      <c r="B17927" t="s">
        <v>11520</v>
      </c>
      <c r="C17927" t="s">
        <v>11521</v>
      </c>
      <c r="D17927">
        <v>2</v>
      </c>
      <c r="E17927" t="s">
        <v>20088</v>
      </c>
    </row>
    <row r="17928" spans="1:5">
      <c r="A17928" t="s">
        <v>11539</v>
      </c>
      <c r="B17928" t="s">
        <v>11540</v>
      </c>
      <c r="C17928" t="s">
        <v>3709</v>
      </c>
      <c r="D17928">
        <v>1</v>
      </c>
      <c r="E17928" t="s">
        <v>20088</v>
      </c>
    </row>
    <row r="17929" spans="1:5">
      <c r="A17929" t="s">
        <v>16265</v>
      </c>
      <c r="B17929" t="s">
        <v>16266</v>
      </c>
      <c r="C17929" t="s">
        <v>16267</v>
      </c>
      <c r="D17929">
        <v>2</v>
      </c>
      <c r="E17929" t="s">
        <v>20088</v>
      </c>
    </row>
    <row r="17930" spans="1:5">
      <c r="A17930" t="s">
        <v>18259</v>
      </c>
      <c r="B17930" t="s">
        <v>18260</v>
      </c>
      <c r="C17930" t="s">
        <v>18261</v>
      </c>
      <c r="D17930">
        <v>1</v>
      </c>
      <c r="E17930" t="s">
        <v>20088</v>
      </c>
    </row>
    <row r="17931" spans="1:5">
      <c r="A17931" t="s">
        <v>11556</v>
      </c>
      <c r="B17931" t="s">
        <v>11557</v>
      </c>
      <c r="C17931" t="s">
        <v>11558</v>
      </c>
      <c r="D17931">
        <v>4</v>
      </c>
      <c r="E17931" t="s">
        <v>20088</v>
      </c>
    </row>
    <row r="17932" spans="1:5">
      <c r="A17932" t="s">
        <v>11559</v>
      </c>
      <c r="B17932" t="s">
        <v>11560</v>
      </c>
      <c r="C17932" t="s">
        <v>11561</v>
      </c>
      <c r="D17932">
        <v>8</v>
      </c>
      <c r="E17932" t="s">
        <v>20088</v>
      </c>
    </row>
    <row r="17933" spans="1:5">
      <c r="A17933" t="s">
        <v>11580</v>
      </c>
      <c r="B17933" t="s">
        <v>11581</v>
      </c>
      <c r="C17933" t="s">
        <v>11582</v>
      </c>
      <c r="D17933">
        <v>1</v>
      </c>
      <c r="E17933" t="s">
        <v>20088</v>
      </c>
    </row>
    <row r="17934" spans="1:5">
      <c r="A17934" t="s">
        <v>11583</v>
      </c>
      <c r="B17934" t="s">
        <v>11584</v>
      </c>
      <c r="C17934" t="s">
        <v>11585</v>
      </c>
      <c r="D17934">
        <v>6</v>
      </c>
      <c r="E17934" t="s">
        <v>20088</v>
      </c>
    </row>
    <row r="17935" spans="1:5">
      <c r="A17935" t="s">
        <v>11586</v>
      </c>
      <c r="B17935" t="s">
        <v>11587</v>
      </c>
      <c r="C17935" t="s">
        <v>11588</v>
      </c>
      <c r="D17935">
        <v>1</v>
      </c>
      <c r="E17935" t="s">
        <v>20088</v>
      </c>
    </row>
    <row r="17936" spans="1:5">
      <c r="A17936" t="s">
        <v>11589</v>
      </c>
      <c r="B17936" t="s">
        <v>11590</v>
      </c>
      <c r="C17936" t="s">
        <v>11591</v>
      </c>
      <c r="D17936">
        <v>1</v>
      </c>
      <c r="E17936" t="s">
        <v>20088</v>
      </c>
    </row>
    <row r="17937" spans="1:5">
      <c r="A17937" t="s">
        <v>11595</v>
      </c>
      <c r="B17937" t="s">
        <v>11596</v>
      </c>
      <c r="C17937" t="s">
        <v>11597</v>
      </c>
      <c r="D17937">
        <v>11</v>
      </c>
      <c r="E17937" t="s">
        <v>20088</v>
      </c>
    </row>
    <row r="17938" spans="1:5">
      <c r="A17938" t="s">
        <v>11658</v>
      </c>
      <c r="B17938" t="s">
        <v>11659</v>
      </c>
      <c r="C17938" t="s">
        <v>11660</v>
      </c>
      <c r="D17938">
        <v>1</v>
      </c>
      <c r="E17938" t="s">
        <v>20088</v>
      </c>
    </row>
    <row r="17939" spans="1:5">
      <c r="A17939" t="s">
        <v>20156</v>
      </c>
      <c r="B17939" t="s">
        <v>20157</v>
      </c>
      <c r="C17939" t="s">
        <v>20158</v>
      </c>
      <c r="D17939">
        <v>1</v>
      </c>
      <c r="E17939" t="s">
        <v>20088</v>
      </c>
    </row>
    <row r="17940" spans="1:5">
      <c r="A17940" t="s">
        <v>11667</v>
      </c>
      <c r="B17940" t="s">
        <v>11668</v>
      </c>
      <c r="C17940" t="s">
        <v>11669</v>
      </c>
      <c r="D17940">
        <v>1</v>
      </c>
      <c r="E17940" t="s">
        <v>20088</v>
      </c>
    </row>
    <row r="17941" spans="1:5">
      <c r="A17941" t="s">
        <v>11670</v>
      </c>
      <c r="B17941" t="s">
        <v>11671</v>
      </c>
      <c r="C17941" t="s">
        <v>11672</v>
      </c>
      <c r="D17941">
        <v>1</v>
      </c>
      <c r="E17941" t="s">
        <v>20088</v>
      </c>
    </row>
    <row r="17942" spans="1:5">
      <c r="A17942" t="s">
        <v>16274</v>
      </c>
      <c r="B17942" t="s">
        <v>16275</v>
      </c>
      <c r="C17942" t="s">
        <v>16276</v>
      </c>
      <c r="D17942">
        <v>1</v>
      </c>
      <c r="E17942" t="s">
        <v>20088</v>
      </c>
    </row>
    <row r="17943" spans="1:5">
      <c r="A17943" t="s">
        <v>11709</v>
      </c>
      <c r="B17943" t="s">
        <v>11710</v>
      </c>
      <c r="C17943" t="s">
        <v>11711</v>
      </c>
      <c r="D17943">
        <v>1</v>
      </c>
      <c r="E17943" t="s">
        <v>20088</v>
      </c>
    </row>
    <row r="17944" spans="1:5">
      <c r="A17944" t="s">
        <v>11712</v>
      </c>
      <c r="B17944" t="s">
        <v>11713</v>
      </c>
      <c r="C17944" t="s">
        <v>11714</v>
      </c>
      <c r="D17944">
        <v>2</v>
      </c>
      <c r="E17944" t="s">
        <v>20088</v>
      </c>
    </row>
    <row r="17945" spans="1:5">
      <c r="A17945" t="s">
        <v>11715</v>
      </c>
      <c r="B17945" t="s">
        <v>11716</v>
      </c>
      <c r="C17945" t="s">
        <v>11717</v>
      </c>
      <c r="D17945">
        <v>4</v>
      </c>
      <c r="E17945" t="s">
        <v>20088</v>
      </c>
    </row>
    <row r="17946" spans="1:5">
      <c r="A17946" t="s">
        <v>11730</v>
      </c>
      <c r="B17946" t="s">
        <v>11731</v>
      </c>
      <c r="C17946" t="s">
        <v>11732</v>
      </c>
      <c r="D17946">
        <v>1</v>
      </c>
      <c r="E17946" t="s">
        <v>20088</v>
      </c>
    </row>
    <row r="17947" spans="1:5">
      <c r="A17947" t="s">
        <v>11772</v>
      </c>
      <c r="B17947" t="s">
        <v>11773</v>
      </c>
      <c r="C17947" t="s">
        <v>11774</v>
      </c>
      <c r="D17947">
        <v>2</v>
      </c>
      <c r="E17947" t="s">
        <v>20088</v>
      </c>
    </row>
    <row r="17948" spans="1:5">
      <c r="A17948" t="s">
        <v>12732</v>
      </c>
      <c r="B17948" t="s">
        <v>12733</v>
      </c>
      <c r="C17948" t="s">
        <v>12734</v>
      </c>
      <c r="D17948">
        <v>2</v>
      </c>
      <c r="E17948" t="s">
        <v>20088</v>
      </c>
    </row>
    <row r="17949" spans="1:5">
      <c r="A17949" t="s">
        <v>16277</v>
      </c>
      <c r="B17949" t="s">
        <v>16278</v>
      </c>
      <c r="C17949" t="s">
        <v>16279</v>
      </c>
      <c r="D17949">
        <v>4</v>
      </c>
      <c r="E17949" t="s">
        <v>20088</v>
      </c>
    </row>
    <row r="17950" spans="1:5">
      <c r="A17950" t="s">
        <v>14947</v>
      </c>
      <c r="B17950" t="s">
        <v>14948</v>
      </c>
      <c r="C17950" t="s">
        <v>14949</v>
      </c>
      <c r="D17950">
        <v>1</v>
      </c>
      <c r="E17950" t="s">
        <v>20088</v>
      </c>
    </row>
    <row r="17951" spans="1:5">
      <c r="A17951" t="s">
        <v>19884</v>
      </c>
      <c r="B17951" t="s">
        <v>19885</v>
      </c>
      <c r="C17951" t="s">
        <v>19886</v>
      </c>
      <c r="D17951">
        <v>1</v>
      </c>
      <c r="E17951" t="s">
        <v>20159</v>
      </c>
    </row>
    <row r="17952" spans="1:5">
      <c r="A17952" t="s">
        <v>5058</v>
      </c>
      <c r="B17952" t="s">
        <v>5059</v>
      </c>
      <c r="C17952" t="s">
        <v>5060</v>
      </c>
      <c r="D17952">
        <v>3</v>
      </c>
      <c r="E17952" t="s">
        <v>20159</v>
      </c>
    </row>
    <row r="17953" spans="1:5">
      <c r="A17953" t="s">
        <v>2489</v>
      </c>
      <c r="B17953" t="s">
        <v>2490</v>
      </c>
      <c r="C17953" t="s">
        <v>2491</v>
      </c>
      <c r="D17953">
        <v>1</v>
      </c>
      <c r="E17953" t="s">
        <v>20159</v>
      </c>
    </row>
    <row r="17954" spans="1:5">
      <c r="A17954" t="s">
        <v>5280</v>
      </c>
      <c r="B17954" t="s">
        <v>5281</v>
      </c>
      <c r="C17954" t="s">
        <v>5282</v>
      </c>
      <c r="D17954">
        <v>1</v>
      </c>
      <c r="E17954" t="s">
        <v>20159</v>
      </c>
    </row>
    <row r="17955" spans="1:5">
      <c r="A17955" t="s">
        <v>5907</v>
      </c>
      <c r="B17955" t="s">
        <v>5908</v>
      </c>
      <c r="C17955" t="s">
        <v>5909</v>
      </c>
      <c r="D17955">
        <v>1</v>
      </c>
      <c r="E17955" t="s">
        <v>20159</v>
      </c>
    </row>
    <row r="17956" spans="1:5">
      <c r="A17956" t="s">
        <v>20163</v>
      </c>
      <c r="B17956" t="s">
        <v>20164</v>
      </c>
      <c r="C17956" t="s">
        <v>20165</v>
      </c>
      <c r="D17956">
        <v>1</v>
      </c>
      <c r="E17956" t="s">
        <v>20159</v>
      </c>
    </row>
    <row r="17957" spans="1:5">
      <c r="A17957" t="s">
        <v>1841</v>
      </c>
      <c r="B17957" t="s">
        <v>1842</v>
      </c>
      <c r="C17957" t="s">
        <v>1843</v>
      </c>
      <c r="D17957">
        <v>3</v>
      </c>
      <c r="E17957" t="s">
        <v>20159</v>
      </c>
    </row>
    <row r="17958" spans="1:5">
      <c r="A17958" t="s">
        <v>2455</v>
      </c>
      <c r="B17958" t="s">
        <v>2456</v>
      </c>
      <c r="C17958" t="s">
        <v>2457</v>
      </c>
      <c r="D17958">
        <v>1</v>
      </c>
      <c r="E17958" t="s">
        <v>20159</v>
      </c>
    </row>
    <row r="17959" spans="1:5">
      <c r="A17959" t="s">
        <v>5067</v>
      </c>
      <c r="B17959" t="s">
        <v>5068</v>
      </c>
      <c r="C17959" t="s">
        <v>2427</v>
      </c>
      <c r="D17959">
        <v>1</v>
      </c>
      <c r="E17959" t="s">
        <v>20159</v>
      </c>
    </row>
    <row r="17960" spans="1:5">
      <c r="A17960" t="s">
        <v>5811</v>
      </c>
      <c r="B17960" t="s">
        <v>5812</v>
      </c>
      <c r="C17960" t="s">
        <v>5813</v>
      </c>
      <c r="D17960">
        <v>1</v>
      </c>
      <c r="E17960" t="s">
        <v>20159</v>
      </c>
    </row>
    <row r="17961" spans="1:5">
      <c r="A17961" t="s">
        <v>1623</v>
      </c>
      <c r="B17961" t="s">
        <v>1624</v>
      </c>
      <c r="C17961" t="s">
        <v>1625</v>
      </c>
      <c r="D17961">
        <v>3</v>
      </c>
      <c r="E17961" t="s">
        <v>20159</v>
      </c>
    </row>
    <row r="17962" spans="1:5">
      <c r="A17962" t="s">
        <v>1928</v>
      </c>
      <c r="B17962" t="s">
        <v>1929</v>
      </c>
      <c r="C17962" t="s">
        <v>1930</v>
      </c>
      <c r="D17962">
        <v>1</v>
      </c>
      <c r="E17962" t="s">
        <v>20159</v>
      </c>
    </row>
    <row r="17963" spans="1:5">
      <c r="A17963" t="s">
        <v>1964</v>
      </c>
      <c r="B17963" t="s">
        <v>1965</v>
      </c>
      <c r="C17963" t="s">
        <v>1966</v>
      </c>
      <c r="D17963">
        <v>1</v>
      </c>
      <c r="E17963" t="s">
        <v>20159</v>
      </c>
    </row>
    <row r="17964" spans="1:5">
      <c r="A17964" t="s">
        <v>5260</v>
      </c>
      <c r="B17964" t="s">
        <v>5261</v>
      </c>
      <c r="C17964" t="s">
        <v>5262</v>
      </c>
      <c r="D17964">
        <v>1</v>
      </c>
      <c r="E17964" t="s">
        <v>20159</v>
      </c>
    </row>
    <row r="17965" spans="1:5">
      <c r="A17965" t="s">
        <v>2384</v>
      </c>
      <c r="B17965" t="s">
        <v>2385</v>
      </c>
      <c r="C17965" t="s">
        <v>2386</v>
      </c>
      <c r="D17965">
        <v>2</v>
      </c>
      <c r="E17965" t="s">
        <v>20159</v>
      </c>
    </row>
    <row r="17966" spans="1:5">
      <c r="A17966" t="s">
        <v>2387</v>
      </c>
      <c r="B17966" t="s">
        <v>2388</v>
      </c>
      <c r="C17966" t="s">
        <v>2389</v>
      </c>
      <c r="D17966">
        <v>2</v>
      </c>
      <c r="E17966" t="s">
        <v>20159</v>
      </c>
    </row>
    <row r="17967" spans="1:5">
      <c r="A17967" t="s">
        <v>5165</v>
      </c>
      <c r="B17967" t="s">
        <v>5166</v>
      </c>
      <c r="C17967" t="s">
        <v>5167</v>
      </c>
      <c r="D17967">
        <v>1</v>
      </c>
      <c r="E17967" t="s">
        <v>20159</v>
      </c>
    </row>
    <row r="17968" spans="1:5">
      <c r="A17968" t="s">
        <v>5355</v>
      </c>
      <c r="B17968" t="s">
        <v>5356</v>
      </c>
      <c r="C17968" t="s">
        <v>5357</v>
      </c>
      <c r="D17968">
        <v>1</v>
      </c>
      <c r="E17968" t="s">
        <v>20159</v>
      </c>
    </row>
    <row r="17969" spans="1:5">
      <c r="A17969" t="s">
        <v>18838</v>
      </c>
      <c r="B17969" t="s">
        <v>18839</v>
      </c>
      <c r="C17969" t="s">
        <v>18840</v>
      </c>
      <c r="D17969">
        <v>1</v>
      </c>
      <c r="E17969" t="s">
        <v>20159</v>
      </c>
    </row>
    <row r="17970" spans="1:5">
      <c r="A17970" t="s">
        <v>2517</v>
      </c>
      <c r="B17970" t="s">
        <v>2518</v>
      </c>
      <c r="C17970" t="s">
        <v>2519</v>
      </c>
      <c r="D17970">
        <v>1</v>
      </c>
      <c r="E17970" t="s">
        <v>20159</v>
      </c>
    </row>
    <row r="17971" spans="1:5">
      <c r="A17971" t="s">
        <v>5823</v>
      </c>
      <c r="B17971" t="s">
        <v>5824</v>
      </c>
      <c r="C17971" t="s">
        <v>5825</v>
      </c>
      <c r="D17971">
        <v>1</v>
      </c>
      <c r="E17971" t="s">
        <v>20159</v>
      </c>
    </row>
    <row r="17972" spans="1:5">
      <c r="A17972" t="s">
        <v>72</v>
      </c>
      <c r="B17972" t="s">
        <v>5826</v>
      </c>
      <c r="C17972" t="s">
        <v>5827</v>
      </c>
      <c r="D17972">
        <v>1</v>
      </c>
      <c r="E17972" t="s">
        <v>20159</v>
      </c>
    </row>
    <row r="17973" spans="1:5">
      <c r="A17973" t="s">
        <v>1746</v>
      </c>
      <c r="B17973" t="s">
        <v>1747</v>
      </c>
      <c r="C17973" t="s">
        <v>1748</v>
      </c>
      <c r="D17973">
        <v>1</v>
      </c>
      <c r="E17973" t="s">
        <v>20159</v>
      </c>
    </row>
    <row r="17974" spans="1:5">
      <c r="A17974" t="s">
        <v>15589</v>
      </c>
      <c r="B17974" t="s">
        <v>15590</v>
      </c>
      <c r="C17974" t="s">
        <v>15591</v>
      </c>
      <c r="D17974">
        <v>1</v>
      </c>
      <c r="E17974" t="s">
        <v>20159</v>
      </c>
    </row>
    <row r="17975" spans="1:5">
      <c r="A17975" t="s">
        <v>1970</v>
      </c>
      <c r="B17975" t="s">
        <v>1971</v>
      </c>
      <c r="C17975" t="s">
        <v>1972</v>
      </c>
      <c r="D17975">
        <v>3</v>
      </c>
      <c r="E17975" t="s">
        <v>20159</v>
      </c>
    </row>
    <row r="17976" spans="1:5">
      <c r="A17976" t="s">
        <v>16841</v>
      </c>
      <c r="B17976" t="s">
        <v>16842</v>
      </c>
      <c r="C17976" t="s">
        <v>16843</v>
      </c>
      <c r="D17976">
        <v>5</v>
      </c>
      <c r="E17976" t="s">
        <v>20159</v>
      </c>
    </row>
    <row r="17977" spans="1:5">
      <c r="A17977" t="s">
        <v>1982</v>
      </c>
      <c r="B17977" t="s">
        <v>1983</v>
      </c>
      <c r="C17977" t="s">
        <v>1984</v>
      </c>
      <c r="D17977">
        <v>4</v>
      </c>
      <c r="E17977" t="s">
        <v>20159</v>
      </c>
    </row>
    <row r="17978" spans="1:5">
      <c r="A17978" t="s">
        <v>1991</v>
      </c>
      <c r="B17978" t="s">
        <v>1992</v>
      </c>
      <c r="C17978" t="s">
        <v>1993</v>
      </c>
      <c r="D17978">
        <v>6</v>
      </c>
      <c r="E17978" t="s">
        <v>20159</v>
      </c>
    </row>
    <row r="17979" spans="1:5">
      <c r="A17979" t="s">
        <v>2413</v>
      </c>
      <c r="B17979" t="s">
        <v>2414</v>
      </c>
      <c r="C17979" t="s">
        <v>2415</v>
      </c>
      <c r="D17979">
        <v>2</v>
      </c>
      <c r="E17979" t="s">
        <v>20159</v>
      </c>
    </row>
    <row r="17980" spans="1:5">
      <c r="A17980" t="s">
        <v>13010</v>
      </c>
      <c r="B17980" t="s">
        <v>13011</v>
      </c>
      <c r="C17980" t="s">
        <v>13012</v>
      </c>
      <c r="D17980">
        <v>2</v>
      </c>
      <c r="E17980" t="s">
        <v>20159</v>
      </c>
    </row>
    <row r="17981" spans="1:5">
      <c r="A17981" t="s">
        <v>1632</v>
      </c>
      <c r="B17981" t="s">
        <v>1633</v>
      </c>
      <c r="C17981" t="s">
        <v>1634</v>
      </c>
      <c r="D17981">
        <v>5</v>
      </c>
      <c r="E17981" t="s">
        <v>20159</v>
      </c>
    </row>
    <row r="17982" spans="1:5">
      <c r="A17982" t="s">
        <v>12769</v>
      </c>
      <c r="B17982" t="s">
        <v>12770</v>
      </c>
      <c r="C17982" t="s">
        <v>12771</v>
      </c>
      <c r="D17982">
        <v>3</v>
      </c>
      <c r="E17982" t="s">
        <v>20159</v>
      </c>
    </row>
    <row r="17983" spans="1:5">
      <c r="A17983" t="s">
        <v>350</v>
      </c>
      <c r="B17983" t="s">
        <v>36352</v>
      </c>
      <c r="C17983" t="s">
        <v>36353</v>
      </c>
      <c r="D17983">
        <v>1</v>
      </c>
      <c r="E17983" t="s">
        <v>20159</v>
      </c>
    </row>
    <row r="17984" spans="1:5">
      <c r="A17984" t="s">
        <v>15046</v>
      </c>
      <c r="B17984" t="s">
        <v>15047</v>
      </c>
      <c r="C17984" t="s">
        <v>15048</v>
      </c>
      <c r="D17984">
        <v>1</v>
      </c>
      <c r="E17984" t="s">
        <v>20159</v>
      </c>
    </row>
    <row r="17985" spans="1:5">
      <c r="A17985" t="s">
        <v>13076</v>
      </c>
      <c r="B17985" t="s">
        <v>13077</v>
      </c>
      <c r="C17985" t="s">
        <v>13078</v>
      </c>
      <c r="D17985">
        <v>3</v>
      </c>
      <c r="E17985" t="s">
        <v>20159</v>
      </c>
    </row>
    <row r="17986" spans="1:5">
      <c r="A17986" t="s">
        <v>20186</v>
      </c>
      <c r="B17986" t="s">
        <v>20187</v>
      </c>
      <c r="C17986" t="s">
        <v>20188</v>
      </c>
      <c r="D17986">
        <v>1</v>
      </c>
      <c r="E17986" t="s">
        <v>20159</v>
      </c>
    </row>
    <row r="17987" spans="1:5">
      <c r="A17987" t="s">
        <v>1871</v>
      </c>
      <c r="B17987" t="s">
        <v>1872</v>
      </c>
      <c r="C17987" t="s">
        <v>1873</v>
      </c>
      <c r="D17987">
        <v>1</v>
      </c>
      <c r="E17987" t="s">
        <v>20159</v>
      </c>
    </row>
    <row r="17988" spans="1:5">
      <c r="A17988" t="s">
        <v>1635</v>
      </c>
      <c r="B17988" t="s">
        <v>1636</v>
      </c>
      <c r="C17988" t="s">
        <v>1637</v>
      </c>
      <c r="D17988">
        <v>8</v>
      </c>
      <c r="E17988" t="s">
        <v>20159</v>
      </c>
    </row>
    <row r="17989" spans="1:5">
      <c r="A17989" t="s">
        <v>12775</v>
      </c>
      <c r="B17989" t="s">
        <v>12776</v>
      </c>
      <c r="C17989" t="s">
        <v>12777</v>
      </c>
      <c r="D17989">
        <v>1</v>
      </c>
      <c r="E17989" t="s">
        <v>20159</v>
      </c>
    </row>
    <row r="17990" spans="1:5">
      <c r="A17990" t="s">
        <v>1638</v>
      </c>
      <c r="B17990" t="s">
        <v>1639</v>
      </c>
      <c r="C17990" t="s">
        <v>1640</v>
      </c>
      <c r="D17990">
        <v>1</v>
      </c>
      <c r="E17990" t="s">
        <v>20159</v>
      </c>
    </row>
    <row r="17991" spans="1:5">
      <c r="A17991" t="s">
        <v>12783</v>
      </c>
      <c r="B17991" t="s">
        <v>12784</v>
      </c>
      <c r="C17991" t="s">
        <v>12785</v>
      </c>
      <c r="D17991">
        <v>8</v>
      </c>
      <c r="E17991" t="s">
        <v>20159</v>
      </c>
    </row>
    <row r="17992" spans="1:5">
      <c r="A17992" t="s">
        <v>5922</v>
      </c>
      <c r="B17992" t="s">
        <v>5923</v>
      </c>
      <c r="C17992" t="s">
        <v>5924</v>
      </c>
      <c r="D17992">
        <v>5</v>
      </c>
      <c r="E17992" t="s">
        <v>20159</v>
      </c>
    </row>
    <row r="17993" spans="1:5">
      <c r="A17993" t="s">
        <v>5925</v>
      </c>
      <c r="B17993" t="s">
        <v>5926</v>
      </c>
      <c r="C17993" t="s">
        <v>5927</v>
      </c>
      <c r="D17993">
        <v>1</v>
      </c>
      <c r="E17993" t="s">
        <v>20159</v>
      </c>
    </row>
    <row r="17994" spans="1:5">
      <c r="A17994" t="s">
        <v>1769</v>
      </c>
      <c r="B17994" t="s">
        <v>1770</v>
      </c>
      <c r="C17994" t="s">
        <v>1771</v>
      </c>
      <c r="D17994">
        <v>2</v>
      </c>
      <c r="E17994" t="s">
        <v>20159</v>
      </c>
    </row>
    <row r="17995" spans="1:5">
      <c r="A17995" t="s">
        <v>13230</v>
      </c>
      <c r="B17995" t="s">
        <v>13231</v>
      </c>
      <c r="C17995" t="s">
        <v>13232</v>
      </c>
      <c r="D17995">
        <v>3</v>
      </c>
      <c r="E17995" t="s">
        <v>20159</v>
      </c>
    </row>
    <row r="17996" spans="1:5">
      <c r="A17996" t="s">
        <v>15604</v>
      </c>
      <c r="B17996" t="s">
        <v>15605</v>
      </c>
      <c r="C17996" t="s">
        <v>15606</v>
      </c>
      <c r="D17996">
        <v>9</v>
      </c>
      <c r="E17996" t="s">
        <v>20159</v>
      </c>
    </row>
    <row r="17997" spans="1:5">
      <c r="A17997" t="s">
        <v>5523</v>
      </c>
      <c r="B17997" t="s">
        <v>5524</v>
      </c>
      <c r="C17997" t="s">
        <v>5525</v>
      </c>
      <c r="D17997">
        <v>1</v>
      </c>
      <c r="E17997" t="s">
        <v>20159</v>
      </c>
    </row>
    <row r="17998" spans="1:5">
      <c r="A17998" t="s">
        <v>2419</v>
      </c>
      <c r="B17998" t="s">
        <v>2420</v>
      </c>
      <c r="C17998" t="s">
        <v>2421</v>
      </c>
      <c r="D17998">
        <v>3</v>
      </c>
      <c r="E17998" t="s">
        <v>20159</v>
      </c>
    </row>
    <row r="17999" spans="1:5">
      <c r="A17999" t="s">
        <v>13027</v>
      </c>
      <c r="B17999" t="s">
        <v>13028</v>
      </c>
      <c r="C17999" t="s">
        <v>13029</v>
      </c>
      <c r="D17999">
        <v>4</v>
      </c>
      <c r="E17999" t="s">
        <v>20159</v>
      </c>
    </row>
    <row r="18000" spans="1:5">
      <c r="A18000" t="s">
        <v>13820</v>
      </c>
      <c r="B18000" t="s">
        <v>13821</v>
      </c>
      <c r="C18000" t="s">
        <v>5930</v>
      </c>
      <c r="D18000">
        <v>3</v>
      </c>
      <c r="E18000" t="s">
        <v>20159</v>
      </c>
    </row>
    <row r="18001" spans="1:5">
      <c r="A18001" t="s">
        <v>1994</v>
      </c>
      <c r="B18001" t="s">
        <v>1995</v>
      </c>
      <c r="C18001" t="s">
        <v>1996</v>
      </c>
      <c r="D18001">
        <v>7</v>
      </c>
      <c r="E18001" t="s">
        <v>20159</v>
      </c>
    </row>
    <row r="18002" spans="1:5">
      <c r="A18002" t="s">
        <v>12895</v>
      </c>
      <c r="B18002" t="s">
        <v>12896</v>
      </c>
      <c r="C18002" t="s">
        <v>12897</v>
      </c>
      <c r="D18002">
        <v>1</v>
      </c>
      <c r="E18002" t="s">
        <v>20159</v>
      </c>
    </row>
    <row r="18003" spans="1:5">
      <c r="A18003" t="s">
        <v>15129</v>
      </c>
      <c r="B18003" t="s">
        <v>15130</v>
      </c>
      <c r="C18003" t="s">
        <v>15131</v>
      </c>
      <c r="D18003">
        <v>3</v>
      </c>
      <c r="E18003" t="s">
        <v>20159</v>
      </c>
    </row>
    <row r="18004" spans="1:5">
      <c r="A18004" t="s">
        <v>1644</v>
      </c>
      <c r="B18004" t="s">
        <v>1645</v>
      </c>
      <c r="C18004" t="s">
        <v>1646</v>
      </c>
      <c r="D18004">
        <v>5</v>
      </c>
      <c r="E18004" t="s">
        <v>20159</v>
      </c>
    </row>
    <row r="18005" spans="1:5">
      <c r="A18005" t="s">
        <v>16305</v>
      </c>
      <c r="B18005" t="s">
        <v>16306</v>
      </c>
      <c r="C18005" t="s">
        <v>16307</v>
      </c>
      <c r="D18005">
        <v>2</v>
      </c>
      <c r="E18005" t="s">
        <v>20159</v>
      </c>
    </row>
    <row r="18006" spans="1:5">
      <c r="A18006" t="s">
        <v>5828</v>
      </c>
      <c r="B18006" t="s">
        <v>5829</v>
      </c>
      <c r="C18006" t="s">
        <v>5830</v>
      </c>
      <c r="D18006">
        <v>6</v>
      </c>
      <c r="E18006" t="s">
        <v>20159</v>
      </c>
    </row>
    <row r="18007" spans="1:5">
      <c r="A18007" t="s">
        <v>5899</v>
      </c>
      <c r="B18007" t="s">
        <v>5900</v>
      </c>
      <c r="C18007" t="s">
        <v>2522</v>
      </c>
      <c r="D18007">
        <v>1</v>
      </c>
      <c r="E18007" t="s">
        <v>20159</v>
      </c>
    </row>
    <row r="18008" spans="1:5">
      <c r="A18008" t="s">
        <v>5992</v>
      </c>
      <c r="B18008" t="s">
        <v>5993</v>
      </c>
      <c r="C18008" t="s">
        <v>1765</v>
      </c>
      <c r="D18008">
        <v>1</v>
      </c>
      <c r="E18008" t="s">
        <v>20159</v>
      </c>
    </row>
    <row r="18009" spans="1:5">
      <c r="A18009" t="s">
        <v>3924</v>
      </c>
      <c r="B18009" t="s">
        <v>3925</v>
      </c>
      <c r="C18009" t="s">
        <v>3926</v>
      </c>
      <c r="D18009">
        <v>1</v>
      </c>
      <c r="E18009" t="s">
        <v>20159</v>
      </c>
    </row>
    <row r="18010" spans="1:5">
      <c r="A18010" t="s">
        <v>13390</v>
      </c>
      <c r="B18010" t="s">
        <v>13391</v>
      </c>
      <c r="C18010" t="s">
        <v>13392</v>
      </c>
      <c r="D18010">
        <v>2</v>
      </c>
      <c r="E18010" t="s">
        <v>20159</v>
      </c>
    </row>
    <row r="18011" spans="1:5">
      <c r="A18011" t="s">
        <v>5382</v>
      </c>
      <c r="B18011" t="s">
        <v>5383</v>
      </c>
      <c r="C18011" t="s">
        <v>5384</v>
      </c>
      <c r="D18011">
        <v>3</v>
      </c>
      <c r="E18011" t="s">
        <v>20159</v>
      </c>
    </row>
    <row r="18012" spans="1:5">
      <c r="A18012" t="s">
        <v>13697</v>
      </c>
      <c r="B18012" t="s">
        <v>13698</v>
      </c>
      <c r="C18012" t="s">
        <v>13699</v>
      </c>
      <c r="D18012">
        <v>2</v>
      </c>
      <c r="E18012" t="s">
        <v>20159</v>
      </c>
    </row>
    <row r="18013" spans="1:5">
      <c r="A18013" t="s">
        <v>12789</v>
      </c>
      <c r="B18013" t="s">
        <v>12790</v>
      </c>
      <c r="C18013" t="s">
        <v>12791</v>
      </c>
      <c r="D18013">
        <v>2</v>
      </c>
      <c r="E18013" t="s">
        <v>20159</v>
      </c>
    </row>
    <row r="18014" spans="1:5">
      <c r="A18014" t="s">
        <v>13822</v>
      </c>
      <c r="B18014" t="s">
        <v>13823</v>
      </c>
      <c r="C18014" t="s">
        <v>13824</v>
      </c>
      <c r="D18014">
        <v>3</v>
      </c>
      <c r="E18014" t="s">
        <v>20159</v>
      </c>
    </row>
    <row r="18015" spans="1:5">
      <c r="A18015" t="s">
        <v>5931</v>
      </c>
      <c r="B18015" t="s">
        <v>5932</v>
      </c>
      <c r="C18015" t="s">
        <v>5933</v>
      </c>
      <c r="D18015">
        <v>1</v>
      </c>
      <c r="E18015" t="s">
        <v>20159</v>
      </c>
    </row>
    <row r="18016" spans="1:5">
      <c r="A18016" t="s">
        <v>5994</v>
      </c>
      <c r="B18016" t="s">
        <v>5995</v>
      </c>
      <c r="C18016" t="s">
        <v>5996</v>
      </c>
      <c r="D18016">
        <v>1</v>
      </c>
      <c r="E18016" t="s">
        <v>20159</v>
      </c>
    </row>
    <row r="18017" spans="1:5">
      <c r="A18017" t="s">
        <v>17415</v>
      </c>
      <c r="B18017" t="s">
        <v>17416</v>
      </c>
      <c r="C18017" t="s">
        <v>17417</v>
      </c>
      <c r="D18017">
        <v>1</v>
      </c>
      <c r="E18017" t="s">
        <v>20159</v>
      </c>
    </row>
    <row r="18018" spans="1:5">
      <c r="A18018" t="s">
        <v>6000</v>
      </c>
      <c r="B18018" t="s">
        <v>6001</v>
      </c>
      <c r="C18018" t="s">
        <v>6002</v>
      </c>
      <c r="D18018">
        <v>4</v>
      </c>
      <c r="E18018" t="s">
        <v>20159</v>
      </c>
    </row>
    <row r="18019" spans="1:5">
      <c r="A18019" t="s">
        <v>3269</v>
      </c>
      <c r="B18019" t="s">
        <v>3270</v>
      </c>
      <c r="C18019" t="s">
        <v>1765</v>
      </c>
      <c r="D18019">
        <v>3</v>
      </c>
      <c r="E18019" t="s">
        <v>20159</v>
      </c>
    </row>
    <row r="18020" spans="1:5">
      <c r="A18020" t="s">
        <v>4921</v>
      </c>
      <c r="B18020" t="s">
        <v>4922</v>
      </c>
      <c r="C18020" t="s">
        <v>4923</v>
      </c>
      <c r="D18020">
        <v>1</v>
      </c>
      <c r="E18020" t="s">
        <v>20159</v>
      </c>
    </row>
    <row r="18021" spans="1:5">
      <c r="A18021" t="s">
        <v>20192</v>
      </c>
      <c r="B18021" t="s">
        <v>20193</v>
      </c>
      <c r="C18021" t="s">
        <v>20194</v>
      </c>
      <c r="D18021">
        <v>1</v>
      </c>
      <c r="E18021" t="s">
        <v>20159</v>
      </c>
    </row>
    <row r="18022" spans="1:5">
      <c r="A18022" t="s">
        <v>12865</v>
      </c>
      <c r="B18022" t="s">
        <v>12866</v>
      </c>
      <c r="C18022" t="s">
        <v>12867</v>
      </c>
      <c r="D18022">
        <v>5</v>
      </c>
      <c r="E18022" t="s">
        <v>20159</v>
      </c>
    </row>
    <row r="18023" spans="1:5">
      <c r="A18023" t="s">
        <v>6378</v>
      </c>
      <c r="B18023" t="s">
        <v>6379</v>
      </c>
      <c r="C18023" t="s">
        <v>6380</v>
      </c>
      <c r="D18023">
        <v>1</v>
      </c>
      <c r="E18023" t="s">
        <v>20159</v>
      </c>
    </row>
    <row r="18024" spans="1:5">
      <c r="A18024" t="s">
        <v>6381</v>
      </c>
      <c r="B18024" t="s">
        <v>6382</v>
      </c>
      <c r="C18024" t="s">
        <v>6383</v>
      </c>
      <c r="D18024">
        <v>6</v>
      </c>
      <c r="E18024" t="s">
        <v>20159</v>
      </c>
    </row>
    <row r="18025" spans="1:5">
      <c r="A18025" t="s">
        <v>20013</v>
      </c>
      <c r="B18025" t="s">
        <v>20014</v>
      </c>
      <c r="C18025" t="s">
        <v>20015</v>
      </c>
      <c r="D18025">
        <v>2</v>
      </c>
      <c r="E18025" t="s">
        <v>20159</v>
      </c>
    </row>
    <row r="18026" spans="1:5">
      <c r="A18026" t="s">
        <v>20160</v>
      </c>
      <c r="B18026" t="s">
        <v>20161</v>
      </c>
      <c r="C18026" t="s">
        <v>20162</v>
      </c>
      <c r="D18026">
        <v>2</v>
      </c>
      <c r="E18026" t="s">
        <v>20159</v>
      </c>
    </row>
    <row r="18027" spans="1:5">
      <c r="A18027" t="s">
        <v>1781</v>
      </c>
      <c r="B18027" t="s">
        <v>1782</v>
      </c>
      <c r="C18027" t="s">
        <v>1783</v>
      </c>
      <c r="D18027">
        <v>2</v>
      </c>
      <c r="E18027" t="s">
        <v>20159</v>
      </c>
    </row>
    <row r="18028" spans="1:5">
      <c r="A18028" t="s">
        <v>7341</v>
      </c>
      <c r="B18028" t="s">
        <v>7342</v>
      </c>
      <c r="C18028" t="s">
        <v>7343</v>
      </c>
      <c r="D18028">
        <v>2</v>
      </c>
      <c r="E18028" t="s">
        <v>20159</v>
      </c>
    </row>
    <row r="18029" spans="1:5">
      <c r="A18029" t="s">
        <v>14092</v>
      </c>
      <c r="B18029" t="s">
        <v>14093</v>
      </c>
      <c r="C18029" t="s">
        <v>14094</v>
      </c>
      <c r="D18029">
        <v>2</v>
      </c>
      <c r="E18029" t="s">
        <v>20159</v>
      </c>
    </row>
    <row r="18030" spans="1:5">
      <c r="A18030" t="s">
        <v>15708</v>
      </c>
      <c r="B18030" t="s">
        <v>15709</v>
      </c>
      <c r="C18030" t="s">
        <v>15710</v>
      </c>
      <c r="D18030">
        <v>1</v>
      </c>
      <c r="E18030" t="s">
        <v>20159</v>
      </c>
    </row>
    <row r="18031" spans="1:5">
      <c r="A18031" t="s">
        <v>15711</v>
      </c>
      <c r="B18031" t="s">
        <v>15712</v>
      </c>
      <c r="C18031" t="s">
        <v>15713</v>
      </c>
      <c r="D18031">
        <v>3</v>
      </c>
      <c r="E18031" t="s">
        <v>20159</v>
      </c>
    </row>
    <row r="18032" spans="1:5">
      <c r="A18032" t="s">
        <v>13840</v>
      </c>
      <c r="B18032" t="s">
        <v>13841</v>
      </c>
      <c r="C18032" t="s">
        <v>13842</v>
      </c>
      <c r="D18032">
        <v>6</v>
      </c>
      <c r="E18032" t="s">
        <v>20159</v>
      </c>
    </row>
    <row r="18033" spans="1:5">
      <c r="A18033" t="s">
        <v>15807</v>
      </c>
      <c r="B18033" t="s">
        <v>15808</v>
      </c>
      <c r="C18033" t="s">
        <v>15809</v>
      </c>
      <c r="D18033">
        <v>8</v>
      </c>
      <c r="E18033" t="s">
        <v>20159</v>
      </c>
    </row>
    <row r="18034" spans="1:5">
      <c r="A18034" t="s">
        <v>13399</v>
      </c>
      <c r="B18034" t="s">
        <v>13400</v>
      </c>
      <c r="C18034" t="s">
        <v>13401</v>
      </c>
      <c r="D18034">
        <v>2</v>
      </c>
      <c r="E18034" t="s">
        <v>20159</v>
      </c>
    </row>
    <row r="18035" spans="1:5">
      <c r="A18035" t="s">
        <v>13233</v>
      </c>
      <c r="B18035" t="s">
        <v>13234</v>
      </c>
      <c r="C18035" t="s">
        <v>13235</v>
      </c>
      <c r="D18035">
        <v>2</v>
      </c>
      <c r="E18035" t="s">
        <v>20159</v>
      </c>
    </row>
    <row r="18036" spans="1:5">
      <c r="A18036" t="s">
        <v>13236</v>
      </c>
      <c r="B18036" t="s">
        <v>13237</v>
      </c>
      <c r="C18036" t="s">
        <v>13238</v>
      </c>
      <c r="D18036">
        <v>8</v>
      </c>
      <c r="E18036" t="s">
        <v>20159</v>
      </c>
    </row>
    <row r="18037" spans="1:5">
      <c r="A18037" t="s">
        <v>1961</v>
      </c>
      <c r="B18037" t="s">
        <v>1962</v>
      </c>
      <c r="C18037" t="s">
        <v>1963</v>
      </c>
      <c r="D18037">
        <v>2</v>
      </c>
      <c r="E18037" t="s">
        <v>20159</v>
      </c>
    </row>
    <row r="18038" spans="1:5">
      <c r="A18038" t="s">
        <v>12883</v>
      </c>
      <c r="B18038" t="s">
        <v>12884</v>
      </c>
      <c r="C18038" t="s">
        <v>12885</v>
      </c>
      <c r="D18038">
        <v>1</v>
      </c>
      <c r="E18038" t="s">
        <v>20159</v>
      </c>
    </row>
    <row r="18039" spans="1:5">
      <c r="A18039" t="s">
        <v>2093</v>
      </c>
      <c r="B18039" t="s">
        <v>2094</v>
      </c>
      <c r="C18039" t="s">
        <v>2095</v>
      </c>
      <c r="D18039">
        <v>3</v>
      </c>
      <c r="E18039" t="s">
        <v>20159</v>
      </c>
    </row>
    <row r="18040" spans="1:5">
      <c r="A18040" t="s">
        <v>7434</v>
      </c>
      <c r="B18040" t="s">
        <v>7435</v>
      </c>
      <c r="C18040" t="s">
        <v>7436</v>
      </c>
      <c r="D18040">
        <v>1</v>
      </c>
      <c r="E18040" t="s">
        <v>20159</v>
      </c>
    </row>
    <row r="18041" spans="1:5">
      <c r="A18041" t="s">
        <v>17418</v>
      </c>
      <c r="B18041" t="s">
        <v>17419</v>
      </c>
      <c r="C18041" t="s">
        <v>17420</v>
      </c>
      <c r="D18041">
        <v>1</v>
      </c>
      <c r="E18041" t="s">
        <v>20159</v>
      </c>
    </row>
    <row r="18042" spans="1:5">
      <c r="A18042" t="s">
        <v>1793</v>
      </c>
      <c r="B18042" t="s">
        <v>1794</v>
      </c>
      <c r="C18042" t="s">
        <v>1795</v>
      </c>
      <c r="D18042">
        <v>1</v>
      </c>
      <c r="E18042" t="s">
        <v>20159</v>
      </c>
    </row>
    <row r="18043" spans="1:5">
      <c r="A18043" t="s">
        <v>12823</v>
      </c>
      <c r="B18043" t="s">
        <v>12824</v>
      </c>
      <c r="C18043" t="s">
        <v>12825</v>
      </c>
      <c r="D18043">
        <v>30</v>
      </c>
      <c r="E18043" t="s">
        <v>20159</v>
      </c>
    </row>
    <row r="18044" spans="1:5">
      <c r="A18044" t="s">
        <v>1692</v>
      </c>
      <c r="B18044" t="s">
        <v>1693</v>
      </c>
      <c r="C18044" t="s">
        <v>1694</v>
      </c>
      <c r="D18044">
        <v>8</v>
      </c>
      <c r="E18044" t="s">
        <v>20159</v>
      </c>
    </row>
    <row r="18045" spans="1:5">
      <c r="A18045" t="s">
        <v>5277</v>
      </c>
      <c r="B18045" t="s">
        <v>5278</v>
      </c>
      <c r="C18045" t="s">
        <v>5279</v>
      </c>
      <c r="D18045">
        <v>4</v>
      </c>
      <c r="E18045" t="s">
        <v>20159</v>
      </c>
    </row>
    <row r="18046" spans="1:5">
      <c r="A18046" t="s">
        <v>3277</v>
      </c>
      <c r="B18046" t="s">
        <v>3278</v>
      </c>
      <c r="C18046" t="s">
        <v>3279</v>
      </c>
      <c r="D18046">
        <v>1</v>
      </c>
      <c r="E18046" t="s">
        <v>20159</v>
      </c>
    </row>
    <row r="18047" spans="1:5">
      <c r="A18047" t="s">
        <v>6006</v>
      </c>
      <c r="B18047" t="s">
        <v>6007</v>
      </c>
      <c r="C18047" t="s">
        <v>6008</v>
      </c>
      <c r="D18047">
        <v>2</v>
      </c>
      <c r="E18047" t="s">
        <v>20159</v>
      </c>
    </row>
    <row r="18048" spans="1:5">
      <c r="A18048" t="s">
        <v>13843</v>
      </c>
      <c r="B18048" t="s">
        <v>13844</v>
      </c>
      <c r="C18048" t="s">
        <v>13845</v>
      </c>
      <c r="D18048">
        <v>1</v>
      </c>
      <c r="E18048" t="s">
        <v>20159</v>
      </c>
    </row>
    <row r="18049" spans="1:5">
      <c r="A18049" t="s">
        <v>6084</v>
      </c>
      <c r="B18049" t="s">
        <v>6085</v>
      </c>
      <c r="C18049" t="s">
        <v>6086</v>
      </c>
      <c r="D18049">
        <v>1</v>
      </c>
      <c r="E18049" t="s">
        <v>20159</v>
      </c>
    </row>
    <row r="18050" spans="1:5">
      <c r="A18050" t="s">
        <v>13980</v>
      </c>
      <c r="B18050" t="s">
        <v>13981</v>
      </c>
      <c r="C18050" t="s">
        <v>13982</v>
      </c>
      <c r="D18050">
        <v>1</v>
      </c>
      <c r="E18050" t="s">
        <v>20159</v>
      </c>
    </row>
    <row r="18051" spans="1:5">
      <c r="A18051" t="s">
        <v>6573</v>
      </c>
      <c r="B18051" t="s">
        <v>6574</v>
      </c>
      <c r="C18051" t="s">
        <v>6575</v>
      </c>
      <c r="D18051">
        <v>1</v>
      </c>
      <c r="E18051" t="s">
        <v>20159</v>
      </c>
    </row>
    <row r="18052" spans="1:5">
      <c r="A18052" t="s">
        <v>5320</v>
      </c>
      <c r="B18052" t="s">
        <v>5321</v>
      </c>
      <c r="C18052" t="s">
        <v>5322</v>
      </c>
      <c r="D18052">
        <v>1</v>
      </c>
      <c r="E18052" t="s">
        <v>20159</v>
      </c>
    </row>
    <row r="18053" spans="1:5">
      <c r="A18053" t="s">
        <v>6624</v>
      </c>
      <c r="B18053" t="s">
        <v>6625</v>
      </c>
      <c r="C18053" t="s">
        <v>6626</v>
      </c>
      <c r="D18053">
        <v>5</v>
      </c>
      <c r="E18053" t="s">
        <v>20159</v>
      </c>
    </row>
    <row r="18054" spans="1:5">
      <c r="A18054" t="s">
        <v>12886</v>
      </c>
      <c r="B18054" t="s">
        <v>12887</v>
      </c>
      <c r="C18054" t="s">
        <v>12888</v>
      </c>
      <c r="D18054">
        <v>1</v>
      </c>
      <c r="E18054" t="s">
        <v>20159</v>
      </c>
    </row>
    <row r="18055" spans="1:5">
      <c r="A18055" t="s">
        <v>5409</v>
      </c>
      <c r="B18055" t="s">
        <v>5410</v>
      </c>
      <c r="C18055" t="s">
        <v>5411</v>
      </c>
      <c r="D18055">
        <v>6</v>
      </c>
      <c r="E18055" t="s">
        <v>20159</v>
      </c>
    </row>
    <row r="18056" spans="1:5">
      <c r="A18056" t="s">
        <v>5487</v>
      </c>
      <c r="B18056" t="s">
        <v>5488</v>
      </c>
      <c r="C18056" t="s">
        <v>5489</v>
      </c>
      <c r="D18056">
        <v>1</v>
      </c>
      <c r="E18056" t="s">
        <v>20159</v>
      </c>
    </row>
    <row r="18057" spans="1:5">
      <c r="A18057" t="s">
        <v>3283</v>
      </c>
      <c r="B18057" t="s">
        <v>3284</v>
      </c>
      <c r="C18057" t="s">
        <v>3285</v>
      </c>
      <c r="D18057">
        <v>3</v>
      </c>
      <c r="E18057" t="s">
        <v>20159</v>
      </c>
    </row>
    <row r="18058" spans="1:5">
      <c r="A18058" t="s">
        <v>8113</v>
      </c>
      <c r="B18058" t="s">
        <v>8114</v>
      </c>
      <c r="C18058" t="s">
        <v>8115</v>
      </c>
      <c r="D18058">
        <v>5</v>
      </c>
      <c r="E18058" t="s">
        <v>20159</v>
      </c>
    </row>
    <row r="18059" spans="1:5">
      <c r="A18059" t="s">
        <v>5511</v>
      </c>
      <c r="B18059" t="s">
        <v>5512</v>
      </c>
      <c r="C18059" t="s">
        <v>5513</v>
      </c>
      <c r="D18059">
        <v>8</v>
      </c>
      <c r="E18059" t="s">
        <v>20159</v>
      </c>
    </row>
    <row r="18060" spans="1:5">
      <c r="A18060" t="s">
        <v>13729</v>
      </c>
      <c r="B18060" t="s">
        <v>13730</v>
      </c>
      <c r="C18060" t="s">
        <v>13731</v>
      </c>
      <c r="D18060">
        <v>10</v>
      </c>
      <c r="E18060" t="s">
        <v>20159</v>
      </c>
    </row>
    <row r="18061" spans="1:5">
      <c r="A18061" t="s">
        <v>7443</v>
      </c>
      <c r="B18061" t="s">
        <v>7444</v>
      </c>
      <c r="C18061" t="s">
        <v>7445</v>
      </c>
      <c r="D18061">
        <v>1</v>
      </c>
      <c r="E18061" t="s">
        <v>20159</v>
      </c>
    </row>
    <row r="18062" spans="1:5">
      <c r="A18062" t="s">
        <v>7446</v>
      </c>
      <c r="B18062" t="s">
        <v>7447</v>
      </c>
      <c r="C18062" t="s">
        <v>7448</v>
      </c>
      <c r="D18062">
        <v>11</v>
      </c>
      <c r="E18062" t="s">
        <v>20159</v>
      </c>
    </row>
    <row r="18063" spans="1:5">
      <c r="A18063" t="s">
        <v>5499</v>
      </c>
      <c r="B18063" t="s">
        <v>5500</v>
      </c>
      <c r="C18063" t="s">
        <v>5501</v>
      </c>
      <c r="D18063">
        <v>4</v>
      </c>
      <c r="E18063" t="s">
        <v>20159</v>
      </c>
    </row>
    <row r="18064" spans="1:5">
      <c r="A18064" t="s">
        <v>5239</v>
      </c>
      <c r="B18064" t="s">
        <v>5240</v>
      </c>
      <c r="C18064" t="s">
        <v>5241</v>
      </c>
      <c r="D18064">
        <v>2</v>
      </c>
      <c r="E18064" t="s">
        <v>20159</v>
      </c>
    </row>
    <row r="18065" spans="1:5">
      <c r="A18065" t="s">
        <v>13414</v>
      </c>
      <c r="B18065" t="s">
        <v>13415</v>
      </c>
      <c r="C18065" t="s">
        <v>13416</v>
      </c>
      <c r="D18065">
        <v>1</v>
      </c>
      <c r="E18065" t="s">
        <v>20159</v>
      </c>
    </row>
    <row r="18066" spans="1:5">
      <c r="A18066" t="s">
        <v>3993</v>
      </c>
      <c r="B18066" t="s">
        <v>3994</v>
      </c>
      <c r="C18066" t="s">
        <v>3995</v>
      </c>
      <c r="D18066">
        <v>1</v>
      </c>
      <c r="E18066" t="s">
        <v>20159</v>
      </c>
    </row>
    <row r="18067" spans="1:5">
      <c r="A18067" t="s">
        <v>13429</v>
      </c>
      <c r="B18067" t="s">
        <v>13430</v>
      </c>
      <c r="C18067" t="s">
        <v>13431</v>
      </c>
      <c r="D18067">
        <v>2</v>
      </c>
      <c r="E18067" t="s">
        <v>20159</v>
      </c>
    </row>
    <row r="18068" spans="1:5">
      <c r="A18068" t="s">
        <v>2173</v>
      </c>
      <c r="B18068" t="s">
        <v>2174</v>
      </c>
      <c r="C18068" t="s">
        <v>2175</v>
      </c>
      <c r="D18068">
        <v>1</v>
      </c>
      <c r="E18068" t="s">
        <v>20159</v>
      </c>
    </row>
    <row r="18069" spans="1:5">
      <c r="A18069" t="s">
        <v>14117</v>
      </c>
      <c r="B18069" t="s">
        <v>14118</v>
      </c>
      <c r="C18069" t="s">
        <v>14119</v>
      </c>
      <c r="D18069">
        <v>5</v>
      </c>
      <c r="E18069" t="s">
        <v>20159</v>
      </c>
    </row>
    <row r="18070" spans="1:5">
      <c r="A18070" t="s">
        <v>12904</v>
      </c>
      <c r="B18070" t="s">
        <v>12905</v>
      </c>
      <c r="C18070" t="s">
        <v>12906</v>
      </c>
      <c r="D18070">
        <v>1</v>
      </c>
      <c r="E18070" t="s">
        <v>20159</v>
      </c>
    </row>
    <row r="18071" spans="1:5">
      <c r="A18071" t="s">
        <v>7479</v>
      </c>
      <c r="B18071" t="s">
        <v>7480</v>
      </c>
      <c r="C18071" t="s">
        <v>7481</v>
      </c>
      <c r="D18071">
        <v>1</v>
      </c>
      <c r="E18071" t="s">
        <v>20159</v>
      </c>
    </row>
    <row r="18072" spans="1:5">
      <c r="A18072" t="s">
        <v>7705</v>
      </c>
      <c r="B18072" t="s">
        <v>7706</v>
      </c>
      <c r="C18072" t="s">
        <v>7707</v>
      </c>
      <c r="D18072">
        <v>1</v>
      </c>
      <c r="E18072" t="s">
        <v>20159</v>
      </c>
    </row>
    <row r="18073" spans="1:5">
      <c r="A18073" t="s">
        <v>7136</v>
      </c>
      <c r="B18073" t="s">
        <v>7137</v>
      </c>
      <c r="C18073" t="s">
        <v>7138</v>
      </c>
      <c r="D18073">
        <v>1</v>
      </c>
      <c r="E18073" t="s">
        <v>20159</v>
      </c>
    </row>
    <row r="18074" spans="1:5">
      <c r="A18074" t="s">
        <v>1808</v>
      </c>
      <c r="B18074" t="s">
        <v>1809</v>
      </c>
      <c r="C18074" t="s">
        <v>1810</v>
      </c>
      <c r="D18074">
        <v>1</v>
      </c>
      <c r="E18074" t="s">
        <v>20159</v>
      </c>
    </row>
    <row r="18075" spans="1:5">
      <c r="A18075" t="s">
        <v>13441</v>
      </c>
      <c r="B18075" t="s">
        <v>13442</v>
      </c>
      <c r="C18075" t="s">
        <v>13443</v>
      </c>
      <c r="D18075">
        <v>6</v>
      </c>
      <c r="E18075" t="s">
        <v>20159</v>
      </c>
    </row>
    <row r="18076" spans="1:5">
      <c r="A18076" t="s">
        <v>13263</v>
      </c>
      <c r="B18076" t="s">
        <v>13264</v>
      </c>
      <c r="C18076" t="s">
        <v>13265</v>
      </c>
      <c r="D18076">
        <v>8</v>
      </c>
      <c r="E18076" t="s">
        <v>20159</v>
      </c>
    </row>
    <row r="18077" spans="1:5">
      <c r="A18077" t="s">
        <v>5948</v>
      </c>
      <c r="B18077" t="s">
        <v>5949</v>
      </c>
      <c r="C18077" t="s">
        <v>5950</v>
      </c>
      <c r="D18077">
        <v>2</v>
      </c>
      <c r="E18077" t="s">
        <v>20159</v>
      </c>
    </row>
    <row r="18078" spans="1:5">
      <c r="A18078" t="s">
        <v>7729</v>
      </c>
      <c r="B18078" t="s">
        <v>7730</v>
      </c>
      <c r="C18078" t="s">
        <v>7731</v>
      </c>
      <c r="D18078">
        <v>5</v>
      </c>
      <c r="E18078" t="s">
        <v>20159</v>
      </c>
    </row>
    <row r="18079" spans="1:5">
      <c r="A18079" t="s">
        <v>7732</v>
      </c>
      <c r="B18079" t="s">
        <v>7733</v>
      </c>
      <c r="C18079" t="s">
        <v>7734</v>
      </c>
      <c r="D18079">
        <v>6</v>
      </c>
      <c r="E18079" t="s">
        <v>20159</v>
      </c>
    </row>
    <row r="18080" spans="1:5">
      <c r="A18080" t="s">
        <v>13916</v>
      </c>
      <c r="B18080" t="s">
        <v>13917</v>
      </c>
      <c r="C18080" t="s">
        <v>13918</v>
      </c>
      <c r="D18080">
        <v>-1</v>
      </c>
      <c r="E18080" t="s">
        <v>20159</v>
      </c>
    </row>
    <row r="18081" spans="1:5">
      <c r="A18081" t="s">
        <v>1868</v>
      </c>
      <c r="B18081" t="s">
        <v>1869</v>
      </c>
      <c r="C18081" t="s">
        <v>1870</v>
      </c>
      <c r="D18081">
        <v>2</v>
      </c>
      <c r="E18081" t="s">
        <v>20159</v>
      </c>
    </row>
    <row r="18082" spans="1:5">
      <c r="A18082" t="s">
        <v>7645</v>
      </c>
      <c r="B18082" t="s">
        <v>7646</v>
      </c>
      <c r="C18082" t="s">
        <v>7647</v>
      </c>
      <c r="D18082">
        <v>3</v>
      </c>
      <c r="E18082" t="s">
        <v>20159</v>
      </c>
    </row>
    <row r="18083" spans="1:5">
      <c r="A18083" t="s">
        <v>7735</v>
      </c>
      <c r="B18083" t="s">
        <v>7736</v>
      </c>
      <c r="C18083" t="s">
        <v>7737</v>
      </c>
      <c r="D18083">
        <v>1</v>
      </c>
      <c r="E18083" t="s">
        <v>20159</v>
      </c>
    </row>
    <row r="18084" spans="1:5">
      <c r="A18084" t="s">
        <v>12913</v>
      </c>
      <c r="B18084" t="s">
        <v>12914</v>
      </c>
      <c r="C18084" t="s">
        <v>12915</v>
      </c>
      <c r="D18084">
        <v>2</v>
      </c>
      <c r="E18084" t="s">
        <v>20159</v>
      </c>
    </row>
    <row r="18085" spans="1:5">
      <c r="A18085" t="s">
        <v>13444</v>
      </c>
      <c r="B18085" t="s">
        <v>13445</v>
      </c>
      <c r="C18085" t="s">
        <v>1954</v>
      </c>
      <c r="D18085">
        <v>1</v>
      </c>
      <c r="E18085" t="s">
        <v>20159</v>
      </c>
    </row>
    <row r="18086" spans="1:5">
      <c r="A18086" t="s">
        <v>3378</v>
      </c>
      <c r="B18086" t="s">
        <v>3379</v>
      </c>
      <c r="C18086" t="s">
        <v>3380</v>
      </c>
      <c r="D18086">
        <v>2</v>
      </c>
      <c r="E18086" t="s">
        <v>20159</v>
      </c>
    </row>
    <row r="18087" spans="1:5">
      <c r="A18087" t="s">
        <v>2182</v>
      </c>
      <c r="B18087" t="s">
        <v>2183</v>
      </c>
      <c r="C18087" t="s">
        <v>2184</v>
      </c>
      <c r="D18087">
        <v>1</v>
      </c>
      <c r="E18087" t="s">
        <v>20159</v>
      </c>
    </row>
    <row r="18088" spans="1:5">
      <c r="A18088" t="s">
        <v>7756</v>
      </c>
      <c r="B18088" t="s">
        <v>7757</v>
      </c>
      <c r="C18088" t="s">
        <v>7758</v>
      </c>
      <c r="D18088">
        <v>4</v>
      </c>
      <c r="E18088" t="s">
        <v>20159</v>
      </c>
    </row>
    <row r="18089" spans="1:5">
      <c r="A18089" t="s">
        <v>1877</v>
      </c>
      <c r="B18089" t="s">
        <v>1878</v>
      </c>
      <c r="C18089" t="s">
        <v>1879</v>
      </c>
      <c r="D18089">
        <v>3</v>
      </c>
      <c r="E18089" t="s">
        <v>20159</v>
      </c>
    </row>
    <row r="18090" spans="1:5">
      <c r="A18090" t="s">
        <v>13635</v>
      </c>
      <c r="B18090" t="s">
        <v>13636</v>
      </c>
      <c r="C18090" t="s">
        <v>13637</v>
      </c>
      <c r="D18090">
        <v>3</v>
      </c>
      <c r="E18090" t="s">
        <v>20159</v>
      </c>
    </row>
    <row r="18091" spans="1:5">
      <c r="A18091" t="s">
        <v>13638</v>
      </c>
      <c r="B18091" t="s">
        <v>13639</v>
      </c>
      <c r="C18091" t="s">
        <v>13640</v>
      </c>
      <c r="D18091">
        <v>1</v>
      </c>
      <c r="E18091" t="s">
        <v>20159</v>
      </c>
    </row>
    <row r="18092" spans="1:5">
      <c r="A18092" t="s">
        <v>13889</v>
      </c>
      <c r="B18092" t="s">
        <v>13890</v>
      </c>
      <c r="C18092" t="s">
        <v>13891</v>
      </c>
      <c r="D18092">
        <v>1</v>
      </c>
      <c r="E18092" t="s">
        <v>20159</v>
      </c>
    </row>
    <row r="18093" spans="1:5">
      <c r="A18093" t="s">
        <v>15547</v>
      </c>
      <c r="B18093" t="s">
        <v>15548</v>
      </c>
      <c r="C18093" t="s">
        <v>15549</v>
      </c>
      <c r="D18093">
        <v>4</v>
      </c>
      <c r="E18093" t="s">
        <v>20159</v>
      </c>
    </row>
    <row r="18094" spans="1:5">
      <c r="A18094" t="s">
        <v>5198</v>
      </c>
      <c r="B18094" t="s">
        <v>5199</v>
      </c>
      <c r="C18094" t="s">
        <v>5200</v>
      </c>
      <c r="D18094">
        <v>1</v>
      </c>
      <c r="E18094" t="s">
        <v>20159</v>
      </c>
    </row>
    <row r="18095" spans="1:5">
      <c r="A18095" t="s">
        <v>7797</v>
      </c>
      <c r="B18095" t="s">
        <v>7798</v>
      </c>
      <c r="C18095" t="s">
        <v>7799</v>
      </c>
      <c r="D18095">
        <v>3</v>
      </c>
      <c r="E18095" t="s">
        <v>20159</v>
      </c>
    </row>
    <row r="18096" spans="1:5">
      <c r="A18096" t="s">
        <v>15986</v>
      </c>
      <c r="B18096" t="s">
        <v>15987</v>
      </c>
      <c r="C18096" t="s">
        <v>15988</v>
      </c>
      <c r="D18096">
        <v>1</v>
      </c>
      <c r="E18096" t="s">
        <v>20159</v>
      </c>
    </row>
    <row r="18097" spans="1:5">
      <c r="A18097" t="s">
        <v>8402</v>
      </c>
      <c r="B18097" t="s">
        <v>8403</v>
      </c>
      <c r="C18097" t="s">
        <v>8404</v>
      </c>
      <c r="D18097">
        <v>1</v>
      </c>
      <c r="E18097" t="s">
        <v>20159</v>
      </c>
    </row>
    <row r="18098" spans="1:5">
      <c r="A18098" t="s">
        <v>6331</v>
      </c>
      <c r="B18098" t="s">
        <v>6332</v>
      </c>
      <c r="C18098" t="s">
        <v>6333</v>
      </c>
      <c r="D18098">
        <v>4</v>
      </c>
      <c r="E18098" t="s">
        <v>20159</v>
      </c>
    </row>
    <row r="18099" spans="1:5">
      <c r="A18099" t="s">
        <v>6334</v>
      </c>
      <c r="B18099" t="s">
        <v>6335</v>
      </c>
      <c r="C18099" t="s">
        <v>6336</v>
      </c>
      <c r="D18099">
        <v>4</v>
      </c>
      <c r="E18099" t="s">
        <v>20159</v>
      </c>
    </row>
    <row r="18100" spans="1:5">
      <c r="A18100" t="s">
        <v>17342</v>
      </c>
      <c r="B18100" t="s">
        <v>17343</v>
      </c>
      <c r="C18100" t="s">
        <v>17344</v>
      </c>
      <c r="D18100">
        <v>7</v>
      </c>
      <c r="E18100" t="s">
        <v>20159</v>
      </c>
    </row>
    <row r="18101" spans="1:5">
      <c r="A18101" t="s">
        <v>13743</v>
      </c>
      <c r="B18101" t="s">
        <v>13744</v>
      </c>
      <c r="C18101" t="s">
        <v>13745</v>
      </c>
      <c r="D18101">
        <v>2</v>
      </c>
      <c r="E18101" t="s">
        <v>20159</v>
      </c>
    </row>
    <row r="18102" spans="1:5">
      <c r="A18102" t="s">
        <v>7805</v>
      </c>
      <c r="B18102" t="s">
        <v>7806</v>
      </c>
      <c r="C18102" t="s">
        <v>7807</v>
      </c>
      <c r="D18102">
        <v>11</v>
      </c>
      <c r="E18102" t="s">
        <v>20159</v>
      </c>
    </row>
    <row r="18103" spans="1:5">
      <c r="A18103" t="s">
        <v>12596</v>
      </c>
      <c r="B18103" t="s">
        <v>12597</v>
      </c>
      <c r="C18103" t="s">
        <v>12598</v>
      </c>
      <c r="D18103">
        <v>2</v>
      </c>
      <c r="E18103" t="s">
        <v>20159</v>
      </c>
    </row>
    <row r="18104" spans="1:5">
      <c r="A18104" t="s">
        <v>13650</v>
      </c>
      <c r="B18104" t="s">
        <v>13651</v>
      </c>
      <c r="C18104" t="s">
        <v>13652</v>
      </c>
      <c r="D18104">
        <v>1</v>
      </c>
      <c r="E18104" t="s">
        <v>20159</v>
      </c>
    </row>
    <row r="18105" spans="1:5">
      <c r="A18105" t="s">
        <v>13018</v>
      </c>
      <c r="B18105" t="s">
        <v>13019</v>
      </c>
      <c r="C18105" t="s">
        <v>13020</v>
      </c>
      <c r="D18105">
        <v>4</v>
      </c>
      <c r="E18105" t="s">
        <v>20159</v>
      </c>
    </row>
    <row r="18106" spans="1:5">
      <c r="A18106" t="s">
        <v>13446</v>
      </c>
      <c r="B18106" t="s">
        <v>13447</v>
      </c>
      <c r="C18106" t="s">
        <v>13448</v>
      </c>
      <c r="D18106">
        <v>5</v>
      </c>
      <c r="E18106" t="s">
        <v>20159</v>
      </c>
    </row>
    <row r="18107" spans="1:5">
      <c r="A18107" t="s">
        <v>7926</v>
      </c>
      <c r="B18107" t="s">
        <v>7927</v>
      </c>
      <c r="C18107" t="s">
        <v>7928</v>
      </c>
      <c r="D18107">
        <v>11</v>
      </c>
      <c r="E18107" t="s">
        <v>20159</v>
      </c>
    </row>
    <row r="18108" spans="1:5">
      <c r="A18108" t="s">
        <v>2372</v>
      </c>
      <c r="B18108" t="s">
        <v>2373</v>
      </c>
      <c r="C18108" t="s">
        <v>2374</v>
      </c>
      <c r="D18108">
        <v>2</v>
      </c>
      <c r="E18108" t="s">
        <v>20159</v>
      </c>
    </row>
    <row r="18109" spans="1:5">
      <c r="A18109" t="s">
        <v>13021</v>
      </c>
      <c r="B18109" t="s">
        <v>13022</v>
      </c>
      <c r="C18109" t="s">
        <v>13023</v>
      </c>
      <c r="D18109">
        <v>5</v>
      </c>
      <c r="E18109" t="s">
        <v>20159</v>
      </c>
    </row>
    <row r="18110" spans="1:5">
      <c r="A18110" t="s">
        <v>2434</v>
      </c>
      <c r="B18110" t="s">
        <v>2435</v>
      </c>
      <c r="C18110" t="s">
        <v>2436</v>
      </c>
      <c r="D18110">
        <v>8</v>
      </c>
      <c r="E18110" t="s">
        <v>20159</v>
      </c>
    </row>
    <row r="18111" spans="1:5">
      <c r="A18111" t="s">
        <v>4095</v>
      </c>
      <c r="B18111" t="s">
        <v>4096</v>
      </c>
      <c r="C18111" t="s">
        <v>4097</v>
      </c>
      <c r="D18111">
        <v>1</v>
      </c>
      <c r="E18111" t="s">
        <v>20159</v>
      </c>
    </row>
    <row r="18112" spans="1:5">
      <c r="A18112" t="s">
        <v>2269</v>
      </c>
      <c r="B18112" t="s">
        <v>2270</v>
      </c>
      <c r="C18112" t="s">
        <v>2271</v>
      </c>
      <c r="D18112">
        <v>1</v>
      </c>
      <c r="E18112" t="s">
        <v>20159</v>
      </c>
    </row>
    <row r="18113" spans="1:5">
      <c r="A18113" t="s">
        <v>20168</v>
      </c>
      <c r="B18113" t="s">
        <v>20169</v>
      </c>
      <c r="C18113" t="s">
        <v>20170</v>
      </c>
      <c r="D18113">
        <v>1</v>
      </c>
      <c r="E18113" t="s">
        <v>20159</v>
      </c>
    </row>
    <row r="18114" spans="1:5">
      <c r="A18114" t="s">
        <v>5778</v>
      </c>
      <c r="B18114" t="s">
        <v>5779</v>
      </c>
      <c r="C18114" t="s">
        <v>5780</v>
      </c>
      <c r="D18114">
        <v>6</v>
      </c>
      <c r="E18114" t="s">
        <v>20159</v>
      </c>
    </row>
    <row r="18115" spans="1:5">
      <c r="A18115" t="s">
        <v>16871</v>
      </c>
      <c r="B18115" t="s">
        <v>16872</v>
      </c>
      <c r="C18115" t="s">
        <v>16873</v>
      </c>
      <c r="D18115">
        <v>2</v>
      </c>
      <c r="E18115" t="s">
        <v>20159</v>
      </c>
    </row>
    <row r="18116" spans="1:5">
      <c r="A18116" t="s">
        <v>2299</v>
      </c>
      <c r="B18116" t="s">
        <v>2300</v>
      </c>
      <c r="C18116" t="s">
        <v>2301</v>
      </c>
      <c r="D18116">
        <v>1</v>
      </c>
      <c r="E18116" t="s">
        <v>20159</v>
      </c>
    </row>
    <row r="18117" spans="1:5">
      <c r="A18117" t="s">
        <v>14263</v>
      </c>
      <c r="B18117" t="s">
        <v>14264</v>
      </c>
      <c r="C18117" t="s">
        <v>14265</v>
      </c>
      <c r="D18117">
        <v>2</v>
      </c>
      <c r="E18117" t="s">
        <v>20159</v>
      </c>
    </row>
    <row r="18118" spans="1:5">
      <c r="A18118" t="s">
        <v>7890</v>
      </c>
      <c r="B18118" t="s">
        <v>7891</v>
      </c>
      <c r="C18118" t="s">
        <v>7892</v>
      </c>
      <c r="D18118">
        <v>1</v>
      </c>
      <c r="E18118" t="s">
        <v>20159</v>
      </c>
    </row>
    <row r="18119" spans="1:5">
      <c r="A18119" t="s">
        <v>8558</v>
      </c>
      <c r="B18119" t="s">
        <v>8559</v>
      </c>
      <c r="C18119" t="s">
        <v>8560</v>
      </c>
      <c r="D18119">
        <v>1</v>
      </c>
      <c r="E18119" t="s">
        <v>20159</v>
      </c>
    </row>
    <row r="18120" spans="1:5">
      <c r="A18120" t="s">
        <v>19497</v>
      </c>
      <c r="B18120" t="s">
        <v>19498</v>
      </c>
      <c r="C18120" t="s">
        <v>19499</v>
      </c>
      <c r="D18120">
        <v>4</v>
      </c>
      <c r="E18120" t="s">
        <v>20159</v>
      </c>
    </row>
    <row r="18121" spans="1:5">
      <c r="A18121" t="s">
        <v>2390</v>
      </c>
      <c r="B18121" t="s">
        <v>2391</v>
      </c>
      <c r="C18121" t="s">
        <v>2392</v>
      </c>
      <c r="D18121">
        <v>1</v>
      </c>
      <c r="E18121" t="s">
        <v>20159</v>
      </c>
    </row>
    <row r="18122" spans="1:5">
      <c r="A18122" t="s">
        <v>2437</v>
      </c>
      <c r="B18122" t="s">
        <v>2438</v>
      </c>
      <c r="C18122" t="s">
        <v>2439</v>
      </c>
      <c r="D18122">
        <v>2</v>
      </c>
      <c r="E18122" t="s">
        <v>20159</v>
      </c>
    </row>
    <row r="18123" spans="1:5">
      <c r="A18123" t="s">
        <v>2440</v>
      </c>
      <c r="B18123" t="s">
        <v>2441</v>
      </c>
      <c r="C18123" t="s">
        <v>2442</v>
      </c>
      <c r="D18123">
        <v>4</v>
      </c>
      <c r="E18123" t="s">
        <v>20159</v>
      </c>
    </row>
    <row r="18124" spans="1:5">
      <c r="A18124" t="s">
        <v>13790</v>
      </c>
      <c r="B18124" t="s">
        <v>13791</v>
      </c>
      <c r="C18124" t="s">
        <v>13792</v>
      </c>
      <c r="D18124">
        <v>5</v>
      </c>
      <c r="E18124" t="s">
        <v>20159</v>
      </c>
    </row>
    <row r="18125" spans="1:5">
      <c r="A18125" t="s">
        <v>12593</v>
      </c>
      <c r="B18125" t="s">
        <v>12594</v>
      </c>
      <c r="C18125" t="s">
        <v>12595</v>
      </c>
      <c r="D18125">
        <v>2</v>
      </c>
      <c r="E18125" t="s">
        <v>20159</v>
      </c>
    </row>
    <row r="18126" spans="1:5">
      <c r="A18126" t="s">
        <v>1443</v>
      </c>
      <c r="B18126" t="s">
        <v>14292</v>
      </c>
      <c r="C18126" t="s">
        <v>14293</v>
      </c>
      <c r="D18126">
        <v>1</v>
      </c>
      <c r="E18126" t="s">
        <v>20159</v>
      </c>
    </row>
    <row r="18127" spans="1:5">
      <c r="A18127" t="s">
        <v>7016</v>
      </c>
      <c r="B18127" t="s">
        <v>7017</v>
      </c>
      <c r="C18127" t="s">
        <v>7018</v>
      </c>
      <c r="D18127">
        <v>1</v>
      </c>
      <c r="E18127" t="s">
        <v>20159</v>
      </c>
    </row>
    <row r="18128" spans="1:5">
      <c r="A18128" t="s">
        <v>14048</v>
      </c>
      <c r="B18128" t="s">
        <v>14049</v>
      </c>
      <c r="C18128" t="s">
        <v>14050</v>
      </c>
      <c r="D18128">
        <v>4</v>
      </c>
      <c r="E18128" t="s">
        <v>20159</v>
      </c>
    </row>
    <row r="18129" spans="1:5">
      <c r="A18129" t="s">
        <v>12862</v>
      </c>
      <c r="B18129" t="s">
        <v>12863</v>
      </c>
      <c r="C18129" t="s">
        <v>12864</v>
      </c>
      <c r="D18129">
        <v>6</v>
      </c>
      <c r="E18129" t="s">
        <v>20159</v>
      </c>
    </row>
    <row r="18130" spans="1:5">
      <c r="A18130" t="s">
        <v>8709</v>
      </c>
      <c r="B18130" t="s">
        <v>8710</v>
      </c>
      <c r="C18130" t="s">
        <v>8711</v>
      </c>
      <c r="D18130">
        <v>1</v>
      </c>
      <c r="E18130" t="s">
        <v>20159</v>
      </c>
    </row>
    <row r="18131" spans="1:5">
      <c r="A18131" t="s">
        <v>8718</v>
      </c>
      <c r="B18131" t="s">
        <v>8719</v>
      </c>
      <c r="C18131" t="s">
        <v>8720</v>
      </c>
      <c r="D18131">
        <v>1</v>
      </c>
      <c r="E18131" t="s">
        <v>20159</v>
      </c>
    </row>
    <row r="18132" spans="1:5">
      <c r="A18132" t="s">
        <v>1907</v>
      </c>
      <c r="B18132" t="s">
        <v>1908</v>
      </c>
      <c r="C18132" t="s">
        <v>1909</v>
      </c>
      <c r="D18132">
        <v>4</v>
      </c>
      <c r="E18132" t="s">
        <v>20159</v>
      </c>
    </row>
    <row r="18133" spans="1:5">
      <c r="A18133" t="s">
        <v>14334</v>
      </c>
      <c r="B18133" t="s">
        <v>14335</v>
      </c>
      <c r="C18133" t="s">
        <v>14336</v>
      </c>
      <c r="D18133">
        <v>1</v>
      </c>
      <c r="E18133" t="s">
        <v>20159</v>
      </c>
    </row>
    <row r="18134" spans="1:5">
      <c r="A18134" t="s">
        <v>18502</v>
      </c>
      <c r="B18134" t="s">
        <v>18503</v>
      </c>
      <c r="C18134" t="s">
        <v>18504</v>
      </c>
      <c r="D18134">
        <v>1</v>
      </c>
      <c r="E18134" t="s">
        <v>20159</v>
      </c>
    </row>
    <row r="18135" spans="1:5">
      <c r="A18135" t="s">
        <v>8260</v>
      </c>
      <c r="B18135" t="s">
        <v>8261</v>
      </c>
      <c r="C18135" t="s">
        <v>8262</v>
      </c>
      <c r="D18135">
        <v>1</v>
      </c>
      <c r="E18135" t="s">
        <v>20159</v>
      </c>
    </row>
    <row r="18136" spans="1:5">
      <c r="A18136" t="s">
        <v>2381</v>
      </c>
      <c r="B18136" t="s">
        <v>2382</v>
      </c>
      <c r="C18136" t="s">
        <v>2383</v>
      </c>
      <c r="D18136">
        <v>11</v>
      </c>
      <c r="E18136" t="s">
        <v>20159</v>
      </c>
    </row>
    <row r="18137" spans="1:5">
      <c r="A18137" t="s">
        <v>2393</v>
      </c>
      <c r="B18137" t="s">
        <v>2394</v>
      </c>
      <c r="C18137" t="s">
        <v>2395</v>
      </c>
      <c r="D18137">
        <v>11</v>
      </c>
      <c r="E18137" t="s">
        <v>20159</v>
      </c>
    </row>
    <row r="18138" spans="1:5">
      <c r="A18138" t="s">
        <v>5790</v>
      </c>
      <c r="B18138" t="s">
        <v>5791</v>
      </c>
      <c r="C18138" t="s">
        <v>5792</v>
      </c>
      <c r="D18138">
        <v>1</v>
      </c>
      <c r="E18138" t="s">
        <v>20159</v>
      </c>
    </row>
    <row r="18139" spans="1:5">
      <c r="A18139" t="s">
        <v>2466</v>
      </c>
      <c r="B18139" t="s">
        <v>2467</v>
      </c>
      <c r="C18139" t="s">
        <v>2468</v>
      </c>
      <c r="D18139">
        <v>43</v>
      </c>
      <c r="E18139" t="s">
        <v>20159</v>
      </c>
    </row>
    <row r="18140" spans="1:5">
      <c r="A18140" t="s">
        <v>13461</v>
      </c>
      <c r="B18140" t="s">
        <v>13462</v>
      </c>
      <c r="C18140" t="s">
        <v>13463</v>
      </c>
      <c r="D18140">
        <v>1</v>
      </c>
      <c r="E18140" t="s">
        <v>20159</v>
      </c>
    </row>
    <row r="18141" spans="1:5">
      <c r="A18141" t="s">
        <v>2349</v>
      </c>
      <c r="B18141" t="s">
        <v>2350</v>
      </c>
      <c r="C18141" t="s">
        <v>2351</v>
      </c>
      <c r="D18141">
        <v>1</v>
      </c>
      <c r="E18141" t="s">
        <v>20159</v>
      </c>
    </row>
    <row r="18142" spans="1:5">
      <c r="A18142" t="s">
        <v>3286</v>
      </c>
      <c r="B18142" t="s">
        <v>3287</v>
      </c>
      <c r="C18142" t="s">
        <v>3288</v>
      </c>
      <c r="D18142">
        <v>4</v>
      </c>
      <c r="E18142" t="s">
        <v>20159</v>
      </c>
    </row>
    <row r="18143" spans="1:5">
      <c r="A18143" t="s">
        <v>8169</v>
      </c>
      <c r="B18143" t="s">
        <v>8170</v>
      </c>
      <c r="C18143" t="s">
        <v>8171</v>
      </c>
      <c r="D18143">
        <v>1</v>
      </c>
      <c r="E18143" t="s">
        <v>20159</v>
      </c>
    </row>
    <row r="18144" spans="1:5">
      <c r="A18144" t="s">
        <v>1943</v>
      </c>
      <c r="B18144" t="s">
        <v>1944</v>
      </c>
      <c r="C18144" t="s">
        <v>1945</v>
      </c>
      <c r="D18144">
        <v>2</v>
      </c>
      <c r="E18144" t="s">
        <v>20159</v>
      </c>
    </row>
    <row r="18145" spans="1:5">
      <c r="A18145" t="s">
        <v>5299</v>
      </c>
      <c r="B18145" t="s">
        <v>5300</v>
      </c>
      <c r="C18145" t="s">
        <v>5301</v>
      </c>
      <c r="D18145">
        <v>1</v>
      </c>
      <c r="E18145" t="s">
        <v>20159</v>
      </c>
    </row>
    <row r="18146" spans="1:5">
      <c r="A18146" t="s">
        <v>16013</v>
      </c>
      <c r="B18146" t="s">
        <v>16014</v>
      </c>
      <c r="C18146" t="s">
        <v>16015</v>
      </c>
      <c r="D18146">
        <v>3</v>
      </c>
      <c r="E18146" t="s">
        <v>20159</v>
      </c>
    </row>
    <row r="18147" spans="1:5">
      <c r="A18147" t="s">
        <v>5820</v>
      </c>
      <c r="B18147" t="s">
        <v>5821</v>
      </c>
      <c r="C18147" t="s">
        <v>5822</v>
      </c>
      <c r="D18147">
        <v>3</v>
      </c>
      <c r="E18147" t="s">
        <v>20159</v>
      </c>
    </row>
    <row r="18148" spans="1:5">
      <c r="A18148" t="s">
        <v>7049</v>
      </c>
      <c r="B18148" t="s">
        <v>7050</v>
      </c>
      <c r="C18148" t="s">
        <v>7051</v>
      </c>
      <c r="D18148">
        <v>6</v>
      </c>
      <c r="E18148" t="s">
        <v>20159</v>
      </c>
    </row>
    <row r="18149" spans="1:5">
      <c r="A18149" t="s">
        <v>3316</v>
      </c>
      <c r="B18149" t="s">
        <v>3317</v>
      </c>
      <c r="C18149" t="s">
        <v>3318</v>
      </c>
      <c r="D18149">
        <v>1</v>
      </c>
      <c r="E18149" t="s">
        <v>20159</v>
      </c>
    </row>
    <row r="18150" spans="1:5">
      <c r="A18150" t="s">
        <v>1952</v>
      </c>
      <c r="B18150" t="s">
        <v>1953</v>
      </c>
      <c r="C18150" t="s">
        <v>1954</v>
      </c>
      <c r="D18150">
        <v>1</v>
      </c>
      <c r="E18150" t="s">
        <v>20159</v>
      </c>
    </row>
    <row r="18151" spans="1:5">
      <c r="A18151" t="s">
        <v>7976</v>
      </c>
      <c r="B18151" t="s">
        <v>7977</v>
      </c>
      <c r="C18151" t="s">
        <v>7978</v>
      </c>
      <c r="D18151">
        <v>2</v>
      </c>
      <c r="E18151" t="s">
        <v>20159</v>
      </c>
    </row>
    <row r="18152" spans="1:5">
      <c r="A18152" t="s">
        <v>8024</v>
      </c>
      <c r="B18152" t="s">
        <v>8025</v>
      </c>
      <c r="C18152" t="s">
        <v>8026</v>
      </c>
      <c r="D18152">
        <v>11</v>
      </c>
      <c r="E18152" t="s">
        <v>20159</v>
      </c>
    </row>
    <row r="18153" spans="1:5">
      <c r="A18153" t="s">
        <v>14086</v>
      </c>
      <c r="B18153" t="s">
        <v>14087</v>
      </c>
      <c r="C18153" t="s">
        <v>14088</v>
      </c>
      <c r="D18153">
        <v>1</v>
      </c>
      <c r="E18153" t="s">
        <v>20159</v>
      </c>
    </row>
    <row r="18154" spans="1:5">
      <c r="A18154" t="s">
        <v>4956</v>
      </c>
      <c r="B18154" t="s">
        <v>4957</v>
      </c>
      <c r="C18154" t="s">
        <v>4958</v>
      </c>
      <c r="D18154">
        <v>1</v>
      </c>
      <c r="E18154" t="s">
        <v>20159</v>
      </c>
    </row>
    <row r="18155" spans="1:5">
      <c r="A18155" t="s">
        <v>4977</v>
      </c>
      <c r="B18155" t="s">
        <v>4978</v>
      </c>
      <c r="C18155" t="s">
        <v>4979</v>
      </c>
      <c r="D18155">
        <v>2</v>
      </c>
      <c r="E18155" t="s">
        <v>20159</v>
      </c>
    </row>
    <row r="18156" spans="1:5">
      <c r="A18156" t="s">
        <v>4982</v>
      </c>
      <c r="B18156" t="s">
        <v>4983</v>
      </c>
      <c r="C18156" t="s">
        <v>4984</v>
      </c>
      <c r="D18156">
        <v>2</v>
      </c>
      <c r="E18156" t="s">
        <v>20159</v>
      </c>
    </row>
    <row r="18157" spans="1:5">
      <c r="A18157" t="s">
        <v>13691</v>
      </c>
      <c r="B18157" t="s">
        <v>13692</v>
      </c>
      <c r="C18157" t="s">
        <v>13693</v>
      </c>
      <c r="D18157">
        <v>2</v>
      </c>
      <c r="E18157" t="s">
        <v>20159</v>
      </c>
    </row>
    <row r="18158" spans="1:5">
      <c r="A18158" t="s">
        <v>20195</v>
      </c>
      <c r="B18158" t="s">
        <v>20196</v>
      </c>
      <c r="C18158" t="s">
        <v>20197</v>
      </c>
      <c r="D18158">
        <v>1</v>
      </c>
      <c r="E18158" t="s">
        <v>20159</v>
      </c>
    </row>
    <row r="18159" spans="1:5">
      <c r="A18159" t="s">
        <v>20174</v>
      </c>
      <c r="B18159" t="s">
        <v>20175</v>
      </c>
      <c r="C18159" t="s">
        <v>20176</v>
      </c>
      <c r="D18159">
        <v>1</v>
      </c>
      <c r="E18159" t="s">
        <v>20159</v>
      </c>
    </row>
    <row r="18160" spans="1:5">
      <c r="A18160" t="s">
        <v>2526</v>
      </c>
      <c r="B18160" t="s">
        <v>2527</v>
      </c>
      <c r="C18160" t="s">
        <v>2528</v>
      </c>
      <c r="D18160">
        <v>2</v>
      </c>
      <c r="E18160" t="s">
        <v>20159</v>
      </c>
    </row>
    <row r="18161" spans="1:5">
      <c r="A18161" t="s">
        <v>13269</v>
      </c>
      <c r="B18161" t="s">
        <v>13270</v>
      </c>
      <c r="C18161" t="s">
        <v>13271</v>
      </c>
      <c r="D18161">
        <v>1</v>
      </c>
      <c r="E18161" t="s">
        <v>20159</v>
      </c>
    </row>
    <row r="18162" spans="1:5">
      <c r="A18162" t="s">
        <v>19376</v>
      </c>
      <c r="B18162" t="s">
        <v>19377</v>
      </c>
      <c r="C18162" t="s">
        <v>19378</v>
      </c>
      <c r="D18162">
        <v>1</v>
      </c>
      <c r="E18162" t="s">
        <v>20159</v>
      </c>
    </row>
    <row r="18163" spans="1:5">
      <c r="A18163" t="s">
        <v>17410</v>
      </c>
      <c r="B18163" t="s">
        <v>17411</v>
      </c>
      <c r="C18163" t="s">
        <v>17412</v>
      </c>
      <c r="D18163">
        <v>1</v>
      </c>
      <c r="E18163" t="s">
        <v>20159</v>
      </c>
    </row>
    <row r="18164" spans="1:5">
      <c r="A18164" t="s">
        <v>12590</v>
      </c>
      <c r="B18164" t="s">
        <v>12591</v>
      </c>
      <c r="C18164" t="s">
        <v>12592</v>
      </c>
      <c r="D18164">
        <v>1</v>
      </c>
      <c r="E18164" t="s">
        <v>20159</v>
      </c>
    </row>
    <row r="18165" spans="1:5">
      <c r="A18165" t="s">
        <v>2402</v>
      </c>
      <c r="B18165" t="s">
        <v>2403</v>
      </c>
      <c r="C18165" t="s">
        <v>2404</v>
      </c>
      <c r="D18165">
        <v>14</v>
      </c>
      <c r="E18165" t="s">
        <v>20159</v>
      </c>
    </row>
    <row r="18166" spans="1:5">
      <c r="A18166" t="s">
        <v>66</v>
      </c>
      <c r="B18166" t="s">
        <v>8298</v>
      </c>
      <c r="C18166" t="s">
        <v>8299</v>
      </c>
      <c r="D18166">
        <v>12</v>
      </c>
      <c r="E18166" t="s">
        <v>20159</v>
      </c>
    </row>
    <row r="18167" spans="1:5">
      <c r="A18167" t="s">
        <v>5038</v>
      </c>
      <c r="B18167" t="s">
        <v>5039</v>
      </c>
      <c r="C18167" t="s">
        <v>5040</v>
      </c>
      <c r="D18167">
        <v>1</v>
      </c>
      <c r="E18167" t="s">
        <v>20159</v>
      </c>
    </row>
    <row r="18168" spans="1:5">
      <c r="A18168" t="s">
        <v>5072</v>
      </c>
      <c r="B18168" t="s">
        <v>5073</v>
      </c>
      <c r="C18168" t="s">
        <v>5074</v>
      </c>
      <c r="D18168">
        <v>8</v>
      </c>
      <c r="E18168" t="s">
        <v>20159</v>
      </c>
    </row>
    <row r="18169" spans="1:5">
      <c r="A18169" t="s">
        <v>13703</v>
      </c>
      <c r="B18169" t="s">
        <v>13704</v>
      </c>
      <c r="C18169" t="s">
        <v>13705</v>
      </c>
      <c r="D18169">
        <v>1</v>
      </c>
      <c r="E18169" t="s">
        <v>20159</v>
      </c>
    </row>
    <row r="18170" spans="1:5">
      <c r="A18170" t="s">
        <v>13067</v>
      </c>
      <c r="B18170" t="s">
        <v>13068</v>
      </c>
      <c r="C18170" t="s">
        <v>13069</v>
      </c>
      <c r="D18170">
        <v>4</v>
      </c>
      <c r="E18170" t="s">
        <v>20159</v>
      </c>
    </row>
    <row r="18171" spans="1:5">
      <c r="A18171" t="s">
        <v>15246</v>
      </c>
      <c r="B18171" t="s">
        <v>15247</v>
      </c>
      <c r="C18171" t="s">
        <v>15248</v>
      </c>
      <c r="D18171">
        <v>1</v>
      </c>
      <c r="E18171" t="s">
        <v>20159</v>
      </c>
    </row>
    <row r="18172" spans="1:5">
      <c r="A18172" t="s">
        <v>14425</v>
      </c>
      <c r="B18172" t="s">
        <v>14426</v>
      </c>
      <c r="C18172" t="s">
        <v>14427</v>
      </c>
      <c r="D18172">
        <v>5</v>
      </c>
      <c r="E18172" t="s">
        <v>20159</v>
      </c>
    </row>
    <row r="18173" spans="1:5">
      <c r="A18173" t="s">
        <v>8834</v>
      </c>
      <c r="B18173" t="s">
        <v>8835</v>
      </c>
      <c r="C18173" t="s">
        <v>8836</v>
      </c>
      <c r="D18173">
        <v>2</v>
      </c>
      <c r="E18173" t="s">
        <v>20159</v>
      </c>
    </row>
    <row r="18174" spans="1:5">
      <c r="A18174" t="s">
        <v>5081</v>
      </c>
      <c r="B18174" t="s">
        <v>5082</v>
      </c>
      <c r="C18174" t="s">
        <v>5083</v>
      </c>
      <c r="D18174">
        <v>1</v>
      </c>
      <c r="E18174" t="s">
        <v>20159</v>
      </c>
    </row>
    <row r="18175" spans="1:5">
      <c r="A18175" t="s">
        <v>1985</v>
      </c>
      <c r="B18175" t="s">
        <v>1986</v>
      </c>
      <c r="C18175" t="s">
        <v>1987</v>
      </c>
      <c r="D18175">
        <v>1</v>
      </c>
      <c r="E18175" t="s">
        <v>20159</v>
      </c>
    </row>
    <row r="18176" spans="1:5">
      <c r="A18176" t="s">
        <v>15126</v>
      </c>
      <c r="B18176" t="s">
        <v>15127</v>
      </c>
      <c r="C18176" t="s">
        <v>15128</v>
      </c>
      <c r="D18176">
        <v>2</v>
      </c>
      <c r="E18176" t="s">
        <v>20159</v>
      </c>
    </row>
    <row r="18177" spans="1:5">
      <c r="A18177" t="s">
        <v>2015</v>
      </c>
      <c r="B18177" t="s">
        <v>2016</v>
      </c>
      <c r="C18177" t="s">
        <v>2017</v>
      </c>
      <c r="D18177">
        <v>1</v>
      </c>
      <c r="E18177" t="s">
        <v>20159</v>
      </c>
    </row>
    <row r="18178" spans="1:5">
      <c r="A18178" t="s">
        <v>12892</v>
      </c>
      <c r="B18178" t="s">
        <v>12893</v>
      </c>
      <c r="C18178" t="s">
        <v>12894</v>
      </c>
      <c r="D18178">
        <v>1</v>
      </c>
      <c r="E18178" t="s">
        <v>20159</v>
      </c>
    </row>
    <row r="18179" spans="1:5">
      <c r="A18179" t="s">
        <v>5882</v>
      </c>
      <c r="B18179" t="s">
        <v>5883</v>
      </c>
      <c r="C18179" t="s">
        <v>5884</v>
      </c>
      <c r="D18179">
        <v>8</v>
      </c>
      <c r="E18179" t="s">
        <v>20159</v>
      </c>
    </row>
    <row r="18180" spans="1:5">
      <c r="A18180" t="s">
        <v>3343</v>
      </c>
      <c r="B18180" t="s">
        <v>3344</v>
      </c>
      <c r="C18180" t="s">
        <v>3345</v>
      </c>
      <c r="D18180">
        <v>2</v>
      </c>
      <c r="E18180" t="s">
        <v>20159</v>
      </c>
    </row>
    <row r="18181" spans="1:5">
      <c r="A18181" t="s">
        <v>2654</v>
      </c>
      <c r="B18181" t="s">
        <v>2655</v>
      </c>
      <c r="C18181" t="s">
        <v>2656</v>
      </c>
      <c r="D18181">
        <v>1</v>
      </c>
      <c r="E18181" t="s">
        <v>20159</v>
      </c>
    </row>
    <row r="18182" spans="1:5">
      <c r="A18182" t="s">
        <v>2663</v>
      </c>
      <c r="B18182" t="s">
        <v>2664</v>
      </c>
      <c r="C18182" t="s">
        <v>2665</v>
      </c>
      <c r="D18182">
        <v>1</v>
      </c>
      <c r="E18182" t="s">
        <v>20159</v>
      </c>
    </row>
    <row r="18183" spans="1:5">
      <c r="A18183" t="s">
        <v>2666</v>
      </c>
      <c r="B18183" t="s">
        <v>2667</v>
      </c>
      <c r="C18183" t="s">
        <v>2668</v>
      </c>
      <c r="D18183">
        <v>1</v>
      </c>
      <c r="E18183" t="s">
        <v>20159</v>
      </c>
    </row>
    <row r="18184" spans="1:5">
      <c r="A18184" t="s">
        <v>8340</v>
      </c>
      <c r="B18184" t="s">
        <v>8341</v>
      </c>
      <c r="C18184" t="s">
        <v>8342</v>
      </c>
      <c r="D18184">
        <v>31</v>
      </c>
      <c r="E18184" t="s">
        <v>20159</v>
      </c>
    </row>
    <row r="18185" spans="1:5">
      <c r="A18185" t="s">
        <v>5736</v>
      </c>
      <c r="B18185" t="s">
        <v>5737</v>
      </c>
      <c r="C18185" t="s">
        <v>5738</v>
      </c>
      <c r="D18185">
        <v>4</v>
      </c>
      <c r="E18185" t="s">
        <v>20159</v>
      </c>
    </row>
    <row r="18186" spans="1:5">
      <c r="A18186" t="s">
        <v>19500</v>
      </c>
      <c r="B18186" t="s">
        <v>19501</v>
      </c>
      <c r="C18186" t="s">
        <v>19502</v>
      </c>
      <c r="D18186">
        <v>1</v>
      </c>
      <c r="E18186" t="s">
        <v>20159</v>
      </c>
    </row>
    <row r="18187" spans="1:5">
      <c r="A18187" t="s">
        <v>8029</v>
      </c>
      <c r="B18187" t="s">
        <v>8030</v>
      </c>
      <c r="C18187" t="s">
        <v>8031</v>
      </c>
      <c r="D18187">
        <v>7</v>
      </c>
      <c r="E18187" t="s">
        <v>20159</v>
      </c>
    </row>
    <row r="18188" spans="1:5">
      <c r="A18188" t="s">
        <v>12622</v>
      </c>
      <c r="B18188" t="s">
        <v>12623</v>
      </c>
      <c r="C18188" t="s">
        <v>12624</v>
      </c>
      <c r="D18188">
        <v>1</v>
      </c>
      <c r="E18188" t="s">
        <v>20159</v>
      </c>
    </row>
    <row r="18189" spans="1:5">
      <c r="A18189" t="s">
        <v>8148</v>
      </c>
      <c r="B18189" t="s">
        <v>8149</v>
      </c>
      <c r="C18189" t="s">
        <v>8150</v>
      </c>
      <c r="D18189">
        <v>1</v>
      </c>
      <c r="E18189" t="s">
        <v>20159</v>
      </c>
    </row>
    <row r="18190" spans="1:5">
      <c r="A18190" t="s">
        <v>5913</v>
      </c>
      <c r="B18190" t="s">
        <v>5914</v>
      </c>
      <c r="C18190" t="s">
        <v>5915</v>
      </c>
      <c r="D18190">
        <v>2</v>
      </c>
      <c r="E18190" t="s">
        <v>20159</v>
      </c>
    </row>
    <row r="18191" spans="1:5">
      <c r="A18191" t="s">
        <v>3366</v>
      </c>
      <c r="B18191" t="s">
        <v>3367</v>
      </c>
      <c r="C18191" t="s">
        <v>3368</v>
      </c>
      <c r="D18191">
        <v>1</v>
      </c>
      <c r="E18191" t="s">
        <v>20159</v>
      </c>
    </row>
    <row r="18192" spans="1:5">
      <c r="A18192" t="s">
        <v>2669</v>
      </c>
      <c r="B18192" t="s">
        <v>2670</v>
      </c>
      <c r="C18192" t="s">
        <v>2671</v>
      </c>
      <c r="D18192">
        <v>3</v>
      </c>
      <c r="E18192" t="s">
        <v>20159</v>
      </c>
    </row>
    <row r="18193" spans="1:5">
      <c r="A18193" t="s">
        <v>17331</v>
      </c>
      <c r="B18193" t="s">
        <v>17332</v>
      </c>
      <c r="C18193" t="s">
        <v>17333</v>
      </c>
      <c r="D18193">
        <v>1</v>
      </c>
      <c r="E18193" t="s">
        <v>20159</v>
      </c>
    </row>
    <row r="18194" spans="1:5">
      <c r="A18194" t="s">
        <v>13718</v>
      </c>
      <c r="B18194" t="s">
        <v>13719</v>
      </c>
      <c r="C18194" t="s">
        <v>13720</v>
      </c>
      <c r="D18194">
        <v>3</v>
      </c>
      <c r="E18194" t="s">
        <v>20159</v>
      </c>
    </row>
    <row r="18195" spans="1:5">
      <c r="A18195" t="s">
        <v>2048</v>
      </c>
      <c r="B18195" t="s">
        <v>2049</v>
      </c>
      <c r="C18195" t="s">
        <v>2050</v>
      </c>
      <c r="D18195">
        <v>9</v>
      </c>
      <c r="E18195" t="s">
        <v>20159</v>
      </c>
    </row>
    <row r="18196" spans="1:5">
      <c r="A18196" t="s">
        <v>18882</v>
      </c>
      <c r="B18196" t="s">
        <v>18883</v>
      </c>
      <c r="C18196" t="s">
        <v>18884</v>
      </c>
      <c r="D18196">
        <v>1</v>
      </c>
      <c r="E18196" t="s">
        <v>20159</v>
      </c>
    </row>
    <row r="18197" spans="1:5">
      <c r="A18197" t="s">
        <v>2747</v>
      </c>
      <c r="B18197" t="s">
        <v>2748</v>
      </c>
      <c r="C18197" t="s">
        <v>2749</v>
      </c>
      <c r="D18197">
        <v>2</v>
      </c>
      <c r="E18197" t="s">
        <v>20159</v>
      </c>
    </row>
    <row r="18198" spans="1:5">
      <c r="A18198" t="s">
        <v>5520</v>
      </c>
      <c r="B18198" t="s">
        <v>5521</v>
      </c>
      <c r="C18198" t="s">
        <v>5522</v>
      </c>
      <c r="D18198">
        <v>21</v>
      </c>
      <c r="E18198" t="s">
        <v>20159</v>
      </c>
    </row>
    <row r="18199" spans="1:5">
      <c r="A18199" t="s">
        <v>14245</v>
      </c>
      <c r="B18199" t="s">
        <v>14246</v>
      </c>
      <c r="C18199" t="s">
        <v>14247</v>
      </c>
      <c r="D18199">
        <v>6</v>
      </c>
      <c r="E18199" t="s">
        <v>20159</v>
      </c>
    </row>
    <row r="18200" spans="1:5">
      <c r="A18200" t="s">
        <v>1475</v>
      </c>
      <c r="B18200" t="s">
        <v>13126</v>
      </c>
      <c r="C18200" t="s">
        <v>13127</v>
      </c>
      <c r="D18200">
        <v>1</v>
      </c>
      <c r="E18200" t="s">
        <v>20159</v>
      </c>
    </row>
    <row r="18201" spans="1:5">
      <c r="A18201" t="s">
        <v>2681</v>
      </c>
      <c r="B18201" t="s">
        <v>2682</v>
      </c>
      <c r="C18201" t="s">
        <v>2683</v>
      </c>
      <c r="D18201">
        <v>1</v>
      </c>
      <c r="E18201" t="s">
        <v>20159</v>
      </c>
    </row>
    <row r="18202" spans="1:5">
      <c r="A18202" t="s">
        <v>2687</v>
      </c>
      <c r="B18202" t="s">
        <v>2688</v>
      </c>
      <c r="C18202" t="s">
        <v>2689</v>
      </c>
      <c r="D18202">
        <v>1</v>
      </c>
      <c r="E18202" t="s">
        <v>20159</v>
      </c>
    </row>
    <row r="18203" spans="1:5">
      <c r="A18203" t="s">
        <v>16526</v>
      </c>
      <c r="B18203" t="s">
        <v>16527</v>
      </c>
      <c r="C18203" t="s">
        <v>16528</v>
      </c>
      <c r="D18203">
        <v>4</v>
      </c>
      <c r="E18203" t="s">
        <v>20159</v>
      </c>
    </row>
    <row r="18204" spans="1:5">
      <c r="A18204" t="s">
        <v>3450</v>
      </c>
      <c r="B18204" t="s">
        <v>3451</v>
      </c>
      <c r="C18204" t="s">
        <v>3452</v>
      </c>
      <c r="D18204">
        <v>1</v>
      </c>
      <c r="E18204" t="s">
        <v>20159</v>
      </c>
    </row>
    <row r="18205" spans="1:5">
      <c r="A18205" t="s">
        <v>8048</v>
      </c>
      <c r="B18205" t="s">
        <v>8049</v>
      </c>
      <c r="C18205" t="s">
        <v>8050</v>
      </c>
      <c r="D18205">
        <v>1</v>
      </c>
      <c r="E18205" t="s">
        <v>20159</v>
      </c>
    </row>
    <row r="18206" spans="1:5">
      <c r="A18206" t="s">
        <v>6387</v>
      </c>
      <c r="B18206" t="s">
        <v>6388</v>
      </c>
      <c r="C18206" t="s">
        <v>6389</v>
      </c>
      <c r="D18206">
        <v>1</v>
      </c>
      <c r="E18206" t="s">
        <v>20159</v>
      </c>
    </row>
    <row r="18207" spans="1:5">
      <c r="A18207" t="s">
        <v>19938</v>
      </c>
      <c r="B18207" t="s">
        <v>19939</v>
      </c>
      <c r="C18207" t="s">
        <v>19940</v>
      </c>
      <c r="D18207">
        <v>2</v>
      </c>
      <c r="E18207" t="s">
        <v>20159</v>
      </c>
    </row>
    <row r="18208" spans="1:5">
      <c r="A18208" t="s">
        <v>6399</v>
      </c>
      <c r="B18208" t="s">
        <v>6400</v>
      </c>
      <c r="C18208" t="s">
        <v>6401</v>
      </c>
      <c r="D18208">
        <v>3</v>
      </c>
      <c r="E18208" t="s">
        <v>20159</v>
      </c>
    </row>
    <row r="18209" spans="1:5">
      <c r="A18209" t="s">
        <v>8863</v>
      </c>
      <c r="B18209" t="s">
        <v>8864</v>
      </c>
      <c r="C18209" t="s">
        <v>8865</v>
      </c>
      <c r="D18209">
        <v>4</v>
      </c>
      <c r="E18209" t="s">
        <v>20159</v>
      </c>
    </row>
    <row r="18210" spans="1:5">
      <c r="A18210" t="s">
        <v>9453</v>
      </c>
      <c r="B18210" t="s">
        <v>9454</v>
      </c>
      <c r="C18210" t="s">
        <v>9455</v>
      </c>
      <c r="D18210">
        <v>1</v>
      </c>
      <c r="E18210" t="s">
        <v>20159</v>
      </c>
    </row>
    <row r="18211" spans="1:5">
      <c r="A18211" t="s">
        <v>2702</v>
      </c>
      <c r="B18211" t="s">
        <v>2703</v>
      </c>
      <c r="C18211" t="s">
        <v>2704</v>
      </c>
      <c r="D18211">
        <v>4</v>
      </c>
      <c r="E18211" t="s">
        <v>20159</v>
      </c>
    </row>
    <row r="18212" spans="1:5">
      <c r="A18212" t="s">
        <v>6278</v>
      </c>
      <c r="B18212" t="s">
        <v>6279</v>
      </c>
      <c r="C18212" t="s">
        <v>6280</v>
      </c>
      <c r="D18212">
        <v>1</v>
      </c>
      <c r="E18212" t="s">
        <v>20159</v>
      </c>
    </row>
    <row r="18213" spans="1:5">
      <c r="A18213" t="s">
        <v>8546</v>
      </c>
      <c r="B18213" t="s">
        <v>8547</v>
      </c>
      <c r="C18213" t="s">
        <v>8548</v>
      </c>
      <c r="D18213">
        <v>1</v>
      </c>
      <c r="E18213" t="s">
        <v>20159</v>
      </c>
    </row>
    <row r="18214" spans="1:5">
      <c r="A18214" t="s">
        <v>18376</v>
      </c>
      <c r="B18214" t="s">
        <v>18377</v>
      </c>
      <c r="C18214" t="s">
        <v>18378</v>
      </c>
      <c r="D18214">
        <v>1</v>
      </c>
      <c r="E18214" t="s">
        <v>20159</v>
      </c>
    </row>
    <row r="18215" spans="1:5">
      <c r="A18215" t="s">
        <v>102</v>
      </c>
      <c r="B18215" t="s">
        <v>13137</v>
      </c>
      <c r="C18215" t="s">
        <v>13138</v>
      </c>
      <c r="D18215">
        <v>4</v>
      </c>
      <c r="E18215" t="s">
        <v>20159</v>
      </c>
    </row>
    <row r="18216" spans="1:5">
      <c r="A18216" t="s">
        <v>61</v>
      </c>
      <c r="B18216" t="s">
        <v>2784</v>
      </c>
      <c r="C18216" t="s">
        <v>2785</v>
      </c>
      <c r="D18216">
        <v>6</v>
      </c>
      <c r="E18216" t="s">
        <v>20159</v>
      </c>
    </row>
    <row r="18217" spans="1:5">
      <c r="A18217" t="s">
        <v>6687</v>
      </c>
      <c r="B18217" t="s">
        <v>6688</v>
      </c>
      <c r="C18217" t="s">
        <v>6689</v>
      </c>
      <c r="D18217">
        <v>3</v>
      </c>
      <c r="E18217" t="s">
        <v>20159</v>
      </c>
    </row>
    <row r="18218" spans="1:5">
      <c r="A18218" t="s">
        <v>8668</v>
      </c>
      <c r="B18218" t="s">
        <v>8669</v>
      </c>
      <c r="C18218" t="s">
        <v>2683</v>
      </c>
      <c r="D18218">
        <v>1</v>
      </c>
      <c r="E18218" t="s">
        <v>20159</v>
      </c>
    </row>
    <row r="18219" spans="1:5">
      <c r="A18219" t="s">
        <v>8670</v>
      </c>
      <c r="B18219" t="s">
        <v>8671</v>
      </c>
      <c r="C18219" t="s">
        <v>1625</v>
      </c>
      <c r="D18219">
        <v>1</v>
      </c>
      <c r="E18219" t="s">
        <v>20159</v>
      </c>
    </row>
    <row r="18220" spans="1:5">
      <c r="A18220" t="s">
        <v>13901</v>
      </c>
      <c r="B18220" t="s">
        <v>13902</v>
      </c>
      <c r="C18220" t="s">
        <v>13903</v>
      </c>
      <c r="D18220">
        <v>4</v>
      </c>
      <c r="E18220" t="s">
        <v>20159</v>
      </c>
    </row>
    <row r="18221" spans="1:5">
      <c r="A18221" t="s">
        <v>20204</v>
      </c>
      <c r="B18221" t="s">
        <v>20205</v>
      </c>
      <c r="C18221" t="s">
        <v>20206</v>
      </c>
      <c r="D18221">
        <v>1</v>
      </c>
      <c r="E18221" t="s">
        <v>20159</v>
      </c>
    </row>
    <row r="18222" spans="1:5">
      <c r="A18222" t="s">
        <v>19229</v>
      </c>
      <c r="B18222" t="s">
        <v>19230</v>
      </c>
      <c r="C18222" t="s">
        <v>19231</v>
      </c>
      <c r="D18222">
        <v>1</v>
      </c>
      <c r="E18222" t="s">
        <v>20159</v>
      </c>
    </row>
    <row r="18223" spans="1:5">
      <c r="A18223" t="s">
        <v>10298</v>
      </c>
      <c r="B18223" t="s">
        <v>10299</v>
      </c>
      <c r="C18223" t="s">
        <v>10300</v>
      </c>
      <c r="D18223">
        <v>1</v>
      </c>
      <c r="E18223" t="s">
        <v>20159</v>
      </c>
    </row>
    <row r="18224" spans="1:5">
      <c r="A18224" t="s">
        <v>20252</v>
      </c>
      <c r="B18224" t="s">
        <v>20253</v>
      </c>
      <c r="C18224" t="s">
        <v>20254</v>
      </c>
      <c r="D18224">
        <v>1</v>
      </c>
      <c r="E18224" t="s">
        <v>20159</v>
      </c>
    </row>
    <row r="18225" spans="1:5">
      <c r="A18225" t="s">
        <v>3519</v>
      </c>
      <c r="B18225" t="s">
        <v>3520</v>
      </c>
      <c r="C18225" t="s">
        <v>1625</v>
      </c>
      <c r="D18225">
        <v>1</v>
      </c>
      <c r="E18225" t="s">
        <v>20159</v>
      </c>
    </row>
    <row r="18226" spans="1:5">
      <c r="A18226" t="s">
        <v>3521</v>
      </c>
      <c r="B18226" t="s">
        <v>3522</v>
      </c>
      <c r="C18226" t="s">
        <v>2683</v>
      </c>
      <c r="D18226">
        <v>1</v>
      </c>
      <c r="E18226" t="s">
        <v>20159</v>
      </c>
    </row>
    <row r="18227" spans="1:5">
      <c r="A18227" t="s">
        <v>3526</v>
      </c>
      <c r="B18227" t="s">
        <v>3527</v>
      </c>
      <c r="C18227" t="s">
        <v>1625</v>
      </c>
      <c r="D18227">
        <v>2</v>
      </c>
      <c r="E18227" t="s">
        <v>20159</v>
      </c>
    </row>
    <row r="18228" spans="1:5">
      <c r="A18228" t="s">
        <v>2200</v>
      </c>
      <c r="B18228" t="s">
        <v>2201</v>
      </c>
      <c r="C18228" t="s">
        <v>2202</v>
      </c>
      <c r="D18228">
        <v>1</v>
      </c>
      <c r="E18228" t="s">
        <v>20159</v>
      </c>
    </row>
    <row r="18229" spans="1:5">
      <c r="A18229" t="s">
        <v>8780</v>
      </c>
      <c r="B18229" t="s">
        <v>8781</v>
      </c>
      <c r="C18229" t="s">
        <v>8782</v>
      </c>
      <c r="D18229">
        <v>3</v>
      </c>
      <c r="E18229" t="s">
        <v>20159</v>
      </c>
    </row>
    <row r="18230" spans="1:5">
      <c r="A18230" t="s">
        <v>8783</v>
      </c>
      <c r="B18230" t="s">
        <v>8784</v>
      </c>
      <c r="C18230" t="s">
        <v>8785</v>
      </c>
      <c r="D18230">
        <v>2</v>
      </c>
      <c r="E18230" t="s">
        <v>20159</v>
      </c>
    </row>
    <row r="18231" spans="1:5">
      <c r="A18231" t="s">
        <v>16376</v>
      </c>
      <c r="B18231" t="s">
        <v>16377</v>
      </c>
      <c r="C18231" t="s">
        <v>16378</v>
      </c>
      <c r="D18231">
        <v>2</v>
      </c>
      <c r="E18231" t="s">
        <v>20159</v>
      </c>
    </row>
    <row r="18232" spans="1:5">
      <c r="A18232" t="s">
        <v>6299</v>
      </c>
      <c r="B18232" t="s">
        <v>6300</v>
      </c>
      <c r="C18232" t="s">
        <v>6301</v>
      </c>
      <c r="D18232">
        <v>1</v>
      </c>
      <c r="E18232" t="s">
        <v>20159</v>
      </c>
    </row>
    <row r="18233" spans="1:5">
      <c r="A18233" t="s">
        <v>9616</v>
      </c>
      <c r="B18233" t="s">
        <v>9617</v>
      </c>
      <c r="C18233" t="s">
        <v>3401</v>
      </c>
      <c r="D18233">
        <v>1</v>
      </c>
      <c r="E18233" t="s">
        <v>20159</v>
      </c>
    </row>
    <row r="18234" spans="1:5">
      <c r="A18234" t="s">
        <v>69</v>
      </c>
      <c r="B18234" t="s">
        <v>8122</v>
      </c>
      <c r="C18234" t="s">
        <v>8123</v>
      </c>
      <c r="D18234">
        <v>1</v>
      </c>
      <c r="E18234" t="s">
        <v>20159</v>
      </c>
    </row>
    <row r="18235" spans="1:5">
      <c r="A18235" t="s">
        <v>8792</v>
      </c>
      <c r="B18235" t="s">
        <v>8793</v>
      </c>
      <c r="C18235" t="s">
        <v>8794</v>
      </c>
      <c r="D18235">
        <v>4</v>
      </c>
      <c r="E18235" t="s">
        <v>20159</v>
      </c>
    </row>
    <row r="18236" spans="1:5">
      <c r="A18236" t="s">
        <v>2600</v>
      </c>
      <c r="B18236" t="s">
        <v>2601</v>
      </c>
      <c r="C18236" t="s">
        <v>2602</v>
      </c>
      <c r="D18236">
        <v>1</v>
      </c>
      <c r="E18236" t="s">
        <v>20159</v>
      </c>
    </row>
    <row r="18237" spans="1:5">
      <c r="A18237" t="s">
        <v>2603</v>
      </c>
      <c r="B18237" t="s">
        <v>2604</v>
      </c>
      <c r="C18237" t="s">
        <v>2605</v>
      </c>
      <c r="D18237">
        <v>1</v>
      </c>
      <c r="E18237" t="s">
        <v>20159</v>
      </c>
    </row>
    <row r="18238" spans="1:5">
      <c r="A18238" t="s">
        <v>2735</v>
      </c>
      <c r="B18238" t="s">
        <v>2736</v>
      </c>
      <c r="C18238" t="s">
        <v>2737</v>
      </c>
      <c r="D18238">
        <v>3</v>
      </c>
      <c r="E18238" t="s">
        <v>20159</v>
      </c>
    </row>
    <row r="18239" spans="1:5">
      <c r="A18239" t="s">
        <v>6311</v>
      </c>
      <c r="B18239" t="s">
        <v>6312</v>
      </c>
      <c r="C18239" t="s">
        <v>2602</v>
      </c>
      <c r="D18239">
        <v>1</v>
      </c>
      <c r="E18239" t="s">
        <v>20159</v>
      </c>
    </row>
    <row r="18240" spans="1:5">
      <c r="A18240" t="s">
        <v>9618</v>
      </c>
      <c r="B18240" t="s">
        <v>9619</v>
      </c>
      <c r="C18240" t="s">
        <v>9620</v>
      </c>
      <c r="D18240">
        <v>2</v>
      </c>
      <c r="E18240" t="s">
        <v>20159</v>
      </c>
    </row>
    <row r="18241" spans="1:5">
      <c r="A18241" t="s">
        <v>8795</v>
      </c>
      <c r="B18241" t="s">
        <v>8796</v>
      </c>
      <c r="C18241" t="s">
        <v>8797</v>
      </c>
      <c r="D18241">
        <v>4</v>
      </c>
      <c r="E18241" t="s">
        <v>20159</v>
      </c>
    </row>
    <row r="18242" spans="1:5">
      <c r="A18242" t="s">
        <v>8798</v>
      </c>
      <c r="B18242" t="s">
        <v>8799</v>
      </c>
      <c r="C18242" t="s">
        <v>8800</v>
      </c>
      <c r="D18242">
        <v>1</v>
      </c>
      <c r="E18242" t="s">
        <v>20159</v>
      </c>
    </row>
    <row r="18243" spans="1:5">
      <c r="A18243" t="s">
        <v>20228</v>
      </c>
      <c r="B18243" t="s">
        <v>20229</v>
      </c>
      <c r="C18243" t="s">
        <v>20230</v>
      </c>
      <c r="D18243">
        <v>3</v>
      </c>
      <c r="E18243" t="s">
        <v>20159</v>
      </c>
    </row>
    <row r="18244" spans="1:5">
      <c r="A18244" t="s">
        <v>14560</v>
      </c>
      <c r="B18244" t="s">
        <v>14561</v>
      </c>
      <c r="C18244" t="s">
        <v>14562</v>
      </c>
      <c r="D18244">
        <v>2</v>
      </c>
      <c r="E18244" t="s">
        <v>20159</v>
      </c>
    </row>
    <row r="18245" spans="1:5">
      <c r="A18245" t="s">
        <v>18577</v>
      </c>
      <c r="B18245" t="s">
        <v>18578</v>
      </c>
      <c r="C18245" t="s">
        <v>18579</v>
      </c>
      <c r="D18245">
        <v>2</v>
      </c>
      <c r="E18245" t="s">
        <v>20159</v>
      </c>
    </row>
    <row r="18246" spans="1:5">
      <c r="A18246" t="s">
        <v>16406</v>
      </c>
      <c r="B18246" t="s">
        <v>16407</v>
      </c>
      <c r="C18246" t="s">
        <v>16408</v>
      </c>
      <c r="D18246">
        <v>2</v>
      </c>
      <c r="E18246" t="s">
        <v>20159</v>
      </c>
    </row>
    <row r="18247" spans="1:5">
      <c r="A18247" t="s">
        <v>7338</v>
      </c>
      <c r="B18247" t="s">
        <v>7339</v>
      </c>
      <c r="C18247" t="s">
        <v>7340</v>
      </c>
      <c r="D18247">
        <v>1</v>
      </c>
      <c r="E18247" t="s">
        <v>20159</v>
      </c>
    </row>
    <row r="18248" spans="1:5">
      <c r="A18248" t="s">
        <v>5983</v>
      </c>
      <c r="B18248" t="s">
        <v>5984</v>
      </c>
      <c r="C18248" t="s">
        <v>5985</v>
      </c>
      <c r="D18248">
        <v>1</v>
      </c>
      <c r="E18248" t="s">
        <v>20159</v>
      </c>
    </row>
    <row r="18249" spans="1:5">
      <c r="A18249" t="s">
        <v>15705</v>
      </c>
      <c r="B18249" t="s">
        <v>15706</v>
      </c>
      <c r="C18249" t="s">
        <v>15707</v>
      </c>
      <c r="D18249">
        <v>1</v>
      </c>
      <c r="E18249" t="s">
        <v>20159</v>
      </c>
    </row>
    <row r="18250" spans="1:5">
      <c r="A18250" t="s">
        <v>2762</v>
      </c>
      <c r="B18250" t="s">
        <v>2763</v>
      </c>
      <c r="C18250" t="s">
        <v>2764</v>
      </c>
      <c r="D18250">
        <v>1</v>
      </c>
      <c r="E18250" t="s">
        <v>20159</v>
      </c>
    </row>
    <row r="18251" spans="1:5">
      <c r="A18251" t="s">
        <v>8825</v>
      </c>
      <c r="B18251" t="s">
        <v>8826</v>
      </c>
      <c r="C18251" t="s">
        <v>8827</v>
      </c>
      <c r="D18251">
        <v>1</v>
      </c>
      <c r="E18251" t="s">
        <v>20159</v>
      </c>
    </row>
    <row r="18252" spans="1:5">
      <c r="A18252" t="s">
        <v>8305</v>
      </c>
      <c r="B18252" t="s">
        <v>8306</v>
      </c>
      <c r="C18252" t="s">
        <v>2202</v>
      </c>
      <c r="D18252">
        <v>1</v>
      </c>
      <c r="E18252" t="s">
        <v>20159</v>
      </c>
    </row>
    <row r="18253" spans="1:5">
      <c r="A18253" t="s">
        <v>8361</v>
      </c>
      <c r="B18253" t="s">
        <v>8362</v>
      </c>
      <c r="C18253" t="s">
        <v>8363</v>
      </c>
      <c r="D18253">
        <v>4</v>
      </c>
      <c r="E18253" t="s">
        <v>20159</v>
      </c>
    </row>
    <row r="18254" spans="1:5">
      <c r="A18254" t="s">
        <v>5391</v>
      </c>
      <c r="B18254" t="s">
        <v>5392</v>
      </c>
      <c r="C18254" t="s">
        <v>5393</v>
      </c>
      <c r="D18254">
        <v>1</v>
      </c>
      <c r="E18254" t="s">
        <v>20159</v>
      </c>
    </row>
    <row r="18255" spans="1:5">
      <c r="A18255" t="s">
        <v>17325</v>
      </c>
      <c r="B18255" t="s">
        <v>17326</v>
      </c>
      <c r="C18255" t="s">
        <v>17327</v>
      </c>
      <c r="D18255">
        <v>1</v>
      </c>
      <c r="E18255" t="s">
        <v>20159</v>
      </c>
    </row>
    <row r="18256" spans="1:5">
      <c r="A18256" t="s">
        <v>9644</v>
      </c>
      <c r="B18256" t="s">
        <v>9645</v>
      </c>
      <c r="C18256" t="s">
        <v>9646</v>
      </c>
      <c r="D18256">
        <v>4</v>
      </c>
      <c r="E18256" t="s">
        <v>20159</v>
      </c>
    </row>
    <row r="18257" spans="1:5">
      <c r="A18257" t="s">
        <v>3358</v>
      </c>
      <c r="B18257" t="s">
        <v>3359</v>
      </c>
      <c r="C18257" t="s">
        <v>3360</v>
      </c>
      <c r="D18257">
        <v>1</v>
      </c>
      <c r="E18257" t="s">
        <v>20159</v>
      </c>
    </row>
    <row r="18258" spans="1:5">
      <c r="A18258" t="s">
        <v>2819</v>
      </c>
      <c r="B18258" t="s">
        <v>2820</v>
      </c>
      <c r="C18258" t="s">
        <v>2821</v>
      </c>
      <c r="D18258">
        <v>1</v>
      </c>
      <c r="E18258" t="s">
        <v>20159</v>
      </c>
    </row>
    <row r="18259" spans="1:5">
      <c r="A18259" t="s">
        <v>13164</v>
      </c>
      <c r="B18259" t="s">
        <v>13165</v>
      </c>
      <c r="C18259" t="s">
        <v>13166</v>
      </c>
      <c r="D18259">
        <v>1</v>
      </c>
      <c r="E18259" t="s">
        <v>20159</v>
      </c>
    </row>
    <row r="18260" spans="1:5">
      <c r="A18260" t="s">
        <v>9045</v>
      </c>
      <c r="B18260" t="s">
        <v>9046</v>
      </c>
      <c r="C18260" t="s">
        <v>3360</v>
      </c>
      <c r="D18260">
        <v>1</v>
      </c>
      <c r="E18260" t="s">
        <v>20159</v>
      </c>
    </row>
    <row r="18261" spans="1:5">
      <c r="A18261" t="s">
        <v>16095</v>
      </c>
      <c r="B18261" t="s">
        <v>16096</v>
      </c>
      <c r="C18261" t="s">
        <v>16097</v>
      </c>
      <c r="D18261">
        <v>1</v>
      </c>
      <c r="E18261" t="s">
        <v>20159</v>
      </c>
    </row>
    <row r="18262" spans="1:5">
      <c r="A18262" t="s">
        <v>3570</v>
      </c>
      <c r="B18262" t="s">
        <v>3571</v>
      </c>
      <c r="C18262" t="s">
        <v>3572</v>
      </c>
      <c r="D18262">
        <v>2</v>
      </c>
      <c r="E18262" t="s">
        <v>20159</v>
      </c>
    </row>
    <row r="18263" spans="1:5">
      <c r="A18263" t="s">
        <v>6345</v>
      </c>
      <c r="B18263" t="s">
        <v>6346</v>
      </c>
      <c r="C18263" t="s">
        <v>6347</v>
      </c>
      <c r="D18263">
        <v>2</v>
      </c>
      <c r="E18263" t="s">
        <v>20159</v>
      </c>
    </row>
    <row r="18264" spans="1:5">
      <c r="A18264" t="s">
        <v>6369</v>
      </c>
      <c r="B18264" t="s">
        <v>6370</v>
      </c>
      <c r="C18264" t="s">
        <v>6371</v>
      </c>
      <c r="D18264">
        <v>2</v>
      </c>
      <c r="E18264" t="s">
        <v>20159</v>
      </c>
    </row>
    <row r="18265" spans="1:5">
      <c r="A18265" t="s">
        <v>13846</v>
      </c>
      <c r="B18265" t="s">
        <v>13847</v>
      </c>
      <c r="C18265" t="s">
        <v>13848</v>
      </c>
      <c r="D18265">
        <v>1</v>
      </c>
      <c r="E18265" t="s">
        <v>20159</v>
      </c>
    </row>
    <row r="18266" spans="1:5">
      <c r="A18266" t="s">
        <v>9681</v>
      </c>
      <c r="B18266" t="s">
        <v>9682</v>
      </c>
      <c r="C18266" t="s">
        <v>9683</v>
      </c>
      <c r="D18266">
        <v>1</v>
      </c>
      <c r="E18266" t="s">
        <v>20159</v>
      </c>
    </row>
    <row r="18267" spans="1:5">
      <c r="A18267" t="s">
        <v>14735</v>
      </c>
      <c r="B18267" t="s">
        <v>14736</v>
      </c>
      <c r="C18267" t="s">
        <v>14737</v>
      </c>
      <c r="D18267">
        <v>3</v>
      </c>
      <c r="E18267" t="s">
        <v>20159</v>
      </c>
    </row>
    <row r="18268" spans="1:5">
      <c r="A18268" t="s">
        <v>3573</v>
      </c>
      <c r="B18268" t="s">
        <v>3574</v>
      </c>
      <c r="C18268" t="s">
        <v>3360</v>
      </c>
      <c r="D18268">
        <v>1</v>
      </c>
      <c r="E18268" t="s">
        <v>20159</v>
      </c>
    </row>
    <row r="18269" spans="1:5">
      <c r="A18269" t="s">
        <v>3590</v>
      </c>
      <c r="B18269" t="s">
        <v>3591</v>
      </c>
      <c r="C18269" t="s">
        <v>3592</v>
      </c>
      <c r="D18269">
        <v>7</v>
      </c>
      <c r="E18269" t="s">
        <v>20159</v>
      </c>
    </row>
    <row r="18270" spans="1:5">
      <c r="A18270" t="s">
        <v>2828</v>
      </c>
      <c r="B18270" t="s">
        <v>2829</v>
      </c>
      <c r="C18270" t="s">
        <v>2830</v>
      </c>
      <c r="D18270">
        <v>1</v>
      </c>
      <c r="E18270" t="s">
        <v>20159</v>
      </c>
    </row>
    <row r="18271" spans="1:5">
      <c r="A18271" t="s">
        <v>13339</v>
      </c>
      <c r="B18271" t="s">
        <v>13340</v>
      </c>
      <c r="C18271" t="s">
        <v>13341</v>
      </c>
      <c r="D18271">
        <v>1</v>
      </c>
      <c r="E18271" t="s">
        <v>20159</v>
      </c>
    </row>
    <row r="18272" spans="1:5">
      <c r="A18272" t="s">
        <v>11040</v>
      </c>
      <c r="B18272" t="s">
        <v>11041</v>
      </c>
      <c r="C18272" t="s">
        <v>11042</v>
      </c>
      <c r="D18272">
        <v>1</v>
      </c>
      <c r="E18272" t="s">
        <v>20159</v>
      </c>
    </row>
    <row r="18273" spans="1:5">
      <c r="A18273" t="s">
        <v>11046</v>
      </c>
      <c r="B18273" t="s">
        <v>11047</v>
      </c>
      <c r="C18273" t="s">
        <v>11048</v>
      </c>
      <c r="D18273">
        <v>1</v>
      </c>
      <c r="E18273" t="s">
        <v>20159</v>
      </c>
    </row>
    <row r="18274" spans="1:5">
      <c r="A18274" t="s">
        <v>16057</v>
      </c>
      <c r="B18274" t="s">
        <v>16058</v>
      </c>
      <c r="C18274" t="s">
        <v>12654</v>
      </c>
      <c r="D18274">
        <v>1</v>
      </c>
      <c r="E18274" t="s">
        <v>20159</v>
      </c>
    </row>
    <row r="18275" spans="1:5">
      <c r="A18275" t="s">
        <v>14566</v>
      </c>
      <c r="B18275" t="s">
        <v>14567</v>
      </c>
      <c r="C18275" t="s">
        <v>14568</v>
      </c>
      <c r="D18275">
        <v>4</v>
      </c>
      <c r="E18275" t="s">
        <v>20159</v>
      </c>
    </row>
    <row r="18276" spans="1:5">
      <c r="A18276" t="s">
        <v>9687</v>
      </c>
      <c r="B18276" t="s">
        <v>9688</v>
      </c>
      <c r="C18276" t="s">
        <v>9689</v>
      </c>
      <c r="D18276">
        <v>1</v>
      </c>
      <c r="E18276" t="s">
        <v>20159</v>
      </c>
    </row>
    <row r="18277" spans="1:5">
      <c r="A18277" t="s">
        <v>15714</v>
      </c>
      <c r="B18277" t="s">
        <v>15715</v>
      </c>
      <c r="C18277" t="s">
        <v>15716</v>
      </c>
      <c r="D18277">
        <v>1</v>
      </c>
      <c r="E18277" t="s">
        <v>20159</v>
      </c>
    </row>
    <row r="18278" spans="1:5">
      <c r="A18278" t="s">
        <v>8687</v>
      </c>
      <c r="B18278" t="s">
        <v>8688</v>
      </c>
      <c r="C18278" t="s">
        <v>8689</v>
      </c>
      <c r="D18278">
        <v>2</v>
      </c>
      <c r="E18278" t="s">
        <v>20159</v>
      </c>
    </row>
    <row r="18279" spans="1:5">
      <c r="A18279" t="s">
        <v>16065</v>
      </c>
      <c r="B18279" t="s">
        <v>16066</v>
      </c>
      <c r="C18279" t="s">
        <v>16067</v>
      </c>
      <c r="D18279">
        <v>1</v>
      </c>
      <c r="E18279" t="s">
        <v>20159</v>
      </c>
    </row>
    <row r="18280" spans="1:5">
      <c r="A18280" t="s">
        <v>14671</v>
      </c>
      <c r="B18280" t="s">
        <v>14672</v>
      </c>
      <c r="C18280" t="s">
        <v>14673</v>
      </c>
      <c r="D18280">
        <v>8</v>
      </c>
      <c r="E18280" t="s">
        <v>20159</v>
      </c>
    </row>
    <row r="18281" spans="1:5">
      <c r="A18281" t="s">
        <v>13342</v>
      </c>
      <c r="B18281" t="s">
        <v>13343</v>
      </c>
      <c r="C18281" t="s">
        <v>13344</v>
      </c>
      <c r="D18281">
        <v>1</v>
      </c>
      <c r="E18281" t="s">
        <v>20159</v>
      </c>
    </row>
    <row r="18282" spans="1:5">
      <c r="A18282" t="s">
        <v>11049</v>
      </c>
      <c r="B18282" t="s">
        <v>11050</v>
      </c>
      <c r="C18282" t="s">
        <v>11051</v>
      </c>
      <c r="D18282">
        <v>1</v>
      </c>
      <c r="E18282" t="s">
        <v>20159</v>
      </c>
    </row>
    <row r="18283" spans="1:5">
      <c r="A18283" t="s">
        <v>11296</v>
      </c>
      <c r="B18283" t="s">
        <v>11297</v>
      </c>
      <c r="C18283" t="s">
        <v>11298</v>
      </c>
      <c r="D18283">
        <v>1</v>
      </c>
      <c r="E18283" t="s">
        <v>20159</v>
      </c>
    </row>
    <row r="18284" spans="1:5">
      <c r="A18284" t="s">
        <v>11299</v>
      </c>
      <c r="B18284" t="s">
        <v>11300</v>
      </c>
      <c r="C18284" t="s">
        <v>11301</v>
      </c>
      <c r="D18284">
        <v>1</v>
      </c>
      <c r="E18284" t="s">
        <v>20159</v>
      </c>
    </row>
    <row r="18285" spans="1:5">
      <c r="A18285" t="s">
        <v>9121</v>
      </c>
      <c r="B18285" t="s">
        <v>9122</v>
      </c>
      <c r="C18285" t="s">
        <v>9123</v>
      </c>
      <c r="D18285">
        <v>1</v>
      </c>
      <c r="E18285" t="s">
        <v>20159</v>
      </c>
    </row>
    <row r="18286" spans="1:5">
      <c r="A18286" t="s">
        <v>9285</v>
      </c>
      <c r="B18286" t="s">
        <v>9286</v>
      </c>
      <c r="C18286" t="s">
        <v>3572</v>
      </c>
      <c r="D18286">
        <v>2</v>
      </c>
      <c r="E18286" t="s">
        <v>20159</v>
      </c>
    </row>
    <row r="18287" spans="1:5">
      <c r="A18287" t="s">
        <v>16110</v>
      </c>
      <c r="B18287" t="s">
        <v>16111</v>
      </c>
      <c r="C18287" t="s">
        <v>16112</v>
      </c>
      <c r="D18287">
        <v>1</v>
      </c>
      <c r="E18287" t="s">
        <v>20159</v>
      </c>
    </row>
    <row r="18288" spans="1:5">
      <c r="A18288" t="s">
        <v>13372</v>
      </c>
      <c r="B18288" t="s">
        <v>13373</v>
      </c>
      <c r="C18288" t="s">
        <v>13374</v>
      </c>
      <c r="D18288">
        <v>3</v>
      </c>
      <c r="E18288" t="s">
        <v>20159</v>
      </c>
    </row>
    <row r="18289" spans="1:5">
      <c r="A18289" t="s">
        <v>7412</v>
      </c>
      <c r="B18289" t="s">
        <v>7413</v>
      </c>
      <c r="C18289" t="s">
        <v>7414</v>
      </c>
      <c r="D18289">
        <v>3</v>
      </c>
      <c r="E18289" t="s">
        <v>20159</v>
      </c>
    </row>
    <row r="18290" spans="1:5">
      <c r="A18290" t="s">
        <v>9124</v>
      </c>
      <c r="B18290" t="s">
        <v>9125</v>
      </c>
      <c r="C18290" t="s">
        <v>9126</v>
      </c>
      <c r="D18290">
        <v>1</v>
      </c>
      <c r="E18290" t="s">
        <v>20159</v>
      </c>
    </row>
    <row r="18291" spans="1:5">
      <c r="A18291" t="s">
        <v>14470</v>
      </c>
      <c r="B18291" t="s">
        <v>14471</v>
      </c>
      <c r="C18291" t="s">
        <v>14472</v>
      </c>
      <c r="D18291">
        <v>1</v>
      </c>
      <c r="E18291" t="s">
        <v>20159</v>
      </c>
    </row>
    <row r="18292" spans="1:5">
      <c r="A18292" t="s">
        <v>6037</v>
      </c>
      <c r="B18292" t="s">
        <v>6038</v>
      </c>
      <c r="C18292" t="s">
        <v>6039</v>
      </c>
      <c r="D18292">
        <v>1</v>
      </c>
      <c r="E18292" t="s">
        <v>20159</v>
      </c>
    </row>
    <row r="18293" spans="1:5">
      <c r="A18293" t="s">
        <v>3704</v>
      </c>
      <c r="B18293" t="s">
        <v>3705</v>
      </c>
      <c r="C18293" t="s">
        <v>3706</v>
      </c>
      <c r="D18293">
        <v>1</v>
      </c>
      <c r="E18293" t="s">
        <v>20159</v>
      </c>
    </row>
    <row r="18294" spans="1:5">
      <c r="A18294" t="s">
        <v>15285</v>
      </c>
      <c r="B18294" t="s">
        <v>15286</v>
      </c>
      <c r="C18294" t="s">
        <v>15287</v>
      </c>
      <c r="D18294">
        <v>1</v>
      </c>
      <c r="E18294" t="s">
        <v>20159</v>
      </c>
    </row>
    <row r="18295" spans="1:5">
      <c r="A18295" t="s">
        <v>2867</v>
      </c>
      <c r="B18295" t="s">
        <v>2868</v>
      </c>
      <c r="C18295" t="s">
        <v>2869</v>
      </c>
      <c r="D18295">
        <v>3</v>
      </c>
      <c r="E18295" t="s">
        <v>20159</v>
      </c>
    </row>
    <row r="18296" spans="1:5">
      <c r="A18296" t="s">
        <v>13179</v>
      </c>
      <c r="B18296" t="s">
        <v>13180</v>
      </c>
      <c r="C18296" t="s">
        <v>13181</v>
      </c>
      <c r="D18296">
        <v>1</v>
      </c>
      <c r="E18296" t="s">
        <v>20159</v>
      </c>
    </row>
    <row r="18297" spans="1:5">
      <c r="A18297" t="s">
        <v>10511</v>
      </c>
      <c r="B18297" t="s">
        <v>10512</v>
      </c>
      <c r="C18297" t="s">
        <v>10513</v>
      </c>
      <c r="D18297">
        <v>2</v>
      </c>
      <c r="E18297" t="s">
        <v>20159</v>
      </c>
    </row>
    <row r="18298" spans="1:5">
      <c r="A18298" t="s">
        <v>9711</v>
      </c>
      <c r="B18298" t="s">
        <v>9712</v>
      </c>
      <c r="C18298" t="s">
        <v>9713</v>
      </c>
      <c r="D18298">
        <v>2</v>
      </c>
      <c r="E18298" t="s">
        <v>20159</v>
      </c>
    </row>
    <row r="18299" spans="1:5">
      <c r="A18299" t="s">
        <v>9135</v>
      </c>
      <c r="B18299" t="s">
        <v>9136</v>
      </c>
      <c r="C18299" t="s">
        <v>8053</v>
      </c>
      <c r="D18299">
        <v>1</v>
      </c>
      <c r="E18299" t="s">
        <v>20159</v>
      </c>
    </row>
    <row r="18300" spans="1:5">
      <c r="A18300" t="s">
        <v>20231</v>
      </c>
      <c r="B18300" t="s">
        <v>20232</v>
      </c>
      <c r="C18300" t="s">
        <v>20233</v>
      </c>
      <c r="D18300">
        <v>3</v>
      </c>
      <c r="E18300" t="s">
        <v>20159</v>
      </c>
    </row>
    <row r="18301" spans="1:5">
      <c r="A18301" t="s">
        <v>18469</v>
      </c>
      <c r="B18301" t="s">
        <v>18470</v>
      </c>
      <c r="C18301" t="s">
        <v>18471</v>
      </c>
      <c r="D18301">
        <v>4</v>
      </c>
      <c r="E18301" t="s">
        <v>20159</v>
      </c>
    </row>
    <row r="18302" spans="1:5">
      <c r="A18302" t="s">
        <v>3755</v>
      </c>
      <c r="B18302" t="s">
        <v>3756</v>
      </c>
      <c r="C18302" t="s">
        <v>3757</v>
      </c>
      <c r="D18302">
        <v>1</v>
      </c>
      <c r="E18302" t="s">
        <v>20159</v>
      </c>
    </row>
    <row r="18303" spans="1:5">
      <c r="A18303" t="s">
        <v>15386</v>
      </c>
      <c r="B18303" t="s">
        <v>15387</v>
      </c>
      <c r="C18303" t="s">
        <v>15388</v>
      </c>
      <c r="D18303">
        <v>2</v>
      </c>
      <c r="E18303" t="s">
        <v>20159</v>
      </c>
    </row>
    <row r="18304" spans="1:5">
      <c r="A18304" t="s">
        <v>3954</v>
      </c>
      <c r="B18304" t="s">
        <v>3955</v>
      </c>
      <c r="C18304" t="s">
        <v>3956</v>
      </c>
      <c r="D18304">
        <v>9</v>
      </c>
      <c r="E18304" t="s">
        <v>20159</v>
      </c>
    </row>
    <row r="18305" spans="1:5">
      <c r="A18305" t="s">
        <v>14569</v>
      </c>
      <c r="B18305" t="s">
        <v>14570</v>
      </c>
      <c r="C18305" t="s">
        <v>14571</v>
      </c>
      <c r="D18305">
        <v>5</v>
      </c>
      <c r="E18305" t="s">
        <v>20159</v>
      </c>
    </row>
    <row r="18306" spans="1:5">
      <c r="A18306" t="s">
        <v>20198</v>
      </c>
      <c r="B18306" t="s">
        <v>20199</v>
      </c>
      <c r="C18306" t="s">
        <v>20200</v>
      </c>
      <c r="D18306">
        <v>1</v>
      </c>
      <c r="E18306" t="s">
        <v>20159</v>
      </c>
    </row>
    <row r="18307" spans="1:5">
      <c r="A18307" t="s">
        <v>10615</v>
      </c>
      <c r="B18307" t="s">
        <v>10616</v>
      </c>
      <c r="C18307" t="s">
        <v>10617</v>
      </c>
      <c r="D18307">
        <v>1</v>
      </c>
      <c r="E18307" t="s">
        <v>20159</v>
      </c>
    </row>
    <row r="18308" spans="1:5">
      <c r="A18308" t="s">
        <v>14476</v>
      </c>
      <c r="B18308" t="s">
        <v>14477</v>
      </c>
      <c r="C18308" t="s">
        <v>14478</v>
      </c>
      <c r="D18308">
        <v>1</v>
      </c>
      <c r="E18308" t="s">
        <v>20159</v>
      </c>
    </row>
    <row r="18309" spans="1:5">
      <c r="A18309" t="s">
        <v>15789</v>
      </c>
      <c r="B18309" t="s">
        <v>15790</v>
      </c>
      <c r="C18309" t="s">
        <v>15791</v>
      </c>
      <c r="D18309">
        <v>2</v>
      </c>
      <c r="E18309" t="s">
        <v>20159</v>
      </c>
    </row>
    <row r="18310" spans="1:5">
      <c r="A18310" t="s">
        <v>78</v>
      </c>
      <c r="B18310" t="s">
        <v>14740</v>
      </c>
      <c r="C18310" t="s">
        <v>14741</v>
      </c>
      <c r="D18310">
        <v>3</v>
      </c>
      <c r="E18310" t="s">
        <v>20159</v>
      </c>
    </row>
    <row r="18311" spans="1:5">
      <c r="A18311" t="s">
        <v>10626</v>
      </c>
      <c r="B18311" t="s">
        <v>10627</v>
      </c>
      <c r="C18311" t="s">
        <v>1625</v>
      </c>
      <c r="D18311">
        <v>1</v>
      </c>
      <c r="E18311" t="s">
        <v>20159</v>
      </c>
    </row>
    <row r="18312" spans="1:5">
      <c r="A18312" t="s">
        <v>9322</v>
      </c>
      <c r="B18312" t="s">
        <v>9323</v>
      </c>
      <c r="C18312" t="s">
        <v>9324</v>
      </c>
      <c r="D18312">
        <v>1</v>
      </c>
      <c r="E18312" t="s">
        <v>20159</v>
      </c>
    </row>
    <row r="18313" spans="1:5">
      <c r="A18313" t="s">
        <v>15357</v>
      </c>
      <c r="B18313" t="s">
        <v>15358</v>
      </c>
      <c r="C18313" t="s">
        <v>15359</v>
      </c>
      <c r="D18313">
        <v>3</v>
      </c>
      <c r="E18313" t="s">
        <v>20159</v>
      </c>
    </row>
    <row r="18314" spans="1:5">
      <c r="A18314" t="s">
        <v>20098</v>
      </c>
      <c r="B18314" t="s">
        <v>20099</v>
      </c>
      <c r="C18314" t="s">
        <v>20100</v>
      </c>
      <c r="D18314">
        <v>1</v>
      </c>
      <c r="E18314" t="s">
        <v>20159</v>
      </c>
    </row>
    <row r="18315" spans="1:5">
      <c r="A18315" t="s">
        <v>3826</v>
      </c>
      <c r="B18315" t="s">
        <v>3827</v>
      </c>
      <c r="C18315" t="s">
        <v>3828</v>
      </c>
      <c r="D18315">
        <v>1</v>
      </c>
      <c r="E18315" t="s">
        <v>20159</v>
      </c>
    </row>
    <row r="18316" spans="1:5">
      <c r="A18316" t="s">
        <v>15729</v>
      </c>
      <c r="B18316" t="s">
        <v>15730</v>
      </c>
      <c r="C18316" t="s">
        <v>15731</v>
      </c>
      <c r="D18316">
        <v>2</v>
      </c>
      <c r="E18316" t="s">
        <v>20159</v>
      </c>
    </row>
    <row r="18317" spans="1:5">
      <c r="A18317" t="s">
        <v>6108</v>
      </c>
      <c r="B18317" t="s">
        <v>6109</v>
      </c>
      <c r="C18317" t="s">
        <v>6110</v>
      </c>
      <c r="D18317">
        <v>5</v>
      </c>
      <c r="E18317" t="s">
        <v>20159</v>
      </c>
    </row>
    <row r="18318" spans="1:5">
      <c r="A18318" t="s">
        <v>14482</v>
      </c>
      <c r="B18318" t="s">
        <v>14483</v>
      </c>
      <c r="C18318" t="s">
        <v>14484</v>
      </c>
      <c r="D18318">
        <v>7</v>
      </c>
      <c r="E18318" t="s">
        <v>20159</v>
      </c>
    </row>
    <row r="18319" spans="1:5">
      <c r="A18319" t="s">
        <v>2405</v>
      </c>
      <c r="B18319" t="s">
        <v>2406</v>
      </c>
      <c r="C18319" t="s">
        <v>2386</v>
      </c>
      <c r="D18319">
        <v>1</v>
      </c>
      <c r="E18319" t="s">
        <v>20159</v>
      </c>
    </row>
    <row r="18320" spans="1:5">
      <c r="A18320" t="s">
        <v>15792</v>
      </c>
      <c r="B18320" t="s">
        <v>15793</v>
      </c>
      <c r="C18320" t="s">
        <v>15794</v>
      </c>
      <c r="D18320">
        <v>3</v>
      </c>
      <c r="E18320" t="s">
        <v>20159</v>
      </c>
    </row>
    <row r="18321" spans="1:5">
      <c r="A18321" t="s">
        <v>9187</v>
      </c>
      <c r="B18321" t="s">
        <v>9188</v>
      </c>
      <c r="C18321" t="s">
        <v>9189</v>
      </c>
      <c r="D18321">
        <v>1</v>
      </c>
      <c r="E18321" t="s">
        <v>20159</v>
      </c>
    </row>
    <row r="18322" spans="1:5">
      <c r="A18322" t="s">
        <v>7473</v>
      </c>
      <c r="B18322" t="s">
        <v>7474</v>
      </c>
      <c r="C18322" t="s">
        <v>7475</v>
      </c>
      <c r="D18322">
        <v>1</v>
      </c>
      <c r="E18322" t="s">
        <v>20159</v>
      </c>
    </row>
    <row r="18323" spans="1:5">
      <c r="A18323" t="s">
        <v>15735</v>
      </c>
      <c r="B18323" t="s">
        <v>15736</v>
      </c>
      <c r="C18323" t="s">
        <v>15737</v>
      </c>
      <c r="D18323">
        <v>3</v>
      </c>
      <c r="E18323" t="s">
        <v>20159</v>
      </c>
    </row>
    <row r="18324" spans="1:5">
      <c r="A18324" t="s">
        <v>15428</v>
      </c>
      <c r="B18324" t="s">
        <v>15429</v>
      </c>
      <c r="C18324" t="s">
        <v>15430</v>
      </c>
      <c r="D18324">
        <v>1</v>
      </c>
      <c r="E18324" t="s">
        <v>20159</v>
      </c>
    </row>
    <row r="18325" spans="1:5">
      <c r="A18325" t="s">
        <v>20183</v>
      </c>
      <c r="B18325" t="s">
        <v>20184</v>
      </c>
      <c r="C18325" t="s">
        <v>20185</v>
      </c>
      <c r="D18325">
        <v>1</v>
      </c>
      <c r="E18325" t="s">
        <v>20159</v>
      </c>
    </row>
    <row r="18326" spans="1:5">
      <c r="A18326" t="s">
        <v>6447</v>
      </c>
      <c r="B18326" t="s">
        <v>6448</v>
      </c>
      <c r="C18326" t="s">
        <v>6449</v>
      </c>
      <c r="D18326">
        <v>2</v>
      </c>
      <c r="E18326" t="s">
        <v>20159</v>
      </c>
    </row>
    <row r="18327" spans="1:5">
      <c r="A18327" t="s">
        <v>17484</v>
      </c>
      <c r="B18327" t="s">
        <v>17485</v>
      </c>
      <c r="C18327" t="s">
        <v>17486</v>
      </c>
      <c r="D18327">
        <v>4</v>
      </c>
      <c r="E18327" t="s">
        <v>20159</v>
      </c>
    </row>
    <row r="18328" spans="1:5">
      <c r="A18328" t="s">
        <v>9388</v>
      </c>
      <c r="B18328" t="s">
        <v>9389</v>
      </c>
      <c r="C18328" t="s">
        <v>9390</v>
      </c>
      <c r="D18328">
        <v>1</v>
      </c>
      <c r="E18328" t="s">
        <v>20159</v>
      </c>
    </row>
    <row r="18329" spans="1:5">
      <c r="A18329" t="s">
        <v>14533</v>
      </c>
      <c r="B18329" t="s">
        <v>14534</v>
      </c>
      <c r="C18329" t="s">
        <v>14535</v>
      </c>
      <c r="D18329">
        <v>2</v>
      </c>
      <c r="E18329" t="s">
        <v>20159</v>
      </c>
    </row>
    <row r="18330" spans="1:5">
      <c r="A18330" t="s">
        <v>6129</v>
      </c>
      <c r="B18330" t="s">
        <v>6130</v>
      </c>
      <c r="C18330" t="s">
        <v>6131</v>
      </c>
      <c r="D18330">
        <v>3</v>
      </c>
      <c r="E18330" t="s">
        <v>20159</v>
      </c>
    </row>
    <row r="18331" spans="1:5">
      <c r="A18331" t="s">
        <v>3504</v>
      </c>
      <c r="B18331" t="s">
        <v>3505</v>
      </c>
      <c r="C18331" t="s">
        <v>3506</v>
      </c>
      <c r="D18331">
        <v>4</v>
      </c>
      <c r="E18331" t="s">
        <v>20159</v>
      </c>
    </row>
    <row r="18332" spans="1:5">
      <c r="A18332" t="s">
        <v>2891</v>
      </c>
      <c r="B18332" t="s">
        <v>2892</v>
      </c>
      <c r="C18332" t="s">
        <v>2893</v>
      </c>
      <c r="D18332">
        <v>1</v>
      </c>
      <c r="E18332" t="s">
        <v>20159</v>
      </c>
    </row>
    <row r="18333" spans="1:5">
      <c r="A18333" t="s">
        <v>10702</v>
      </c>
      <c r="B18333" t="s">
        <v>10703</v>
      </c>
      <c r="C18333" t="s">
        <v>10704</v>
      </c>
      <c r="D18333">
        <v>1</v>
      </c>
      <c r="E18333" t="s">
        <v>20159</v>
      </c>
    </row>
    <row r="18334" spans="1:5">
      <c r="A18334" t="s">
        <v>7506</v>
      </c>
      <c r="B18334" t="s">
        <v>7507</v>
      </c>
      <c r="C18334" t="s">
        <v>7508</v>
      </c>
      <c r="D18334">
        <v>1</v>
      </c>
      <c r="E18334" t="s">
        <v>20159</v>
      </c>
    </row>
    <row r="18335" spans="1:5">
      <c r="A18335" t="s">
        <v>9391</v>
      </c>
      <c r="B18335" t="s">
        <v>9392</v>
      </c>
      <c r="C18335" t="s">
        <v>9393</v>
      </c>
      <c r="D18335">
        <v>5</v>
      </c>
      <c r="E18335" t="s">
        <v>20159</v>
      </c>
    </row>
    <row r="18336" spans="1:5">
      <c r="A18336" t="s">
        <v>6459</v>
      </c>
      <c r="B18336" t="s">
        <v>6460</v>
      </c>
      <c r="C18336" t="s">
        <v>6461</v>
      </c>
      <c r="D18336">
        <v>1</v>
      </c>
      <c r="E18336" t="s">
        <v>20159</v>
      </c>
    </row>
    <row r="18337" spans="1:5">
      <c r="A18337" t="s">
        <v>3513</v>
      </c>
      <c r="B18337" t="s">
        <v>3514</v>
      </c>
      <c r="C18337" t="s">
        <v>3515</v>
      </c>
      <c r="D18337">
        <v>1</v>
      </c>
      <c r="E18337" t="s">
        <v>20159</v>
      </c>
    </row>
    <row r="18338" spans="1:5">
      <c r="A18338" t="s">
        <v>6132</v>
      </c>
      <c r="B18338" t="s">
        <v>6133</v>
      </c>
      <c r="C18338" t="s">
        <v>6134</v>
      </c>
      <c r="D18338">
        <v>3</v>
      </c>
      <c r="E18338" t="s">
        <v>20159</v>
      </c>
    </row>
    <row r="18339" spans="1:5">
      <c r="A18339" t="s">
        <v>10711</v>
      </c>
      <c r="B18339" t="s">
        <v>10712</v>
      </c>
      <c r="C18339" t="s">
        <v>10713</v>
      </c>
      <c r="D18339">
        <v>2</v>
      </c>
      <c r="E18339" t="s">
        <v>20159</v>
      </c>
    </row>
    <row r="18340" spans="1:5">
      <c r="A18340" t="s">
        <v>12677</v>
      </c>
      <c r="B18340" t="s">
        <v>12678</v>
      </c>
      <c r="C18340" t="s">
        <v>12679</v>
      </c>
      <c r="D18340">
        <v>3</v>
      </c>
      <c r="E18340" t="s">
        <v>20159</v>
      </c>
    </row>
    <row r="18341" spans="1:5">
      <c r="A18341" t="s">
        <v>6465</v>
      </c>
      <c r="B18341" t="s">
        <v>6466</v>
      </c>
      <c r="C18341" t="s">
        <v>6467</v>
      </c>
      <c r="D18341">
        <v>4</v>
      </c>
      <c r="E18341" t="s">
        <v>20159</v>
      </c>
    </row>
    <row r="18342" spans="1:5">
      <c r="A18342" t="s">
        <v>20177</v>
      </c>
      <c r="B18342" t="s">
        <v>20178</v>
      </c>
      <c r="C18342" t="s">
        <v>20179</v>
      </c>
      <c r="D18342">
        <v>3</v>
      </c>
      <c r="E18342" t="s">
        <v>20159</v>
      </c>
    </row>
    <row r="18343" spans="1:5">
      <c r="A18343" t="s">
        <v>9213</v>
      </c>
      <c r="B18343" t="s">
        <v>9214</v>
      </c>
      <c r="C18343" t="s">
        <v>9215</v>
      </c>
      <c r="D18343">
        <v>1</v>
      </c>
      <c r="E18343" t="s">
        <v>20159</v>
      </c>
    </row>
    <row r="18344" spans="1:5">
      <c r="A18344" t="s">
        <v>14142</v>
      </c>
      <c r="B18344" t="s">
        <v>14143</v>
      </c>
      <c r="C18344" t="s">
        <v>14144</v>
      </c>
      <c r="D18344">
        <v>1</v>
      </c>
      <c r="E18344" t="s">
        <v>20159</v>
      </c>
    </row>
    <row r="18345" spans="1:5">
      <c r="A18345" t="s">
        <v>10735</v>
      </c>
      <c r="B18345" t="s">
        <v>10736</v>
      </c>
      <c r="C18345" t="s">
        <v>10737</v>
      </c>
      <c r="D18345">
        <v>1</v>
      </c>
      <c r="E18345" t="s">
        <v>20159</v>
      </c>
    </row>
    <row r="18346" spans="1:5">
      <c r="A18346" t="s">
        <v>4023</v>
      </c>
      <c r="B18346" t="s">
        <v>4024</v>
      </c>
      <c r="C18346" t="s">
        <v>4025</v>
      </c>
      <c r="D18346">
        <v>2</v>
      </c>
      <c r="E18346" t="s">
        <v>20159</v>
      </c>
    </row>
    <row r="18347" spans="1:5">
      <c r="A18347" t="s">
        <v>13449</v>
      </c>
      <c r="B18347" t="s">
        <v>13450</v>
      </c>
      <c r="C18347" t="s">
        <v>13451</v>
      </c>
      <c r="D18347">
        <v>2</v>
      </c>
      <c r="E18347" t="s">
        <v>20159</v>
      </c>
    </row>
    <row r="18348" spans="1:5">
      <c r="A18348" t="s">
        <v>4083</v>
      </c>
      <c r="B18348" t="s">
        <v>4084</v>
      </c>
      <c r="C18348" t="s">
        <v>4085</v>
      </c>
      <c r="D18348">
        <v>2</v>
      </c>
      <c r="E18348" t="s">
        <v>20159</v>
      </c>
    </row>
    <row r="18349" spans="1:5">
      <c r="A18349" t="s">
        <v>6486</v>
      </c>
      <c r="B18349" t="s">
        <v>6487</v>
      </c>
      <c r="C18349" t="s">
        <v>6488</v>
      </c>
      <c r="D18349">
        <v>1</v>
      </c>
      <c r="E18349" t="s">
        <v>20159</v>
      </c>
    </row>
    <row r="18350" spans="1:5">
      <c r="A18350" t="s">
        <v>4330</v>
      </c>
      <c r="B18350" t="s">
        <v>4331</v>
      </c>
      <c r="C18350" t="s">
        <v>4332</v>
      </c>
      <c r="D18350">
        <v>2</v>
      </c>
      <c r="E18350" t="s">
        <v>20159</v>
      </c>
    </row>
    <row r="18351" spans="1:5">
      <c r="A18351" t="s">
        <v>9224</v>
      </c>
      <c r="B18351" t="s">
        <v>9225</v>
      </c>
      <c r="C18351" t="s">
        <v>9226</v>
      </c>
      <c r="D18351">
        <v>5</v>
      </c>
      <c r="E18351" t="s">
        <v>20159</v>
      </c>
    </row>
    <row r="18352" spans="1:5">
      <c r="A18352" t="s">
        <v>2930</v>
      </c>
      <c r="B18352" t="s">
        <v>2931</v>
      </c>
      <c r="C18352" t="s">
        <v>2932</v>
      </c>
      <c r="D18352">
        <v>1</v>
      </c>
      <c r="E18352" t="s">
        <v>20159</v>
      </c>
    </row>
    <row r="18353" spans="1:5">
      <c r="A18353" t="s">
        <v>6161</v>
      </c>
      <c r="B18353" t="s">
        <v>6162</v>
      </c>
      <c r="C18353" t="s">
        <v>6163</v>
      </c>
      <c r="D18353">
        <v>1</v>
      </c>
      <c r="E18353" t="s">
        <v>20159</v>
      </c>
    </row>
    <row r="18354" spans="1:5">
      <c r="A18354" t="s">
        <v>9438</v>
      </c>
      <c r="B18354" t="s">
        <v>9439</v>
      </c>
      <c r="C18354" t="s">
        <v>9440</v>
      </c>
      <c r="D18354">
        <v>1</v>
      </c>
      <c r="E18354" t="s">
        <v>20159</v>
      </c>
    </row>
    <row r="18355" spans="1:5">
      <c r="A18355" t="s">
        <v>14545</v>
      </c>
      <c r="B18355" t="s">
        <v>14546</v>
      </c>
      <c r="C18355" t="s">
        <v>14547</v>
      </c>
      <c r="D18355">
        <v>1</v>
      </c>
      <c r="E18355" t="s">
        <v>20159</v>
      </c>
    </row>
    <row r="18356" spans="1:5">
      <c r="A18356" t="s">
        <v>4089</v>
      </c>
      <c r="B18356" t="s">
        <v>4090</v>
      </c>
      <c r="C18356" t="s">
        <v>4091</v>
      </c>
      <c r="D18356">
        <v>2</v>
      </c>
      <c r="E18356" t="s">
        <v>20159</v>
      </c>
    </row>
    <row r="18357" spans="1:5">
      <c r="A18357" t="s">
        <v>4357</v>
      </c>
      <c r="B18357" t="s">
        <v>4358</v>
      </c>
      <c r="C18357" t="s">
        <v>4359</v>
      </c>
      <c r="D18357">
        <v>-2</v>
      </c>
      <c r="E18357" t="s">
        <v>20159</v>
      </c>
    </row>
    <row r="18358" spans="1:5">
      <c r="A18358" t="s">
        <v>6164</v>
      </c>
      <c r="B18358" t="s">
        <v>6165</v>
      </c>
      <c r="C18358" t="s">
        <v>6166</v>
      </c>
      <c r="D18358">
        <v>1</v>
      </c>
      <c r="E18358" t="s">
        <v>20159</v>
      </c>
    </row>
    <row r="18359" spans="1:5">
      <c r="A18359" t="s">
        <v>4092</v>
      </c>
      <c r="B18359" t="s">
        <v>4093</v>
      </c>
      <c r="C18359" t="s">
        <v>4094</v>
      </c>
      <c r="D18359">
        <v>3</v>
      </c>
      <c r="E18359" t="s">
        <v>20159</v>
      </c>
    </row>
    <row r="18360" spans="1:5">
      <c r="A18360" t="s">
        <v>9447</v>
      </c>
      <c r="B18360" t="s">
        <v>9448</v>
      </c>
      <c r="C18360" t="s">
        <v>9449</v>
      </c>
      <c r="D18360">
        <v>1</v>
      </c>
      <c r="E18360" t="s">
        <v>20159</v>
      </c>
    </row>
    <row r="18361" spans="1:5">
      <c r="A18361" t="s">
        <v>4423</v>
      </c>
      <c r="B18361" t="s">
        <v>4424</v>
      </c>
      <c r="C18361" t="s">
        <v>4425</v>
      </c>
      <c r="D18361">
        <v>1</v>
      </c>
      <c r="E18361" t="s">
        <v>20159</v>
      </c>
    </row>
    <row r="18362" spans="1:5">
      <c r="A18362" t="s">
        <v>4426</v>
      </c>
      <c r="B18362" t="s">
        <v>4427</v>
      </c>
      <c r="C18362" t="s">
        <v>4428</v>
      </c>
      <c r="D18362">
        <v>1</v>
      </c>
      <c r="E18362" t="s">
        <v>20159</v>
      </c>
    </row>
    <row r="18363" spans="1:5">
      <c r="A18363" t="s">
        <v>16523</v>
      </c>
      <c r="B18363" t="s">
        <v>16524</v>
      </c>
      <c r="C18363" t="s">
        <v>16525</v>
      </c>
      <c r="D18363">
        <v>2</v>
      </c>
      <c r="E18363" t="s">
        <v>20159</v>
      </c>
    </row>
    <row r="18364" spans="1:5">
      <c r="A18364" t="s">
        <v>2951</v>
      </c>
      <c r="B18364" t="s">
        <v>2952</v>
      </c>
      <c r="C18364" t="s">
        <v>2953</v>
      </c>
      <c r="D18364">
        <v>2</v>
      </c>
      <c r="E18364" t="s">
        <v>20159</v>
      </c>
    </row>
    <row r="18365" spans="1:5">
      <c r="A18365" t="s">
        <v>3567</v>
      </c>
      <c r="B18365" t="s">
        <v>3568</v>
      </c>
      <c r="C18365" t="s">
        <v>3569</v>
      </c>
      <c r="D18365">
        <v>2</v>
      </c>
      <c r="E18365" t="s">
        <v>20159</v>
      </c>
    </row>
    <row r="18366" spans="1:5">
      <c r="A18366" t="s">
        <v>14491</v>
      </c>
      <c r="B18366" t="s">
        <v>14492</v>
      </c>
      <c r="C18366" t="s">
        <v>14493</v>
      </c>
      <c r="D18366">
        <v>1</v>
      </c>
      <c r="E18366" t="s">
        <v>20159</v>
      </c>
    </row>
    <row r="18367" spans="1:5">
      <c r="A18367" t="s">
        <v>9227</v>
      </c>
      <c r="B18367" t="s">
        <v>9228</v>
      </c>
      <c r="C18367" t="s">
        <v>9229</v>
      </c>
      <c r="D18367">
        <v>4</v>
      </c>
      <c r="E18367" t="s">
        <v>20159</v>
      </c>
    </row>
    <row r="18368" spans="1:5">
      <c r="A18368" t="s">
        <v>20237</v>
      </c>
      <c r="B18368" t="s">
        <v>20238</v>
      </c>
      <c r="C18368" t="s">
        <v>20239</v>
      </c>
      <c r="D18368">
        <v>1</v>
      </c>
      <c r="E18368" t="s">
        <v>20159</v>
      </c>
    </row>
    <row r="18369" spans="1:5">
      <c r="A18369" t="s">
        <v>14001</v>
      </c>
      <c r="B18369" t="s">
        <v>14002</v>
      </c>
      <c r="C18369" t="s">
        <v>14003</v>
      </c>
      <c r="D18369">
        <v>4</v>
      </c>
      <c r="E18369" t="s">
        <v>20159</v>
      </c>
    </row>
    <row r="18370" spans="1:5">
      <c r="A18370" t="s">
        <v>15929</v>
      </c>
      <c r="B18370" t="s">
        <v>15930</v>
      </c>
      <c r="C18370" t="s">
        <v>15931</v>
      </c>
      <c r="D18370">
        <v>1</v>
      </c>
      <c r="E18370" t="s">
        <v>20159</v>
      </c>
    </row>
    <row r="18371" spans="1:5">
      <c r="A18371" t="s">
        <v>7665</v>
      </c>
      <c r="B18371" t="s">
        <v>7666</v>
      </c>
      <c r="C18371" t="s">
        <v>7667</v>
      </c>
      <c r="D18371">
        <v>1</v>
      </c>
      <c r="E18371" t="s">
        <v>20159</v>
      </c>
    </row>
    <row r="18372" spans="1:5">
      <c r="A18372" t="s">
        <v>14598</v>
      </c>
      <c r="B18372" t="s">
        <v>14599</v>
      </c>
      <c r="C18372" t="s">
        <v>14600</v>
      </c>
      <c r="D18372">
        <v>1</v>
      </c>
      <c r="E18372" t="s">
        <v>20159</v>
      </c>
    </row>
    <row r="18373" spans="1:5">
      <c r="A18373" t="s">
        <v>6507</v>
      </c>
      <c r="B18373" t="s">
        <v>6508</v>
      </c>
      <c r="C18373" t="s">
        <v>6509</v>
      </c>
      <c r="D18373">
        <v>2</v>
      </c>
      <c r="E18373" t="s">
        <v>20159</v>
      </c>
    </row>
    <row r="18374" spans="1:5">
      <c r="A18374" t="s">
        <v>13534</v>
      </c>
      <c r="B18374" t="s">
        <v>13535</v>
      </c>
      <c r="C18374" t="s">
        <v>13536</v>
      </c>
      <c r="D18374">
        <v>1</v>
      </c>
      <c r="E18374" t="s">
        <v>20159</v>
      </c>
    </row>
    <row r="18375" spans="1:5">
      <c r="A18375" t="s">
        <v>3005</v>
      </c>
      <c r="B18375" t="s">
        <v>3006</v>
      </c>
      <c r="C18375" t="s">
        <v>3007</v>
      </c>
      <c r="D18375">
        <v>2</v>
      </c>
      <c r="E18375" t="s">
        <v>20159</v>
      </c>
    </row>
    <row r="18376" spans="1:5">
      <c r="A18376" t="s">
        <v>9880</v>
      </c>
      <c r="B18376" t="s">
        <v>9881</v>
      </c>
      <c r="C18376" t="s">
        <v>9882</v>
      </c>
      <c r="D18376">
        <v>1</v>
      </c>
      <c r="E18376" t="s">
        <v>20159</v>
      </c>
    </row>
    <row r="18377" spans="1:5">
      <c r="A18377" t="s">
        <v>3017</v>
      </c>
      <c r="B18377" t="s">
        <v>3018</v>
      </c>
      <c r="C18377" t="s">
        <v>3019</v>
      </c>
      <c r="D18377">
        <v>2</v>
      </c>
      <c r="E18377" t="s">
        <v>20159</v>
      </c>
    </row>
    <row r="18378" spans="1:5">
      <c r="A18378" t="s">
        <v>10133</v>
      </c>
      <c r="B18378" t="s">
        <v>10134</v>
      </c>
      <c r="C18378" t="s">
        <v>10135</v>
      </c>
      <c r="D18378">
        <v>1</v>
      </c>
      <c r="E18378" t="s">
        <v>20159</v>
      </c>
    </row>
    <row r="18379" spans="1:5">
      <c r="A18379" t="s">
        <v>4587</v>
      </c>
      <c r="B18379" t="s">
        <v>4588</v>
      </c>
      <c r="C18379" t="s">
        <v>4589</v>
      </c>
      <c r="D18379">
        <v>2</v>
      </c>
      <c r="E18379" t="s">
        <v>20159</v>
      </c>
    </row>
    <row r="18380" spans="1:5">
      <c r="A18380" t="s">
        <v>4590</v>
      </c>
      <c r="B18380" t="s">
        <v>4591</v>
      </c>
      <c r="C18380" t="s">
        <v>4592</v>
      </c>
      <c r="D18380">
        <v>7</v>
      </c>
      <c r="E18380" t="s">
        <v>20159</v>
      </c>
    </row>
    <row r="18381" spans="1:5">
      <c r="A18381" t="s">
        <v>3053</v>
      </c>
      <c r="B18381" t="s">
        <v>3054</v>
      </c>
      <c r="C18381" t="s">
        <v>3055</v>
      </c>
      <c r="D18381">
        <v>4</v>
      </c>
      <c r="E18381" t="s">
        <v>20159</v>
      </c>
    </row>
    <row r="18382" spans="1:5">
      <c r="A18382" t="s">
        <v>14009</v>
      </c>
      <c r="B18382" t="s">
        <v>14010</v>
      </c>
      <c r="C18382" t="s">
        <v>14011</v>
      </c>
      <c r="D18382">
        <v>1</v>
      </c>
      <c r="E18382" t="s">
        <v>20159</v>
      </c>
    </row>
    <row r="18383" spans="1:5">
      <c r="A18383" t="s">
        <v>13469</v>
      </c>
      <c r="B18383" t="s">
        <v>13470</v>
      </c>
      <c r="C18383" t="s">
        <v>13471</v>
      </c>
      <c r="D18383">
        <v>3</v>
      </c>
      <c r="E18383" t="s">
        <v>20159</v>
      </c>
    </row>
    <row r="18384" spans="1:5">
      <c r="A18384" t="s">
        <v>4163</v>
      </c>
      <c r="B18384" t="s">
        <v>4164</v>
      </c>
      <c r="C18384" t="s">
        <v>4165</v>
      </c>
      <c r="D18384">
        <v>1</v>
      </c>
      <c r="E18384" t="s">
        <v>20159</v>
      </c>
    </row>
    <row r="18385" spans="1:5">
      <c r="A18385" t="s">
        <v>4593</v>
      </c>
      <c r="B18385" t="s">
        <v>4594</v>
      </c>
      <c r="C18385" t="s">
        <v>4595</v>
      </c>
      <c r="D18385">
        <v>4</v>
      </c>
      <c r="E18385" t="s">
        <v>20159</v>
      </c>
    </row>
    <row r="18386" spans="1:5">
      <c r="A18386" t="s">
        <v>6768</v>
      </c>
      <c r="B18386" t="s">
        <v>6769</v>
      </c>
      <c r="C18386" t="s">
        <v>6770</v>
      </c>
      <c r="D18386">
        <v>2</v>
      </c>
      <c r="E18386" t="s">
        <v>20159</v>
      </c>
    </row>
    <row r="18387" spans="1:5">
      <c r="A18387" t="s">
        <v>14012</v>
      </c>
      <c r="B18387" t="s">
        <v>14013</v>
      </c>
      <c r="C18387" t="s">
        <v>14014</v>
      </c>
      <c r="D18387">
        <v>5</v>
      </c>
      <c r="E18387" t="s">
        <v>20159</v>
      </c>
    </row>
    <row r="18388" spans="1:5">
      <c r="A18388" t="s">
        <v>12695</v>
      </c>
      <c r="B18388" t="s">
        <v>12696</v>
      </c>
      <c r="C18388" t="s">
        <v>12697</v>
      </c>
      <c r="D18388">
        <v>6</v>
      </c>
      <c r="E18388" t="s">
        <v>20159</v>
      </c>
    </row>
    <row r="18389" spans="1:5">
      <c r="A18389" t="s">
        <v>16166</v>
      </c>
      <c r="B18389" t="s">
        <v>16167</v>
      </c>
      <c r="C18389" t="s">
        <v>16168</v>
      </c>
      <c r="D18389">
        <v>2</v>
      </c>
      <c r="E18389" t="s">
        <v>20159</v>
      </c>
    </row>
    <row r="18390" spans="1:5">
      <c r="A18390" t="s">
        <v>14627</v>
      </c>
      <c r="B18390" t="s">
        <v>14628</v>
      </c>
      <c r="C18390" t="s">
        <v>14629</v>
      </c>
      <c r="D18390">
        <v>1</v>
      </c>
      <c r="E18390" t="s">
        <v>20159</v>
      </c>
    </row>
    <row r="18391" spans="1:5">
      <c r="A18391" t="s">
        <v>6516</v>
      </c>
      <c r="B18391" t="s">
        <v>6517</v>
      </c>
      <c r="C18391" t="s">
        <v>6518</v>
      </c>
      <c r="D18391">
        <v>2</v>
      </c>
      <c r="E18391" t="s">
        <v>20159</v>
      </c>
    </row>
    <row r="18392" spans="1:5">
      <c r="A18392" t="s">
        <v>14153</v>
      </c>
      <c r="B18392" t="s">
        <v>14154</v>
      </c>
      <c r="C18392" t="s">
        <v>14155</v>
      </c>
      <c r="D18392">
        <v>1</v>
      </c>
      <c r="E18392" t="s">
        <v>20159</v>
      </c>
    </row>
    <row r="18393" spans="1:5">
      <c r="A18393" t="s">
        <v>20210</v>
      </c>
      <c r="B18393" t="s">
        <v>20211</v>
      </c>
      <c r="C18393" t="s">
        <v>20212</v>
      </c>
      <c r="D18393">
        <v>1</v>
      </c>
      <c r="E18393" t="s">
        <v>20159</v>
      </c>
    </row>
    <row r="18394" spans="1:5">
      <c r="A18394" t="s">
        <v>11616</v>
      </c>
      <c r="B18394" t="s">
        <v>11617</v>
      </c>
      <c r="C18394" t="s">
        <v>11618</v>
      </c>
      <c r="D18394">
        <v>1</v>
      </c>
      <c r="E18394" t="s">
        <v>20159</v>
      </c>
    </row>
    <row r="18395" spans="1:5">
      <c r="A18395" t="s">
        <v>15294</v>
      </c>
      <c r="B18395" t="s">
        <v>15295</v>
      </c>
      <c r="C18395" t="s">
        <v>15296</v>
      </c>
      <c r="D18395">
        <v>1</v>
      </c>
      <c r="E18395" t="s">
        <v>20159</v>
      </c>
    </row>
    <row r="18396" spans="1:5">
      <c r="A18396" t="s">
        <v>15297</v>
      </c>
      <c r="B18396" t="s">
        <v>15298</v>
      </c>
      <c r="C18396" t="s">
        <v>15299</v>
      </c>
      <c r="D18396">
        <v>2</v>
      </c>
      <c r="E18396" t="s">
        <v>20159</v>
      </c>
    </row>
    <row r="18397" spans="1:5">
      <c r="A18397" t="s">
        <v>6799</v>
      </c>
      <c r="B18397" t="s">
        <v>6800</v>
      </c>
      <c r="C18397" t="s">
        <v>6801</v>
      </c>
      <c r="D18397">
        <v>2</v>
      </c>
      <c r="E18397" t="s">
        <v>20159</v>
      </c>
    </row>
    <row r="18398" spans="1:5">
      <c r="A18398" t="s">
        <v>18481</v>
      </c>
      <c r="B18398" t="s">
        <v>18482</v>
      </c>
      <c r="C18398" t="s">
        <v>18483</v>
      </c>
      <c r="D18398">
        <v>1</v>
      </c>
      <c r="E18398" t="s">
        <v>20159</v>
      </c>
    </row>
    <row r="18399" spans="1:5">
      <c r="A18399" t="s">
        <v>6814</v>
      </c>
      <c r="B18399" t="s">
        <v>6815</v>
      </c>
      <c r="C18399" t="s">
        <v>6816</v>
      </c>
      <c r="D18399">
        <v>1</v>
      </c>
      <c r="E18399" t="s">
        <v>20159</v>
      </c>
    </row>
    <row r="18400" spans="1:5">
      <c r="A18400" t="s">
        <v>3737</v>
      </c>
      <c r="B18400" t="s">
        <v>3738</v>
      </c>
      <c r="C18400" t="s">
        <v>3739</v>
      </c>
      <c r="D18400">
        <v>2</v>
      </c>
      <c r="E18400" t="s">
        <v>20159</v>
      </c>
    </row>
    <row r="18401" spans="1:5">
      <c r="A18401" t="s">
        <v>3131</v>
      </c>
      <c r="B18401" t="s">
        <v>3132</v>
      </c>
      <c r="C18401" t="s">
        <v>3133</v>
      </c>
      <c r="D18401">
        <v>2</v>
      </c>
      <c r="E18401" t="s">
        <v>20159</v>
      </c>
    </row>
    <row r="18402" spans="1:5">
      <c r="A18402" t="s">
        <v>16200</v>
      </c>
      <c r="B18402" t="s">
        <v>16201</v>
      </c>
      <c r="C18402" t="s">
        <v>16202</v>
      </c>
      <c r="D18402">
        <v>2</v>
      </c>
      <c r="E18402" t="s">
        <v>20159</v>
      </c>
    </row>
    <row r="18403" spans="1:5">
      <c r="A18403" t="s">
        <v>16203</v>
      </c>
      <c r="B18403" t="s">
        <v>16204</v>
      </c>
      <c r="C18403" t="s">
        <v>16205</v>
      </c>
      <c r="D18403">
        <v>1</v>
      </c>
      <c r="E18403" t="s">
        <v>20159</v>
      </c>
    </row>
    <row r="18404" spans="1:5">
      <c r="A18404" t="s">
        <v>15482</v>
      </c>
      <c r="B18404" t="s">
        <v>15483</v>
      </c>
      <c r="C18404" t="s">
        <v>15484</v>
      </c>
      <c r="D18404">
        <v>1</v>
      </c>
      <c r="E18404" t="s">
        <v>20159</v>
      </c>
    </row>
    <row r="18405" spans="1:5">
      <c r="A18405" t="s">
        <v>9301</v>
      </c>
      <c r="B18405" t="s">
        <v>9302</v>
      </c>
      <c r="C18405" t="s">
        <v>9303</v>
      </c>
      <c r="D18405">
        <v>1</v>
      </c>
      <c r="E18405" t="s">
        <v>20159</v>
      </c>
    </row>
    <row r="18406" spans="1:5">
      <c r="A18406" t="s">
        <v>18641</v>
      </c>
      <c r="B18406" t="s">
        <v>18642</v>
      </c>
      <c r="C18406" t="s">
        <v>18643</v>
      </c>
      <c r="D18406">
        <v>1</v>
      </c>
      <c r="E18406" t="s">
        <v>20159</v>
      </c>
    </row>
    <row r="18407" spans="1:5">
      <c r="A18407" t="s">
        <v>16268</v>
      </c>
      <c r="B18407" t="s">
        <v>16269</v>
      </c>
      <c r="C18407" t="s">
        <v>16270</v>
      </c>
      <c r="D18407">
        <v>2</v>
      </c>
      <c r="E18407" t="s">
        <v>20159</v>
      </c>
    </row>
    <row r="18408" spans="1:5">
      <c r="A18408" t="s">
        <v>12575</v>
      </c>
      <c r="B18408" t="s">
        <v>12576</v>
      </c>
      <c r="C18408" t="s">
        <v>12577</v>
      </c>
      <c r="D18408">
        <v>1</v>
      </c>
      <c r="E18408" t="s">
        <v>20159</v>
      </c>
    </row>
    <row r="18409" spans="1:5">
      <c r="A18409" t="s">
        <v>15838</v>
      </c>
      <c r="B18409" t="s">
        <v>15839</v>
      </c>
      <c r="C18409" t="s">
        <v>15840</v>
      </c>
      <c r="D18409">
        <v>2</v>
      </c>
      <c r="E18409" t="s">
        <v>20159</v>
      </c>
    </row>
    <row r="18410" spans="1:5">
      <c r="A18410" t="s">
        <v>14778</v>
      </c>
      <c r="B18410" t="s">
        <v>14779</v>
      </c>
      <c r="C18410" t="s">
        <v>14780</v>
      </c>
      <c r="D18410">
        <v>2</v>
      </c>
      <c r="E18410" t="s">
        <v>20159</v>
      </c>
    </row>
    <row r="18411" spans="1:5">
      <c r="A18411" t="s">
        <v>4698</v>
      </c>
      <c r="B18411" t="s">
        <v>4699</v>
      </c>
      <c r="C18411" t="s">
        <v>3279</v>
      </c>
      <c r="D18411">
        <v>1</v>
      </c>
      <c r="E18411" t="s">
        <v>20159</v>
      </c>
    </row>
    <row r="18412" spans="1:5">
      <c r="A18412" t="s">
        <v>4700</v>
      </c>
      <c r="B18412" t="s">
        <v>4701</v>
      </c>
      <c r="C18412" t="s">
        <v>4702</v>
      </c>
      <c r="D18412">
        <v>1</v>
      </c>
      <c r="E18412" t="s">
        <v>20159</v>
      </c>
    </row>
    <row r="18413" spans="1:5">
      <c r="A18413" t="s">
        <v>13212</v>
      </c>
      <c r="B18413" t="s">
        <v>13213</v>
      </c>
      <c r="C18413" t="s">
        <v>13214</v>
      </c>
      <c r="D18413">
        <v>1</v>
      </c>
      <c r="E18413" t="s">
        <v>20159</v>
      </c>
    </row>
    <row r="18414" spans="1:5">
      <c r="A18414" t="s">
        <v>3173</v>
      </c>
      <c r="B18414" t="s">
        <v>3174</v>
      </c>
      <c r="C18414" t="s">
        <v>3175</v>
      </c>
      <c r="D18414">
        <v>6</v>
      </c>
      <c r="E18414" t="s">
        <v>20159</v>
      </c>
    </row>
    <row r="18415" spans="1:5">
      <c r="A18415" t="s">
        <v>20216</v>
      </c>
      <c r="B18415" t="s">
        <v>20217</v>
      </c>
      <c r="C18415" t="s">
        <v>20218</v>
      </c>
      <c r="D18415">
        <v>2</v>
      </c>
      <c r="E18415" t="s">
        <v>20159</v>
      </c>
    </row>
    <row r="18416" spans="1:5">
      <c r="A18416" t="s">
        <v>7866</v>
      </c>
      <c r="B18416" t="s">
        <v>7867</v>
      </c>
      <c r="C18416" t="s">
        <v>7868</v>
      </c>
      <c r="D18416">
        <v>1</v>
      </c>
      <c r="E18416" t="s">
        <v>20159</v>
      </c>
    </row>
    <row r="18417" spans="1:5">
      <c r="A18417" t="s">
        <v>6588</v>
      </c>
      <c r="B18417" t="s">
        <v>6589</v>
      </c>
      <c r="C18417" t="s">
        <v>6590</v>
      </c>
      <c r="D18417">
        <v>2</v>
      </c>
      <c r="E18417" t="s">
        <v>20159</v>
      </c>
    </row>
    <row r="18418" spans="1:5">
      <c r="A18418" t="s">
        <v>6591</v>
      </c>
      <c r="B18418" t="s">
        <v>6592</v>
      </c>
      <c r="C18418" t="s">
        <v>6593</v>
      </c>
      <c r="D18418">
        <v>1</v>
      </c>
      <c r="E18418" t="s">
        <v>20159</v>
      </c>
    </row>
    <row r="18419" spans="1:5">
      <c r="A18419" t="s">
        <v>13986</v>
      </c>
      <c r="B18419" t="s">
        <v>13987</v>
      </c>
      <c r="C18419" t="s">
        <v>13988</v>
      </c>
      <c r="D18419">
        <v>1</v>
      </c>
      <c r="E18419" t="s">
        <v>20159</v>
      </c>
    </row>
    <row r="18420" spans="1:5">
      <c r="A18420" t="s">
        <v>4718</v>
      </c>
      <c r="B18420" t="s">
        <v>4719</v>
      </c>
      <c r="C18420" t="s">
        <v>4720</v>
      </c>
      <c r="D18420">
        <v>1</v>
      </c>
      <c r="E18420" t="s">
        <v>20159</v>
      </c>
    </row>
    <row r="18421" spans="1:5">
      <c r="A18421" t="s">
        <v>3799</v>
      </c>
      <c r="B18421" t="s">
        <v>3800</v>
      </c>
      <c r="C18421" t="s">
        <v>3801</v>
      </c>
      <c r="D18421">
        <v>4</v>
      </c>
      <c r="E18421" t="s">
        <v>20159</v>
      </c>
    </row>
    <row r="18422" spans="1:5">
      <c r="A18422" t="s">
        <v>9313</v>
      </c>
      <c r="B18422" t="s">
        <v>9314</v>
      </c>
      <c r="C18422" t="s">
        <v>9315</v>
      </c>
      <c r="D18422">
        <v>2</v>
      </c>
      <c r="E18422" t="s">
        <v>20159</v>
      </c>
    </row>
    <row r="18423" spans="1:5">
      <c r="A18423" t="s">
        <v>4222</v>
      </c>
      <c r="B18423" t="s">
        <v>4223</v>
      </c>
      <c r="C18423" t="s">
        <v>4224</v>
      </c>
      <c r="D18423">
        <v>5</v>
      </c>
      <c r="E18423" t="s">
        <v>20159</v>
      </c>
    </row>
    <row r="18424" spans="1:5">
      <c r="A18424" t="s">
        <v>14784</v>
      </c>
      <c r="B18424" t="s">
        <v>14785</v>
      </c>
      <c r="C18424" t="s">
        <v>14786</v>
      </c>
      <c r="D18424">
        <v>2</v>
      </c>
      <c r="E18424" t="s">
        <v>20159</v>
      </c>
    </row>
    <row r="18425" spans="1:5">
      <c r="A18425" t="s">
        <v>10783</v>
      </c>
      <c r="B18425" t="s">
        <v>10784</v>
      </c>
      <c r="C18425" t="s">
        <v>10785</v>
      </c>
      <c r="D18425">
        <v>1</v>
      </c>
      <c r="E18425" t="s">
        <v>20159</v>
      </c>
    </row>
    <row r="18426" spans="1:5">
      <c r="A18426" t="s">
        <v>11861</v>
      </c>
      <c r="B18426" t="s">
        <v>11862</v>
      </c>
      <c r="C18426" t="s">
        <v>11863</v>
      </c>
      <c r="D18426">
        <v>4</v>
      </c>
      <c r="E18426" t="s">
        <v>20159</v>
      </c>
    </row>
    <row r="18427" spans="1:5">
      <c r="A18427" t="s">
        <v>15890</v>
      </c>
      <c r="B18427" t="s">
        <v>15891</v>
      </c>
      <c r="C18427" t="s">
        <v>15892</v>
      </c>
      <c r="D18427">
        <v>1</v>
      </c>
      <c r="E18427" t="s">
        <v>20159</v>
      </c>
    </row>
    <row r="18428" spans="1:5">
      <c r="A18428" t="s">
        <v>7958</v>
      </c>
      <c r="B18428" t="s">
        <v>7959</v>
      </c>
      <c r="C18428" t="s">
        <v>7960</v>
      </c>
      <c r="D18428">
        <v>2</v>
      </c>
      <c r="E18428" t="s">
        <v>20159</v>
      </c>
    </row>
    <row r="18429" spans="1:5">
      <c r="A18429" t="s">
        <v>7961</v>
      </c>
      <c r="B18429" t="s">
        <v>7962</v>
      </c>
      <c r="C18429" t="s">
        <v>7963</v>
      </c>
      <c r="D18429">
        <v>10</v>
      </c>
      <c r="E18429" t="s">
        <v>20159</v>
      </c>
    </row>
    <row r="18430" spans="1:5">
      <c r="A18430" t="s">
        <v>2416</v>
      </c>
      <c r="B18430" t="s">
        <v>2417</v>
      </c>
      <c r="C18430" t="s">
        <v>2418</v>
      </c>
      <c r="D18430">
        <v>7</v>
      </c>
      <c r="E18430" t="s">
        <v>20159</v>
      </c>
    </row>
    <row r="18431" spans="1:5">
      <c r="A18431" t="s">
        <v>20171</v>
      </c>
      <c r="B18431" t="s">
        <v>20172</v>
      </c>
      <c r="C18431" t="s">
        <v>20173</v>
      </c>
      <c r="D18431">
        <v>1</v>
      </c>
      <c r="E18431" t="s">
        <v>20159</v>
      </c>
    </row>
    <row r="18432" spans="1:5">
      <c r="A18432" t="s">
        <v>18843</v>
      </c>
      <c r="B18432" t="s">
        <v>18844</v>
      </c>
      <c r="C18432" t="s">
        <v>18845</v>
      </c>
      <c r="D18432">
        <v>5</v>
      </c>
      <c r="E18432" t="s">
        <v>20159</v>
      </c>
    </row>
    <row r="18433" spans="1:5">
      <c r="A18433" t="s">
        <v>19461</v>
      </c>
      <c r="B18433" t="s">
        <v>19462</v>
      </c>
      <c r="C18433" t="s">
        <v>19463</v>
      </c>
      <c r="D18433">
        <v>1</v>
      </c>
      <c r="E18433" t="s">
        <v>20159</v>
      </c>
    </row>
    <row r="18434" spans="1:5">
      <c r="A18434" t="s">
        <v>8251</v>
      </c>
      <c r="B18434" t="s">
        <v>8252</v>
      </c>
      <c r="C18434" t="s">
        <v>8253</v>
      </c>
      <c r="D18434">
        <v>7</v>
      </c>
      <c r="E18434" t="s">
        <v>20159</v>
      </c>
    </row>
    <row r="18435" spans="1:5">
      <c r="A18435" t="s">
        <v>10233</v>
      </c>
      <c r="B18435" t="s">
        <v>10234</v>
      </c>
      <c r="C18435" t="s">
        <v>10235</v>
      </c>
      <c r="D18435">
        <v>1</v>
      </c>
      <c r="E18435" t="s">
        <v>20159</v>
      </c>
    </row>
    <row r="18436" spans="1:5">
      <c r="A18436" t="s">
        <v>10792</v>
      </c>
      <c r="B18436" t="s">
        <v>10793</v>
      </c>
      <c r="C18436" t="s">
        <v>10794</v>
      </c>
      <c r="D18436">
        <v>3</v>
      </c>
      <c r="E18436" t="s">
        <v>20159</v>
      </c>
    </row>
    <row r="18437" spans="1:5">
      <c r="A18437" t="s">
        <v>11931</v>
      </c>
      <c r="B18437" t="s">
        <v>11932</v>
      </c>
      <c r="C18437" t="s">
        <v>11933</v>
      </c>
      <c r="D18437">
        <v>2</v>
      </c>
      <c r="E18437" t="s">
        <v>20159</v>
      </c>
    </row>
    <row r="18438" spans="1:5">
      <c r="A18438" t="s">
        <v>7067</v>
      </c>
      <c r="B18438" t="s">
        <v>7068</v>
      </c>
      <c r="C18438" t="s">
        <v>7069</v>
      </c>
      <c r="D18438">
        <v>1</v>
      </c>
      <c r="E18438" t="s">
        <v>20159</v>
      </c>
    </row>
    <row r="18439" spans="1:5">
      <c r="A18439" t="s">
        <v>12604</v>
      </c>
      <c r="B18439" t="s">
        <v>12605</v>
      </c>
      <c r="C18439" t="s">
        <v>12606</v>
      </c>
      <c r="D18439">
        <v>18</v>
      </c>
      <c r="E18439" t="s">
        <v>20159</v>
      </c>
    </row>
    <row r="18440" spans="1:5">
      <c r="A18440" t="s">
        <v>10810</v>
      </c>
      <c r="B18440" t="s">
        <v>10811</v>
      </c>
      <c r="C18440" t="s">
        <v>10812</v>
      </c>
      <c r="D18440">
        <v>1</v>
      </c>
      <c r="E18440" t="s">
        <v>20159</v>
      </c>
    </row>
    <row r="18441" spans="1:5">
      <c r="A18441" t="s">
        <v>10813</v>
      </c>
      <c r="B18441" t="s">
        <v>10814</v>
      </c>
      <c r="C18441" t="s">
        <v>10815</v>
      </c>
      <c r="D18441">
        <v>1</v>
      </c>
      <c r="E18441" t="s">
        <v>20159</v>
      </c>
    </row>
    <row r="18442" spans="1:5">
      <c r="A18442" t="s">
        <v>10239</v>
      </c>
      <c r="B18442" t="s">
        <v>10240</v>
      </c>
      <c r="C18442" t="s">
        <v>10241</v>
      </c>
      <c r="D18442">
        <v>4</v>
      </c>
      <c r="E18442" t="s">
        <v>20159</v>
      </c>
    </row>
    <row r="18443" spans="1:5">
      <c r="A18443" t="s">
        <v>14959</v>
      </c>
      <c r="B18443" t="s">
        <v>14960</v>
      </c>
      <c r="C18443" t="s">
        <v>12654</v>
      </c>
      <c r="D18443">
        <v>2</v>
      </c>
      <c r="E18443" t="s">
        <v>20159</v>
      </c>
    </row>
    <row r="18444" spans="1:5">
      <c r="A18444" t="s">
        <v>10822</v>
      </c>
      <c r="B18444" t="s">
        <v>10823</v>
      </c>
      <c r="C18444" t="s">
        <v>10824</v>
      </c>
      <c r="D18444">
        <v>1</v>
      </c>
      <c r="E18444" t="s">
        <v>20159</v>
      </c>
    </row>
    <row r="18445" spans="1:5">
      <c r="A18445" t="s">
        <v>14964</v>
      </c>
      <c r="B18445" t="s">
        <v>14965</v>
      </c>
      <c r="C18445" t="s">
        <v>14966</v>
      </c>
      <c r="D18445">
        <v>1</v>
      </c>
      <c r="E18445" t="s">
        <v>20159</v>
      </c>
    </row>
    <row r="18446" spans="1:5">
      <c r="A18446" t="s">
        <v>14660</v>
      </c>
      <c r="B18446" t="s">
        <v>14661</v>
      </c>
      <c r="C18446" t="s">
        <v>14662</v>
      </c>
      <c r="D18446">
        <v>3</v>
      </c>
      <c r="E18446" t="s">
        <v>20159</v>
      </c>
    </row>
    <row r="18447" spans="1:5">
      <c r="A18447" t="s">
        <v>16178</v>
      </c>
      <c r="B18447" t="s">
        <v>16179</v>
      </c>
      <c r="C18447" t="s">
        <v>16180</v>
      </c>
      <c r="D18447">
        <v>2</v>
      </c>
      <c r="E18447" t="s">
        <v>20159</v>
      </c>
    </row>
    <row r="18448" spans="1:5">
      <c r="A18448" t="s">
        <v>14709</v>
      </c>
      <c r="B18448" t="s">
        <v>14710</v>
      </c>
      <c r="C18448" t="s">
        <v>14711</v>
      </c>
      <c r="D18448">
        <v>2</v>
      </c>
      <c r="E18448" t="s">
        <v>20159</v>
      </c>
    </row>
    <row r="18449" spans="1:5">
      <c r="A18449" t="s">
        <v>9507</v>
      </c>
      <c r="B18449" t="s">
        <v>9508</v>
      </c>
      <c r="C18449" t="s">
        <v>9509</v>
      </c>
      <c r="D18449">
        <v>4</v>
      </c>
      <c r="E18449" t="s">
        <v>20159</v>
      </c>
    </row>
    <row r="18450" spans="1:5">
      <c r="A18450" t="s">
        <v>10840</v>
      </c>
      <c r="B18450" t="s">
        <v>10841</v>
      </c>
      <c r="C18450" t="s">
        <v>10842</v>
      </c>
      <c r="D18450">
        <v>4</v>
      </c>
      <c r="E18450" t="s">
        <v>20159</v>
      </c>
    </row>
    <row r="18451" spans="1:5">
      <c r="A18451" t="s">
        <v>9510</v>
      </c>
      <c r="B18451" t="s">
        <v>9511</v>
      </c>
      <c r="C18451" t="s">
        <v>9512</v>
      </c>
      <c r="D18451">
        <v>1</v>
      </c>
      <c r="E18451" t="s">
        <v>20159</v>
      </c>
    </row>
    <row r="18452" spans="1:5">
      <c r="A18452" t="s">
        <v>8157</v>
      </c>
      <c r="B18452" t="s">
        <v>8158</v>
      </c>
      <c r="C18452" t="s">
        <v>8159</v>
      </c>
      <c r="D18452">
        <v>4</v>
      </c>
      <c r="E18452" t="s">
        <v>20159</v>
      </c>
    </row>
    <row r="18453" spans="1:5">
      <c r="A18453" t="s">
        <v>10849</v>
      </c>
      <c r="B18453" t="s">
        <v>10850</v>
      </c>
      <c r="C18453" t="s">
        <v>10851</v>
      </c>
      <c r="D18453">
        <v>1</v>
      </c>
      <c r="E18453" t="s">
        <v>20159</v>
      </c>
    </row>
    <row r="18454" spans="1:5">
      <c r="A18454" t="s">
        <v>35348</v>
      </c>
      <c r="B18454" t="s">
        <v>35349</v>
      </c>
      <c r="C18454" t="s">
        <v>35350</v>
      </c>
      <c r="D18454">
        <v>5</v>
      </c>
      <c r="E18454" t="s">
        <v>20159</v>
      </c>
    </row>
    <row r="18455" spans="1:5">
      <c r="A18455" t="s">
        <v>9572</v>
      </c>
      <c r="B18455" t="s">
        <v>9573</v>
      </c>
      <c r="C18455" t="s">
        <v>9574</v>
      </c>
      <c r="D18455">
        <v>1</v>
      </c>
      <c r="E18455" t="s">
        <v>20159</v>
      </c>
    </row>
    <row r="18456" spans="1:5">
      <c r="A18456" t="s">
        <v>10520</v>
      </c>
      <c r="B18456" t="s">
        <v>10521</v>
      </c>
      <c r="C18456" t="s">
        <v>10522</v>
      </c>
      <c r="D18456">
        <v>2</v>
      </c>
      <c r="E18456" t="s">
        <v>20159</v>
      </c>
    </row>
    <row r="18457" spans="1:5">
      <c r="A18457" t="s">
        <v>12024</v>
      </c>
      <c r="B18457" t="s">
        <v>12025</v>
      </c>
      <c r="C18457" t="s">
        <v>12026</v>
      </c>
      <c r="D18457">
        <v>2</v>
      </c>
      <c r="E18457" t="s">
        <v>20159</v>
      </c>
    </row>
    <row r="18458" spans="1:5">
      <c r="A18458" t="s">
        <v>8182</v>
      </c>
      <c r="B18458" t="s">
        <v>8183</v>
      </c>
      <c r="C18458" t="s">
        <v>8184</v>
      </c>
      <c r="D18458">
        <v>2</v>
      </c>
      <c r="E18458" t="s">
        <v>20159</v>
      </c>
    </row>
    <row r="18459" spans="1:5">
      <c r="A18459" t="s">
        <v>67</v>
      </c>
      <c r="B18459" t="s">
        <v>7211</v>
      </c>
      <c r="C18459" t="s">
        <v>7212</v>
      </c>
      <c r="D18459">
        <v>8</v>
      </c>
      <c r="E18459" t="s">
        <v>20159</v>
      </c>
    </row>
    <row r="18460" spans="1:5">
      <c r="A18460" t="s">
        <v>88</v>
      </c>
      <c r="B18460" t="s">
        <v>7213</v>
      </c>
      <c r="C18460" t="s">
        <v>7214</v>
      </c>
      <c r="D18460">
        <v>-1</v>
      </c>
      <c r="E18460" t="s">
        <v>20159</v>
      </c>
    </row>
    <row r="18461" spans="1:5">
      <c r="A18461" t="s">
        <v>9817</v>
      </c>
      <c r="B18461" t="s">
        <v>9818</v>
      </c>
      <c r="C18461" t="s">
        <v>9819</v>
      </c>
      <c r="D18461">
        <v>5</v>
      </c>
      <c r="E18461" t="s">
        <v>20159</v>
      </c>
    </row>
    <row r="18462" spans="1:5">
      <c r="A18462" t="s">
        <v>13511</v>
      </c>
      <c r="B18462" t="s">
        <v>13512</v>
      </c>
      <c r="C18462" t="s">
        <v>13513</v>
      </c>
      <c r="D18462">
        <v>1</v>
      </c>
      <c r="E18462" t="s">
        <v>20159</v>
      </c>
    </row>
    <row r="18463" spans="1:5">
      <c r="A18463" t="s">
        <v>8212</v>
      </c>
      <c r="B18463" t="s">
        <v>8213</v>
      </c>
      <c r="C18463" t="s">
        <v>8214</v>
      </c>
      <c r="D18463">
        <v>1</v>
      </c>
      <c r="E18463" t="s">
        <v>20159</v>
      </c>
    </row>
    <row r="18464" spans="1:5">
      <c r="A18464" t="s">
        <v>14586</v>
      </c>
      <c r="B18464" t="s">
        <v>14587</v>
      </c>
      <c r="C18464" t="s">
        <v>14588</v>
      </c>
      <c r="D18464">
        <v>5</v>
      </c>
      <c r="E18464" t="s">
        <v>20159</v>
      </c>
    </row>
    <row r="18465" spans="1:5">
      <c r="A18465" t="s">
        <v>13523</v>
      </c>
      <c r="B18465" t="s">
        <v>13524</v>
      </c>
      <c r="C18465" t="s">
        <v>13525</v>
      </c>
      <c r="D18465">
        <v>1</v>
      </c>
      <c r="E18465" t="s">
        <v>20159</v>
      </c>
    </row>
    <row r="18466" spans="1:5">
      <c r="A18466" t="s">
        <v>8567</v>
      </c>
      <c r="B18466" t="s">
        <v>8568</v>
      </c>
      <c r="C18466" t="s">
        <v>8569</v>
      </c>
      <c r="D18466">
        <v>2</v>
      </c>
      <c r="E18466" t="s">
        <v>20159</v>
      </c>
    </row>
    <row r="18467" spans="1:5">
      <c r="A18467" t="s">
        <v>7293</v>
      </c>
      <c r="B18467" t="s">
        <v>7294</v>
      </c>
      <c r="C18467" t="s">
        <v>7295</v>
      </c>
      <c r="D18467">
        <v>1</v>
      </c>
      <c r="E18467" t="s">
        <v>20159</v>
      </c>
    </row>
    <row r="18468" spans="1:5">
      <c r="A18468" t="s">
        <v>4432</v>
      </c>
      <c r="B18468" t="s">
        <v>4433</v>
      </c>
      <c r="C18468" t="s">
        <v>4434</v>
      </c>
      <c r="D18468">
        <v>1</v>
      </c>
      <c r="E18468" t="s">
        <v>20159</v>
      </c>
    </row>
    <row r="18469" spans="1:5">
      <c r="A18469" t="s">
        <v>8852</v>
      </c>
      <c r="B18469" t="s">
        <v>8853</v>
      </c>
      <c r="C18469" t="s">
        <v>8854</v>
      </c>
      <c r="D18469">
        <v>1</v>
      </c>
      <c r="E18469" t="s">
        <v>20159</v>
      </c>
    </row>
    <row r="18470" spans="1:5">
      <c r="A18470" t="s">
        <v>53</v>
      </c>
      <c r="B18470" t="s">
        <v>243</v>
      </c>
      <c r="C18470" t="s">
        <v>8869</v>
      </c>
      <c r="D18470">
        <v>19</v>
      </c>
      <c r="E18470" t="s">
        <v>20159</v>
      </c>
    </row>
    <row r="18471" spans="1:5">
      <c r="A18471" t="s">
        <v>12027</v>
      </c>
      <c r="B18471" t="s">
        <v>12028</v>
      </c>
      <c r="C18471" t="s">
        <v>12029</v>
      </c>
      <c r="D18471">
        <v>8</v>
      </c>
      <c r="E18471" t="s">
        <v>20159</v>
      </c>
    </row>
    <row r="18472" spans="1:5">
      <c r="A18472" t="s">
        <v>12033</v>
      </c>
      <c r="B18472" t="s">
        <v>12034</v>
      </c>
      <c r="C18472" t="s">
        <v>12035</v>
      </c>
      <c r="D18472">
        <v>2</v>
      </c>
      <c r="E18472" t="s">
        <v>20159</v>
      </c>
    </row>
    <row r="18473" spans="1:5">
      <c r="A18473" t="s">
        <v>12036</v>
      </c>
      <c r="B18473" t="s">
        <v>12037</v>
      </c>
      <c r="C18473" t="s">
        <v>12038</v>
      </c>
      <c r="D18473">
        <v>2</v>
      </c>
      <c r="E18473" t="s">
        <v>20159</v>
      </c>
    </row>
    <row r="18474" spans="1:5">
      <c r="A18474" t="s">
        <v>14089</v>
      </c>
      <c r="B18474" t="s">
        <v>14090</v>
      </c>
      <c r="C18474" t="s">
        <v>14091</v>
      </c>
      <c r="D18474">
        <v>1</v>
      </c>
      <c r="E18474" t="s">
        <v>20159</v>
      </c>
    </row>
    <row r="18475" spans="1:5">
      <c r="A18475" t="s">
        <v>14985</v>
      </c>
      <c r="B18475" t="s">
        <v>14986</v>
      </c>
      <c r="C18475" t="s">
        <v>14987</v>
      </c>
      <c r="D18475">
        <v>2</v>
      </c>
      <c r="E18475" t="s">
        <v>20159</v>
      </c>
    </row>
    <row r="18476" spans="1:5">
      <c r="A18476" t="s">
        <v>16235</v>
      </c>
      <c r="B18476" t="s">
        <v>16236</v>
      </c>
      <c r="C18476" t="s">
        <v>16237</v>
      </c>
      <c r="D18476">
        <v>1</v>
      </c>
      <c r="E18476" t="s">
        <v>20159</v>
      </c>
    </row>
    <row r="18477" spans="1:5">
      <c r="A18477" t="s">
        <v>16238</v>
      </c>
      <c r="B18477" t="s">
        <v>16239</v>
      </c>
      <c r="C18477" t="s">
        <v>16240</v>
      </c>
      <c r="D18477">
        <v>1</v>
      </c>
      <c r="E18477" t="s">
        <v>20159</v>
      </c>
    </row>
    <row r="18478" spans="1:5">
      <c r="A18478" t="s">
        <v>16753</v>
      </c>
      <c r="B18478" t="s">
        <v>16754</v>
      </c>
      <c r="C18478" t="s">
        <v>16755</v>
      </c>
      <c r="D18478">
        <v>1</v>
      </c>
      <c r="E18478" t="s">
        <v>20159</v>
      </c>
    </row>
    <row r="18479" spans="1:5">
      <c r="A18479" t="s">
        <v>11106</v>
      </c>
      <c r="B18479" t="s">
        <v>11107</v>
      </c>
      <c r="C18479" t="s">
        <v>11108</v>
      </c>
      <c r="D18479">
        <v>5</v>
      </c>
      <c r="E18479" t="s">
        <v>20159</v>
      </c>
    </row>
    <row r="18480" spans="1:5">
      <c r="A18480" t="s">
        <v>12060</v>
      </c>
      <c r="B18480" t="s">
        <v>12061</v>
      </c>
      <c r="C18480" t="s">
        <v>12062</v>
      </c>
      <c r="D18480">
        <v>26</v>
      </c>
      <c r="E18480" t="s">
        <v>20159</v>
      </c>
    </row>
    <row r="18481" spans="1:5">
      <c r="A18481" t="s">
        <v>68</v>
      </c>
      <c r="B18481" t="s">
        <v>12063</v>
      </c>
      <c r="C18481" t="s">
        <v>12064</v>
      </c>
      <c r="D18481">
        <v>1</v>
      </c>
      <c r="E18481" t="s">
        <v>20159</v>
      </c>
    </row>
    <row r="18482" spans="1:5">
      <c r="A18482" t="s">
        <v>14840</v>
      </c>
      <c r="B18482" t="s">
        <v>14841</v>
      </c>
      <c r="C18482" t="s">
        <v>14842</v>
      </c>
      <c r="D18482">
        <v>3</v>
      </c>
      <c r="E18482" t="s">
        <v>20159</v>
      </c>
    </row>
    <row r="18483" spans="1:5">
      <c r="A18483" t="s">
        <v>11147</v>
      </c>
      <c r="B18483" t="s">
        <v>11148</v>
      </c>
      <c r="C18483" t="s">
        <v>11149</v>
      </c>
      <c r="D18483">
        <v>1</v>
      </c>
      <c r="E18483" t="s">
        <v>20159</v>
      </c>
    </row>
    <row r="18484" spans="1:5">
      <c r="A18484" t="s">
        <v>8945</v>
      </c>
      <c r="B18484" t="s">
        <v>8946</v>
      </c>
      <c r="C18484" t="s">
        <v>8947</v>
      </c>
      <c r="D18484">
        <v>2</v>
      </c>
      <c r="E18484" t="s">
        <v>20159</v>
      </c>
    </row>
    <row r="18485" spans="1:5">
      <c r="A18485" t="s">
        <v>12080</v>
      </c>
      <c r="B18485" t="s">
        <v>12081</v>
      </c>
      <c r="C18485" t="s">
        <v>12082</v>
      </c>
      <c r="D18485">
        <v>1</v>
      </c>
      <c r="E18485" t="s">
        <v>20159</v>
      </c>
    </row>
    <row r="18486" spans="1:5">
      <c r="A18486" t="s">
        <v>12477</v>
      </c>
      <c r="B18486" t="s">
        <v>12478</v>
      </c>
      <c r="C18486" t="s">
        <v>12479</v>
      </c>
      <c r="D18486">
        <v>2</v>
      </c>
      <c r="E18486" t="s">
        <v>20159</v>
      </c>
    </row>
    <row r="18487" spans="1:5">
      <c r="A18487" t="s">
        <v>12483</v>
      </c>
      <c r="B18487" t="s">
        <v>12484</v>
      </c>
      <c r="C18487" t="s">
        <v>12485</v>
      </c>
      <c r="D18487">
        <v>14</v>
      </c>
      <c r="E18487" t="s">
        <v>20159</v>
      </c>
    </row>
    <row r="18488" spans="1:5">
      <c r="A18488" t="s">
        <v>16089</v>
      </c>
      <c r="B18488" t="s">
        <v>16090</v>
      </c>
      <c r="C18488" t="s">
        <v>16091</v>
      </c>
      <c r="D18488">
        <v>1</v>
      </c>
      <c r="E18488" t="s">
        <v>20159</v>
      </c>
    </row>
    <row r="18489" spans="1:5">
      <c r="A18489" t="s">
        <v>35210</v>
      </c>
      <c r="B18489" t="s">
        <v>35211</v>
      </c>
      <c r="C18489" t="s">
        <v>35212</v>
      </c>
      <c r="D18489">
        <v>3</v>
      </c>
      <c r="E18489" t="s">
        <v>20159</v>
      </c>
    </row>
    <row r="18490" spans="1:5">
      <c r="A18490" t="s">
        <v>8960</v>
      </c>
      <c r="B18490" t="s">
        <v>8961</v>
      </c>
      <c r="C18490" t="s">
        <v>8962</v>
      </c>
      <c r="D18490">
        <v>2</v>
      </c>
      <c r="E18490" t="s">
        <v>20159</v>
      </c>
    </row>
    <row r="18491" spans="1:5">
      <c r="A18491" t="s">
        <v>16092</v>
      </c>
      <c r="B18491" t="s">
        <v>16093</v>
      </c>
      <c r="C18491" t="s">
        <v>16094</v>
      </c>
      <c r="D18491">
        <v>2</v>
      </c>
      <c r="E18491" t="s">
        <v>20159</v>
      </c>
    </row>
    <row r="18492" spans="1:5">
      <c r="A18492" t="s">
        <v>11153</v>
      </c>
      <c r="B18492" t="s">
        <v>11154</v>
      </c>
      <c r="C18492" t="s">
        <v>11155</v>
      </c>
      <c r="D18492">
        <v>3</v>
      </c>
      <c r="E18492" t="s">
        <v>20159</v>
      </c>
    </row>
    <row r="18493" spans="1:5">
      <c r="A18493" t="s">
        <v>15491</v>
      </c>
      <c r="B18493" t="s">
        <v>15492</v>
      </c>
      <c r="C18493" t="s">
        <v>15493</v>
      </c>
      <c r="D18493">
        <v>1</v>
      </c>
      <c r="E18493" t="s">
        <v>20159</v>
      </c>
    </row>
    <row r="18494" spans="1:5">
      <c r="A18494" t="s">
        <v>15494</v>
      </c>
      <c r="B18494" t="s">
        <v>15495</v>
      </c>
      <c r="C18494" t="s">
        <v>15496</v>
      </c>
      <c r="D18494">
        <v>1</v>
      </c>
      <c r="E18494" t="s">
        <v>20159</v>
      </c>
    </row>
    <row r="18495" spans="1:5">
      <c r="A18495" t="s">
        <v>35400</v>
      </c>
      <c r="B18495" t="s">
        <v>35401</v>
      </c>
      <c r="C18495" t="s">
        <v>35402</v>
      </c>
      <c r="D18495">
        <v>9</v>
      </c>
      <c r="E18495" t="s">
        <v>20159</v>
      </c>
    </row>
    <row r="18496" spans="1:5">
      <c r="A18496" t="s">
        <v>13805</v>
      </c>
      <c r="B18496" t="s">
        <v>13806</v>
      </c>
      <c r="C18496" t="s">
        <v>13807</v>
      </c>
      <c r="D18496">
        <v>2</v>
      </c>
      <c r="E18496" t="s">
        <v>20159</v>
      </c>
    </row>
    <row r="18497" spans="1:5">
      <c r="A18497" t="s">
        <v>6170</v>
      </c>
      <c r="B18497" t="s">
        <v>6171</v>
      </c>
      <c r="C18497" t="s">
        <v>6172</v>
      </c>
      <c r="D18497">
        <v>1</v>
      </c>
      <c r="E18497" t="s">
        <v>20159</v>
      </c>
    </row>
    <row r="18498" spans="1:5">
      <c r="A18498" t="s">
        <v>20201</v>
      </c>
      <c r="B18498" t="s">
        <v>20202</v>
      </c>
      <c r="C18498" t="s">
        <v>20203</v>
      </c>
      <c r="D18498">
        <v>1</v>
      </c>
      <c r="E18498" t="s">
        <v>20159</v>
      </c>
    </row>
    <row r="18499" spans="1:5">
      <c r="A18499" t="s">
        <v>6197</v>
      </c>
      <c r="B18499" t="s">
        <v>6198</v>
      </c>
      <c r="C18499" t="s">
        <v>6199</v>
      </c>
      <c r="D18499">
        <v>2</v>
      </c>
      <c r="E18499" t="s">
        <v>20159</v>
      </c>
    </row>
    <row r="18500" spans="1:5">
      <c r="A18500" t="s">
        <v>18538</v>
      </c>
      <c r="B18500" t="s">
        <v>18539</v>
      </c>
      <c r="C18500" t="s">
        <v>18540</v>
      </c>
      <c r="D18500">
        <v>4</v>
      </c>
      <c r="E18500" t="s">
        <v>20159</v>
      </c>
    </row>
    <row r="18501" spans="1:5">
      <c r="A18501" t="s">
        <v>6206</v>
      </c>
      <c r="B18501" t="s">
        <v>6207</v>
      </c>
      <c r="C18501" t="s">
        <v>6208</v>
      </c>
      <c r="D18501">
        <v>5</v>
      </c>
      <c r="E18501" t="s">
        <v>20159</v>
      </c>
    </row>
    <row r="18502" spans="1:5">
      <c r="A18502" t="s">
        <v>16791</v>
      </c>
      <c r="B18502" t="s">
        <v>16792</v>
      </c>
      <c r="C18502" t="s">
        <v>16793</v>
      </c>
      <c r="D18502">
        <v>1</v>
      </c>
      <c r="E18502" t="s">
        <v>20159</v>
      </c>
    </row>
    <row r="18503" spans="1:5">
      <c r="A18503" t="s">
        <v>6489</v>
      </c>
      <c r="B18503" t="s">
        <v>6490</v>
      </c>
      <c r="C18503" t="s">
        <v>6491</v>
      </c>
      <c r="D18503">
        <v>1</v>
      </c>
      <c r="E18503" t="s">
        <v>20159</v>
      </c>
    </row>
    <row r="18504" spans="1:5">
      <c r="A18504" t="s">
        <v>12199</v>
      </c>
      <c r="B18504" t="s">
        <v>12200</v>
      </c>
      <c r="C18504" t="s">
        <v>12201</v>
      </c>
      <c r="D18504">
        <v>2</v>
      </c>
      <c r="E18504" t="s">
        <v>20159</v>
      </c>
    </row>
    <row r="18505" spans="1:5">
      <c r="A18505" t="s">
        <v>15003</v>
      </c>
      <c r="B18505" t="s">
        <v>15004</v>
      </c>
      <c r="C18505" t="s">
        <v>15005</v>
      </c>
      <c r="D18505">
        <v>18</v>
      </c>
      <c r="E18505" t="s">
        <v>20159</v>
      </c>
    </row>
    <row r="18506" spans="1:5">
      <c r="A18506" t="s">
        <v>6576</v>
      </c>
      <c r="B18506" t="s">
        <v>6577</v>
      </c>
      <c r="C18506" t="s">
        <v>6578</v>
      </c>
      <c r="D18506">
        <v>1</v>
      </c>
      <c r="E18506" t="s">
        <v>20159</v>
      </c>
    </row>
    <row r="18507" spans="1:5">
      <c r="A18507" t="s">
        <v>14139</v>
      </c>
      <c r="B18507" t="s">
        <v>14140</v>
      </c>
      <c r="C18507" t="s">
        <v>14141</v>
      </c>
      <c r="D18507">
        <v>9</v>
      </c>
      <c r="E18507" t="s">
        <v>20159</v>
      </c>
    </row>
    <row r="18508" spans="1:5">
      <c r="A18508" t="s">
        <v>6585</v>
      </c>
      <c r="B18508" t="s">
        <v>6586</v>
      </c>
      <c r="C18508" t="s">
        <v>6587</v>
      </c>
      <c r="D18508">
        <v>1</v>
      </c>
      <c r="E18508" t="s">
        <v>20159</v>
      </c>
    </row>
    <row r="18509" spans="1:5">
      <c r="A18509" t="s">
        <v>6648</v>
      </c>
      <c r="B18509" t="s">
        <v>6649</v>
      </c>
      <c r="C18509" t="s">
        <v>6650</v>
      </c>
      <c r="D18509">
        <v>1</v>
      </c>
      <c r="E18509" t="s">
        <v>20159</v>
      </c>
    </row>
    <row r="18510" spans="1:5">
      <c r="A18510" t="s">
        <v>7527</v>
      </c>
      <c r="B18510" t="s">
        <v>7528</v>
      </c>
      <c r="C18510" t="s">
        <v>7529</v>
      </c>
      <c r="D18510">
        <v>3</v>
      </c>
      <c r="E18510" t="s">
        <v>20159</v>
      </c>
    </row>
    <row r="18511" spans="1:5">
      <c r="A18511" t="s">
        <v>19370</v>
      </c>
      <c r="B18511" t="s">
        <v>19371</v>
      </c>
      <c r="C18511" t="s">
        <v>19372</v>
      </c>
      <c r="D18511">
        <v>1</v>
      </c>
      <c r="E18511" t="s">
        <v>20159</v>
      </c>
    </row>
    <row r="18512" spans="1:5">
      <c r="A18512" t="s">
        <v>14147</v>
      </c>
      <c r="B18512" t="s">
        <v>14148</v>
      </c>
      <c r="C18512" t="s">
        <v>14149</v>
      </c>
      <c r="D18512">
        <v>13</v>
      </c>
      <c r="E18512" t="s">
        <v>20159</v>
      </c>
    </row>
    <row r="18513" spans="1:5">
      <c r="A18513" t="s">
        <v>14015</v>
      </c>
      <c r="B18513" t="s">
        <v>14016</v>
      </c>
      <c r="C18513" t="s">
        <v>14017</v>
      </c>
      <c r="D18513">
        <v>1</v>
      </c>
      <c r="E18513" t="s">
        <v>20159</v>
      </c>
    </row>
    <row r="18514" spans="1:5">
      <c r="A18514" t="s">
        <v>16556</v>
      </c>
      <c r="B18514" t="s">
        <v>16557</v>
      </c>
      <c r="C18514" t="s">
        <v>16558</v>
      </c>
      <c r="D18514">
        <v>2</v>
      </c>
      <c r="E18514" t="s">
        <v>20159</v>
      </c>
    </row>
    <row r="18515" spans="1:5">
      <c r="A18515" t="s">
        <v>6811</v>
      </c>
      <c r="B18515" t="s">
        <v>6812</v>
      </c>
      <c r="C18515" t="s">
        <v>6813</v>
      </c>
      <c r="D18515">
        <v>10</v>
      </c>
      <c r="E18515" t="s">
        <v>20159</v>
      </c>
    </row>
    <row r="18516" spans="1:5">
      <c r="A18516" t="s">
        <v>6817</v>
      </c>
      <c r="B18516" t="s">
        <v>6818</v>
      </c>
      <c r="C18516" t="s">
        <v>3360</v>
      </c>
      <c r="D18516">
        <v>1</v>
      </c>
      <c r="E18516" t="s">
        <v>20159</v>
      </c>
    </row>
    <row r="18517" spans="1:5">
      <c r="A18517" t="s">
        <v>7723</v>
      </c>
      <c r="B18517" t="s">
        <v>7724</v>
      </c>
      <c r="C18517" t="s">
        <v>7725</v>
      </c>
      <c r="D18517">
        <v>1</v>
      </c>
      <c r="E18517" t="s">
        <v>20159</v>
      </c>
    </row>
    <row r="18518" spans="1:5">
      <c r="A18518" t="s">
        <v>7785</v>
      </c>
      <c r="B18518" t="s">
        <v>7786</v>
      </c>
      <c r="C18518" t="s">
        <v>7787</v>
      </c>
      <c r="D18518">
        <v>2</v>
      </c>
      <c r="E18518" t="s">
        <v>20159</v>
      </c>
    </row>
    <row r="18519" spans="1:5">
      <c r="A18519" t="s">
        <v>6915</v>
      </c>
      <c r="B18519" t="s">
        <v>6916</v>
      </c>
      <c r="C18519" t="s">
        <v>6917</v>
      </c>
      <c r="D18519">
        <v>1</v>
      </c>
      <c r="E18519" t="s">
        <v>20159</v>
      </c>
    </row>
    <row r="18520" spans="1:5">
      <c r="A18520" t="s">
        <v>6962</v>
      </c>
      <c r="B18520" t="s">
        <v>6963</v>
      </c>
      <c r="C18520" t="s">
        <v>6964</v>
      </c>
      <c r="D18520">
        <v>8</v>
      </c>
      <c r="E18520" t="s">
        <v>20159</v>
      </c>
    </row>
    <row r="18521" spans="1:5">
      <c r="A18521" t="s">
        <v>6965</v>
      </c>
      <c r="B18521" t="s">
        <v>6966</v>
      </c>
      <c r="C18521" t="s">
        <v>6967</v>
      </c>
      <c r="D18521">
        <v>1</v>
      </c>
      <c r="E18521" t="s">
        <v>20159</v>
      </c>
    </row>
    <row r="18522" spans="1:5">
      <c r="A18522" t="s">
        <v>7145</v>
      </c>
      <c r="B18522" t="s">
        <v>7146</v>
      </c>
      <c r="C18522" t="s">
        <v>7147</v>
      </c>
      <c r="D18522">
        <v>5</v>
      </c>
      <c r="E18522" t="s">
        <v>20159</v>
      </c>
    </row>
    <row r="18523" spans="1:5">
      <c r="A18523" t="s">
        <v>7791</v>
      </c>
      <c r="B18523" t="s">
        <v>7792</v>
      </c>
      <c r="C18523" t="s">
        <v>7793</v>
      </c>
      <c r="D18523">
        <v>2</v>
      </c>
      <c r="E18523" t="s">
        <v>20159</v>
      </c>
    </row>
    <row r="18524" spans="1:5">
      <c r="A18524" t="s">
        <v>15974</v>
      </c>
      <c r="B18524" t="s">
        <v>15975</v>
      </c>
      <c r="C18524" t="s">
        <v>15976</v>
      </c>
      <c r="D18524">
        <v>1</v>
      </c>
      <c r="E18524" t="s">
        <v>20159</v>
      </c>
    </row>
    <row r="18525" spans="1:5">
      <c r="A18525" t="s">
        <v>7172</v>
      </c>
      <c r="B18525" t="s">
        <v>7173</v>
      </c>
      <c r="C18525" t="s">
        <v>7174</v>
      </c>
      <c r="D18525">
        <v>2</v>
      </c>
      <c r="E18525" t="s">
        <v>20159</v>
      </c>
    </row>
    <row r="18526" spans="1:5">
      <c r="A18526" t="s">
        <v>7181</v>
      </c>
      <c r="B18526" t="s">
        <v>7182</v>
      </c>
      <c r="C18526" t="s">
        <v>7183</v>
      </c>
      <c r="D18526">
        <v>2</v>
      </c>
      <c r="E18526" t="s">
        <v>20159</v>
      </c>
    </row>
    <row r="18527" spans="1:5">
      <c r="A18527" t="s">
        <v>14278</v>
      </c>
      <c r="B18527" t="s">
        <v>14279</v>
      </c>
      <c r="C18527" t="s">
        <v>14280</v>
      </c>
      <c r="D18527">
        <v>20</v>
      </c>
      <c r="E18527" t="s">
        <v>20159</v>
      </c>
    </row>
    <row r="18528" spans="1:5">
      <c r="A18528" t="s">
        <v>14072</v>
      </c>
      <c r="B18528" t="s">
        <v>14073</v>
      </c>
      <c r="C18528" t="s">
        <v>14074</v>
      </c>
      <c r="D18528">
        <v>6</v>
      </c>
      <c r="E18528" t="s">
        <v>20159</v>
      </c>
    </row>
    <row r="18529" spans="1:5">
      <c r="A18529" t="s">
        <v>14078</v>
      </c>
      <c r="B18529" t="s">
        <v>247</v>
      </c>
      <c r="C18529" t="s">
        <v>14079</v>
      </c>
      <c r="D18529">
        <v>1</v>
      </c>
      <c r="E18529" t="s">
        <v>20159</v>
      </c>
    </row>
    <row r="18530" spans="1:5">
      <c r="A18530" t="s">
        <v>7236</v>
      </c>
      <c r="B18530" t="s">
        <v>7237</v>
      </c>
      <c r="C18530" t="s">
        <v>7238</v>
      </c>
      <c r="D18530">
        <v>2</v>
      </c>
      <c r="E18530" t="s">
        <v>20159</v>
      </c>
    </row>
    <row r="18531" spans="1:5">
      <c r="A18531" t="s">
        <v>7245</v>
      </c>
      <c r="B18531" t="s">
        <v>7246</v>
      </c>
      <c r="C18531" t="s">
        <v>7247</v>
      </c>
      <c r="D18531">
        <v>1</v>
      </c>
      <c r="E18531" t="s">
        <v>20159</v>
      </c>
    </row>
    <row r="18532" spans="1:5">
      <c r="A18532" t="s">
        <v>8133</v>
      </c>
      <c r="B18532" t="s">
        <v>8134</v>
      </c>
      <c r="C18532" t="s">
        <v>8135</v>
      </c>
      <c r="D18532">
        <v>4</v>
      </c>
      <c r="E18532" t="s">
        <v>20159</v>
      </c>
    </row>
    <row r="18533" spans="1:5">
      <c r="A18533" t="s">
        <v>7317</v>
      </c>
      <c r="B18533" t="s">
        <v>7318</v>
      </c>
      <c r="C18533" t="s">
        <v>7319</v>
      </c>
      <c r="D18533">
        <v>1</v>
      </c>
      <c r="E18533" t="s">
        <v>20159</v>
      </c>
    </row>
    <row r="18534" spans="1:5">
      <c r="A18534" t="s">
        <v>20213</v>
      </c>
      <c r="B18534" t="s">
        <v>20214</v>
      </c>
      <c r="C18534" t="s">
        <v>20215</v>
      </c>
      <c r="D18534">
        <v>1</v>
      </c>
      <c r="E18534" t="s">
        <v>20159</v>
      </c>
    </row>
    <row r="18535" spans="1:5">
      <c r="A18535" t="s">
        <v>14165</v>
      </c>
      <c r="B18535" t="s">
        <v>14166</v>
      </c>
      <c r="C18535" t="s">
        <v>14167</v>
      </c>
      <c r="D18535">
        <v>1</v>
      </c>
      <c r="E18535" t="s">
        <v>20159</v>
      </c>
    </row>
    <row r="18536" spans="1:5">
      <c r="A18536" t="s">
        <v>7884</v>
      </c>
      <c r="B18536" t="s">
        <v>7885</v>
      </c>
      <c r="C18536" t="s">
        <v>7886</v>
      </c>
      <c r="D18536">
        <v>1</v>
      </c>
      <c r="E18536" t="s">
        <v>20159</v>
      </c>
    </row>
    <row r="18537" spans="1:5">
      <c r="A18537" t="s">
        <v>7929</v>
      </c>
      <c r="B18537" t="s">
        <v>7930</v>
      </c>
      <c r="C18537" t="s">
        <v>7931</v>
      </c>
      <c r="D18537">
        <v>1</v>
      </c>
      <c r="E18537" t="s">
        <v>20159</v>
      </c>
    </row>
    <row r="18538" spans="1:5">
      <c r="A18538" t="s">
        <v>7932</v>
      </c>
      <c r="B18538" t="s">
        <v>7933</v>
      </c>
      <c r="C18538" t="s">
        <v>7934</v>
      </c>
      <c r="D18538">
        <v>1</v>
      </c>
      <c r="E18538" t="s">
        <v>20159</v>
      </c>
    </row>
    <row r="18539" spans="1:5">
      <c r="A18539" t="s">
        <v>12607</v>
      </c>
      <c r="B18539" t="s">
        <v>12608</v>
      </c>
      <c r="C18539" t="s">
        <v>12609</v>
      </c>
      <c r="D18539">
        <v>2</v>
      </c>
      <c r="E18539" t="s">
        <v>20159</v>
      </c>
    </row>
    <row r="18540" spans="1:5">
      <c r="A18540" t="s">
        <v>16007</v>
      </c>
      <c r="B18540" t="s">
        <v>16008</v>
      </c>
      <c r="C18540" t="s">
        <v>16009</v>
      </c>
      <c r="D18540">
        <v>1</v>
      </c>
      <c r="E18540" t="s">
        <v>20159</v>
      </c>
    </row>
    <row r="18541" spans="1:5">
      <c r="A18541" t="s">
        <v>16646</v>
      </c>
      <c r="B18541" t="s">
        <v>16647</v>
      </c>
      <c r="C18541" t="s">
        <v>16648</v>
      </c>
      <c r="D18541">
        <v>2</v>
      </c>
      <c r="E18541" t="s">
        <v>20159</v>
      </c>
    </row>
    <row r="18542" spans="1:5">
      <c r="A18542" t="s">
        <v>8286</v>
      </c>
      <c r="B18542" t="s">
        <v>8287</v>
      </c>
      <c r="C18542" t="s">
        <v>8288</v>
      </c>
      <c r="D18542">
        <v>1</v>
      </c>
      <c r="E18542" t="s">
        <v>20159</v>
      </c>
    </row>
    <row r="18543" spans="1:5">
      <c r="A18543" t="s">
        <v>8289</v>
      </c>
      <c r="B18543" t="s">
        <v>8290</v>
      </c>
      <c r="C18543" t="s">
        <v>8291</v>
      </c>
      <c r="D18543">
        <v>1</v>
      </c>
      <c r="E18543" t="s">
        <v>20159</v>
      </c>
    </row>
    <row r="18544" spans="1:5">
      <c r="A18544" t="s">
        <v>8417</v>
      </c>
      <c r="B18544" t="s">
        <v>8418</v>
      </c>
      <c r="C18544" t="s">
        <v>8419</v>
      </c>
      <c r="D18544">
        <v>4</v>
      </c>
      <c r="E18544" t="s">
        <v>20159</v>
      </c>
    </row>
    <row r="18545" spans="1:5">
      <c r="A18545" t="s">
        <v>55</v>
      </c>
      <c r="B18545" t="s">
        <v>8450</v>
      </c>
      <c r="C18545" t="s">
        <v>8451</v>
      </c>
      <c r="D18545">
        <v>28</v>
      </c>
      <c r="E18545" t="s">
        <v>20159</v>
      </c>
    </row>
    <row r="18546" spans="1:5">
      <c r="A18546" t="s">
        <v>8505</v>
      </c>
      <c r="B18546" t="s">
        <v>8506</v>
      </c>
      <c r="C18546" t="s">
        <v>8507</v>
      </c>
      <c r="D18546">
        <v>13</v>
      </c>
      <c r="E18546" t="s">
        <v>20159</v>
      </c>
    </row>
    <row r="18547" spans="1:5">
      <c r="A18547" t="s">
        <v>14354</v>
      </c>
      <c r="B18547" t="s">
        <v>14355</v>
      </c>
      <c r="C18547" t="s">
        <v>14356</v>
      </c>
      <c r="D18547">
        <v>5</v>
      </c>
      <c r="E18547" t="s">
        <v>20159</v>
      </c>
    </row>
    <row r="18548" spans="1:5">
      <c r="A18548" t="s">
        <v>8331</v>
      </c>
      <c r="B18548" t="s">
        <v>8332</v>
      </c>
      <c r="C18548" t="s">
        <v>8333</v>
      </c>
      <c r="D18548">
        <v>1</v>
      </c>
      <c r="E18548" t="s">
        <v>20159</v>
      </c>
    </row>
    <row r="18549" spans="1:5">
      <c r="A18549" t="s">
        <v>20219</v>
      </c>
      <c r="B18549" t="s">
        <v>20220</v>
      </c>
      <c r="C18549" t="s">
        <v>20221</v>
      </c>
      <c r="D18549">
        <v>1</v>
      </c>
      <c r="E18549" t="s">
        <v>20159</v>
      </c>
    </row>
    <row r="18550" spans="1:5">
      <c r="A18550" t="s">
        <v>8337</v>
      </c>
      <c r="B18550" t="s">
        <v>8338</v>
      </c>
      <c r="C18550" t="s">
        <v>8339</v>
      </c>
      <c r="D18550">
        <v>1</v>
      </c>
      <c r="E18550" t="s">
        <v>20159</v>
      </c>
    </row>
    <row r="18551" spans="1:5">
      <c r="A18551" t="s">
        <v>8355</v>
      </c>
      <c r="B18551" t="s">
        <v>8356</v>
      </c>
      <c r="C18551" t="s">
        <v>8357</v>
      </c>
      <c r="D18551">
        <v>1</v>
      </c>
      <c r="E18551" t="s">
        <v>20159</v>
      </c>
    </row>
    <row r="18552" spans="1:5">
      <c r="A18552" t="s">
        <v>8358</v>
      </c>
      <c r="B18552" t="s">
        <v>8359</v>
      </c>
      <c r="C18552" t="s">
        <v>8360</v>
      </c>
      <c r="D18552">
        <v>6</v>
      </c>
      <c r="E18552" t="s">
        <v>20159</v>
      </c>
    </row>
    <row r="18553" spans="1:5">
      <c r="A18553" t="s">
        <v>20222</v>
      </c>
      <c r="B18553" t="s">
        <v>20223</v>
      </c>
      <c r="C18553" t="s">
        <v>20224</v>
      </c>
      <c r="D18553">
        <v>2</v>
      </c>
      <c r="E18553" t="s">
        <v>20159</v>
      </c>
    </row>
    <row r="18554" spans="1:5">
      <c r="A18554" t="s">
        <v>8473</v>
      </c>
      <c r="B18554" t="s">
        <v>8474</v>
      </c>
      <c r="C18554" t="s">
        <v>8475</v>
      </c>
      <c r="D18554">
        <v>1</v>
      </c>
      <c r="E18554" t="s">
        <v>20159</v>
      </c>
    </row>
    <row r="18555" spans="1:5">
      <c r="A18555" t="s">
        <v>8721</v>
      </c>
      <c r="B18555" t="s">
        <v>8722</v>
      </c>
      <c r="C18555" t="s">
        <v>8723</v>
      </c>
      <c r="D18555">
        <v>2</v>
      </c>
      <c r="E18555" t="s">
        <v>20159</v>
      </c>
    </row>
    <row r="18556" spans="1:5">
      <c r="A18556" t="s">
        <v>8576</v>
      </c>
      <c r="B18556" t="s">
        <v>8577</v>
      </c>
      <c r="C18556" t="s">
        <v>8578</v>
      </c>
      <c r="D18556">
        <v>1</v>
      </c>
      <c r="E18556" t="s">
        <v>20159</v>
      </c>
    </row>
    <row r="18557" spans="1:5">
      <c r="A18557" t="s">
        <v>9829</v>
      </c>
      <c r="B18557" t="s">
        <v>9830</v>
      </c>
      <c r="C18557" t="s">
        <v>9831</v>
      </c>
      <c r="D18557">
        <v>4</v>
      </c>
      <c r="E18557" t="s">
        <v>20159</v>
      </c>
    </row>
    <row r="18558" spans="1:5">
      <c r="A18558" t="s">
        <v>8749</v>
      </c>
      <c r="B18558" t="s">
        <v>8750</v>
      </c>
      <c r="C18558" t="s">
        <v>8751</v>
      </c>
      <c r="D18558">
        <v>1</v>
      </c>
      <c r="E18558" t="s">
        <v>20159</v>
      </c>
    </row>
    <row r="18559" spans="1:5">
      <c r="A18559" t="s">
        <v>20234</v>
      </c>
      <c r="B18559" t="s">
        <v>20235</v>
      </c>
      <c r="C18559" t="s">
        <v>20236</v>
      </c>
      <c r="D18559">
        <v>6</v>
      </c>
      <c r="E18559" t="s">
        <v>20159</v>
      </c>
    </row>
    <row r="18560" spans="1:5">
      <c r="A18560" t="s">
        <v>14601</v>
      </c>
      <c r="B18560" t="s">
        <v>14602</v>
      </c>
      <c r="C18560" t="s">
        <v>14603</v>
      </c>
      <c r="D18560">
        <v>4</v>
      </c>
      <c r="E18560" t="s">
        <v>20159</v>
      </c>
    </row>
    <row r="18561" spans="1:5">
      <c r="A18561" t="s">
        <v>9889</v>
      </c>
      <c r="B18561" t="s">
        <v>9890</v>
      </c>
      <c r="C18561" t="s">
        <v>9891</v>
      </c>
      <c r="D18561">
        <v>1</v>
      </c>
      <c r="E18561" t="s">
        <v>20159</v>
      </c>
    </row>
    <row r="18562" spans="1:5">
      <c r="A18562" t="s">
        <v>9892</v>
      </c>
      <c r="B18562" t="s">
        <v>9893</v>
      </c>
      <c r="C18562" t="s">
        <v>9894</v>
      </c>
      <c r="D18562">
        <v>2</v>
      </c>
      <c r="E18562" t="s">
        <v>20159</v>
      </c>
    </row>
    <row r="18563" spans="1:5">
      <c r="A18563" t="s">
        <v>9934</v>
      </c>
      <c r="B18563" t="s">
        <v>9935</v>
      </c>
      <c r="C18563" t="s">
        <v>9936</v>
      </c>
      <c r="D18563">
        <v>1</v>
      </c>
      <c r="E18563" t="s">
        <v>20159</v>
      </c>
    </row>
    <row r="18564" spans="1:5">
      <c r="A18564" t="s">
        <v>16727</v>
      </c>
      <c r="B18564" t="s">
        <v>16728</v>
      </c>
      <c r="C18564" t="s">
        <v>16729</v>
      </c>
      <c r="D18564">
        <v>1</v>
      </c>
      <c r="E18564" t="s">
        <v>20159</v>
      </c>
    </row>
    <row r="18565" spans="1:5">
      <c r="A18565" t="s">
        <v>20240</v>
      </c>
      <c r="B18565" t="s">
        <v>20241</v>
      </c>
      <c r="C18565" t="s">
        <v>20242</v>
      </c>
      <c r="D18565">
        <v>2</v>
      </c>
      <c r="E18565" t="s">
        <v>20159</v>
      </c>
    </row>
    <row r="18566" spans="1:5">
      <c r="A18566" t="s">
        <v>16169</v>
      </c>
      <c r="B18566" t="s">
        <v>16170</v>
      </c>
      <c r="C18566" t="s">
        <v>16171</v>
      </c>
      <c r="D18566">
        <v>3</v>
      </c>
      <c r="E18566" t="s">
        <v>20159</v>
      </c>
    </row>
    <row r="18567" spans="1:5">
      <c r="A18567" t="s">
        <v>14676</v>
      </c>
      <c r="B18567" t="s">
        <v>14677</v>
      </c>
      <c r="C18567" t="s">
        <v>14678</v>
      </c>
      <c r="D18567">
        <v>5</v>
      </c>
      <c r="E18567" t="s">
        <v>20159</v>
      </c>
    </row>
    <row r="18568" spans="1:5">
      <c r="A18568" t="s">
        <v>14679</v>
      </c>
      <c r="B18568" t="s">
        <v>14680</v>
      </c>
      <c r="C18568" t="s">
        <v>14681</v>
      </c>
      <c r="D18568">
        <v>4</v>
      </c>
      <c r="E18568" t="s">
        <v>20159</v>
      </c>
    </row>
    <row r="18569" spans="1:5">
      <c r="A18569" t="s">
        <v>20243</v>
      </c>
      <c r="B18569" t="s">
        <v>20244</v>
      </c>
      <c r="C18569" t="s">
        <v>20245</v>
      </c>
      <c r="D18569">
        <v>1</v>
      </c>
      <c r="E18569" t="s">
        <v>20159</v>
      </c>
    </row>
    <row r="18570" spans="1:5">
      <c r="A18570" t="s">
        <v>14691</v>
      </c>
      <c r="B18570" t="s">
        <v>14692</v>
      </c>
      <c r="C18570" t="s">
        <v>14693</v>
      </c>
      <c r="D18570">
        <v>2</v>
      </c>
      <c r="E18570" t="s">
        <v>20159</v>
      </c>
    </row>
    <row r="18571" spans="1:5">
      <c r="A18571" t="s">
        <v>20246</v>
      </c>
      <c r="B18571" t="s">
        <v>20247</v>
      </c>
      <c r="C18571" t="s">
        <v>20248</v>
      </c>
      <c r="D18571">
        <v>1</v>
      </c>
      <c r="E18571" t="s">
        <v>20159</v>
      </c>
    </row>
    <row r="18572" spans="1:5">
      <c r="A18572" t="s">
        <v>20249</v>
      </c>
      <c r="B18572" t="s">
        <v>20250</v>
      </c>
      <c r="C18572" t="s">
        <v>20251</v>
      </c>
      <c r="D18572">
        <v>1</v>
      </c>
      <c r="E18572" t="s">
        <v>20159</v>
      </c>
    </row>
    <row r="18573" spans="1:5">
      <c r="A18573" t="s">
        <v>10357</v>
      </c>
      <c r="B18573" t="s">
        <v>10358</v>
      </c>
      <c r="C18573" t="s">
        <v>10359</v>
      </c>
      <c r="D18573">
        <v>1</v>
      </c>
      <c r="E18573" t="s">
        <v>20159</v>
      </c>
    </row>
    <row r="18574" spans="1:5">
      <c r="A18574" t="s">
        <v>10371</v>
      </c>
      <c r="B18574" t="s">
        <v>10372</v>
      </c>
      <c r="C18574" t="s">
        <v>10373</v>
      </c>
      <c r="D18574">
        <v>1</v>
      </c>
      <c r="E18574" t="s">
        <v>20159</v>
      </c>
    </row>
    <row r="18575" spans="1:5">
      <c r="A18575" t="s">
        <v>10374</v>
      </c>
      <c r="B18575" t="s">
        <v>10375</v>
      </c>
      <c r="C18575" t="s">
        <v>10376</v>
      </c>
      <c r="D18575">
        <v>1</v>
      </c>
      <c r="E18575" t="s">
        <v>20159</v>
      </c>
    </row>
    <row r="18576" spans="1:5">
      <c r="A18576" t="s">
        <v>14694</v>
      </c>
      <c r="B18576" t="s">
        <v>14695</v>
      </c>
      <c r="C18576" t="s">
        <v>14696</v>
      </c>
      <c r="D18576">
        <v>3</v>
      </c>
      <c r="E18576" t="s">
        <v>20159</v>
      </c>
    </row>
    <row r="18577" spans="1:5">
      <c r="A18577" t="s">
        <v>10382</v>
      </c>
      <c r="B18577" t="s">
        <v>10383</v>
      </c>
      <c r="C18577" t="s">
        <v>10384</v>
      </c>
      <c r="D18577">
        <v>3</v>
      </c>
      <c r="E18577" t="s">
        <v>20159</v>
      </c>
    </row>
    <row r="18578" spans="1:5">
      <c r="A18578" t="s">
        <v>18517</v>
      </c>
      <c r="B18578" t="s">
        <v>18518</v>
      </c>
      <c r="C18578" t="s">
        <v>18519</v>
      </c>
      <c r="D18578">
        <v>1</v>
      </c>
      <c r="E18578" t="s">
        <v>20159</v>
      </c>
    </row>
    <row r="18579" spans="1:5">
      <c r="A18579" t="s">
        <v>10451</v>
      </c>
      <c r="B18579" t="s">
        <v>10452</v>
      </c>
      <c r="C18579" t="s">
        <v>10453</v>
      </c>
      <c r="D18579">
        <v>1</v>
      </c>
      <c r="E18579" t="s">
        <v>20159</v>
      </c>
    </row>
    <row r="18580" spans="1:5">
      <c r="A18580" t="s">
        <v>10487</v>
      </c>
      <c r="B18580" t="s">
        <v>10488</v>
      </c>
      <c r="C18580" t="s">
        <v>10489</v>
      </c>
      <c r="D18580">
        <v>-1</v>
      </c>
      <c r="E18580" t="s">
        <v>20159</v>
      </c>
    </row>
    <row r="18581" spans="1:5">
      <c r="A18581" t="s">
        <v>11013</v>
      </c>
      <c r="B18581" t="s">
        <v>11014</v>
      </c>
      <c r="C18581" t="s">
        <v>11015</v>
      </c>
      <c r="D18581">
        <v>1</v>
      </c>
      <c r="E18581" t="s">
        <v>20159</v>
      </c>
    </row>
    <row r="18582" spans="1:5">
      <c r="A18582" t="s">
        <v>11016</v>
      </c>
      <c r="B18582" t="s">
        <v>11017</v>
      </c>
      <c r="C18582" t="s">
        <v>11018</v>
      </c>
      <c r="D18582">
        <v>1</v>
      </c>
      <c r="E18582" t="s">
        <v>20159</v>
      </c>
    </row>
    <row r="18583" spans="1:5">
      <c r="A18583" t="s">
        <v>11034</v>
      </c>
      <c r="B18583" t="s">
        <v>11035</v>
      </c>
      <c r="C18583" t="s">
        <v>11036</v>
      </c>
      <c r="D18583">
        <v>1</v>
      </c>
      <c r="E18583" t="s">
        <v>20159</v>
      </c>
    </row>
    <row r="18584" spans="1:5">
      <c r="A18584" t="s">
        <v>11076</v>
      </c>
      <c r="B18584" t="s">
        <v>11077</v>
      </c>
      <c r="C18584" t="s">
        <v>11078</v>
      </c>
      <c r="D18584">
        <v>1</v>
      </c>
      <c r="E18584" t="s">
        <v>20159</v>
      </c>
    </row>
    <row r="18585" spans="1:5">
      <c r="A18585" t="s">
        <v>11320</v>
      </c>
      <c r="B18585" t="s">
        <v>11321</v>
      </c>
      <c r="C18585" t="s">
        <v>11322</v>
      </c>
      <c r="D18585">
        <v>1</v>
      </c>
      <c r="E18585" t="s">
        <v>20159</v>
      </c>
    </row>
    <row r="18586" spans="1:5">
      <c r="A18586" t="s">
        <v>11356</v>
      </c>
      <c r="B18586" t="s">
        <v>11357</v>
      </c>
      <c r="C18586" t="s">
        <v>11358</v>
      </c>
      <c r="D18586">
        <v>3</v>
      </c>
      <c r="E18586" t="s">
        <v>20159</v>
      </c>
    </row>
    <row r="18587" spans="1:5">
      <c r="A18587" t="s">
        <v>14884</v>
      </c>
      <c r="B18587" t="s">
        <v>14885</v>
      </c>
      <c r="C18587" t="s">
        <v>14886</v>
      </c>
      <c r="D18587">
        <v>1</v>
      </c>
      <c r="E18587" t="s">
        <v>20159</v>
      </c>
    </row>
    <row r="18588" spans="1:5">
      <c r="A18588" t="s">
        <v>20264</v>
      </c>
      <c r="B18588" t="s">
        <v>20265</v>
      </c>
      <c r="C18588" t="s">
        <v>20266</v>
      </c>
      <c r="D18588">
        <v>1</v>
      </c>
      <c r="E18588" t="s">
        <v>20159</v>
      </c>
    </row>
    <row r="18589" spans="1:5">
      <c r="A18589" t="s">
        <v>11874</v>
      </c>
      <c r="B18589" t="s">
        <v>11875</v>
      </c>
      <c r="C18589" t="s">
        <v>11876</v>
      </c>
      <c r="D18589">
        <v>1</v>
      </c>
      <c r="E18589" t="s">
        <v>20159</v>
      </c>
    </row>
    <row r="18590" spans="1:5">
      <c r="A18590" t="s">
        <v>2540</v>
      </c>
      <c r="B18590" t="s">
        <v>2541</v>
      </c>
      <c r="C18590" t="s">
        <v>2542</v>
      </c>
      <c r="D18590">
        <v>1</v>
      </c>
      <c r="E18590" t="s">
        <v>20159</v>
      </c>
    </row>
    <row r="18591" spans="1:5">
      <c r="A18591" t="s">
        <v>14348</v>
      </c>
      <c r="B18591" t="s">
        <v>14349</v>
      </c>
      <c r="C18591" t="s">
        <v>14350</v>
      </c>
      <c r="D18591">
        <v>5</v>
      </c>
      <c r="E18591" t="s">
        <v>20159</v>
      </c>
    </row>
    <row r="18592" spans="1:5">
      <c r="A18592" t="s">
        <v>13082</v>
      </c>
      <c r="B18592" t="s">
        <v>13083</v>
      </c>
      <c r="C18592" t="s">
        <v>13084</v>
      </c>
      <c r="D18592">
        <v>2</v>
      </c>
      <c r="E18592" t="s">
        <v>20159</v>
      </c>
    </row>
    <row r="18593" spans="1:5">
      <c r="A18593" t="s">
        <v>2558</v>
      </c>
      <c r="B18593" t="s">
        <v>2559</v>
      </c>
      <c r="C18593" t="s">
        <v>2560</v>
      </c>
      <c r="D18593">
        <v>1</v>
      </c>
      <c r="E18593" t="s">
        <v>20159</v>
      </c>
    </row>
    <row r="18594" spans="1:5">
      <c r="A18594" t="s">
        <v>13088</v>
      </c>
      <c r="B18594" t="s">
        <v>13089</v>
      </c>
      <c r="C18594" t="s">
        <v>13090</v>
      </c>
      <c r="D18594">
        <v>1</v>
      </c>
      <c r="E18594" t="s">
        <v>20159</v>
      </c>
    </row>
    <row r="18595" spans="1:5">
      <c r="A18595" t="s">
        <v>8672</v>
      </c>
      <c r="B18595" t="s">
        <v>8673</v>
      </c>
      <c r="C18595" t="s">
        <v>8674</v>
      </c>
      <c r="D18595">
        <v>8</v>
      </c>
      <c r="E18595" t="s">
        <v>20159</v>
      </c>
    </row>
    <row r="18596" spans="1:5">
      <c r="A18596" t="s">
        <v>20225</v>
      </c>
      <c r="B18596" t="s">
        <v>20226</v>
      </c>
      <c r="C18596" t="s">
        <v>20227</v>
      </c>
      <c r="D18596">
        <v>1</v>
      </c>
      <c r="E18596" t="s">
        <v>20159</v>
      </c>
    </row>
    <row r="18597" spans="1:5">
      <c r="A18597" t="s">
        <v>2615</v>
      </c>
      <c r="B18597" t="s">
        <v>2616</v>
      </c>
      <c r="C18597" t="s">
        <v>2617</v>
      </c>
      <c r="D18597">
        <v>1</v>
      </c>
      <c r="E18597" t="s">
        <v>20159</v>
      </c>
    </row>
    <row r="18598" spans="1:5">
      <c r="A18598" t="s">
        <v>3468</v>
      </c>
      <c r="B18598" t="s">
        <v>3469</v>
      </c>
      <c r="C18598" t="s">
        <v>3470</v>
      </c>
      <c r="D18598">
        <v>1</v>
      </c>
      <c r="E18598" t="s">
        <v>20159</v>
      </c>
    </row>
    <row r="18599" spans="1:5">
      <c r="A18599" t="s">
        <v>3483</v>
      </c>
      <c r="B18599" t="s">
        <v>3484</v>
      </c>
      <c r="C18599" t="s">
        <v>3485</v>
      </c>
      <c r="D18599">
        <v>2</v>
      </c>
      <c r="E18599" t="s">
        <v>20159</v>
      </c>
    </row>
    <row r="18600" spans="1:5">
      <c r="A18600" t="s">
        <v>3540</v>
      </c>
      <c r="B18600" t="s">
        <v>3541</v>
      </c>
      <c r="C18600" t="s">
        <v>3542</v>
      </c>
      <c r="D18600">
        <v>2</v>
      </c>
      <c r="E18600" t="s">
        <v>20159</v>
      </c>
    </row>
    <row r="18601" spans="1:5">
      <c r="A18601" t="s">
        <v>3710</v>
      </c>
      <c r="B18601" t="s">
        <v>3711</v>
      </c>
      <c r="C18601" t="s">
        <v>3712</v>
      </c>
      <c r="D18601">
        <v>7</v>
      </c>
      <c r="E18601" t="s">
        <v>20159</v>
      </c>
    </row>
    <row r="18602" spans="1:5">
      <c r="A18602" t="s">
        <v>3897</v>
      </c>
      <c r="B18602" t="s">
        <v>3898</v>
      </c>
      <c r="C18602" t="s">
        <v>3899</v>
      </c>
      <c r="D18602">
        <v>1</v>
      </c>
      <c r="E18602" t="s">
        <v>20159</v>
      </c>
    </row>
    <row r="18603" spans="1:5">
      <c r="A18603" t="s">
        <v>3915</v>
      </c>
      <c r="B18603" t="s">
        <v>3916</v>
      </c>
      <c r="C18603" t="s">
        <v>3917</v>
      </c>
      <c r="D18603">
        <v>1</v>
      </c>
      <c r="E18603" t="s">
        <v>20159</v>
      </c>
    </row>
    <row r="18604" spans="1:5">
      <c r="A18604" t="s">
        <v>19556</v>
      </c>
      <c r="B18604" t="s">
        <v>19557</v>
      </c>
      <c r="C18604" t="s">
        <v>19558</v>
      </c>
      <c r="D18604">
        <v>3</v>
      </c>
      <c r="E18604" t="s">
        <v>20159</v>
      </c>
    </row>
    <row r="18605" spans="1:5">
      <c r="A18605" t="s">
        <v>3930</v>
      </c>
      <c r="B18605" t="s">
        <v>3931</v>
      </c>
      <c r="C18605" t="s">
        <v>3932</v>
      </c>
      <c r="D18605">
        <v>3</v>
      </c>
      <c r="E18605" t="s">
        <v>20159</v>
      </c>
    </row>
    <row r="18606" spans="1:5">
      <c r="A18606" t="s">
        <v>15398</v>
      </c>
      <c r="B18606" t="s">
        <v>15399</v>
      </c>
      <c r="C18606" t="s">
        <v>15400</v>
      </c>
      <c r="D18606">
        <v>1</v>
      </c>
      <c r="E18606" t="s">
        <v>20159</v>
      </c>
    </row>
    <row r="18607" spans="1:5">
      <c r="A18607" t="s">
        <v>10216</v>
      </c>
      <c r="B18607" t="s">
        <v>10217</v>
      </c>
      <c r="C18607" t="s">
        <v>6330</v>
      </c>
      <c r="D18607">
        <v>1</v>
      </c>
      <c r="E18607" t="s">
        <v>20159</v>
      </c>
    </row>
    <row r="18608" spans="1:5">
      <c r="A18608" t="s">
        <v>3942</v>
      </c>
      <c r="B18608" t="s">
        <v>3943</v>
      </c>
      <c r="C18608" t="s">
        <v>3944</v>
      </c>
      <c r="D18608">
        <v>1</v>
      </c>
      <c r="E18608" t="s">
        <v>20159</v>
      </c>
    </row>
    <row r="18609" spans="1:5">
      <c r="A18609" t="s">
        <v>13417</v>
      </c>
      <c r="B18609" t="s">
        <v>13418</v>
      </c>
      <c r="C18609" t="s">
        <v>13419</v>
      </c>
      <c r="D18609">
        <v>1</v>
      </c>
      <c r="E18609" t="s">
        <v>20159</v>
      </c>
    </row>
    <row r="18610" spans="1:5">
      <c r="A18610" t="s">
        <v>10915</v>
      </c>
      <c r="B18610" t="s">
        <v>10916</v>
      </c>
      <c r="C18610" t="s">
        <v>10917</v>
      </c>
      <c r="D18610">
        <v>6</v>
      </c>
      <c r="E18610" t="s">
        <v>20159</v>
      </c>
    </row>
    <row r="18611" spans="1:5">
      <c r="A18611" t="s">
        <v>14802</v>
      </c>
      <c r="B18611" t="s">
        <v>14803</v>
      </c>
      <c r="C18611" t="s">
        <v>14804</v>
      </c>
      <c r="D18611">
        <v>5</v>
      </c>
      <c r="E18611" t="s">
        <v>20159</v>
      </c>
    </row>
    <row r="18612" spans="1:5">
      <c r="A18612" t="s">
        <v>20189</v>
      </c>
      <c r="B18612" t="s">
        <v>20190</v>
      </c>
      <c r="C18612" t="s">
        <v>20191</v>
      </c>
      <c r="D18612">
        <v>1</v>
      </c>
      <c r="E18612" t="s">
        <v>20159</v>
      </c>
    </row>
    <row r="18613" spans="1:5">
      <c r="A18613" t="s">
        <v>4273</v>
      </c>
      <c r="B18613" t="s">
        <v>4274</v>
      </c>
      <c r="C18613" t="s">
        <v>4275</v>
      </c>
      <c r="D18613">
        <v>1</v>
      </c>
      <c r="E18613" t="s">
        <v>20159</v>
      </c>
    </row>
    <row r="18614" spans="1:5">
      <c r="A18614" t="s">
        <v>14825</v>
      </c>
      <c r="B18614" t="s">
        <v>14826</v>
      </c>
      <c r="C18614" t="s">
        <v>14827</v>
      </c>
      <c r="D18614">
        <v>1</v>
      </c>
      <c r="E18614" t="s">
        <v>20159</v>
      </c>
    </row>
    <row r="18615" spans="1:5">
      <c r="A18615" t="s">
        <v>20255</v>
      </c>
      <c r="B18615" t="s">
        <v>20256</v>
      </c>
      <c r="C18615" t="s">
        <v>20257</v>
      </c>
      <c r="D18615">
        <v>1</v>
      </c>
      <c r="E18615" t="s">
        <v>20159</v>
      </c>
    </row>
    <row r="18616" spans="1:5">
      <c r="A18616" t="s">
        <v>11058</v>
      </c>
      <c r="B18616" t="s">
        <v>11059</v>
      </c>
      <c r="C18616" t="s">
        <v>11060</v>
      </c>
      <c r="D18616">
        <v>1</v>
      </c>
      <c r="E18616" t="s">
        <v>20159</v>
      </c>
    </row>
    <row r="18617" spans="1:5">
      <c r="A18617" t="s">
        <v>11061</v>
      </c>
      <c r="B18617" t="s">
        <v>11062</v>
      </c>
      <c r="C18617" t="s">
        <v>11063</v>
      </c>
      <c r="D18617">
        <v>4</v>
      </c>
      <c r="E18617" t="s">
        <v>20159</v>
      </c>
    </row>
    <row r="18618" spans="1:5">
      <c r="A18618" t="s">
        <v>4369</v>
      </c>
      <c r="B18618" t="s">
        <v>4370</v>
      </c>
      <c r="C18618" t="s">
        <v>4371</v>
      </c>
      <c r="D18618">
        <v>6</v>
      </c>
      <c r="E18618" t="s">
        <v>20159</v>
      </c>
    </row>
    <row r="18619" spans="1:5">
      <c r="A18619" t="s">
        <v>13531</v>
      </c>
      <c r="B18619" t="s">
        <v>13532</v>
      </c>
      <c r="C18619" t="s">
        <v>13533</v>
      </c>
      <c r="D18619">
        <v>1</v>
      </c>
      <c r="E18619" t="s">
        <v>20159</v>
      </c>
    </row>
    <row r="18620" spans="1:5">
      <c r="A18620" t="s">
        <v>4486</v>
      </c>
      <c r="B18620" t="s">
        <v>4487</v>
      </c>
      <c r="C18620" t="s">
        <v>4488</v>
      </c>
      <c r="D18620">
        <v>4</v>
      </c>
      <c r="E18620" t="s">
        <v>20159</v>
      </c>
    </row>
    <row r="18621" spans="1:5">
      <c r="A18621" t="s">
        <v>4560</v>
      </c>
      <c r="B18621" t="s">
        <v>4561</v>
      </c>
      <c r="C18621" t="s">
        <v>4562</v>
      </c>
      <c r="D18621">
        <v>4</v>
      </c>
      <c r="E18621" t="s">
        <v>20159</v>
      </c>
    </row>
    <row r="18622" spans="1:5">
      <c r="A18622" t="s">
        <v>4563</v>
      </c>
      <c r="B18622" t="s">
        <v>4564</v>
      </c>
      <c r="C18622" t="s">
        <v>4565</v>
      </c>
      <c r="D18622">
        <v>1</v>
      </c>
      <c r="E18622" t="s">
        <v>20159</v>
      </c>
    </row>
    <row r="18623" spans="1:5">
      <c r="A18623" t="s">
        <v>11073</v>
      </c>
      <c r="B18623" t="s">
        <v>11074</v>
      </c>
      <c r="C18623" t="s">
        <v>11075</v>
      </c>
      <c r="D18623">
        <v>6</v>
      </c>
      <c r="E18623" t="s">
        <v>20159</v>
      </c>
    </row>
    <row r="18624" spans="1:5">
      <c r="A18624" t="s">
        <v>4650</v>
      </c>
      <c r="B18624" t="s">
        <v>4651</v>
      </c>
      <c r="C18624" t="s">
        <v>4652</v>
      </c>
      <c r="D18624">
        <v>1</v>
      </c>
      <c r="E18624" t="s">
        <v>20159</v>
      </c>
    </row>
    <row r="18625" spans="1:5">
      <c r="A18625" t="s">
        <v>17247</v>
      </c>
      <c r="B18625" t="s">
        <v>17248</v>
      </c>
      <c r="C18625" t="s">
        <v>17249</v>
      </c>
      <c r="D18625">
        <v>1</v>
      </c>
      <c r="E18625" t="s">
        <v>20159</v>
      </c>
    </row>
    <row r="18626" spans="1:5">
      <c r="A18626" t="s">
        <v>4750</v>
      </c>
      <c r="B18626" t="s">
        <v>4751</v>
      </c>
      <c r="C18626" t="s">
        <v>1625</v>
      </c>
      <c r="D18626">
        <v>1</v>
      </c>
      <c r="E18626" t="s">
        <v>20159</v>
      </c>
    </row>
    <row r="18627" spans="1:5">
      <c r="A18627" t="s">
        <v>4752</v>
      </c>
      <c r="B18627" t="s">
        <v>4753</v>
      </c>
      <c r="C18627" t="s">
        <v>2683</v>
      </c>
      <c r="D18627">
        <v>1</v>
      </c>
      <c r="E18627" t="s">
        <v>20159</v>
      </c>
    </row>
    <row r="18628" spans="1:5">
      <c r="A18628" t="s">
        <v>4769</v>
      </c>
      <c r="B18628" t="s">
        <v>4770</v>
      </c>
      <c r="C18628" t="s">
        <v>4771</v>
      </c>
      <c r="D18628">
        <v>1</v>
      </c>
      <c r="E18628" t="s">
        <v>20159</v>
      </c>
    </row>
    <row r="18629" spans="1:5">
      <c r="A18629" t="s">
        <v>4772</v>
      </c>
      <c r="B18629" t="s">
        <v>4773</v>
      </c>
      <c r="C18629" t="s">
        <v>2605</v>
      </c>
      <c r="D18629">
        <v>1</v>
      </c>
      <c r="E18629" t="s">
        <v>20159</v>
      </c>
    </row>
    <row r="18630" spans="1:5">
      <c r="A18630" t="s">
        <v>4806</v>
      </c>
      <c r="B18630" t="s">
        <v>4807</v>
      </c>
      <c r="C18630" t="s">
        <v>4808</v>
      </c>
      <c r="D18630">
        <v>7</v>
      </c>
      <c r="E18630" t="s">
        <v>20159</v>
      </c>
    </row>
    <row r="18631" spans="1:5">
      <c r="A18631" t="s">
        <v>11245</v>
      </c>
      <c r="B18631" t="s">
        <v>11246</v>
      </c>
      <c r="C18631" t="s">
        <v>11247</v>
      </c>
      <c r="D18631">
        <v>2</v>
      </c>
      <c r="E18631" t="s">
        <v>20159</v>
      </c>
    </row>
    <row r="18632" spans="1:5">
      <c r="A18632" t="s">
        <v>13585</v>
      </c>
      <c r="B18632" t="s">
        <v>13586</v>
      </c>
      <c r="C18632" t="s">
        <v>13587</v>
      </c>
      <c r="D18632">
        <v>2</v>
      </c>
      <c r="E18632" t="s">
        <v>20159</v>
      </c>
    </row>
    <row r="18633" spans="1:5">
      <c r="A18633" t="s">
        <v>19057</v>
      </c>
      <c r="B18633" t="s">
        <v>19058</v>
      </c>
      <c r="C18633" t="s">
        <v>19059</v>
      </c>
      <c r="D18633">
        <v>6</v>
      </c>
      <c r="E18633" t="s">
        <v>20159</v>
      </c>
    </row>
    <row r="18634" spans="1:5">
      <c r="A18634" t="s">
        <v>13588</v>
      </c>
      <c r="B18634" t="s">
        <v>13589</v>
      </c>
      <c r="C18634" t="s">
        <v>13590</v>
      </c>
      <c r="D18634">
        <v>4</v>
      </c>
      <c r="E18634" t="s">
        <v>20159</v>
      </c>
    </row>
    <row r="18635" spans="1:5">
      <c r="A18635" t="s">
        <v>13597</v>
      </c>
      <c r="B18635" t="s">
        <v>13598</v>
      </c>
      <c r="C18635" t="s">
        <v>13599</v>
      </c>
      <c r="D18635">
        <v>3</v>
      </c>
      <c r="E18635" t="s">
        <v>20159</v>
      </c>
    </row>
    <row r="18636" spans="1:5">
      <c r="A18636" t="s">
        <v>15512</v>
      </c>
      <c r="B18636" t="s">
        <v>15513</v>
      </c>
      <c r="C18636" t="s">
        <v>15514</v>
      </c>
      <c r="D18636">
        <v>1</v>
      </c>
      <c r="E18636" t="s">
        <v>20159</v>
      </c>
    </row>
    <row r="18637" spans="1:5">
      <c r="A18637" t="s">
        <v>4971</v>
      </c>
      <c r="B18637" t="s">
        <v>4972</v>
      </c>
      <c r="C18637" t="s">
        <v>4973</v>
      </c>
      <c r="D18637">
        <v>1</v>
      </c>
      <c r="E18637" t="s">
        <v>20159</v>
      </c>
    </row>
    <row r="18638" spans="1:5">
      <c r="A18638" t="s">
        <v>5041</v>
      </c>
      <c r="B18638" t="s">
        <v>5042</v>
      </c>
      <c r="C18638" t="s">
        <v>5043</v>
      </c>
      <c r="D18638">
        <v>1</v>
      </c>
      <c r="E18638" t="s">
        <v>20159</v>
      </c>
    </row>
    <row r="18639" spans="1:5">
      <c r="A18639" t="s">
        <v>5053</v>
      </c>
      <c r="B18639" t="s">
        <v>5054</v>
      </c>
      <c r="C18639" t="s">
        <v>5055</v>
      </c>
      <c r="D18639">
        <v>1</v>
      </c>
      <c r="E18639" t="s">
        <v>20159</v>
      </c>
    </row>
    <row r="18640" spans="1:5">
      <c r="A18640" t="s">
        <v>5123</v>
      </c>
      <c r="B18640" t="s">
        <v>5124</v>
      </c>
      <c r="C18640" t="s">
        <v>5125</v>
      </c>
      <c r="D18640">
        <v>2</v>
      </c>
      <c r="E18640" t="s">
        <v>20159</v>
      </c>
    </row>
    <row r="18641" spans="1:5">
      <c r="A18641" t="s">
        <v>58</v>
      </c>
      <c r="B18641" t="s">
        <v>246</v>
      </c>
      <c r="C18641" t="s">
        <v>5574</v>
      </c>
      <c r="D18641">
        <v>9</v>
      </c>
      <c r="E18641" t="s">
        <v>20159</v>
      </c>
    </row>
    <row r="18642" spans="1:5">
      <c r="A18642" t="s">
        <v>5605</v>
      </c>
      <c r="B18642" t="s">
        <v>5606</v>
      </c>
      <c r="C18642" t="s">
        <v>5607</v>
      </c>
      <c r="D18642">
        <v>2</v>
      </c>
      <c r="E18642" t="s">
        <v>20159</v>
      </c>
    </row>
    <row r="18643" spans="1:5">
      <c r="A18643" t="s">
        <v>1472</v>
      </c>
      <c r="B18643" t="s">
        <v>12719</v>
      </c>
      <c r="C18643" t="s">
        <v>12720</v>
      </c>
      <c r="D18643">
        <v>1</v>
      </c>
      <c r="E18643" t="s">
        <v>20159</v>
      </c>
    </row>
    <row r="18644" spans="1:5">
      <c r="A18644" t="s">
        <v>13773</v>
      </c>
      <c r="B18644" t="s">
        <v>13774</v>
      </c>
      <c r="C18644" t="s">
        <v>13775</v>
      </c>
      <c r="D18644">
        <v>1</v>
      </c>
      <c r="E18644" t="s">
        <v>20159</v>
      </c>
    </row>
    <row r="18645" spans="1:5">
      <c r="A18645" t="s">
        <v>5652</v>
      </c>
      <c r="B18645" t="s">
        <v>5653</v>
      </c>
      <c r="C18645" t="s">
        <v>5654</v>
      </c>
      <c r="D18645">
        <v>1</v>
      </c>
      <c r="E18645" t="s">
        <v>20159</v>
      </c>
    </row>
    <row r="18646" spans="1:5">
      <c r="A18646" t="s">
        <v>5658</v>
      </c>
      <c r="B18646" t="s">
        <v>5659</v>
      </c>
      <c r="C18646" t="s">
        <v>5660</v>
      </c>
      <c r="D18646">
        <v>7</v>
      </c>
      <c r="E18646" t="s">
        <v>20159</v>
      </c>
    </row>
    <row r="18647" spans="1:5">
      <c r="A18647" t="s">
        <v>17377</v>
      </c>
      <c r="B18647" t="s">
        <v>17378</v>
      </c>
      <c r="C18647" t="s">
        <v>17379</v>
      </c>
      <c r="D18647">
        <v>1</v>
      </c>
      <c r="E18647" t="s">
        <v>20159</v>
      </c>
    </row>
    <row r="18648" spans="1:5">
      <c r="A18648" t="s">
        <v>5694</v>
      </c>
      <c r="B18648" t="s">
        <v>5695</v>
      </c>
      <c r="C18648" t="s">
        <v>5696</v>
      </c>
      <c r="D18648">
        <v>2</v>
      </c>
      <c r="E18648" t="s">
        <v>20159</v>
      </c>
    </row>
    <row r="18649" spans="1:5">
      <c r="A18649" t="s">
        <v>16504</v>
      </c>
      <c r="B18649" t="s">
        <v>16505</v>
      </c>
      <c r="C18649" t="s">
        <v>16506</v>
      </c>
      <c r="D18649">
        <v>1</v>
      </c>
      <c r="E18649" t="s">
        <v>20159</v>
      </c>
    </row>
    <row r="18650" spans="1:5">
      <c r="A18650" t="s">
        <v>20258</v>
      </c>
      <c r="B18650" t="s">
        <v>20259</v>
      </c>
      <c r="C18650" t="s">
        <v>20260</v>
      </c>
      <c r="D18650">
        <v>1</v>
      </c>
      <c r="E18650" t="s">
        <v>20159</v>
      </c>
    </row>
    <row r="18651" spans="1:5">
      <c r="A18651" t="s">
        <v>14852</v>
      </c>
      <c r="B18651" t="s">
        <v>14853</v>
      </c>
      <c r="C18651" t="s">
        <v>14854</v>
      </c>
      <c r="D18651">
        <v>1</v>
      </c>
      <c r="E18651" t="s">
        <v>20159</v>
      </c>
    </row>
    <row r="18652" spans="1:5">
      <c r="A18652" t="s">
        <v>11341</v>
      </c>
      <c r="B18652" t="s">
        <v>11342</v>
      </c>
      <c r="C18652" t="s">
        <v>11343</v>
      </c>
      <c r="D18652">
        <v>3</v>
      </c>
      <c r="E18652" t="s">
        <v>20159</v>
      </c>
    </row>
    <row r="18653" spans="1:5">
      <c r="A18653" t="s">
        <v>13787</v>
      </c>
      <c r="B18653" t="s">
        <v>13788</v>
      </c>
      <c r="C18653" t="s">
        <v>13789</v>
      </c>
      <c r="D18653">
        <v>1</v>
      </c>
      <c r="E18653" t="s">
        <v>20159</v>
      </c>
    </row>
    <row r="18654" spans="1:5">
      <c r="A18654" t="s">
        <v>11353</v>
      </c>
      <c r="B18654" t="s">
        <v>11354</v>
      </c>
      <c r="C18654" t="s">
        <v>11355</v>
      </c>
      <c r="D18654">
        <v>2</v>
      </c>
      <c r="E18654" t="s">
        <v>20159</v>
      </c>
    </row>
    <row r="18655" spans="1:5">
      <c r="A18655" t="s">
        <v>11380</v>
      </c>
      <c r="B18655" t="s">
        <v>11381</v>
      </c>
      <c r="C18655" t="s">
        <v>11382</v>
      </c>
      <c r="D18655">
        <v>1</v>
      </c>
      <c r="E18655" t="s">
        <v>20159</v>
      </c>
    </row>
    <row r="18656" spans="1:5">
      <c r="A18656" t="s">
        <v>20261</v>
      </c>
      <c r="B18656" t="s">
        <v>20262</v>
      </c>
      <c r="C18656" t="s">
        <v>20263</v>
      </c>
      <c r="D18656">
        <v>1</v>
      </c>
      <c r="E18656" t="s">
        <v>20159</v>
      </c>
    </row>
    <row r="18657" spans="1:5">
      <c r="A18657" t="s">
        <v>11434</v>
      </c>
      <c r="B18657" t="s">
        <v>11435</v>
      </c>
      <c r="C18657" t="s">
        <v>11436</v>
      </c>
      <c r="D18657">
        <v>2</v>
      </c>
      <c r="E18657" t="s">
        <v>20159</v>
      </c>
    </row>
    <row r="18658" spans="1:5">
      <c r="A18658" t="s">
        <v>11455</v>
      </c>
      <c r="B18658" t="s">
        <v>11456</v>
      </c>
      <c r="C18658" t="s">
        <v>11457</v>
      </c>
      <c r="D18658">
        <v>1</v>
      </c>
      <c r="E18658" t="s">
        <v>20159</v>
      </c>
    </row>
    <row r="18659" spans="1:5">
      <c r="A18659" t="s">
        <v>35739</v>
      </c>
      <c r="B18659" t="s">
        <v>35740</v>
      </c>
      <c r="C18659" t="s">
        <v>35741</v>
      </c>
      <c r="D18659">
        <v>2</v>
      </c>
      <c r="E18659" t="s">
        <v>20159</v>
      </c>
    </row>
    <row r="18660" spans="1:5">
      <c r="A18660" t="s">
        <v>14893</v>
      </c>
      <c r="B18660" t="s">
        <v>14894</v>
      </c>
      <c r="C18660" t="s">
        <v>14895</v>
      </c>
      <c r="D18660">
        <v>4</v>
      </c>
      <c r="E18660" t="s">
        <v>20159</v>
      </c>
    </row>
    <row r="18661" spans="1:5">
      <c r="A18661" t="s">
        <v>20267</v>
      </c>
      <c r="B18661" t="s">
        <v>20268</v>
      </c>
      <c r="C18661" t="s">
        <v>20269</v>
      </c>
      <c r="D18661">
        <v>1</v>
      </c>
      <c r="E18661" t="s">
        <v>20159</v>
      </c>
    </row>
    <row r="18662" spans="1:5">
      <c r="A18662" t="s">
        <v>11539</v>
      </c>
      <c r="B18662" t="s">
        <v>11540</v>
      </c>
      <c r="C18662" t="s">
        <v>3709</v>
      </c>
      <c r="D18662">
        <v>1</v>
      </c>
      <c r="E18662" t="s">
        <v>20159</v>
      </c>
    </row>
    <row r="18663" spans="1:5">
      <c r="A18663" t="s">
        <v>14905</v>
      </c>
      <c r="B18663" t="s">
        <v>14906</v>
      </c>
      <c r="C18663" t="s">
        <v>14907</v>
      </c>
      <c r="D18663">
        <v>1</v>
      </c>
      <c r="E18663" t="s">
        <v>20159</v>
      </c>
    </row>
    <row r="18664" spans="1:5">
      <c r="A18664" t="s">
        <v>11580</v>
      </c>
      <c r="B18664" t="s">
        <v>11581</v>
      </c>
      <c r="C18664" t="s">
        <v>11582</v>
      </c>
      <c r="D18664">
        <v>3</v>
      </c>
      <c r="E18664" t="s">
        <v>20159</v>
      </c>
    </row>
    <row r="18665" spans="1:5">
      <c r="A18665" t="s">
        <v>11583</v>
      </c>
      <c r="B18665" t="s">
        <v>11584</v>
      </c>
      <c r="C18665" t="s">
        <v>11585</v>
      </c>
      <c r="D18665">
        <v>3</v>
      </c>
      <c r="E18665" t="s">
        <v>20159</v>
      </c>
    </row>
    <row r="18666" spans="1:5">
      <c r="A18666" t="s">
        <v>11589</v>
      </c>
      <c r="B18666" t="s">
        <v>11590</v>
      </c>
      <c r="C18666" t="s">
        <v>11591</v>
      </c>
      <c r="D18666">
        <v>1</v>
      </c>
      <c r="E18666" t="s">
        <v>20159</v>
      </c>
    </row>
    <row r="18667" spans="1:5">
      <c r="A18667" t="s">
        <v>11592</v>
      </c>
      <c r="B18667" t="s">
        <v>11593</v>
      </c>
      <c r="C18667" t="s">
        <v>11594</v>
      </c>
      <c r="D18667">
        <v>3</v>
      </c>
      <c r="E18667" t="s">
        <v>20159</v>
      </c>
    </row>
    <row r="18668" spans="1:5">
      <c r="A18668" t="s">
        <v>11658</v>
      </c>
      <c r="B18668" t="s">
        <v>11659</v>
      </c>
      <c r="C18668" t="s">
        <v>11660</v>
      </c>
      <c r="D18668">
        <v>1</v>
      </c>
      <c r="E18668" t="s">
        <v>20159</v>
      </c>
    </row>
    <row r="18669" spans="1:5">
      <c r="A18669" t="s">
        <v>11667</v>
      </c>
      <c r="B18669" t="s">
        <v>11668</v>
      </c>
      <c r="C18669" t="s">
        <v>11669</v>
      </c>
      <c r="D18669">
        <v>1</v>
      </c>
      <c r="E18669" t="s">
        <v>20159</v>
      </c>
    </row>
    <row r="18670" spans="1:5">
      <c r="A18670" t="s">
        <v>11670</v>
      </c>
      <c r="B18670" t="s">
        <v>11671</v>
      </c>
      <c r="C18670" t="s">
        <v>11672</v>
      </c>
      <c r="D18670">
        <v>1</v>
      </c>
      <c r="E18670" t="s">
        <v>20159</v>
      </c>
    </row>
    <row r="18671" spans="1:5">
      <c r="A18671" t="s">
        <v>11688</v>
      </c>
      <c r="B18671" t="s">
        <v>11689</v>
      </c>
      <c r="C18671" t="s">
        <v>11690</v>
      </c>
      <c r="D18671">
        <v>20</v>
      </c>
      <c r="E18671" t="s">
        <v>20159</v>
      </c>
    </row>
    <row r="18672" spans="1:5">
      <c r="A18672" t="s">
        <v>11730</v>
      </c>
      <c r="B18672" t="s">
        <v>11731</v>
      </c>
      <c r="C18672" t="s">
        <v>11732</v>
      </c>
      <c r="D18672">
        <v>1</v>
      </c>
      <c r="E18672" t="s">
        <v>20159</v>
      </c>
    </row>
    <row r="18673" spans="1:5">
      <c r="A18673" t="s">
        <v>12732</v>
      </c>
      <c r="B18673" t="s">
        <v>12733</v>
      </c>
      <c r="C18673" t="s">
        <v>12734</v>
      </c>
      <c r="D18673">
        <v>1</v>
      </c>
      <c r="E18673" t="s">
        <v>20159</v>
      </c>
    </row>
    <row r="18674" spans="1:5">
      <c r="A18674" t="s">
        <v>16277</v>
      </c>
      <c r="B18674" t="s">
        <v>16278</v>
      </c>
      <c r="C18674" t="s">
        <v>16279</v>
      </c>
      <c r="D18674">
        <v>2</v>
      </c>
      <c r="E18674" t="s">
        <v>20159</v>
      </c>
    </row>
    <row r="18675" spans="1:5">
      <c r="A18675" t="s">
        <v>14947</v>
      </c>
      <c r="B18675" t="s">
        <v>14948</v>
      </c>
      <c r="C18675" t="s">
        <v>14949</v>
      </c>
      <c r="D18675">
        <v>3</v>
      </c>
      <c r="E18675" t="s">
        <v>20159</v>
      </c>
    </row>
    <row r="18676" spans="1:5">
      <c r="A18676" t="s">
        <v>5058</v>
      </c>
      <c r="B18676" t="s">
        <v>5059</v>
      </c>
      <c r="C18676" t="s">
        <v>5060</v>
      </c>
      <c r="D18676">
        <v>1</v>
      </c>
      <c r="E18676" t="s">
        <v>20270</v>
      </c>
    </row>
    <row r="18677" spans="1:5">
      <c r="A18677" t="s">
        <v>5067</v>
      </c>
      <c r="B18677" t="s">
        <v>5068</v>
      </c>
      <c r="C18677" t="s">
        <v>2427</v>
      </c>
      <c r="D18677">
        <v>1</v>
      </c>
      <c r="E18677" t="s">
        <v>20270</v>
      </c>
    </row>
    <row r="18678" spans="1:5">
      <c r="A18678" t="s">
        <v>5162</v>
      </c>
      <c r="B18678" t="s">
        <v>5163</v>
      </c>
      <c r="C18678" t="s">
        <v>5164</v>
      </c>
      <c r="D18678">
        <v>1</v>
      </c>
      <c r="E18678" t="s">
        <v>20270</v>
      </c>
    </row>
    <row r="18679" spans="1:5">
      <c r="A18679" t="s">
        <v>5165</v>
      </c>
      <c r="B18679" t="s">
        <v>5166</v>
      </c>
      <c r="C18679" t="s">
        <v>5167</v>
      </c>
      <c r="D18679">
        <v>1</v>
      </c>
      <c r="E18679" t="s">
        <v>20270</v>
      </c>
    </row>
    <row r="18680" spans="1:5">
      <c r="A18680" t="s">
        <v>2361</v>
      </c>
      <c r="B18680" t="s">
        <v>2362</v>
      </c>
      <c r="C18680" t="s">
        <v>2363</v>
      </c>
      <c r="D18680">
        <v>2</v>
      </c>
      <c r="E18680" t="s">
        <v>20270</v>
      </c>
    </row>
    <row r="18681" spans="1:5">
      <c r="A18681" t="s">
        <v>5280</v>
      </c>
      <c r="B18681" t="s">
        <v>5281</v>
      </c>
      <c r="C18681" t="s">
        <v>5282</v>
      </c>
      <c r="D18681">
        <v>1</v>
      </c>
      <c r="E18681" t="s">
        <v>20270</v>
      </c>
    </row>
    <row r="18682" spans="1:5">
      <c r="A18682" t="s">
        <v>5904</v>
      </c>
      <c r="B18682" t="s">
        <v>5905</v>
      </c>
      <c r="C18682" t="s">
        <v>5906</v>
      </c>
      <c r="D18682">
        <v>1</v>
      </c>
      <c r="E18682" t="s">
        <v>20270</v>
      </c>
    </row>
    <row r="18683" spans="1:5">
      <c r="A18683" t="s">
        <v>5907</v>
      </c>
      <c r="B18683" t="s">
        <v>5908</v>
      </c>
      <c r="C18683" t="s">
        <v>5909</v>
      </c>
      <c r="D18683">
        <v>1</v>
      </c>
      <c r="E18683" t="s">
        <v>20270</v>
      </c>
    </row>
    <row r="18684" spans="1:5">
      <c r="A18684" t="s">
        <v>2455</v>
      </c>
      <c r="B18684" t="s">
        <v>2456</v>
      </c>
      <c r="C18684" t="s">
        <v>2457</v>
      </c>
      <c r="D18684">
        <v>1</v>
      </c>
      <c r="E18684" t="s">
        <v>20270</v>
      </c>
    </row>
    <row r="18685" spans="1:5">
      <c r="A18685" t="s">
        <v>13626</v>
      </c>
      <c r="B18685" t="s">
        <v>13627</v>
      </c>
      <c r="C18685" t="s">
        <v>13628</v>
      </c>
      <c r="D18685">
        <v>1</v>
      </c>
      <c r="E18685" t="s">
        <v>20270</v>
      </c>
    </row>
    <row r="18686" spans="1:5">
      <c r="A18686" t="s">
        <v>5799</v>
      </c>
      <c r="B18686" t="s">
        <v>5800</v>
      </c>
      <c r="C18686" t="s">
        <v>5801</v>
      </c>
      <c r="D18686">
        <v>1</v>
      </c>
      <c r="E18686" t="s">
        <v>20270</v>
      </c>
    </row>
    <row r="18687" spans="1:5">
      <c r="A18687" t="s">
        <v>1623</v>
      </c>
      <c r="B18687" t="s">
        <v>1624</v>
      </c>
      <c r="C18687" t="s">
        <v>1625</v>
      </c>
      <c r="D18687">
        <v>1</v>
      </c>
      <c r="E18687" t="s">
        <v>20270</v>
      </c>
    </row>
    <row r="18688" spans="1:5">
      <c r="A18688" t="s">
        <v>1928</v>
      </c>
      <c r="B18688" t="s">
        <v>1929</v>
      </c>
      <c r="C18688" t="s">
        <v>1930</v>
      </c>
      <c r="D18688">
        <v>1</v>
      </c>
      <c r="E18688" t="s">
        <v>20270</v>
      </c>
    </row>
    <row r="18689" spans="1:5">
      <c r="A18689" t="s">
        <v>5823</v>
      </c>
      <c r="B18689" t="s">
        <v>5824</v>
      </c>
      <c r="C18689" t="s">
        <v>5825</v>
      </c>
      <c r="D18689">
        <v>1</v>
      </c>
      <c r="E18689" t="s">
        <v>20270</v>
      </c>
    </row>
    <row r="18690" spans="1:5">
      <c r="A18690" t="s">
        <v>72</v>
      </c>
      <c r="B18690" t="s">
        <v>5826</v>
      </c>
      <c r="C18690" t="s">
        <v>5827</v>
      </c>
      <c r="D18690">
        <v>1</v>
      </c>
      <c r="E18690" t="s">
        <v>20270</v>
      </c>
    </row>
    <row r="18691" spans="1:5">
      <c r="A18691" t="s">
        <v>1746</v>
      </c>
      <c r="B18691" t="s">
        <v>1747</v>
      </c>
      <c r="C18691" t="s">
        <v>1748</v>
      </c>
      <c r="D18691">
        <v>1</v>
      </c>
      <c r="E18691" t="s">
        <v>20270</v>
      </c>
    </row>
    <row r="18692" spans="1:5">
      <c r="A18692" t="s">
        <v>15589</v>
      </c>
      <c r="B18692" t="s">
        <v>15590</v>
      </c>
      <c r="C18692" t="s">
        <v>15591</v>
      </c>
      <c r="D18692">
        <v>1</v>
      </c>
      <c r="E18692" t="s">
        <v>20270</v>
      </c>
    </row>
    <row r="18693" spans="1:5">
      <c r="A18693" t="s">
        <v>13667</v>
      </c>
      <c r="B18693" t="s">
        <v>13668</v>
      </c>
      <c r="C18693" t="s">
        <v>13669</v>
      </c>
      <c r="D18693">
        <v>1</v>
      </c>
      <c r="E18693" t="s">
        <v>20270</v>
      </c>
    </row>
    <row r="18694" spans="1:5">
      <c r="A18694" t="s">
        <v>1970</v>
      </c>
      <c r="B18694" t="s">
        <v>1971</v>
      </c>
      <c r="C18694" t="s">
        <v>1972</v>
      </c>
      <c r="D18694">
        <v>2</v>
      </c>
      <c r="E18694" t="s">
        <v>20270</v>
      </c>
    </row>
    <row r="18695" spans="1:5">
      <c r="A18695" t="s">
        <v>2387</v>
      </c>
      <c r="B18695" t="s">
        <v>2388</v>
      </c>
      <c r="C18695" t="s">
        <v>2389</v>
      </c>
      <c r="D18695">
        <v>1</v>
      </c>
      <c r="E18695" t="s">
        <v>20270</v>
      </c>
    </row>
    <row r="18696" spans="1:5">
      <c r="A18696" t="s">
        <v>5355</v>
      </c>
      <c r="B18696" t="s">
        <v>5356</v>
      </c>
      <c r="C18696" t="s">
        <v>5357</v>
      </c>
      <c r="D18696">
        <v>1</v>
      </c>
      <c r="E18696" t="s">
        <v>20270</v>
      </c>
    </row>
    <row r="18697" spans="1:5">
      <c r="A18697" t="s">
        <v>13694</v>
      </c>
      <c r="B18697" t="s">
        <v>13695</v>
      </c>
      <c r="C18697" t="s">
        <v>13696</v>
      </c>
      <c r="D18697">
        <v>1</v>
      </c>
      <c r="E18697" t="s">
        <v>20270</v>
      </c>
    </row>
    <row r="18698" spans="1:5">
      <c r="A18698" t="s">
        <v>1632</v>
      </c>
      <c r="B18698" t="s">
        <v>1633</v>
      </c>
      <c r="C18698" t="s">
        <v>1634</v>
      </c>
      <c r="D18698">
        <v>1</v>
      </c>
      <c r="E18698" t="s">
        <v>20270</v>
      </c>
    </row>
    <row r="18699" spans="1:5">
      <c r="A18699" t="s">
        <v>12769</v>
      </c>
      <c r="B18699" t="s">
        <v>12770</v>
      </c>
      <c r="C18699" t="s">
        <v>12771</v>
      </c>
      <c r="D18699">
        <v>2</v>
      </c>
      <c r="E18699" t="s">
        <v>20270</v>
      </c>
    </row>
    <row r="18700" spans="1:5">
      <c r="A18700" t="s">
        <v>13010</v>
      </c>
      <c r="B18700" t="s">
        <v>13011</v>
      </c>
      <c r="C18700" t="s">
        <v>13012</v>
      </c>
      <c r="D18700">
        <v>3</v>
      </c>
      <c r="E18700" t="s">
        <v>20270</v>
      </c>
    </row>
    <row r="18701" spans="1:5">
      <c r="A18701" t="s">
        <v>13013</v>
      </c>
      <c r="B18701" t="s">
        <v>13014</v>
      </c>
      <c r="C18701" t="s">
        <v>2071</v>
      </c>
      <c r="D18701">
        <v>1</v>
      </c>
      <c r="E18701" t="s">
        <v>20270</v>
      </c>
    </row>
    <row r="18702" spans="1:5">
      <c r="A18702" t="s">
        <v>3906</v>
      </c>
      <c r="B18702" t="s">
        <v>3907</v>
      </c>
      <c r="C18702" t="s">
        <v>3908</v>
      </c>
      <c r="D18702">
        <v>6</v>
      </c>
      <c r="E18702" t="s">
        <v>20270</v>
      </c>
    </row>
    <row r="18703" spans="1:5">
      <c r="A18703" t="s">
        <v>1871</v>
      </c>
      <c r="B18703" t="s">
        <v>1872</v>
      </c>
      <c r="C18703" t="s">
        <v>1873</v>
      </c>
      <c r="D18703">
        <v>1</v>
      </c>
      <c r="E18703" t="s">
        <v>20270</v>
      </c>
    </row>
    <row r="18704" spans="1:5">
      <c r="A18704" t="s">
        <v>1635</v>
      </c>
      <c r="B18704" t="s">
        <v>1636</v>
      </c>
      <c r="C18704" t="s">
        <v>1637</v>
      </c>
      <c r="D18704">
        <v>7</v>
      </c>
      <c r="E18704" t="s">
        <v>20270</v>
      </c>
    </row>
    <row r="18705" spans="1:5">
      <c r="A18705" t="s">
        <v>5922</v>
      </c>
      <c r="B18705" t="s">
        <v>5923</v>
      </c>
      <c r="C18705" t="s">
        <v>5924</v>
      </c>
      <c r="D18705">
        <v>6</v>
      </c>
      <c r="E18705" t="s">
        <v>20270</v>
      </c>
    </row>
    <row r="18706" spans="1:5">
      <c r="A18706" t="s">
        <v>15604</v>
      </c>
      <c r="B18706" t="s">
        <v>15605</v>
      </c>
      <c r="C18706" t="s">
        <v>15606</v>
      </c>
      <c r="D18706">
        <v>10</v>
      </c>
      <c r="E18706" t="s">
        <v>20270</v>
      </c>
    </row>
    <row r="18707" spans="1:5">
      <c r="A18707" t="s">
        <v>2588</v>
      </c>
      <c r="B18707" t="s">
        <v>2589</v>
      </c>
      <c r="C18707" t="s">
        <v>2590</v>
      </c>
      <c r="D18707">
        <v>1</v>
      </c>
      <c r="E18707" t="s">
        <v>20270</v>
      </c>
    </row>
    <row r="18708" spans="1:5">
      <c r="A18708" t="s">
        <v>2419</v>
      </c>
      <c r="B18708" t="s">
        <v>2420</v>
      </c>
      <c r="C18708" t="s">
        <v>2421</v>
      </c>
      <c r="D18708">
        <v>8</v>
      </c>
      <c r="E18708" t="s">
        <v>20270</v>
      </c>
    </row>
    <row r="18709" spans="1:5">
      <c r="A18709" t="s">
        <v>13817</v>
      </c>
      <c r="B18709" t="s">
        <v>13818</v>
      </c>
      <c r="C18709" t="s">
        <v>13819</v>
      </c>
      <c r="D18709">
        <v>2</v>
      </c>
      <c r="E18709" t="s">
        <v>20270</v>
      </c>
    </row>
    <row r="18710" spans="1:5">
      <c r="A18710" t="s">
        <v>13820</v>
      </c>
      <c r="B18710" t="s">
        <v>13821</v>
      </c>
      <c r="C18710" t="s">
        <v>5930</v>
      </c>
      <c r="D18710">
        <v>1</v>
      </c>
      <c r="E18710" t="s">
        <v>20270</v>
      </c>
    </row>
    <row r="18711" spans="1:5">
      <c r="A18711" t="s">
        <v>1991</v>
      </c>
      <c r="B18711" t="s">
        <v>1992</v>
      </c>
      <c r="C18711" t="s">
        <v>1993</v>
      </c>
      <c r="D18711">
        <v>6</v>
      </c>
      <c r="E18711" t="s">
        <v>20270</v>
      </c>
    </row>
    <row r="18712" spans="1:5">
      <c r="A18712" t="s">
        <v>15129</v>
      </c>
      <c r="B18712" t="s">
        <v>15130</v>
      </c>
      <c r="C18712" t="s">
        <v>15131</v>
      </c>
      <c r="D18712">
        <v>3</v>
      </c>
      <c r="E18712" t="s">
        <v>20270</v>
      </c>
    </row>
    <row r="18713" spans="1:5">
      <c r="A18713" t="s">
        <v>3924</v>
      </c>
      <c r="B18713" t="s">
        <v>3925</v>
      </c>
      <c r="C18713" t="s">
        <v>3926</v>
      </c>
      <c r="D18713">
        <v>1</v>
      </c>
      <c r="E18713" t="s">
        <v>20270</v>
      </c>
    </row>
    <row r="18714" spans="1:5">
      <c r="A18714" t="s">
        <v>5382</v>
      </c>
      <c r="B18714" t="s">
        <v>5383</v>
      </c>
      <c r="C18714" t="s">
        <v>5384</v>
      </c>
      <c r="D18714">
        <v>13</v>
      </c>
      <c r="E18714" t="s">
        <v>20270</v>
      </c>
    </row>
    <row r="18715" spans="1:5">
      <c r="A18715" t="s">
        <v>13697</v>
      </c>
      <c r="B18715" t="s">
        <v>13698</v>
      </c>
      <c r="C18715" t="s">
        <v>13699</v>
      </c>
      <c r="D18715">
        <v>1</v>
      </c>
      <c r="E18715" t="s">
        <v>20270</v>
      </c>
    </row>
    <row r="18716" spans="1:5">
      <c r="A18716" t="s">
        <v>5523</v>
      </c>
      <c r="B18716" t="s">
        <v>5524</v>
      </c>
      <c r="C18716" t="s">
        <v>5525</v>
      </c>
      <c r="D18716">
        <v>1</v>
      </c>
      <c r="E18716" t="s">
        <v>20270</v>
      </c>
    </row>
    <row r="18717" spans="1:5">
      <c r="A18717" t="s">
        <v>12789</v>
      </c>
      <c r="B18717" t="s">
        <v>12790</v>
      </c>
      <c r="C18717" t="s">
        <v>12791</v>
      </c>
      <c r="D18717">
        <v>1</v>
      </c>
      <c r="E18717" t="s">
        <v>20270</v>
      </c>
    </row>
    <row r="18718" spans="1:5">
      <c r="A18718" t="s">
        <v>5994</v>
      </c>
      <c r="B18718" t="s">
        <v>5995</v>
      </c>
      <c r="C18718" t="s">
        <v>5996</v>
      </c>
      <c r="D18718">
        <v>1</v>
      </c>
      <c r="E18718" t="s">
        <v>20270</v>
      </c>
    </row>
    <row r="18719" spans="1:5">
      <c r="A18719" t="s">
        <v>6000</v>
      </c>
      <c r="B18719" t="s">
        <v>6001</v>
      </c>
      <c r="C18719" t="s">
        <v>6002</v>
      </c>
      <c r="D18719">
        <v>12</v>
      </c>
      <c r="E18719" t="s">
        <v>20270</v>
      </c>
    </row>
    <row r="18720" spans="1:5">
      <c r="A18720" t="s">
        <v>3269</v>
      </c>
      <c r="B18720" t="s">
        <v>3270</v>
      </c>
      <c r="C18720" t="s">
        <v>1765</v>
      </c>
      <c r="D18720">
        <v>1</v>
      </c>
      <c r="E18720" t="s">
        <v>20270</v>
      </c>
    </row>
    <row r="18721" spans="1:5">
      <c r="A18721" t="s">
        <v>13233</v>
      </c>
      <c r="B18721" t="s">
        <v>13234</v>
      </c>
      <c r="C18721" t="s">
        <v>13235</v>
      </c>
      <c r="D18721">
        <v>2</v>
      </c>
      <c r="E18721" t="s">
        <v>20270</v>
      </c>
    </row>
    <row r="18722" spans="1:5">
      <c r="A18722" t="s">
        <v>4921</v>
      </c>
      <c r="B18722" t="s">
        <v>4922</v>
      </c>
      <c r="C18722" t="s">
        <v>4923</v>
      </c>
      <c r="D18722">
        <v>1</v>
      </c>
      <c r="E18722" t="s">
        <v>20270</v>
      </c>
    </row>
    <row r="18723" spans="1:5">
      <c r="A18723" t="s">
        <v>12865</v>
      </c>
      <c r="B18723" t="s">
        <v>12866</v>
      </c>
      <c r="C18723" t="s">
        <v>12867</v>
      </c>
      <c r="D18723">
        <v>13</v>
      </c>
      <c r="E18723" t="s">
        <v>20270</v>
      </c>
    </row>
    <row r="18724" spans="1:5">
      <c r="A18724" t="s">
        <v>6381</v>
      </c>
      <c r="B18724" t="s">
        <v>6382</v>
      </c>
      <c r="C18724" t="s">
        <v>6383</v>
      </c>
      <c r="D18724">
        <v>4</v>
      </c>
      <c r="E18724" t="s">
        <v>20270</v>
      </c>
    </row>
    <row r="18725" spans="1:5">
      <c r="A18725" t="s">
        <v>15807</v>
      </c>
      <c r="B18725" t="s">
        <v>15808</v>
      </c>
      <c r="C18725" t="s">
        <v>15809</v>
      </c>
      <c r="D18725">
        <v>2</v>
      </c>
      <c r="E18725" t="s">
        <v>20270</v>
      </c>
    </row>
    <row r="18726" spans="1:5">
      <c r="A18726" t="s">
        <v>1781</v>
      </c>
      <c r="B18726" t="s">
        <v>1782</v>
      </c>
      <c r="C18726" t="s">
        <v>1783</v>
      </c>
      <c r="D18726">
        <v>1</v>
      </c>
      <c r="E18726" t="s">
        <v>20270</v>
      </c>
    </row>
    <row r="18727" spans="1:5">
      <c r="A18727" t="s">
        <v>7341</v>
      </c>
      <c r="B18727" t="s">
        <v>7342</v>
      </c>
      <c r="C18727" t="s">
        <v>7343</v>
      </c>
      <c r="D18727">
        <v>1</v>
      </c>
      <c r="E18727" t="s">
        <v>20270</v>
      </c>
    </row>
    <row r="18728" spans="1:5">
      <c r="A18728" t="s">
        <v>14092</v>
      </c>
      <c r="B18728" t="s">
        <v>14093</v>
      </c>
      <c r="C18728" t="s">
        <v>14094</v>
      </c>
      <c r="D18728">
        <v>1</v>
      </c>
      <c r="E18728" t="s">
        <v>20270</v>
      </c>
    </row>
    <row r="18729" spans="1:5">
      <c r="A18729" t="s">
        <v>15711</v>
      </c>
      <c r="B18729" t="s">
        <v>15712</v>
      </c>
      <c r="C18729" t="s">
        <v>15713</v>
      </c>
      <c r="D18729">
        <v>3</v>
      </c>
      <c r="E18729" t="s">
        <v>20270</v>
      </c>
    </row>
    <row r="18730" spans="1:5">
      <c r="A18730" t="s">
        <v>13840</v>
      </c>
      <c r="B18730" t="s">
        <v>13841</v>
      </c>
      <c r="C18730" t="s">
        <v>13842</v>
      </c>
      <c r="D18730">
        <v>4</v>
      </c>
      <c r="E18730" t="s">
        <v>20270</v>
      </c>
    </row>
    <row r="18731" spans="1:5">
      <c r="A18731" t="s">
        <v>20274</v>
      </c>
      <c r="B18731" t="s">
        <v>20275</v>
      </c>
      <c r="C18731" t="s">
        <v>5930</v>
      </c>
      <c r="D18731">
        <v>1</v>
      </c>
      <c r="E18731" t="s">
        <v>20270</v>
      </c>
    </row>
    <row r="18732" spans="1:5">
      <c r="A18732" t="s">
        <v>13390</v>
      </c>
      <c r="B18732" t="s">
        <v>13391</v>
      </c>
      <c r="C18732" t="s">
        <v>13392</v>
      </c>
      <c r="D18732">
        <v>2</v>
      </c>
      <c r="E18732" t="s">
        <v>20270</v>
      </c>
    </row>
    <row r="18733" spans="1:5">
      <c r="A18733" t="s">
        <v>13399</v>
      </c>
      <c r="B18733" t="s">
        <v>13400</v>
      </c>
      <c r="C18733" t="s">
        <v>13401</v>
      </c>
      <c r="D18733">
        <v>2</v>
      </c>
      <c r="E18733" t="s">
        <v>20270</v>
      </c>
    </row>
    <row r="18734" spans="1:5">
      <c r="A18734" t="s">
        <v>1961</v>
      </c>
      <c r="B18734" t="s">
        <v>1962</v>
      </c>
      <c r="C18734" t="s">
        <v>1963</v>
      </c>
      <c r="D18734">
        <v>1</v>
      </c>
      <c r="E18734" t="s">
        <v>20270</v>
      </c>
    </row>
    <row r="18735" spans="1:5">
      <c r="A18735" t="s">
        <v>7434</v>
      </c>
      <c r="B18735" t="s">
        <v>7435</v>
      </c>
      <c r="C18735" t="s">
        <v>7436</v>
      </c>
      <c r="D18735">
        <v>1</v>
      </c>
      <c r="E18735" t="s">
        <v>20270</v>
      </c>
    </row>
    <row r="18736" spans="1:5">
      <c r="A18736" t="s">
        <v>12823</v>
      </c>
      <c r="B18736" t="s">
        <v>12824</v>
      </c>
      <c r="C18736" t="s">
        <v>12825</v>
      </c>
      <c r="D18736">
        <v>12</v>
      </c>
      <c r="E18736" t="s">
        <v>20270</v>
      </c>
    </row>
    <row r="18737" spans="1:5">
      <c r="A18737" t="s">
        <v>20271</v>
      </c>
      <c r="B18737" t="s">
        <v>20272</v>
      </c>
      <c r="C18737" t="s">
        <v>20273</v>
      </c>
      <c r="D18737">
        <v>4</v>
      </c>
      <c r="E18737" t="s">
        <v>20270</v>
      </c>
    </row>
    <row r="18738" spans="1:5">
      <c r="A18738" t="s">
        <v>1692</v>
      </c>
      <c r="B18738" t="s">
        <v>1693</v>
      </c>
      <c r="C18738" t="s">
        <v>1694</v>
      </c>
      <c r="D18738">
        <v>8</v>
      </c>
      <c r="E18738" t="s">
        <v>20270</v>
      </c>
    </row>
    <row r="18739" spans="1:5">
      <c r="A18739" t="s">
        <v>5277</v>
      </c>
      <c r="B18739" t="s">
        <v>5278</v>
      </c>
      <c r="C18739" t="s">
        <v>5279</v>
      </c>
      <c r="D18739">
        <v>1</v>
      </c>
      <c r="E18739" t="s">
        <v>20270</v>
      </c>
    </row>
    <row r="18740" spans="1:5">
      <c r="A18740" t="s">
        <v>5320</v>
      </c>
      <c r="B18740" t="s">
        <v>5321</v>
      </c>
      <c r="C18740" t="s">
        <v>5322</v>
      </c>
      <c r="D18740">
        <v>1</v>
      </c>
      <c r="E18740" t="s">
        <v>20270</v>
      </c>
    </row>
    <row r="18741" spans="1:5">
      <c r="A18741" t="s">
        <v>20291</v>
      </c>
      <c r="B18741" t="s">
        <v>20292</v>
      </c>
      <c r="C18741" t="s">
        <v>5930</v>
      </c>
      <c r="D18741">
        <v>1</v>
      </c>
      <c r="E18741" t="s">
        <v>20270</v>
      </c>
    </row>
    <row r="18742" spans="1:5">
      <c r="A18742" t="s">
        <v>13239</v>
      </c>
      <c r="B18742" t="s">
        <v>13240</v>
      </c>
      <c r="C18742" t="s">
        <v>13241</v>
      </c>
      <c r="D18742">
        <v>1</v>
      </c>
      <c r="E18742" t="s">
        <v>20270</v>
      </c>
    </row>
    <row r="18743" spans="1:5">
      <c r="A18743" t="s">
        <v>6006</v>
      </c>
      <c r="B18743" t="s">
        <v>6007</v>
      </c>
      <c r="C18743" t="s">
        <v>6008</v>
      </c>
      <c r="D18743">
        <v>2</v>
      </c>
      <c r="E18743" t="s">
        <v>20270</v>
      </c>
    </row>
    <row r="18744" spans="1:5">
      <c r="A18744" t="s">
        <v>6573</v>
      </c>
      <c r="B18744" t="s">
        <v>6574</v>
      </c>
      <c r="C18744" t="s">
        <v>6575</v>
      </c>
      <c r="D18744">
        <v>1</v>
      </c>
      <c r="E18744" t="s">
        <v>20270</v>
      </c>
    </row>
    <row r="18745" spans="1:5">
      <c r="A18745" t="s">
        <v>5323</v>
      </c>
      <c r="B18745" t="s">
        <v>5324</v>
      </c>
      <c r="C18745" t="s">
        <v>5325</v>
      </c>
      <c r="D18745">
        <v>2</v>
      </c>
      <c r="E18745" t="s">
        <v>20270</v>
      </c>
    </row>
    <row r="18746" spans="1:5">
      <c r="A18746" t="s">
        <v>6624</v>
      </c>
      <c r="B18746" t="s">
        <v>6625</v>
      </c>
      <c r="C18746" t="s">
        <v>6626</v>
      </c>
      <c r="D18746">
        <v>3</v>
      </c>
      <c r="E18746" t="s">
        <v>20270</v>
      </c>
    </row>
    <row r="18747" spans="1:5">
      <c r="A18747" t="s">
        <v>2027</v>
      </c>
      <c r="B18747" t="s">
        <v>2028</v>
      </c>
      <c r="C18747" t="s">
        <v>2029</v>
      </c>
      <c r="D18747">
        <v>10</v>
      </c>
      <c r="E18747" t="s">
        <v>20270</v>
      </c>
    </row>
    <row r="18748" spans="1:5">
      <c r="A18748" t="s">
        <v>5511</v>
      </c>
      <c r="B18748" t="s">
        <v>5512</v>
      </c>
      <c r="C18748" t="s">
        <v>5513</v>
      </c>
      <c r="D18748">
        <v>10</v>
      </c>
      <c r="E18748" t="s">
        <v>20270</v>
      </c>
    </row>
    <row r="18749" spans="1:5">
      <c r="A18749" t="s">
        <v>13729</v>
      </c>
      <c r="B18749" t="s">
        <v>13730</v>
      </c>
      <c r="C18749" t="s">
        <v>13731</v>
      </c>
      <c r="D18749">
        <v>15</v>
      </c>
      <c r="E18749" t="s">
        <v>20270</v>
      </c>
    </row>
    <row r="18750" spans="1:5">
      <c r="A18750" t="s">
        <v>7446</v>
      </c>
      <c r="B18750" t="s">
        <v>7447</v>
      </c>
      <c r="C18750" t="s">
        <v>7448</v>
      </c>
      <c r="D18750">
        <v>11</v>
      </c>
      <c r="E18750" t="s">
        <v>20270</v>
      </c>
    </row>
    <row r="18751" spans="1:5">
      <c r="A18751" t="s">
        <v>5499</v>
      </c>
      <c r="B18751" t="s">
        <v>5500</v>
      </c>
      <c r="C18751" t="s">
        <v>5501</v>
      </c>
      <c r="D18751">
        <v>4</v>
      </c>
      <c r="E18751" t="s">
        <v>20270</v>
      </c>
    </row>
    <row r="18752" spans="1:5">
      <c r="A18752" t="s">
        <v>15040</v>
      </c>
      <c r="B18752" t="s">
        <v>15041</v>
      </c>
      <c r="C18752" t="s">
        <v>15042</v>
      </c>
      <c r="D18752">
        <v>1</v>
      </c>
      <c r="E18752" t="s">
        <v>20270</v>
      </c>
    </row>
    <row r="18753" spans="1:5">
      <c r="A18753" t="s">
        <v>15043</v>
      </c>
      <c r="B18753" t="s">
        <v>15044</v>
      </c>
      <c r="C18753" t="s">
        <v>15045</v>
      </c>
      <c r="D18753">
        <v>1</v>
      </c>
      <c r="E18753" t="s">
        <v>20270</v>
      </c>
    </row>
    <row r="18754" spans="1:5">
      <c r="A18754" t="s">
        <v>5239</v>
      </c>
      <c r="B18754" t="s">
        <v>5240</v>
      </c>
      <c r="C18754" t="s">
        <v>5241</v>
      </c>
      <c r="D18754">
        <v>8</v>
      </c>
      <c r="E18754" t="s">
        <v>20270</v>
      </c>
    </row>
    <row r="18755" spans="1:5">
      <c r="A18755" t="s">
        <v>3993</v>
      </c>
      <c r="B18755" t="s">
        <v>3994</v>
      </c>
      <c r="C18755" t="s">
        <v>3995</v>
      </c>
      <c r="D18755">
        <v>1</v>
      </c>
      <c r="E18755" t="s">
        <v>20270</v>
      </c>
    </row>
    <row r="18756" spans="1:5">
      <c r="A18756" t="s">
        <v>13429</v>
      </c>
      <c r="B18756" t="s">
        <v>13430</v>
      </c>
      <c r="C18756" t="s">
        <v>13431</v>
      </c>
      <c r="D18756">
        <v>1</v>
      </c>
      <c r="E18756" t="s">
        <v>20270</v>
      </c>
    </row>
    <row r="18757" spans="1:5">
      <c r="A18757" t="s">
        <v>14117</v>
      </c>
      <c r="B18757" t="s">
        <v>14118</v>
      </c>
      <c r="C18757" t="s">
        <v>14119</v>
      </c>
      <c r="D18757">
        <v>5</v>
      </c>
      <c r="E18757" t="s">
        <v>20270</v>
      </c>
    </row>
    <row r="18758" spans="1:5">
      <c r="A18758" t="s">
        <v>7479</v>
      </c>
      <c r="B18758" t="s">
        <v>7480</v>
      </c>
      <c r="C18758" t="s">
        <v>7481</v>
      </c>
      <c r="D18758">
        <v>4</v>
      </c>
      <c r="E18758" t="s">
        <v>20270</v>
      </c>
    </row>
    <row r="18759" spans="1:5">
      <c r="A18759" t="s">
        <v>12904</v>
      </c>
      <c r="B18759" t="s">
        <v>12905</v>
      </c>
      <c r="C18759" t="s">
        <v>12906</v>
      </c>
      <c r="D18759">
        <v>2</v>
      </c>
      <c r="E18759" t="s">
        <v>20270</v>
      </c>
    </row>
    <row r="18760" spans="1:5">
      <c r="A18760" t="s">
        <v>7705</v>
      </c>
      <c r="B18760" t="s">
        <v>7706</v>
      </c>
      <c r="C18760" t="s">
        <v>7707</v>
      </c>
      <c r="D18760">
        <v>1</v>
      </c>
      <c r="E18760" t="s">
        <v>20270</v>
      </c>
    </row>
    <row r="18761" spans="1:5">
      <c r="A18761" t="s">
        <v>1808</v>
      </c>
      <c r="B18761" t="s">
        <v>1809</v>
      </c>
      <c r="C18761" t="s">
        <v>1810</v>
      </c>
      <c r="D18761">
        <v>1</v>
      </c>
      <c r="E18761" t="s">
        <v>20270</v>
      </c>
    </row>
    <row r="18762" spans="1:5">
      <c r="A18762" t="s">
        <v>7136</v>
      </c>
      <c r="B18762" t="s">
        <v>7137</v>
      </c>
      <c r="C18762" t="s">
        <v>7138</v>
      </c>
      <c r="D18762">
        <v>3</v>
      </c>
      <c r="E18762" t="s">
        <v>20270</v>
      </c>
    </row>
    <row r="18763" spans="1:5">
      <c r="A18763" t="s">
        <v>20276</v>
      </c>
      <c r="B18763" t="s">
        <v>20277</v>
      </c>
      <c r="C18763" t="s">
        <v>20278</v>
      </c>
      <c r="D18763">
        <v>1</v>
      </c>
      <c r="E18763" t="s">
        <v>20270</v>
      </c>
    </row>
    <row r="18764" spans="1:5">
      <c r="A18764" t="s">
        <v>13441</v>
      </c>
      <c r="B18764" t="s">
        <v>13442</v>
      </c>
      <c r="C18764" t="s">
        <v>13443</v>
      </c>
      <c r="D18764">
        <v>13</v>
      </c>
      <c r="E18764" t="s">
        <v>20270</v>
      </c>
    </row>
    <row r="18765" spans="1:5">
      <c r="A18765" t="s">
        <v>13916</v>
      </c>
      <c r="B18765" t="s">
        <v>13917</v>
      </c>
      <c r="C18765" t="s">
        <v>13918</v>
      </c>
      <c r="D18765">
        <v>13</v>
      </c>
      <c r="E18765" t="s">
        <v>20270</v>
      </c>
    </row>
    <row r="18766" spans="1:5">
      <c r="A18766" t="s">
        <v>20296</v>
      </c>
      <c r="B18766" t="s">
        <v>20297</v>
      </c>
      <c r="C18766" t="s">
        <v>331</v>
      </c>
      <c r="D18766">
        <v>2</v>
      </c>
      <c r="E18766" t="s">
        <v>20270</v>
      </c>
    </row>
    <row r="18767" spans="1:5">
      <c r="A18767" t="s">
        <v>12913</v>
      </c>
      <c r="B18767" t="s">
        <v>12914</v>
      </c>
      <c r="C18767" t="s">
        <v>12915</v>
      </c>
      <c r="D18767">
        <v>2</v>
      </c>
      <c r="E18767" t="s">
        <v>20270</v>
      </c>
    </row>
    <row r="18768" spans="1:5">
      <c r="A18768" t="s">
        <v>13444</v>
      </c>
      <c r="B18768" t="s">
        <v>13445</v>
      </c>
      <c r="C18768" t="s">
        <v>1954</v>
      </c>
      <c r="D18768">
        <v>1</v>
      </c>
      <c r="E18768" t="s">
        <v>20270</v>
      </c>
    </row>
    <row r="18769" spans="1:5">
      <c r="A18769" t="s">
        <v>2287</v>
      </c>
      <c r="B18769" t="s">
        <v>2288</v>
      </c>
      <c r="C18769" t="s">
        <v>2289</v>
      </c>
      <c r="D18769">
        <v>1</v>
      </c>
      <c r="E18769" t="s">
        <v>20270</v>
      </c>
    </row>
    <row r="18770" spans="1:5">
      <c r="A18770" t="s">
        <v>19319</v>
      </c>
      <c r="B18770" t="s">
        <v>19320</v>
      </c>
      <c r="C18770" t="s">
        <v>19321</v>
      </c>
      <c r="D18770">
        <v>1</v>
      </c>
      <c r="E18770" t="s">
        <v>20270</v>
      </c>
    </row>
    <row r="18771" spans="1:5">
      <c r="A18771" t="s">
        <v>3378</v>
      </c>
      <c r="B18771" t="s">
        <v>3379</v>
      </c>
      <c r="C18771" t="s">
        <v>3380</v>
      </c>
      <c r="D18771">
        <v>1</v>
      </c>
      <c r="E18771" t="s">
        <v>20270</v>
      </c>
    </row>
    <row r="18772" spans="1:5">
      <c r="A18772" t="s">
        <v>17298</v>
      </c>
      <c r="B18772" t="s">
        <v>17299</v>
      </c>
      <c r="C18772" t="s">
        <v>17300</v>
      </c>
      <c r="D18772">
        <v>2</v>
      </c>
      <c r="E18772" t="s">
        <v>20270</v>
      </c>
    </row>
    <row r="18773" spans="1:5">
      <c r="A18773" t="s">
        <v>7732</v>
      </c>
      <c r="B18773" t="s">
        <v>7733</v>
      </c>
      <c r="C18773" t="s">
        <v>7734</v>
      </c>
      <c r="D18773">
        <v>17</v>
      </c>
      <c r="E18773" t="s">
        <v>20270</v>
      </c>
    </row>
    <row r="18774" spans="1:5">
      <c r="A18774" t="s">
        <v>7756</v>
      </c>
      <c r="B18774" t="s">
        <v>7757</v>
      </c>
      <c r="C18774" t="s">
        <v>7758</v>
      </c>
      <c r="D18774">
        <v>4</v>
      </c>
      <c r="E18774" t="s">
        <v>20270</v>
      </c>
    </row>
    <row r="18775" spans="1:5">
      <c r="A18775" t="s">
        <v>1877</v>
      </c>
      <c r="B18775" t="s">
        <v>1878</v>
      </c>
      <c r="C18775" t="s">
        <v>1879</v>
      </c>
      <c r="D18775">
        <v>7</v>
      </c>
      <c r="E18775" t="s">
        <v>20270</v>
      </c>
    </row>
    <row r="18776" spans="1:5">
      <c r="A18776" t="s">
        <v>13638</v>
      </c>
      <c r="B18776" t="s">
        <v>13639</v>
      </c>
      <c r="C18776" t="s">
        <v>13640</v>
      </c>
      <c r="D18776">
        <v>1</v>
      </c>
      <c r="E18776" t="s">
        <v>20270</v>
      </c>
    </row>
    <row r="18777" spans="1:5">
      <c r="A18777" t="s">
        <v>6254</v>
      </c>
      <c r="B18777" t="s">
        <v>6255</v>
      </c>
      <c r="C18777" t="s">
        <v>6256</v>
      </c>
      <c r="D18777">
        <v>4</v>
      </c>
      <c r="E18777" t="s">
        <v>20270</v>
      </c>
    </row>
    <row r="18778" spans="1:5">
      <c r="A18778" t="s">
        <v>7735</v>
      </c>
      <c r="B18778" t="s">
        <v>7736</v>
      </c>
      <c r="C18778" t="s">
        <v>7737</v>
      </c>
      <c r="D18778">
        <v>1</v>
      </c>
      <c r="E18778" t="s">
        <v>20270</v>
      </c>
    </row>
    <row r="18779" spans="1:5">
      <c r="A18779" t="s">
        <v>15547</v>
      </c>
      <c r="B18779" t="s">
        <v>15548</v>
      </c>
      <c r="C18779" t="s">
        <v>15549</v>
      </c>
      <c r="D18779">
        <v>2</v>
      </c>
      <c r="E18779" t="s">
        <v>20270</v>
      </c>
    </row>
    <row r="18780" spans="1:5">
      <c r="A18780" t="s">
        <v>7805</v>
      </c>
      <c r="B18780" t="s">
        <v>7806</v>
      </c>
      <c r="C18780" t="s">
        <v>7807</v>
      </c>
      <c r="D18780">
        <v>8</v>
      </c>
      <c r="E18780" t="s">
        <v>20270</v>
      </c>
    </row>
    <row r="18781" spans="1:5">
      <c r="A18781" t="s">
        <v>7368</v>
      </c>
      <c r="B18781" t="s">
        <v>7369</v>
      </c>
      <c r="C18781" t="s">
        <v>7370</v>
      </c>
      <c r="D18781">
        <v>1</v>
      </c>
      <c r="E18781" t="s">
        <v>20270</v>
      </c>
    </row>
    <row r="18782" spans="1:5">
      <c r="A18782" t="s">
        <v>5198</v>
      </c>
      <c r="B18782" t="s">
        <v>5199</v>
      </c>
      <c r="C18782" t="s">
        <v>5200</v>
      </c>
      <c r="D18782">
        <v>1</v>
      </c>
      <c r="E18782" t="s">
        <v>20270</v>
      </c>
    </row>
    <row r="18783" spans="1:5">
      <c r="A18783" t="s">
        <v>14123</v>
      </c>
      <c r="B18783" t="s">
        <v>14124</v>
      </c>
      <c r="C18783" t="s">
        <v>14125</v>
      </c>
      <c r="D18783">
        <v>1</v>
      </c>
      <c r="E18783" t="s">
        <v>20270</v>
      </c>
    </row>
    <row r="18784" spans="1:5">
      <c r="A18784" t="s">
        <v>13650</v>
      </c>
      <c r="B18784" t="s">
        <v>13651</v>
      </c>
      <c r="C18784" t="s">
        <v>13652</v>
      </c>
      <c r="D18784">
        <v>1</v>
      </c>
      <c r="E18784" t="s">
        <v>20270</v>
      </c>
    </row>
    <row r="18785" spans="1:5">
      <c r="A18785" t="s">
        <v>20298</v>
      </c>
      <c r="B18785" t="s">
        <v>20299</v>
      </c>
      <c r="C18785" t="s">
        <v>20300</v>
      </c>
      <c r="D18785">
        <v>1</v>
      </c>
      <c r="E18785" t="s">
        <v>20270</v>
      </c>
    </row>
    <row r="18786" spans="1:5">
      <c r="A18786" t="s">
        <v>2372</v>
      </c>
      <c r="B18786" t="s">
        <v>2373</v>
      </c>
      <c r="C18786" t="s">
        <v>2374</v>
      </c>
      <c r="D18786">
        <v>3</v>
      </c>
      <c r="E18786" t="s">
        <v>20270</v>
      </c>
    </row>
    <row r="18787" spans="1:5">
      <c r="A18787" t="s">
        <v>15965</v>
      </c>
      <c r="B18787" t="s">
        <v>15966</v>
      </c>
      <c r="C18787" t="s">
        <v>15967</v>
      </c>
      <c r="D18787">
        <v>4</v>
      </c>
      <c r="E18787" t="s">
        <v>20270</v>
      </c>
    </row>
    <row r="18788" spans="1:5">
      <c r="A18788" t="s">
        <v>8549</v>
      </c>
      <c r="B18788" t="s">
        <v>8550</v>
      </c>
      <c r="C18788" t="s">
        <v>8551</v>
      </c>
      <c r="D18788">
        <v>1</v>
      </c>
      <c r="E18788" t="s">
        <v>20270</v>
      </c>
    </row>
    <row r="18789" spans="1:5">
      <c r="A18789" t="s">
        <v>8558</v>
      </c>
      <c r="B18789" t="s">
        <v>8559</v>
      </c>
      <c r="C18789" t="s">
        <v>8560</v>
      </c>
      <c r="D18789">
        <v>1</v>
      </c>
      <c r="E18789" t="s">
        <v>20270</v>
      </c>
    </row>
    <row r="18790" spans="1:5">
      <c r="A18790" t="s">
        <v>13018</v>
      </c>
      <c r="B18790" t="s">
        <v>13019</v>
      </c>
      <c r="C18790" t="s">
        <v>13020</v>
      </c>
      <c r="D18790">
        <v>3</v>
      </c>
      <c r="E18790" t="s">
        <v>20270</v>
      </c>
    </row>
    <row r="18791" spans="1:5">
      <c r="A18791" t="s">
        <v>20279</v>
      </c>
      <c r="B18791" t="s">
        <v>20280</v>
      </c>
      <c r="C18791" t="s">
        <v>20281</v>
      </c>
      <c r="D18791">
        <v>1</v>
      </c>
      <c r="E18791" t="s">
        <v>20270</v>
      </c>
    </row>
    <row r="18792" spans="1:5">
      <c r="A18792" t="s">
        <v>13021</v>
      </c>
      <c r="B18792" t="s">
        <v>13022</v>
      </c>
      <c r="C18792" t="s">
        <v>13023</v>
      </c>
      <c r="D18792">
        <v>8</v>
      </c>
      <c r="E18792" t="s">
        <v>20270</v>
      </c>
    </row>
    <row r="18793" spans="1:5">
      <c r="A18793" t="s">
        <v>4095</v>
      </c>
      <c r="B18793" t="s">
        <v>4096</v>
      </c>
      <c r="C18793" t="s">
        <v>4097</v>
      </c>
      <c r="D18793">
        <v>1</v>
      </c>
      <c r="E18793" t="s">
        <v>20270</v>
      </c>
    </row>
    <row r="18794" spans="1:5">
      <c r="A18794" t="s">
        <v>2254</v>
      </c>
      <c r="B18794" t="s">
        <v>2255</v>
      </c>
      <c r="C18794" t="s">
        <v>2256</v>
      </c>
      <c r="D18794">
        <v>1</v>
      </c>
      <c r="E18794" t="s">
        <v>20270</v>
      </c>
    </row>
    <row r="18795" spans="1:5">
      <c r="A18795" t="s">
        <v>2275</v>
      </c>
      <c r="B18795" t="s">
        <v>2276</v>
      </c>
      <c r="C18795" t="s">
        <v>2277</v>
      </c>
      <c r="D18795">
        <v>1</v>
      </c>
      <c r="E18795" t="s">
        <v>20270</v>
      </c>
    </row>
    <row r="18796" spans="1:5">
      <c r="A18796" t="s">
        <v>2299</v>
      </c>
      <c r="B18796" t="s">
        <v>2300</v>
      </c>
      <c r="C18796" t="s">
        <v>2301</v>
      </c>
      <c r="D18796">
        <v>1</v>
      </c>
      <c r="E18796" t="s">
        <v>20270</v>
      </c>
    </row>
    <row r="18797" spans="1:5">
      <c r="A18797" t="s">
        <v>14263</v>
      </c>
      <c r="B18797" t="s">
        <v>14264</v>
      </c>
      <c r="C18797" t="s">
        <v>14265</v>
      </c>
      <c r="D18797">
        <v>10</v>
      </c>
      <c r="E18797" t="s">
        <v>20270</v>
      </c>
    </row>
    <row r="18798" spans="1:5">
      <c r="A18798" t="s">
        <v>7890</v>
      </c>
      <c r="B18798" t="s">
        <v>7891</v>
      </c>
      <c r="C18798" t="s">
        <v>7892</v>
      </c>
      <c r="D18798">
        <v>1</v>
      </c>
      <c r="E18798" t="s">
        <v>20270</v>
      </c>
    </row>
    <row r="18799" spans="1:5">
      <c r="A18799" t="s">
        <v>7007</v>
      </c>
      <c r="B18799" t="s">
        <v>7008</v>
      </c>
      <c r="C18799" t="s">
        <v>7009</v>
      </c>
      <c r="D18799">
        <v>1</v>
      </c>
      <c r="E18799" t="s">
        <v>20270</v>
      </c>
    </row>
    <row r="18800" spans="1:5">
      <c r="A18800" t="s">
        <v>14334</v>
      </c>
      <c r="B18800" t="s">
        <v>14335</v>
      </c>
      <c r="C18800" t="s">
        <v>14336</v>
      </c>
      <c r="D18800">
        <v>1</v>
      </c>
      <c r="E18800" t="s">
        <v>20270</v>
      </c>
    </row>
    <row r="18801" spans="1:5">
      <c r="A18801" t="s">
        <v>19497</v>
      </c>
      <c r="B18801" t="s">
        <v>19498</v>
      </c>
      <c r="C18801" t="s">
        <v>19499</v>
      </c>
      <c r="D18801">
        <v>5</v>
      </c>
      <c r="E18801" t="s">
        <v>20270</v>
      </c>
    </row>
    <row r="18802" spans="1:5">
      <c r="A18802" t="s">
        <v>8709</v>
      </c>
      <c r="B18802" t="s">
        <v>8710</v>
      </c>
      <c r="C18802" t="s">
        <v>8711</v>
      </c>
      <c r="D18802">
        <v>1</v>
      </c>
      <c r="E18802" t="s">
        <v>20270</v>
      </c>
    </row>
    <row r="18803" spans="1:5">
      <c r="A18803" t="s">
        <v>2390</v>
      </c>
      <c r="B18803" t="s">
        <v>2391</v>
      </c>
      <c r="C18803" t="s">
        <v>2392</v>
      </c>
      <c r="D18803">
        <v>1</v>
      </c>
      <c r="E18803" t="s">
        <v>20270</v>
      </c>
    </row>
    <row r="18804" spans="1:5">
      <c r="A18804" t="s">
        <v>4098</v>
      </c>
      <c r="B18804" t="s">
        <v>4099</v>
      </c>
      <c r="C18804" t="s">
        <v>4100</v>
      </c>
      <c r="D18804">
        <v>3</v>
      </c>
      <c r="E18804" t="s">
        <v>20270</v>
      </c>
    </row>
    <row r="18805" spans="1:5">
      <c r="A18805" t="s">
        <v>2437</v>
      </c>
      <c r="B18805" t="s">
        <v>2438</v>
      </c>
      <c r="C18805" t="s">
        <v>2439</v>
      </c>
      <c r="D18805">
        <v>7</v>
      </c>
      <c r="E18805" t="s">
        <v>20270</v>
      </c>
    </row>
    <row r="18806" spans="1:5">
      <c r="A18806" t="s">
        <v>2440</v>
      </c>
      <c r="B18806" t="s">
        <v>2441</v>
      </c>
      <c r="C18806" t="s">
        <v>2442</v>
      </c>
      <c r="D18806">
        <v>6</v>
      </c>
      <c r="E18806" t="s">
        <v>20270</v>
      </c>
    </row>
    <row r="18807" spans="1:5">
      <c r="A18807" t="s">
        <v>36049</v>
      </c>
      <c r="B18807" t="s">
        <v>36050</v>
      </c>
      <c r="C18807" t="s">
        <v>36051</v>
      </c>
      <c r="D18807">
        <v>15</v>
      </c>
      <c r="E18807" t="s">
        <v>20270</v>
      </c>
    </row>
    <row r="18808" spans="1:5">
      <c r="A18808" t="s">
        <v>12593</v>
      </c>
      <c r="B18808" t="s">
        <v>12594</v>
      </c>
      <c r="C18808" t="s">
        <v>12595</v>
      </c>
      <c r="D18808">
        <v>1</v>
      </c>
      <c r="E18808" t="s">
        <v>20270</v>
      </c>
    </row>
    <row r="18809" spans="1:5">
      <c r="A18809" t="s">
        <v>8087</v>
      </c>
      <c r="B18809" t="s">
        <v>8088</v>
      </c>
      <c r="C18809" t="s">
        <v>8089</v>
      </c>
      <c r="D18809">
        <v>1</v>
      </c>
      <c r="E18809" t="s">
        <v>20270</v>
      </c>
    </row>
    <row r="18810" spans="1:5">
      <c r="A18810" t="s">
        <v>14048</v>
      </c>
      <c r="B18810" t="s">
        <v>14049</v>
      </c>
      <c r="C18810" t="s">
        <v>14050</v>
      </c>
      <c r="D18810">
        <v>2</v>
      </c>
      <c r="E18810" t="s">
        <v>20270</v>
      </c>
    </row>
    <row r="18811" spans="1:5">
      <c r="A18811" t="s">
        <v>8718</v>
      </c>
      <c r="B18811" t="s">
        <v>8719</v>
      </c>
      <c r="C18811" t="s">
        <v>8720</v>
      </c>
      <c r="D18811">
        <v>1</v>
      </c>
      <c r="E18811" t="s">
        <v>20270</v>
      </c>
    </row>
    <row r="18812" spans="1:5">
      <c r="A18812" t="s">
        <v>2393</v>
      </c>
      <c r="B18812" t="s">
        <v>2394</v>
      </c>
      <c r="C18812" t="s">
        <v>2395</v>
      </c>
      <c r="D18812">
        <v>9</v>
      </c>
      <c r="E18812" t="s">
        <v>20270</v>
      </c>
    </row>
    <row r="18813" spans="1:5">
      <c r="A18813" t="s">
        <v>5790</v>
      </c>
      <c r="B18813" t="s">
        <v>5791</v>
      </c>
      <c r="C18813" t="s">
        <v>5792</v>
      </c>
      <c r="D18813">
        <v>2</v>
      </c>
      <c r="E18813" t="s">
        <v>20270</v>
      </c>
    </row>
    <row r="18814" spans="1:5">
      <c r="A18814" t="s">
        <v>2466</v>
      </c>
      <c r="B18814" t="s">
        <v>2467</v>
      </c>
      <c r="C18814" t="s">
        <v>2468</v>
      </c>
      <c r="D18814">
        <v>72</v>
      </c>
      <c r="E18814" t="s">
        <v>20270</v>
      </c>
    </row>
    <row r="18815" spans="1:5">
      <c r="A18815" t="s">
        <v>13461</v>
      </c>
      <c r="B18815" t="s">
        <v>13462</v>
      </c>
      <c r="C18815" t="s">
        <v>13463</v>
      </c>
      <c r="D18815">
        <v>5</v>
      </c>
      <c r="E18815" t="s">
        <v>20270</v>
      </c>
    </row>
    <row r="18816" spans="1:5">
      <c r="A18816" t="s">
        <v>4137</v>
      </c>
      <c r="B18816" t="s">
        <v>4138</v>
      </c>
      <c r="C18816" t="s">
        <v>4139</v>
      </c>
      <c r="D18816">
        <v>1</v>
      </c>
      <c r="E18816" t="s">
        <v>20270</v>
      </c>
    </row>
    <row r="18817" spans="1:5">
      <c r="A18817" t="s">
        <v>15867</v>
      </c>
      <c r="B18817" t="s">
        <v>15868</v>
      </c>
      <c r="C18817" t="s">
        <v>15869</v>
      </c>
      <c r="D18817">
        <v>6</v>
      </c>
      <c r="E18817" t="s">
        <v>20270</v>
      </c>
    </row>
    <row r="18818" spans="1:5">
      <c r="A18818" t="s">
        <v>8194</v>
      </c>
      <c r="B18818" t="s">
        <v>8195</v>
      </c>
      <c r="C18818" t="s">
        <v>8196</v>
      </c>
      <c r="D18818">
        <v>1</v>
      </c>
      <c r="E18818" t="s">
        <v>20270</v>
      </c>
    </row>
    <row r="18819" spans="1:5">
      <c r="A18819" t="s">
        <v>8197</v>
      </c>
      <c r="B18819" t="s">
        <v>8198</v>
      </c>
      <c r="C18819" t="s">
        <v>8199</v>
      </c>
      <c r="D18819">
        <v>2</v>
      </c>
      <c r="E18819" t="s">
        <v>20270</v>
      </c>
    </row>
    <row r="18820" spans="1:5">
      <c r="A18820" t="s">
        <v>1943</v>
      </c>
      <c r="B18820" t="s">
        <v>1944</v>
      </c>
      <c r="C18820" t="s">
        <v>1945</v>
      </c>
      <c r="D18820">
        <v>1</v>
      </c>
      <c r="E18820" t="s">
        <v>20270</v>
      </c>
    </row>
    <row r="18821" spans="1:5">
      <c r="A18821" t="s">
        <v>7049</v>
      </c>
      <c r="B18821" t="s">
        <v>7050</v>
      </c>
      <c r="C18821" t="s">
        <v>7051</v>
      </c>
      <c r="D18821">
        <v>15</v>
      </c>
      <c r="E18821" t="s">
        <v>20270</v>
      </c>
    </row>
    <row r="18822" spans="1:5">
      <c r="A18822" t="s">
        <v>3310</v>
      </c>
      <c r="B18822" t="s">
        <v>3311</v>
      </c>
      <c r="C18822" t="s">
        <v>3312</v>
      </c>
      <c r="D18822">
        <v>2</v>
      </c>
      <c r="E18822" t="s">
        <v>20270</v>
      </c>
    </row>
    <row r="18823" spans="1:5">
      <c r="A18823" t="s">
        <v>15273</v>
      </c>
      <c r="B18823" t="s">
        <v>15274</v>
      </c>
      <c r="C18823" t="s">
        <v>15275</v>
      </c>
      <c r="D18823">
        <v>1</v>
      </c>
      <c r="E18823" t="s">
        <v>20270</v>
      </c>
    </row>
    <row r="18824" spans="1:5">
      <c r="A18824" t="s">
        <v>8024</v>
      </c>
      <c r="B18824" t="s">
        <v>8025</v>
      </c>
      <c r="C18824" t="s">
        <v>8026</v>
      </c>
      <c r="D18824">
        <v>1</v>
      </c>
      <c r="E18824" t="s">
        <v>20270</v>
      </c>
    </row>
    <row r="18825" spans="1:5">
      <c r="A18825" t="s">
        <v>14086</v>
      </c>
      <c r="B18825" t="s">
        <v>14087</v>
      </c>
      <c r="C18825" t="s">
        <v>14088</v>
      </c>
      <c r="D18825">
        <v>5</v>
      </c>
      <c r="E18825" t="s">
        <v>20270</v>
      </c>
    </row>
    <row r="18826" spans="1:5">
      <c r="A18826" t="s">
        <v>19063</v>
      </c>
      <c r="B18826" t="s">
        <v>19064</v>
      </c>
      <c r="C18826" t="s">
        <v>19065</v>
      </c>
      <c r="D18826">
        <v>1</v>
      </c>
      <c r="E18826" t="s">
        <v>20270</v>
      </c>
    </row>
    <row r="18827" spans="1:5">
      <c r="A18827" t="s">
        <v>4956</v>
      </c>
      <c r="B18827" t="s">
        <v>4957</v>
      </c>
      <c r="C18827" t="s">
        <v>4958</v>
      </c>
      <c r="D18827">
        <v>3</v>
      </c>
      <c r="E18827" t="s">
        <v>20270</v>
      </c>
    </row>
    <row r="18828" spans="1:5">
      <c r="A18828" t="s">
        <v>4982</v>
      </c>
      <c r="B18828" t="s">
        <v>4983</v>
      </c>
      <c r="C18828" t="s">
        <v>4984</v>
      </c>
      <c r="D18828">
        <v>4</v>
      </c>
      <c r="E18828" t="s">
        <v>20270</v>
      </c>
    </row>
    <row r="18829" spans="1:5">
      <c r="A18829" t="s">
        <v>82</v>
      </c>
      <c r="B18829" t="s">
        <v>13053</v>
      </c>
      <c r="C18829" t="s">
        <v>13054</v>
      </c>
      <c r="D18829">
        <v>1</v>
      </c>
      <c r="E18829" t="s">
        <v>20270</v>
      </c>
    </row>
    <row r="18830" spans="1:5">
      <c r="A18830" t="s">
        <v>70</v>
      </c>
      <c r="B18830" t="s">
        <v>2509</v>
      </c>
      <c r="C18830" t="s">
        <v>2510</v>
      </c>
      <c r="D18830">
        <v>3</v>
      </c>
      <c r="E18830" t="s">
        <v>20270</v>
      </c>
    </row>
    <row r="18831" spans="1:5">
      <c r="A18831" t="s">
        <v>13269</v>
      </c>
      <c r="B18831" t="s">
        <v>13270</v>
      </c>
      <c r="C18831" t="s">
        <v>13271</v>
      </c>
      <c r="D18831">
        <v>1</v>
      </c>
      <c r="E18831" t="s">
        <v>20270</v>
      </c>
    </row>
    <row r="18832" spans="1:5">
      <c r="A18832" t="s">
        <v>15684</v>
      </c>
      <c r="B18832" t="s">
        <v>15685</v>
      </c>
      <c r="C18832" t="s">
        <v>15686</v>
      </c>
      <c r="D18832">
        <v>1</v>
      </c>
      <c r="E18832" t="s">
        <v>20270</v>
      </c>
    </row>
    <row r="18833" spans="1:5">
      <c r="A18833" t="s">
        <v>12590</v>
      </c>
      <c r="B18833" t="s">
        <v>12591</v>
      </c>
      <c r="C18833" t="s">
        <v>12592</v>
      </c>
      <c r="D18833">
        <v>1</v>
      </c>
      <c r="E18833" t="s">
        <v>20270</v>
      </c>
    </row>
    <row r="18834" spans="1:5">
      <c r="A18834" t="s">
        <v>2402</v>
      </c>
      <c r="B18834" t="s">
        <v>2403</v>
      </c>
      <c r="C18834" t="s">
        <v>2404</v>
      </c>
      <c r="D18834">
        <v>1</v>
      </c>
      <c r="E18834" t="s">
        <v>20270</v>
      </c>
    </row>
    <row r="18835" spans="1:5">
      <c r="A18835" t="s">
        <v>66</v>
      </c>
      <c r="B18835" t="s">
        <v>8298</v>
      </c>
      <c r="C18835" t="s">
        <v>8299</v>
      </c>
      <c r="D18835">
        <v>6</v>
      </c>
      <c r="E18835" t="s">
        <v>20270</v>
      </c>
    </row>
    <row r="18836" spans="1:5">
      <c r="A18836" t="s">
        <v>13105</v>
      </c>
      <c r="B18836" t="s">
        <v>13106</v>
      </c>
      <c r="C18836" t="s">
        <v>13107</v>
      </c>
      <c r="D18836">
        <v>1</v>
      </c>
      <c r="E18836" t="s">
        <v>20270</v>
      </c>
    </row>
    <row r="18837" spans="1:5">
      <c r="A18837" t="s">
        <v>8834</v>
      </c>
      <c r="B18837" t="s">
        <v>8835</v>
      </c>
      <c r="C18837" t="s">
        <v>8836</v>
      </c>
      <c r="D18837">
        <v>2</v>
      </c>
      <c r="E18837" t="s">
        <v>20270</v>
      </c>
    </row>
    <row r="18838" spans="1:5">
      <c r="A18838" t="s">
        <v>5072</v>
      </c>
      <c r="B18838" t="s">
        <v>5073</v>
      </c>
      <c r="C18838" t="s">
        <v>5074</v>
      </c>
      <c r="D18838">
        <v>4</v>
      </c>
      <c r="E18838" t="s">
        <v>20270</v>
      </c>
    </row>
    <row r="18839" spans="1:5">
      <c r="A18839" t="s">
        <v>12496</v>
      </c>
      <c r="B18839" t="s">
        <v>12497</v>
      </c>
      <c r="C18839" t="s">
        <v>12498</v>
      </c>
      <c r="D18839">
        <v>1</v>
      </c>
      <c r="E18839" t="s">
        <v>20270</v>
      </c>
    </row>
    <row r="18840" spans="1:5">
      <c r="A18840" t="s">
        <v>2015</v>
      </c>
      <c r="B18840" t="s">
        <v>2016</v>
      </c>
      <c r="C18840" t="s">
        <v>2017</v>
      </c>
      <c r="D18840">
        <v>1</v>
      </c>
      <c r="E18840" t="s">
        <v>20270</v>
      </c>
    </row>
    <row r="18841" spans="1:5">
      <c r="A18841" t="s">
        <v>2651</v>
      </c>
      <c r="B18841" t="s">
        <v>2652</v>
      </c>
      <c r="C18841" t="s">
        <v>2653</v>
      </c>
      <c r="D18841">
        <v>2</v>
      </c>
      <c r="E18841" t="s">
        <v>20270</v>
      </c>
    </row>
    <row r="18842" spans="1:5">
      <c r="A18842" t="s">
        <v>2654</v>
      </c>
      <c r="B18842" t="s">
        <v>2655</v>
      </c>
      <c r="C18842" t="s">
        <v>2656</v>
      </c>
      <c r="D18842">
        <v>2</v>
      </c>
      <c r="E18842" t="s">
        <v>20270</v>
      </c>
    </row>
    <row r="18843" spans="1:5">
      <c r="A18843" t="s">
        <v>5882</v>
      </c>
      <c r="B18843" t="s">
        <v>5883</v>
      </c>
      <c r="C18843" t="s">
        <v>5884</v>
      </c>
      <c r="D18843">
        <v>10</v>
      </c>
      <c r="E18843" t="s">
        <v>20270</v>
      </c>
    </row>
    <row r="18844" spans="1:5">
      <c r="A18844" t="s">
        <v>3343</v>
      </c>
      <c r="B18844" t="s">
        <v>3344</v>
      </c>
      <c r="C18844" t="s">
        <v>3345</v>
      </c>
      <c r="D18844">
        <v>6</v>
      </c>
      <c r="E18844" t="s">
        <v>20270</v>
      </c>
    </row>
    <row r="18845" spans="1:5">
      <c r="A18845" t="s">
        <v>17861</v>
      </c>
      <c r="B18845" t="s">
        <v>17862</v>
      </c>
      <c r="C18845" t="s">
        <v>17863</v>
      </c>
      <c r="D18845">
        <v>2</v>
      </c>
      <c r="E18845" t="s">
        <v>20270</v>
      </c>
    </row>
    <row r="18846" spans="1:5">
      <c r="A18846" t="s">
        <v>2660</v>
      </c>
      <c r="B18846" t="s">
        <v>2661</v>
      </c>
      <c r="C18846" t="s">
        <v>2662</v>
      </c>
      <c r="D18846">
        <v>1</v>
      </c>
      <c r="E18846" t="s">
        <v>20270</v>
      </c>
    </row>
    <row r="18847" spans="1:5">
      <c r="A18847" t="s">
        <v>2666</v>
      </c>
      <c r="B18847" t="s">
        <v>2667</v>
      </c>
      <c r="C18847" t="s">
        <v>2668</v>
      </c>
      <c r="D18847">
        <v>1</v>
      </c>
      <c r="E18847" t="s">
        <v>20270</v>
      </c>
    </row>
    <row r="18848" spans="1:5">
      <c r="A18848" t="s">
        <v>8340</v>
      </c>
      <c r="B18848" t="s">
        <v>8341</v>
      </c>
      <c r="C18848" t="s">
        <v>8342</v>
      </c>
      <c r="D18848">
        <v>50</v>
      </c>
      <c r="E18848" t="s">
        <v>20270</v>
      </c>
    </row>
    <row r="18849" spans="1:5">
      <c r="A18849" t="s">
        <v>5736</v>
      </c>
      <c r="B18849" t="s">
        <v>5737</v>
      </c>
      <c r="C18849" t="s">
        <v>5738</v>
      </c>
      <c r="D18849">
        <v>14</v>
      </c>
      <c r="E18849" t="s">
        <v>20270</v>
      </c>
    </row>
    <row r="18850" spans="1:5">
      <c r="A18850" t="s">
        <v>8511</v>
      </c>
      <c r="B18850" t="s">
        <v>8512</v>
      </c>
      <c r="C18850" t="s">
        <v>8513</v>
      </c>
      <c r="D18850">
        <v>4</v>
      </c>
      <c r="E18850" t="s">
        <v>20270</v>
      </c>
    </row>
    <row r="18851" spans="1:5">
      <c r="A18851" t="s">
        <v>8029</v>
      </c>
      <c r="B18851" t="s">
        <v>8030</v>
      </c>
      <c r="C18851" t="s">
        <v>8031</v>
      </c>
      <c r="D18851">
        <v>2</v>
      </c>
      <c r="E18851" t="s">
        <v>20270</v>
      </c>
    </row>
    <row r="18852" spans="1:5">
      <c r="A18852" t="s">
        <v>12622</v>
      </c>
      <c r="B18852" t="s">
        <v>12623</v>
      </c>
      <c r="C18852" t="s">
        <v>12624</v>
      </c>
      <c r="D18852">
        <v>2</v>
      </c>
      <c r="E18852" t="s">
        <v>20270</v>
      </c>
    </row>
    <row r="18853" spans="1:5">
      <c r="A18853" t="s">
        <v>8148</v>
      </c>
      <c r="B18853" t="s">
        <v>8149</v>
      </c>
      <c r="C18853" t="s">
        <v>8150</v>
      </c>
      <c r="D18853">
        <v>1</v>
      </c>
      <c r="E18853" t="s">
        <v>20270</v>
      </c>
    </row>
    <row r="18854" spans="1:5">
      <c r="A18854" t="s">
        <v>3366</v>
      </c>
      <c r="B18854" t="s">
        <v>3367</v>
      </c>
      <c r="C18854" t="s">
        <v>3368</v>
      </c>
      <c r="D18854">
        <v>1</v>
      </c>
      <c r="E18854" t="s">
        <v>20270</v>
      </c>
    </row>
    <row r="18855" spans="1:5">
      <c r="A18855" t="s">
        <v>2669</v>
      </c>
      <c r="B18855" t="s">
        <v>2670</v>
      </c>
      <c r="C18855" t="s">
        <v>2671</v>
      </c>
      <c r="D18855">
        <v>2</v>
      </c>
      <c r="E18855" t="s">
        <v>20270</v>
      </c>
    </row>
    <row r="18856" spans="1:5">
      <c r="A18856" t="s">
        <v>2747</v>
      </c>
      <c r="B18856" t="s">
        <v>2748</v>
      </c>
      <c r="C18856" t="s">
        <v>2749</v>
      </c>
      <c r="D18856">
        <v>2</v>
      </c>
      <c r="E18856" t="s">
        <v>20270</v>
      </c>
    </row>
    <row r="18857" spans="1:5">
      <c r="A18857" t="s">
        <v>3405</v>
      </c>
      <c r="B18857" t="s">
        <v>3406</v>
      </c>
      <c r="C18857" t="s">
        <v>3407</v>
      </c>
      <c r="D18857">
        <v>2</v>
      </c>
      <c r="E18857" t="s">
        <v>20270</v>
      </c>
    </row>
    <row r="18858" spans="1:5">
      <c r="A18858" t="s">
        <v>8614</v>
      </c>
      <c r="B18858" t="s">
        <v>8615</v>
      </c>
      <c r="C18858" t="s">
        <v>8616</v>
      </c>
      <c r="D18858">
        <v>2</v>
      </c>
      <c r="E18858" t="s">
        <v>20270</v>
      </c>
    </row>
    <row r="18859" spans="1:5">
      <c r="A18859" t="s">
        <v>8623</v>
      </c>
      <c r="B18859" t="s">
        <v>8624</v>
      </c>
      <c r="C18859" t="s">
        <v>8625</v>
      </c>
      <c r="D18859">
        <v>2</v>
      </c>
      <c r="E18859" t="s">
        <v>20270</v>
      </c>
    </row>
    <row r="18860" spans="1:5">
      <c r="A18860" t="s">
        <v>16670</v>
      </c>
      <c r="B18860" t="s">
        <v>16671</v>
      </c>
      <c r="C18860" t="s">
        <v>16672</v>
      </c>
      <c r="D18860">
        <v>1</v>
      </c>
      <c r="E18860" t="s">
        <v>20270</v>
      </c>
    </row>
    <row r="18861" spans="1:5">
      <c r="A18861" t="s">
        <v>2687</v>
      </c>
      <c r="B18861" t="s">
        <v>2688</v>
      </c>
      <c r="C18861" t="s">
        <v>2689</v>
      </c>
      <c r="D18861">
        <v>1</v>
      </c>
      <c r="E18861" t="s">
        <v>20270</v>
      </c>
    </row>
    <row r="18862" spans="1:5">
      <c r="A18862" t="s">
        <v>16526</v>
      </c>
      <c r="B18862" t="s">
        <v>16527</v>
      </c>
      <c r="C18862" t="s">
        <v>16528</v>
      </c>
      <c r="D18862">
        <v>1</v>
      </c>
      <c r="E18862" t="s">
        <v>20270</v>
      </c>
    </row>
    <row r="18863" spans="1:5">
      <c r="A18863" t="s">
        <v>13289</v>
      </c>
      <c r="B18863" t="s">
        <v>13290</v>
      </c>
      <c r="C18863" t="s">
        <v>13291</v>
      </c>
      <c r="D18863">
        <v>3</v>
      </c>
      <c r="E18863" t="s">
        <v>20270</v>
      </c>
    </row>
    <row r="18864" spans="1:5">
      <c r="A18864" t="s">
        <v>8048</v>
      </c>
      <c r="B18864" t="s">
        <v>8049</v>
      </c>
      <c r="C18864" t="s">
        <v>8050</v>
      </c>
      <c r="D18864">
        <v>1</v>
      </c>
      <c r="E18864" t="s">
        <v>20270</v>
      </c>
    </row>
    <row r="18865" spans="1:5">
      <c r="A18865" t="s">
        <v>8647</v>
      </c>
      <c r="B18865" t="s">
        <v>8648</v>
      </c>
      <c r="C18865" t="s">
        <v>2599</v>
      </c>
      <c r="D18865">
        <v>1</v>
      </c>
      <c r="E18865" t="s">
        <v>20270</v>
      </c>
    </row>
    <row r="18866" spans="1:5">
      <c r="A18866" t="s">
        <v>8396</v>
      </c>
      <c r="B18866" t="s">
        <v>8397</v>
      </c>
      <c r="C18866" t="s">
        <v>8398</v>
      </c>
      <c r="D18866">
        <v>14</v>
      </c>
      <c r="E18866" t="s">
        <v>20270</v>
      </c>
    </row>
    <row r="18867" spans="1:5">
      <c r="A18867" t="s">
        <v>6399</v>
      </c>
      <c r="B18867" t="s">
        <v>6400</v>
      </c>
      <c r="C18867" t="s">
        <v>6401</v>
      </c>
      <c r="D18867">
        <v>3</v>
      </c>
      <c r="E18867" t="s">
        <v>20270</v>
      </c>
    </row>
    <row r="18868" spans="1:5">
      <c r="A18868" t="s">
        <v>3486</v>
      </c>
      <c r="B18868" t="s">
        <v>3487</v>
      </c>
      <c r="C18868" t="s">
        <v>3488</v>
      </c>
      <c r="D18868">
        <v>1</v>
      </c>
      <c r="E18868" t="s">
        <v>20270</v>
      </c>
    </row>
    <row r="18869" spans="1:5">
      <c r="A18869" t="s">
        <v>8866</v>
      </c>
      <c r="B18869" t="s">
        <v>8867</v>
      </c>
      <c r="C18869" t="s">
        <v>8868</v>
      </c>
      <c r="D18869">
        <v>1</v>
      </c>
      <c r="E18869" t="s">
        <v>20270</v>
      </c>
    </row>
    <row r="18870" spans="1:5">
      <c r="A18870" t="s">
        <v>9459</v>
      </c>
      <c r="B18870" t="s">
        <v>9460</v>
      </c>
      <c r="C18870" t="s">
        <v>9461</v>
      </c>
      <c r="D18870">
        <v>2</v>
      </c>
      <c r="E18870" t="s">
        <v>20270</v>
      </c>
    </row>
    <row r="18871" spans="1:5">
      <c r="A18871" t="s">
        <v>9462</v>
      </c>
      <c r="B18871" t="s">
        <v>9463</v>
      </c>
      <c r="C18871" t="s">
        <v>9464</v>
      </c>
      <c r="D18871">
        <v>2</v>
      </c>
      <c r="E18871" t="s">
        <v>20270</v>
      </c>
    </row>
    <row r="18872" spans="1:5">
      <c r="A18872" t="s">
        <v>2696</v>
      </c>
      <c r="B18872" t="s">
        <v>2697</v>
      </c>
      <c r="C18872" t="s">
        <v>2698</v>
      </c>
      <c r="D18872">
        <v>3</v>
      </c>
      <c r="E18872" t="s">
        <v>20270</v>
      </c>
    </row>
    <row r="18873" spans="1:5">
      <c r="A18873" t="s">
        <v>2699</v>
      </c>
      <c r="B18873" t="s">
        <v>2700</v>
      </c>
      <c r="C18873" t="s">
        <v>2701</v>
      </c>
      <c r="D18873">
        <v>4</v>
      </c>
      <c r="E18873" t="s">
        <v>20270</v>
      </c>
    </row>
    <row r="18874" spans="1:5">
      <c r="A18874" t="s">
        <v>2702</v>
      </c>
      <c r="B18874" t="s">
        <v>2703</v>
      </c>
      <c r="C18874" t="s">
        <v>2704</v>
      </c>
      <c r="D18874">
        <v>2</v>
      </c>
      <c r="E18874" t="s">
        <v>20270</v>
      </c>
    </row>
    <row r="18875" spans="1:5">
      <c r="A18875" t="s">
        <v>2831</v>
      </c>
      <c r="B18875" t="s">
        <v>2832</v>
      </c>
      <c r="C18875" t="s">
        <v>2833</v>
      </c>
      <c r="D18875">
        <v>2</v>
      </c>
      <c r="E18875" t="s">
        <v>20270</v>
      </c>
    </row>
    <row r="18876" spans="1:5">
      <c r="A18876" t="s">
        <v>8497</v>
      </c>
      <c r="B18876" t="s">
        <v>8498</v>
      </c>
      <c r="C18876" t="s">
        <v>2202</v>
      </c>
      <c r="D18876">
        <v>1</v>
      </c>
      <c r="E18876" t="s">
        <v>20270</v>
      </c>
    </row>
    <row r="18877" spans="1:5">
      <c r="A18877" t="s">
        <v>2167</v>
      </c>
      <c r="B18877" t="s">
        <v>2168</v>
      </c>
      <c r="C18877" t="s">
        <v>2169</v>
      </c>
      <c r="D18877">
        <v>1</v>
      </c>
      <c r="E18877" t="s">
        <v>20270</v>
      </c>
    </row>
    <row r="18878" spans="1:5">
      <c r="A18878" t="s">
        <v>13825</v>
      </c>
      <c r="B18878" t="s">
        <v>13826</v>
      </c>
      <c r="C18878" t="s">
        <v>13827</v>
      </c>
      <c r="D18878">
        <v>1</v>
      </c>
      <c r="E18878" t="s">
        <v>20270</v>
      </c>
    </row>
    <row r="18879" spans="1:5">
      <c r="A18879" t="s">
        <v>61</v>
      </c>
      <c r="B18879" t="s">
        <v>2784</v>
      </c>
      <c r="C18879" t="s">
        <v>2785</v>
      </c>
      <c r="D18879">
        <v>2</v>
      </c>
      <c r="E18879" t="s">
        <v>20270</v>
      </c>
    </row>
    <row r="18880" spans="1:5">
      <c r="A18880" t="s">
        <v>74</v>
      </c>
      <c r="B18880" t="s">
        <v>2786</v>
      </c>
      <c r="C18880" t="s">
        <v>2787</v>
      </c>
      <c r="D18880">
        <v>1</v>
      </c>
      <c r="E18880" t="s">
        <v>20270</v>
      </c>
    </row>
    <row r="18881" spans="1:5">
      <c r="A18881" t="s">
        <v>7335</v>
      </c>
      <c r="B18881" t="s">
        <v>7336</v>
      </c>
      <c r="C18881" t="s">
        <v>7337</v>
      </c>
      <c r="D18881">
        <v>1</v>
      </c>
      <c r="E18881" t="s">
        <v>20270</v>
      </c>
    </row>
    <row r="18882" spans="1:5">
      <c r="A18882" t="s">
        <v>8665</v>
      </c>
      <c r="B18882" t="s">
        <v>8666</v>
      </c>
      <c r="C18882" t="s">
        <v>8667</v>
      </c>
      <c r="D18882">
        <v>2</v>
      </c>
      <c r="E18882" t="s">
        <v>20270</v>
      </c>
    </row>
    <row r="18883" spans="1:5">
      <c r="A18883" t="s">
        <v>15759</v>
      </c>
      <c r="B18883" t="s">
        <v>15760</v>
      </c>
      <c r="C18883" t="s">
        <v>15761</v>
      </c>
      <c r="D18883">
        <v>2</v>
      </c>
      <c r="E18883" t="s">
        <v>20270</v>
      </c>
    </row>
    <row r="18884" spans="1:5">
      <c r="A18884" t="s">
        <v>6287</v>
      </c>
      <c r="B18884" t="s">
        <v>6288</v>
      </c>
      <c r="C18884" t="s">
        <v>6289</v>
      </c>
      <c r="D18884">
        <v>1</v>
      </c>
      <c r="E18884" t="s">
        <v>20270</v>
      </c>
    </row>
    <row r="18885" spans="1:5">
      <c r="A18885" t="s">
        <v>2840</v>
      </c>
      <c r="B18885" t="s">
        <v>2841</v>
      </c>
      <c r="C18885" t="s">
        <v>2842</v>
      </c>
      <c r="D18885">
        <v>12</v>
      </c>
      <c r="E18885" t="s">
        <v>20270</v>
      </c>
    </row>
    <row r="18886" spans="1:5">
      <c r="A18886" t="s">
        <v>10298</v>
      </c>
      <c r="B18886" t="s">
        <v>10299</v>
      </c>
      <c r="C18886" t="s">
        <v>10300</v>
      </c>
      <c r="D18886">
        <v>1</v>
      </c>
      <c r="E18886" t="s">
        <v>20270</v>
      </c>
    </row>
    <row r="18887" spans="1:5">
      <c r="A18887" t="s">
        <v>3519</v>
      </c>
      <c r="B18887" t="s">
        <v>3520</v>
      </c>
      <c r="C18887" t="s">
        <v>1625</v>
      </c>
      <c r="D18887">
        <v>1</v>
      </c>
      <c r="E18887" t="s">
        <v>20270</v>
      </c>
    </row>
    <row r="18888" spans="1:5">
      <c r="A18888" t="s">
        <v>3526</v>
      </c>
      <c r="B18888" t="s">
        <v>3527</v>
      </c>
      <c r="C18888" t="s">
        <v>1625</v>
      </c>
      <c r="D18888">
        <v>1</v>
      </c>
      <c r="E18888" t="s">
        <v>20270</v>
      </c>
    </row>
    <row r="18889" spans="1:5">
      <c r="A18889" t="s">
        <v>20142</v>
      </c>
      <c r="B18889" t="s">
        <v>20143</v>
      </c>
      <c r="C18889" t="s">
        <v>20144</v>
      </c>
      <c r="D18889">
        <v>1</v>
      </c>
      <c r="E18889" t="s">
        <v>20270</v>
      </c>
    </row>
    <row r="18890" spans="1:5">
      <c r="A18890" t="s">
        <v>2200</v>
      </c>
      <c r="B18890" t="s">
        <v>2201</v>
      </c>
      <c r="C18890" t="s">
        <v>2202</v>
      </c>
      <c r="D18890">
        <v>1</v>
      </c>
      <c r="E18890" t="s">
        <v>20270</v>
      </c>
    </row>
    <row r="18891" spans="1:5">
      <c r="A18891" t="s">
        <v>12943</v>
      </c>
      <c r="B18891" t="s">
        <v>12944</v>
      </c>
      <c r="C18891" t="s">
        <v>12945</v>
      </c>
      <c r="D18891">
        <v>1</v>
      </c>
      <c r="E18891" t="s">
        <v>20270</v>
      </c>
    </row>
    <row r="18892" spans="1:5">
      <c r="A18892" t="s">
        <v>8771</v>
      </c>
      <c r="B18892" t="s">
        <v>8772</v>
      </c>
      <c r="C18892" t="s">
        <v>8773</v>
      </c>
      <c r="D18892">
        <v>2</v>
      </c>
      <c r="E18892" t="s">
        <v>20270</v>
      </c>
    </row>
    <row r="18893" spans="1:5">
      <c r="A18893" t="s">
        <v>8780</v>
      </c>
      <c r="B18893" t="s">
        <v>8781</v>
      </c>
      <c r="C18893" t="s">
        <v>8782</v>
      </c>
      <c r="D18893">
        <v>2</v>
      </c>
      <c r="E18893" t="s">
        <v>20270</v>
      </c>
    </row>
    <row r="18894" spans="1:5">
      <c r="A18894" t="s">
        <v>2797</v>
      </c>
      <c r="B18894" t="s">
        <v>2798</v>
      </c>
      <c r="C18894" t="s">
        <v>2202</v>
      </c>
      <c r="D18894">
        <v>1</v>
      </c>
      <c r="E18894" t="s">
        <v>20270</v>
      </c>
    </row>
    <row r="18895" spans="1:5">
      <c r="A18895" t="s">
        <v>2799</v>
      </c>
      <c r="B18895" t="s">
        <v>2800</v>
      </c>
      <c r="C18895" t="s">
        <v>2202</v>
      </c>
      <c r="D18895">
        <v>2</v>
      </c>
      <c r="E18895" t="s">
        <v>20270</v>
      </c>
    </row>
    <row r="18896" spans="1:5">
      <c r="A18896" t="s">
        <v>2597</v>
      </c>
      <c r="B18896" t="s">
        <v>2598</v>
      </c>
      <c r="C18896" t="s">
        <v>2599</v>
      </c>
      <c r="D18896">
        <v>2</v>
      </c>
      <c r="E18896" t="s">
        <v>20270</v>
      </c>
    </row>
    <row r="18897" spans="1:5">
      <c r="A18897" t="s">
        <v>6299</v>
      </c>
      <c r="B18897" t="s">
        <v>6300</v>
      </c>
      <c r="C18897" t="s">
        <v>6301</v>
      </c>
      <c r="D18897">
        <v>3</v>
      </c>
      <c r="E18897" t="s">
        <v>20270</v>
      </c>
    </row>
    <row r="18898" spans="1:5">
      <c r="A18898" t="s">
        <v>13904</v>
      </c>
      <c r="B18898" t="s">
        <v>13905</v>
      </c>
      <c r="C18898" t="s">
        <v>13906</v>
      </c>
      <c r="D18898">
        <v>1</v>
      </c>
      <c r="E18898" t="s">
        <v>20270</v>
      </c>
    </row>
    <row r="18899" spans="1:5">
      <c r="A18899" t="s">
        <v>8783</v>
      </c>
      <c r="B18899" t="s">
        <v>8784</v>
      </c>
      <c r="C18899" t="s">
        <v>8785</v>
      </c>
      <c r="D18899">
        <v>4</v>
      </c>
      <c r="E18899" t="s">
        <v>20270</v>
      </c>
    </row>
    <row r="18900" spans="1:5">
      <c r="A18900" t="s">
        <v>12652</v>
      </c>
      <c r="B18900" t="s">
        <v>12653</v>
      </c>
      <c r="C18900" t="s">
        <v>12654</v>
      </c>
      <c r="D18900">
        <v>2</v>
      </c>
      <c r="E18900" t="s">
        <v>20270</v>
      </c>
    </row>
    <row r="18901" spans="1:5">
      <c r="A18901" t="s">
        <v>8792</v>
      </c>
      <c r="B18901" t="s">
        <v>8793</v>
      </c>
      <c r="C18901" t="s">
        <v>8794</v>
      </c>
      <c r="D18901">
        <v>2</v>
      </c>
      <c r="E18901" t="s">
        <v>20270</v>
      </c>
    </row>
    <row r="18902" spans="1:5">
      <c r="A18902" t="s">
        <v>2600</v>
      </c>
      <c r="B18902" t="s">
        <v>2601</v>
      </c>
      <c r="C18902" t="s">
        <v>2602</v>
      </c>
      <c r="D18902">
        <v>1</v>
      </c>
      <c r="E18902" t="s">
        <v>20270</v>
      </c>
    </row>
    <row r="18903" spans="1:5">
      <c r="A18903" t="s">
        <v>2735</v>
      </c>
      <c r="B18903" t="s">
        <v>2736</v>
      </c>
      <c r="C18903" t="s">
        <v>2737</v>
      </c>
      <c r="D18903">
        <v>2</v>
      </c>
      <c r="E18903" t="s">
        <v>20270</v>
      </c>
    </row>
    <row r="18904" spans="1:5">
      <c r="A18904" t="s">
        <v>6311</v>
      </c>
      <c r="B18904" t="s">
        <v>6312</v>
      </c>
      <c r="C18904" t="s">
        <v>2602</v>
      </c>
      <c r="D18904">
        <v>1</v>
      </c>
      <c r="E18904" t="s">
        <v>20270</v>
      </c>
    </row>
    <row r="18905" spans="1:5">
      <c r="A18905" t="s">
        <v>20293</v>
      </c>
      <c r="B18905" t="s">
        <v>20294</v>
      </c>
      <c r="C18905" t="s">
        <v>20295</v>
      </c>
      <c r="D18905">
        <v>1</v>
      </c>
      <c r="E18905" t="s">
        <v>20270</v>
      </c>
    </row>
    <row r="18906" spans="1:5">
      <c r="A18906" t="s">
        <v>8798</v>
      </c>
      <c r="B18906" t="s">
        <v>8799</v>
      </c>
      <c r="C18906" t="s">
        <v>8800</v>
      </c>
      <c r="D18906">
        <v>1</v>
      </c>
      <c r="E18906" t="s">
        <v>20270</v>
      </c>
    </row>
    <row r="18907" spans="1:5">
      <c r="A18907" t="s">
        <v>14560</v>
      </c>
      <c r="B18907" t="s">
        <v>14561</v>
      </c>
      <c r="C18907" t="s">
        <v>14562</v>
      </c>
      <c r="D18907">
        <v>2</v>
      </c>
      <c r="E18907" t="s">
        <v>20270</v>
      </c>
    </row>
    <row r="18908" spans="1:5">
      <c r="A18908" t="s">
        <v>7338</v>
      </c>
      <c r="B18908" t="s">
        <v>7339</v>
      </c>
      <c r="C18908" t="s">
        <v>7340</v>
      </c>
      <c r="D18908">
        <v>1</v>
      </c>
      <c r="E18908" t="s">
        <v>20270</v>
      </c>
    </row>
    <row r="18909" spans="1:5">
      <c r="A18909" t="s">
        <v>15705</v>
      </c>
      <c r="B18909" t="s">
        <v>15706</v>
      </c>
      <c r="C18909" t="s">
        <v>15707</v>
      </c>
      <c r="D18909">
        <v>6</v>
      </c>
      <c r="E18909" t="s">
        <v>20270</v>
      </c>
    </row>
    <row r="18910" spans="1:5">
      <c r="A18910" t="s">
        <v>20307</v>
      </c>
      <c r="B18910" t="s">
        <v>20308</v>
      </c>
      <c r="C18910" t="s">
        <v>20309</v>
      </c>
      <c r="D18910">
        <v>1</v>
      </c>
      <c r="E18910" t="s">
        <v>20270</v>
      </c>
    </row>
    <row r="18911" spans="1:5">
      <c r="A18911" t="s">
        <v>20304</v>
      </c>
      <c r="B18911" t="s">
        <v>20305</v>
      </c>
      <c r="C18911" t="s">
        <v>20306</v>
      </c>
      <c r="D18911">
        <v>1</v>
      </c>
      <c r="E18911" t="s">
        <v>20270</v>
      </c>
    </row>
    <row r="18912" spans="1:5">
      <c r="A18912" t="s">
        <v>8361</v>
      </c>
      <c r="B18912" t="s">
        <v>8362</v>
      </c>
      <c r="C18912" t="s">
        <v>8363</v>
      </c>
      <c r="D18912">
        <v>2</v>
      </c>
      <c r="E18912" t="s">
        <v>20270</v>
      </c>
    </row>
    <row r="18913" spans="1:5">
      <c r="A18913" t="s">
        <v>13700</v>
      </c>
      <c r="B18913" t="s">
        <v>13701</v>
      </c>
      <c r="C18913" t="s">
        <v>13702</v>
      </c>
      <c r="D18913">
        <v>1</v>
      </c>
      <c r="E18913" t="s">
        <v>20270</v>
      </c>
    </row>
    <row r="18914" spans="1:5">
      <c r="A18914" t="s">
        <v>17325</v>
      </c>
      <c r="B18914" t="s">
        <v>17326</v>
      </c>
      <c r="C18914" t="s">
        <v>17327</v>
      </c>
      <c r="D18914">
        <v>7</v>
      </c>
      <c r="E18914" t="s">
        <v>20270</v>
      </c>
    </row>
    <row r="18915" spans="1:5">
      <c r="A18915" t="s">
        <v>2819</v>
      </c>
      <c r="B18915" t="s">
        <v>2820</v>
      </c>
      <c r="C18915" t="s">
        <v>2821</v>
      </c>
      <c r="D18915">
        <v>1</v>
      </c>
      <c r="E18915" t="s">
        <v>20270</v>
      </c>
    </row>
    <row r="18916" spans="1:5">
      <c r="A18916" t="s">
        <v>9045</v>
      </c>
      <c r="B18916" t="s">
        <v>9046</v>
      </c>
      <c r="C18916" t="s">
        <v>3360</v>
      </c>
      <c r="D18916">
        <v>1</v>
      </c>
      <c r="E18916" t="s">
        <v>20270</v>
      </c>
    </row>
    <row r="18917" spans="1:5">
      <c r="A18917" t="s">
        <v>9050</v>
      </c>
      <c r="B18917" t="s">
        <v>9051</v>
      </c>
      <c r="C18917" t="s">
        <v>9052</v>
      </c>
      <c r="D18917">
        <v>1</v>
      </c>
      <c r="E18917" t="s">
        <v>20270</v>
      </c>
    </row>
    <row r="18918" spans="1:5">
      <c r="A18918" t="s">
        <v>3570</v>
      </c>
      <c r="B18918" t="s">
        <v>3571</v>
      </c>
      <c r="C18918" t="s">
        <v>3572</v>
      </c>
      <c r="D18918">
        <v>2</v>
      </c>
      <c r="E18918" t="s">
        <v>20270</v>
      </c>
    </row>
    <row r="18919" spans="1:5">
      <c r="A18919" t="s">
        <v>6369</v>
      </c>
      <c r="B18919" t="s">
        <v>6370</v>
      </c>
      <c r="C18919" t="s">
        <v>6371</v>
      </c>
      <c r="D18919">
        <v>1</v>
      </c>
      <c r="E18919" t="s">
        <v>20270</v>
      </c>
    </row>
    <row r="18920" spans="1:5">
      <c r="A18920" t="s">
        <v>3358</v>
      </c>
      <c r="B18920" t="s">
        <v>3359</v>
      </c>
      <c r="C18920" t="s">
        <v>3360</v>
      </c>
      <c r="D18920">
        <v>1</v>
      </c>
      <c r="E18920" t="s">
        <v>20270</v>
      </c>
    </row>
    <row r="18921" spans="1:5">
      <c r="A18921" t="s">
        <v>14735</v>
      </c>
      <c r="B18921" t="s">
        <v>14736</v>
      </c>
      <c r="C18921" t="s">
        <v>14737</v>
      </c>
      <c r="D18921">
        <v>1</v>
      </c>
      <c r="E18921" t="s">
        <v>20270</v>
      </c>
    </row>
    <row r="18922" spans="1:5">
      <c r="A18922" t="s">
        <v>3573</v>
      </c>
      <c r="B18922" t="s">
        <v>3574</v>
      </c>
      <c r="C18922" t="s">
        <v>3360</v>
      </c>
      <c r="D18922">
        <v>1</v>
      </c>
      <c r="E18922" t="s">
        <v>20270</v>
      </c>
    </row>
    <row r="18923" spans="1:5">
      <c r="A18923" t="s">
        <v>3725</v>
      </c>
      <c r="B18923" t="s">
        <v>3726</v>
      </c>
      <c r="C18923" t="s">
        <v>3727</v>
      </c>
      <c r="D18923">
        <v>1</v>
      </c>
      <c r="E18923" t="s">
        <v>20270</v>
      </c>
    </row>
    <row r="18924" spans="1:5">
      <c r="A18924" t="s">
        <v>8532</v>
      </c>
      <c r="B18924" t="s">
        <v>8533</v>
      </c>
      <c r="C18924" t="s">
        <v>2605</v>
      </c>
      <c r="D18924">
        <v>1</v>
      </c>
      <c r="E18924" t="s">
        <v>20270</v>
      </c>
    </row>
    <row r="18925" spans="1:5">
      <c r="A18925" t="s">
        <v>16057</v>
      </c>
      <c r="B18925" t="s">
        <v>16058</v>
      </c>
      <c r="C18925" t="s">
        <v>12654</v>
      </c>
      <c r="D18925">
        <v>1</v>
      </c>
      <c r="E18925" t="s">
        <v>20270</v>
      </c>
    </row>
    <row r="18926" spans="1:5">
      <c r="A18926" t="s">
        <v>20288</v>
      </c>
      <c r="B18926" t="s">
        <v>20289</v>
      </c>
      <c r="C18926" t="s">
        <v>20290</v>
      </c>
      <c r="D18926">
        <v>1</v>
      </c>
      <c r="E18926" t="s">
        <v>20270</v>
      </c>
    </row>
    <row r="18927" spans="1:5">
      <c r="A18927" t="s">
        <v>14671</v>
      </c>
      <c r="B18927" t="s">
        <v>14672</v>
      </c>
      <c r="C18927" t="s">
        <v>14673</v>
      </c>
      <c r="D18927">
        <v>7</v>
      </c>
      <c r="E18927" t="s">
        <v>20270</v>
      </c>
    </row>
    <row r="18928" spans="1:5">
      <c r="A18928" t="s">
        <v>3662</v>
      </c>
      <c r="B18928" t="s">
        <v>3663</v>
      </c>
      <c r="C18928" t="s">
        <v>3664</v>
      </c>
      <c r="D18928">
        <v>8</v>
      </c>
      <c r="E18928" t="s">
        <v>20270</v>
      </c>
    </row>
    <row r="18929" spans="1:5">
      <c r="A18929" t="s">
        <v>3671</v>
      </c>
      <c r="B18929" t="s">
        <v>3672</v>
      </c>
      <c r="C18929" t="s">
        <v>3673</v>
      </c>
      <c r="D18929">
        <v>1</v>
      </c>
      <c r="E18929" t="s">
        <v>20270</v>
      </c>
    </row>
    <row r="18930" spans="1:5">
      <c r="A18930" t="s">
        <v>11049</v>
      </c>
      <c r="B18930" t="s">
        <v>11050</v>
      </c>
      <c r="C18930" t="s">
        <v>11051</v>
      </c>
      <c r="D18930">
        <v>1</v>
      </c>
      <c r="E18930" t="s">
        <v>20270</v>
      </c>
    </row>
    <row r="18931" spans="1:5">
      <c r="A18931" t="s">
        <v>11296</v>
      </c>
      <c r="B18931" t="s">
        <v>11297</v>
      </c>
      <c r="C18931" t="s">
        <v>11298</v>
      </c>
      <c r="D18931">
        <v>1</v>
      </c>
      <c r="E18931" t="s">
        <v>20270</v>
      </c>
    </row>
    <row r="18932" spans="1:5">
      <c r="A18932" t="s">
        <v>9115</v>
      </c>
      <c r="B18932" t="s">
        <v>9116</v>
      </c>
      <c r="C18932" t="s">
        <v>9117</v>
      </c>
      <c r="D18932">
        <v>1</v>
      </c>
      <c r="E18932" t="s">
        <v>20270</v>
      </c>
    </row>
    <row r="18933" spans="1:5">
      <c r="A18933" t="s">
        <v>15351</v>
      </c>
      <c r="B18933" t="s">
        <v>15352</v>
      </c>
      <c r="C18933" t="s">
        <v>15353</v>
      </c>
      <c r="D18933">
        <v>2</v>
      </c>
      <c r="E18933" t="s">
        <v>20270</v>
      </c>
    </row>
    <row r="18934" spans="1:5">
      <c r="A18934" t="s">
        <v>3384</v>
      </c>
      <c r="B18934" t="s">
        <v>3385</v>
      </c>
      <c r="C18934" t="s">
        <v>3386</v>
      </c>
      <c r="D18934">
        <v>1</v>
      </c>
      <c r="E18934" t="s">
        <v>20270</v>
      </c>
    </row>
    <row r="18935" spans="1:5">
      <c r="A18935" t="s">
        <v>3814</v>
      </c>
      <c r="B18935" t="s">
        <v>3815</v>
      </c>
      <c r="C18935" t="s">
        <v>3816</v>
      </c>
      <c r="D18935">
        <v>5</v>
      </c>
      <c r="E18935" t="s">
        <v>20270</v>
      </c>
    </row>
    <row r="18936" spans="1:5">
      <c r="A18936" t="s">
        <v>13372</v>
      </c>
      <c r="B18936" t="s">
        <v>13373</v>
      </c>
      <c r="C18936" t="s">
        <v>13374</v>
      </c>
      <c r="D18936">
        <v>4</v>
      </c>
      <c r="E18936" t="s">
        <v>20270</v>
      </c>
    </row>
    <row r="18937" spans="1:5">
      <c r="A18937" t="s">
        <v>7412</v>
      </c>
      <c r="B18937" t="s">
        <v>7413</v>
      </c>
      <c r="C18937" t="s">
        <v>7414</v>
      </c>
      <c r="D18937">
        <v>2</v>
      </c>
      <c r="E18937" t="s">
        <v>20270</v>
      </c>
    </row>
    <row r="18938" spans="1:5">
      <c r="A18938" t="s">
        <v>6040</v>
      </c>
      <c r="B18938" t="s">
        <v>6041</v>
      </c>
      <c r="C18938" t="s">
        <v>6042</v>
      </c>
      <c r="D18938">
        <v>4</v>
      </c>
      <c r="E18938" t="s">
        <v>20270</v>
      </c>
    </row>
    <row r="18939" spans="1:5">
      <c r="A18939" t="s">
        <v>3704</v>
      </c>
      <c r="B18939" t="s">
        <v>3705</v>
      </c>
      <c r="C18939" t="s">
        <v>3706</v>
      </c>
      <c r="D18939">
        <v>6</v>
      </c>
      <c r="E18939" t="s">
        <v>20270</v>
      </c>
    </row>
    <row r="18940" spans="1:5">
      <c r="A18940" t="s">
        <v>2858</v>
      </c>
      <c r="B18940" t="s">
        <v>2859</v>
      </c>
      <c r="C18940" t="s">
        <v>2860</v>
      </c>
      <c r="D18940">
        <v>2</v>
      </c>
      <c r="E18940" t="s">
        <v>20270</v>
      </c>
    </row>
    <row r="18941" spans="1:5">
      <c r="A18941" t="s">
        <v>13179</v>
      </c>
      <c r="B18941" t="s">
        <v>13180</v>
      </c>
      <c r="C18941" t="s">
        <v>13181</v>
      </c>
      <c r="D18941">
        <v>1</v>
      </c>
      <c r="E18941" t="s">
        <v>20270</v>
      </c>
    </row>
    <row r="18942" spans="1:5">
      <c r="A18942" t="s">
        <v>90</v>
      </c>
      <c r="B18942" t="s">
        <v>16190</v>
      </c>
      <c r="C18942" t="s">
        <v>16191</v>
      </c>
      <c r="D18942">
        <v>2</v>
      </c>
      <c r="E18942" t="s">
        <v>20270</v>
      </c>
    </row>
    <row r="18943" spans="1:5">
      <c r="A18943" t="s">
        <v>14726</v>
      </c>
      <c r="B18943" t="s">
        <v>14727</v>
      </c>
      <c r="C18943" t="s">
        <v>14728</v>
      </c>
      <c r="D18943">
        <v>1</v>
      </c>
      <c r="E18943" t="s">
        <v>20270</v>
      </c>
    </row>
    <row r="18944" spans="1:5">
      <c r="A18944" t="s">
        <v>10511</v>
      </c>
      <c r="B18944" t="s">
        <v>10512</v>
      </c>
      <c r="C18944" t="s">
        <v>10513</v>
      </c>
      <c r="D18944">
        <v>4</v>
      </c>
      <c r="E18944" t="s">
        <v>20270</v>
      </c>
    </row>
    <row r="18945" spans="1:5">
      <c r="A18945" t="s">
        <v>3873</v>
      </c>
      <c r="B18945" t="s">
        <v>3874</v>
      </c>
      <c r="C18945" t="s">
        <v>3875</v>
      </c>
      <c r="D18945">
        <v>2</v>
      </c>
      <c r="E18945" t="s">
        <v>20270</v>
      </c>
    </row>
    <row r="18946" spans="1:5">
      <c r="A18946" t="s">
        <v>9711</v>
      </c>
      <c r="B18946" t="s">
        <v>9712</v>
      </c>
      <c r="C18946" t="s">
        <v>9713</v>
      </c>
      <c r="D18946">
        <v>4</v>
      </c>
      <c r="E18946" t="s">
        <v>20270</v>
      </c>
    </row>
    <row r="18947" spans="1:5">
      <c r="A18947" t="s">
        <v>14569</v>
      </c>
      <c r="B18947" t="s">
        <v>14570</v>
      </c>
      <c r="C18947" t="s">
        <v>14571</v>
      </c>
      <c r="D18947">
        <v>6</v>
      </c>
      <c r="E18947" t="s">
        <v>20270</v>
      </c>
    </row>
    <row r="18948" spans="1:5">
      <c r="A18948" t="s">
        <v>20282</v>
      </c>
      <c r="B18948" t="s">
        <v>20283</v>
      </c>
      <c r="C18948" t="s">
        <v>20284</v>
      </c>
      <c r="D18948">
        <v>1</v>
      </c>
      <c r="E18948" t="s">
        <v>20270</v>
      </c>
    </row>
    <row r="18949" spans="1:5">
      <c r="A18949" t="s">
        <v>20231</v>
      </c>
      <c r="B18949" t="s">
        <v>20232</v>
      </c>
      <c r="C18949" t="s">
        <v>20233</v>
      </c>
      <c r="D18949">
        <v>3</v>
      </c>
      <c r="E18949" t="s">
        <v>20270</v>
      </c>
    </row>
    <row r="18950" spans="1:5">
      <c r="A18950" t="s">
        <v>9143</v>
      </c>
      <c r="B18950" t="s">
        <v>9144</v>
      </c>
      <c r="C18950" t="s">
        <v>9145</v>
      </c>
      <c r="D18950">
        <v>2</v>
      </c>
      <c r="E18950" t="s">
        <v>20270</v>
      </c>
    </row>
    <row r="18951" spans="1:5">
      <c r="A18951" t="s">
        <v>6049</v>
      </c>
      <c r="B18951" t="s">
        <v>6050</v>
      </c>
      <c r="C18951" t="s">
        <v>6051</v>
      </c>
      <c r="D18951">
        <v>2</v>
      </c>
      <c r="E18951" t="s">
        <v>20270</v>
      </c>
    </row>
    <row r="18952" spans="1:5">
      <c r="A18952" t="s">
        <v>3954</v>
      </c>
      <c r="B18952" t="s">
        <v>3955</v>
      </c>
      <c r="C18952" t="s">
        <v>3956</v>
      </c>
      <c r="D18952">
        <v>9</v>
      </c>
      <c r="E18952" t="s">
        <v>20270</v>
      </c>
    </row>
    <row r="18953" spans="1:5">
      <c r="A18953" t="s">
        <v>9304</v>
      </c>
      <c r="B18953" t="s">
        <v>9305</v>
      </c>
      <c r="C18953" t="s">
        <v>9306</v>
      </c>
      <c r="D18953">
        <v>2</v>
      </c>
      <c r="E18953" t="s">
        <v>20270</v>
      </c>
    </row>
    <row r="18954" spans="1:5">
      <c r="A18954" t="s">
        <v>9310</v>
      </c>
      <c r="B18954" t="s">
        <v>9311</v>
      </c>
      <c r="C18954" t="s">
        <v>9312</v>
      </c>
      <c r="D18954">
        <v>2</v>
      </c>
      <c r="E18954" t="s">
        <v>20270</v>
      </c>
    </row>
    <row r="18955" spans="1:5">
      <c r="A18955" t="s">
        <v>20198</v>
      </c>
      <c r="B18955" t="s">
        <v>20199</v>
      </c>
      <c r="C18955" t="s">
        <v>20200</v>
      </c>
      <c r="D18955">
        <v>1</v>
      </c>
      <c r="E18955" t="s">
        <v>20270</v>
      </c>
    </row>
    <row r="18956" spans="1:5">
      <c r="A18956" t="s">
        <v>20028</v>
      </c>
      <c r="B18956" t="s">
        <v>20029</v>
      </c>
      <c r="C18956" t="s">
        <v>20030</v>
      </c>
      <c r="D18956">
        <v>1</v>
      </c>
      <c r="E18956" t="s">
        <v>20270</v>
      </c>
    </row>
    <row r="18957" spans="1:5">
      <c r="A18957" t="s">
        <v>6372</v>
      </c>
      <c r="B18957" t="s">
        <v>6373</v>
      </c>
      <c r="C18957" t="s">
        <v>6374</v>
      </c>
      <c r="D18957">
        <v>1</v>
      </c>
      <c r="E18957" t="s">
        <v>20270</v>
      </c>
    </row>
    <row r="18958" spans="1:5">
      <c r="A18958" t="s">
        <v>6414</v>
      </c>
      <c r="B18958" t="s">
        <v>6415</v>
      </c>
      <c r="C18958" t="s">
        <v>6416</v>
      </c>
      <c r="D18958">
        <v>5</v>
      </c>
      <c r="E18958" t="s">
        <v>20270</v>
      </c>
    </row>
    <row r="18959" spans="1:5">
      <c r="A18959" t="s">
        <v>11470</v>
      </c>
      <c r="B18959" t="s">
        <v>11471</v>
      </c>
      <c r="C18959" t="s">
        <v>11472</v>
      </c>
      <c r="D18959">
        <v>1</v>
      </c>
      <c r="E18959" t="s">
        <v>20270</v>
      </c>
    </row>
    <row r="18960" spans="1:5">
      <c r="A18960" t="s">
        <v>10615</v>
      </c>
      <c r="B18960" t="s">
        <v>10616</v>
      </c>
      <c r="C18960" t="s">
        <v>10617</v>
      </c>
      <c r="D18960">
        <v>2</v>
      </c>
      <c r="E18960" t="s">
        <v>20270</v>
      </c>
    </row>
    <row r="18961" spans="1:5">
      <c r="A18961" t="s">
        <v>16197</v>
      </c>
      <c r="B18961" t="s">
        <v>16198</v>
      </c>
      <c r="C18961" t="s">
        <v>16199</v>
      </c>
      <c r="D18961">
        <v>2</v>
      </c>
      <c r="E18961" t="s">
        <v>20270</v>
      </c>
    </row>
    <row r="18962" spans="1:5">
      <c r="A18962" t="s">
        <v>16104</v>
      </c>
      <c r="B18962" t="s">
        <v>16105</v>
      </c>
      <c r="C18962" t="s">
        <v>16106</v>
      </c>
      <c r="D18962">
        <v>1</v>
      </c>
      <c r="E18962" t="s">
        <v>20270</v>
      </c>
    </row>
    <row r="18963" spans="1:5">
      <c r="A18963" t="s">
        <v>14476</v>
      </c>
      <c r="B18963" t="s">
        <v>14477</v>
      </c>
      <c r="C18963" t="s">
        <v>14478</v>
      </c>
      <c r="D18963">
        <v>1</v>
      </c>
      <c r="E18963" t="s">
        <v>20270</v>
      </c>
    </row>
    <row r="18964" spans="1:5">
      <c r="A18964" t="s">
        <v>3787</v>
      </c>
      <c r="B18964" t="s">
        <v>3788</v>
      </c>
      <c r="C18964" t="s">
        <v>3789</v>
      </c>
      <c r="D18964">
        <v>2</v>
      </c>
      <c r="E18964" t="s">
        <v>20270</v>
      </c>
    </row>
    <row r="18965" spans="1:5">
      <c r="A18965" t="s">
        <v>3796</v>
      </c>
      <c r="B18965" t="s">
        <v>3797</v>
      </c>
      <c r="C18965" t="s">
        <v>3798</v>
      </c>
      <c r="D18965">
        <v>1</v>
      </c>
      <c r="E18965" t="s">
        <v>20270</v>
      </c>
    </row>
    <row r="18966" spans="1:5">
      <c r="A18966" t="s">
        <v>15786</v>
      </c>
      <c r="B18966" t="s">
        <v>15787</v>
      </c>
      <c r="C18966" t="s">
        <v>15788</v>
      </c>
      <c r="D18966">
        <v>4</v>
      </c>
      <c r="E18966" t="s">
        <v>20270</v>
      </c>
    </row>
    <row r="18967" spans="1:5">
      <c r="A18967" t="s">
        <v>78</v>
      </c>
      <c r="B18967" t="s">
        <v>14740</v>
      </c>
      <c r="C18967" t="s">
        <v>14741</v>
      </c>
      <c r="D18967">
        <v>2</v>
      </c>
      <c r="E18967" t="s">
        <v>20270</v>
      </c>
    </row>
    <row r="18968" spans="1:5">
      <c r="A18968" t="s">
        <v>9184</v>
      </c>
      <c r="B18968" t="s">
        <v>9185</v>
      </c>
      <c r="C18968" t="s">
        <v>9186</v>
      </c>
      <c r="D18968">
        <v>2</v>
      </c>
      <c r="E18968" t="s">
        <v>20270</v>
      </c>
    </row>
    <row r="18969" spans="1:5">
      <c r="A18969" t="s">
        <v>20285</v>
      </c>
      <c r="B18969" t="s">
        <v>20286</v>
      </c>
      <c r="C18969" t="s">
        <v>20287</v>
      </c>
      <c r="D18969">
        <v>1</v>
      </c>
      <c r="E18969" t="s">
        <v>20270</v>
      </c>
    </row>
    <row r="18970" spans="1:5">
      <c r="A18970" t="s">
        <v>6105</v>
      </c>
      <c r="B18970" t="s">
        <v>6106</v>
      </c>
      <c r="C18970" t="s">
        <v>6107</v>
      </c>
      <c r="D18970">
        <v>2</v>
      </c>
      <c r="E18970" t="s">
        <v>20270</v>
      </c>
    </row>
    <row r="18971" spans="1:5">
      <c r="A18971" t="s">
        <v>13867</v>
      </c>
      <c r="B18971" t="s">
        <v>13868</v>
      </c>
      <c r="C18971" t="s">
        <v>13869</v>
      </c>
      <c r="D18971">
        <v>1</v>
      </c>
      <c r="E18971" t="s">
        <v>20270</v>
      </c>
    </row>
    <row r="18972" spans="1:5">
      <c r="A18972" t="s">
        <v>6108</v>
      </c>
      <c r="B18972" t="s">
        <v>6109</v>
      </c>
      <c r="C18972" t="s">
        <v>6110</v>
      </c>
      <c r="D18972">
        <v>8</v>
      </c>
      <c r="E18972" t="s">
        <v>20270</v>
      </c>
    </row>
    <row r="18973" spans="1:5">
      <c r="A18973" t="s">
        <v>14482</v>
      </c>
      <c r="B18973" t="s">
        <v>14483</v>
      </c>
      <c r="C18973" t="s">
        <v>14484</v>
      </c>
      <c r="D18973">
        <v>5</v>
      </c>
      <c r="E18973" t="s">
        <v>20270</v>
      </c>
    </row>
    <row r="18974" spans="1:5">
      <c r="A18974" t="s">
        <v>16107</v>
      </c>
      <c r="B18974" t="s">
        <v>16108</v>
      </c>
      <c r="C18974" t="s">
        <v>16109</v>
      </c>
      <c r="D18974">
        <v>1</v>
      </c>
      <c r="E18974" t="s">
        <v>20270</v>
      </c>
    </row>
    <row r="18975" spans="1:5">
      <c r="A18975" t="s">
        <v>13015</v>
      </c>
      <c r="B18975" t="s">
        <v>13016</v>
      </c>
      <c r="C18975" t="s">
        <v>13017</v>
      </c>
      <c r="D18975">
        <v>1</v>
      </c>
      <c r="E18975" t="s">
        <v>20270</v>
      </c>
    </row>
    <row r="18976" spans="1:5">
      <c r="A18976" t="s">
        <v>2416</v>
      </c>
      <c r="B18976" t="s">
        <v>2417</v>
      </c>
      <c r="C18976" t="s">
        <v>2418</v>
      </c>
      <c r="D18976">
        <v>5</v>
      </c>
      <c r="E18976" t="s">
        <v>20270</v>
      </c>
    </row>
    <row r="18977" spans="1:5">
      <c r="A18977" t="s">
        <v>10632</v>
      </c>
      <c r="B18977" t="s">
        <v>10633</v>
      </c>
      <c r="C18977" t="s">
        <v>10634</v>
      </c>
      <c r="D18977">
        <v>4</v>
      </c>
      <c r="E18977" t="s">
        <v>20270</v>
      </c>
    </row>
    <row r="18978" spans="1:5">
      <c r="A18978" t="s">
        <v>13298</v>
      </c>
      <c r="B18978" t="s">
        <v>13299</v>
      </c>
      <c r="C18978" t="s">
        <v>13300</v>
      </c>
      <c r="D18978">
        <v>2</v>
      </c>
      <c r="E18978" t="s">
        <v>20270</v>
      </c>
    </row>
    <row r="18979" spans="1:5">
      <c r="A18979" t="s">
        <v>9190</v>
      </c>
      <c r="B18979" t="s">
        <v>9191</v>
      </c>
      <c r="C18979" t="s">
        <v>9192</v>
      </c>
      <c r="D18979">
        <v>4</v>
      </c>
      <c r="E18979" t="s">
        <v>20270</v>
      </c>
    </row>
    <row r="18980" spans="1:5">
      <c r="A18980" t="s">
        <v>15428</v>
      </c>
      <c r="B18980" t="s">
        <v>15429</v>
      </c>
      <c r="C18980" t="s">
        <v>15430</v>
      </c>
      <c r="D18980">
        <v>4</v>
      </c>
      <c r="E18980" t="s">
        <v>20270</v>
      </c>
    </row>
    <row r="18981" spans="1:5">
      <c r="A18981" t="s">
        <v>3990</v>
      </c>
      <c r="B18981" t="s">
        <v>3991</v>
      </c>
      <c r="C18981" t="s">
        <v>3992</v>
      </c>
      <c r="D18981">
        <v>4</v>
      </c>
      <c r="E18981" t="s">
        <v>20270</v>
      </c>
    </row>
    <row r="18982" spans="1:5">
      <c r="A18982" t="s">
        <v>3462</v>
      </c>
      <c r="B18982" t="s">
        <v>3463</v>
      </c>
      <c r="C18982" t="s">
        <v>3464</v>
      </c>
      <c r="D18982">
        <v>1</v>
      </c>
      <c r="E18982" t="s">
        <v>20270</v>
      </c>
    </row>
    <row r="18983" spans="1:5">
      <c r="A18983" t="s">
        <v>9325</v>
      </c>
      <c r="B18983" t="s">
        <v>9326</v>
      </c>
      <c r="C18983" t="s">
        <v>9327</v>
      </c>
      <c r="D18983">
        <v>3</v>
      </c>
      <c r="E18983" t="s">
        <v>20270</v>
      </c>
    </row>
    <row r="18984" spans="1:5">
      <c r="A18984" t="s">
        <v>6120</v>
      </c>
      <c r="B18984" t="s">
        <v>6121</v>
      </c>
      <c r="C18984" t="s">
        <v>6122</v>
      </c>
      <c r="D18984">
        <v>5</v>
      </c>
      <c r="E18984" t="s">
        <v>20270</v>
      </c>
    </row>
    <row r="18985" spans="1:5">
      <c r="A18985" t="s">
        <v>15741</v>
      </c>
      <c r="B18985" t="s">
        <v>15742</v>
      </c>
      <c r="C18985" t="s">
        <v>15743</v>
      </c>
      <c r="D18985">
        <v>2</v>
      </c>
      <c r="E18985" t="s">
        <v>20270</v>
      </c>
    </row>
    <row r="18986" spans="1:5">
      <c r="A18986" t="s">
        <v>4023</v>
      </c>
      <c r="B18986" t="s">
        <v>4024</v>
      </c>
      <c r="C18986" t="s">
        <v>4025</v>
      </c>
      <c r="D18986">
        <v>1</v>
      </c>
      <c r="E18986" t="s">
        <v>20270</v>
      </c>
    </row>
    <row r="18987" spans="1:5">
      <c r="A18987" t="s">
        <v>3504</v>
      </c>
      <c r="B18987" t="s">
        <v>3505</v>
      </c>
      <c r="C18987" t="s">
        <v>3506</v>
      </c>
      <c r="D18987">
        <v>4</v>
      </c>
      <c r="E18987" t="s">
        <v>20270</v>
      </c>
    </row>
    <row r="18988" spans="1:5">
      <c r="A18988" t="s">
        <v>3507</v>
      </c>
      <c r="B18988" t="s">
        <v>3508</v>
      </c>
      <c r="C18988" t="s">
        <v>3509</v>
      </c>
      <c r="D18988">
        <v>4</v>
      </c>
      <c r="E18988" t="s">
        <v>20270</v>
      </c>
    </row>
    <row r="18989" spans="1:5">
      <c r="A18989" t="s">
        <v>2876</v>
      </c>
      <c r="B18989" t="s">
        <v>2877</v>
      </c>
      <c r="C18989" t="s">
        <v>2878</v>
      </c>
      <c r="D18989">
        <v>2</v>
      </c>
      <c r="E18989" t="s">
        <v>20270</v>
      </c>
    </row>
    <row r="18990" spans="1:5">
      <c r="A18990" t="s">
        <v>2882</v>
      </c>
      <c r="B18990" t="s">
        <v>2883</v>
      </c>
      <c r="C18990" t="s">
        <v>2884</v>
      </c>
      <c r="D18990">
        <v>2</v>
      </c>
      <c r="E18990" t="s">
        <v>20270</v>
      </c>
    </row>
    <row r="18991" spans="1:5">
      <c r="A18991" t="s">
        <v>2891</v>
      </c>
      <c r="B18991" t="s">
        <v>2892</v>
      </c>
      <c r="C18991" t="s">
        <v>2893</v>
      </c>
      <c r="D18991">
        <v>3</v>
      </c>
      <c r="E18991" t="s">
        <v>20270</v>
      </c>
    </row>
    <row r="18992" spans="1:5">
      <c r="A18992" t="s">
        <v>10702</v>
      </c>
      <c r="B18992" t="s">
        <v>10703</v>
      </c>
      <c r="C18992" t="s">
        <v>10704</v>
      </c>
      <c r="D18992">
        <v>4</v>
      </c>
      <c r="E18992" t="s">
        <v>20270</v>
      </c>
    </row>
    <row r="18993" spans="1:5">
      <c r="A18993" t="s">
        <v>9391</v>
      </c>
      <c r="B18993" t="s">
        <v>9392</v>
      </c>
      <c r="C18993" t="s">
        <v>9393</v>
      </c>
      <c r="D18993">
        <v>4</v>
      </c>
      <c r="E18993" t="s">
        <v>20270</v>
      </c>
    </row>
    <row r="18994" spans="1:5">
      <c r="A18994" t="s">
        <v>15795</v>
      </c>
      <c r="B18994" t="s">
        <v>15796</v>
      </c>
      <c r="C18994" t="s">
        <v>15797</v>
      </c>
      <c r="D18994">
        <v>2</v>
      </c>
      <c r="E18994" t="s">
        <v>20270</v>
      </c>
    </row>
    <row r="18995" spans="1:5">
      <c r="A18995" t="s">
        <v>2897</v>
      </c>
      <c r="B18995" t="s">
        <v>2898</v>
      </c>
      <c r="C18995" t="s">
        <v>2899</v>
      </c>
      <c r="D18995">
        <v>2</v>
      </c>
      <c r="E18995" t="s">
        <v>20270</v>
      </c>
    </row>
    <row r="18996" spans="1:5">
      <c r="A18996" t="s">
        <v>6132</v>
      </c>
      <c r="B18996" t="s">
        <v>6133</v>
      </c>
      <c r="C18996" t="s">
        <v>6134</v>
      </c>
      <c r="D18996">
        <v>2</v>
      </c>
      <c r="E18996" t="s">
        <v>20270</v>
      </c>
    </row>
    <row r="18997" spans="1:5">
      <c r="A18997" t="s">
        <v>9743</v>
      </c>
      <c r="B18997" t="s">
        <v>9744</v>
      </c>
      <c r="C18997" t="s">
        <v>9745</v>
      </c>
      <c r="D18997">
        <v>1</v>
      </c>
      <c r="E18997" t="s">
        <v>20270</v>
      </c>
    </row>
    <row r="18998" spans="1:5">
      <c r="A18998" t="s">
        <v>12677</v>
      </c>
      <c r="B18998" t="s">
        <v>12678</v>
      </c>
      <c r="C18998" t="s">
        <v>12679</v>
      </c>
      <c r="D18998">
        <v>4</v>
      </c>
      <c r="E18998" t="s">
        <v>20270</v>
      </c>
    </row>
    <row r="18999" spans="1:5">
      <c r="A18999" t="s">
        <v>6465</v>
      </c>
      <c r="B18999" t="s">
        <v>6466</v>
      </c>
      <c r="C18999" t="s">
        <v>6467</v>
      </c>
      <c r="D18999">
        <v>4</v>
      </c>
      <c r="E18999" t="s">
        <v>20270</v>
      </c>
    </row>
    <row r="19000" spans="1:5">
      <c r="A19000" t="s">
        <v>6468</v>
      </c>
      <c r="B19000" t="s">
        <v>6469</v>
      </c>
      <c r="C19000" t="s">
        <v>6470</v>
      </c>
      <c r="D19000">
        <v>2</v>
      </c>
      <c r="E19000" t="s">
        <v>20270</v>
      </c>
    </row>
    <row r="19001" spans="1:5">
      <c r="A19001" t="s">
        <v>20177</v>
      </c>
      <c r="B19001" t="s">
        <v>20178</v>
      </c>
      <c r="C19001" t="s">
        <v>20179</v>
      </c>
      <c r="D19001">
        <v>2</v>
      </c>
      <c r="E19001" t="s">
        <v>20270</v>
      </c>
    </row>
    <row r="19002" spans="1:5">
      <c r="A19002" t="s">
        <v>2927</v>
      </c>
      <c r="B19002" t="s">
        <v>2928</v>
      </c>
      <c r="C19002" t="s">
        <v>2929</v>
      </c>
      <c r="D19002">
        <v>5</v>
      </c>
      <c r="E19002" t="s">
        <v>20270</v>
      </c>
    </row>
    <row r="19003" spans="1:5">
      <c r="A19003" t="s">
        <v>13873</v>
      </c>
      <c r="B19003" t="s">
        <v>13874</v>
      </c>
      <c r="C19003" t="s">
        <v>13875</v>
      </c>
      <c r="D19003">
        <v>3</v>
      </c>
      <c r="E19003" t="s">
        <v>20270</v>
      </c>
    </row>
    <row r="19004" spans="1:5">
      <c r="A19004" t="s">
        <v>6155</v>
      </c>
      <c r="B19004" t="s">
        <v>6156</v>
      </c>
      <c r="C19004" t="s">
        <v>6157</v>
      </c>
      <c r="D19004">
        <v>1</v>
      </c>
      <c r="E19004" t="s">
        <v>20270</v>
      </c>
    </row>
    <row r="19005" spans="1:5">
      <c r="A19005" t="s">
        <v>9213</v>
      </c>
      <c r="B19005" t="s">
        <v>9214</v>
      </c>
      <c r="C19005" t="s">
        <v>9215</v>
      </c>
      <c r="D19005">
        <v>4</v>
      </c>
      <c r="E19005" t="s">
        <v>20270</v>
      </c>
    </row>
    <row r="19006" spans="1:5">
      <c r="A19006" t="s">
        <v>4083</v>
      </c>
      <c r="B19006" t="s">
        <v>4084</v>
      </c>
      <c r="C19006" t="s">
        <v>4085</v>
      </c>
      <c r="D19006">
        <v>1</v>
      </c>
      <c r="E19006" t="s">
        <v>20270</v>
      </c>
    </row>
    <row r="19007" spans="1:5">
      <c r="A19007" t="s">
        <v>9224</v>
      </c>
      <c r="B19007" t="s">
        <v>9225</v>
      </c>
      <c r="C19007" t="s">
        <v>9226</v>
      </c>
      <c r="D19007">
        <v>3</v>
      </c>
      <c r="E19007" t="s">
        <v>20270</v>
      </c>
    </row>
    <row r="19008" spans="1:5">
      <c r="A19008" t="s">
        <v>13188</v>
      </c>
      <c r="B19008" t="s">
        <v>13189</v>
      </c>
      <c r="C19008" t="s">
        <v>13190</v>
      </c>
      <c r="D19008">
        <v>1</v>
      </c>
      <c r="E19008" t="s">
        <v>20270</v>
      </c>
    </row>
    <row r="19009" spans="1:5">
      <c r="A19009" t="s">
        <v>2930</v>
      </c>
      <c r="B19009" t="s">
        <v>2931</v>
      </c>
      <c r="C19009" t="s">
        <v>2932</v>
      </c>
      <c r="D19009">
        <v>4</v>
      </c>
      <c r="E19009" t="s">
        <v>20270</v>
      </c>
    </row>
    <row r="19010" spans="1:5">
      <c r="A19010" t="s">
        <v>6161</v>
      </c>
      <c r="B19010" t="s">
        <v>6162</v>
      </c>
      <c r="C19010" t="s">
        <v>6163</v>
      </c>
      <c r="D19010">
        <v>1</v>
      </c>
      <c r="E19010" t="s">
        <v>20270</v>
      </c>
    </row>
    <row r="19011" spans="1:5">
      <c r="A19011" t="s">
        <v>4086</v>
      </c>
      <c r="B19011" t="s">
        <v>4087</v>
      </c>
      <c r="C19011" t="s">
        <v>4088</v>
      </c>
      <c r="D19011">
        <v>1</v>
      </c>
      <c r="E19011" t="s">
        <v>20270</v>
      </c>
    </row>
    <row r="19012" spans="1:5">
      <c r="A19012" t="s">
        <v>4089</v>
      </c>
      <c r="B19012" t="s">
        <v>4090</v>
      </c>
      <c r="C19012" t="s">
        <v>4091</v>
      </c>
      <c r="D19012">
        <v>3</v>
      </c>
      <c r="E19012" t="s">
        <v>20270</v>
      </c>
    </row>
    <row r="19013" spans="1:5">
      <c r="A19013" t="s">
        <v>4357</v>
      </c>
      <c r="B19013" t="s">
        <v>4358</v>
      </c>
      <c r="C19013" t="s">
        <v>4359</v>
      </c>
      <c r="D19013">
        <v>2</v>
      </c>
      <c r="E19013" t="s">
        <v>20270</v>
      </c>
    </row>
    <row r="19014" spans="1:5">
      <c r="A19014" t="s">
        <v>6164</v>
      </c>
      <c r="B19014" t="s">
        <v>6165</v>
      </c>
      <c r="C19014" t="s">
        <v>6166</v>
      </c>
      <c r="D19014">
        <v>1</v>
      </c>
      <c r="E19014" t="s">
        <v>20270</v>
      </c>
    </row>
    <row r="19015" spans="1:5">
      <c r="A19015" t="s">
        <v>4092</v>
      </c>
      <c r="B19015" t="s">
        <v>4093</v>
      </c>
      <c r="C19015" t="s">
        <v>4094</v>
      </c>
      <c r="D19015">
        <v>4</v>
      </c>
      <c r="E19015" t="s">
        <v>20270</v>
      </c>
    </row>
    <row r="19016" spans="1:5">
      <c r="A19016" t="s">
        <v>4423</v>
      </c>
      <c r="B19016" t="s">
        <v>4424</v>
      </c>
      <c r="C19016" t="s">
        <v>4425</v>
      </c>
      <c r="D19016">
        <v>2</v>
      </c>
      <c r="E19016" t="s">
        <v>20270</v>
      </c>
    </row>
    <row r="19017" spans="1:5">
      <c r="A19017" t="s">
        <v>3537</v>
      </c>
      <c r="B19017" t="s">
        <v>3538</v>
      </c>
      <c r="C19017" t="s">
        <v>3539</v>
      </c>
      <c r="D19017">
        <v>1</v>
      </c>
      <c r="E19017" t="s">
        <v>20270</v>
      </c>
    </row>
    <row r="19018" spans="1:5">
      <c r="A19018" t="s">
        <v>3561</v>
      </c>
      <c r="B19018" t="s">
        <v>3562</v>
      </c>
      <c r="C19018" t="s">
        <v>3563</v>
      </c>
      <c r="D19018">
        <v>4</v>
      </c>
      <c r="E19018" t="s">
        <v>20270</v>
      </c>
    </row>
    <row r="19019" spans="1:5">
      <c r="A19019" t="s">
        <v>4426</v>
      </c>
      <c r="B19019" t="s">
        <v>4427</v>
      </c>
      <c r="C19019" t="s">
        <v>4428</v>
      </c>
      <c r="D19019">
        <v>1</v>
      </c>
      <c r="E19019" t="s">
        <v>20270</v>
      </c>
    </row>
    <row r="19020" spans="1:5">
      <c r="A19020" t="s">
        <v>16523</v>
      </c>
      <c r="B19020" t="s">
        <v>16524</v>
      </c>
      <c r="C19020" t="s">
        <v>16525</v>
      </c>
      <c r="D19020">
        <v>1</v>
      </c>
      <c r="E19020" t="s">
        <v>20270</v>
      </c>
    </row>
    <row r="19021" spans="1:5">
      <c r="A19021" t="s">
        <v>9859</v>
      </c>
      <c r="B19021" t="s">
        <v>9860</v>
      </c>
      <c r="C19021" t="s">
        <v>9861</v>
      </c>
      <c r="D19021">
        <v>23</v>
      </c>
      <c r="E19021" t="s">
        <v>20270</v>
      </c>
    </row>
    <row r="19022" spans="1:5">
      <c r="A19022" t="s">
        <v>2951</v>
      </c>
      <c r="B19022" t="s">
        <v>2952</v>
      </c>
      <c r="C19022" t="s">
        <v>2953</v>
      </c>
      <c r="D19022">
        <v>4</v>
      </c>
      <c r="E19022" t="s">
        <v>20270</v>
      </c>
    </row>
    <row r="19023" spans="1:5">
      <c r="A19023" t="s">
        <v>4450</v>
      </c>
      <c r="B19023" t="s">
        <v>4451</v>
      </c>
      <c r="C19023" t="s">
        <v>4452</v>
      </c>
      <c r="D19023">
        <v>1</v>
      </c>
      <c r="E19023" t="s">
        <v>20270</v>
      </c>
    </row>
    <row r="19024" spans="1:5">
      <c r="A19024" t="s">
        <v>4453</v>
      </c>
      <c r="B19024" t="s">
        <v>4454</v>
      </c>
      <c r="C19024" t="s">
        <v>4455</v>
      </c>
      <c r="D19024">
        <v>1</v>
      </c>
      <c r="E19024" t="s">
        <v>20270</v>
      </c>
    </row>
    <row r="19025" spans="1:5">
      <c r="A19025" t="s">
        <v>14491</v>
      </c>
      <c r="B19025" t="s">
        <v>14492</v>
      </c>
      <c r="C19025" t="s">
        <v>14493</v>
      </c>
      <c r="D19025">
        <v>1</v>
      </c>
      <c r="E19025" t="s">
        <v>20270</v>
      </c>
    </row>
    <row r="19026" spans="1:5">
      <c r="A19026" t="s">
        <v>9227</v>
      </c>
      <c r="B19026" t="s">
        <v>9228</v>
      </c>
      <c r="C19026" t="s">
        <v>9229</v>
      </c>
      <c r="D19026">
        <v>3</v>
      </c>
      <c r="E19026" t="s">
        <v>20270</v>
      </c>
    </row>
    <row r="19027" spans="1:5">
      <c r="A19027" t="s">
        <v>10112</v>
      </c>
      <c r="B19027" t="s">
        <v>10113</v>
      </c>
      <c r="C19027" t="s">
        <v>10114</v>
      </c>
      <c r="D19027">
        <v>1</v>
      </c>
      <c r="E19027" t="s">
        <v>20270</v>
      </c>
    </row>
    <row r="19028" spans="1:5">
      <c r="A19028" t="s">
        <v>14001</v>
      </c>
      <c r="B19028" t="s">
        <v>14002</v>
      </c>
      <c r="C19028" t="s">
        <v>14003</v>
      </c>
      <c r="D19028">
        <v>6</v>
      </c>
      <c r="E19028" t="s">
        <v>20270</v>
      </c>
    </row>
    <row r="19029" spans="1:5">
      <c r="A19029" t="s">
        <v>6507</v>
      </c>
      <c r="B19029" t="s">
        <v>6508</v>
      </c>
      <c r="C19029" t="s">
        <v>6509</v>
      </c>
      <c r="D19029">
        <v>7</v>
      </c>
      <c r="E19029" t="s">
        <v>20270</v>
      </c>
    </row>
    <row r="19030" spans="1:5">
      <c r="A19030" t="s">
        <v>6510</v>
      </c>
      <c r="B19030" t="s">
        <v>6511</v>
      </c>
      <c r="C19030" t="s">
        <v>6512</v>
      </c>
      <c r="D19030">
        <v>5</v>
      </c>
      <c r="E19030" t="s">
        <v>20270</v>
      </c>
    </row>
    <row r="19031" spans="1:5">
      <c r="A19031" t="s">
        <v>4554</v>
      </c>
      <c r="B19031" t="s">
        <v>4555</v>
      </c>
      <c r="C19031" t="s">
        <v>4556</v>
      </c>
      <c r="D19031">
        <v>2</v>
      </c>
      <c r="E19031" t="s">
        <v>20270</v>
      </c>
    </row>
    <row r="19032" spans="1:5">
      <c r="A19032" t="s">
        <v>3005</v>
      </c>
      <c r="B19032" t="s">
        <v>3006</v>
      </c>
      <c r="C19032" t="s">
        <v>3007</v>
      </c>
      <c r="D19032">
        <v>1</v>
      </c>
      <c r="E19032" t="s">
        <v>20270</v>
      </c>
    </row>
    <row r="19033" spans="1:5">
      <c r="A19033" t="s">
        <v>10133</v>
      </c>
      <c r="B19033" t="s">
        <v>10134</v>
      </c>
      <c r="C19033" t="s">
        <v>10135</v>
      </c>
      <c r="D19033">
        <v>1</v>
      </c>
      <c r="E19033" t="s">
        <v>20270</v>
      </c>
    </row>
    <row r="19034" spans="1:5">
      <c r="A19034" t="s">
        <v>10136</v>
      </c>
      <c r="B19034" t="s">
        <v>10137</v>
      </c>
      <c r="C19034" t="s">
        <v>10138</v>
      </c>
      <c r="D19034">
        <v>1</v>
      </c>
      <c r="E19034" t="s">
        <v>20270</v>
      </c>
    </row>
    <row r="19035" spans="1:5">
      <c r="A19035" t="s">
        <v>4587</v>
      </c>
      <c r="B19035" t="s">
        <v>4588</v>
      </c>
      <c r="C19035" t="s">
        <v>4589</v>
      </c>
      <c r="D19035">
        <v>2</v>
      </c>
      <c r="E19035" t="s">
        <v>20270</v>
      </c>
    </row>
    <row r="19036" spans="1:5">
      <c r="A19036" t="s">
        <v>4590</v>
      </c>
      <c r="B19036" t="s">
        <v>4591</v>
      </c>
      <c r="C19036" t="s">
        <v>4592</v>
      </c>
      <c r="D19036">
        <v>11</v>
      </c>
      <c r="E19036" t="s">
        <v>20270</v>
      </c>
    </row>
    <row r="19037" spans="1:5">
      <c r="A19037" t="s">
        <v>3017</v>
      </c>
      <c r="B19037" t="s">
        <v>3018</v>
      </c>
      <c r="C19037" t="s">
        <v>3019</v>
      </c>
      <c r="D19037">
        <v>2</v>
      </c>
      <c r="E19037" t="s">
        <v>20270</v>
      </c>
    </row>
    <row r="19038" spans="1:5">
      <c r="A19038" t="s">
        <v>3050</v>
      </c>
      <c r="B19038" t="s">
        <v>3051</v>
      </c>
      <c r="C19038" t="s">
        <v>3052</v>
      </c>
      <c r="D19038">
        <v>22</v>
      </c>
      <c r="E19038" t="s">
        <v>20270</v>
      </c>
    </row>
    <row r="19039" spans="1:5">
      <c r="A19039" t="s">
        <v>3053</v>
      </c>
      <c r="B19039" t="s">
        <v>3054</v>
      </c>
      <c r="C19039" t="s">
        <v>3055</v>
      </c>
      <c r="D19039">
        <v>7</v>
      </c>
      <c r="E19039" t="s">
        <v>20270</v>
      </c>
    </row>
    <row r="19040" spans="1:5">
      <c r="A19040" t="s">
        <v>14607</v>
      </c>
      <c r="B19040" t="s">
        <v>14608</v>
      </c>
      <c r="C19040" t="s">
        <v>14609</v>
      </c>
      <c r="D19040">
        <v>4</v>
      </c>
      <c r="E19040" t="s">
        <v>20270</v>
      </c>
    </row>
    <row r="19041" spans="1:5">
      <c r="A19041" t="s">
        <v>14642</v>
      </c>
      <c r="B19041" t="s">
        <v>14643</v>
      </c>
      <c r="C19041" t="s">
        <v>14644</v>
      </c>
      <c r="D19041">
        <v>1</v>
      </c>
      <c r="E19041" t="s">
        <v>20270</v>
      </c>
    </row>
    <row r="19042" spans="1:5">
      <c r="A19042" t="s">
        <v>14009</v>
      </c>
      <c r="B19042" t="s">
        <v>14010</v>
      </c>
      <c r="C19042" t="s">
        <v>14011</v>
      </c>
      <c r="D19042">
        <v>1</v>
      </c>
      <c r="E19042" t="s">
        <v>20270</v>
      </c>
    </row>
    <row r="19043" spans="1:5">
      <c r="A19043" t="s">
        <v>13469</v>
      </c>
      <c r="B19043" t="s">
        <v>13470</v>
      </c>
      <c r="C19043" t="s">
        <v>13471</v>
      </c>
      <c r="D19043">
        <v>1</v>
      </c>
      <c r="E19043" t="s">
        <v>20270</v>
      </c>
    </row>
    <row r="19044" spans="1:5">
      <c r="A19044" t="s">
        <v>9264</v>
      </c>
      <c r="B19044" t="s">
        <v>9265</v>
      </c>
      <c r="C19044" t="s">
        <v>9266</v>
      </c>
      <c r="D19044">
        <v>1</v>
      </c>
      <c r="E19044" t="s">
        <v>20270</v>
      </c>
    </row>
    <row r="19045" spans="1:5">
      <c r="A19045" t="s">
        <v>14613</v>
      </c>
      <c r="B19045" t="s">
        <v>14614</v>
      </c>
      <c r="C19045" t="s">
        <v>14615</v>
      </c>
      <c r="D19045">
        <v>4</v>
      </c>
      <c r="E19045" t="s">
        <v>20270</v>
      </c>
    </row>
    <row r="19046" spans="1:5">
      <c r="A19046" t="s">
        <v>6768</v>
      </c>
      <c r="B19046" t="s">
        <v>6769</v>
      </c>
      <c r="C19046" t="s">
        <v>6770</v>
      </c>
      <c r="D19046">
        <v>3</v>
      </c>
      <c r="E19046" t="s">
        <v>20270</v>
      </c>
    </row>
    <row r="19047" spans="1:5">
      <c r="A19047" t="s">
        <v>6516</v>
      </c>
      <c r="B19047" t="s">
        <v>6517</v>
      </c>
      <c r="C19047" t="s">
        <v>6518</v>
      </c>
      <c r="D19047">
        <v>3</v>
      </c>
      <c r="E19047" t="s">
        <v>20270</v>
      </c>
    </row>
    <row r="19048" spans="1:5">
      <c r="A19048" t="s">
        <v>14914</v>
      </c>
      <c r="B19048" t="s">
        <v>14915</v>
      </c>
      <c r="C19048" t="s">
        <v>14916</v>
      </c>
      <c r="D19048">
        <v>1</v>
      </c>
      <c r="E19048" t="s">
        <v>20270</v>
      </c>
    </row>
    <row r="19049" spans="1:5">
      <c r="A19049" t="s">
        <v>13549</v>
      </c>
      <c r="B19049" t="s">
        <v>13550</v>
      </c>
      <c r="C19049" t="s">
        <v>13551</v>
      </c>
      <c r="D19049">
        <v>10</v>
      </c>
      <c r="E19049" t="s">
        <v>20270</v>
      </c>
    </row>
    <row r="19050" spans="1:5">
      <c r="A19050" t="s">
        <v>4629</v>
      </c>
      <c r="B19050" t="s">
        <v>4630</v>
      </c>
      <c r="C19050" t="s">
        <v>4631</v>
      </c>
      <c r="D19050">
        <v>4</v>
      </c>
      <c r="E19050" t="s">
        <v>20270</v>
      </c>
    </row>
    <row r="19051" spans="1:5">
      <c r="A19051" t="s">
        <v>6799</v>
      </c>
      <c r="B19051" t="s">
        <v>6800</v>
      </c>
      <c r="C19051" t="s">
        <v>6801</v>
      </c>
      <c r="D19051">
        <v>2</v>
      </c>
      <c r="E19051" t="s">
        <v>20270</v>
      </c>
    </row>
    <row r="19052" spans="1:5">
      <c r="A19052" t="s">
        <v>6814</v>
      </c>
      <c r="B19052" t="s">
        <v>6815</v>
      </c>
      <c r="C19052" t="s">
        <v>6816</v>
      </c>
      <c r="D19052">
        <v>1</v>
      </c>
      <c r="E19052" t="s">
        <v>20270</v>
      </c>
    </row>
    <row r="19053" spans="1:5">
      <c r="A19053" t="s">
        <v>10738</v>
      </c>
      <c r="B19053" t="s">
        <v>10739</v>
      </c>
      <c r="C19053" t="s">
        <v>10740</v>
      </c>
      <c r="D19053">
        <v>3</v>
      </c>
      <c r="E19053" t="s">
        <v>20270</v>
      </c>
    </row>
    <row r="19054" spans="1:5">
      <c r="A19054" t="s">
        <v>16203</v>
      </c>
      <c r="B19054" t="s">
        <v>16204</v>
      </c>
      <c r="C19054" t="s">
        <v>16205</v>
      </c>
      <c r="D19054">
        <v>3</v>
      </c>
      <c r="E19054" t="s">
        <v>20270</v>
      </c>
    </row>
    <row r="19055" spans="1:5">
      <c r="A19055" t="s">
        <v>9301</v>
      </c>
      <c r="B19055" t="s">
        <v>9302</v>
      </c>
      <c r="C19055" t="s">
        <v>9303</v>
      </c>
      <c r="D19055">
        <v>1</v>
      </c>
      <c r="E19055" t="s">
        <v>20270</v>
      </c>
    </row>
    <row r="19056" spans="1:5">
      <c r="A19056" t="s">
        <v>18641</v>
      </c>
      <c r="B19056" t="s">
        <v>18642</v>
      </c>
      <c r="C19056" t="s">
        <v>18643</v>
      </c>
      <c r="D19056">
        <v>1</v>
      </c>
      <c r="E19056" t="s">
        <v>20270</v>
      </c>
    </row>
    <row r="19057" spans="1:5">
      <c r="A19057" t="s">
        <v>14630</v>
      </c>
      <c r="B19057" t="s">
        <v>14631</v>
      </c>
      <c r="C19057" t="s">
        <v>14632</v>
      </c>
      <c r="D19057">
        <v>1</v>
      </c>
      <c r="E19057" t="s">
        <v>20270</v>
      </c>
    </row>
    <row r="19058" spans="1:5">
      <c r="A19058" t="s">
        <v>10032</v>
      </c>
      <c r="B19058" t="s">
        <v>10033</v>
      </c>
      <c r="C19058" t="s">
        <v>10034</v>
      </c>
      <c r="D19058">
        <v>2</v>
      </c>
      <c r="E19058" t="s">
        <v>20270</v>
      </c>
    </row>
    <row r="19059" spans="1:5">
      <c r="A19059" t="s">
        <v>10753</v>
      </c>
      <c r="B19059" t="s">
        <v>10754</v>
      </c>
      <c r="C19059" t="s">
        <v>10755</v>
      </c>
      <c r="D19059">
        <v>2</v>
      </c>
      <c r="E19059" t="s">
        <v>20270</v>
      </c>
    </row>
    <row r="19060" spans="1:5">
      <c r="A19060" t="s">
        <v>7779</v>
      </c>
      <c r="B19060" t="s">
        <v>7780</v>
      </c>
      <c r="C19060" t="s">
        <v>7781</v>
      </c>
      <c r="D19060">
        <v>3</v>
      </c>
      <c r="E19060" t="s">
        <v>20270</v>
      </c>
    </row>
    <row r="19061" spans="1:5">
      <c r="A19061" t="s">
        <v>15945</v>
      </c>
      <c r="B19061" t="s">
        <v>15946</v>
      </c>
      <c r="C19061" t="s">
        <v>15947</v>
      </c>
      <c r="D19061">
        <v>1</v>
      </c>
      <c r="E19061" t="s">
        <v>20270</v>
      </c>
    </row>
    <row r="19062" spans="1:5">
      <c r="A19062" t="s">
        <v>14778</v>
      </c>
      <c r="B19062" t="s">
        <v>14779</v>
      </c>
      <c r="C19062" t="s">
        <v>14780</v>
      </c>
      <c r="D19062">
        <v>1</v>
      </c>
      <c r="E19062" t="s">
        <v>20270</v>
      </c>
    </row>
    <row r="19063" spans="1:5">
      <c r="A19063" t="s">
        <v>20319</v>
      </c>
      <c r="B19063" t="s">
        <v>20320</v>
      </c>
      <c r="C19063" t="s">
        <v>20321</v>
      </c>
      <c r="D19063">
        <v>2</v>
      </c>
      <c r="E19063" t="s">
        <v>20270</v>
      </c>
    </row>
    <row r="19064" spans="1:5">
      <c r="A19064" t="s">
        <v>4222</v>
      </c>
      <c r="B19064" t="s">
        <v>4223</v>
      </c>
      <c r="C19064" t="s">
        <v>4224</v>
      </c>
      <c r="D19064">
        <v>1</v>
      </c>
      <c r="E19064" t="s">
        <v>20270</v>
      </c>
    </row>
    <row r="19065" spans="1:5">
      <c r="A19065" t="s">
        <v>4700</v>
      </c>
      <c r="B19065" t="s">
        <v>4701</v>
      </c>
      <c r="C19065" t="s">
        <v>4702</v>
      </c>
      <c r="D19065">
        <v>1</v>
      </c>
      <c r="E19065" t="s">
        <v>20270</v>
      </c>
    </row>
    <row r="19066" spans="1:5">
      <c r="A19066" t="s">
        <v>19292</v>
      </c>
      <c r="B19066" t="s">
        <v>19293</v>
      </c>
      <c r="C19066" t="s">
        <v>19294</v>
      </c>
      <c r="D19066">
        <v>1</v>
      </c>
      <c r="E19066" t="s">
        <v>20270</v>
      </c>
    </row>
    <row r="19067" spans="1:5">
      <c r="A19067" t="s">
        <v>6885</v>
      </c>
      <c r="B19067" t="s">
        <v>6886</v>
      </c>
      <c r="C19067" t="s">
        <v>6887</v>
      </c>
      <c r="D19067">
        <v>1</v>
      </c>
      <c r="E19067" t="s">
        <v>20270</v>
      </c>
    </row>
    <row r="19068" spans="1:5">
      <c r="A19068" t="s">
        <v>12578</v>
      </c>
      <c r="B19068" t="s">
        <v>12579</v>
      </c>
      <c r="C19068" t="s">
        <v>12580</v>
      </c>
      <c r="D19068">
        <v>3</v>
      </c>
      <c r="E19068" t="s">
        <v>20270</v>
      </c>
    </row>
    <row r="19069" spans="1:5">
      <c r="A19069" t="s">
        <v>3173</v>
      </c>
      <c r="B19069" t="s">
        <v>3174</v>
      </c>
      <c r="C19069" t="s">
        <v>3175</v>
      </c>
      <c r="D19069">
        <v>4</v>
      </c>
      <c r="E19069" t="s">
        <v>20270</v>
      </c>
    </row>
    <row r="19070" spans="1:5">
      <c r="A19070" t="s">
        <v>3737</v>
      </c>
      <c r="B19070" t="s">
        <v>3738</v>
      </c>
      <c r="C19070" t="s">
        <v>3739</v>
      </c>
      <c r="D19070">
        <v>2</v>
      </c>
      <c r="E19070" t="s">
        <v>20270</v>
      </c>
    </row>
    <row r="19071" spans="1:5">
      <c r="A19071" t="s">
        <v>4718</v>
      </c>
      <c r="B19071" t="s">
        <v>4719</v>
      </c>
      <c r="C19071" t="s">
        <v>4720</v>
      </c>
      <c r="D19071">
        <v>1</v>
      </c>
      <c r="E19071" t="s">
        <v>20270</v>
      </c>
    </row>
    <row r="19072" spans="1:5">
      <c r="A19072" t="s">
        <v>15890</v>
      </c>
      <c r="B19072" t="s">
        <v>15891</v>
      </c>
      <c r="C19072" t="s">
        <v>15892</v>
      </c>
      <c r="D19072">
        <v>1</v>
      </c>
      <c r="E19072" t="s">
        <v>20270</v>
      </c>
    </row>
    <row r="19073" spans="1:5">
      <c r="A19073" t="s">
        <v>3781</v>
      </c>
      <c r="B19073" t="s">
        <v>3782</v>
      </c>
      <c r="C19073" t="s">
        <v>3783</v>
      </c>
      <c r="D19073">
        <v>2</v>
      </c>
      <c r="E19073" t="s">
        <v>20270</v>
      </c>
    </row>
    <row r="19074" spans="1:5">
      <c r="A19074" t="s">
        <v>3799</v>
      </c>
      <c r="B19074" t="s">
        <v>3800</v>
      </c>
      <c r="C19074" t="s">
        <v>3801</v>
      </c>
      <c r="D19074">
        <v>5</v>
      </c>
      <c r="E19074" t="s">
        <v>20270</v>
      </c>
    </row>
    <row r="19075" spans="1:5">
      <c r="A19075" t="s">
        <v>3185</v>
      </c>
      <c r="B19075" t="s">
        <v>3186</v>
      </c>
      <c r="C19075" t="s">
        <v>3187</v>
      </c>
      <c r="D19075">
        <v>2</v>
      </c>
      <c r="E19075" t="s">
        <v>20270</v>
      </c>
    </row>
    <row r="19076" spans="1:5">
      <c r="A19076" t="s">
        <v>10783</v>
      </c>
      <c r="B19076" t="s">
        <v>10784</v>
      </c>
      <c r="C19076" t="s">
        <v>10785</v>
      </c>
      <c r="D19076">
        <v>1</v>
      </c>
      <c r="E19076" t="s">
        <v>20270</v>
      </c>
    </row>
    <row r="19077" spans="1:5">
      <c r="A19077" t="s">
        <v>11855</v>
      </c>
      <c r="B19077" t="s">
        <v>11856</v>
      </c>
      <c r="C19077" t="s">
        <v>11857</v>
      </c>
      <c r="D19077">
        <v>4</v>
      </c>
      <c r="E19077" t="s">
        <v>20270</v>
      </c>
    </row>
    <row r="19078" spans="1:5">
      <c r="A19078" t="s">
        <v>6690</v>
      </c>
      <c r="B19078" t="s">
        <v>6691</v>
      </c>
      <c r="C19078" t="s">
        <v>6692</v>
      </c>
      <c r="D19078">
        <v>1</v>
      </c>
      <c r="E19078" t="s">
        <v>20270</v>
      </c>
    </row>
    <row r="19079" spans="1:5">
      <c r="A19079" t="s">
        <v>12735</v>
      </c>
      <c r="B19079" t="s">
        <v>12736</v>
      </c>
      <c r="C19079" t="s">
        <v>12737</v>
      </c>
      <c r="D19079">
        <v>1</v>
      </c>
      <c r="E19079" t="s">
        <v>20270</v>
      </c>
    </row>
    <row r="19080" spans="1:5">
      <c r="A19080" t="s">
        <v>11895</v>
      </c>
      <c r="B19080" t="s">
        <v>11896</v>
      </c>
      <c r="C19080" t="s">
        <v>11897</v>
      </c>
      <c r="D19080">
        <v>6</v>
      </c>
      <c r="E19080" t="s">
        <v>20270</v>
      </c>
    </row>
    <row r="19081" spans="1:5">
      <c r="A19081" t="s">
        <v>14236</v>
      </c>
      <c r="B19081" t="s">
        <v>14237</v>
      </c>
      <c r="C19081" t="s">
        <v>14238</v>
      </c>
      <c r="D19081">
        <v>3</v>
      </c>
      <c r="E19081" t="s">
        <v>20270</v>
      </c>
    </row>
    <row r="19082" spans="1:5">
      <c r="A19082" t="s">
        <v>7908</v>
      </c>
      <c r="B19082" t="s">
        <v>7909</v>
      </c>
      <c r="C19082" t="s">
        <v>7910</v>
      </c>
      <c r="D19082">
        <v>2</v>
      </c>
      <c r="E19082" t="s">
        <v>20270</v>
      </c>
    </row>
    <row r="19083" spans="1:5">
      <c r="A19083" t="s">
        <v>16175</v>
      </c>
      <c r="B19083" t="s">
        <v>16176</v>
      </c>
      <c r="C19083" t="s">
        <v>16177</v>
      </c>
      <c r="D19083">
        <v>12</v>
      </c>
      <c r="E19083" t="s">
        <v>20270</v>
      </c>
    </row>
    <row r="19084" spans="1:5">
      <c r="A19084" t="s">
        <v>10227</v>
      </c>
      <c r="B19084" t="s">
        <v>10228</v>
      </c>
      <c r="C19084" t="s">
        <v>10229</v>
      </c>
      <c r="D19084">
        <v>2</v>
      </c>
      <c r="E19084" t="s">
        <v>20270</v>
      </c>
    </row>
    <row r="19085" spans="1:5">
      <c r="A19085" t="s">
        <v>10230</v>
      </c>
      <c r="B19085" t="s">
        <v>10231</v>
      </c>
      <c r="C19085" t="s">
        <v>10232</v>
      </c>
      <c r="D19085">
        <v>1</v>
      </c>
      <c r="E19085" t="s">
        <v>20270</v>
      </c>
    </row>
    <row r="19086" spans="1:5">
      <c r="A19086" t="s">
        <v>10233</v>
      </c>
      <c r="B19086" t="s">
        <v>10234</v>
      </c>
      <c r="C19086" t="s">
        <v>10235</v>
      </c>
      <c r="D19086">
        <v>2</v>
      </c>
      <c r="E19086" t="s">
        <v>20270</v>
      </c>
    </row>
    <row r="19087" spans="1:5">
      <c r="A19087" t="s">
        <v>7961</v>
      </c>
      <c r="B19087" t="s">
        <v>7962</v>
      </c>
      <c r="C19087" t="s">
        <v>7963</v>
      </c>
      <c r="D19087">
        <v>25</v>
      </c>
      <c r="E19087" t="s">
        <v>20270</v>
      </c>
    </row>
    <row r="19088" spans="1:5">
      <c r="A19088" t="s">
        <v>10792</v>
      </c>
      <c r="B19088" t="s">
        <v>10793</v>
      </c>
      <c r="C19088" t="s">
        <v>10794</v>
      </c>
      <c r="D19088">
        <v>2</v>
      </c>
      <c r="E19088" t="s">
        <v>20270</v>
      </c>
    </row>
    <row r="19089" spans="1:5">
      <c r="A19089" t="s">
        <v>11929</v>
      </c>
      <c r="B19089" t="s">
        <v>11930</v>
      </c>
      <c r="C19089" t="s">
        <v>8776</v>
      </c>
      <c r="D19089">
        <v>1</v>
      </c>
      <c r="E19089" t="s">
        <v>20270</v>
      </c>
    </row>
    <row r="19090" spans="1:5">
      <c r="A19090" t="s">
        <v>11931</v>
      </c>
      <c r="B19090" t="s">
        <v>11932</v>
      </c>
      <c r="C19090" t="s">
        <v>11933</v>
      </c>
      <c r="D19090">
        <v>3</v>
      </c>
      <c r="E19090" t="s">
        <v>20270</v>
      </c>
    </row>
    <row r="19091" spans="1:5">
      <c r="A19091" t="s">
        <v>14039</v>
      </c>
      <c r="B19091" t="s">
        <v>14040</v>
      </c>
      <c r="C19091" t="s">
        <v>14041</v>
      </c>
      <c r="D19091">
        <v>2</v>
      </c>
      <c r="E19091" t="s">
        <v>20270</v>
      </c>
    </row>
    <row r="19092" spans="1:5">
      <c r="A19092" t="s">
        <v>12604</v>
      </c>
      <c r="B19092" t="s">
        <v>12605</v>
      </c>
      <c r="C19092" t="s">
        <v>12606</v>
      </c>
      <c r="D19092">
        <v>20</v>
      </c>
      <c r="E19092" t="s">
        <v>20270</v>
      </c>
    </row>
    <row r="19093" spans="1:5">
      <c r="A19093" t="s">
        <v>20301</v>
      </c>
      <c r="B19093" t="s">
        <v>20302</v>
      </c>
      <c r="C19093" t="s">
        <v>20303</v>
      </c>
      <c r="D19093">
        <v>1</v>
      </c>
      <c r="E19093" t="s">
        <v>20270</v>
      </c>
    </row>
    <row r="19094" spans="1:5">
      <c r="A19094" t="s">
        <v>8057</v>
      </c>
      <c r="B19094" t="s">
        <v>8058</v>
      </c>
      <c r="C19094" t="s">
        <v>8059</v>
      </c>
      <c r="D19094">
        <v>2</v>
      </c>
      <c r="E19094" t="s">
        <v>20270</v>
      </c>
    </row>
    <row r="19095" spans="1:5">
      <c r="A19095" t="s">
        <v>9483</v>
      </c>
      <c r="B19095" t="s">
        <v>9484</v>
      </c>
      <c r="C19095" t="s">
        <v>9485</v>
      </c>
      <c r="D19095">
        <v>4</v>
      </c>
      <c r="E19095" t="s">
        <v>20270</v>
      </c>
    </row>
    <row r="19096" spans="1:5">
      <c r="A19096" t="s">
        <v>9486</v>
      </c>
      <c r="B19096" t="s">
        <v>9487</v>
      </c>
      <c r="C19096" t="s">
        <v>9488</v>
      </c>
      <c r="D19096">
        <v>11</v>
      </c>
      <c r="E19096" t="s">
        <v>20270</v>
      </c>
    </row>
    <row r="19097" spans="1:5">
      <c r="A19097" t="s">
        <v>101</v>
      </c>
      <c r="B19097" t="s">
        <v>16786</v>
      </c>
      <c r="C19097" t="s">
        <v>16787</v>
      </c>
      <c r="D19097">
        <v>1</v>
      </c>
      <c r="E19097" t="s">
        <v>20270</v>
      </c>
    </row>
    <row r="19098" spans="1:5">
      <c r="A19098" t="s">
        <v>14959</v>
      </c>
      <c r="B19098" t="s">
        <v>14960</v>
      </c>
      <c r="C19098" t="s">
        <v>12654</v>
      </c>
      <c r="D19098">
        <v>1</v>
      </c>
      <c r="E19098" t="s">
        <v>20270</v>
      </c>
    </row>
    <row r="19099" spans="1:5">
      <c r="A19099" t="s">
        <v>14967</v>
      </c>
      <c r="B19099" t="s">
        <v>14968</v>
      </c>
      <c r="C19099" t="s">
        <v>14969</v>
      </c>
      <c r="D19099">
        <v>5</v>
      </c>
      <c r="E19099" t="s">
        <v>20270</v>
      </c>
    </row>
    <row r="19100" spans="1:5">
      <c r="A19100" t="s">
        <v>10831</v>
      </c>
      <c r="B19100" t="s">
        <v>10832</v>
      </c>
      <c r="C19100" t="s">
        <v>10833</v>
      </c>
      <c r="D19100">
        <v>1</v>
      </c>
      <c r="E19100" t="s">
        <v>20270</v>
      </c>
    </row>
    <row r="19101" spans="1:5">
      <c r="A19101" t="s">
        <v>13493</v>
      </c>
      <c r="B19101" t="s">
        <v>13494</v>
      </c>
      <c r="C19101" t="s">
        <v>13495</v>
      </c>
      <c r="D19101">
        <v>3</v>
      </c>
      <c r="E19101" t="s">
        <v>20270</v>
      </c>
    </row>
    <row r="19102" spans="1:5">
      <c r="A19102" t="s">
        <v>9507</v>
      </c>
      <c r="B19102" t="s">
        <v>9508</v>
      </c>
      <c r="C19102" t="s">
        <v>9509</v>
      </c>
      <c r="D19102">
        <v>9</v>
      </c>
      <c r="E19102" t="s">
        <v>20270</v>
      </c>
    </row>
    <row r="19103" spans="1:5">
      <c r="A19103" t="s">
        <v>9510</v>
      </c>
      <c r="B19103" t="s">
        <v>9511</v>
      </c>
      <c r="C19103" t="s">
        <v>9512</v>
      </c>
      <c r="D19103">
        <v>1</v>
      </c>
      <c r="E19103" t="s">
        <v>20270</v>
      </c>
    </row>
    <row r="19104" spans="1:5">
      <c r="A19104" t="s">
        <v>8075</v>
      </c>
      <c r="B19104" t="s">
        <v>8076</v>
      </c>
      <c r="C19104" t="s">
        <v>8077</v>
      </c>
      <c r="D19104">
        <v>1</v>
      </c>
      <c r="E19104" t="s">
        <v>20270</v>
      </c>
    </row>
    <row r="19105" spans="1:5">
      <c r="A19105" t="s">
        <v>8105</v>
      </c>
      <c r="B19105" t="s">
        <v>8106</v>
      </c>
      <c r="C19105" t="s">
        <v>8107</v>
      </c>
      <c r="D19105">
        <v>4</v>
      </c>
      <c r="E19105" t="s">
        <v>20270</v>
      </c>
    </row>
    <row r="19106" spans="1:5">
      <c r="A19106" t="s">
        <v>10840</v>
      </c>
      <c r="B19106" t="s">
        <v>10841</v>
      </c>
      <c r="C19106" t="s">
        <v>10842</v>
      </c>
      <c r="D19106">
        <v>2</v>
      </c>
      <c r="E19106" t="s">
        <v>20270</v>
      </c>
    </row>
    <row r="19107" spans="1:5">
      <c r="A19107" t="s">
        <v>10849</v>
      </c>
      <c r="B19107" t="s">
        <v>10850</v>
      </c>
      <c r="C19107" t="s">
        <v>10851</v>
      </c>
      <c r="D19107">
        <v>1</v>
      </c>
      <c r="E19107" t="s">
        <v>20270</v>
      </c>
    </row>
    <row r="19108" spans="1:5">
      <c r="A19108" t="s">
        <v>24002</v>
      </c>
      <c r="B19108" t="s">
        <v>24003</v>
      </c>
      <c r="C19108" t="s">
        <v>24004</v>
      </c>
      <c r="D19108">
        <v>1</v>
      </c>
      <c r="E19108" t="s">
        <v>20270</v>
      </c>
    </row>
    <row r="19109" spans="1:5">
      <c r="A19109" t="s">
        <v>10529</v>
      </c>
      <c r="B19109" t="s">
        <v>10530</v>
      </c>
      <c r="C19109" t="s">
        <v>10531</v>
      </c>
      <c r="D19109">
        <v>2</v>
      </c>
      <c r="E19109" t="s">
        <v>20270</v>
      </c>
    </row>
    <row r="19110" spans="1:5">
      <c r="A19110" t="s">
        <v>17604</v>
      </c>
      <c r="B19110" t="s">
        <v>17605</v>
      </c>
      <c r="C19110" t="s">
        <v>17606</v>
      </c>
      <c r="D19110">
        <v>1</v>
      </c>
      <c r="E19110" t="s">
        <v>20270</v>
      </c>
    </row>
    <row r="19111" spans="1:5">
      <c r="A19111" t="s">
        <v>9584</v>
      </c>
      <c r="B19111" t="s">
        <v>9585</v>
      </c>
      <c r="C19111" t="s">
        <v>9586</v>
      </c>
      <c r="D19111">
        <v>4</v>
      </c>
      <c r="E19111" t="s">
        <v>20270</v>
      </c>
    </row>
    <row r="19112" spans="1:5">
      <c r="A19112" t="s">
        <v>12018</v>
      </c>
      <c r="B19112" t="s">
        <v>12019</v>
      </c>
      <c r="C19112" t="s">
        <v>12020</v>
      </c>
      <c r="D19112">
        <v>2</v>
      </c>
      <c r="E19112" t="s">
        <v>20270</v>
      </c>
    </row>
    <row r="19113" spans="1:5">
      <c r="A19113" t="s">
        <v>8182</v>
      </c>
      <c r="B19113" t="s">
        <v>8183</v>
      </c>
      <c r="C19113" t="s">
        <v>8184</v>
      </c>
      <c r="D19113">
        <v>1</v>
      </c>
      <c r="E19113" t="s">
        <v>20270</v>
      </c>
    </row>
    <row r="19114" spans="1:5">
      <c r="A19114" t="s">
        <v>67</v>
      </c>
      <c r="B19114" t="s">
        <v>7211</v>
      </c>
      <c r="C19114" t="s">
        <v>7212</v>
      </c>
      <c r="D19114">
        <v>3</v>
      </c>
      <c r="E19114" t="s">
        <v>20270</v>
      </c>
    </row>
    <row r="19115" spans="1:5">
      <c r="A19115" t="s">
        <v>16160</v>
      </c>
      <c r="B19115" t="s">
        <v>16161</v>
      </c>
      <c r="C19115" t="s">
        <v>16162</v>
      </c>
      <c r="D19115">
        <v>1</v>
      </c>
      <c r="E19115" t="s">
        <v>20270</v>
      </c>
    </row>
    <row r="19116" spans="1:5">
      <c r="A19116" t="s">
        <v>8212</v>
      </c>
      <c r="B19116" t="s">
        <v>8213</v>
      </c>
      <c r="C19116" t="s">
        <v>8214</v>
      </c>
      <c r="D19116">
        <v>1</v>
      </c>
      <c r="E19116" t="s">
        <v>20270</v>
      </c>
    </row>
    <row r="19117" spans="1:5">
      <c r="A19117" t="s">
        <v>16724</v>
      </c>
      <c r="B19117" t="s">
        <v>16725</v>
      </c>
      <c r="C19117" t="s">
        <v>16726</v>
      </c>
      <c r="D19117">
        <v>1</v>
      </c>
      <c r="E19117" t="s">
        <v>20270</v>
      </c>
    </row>
    <row r="19118" spans="1:5">
      <c r="A19118" t="s">
        <v>12584</v>
      </c>
      <c r="B19118" t="s">
        <v>12585</v>
      </c>
      <c r="C19118" t="s">
        <v>12586</v>
      </c>
      <c r="D19118">
        <v>3</v>
      </c>
      <c r="E19118" t="s">
        <v>20270</v>
      </c>
    </row>
    <row r="19119" spans="1:5">
      <c r="A19119" t="s">
        <v>15887</v>
      </c>
      <c r="B19119" t="s">
        <v>15888</v>
      </c>
      <c r="C19119" t="s">
        <v>15889</v>
      </c>
      <c r="D19119">
        <v>1</v>
      </c>
      <c r="E19119" t="s">
        <v>20270</v>
      </c>
    </row>
    <row r="19120" spans="1:5">
      <c r="A19120" t="s">
        <v>14586</v>
      </c>
      <c r="B19120" t="s">
        <v>14587</v>
      </c>
      <c r="C19120" t="s">
        <v>14588</v>
      </c>
      <c r="D19120">
        <v>7</v>
      </c>
      <c r="E19120" t="s">
        <v>20270</v>
      </c>
    </row>
    <row r="19121" spans="1:5">
      <c r="A19121" t="s">
        <v>4387</v>
      </c>
      <c r="B19121" t="s">
        <v>4388</v>
      </c>
      <c r="C19121" t="s">
        <v>4389</v>
      </c>
      <c r="D19121">
        <v>2</v>
      </c>
      <c r="E19121" t="s">
        <v>20270</v>
      </c>
    </row>
    <row r="19122" spans="1:5">
      <c r="A19122" t="s">
        <v>14383</v>
      </c>
      <c r="B19122" t="s">
        <v>14384</v>
      </c>
      <c r="C19122" t="s">
        <v>14385</v>
      </c>
      <c r="D19122">
        <v>1</v>
      </c>
      <c r="E19122" t="s">
        <v>20270</v>
      </c>
    </row>
    <row r="19123" spans="1:5">
      <c r="A19123" t="s">
        <v>4414</v>
      </c>
      <c r="B19123" t="s">
        <v>4415</v>
      </c>
      <c r="C19123" t="s">
        <v>4416</v>
      </c>
      <c r="D19123">
        <v>1</v>
      </c>
      <c r="E19123" t="s">
        <v>20270</v>
      </c>
    </row>
    <row r="19124" spans="1:5">
      <c r="A19124" t="s">
        <v>8852</v>
      </c>
      <c r="B19124" t="s">
        <v>8853</v>
      </c>
      <c r="C19124" t="s">
        <v>8854</v>
      </c>
      <c r="D19124">
        <v>1</v>
      </c>
      <c r="E19124" t="s">
        <v>20270</v>
      </c>
    </row>
    <row r="19125" spans="1:5">
      <c r="A19125" t="s">
        <v>11085</v>
      </c>
      <c r="B19125" t="s">
        <v>11086</v>
      </c>
      <c r="C19125" t="s">
        <v>11087</v>
      </c>
      <c r="D19125">
        <v>2</v>
      </c>
      <c r="E19125" t="s">
        <v>20270</v>
      </c>
    </row>
    <row r="19126" spans="1:5">
      <c r="A19126" t="s">
        <v>16750</v>
      </c>
      <c r="B19126" t="s">
        <v>16751</v>
      </c>
      <c r="C19126" t="s">
        <v>16752</v>
      </c>
      <c r="D19126">
        <v>1</v>
      </c>
      <c r="E19126" t="s">
        <v>20270</v>
      </c>
    </row>
    <row r="19127" spans="1:5">
      <c r="A19127" t="s">
        <v>12027</v>
      </c>
      <c r="B19127" t="s">
        <v>12028</v>
      </c>
      <c r="C19127" t="s">
        <v>12029</v>
      </c>
      <c r="D19127">
        <v>3</v>
      </c>
      <c r="E19127" t="s">
        <v>20270</v>
      </c>
    </row>
    <row r="19128" spans="1:5">
      <c r="A19128" t="s">
        <v>12036</v>
      </c>
      <c r="B19128" t="s">
        <v>12037</v>
      </c>
      <c r="C19128" t="s">
        <v>12038</v>
      </c>
      <c r="D19128">
        <v>5</v>
      </c>
      <c r="E19128" t="s">
        <v>20270</v>
      </c>
    </row>
    <row r="19129" spans="1:5">
      <c r="A19129" t="s">
        <v>14089</v>
      </c>
      <c r="B19129" t="s">
        <v>14090</v>
      </c>
      <c r="C19129" t="s">
        <v>14091</v>
      </c>
      <c r="D19129">
        <v>2</v>
      </c>
      <c r="E19129" t="s">
        <v>20270</v>
      </c>
    </row>
    <row r="19130" spans="1:5">
      <c r="A19130" t="s">
        <v>53</v>
      </c>
      <c r="B19130" t="s">
        <v>243</v>
      </c>
      <c r="C19130" t="s">
        <v>8869</v>
      </c>
      <c r="D19130">
        <v>10</v>
      </c>
      <c r="E19130" t="s">
        <v>20270</v>
      </c>
    </row>
    <row r="19131" spans="1:5">
      <c r="A19131" t="s">
        <v>14988</v>
      </c>
      <c r="B19131" t="s">
        <v>14989</v>
      </c>
      <c r="C19131" t="s">
        <v>14990</v>
      </c>
      <c r="D19131">
        <v>1</v>
      </c>
      <c r="E19131" t="s">
        <v>20270</v>
      </c>
    </row>
    <row r="19132" spans="1:5">
      <c r="A19132" t="s">
        <v>12057</v>
      </c>
      <c r="B19132" t="s">
        <v>12058</v>
      </c>
      <c r="C19132" t="s">
        <v>12059</v>
      </c>
      <c r="D19132">
        <v>23</v>
      </c>
      <c r="E19132" t="s">
        <v>20270</v>
      </c>
    </row>
    <row r="19133" spans="1:5">
      <c r="A19133" t="s">
        <v>14837</v>
      </c>
      <c r="B19133" t="s">
        <v>14838</v>
      </c>
      <c r="C19133" t="s">
        <v>14839</v>
      </c>
      <c r="D19133">
        <v>2</v>
      </c>
      <c r="E19133" t="s">
        <v>20270</v>
      </c>
    </row>
    <row r="19134" spans="1:5">
      <c r="A19134" t="s">
        <v>11100</v>
      </c>
      <c r="B19134" t="s">
        <v>11101</v>
      </c>
      <c r="C19134" t="s">
        <v>11102</v>
      </c>
      <c r="D19134">
        <v>4</v>
      </c>
      <c r="E19134" t="s">
        <v>20270</v>
      </c>
    </row>
    <row r="19135" spans="1:5">
      <c r="A19135" t="s">
        <v>11103</v>
      </c>
      <c r="B19135" t="s">
        <v>11104</v>
      </c>
      <c r="C19135" t="s">
        <v>11105</v>
      </c>
      <c r="D19135">
        <v>4</v>
      </c>
      <c r="E19135" t="s">
        <v>20270</v>
      </c>
    </row>
    <row r="19136" spans="1:5">
      <c r="A19136" t="s">
        <v>11106</v>
      </c>
      <c r="B19136" t="s">
        <v>11107</v>
      </c>
      <c r="C19136" t="s">
        <v>11108</v>
      </c>
      <c r="D19136">
        <v>6</v>
      </c>
      <c r="E19136" t="s">
        <v>20270</v>
      </c>
    </row>
    <row r="19137" spans="1:5">
      <c r="A19137" t="s">
        <v>12060</v>
      </c>
      <c r="B19137" t="s">
        <v>12061</v>
      </c>
      <c r="C19137" t="s">
        <v>12062</v>
      </c>
      <c r="D19137">
        <v>6</v>
      </c>
      <c r="E19137" t="s">
        <v>20270</v>
      </c>
    </row>
    <row r="19138" spans="1:5">
      <c r="A19138" t="s">
        <v>68</v>
      </c>
      <c r="B19138" t="s">
        <v>12063</v>
      </c>
      <c r="C19138" t="s">
        <v>12064</v>
      </c>
      <c r="D19138">
        <v>2</v>
      </c>
      <c r="E19138" t="s">
        <v>20270</v>
      </c>
    </row>
    <row r="19139" spans="1:5">
      <c r="A19139" t="s">
        <v>3885</v>
      </c>
      <c r="B19139" t="s">
        <v>3886</v>
      </c>
      <c r="C19139" t="s">
        <v>3887</v>
      </c>
      <c r="D19139">
        <v>3</v>
      </c>
      <c r="E19139" t="s">
        <v>20270</v>
      </c>
    </row>
    <row r="19140" spans="1:5">
      <c r="A19140" t="s">
        <v>12477</v>
      </c>
      <c r="B19140" t="s">
        <v>12478</v>
      </c>
      <c r="C19140" t="s">
        <v>12479</v>
      </c>
      <c r="D19140">
        <v>2</v>
      </c>
      <c r="E19140" t="s">
        <v>20270</v>
      </c>
    </row>
    <row r="19141" spans="1:5">
      <c r="A19141" t="s">
        <v>11147</v>
      </c>
      <c r="B19141" t="s">
        <v>11148</v>
      </c>
      <c r="C19141" t="s">
        <v>11149</v>
      </c>
      <c r="D19141">
        <v>1</v>
      </c>
      <c r="E19141" t="s">
        <v>20270</v>
      </c>
    </row>
    <row r="19142" spans="1:5">
      <c r="A19142" t="s">
        <v>8945</v>
      </c>
      <c r="B19142" t="s">
        <v>8946</v>
      </c>
      <c r="C19142" t="s">
        <v>8947</v>
      </c>
      <c r="D19142">
        <v>2</v>
      </c>
      <c r="E19142" t="s">
        <v>20270</v>
      </c>
    </row>
    <row r="19143" spans="1:5">
      <c r="A19143" t="s">
        <v>7686</v>
      </c>
      <c r="B19143" t="s">
        <v>7687</v>
      </c>
      <c r="C19143" t="s">
        <v>7688</v>
      </c>
      <c r="D19143">
        <v>1</v>
      </c>
      <c r="E19143" t="s">
        <v>20270</v>
      </c>
    </row>
    <row r="19144" spans="1:5">
      <c r="A19144" t="s">
        <v>35210</v>
      </c>
      <c r="B19144" t="s">
        <v>35211</v>
      </c>
      <c r="C19144" t="s">
        <v>35212</v>
      </c>
      <c r="D19144">
        <v>20</v>
      </c>
      <c r="E19144" t="s">
        <v>20270</v>
      </c>
    </row>
    <row r="19145" spans="1:5">
      <c r="A19145" t="s">
        <v>11150</v>
      </c>
      <c r="B19145" t="s">
        <v>11151</v>
      </c>
      <c r="C19145" t="s">
        <v>11152</v>
      </c>
      <c r="D19145">
        <v>2</v>
      </c>
      <c r="E19145" t="s">
        <v>20270</v>
      </c>
    </row>
    <row r="19146" spans="1:5">
      <c r="A19146" t="s">
        <v>11153</v>
      </c>
      <c r="B19146" t="s">
        <v>11154</v>
      </c>
      <c r="C19146" t="s">
        <v>11155</v>
      </c>
      <c r="D19146">
        <v>3</v>
      </c>
      <c r="E19146" t="s">
        <v>20270</v>
      </c>
    </row>
    <row r="19147" spans="1:5">
      <c r="A19147" t="s">
        <v>13805</v>
      </c>
      <c r="B19147" t="s">
        <v>13806</v>
      </c>
      <c r="C19147" t="s">
        <v>13807</v>
      </c>
      <c r="D19147">
        <v>1</v>
      </c>
      <c r="E19147" t="s">
        <v>20270</v>
      </c>
    </row>
    <row r="19148" spans="1:5">
      <c r="A19148" t="s">
        <v>9002</v>
      </c>
      <c r="B19148" t="s">
        <v>9003</v>
      </c>
      <c r="C19148" t="s">
        <v>9004</v>
      </c>
      <c r="D19148">
        <v>1</v>
      </c>
      <c r="E19148" t="s">
        <v>20270</v>
      </c>
    </row>
    <row r="19149" spans="1:5">
      <c r="A19149" t="s">
        <v>6206</v>
      </c>
      <c r="B19149" t="s">
        <v>6207</v>
      </c>
      <c r="C19149" t="s">
        <v>6208</v>
      </c>
      <c r="D19149">
        <v>6</v>
      </c>
      <c r="E19149" t="s">
        <v>20270</v>
      </c>
    </row>
    <row r="19150" spans="1:5">
      <c r="A19150" t="s">
        <v>6236</v>
      </c>
      <c r="B19150" t="s">
        <v>6237</v>
      </c>
      <c r="C19150" t="s">
        <v>6238</v>
      </c>
      <c r="D19150">
        <v>1</v>
      </c>
      <c r="E19150" t="s">
        <v>20270</v>
      </c>
    </row>
    <row r="19151" spans="1:5">
      <c r="A19151" t="s">
        <v>12143</v>
      </c>
      <c r="B19151" t="s">
        <v>12144</v>
      </c>
      <c r="C19151" t="s">
        <v>12145</v>
      </c>
      <c r="D19151">
        <v>21</v>
      </c>
      <c r="E19151" t="s">
        <v>20270</v>
      </c>
    </row>
    <row r="19152" spans="1:5">
      <c r="A19152" t="s">
        <v>11203</v>
      </c>
      <c r="B19152" t="s">
        <v>11204</v>
      </c>
      <c r="C19152" t="s">
        <v>11205</v>
      </c>
      <c r="D19152">
        <v>2</v>
      </c>
      <c r="E19152" t="s">
        <v>20270</v>
      </c>
    </row>
    <row r="19153" spans="1:5">
      <c r="A19153" t="s">
        <v>12190</v>
      </c>
      <c r="B19153" t="s">
        <v>12191</v>
      </c>
      <c r="C19153" t="s">
        <v>12192</v>
      </c>
      <c r="D19153">
        <v>1</v>
      </c>
      <c r="E19153" t="s">
        <v>20270</v>
      </c>
    </row>
    <row r="19154" spans="1:5">
      <c r="A19154" t="s">
        <v>12193</v>
      </c>
      <c r="B19154" t="s">
        <v>12194</v>
      </c>
      <c r="C19154" t="s">
        <v>12195</v>
      </c>
      <c r="D19154">
        <v>1</v>
      </c>
      <c r="E19154" t="s">
        <v>20270</v>
      </c>
    </row>
    <row r="19155" spans="1:5">
      <c r="A19155" t="s">
        <v>12196</v>
      </c>
      <c r="B19155" t="s">
        <v>12197</v>
      </c>
      <c r="C19155" t="s">
        <v>12198</v>
      </c>
      <c r="D19155">
        <v>1</v>
      </c>
      <c r="E19155" t="s">
        <v>20270</v>
      </c>
    </row>
    <row r="19156" spans="1:5">
      <c r="A19156" t="s">
        <v>12223</v>
      </c>
      <c r="B19156" t="s">
        <v>12224</v>
      </c>
      <c r="C19156" t="s">
        <v>12225</v>
      </c>
      <c r="D19156">
        <v>1</v>
      </c>
      <c r="E19156" t="s">
        <v>20270</v>
      </c>
    </row>
    <row r="19157" spans="1:5">
      <c r="A19157" t="s">
        <v>12259</v>
      </c>
      <c r="B19157" t="s">
        <v>12260</v>
      </c>
      <c r="C19157" t="s">
        <v>12261</v>
      </c>
      <c r="D19157">
        <v>2</v>
      </c>
      <c r="E19157" t="s">
        <v>20270</v>
      </c>
    </row>
    <row r="19158" spans="1:5">
      <c r="A19158" t="s">
        <v>15003</v>
      </c>
      <c r="B19158" t="s">
        <v>15004</v>
      </c>
      <c r="C19158" t="s">
        <v>15005</v>
      </c>
      <c r="D19158">
        <v>19</v>
      </c>
      <c r="E19158" t="s">
        <v>20270</v>
      </c>
    </row>
    <row r="19159" spans="1:5">
      <c r="A19159" t="s">
        <v>12262</v>
      </c>
      <c r="B19159" t="s">
        <v>12263</v>
      </c>
      <c r="C19159" t="s">
        <v>12264</v>
      </c>
      <c r="D19159">
        <v>2</v>
      </c>
      <c r="E19159" t="s">
        <v>20270</v>
      </c>
    </row>
    <row r="19160" spans="1:5">
      <c r="A19160" t="s">
        <v>12271</v>
      </c>
      <c r="B19160" t="s">
        <v>12272</v>
      </c>
      <c r="C19160" t="s">
        <v>12273</v>
      </c>
      <c r="D19160">
        <v>2</v>
      </c>
      <c r="E19160" t="s">
        <v>20270</v>
      </c>
    </row>
    <row r="19161" spans="1:5">
      <c r="A19161" t="s">
        <v>7515</v>
      </c>
      <c r="B19161" t="s">
        <v>7516</v>
      </c>
      <c r="C19161" t="s">
        <v>7517</v>
      </c>
      <c r="D19161">
        <v>2</v>
      </c>
      <c r="E19161" t="s">
        <v>20270</v>
      </c>
    </row>
    <row r="19162" spans="1:5">
      <c r="A19162" t="s">
        <v>14139</v>
      </c>
      <c r="B19162" t="s">
        <v>14140</v>
      </c>
      <c r="C19162" t="s">
        <v>14141</v>
      </c>
      <c r="D19162">
        <v>11</v>
      </c>
      <c r="E19162" t="s">
        <v>20270</v>
      </c>
    </row>
    <row r="19163" spans="1:5">
      <c r="A19163" t="s">
        <v>6612</v>
      </c>
      <c r="B19163" t="s">
        <v>6613</v>
      </c>
      <c r="C19163" t="s">
        <v>6614</v>
      </c>
      <c r="D19163">
        <v>3</v>
      </c>
      <c r="E19163" t="s">
        <v>20270</v>
      </c>
    </row>
    <row r="19164" spans="1:5">
      <c r="A19164" t="s">
        <v>6648</v>
      </c>
      <c r="B19164" t="s">
        <v>6649</v>
      </c>
      <c r="C19164" t="s">
        <v>6650</v>
      </c>
      <c r="D19164">
        <v>4</v>
      </c>
      <c r="E19164" t="s">
        <v>20270</v>
      </c>
    </row>
    <row r="19165" spans="1:5">
      <c r="A19165" t="s">
        <v>7527</v>
      </c>
      <c r="B19165" t="s">
        <v>7528</v>
      </c>
      <c r="C19165" t="s">
        <v>7529</v>
      </c>
      <c r="D19165">
        <v>5</v>
      </c>
      <c r="E19165" t="s">
        <v>20270</v>
      </c>
    </row>
    <row r="19166" spans="1:5">
      <c r="A19166" t="s">
        <v>14147</v>
      </c>
      <c r="B19166" t="s">
        <v>14148</v>
      </c>
      <c r="C19166" t="s">
        <v>14149</v>
      </c>
      <c r="D19166">
        <v>6</v>
      </c>
      <c r="E19166" t="s">
        <v>20270</v>
      </c>
    </row>
    <row r="19167" spans="1:5">
      <c r="A19167" t="s">
        <v>6783</v>
      </c>
      <c r="B19167" t="s">
        <v>6784</v>
      </c>
      <c r="C19167" t="s">
        <v>2599</v>
      </c>
      <c r="D19167">
        <v>1</v>
      </c>
      <c r="E19167" t="s">
        <v>20270</v>
      </c>
    </row>
    <row r="19168" spans="1:5">
      <c r="A19168" t="s">
        <v>6805</v>
      </c>
      <c r="B19168" t="s">
        <v>6806</v>
      </c>
      <c r="C19168" t="s">
        <v>6807</v>
      </c>
      <c r="D19168">
        <v>2</v>
      </c>
      <c r="E19168" t="s">
        <v>20270</v>
      </c>
    </row>
    <row r="19169" spans="1:5">
      <c r="A19169" t="s">
        <v>6808</v>
      </c>
      <c r="B19169" t="s">
        <v>6809</v>
      </c>
      <c r="C19169" t="s">
        <v>6810</v>
      </c>
      <c r="D19169">
        <v>1</v>
      </c>
      <c r="E19169" t="s">
        <v>20270</v>
      </c>
    </row>
    <row r="19170" spans="1:5">
      <c r="A19170" t="s">
        <v>6811</v>
      </c>
      <c r="B19170" t="s">
        <v>6812</v>
      </c>
      <c r="C19170" t="s">
        <v>6813</v>
      </c>
      <c r="D19170">
        <v>5</v>
      </c>
      <c r="E19170" t="s">
        <v>20270</v>
      </c>
    </row>
    <row r="19171" spans="1:5">
      <c r="A19171" t="s">
        <v>6817</v>
      </c>
      <c r="B19171" t="s">
        <v>6818</v>
      </c>
      <c r="C19171" t="s">
        <v>3360</v>
      </c>
      <c r="D19171">
        <v>1</v>
      </c>
      <c r="E19171" t="s">
        <v>20270</v>
      </c>
    </row>
    <row r="19172" spans="1:5">
      <c r="A19172" t="s">
        <v>15835</v>
      </c>
      <c r="B19172" t="s">
        <v>15836</v>
      </c>
      <c r="C19172" t="s">
        <v>15837</v>
      </c>
      <c r="D19172">
        <v>1</v>
      </c>
      <c r="E19172" t="s">
        <v>20270</v>
      </c>
    </row>
    <row r="19173" spans="1:5">
      <c r="A19173" t="s">
        <v>7785</v>
      </c>
      <c r="B19173" t="s">
        <v>7786</v>
      </c>
      <c r="C19173" t="s">
        <v>7787</v>
      </c>
      <c r="D19173">
        <v>2</v>
      </c>
      <c r="E19173" t="s">
        <v>20270</v>
      </c>
    </row>
    <row r="19174" spans="1:5">
      <c r="A19174" t="s">
        <v>6870</v>
      </c>
      <c r="B19174" t="s">
        <v>6871</v>
      </c>
      <c r="C19174" t="s">
        <v>6872</v>
      </c>
      <c r="D19174">
        <v>1</v>
      </c>
      <c r="E19174" t="s">
        <v>20270</v>
      </c>
    </row>
    <row r="19175" spans="1:5">
      <c r="A19175" t="s">
        <v>6962</v>
      </c>
      <c r="B19175" t="s">
        <v>6963</v>
      </c>
      <c r="C19175" t="s">
        <v>6964</v>
      </c>
      <c r="D19175">
        <v>10</v>
      </c>
      <c r="E19175" t="s">
        <v>20270</v>
      </c>
    </row>
    <row r="19176" spans="1:5">
      <c r="A19176" t="s">
        <v>7145</v>
      </c>
      <c r="B19176" t="s">
        <v>7146</v>
      </c>
      <c r="C19176" t="s">
        <v>7147</v>
      </c>
      <c r="D19176">
        <v>1</v>
      </c>
      <c r="E19176" t="s">
        <v>20270</v>
      </c>
    </row>
    <row r="19177" spans="1:5">
      <c r="A19177" t="s">
        <v>7202</v>
      </c>
      <c r="B19177" t="s">
        <v>7203</v>
      </c>
      <c r="C19177" t="s">
        <v>7204</v>
      </c>
      <c r="D19177">
        <v>4</v>
      </c>
      <c r="E19177" t="s">
        <v>20270</v>
      </c>
    </row>
    <row r="19178" spans="1:5">
      <c r="A19178" t="s">
        <v>15974</v>
      </c>
      <c r="B19178" t="s">
        <v>15975</v>
      </c>
      <c r="C19178" t="s">
        <v>15976</v>
      </c>
      <c r="D19178">
        <v>1</v>
      </c>
      <c r="E19178" t="s">
        <v>20270</v>
      </c>
    </row>
    <row r="19179" spans="1:5">
      <c r="A19179" t="s">
        <v>14278</v>
      </c>
      <c r="B19179" t="s">
        <v>14279</v>
      </c>
      <c r="C19179" t="s">
        <v>14280</v>
      </c>
      <c r="D19179">
        <v>7</v>
      </c>
      <c r="E19179" t="s">
        <v>20270</v>
      </c>
    </row>
    <row r="19180" spans="1:5">
      <c r="A19180" t="s">
        <v>14287</v>
      </c>
      <c r="B19180" t="s">
        <v>14288</v>
      </c>
      <c r="C19180" t="s">
        <v>14289</v>
      </c>
      <c r="D19180">
        <v>2</v>
      </c>
      <c r="E19180" t="s">
        <v>20270</v>
      </c>
    </row>
    <row r="19181" spans="1:5">
      <c r="A19181" t="s">
        <v>7205</v>
      </c>
      <c r="B19181" t="s">
        <v>7206</v>
      </c>
      <c r="C19181" t="s">
        <v>7207</v>
      </c>
      <c r="D19181">
        <v>4</v>
      </c>
      <c r="E19181" t="s">
        <v>20270</v>
      </c>
    </row>
    <row r="19182" spans="1:5">
      <c r="A19182" t="s">
        <v>14072</v>
      </c>
      <c r="B19182" t="s">
        <v>14073</v>
      </c>
      <c r="C19182" t="s">
        <v>14074</v>
      </c>
      <c r="D19182">
        <v>2</v>
      </c>
      <c r="E19182" t="s">
        <v>20270</v>
      </c>
    </row>
    <row r="19183" spans="1:5">
      <c r="A19183" t="s">
        <v>7236</v>
      </c>
      <c r="B19183" t="s">
        <v>7237</v>
      </c>
      <c r="C19183" t="s">
        <v>7238</v>
      </c>
      <c r="D19183">
        <v>14</v>
      </c>
      <c r="E19183" t="s">
        <v>20270</v>
      </c>
    </row>
    <row r="19184" spans="1:5">
      <c r="A19184" t="s">
        <v>8133</v>
      </c>
      <c r="B19184" t="s">
        <v>8134</v>
      </c>
      <c r="C19184" t="s">
        <v>8135</v>
      </c>
      <c r="D19184">
        <v>4</v>
      </c>
      <c r="E19184" t="s">
        <v>20270</v>
      </c>
    </row>
    <row r="19185" spans="1:5">
      <c r="A19185" t="s">
        <v>7840</v>
      </c>
      <c r="B19185" t="s">
        <v>7841</v>
      </c>
      <c r="C19185" t="s">
        <v>7842</v>
      </c>
      <c r="D19185">
        <v>5</v>
      </c>
      <c r="E19185" t="s">
        <v>20270</v>
      </c>
    </row>
    <row r="19186" spans="1:5">
      <c r="A19186" t="s">
        <v>7843</v>
      </c>
      <c r="B19186" t="s">
        <v>7844</v>
      </c>
      <c r="C19186" t="s">
        <v>7845</v>
      </c>
      <c r="D19186">
        <v>1</v>
      </c>
      <c r="E19186" t="s">
        <v>20270</v>
      </c>
    </row>
    <row r="19187" spans="1:5">
      <c r="A19187" t="s">
        <v>7929</v>
      </c>
      <c r="B19187" t="s">
        <v>7930</v>
      </c>
      <c r="C19187" t="s">
        <v>7931</v>
      </c>
      <c r="D19187">
        <v>1</v>
      </c>
      <c r="E19187" t="s">
        <v>20270</v>
      </c>
    </row>
    <row r="19188" spans="1:5">
      <c r="A19188" t="s">
        <v>12607</v>
      </c>
      <c r="B19188" t="s">
        <v>12608</v>
      </c>
      <c r="C19188" t="s">
        <v>12609</v>
      </c>
      <c r="D19188">
        <v>4</v>
      </c>
      <c r="E19188" t="s">
        <v>20270</v>
      </c>
    </row>
    <row r="19189" spans="1:5">
      <c r="A19189" t="s">
        <v>8295</v>
      </c>
      <c r="B19189" t="s">
        <v>8296</v>
      </c>
      <c r="C19189" t="s">
        <v>8297</v>
      </c>
      <c r="D19189">
        <v>4</v>
      </c>
      <c r="E19189" t="s">
        <v>20270</v>
      </c>
    </row>
    <row r="19190" spans="1:5">
      <c r="A19190" t="s">
        <v>8417</v>
      </c>
      <c r="B19190" t="s">
        <v>8418</v>
      </c>
      <c r="C19190" t="s">
        <v>8419</v>
      </c>
      <c r="D19190">
        <v>4</v>
      </c>
      <c r="E19190" t="s">
        <v>20270</v>
      </c>
    </row>
    <row r="19191" spans="1:5">
      <c r="A19191" t="s">
        <v>12619</v>
      </c>
      <c r="B19191" t="s">
        <v>12620</v>
      </c>
      <c r="C19191" t="s">
        <v>12621</v>
      </c>
      <c r="D19191">
        <v>4</v>
      </c>
      <c r="E19191" t="s">
        <v>20270</v>
      </c>
    </row>
    <row r="19192" spans="1:5">
      <c r="A19192" t="s">
        <v>55</v>
      </c>
      <c r="B19192" t="s">
        <v>8450</v>
      </c>
      <c r="C19192" t="s">
        <v>8451</v>
      </c>
      <c r="D19192">
        <v>6</v>
      </c>
      <c r="E19192" t="s">
        <v>20270</v>
      </c>
    </row>
    <row r="19193" spans="1:5">
      <c r="A19193" t="s">
        <v>8505</v>
      </c>
      <c r="B19193" t="s">
        <v>8506</v>
      </c>
      <c r="C19193" t="s">
        <v>8507</v>
      </c>
      <c r="D19193">
        <v>5</v>
      </c>
      <c r="E19193" t="s">
        <v>20270</v>
      </c>
    </row>
    <row r="19194" spans="1:5">
      <c r="A19194" t="s">
        <v>14354</v>
      </c>
      <c r="B19194" t="s">
        <v>14355</v>
      </c>
      <c r="C19194" t="s">
        <v>14356</v>
      </c>
      <c r="D19194">
        <v>4</v>
      </c>
      <c r="E19194" t="s">
        <v>20270</v>
      </c>
    </row>
    <row r="19195" spans="1:5">
      <c r="A19195" t="s">
        <v>8337</v>
      </c>
      <c r="B19195" t="s">
        <v>8338</v>
      </c>
      <c r="C19195" t="s">
        <v>8339</v>
      </c>
      <c r="D19195">
        <v>1</v>
      </c>
      <c r="E19195" t="s">
        <v>20270</v>
      </c>
    </row>
    <row r="19196" spans="1:5">
      <c r="A19196" t="s">
        <v>8358</v>
      </c>
      <c r="B19196" t="s">
        <v>8359</v>
      </c>
      <c r="C19196" t="s">
        <v>8360</v>
      </c>
      <c r="D19196">
        <v>16</v>
      </c>
      <c r="E19196" t="s">
        <v>20270</v>
      </c>
    </row>
    <row r="19197" spans="1:5">
      <c r="A19197" t="s">
        <v>8721</v>
      </c>
      <c r="B19197" t="s">
        <v>8722</v>
      </c>
      <c r="C19197" t="s">
        <v>8723</v>
      </c>
      <c r="D19197">
        <v>1</v>
      </c>
      <c r="E19197" t="s">
        <v>20270</v>
      </c>
    </row>
    <row r="19198" spans="1:5">
      <c r="A19198" t="s">
        <v>8576</v>
      </c>
      <c r="B19198" t="s">
        <v>8577</v>
      </c>
      <c r="C19198" t="s">
        <v>8578</v>
      </c>
      <c r="D19198">
        <v>1</v>
      </c>
      <c r="E19198" t="s">
        <v>20270</v>
      </c>
    </row>
    <row r="19199" spans="1:5">
      <c r="A19199" t="s">
        <v>9033</v>
      </c>
      <c r="B19199" t="s">
        <v>9034</v>
      </c>
      <c r="C19199" t="s">
        <v>9035</v>
      </c>
      <c r="D19199">
        <v>2</v>
      </c>
      <c r="E19199" t="s">
        <v>20270</v>
      </c>
    </row>
    <row r="19200" spans="1:5">
      <c r="A19200" t="s">
        <v>9829</v>
      </c>
      <c r="B19200" t="s">
        <v>9830</v>
      </c>
      <c r="C19200" t="s">
        <v>9831</v>
      </c>
      <c r="D19200">
        <v>7</v>
      </c>
      <c r="E19200" t="s">
        <v>20270</v>
      </c>
    </row>
    <row r="19201" spans="1:5">
      <c r="A19201" t="s">
        <v>8749</v>
      </c>
      <c r="B19201" t="s">
        <v>8750</v>
      </c>
      <c r="C19201" t="s">
        <v>8751</v>
      </c>
      <c r="D19201">
        <v>2</v>
      </c>
      <c r="E19201" t="s">
        <v>20270</v>
      </c>
    </row>
    <row r="19202" spans="1:5">
      <c r="A19202" t="s">
        <v>14595</v>
      </c>
      <c r="B19202" t="s">
        <v>14596</v>
      </c>
      <c r="C19202" t="s">
        <v>14597</v>
      </c>
      <c r="D19202">
        <v>4</v>
      </c>
      <c r="E19202" t="s">
        <v>20270</v>
      </c>
    </row>
    <row r="19203" spans="1:5">
      <c r="A19203" t="s">
        <v>14601</v>
      </c>
      <c r="B19203" t="s">
        <v>14602</v>
      </c>
      <c r="C19203" t="s">
        <v>14603</v>
      </c>
      <c r="D19203">
        <v>4</v>
      </c>
      <c r="E19203" t="s">
        <v>20270</v>
      </c>
    </row>
    <row r="19204" spans="1:5">
      <c r="A19204" t="s">
        <v>9892</v>
      </c>
      <c r="B19204" t="s">
        <v>9893</v>
      </c>
      <c r="C19204" t="s">
        <v>9894</v>
      </c>
      <c r="D19204">
        <v>3</v>
      </c>
      <c r="E19204" t="s">
        <v>20270</v>
      </c>
    </row>
    <row r="19205" spans="1:5">
      <c r="A19205" t="s">
        <v>16169</v>
      </c>
      <c r="B19205" t="s">
        <v>16170</v>
      </c>
      <c r="C19205" t="s">
        <v>16171</v>
      </c>
      <c r="D19205">
        <v>4</v>
      </c>
      <c r="E19205" t="s">
        <v>20270</v>
      </c>
    </row>
    <row r="19206" spans="1:5">
      <c r="A19206" t="s">
        <v>10177</v>
      </c>
      <c r="B19206" t="s">
        <v>10178</v>
      </c>
      <c r="C19206" t="s">
        <v>10179</v>
      </c>
      <c r="D19206">
        <v>1</v>
      </c>
      <c r="E19206" t="s">
        <v>20270</v>
      </c>
    </row>
    <row r="19207" spans="1:5">
      <c r="A19207" t="s">
        <v>20310</v>
      </c>
      <c r="B19207" t="s">
        <v>20311</v>
      </c>
      <c r="C19207" t="s">
        <v>20312</v>
      </c>
      <c r="D19207">
        <v>1</v>
      </c>
      <c r="E19207" t="s">
        <v>20270</v>
      </c>
    </row>
    <row r="19208" spans="1:5">
      <c r="A19208" t="s">
        <v>10307</v>
      </c>
      <c r="B19208" t="s">
        <v>10308</v>
      </c>
      <c r="C19208" t="s">
        <v>10309</v>
      </c>
      <c r="D19208">
        <v>1</v>
      </c>
      <c r="E19208" t="s">
        <v>20270</v>
      </c>
    </row>
    <row r="19209" spans="1:5">
      <c r="A19209" t="s">
        <v>8283</v>
      </c>
      <c r="B19209" t="s">
        <v>8284</v>
      </c>
      <c r="C19209" t="s">
        <v>8285</v>
      </c>
      <c r="D19209">
        <v>1</v>
      </c>
      <c r="E19209" t="s">
        <v>20270</v>
      </c>
    </row>
    <row r="19210" spans="1:5">
      <c r="A19210" t="s">
        <v>14691</v>
      </c>
      <c r="B19210" t="s">
        <v>14692</v>
      </c>
      <c r="C19210" t="s">
        <v>14693</v>
      </c>
      <c r="D19210">
        <v>2</v>
      </c>
      <c r="E19210" t="s">
        <v>20270</v>
      </c>
    </row>
    <row r="19211" spans="1:5">
      <c r="A19211" t="s">
        <v>10371</v>
      </c>
      <c r="B19211" t="s">
        <v>10372</v>
      </c>
      <c r="C19211" t="s">
        <v>10373</v>
      </c>
      <c r="D19211">
        <v>1</v>
      </c>
      <c r="E19211" t="s">
        <v>20270</v>
      </c>
    </row>
    <row r="19212" spans="1:5">
      <c r="A19212" t="s">
        <v>20313</v>
      </c>
      <c r="B19212" t="s">
        <v>20314</v>
      </c>
      <c r="C19212" t="s">
        <v>20315</v>
      </c>
      <c r="D19212">
        <v>1</v>
      </c>
      <c r="E19212" t="s">
        <v>20270</v>
      </c>
    </row>
    <row r="19213" spans="1:5">
      <c r="A19213" t="s">
        <v>14700</v>
      </c>
      <c r="B19213" t="s">
        <v>14701</v>
      </c>
      <c r="C19213" t="s">
        <v>14702</v>
      </c>
      <c r="D19213">
        <v>3</v>
      </c>
      <c r="E19213" t="s">
        <v>20270</v>
      </c>
    </row>
    <row r="19214" spans="1:5">
      <c r="A19214" t="s">
        <v>10382</v>
      </c>
      <c r="B19214" t="s">
        <v>10383</v>
      </c>
      <c r="C19214" t="s">
        <v>10384</v>
      </c>
      <c r="D19214">
        <v>6</v>
      </c>
      <c r="E19214" t="s">
        <v>20270</v>
      </c>
    </row>
    <row r="19215" spans="1:5">
      <c r="A19215" t="s">
        <v>20316</v>
      </c>
      <c r="B19215" t="s">
        <v>20317</v>
      </c>
      <c r="C19215" t="s">
        <v>20318</v>
      </c>
      <c r="D19215">
        <v>2</v>
      </c>
      <c r="E19215" t="s">
        <v>20270</v>
      </c>
    </row>
    <row r="19216" spans="1:5">
      <c r="A19216" t="s">
        <v>10412</v>
      </c>
      <c r="B19216" t="s">
        <v>10413</v>
      </c>
      <c r="C19216" t="s">
        <v>10414</v>
      </c>
      <c r="D19216">
        <v>4</v>
      </c>
      <c r="E19216" t="s">
        <v>20270</v>
      </c>
    </row>
    <row r="19217" spans="1:5">
      <c r="A19217" t="s">
        <v>10424</v>
      </c>
      <c r="B19217" t="s">
        <v>10425</v>
      </c>
      <c r="C19217" t="s">
        <v>10426</v>
      </c>
      <c r="D19217">
        <v>2</v>
      </c>
      <c r="E19217" t="s">
        <v>20270</v>
      </c>
    </row>
    <row r="19218" spans="1:5">
      <c r="A19218" t="s">
        <v>10433</v>
      </c>
      <c r="B19218" t="s">
        <v>10434</v>
      </c>
      <c r="C19218" t="s">
        <v>10435</v>
      </c>
      <c r="D19218">
        <v>3</v>
      </c>
      <c r="E19218" t="s">
        <v>20270</v>
      </c>
    </row>
    <row r="19219" spans="1:5">
      <c r="A19219" t="s">
        <v>14706</v>
      </c>
      <c r="B19219" t="s">
        <v>14707</v>
      </c>
      <c r="C19219" t="s">
        <v>14708</v>
      </c>
      <c r="D19219">
        <v>2</v>
      </c>
      <c r="E19219" t="s">
        <v>20270</v>
      </c>
    </row>
    <row r="19220" spans="1:5">
      <c r="A19220" t="s">
        <v>11013</v>
      </c>
      <c r="B19220" t="s">
        <v>11014</v>
      </c>
      <c r="C19220" t="s">
        <v>11015</v>
      </c>
      <c r="D19220">
        <v>1</v>
      </c>
      <c r="E19220" t="s">
        <v>20270</v>
      </c>
    </row>
    <row r="19221" spans="1:5">
      <c r="A19221" t="s">
        <v>16224</v>
      </c>
      <c r="B19221" t="s">
        <v>16225</v>
      </c>
      <c r="C19221" t="s">
        <v>16226</v>
      </c>
      <c r="D19221">
        <v>1</v>
      </c>
      <c r="E19221" t="s">
        <v>20270</v>
      </c>
    </row>
    <row r="19222" spans="1:5">
      <c r="A19222" t="s">
        <v>11076</v>
      </c>
      <c r="B19222" t="s">
        <v>11077</v>
      </c>
      <c r="C19222" t="s">
        <v>11078</v>
      </c>
      <c r="D19222">
        <v>9</v>
      </c>
      <c r="E19222" t="s">
        <v>20270</v>
      </c>
    </row>
    <row r="19223" spans="1:5">
      <c r="A19223" t="s">
        <v>11281</v>
      </c>
      <c r="B19223" t="s">
        <v>11282</v>
      </c>
      <c r="C19223" t="s">
        <v>11283</v>
      </c>
      <c r="D19223">
        <v>1</v>
      </c>
      <c r="E19223" t="s">
        <v>20270</v>
      </c>
    </row>
    <row r="19224" spans="1:5">
      <c r="A19224" t="s">
        <v>11311</v>
      </c>
      <c r="B19224" t="s">
        <v>11312</v>
      </c>
      <c r="C19224" t="s">
        <v>11313</v>
      </c>
      <c r="D19224">
        <v>1</v>
      </c>
      <c r="E19224" t="s">
        <v>20270</v>
      </c>
    </row>
    <row r="19225" spans="1:5">
      <c r="A19225" t="s">
        <v>11320</v>
      </c>
      <c r="B19225" t="s">
        <v>11321</v>
      </c>
      <c r="C19225" t="s">
        <v>11322</v>
      </c>
      <c r="D19225">
        <v>1</v>
      </c>
      <c r="E19225" t="s">
        <v>20270</v>
      </c>
    </row>
    <row r="19226" spans="1:5">
      <c r="A19226" t="s">
        <v>14858</v>
      </c>
      <c r="B19226" t="s">
        <v>14859</v>
      </c>
      <c r="C19226" t="s">
        <v>14860</v>
      </c>
      <c r="D19226">
        <v>2</v>
      </c>
      <c r="E19226" t="s">
        <v>20270</v>
      </c>
    </row>
    <row r="19227" spans="1:5">
      <c r="A19227" t="s">
        <v>11356</v>
      </c>
      <c r="B19227" t="s">
        <v>11357</v>
      </c>
      <c r="C19227" t="s">
        <v>11358</v>
      </c>
      <c r="D19227">
        <v>3</v>
      </c>
      <c r="E19227" t="s">
        <v>20270</v>
      </c>
    </row>
    <row r="19228" spans="1:5">
      <c r="A19228" t="s">
        <v>11473</v>
      </c>
      <c r="B19228" t="s">
        <v>11474</v>
      </c>
      <c r="C19228" t="s">
        <v>11475</v>
      </c>
      <c r="D19228">
        <v>2</v>
      </c>
      <c r="E19228" t="s">
        <v>20270</v>
      </c>
    </row>
    <row r="19229" spans="1:5">
      <c r="A19229" t="s">
        <v>11874</v>
      </c>
      <c r="B19229" t="s">
        <v>11875</v>
      </c>
      <c r="C19229" t="s">
        <v>11876</v>
      </c>
      <c r="D19229">
        <v>2</v>
      </c>
      <c r="E19229" t="s">
        <v>20270</v>
      </c>
    </row>
    <row r="19230" spans="1:5">
      <c r="A19230" t="s">
        <v>13082</v>
      </c>
      <c r="B19230" t="s">
        <v>13083</v>
      </c>
      <c r="C19230" t="s">
        <v>13084</v>
      </c>
      <c r="D19230">
        <v>2</v>
      </c>
      <c r="E19230" t="s">
        <v>20270</v>
      </c>
    </row>
    <row r="19231" spans="1:5">
      <c r="A19231" t="s">
        <v>8672</v>
      </c>
      <c r="B19231" t="s">
        <v>8673</v>
      </c>
      <c r="C19231" t="s">
        <v>8674</v>
      </c>
      <c r="D19231">
        <v>7</v>
      </c>
      <c r="E19231" t="s">
        <v>20270</v>
      </c>
    </row>
    <row r="19232" spans="1:5">
      <c r="A19232" t="s">
        <v>2615</v>
      </c>
      <c r="B19232" t="s">
        <v>2616</v>
      </c>
      <c r="C19232" t="s">
        <v>2617</v>
      </c>
      <c r="D19232">
        <v>3</v>
      </c>
      <c r="E19232" t="s">
        <v>20270</v>
      </c>
    </row>
    <row r="19233" spans="1:5">
      <c r="A19233" t="s">
        <v>3483</v>
      </c>
      <c r="B19233" t="s">
        <v>3484</v>
      </c>
      <c r="C19233" t="s">
        <v>3485</v>
      </c>
      <c r="D19233">
        <v>1</v>
      </c>
      <c r="E19233" t="s">
        <v>20270</v>
      </c>
    </row>
    <row r="19234" spans="1:5">
      <c r="A19234" t="s">
        <v>3710</v>
      </c>
      <c r="B19234" t="s">
        <v>3711</v>
      </c>
      <c r="C19234" t="s">
        <v>3712</v>
      </c>
      <c r="D19234">
        <v>6</v>
      </c>
      <c r="E19234" t="s">
        <v>20270</v>
      </c>
    </row>
    <row r="19235" spans="1:5">
      <c r="A19235" t="s">
        <v>3716</v>
      </c>
      <c r="B19235" t="s">
        <v>3717</v>
      </c>
      <c r="C19235" t="s">
        <v>3718</v>
      </c>
      <c r="D19235">
        <v>1</v>
      </c>
      <c r="E19235" t="s">
        <v>20270</v>
      </c>
    </row>
    <row r="19236" spans="1:5">
      <c r="A19236" t="s">
        <v>13363</v>
      </c>
      <c r="B19236" t="s">
        <v>13364</v>
      </c>
      <c r="C19236" t="s">
        <v>13365</v>
      </c>
      <c r="D19236">
        <v>4</v>
      </c>
      <c r="E19236" t="s">
        <v>20270</v>
      </c>
    </row>
    <row r="19237" spans="1:5">
      <c r="A19237" t="s">
        <v>13369</v>
      </c>
      <c r="B19237" t="s">
        <v>13370</v>
      </c>
      <c r="C19237" t="s">
        <v>13371</v>
      </c>
      <c r="D19237">
        <v>8</v>
      </c>
      <c r="E19237" t="s">
        <v>20270</v>
      </c>
    </row>
    <row r="19238" spans="1:5">
      <c r="A19238" t="s">
        <v>10216</v>
      </c>
      <c r="B19238" t="s">
        <v>10217</v>
      </c>
      <c r="C19238" t="s">
        <v>6330</v>
      </c>
      <c r="D19238">
        <v>1</v>
      </c>
      <c r="E19238" t="s">
        <v>20270</v>
      </c>
    </row>
    <row r="19239" spans="1:5">
      <c r="A19239" t="s">
        <v>10915</v>
      </c>
      <c r="B19239" t="s">
        <v>10916</v>
      </c>
      <c r="C19239" t="s">
        <v>10917</v>
      </c>
      <c r="D19239">
        <v>2</v>
      </c>
      <c r="E19239" t="s">
        <v>20270</v>
      </c>
    </row>
    <row r="19240" spans="1:5">
      <c r="A19240" t="s">
        <v>13487</v>
      </c>
      <c r="B19240" t="s">
        <v>13488</v>
      </c>
      <c r="C19240" t="s">
        <v>13489</v>
      </c>
      <c r="D19240">
        <v>2</v>
      </c>
      <c r="E19240" t="s">
        <v>20270</v>
      </c>
    </row>
    <row r="19241" spans="1:5">
      <c r="A19241" t="s">
        <v>11061</v>
      </c>
      <c r="B19241" t="s">
        <v>11062</v>
      </c>
      <c r="C19241" t="s">
        <v>11063</v>
      </c>
      <c r="D19241">
        <v>4</v>
      </c>
      <c r="E19241" t="s">
        <v>20270</v>
      </c>
    </row>
    <row r="19242" spans="1:5">
      <c r="A19242" t="s">
        <v>4369</v>
      </c>
      <c r="B19242" t="s">
        <v>4370</v>
      </c>
      <c r="C19242" t="s">
        <v>4371</v>
      </c>
      <c r="D19242">
        <v>2</v>
      </c>
      <c r="E19242" t="s">
        <v>20270</v>
      </c>
    </row>
    <row r="19243" spans="1:5">
      <c r="A19243" t="s">
        <v>4486</v>
      </c>
      <c r="B19243" t="s">
        <v>4487</v>
      </c>
      <c r="C19243" t="s">
        <v>4488</v>
      </c>
      <c r="D19243">
        <v>1</v>
      </c>
      <c r="E19243" t="s">
        <v>20270</v>
      </c>
    </row>
    <row r="19244" spans="1:5">
      <c r="A19244" t="s">
        <v>4560</v>
      </c>
      <c r="B19244" t="s">
        <v>4561</v>
      </c>
      <c r="C19244" t="s">
        <v>4562</v>
      </c>
      <c r="D19244">
        <v>2</v>
      </c>
      <c r="E19244" t="s">
        <v>20270</v>
      </c>
    </row>
    <row r="19245" spans="1:5">
      <c r="A19245" t="s">
        <v>4563</v>
      </c>
      <c r="B19245" t="s">
        <v>4564</v>
      </c>
      <c r="C19245" t="s">
        <v>4565</v>
      </c>
      <c r="D19245">
        <v>1</v>
      </c>
      <c r="E19245" t="s">
        <v>20270</v>
      </c>
    </row>
    <row r="19246" spans="1:5">
      <c r="A19246" t="s">
        <v>4650</v>
      </c>
      <c r="B19246" t="s">
        <v>4651</v>
      </c>
      <c r="C19246" t="s">
        <v>4652</v>
      </c>
      <c r="D19246">
        <v>1</v>
      </c>
      <c r="E19246" t="s">
        <v>20270</v>
      </c>
    </row>
    <row r="19247" spans="1:5">
      <c r="A19247" t="s">
        <v>11073</v>
      </c>
      <c r="B19247" t="s">
        <v>11074</v>
      </c>
      <c r="C19247" t="s">
        <v>11075</v>
      </c>
      <c r="D19247">
        <v>3</v>
      </c>
      <c r="E19247" t="s">
        <v>20270</v>
      </c>
    </row>
    <row r="19248" spans="1:5">
      <c r="A19248" t="s">
        <v>11236</v>
      </c>
      <c r="B19248" t="s">
        <v>11237</v>
      </c>
      <c r="C19248" t="s">
        <v>11238</v>
      </c>
      <c r="D19248">
        <v>1</v>
      </c>
      <c r="E19248" t="s">
        <v>20270</v>
      </c>
    </row>
    <row r="19249" spans="1:5">
      <c r="A19249" t="s">
        <v>20322</v>
      </c>
      <c r="B19249" t="s">
        <v>20323</v>
      </c>
      <c r="C19249" t="s">
        <v>20324</v>
      </c>
      <c r="D19249">
        <v>2</v>
      </c>
      <c r="E19249" t="s">
        <v>20270</v>
      </c>
    </row>
    <row r="19250" spans="1:5">
      <c r="A19250" t="s">
        <v>4750</v>
      </c>
      <c r="B19250" t="s">
        <v>4751</v>
      </c>
      <c r="C19250" t="s">
        <v>1625</v>
      </c>
      <c r="D19250">
        <v>1</v>
      </c>
      <c r="E19250" t="s">
        <v>20270</v>
      </c>
    </row>
    <row r="19251" spans="1:5">
      <c r="A19251" t="s">
        <v>13582</v>
      </c>
      <c r="B19251" t="s">
        <v>13583</v>
      </c>
      <c r="C19251" t="s">
        <v>13584</v>
      </c>
      <c r="D19251">
        <v>1</v>
      </c>
      <c r="E19251" t="s">
        <v>20270</v>
      </c>
    </row>
    <row r="19252" spans="1:5">
      <c r="A19252" t="s">
        <v>18441</v>
      </c>
      <c r="B19252" t="s">
        <v>18442</v>
      </c>
      <c r="C19252" t="s">
        <v>18443</v>
      </c>
      <c r="D19252">
        <v>2</v>
      </c>
      <c r="E19252" t="s">
        <v>20270</v>
      </c>
    </row>
    <row r="19253" spans="1:5">
      <c r="A19253" t="s">
        <v>13597</v>
      </c>
      <c r="B19253" t="s">
        <v>13598</v>
      </c>
      <c r="C19253" t="s">
        <v>13599</v>
      </c>
      <c r="D19253">
        <v>1</v>
      </c>
      <c r="E19253" t="s">
        <v>20270</v>
      </c>
    </row>
    <row r="19254" spans="1:5">
      <c r="A19254" t="s">
        <v>4971</v>
      </c>
      <c r="B19254" t="s">
        <v>4972</v>
      </c>
      <c r="C19254" t="s">
        <v>4973</v>
      </c>
      <c r="D19254">
        <v>1</v>
      </c>
      <c r="E19254" t="s">
        <v>20270</v>
      </c>
    </row>
    <row r="19255" spans="1:5">
      <c r="A19255" t="s">
        <v>5056</v>
      </c>
      <c r="B19255" t="s">
        <v>5057</v>
      </c>
      <c r="C19255" t="s">
        <v>3416</v>
      </c>
      <c r="D19255">
        <v>1</v>
      </c>
      <c r="E19255" t="s">
        <v>20270</v>
      </c>
    </row>
    <row r="19256" spans="1:5">
      <c r="A19256" t="s">
        <v>15527</v>
      </c>
      <c r="B19256" t="s">
        <v>15528</v>
      </c>
      <c r="C19256" t="s">
        <v>15529</v>
      </c>
      <c r="D19256">
        <v>7</v>
      </c>
      <c r="E19256" t="s">
        <v>20270</v>
      </c>
    </row>
    <row r="19257" spans="1:5">
      <c r="A19257" t="s">
        <v>11263</v>
      </c>
      <c r="B19257" t="s">
        <v>11264</v>
      </c>
      <c r="C19257" t="s">
        <v>11265</v>
      </c>
      <c r="D19257">
        <v>2</v>
      </c>
      <c r="E19257" t="s">
        <v>20270</v>
      </c>
    </row>
    <row r="19258" spans="1:5">
      <c r="A19258" t="s">
        <v>58</v>
      </c>
      <c r="B19258" t="s">
        <v>246</v>
      </c>
      <c r="C19258" t="s">
        <v>5574</v>
      </c>
      <c r="D19258">
        <v>11</v>
      </c>
      <c r="E19258" t="s">
        <v>20270</v>
      </c>
    </row>
    <row r="19259" spans="1:5">
      <c r="A19259" t="s">
        <v>5605</v>
      </c>
      <c r="B19259" t="s">
        <v>5606</v>
      </c>
      <c r="C19259" t="s">
        <v>5607</v>
      </c>
      <c r="D19259">
        <v>2</v>
      </c>
      <c r="E19259" t="s">
        <v>20270</v>
      </c>
    </row>
    <row r="19260" spans="1:5">
      <c r="A19260" t="s">
        <v>13773</v>
      </c>
      <c r="B19260" t="s">
        <v>13774</v>
      </c>
      <c r="C19260" t="s">
        <v>13775</v>
      </c>
      <c r="D19260">
        <v>1</v>
      </c>
      <c r="E19260" t="s">
        <v>20270</v>
      </c>
    </row>
    <row r="19261" spans="1:5">
      <c r="A19261" t="s">
        <v>5635</v>
      </c>
      <c r="B19261" t="s">
        <v>5636</v>
      </c>
      <c r="C19261" t="s">
        <v>5637</v>
      </c>
      <c r="D19261">
        <v>20</v>
      </c>
      <c r="E19261" t="s">
        <v>20270</v>
      </c>
    </row>
    <row r="19262" spans="1:5">
      <c r="A19262" t="s">
        <v>5641</v>
      </c>
      <c r="B19262" t="s">
        <v>5642</v>
      </c>
      <c r="C19262" t="s">
        <v>5643</v>
      </c>
      <c r="D19262">
        <v>1</v>
      </c>
      <c r="E19262" t="s">
        <v>20270</v>
      </c>
    </row>
    <row r="19263" spans="1:5">
      <c r="A19263" t="s">
        <v>5652</v>
      </c>
      <c r="B19263" t="s">
        <v>5653</v>
      </c>
      <c r="C19263" t="s">
        <v>5654</v>
      </c>
      <c r="D19263">
        <v>1</v>
      </c>
      <c r="E19263" t="s">
        <v>20270</v>
      </c>
    </row>
    <row r="19264" spans="1:5">
      <c r="A19264" t="s">
        <v>5658</v>
      </c>
      <c r="B19264" t="s">
        <v>5659</v>
      </c>
      <c r="C19264" t="s">
        <v>5660</v>
      </c>
      <c r="D19264">
        <v>8</v>
      </c>
      <c r="E19264" t="s">
        <v>20270</v>
      </c>
    </row>
    <row r="19265" spans="1:5">
      <c r="A19265" t="s">
        <v>13776</v>
      </c>
      <c r="B19265" t="s">
        <v>13777</v>
      </c>
      <c r="C19265" t="s">
        <v>13778</v>
      </c>
      <c r="D19265">
        <v>3</v>
      </c>
      <c r="E19265" t="s">
        <v>20270</v>
      </c>
    </row>
    <row r="19266" spans="1:5">
      <c r="A19266" t="s">
        <v>11302</v>
      </c>
      <c r="B19266" t="s">
        <v>11303</v>
      </c>
      <c r="C19266" t="s">
        <v>11304</v>
      </c>
      <c r="D19266">
        <v>1</v>
      </c>
      <c r="E19266" t="s">
        <v>20270</v>
      </c>
    </row>
    <row r="19267" spans="1:5">
      <c r="A19267" t="s">
        <v>5742</v>
      </c>
      <c r="B19267" t="s">
        <v>5743</v>
      </c>
      <c r="C19267" t="s">
        <v>5744</v>
      </c>
      <c r="D19267">
        <v>2</v>
      </c>
      <c r="E19267" t="s">
        <v>20270</v>
      </c>
    </row>
    <row r="19268" spans="1:5">
      <c r="A19268" t="s">
        <v>11341</v>
      </c>
      <c r="B19268" t="s">
        <v>11342</v>
      </c>
      <c r="C19268" t="s">
        <v>11343</v>
      </c>
      <c r="D19268">
        <v>2</v>
      </c>
      <c r="E19268" t="s">
        <v>20270</v>
      </c>
    </row>
    <row r="19269" spans="1:5">
      <c r="A19269" t="s">
        <v>13787</v>
      </c>
      <c r="B19269" t="s">
        <v>13788</v>
      </c>
      <c r="C19269" t="s">
        <v>13789</v>
      </c>
      <c r="D19269">
        <v>2</v>
      </c>
      <c r="E19269" t="s">
        <v>20270</v>
      </c>
    </row>
    <row r="19270" spans="1:5">
      <c r="A19270" t="s">
        <v>11353</v>
      </c>
      <c r="B19270" t="s">
        <v>11354</v>
      </c>
      <c r="C19270" t="s">
        <v>11355</v>
      </c>
      <c r="D19270">
        <v>1</v>
      </c>
      <c r="E19270" t="s">
        <v>20270</v>
      </c>
    </row>
    <row r="19271" spans="1:5">
      <c r="A19271" t="s">
        <v>14864</v>
      </c>
      <c r="B19271" t="s">
        <v>14865</v>
      </c>
      <c r="C19271" t="s">
        <v>14866</v>
      </c>
      <c r="D19271">
        <v>1</v>
      </c>
      <c r="E19271" t="s">
        <v>20270</v>
      </c>
    </row>
    <row r="19272" spans="1:5">
      <c r="A19272" t="s">
        <v>11365</v>
      </c>
      <c r="B19272" t="s">
        <v>11366</v>
      </c>
      <c r="C19272" t="s">
        <v>11367</v>
      </c>
      <c r="D19272">
        <v>1</v>
      </c>
      <c r="E19272" t="s">
        <v>20270</v>
      </c>
    </row>
    <row r="19273" spans="1:5">
      <c r="A19273" t="s">
        <v>11455</v>
      </c>
      <c r="B19273" t="s">
        <v>11456</v>
      </c>
      <c r="C19273" t="s">
        <v>11457</v>
      </c>
      <c r="D19273">
        <v>14</v>
      </c>
      <c r="E19273" t="s">
        <v>20270</v>
      </c>
    </row>
    <row r="19274" spans="1:5">
      <c r="A19274" t="s">
        <v>14878</v>
      </c>
      <c r="B19274" t="s">
        <v>14879</v>
      </c>
      <c r="C19274" t="s">
        <v>14880</v>
      </c>
      <c r="D19274">
        <v>2</v>
      </c>
      <c r="E19274" t="s">
        <v>20270</v>
      </c>
    </row>
    <row r="19275" spans="1:5">
      <c r="A19275" t="s">
        <v>35739</v>
      </c>
      <c r="B19275" t="s">
        <v>35740</v>
      </c>
      <c r="C19275" t="s">
        <v>35741</v>
      </c>
      <c r="D19275">
        <v>3</v>
      </c>
      <c r="E19275" t="s">
        <v>20270</v>
      </c>
    </row>
    <row r="19276" spans="1:5">
      <c r="A19276" t="s">
        <v>14893</v>
      </c>
      <c r="B19276" t="s">
        <v>14894</v>
      </c>
      <c r="C19276" t="s">
        <v>14895</v>
      </c>
      <c r="D19276">
        <v>6</v>
      </c>
      <c r="E19276" t="s">
        <v>20270</v>
      </c>
    </row>
    <row r="19277" spans="1:5">
      <c r="A19277" t="s">
        <v>16262</v>
      </c>
      <c r="B19277" t="s">
        <v>16263</v>
      </c>
      <c r="C19277" t="s">
        <v>16264</v>
      </c>
      <c r="D19277">
        <v>1</v>
      </c>
      <c r="E19277" t="s">
        <v>20270</v>
      </c>
    </row>
    <row r="19278" spans="1:5">
      <c r="A19278" t="s">
        <v>11539</v>
      </c>
      <c r="B19278" t="s">
        <v>11540</v>
      </c>
      <c r="C19278" t="s">
        <v>3709</v>
      </c>
      <c r="D19278">
        <v>1</v>
      </c>
      <c r="E19278" t="s">
        <v>20270</v>
      </c>
    </row>
    <row r="19279" spans="1:5">
      <c r="A19279" t="s">
        <v>16265</v>
      </c>
      <c r="B19279" t="s">
        <v>16266</v>
      </c>
      <c r="C19279" t="s">
        <v>16267</v>
      </c>
      <c r="D19279">
        <v>1</v>
      </c>
      <c r="E19279" t="s">
        <v>20270</v>
      </c>
    </row>
    <row r="19280" spans="1:5">
      <c r="A19280" t="s">
        <v>11556</v>
      </c>
      <c r="B19280" t="s">
        <v>11557</v>
      </c>
      <c r="C19280" t="s">
        <v>11558</v>
      </c>
      <c r="D19280">
        <v>6</v>
      </c>
      <c r="E19280" t="s">
        <v>20270</v>
      </c>
    </row>
    <row r="19281" spans="1:5">
      <c r="A19281" t="s">
        <v>11559</v>
      </c>
      <c r="B19281" t="s">
        <v>11560</v>
      </c>
      <c r="C19281" t="s">
        <v>11561</v>
      </c>
      <c r="D19281">
        <v>4</v>
      </c>
      <c r="E19281" t="s">
        <v>20270</v>
      </c>
    </row>
    <row r="19282" spans="1:5">
      <c r="A19282" t="s">
        <v>11580</v>
      </c>
      <c r="B19282" t="s">
        <v>11581</v>
      </c>
      <c r="C19282" t="s">
        <v>11582</v>
      </c>
      <c r="D19282">
        <v>2</v>
      </c>
      <c r="E19282" t="s">
        <v>20270</v>
      </c>
    </row>
    <row r="19283" spans="1:5">
      <c r="A19283" t="s">
        <v>11583</v>
      </c>
      <c r="B19283" t="s">
        <v>11584</v>
      </c>
      <c r="C19283" t="s">
        <v>11585</v>
      </c>
      <c r="D19283">
        <v>4</v>
      </c>
      <c r="E19283" t="s">
        <v>20270</v>
      </c>
    </row>
    <row r="19284" spans="1:5">
      <c r="A19284" t="s">
        <v>11670</v>
      </c>
      <c r="B19284" t="s">
        <v>11671</v>
      </c>
      <c r="C19284" t="s">
        <v>11672</v>
      </c>
      <c r="D19284">
        <v>1</v>
      </c>
      <c r="E19284" t="s">
        <v>20270</v>
      </c>
    </row>
    <row r="19285" spans="1:5">
      <c r="A19285" t="s">
        <v>11673</v>
      </c>
      <c r="B19285" t="s">
        <v>11674</v>
      </c>
      <c r="C19285" t="s">
        <v>11675</v>
      </c>
      <c r="D19285">
        <v>1</v>
      </c>
      <c r="E19285" t="s">
        <v>20270</v>
      </c>
    </row>
    <row r="19286" spans="1:5">
      <c r="A19286" t="s">
        <v>11712</v>
      </c>
      <c r="B19286" t="s">
        <v>11713</v>
      </c>
      <c r="C19286" t="s">
        <v>11714</v>
      </c>
      <c r="D19286">
        <v>2</v>
      </c>
      <c r="E19286" t="s">
        <v>20270</v>
      </c>
    </row>
    <row r="19287" spans="1:5">
      <c r="A19287" t="s">
        <v>11715</v>
      </c>
      <c r="B19287" t="s">
        <v>11716</v>
      </c>
      <c r="C19287" t="s">
        <v>11717</v>
      </c>
      <c r="D19287">
        <v>1</v>
      </c>
      <c r="E19287" t="s">
        <v>20270</v>
      </c>
    </row>
    <row r="19288" spans="1:5">
      <c r="A19288" t="s">
        <v>11733</v>
      </c>
      <c r="B19288" t="s">
        <v>11734</v>
      </c>
      <c r="C19288" t="s">
        <v>11735</v>
      </c>
      <c r="D19288">
        <v>1</v>
      </c>
      <c r="E19288" t="s">
        <v>20270</v>
      </c>
    </row>
    <row r="19289" spans="1:5">
      <c r="A19289" t="s">
        <v>11772</v>
      </c>
      <c r="B19289" t="s">
        <v>11773</v>
      </c>
      <c r="C19289" t="s">
        <v>11774</v>
      </c>
      <c r="D19289">
        <v>1</v>
      </c>
      <c r="E19289" t="s">
        <v>20270</v>
      </c>
    </row>
    <row r="19290" spans="1:5">
      <c r="A19290" t="s">
        <v>14947</v>
      </c>
      <c r="B19290" t="s">
        <v>14948</v>
      </c>
      <c r="C19290" t="s">
        <v>14949</v>
      </c>
      <c r="D19290">
        <v>2</v>
      </c>
      <c r="E19290" t="s">
        <v>20270</v>
      </c>
    </row>
    <row r="19291" spans="1:5">
      <c r="A19291" t="s">
        <v>11817</v>
      </c>
      <c r="B19291" t="s">
        <v>11818</v>
      </c>
      <c r="C19291" t="s">
        <v>11819</v>
      </c>
      <c r="D19291">
        <v>2</v>
      </c>
      <c r="E19291" t="s">
        <v>20270</v>
      </c>
    </row>
    <row r="19292" spans="1:5">
      <c r="A19292" t="s">
        <v>2455</v>
      </c>
      <c r="B19292" t="s">
        <v>2456</v>
      </c>
      <c r="C19292" t="s">
        <v>2457</v>
      </c>
      <c r="D19292">
        <v>1</v>
      </c>
      <c r="E19292" t="s">
        <v>20325</v>
      </c>
    </row>
    <row r="19293" spans="1:5">
      <c r="A19293" t="s">
        <v>5058</v>
      </c>
      <c r="B19293" t="s">
        <v>5059</v>
      </c>
      <c r="C19293" t="s">
        <v>5060</v>
      </c>
      <c r="D19293">
        <v>3</v>
      </c>
      <c r="E19293" t="s">
        <v>20325</v>
      </c>
    </row>
    <row r="19294" spans="1:5">
      <c r="A19294" t="s">
        <v>1919</v>
      </c>
      <c r="B19294" t="s">
        <v>1920</v>
      </c>
      <c r="C19294" t="s">
        <v>1921</v>
      </c>
      <c r="D19294">
        <v>1</v>
      </c>
      <c r="E19294" t="s">
        <v>20325</v>
      </c>
    </row>
    <row r="19295" spans="1:5">
      <c r="A19295" t="s">
        <v>20413</v>
      </c>
      <c r="B19295" t="s">
        <v>20414</v>
      </c>
      <c r="C19295" t="s">
        <v>20415</v>
      </c>
      <c r="D19295">
        <v>1</v>
      </c>
      <c r="E19295" t="s">
        <v>20325</v>
      </c>
    </row>
    <row r="19296" spans="1:5">
      <c r="A19296" t="s">
        <v>5280</v>
      </c>
      <c r="B19296" t="s">
        <v>5281</v>
      </c>
      <c r="C19296" t="s">
        <v>5282</v>
      </c>
      <c r="D19296">
        <v>1</v>
      </c>
      <c r="E19296" t="s">
        <v>20325</v>
      </c>
    </row>
    <row r="19297" spans="1:5">
      <c r="A19297" t="s">
        <v>5904</v>
      </c>
      <c r="B19297" t="s">
        <v>5905</v>
      </c>
      <c r="C19297" t="s">
        <v>5906</v>
      </c>
      <c r="D19297">
        <v>3</v>
      </c>
      <c r="E19297" t="s">
        <v>20325</v>
      </c>
    </row>
    <row r="19298" spans="1:5">
      <c r="A19298" t="s">
        <v>5907</v>
      </c>
      <c r="B19298" t="s">
        <v>5908</v>
      </c>
      <c r="C19298" t="s">
        <v>5909</v>
      </c>
      <c r="D19298">
        <v>1</v>
      </c>
      <c r="E19298" t="s">
        <v>20325</v>
      </c>
    </row>
    <row r="19299" spans="1:5">
      <c r="A19299" t="s">
        <v>12978</v>
      </c>
      <c r="B19299" t="s">
        <v>12979</v>
      </c>
      <c r="C19299" t="s">
        <v>12980</v>
      </c>
      <c r="D19299">
        <v>5</v>
      </c>
      <c r="E19299" t="s">
        <v>20325</v>
      </c>
    </row>
    <row r="19300" spans="1:5">
      <c r="A19300" t="s">
        <v>2458</v>
      </c>
      <c r="B19300" t="s">
        <v>2459</v>
      </c>
      <c r="C19300" t="s">
        <v>186</v>
      </c>
      <c r="D19300">
        <v>1</v>
      </c>
      <c r="E19300" t="s">
        <v>20325</v>
      </c>
    </row>
    <row r="19301" spans="1:5">
      <c r="A19301" t="s">
        <v>5067</v>
      </c>
      <c r="B19301" t="s">
        <v>5068</v>
      </c>
      <c r="C19301" t="s">
        <v>2427</v>
      </c>
      <c r="D19301">
        <v>1</v>
      </c>
      <c r="E19301" t="s">
        <v>20325</v>
      </c>
    </row>
    <row r="19302" spans="1:5">
      <c r="A19302" t="s">
        <v>18580</v>
      </c>
      <c r="B19302" t="s">
        <v>18581</v>
      </c>
      <c r="C19302" t="s">
        <v>198</v>
      </c>
      <c r="D19302">
        <v>-1</v>
      </c>
      <c r="E19302" t="s">
        <v>20325</v>
      </c>
    </row>
    <row r="19303" spans="1:5">
      <c r="A19303" t="s">
        <v>20431</v>
      </c>
      <c r="B19303" t="s">
        <v>20432</v>
      </c>
      <c r="C19303" t="s">
        <v>4685</v>
      </c>
      <c r="D19303">
        <v>2</v>
      </c>
      <c r="E19303" t="s">
        <v>20325</v>
      </c>
    </row>
    <row r="19304" spans="1:5">
      <c r="A19304" t="s">
        <v>12747</v>
      </c>
      <c r="B19304" t="s">
        <v>12748</v>
      </c>
      <c r="C19304" t="s">
        <v>12749</v>
      </c>
      <c r="D19304">
        <v>1</v>
      </c>
      <c r="E19304" t="s">
        <v>20325</v>
      </c>
    </row>
    <row r="19305" spans="1:5">
      <c r="A19305" t="s">
        <v>1617</v>
      </c>
      <c r="B19305" t="s">
        <v>1618</v>
      </c>
      <c r="C19305" t="s">
        <v>1619</v>
      </c>
      <c r="D19305">
        <v>3</v>
      </c>
      <c r="E19305" t="s">
        <v>20325</v>
      </c>
    </row>
    <row r="19306" spans="1:5">
      <c r="A19306" t="s">
        <v>1623</v>
      </c>
      <c r="B19306" t="s">
        <v>1624</v>
      </c>
      <c r="C19306" t="s">
        <v>1625</v>
      </c>
      <c r="D19306">
        <v>1</v>
      </c>
      <c r="E19306" t="s">
        <v>20325</v>
      </c>
    </row>
    <row r="19307" spans="1:5">
      <c r="A19307" t="s">
        <v>1928</v>
      </c>
      <c r="B19307" t="s">
        <v>1929</v>
      </c>
      <c r="C19307" t="s">
        <v>1930</v>
      </c>
      <c r="D19307">
        <v>1</v>
      </c>
      <c r="E19307" t="s">
        <v>20325</v>
      </c>
    </row>
    <row r="19308" spans="1:5">
      <c r="A19308" t="s">
        <v>1964</v>
      </c>
      <c r="B19308" t="s">
        <v>1965</v>
      </c>
      <c r="C19308" t="s">
        <v>1966</v>
      </c>
      <c r="D19308">
        <v>1</v>
      </c>
      <c r="E19308" t="s">
        <v>20325</v>
      </c>
    </row>
    <row r="19309" spans="1:5">
      <c r="A19309" t="s">
        <v>5257</v>
      </c>
      <c r="B19309" t="s">
        <v>5258</v>
      </c>
      <c r="C19309" t="s">
        <v>5259</v>
      </c>
      <c r="D19309">
        <v>1</v>
      </c>
      <c r="E19309" t="s">
        <v>20325</v>
      </c>
    </row>
    <row r="19310" spans="1:5">
      <c r="A19310" t="s">
        <v>15577</v>
      </c>
      <c r="B19310" t="s">
        <v>15578</v>
      </c>
      <c r="C19310" t="s">
        <v>15579</v>
      </c>
      <c r="D19310">
        <v>7</v>
      </c>
      <c r="E19310" t="s">
        <v>20325</v>
      </c>
    </row>
    <row r="19311" spans="1:5">
      <c r="A19311" t="s">
        <v>2369</v>
      </c>
      <c r="B19311" t="s">
        <v>2370</v>
      </c>
      <c r="C19311" t="s">
        <v>2371</v>
      </c>
      <c r="D19311">
        <v>1</v>
      </c>
      <c r="E19311" t="s">
        <v>20325</v>
      </c>
    </row>
    <row r="19312" spans="1:5">
      <c r="A19312" t="s">
        <v>2384</v>
      </c>
      <c r="B19312" t="s">
        <v>2385</v>
      </c>
      <c r="C19312" t="s">
        <v>2386</v>
      </c>
      <c r="D19312">
        <v>1</v>
      </c>
      <c r="E19312" t="s">
        <v>20325</v>
      </c>
    </row>
    <row r="19313" spans="1:5">
      <c r="A19313" t="s">
        <v>2501</v>
      </c>
      <c r="B19313" t="s">
        <v>2502</v>
      </c>
      <c r="C19313" t="s">
        <v>2503</v>
      </c>
      <c r="D19313">
        <v>1</v>
      </c>
      <c r="E19313" t="s">
        <v>20325</v>
      </c>
    </row>
    <row r="19314" spans="1:5">
      <c r="A19314" t="s">
        <v>15249</v>
      </c>
      <c r="B19314" t="s">
        <v>15250</v>
      </c>
      <c r="C19314" t="s">
        <v>15251</v>
      </c>
      <c r="D19314">
        <v>-1</v>
      </c>
      <c r="E19314" t="s">
        <v>20325</v>
      </c>
    </row>
    <row r="19315" spans="1:5">
      <c r="A19315" t="s">
        <v>5165</v>
      </c>
      <c r="B19315" t="s">
        <v>5166</v>
      </c>
      <c r="C19315" t="s">
        <v>5167</v>
      </c>
      <c r="D19315">
        <v>4</v>
      </c>
      <c r="E19315" t="s">
        <v>20325</v>
      </c>
    </row>
    <row r="19316" spans="1:5">
      <c r="A19316" t="s">
        <v>5355</v>
      </c>
      <c r="B19316" t="s">
        <v>5356</v>
      </c>
      <c r="C19316" t="s">
        <v>5357</v>
      </c>
      <c r="D19316">
        <v>1</v>
      </c>
      <c r="E19316" t="s">
        <v>20325</v>
      </c>
    </row>
    <row r="19317" spans="1:5">
      <c r="A19317" t="s">
        <v>2517</v>
      </c>
      <c r="B19317" t="s">
        <v>2518</v>
      </c>
      <c r="C19317" t="s">
        <v>2519</v>
      </c>
      <c r="D19317">
        <v>1</v>
      </c>
      <c r="E19317" t="s">
        <v>20325</v>
      </c>
    </row>
    <row r="19318" spans="1:5">
      <c r="A19318" t="s">
        <v>5916</v>
      </c>
      <c r="B19318" t="s">
        <v>5917</v>
      </c>
      <c r="C19318" t="s">
        <v>5918</v>
      </c>
      <c r="D19318">
        <v>5</v>
      </c>
      <c r="E19318" t="s">
        <v>20325</v>
      </c>
    </row>
    <row r="19319" spans="1:5">
      <c r="A19319" t="s">
        <v>1841</v>
      </c>
      <c r="B19319" t="s">
        <v>1842</v>
      </c>
      <c r="C19319" t="s">
        <v>1843</v>
      </c>
      <c r="D19319">
        <v>2</v>
      </c>
      <c r="E19319" t="s">
        <v>20325</v>
      </c>
    </row>
    <row r="19320" spans="1:5">
      <c r="A19320" t="s">
        <v>12850</v>
      </c>
      <c r="B19320" t="s">
        <v>12851</v>
      </c>
      <c r="C19320" t="s">
        <v>12852</v>
      </c>
      <c r="D19320">
        <v>1</v>
      </c>
      <c r="E19320" t="s">
        <v>20325</v>
      </c>
    </row>
    <row r="19321" spans="1:5">
      <c r="A19321" t="s">
        <v>12853</v>
      </c>
      <c r="B19321" t="s">
        <v>12854</v>
      </c>
      <c r="C19321" t="s">
        <v>12855</v>
      </c>
      <c r="D19321">
        <v>2</v>
      </c>
      <c r="E19321" t="s">
        <v>20325</v>
      </c>
    </row>
    <row r="19322" spans="1:5">
      <c r="A19322" t="s">
        <v>13218</v>
      </c>
      <c r="B19322" t="s">
        <v>13219</v>
      </c>
      <c r="C19322" t="s">
        <v>13220</v>
      </c>
      <c r="D19322">
        <v>4</v>
      </c>
      <c r="E19322" t="s">
        <v>20325</v>
      </c>
    </row>
    <row r="19323" spans="1:5">
      <c r="A19323" t="s">
        <v>5814</v>
      </c>
      <c r="B19323" t="s">
        <v>5815</v>
      </c>
      <c r="C19323" t="s">
        <v>5816</v>
      </c>
      <c r="D19323">
        <v>2</v>
      </c>
      <c r="E19323" t="s">
        <v>20325</v>
      </c>
    </row>
    <row r="19324" spans="1:5">
      <c r="A19324" t="s">
        <v>5823</v>
      </c>
      <c r="B19324" t="s">
        <v>5824</v>
      </c>
      <c r="C19324" t="s">
        <v>5825</v>
      </c>
      <c r="D19324">
        <v>1</v>
      </c>
      <c r="E19324" t="s">
        <v>20325</v>
      </c>
    </row>
    <row r="19325" spans="1:5">
      <c r="A19325" t="s">
        <v>72</v>
      </c>
      <c r="B19325" t="s">
        <v>5826</v>
      </c>
      <c r="C19325" t="s">
        <v>5827</v>
      </c>
      <c r="D19325">
        <v>1</v>
      </c>
      <c r="E19325" t="s">
        <v>20325</v>
      </c>
    </row>
    <row r="19326" spans="1:5">
      <c r="A19326" t="s">
        <v>15589</v>
      </c>
      <c r="B19326" t="s">
        <v>15590</v>
      </c>
      <c r="C19326" t="s">
        <v>15591</v>
      </c>
      <c r="D19326">
        <v>5</v>
      </c>
      <c r="E19326" t="s">
        <v>20325</v>
      </c>
    </row>
    <row r="19327" spans="1:5">
      <c r="A19327" t="s">
        <v>18654</v>
      </c>
      <c r="B19327" t="s">
        <v>18655</v>
      </c>
      <c r="C19327" t="s">
        <v>18656</v>
      </c>
      <c r="D19327">
        <v>-2</v>
      </c>
      <c r="E19327" t="s">
        <v>20325</v>
      </c>
    </row>
    <row r="19328" spans="1:5">
      <c r="A19328" t="s">
        <v>16293</v>
      </c>
      <c r="B19328" t="s">
        <v>16294</v>
      </c>
      <c r="C19328" t="s">
        <v>16295</v>
      </c>
      <c r="D19328">
        <v>-1</v>
      </c>
      <c r="E19328" t="s">
        <v>20325</v>
      </c>
    </row>
    <row r="19329" spans="1:5">
      <c r="A19329" t="s">
        <v>15601</v>
      </c>
      <c r="B19329" t="s">
        <v>15602</v>
      </c>
      <c r="C19329" t="s">
        <v>15603</v>
      </c>
      <c r="D19329">
        <v>2</v>
      </c>
      <c r="E19329" t="s">
        <v>20325</v>
      </c>
    </row>
    <row r="19330" spans="1:5">
      <c r="A19330" t="s">
        <v>1970</v>
      </c>
      <c r="B19330" t="s">
        <v>1971</v>
      </c>
      <c r="C19330" t="s">
        <v>1972</v>
      </c>
      <c r="D19330">
        <v>3</v>
      </c>
      <c r="E19330" t="s">
        <v>20325</v>
      </c>
    </row>
    <row r="19331" spans="1:5">
      <c r="A19331" t="s">
        <v>20334</v>
      </c>
      <c r="B19331" t="s">
        <v>20335</v>
      </c>
      <c r="C19331" t="s">
        <v>20336</v>
      </c>
      <c r="D19331">
        <v>1</v>
      </c>
      <c r="E19331" t="s">
        <v>20325</v>
      </c>
    </row>
    <row r="19332" spans="1:5">
      <c r="A19332" t="s">
        <v>1982</v>
      </c>
      <c r="B19332" t="s">
        <v>1983</v>
      </c>
      <c r="C19332" t="s">
        <v>1984</v>
      </c>
      <c r="D19332">
        <v>1</v>
      </c>
      <c r="E19332" t="s">
        <v>20325</v>
      </c>
    </row>
    <row r="19333" spans="1:5">
      <c r="A19333" t="s">
        <v>2387</v>
      </c>
      <c r="B19333" t="s">
        <v>2388</v>
      </c>
      <c r="C19333" t="s">
        <v>2389</v>
      </c>
      <c r="D19333">
        <v>1</v>
      </c>
      <c r="E19333" t="s">
        <v>20325</v>
      </c>
    </row>
    <row r="19334" spans="1:5">
      <c r="A19334" t="s">
        <v>2413</v>
      </c>
      <c r="B19334" t="s">
        <v>2414</v>
      </c>
      <c r="C19334" t="s">
        <v>2415</v>
      </c>
      <c r="D19334">
        <v>1</v>
      </c>
      <c r="E19334" t="s">
        <v>20325</v>
      </c>
    </row>
    <row r="19335" spans="1:5">
      <c r="A19335" t="s">
        <v>5379</v>
      </c>
      <c r="B19335" t="s">
        <v>5380</v>
      </c>
      <c r="C19335" t="s">
        <v>5381</v>
      </c>
      <c r="D19335">
        <v>1</v>
      </c>
      <c r="E19335" t="s">
        <v>20325</v>
      </c>
    </row>
    <row r="19336" spans="1:5">
      <c r="A19336" t="s">
        <v>18387</v>
      </c>
      <c r="B19336" t="s">
        <v>18388</v>
      </c>
      <c r="C19336" t="s">
        <v>18389</v>
      </c>
      <c r="D19336">
        <v>1</v>
      </c>
      <c r="E19336" t="s">
        <v>20325</v>
      </c>
    </row>
    <row r="19337" spans="1:5">
      <c r="A19337" t="s">
        <v>2523</v>
      </c>
      <c r="B19337" t="s">
        <v>2524</v>
      </c>
      <c r="C19337" t="s">
        <v>2525</v>
      </c>
      <c r="D19337">
        <v>-1</v>
      </c>
      <c r="E19337" t="s">
        <v>20325</v>
      </c>
    </row>
    <row r="19338" spans="1:5">
      <c r="A19338" t="s">
        <v>1632</v>
      </c>
      <c r="B19338" t="s">
        <v>1633</v>
      </c>
      <c r="C19338" t="s">
        <v>1634</v>
      </c>
      <c r="D19338">
        <v>10</v>
      </c>
      <c r="E19338" t="s">
        <v>20325</v>
      </c>
    </row>
    <row r="19339" spans="1:5">
      <c r="A19339" t="s">
        <v>12769</v>
      </c>
      <c r="B19339" t="s">
        <v>12770</v>
      </c>
      <c r="C19339" t="s">
        <v>12771</v>
      </c>
      <c r="D19339">
        <v>3</v>
      </c>
      <c r="E19339" t="s">
        <v>20325</v>
      </c>
    </row>
    <row r="19340" spans="1:5">
      <c r="A19340" t="s">
        <v>15052</v>
      </c>
      <c r="B19340" t="s">
        <v>15053</v>
      </c>
      <c r="C19340" t="s">
        <v>15054</v>
      </c>
      <c r="D19340">
        <v>2</v>
      </c>
      <c r="E19340" t="s">
        <v>20325</v>
      </c>
    </row>
    <row r="19341" spans="1:5">
      <c r="A19341" t="s">
        <v>13010</v>
      </c>
      <c r="B19341" t="s">
        <v>13011</v>
      </c>
      <c r="C19341" t="s">
        <v>13012</v>
      </c>
      <c r="D19341">
        <v>2</v>
      </c>
      <c r="E19341" t="s">
        <v>20325</v>
      </c>
    </row>
    <row r="19342" spans="1:5">
      <c r="A19342" t="s">
        <v>13076</v>
      </c>
      <c r="B19342" t="s">
        <v>13077</v>
      </c>
      <c r="C19342" t="s">
        <v>13078</v>
      </c>
      <c r="D19342">
        <v>8</v>
      </c>
      <c r="E19342" t="s">
        <v>20325</v>
      </c>
    </row>
    <row r="19343" spans="1:5">
      <c r="A19343" t="s">
        <v>1871</v>
      </c>
      <c r="B19343" t="s">
        <v>1872</v>
      </c>
      <c r="C19343" t="s">
        <v>1873</v>
      </c>
      <c r="D19343">
        <v>1</v>
      </c>
      <c r="E19343" t="s">
        <v>20325</v>
      </c>
    </row>
    <row r="19344" spans="1:5">
      <c r="A19344" t="s">
        <v>1635</v>
      </c>
      <c r="B19344" t="s">
        <v>1636</v>
      </c>
      <c r="C19344" t="s">
        <v>1637</v>
      </c>
      <c r="D19344">
        <v>6</v>
      </c>
      <c r="E19344" t="s">
        <v>20325</v>
      </c>
    </row>
    <row r="19345" spans="1:5">
      <c r="A19345" t="s">
        <v>1092</v>
      </c>
      <c r="B19345" t="s">
        <v>12778</v>
      </c>
      <c r="C19345" t="s">
        <v>12779</v>
      </c>
      <c r="D19345">
        <v>1</v>
      </c>
      <c r="E19345" t="s">
        <v>20325</v>
      </c>
    </row>
    <row r="19346" spans="1:5">
      <c r="A19346" t="s">
        <v>12783</v>
      </c>
      <c r="B19346" t="s">
        <v>12784</v>
      </c>
      <c r="C19346" t="s">
        <v>12785</v>
      </c>
      <c r="D19346">
        <v>13</v>
      </c>
      <c r="E19346" t="s">
        <v>20325</v>
      </c>
    </row>
    <row r="19347" spans="1:5">
      <c r="A19347" t="s">
        <v>5922</v>
      </c>
      <c r="B19347" t="s">
        <v>5923</v>
      </c>
      <c r="C19347" t="s">
        <v>5924</v>
      </c>
      <c r="D19347">
        <v>7</v>
      </c>
      <c r="E19347" t="s">
        <v>20325</v>
      </c>
    </row>
    <row r="19348" spans="1:5">
      <c r="A19348" t="s">
        <v>13817</v>
      </c>
      <c r="B19348" t="s">
        <v>13818</v>
      </c>
      <c r="C19348" t="s">
        <v>13819</v>
      </c>
      <c r="D19348">
        <v>3</v>
      </c>
      <c r="E19348" t="s">
        <v>20325</v>
      </c>
    </row>
    <row r="19349" spans="1:5">
      <c r="A19349" t="s">
        <v>1769</v>
      </c>
      <c r="B19349" t="s">
        <v>1770</v>
      </c>
      <c r="C19349" t="s">
        <v>1771</v>
      </c>
      <c r="D19349">
        <v>5</v>
      </c>
      <c r="E19349" t="s">
        <v>20325</v>
      </c>
    </row>
    <row r="19350" spans="1:5">
      <c r="A19350" t="s">
        <v>13230</v>
      </c>
      <c r="B19350" t="s">
        <v>13231</v>
      </c>
      <c r="C19350" t="s">
        <v>13232</v>
      </c>
      <c r="D19350">
        <v>1</v>
      </c>
      <c r="E19350" t="s">
        <v>20325</v>
      </c>
    </row>
    <row r="19351" spans="1:5">
      <c r="A19351" t="s">
        <v>15604</v>
      </c>
      <c r="B19351" t="s">
        <v>15605</v>
      </c>
      <c r="C19351" t="s">
        <v>15606</v>
      </c>
      <c r="D19351">
        <v>10</v>
      </c>
      <c r="E19351" t="s">
        <v>20325</v>
      </c>
    </row>
    <row r="19352" spans="1:5">
      <c r="A19352" t="s">
        <v>2419</v>
      </c>
      <c r="B19352" t="s">
        <v>2420</v>
      </c>
      <c r="C19352" t="s">
        <v>2421</v>
      </c>
      <c r="D19352">
        <v>8</v>
      </c>
      <c r="E19352" t="s">
        <v>20325</v>
      </c>
    </row>
    <row r="19353" spans="1:5">
      <c r="A19353" t="s">
        <v>1991</v>
      </c>
      <c r="B19353" t="s">
        <v>1992</v>
      </c>
      <c r="C19353" t="s">
        <v>1993</v>
      </c>
      <c r="D19353">
        <v>7</v>
      </c>
      <c r="E19353" t="s">
        <v>20325</v>
      </c>
    </row>
    <row r="19354" spans="1:5">
      <c r="A19354" t="s">
        <v>1994</v>
      </c>
      <c r="B19354" t="s">
        <v>1995</v>
      </c>
      <c r="C19354" t="s">
        <v>1996</v>
      </c>
      <c r="D19354">
        <v>9</v>
      </c>
      <c r="E19354" t="s">
        <v>20325</v>
      </c>
    </row>
    <row r="19355" spans="1:5">
      <c r="A19355" t="s">
        <v>15129</v>
      </c>
      <c r="B19355" t="s">
        <v>15130</v>
      </c>
      <c r="C19355" t="s">
        <v>15131</v>
      </c>
      <c r="D19355">
        <v>3</v>
      </c>
      <c r="E19355" t="s">
        <v>20325</v>
      </c>
    </row>
    <row r="19356" spans="1:5">
      <c r="A19356" t="s">
        <v>15132</v>
      </c>
      <c r="B19356" t="s">
        <v>15133</v>
      </c>
      <c r="C19356" t="s">
        <v>15134</v>
      </c>
      <c r="D19356">
        <v>1</v>
      </c>
      <c r="E19356" t="s">
        <v>20325</v>
      </c>
    </row>
    <row r="19357" spans="1:5">
      <c r="A19357" t="s">
        <v>1644</v>
      </c>
      <c r="B19357" t="s">
        <v>1645</v>
      </c>
      <c r="C19357" t="s">
        <v>1646</v>
      </c>
      <c r="D19357">
        <v>5</v>
      </c>
      <c r="E19357" t="s">
        <v>20325</v>
      </c>
    </row>
    <row r="19358" spans="1:5">
      <c r="A19358" t="s">
        <v>16305</v>
      </c>
      <c r="B19358" t="s">
        <v>16306</v>
      </c>
      <c r="C19358" t="s">
        <v>16307</v>
      </c>
      <c r="D19358">
        <v>1</v>
      </c>
      <c r="E19358" t="s">
        <v>20325</v>
      </c>
    </row>
    <row r="19359" spans="1:5">
      <c r="A19359" t="s">
        <v>5828</v>
      </c>
      <c r="B19359" t="s">
        <v>5829</v>
      </c>
      <c r="C19359" t="s">
        <v>5830</v>
      </c>
      <c r="D19359">
        <v>1</v>
      </c>
      <c r="E19359" t="s">
        <v>20325</v>
      </c>
    </row>
    <row r="19360" spans="1:5">
      <c r="A19360" t="s">
        <v>20436</v>
      </c>
      <c r="B19360" t="s">
        <v>20437</v>
      </c>
      <c r="C19360" t="s">
        <v>20438</v>
      </c>
      <c r="D19360">
        <v>1</v>
      </c>
      <c r="E19360" t="s">
        <v>20325</v>
      </c>
    </row>
    <row r="19361" spans="1:5">
      <c r="A19361" t="s">
        <v>5893</v>
      </c>
      <c r="B19361" t="s">
        <v>5894</v>
      </c>
      <c r="C19361" t="s">
        <v>5895</v>
      </c>
      <c r="D19361">
        <v>3</v>
      </c>
      <c r="E19361" t="s">
        <v>20325</v>
      </c>
    </row>
    <row r="19362" spans="1:5">
      <c r="A19362" t="s">
        <v>5899</v>
      </c>
      <c r="B19362" t="s">
        <v>5900</v>
      </c>
      <c r="C19362" t="s">
        <v>2522</v>
      </c>
      <c r="D19362">
        <v>1</v>
      </c>
      <c r="E19362" t="s">
        <v>20325</v>
      </c>
    </row>
    <row r="19363" spans="1:5">
      <c r="A19363" t="s">
        <v>5992</v>
      </c>
      <c r="B19363" t="s">
        <v>5993</v>
      </c>
      <c r="C19363" t="s">
        <v>1765</v>
      </c>
      <c r="D19363">
        <v>1</v>
      </c>
      <c r="E19363" t="s">
        <v>20325</v>
      </c>
    </row>
    <row r="19364" spans="1:5">
      <c r="A19364" t="s">
        <v>3924</v>
      </c>
      <c r="B19364" t="s">
        <v>3925</v>
      </c>
      <c r="C19364" t="s">
        <v>3926</v>
      </c>
      <c r="D19364">
        <v>1</v>
      </c>
      <c r="E19364" t="s">
        <v>20325</v>
      </c>
    </row>
    <row r="19365" spans="1:5">
      <c r="A19365" t="s">
        <v>5382</v>
      </c>
      <c r="B19365" t="s">
        <v>5383</v>
      </c>
      <c r="C19365" t="s">
        <v>5384</v>
      </c>
      <c r="D19365">
        <v>6</v>
      </c>
      <c r="E19365" t="s">
        <v>20325</v>
      </c>
    </row>
    <row r="19366" spans="1:5">
      <c r="A19366" t="s">
        <v>36458</v>
      </c>
      <c r="B19366" t="s">
        <v>36459</v>
      </c>
      <c r="C19366" t="s">
        <v>36460</v>
      </c>
      <c r="D19366">
        <v>-1</v>
      </c>
      <c r="E19366" t="s">
        <v>20325</v>
      </c>
    </row>
    <row r="19367" spans="1:5">
      <c r="A19367" t="s">
        <v>13697</v>
      </c>
      <c r="B19367" t="s">
        <v>13698</v>
      </c>
      <c r="C19367" t="s">
        <v>13699</v>
      </c>
      <c r="D19367">
        <v>1</v>
      </c>
      <c r="E19367" t="s">
        <v>20325</v>
      </c>
    </row>
    <row r="19368" spans="1:5">
      <c r="A19368" t="s">
        <v>13036</v>
      </c>
      <c r="B19368" t="s">
        <v>13037</v>
      </c>
      <c r="C19368" t="s">
        <v>13038</v>
      </c>
      <c r="D19368">
        <v>1</v>
      </c>
      <c r="E19368" t="s">
        <v>20325</v>
      </c>
    </row>
    <row r="19369" spans="1:5">
      <c r="A19369" t="s">
        <v>2446</v>
      </c>
      <c r="B19369" t="s">
        <v>2447</v>
      </c>
      <c r="C19369" t="s">
        <v>2448</v>
      </c>
      <c r="D19369">
        <v>1</v>
      </c>
      <c r="E19369" t="s">
        <v>20325</v>
      </c>
    </row>
    <row r="19370" spans="1:5">
      <c r="A19370" t="s">
        <v>15500</v>
      </c>
      <c r="B19370" t="s">
        <v>15501</v>
      </c>
      <c r="C19370" t="s">
        <v>15502</v>
      </c>
      <c r="D19370">
        <v>1</v>
      </c>
      <c r="E19370" t="s">
        <v>20325</v>
      </c>
    </row>
    <row r="19371" spans="1:5">
      <c r="A19371" t="s">
        <v>5523</v>
      </c>
      <c r="B19371" t="s">
        <v>5524</v>
      </c>
      <c r="C19371" t="s">
        <v>5525</v>
      </c>
      <c r="D19371">
        <v>2</v>
      </c>
      <c r="E19371" t="s">
        <v>20325</v>
      </c>
    </row>
    <row r="19372" spans="1:5">
      <c r="A19372" t="s">
        <v>7299</v>
      </c>
      <c r="B19372" t="s">
        <v>7300</v>
      </c>
      <c r="C19372" t="s">
        <v>7301</v>
      </c>
      <c r="D19372">
        <v>1</v>
      </c>
      <c r="E19372" t="s">
        <v>20325</v>
      </c>
    </row>
    <row r="19373" spans="1:5">
      <c r="A19373" t="s">
        <v>12789</v>
      </c>
      <c r="B19373" t="s">
        <v>12790</v>
      </c>
      <c r="C19373" t="s">
        <v>12791</v>
      </c>
      <c r="D19373">
        <v>2</v>
      </c>
      <c r="E19373" t="s">
        <v>20325</v>
      </c>
    </row>
    <row r="19374" spans="1:5">
      <c r="A19374" t="s">
        <v>13822</v>
      </c>
      <c r="B19374" t="s">
        <v>13823</v>
      </c>
      <c r="C19374" t="s">
        <v>13824</v>
      </c>
      <c r="D19374">
        <v>5</v>
      </c>
      <c r="E19374" t="s">
        <v>20325</v>
      </c>
    </row>
    <row r="19375" spans="1:5">
      <c r="A19375" t="s">
        <v>5994</v>
      </c>
      <c r="B19375" t="s">
        <v>5995</v>
      </c>
      <c r="C19375" t="s">
        <v>5996</v>
      </c>
      <c r="D19375">
        <v>1</v>
      </c>
      <c r="E19375" t="s">
        <v>20325</v>
      </c>
    </row>
    <row r="19376" spans="1:5">
      <c r="A19376" t="s">
        <v>5997</v>
      </c>
      <c r="B19376" t="s">
        <v>5998</v>
      </c>
      <c r="C19376" t="s">
        <v>5999</v>
      </c>
      <c r="D19376">
        <v>1</v>
      </c>
      <c r="E19376" t="s">
        <v>20325</v>
      </c>
    </row>
    <row r="19377" spans="1:5">
      <c r="A19377" t="s">
        <v>6000</v>
      </c>
      <c r="B19377" t="s">
        <v>6001</v>
      </c>
      <c r="C19377" t="s">
        <v>6002</v>
      </c>
      <c r="D19377">
        <v>8</v>
      </c>
      <c r="E19377" t="s">
        <v>20325</v>
      </c>
    </row>
    <row r="19378" spans="1:5">
      <c r="A19378" t="s">
        <v>3269</v>
      </c>
      <c r="B19378" t="s">
        <v>3270</v>
      </c>
      <c r="C19378" t="s">
        <v>1765</v>
      </c>
      <c r="D19378">
        <v>3</v>
      </c>
      <c r="E19378" t="s">
        <v>20325</v>
      </c>
    </row>
    <row r="19379" spans="1:5">
      <c r="A19379" t="s">
        <v>13233</v>
      </c>
      <c r="B19379" t="s">
        <v>13234</v>
      </c>
      <c r="C19379" t="s">
        <v>13235</v>
      </c>
      <c r="D19379">
        <v>2</v>
      </c>
      <c r="E19379" t="s">
        <v>20325</v>
      </c>
    </row>
    <row r="19380" spans="1:5">
      <c r="A19380" t="s">
        <v>1874</v>
      </c>
      <c r="B19380" t="s">
        <v>1875</v>
      </c>
      <c r="C19380" t="s">
        <v>1876</v>
      </c>
      <c r="D19380">
        <v>1</v>
      </c>
      <c r="E19380" t="s">
        <v>20325</v>
      </c>
    </row>
    <row r="19381" spans="1:5">
      <c r="A19381" t="s">
        <v>15100</v>
      </c>
      <c r="B19381" t="s">
        <v>15101</v>
      </c>
      <c r="C19381" t="s">
        <v>15102</v>
      </c>
      <c r="D19381">
        <v>1</v>
      </c>
      <c r="E19381" t="s">
        <v>20325</v>
      </c>
    </row>
    <row r="19382" spans="1:5">
      <c r="A19382" t="s">
        <v>12865</v>
      </c>
      <c r="B19382" t="s">
        <v>12866</v>
      </c>
      <c r="C19382" t="s">
        <v>12867</v>
      </c>
      <c r="D19382">
        <v>10</v>
      </c>
      <c r="E19382" t="s">
        <v>20325</v>
      </c>
    </row>
    <row r="19383" spans="1:5">
      <c r="A19383" t="s">
        <v>1961</v>
      </c>
      <c r="B19383" t="s">
        <v>1962</v>
      </c>
      <c r="C19383" t="s">
        <v>1963</v>
      </c>
      <c r="D19383">
        <v>1</v>
      </c>
      <c r="E19383" t="s">
        <v>20325</v>
      </c>
    </row>
    <row r="19384" spans="1:5">
      <c r="A19384" t="s">
        <v>5931</v>
      </c>
      <c r="B19384" t="s">
        <v>5932</v>
      </c>
      <c r="C19384" t="s">
        <v>5933</v>
      </c>
      <c r="D19384">
        <v>2</v>
      </c>
      <c r="E19384" t="s">
        <v>20325</v>
      </c>
    </row>
    <row r="19385" spans="1:5">
      <c r="A19385" t="s">
        <v>6381</v>
      </c>
      <c r="B19385" t="s">
        <v>6382</v>
      </c>
      <c r="C19385" t="s">
        <v>6383</v>
      </c>
      <c r="D19385">
        <v>7</v>
      </c>
      <c r="E19385" t="s">
        <v>20325</v>
      </c>
    </row>
    <row r="19386" spans="1:5">
      <c r="A19386" t="s">
        <v>5006</v>
      </c>
      <c r="B19386" t="s">
        <v>5007</v>
      </c>
      <c r="C19386" t="s">
        <v>5008</v>
      </c>
      <c r="D19386">
        <v>1</v>
      </c>
      <c r="E19386" t="s">
        <v>20325</v>
      </c>
    </row>
    <row r="19387" spans="1:5">
      <c r="A19387" t="s">
        <v>20408</v>
      </c>
      <c r="B19387" t="s">
        <v>20409</v>
      </c>
      <c r="C19387" t="s">
        <v>20410</v>
      </c>
      <c r="D19387">
        <v>1</v>
      </c>
      <c r="E19387" t="s">
        <v>20325</v>
      </c>
    </row>
    <row r="19388" spans="1:5">
      <c r="A19388" t="s">
        <v>20416</v>
      </c>
      <c r="B19388" t="s">
        <v>20417</v>
      </c>
      <c r="C19388" t="s">
        <v>20418</v>
      </c>
      <c r="D19388">
        <v>1</v>
      </c>
      <c r="E19388" t="s">
        <v>20325</v>
      </c>
    </row>
    <row r="19389" spans="1:5">
      <c r="A19389" t="s">
        <v>5230</v>
      </c>
      <c r="B19389" t="s">
        <v>5231</v>
      </c>
      <c r="C19389" t="s">
        <v>5232</v>
      </c>
      <c r="D19389">
        <v>-1</v>
      </c>
      <c r="E19389" t="s">
        <v>20325</v>
      </c>
    </row>
    <row r="19390" spans="1:5">
      <c r="A19390" t="s">
        <v>20160</v>
      </c>
      <c r="B19390" t="s">
        <v>20161</v>
      </c>
      <c r="C19390" t="s">
        <v>20162</v>
      </c>
      <c r="D19390">
        <v>1</v>
      </c>
      <c r="E19390" t="s">
        <v>20325</v>
      </c>
    </row>
    <row r="19391" spans="1:5">
      <c r="A19391" t="s">
        <v>7341</v>
      </c>
      <c r="B19391" t="s">
        <v>7342</v>
      </c>
      <c r="C19391" t="s">
        <v>7343</v>
      </c>
      <c r="D19391">
        <v>1</v>
      </c>
      <c r="E19391" t="s">
        <v>20325</v>
      </c>
    </row>
    <row r="19392" spans="1:5">
      <c r="A19392" t="s">
        <v>14092</v>
      </c>
      <c r="B19392" t="s">
        <v>14093</v>
      </c>
      <c r="C19392" t="s">
        <v>14094</v>
      </c>
      <c r="D19392">
        <v>1</v>
      </c>
      <c r="E19392" t="s">
        <v>20325</v>
      </c>
    </row>
    <row r="19393" spans="1:5">
      <c r="A19393" t="s">
        <v>1671</v>
      </c>
      <c r="B19393" t="s">
        <v>1672</v>
      </c>
      <c r="C19393" t="s">
        <v>1673</v>
      </c>
      <c r="D19393">
        <v>2</v>
      </c>
      <c r="E19393" t="s">
        <v>20325</v>
      </c>
    </row>
    <row r="19394" spans="1:5">
      <c r="A19394" t="s">
        <v>12792</v>
      </c>
      <c r="B19394" t="s">
        <v>12793</v>
      </c>
      <c r="C19394" t="s">
        <v>12794</v>
      </c>
      <c r="D19394">
        <v>11</v>
      </c>
      <c r="E19394" t="s">
        <v>20325</v>
      </c>
    </row>
    <row r="19395" spans="1:5">
      <c r="A19395" t="s">
        <v>15711</v>
      </c>
      <c r="B19395" t="s">
        <v>15712</v>
      </c>
      <c r="C19395" t="s">
        <v>15713</v>
      </c>
      <c r="D19395">
        <v>3</v>
      </c>
      <c r="E19395" t="s">
        <v>20325</v>
      </c>
    </row>
    <row r="19396" spans="1:5">
      <c r="A19396" t="s">
        <v>13840</v>
      </c>
      <c r="B19396" t="s">
        <v>13841</v>
      </c>
      <c r="C19396" t="s">
        <v>13842</v>
      </c>
      <c r="D19396">
        <v>10</v>
      </c>
      <c r="E19396" t="s">
        <v>20325</v>
      </c>
    </row>
    <row r="19397" spans="1:5">
      <c r="A19397" t="s">
        <v>20340</v>
      </c>
      <c r="B19397" t="s">
        <v>20341</v>
      </c>
      <c r="C19397" t="s">
        <v>20342</v>
      </c>
      <c r="D19397">
        <v>-1</v>
      </c>
      <c r="E19397" t="s">
        <v>20325</v>
      </c>
    </row>
    <row r="19398" spans="1:5">
      <c r="A19398" t="s">
        <v>2075</v>
      </c>
      <c r="B19398" t="s">
        <v>2076</v>
      </c>
      <c r="C19398" t="s">
        <v>2077</v>
      </c>
      <c r="D19398">
        <v>4</v>
      </c>
      <c r="E19398" t="s">
        <v>20325</v>
      </c>
    </row>
    <row r="19399" spans="1:5">
      <c r="A19399" t="s">
        <v>15807</v>
      </c>
      <c r="B19399" t="s">
        <v>15808</v>
      </c>
      <c r="C19399" t="s">
        <v>15809</v>
      </c>
      <c r="D19399">
        <v>2</v>
      </c>
      <c r="E19399" t="s">
        <v>20325</v>
      </c>
    </row>
    <row r="19400" spans="1:5">
      <c r="A19400" t="s">
        <v>15207</v>
      </c>
      <c r="B19400" t="s">
        <v>15208</v>
      </c>
      <c r="C19400" t="s">
        <v>15209</v>
      </c>
      <c r="D19400">
        <v>1</v>
      </c>
      <c r="E19400" t="s">
        <v>20325</v>
      </c>
    </row>
    <row r="19401" spans="1:5">
      <c r="A19401" t="s">
        <v>2381</v>
      </c>
      <c r="B19401" t="s">
        <v>2382</v>
      </c>
      <c r="C19401" t="s">
        <v>2383</v>
      </c>
      <c r="D19401">
        <v>5</v>
      </c>
      <c r="E19401" t="s">
        <v>20325</v>
      </c>
    </row>
    <row r="19402" spans="1:5">
      <c r="A19402" t="s">
        <v>1281</v>
      </c>
      <c r="B19402" t="s">
        <v>20326</v>
      </c>
      <c r="C19402" t="s">
        <v>20327</v>
      </c>
      <c r="D19402">
        <v>1</v>
      </c>
      <c r="E19402" t="s">
        <v>20325</v>
      </c>
    </row>
    <row r="19403" spans="1:5">
      <c r="A19403" t="s">
        <v>16809</v>
      </c>
      <c r="B19403" t="s">
        <v>16810</v>
      </c>
      <c r="C19403" t="s">
        <v>16811</v>
      </c>
      <c r="D19403">
        <v>1</v>
      </c>
      <c r="E19403" t="s">
        <v>20325</v>
      </c>
    </row>
    <row r="19404" spans="1:5">
      <c r="A19404" t="s">
        <v>13390</v>
      </c>
      <c r="B19404" t="s">
        <v>13391</v>
      </c>
      <c r="C19404" t="s">
        <v>13392</v>
      </c>
      <c r="D19404">
        <v>1</v>
      </c>
      <c r="E19404" t="s">
        <v>20325</v>
      </c>
    </row>
    <row r="19405" spans="1:5">
      <c r="A19405" t="s">
        <v>13399</v>
      </c>
      <c r="B19405" t="s">
        <v>13400</v>
      </c>
      <c r="C19405" t="s">
        <v>13401</v>
      </c>
      <c r="D19405">
        <v>2</v>
      </c>
      <c r="E19405" t="s">
        <v>20325</v>
      </c>
    </row>
    <row r="19406" spans="1:5">
      <c r="A19406" t="s">
        <v>20388</v>
      </c>
      <c r="B19406" t="s">
        <v>20389</v>
      </c>
      <c r="C19406" t="s">
        <v>20390</v>
      </c>
      <c r="D19406">
        <v>1</v>
      </c>
      <c r="E19406" t="s">
        <v>20325</v>
      </c>
    </row>
    <row r="19407" spans="1:5">
      <c r="A19407" t="s">
        <v>13236</v>
      </c>
      <c r="B19407" t="s">
        <v>13237</v>
      </c>
      <c r="C19407" t="s">
        <v>13238</v>
      </c>
      <c r="D19407">
        <v>10</v>
      </c>
      <c r="E19407" t="s">
        <v>20325</v>
      </c>
    </row>
    <row r="19408" spans="1:5">
      <c r="A19408" t="s">
        <v>2093</v>
      </c>
      <c r="B19408" t="s">
        <v>2094</v>
      </c>
      <c r="C19408" t="s">
        <v>2095</v>
      </c>
      <c r="D19408">
        <v>3</v>
      </c>
      <c r="E19408" t="s">
        <v>20325</v>
      </c>
    </row>
    <row r="19409" spans="1:5">
      <c r="A19409" t="s">
        <v>7434</v>
      </c>
      <c r="B19409" t="s">
        <v>7435</v>
      </c>
      <c r="C19409" t="s">
        <v>7436</v>
      </c>
      <c r="D19409">
        <v>1</v>
      </c>
      <c r="E19409" t="s">
        <v>20325</v>
      </c>
    </row>
    <row r="19410" spans="1:5">
      <c r="A19410" t="s">
        <v>12823</v>
      </c>
      <c r="B19410" t="s">
        <v>12824</v>
      </c>
      <c r="C19410" t="s">
        <v>12825</v>
      </c>
      <c r="D19410">
        <v>13</v>
      </c>
      <c r="E19410" t="s">
        <v>20325</v>
      </c>
    </row>
    <row r="19411" spans="1:5">
      <c r="A19411" t="s">
        <v>20271</v>
      </c>
      <c r="B19411" t="s">
        <v>20272</v>
      </c>
      <c r="C19411" t="s">
        <v>20273</v>
      </c>
      <c r="D19411">
        <v>1</v>
      </c>
      <c r="E19411" t="s">
        <v>20325</v>
      </c>
    </row>
    <row r="19412" spans="1:5">
      <c r="A19412" t="s">
        <v>1692</v>
      </c>
      <c r="B19412" t="s">
        <v>1693</v>
      </c>
      <c r="C19412" t="s">
        <v>1694</v>
      </c>
      <c r="D19412">
        <v>4</v>
      </c>
      <c r="E19412" t="s">
        <v>20325</v>
      </c>
    </row>
    <row r="19413" spans="1:5">
      <c r="A19413" t="s">
        <v>5406</v>
      </c>
      <c r="B19413" t="s">
        <v>5407</v>
      </c>
      <c r="C19413" t="s">
        <v>5408</v>
      </c>
      <c r="D19413">
        <v>3</v>
      </c>
      <c r="E19413" t="s">
        <v>20325</v>
      </c>
    </row>
    <row r="19414" spans="1:5">
      <c r="A19414" t="s">
        <v>5409</v>
      </c>
      <c r="B19414" t="s">
        <v>5410</v>
      </c>
      <c r="C19414" t="s">
        <v>5411</v>
      </c>
      <c r="D19414">
        <v>6</v>
      </c>
      <c r="E19414" t="s">
        <v>20325</v>
      </c>
    </row>
    <row r="19415" spans="1:5">
      <c r="A19415" t="s">
        <v>13239</v>
      </c>
      <c r="B19415" t="s">
        <v>13240</v>
      </c>
      <c r="C19415" t="s">
        <v>13241</v>
      </c>
      <c r="D19415">
        <v>1</v>
      </c>
      <c r="E19415" t="s">
        <v>20325</v>
      </c>
    </row>
    <row r="19416" spans="1:5">
      <c r="A19416" t="s">
        <v>6006</v>
      </c>
      <c r="B19416" t="s">
        <v>6007</v>
      </c>
      <c r="C19416" t="s">
        <v>6008</v>
      </c>
      <c r="D19416">
        <v>3</v>
      </c>
      <c r="E19416" t="s">
        <v>20325</v>
      </c>
    </row>
    <row r="19417" spans="1:5">
      <c r="A19417" t="s">
        <v>13843</v>
      </c>
      <c r="B19417" t="s">
        <v>13844</v>
      </c>
      <c r="C19417" t="s">
        <v>13845</v>
      </c>
      <c r="D19417">
        <v>2</v>
      </c>
      <c r="E19417" t="s">
        <v>20325</v>
      </c>
    </row>
    <row r="19418" spans="1:5">
      <c r="A19418" t="s">
        <v>6570</v>
      </c>
      <c r="B19418" t="s">
        <v>6571</v>
      </c>
      <c r="C19418" t="s">
        <v>6572</v>
      </c>
      <c r="D19418">
        <v>1</v>
      </c>
      <c r="E19418" t="s">
        <v>20325</v>
      </c>
    </row>
    <row r="19419" spans="1:5">
      <c r="A19419" t="s">
        <v>6573</v>
      </c>
      <c r="B19419" t="s">
        <v>6574</v>
      </c>
      <c r="C19419" t="s">
        <v>6575</v>
      </c>
      <c r="D19419">
        <v>1</v>
      </c>
      <c r="E19419" t="s">
        <v>20325</v>
      </c>
    </row>
    <row r="19420" spans="1:5">
      <c r="A19420" t="s">
        <v>5320</v>
      </c>
      <c r="B19420" t="s">
        <v>5321</v>
      </c>
      <c r="C19420" t="s">
        <v>5322</v>
      </c>
      <c r="D19420">
        <v>1</v>
      </c>
      <c r="E19420" t="s">
        <v>20325</v>
      </c>
    </row>
    <row r="19421" spans="1:5">
      <c r="A19421" t="s">
        <v>5323</v>
      </c>
      <c r="B19421" t="s">
        <v>5324</v>
      </c>
      <c r="C19421" t="s">
        <v>5325</v>
      </c>
      <c r="D19421">
        <v>6</v>
      </c>
      <c r="E19421" t="s">
        <v>20325</v>
      </c>
    </row>
    <row r="19422" spans="1:5">
      <c r="A19422" t="s">
        <v>15820</v>
      </c>
      <c r="B19422" t="s">
        <v>15821</v>
      </c>
      <c r="C19422" t="s">
        <v>15822</v>
      </c>
      <c r="D19422">
        <v>2</v>
      </c>
      <c r="E19422" t="s">
        <v>20325</v>
      </c>
    </row>
    <row r="19423" spans="1:5">
      <c r="A19423" t="s">
        <v>5343</v>
      </c>
      <c r="B19423" t="s">
        <v>5344</v>
      </c>
      <c r="C19423" t="s">
        <v>5345</v>
      </c>
      <c r="D19423">
        <v>2</v>
      </c>
      <c r="E19423" t="s">
        <v>20325</v>
      </c>
    </row>
    <row r="19424" spans="1:5">
      <c r="A19424" t="s">
        <v>2003</v>
      </c>
      <c r="B19424" t="s">
        <v>2004</v>
      </c>
      <c r="C19424" t="s">
        <v>2005</v>
      </c>
      <c r="D19424">
        <v>1</v>
      </c>
      <c r="E19424" t="s">
        <v>20325</v>
      </c>
    </row>
    <row r="19425" spans="1:5">
      <c r="A19425" t="s">
        <v>2027</v>
      </c>
      <c r="B19425" t="s">
        <v>2028</v>
      </c>
      <c r="C19425" t="s">
        <v>2029</v>
      </c>
      <c r="D19425">
        <v>9</v>
      </c>
      <c r="E19425" t="s">
        <v>20325</v>
      </c>
    </row>
    <row r="19426" spans="1:5">
      <c r="A19426" t="s">
        <v>6087</v>
      </c>
      <c r="B19426" t="s">
        <v>6088</v>
      </c>
      <c r="C19426" t="s">
        <v>6089</v>
      </c>
      <c r="D19426">
        <v>1</v>
      </c>
      <c r="E19426" t="s">
        <v>20325</v>
      </c>
    </row>
    <row r="19427" spans="1:5">
      <c r="A19427" t="s">
        <v>6096</v>
      </c>
      <c r="B19427" t="s">
        <v>6097</v>
      </c>
      <c r="C19427" t="s">
        <v>6098</v>
      </c>
      <c r="D19427">
        <v>1</v>
      </c>
      <c r="E19427" t="s">
        <v>20325</v>
      </c>
    </row>
    <row r="19428" spans="1:5">
      <c r="A19428" t="s">
        <v>5511</v>
      </c>
      <c r="B19428" t="s">
        <v>5512</v>
      </c>
      <c r="C19428" t="s">
        <v>5513</v>
      </c>
      <c r="D19428">
        <v>10</v>
      </c>
      <c r="E19428" t="s">
        <v>20325</v>
      </c>
    </row>
    <row r="19429" spans="1:5">
      <c r="A19429" t="s">
        <v>13729</v>
      </c>
      <c r="B19429" t="s">
        <v>13730</v>
      </c>
      <c r="C19429" t="s">
        <v>13731</v>
      </c>
      <c r="D19429">
        <v>5</v>
      </c>
      <c r="E19429" t="s">
        <v>20325</v>
      </c>
    </row>
    <row r="19430" spans="1:5">
      <c r="A19430" t="s">
        <v>1713</v>
      </c>
      <c r="B19430" t="s">
        <v>1714</v>
      </c>
      <c r="C19430" t="s">
        <v>1715</v>
      </c>
      <c r="D19430">
        <v>2</v>
      </c>
      <c r="E19430" t="s">
        <v>20325</v>
      </c>
    </row>
    <row r="19431" spans="1:5">
      <c r="A19431" t="s">
        <v>1719</v>
      </c>
      <c r="B19431" t="s">
        <v>1720</v>
      </c>
      <c r="C19431" t="s">
        <v>1721</v>
      </c>
      <c r="D19431">
        <v>1</v>
      </c>
      <c r="E19431" t="s">
        <v>20325</v>
      </c>
    </row>
    <row r="19432" spans="1:5">
      <c r="A19432" t="s">
        <v>1376</v>
      </c>
      <c r="B19432" t="s">
        <v>12801</v>
      </c>
      <c r="C19432" t="s">
        <v>12802</v>
      </c>
      <c r="D19432">
        <v>1</v>
      </c>
      <c r="E19432" t="s">
        <v>20325</v>
      </c>
    </row>
    <row r="19433" spans="1:5">
      <c r="A19433" t="s">
        <v>12803</v>
      </c>
      <c r="B19433" t="s">
        <v>12804</v>
      </c>
      <c r="C19433" t="s">
        <v>12805</v>
      </c>
      <c r="D19433">
        <v>1</v>
      </c>
      <c r="E19433" t="s">
        <v>20325</v>
      </c>
    </row>
    <row r="19434" spans="1:5">
      <c r="A19434" t="s">
        <v>7443</v>
      </c>
      <c r="B19434" t="s">
        <v>7444</v>
      </c>
      <c r="C19434" t="s">
        <v>7445</v>
      </c>
      <c r="D19434">
        <v>-1</v>
      </c>
      <c r="E19434" t="s">
        <v>20325</v>
      </c>
    </row>
    <row r="19435" spans="1:5">
      <c r="A19435" t="s">
        <v>7446</v>
      </c>
      <c r="B19435" t="s">
        <v>7447</v>
      </c>
      <c r="C19435" t="s">
        <v>7448</v>
      </c>
      <c r="D19435">
        <v>5</v>
      </c>
      <c r="E19435" t="s">
        <v>20325</v>
      </c>
    </row>
    <row r="19436" spans="1:5">
      <c r="A19436" t="s">
        <v>5499</v>
      </c>
      <c r="B19436" t="s">
        <v>5500</v>
      </c>
      <c r="C19436" t="s">
        <v>5501</v>
      </c>
      <c r="D19436">
        <v>3</v>
      </c>
      <c r="E19436" t="s">
        <v>20325</v>
      </c>
    </row>
    <row r="19437" spans="1:5">
      <c r="A19437" t="s">
        <v>12522</v>
      </c>
      <c r="B19437" t="s">
        <v>12523</v>
      </c>
      <c r="C19437" t="s">
        <v>12524</v>
      </c>
      <c r="D19437">
        <v>3</v>
      </c>
      <c r="E19437" t="s">
        <v>20325</v>
      </c>
    </row>
    <row r="19438" spans="1:5">
      <c r="A19438" t="s">
        <v>20328</v>
      </c>
      <c r="B19438" t="s">
        <v>20329</v>
      </c>
      <c r="C19438" t="s">
        <v>20330</v>
      </c>
      <c r="D19438">
        <v>1</v>
      </c>
      <c r="E19438" t="s">
        <v>20325</v>
      </c>
    </row>
    <row r="19439" spans="1:5">
      <c r="A19439" t="s">
        <v>5239</v>
      </c>
      <c r="B19439" t="s">
        <v>5240</v>
      </c>
      <c r="C19439" t="s">
        <v>5241</v>
      </c>
      <c r="D19439">
        <v>2</v>
      </c>
      <c r="E19439" t="s">
        <v>20325</v>
      </c>
    </row>
    <row r="19440" spans="1:5">
      <c r="A19440" t="s">
        <v>19099</v>
      </c>
      <c r="B19440" t="s">
        <v>19100</v>
      </c>
      <c r="C19440" t="s">
        <v>19101</v>
      </c>
      <c r="D19440">
        <v>1</v>
      </c>
      <c r="E19440" t="s">
        <v>20325</v>
      </c>
    </row>
    <row r="19441" spans="1:5">
      <c r="A19441" t="s">
        <v>15774</v>
      </c>
      <c r="B19441" t="s">
        <v>15775</v>
      </c>
      <c r="C19441" t="s">
        <v>15776</v>
      </c>
      <c r="D19441">
        <v>4</v>
      </c>
      <c r="E19441" t="s">
        <v>20325</v>
      </c>
    </row>
    <row r="19442" spans="1:5">
      <c r="A19442" t="s">
        <v>20454</v>
      </c>
      <c r="B19442" t="s">
        <v>20455</v>
      </c>
      <c r="C19442" t="s">
        <v>20456</v>
      </c>
      <c r="D19442">
        <v>-1</v>
      </c>
      <c r="E19442" t="s">
        <v>20325</v>
      </c>
    </row>
    <row r="19443" spans="1:5">
      <c r="A19443" t="s">
        <v>2141</v>
      </c>
      <c r="B19443" t="s">
        <v>2142</v>
      </c>
      <c r="C19443" t="s">
        <v>2143</v>
      </c>
      <c r="D19443">
        <v>1</v>
      </c>
      <c r="E19443" t="s">
        <v>20325</v>
      </c>
    </row>
    <row r="19444" spans="1:5">
      <c r="A19444" t="s">
        <v>12925</v>
      </c>
      <c r="B19444" t="s">
        <v>12926</v>
      </c>
      <c r="C19444" t="s">
        <v>12927</v>
      </c>
      <c r="D19444">
        <v>1</v>
      </c>
      <c r="E19444" t="s">
        <v>20325</v>
      </c>
    </row>
    <row r="19445" spans="1:5">
      <c r="A19445" t="s">
        <v>3993</v>
      </c>
      <c r="B19445" t="s">
        <v>3994</v>
      </c>
      <c r="C19445" t="s">
        <v>3995</v>
      </c>
      <c r="D19445">
        <v>1</v>
      </c>
      <c r="E19445" t="s">
        <v>20325</v>
      </c>
    </row>
    <row r="19446" spans="1:5">
      <c r="A19446" t="s">
        <v>13429</v>
      </c>
      <c r="B19446" t="s">
        <v>13430</v>
      </c>
      <c r="C19446" t="s">
        <v>13431</v>
      </c>
      <c r="D19446">
        <v>3</v>
      </c>
      <c r="E19446" t="s">
        <v>20325</v>
      </c>
    </row>
    <row r="19447" spans="1:5">
      <c r="A19447" t="s">
        <v>2173</v>
      </c>
      <c r="B19447" t="s">
        <v>2174</v>
      </c>
      <c r="C19447" t="s">
        <v>2175</v>
      </c>
      <c r="D19447">
        <v>3</v>
      </c>
      <c r="E19447" t="s">
        <v>20325</v>
      </c>
    </row>
    <row r="19448" spans="1:5">
      <c r="A19448" t="s">
        <v>7479</v>
      </c>
      <c r="B19448" t="s">
        <v>7480</v>
      </c>
      <c r="C19448" t="s">
        <v>7481</v>
      </c>
      <c r="D19448">
        <v>1</v>
      </c>
      <c r="E19448" t="s">
        <v>20325</v>
      </c>
    </row>
    <row r="19449" spans="1:5">
      <c r="A19449" t="s">
        <v>12904</v>
      </c>
      <c r="B19449" t="s">
        <v>12905</v>
      </c>
      <c r="C19449" t="s">
        <v>12906</v>
      </c>
      <c r="D19449">
        <v>1</v>
      </c>
      <c r="E19449" t="s">
        <v>20325</v>
      </c>
    </row>
    <row r="19450" spans="1:5">
      <c r="A19450" t="s">
        <v>20343</v>
      </c>
      <c r="B19450" t="s">
        <v>20344</v>
      </c>
      <c r="C19450" t="s">
        <v>20345</v>
      </c>
      <c r="D19450">
        <v>1</v>
      </c>
      <c r="E19450" t="s">
        <v>20325</v>
      </c>
    </row>
    <row r="19451" spans="1:5">
      <c r="A19451" t="s">
        <v>7699</v>
      </c>
      <c r="B19451" t="s">
        <v>7700</v>
      </c>
      <c r="C19451" t="s">
        <v>7701</v>
      </c>
      <c r="D19451">
        <v>1</v>
      </c>
      <c r="E19451" t="s">
        <v>20325</v>
      </c>
    </row>
    <row r="19452" spans="1:5">
      <c r="A19452" t="s">
        <v>19911</v>
      </c>
      <c r="B19452" t="s">
        <v>19912</v>
      </c>
      <c r="C19452" t="s">
        <v>19913</v>
      </c>
      <c r="D19452">
        <v>1</v>
      </c>
      <c r="E19452" t="s">
        <v>20325</v>
      </c>
    </row>
    <row r="19453" spans="1:5">
      <c r="A19453" t="s">
        <v>7705</v>
      </c>
      <c r="B19453" t="s">
        <v>7706</v>
      </c>
      <c r="C19453" t="s">
        <v>7707</v>
      </c>
      <c r="D19453">
        <v>1</v>
      </c>
      <c r="E19453" t="s">
        <v>20325</v>
      </c>
    </row>
    <row r="19454" spans="1:5">
      <c r="A19454" t="s">
        <v>20358</v>
      </c>
      <c r="B19454" t="s">
        <v>20359</v>
      </c>
      <c r="C19454" t="s">
        <v>20360</v>
      </c>
      <c r="D19454">
        <v>1</v>
      </c>
      <c r="E19454" t="s">
        <v>20325</v>
      </c>
    </row>
    <row r="19455" spans="1:5">
      <c r="A19455" t="s">
        <v>7136</v>
      </c>
      <c r="B19455" t="s">
        <v>7137</v>
      </c>
      <c r="C19455" t="s">
        <v>7138</v>
      </c>
      <c r="D19455">
        <v>2</v>
      </c>
      <c r="E19455" t="s">
        <v>20325</v>
      </c>
    </row>
    <row r="19456" spans="1:5">
      <c r="A19456" t="s">
        <v>1808</v>
      </c>
      <c r="B19456" t="s">
        <v>1809</v>
      </c>
      <c r="C19456" t="s">
        <v>1810</v>
      </c>
      <c r="D19456">
        <v>1</v>
      </c>
      <c r="E19456" t="s">
        <v>20325</v>
      </c>
    </row>
    <row r="19457" spans="1:5">
      <c r="A19457" t="s">
        <v>12952</v>
      </c>
      <c r="B19457" t="s">
        <v>12953</v>
      </c>
      <c r="C19457" t="s">
        <v>12954</v>
      </c>
      <c r="D19457">
        <v>1</v>
      </c>
      <c r="E19457" t="s">
        <v>20325</v>
      </c>
    </row>
    <row r="19458" spans="1:5">
      <c r="A19458" t="s">
        <v>20276</v>
      </c>
      <c r="B19458" t="s">
        <v>20277</v>
      </c>
      <c r="C19458" t="s">
        <v>20278</v>
      </c>
      <c r="D19458">
        <v>1</v>
      </c>
      <c r="E19458" t="s">
        <v>20325</v>
      </c>
    </row>
    <row r="19459" spans="1:5">
      <c r="A19459" t="s">
        <v>20394</v>
      </c>
      <c r="B19459" t="s">
        <v>20395</v>
      </c>
      <c r="C19459" t="s">
        <v>20396</v>
      </c>
      <c r="D19459">
        <v>1</v>
      </c>
      <c r="E19459" t="s">
        <v>20325</v>
      </c>
    </row>
    <row r="19460" spans="1:5">
      <c r="A19460" t="s">
        <v>18429</v>
      </c>
      <c r="B19460" t="s">
        <v>18430</v>
      </c>
      <c r="C19460" t="s">
        <v>18431</v>
      </c>
      <c r="D19460">
        <v>1</v>
      </c>
      <c r="E19460" t="s">
        <v>20325</v>
      </c>
    </row>
    <row r="19461" spans="1:5">
      <c r="A19461" t="s">
        <v>13438</v>
      </c>
      <c r="B19461" t="s">
        <v>13439</v>
      </c>
      <c r="C19461" t="s">
        <v>13440</v>
      </c>
      <c r="D19461">
        <v>1</v>
      </c>
      <c r="E19461" t="s">
        <v>20325</v>
      </c>
    </row>
    <row r="19462" spans="1:5">
      <c r="A19462" t="s">
        <v>13441</v>
      </c>
      <c r="B19462" t="s">
        <v>13442</v>
      </c>
      <c r="C19462" t="s">
        <v>13443</v>
      </c>
      <c r="D19462">
        <v>5</v>
      </c>
      <c r="E19462" t="s">
        <v>20325</v>
      </c>
    </row>
    <row r="19463" spans="1:5">
      <c r="A19463" t="s">
        <v>3283</v>
      </c>
      <c r="B19463" t="s">
        <v>3284</v>
      </c>
      <c r="C19463" t="s">
        <v>3285</v>
      </c>
      <c r="D19463">
        <v>1</v>
      </c>
      <c r="E19463" t="s">
        <v>20325</v>
      </c>
    </row>
    <row r="19464" spans="1:5">
      <c r="A19464" t="s">
        <v>20379</v>
      </c>
      <c r="B19464" t="s">
        <v>20380</v>
      </c>
      <c r="C19464" t="s">
        <v>20381</v>
      </c>
      <c r="D19464">
        <v>1</v>
      </c>
      <c r="E19464" t="s">
        <v>20325</v>
      </c>
    </row>
    <row r="19465" spans="1:5">
      <c r="A19465" t="s">
        <v>3378</v>
      </c>
      <c r="B19465" t="s">
        <v>3379</v>
      </c>
      <c r="C19465" t="s">
        <v>3380</v>
      </c>
      <c r="D19465">
        <v>1</v>
      </c>
      <c r="E19465" t="s">
        <v>20325</v>
      </c>
    </row>
    <row r="19466" spans="1:5">
      <c r="A19466" t="s">
        <v>5948</v>
      </c>
      <c r="B19466" t="s">
        <v>5949</v>
      </c>
      <c r="C19466" t="s">
        <v>5950</v>
      </c>
      <c r="D19466">
        <v>2</v>
      </c>
      <c r="E19466" t="s">
        <v>20325</v>
      </c>
    </row>
    <row r="19467" spans="1:5">
      <c r="A19467" t="s">
        <v>20439</v>
      </c>
      <c r="B19467" t="s">
        <v>20440</v>
      </c>
      <c r="C19467" t="s">
        <v>20441</v>
      </c>
      <c r="D19467">
        <v>1</v>
      </c>
      <c r="E19467" t="s">
        <v>20325</v>
      </c>
    </row>
    <row r="19468" spans="1:5">
      <c r="A19468" t="s">
        <v>5960</v>
      </c>
      <c r="B19468" t="s">
        <v>5961</v>
      </c>
      <c r="C19468" t="s">
        <v>5962</v>
      </c>
      <c r="D19468">
        <v>1</v>
      </c>
      <c r="E19468" t="s">
        <v>20325</v>
      </c>
    </row>
    <row r="19469" spans="1:5">
      <c r="A19469" t="s">
        <v>7729</v>
      </c>
      <c r="B19469" t="s">
        <v>7730</v>
      </c>
      <c r="C19469" t="s">
        <v>7731</v>
      </c>
      <c r="D19469">
        <v>6</v>
      </c>
      <c r="E19469" t="s">
        <v>20325</v>
      </c>
    </row>
    <row r="19470" spans="1:5">
      <c r="A19470" t="s">
        <v>7732</v>
      </c>
      <c r="B19470" t="s">
        <v>7733</v>
      </c>
      <c r="C19470" t="s">
        <v>7734</v>
      </c>
      <c r="D19470">
        <v>16</v>
      </c>
      <c r="E19470" t="s">
        <v>20325</v>
      </c>
    </row>
    <row r="19471" spans="1:5">
      <c r="A19471" t="s">
        <v>20457</v>
      </c>
      <c r="B19471" t="s">
        <v>20458</v>
      </c>
      <c r="C19471" t="s">
        <v>20459</v>
      </c>
      <c r="D19471">
        <v>1</v>
      </c>
      <c r="E19471" t="s">
        <v>20325</v>
      </c>
    </row>
    <row r="19472" spans="1:5">
      <c r="A19472" t="s">
        <v>13916</v>
      </c>
      <c r="B19472" t="s">
        <v>13917</v>
      </c>
      <c r="C19472" t="s">
        <v>13918</v>
      </c>
      <c r="D19472">
        <v>1</v>
      </c>
      <c r="E19472" t="s">
        <v>20325</v>
      </c>
    </row>
    <row r="19473" spans="1:5">
      <c r="A19473" t="s">
        <v>1868</v>
      </c>
      <c r="B19473" t="s">
        <v>1869</v>
      </c>
      <c r="C19473" t="s">
        <v>1870</v>
      </c>
      <c r="D19473">
        <v>2</v>
      </c>
      <c r="E19473" t="s">
        <v>20325</v>
      </c>
    </row>
    <row r="19474" spans="1:5">
      <c r="A19474" t="s">
        <v>2051</v>
      </c>
      <c r="B19474" t="s">
        <v>2052</v>
      </c>
      <c r="C19474" t="s">
        <v>2053</v>
      </c>
      <c r="D19474">
        <v>4</v>
      </c>
      <c r="E19474" t="s">
        <v>20325</v>
      </c>
    </row>
    <row r="19475" spans="1:5">
      <c r="A19475" t="s">
        <v>20349</v>
      </c>
      <c r="B19475" t="s">
        <v>20350</v>
      </c>
      <c r="C19475" t="s">
        <v>20351</v>
      </c>
      <c r="D19475">
        <v>2</v>
      </c>
      <c r="E19475" t="s">
        <v>20325</v>
      </c>
    </row>
    <row r="19476" spans="1:5">
      <c r="A19476" t="s">
        <v>12913</v>
      </c>
      <c r="B19476" t="s">
        <v>12914</v>
      </c>
      <c r="C19476" t="s">
        <v>12915</v>
      </c>
      <c r="D19476">
        <v>2</v>
      </c>
      <c r="E19476" t="s">
        <v>20325</v>
      </c>
    </row>
    <row r="19477" spans="1:5">
      <c r="A19477" t="s">
        <v>20352</v>
      </c>
      <c r="B19477" t="s">
        <v>20353</v>
      </c>
      <c r="C19477" t="s">
        <v>20354</v>
      </c>
      <c r="D19477">
        <v>1</v>
      </c>
      <c r="E19477" t="s">
        <v>20325</v>
      </c>
    </row>
    <row r="19478" spans="1:5">
      <c r="A19478" t="s">
        <v>20355</v>
      </c>
      <c r="B19478" t="s">
        <v>20356</v>
      </c>
      <c r="C19478" t="s">
        <v>20357</v>
      </c>
      <c r="D19478">
        <v>4</v>
      </c>
      <c r="E19478" t="s">
        <v>20325</v>
      </c>
    </row>
    <row r="19479" spans="1:5">
      <c r="A19479" t="s">
        <v>4032</v>
      </c>
      <c r="B19479" t="s">
        <v>4033</v>
      </c>
      <c r="C19479" t="s">
        <v>4034</v>
      </c>
      <c r="D19479">
        <v>4</v>
      </c>
      <c r="E19479" t="s">
        <v>20325</v>
      </c>
    </row>
    <row r="19480" spans="1:5">
      <c r="A19480" t="s">
        <v>13444</v>
      </c>
      <c r="B19480" t="s">
        <v>13445</v>
      </c>
      <c r="C19480" t="s">
        <v>1954</v>
      </c>
      <c r="D19480">
        <v>1</v>
      </c>
      <c r="E19480" t="s">
        <v>20325</v>
      </c>
    </row>
    <row r="19481" spans="1:5">
      <c r="A19481" t="s">
        <v>2281</v>
      </c>
      <c r="B19481" t="s">
        <v>2282</v>
      </c>
      <c r="C19481" t="s">
        <v>2283</v>
      </c>
      <c r="D19481">
        <v>4</v>
      </c>
      <c r="E19481" t="s">
        <v>20325</v>
      </c>
    </row>
    <row r="19482" spans="1:5">
      <c r="A19482" t="s">
        <v>2287</v>
      </c>
      <c r="B19482" t="s">
        <v>2288</v>
      </c>
      <c r="C19482" t="s">
        <v>2289</v>
      </c>
      <c r="D19482">
        <v>1</v>
      </c>
      <c r="E19482" t="s">
        <v>20325</v>
      </c>
    </row>
    <row r="19483" spans="1:5">
      <c r="A19483" t="s">
        <v>7055</v>
      </c>
      <c r="B19483" t="s">
        <v>7056</v>
      </c>
      <c r="C19483" t="s">
        <v>7057</v>
      </c>
      <c r="D19483">
        <v>7</v>
      </c>
      <c r="E19483" t="s">
        <v>20325</v>
      </c>
    </row>
    <row r="19484" spans="1:5">
      <c r="A19484" t="s">
        <v>2182</v>
      </c>
      <c r="B19484" t="s">
        <v>2183</v>
      </c>
      <c r="C19484" t="s">
        <v>2184</v>
      </c>
      <c r="D19484">
        <v>1</v>
      </c>
      <c r="E19484" t="s">
        <v>20325</v>
      </c>
    </row>
    <row r="19485" spans="1:5">
      <c r="A19485" t="s">
        <v>5147</v>
      </c>
      <c r="B19485" t="s">
        <v>5148</v>
      </c>
      <c r="C19485" t="s">
        <v>5149</v>
      </c>
      <c r="D19485">
        <v>2</v>
      </c>
      <c r="E19485" t="s">
        <v>20325</v>
      </c>
    </row>
    <row r="19486" spans="1:5">
      <c r="A19486" t="s">
        <v>5180</v>
      </c>
      <c r="B19486" t="s">
        <v>5181</v>
      </c>
      <c r="C19486" t="s">
        <v>5182</v>
      </c>
      <c r="D19486">
        <v>2</v>
      </c>
      <c r="E19486" t="s">
        <v>20325</v>
      </c>
    </row>
    <row r="19487" spans="1:5">
      <c r="A19487" t="s">
        <v>17298</v>
      </c>
      <c r="B19487" t="s">
        <v>17299</v>
      </c>
      <c r="C19487" t="s">
        <v>17300</v>
      </c>
      <c r="D19487">
        <v>1</v>
      </c>
      <c r="E19487" t="s">
        <v>20325</v>
      </c>
    </row>
    <row r="19488" spans="1:5">
      <c r="A19488" t="s">
        <v>20005</v>
      </c>
      <c r="B19488" t="s">
        <v>20006</v>
      </c>
      <c r="C19488" t="s">
        <v>20007</v>
      </c>
      <c r="D19488">
        <v>1</v>
      </c>
      <c r="E19488" t="s">
        <v>20325</v>
      </c>
    </row>
    <row r="19489" spans="1:5">
      <c r="A19489" t="s">
        <v>7756</v>
      </c>
      <c r="B19489" t="s">
        <v>7757</v>
      </c>
      <c r="C19489" t="s">
        <v>7758</v>
      </c>
      <c r="D19489">
        <v>5</v>
      </c>
      <c r="E19489" t="s">
        <v>20325</v>
      </c>
    </row>
    <row r="19490" spans="1:5">
      <c r="A19490" t="s">
        <v>20475</v>
      </c>
      <c r="B19490" t="s">
        <v>20476</v>
      </c>
      <c r="C19490" t="s">
        <v>20477</v>
      </c>
      <c r="D19490">
        <v>1</v>
      </c>
      <c r="E19490" t="s">
        <v>20325</v>
      </c>
    </row>
    <row r="19491" spans="1:5">
      <c r="A19491" t="s">
        <v>1877</v>
      </c>
      <c r="B19491" t="s">
        <v>1878</v>
      </c>
      <c r="C19491" t="s">
        <v>1879</v>
      </c>
      <c r="D19491">
        <v>13</v>
      </c>
      <c r="E19491" t="s">
        <v>20325</v>
      </c>
    </row>
    <row r="19492" spans="1:5">
      <c r="A19492" t="s">
        <v>13635</v>
      </c>
      <c r="B19492" t="s">
        <v>13636</v>
      </c>
      <c r="C19492" t="s">
        <v>13637</v>
      </c>
      <c r="D19492">
        <v>2</v>
      </c>
      <c r="E19492" t="s">
        <v>20325</v>
      </c>
    </row>
    <row r="19493" spans="1:5">
      <c r="A19493" t="s">
        <v>6254</v>
      </c>
      <c r="B19493" t="s">
        <v>6255</v>
      </c>
      <c r="C19493" t="s">
        <v>6256</v>
      </c>
      <c r="D19493">
        <v>6</v>
      </c>
      <c r="E19493" t="s">
        <v>20325</v>
      </c>
    </row>
    <row r="19494" spans="1:5">
      <c r="A19494" t="s">
        <v>7735</v>
      </c>
      <c r="B19494" t="s">
        <v>7736</v>
      </c>
      <c r="C19494" t="s">
        <v>7737</v>
      </c>
      <c r="D19494">
        <v>1</v>
      </c>
      <c r="E19494" t="s">
        <v>20325</v>
      </c>
    </row>
    <row r="19495" spans="1:5">
      <c r="A19495" t="s">
        <v>18496</v>
      </c>
      <c r="B19495" t="s">
        <v>18497</v>
      </c>
      <c r="C19495" t="s">
        <v>18498</v>
      </c>
      <c r="D19495">
        <v>1</v>
      </c>
      <c r="E19495" t="s">
        <v>20325</v>
      </c>
    </row>
    <row r="19496" spans="1:5">
      <c r="A19496" t="s">
        <v>15547</v>
      </c>
      <c r="B19496" t="s">
        <v>15548</v>
      </c>
      <c r="C19496" t="s">
        <v>15549</v>
      </c>
      <c r="D19496">
        <v>1</v>
      </c>
      <c r="E19496" t="s">
        <v>20325</v>
      </c>
    </row>
    <row r="19497" spans="1:5">
      <c r="A19497" t="s">
        <v>7797</v>
      </c>
      <c r="B19497" t="s">
        <v>7798</v>
      </c>
      <c r="C19497" t="s">
        <v>7799</v>
      </c>
      <c r="D19497">
        <v>13</v>
      </c>
      <c r="E19497" t="s">
        <v>20325</v>
      </c>
    </row>
    <row r="19498" spans="1:5">
      <c r="A19498" t="s">
        <v>7805</v>
      </c>
      <c r="B19498" t="s">
        <v>7806</v>
      </c>
      <c r="C19498" t="s">
        <v>7807</v>
      </c>
      <c r="D19498">
        <v>8</v>
      </c>
      <c r="E19498" t="s">
        <v>20325</v>
      </c>
    </row>
    <row r="19499" spans="1:5">
      <c r="A19499" t="s">
        <v>15986</v>
      </c>
      <c r="B19499" t="s">
        <v>15987</v>
      </c>
      <c r="C19499" t="s">
        <v>15988</v>
      </c>
      <c r="D19499">
        <v>2</v>
      </c>
      <c r="E19499" t="s">
        <v>20325</v>
      </c>
    </row>
    <row r="19500" spans="1:5">
      <c r="A19500" t="s">
        <v>8402</v>
      </c>
      <c r="B19500" t="s">
        <v>8403</v>
      </c>
      <c r="C19500" t="s">
        <v>8404</v>
      </c>
      <c r="D19500">
        <v>2</v>
      </c>
      <c r="E19500" t="s">
        <v>20325</v>
      </c>
    </row>
    <row r="19501" spans="1:5">
      <c r="A19501" t="s">
        <v>20466</v>
      </c>
      <c r="B19501" t="s">
        <v>20467</v>
      </c>
      <c r="C19501" t="s">
        <v>20468</v>
      </c>
      <c r="D19501">
        <v>2</v>
      </c>
      <c r="E19501" t="s">
        <v>20325</v>
      </c>
    </row>
    <row r="19502" spans="1:5">
      <c r="A19502" t="s">
        <v>4065</v>
      </c>
      <c r="B19502" t="s">
        <v>4066</v>
      </c>
      <c r="C19502" t="s">
        <v>4067</v>
      </c>
      <c r="D19502">
        <v>1</v>
      </c>
      <c r="E19502" t="s">
        <v>20325</v>
      </c>
    </row>
    <row r="19503" spans="1:5">
      <c r="A19503" t="s">
        <v>2293</v>
      </c>
      <c r="B19503" t="s">
        <v>2294</v>
      </c>
      <c r="C19503" t="s">
        <v>2295</v>
      </c>
      <c r="D19503">
        <v>1</v>
      </c>
      <c r="E19503" t="s">
        <v>20325</v>
      </c>
    </row>
    <row r="19504" spans="1:5">
      <c r="A19504" t="s">
        <v>6328</v>
      </c>
      <c r="B19504" t="s">
        <v>6329</v>
      </c>
      <c r="C19504" t="s">
        <v>6330</v>
      </c>
      <c r="D19504">
        <v>1</v>
      </c>
      <c r="E19504" t="s">
        <v>20325</v>
      </c>
    </row>
    <row r="19505" spans="1:5">
      <c r="A19505" t="s">
        <v>20451</v>
      </c>
      <c r="B19505" t="s">
        <v>20452</v>
      </c>
      <c r="C19505" t="s">
        <v>20453</v>
      </c>
      <c r="D19505">
        <v>1</v>
      </c>
      <c r="E19505" t="s">
        <v>20325</v>
      </c>
    </row>
    <row r="19506" spans="1:5">
      <c r="A19506" t="s">
        <v>6331</v>
      </c>
      <c r="B19506" t="s">
        <v>6332</v>
      </c>
      <c r="C19506" t="s">
        <v>6333</v>
      </c>
      <c r="D19506">
        <v>8</v>
      </c>
      <c r="E19506" t="s">
        <v>20325</v>
      </c>
    </row>
    <row r="19507" spans="1:5">
      <c r="A19507" t="s">
        <v>6334</v>
      </c>
      <c r="B19507" t="s">
        <v>6335</v>
      </c>
      <c r="C19507" t="s">
        <v>6336</v>
      </c>
      <c r="D19507">
        <v>6</v>
      </c>
      <c r="E19507" t="s">
        <v>20325</v>
      </c>
    </row>
    <row r="19508" spans="1:5">
      <c r="A19508" t="s">
        <v>5204</v>
      </c>
      <c r="B19508" t="s">
        <v>5205</v>
      </c>
      <c r="C19508" t="s">
        <v>5206</v>
      </c>
      <c r="D19508">
        <v>3</v>
      </c>
      <c r="E19508" t="s">
        <v>20325</v>
      </c>
    </row>
    <row r="19509" spans="1:5">
      <c r="A19509" t="s">
        <v>19093</v>
      </c>
      <c r="B19509" t="s">
        <v>19094</v>
      </c>
      <c r="C19509" t="s">
        <v>19095</v>
      </c>
      <c r="D19509">
        <v>1</v>
      </c>
      <c r="E19509" t="s">
        <v>20325</v>
      </c>
    </row>
    <row r="19510" spans="1:5">
      <c r="A19510" t="s">
        <v>17342</v>
      </c>
      <c r="B19510" t="s">
        <v>17343</v>
      </c>
      <c r="C19510" t="s">
        <v>17344</v>
      </c>
      <c r="D19510">
        <v>4</v>
      </c>
      <c r="E19510" t="s">
        <v>20325</v>
      </c>
    </row>
    <row r="19511" spans="1:5">
      <c r="A19511" t="s">
        <v>13743</v>
      </c>
      <c r="B19511" t="s">
        <v>13744</v>
      </c>
      <c r="C19511" t="s">
        <v>13745</v>
      </c>
      <c r="D19511">
        <v>8</v>
      </c>
      <c r="E19511" t="s">
        <v>20325</v>
      </c>
    </row>
    <row r="19512" spans="1:5">
      <c r="A19512" t="s">
        <v>20472</v>
      </c>
      <c r="B19512" t="s">
        <v>20473</v>
      </c>
      <c r="C19512" t="s">
        <v>20474</v>
      </c>
      <c r="D19512">
        <v>1</v>
      </c>
      <c r="E19512" t="s">
        <v>20325</v>
      </c>
    </row>
    <row r="19513" spans="1:5">
      <c r="A19513" t="s">
        <v>2316</v>
      </c>
      <c r="B19513" t="s">
        <v>2317</v>
      </c>
      <c r="C19513" t="s">
        <v>2318</v>
      </c>
      <c r="D19513">
        <v>2</v>
      </c>
      <c r="E19513" t="s">
        <v>20325</v>
      </c>
    </row>
    <row r="19514" spans="1:5">
      <c r="A19514" t="s">
        <v>2242</v>
      </c>
      <c r="B19514" t="s">
        <v>2243</v>
      </c>
      <c r="C19514" t="s">
        <v>2244</v>
      </c>
      <c r="D19514">
        <v>1</v>
      </c>
      <c r="E19514" t="s">
        <v>20325</v>
      </c>
    </row>
    <row r="19515" spans="1:5">
      <c r="A19515" t="s">
        <v>6998</v>
      </c>
      <c r="B19515" t="s">
        <v>6999</v>
      </c>
      <c r="C19515" t="s">
        <v>7000</v>
      </c>
      <c r="D19515">
        <v>1</v>
      </c>
      <c r="E19515" t="s">
        <v>20325</v>
      </c>
    </row>
    <row r="19516" spans="1:5">
      <c r="A19516" t="s">
        <v>13650</v>
      </c>
      <c r="B19516" t="s">
        <v>13651</v>
      </c>
      <c r="C19516" t="s">
        <v>13652</v>
      </c>
      <c r="D19516">
        <v>1</v>
      </c>
      <c r="E19516" t="s">
        <v>20325</v>
      </c>
    </row>
    <row r="19517" spans="1:5">
      <c r="A19517" t="s">
        <v>13018</v>
      </c>
      <c r="B19517" t="s">
        <v>13019</v>
      </c>
      <c r="C19517" t="s">
        <v>13020</v>
      </c>
      <c r="D19517">
        <v>4</v>
      </c>
      <c r="E19517" t="s">
        <v>20325</v>
      </c>
    </row>
    <row r="19518" spans="1:5">
      <c r="A19518" t="s">
        <v>4071</v>
      </c>
      <c r="B19518" t="s">
        <v>4072</v>
      </c>
      <c r="C19518" t="s">
        <v>4073</v>
      </c>
      <c r="D19518">
        <v>1</v>
      </c>
      <c r="E19518" t="s">
        <v>20325</v>
      </c>
    </row>
    <row r="19519" spans="1:5">
      <c r="A19519" t="s">
        <v>5547</v>
      </c>
      <c r="B19519" t="s">
        <v>5548</v>
      </c>
      <c r="C19519" t="s">
        <v>5549</v>
      </c>
      <c r="D19519">
        <v>2</v>
      </c>
      <c r="E19519" t="s">
        <v>20325</v>
      </c>
    </row>
    <row r="19520" spans="1:5">
      <c r="A19520" t="s">
        <v>15648</v>
      </c>
      <c r="B19520" t="s">
        <v>15649</v>
      </c>
      <c r="C19520" t="s">
        <v>15650</v>
      </c>
      <c r="D19520">
        <v>1</v>
      </c>
      <c r="E19520" t="s">
        <v>20325</v>
      </c>
    </row>
    <row r="19521" spans="1:5">
      <c r="A19521" t="s">
        <v>15651</v>
      </c>
      <c r="B19521" t="s">
        <v>15652</v>
      </c>
      <c r="C19521" t="s">
        <v>15653</v>
      </c>
      <c r="D19521">
        <v>1</v>
      </c>
      <c r="E19521" t="s">
        <v>20325</v>
      </c>
    </row>
    <row r="19522" spans="1:5">
      <c r="A19522" t="s">
        <v>7926</v>
      </c>
      <c r="B19522" t="s">
        <v>7927</v>
      </c>
      <c r="C19522" t="s">
        <v>7928</v>
      </c>
      <c r="D19522">
        <v>1</v>
      </c>
      <c r="E19522" t="s">
        <v>20325</v>
      </c>
    </row>
    <row r="19523" spans="1:5">
      <c r="A19523" t="s">
        <v>2372</v>
      </c>
      <c r="B19523" t="s">
        <v>2373</v>
      </c>
      <c r="C19523" t="s">
        <v>2374</v>
      </c>
      <c r="D19523">
        <v>3</v>
      </c>
      <c r="E19523" t="s">
        <v>20325</v>
      </c>
    </row>
    <row r="19524" spans="1:5">
      <c r="A19524" t="s">
        <v>2378</v>
      </c>
      <c r="B19524" t="s">
        <v>2379</v>
      </c>
      <c r="C19524" t="s">
        <v>2380</v>
      </c>
      <c r="D19524">
        <v>1</v>
      </c>
      <c r="E19524" t="s">
        <v>20325</v>
      </c>
    </row>
    <row r="19525" spans="1:5">
      <c r="A19525" t="s">
        <v>14254</v>
      </c>
      <c r="B19525" t="s">
        <v>14255</v>
      </c>
      <c r="C19525" t="s">
        <v>14256</v>
      </c>
      <c r="D19525">
        <v>1</v>
      </c>
      <c r="E19525" t="s">
        <v>20325</v>
      </c>
    </row>
    <row r="19526" spans="1:5">
      <c r="A19526" t="s">
        <v>18499</v>
      </c>
      <c r="B19526" t="s">
        <v>18500</v>
      </c>
      <c r="C19526" t="s">
        <v>18501</v>
      </c>
      <c r="D19526">
        <v>1</v>
      </c>
      <c r="E19526" t="s">
        <v>20325</v>
      </c>
    </row>
    <row r="19527" spans="1:5">
      <c r="A19527" t="s">
        <v>19423</v>
      </c>
      <c r="B19527" t="s">
        <v>19424</v>
      </c>
      <c r="C19527" t="s">
        <v>19425</v>
      </c>
      <c r="D19527">
        <v>1</v>
      </c>
      <c r="E19527" t="s">
        <v>20325</v>
      </c>
    </row>
    <row r="19528" spans="1:5">
      <c r="A19528" t="s">
        <v>8555</v>
      </c>
      <c r="B19528" t="s">
        <v>8556</v>
      </c>
      <c r="C19528" t="s">
        <v>8557</v>
      </c>
      <c r="D19528">
        <v>1</v>
      </c>
      <c r="E19528" t="s">
        <v>20325</v>
      </c>
    </row>
    <row r="19529" spans="1:5">
      <c r="A19529" t="s">
        <v>8558</v>
      </c>
      <c r="B19529" t="s">
        <v>8559</v>
      </c>
      <c r="C19529" t="s">
        <v>8560</v>
      </c>
      <c r="D19529">
        <v>1</v>
      </c>
      <c r="E19529" t="s">
        <v>20325</v>
      </c>
    </row>
    <row r="19530" spans="1:5">
      <c r="A19530" t="s">
        <v>20370</v>
      </c>
      <c r="B19530" t="s">
        <v>20371</v>
      </c>
      <c r="C19530" t="s">
        <v>20372</v>
      </c>
      <c r="D19530">
        <v>3</v>
      </c>
      <c r="E19530" t="s">
        <v>20325</v>
      </c>
    </row>
    <row r="19531" spans="1:5">
      <c r="A19531" t="s">
        <v>2434</v>
      </c>
      <c r="B19531" t="s">
        <v>2435</v>
      </c>
      <c r="C19531" t="s">
        <v>2436</v>
      </c>
      <c r="D19531">
        <v>2</v>
      </c>
      <c r="E19531" t="s">
        <v>20325</v>
      </c>
    </row>
    <row r="19532" spans="1:5">
      <c r="A19532" t="s">
        <v>4077</v>
      </c>
      <c r="B19532" t="s">
        <v>4078</v>
      </c>
      <c r="C19532" t="s">
        <v>4079</v>
      </c>
      <c r="D19532">
        <v>3</v>
      </c>
      <c r="E19532" t="s">
        <v>20325</v>
      </c>
    </row>
    <row r="19533" spans="1:5">
      <c r="A19533" t="s">
        <v>12960</v>
      </c>
      <c r="B19533" t="s">
        <v>12961</v>
      </c>
      <c r="C19533" t="s">
        <v>12962</v>
      </c>
      <c r="D19533">
        <v>1</v>
      </c>
      <c r="E19533" t="s">
        <v>20325</v>
      </c>
    </row>
    <row r="19534" spans="1:5">
      <c r="A19534" t="s">
        <v>5778</v>
      </c>
      <c r="B19534" t="s">
        <v>5779</v>
      </c>
      <c r="C19534" t="s">
        <v>5780</v>
      </c>
      <c r="D19534">
        <v>5</v>
      </c>
      <c r="E19534" t="s">
        <v>20325</v>
      </c>
    </row>
    <row r="19535" spans="1:5">
      <c r="A19535" t="s">
        <v>2299</v>
      </c>
      <c r="B19535" t="s">
        <v>2300</v>
      </c>
      <c r="C19535" t="s">
        <v>2301</v>
      </c>
      <c r="D19535">
        <v>1</v>
      </c>
      <c r="E19535" t="s">
        <v>20325</v>
      </c>
    </row>
    <row r="19536" spans="1:5">
      <c r="A19536" t="s">
        <v>14263</v>
      </c>
      <c r="B19536" t="s">
        <v>14264</v>
      </c>
      <c r="C19536" t="s">
        <v>14265</v>
      </c>
      <c r="D19536">
        <v>1</v>
      </c>
      <c r="E19536" t="s">
        <v>20325</v>
      </c>
    </row>
    <row r="19537" spans="1:5">
      <c r="A19537" t="s">
        <v>7890</v>
      </c>
      <c r="B19537" t="s">
        <v>7891</v>
      </c>
      <c r="C19537" t="s">
        <v>7892</v>
      </c>
      <c r="D19537">
        <v>1</v>
      </c>
      <c r="E19537" t="s">
        <v>20325</v>
      </c>
    </row>
    <row r="19538" spans="1:5">
      <c r="A19538" t="s">
        <v>7007</v>
      </c>
      <c r="B19538" t="s">
        <v>7008</v>
      </c>
      <c r="C19538" t="s">
        <v>7009</v>
      </c>
      <c r="D19538">
        <v>5</v>
      </c>
      <c r="E19538" t="s">
        <v>20325</v>
      </c>
    </row>
    <row r="19539" spans="1:5">
      <c r="A19539" t="s">
        <v>14045</v>
      </c>
      <c r="B19539" t="s">
        <v>14046</v>
      </c>
      <c r="C19539" t="s">
        <v>14047</v>
      </c>
      <c r="D19539">
        <v>2</v>
      </c>
      <c r="E19539" t="s">
        <v>20325</v>
      </c>
    </row>
    <row r="19540" spans="1:5">
      <c r="A19540" t="s">
        <v>8015</v>
      </c>
      <c r="B19540" t="s">
        <v>8016</v>
      </c>
      <c r="C19540" t="s">
        <v>8017</v>
      </c>
      <c r="D19540">
        <v>1</v>
      </c>
      <c r="E19540" t="s">
        <v>20325</v>
      </c>
    </row>
    <row r="19541" spans="1:5">
      <c r="A19541" t="s">
        <v>14334</v>
      </c>
      <c r="B19541" t="s">
        <v>14335</v>
      </c>
      <c r="C19541" t="s">
        <v>14336</v>
      </c>
      <c r="D19541">
        <v>1</v>
      </c>
      <c r="E19541" t="s">
        <v>20325</v>
      </c>
    </row>
    <row r="19542" spans="1:5">
      <c r="A19542" t="s">
        <v>20361</v>
      </c>
      <c r="B19542" t="s">
        <v>20362</v>
      </c>
      <c r="C19542" t="s">
        <v>20363</v>
      </c>
      <c r="D19542">
        <v>1</v>
      </c>
      <c r="E19542" t="s">
        <v>20325</v>
      </c>
    </row>
    <row r="19543" spans="1:5">
      <c r="A19543" t="s">
        <v>20364</v>
      </c>
      <c r="B19543" t="s">
        <v>20365</v>
      </c>
      <c r="C19543" t="s">
        <v>20366</v>
      </c>
      <c r="D19543">
        <v>1</v>
      </c>
      <c r="E19543" t="s">
        <v>20325</v>
      </c>
    </row>
    <row r="19544" spans="1:5">
      <c r="A19544" t="s">
        <v>19497</v>
      </c>
      <c r="B19544" t="s">
        <v>19498</v>
      </c>
      <c r="C19544" t="s">
        <v>19499</v>
      </c>
      <c r="D19544">
        <v>1</v>
      </c>
      <c r="E19544" t="s">
        <v>20325</v>
      </c>
    </row>
    <row r="19545" spans="1:5">
      <c r="A19545" t="s">
        <v>14389</v>
      </c>
      <c r="B19545" t="s">
        <v>14390</v>
      </c>
      <c r="C19545" t="s">
        <v>14391</v>
      </c>
      <c r="D19545">
        <v>1</v>
      </c>
      <c r="E19545" t="s">
        <v>20325</v>
      </c>
    </row>
    <row r="19546" spans="1:5">
      <c r="A19546" t="s">
        <v>8709</v>
      </c>
      <c r="B19546" t="s">
        <v>8710</v>
      </c>
      <c r="C19546" t="s">
        <v>8711</v>
      </c>
      <c r="D19546">
        <v>1</v>
      </c>
      <c r="E19546" t="s">
        <v>20325</v>
      </c>
    </row>
    <row r="19547" spans="1:5">
      <c r="A19547" t="s">
        <v>4095</v>
      </c>
      <c r="B19547" t="s">
        <v>4096</v>
      </c>
      <c r="C19547" t="s">
        <v>4097</v>
      </c>
      <c r="D19547">
        <v>1</v>
      </c>
      <c r="E19547" t="s">
        <v>20325</v>
      </c>
    </row>
    <row r="19548" spans="1:5">
      <c r="A19548" t="s">
        <v>4098</v>
      </c>
      <c r="B19548" t="s">
        <v>4099</v>
      </c>
      <c r="C19548" t="s">
        <v>4100</v>
      </c>
      <c r="D19548">
        <v>3</v>
      </c>
      <c r="E19548" t="s">
        <v>20325</v>
      </c>
    </row>
    <row r="19549" spans="1:5">
      <c r="A19549" t="s">
        <v>13455</v>
      </c>
      <c r="B19549" t="s">
        <v>13456</v>
      </c>
      <c r="C19549" t="s">
        <v>13457</v>
      </c>
      <c r="D19549">
        <v>2</v>
      </c>
      <c r="E19549" t="s">
        <v>20325</v>
      </c>
    </row>
    <row r="19550" spans="1:5">
      <c r="A19550" t="s">
        <v>2440</v>
      </c>
      <c r="B19550" t="s">
        <v>2441</v>
      </c>
      <c r="C19550" t="s">
        <v>2442</v>
      </c>
      <c r="D19550">
        <v>6</v>
      </c>
      <c r="E19550" t="s">
        <v>20325</v>
      </c>
    </row>
    <row r="19551" spans="1:5">
      <c r="A19551" t="s">
        <v>13790</v>
      </c>
      <c r="B19551" t="s">
        <v>13791</v>
      </c>
      <c r="C19551" t="s">
        <v>13792</v>
      </c>
      <c r="D19551">
        <v>7</v>
      </c>
      <c r="E19551" t="s">
        <v>20325</v>
      </c>
    </row>
    <row r="19552" spans="1:5">
      <c r="A19552" t="s">
        <v>13793</v>
      </c>
      <c r="B19552" t="s">
        <v>13794</v>
      </c>
      <c r="C19552" t="s">
        <v>13795</v>
      </c>
      <c r="D19552">
        <v>1</v>
      </c>
      <c r="E19552" t="s">
        <v>20325</v>
      </c>
    </row>
    <row r="19553" spans="1:5">
      <c r="A19553" t="s">
        <v>36049</v>
      </c>
      <c r="B19553" t="s">
        <v>36050</v>
      </c>
      <c r="C19553" t="s">
        <v>36051</v>
      </c>
      <c r="D19553">
        <v>15</v>
      </c>
      <c r="E19553" t="s">
        <v>20325</v>
      </c>
    </row>
    <row r="19554" spans="1:5">
      <c r="A19554" t="s">
        <v>12593</v>
      </c>
      <c r="B19554" t="s">
        <v>12594</v>
      </c>
      <c r="C19554" t="s">
        <v>12595</v>
      </c>
      <c r="D19554">
        <v>1</v>
      </c>
      <c r="E19554" t="s">
        <v>20325</v>
      </c>
    </row>
    <row r="19555" spans="1:5">
      <c r="A19555" t="s">
        <v>14048</v>
      </c>
      <c r="B19555" t="s">
        <v>14049</v>
      </c>
      <c r="C19555" t="s">
        <v>14050</v>
      </c>
      <c r="D19555">
        <v>6</v>
      </c>
      <c r="E19555" t="s">
        <v>20325</v>
      </c>
    </row>
    <row r="19556" spans="1:5">
      <c r="A19556" t="s">
        <v>12862</v>
      </c>
      <c r="B19556" t="s">
        <v>12863</v>
      </c>
      <c r="C19556" t="s">
        <v>12864</v>
      </c>
      <c r="D19556">
        <v>4</v>
      </c>
      <c r="E19556" t="s">
        <v>20325</v>
      </c>
    </row>
    <row r="19557" spans="1:5">
      <c r="A19557" t="s">
        <v>8718</v>
      </c>
      <c r="B19557" t="s">
        <v>8719</v>
      </c>
      <c r="C19557" t="s">
        <v>8720</v>
      </c>
      <c r="D19557">
        <v>1</v>
      </c>
      <c r="E19557" t="s">
        <v>20325</v>
      </c>
    </row>
    <row r="19558" spans="1:5">
      <c r="A19558" t="s">
        <v>1907</v>
      </c>
      <c r="B19558" t="s">
        <v>1908</v>
      </c>
      <c r="C19558" t="s">
        <v>1909</v>
      </c>
      <c r="D19558">
        <v>4</v>
      </c>
      <c r="E19558" t="s">
        <v>20325</v>
      </c>
    </row>
    <row r="19559" spans="1:5">
      <c r="A19559" t="s">
        <v>20331</v>
      </c>
      <c r="B19559" t="s">
        <v>20332</v>
      </c>
      <c r="C19559" t="s">
        <v>20333</v>
      </c>
      <c r="D19559">
        <v>1</v>
      </c>
      <c r="E19559" t="s">
        <v>20325</v>
      </c>
    </row>
    <row r="19560" spans="1:5">
      <c r="A19560" t="s">
        <v>8260</v>
      </c>
      <c r="B19560" t="s">
        <v>8261</v>
      </c>
      <c r="C19560" t="s">
        <v>8262</v>
      </c>
      <c r="D19560">
        <v>1</v>
      </c>
      <c r="E19560" t="s">
        <v>20325</v>
      </c>
    </row>
    <row r="19561" spans="1:5">
      <c r="A19561" t="s">
        <v>2393</v>
      </c>
      <c r="B19561" t="s">
        <v>2394</v>
      </c>
      <c r="C19561" t="s">
        <v>2395</v>
      </c>
      <c r="D19561">
        <v>10</v>
      </c>
      <c r="E19561" t="s">
        <v>20325</v>
      </c>
    </row>
    <row r="19562" spans="1:5">
      <c r="A19562" t="s">
        <v>2396</v>
      </c>
      <c r="B19562" t="s">
        <v>2397</v>
      </c>
      <c r="C19562" t="s">
        <v>2398</v>
      </c>
      <c r="D19562">
        <v>1</v>
      </c>
      <c r="E19562" t="s">
        <v>20325</v>
      </c>
    </row>
    <row r="19563" spans="1:5">
      <c r="A19563" t="s">
        <v>5784</v>
      </c>
      <c r="B19563" t="s">
        <v>5785</v>
      </c>
      <c r="C19563" t="s">
        <v>5786</v>
      </c>
      <c r="D19563">
        <v>1</v>
      </c>
      <c r="E19563" t="s">
        <v>20325</v>
      </c>
    </row>
    <row r="19564" spans="1:5">
      <c r="A19564" t="s">
        <v>2466</v>
      </c>
      <c r="B19564" t="s">
        <v>2467</v>
      </c>
      <c r="C19564" t="s">
        <v>2468</v>
      </c>
      <c r="D19564">
        <v>32</v>
      </c>
      <c r="E19564" t="s">
        <v>20325</v>
      </c>
    </row>
    <row r="19565" spans="1:5">
      <c r="A19565" t="s">
        <v>13461</v>
      </c>
      <c r="B19565" t="s">
        <v>13462</v>
      </c>
      <c r="C19565" t="s">
        <v>13463</v>
      </c>
      <c r="D19565">
        <v>10</v>
      </c>
      <c r="E19565" t="s">
        <v>20325</v>
      </c>
    </row>
    <row r="19566" spans="1:5">
      <c r="A19566" t="s">
        <v>4137</v>
      </c>
      <c r="B19566" t="s">
        <v>4138</v>
      </c>
      <c r="C19566" t="s">
        <v>4139</v>
      </c>
      <c r="D19566">
        <v>1</v>
      </c>
      <c r="E19566" t="s">
        <v>20325</v>
      </c>
    </row>
    <row r="19567" spans="1:5">
      <c r="A19567" t="s">
        <v>2349</v>
      </c>
      <c r="B19567" t="s">
        <v>2350</v>
      </c>
      <c r="C19567" t="s">
        <v>2351</v>
      </c>
      <c r="D19567">
        <v>2</v>
      </c>
      <c r="E19567" t="s">
        <v>20325</v>
      </c>
    </row>
    <row r="19568" spans="1:5">
      <c r="A19568" t="s">
        <v>3286</v>
      </c>
      <c r="B19568" t="s">
        <v>3287</v>
      </c>
      <c r="C19568" t="s">
        <v>3288</v>
      </c>
      <c r="D19568">
        <v>2</v>
      </c>
      <c r="E19568" t="s">
        <v>20325</v>
      </c>
    </row>
    <row r="19569" spans="1:5">
      <c r="A19569" t="s">
        <v>20484</v>
      </c>
      <c r="B19569" t="s">
        <v>20485</v>
      </c>
      <c r="C19569" t="s">
        <v>20486</v>
      </c>
      <c r="D19569">
        <v>1</v>
      </c>
      <c r="E19569" t="s">
        <v>20325</v>
      </c>
    </row>
    <row r="19570" spans="1:5">
      <c r="A19570" t="s">
        <v>8197</v>
      </c>
      <c r="B19570" t="s">
        <v>8198</v>
      </c>
      <c r="C19570" t="s">
        <v>8199</v>
      </c>
      <c r="D19570">
        <v>3</v>
      </c>
      <c r="E19570" t="s">
        <v>20325</v>
      </c>
    </row>
    <row r="19571" spans="1:5">
      <c r="A19571" t="s">
        <v>8215</v>
      </c>
      <c r="B19571" t="s">
        <v>8216</v>
      </c>
      <c r="C19571" t="s">
        <v>8217</v>
      </c>
      <c r="D19571">
        <v>2</v>
      </c>
      <c r="E19571" t="s">
        <v>20325</v>
      </c>
    </row>
    <row r="19572" spans="1:5">
      <c r="A19572" t="s">
        <v>1943</v>
      </c>
      <c r="B19572" t="s">
        <v>1944</v>
      </c>
      <c r="C19572" t="s">
        <v>1945</v>
      </c>
      <c r="D19572">
        <v>1</v>
      </c>
      <c r="E19572" t="s">
        <v>20325</v>
      </c>
    </row>
    <row r="19573" spans="1:5">
      <c r="A19573" t="s">
        <v>1946</v>
      </c>
      <c r="B19573" t="s">
        <v>1947</v>
      </c>
      <c r="C19573" t="s">
        <v>1948</v>
      </c>
      <c r="D19573">
        <v>1</v>
      </c>
      <c r="E19573" t="s">
        <v>20325</v>
      </c>
    </row>
    <row r="19574" spans="1:5">
      <c r="A19574" t="s">
        <v>13464</v>
      </c>
      <c r="B19574" t="s">
        <v>13465</v>
      </c>
      <c r="C19574" t="s">
        <v>13466</v>
      </c>
      <c r="D19574">
        <v>1</v>
      </c>
      <c r="E19574" t="s">
        <v>20325</v>
      </c>
    </row>
    <row r="19575" spans="1:5">
      <c r="A19575" t="s">
        <v>4174</v>
      </c>
      <c r="B19575" t="s">
        <v>4175</v>
      </c>
      <c r="C19575" t="s">
        <v>4176</v>
      </c>
      <c r="D19575">
        <v>2</v>
      </c>
      <c r="E19575" t="s">
        <v>20325</v>
      </c>
    </row>
    <row r="19576" spans="1:5">
      <c r="A19576" t="s">
        <v>5299</v>
      </c>
      <c r="B19576" t="s">
        <v>5300</v>
      </c>
      <c r="C19576" t="s">
        <v>5301</v>
      </c>
      <c r="D19576">
        <v>1</v>
      </c>
      <c r="E19576" t="s">
        <v>20325</v>
      </c>
    </row>
    <row r="19577" spans="1:5">
      <c r="A19577" t="s">
        <v>16013</v>
      </c>
      <c r="B19577" t="s">
        <v>16014</v>
      </c>
      <c r="C19577" t="s">
        <v>16015</v>
      </c>
      <c r="D19577">
        <v>3</v>
      </c>
      <c r="E19577" t="s">
        <v>20325</v>
      </c>
    </row>
    <row r="19578" spans="1:5">
      <c r="A19578" t="s">
        <v>13796</v>
      </c>
      <c r="B19578" t="s">
        <v>13797</v>
      </c>
      <c r="C19578" t="s">
        <v>13798</v>
      </c>
      <c r="D19578">
        <v>3</v>
      </c>
      <c r="E19578" t="s">
        <v>20325</v>
      </c>
    </row>
    <row r="19579" spans="1:5">
      <c r="A19579" t="s">
        <v>20463</v>
      </c>
      <c r="B19579" t="s">
        <v>20464</v>
      </c>
      <c r="C19579" t="s">
        <v>20465</v>
      </c>
      <c r="D19579">
        <v>2</v>
      </c>
      <c r="E19579" t="s">
        <v>20325</v>
      </c>
    </row>
    <row r="19580" spans="1:5">
      <c r="A19580" t="s">
        <v>7049</v>
      </c>
      <c r="B19580" t="s">
        <v>7050</v>
      </c>
      <c r="C19580" t="s">
        <v>7051</v>
      </c>
      <c r="D19580">
        <v>13</v>
      </c>
      <c r="E19580" t="s">
        <v>20325</v>
      </c>
    </row>
    <row r="19581" spans="1:5">
      <c r="A19581" t="s">
        <v>13248</v>
      </c>
      <c r="B19581" t="s">
        <v>13249</v>
      </c>
      <c r="C19581" t="s">
        <v>13250</v>
      </c>
      <c r="D19581">
        <v>1</v>
      </c>
      <c r="E19581" t="s">
        <v>20325</v>
      </c>
    </row>
    <row r="19582" spans="1:5">
      <c r="A19582" t="s">
        <v>13254</v>
      </c>
      <c r="B19582" t="s">
        <v>13255</v>
      </c>
      <c r="C19582" t="s">
        <v>13256</v>
      </c>
      <c r="D19582">
        <v>1</v>
      </c>
      <c r="E19582" t="s">
        <v>20325</v>
      </c>
    </row>
    <row r="19583" spans="1:5">
      <c r="A19583" t="s">
        <v>3313</v>
      </c>
      <c r="B19583" t="s">
        <v>3314</v>
      </c>
      <c r="C19583" t="s">
        <v>3315</v>
      </c>
      <c r="D19583">
        <v>1</v>
      </c>
      <c r="E19583" t="s">
        <v>20325</v>
      </c>
    </row>
    <row r="19584" spans="1:5">
      <c r="A19584" t="s">
        <v>13260</v>
      </c>
      <c r="B19584" t="s">
        <v>13261</v>
      </c>
      <c r="C19584" t="s">
        <v>13262</v>
      </c>
      <c r="D19584">
        <v>1</v>
      </c>
      <c r="E19584" t="s">
        <v>20325</v>
      </c>
    </row>
    <row r="19585" spans="1:5">
      <c r="A19585" t="s">
        <v>3316</v>
      </c>
      <c r="B19585" t="s">
        <v>3317</v>
      </c>
      <c r="C19585" t="s">
        <v>3318</v>
      </c>
      <c r="D19585">
        <v>1</v>
      </c>
      <c r="E19585" t="s">
        <v>20325</v>
      </c>
    </row>
    <row r="19586" spans="1:5">
      <c r="A19586" t="s">
        <v>1952</v>
      </c>
      <c r="B19586" t="s">
        <v>1953</v>
      </c>
      <c r="C19586" t="s">
        <v>1954</v>
      </c>
      <c r="D19586">
        <v>1</v>
      </c>
      <c r="E19586" t="s">
        <v>20325</v>
      </c>
    </row>
    <row r="19587" spans="1:5">
      <c r="A19587" t="s">
        <v>7976</v>
      </c>
      <c r="B19587" t="s">
        <v>7977</v>
      </c>
      <c r="C19587" t="s">
        <v>7978</v>
      </c>
      <c r="D19587">
        <v>1</v>
      </c>
      <c r="E19587" t="s">
        <v>20325</v>
      </c>
    </row>
    <row r="19588" spans="1:5">
      <c r="A19588" t="s">
        <v>2630</v>
      </c>
      <c r="B19588" t="s">
        <v>2631</v>
      </c>
      <c r="C19588" t="s">
        <v>2632</v>
      </c>
      <c r="D19588">
        <v>1</v>
      </c>
      <c r="E19588" t="s">
        <v>20325</v>
      </c>
    </row>
    <row r="19589" spans="1:5">
      <c r="A19589" t="s">
        <v>13117</v>
      </c>
      <c r="B19589" t="s">
        <v>13118</v>
      </c>
      <c r="C19589" t="s">
        <v>13119</v>
      </c>
      <c r="D19589">
        <v>1</v>
      </c>
      <c r="E19589" t="s">
        <v>20325</v>
      </c>
    </row>
    <row r="19590" spans="1:5">
      <c r="A19590" t="s">
        <v>2720</v>
      </c>
      <c r="B19590" t="s">
        <v>2721</v>
      </c>
      <c r="C19590" t="s">
        <v>2722</v>
      </c>
      <c r="D19590">
        <v>1</v>
      </c>
      <c r="E19590" t="s">
        <v>20325</v>
      </c>
    </row>
    <row r="19591" spans="1:5">
      <c r="A19591" t="s">
        <v>18624</v>
      </c>
      <c r="B19591" t="s">
        <v>18625</v>
      </c>
      <c r="C19591" t="s">
        <v>18626</v>
      </c>
      <c r="D19591">
        <v>4</v>
      </c>
      <c r="E19591" t="s">
        <v>20325</v>
      </c>
    </row>
    <row r="19592" spans="1:5">
      <c r="A19592" t="s">
        <v>8024</v>
      </c>
      <c r="B19592" t="s">
        <v>8025</v>
      </c>
      <c r="C19592" t="s">
        <v>8026</v>
      </c>
      <c r="D19592">
        <v>14</v>
      </c>
      <c r="E19592" t="s">
        <v>20325</v>
      </c>
    </row>
    <row r="19593" spans="1:5">
      <c r="A19593" t="s">
        <v>14086</v>
      </c>
      <c r="B19593" t="s">
        <v>14087</v>
      </c>
      <c r="C19593" t="s">
        <v>14088</v>
      </c>
      <c r="D19593">
        <v>6</v>
      </c>
      <c r="E19593" t="s">
        <v>20325</v>
      </c>
    </row>
    <row r="19594" spans="1:5">
      <c r="A19594" t="s">
        <v>4924</v>
      </c>
      <c r="B19594" t="s">
        <v>4925</v>
      </c>
      <c r="C19594" t="s">
        <v>4926</v>
      </c>
      <c r="D19594">
        <v>1</v>
      </c>
      <c r="E19594" t="s">
        <v>20325</v>
      </c>
    </row>
    <row r="19595" spans="1:5">
      <c r="A19595" t="s">
        <v>4956</v>
      </c>
      <c r="B19595" t="s">
        <v>4957</v>
      </c>
      <c r="C19595" t="s">
        <v>4958</v>
      </c>
      <c r="D19595">
        <v>1</v>
      </c>
      <c r="E19595" t="s">
        <v>20325</v>
      </c>
    </row>
    <row r="19596" spans="1:5">
      <c r="A19596" t="s">
        <v>4982</v>
      </c>
      <c r="B19596" t="s">
        <v>4983</v>
      </c>
      <c r="C19596" t="s">
        <v>4984</v>
      </c>
      <c r="D19596">
        <v>7</v>
      </c>
      <c r="E19596" t="s">
        <v>20325</v>
      </c>
    </row>
    <row r="19597" spans="1:5">
      <c r="A19597" t="s">
        <v>13608</v>
      </c>
      <c r="B19597" t="s">
        <v>13609</v>
      </c>
      <c r="C19597" t="s">
        <v>13610</v>
      </c>
      <c r="D19597">
        <v>1</v>
      </c>
      <c r="E19597" t="s">
        <v>20325</v>
      </c>
    </row>
    <row r="19598" spans="1:5">
      <c r="A19598" t="s">
        <v>5311</v>
      </c>
      <c r="B19598" t="s">
        <v>5312</v>
      </c>
      <c r="C19598" t="s">
        <v>5313</v>
      </c>
      <c r="D19598">
        <v>1</v>
      </c>
      <c r="E19598" t="s">
        <v>20325</v>
      </c>
    </row>
    <row r="19599" spans="1:5">
      <c r="A19599" t="s">
        <v>20419</v>
      </c>
      <c r="B19599" t="s">
        <v>20420</v>
      </c>
      <c r="C19599" t="s">
        <v>20421</v>
      </c>
      <c r="D19599">
        <v>2</v>
      </c>
      <c r="E19599" t="s">
        <v>20325</v>
      </c>
    </row>
    <row r="19600" spans="1:5">
      <c r="A19600" t="s">
        <v>5317</v>
      </c>
      <c r="B19600" t="s">
        <v>5318</v>
      </c>
      <c r="C19600" t="s">
        <v>5319</v>
      </c>
      <c r="D19600">
        <v>1</v>
      </c>
      <c r="E19600" t="s">
        <v>20325</v>
      </c>
    </row>
    <row r="19601" spans="1:5">
      <c r="A19601" t="s">
        <v>13688</v>
      </c>
      <c r="B19601" t="s">
        <v>13689</v>
      </c>
      <c r="C19601" t="s">
        <v>13690</v>
      </c>
      <c r="D19601">
        <v>1</v>
      </c>
      <c r="E19601" t="s">
        <v>20325</v>
      </c>
    </row>
    <row r="19602" spans="1:5">
      <c r="A19602" t="s">
        <v>13691</v>
      </c>
      <c r="B19602" t="s">
        <v>13692</v>
      </c>
      <c r="C19602" t="s">
        <v>13693</v>
      </c>
      <c r="D19602">
        <v>2</v>
      </c>
      <c r="E19602" t="s">
        <v>20325</v>
      </c>
    </row>
    <row r="19603" spans="1:5">
      <c r="A19603" t="s">
        <v>13799</v>
      </c>
      <c r="B19603" t="s">
        <v>13800</v>
      </c>
      <c r="C19603" t="s">
        <v>13801</v>
      </c>
      <c r="D19603">
        <v>3</v>
      </c>
      <c r="E19603" t="s">
        <v>20325</v>
      </c>
    </row>
    <row r="19604" spans="1:5">
      <c r="A19604" t="s">
        <v>20195</v>
      </c>
      <c r="B19604" t="s">
        <v>20196</v>
      </c>
      <c r="C19604" t="s">
        <v>20197</v>
      </c>
      <c r="D19604">
        <v>1</v>
      </c>
      <c r="E19604" t="s">
        <v>20325</v>
      </c>
    </row>
    <row r="19605" spans="1:5">
      <c r="A19605" t="s">
        <v>8280</v>
      </c>
      <c r="B19605" t="s">
        <v>8281</v>
      </c>
      <c r="C19605" t="s">
        <v>8282</v>
      </c>
      <c r="D19605">
        <v>1</v>
      </c>
      <c r="E19605" t="s">
        <v>20325</v>
      </c>
    </row>
    <row r="19606" spans="1:5">
      <c r="A19606" t="s">
        <v>16045</v>
      </c>
      <c r="B19606" t="s">
        <v>16046</v>
      </c>
      <c r="C19606" t="s">
        <v>16047</v>
      </c>
      <c r="D19606">
        <v>1</v>
      </c>
      <c r="E19606" t="s">
        <v>20325</v>
      </c>
    </row>
    <row r="19607" spans="1:5">
      <c r="A19607" t="s">
        <v>8470</v>
      </c>
      <c r="B19607" t="s">
        <v>8471</v>
      </c>
      <c r="C19607" t="s">
        <v>8472</v>
      </c>
      <c r="D19607">
        <v>1</v>
      </c>
      <c r="E19607" t="s">
        <v>20325</v>
      </c>
    </row>
    <row r="19608" spans="1:5">
      <c r="A19608" t="s">
        <v>70</v>
      </c>
      <c r="B19608" t="s">
        <v>2509</v>
      </c>
      <c r="C19608" t="s">
        <v>2510</v>
      </c>
      <c r="D19608">
        <v>9</v>
      </c>
      <c r="E19608" t="s">
        <v>20325</v>
      </c>
    </row>
    <row r="19609" spans="1:5">
      <c r="A19609" t="s">
        <v>13269</v>
      </c>
      <c r="B19609" t="s">
        <v>13270</v>
      </c>
      <c r="C19609" t="s">
        <v>13271</v>
      </c>
      <c r="D19609">
        <v>1</v>
      </c>
      <c r="E19609" t="s">
        <v>20325</v>
      </c>
    </row>
    <row r="19610" spans="1:5">
      <c r="A19610" t="s">
        <v>7744</v>
      </c>
      <c r="B19610" t="s">
        <v>7745</v>
      </c>
      <c r="C19610" t="s">
        <v>7746</v>
      </c>
      <c r="D19610">
        <v>1</v>
      </c>
      <c r="E19610" t="s">
        <v>20325</v>
      </c>
    </row>
    <row r="19611" spans="1:5">
      <c r="A19611" t="s">
        <v>17410</v>
      </c>
      <c r="B19611" t="s">
        <v>17411</v>
      </c>
      <c r="C19611" t="s">
        <v>17412</v>
      </c>
      <c r="D19611">
        <v>1</v>
      </c>
      <c r="E19611" t="s">
        <v>20325</v>
      </c>
    </row>
    <row r="19612" spans="1:5">
      <c r="A19612" t="s">
        <v>12590</v>
      </c>
      <c r="B19612" t="s">
        <v>12591</v>
      </c>
      <c r="C19612" t="s">
        <v>12592</v>
      </c>
      <c r="D19612">
        <v>2</v>
      </c>
      <c r="E19612" t="s">
        <v>20325</v>
      </c>
    </row>
    <row r="19613" spans="1:5">
      <c r="A19613" t="s">
        <v>13004</v>
      </c>
      <c r="B19613" t="s">
        <v>13005</v>
      </c>
      <c r="C19613" t="s">
        <v>13006</v>
      </c>
      <c r="D19613">
        <v>1</v>
      </c>
      <c r="E19613" t="s">
        <v>20325</v>
      </c>
    </row>
    <row r="19614" spans="1:5">
      <c r="A19614" t="s">
        <v>12379</v>
      </c>
      <c r="B19614" t="s">
        <v>12380</v>
      </c>
      <c r="C19614" t="s">
        <v>12381</v>
      </c>
      <c r="D19614">
        <v>1</v>
      </c>
      <c r="E19614" t="s">
        <v>20325</v>
      </c>
    </row>
    <row r="19615" spans="1:5">
      <c r="A19615" t="s">
        <v>2402</v>
      </c>
      <c r="B19615" t="s">
        <v>2403</v>
      </c>
      <c r="C19615" t="s">
        <v>2404</v>
      </c>
      <c r="D19615">
        <v>13</v>
      </c>
      <c r="E19615" t="s">
        <v>20325</v>
      </c>
    </row>
    <row r="19616" spans="1:5">
      <c r="A19616" t="s">
        <v>66</v>
      </c>
      <c r="B19616" t="s">
        <v>8298</v>
      </c>
      <c r="C19616" t="s">
        <v>8299</v>
      </c>
      <c r="D19616">
        <v>14</v>
      </c>
      <c r="E19616" t="s">
        <v>20325</v>
      </c>
    </row>
    <row r="19617" spans="1:5">
      <c r="A19617" t="s">
        <v>5038</v>
      </c>
      <c r="B19617" t="s">
        <v>5039</v>
      </c>
      <c r="C19617" t="s">
        <v>5040</v>
      </c>
      <c r="D19617">
        <v>1</v>
      </c>
      <c r="E19617" t="s">
        <v>20325</v>
      </c>
    </row>
    <row r="19618" spans="1:5">
      <c r="A19618" t="s">
        <v>5069</v>
      </c>
      <c r="B19618" t="s">
        <v>5070</v>
      </c>
      <c r="C19618" t="s">
        <v>5071</v>
      </c>
      <c r="D19618">
        <v>1</v>
      </c>
      <c r="E19618" t="s">
        <v>20325</v>
      </c>
    </row>
    <row r="19619" spans="1:5">
      <c r="A19619" t="s">
        <v>5072</v>
      </c>
      <c r="B19619" t="s">
        <v>5073</v>
      </c>
      <c r="C19619" t="s">
        <v>5074</v>
      </c>
      <c r="D19619">
        <v>11</v>
      </c>
      <c r="E19619" t="s">
        <v>20325</v>
      </c>
    </row>
    <row r="19620" spans="1:5">
      <c r="A19620" t="s">
        <v>13709</v>
      </c>
      <c r="B19620" t="s">
        <v>13710</v>
      </c>
      <c r="C19620" t="s">
        <v>13711</v>
      </c>
      <c r="D19620">
        <v>-1</v>
      </c>
      <c r="E19620" t="s">
        <v>20325</v>
      </c>
    </row>
    <row r="19621" spans="1:5">
      <c r="A19621" t="s">
        <v>5427</v>
      </c>
      <c r="B19621" t="s">
        <v>5428</v>
      </c>
      <c r="C19621" t="s">
        <v>5429</v>
      </c>
      <c r="D19621">
        <v>1</v>
      </c>
      <c r="E19621" t="s">
        <v>20325</v>
      </c>
    </row>
    <row r="19622" spans="1:5">
      <c r="A19622" t="s">
        <v>5448</v>
      </c>
      <c r="B19622" t="s">
        <v>5449</v>
      </c>
      <c r="C19622" t="s">
        <v>5450</v>
      </c>
      <c r="D19622">
        <v>-1</v>
      </c>
      <c r="E19622" t="s">
        <v>20325</v>
      </c>
    </row>
    <row r="19623" spans="1:5">
      <c r="A19623" t="s">
        <v>5460</v>
      </c>
      <c r="B19623" t="s">
        <v>5461</v>
      </c>
      <c r="C19623" t="s">
        <v>5462</v>
      </c>
      <c r="D19623">
        <v>3</v>
      </c>
      <c r="E19623" t="s">
        <v>20325</v>
      </c>
    </row>
    <row r="19624" spans="1:5">
      <c r="A19624" t="s">
        <v>13067</v>
      </c>
      <c r="B19624" t="s">
        <v>13068</v>
      </c>
      <c r="C19624" t="s">
        <v>13069</v>
      </c>
      <c r="D19624">
        <v>5</v>
      </c>
      <c r="E19624" t="s">
        <v>20325</v>
      </c>
    </row>
    <row r="19625" spans="1:5">
      <c r="A19625" t="s">
        <v>14425</v>
      </c>
      <c r="B19625" t="s">
        <v>14426</v>
      </c>
      <c r="C19625" t="s">
        <v>14427</v>
      </c>
      <c r="D19625">
        <v>2</v>
      </c>
      <c r="E19625" t="s">
        <v>20325</v>
      </c>
    </row>
    <row r="19626" spans="1:5">
      <c r="A19626" t="s">
        <v>14200</v>
      </c>
      <c r="B19626" t="s">
        <v>14201</v>
      </c>
      <c r="C19626" t="s">
        <v>14202</v>
      </c>
      <c r="D19626">
        <v>1</v>
      </c>
      <c r="E19626" t="s">
        <v>20325</v>
      </c>
    </row>
    <row r="19627" spans="1:5">
      <c r="A19627" t="s">
        <v>5081</v>
      </c>
      <c r="B19627" t="s">
        <v>5082</v>
      </c>
      <c r="C19627" t="s">
        <v>5083</v>
      </c>
      <c r="D19627">
        <v>1</v>
      </c>
      <c r="E19627" t="s">
        <v>20325</v>
      </c>
    </row>
    <row r="19628" spans="1:5">
      <c r="A19628" t="s">
        <v>20337</v>
      </c>
      <c r="B19628" t="s">
        <v>20338</v>
      </c>
      <c r="C19628" t="s">
        <v>20339</v>
      </c>
      <c r="D19628">
        <v>4</v>
      </c>
      <c r="E19628" t="s">
        <v>20325</v>
      </c>
    </row>
    <row r="19629" spans="1:5">
      <c r="A19629" t="s">
        <v>1985</v>
      </c>
      <c r="B19629" t="s">
        <v>1986</v>
      </c>
      <c r="C19629" t="s">
        <v>1987</v>
      </c>
      <c r="D19629">
        <v>1</v>
      </c>
      <c r="E19629" t="s">
        <v>20325</v>
      </c>
    </row>
    <row r="19630" spans="1:5">
      <c r="A19630" t="s">
        <v>2009</v>
      </c>
      <c r="B19630" t="s">
        <v>2010</v>
      </c>
      <c r="C19630" t="s">
        <v>2011</v>
      </c>
      <c r="D19630">
        <v>1</v>
      </c>
      <c r="E19630" t="s">
        <v>20325</v>
      </c>
    </row>
    <row r="19631" spans="1:5">
      <c r="A19631" t="s">
        <v>2015</v>
      </c>
      <c r="B19631" t="s">
        <v>2016</v>
      </c>
      <c r="C19631" t="s">
        <v>2017</v>
      </c>
      <c r="D19631">
        <v>1</v>
      </c>
      <c r="E19631" t="s">
        <v>20325</v>
      </c>
    </row>
    <row r="19632" spans="1:5">
      <c r="A19632" t="s">
        <v>12892</v>
      </c>
      <c r="B19632" t="s">
        <v>12893</v>
      </c>
      <c r="C19632" t="s">
        <v>12894</v>
      </c>
      <c r="D19632">
        <v>1</v>
      </c>
      <c r="E19632" t="s">
        <v>20325</v>
      </c>
    </row>
    <row r="19633" spans="1:5">
      <c r="A19633" t="s">
        <v>13105</v>
      </c>
      <c r="B19633" t="s">
        <v>13106</v>
      </c>
      <c r="C19633" t="s">
        <v>13107</v>
      </c>
      <c r="D19633">
        <v>4</v>
      </c>
      <c r="E19633" t="s">
        <v>20325</v>
      </c>
    </row>
    <row r="19634" spans="1:5">
      <c r="A19634" t="s">
        <v>5879</v>
      </c>
      <c r="B19634" t="s">
        <v>5880</v>
      </c>
      <c r="C19634" t="s">
        <v>5881</v>
      </c>
      <c r="D19634">
        <v>1</v>
      </c>
      <c r="E19634" t="s">
        <v>20325</v>
      </c>
    </row>
    <row r="19635" spans="1:5">
      <c r="A19635" t="s">
        <v>5882</v>
      </c>
      <c r="B19635" t="s">
        <v>5883</v>
      </c>
      <c r="C19635" t="s">
        <v>5884</v>
      </c>
      <c r="D19635">
        <v>6</v>
      </c>
      <c r="E19635" t="s">
        <v>20325</v>
      </c>
    </row>
    <row r="19636" spans="1:5">
      <c r="A19636" t="s">
        <v>16367</v>
      </c>
      <c r="B19636" t="s">
        <v>16368</v>
      </c>
      <c r="C19636" t="s">
        <v>16369</v>
      </c>
      <c r="D19636">
        <v>2</v>
      </c>
      <c r="E19636" t="s">
        <v>20325</v>
      </c>
    </row>
    <row r="19637" spans="1:5">
      <c r="A19637" t="s">
        <v>3343</v>
      </c>
      <c r="B19637" t="s">
        <v>3344</v>
      </c>
      <c r="C19637" t="s">
        <v>3345</v>
      </c>
      <c r="D19637">
        <v>14</v>
      </c>
      <c r="E19637" t="s">
        <v>20325</v>
      </c>
    </row>
    <row r="19638" spans="1:5">
      <c r="A19638" t="s">
        <v>9353</v>
      </c>
      <c r="B19638" t="s">
        <v>9354</v>
      </c>
      <c r="C19638" t="s">
        <v>9355</v>
      </c>
      <c r="D19638">
        <v>2</v>
      </c>
      <c r="E19638" t="s">
        <v>20325</v>
      </c>
    </row>
    <row r="19639" spans="1:5">
      <c r="A19639" t="s">
        <v>20481</v>
      </c>
      <c r="B19639" t="s">
        <v>20482</v>
      </c>
      <c r="C19639" t="s">
        <v>20483</v>
      </c>
      <c r="D19639">
        <v>4</v>
      </c>
      <c r="E19639" t="s">
        <v>20325</v>
      </c>
    </row>
    <row r="19640" spans="1:5">
      <c r="A19640" t="s">
        <v>16054</v>
      </c>
      <c r="B19640" t="s">
        <v>16055</v>
      </c>
      <c r="C19640" t="s">
        <v>16056</v>
      </c>
      <c r="D19640">
        <v>1</v>
      </c>
      <c r="E19640" t="s">
        <v>20325</v>
      </c>
    </row>
    <row r="19641" spans="1:5">
      <c r="A19641" t="s">
        <v>8340</v>
      </c>
      <c r="B19641" t="s">
        <v>8341</v>
      </c>
      <c r="C19641" t="s">
        <v>8342</v>
      </c>
      <c r="D19641">
        <v>33</v>
      </c>
      <c r="E19641" t="s">
        <v>20325</v>
      </c>
    </row>
    <row r="19642" spans="1:5">
      <c r="A19642" t="s">
        <v>20428</v>
      </c>
      <c r="B19642" t="s">
        <v>20429</v>
      </c>
      <c r="C19642" t="s">
        <v>20430</v>
      </c>
      <c r="D19642">
        <v>1</v>
      </c>
      <c r="E19642" t="s">
        <v>20325</v>
      </c>
    </row>
    <row r="19643" spans="1:5">
      <c r="A19643" t="s">
        <v>5736</v>
      </c>
      <c r="B19643" t="s">
        <v>5737</v>
      </c>
      <c r="C19643" t="s">
        <v>5738</v>
      </c>
      <c r="D19643">
        <v>18</v>
      </c>
      <c r="E19643" t="s">
        <v>20325</v>
      </c>
    </row>
    <row r="19644" spans="1:5">
      <c r="A19644" t="s">
        <v>8511</v>
      </c>
      <c r="B19644" t="s">
        <v>8512</v>
      </c>
      <c r="C19644" t="s">
        <v>8513</v>
      </c>
      <c r="D19644">
        <v>5</v>
      </c>
      <c r="E19644" t="s">
        <v>20325</v>
      </c>
    </row>
    <row r="19645" spans="1:5">
      <c r="A19645" t="s">
        <v>12622</v>
      </c>
      <c r="B19645" t="s">
        <v>12623</v>
      </c>
      <c r="C19645" t="s">
        <v>12624</v>
      </c>
      <c r="D19645">
        <v>4</v>
      </c>
      <c r="E19645" t="s">
        <v>20325</v>
      </c>
    </row>
    <row r="19646" spans="1:5">
      <c r="A19646" t="s">
        <v>8148</v>
      </c>
      <c r="B19646" t="s">
        <v>8149</v>
      </c>
      <c r="C19646" t="s">
        <v>8150</v>
      </c>
      <c r="D19646">
        <v>1</v>
      </c>
      <c r="E19646" t="s">
        <v>20325</v>
      </c>
    </row>
    <row r="19647" spans="1:5">
      <c r="A19647" t="s">
        <v>3366</v>
      </c>
      <c r="B19647" t="s">
        <v>3367</v>
      </c>
      <c r="C19647" t="s">
        <v>3368</v>
      </c>
      <c r="D19647">
        <v>1</v>
      </c>
      <c r="E19647" t="s">
        <v>20325</v>
      </c>
    </row>
    <row r="19648" spans="1:5">
      <c r="A19648" t="s">
        <v>2666</v>
      </c>
      <c r="B19648" t="s">
        <v>2667</v>
      </c>
      <c r="C19648" t="s">
        <v>2668</v>
      </c>
      <c r="D19648">
        <v>1</v>
      </c>
      <c r="E19648" t="s">
        <v>20325</v>
      </c>
    </row>
    <row r="19649" spans="1:5">
      <c r="A19649" t="s">
        <v>2669</v>
      </c>
      <c r="B19649" t="s">
        <v>2670</v>
      </c>
      <c r="C19649" t="s">
        <v>2671</v>
      </c>
      <c r="D19649">
        <v>4</v>
      </c>
      <c r="E19649" t="s">
        <v>20325</v>
      </c>
    </row>
    <row r="19650" spans="1:5">
      <c r="A19650" t="s">
        <v>12671</v>
      </c>
      <c r="B19650" t="s">
        <v>12672</v>
      </c>
      <c r="C19650" t="s">
        <v>12673</v>
      </c>
      <c r="D19650">
        <v>4</v>
      </c>
      <c r="E19650" t="s">
        <v>20325</v>
      </c>
    </row>
    <row r="19651" spans="1:5">
      <c r="A19651" t="s">
        <v>2747</v>
      </c>
      <c r="B19651" t="s">
        <v>2748</v>
      </c>
      <c r="C19651" t="s">
        <v>2749</v>
      </c>
      <c r="D19651">
        <v>3</v>
      </c>
      <c r="E19651" t="s">
        <v>20325</v>
      </c>
    </row>
    <row r="19652" spans="1:5">
      <c r="A19652" t="s">
        <v>15636</v>
      </c>
      <c r="B19652" t="s">
        <v>15637</v>
      </c>
      <c r="C19652" t="s">
        <v>15638</v>
      </c>
      <c r="D19652">
        <v>1</v>
      </c>
      <c r="E19652" t="s">
        <v>20325</v>
      </c>
    </row>
    <row r="19653" spans="1:5">
      <c r="A19653" t="s">
        <v>5520</v>
      </c>
      <c r="B19653" t="s">
        <v>5521</v>
      </c>
      <c r="C19653" t="s">
        <v>5522</v>
      </c>
      <c r="D19653">
        <v>20</v>
      </c>
      <c r="E19653" t="s">
        <v>20325</v>
      </c>
    </row>
    <row r="19654" spans="1:5">
      <c r="A19654" t="s">
        <v>13286</v>
      </c>
      <c r="B19654" t="s">
        <v>13287</v>
      </c>
      <c r="C19654" t="s">
        <v>13288</v>
      </c>
      <c r="D19654">
        <v>4</v>
      </c>
      <c r="E19654" t="s">
        <v>20325</v>
      </c>
    </row>
    <row r="19655" spans="1:5">
      <c r="A19655" t="s">
        <v>8623</v>
      </c>
      <c r="B19655" t="s">
        <v>8624</v>
      </c>
      <c r="C19655" t="s">
        <v>8625</v>
      </c>
      <c r="D19655">
        <v>1</v>
      </c>
      <c r="E19655" t="s">
        <v>20325</v>
      </c>
    </row>
    <row r="19656" spans="1:5">
      <c r="A19656" t="s">
        <v>14245</v>
      </c>
      <c r="B19656" t="s">
        <v>14246</v>
      </c>
      <c r="C19656" t="s">
        <v>14247</v>
      </c>
      <c r="D19656">
        <v>6</v>
      </c>
      <c r="E19656" t="s">
        <v>20325</v>
      </c>
    </row>
    <row r="19657" spans="1:5">
      <c r="A19657" t="s">
        <v>14404</v>
      </c>
      <c r="B19657" t="s">
        <v>14405</v>
      </c>
      <c r="C19657" t="s">
        <v>14406</v>
      </c>
      <c r="D19657">
        <v>2</v>
      </c>
      <c r="E19657" t="s">
        <v>20325</v>
      </c>
    </row>
    <row r="19658" spans="1:5">
      <c r="A19658" t="s">
        <v>13289</v>
      </c>
      <c r="B19658" t="s">
        <v>13290</v>
      </c>
      <c r="C19658" t="s">
        <v>13291</v>
      </c>
      <c r="D19658">
        <v>6</v>
      </c>
      <c r="E19658" t="s">
        <v>20325</v>
      </c>
    </row>
    <row r="19659" spans="1:5">
      <c r="A19659" t="s">
        <v>8644</v>
      </c>
      <c r="B19659" t="s">
        <v>8645</v>
      </c>
      <c r="C19659" t="s">
        <v>8646</v>
      </c>
      <c r="D19659">
        <v>1</v>
      </c>
      <c r="E19659" t="s">
        <v>20325</v>
      </c>
    </row>
    <row r="19660" spans="1:5">
      <c r="A19660" t="s">
        <v>1445</v>
      </c>
      <c r="B19660" t="s">
        <v>14663</v>
      </c>
      <c r="C19660" t="s">
        <v>14664</v>
      </c>
      <c r="D19660">
        <v>1</v>
      </c>
      <c r="E19660" t="s">
        <v>20325</v>
      </c>
    </row>
    <row r="19661" spans="1:5">
      <c r="A19661" t="s">
        <v>20501</v>
      </c>
      <c r="B19661" t="s">
        <v>20502</v>
      </c>
      <c r="C19661" t="s">
        <v>5930</v>
      </c>
      <c r="D19661">
        <v>1</v>
      </c>
      <c r="E19661" t="s">
        <v>20325</v>
      </c>
    </row>
    <row r="19662" spans="1:5">
      <c r="A19662" t="s">
        <v>18514</v>
      </c>
      <c r="B19662" t="s">
        <v>18515</v>
      </c>
      <c r="C19662" t="s">
        <v>18516</v>
      </c>
      <c r="D19662">
        <v>1</v>
      </c>
      <c r="E19662" t="s">
        <v>20325</v>
      </c>
    </row>
    <row r="19663" spans="1:5">
      <c r="A19663" t="s">
        <v>2105</v>
      </c>
      <c r="B19663" t="s">
        <v>2106</v>
      </c>
      <c r="C19663" t="s">
        <v>2107</v>
      </c>
      <c r="D19663">
        <v>1</v>
      </c>
      <c r="E19663" t="s">
        <v>20325</v>
      </c>
    </row>
    <row r="19664" spans="1:5">
      <c r="A19664" t="s">
        <v>8387</v>
      </c>
      <c r="B19664" t="s">
        <v>8388</v>
      </c>
      <c r="C19664" t="s">
        <v>8389</v>
      </c>
      <c r="D19664">
        <v>1</v>
      </c>
      <c r="E19664" t="s">
        <v>20325</v>
      </c>
    </row>
    <row r="19665" spans="1:5">
      <c r="A19665" t="s">
        <v>6387</v>
      </c>
      <c r="B19665" t="s">
        <v>6388</v>
      </c>
      <c r="C19665" t="s">
        <v>6389</v>
      </c>
      <c r="D19665">
        <v>1</v>
      </c>
      <c r="E19665" t="s">
        <v>20325</v>
      </c>
    </row>
    <row r="19666" spans="1:5">
      <c r="A19666" t="s">
        <v>16042</v>
      </c>
      <c r="B19666" t="s">
        <v>16043</v>
      </c>
      <c r="C19666" t="s">
        <v>16044</v>
      </c>
      <c r="D19666">
        <v>1</v>
      </c>
      <c r="E19666" t="s">
        <v>20325</v>
      </c>
    </row>
    <row r="19667" spans="1:5">
      <c r="A19667" t="s">
        <v>19938</v>
      </c>
      <c r="B19667" t="s">
        <v>19939</v>
      </c>
      <c r="C19667" t="s">
        <v>19940</v>
      </c>
      <c r="D19667">
        <v>3</v>
      </c>
      <c r="E19667" t="s">
        <v>20325</v>
      </c>
    </row>
    <row r="19668" spans="1:5">
      <c r="A19668" t="s">
        <v>6399</v>
      </c>
      <c r="B19668" t="s">
        <v>6400</v>
      </c>
      <c r="C19668" t="s">
        <v>6401</v>
      </c>
      <c r="D19668">
        <v>4</v>
      </c>
      <c r="E19668" t="s">
        <v>20325</v>
      </c>
    </row>
    <row r="19669" spans="1:5">
      <c r="A19669" t="s">
        <v>35639</v>
      </c>
      <c r="B19669" t="s">
        <v>35640</v>
      </c>
      <c r="C19669" t="s">
        <v>35641</v>
      </c>
      <c r="D19669">
        <v>3</v>
      </c>
      <c r="E19669" t="s">
        <v>20325</v>
      </c>
    </row>
    <row r="19670" spans="1:5">
      <c r="A19670" t="s">
        <v>3486</v>
      </c>
      <c r="B19670" t="s">
        <v>3487</v>
      </c>
      <c r="C19670" t="s">
        <v>3488</v>
      </c>
      <c r="D19670">
        <v>3</v>
      </c>
      <c r="E19670" t="s">
        <v>20325</v>
      </c>
    </row>
    <row r="19671" spans="1:5">
      <c r="A19671" t="s">
        <v>2699</v>
      </c>
      <c r="B19671" t="s">
        <v>2700</v>
      </c>
      <c r="C19671" t="s">
        <v>2701</v>
      </c>
      <c r="D19671">
        <v>3</v>
      </c>
      <c r="E19671" t="s">
        <v>20325</v>
      </c>
    </row>
    <row r="19672" spans="1:5">
      <c r="A19672" t="s">
        <v>8048</v>
      </c>
      <c r="B19672" t="s">
        <v>8049</v>
      </c>
      <c r="C19672" t="s">
        <v>8050</v>
      </c>
      <c r="D19672">
        <v>1</v>
      </c>
      <c r="E19672" t="s">
        <v>20325</v>
      </c>
    </row>
    <row r="19673" spans="1:5">
      <c r="A19673" t="s">
        <v>13928</v>
      </c>
      <c r="B19673" t="s">
        <v>13929</v>
      </c>
      <c r="C19673" t="s">
        <v>13930</v>
      </c>
      <c r="D19673">
        <v>5</v>
      </c>
      <c r="E19673" t="s">
        <v>20325</v>
      </c>
    </row>
    <row r="19674" spans="1:5">
      <c r="A19674" t="s">
        <v>15783</v>
      </c>
      <c r="B19674" t="s">
        <v>15784</v>
      </c>
      <c r="C19674" t="s">
        <v>15785</v>
      </c>
      <c r="D19674">
        <v>4</v>
      </c>
      <c r="E19674" t="s">
        <v>20325</v>
      </c>
    </row>
    <row r="19675" spans="1:5">
      <c r="A19675" t="s">
        <v>2144</v>
      </c>
      <c r="B19675" t="s">
        <v>2145</v>
      </c>
      <c r="C19675" t="s">
        <v>2146</v>
      </c>
      <c r="D19675">
        <v>6</v>
      </c>
      <c r="E19675" t="s">
        <v>20325</v>
      </c>
    </row>
    <row r="19676" spans="1:5">
      <c r="A19676" t="s">
        <v>6281</v>
      </c>
      <c r="B19676" t="s">
        <v>6282</v>
      </c>
      <c r="C19676" t="s">
        <v>6283</v>
      </c>
      <c r="D19676">
        <v>1</v>
      </c>
      <c r="E19676" t="s">
        <v>20325</v>
      </c>
    </row>
    <row r="19677" spans="1:5">
      <c r="A19677" t="s">
        <v>2164</v>
      </c>
      <c r="B19677" t="s">
        <v>2165</v>
      </c>
      <c r="C19677" t="s">
        <v>2166</v>
      </c>
      <c r="D19677">
        <v>2</v>
      </c>
      <c r="E19677" t="s">
        <v>20325</v>
      </c>
    </row>
    <row r="19678" spans="1:5">
      <c r="A19678" t="s">
        <v>2167</v>
      </c>
      <c r="B19678" t="s">
        <v>2168</v>
      </c>
      <c r="C19678" t="s">
        <v>2169</v>
      </c>
      <c r="D19678">
        <v>1</v>
      </c>
      <c r="E19678" t="s">
        <v>20325</v>
      </c>
    </row>
    <row r="19679" spans="1:5">
      <c r="A19679" t="s">
        <v>102</v>
      </c>
      <c r="B19679" t="s">
        <v>13137</v>
      </c>
      <c r="C19679" t="s">
        <v>13138</v>
      </c>
      <c r="D19679">
        <v>9</v>
      </c>
      <c r="E19679" t="s">
        <v>20325</v>
      </c>
    </row>
    <row r="19680" spans="1:5">
      <c r="A19680" t="s">
        <v>61</v>
      </c>
      <c r="B19680" t="s">
        <v>2784</v>
      </c>
      <c r="C19680" t="s">
        <v>2785</v>
      </c>
      <c r="D19680">
        <v>9</v>
      </c>
      <c r="E19680" t="s">
        <v>20325</v>
      </c>
    </row>
    <row r="19681" spans="1:5">
      <c r="A19681" t="s">
        <v>16125</v>
      </c>
      <c r="B19681" t="s">
        <v>16126</v>
      </c>
      <c r="C19681" t="s">
        <v>16127</v>
      </c>
      <c r="D19681">
        <v>12</v>
      </c>
      <c r="E19681" t="s">
        <v>20325</v>
      </c>
    </row>
    <row r="19682" spans="1:5">
      <c r="A19682" t="s">
        <v>74</v>
      </c>
      <c r="B19682" t="s">
        <v>2786</v>
      </c>
      <c r="C19682" t="s">
        <v>2787</v>
      </c>
      <c r="D19682">
        <v>4</v>
      </c>
      <c r="E19682" t="s">
        <v>20325</v>
      </c>
    </row>
    <row r="19683" spans="1:5">
      <c r="A19683" t="s">
        <v>8665</v>
      </c>
      <c r="B19683" t="s">
        <v>8666</v>
      </c>
      <c r="C19683" t="s">
        <v>8667</v>
      </c>
      <c r="D19683">
        <v>3</v>
      </c>
      <c r="E19683" t="s">
        <v>20325</v>
      </c>
    </row>
    <row r="19684" spans="1:5">
      <c r="A19684" t="s">
        <v>8670</v>
      </c>
      <c r="B19684" t="s">
        <v>8671</v>
      </c>
      <c r="C19684" t="s">
        <v>1625</v>
      </c>
      <c r="D19684">
        <v>1</v>
      </c>
      <c r="E19684" t="s">
        <v>20325</v>
      </c>
    </row>
    <row r="19685" spans="1:5">
      <c r="A19685" t="s">
        <v>16376</v>
      </c>
      <c r="B19685" t="s">
        <v>16377</v>
      </c>
      <c r="C19685" t="s">
        <v>16378</v>
      </c>
      <c r="D19685">
        <v>4</v>
      </c>
      <c r="E19685" t="s">
        <v>20325</v>
      </c>
    </row>
    <row r="19686" spans="1:5">
      <c r="A19686" t="s">
        <v>16953</v>
      </c>
      <c r="B19686" t="s">
        <v>16954</v>
      </c>
      <c r="C19686" t="s">
        <v>16955</v>
      </c>
      <c r="D19686">
        <v>2</v>
      </c>
      <c r="E19686" t="s">
        <v>20325</v>
      </c>
    </row>
    <row r="19687" spans="1:5">
      <c r="A19687" t="s">
        <v>2840</v>
      </c>
      <c r="B19687" t="s">
        <v>2841</v>
      </c>
      <c r="C19687" t="s">
        <v>2842</v>
      </c>
      <c r="D19687">
        <v>-2</v>
      </c>
      <c r="E19687" t="s">
        <v>20325</v>
      </c>
    </row>
    <row r="19688" spans="1:5">
      <c r="A19688" t="s">
        <v>10298</v>
      </c>
      <c r="B19688" t="s">
        <v>10299</v>
      </c>
      <c r="C19688" t="s">
        <v>10300</v>
      </c>
      <c r="D19688">
        <v>1</v>
      </c>
      <c r="E19688" t="s">
        <v>20325</v>
      </c>
    </row>
    <row r="19689" spans="1:5">
      <c r="A19689" t="s">
        <v>10514</v>
      </c>
      <c r="B19689" t="s">
        <v>10515</v>
      </c>
      <c r="C19689" t="s">
        <v>10516</v>
      </c>
      <c r="D19689">
        <v>1</v>
      </c>
      <c r="E19689" t="s">
        <v>20325</v>
      </c>
    </row>
    <row r="19690" spans="1:5">
      <c r="A19690" t="s">
        <v>3519</v>
      </c>
      <c r="B19690" t="s">
        <v>3520</v>
      </c>
      <c r="C19690" t="s">
        <v>1625</v>
      </c>
      <c r="D19690">
        <v>4</v>
      </c>
      <c r="E19690" t="s">
        <v>20325</v>
      </c>
    </row>
    <row r="19691" spans="1:5">
      <c r="A19691" t="s">
        <v>3526</v>
      </c>
      <c r="B19691" t="s">
        <v>3527</v>
      </c>
      <c r="C19691" t="s">
        <v>1625</v>
      </c>
      <c r="D19691">
        <v>1</v>
      </c>
      <c r="E19691" t="s">
        <v>20325</v>
      </c>
    </row>
    <row r="19692" spans="1:5">
      <c r="A19692" t="s">
        <v>12943</v>
      </c>
      <c r="B19692" t="s">
        <v>12944</v>
      </c>
      <c r="C19692" t="s">
        <v>12945</v>
      </c>
      <c r="D19692">
        <v>1</v>
      </c>
      <c r="E19692" t="s">
        <v>20325</v>
      </c>
    </row>
    <row r="19693" spans="1:5">
      <c r="A19693" t="s">
        <v>8771</v>
      </c>
      <c r="B19693" t="s">
        <v>8772</v>
      </c>
      <c r="C19693" t="s">
        <v>8773</v>
      </c>
      <c r="D19693">
        <v>1</v>
      </c>
      <c r="E19693" t="s">
        <v>20325</v>
      </c>
    </row>
    <row r="19694" spans="1:5">
      <c r="A19694" t="s">
        <v>8777</v>
      </c>
      <c r="B19694" t="s">
        <v>8778</v>
      </c>
      <c r="C19694" t="s">
        <v>8779</v>
      </c>
      <c r="D19694">
        <v>2</v>
      </c>
      <c r="E19694" t="s">
        <v>20325</v>
      </c>
    </row>
    <row r="19695" spans="1:5">
      <c r="A19695" t="s">
        <v>8780</v>
      </c>
      <c r="B19695" t="s">
        <v>8781</v>
      </c>
      <c r="C19695" t="s">
        <v>8782</v>
      </c>
      <c r="D19695">
        <v>3</v>
      </c>
      <c r="E19695" t="s">
        <v>20325</v>
      </c>
    </row>
    <row r="19696" spans="1:5">
      <c r="A19696" t="s">
        <v>18565</v>
      </c>
      <c r="B19696" t="s">
        <v>18566</v>
      </c>
      <c r="C19696" t="s">
        <v>18567</v>
      </c>
      <c r="D19696">
        <v>2</v>
      </c>
      <c r="E19696" t="s">
        <v>20325</v>
      </c>
    </row>
    <row r="19697" spans="1:5">
      <c r="A19697" t="s">
        <v>17463</v>
      </c>
      <c r="B19697" t="s">
        <v>17464</v>
      </c>
      <c r="C19697" t="s">
        <v>17465</v>
      </c>
      <c r="D19697">
        <v>1</v>
      </c>
      <c r="E19697" t="s">
        <v>20325</v>
      </c>
    </row>
    <row r="19698" spans="1:5">
      <c r="A19698" t="s">
        <v>9616</v>
      </c>
      <c r="B19698" t="s">
        <v>9617</v>
      </c>
      <c r="C19698" t="s">
        <v>3401</v>
      </c>
      <c r="D19698">
        <v>1</v>
      </c>
      <c r="E19698" t="s">
        <v>20325</v>
      </c>
    </row>
    <row r="19699" spans="1:5">
      <c r="A19699" t="s">
        <v>20478</v>
      </c>
      <c r="B19699" t="s">
        <v>20479</v>
      </c>
      <c r="C19699" t="s">
        <v>20480</v>
      </c>
      <c r="D19699">
        <v>1</v>
      </c>
      <c r="E19699" t="s">
        <v>20325</v>
      </c>
    </row>
    <row r="19700" spans="1:5">
      <c r="A19700" t="s">
        <v>8783</v>
      </c>
      <c r="B19700" t="s">
        <v>8784</v>
      </c>
      <c r="C19700" t="s">
        <v>8785</v>
      </c>
      <c r="D19700">
        <v>1</v>
      </c>
      <c r="E19700" t="s">
        <v>20325</v>
      </c>
    </row>
    <row r="19701" spans="1:5">
      <c r="A19701" t="s">
        <v>8789</v>
      </c>
      <c r="B19701" t="s">
        <v>8790</v>
      </c>
      <c r="C19701" t="s">
        <v>8791</v>
      </c>
      <c r="D19701">
        <v>8</v>
      </c>
      <c r="E19701" t="s">
        <v>20325</v>
      </c>
    </row>
    <row r="19702" spans="1:5">
      <c r="A19702" t="s">
        <v>12652</v>
      </c>
      <c r="B19702" t="s">
        <v>12653</v>
      </c>
      <c r="C19702" t="s">
        <v>12654</v>
      </c>
      <c r="D19702">
        <v>3</v>
      </c>
      <c r="E19702" t="s">
        <v>20325</v>
      </c>
    </row>
    <row r="19703" spans="1:5">
      <c r="A19703" t="s">
        <v>8792</v>
      </c>
      <c r="B19703" t="s">
        <v>8793</v>
      </c>
      <c r="C19703" t="s">
        <v>8794</v>
      </c>
      <c r="D19703">
        <v>14</v>
      </c>
      <c r="E19703" t="s">
        <v>20325</v>
      </c>
    </row>
    <row r="19704" spans="1:5">
      <c r="A19704" t="s">
        <v>2603</v>
      </c>
      <c r="B19704" t="s">
        <v>2604</v>
      </c>
      <c r="C19704" t="s">
        <v>2605</v>
      </c>
      <c r="D19704">
        <v>1</v>
      </c>
      <c r="E19704" t="s">
        <v>20325</v>
      </c>
    </row>
    <row r="19705" spans="1:5">
      <c r="A19705" t="s">
        <v>2606</v>
      </c>
      <c r="B19705" t="s">
        <v>2607</v>
      </c>
      <c r="C19705" t="s">
        <v>2608</v>
      </c>
      <c r="D19705">
        <v>1</v>
      </c>
      <c r="E19705" t="s">
        <v>20325</v>
      </c>
    </row>
    <row r="19706" spans="1:5">
      <c r="A19706" t="s">
        <v>2735</v>
      </c>
      <c r="B19706" t="s">
        <v>2736</v>
      </c>
      <c r="C19706" t="s">
        <v>2737</v>
      </c>
      <c r="D19706">
        <v>2</v>
      </c>
      <c r="E19706" t="s">
        <v>20325</v>
      </c>
    </row>
    <row r="19707" spans="1:5">
      <c r="A19707" t="s">
        <v>16935</v>
      </c>
      <c r="B19707" t="s">
        <v>16936</v>
      </c>
      <c r="C19707" t="s">
        <v>16937</v>
      </c>
      <c r="D19707">
        <v>1</v>
      </c>
      <c r="E19707" t="s">
        <v>20325</v>
      </c>
    </row>
    <row r="19708" spans="1:5">
      <c r="A19708" t="s">
        <v>13904</v>
      </c>
      <c r="B19708" t="s">
        <v>13905</v>
      </c>
      <c r="C19708" t="s">
        <v>13906</v>
      </c>
      <c r="D19708">
        <v>1</v>
      </c>
      <c r="E19708" t="s">
        <v>20325</v>
      </c>
    </row>
    <row r="19709" spans="1:5">
      <c r="A19709" t="s">
        <v>6311</v>
      </c>
      <c r="B19709" t="s">
        <v>6312</v>
      </c>
      <c r="C19709" t="s">
        <v>2602</v>
      </c>
      <c r="D19709">
        <v>1</v>
      </c>
      <c r="E19709" t="s">
        <v>20325</v>
      </c>
    </row>
    <row r="19710" spans="1:5">
      <c r="A19710" t="s">
        <v>20293</v>
      </c>
      <c r="B19710" t="s">
        <v>20294</v>
      </c>
      <c r="C19710" t="s">
        <v>20295</v>
      </c>
      <c r="D19710">
        <v>1</v>
      </c>
      <c r="E19710" t="s">
        <v>20325</v>
      </c>
    </row>
    <row r="19711" spans="1:5">
      <c r="A19711" t="s">
        <v>9618</v>
      </c>
      <c r="B19711" t="s">
        <v>9619</v>
      </c>
      <c r="C19711" t="s">
        <v>9620</v>
      </c>
      <c r="D19711">
        <v>4</v>
      </c>
      <c r="E19711" t="s">
        <v>20325</v>
      </c>
    </row>
    <row r="19712" spans="1:5">
      <c r="A19712" t="s">
        <v>9627</v>
      </c>
      <c r="B19712" t="s">
        <v>9628</v>
      </c>
      <c r="C19712" t="s">
        <v>9629</v>
      </c>
      <c r="D19712">
        <v>1</v>
      </c>
      <c r="E19712" t="s">
        <v>20325</v>
      </c>
    </row>
    <row r="19713" spans="1:5">
      <c r="A19713" t="s">
        <v>8795</v>
      </c>
      <c r="B19713" t="s">
        <v>8796</v>
      </c>
      <c r="C19713" t="s">
        <v>8797</v>
      </c>
      <c r="D19713">
        <v>2</v>
      </c>
      <c r="E19713" t="s">
        <v>20325</v>
      </c>
    </row>
    <row r="19714" spans="1:5">
      <c r="A19714" t="s">
        <v>8798</v>
      </c>
      <c r="B19714" t="s">
        <v>8799</v>
      </c>
      <c r="C19714" t="s">
        <v>8800</v>
      </c>
      <c r="D19714">
        <v>1</v>
      </c>
      <c r="E19714" t="s">
        <v>20325</v>
      </c>
    </row>
    <row r="19715" spans="1:5">
      <c r="A19715" t="s">
        <v>14560</v>
      </c>
      <c r="B19715" t="s">
        <v>14561</v>
      </c>
      <c r="C19715" t="s">
        <v>14562</v>
      </c>
      <c r="D19715">
        <v>1</v>
      </c>
      <c r="E19715" t="s">
        <v>20325</v>
      </c>
    </row>
    <row r="19716" spans="1:5">
      <c r="A19716" t="s">
        <v>13327</v>
      </c>
      <c r="B19716" t="s">
        <v>13328</v>
      </c>
      <c r="C19716" t="s">
        <v>13329</v>
      </c>
      <c r="D19716">
        <v>1</v>
      </c>
      <c r="E19716" t="s">
        <v>20325</v>
      </c>
    </row>
    <row r="19717" spans="1:5">
      <c r="A19717" t="s">
        <v>16403</v>
      </c>
      <c r="B19717" t="s">
        <v>16404</v>
      </c>
      <c r="C19717" t="s">
        <v>16405</v>
      </c>
      <c r="D19717">
        <v>2</v>
      </c>
      <c r="E19717" t="s">
        <v>20325</v>
      </c>
    </row>
    <row r="19718" spans="1:5">
      <c r="A19718" t="s">
        <v>13330</v>
      </c>
      <c r="B19718" t="s">
        <v>13331</v>
      </c>
      <c r="C19718" t="s">
        <v>13332</v>
      </c>
      <c r="D19718">
        <v>1</v>
      </c>
      <c r="E19718" t="s">
        <v>20325</v>
      </c>
    </row>
    <row r="19719" spans="1:5">
      <c r="A19719" t="s">
        <v>7335</v>
      </c>
      <c r="B19719" t="s">
        <v>7336</v>
      </c>
      <c r="C19719" t="s">
        <v>7337</v>
      </c>
      <c r="D19719">
        <v>1</v>
      </c>
      <c r="E19719" t="s">
        <v>20325</v>
      </c>
    </row>
    <row r="19720" spans="1:5">
      <c r="A19720" t="s">
        <v>20373</v>
      </c>
      <c r="B19720" t="s">
        <v>20374</v>
      </c>
      <c r="C19720" t="s">
        <v>20375</v>
      </c>
      <c r="D19720">
        <v>2</v>
      </c>
      <c r="E19720" t="s">
        <v>20325</v>
      </c>
    </row>
    <row r="19721" spans="1:5">
      <c r="A19721" t="s">
        <v>2759</v>
      </c>
      <c r="B19721" t="s">
        <v>2760</v>
      </c>
      <c r="C19721" t="s">
        <v>2761</v>
      </c>
      <c r="D19721">
        <v>1</v>
      </c>
      <c r="E19721" t="s">
        <v>20325</v>
      </c>
    </row>
    <row r="19722" spans="1:5">
      <c r="A19722" t="s">
        <v>8819</v>
      </c>
      <c r="B19722" t="s">
        <v>8820</v>
      </c>
      <c r="C19722" t="s">
        <v>8821</v>
      </c>
      <c r="D19722">
        <v>1</v>
      </c>
      <c r="E19722" t="s">
        <v>20325</v>
      </c>
    </row>
    <row r="19723" spans="1:5">
      <c r="A19723" t="s">
        <v>8822</v>
      </c>
      <c r="B19723" t="s">
        <v>8823</v>
      </c>
      <c r="C19723" t="s">
        <v>8824</v>
      </c>
      <c r="D19723">
        <v>16</v>
      </c>
      <c r="E19723" t="s">
        <v>20325</v>
      </c>
    </row>
    <row r="19724" spans="1:5">
      <c r="A19724" t="s">
        <v>8825</v>
      </c>
      <c r="B19724" t="s">
        <v>8826</v>
      </c>
      <c r="C19724" t="s">
        <v>8827</v>
      </c>
      <c r="D19724">
        <v>16</v>
      </c>
      <c r="E19724" t="s">
        <v>20325</v>
      </c>
    </row>
    <row r="19725" spans="1:5">
      <c r="A19725" t="s">
        <v>16577</v>
      </c>
      <c r="B19725" t="s">
        <v>16578</v>
      </c>
      <c r="C19725" t="s">
        <v>16579</v>
      </c>
      <c r="D19725">
        <v>2</v>
      </c>
      <c r="E19725" t="s">
        <v>20325</v>
      </c>
    </row>
    <row r="19726" spans="1:5">
      <c r="A19726" t="s">
        <v>14100</v>
      </c>
      <c r="B19726" t="s">
        <v>14101</v>
      </c>
      <c r="C19726" t="s">
        <v>14102</v>
      </c>
      <c r="D19726">
        <v>2</v>
      </c>
      <c r="E19726" t="s">
        <v>20325</v>
      </c>
    </row>
    <row r="19727" spans="1:5">
      <c r="A19727" t="s">
        <v>20469</v>
      </c>
      <c r="B19727" t="s">
        <v>20470</v>
      </c>
      <c r="C19727" t="s">
        <v>20471</v>
      </c>
      <c r="D19727">
        <v>-1</v>
      </c>
      <c r="E19727" t="s">
        <v>20325</v>
      </c>
    </row>
    <row r="19728" spans="1:5">
      <c r="A19728" t="s">
        <v>13700</v>
      </c>
      <c r="B19728" t="s">
        <v>13701</v>
      </c>
      <c r="C19728" t="s">
        <v>13702</v>
      </c>
      <c r="D19728">
        <v>5</v>
      </c>
      <c r="E19728" t="s">
        <v>20325</v>
      </c>
    </row>
    <row r="19729" spans="1:5">
      <c r="A19729" t="s">
        <v>2768</v>
      </c>
      <c r="B19729" t="s">
        <v>2769</v>
      </c>
      <c r="C19729" t="s">
        <v>2770</v>
      </c>
      <c r="D19729">
        <v>1</v>
      </c>
      <c r="E19729" t="s">
        <v>20325</v>
      </c>
    </row>
    <row r="19730" spans="1:5">
      <c r="A19730" t="s">
        <v>3358</v>
      </c>
      <c r="B19730" t="s">
        <v>3359</v>
      </c>
      <c r="C19730" t="s">
        <v>3360</v>
      </c>
      <c r="D19730">
        <v>1</v>
      </c>
      <c r="E19730" t="s">
        <v>20325</v>
      </c>
    </row>
    <row r="19731" spans="1:5">
      <c r="A19731" t="s">
        <v>2819</v>
      </c>
      <c r="B19731" t="s">
        <v>2820</v>
      </c>
      <c r="C19731" t="s">
        <v>2821</v>
      </c>
      <c r="D19731">
        <v>1</v>
      </c>
      <c r="E19731" t="s">
        <v>20325</v>
      </c>
    </row>
    <row r="19732" spans="1:5">
      <c r="A19732" t="s">
        <v>13164</v>
      </c>
      <c r="B19732" t="s">
        <v>13165</v>
      </c>
      <c r="C19732" t="s">
        <v>13166</v>
      </c>
      <c r="D19732">
        <v>1</v>
      </c>
      <c r="E19732" t="s">
        <v>20325</v>
      </c>
    </row>
    <row r="19733" spans="1:5">
      <c r="A19733" t="s">
        <v>9045</v>
      </c>
      <c r="B19733" t="s">
        <v>9046</v>
      </c>
      <c r="C19733" t="s">
        <v>3360</v>
      </c>
      <c r="D19733">
        <v>1</v>
      </c>
      <c r="E19733" t="s">
        <v>20325</v>
      </c>
    </row>
    <row r="19734" spans="1:5">
      <c r="A19734" t="s">
        <v>8361</v>
      </c>
      <c r="B19734" t="s">
        <v>8362</v>
      </c>
      <c r="C19734" t="s">
        <v>8363</v>
      </c>
      <c r="D19734">
        <v>5</v>
      </c>
      <c r="E19734" t="s">
        <v>20325</v>
      </c>
    </row>
    <row r="19735" spans="1:5">
      <c r="A19735" t="s">
        <v>8370</v>
      </c>
      <c r="B19735" t="s">
        <v>8371</v>
      </c>
      <c r="C19735" t="s">
        <v>8372</v>
      </c>
      <c r="D19735">
        <v>2</v>
      </c>
      <c r="E19735" t="s">
        <v>20325</v>
      </c>
    </row>
    <row r="19736" spans="1:5">
      <c r="A19736" t="s">
        <v>6316</v>
      </c>
      <c r="B19736" t="s">
        <v>6317</v>
      </c>
      <c r="C19736" t="s">
        <v>6318</v>
      </c>
      <c r="D19736">
        <v>4</v>
      </c>
      <c r="E19736" t="s">
        <v>20325</v>
      </c>
    </row>
    <row r="19737" spans="1:5">
      <c r="A19737" t="s">
        <v>20448</v>
      </c>
      <c r="B19737" t="s">
        <v>20449</v>
      </c>
      <c r="C19737" t="s">
        <v>20450</v>
      </c>
      <c r="D19737">
        <v>6</v>
      </c>
      <c r="E19737" t="s">
        <v>20325</v>
      </c>
    </row>
    <row r="19738" spans="1:5">
      <c r="A19738" t="s">
        <v>20037</v>
      </c>
      <c r="B19738" t="s">
        <v>20038</v>
      </c>
      <c r="C19738" t="s">
        <v>20039</v>
      </c>
      <c r="D19738">
        <v>4</v>
      </c>
      <c r="E19738" t="s">
        <v>20325</v>
      </c>
    </row>
    <row r="19739" spans="1:5">
      <c r="A19739" t="s">
        <v>13846</v>
      </c>
      <c r="B19739" t="s">
        <v>13847</v>
      </c>
      <c r="C19739" t="s">
        <v>13848</v>
      </c>
      <c r="D19739">
        <v>-1</v>
      </c>
      <c r="E19739" t="s">
        <v>20325</v>
      </c>
    </row>
    <row r="19740" spans="1:5">
      <c r="A19740" t="s">
        <v>6009</v>
      </c>
      <c r="B19740" t="s">
        <v>6010</v>
      </c>
      <c r="C19740" t="s">
        <v>6011</v>
      </c>
      <c r="D19740">
        <v>1</v>
      </c>
      <c r="E19740" t="s">
        <v>20325</v>
      </c>
    </row>
    <row r="19741" spans="1:5">
      <c r="A19741" t="s">
        <v>3369</v>
      </c>
      <c r="B19741" t="s">
        <v>3370</v>
      </c>
      <c r="C19741" t="s">
        <v>3371</v>
      </c>
      <c r="D19741">
        <v>4</v>
      </c>
      <c r="E19741" t="s">
        <v>20325</v>
      </c>
    </row>
    <row r="19742" spans="1:5">
      <c r="A19742" t="s">
        <v>20382</v>
      </c>
      <c r="B19742" t="s">
        <v>20383</v>
      </c>
      <c r="C19742" t="s">
        <v>20384</v>
      </c>
      <c r="D19742">
        <v>1</v>
      </c>
      <c r="E19742" t="s">
        <v>20325</v>
      </c>
    </row>
    <row r="19743" spans="1:5">
      <c r="A19743" t="s">
        <v>3573</v>
      </c>
      <c r="B19743" t="s">
        <v>3574</v>
      </c>
      <c r="C19743" t="s">
        <v>3360</v>
      </c>
      <c r="D19743">
        <v>2</v>
      </c>
      <c r="E19743" t="s">
        <v>20325</v>
      </c>
    </row>
    <row r="19744" spans="1:5">
      <c r="A19744" t="s">
        <v>9376</v>
      </c>
      <c r="B19744" t="s">
        <v>9377</v>
      </c>
      <c r="C19744" t="s">
        <v>9378</v>
      </c>
      <c r="D19744">
        <v>-1</v>
      </c>
      <c r="E19744" t="s">
        <v>20325</v>
      </c>
    </row>
    <row r="19745" spans="1:5">
      <c r="A19745" t="s">
        <v>2825</v>
      </c>
      <c r="B19745" t="s">
        <v>2826</v>
      </c>
      <c r="C19745" t="s">
        <v>2827</v>
      </c>
      <c r="D19745">
        <v>1</v>
      </c>
      <c r="E19745" t="s">
        <v>20325</v>
      </c>
    </row>
    <row r="19746" spans="1:5">
      <c r="A19746" t="s">
        <v>2828</v>
      </c>
      <c r="B19746" t="s">
        <v>2829</v>
      </c>
      <c r="C19746" t="s">
        <v>2830</v>
      </c>
      <c r="D19746">
        <v>1</v>
      </c>
      <c r="E19746" t="s">
        <v>20325</v>
      </c>
    </row>
    <row r="19747" spans="1:5">
      <c r="A19747" t="s">
        <v>3719</v>
      </c>
      <c r="B19747" t="s">
        <v>3720</v>
      </c>
      <c r="C19747" t="s">
        <v>3721</v>
      </c>
      <c r="D19747">
        <v>1</v>
      </c>
      <c r="E19747" t="s">
        <v>20325</v>
      </c>
    </row>
    <row r="19748" spans="1:5">
      <c r="A19748" t="s">
        <v>9109</v>
      </c>
      <c r="B19748" t="s">
        <v>9110</v>
      </c>
      <c r="C19748" t="s">
        <v>9111</v>
      </c>
      <c r="D19748">
        <v>1</v>
      </c>
      <c r="E19748" t="s">
        <v>20325</v>
      </c>
    </row>
    <row r="19749" spans="1:5">
      <c r="A19749" t="s">
        <v>11046</v>
      </c>
      <c r="B19749" t="s">
        <v>11047</v>
      </c>
      <c r="C19749" t="s">
        <v>11048</v>
      </c>
      <c r="D19749">
        <v>1</v>
      </c>
      <c r="E19749" t="s">
        <v>20325</v>
      </c>
    </row>
    <row r="19750" spans="1:5">
      <c r="A19750" t="s">
        <v>11049</v>
      </c>
      <c r="B19750" t="s">
        <v>11050</v>
      </c>
      <c r="C19750" t="s">
        <v>11051</v>
      </c>
      <c r="D19750">
        <v>1</v>
      </c>
      <c r="E19750" t="s">
        <v>20325</v>
      </c>
    </row>
    <row r="19751" spans="1:5">
      <c r="A19751" t="s">
        <v>8532</v>
      </c>
      <c r="B19751" t="s">
        <v>8533</v>
      </c>
      <c r="C19751" t="s">
        <v>2605</v>
      </c>
      <c r="D19751">
        <v>1</v>
      </c>
      <c r="E19751" t="s">
        <v>20325</v>
      </c>
    </row>
    <row r="19752" spans="1:5">
      <c r="A19752" t="s">
        <v>16057</v>
      </c>
      <c r="B19752" t="s">
        <v>16058</v>
      </c>
      <c r="C19752" t="s">
        <v>12654</v>
      </c>
      <c r="D19752">
        <v>2</v>
      </c>
      <c r="E19752" t="s">
        <v>20325</v>
      </c>
    </row>
    <row r="19753" spans="1:5">
      <c r="A19753" t="s">
        <v>8687</v>
      </c>
      <c r="B19753" t="s">
        <v>8688</v>
      </c>
      <c r="C19753" t="s">
        <v>8689</v>
      </c>
      <c r="D19753">
        <v>7</v>
      </c>
      <c r="E19753" t="s">
        <v>20325</v>
      </c>
    </row>
    <row r="19754" spans="1:5">
      <c r="A19754" t="s">
        <v>14566</v>
      </c>
      <c r="B19754" t="s">
        <v>14567</v>
      </c>
      <c r="C19754" t="s">
        <v>14568</v>
      </c>
      <c r="D19754">
        <v>4</v>
      </c>
      <c r="E19754" t="s">
        <v>20325</v>
      </c>
    </row>
    <row r="19755" spans="1:5">
      <c r="A19755" t="s">
        <v>9687</v>
      </c>
      <c r="B19755" t="s">
        <v>9688</v>
      </c>
      <c r="C19755" t="s">
        <v>9689</v>
      </c>
      <c r="D19755">
        <v>1</v>
      </c>
      <c r="E19755" t="s">
        <v>20325</v>
      </c>
    </row>
    <row r="19756" spans="1:5">
      <c r="A19756" t="s">
        <v>3734</v>
      </c>
      <c r="B19756" t="s">
        <v>3735</v>
      </c>
      <c r="C19756" t="s">
        <v>3736</v>
      </c>
      <c r="D19756">
        <v>4</v>
      </c>
      <c r="E19756" t="s">
        <v>20325</v>
      </c>
    </row>
    <row r="19757" spans="1:5">
      <c r="A19757" t="s">
        <v>13360</v>
      </c>
      <c r="B19757" t="s">
        <v>13361</v>
      </c>
      <c r="C19757" t="s">
        <v>13362</v>
      </c>
      <c r="D19757">
        <v>1</v>
      </c>
      <c r="E19757" t="s">
        <v>20325</v>
      </c>
    </row>
    <row r="19758" spans="1:5">
      <c r="A19758" t="s">
        <v>3662</v>
      </c>
      <c r="B19758" t="s">
        <v>3663</v>
      </c>
      <c r="C19758" t="s">
        <v>3664</v>
      </c>
      <c r="D19758">
        <v>4</v>
      </c>
      <c r="E19758" t="s">
        <v>20325</v>
      </c>
    </row>
    <row r="19759" spans="1:5">
      <c r="A19759" t="s">
        <v>3677</v>
      </c>
      <c r="B19759" t="s">
        <v>3678</v>
      </c>
      <c r="C19759" t="s">
        <v>3679</v>
      </c>
      <c r="D19759">
        <v>1</v>
      </c>
      <c r="E19759" t="s">
        <v>20325</v>
      </c>
    </row>
    <row r="19760" spans="1:5">
      <c r="A19760" t="s">
        <v>11296</v>
      </c>
      <c r="B19760" t="s">
        <v>11297</v>
      </c>
      <c r="C19760" t="s">
        <v>11298</v>
      </c>
      <c r="D19760">
        <v>1</v>
      </c>
      <c r="E19760" t="s">
        <v>20325</v>
      </c>
    </row>
    <row r="19761" spans="1:5">
      <c r="A19761" t="s">
        <v>9112</v>
      </c>
      <c r="B19761" t="s">
        <v>9113</v>
      </c>
      <c r="C19761" t="s">
        <v>9114</v>
      </c>
      <c r="D19761">
        <v>2</v>
      </c>
      <c r="E19761" t="s">
        <v>20325</v>
      </c>
    </row>
    <row r="19762" spans="1:5">
      <c r="A19762" t="s">
        <v>9121</v>
      </c>
      <c r="B19762" t="s">
        <v>9122</v>
      </c>
      <c r="C19762" t="s">
        <v>9123</v>
      </c>
      <c r="D19762">
        <v>1</v>
      </c>
      <c r="E19762" t="s">
        <v>20325</v>
      </c>
    </row>
    <row r="19763" spans="1:5">
      <c r="A19763" t="s">
        <v>16110</v>
      </c>
      <c r="B19763" t="s">
        <v>16111</v>
      </c>
      <c r="C19763" t="s">
        <v>16112</v>
      </c>
      <c r="D19763">
        <v>1</v>
      </c>
      <c r="E19763" t="s">
        <v>20325</v>
      </c>
    </row>
    <row r="19764" spans="1:5">
      <c r="A19764" t="s">
        <v>13372</v>
      </c>
      <c r="B19764" t="s">
        <v>13373</v>
      </c>
      <c r="C19764" t="s">
        <v>13374</v>
      </c>
      <c r="D19764">
        <v>1</v>
      </c>
      <c r="E19764" t="s">
        <v>20325</v>
      </c>
    </row>
    <row r="19765" spans="1:5">
      <c r="A19765" t="s">
        <v>7412</v>
      </c>
      <c r="B19765" t="s">
        <v>7413</v>
      </c>
      <c r="C19765" t="s">
        <v>7414</v>
      </c>
      <c r="D19765">
        <v>3</v>
      </c>
      <c r="E19765" t="s">
        <v>20325</v>
      </c>
    </row>
    <row r="19766" spans="1:5">
      <c r="A19766" t="s">
        <v>11299</v>
      </c>
      <c r="B19766" t="s">
        <v>11300</v>
      </c>
      <c r="C19766" t="s">
        <v>11301</v>
      </c>
      <c r="D19766">
        <v>1</v>
      </c>
      <c r="E19766" t="s">
        <v>20325</v>
      </c>
    </row>
    <row r="19767" spans="1:5">
      <c r="A19767" t="s">
        <v>9124</v>
      </c>
      <c r="B19767" t="s">
        <v>9125</v>
      </c>
      <c r="C19767" t="s">
        <v>9126</v>
      </c>
      <c r="D19767">
        <v>1</v>
      </c>
      <c r="E19767" t="s">
        <v>20325</v>
      </c>
    </row>
    <row r="19768" spans="1:5">
      <c r="A19768" t="s">
        <v>14470</v>
      </c>
      <c r="B19768" t="s">
        <v>14471</v>
      </c>
      <c r="C19768" t="s">
        <v>14472</v>
      </c>
      <c r="D19768">
        <v>1</v>
      </c>
      <c r="E19768" t="s">
        <v>20325</v>
      </c>
    </row>
    <row r="19769" spans="1:5">
      <c r="A19769" t="s">
        <v>6037</v>
      </c>
      <c r="B19769" t="s">
        <v>6038</v>
      </c>
      <c r="C19769" t="s">
        <v>6039</v>
      </c>
      <c r="D19769">
        <v>1</v>
      </c>
      <c r="E19769" t="s">
        <v>20325</v>
      </c>
    </row>
    <row r="19770" spans="1:5">
      <c r="A19770" t="s">
        <v>20442</v>
      </c>
      <c r="B19770" t="s">
        <v>20443</v>
      </c>
      <c r="C19770" t="s">
        <v>20444</v>
      </c>
      <c r="D19770">
        <v>4</v>
      </c>
      <c r="E19770" t="s">
        <v>20325</v>
      </c>
    </row>
    <row r="19771" spans="1:5">
      <c r="A19771" t="s">
        <v>3701</v>
      </c>
      <c r="B19771" t="s">
        <v>3702</v>
      </c>
      <c r="C19771" t="s">
        <v>3703</v>
      </c>
      <c r="D19771">
        <v>7</v>
      </c>
      <c r="E19771" t="s">
        <v>20325</v>
      </c>
    </row>
    <row r="19772" spans="1:5">
      <c r="A19772" t="s">
        <v>13170</v>
      </c>
      <c r="B19772" t="s">
        <v>13171</v>
      </c>
      <c r="C19772" t="s">
        <v>13172</v>
      </c>
      <c r="D19772">
        <v>1</v>
      </c>
      <c r="E19772" t="s">
        <v>20325</v>
      </c>
    </row>
    <row r="19773" spans="1:5">
      <c r="A19773" t="s">
        <v>13176</v>
      </c>
      <c r="B19773" t="s">
        <v>13177</v>
      </c>
      <c r="C19773" t="s">
        <v>13178</v>
      </c>
      <c r="D19773">
        <v>2</v>
      </c>
      <c r="E19773" t="s">
        <v>20325</v>
      </c>
    </row>
    <row r="19774" spans="1:5">
      <c r="A19774" t="s">
        <v>13179</v>
      </c>
      <c r="B19774" t="s">
        <v>13180</v>
      </c>
      <c r="C19774" t="s">
        <v>13181</v>
      </c>
      <c r="D19774">
        <v>1</v>
      </c>
      <c r="E19774" t="s">
        <v>20325</v>
      </c>
    </row>
    <row r="19775" spans="1:5">
      <c r="A19775" t="s">
        <v>10511</v>
      </c>
      <c r="B19775" t="s">
        <v>10512</v>
      </c>
      <c r="C19775" t="s">
        <v>10513</v>
      </c>
      <c r="D19775">
        <v>3</v>
      </c>
      <c r="E19775" t="s">
        <v>20325</v>
      </c>
    </row>
    <row r="19776" spans="1:5">
      <c r="A19776" t="s">
        <v>9711</v>
      </c>
      <c r="B19776" t="s">
        <v>9712</v>
      </c>
      <c r="C19776" t="s">
        <v>9713</v>
      </c>
      <c r="D19776">
        <v>2</v>
      </c>
      <c r="E19776" t="s">
        <v>20325</v>
      </c>
    </row>
    <row r="19777" spans="1:5">
      <c r="A19777" t="s">
        <v>9135</v>
      </c>
      <c r="B19777" t="s">
        <v>9136</v>
      </c>
      <c r="C19777" t="s">
        <v>8053</v>
      </c>
      <c r="D19777">
        <v>1</v>
      </c>
      <c r="E19777" t="s">
        <v>20325</v>
      </c>
    </row>
    <row r="19778" spans="1:5">
      <c r="A19778" t="s">
        <v>9137</v>
      </c>
      <c r="B19778" t="s">
        <v>9138</v>
      </c>
      <c r="C19778" t="s">
        <v>9139</v>
      </c>
      <c r="D19778">
        <v>1</v>
      </c>
      <c r="E19778" t="s">
        <v>20325</v>
      </c>
    </row>
    <row r="19779" spans="1:5">
      <c r="A19779" t="s">
        <v>9140</v>
      </c>
      <c r="B19779" t="s">
        <v>9141</v>
      </c>
      <c r="C19779" t="s">
        <v>9142</v>
      </c>
      <c r="D19779">
        <v>5</v>
      </c>
      <c r="E19779" t="s">
        <v>20325</v>
      </c>
    </row>
    <row r="19780" spans="1:5">
      <c r="A19780" t="s">
        <v>3755</v>
      </c>
      <c r="B19780" t="s">
        <v>3756</v>
      </c>
      <c r="C19780" t="s">
        <v>3757</v>
      </c>
      <c r="D19780">
        <v>1</v>
      </c>
      <c r="E19780" t="s">
        <v>20325</v>
      </c>
    </row>
    <row r="19781" spans="1:5">
      <c r="A19781" t="s">
        <v>3954</v>
      </c>
      <c r="B19781" t="s">
        <v>3955</v>
      </c>
      <c r="C19781" t="s">
        <v>3956</v>
      </c>
      <c r="D19781">
        <v>9</v>
      </c>
      <c r="E19781" t="s">
        <v>20325</v>
      </c>
    </row>
    <row r="19782" spans="1:5">
      <c r="A19782" t="s">
        <v>14569</v>
      </c>
      <c r="B19782" t="s">
        <v>14570</v>
      </c>
      <c r="C19782" t="s">
        <v>14571</v>
      </c>
      <c r="D19782">
        <v>5</v>
      </c>
      <c r="E19782" t="s">
        <v>20325</v>
      </c>
    </row>
    <row r="19783" spans="1:5">
      <c r="A19783" t="s">
        <v>9304</v>
      </c>
      <c r="B19783" t="s">
        <v>9305</v>
      </c>
      <c r="C19783" t="s">
        <v>9306</v>
      </c>
      <c r="D19783">
        <v>14</v>
      </c>
      <c r="E19783" t="s">
        <v>20325</v>
      </c>
    </row>
    <row r="19784" spans="1:5">
      <c r="A19784" t="s">
        <v>6408</v>
      </c>
      <c r="B19784" t="s">
        <v>6409</v>
      </c>
      <c r="C19784" t="s">
        <v>6410</v>
      </c>
      <c r="D19784">
        <v>1</v>
      </c>
      <c r="E19784" t="s">
        <v>20325</v>
      </c>
    </row>
    <row r="19785" spans="1:5">
      <c r="A19785" t="s">
        <v>10606</v>
      </c>
      <c r="B19785" t="s">
        <v>10607</v>
      </c>
      <c r="C19785" t="s">
        <v>10608</v>
      </c>
      <c r="D19785">
        <v>2</v>
      </c>
      <c r="E19785" t="s">
        <v>20325</v>
      </c>
    </row>
    <row r="19786" spans="1:5">
      <c r="A19786" t="s">
        <v>10615</v>
      </c>
      <c r="B19786" t="s">
        <v>10616</v>
      </c>
      <c r="C19786" t="s">
        <v>10617</v>
      </c>
      <c r="D19786">
        <v>1</v>
      </c>
      <c r="E19786" t="s">
        <v>20325</v>
      </c>
    </row>
    <row r="19787" spans="1:5">
      <c r="A19787" t="s">
        <v>16197</v>
      </c>
      <c r="B19787" t="s">
        <v>16198</v>
      </c>
      <c r="C19787" t="s">
        <v>16199</v>
      </c>
      <c r="D19787">
        <v>2</v>
      </c>
      <c r="E19787" t="s">
        <v>20325</v>
      </c>
    </row>
    <row r="19788" spans="1:5">
      <c r="A19788" t="s">
        <v>3787</v>
      </c>
      <c r="B19788" t="s">
        <v>3788</v>
      </c>
      <c r="C19788" t="s">
        <v>3789</v>
      </c>
      <c r="D19788">
        <v>3</v>
      </c>
      <c r="E19788" t="s">
        <v>20325</v>
      </c>
    </row>
    <row r="19789" spans="1:5">
      <c r="A19789" t="s">
        <v>15377</v>
      </c>
      <c r="B19789" t="s">
        <v>15378</v>
      </c>
      <c r="C19789" t="s">
        <v>15379</v>
      </c>
      <c r="D19789">
        <v>1</v>
      </c>
      <c r="E19789" t="s">
        <v>20325</v>
      </c>
    </row>
    <row r="19790" spans="1:5">
      <c r="A19790" t="s">
        <v>16420</v>
      </c>
      <c r="B19790" t="s">
        <v>16421</v>
      </c>
      <c r="C19790" t="s">
        <v>16422</v>
      </c>
      <c r="D19790">
        <v>4</v>
      </c>
      <c r="E19790" t="s">
        <v>20325</v>
      </c>
    </row>
    <row r="19791" spans="1:5">
      <c r="A19791" t="s">
        <v>78</v>
      </c>
      <c r="B19791" t="s">
        <v>14740</v>
      </c>
      <c r="C19791" t="s">
        <v>14741</v>
      </c>
      <c r="D19791">
        <v>7</v>
      </c>
      <c r="E19791" t="s">
        <v>20325</v>
      </c>
    </row>
    <row r="19792" spans="1:5">
      <c r="A19792" t="s">
        <v>10626</v>
      </c>
      <c r="B19792" t="s">
        <v>10627</v>
      </c>
      <c r="C19792" t="s">
        <v>1625</v>
      </c>
      <c r="D19792">
        <v>1</v>
      </c>
      <c r="E19792" t="s">
        <v>20325</v>
      </c>
    </row>
    <row r="19793" spans="1:5">
      <c r="A19793" t="s">
        <v>14479</v>
      </c>
      <c r="B19793" t="s">
        <v>14480</v>
      </c>
      <c r="C19793" t="s">
        <v>14481</v>
      </c>
      <c r="D19793">
        <v>2</v>
      </c>
      <c r="E19793" t="s">
        <v>20325</v>
      </c>
    </row>
    <row r="19794" spans="1:5">
      <c r="A19794" t="s">
        <v>9310</v>
      </c>
      <c r="B19794" t="s">
        <v>9311</v>
      </c>
      <c r="C19794" t="s">
        <v>9312</v>
      </c>
      <c r="D19794">
        <v>8</v>
      </c>
      <c r="E19794" t="s">
        <v>20325</v>
      </c>
    </row>
    <row r="19795" spans="1:5">
      <c r="A19795" t="s">
        <v>9325</v>
      </c>
      <c r="B19795" t="s">
        <v>9326</v>
      </c>
      <c r="C19795" t="s">
        <v>9327</v>
      </c>
      <c r="D19795">
        <v>1</v>
      </c>
      <c r="E19795" t="s">
        <v>20325</v>
      </c>
    </row>
    <row r="19796" spans="1:5">
      <c r="A19796" t="s">
        <v>3963</v>
      </c>
      <c r="B19796" t="s">
        <v>3964</v>
      </c>
      <c r="C19796" t="s">
        <v>3965</v>
      </c>
      <c r="D19796">
        <v>1</v>
      </c>
      <c r="E19796" t="s">
        <v>20325</v>
      </c>
    </row>
    <row r="19797" spans="1:5">
      <c r="A19797" t="s">
        <v>6105</v>
      </c>
      <c r="B19797" t="s">
        <v>6106</v>
      </c>
      <c r="C19797" t="s">
        <v>6107</v>
      </c>
      <c r="D19797">
        <v>1</v>
      </c>
      <c r="E19797" t="s">
        <v>20325</v>
      </c>
    </row>
    <row r="19798" spans="1:5">
      <c r="A19798" t="s">
        <v>14482</v>
      </c>
      <c r="B19798" t="s">
        <v>14483</v>
      </c>
      <c r="C19798" t="s">
        <v>14484</v>
      </c>
      <c r="D19798">
        <v>29</v>
      </c>
      <c r="E19798" t="s">
        <v>20325</v>
      </c>
    </row>
    <row r="19799" spans="1:5">
      <c r="A19799" t="s">
        <v>2405</v>
      </c>
      <c r="B19799" t="s">
        <v>2406</v>
      </c>
      <c r="C19799" t="s">
        <v>2386</v>
      </c>
      <c r="D19799">
        <v>1</v>
      </c>
      <c r="E19799" t="s">
        <v>20325</v>
      </c>
    </row>
    <row r="19800" spans="1:5">
      <c r="A19800" t="s">
        <v>20367</v>
      </c>
      <c r="B19800" t="s">
        <v>20368</v>
      </c>
      <c r="C19800" t="s">
        <v>20369</v>
      </c>
      <c r="D19800">
        <v>1</v>
      </c>
      <c r="E19800" t="s">
        <v>20325</v>
      </c>
    </row>
    <row r="19801" spans="1:5">
      <c r="A19801" t="s">
        <v>2416</v>
      </c>
      <c r="B19801" t="s">
        <v>2417</v>
      </c>
      <c r="C19801" t="s">
        <v>2418</v>
      </c>
      <c r="D19801">
        <v>15</v>
      </c>
      <c r="E19801" t="s">
        <v>20325</v>
      </c>
    </row>
    <row r="19802" spans="1:5">
      <c r="A19802" t="s">
        <v>10635</v>
      </c>
      <c r="B19802" t="s">
        <v>10636</v>
      </c>
      <c r="C19802" t="s">
        <v>10637</v>
      </c>
      <c r="D19802">
        <v>2</v>
      </c>
      <c r="E19802" t="s">
        <v>20325</v>
      </c>
    </row>
    <row r="19803" spans="1:5">
      <c r="A19803" t="s">
        <v>3855</v>
      </c>
      <c r="B19803" t="s">
        <v>3856</v>
      </c>
      <c r="C19803" t="s">
        <v>3857</v>
      </c>
      <c r="D19803">
        <v>1</v>
      </c>
      <c r="E19803" t="s">
        <v>20325</v>
      </c>
    </row>
    <row r="19804" spans="1:5">
      <c r="A19804" t="s">
        <v>13295</v>
      </c>
      <c r="B19804" t="s">
        <v>13296</v>
      </c>
      <c r="C19804" t="s">
        <v>13297</v>
      </c>
      <c r="D19804">
        <v>8</v>
      </c>
      <c r="E19804" t="s">
        <v>20325</v>
      </c>
    </row>
    <row r="19805" spans="1:5">
      <c r="A19805" t="s">
        <v>3447</v>
      </c>
      <c r="B19805" t="s">
        <v>3448</v>
      </c>
      <c r="C19805" t="s">
        <v>3449</v>
      </c>
      <c r="D19805">
        <v>7</v>
      </c>
      <c r="E19805" t="s">
        <v>20325</v>
      </c>
    </row>
    <row r="19806" spans="1:5">
      <c r="A19806" t="s">
        <v>16532</v>
      </c>
      <c r="B19806" t="s">
        <v>16533</v>
      </c>
      <c r="C19806" t="s">
        <v>16534</v>
      </c>
      <c r="D19806">
        <v>5</v>
      </c>
      <c r="E19806" t="s">
        <v>20325</v>
      </c>
    </row>
    <row r="19807" spans="1:5">
      <c r="A19807" t="s">
        <v>14485</v>
      </c>
      <c r="B19807" t="s">
        <v>14486</v>
      </c>
      <c r="C19807" t="s">
        <v>14487</v>
      </c>
      <c r="D19807">
        <v>3</v>
      </c>
      <c r="E19807" t="s">
        <v>20325</v>
      </c>
    </row>
    <row r="19808" spans="1:5">
      <c r="A19808" t="s">
        <v>9190</v>
      </c>
      <c r="B19808" t="s">
        <v>9191</v>
      </c>
      <c r="C19808" t="s">
        <v>9192</v>
      </c>
      <c r="D19808">
        <v>4</v>
      </c>
      <c r="E19808" t="s">
        <v>20325</v>
      </c>
    </row>
    <row r="19809" spans="1:5">
      <c r="A19809" t="s">
        <v>14748</v>
      </c>
      <c r="B19809" t="s">
        <v>14749</v>
      </c>
      <c r="C19809" t="s">
        <v>14750</v>
      </c>
      <c r="D19809">
        <v>2</v>
      </c>
      <c r="E19809" t="s">
        <v>20325</v>
      </c>
    </row>
    <row r="19810" spans="1:5">
      <c r="A19810" t="s">
        <v>10702</v>
      </c>
      <c r="B19810" t="s">
        <v>10703</v>
      </c>
      <c r="C19810" t="s">
        <v>10704</v>
      </c>
      <c r="D19810">
        <v>3</v>
      </c>
      <c r="E19810" t="s">
        <v>20325</v>
      </c>
    </row>
    <row r="19811" spans="1:5">
      <c r="A19811" t="s">
        <v>9346</v>
      </c>
      <c r="B19811" t="s">
        <v>9347</v>
      </c>
      <c r="C19811" t="s">
        <v>9348</v>
      </c>
      <c r="D19811">
        <v>2</v>
      </c>
      <c r="E19811" t="s">
        <v>20325</v>
      </c>
    </row>
    <row r="19812" spans="1:5">
      <c r="A19812" t="s">
        <v>81</v>
      </c>
      <c r="B19812" t="s">
        <v>9205</v>
      </c>
      <c r="C19812" t="s">
        <v>9206</v>
      </c>
      <c r="D19812">
        <v>1</v>
      </c>
      <c r="E19812" t="s">
        <v>20325</v>
      </c>
    </row>
    <row r="19813" spans="1:5">
      <c r="A19813" t="s">
        <v>6447</v>
      </c>
      <c r="B19813" t="s">
        <v>6448</v>
      </c>
      <c r="C19813" t="s">
        <v>6449</v>
      </c>
      <c r="D19813">
        <v>3</v>
      </c>
      <c r="E19813" t="s">
        <v>20325</v>
      </c>
    </row>
    <row r="19814" spans="1:5">
      <c r="A19814" t="s">
        <v>9379</v>
      </c>
      <c r="B19814" t="s">
        <v>9380</v>
      </c>
      <c r="C19814" t="s">
        <v>9381</v>
      </c>
      <c r="D19814">
        <v>7</v>
      </c>
      <c r="E19814" t="s">
        <v>20325</v>
      </c>
    </row>
    <row r="19815" spans="1:5">
      <c r="A19815" t="s">
        <v>6132</v>
      </c>
      <c r="B19815" t="s">
        <v>6133</v>
      </c>
      <c r="C19815" t="s">
        <v>6134</v>
      </c>
      <c r="D19815">
        <v>3</v>
      </c>
      <c r="E19815" t="s">
        <v>20325</v>
      </c>
    </row>
    <row r="19816" spans="1:5">
      <c r="A19816" t="s">
        <v>4011</v>
      </c>
      <c r="B19816" t="s">
        <v>4012</v>
      </c>
      <c r="C19816" t="s">
        <v>4013</v>
      </c>
      <c r="D19816">
        <v>1</v>
      </c>
      <c r="E19816" t="s">
        <v>20325</v>
      </c>
    </row>
    <row r="19817" spans="1:5">
      <c r="A19817" t="s">
        <v>4014</v>
      </c>
      <c r="B19817" t="s">
        <v>4015</v>
      </c>
      <c r="C19817" t="s">
        <v>4016</v>
      </c>
      <c r="D19817">
        <v>1</v>
      </c>
      <c r="E19817" t="s">
        <v>20325</v>
      </c>
    </row>
    <row r="19818" spans="1:5">
      <c r="A19818" t="s">
        <v>3504</v>
      </c>
      <c r="B19818" t="s">
        <v>3505</v>
      </c>
      <c r="C19818" t="s">
        <v>3506</v>
      </c>
      <c r="D19818">
        <v>4</v>
      </c>
      <c r="E19818" t="s">
        <v>20325</v>
      </c>
    </row>
    <row r="19819" spans="1:5">
      <c r="A19819" t="s">
        <v>3507</v>
      </c>
      <c r="B19819" t="s">
        <v>3508</v>
      </c>
      <c r="C19819" t="s">
        <v>3509</v>
      </c>
      <c r="D19819">
        <v>4</v>
      </c>
      <c r="E19819" t="s">
        <v>20325</v>
      </c>
    </row>
    <row r="19820" spans="1:5">
      <c r="A19820" t="s">
        <v>13185</v>
      </c>
      <c r="B19820" t="s">
        <v>13186</v>
      </c>
      <c r="C19820" t="s">
        <v>13187</v>
      </c>
      <c r="D19820">
        <v>4</v>
      </c>
      <c r="E19820" t="s">
        <v>20325</v>
      </c>
    </row>
    <row r="19821" spans="1:5">
      <c r="A19821" t="s">
        <v>7506</v>
      </c>
      <c r="B19821" t="s">
        <v>7507</v>
      </c>
      <c r="C19821" t="s">
        <v>7508</v>
      </c>
      <c r="D19821">
        <v>1</v>
      </c>
      <c r="E19821" t="s">
        <v>20325</v>
      </c>
    </row>
    <row r="19822" spans="1:5">
      <c r="A19822" t="s">
        <v>3513</v>
      </c>
      <c r="B19822" t="s">
        <v>3514</v>
      </c>
      <c r="C19822" t="s">
        <v>3515</v>
      </c>
      <c r="D19822">
        <v>11</v>
      </c>
      <c r="E19822" t="s">
        <v>20325</v>
      </c>
    </row>
    <row r="19823" spans="1:5">
      <c r="A19823" t="s">
        <v>3516</v>
      </c>
      <c r="B19823" t="s">
        <v>3517</v>
      </c>
      <c r="C19823" t="s">
        <v>3518</v>
      </c>
      <c r="D19823">
        <v>1</v>
      </c>
      <c r="E19823" t="s">
        <v>20325</v>
      </c>
    </row>
    <row r="19824" spans="1:5">
      <c r="A19824" t="s">
        <v>9213</v>
      </c>
      <c r="B19824" t="s">
        <v>9214</v>
      </c>
      <c r="C19824" t="s">
        <v>9215</v>
      </c>
      <c r="D19824">
        <v>4</v>
      </c>
      <c r="E19824" t="s">
        <v>20325</v>
      </c>
    </row>
    <row r="19825" spans="1:5">
      <c r="A19825" t="s">
        <v>12677</v>
      </c>
      <c r="B19825" t="s">
        <v>12678</v>
      </c>
      <c r="C19825" t="s">
        <v>12679</v>
      </c>
      <c r="D19825">
        <v>4</v>
      </c>
      <c r="E19825" t="s">
        <v>20325</v>
      </c>
    </row>
    <row r="19826" spans="1:5">
      <c r="A19826" t="s">
        <v>6465</v>
      </c>
      <c r="B19826" t="s">
        <v>6466</v>
      </c>
      <c r="C19826" t="s">
        <v>6467</v>
      </c>
      <c r="D19826">
        <v>4</v>
      </c>
      <c r="E19826" t="s">
        <v>20325</v>
      </c>
    </row>
    <row r="19827" spans="1:5">
      <c r="A19827" t="s">
        <v>2921</v>
      </c>
      <c r="B19827" t="s">
        <v>2922</v>
      </c>
      <c r="C19827" t="s">
        <v>2923</v>
      </c>
      <c r="D19827">
        <v>1</v>
      </c>
      <c r="E19827" t="s">
        <v>20325</v>
      </c>
    </row>
    <row r="19828" spans="1:5">
      <c r="A19828" t="s">
        <v>2927</v>
      </c>
      <c r="B19828" t="s">
        <v>2928</v>
      </c>
      <c r="C19828" t="s">
        <v>2929</v>
      </c>
      <c r="D19828">
        <v>3</v>
      </c>
      <c r="E19828" t="s">
        <v>20325</v>
      </c>
    </row>
    <row r="19829" spans="1:5">
      <c r="A19829" t="s">
        <v>13873</v>
      </c>
      <c r="B19829" t="s">
        <v>13874</v>
      </c>
      <c r="C19829" t="s">
        <v>13875</v>
      </c>
      <c r="D19829">
        <v>5</v>
      </c>
      <c r="E19829" t="s">
        <v>20325</v>
      </c>
    </row>
    <row r="19830" spans="1:5">
      <c r="A19830" t="s">
        <v>14142</v>
      </c>
      <c r="B19830" t="s">
        <v>14143</v>
      </c>
      <c r="C19830" t="s">
        <v>14144</v>
      </c>
      <c r="D19830">
        <v>2</v>
      </c>
      <c r="E19830" t="s">
        <v>20325</v>
      </c>
    </row>
    <row r="19831" spans="1:5">
      <c r="A19831" t="s">
        <v>10735</v>
      </c>
      <c r="B19831" t="s">
        <v>10736</v>
      </c>
      <c r="C19831" t="s">
        <v>10737</v>
      </c>
      <c r="D19831">
        <v>1</v>
      </c>
      <c r="E19831" t="s">
        <v>20325</v>
      </c>
    </row>
    <row r="19832" spans="1:5">
      <c r="A19832" t="s">
        <v>4083</v>
      </c>
      <c r="B19832" t="s">
        <v>4084</v>
      </c>
      <c r="C19832" t="s">
        <v>4085</v>
      </c>
      <c r="D19832">
        <v>1</v>
      </c>
      <c r="E19832" t="s">
        <v>20325</v>
      </c>
    </row>
    <row r="19833" spans="1:5">
      <c r="A19833" t="s">
        <v>6486</v>
      </c>
      <c r="B19833" t="s">
        <v>6487</v>
      </c>
      <c r="C19833" t="s">
        <v>6488</v>
      </c>
      <c r="D19833">
        <v>2</v>
      </c>
      <c r="E19833" t="s">
        <v>20325</v>
      </c>
    </row>
    <row r="19834" spans="1:5">
      <c r="A19834" t="s">
        <v>9758</v>
      </c>
      <c r="B19834" t="s">
        <v>9759</v>
      </c>
      <c r="C19834" t="s">
        <v>9760</v>
      </c>
      <c r="D19834">
        <v>1</v>
      </c>
      <c r="E19834" t="s">
        <v>20325</v>
      </c>
    </row>
    <row r="19835" spans="1:5">
      <c r="A19835" t="s">
        <v>4330</v>
      </c>
      <c r="B19835" t="s">
        <v>4331</v>
      </c>
      <c r="C19835" t="s">
        <v>4332</v>
      </c>
      <c r="D19835">
        <v>8</v>
      </c>
      <c r="E19835" t="s">
        <v>20325</v>
      </c>
    </row>
    <row r="19836" spans="1:5">
      <c r="A19836" t="s">
        <v>4333</v>
      </c>
      <c r="B19836" t="s">
        <v>4334</v>
      </c>
      <c r="C19836" t="s">
        <v>4335</v>
      </c>
      <c r="D19836">
        <v>7</v>
      </c>
      <c r="E19836" t="s">
        <v>20325</v>
      </c>
    </row>
    <row r="19837" spans="1:5">
      <c r="A19837" t="s">
        <v>79</v>
      </c>
      <c r="B19837" t="s">
        <v>9222</v>
      </c>
      <c r="C19837" t="s">
        <v>9223</v>
      </c>
      <c r="D19837">
        <v>1</v>
      </c>
      <c r="E19837" t="s">
        <v>20325</v>
      </c>
    </row>
    <row r="19838" spans="1:5">
      <c r="A19838" t="s">
        <v>9224</v>
      </c>
      <c r="B19838" t="s">
        <v>9225</v>
      </c>
      <c r="C19838" t="s">
        <v>9226</v>
      </c>
      <c r="D19838">
        <v>6</v>
      </c>
      <c r="E19838" t="s">
        <v>20325</v>
      </c>
    </row>
    <row r="19839" spans="1:5">
      <c r="A19839" t="s">
        <v>2930</v>
      </c>
      <c r="B19839" t="s">
        <v>2931</v>
      </c>
      <c r="C19839" t="s">
        <v>2932</v>
      </c>
      <c r="D19839">
        <v>2</v>
      </c>
      <c r="E19839" t="s">
        <v>20325</v>
      </c>
    </row>
    <row r="19840" spans="1:5">
      <c r="A19840" t="s">
        <v>6161</v>
      </c>
      <c r="B19840" t="s">
        <v>6162</v>
      </c>
      <c r="C19840" t="s">
        <v>6163</v>
      </c>
      <c r="D19840">
        <v>1</v>
      </c>
      <c r="E19840" t="s">
        <v>20325</v>
      </c>
    </row>
    <row r="19841" spans="1:5">
      <c r="A19841" t="s">
        <v>4086</v>
      </c>
      <c r="B19841" t="s">
        <v>4087</v>
      </c>
      <c r="C19841" t="s">
        <v>4088</v>
      </c>
      <c r="D19841">
        <v>4</v>
      </c>
      <c r="E19841" t="s">
        <v>20325</v>
      </c>
    </row>
    <row r="19842" spans="1:5">
      <c r="A19842" t="s">
        <v>4089</v>
      </c>
      <c r="B19842" t="s">
        <v>4090</v>
      </c>
      <c r="C19842" t="s">
        <v>4091</v>
      </c>
      <c r="D19842">
        <v>2</v>
      </c>
      <c r="E19842" t="s">
        <v>20325</v>
      </c>
    </row>
    <row r="19843" spans="1:5">
      <c r="A19843" t="s">
        <v>4092</v>
      </c>
      <c r="B19843" t="s">
        <v>4093</v>
      </c>
      <c r="C19843" t="s">
        <v>4094</v>
      </c>
      <c r="D19843">
        <v>5</v>
      </c>
      <c r="E19843" t="s">
        <v>20325</v>
      </c>
    </row>
    <row r="19844" spans="1:5">
      <c r="A19844" t="s">
        <v>6164</v>
      </c>
      <c r="B19844" t="s">
        <v>6165</v>
      </c>
      <c r="C19844" t="s">
        <v>6166</v>
      </c>
      <c r="D19844">
        <v>1</v>
      </c>
      <c r="E19844" t="s">
        <v>20325</v>
      </c>
    </row>
    <row r="19845" spans="1:5">
      <c r="A19845" t="s">
        <v>19600</v>
      </c>
      <c r="B19845" t="s">
        <v>19601</v>
      </c>
      <c r="C19845" t="s">
        <v>19602</v>
      </c>
      <c r="D19845">
        <v>2</v>
      </c>
      <c r="E19845" t="s">
        <v>20325</v>
      </c>
    </row>
    <row r="19846" spans="1:5">
      <c r="A19846" t="s">
        <v>4101</v>
      </c>
      <c r="B19846" t="s">
        <v>4102</v>
      </c>
      <c r="C19846" t="s">
        <v>4103</v>
      </c>
      <c r="D19846">
        <v>1</v>
      </c>
      <c r="E19846" t="s">
        <v>20325</v>
      </c>
    </row>
    <row r="19847" spans="1:5">
      <c r="A19847" t="s">
        <v>4104</v>
      </c>
      <c r="B19847" t="s">
        <v>4105</v>
      </c>
      <c r="C19847" t="s">
        <v>4106</v>
      </c>
      <c r="D19847">
        <v>1</v>
      </c>
      <c r="E19847" t="s">
        <v>20325</v>
      </c>
    </row>
    <row r="19848" spans="1:5">
      <c r="A19848" t="s">
        <v>6188</v>
      </c>
      <c r="B19848" t="s">
        <v>6189</v>
      </c>
      <c r="C19848" t="s">
        <v>6190</v>
      </c>
      <c r="D19848">
        <v>4</v>
      </c>
      <c r="E19848" t="s">
        <v>20325</v>
      </c>
    </row>
    <row r="19849" spans="1:5">
      <c r="A19849" t="s">
        <v>13879</v>
      </c>
      <c r="B19849" t="s">
        <v>35777</v>
      </c>
      <c r="C19849" t="s">
        <v>13880</v>
      </c>
      <c r="D19849">
        <v>5</v>
      </c>
      <c r="E19849" t="s">
        <v>20325</v>
      </c>
    </row>
    <row r="19850" spans="1:5">
      <c r="A19850" t="s">
        <v>3537</v>
      </c>
      <c r="B19850" t="s">
        <v>3538</v>
      </c>
      <c r="C19850" t="s">
        <v>3539</v>
      </c>
      <c r="D19850">
        <v>10</v>
      </c>
      <c r="E19850" t="s">
        <v>20325</v>
      </c>
    </row>
    <row r="19851" spans="1:5">
      <c r="A19851" t="s">
        <v>3561</v>
      </c>
      <c r="B19851" t="s">
        <v>3562</v>
      </c>
      <c r="C19851" t="s">
        <v>3563</v>
      </c>
      <c r="D19851">
        <v>9</v>
      </c>
      <c r="E19851" t="s">
        <v>20325</v>
      </c>
    </row>
    <row r="19852" spans="1:5">
      <c r="A19852" t="s">
        <v>16523</v>
      </c>
      <c r="B19852" t="s">
        <v>16524</v>
      </c>
      <c r="C19852" t="s">
        <v>16525</v>
      </c>
      <c r="D19852">
        <v>2</v>
      </c>
      <c r="E19852" t="s">
        <v>20325</v>
      </c>
    </row>
    <row r="19853" spans="1:5">
      <c r="A19853" t="s">
        <v>9859</v>
      </c>
      <c r="B19853" t="s">
        <v>9860</v>
      </c>
      <c r="C19853" t="s">
        <v>9861</v>
      </c>
      <c r="D19853">
        <v>1</v>
      </c>
      <c r="E19853" t="s">
        <v>20325</v>
      </c>
    </row>
    <row r="19854" spans="1:5">
      <c r="A19854" t="s">
        <v>2951</v>
      </c>
      <c r="B19854" t="s">
        <v>2952</v>
      </c>
      <c r="C19854" t="s">
        <v>2953</v>
      </c>
      <c r="D19854">
        <v>2</v>
      </c>
      <c r="E19854" t="s">
        <v>20325</v>
      </c>
    </row>
    <row r="19855" spans="1:5">
      <c r="A19855" t="s">
        <v>3567</v>
      </c>
      <c r="B19855" t="s">
        <v>3568</v>
      </c>
      <c r="C19855" t="s">
        <v>3569</v>
      </c>
      <c r="D19855">
        <v>2</v>
      </c>
      <c r="E19855" t="s">
        <v>20325</v>
      </c>
    </row>
    <row r="19856" spans="1:5">
      <c r="A19856" t="s">
        <v>9981</v>
      </c>
      <c r="B19856" t="s">
        <v>8173</v>
      </c>
      <c r="C19856" t="s">
        <v>8174</v>
      </c>
      <c r="D19856">
        <v>1</v>
      </c>
      <c r="E19856" t="s">
        <v>20325</v>
      </c>
    </row>
    <row r="19857" spans="1:5">
      <c r="A19857" t="s">
        <v>14491</v>
      </c>
      <c r="B19857" t="s">
        <v>14492</v>
      </c>
      <c r="C19857" t="s">
        <v>14493</v>
      </c>
      <c r="D19857">
        <v>2</v>
      </c>
      <c r="E19857" t="s">
        <v>20325</v>
      </c>
    </row>
    <row r="19858" spans="1:5">
      <c r="A19858" t="s">
        <v>9227</v>
      </c>
      <c r="B19858" t="s">
        <v>9228</v>
      </c>
      <c r="C19858" t="s">
        <v>9229</v>
      </c>
      <c r="D19858">
        <v>8</v>
      </c>
      <c r="E19858" t="s">
        <v>20325</v>
      </c>
    </row>
    <row r="19859" spans="1:5">
      <c r="A19859" t="s">
        <v>2969</v>
      </c>
      <c r="B19859" t="s">
        <v>2970</v>
      </c>
      <c r="C19859" t="s">
        <v>2971</v>
      </c>
      <c r="D19859">
        <v>2</v>
      </c>
      <c r="E19859" t="s">
        <v>20325</v>
      </c>
    </row>
    <row r="19860" spans="1:5">
      <c r="A19860" t="s">
        <v>3581</v>
      </c>
      <c r="B19860" t="s">
        <v>3582</v>
      </c>
      <c r="C19860" t="s">
        <v>3583</v>
      </c>
      <c r="D19860">
        <v>4</v>
      </c>
      <c r="E19860" t="s">
        <v>20325</v>
      </c>
    </row>
    <row r="19861" spans="1:5">
      <c r="A19861" t="s">
        <v>6711</v>
      </c>
      <c r="B19861" t="s">
        <v>6712</v>
      </c>
      <c r="C19861" t="s">
        <v>6713</v>
      </c>
      <c r="D19861">
        <v>1</v>
      </c>
      <c r="E19861" t="s">
        <v>20325</v>
      </c>
    </row>
    <row r="19862" spans="1:5">
      <c r="A19862" t="s">
        <v>14001</v>
      </c>
      <c r="B19862" t="s">
        <v>14002</v>
      </c>
      <c r="C19862" t="s">
        <v>14003</v>
      </c>
      <c r="D19862">
        <v>2</v>
      </c>
      <c r="E19862" t="s">
        <v>20325</v>
      </c>
    </row>
    <row r="19863" spans="1:5">
      <c r="A19863" t="s">
        <v>4506</v>
      </c>
      <c r="B19863" t="s">
        <v>4507</v>
      </c>
      <c r="C19863" t="s">
        <v>4508</v>
      </c>
      <c r="D19863">
        <v>2</v>
      </c>
      <c r="E19863" t="s">
        <v>20325</v>
      </c>
    </row>
    <row r="19864" spans="1:5">
      <c r="A19864" t="s">
        <v>4518</v>
      </c>
      <c r="B19864" t="s">
        <v>4519</v>
      </c>
      <c r="C19864" t="s">
        <v>4520</v>
      </c>
      <c r="D19864">
        <v>1</v>
      </c>
      <c r="E19864" t="s">
        <v>20325</v>
      </c>
    </row>
    <row r="19865" spans="1:5">
      <c r="A19865" t="s">
        <v>9865</v>
      </c>
      <c r="B19865" t="s">
        <v>9866</v>
      </c>
      <c r="C19865" t="s">
        <v>9867</v>
      </c>
      <c r="D19865">
        <v>3</v>
      </c>
      <c r="E19865" t="s">
        <v>20325</v>
      </c>
    </row>
    <row r="19866" spans="1:5">
      <c r="A19866" t="s">
        <v>12689</v>
      </c>
      <c r="B19866" t="s">
        <v>12690</v>
      </c>
      <c r="C19866" t="s">
        <v>12691</v>
      </c>
      <c r="D19866">
        <v>1</v>
      </c>
      <c r="E19866" t="s">
        <v>20325</v>
      </c>
    </row>
    <row r="19867" spans="1:5">
      <c r="A19867" t="s">
        <v>6510</v>
      </c>
      <c r="B19867" t="s">
        <v>6511</v>
      </c>
      <c r="C19867" t="s">
        <v>6512</v>
      </c>
      <c r="D19867">
        <v>9</v>
      </c>
      <c r="E19867" t="s">
        <v>20325</v>
      </c>
    </row>
    <row r="19868" spans="1:5">
      <c r="A19868" t="s">
        <v>2996</v>
      </c>
      <c r="B19868" t="s">
        <v>2997</v>
      </c>
      <c r="C19868" t="s">
        <v>2998</v>
      </c>
      <c r="D19868">
        <v>1</v>
      </c>
      <c r="E19868" t="s">
        <v>20325</v>
      </c>
    </row>
    <row r="19869" spans="1:5">
      <c r="A19869" t="s">
        <v>9880</v>
      </c>
      <c r="B19869" t="s">
        <v>9881</v>
      </c>
      <c r="C19869" t="s">
        <v>9882</v>
      </c>
      <c r="D19869">
        <v>1</v>
      </c>
      <c r="E19869" t="s">
        <v>20325</v>
      </c>
    </row>
    <row r="19870" spans="1:5">
      <c r="A19870" t="s">
        <v>16718</v>
      </c>
      <c r="B19870" t="s">
        <v>16719</v>
      </c>
      <c r="C19870" t="s">
        <v>16720</v>
      </c>
      <c r="D19870">
        <v>1</v>
      </c>
      <c r="E19870" t="s">
        <v>20325</v>
      </c>
    </row>
    <row r="19871" spans="1:5">
      <c r="A19871" t="s">
        <v>3005</v>
      </c>
      <c r="B19871" t="s">
        <v>3006</v>
      </c>
      <c r="C19871" t="s">
        <v>3007</v>
      </c>
      <c r="D19871">
        <v>1</v>
      </c>
      <c r="E19871" t="s">
        <v>20325</v>
      </c>
    </row>
    <row r="19872" spans="1:5">
      <c r="A19872" t="s">
        <v>3017</v>
      </c>
      <c r="B19872" t="s">
        <v>3018</v>
      </c>
      <c r="C19872" t="s">
        <v>3019</v>
      </c>
      <c r="D19872">
        <v>3</v>
      </c>
      <c r="E19872" t="s">
        <v>20325</v>
      </c>
    </row>
    <row r="19873" spans="1:5">
      <c r="A19873" t="s">
        <v>10133</v>
      </c>
      <c r="B19873" t="s">
        <v>10134</v>
      </c>
      <c r="C19873" t="s">
        <v>10135</v>
      </c>
      <c r="D19873">
        <v>1</v>
      </c>
      <c r="E19873" t="s">
        <v>20325</v>
      </c>
    </row>
    <row r="19874" spans="1:5">
      <c r="A19874" t="s">
        <v>10136</v>
      </c>
      <c r="B19874" t="s">
        <v>10137</v>
      </c>
      <c r="C19874" t="s">
        <v>10138</v>
      </c>
      <c r="D19874">
        <v>1</v>
      </c>
      <c r="E19874" t="s">
        <v>20325</v>
      </c>
    </row>
    <row r="19875" spans="1:5">
      <c r="A19875" t="s">
        <v>4587</v>
      </c>
      <c r="B19875" t="s">
        <v>4588</v>
      </c>
      <c r="C19875" t="s">
        <v>4589</v>
      </c>
      <c r="D19875">
        <v>2</v>
      </c>
      <c r="E19875" t="s">
        <v>20325</v>
      </c>
    </row>
    <row r="19876" spans="1:5">
      <c r="A19876" t="s">
        <v>4590</v>
      </c>
      <c r="B19876" t="s">
        <v>4591</v>
      </c>
      <c r="C19876" t="s">
        <v>4592</v>
      </c>
      <c r="D19876">
        <v>22</v>
      </c>
      <c r="E19876" t="s">
        <v>20325</v>
      </c>
    </row>
    <row r="19877" spans="1:5">
      <c r="A19877" t="s">
        <v>3050</v>
      </c>
      <c r="B19877" t="s">
        <v>3051</v>
      </c>
      <c r="C19877" t="s">
        <v>3052</v>
      </c>
      <c r="D19877">
        <v>4</v>
      </c>
      <c r="E19877" t="s">
        <v>20325</v>
      </c>
    </row>
    <row r="19878" spans="1:5">
      <c r="A19878" t="s">
        <v>3053</v>
      </c>
      <c r="B19878" t="s">
        <v>3054</v>
      </c>
      <c r="C19878" t="s">
        <v>3055</v>
      </c>
      <c r="D19878">
        <v>2</v>
      </c>
      <c r="E19878" t="s">
        <v>20325</v>
      </c>
    </row>
    <row r="19879" spans="1:5">
      <c r="A19879" t="s">
        <v>9895</v>
      </c>
      <c r="B19879" t="s">
        <v>9896</v>
      </c>
      <c r="C19879" t="s">
        <v>9897</v>
      </c>
      <c r="D19879">
        <v>1</v>
      </c>
      <c r="E19879" t="s">
        <v>20325</v>
      </c>
    </row>
    <row r="19880" spans="1:5">
      <c r="A19880" t="s">
        <v>9919</v>
      </c>
      <c r="B19880" t="s">
        <v>9920</v>
      </c>
      <c r="C19880" t="s">
        <v>9921</v>
      </c>
      <c r="D19880">
        <v>1</v>
      </c>
      <c r="E19880" t="s">
        <v>20325</v>
      </c>
    </row>
    <row r="19881" spans="1:5">
      <c r="A19881" t="s">
        <v>9922</v>
      </c>
      <c r="B19881" t="s">
        <v>9923</v>
      </c>
      <c r="C19881" t="s">
        <v>9924</v>
      </c>
      <c r="D19881">
        <v>1</v>
      </c>
      <c r="E19881" t="s">
        <v>20325</v>
      </c>
    </row>
    <row r="19882" spans="1:5">
      <c r="A19882" t="s">
        <v>14645</v>
      </c>
      <c r="B19882" t="s">
        <v>14646</v>
      </c>
      <c r="C19882" t="s">
        <v>14647</v>
      </c>
      <c r="D19882">
        <v>2</v>
      </c>
      <c r="E19882" t="s">
        <v>20325</v>
      </c>
    </row>
    <row r="19883" spans="1:5">
      <c r="A19883" t="s">
        <v>6750</v>
      </c>
      <c r="B19883" t="s">
        <v>6751</v>
      </c>
      <c r="C19883" t="s">
        <v>6752</v>
      </c>
      <c r="D19883">
        <v>1</v>
      </c>
      <c r="E19883" t="s">
        <v>20325</v>
      </c>
    </row>
    <row r="19884" spans="1:5">
      <c r="A19884" t="s">
        <v>6768</v>
      </c>
      <c r="B19884" t="s">
        <v>6769</v>
      </c>
      <c r="C19884" t="s">
        <v>6770</v>
      </c>
      <c r="D19884">
        <v>2</v>
      </c>
      <c r="E19884" t="s">
        <v>20325</v>
      </c>
    </row>
    <row r="19885" spans="1:5">
      <c r="A19885" t="s">
        <v>4593</v>
      </c>
      <c r="B19885" t="s">
        <v>4594</v>
      </c>
      <c r="C19885" t="s">
        <v>4595</v>
      </c>
      <c r="D19885">
        <v>4</v>
      </c>
      <c r="E19885" t="s">
        <v>20325</v>
      </c>
    </row>
    <row r="19886" spans="1:5">
      <c r="A19886" t="s">
        <v>14012</v>
      </c>
      <c r="B19886" t="s">
        <v>14013</v>
      </c>
      <c r="C19886" t="s">
        <v>14014</v>
      </c>
      <c r="D19886">
        <v>6</v>
      </c>
      <c r="E19886" t="s">
        <v>20325</v>
      </c>
    </row>
    <row r="19887" spans="1:5">
      <c r="A19887" t="s">
        <v>3617</v>
      </c>
      <c r="B19887" t="s">
        <v>3618</v>
      </c>
      <c r="C19887" t="s">
        <v>3619</v>
      </c>
      <c r="D19887">
        <v>1</v>
      </c>
      <c r="E19887" t="s">
        <v>20325</v>
      </c>
    </row>
    <row r="19888" spans="1:5">
      <c r="A19888" t="s">
        <v>85</v>
      </c>
      <c r="B19888" t="s">
        <v>13952</v>
      </c>
      <c r="C19888" t="s">
        <v>13953</v>
      </c>
      <c r="D19888">
        <v>1</v>
      </c>
      <c r="E19888" t="s">
        <v>20325</v>
      </c>
    </row>
    <row r="19889" spans="1:5">
      <c r="A19889" t="s">
        <v>6516</v>
      </c>
      <c r="B19889" t="s">
        <v>6517</v>
      </c>
      <c r="C19889" t="s">
        <v>6518</v>
      </c>
      <c r="D19889">
        <v>3</v>
      </c>
      <c r="E19889" t="s">
        <v>20325</v>
      </c>
    </row>
    <row r="19890" spans="1:5">
      <c r="A19890" t="s">
        <v>14153</v>
      </c>
      <c r="B19890" t="s">
        <v>14154</v>
      </c>
      <c r="C19890" t="s">
        <v>14155</v>
      </c>
      <c r="D19890">
        <v>11</v>
      </c>
      <c r="E19890" t="s">
        <v>20325</v>
      </c>
    </row>
    <row r="19891" spans="1:5">
      <c r="A19891" t="s">
        <v>15942</v>
      </c>
      <c r="B19891" t="s">
        <v>15943</v>
      </c>
      <c r="C19891" t="s">
        <v>15944</v>
      </c>
      <c r="D19891">
        <v>3</v>
      </c>
      <c r="E19891" t="s">
        <v>20325</v>
      </c>
    </row>
    <row r="19892" spans="1:5">
      <c r="A19892" t="s">
        <v>3110</v>
      </c>
      <c r="B19892" t="s">
        <v>3111</v>
      </c>
      <c r="C19892" t="s">
        <v>3112</v>
      </c>
      <c r="D19892">
        <v>1</v>
      </c>
      <c r="E19892" t="s">
        <v>20325</v>
      </c>
    </row>
    <row r="19893" spans="1:5">
      <c r="A19893" t="s">
        <v>9988</v>
      </c>
      <c r="B19893" t="s">
        <v>9989</v>
      </c>
      <c r="C19893" t="s">
        <v>9990</v>
      </c>
      <c r="D19893">
        <v>1</v>
      </c>
      <c r="E19893" t="s">
        <v>20325</v>
      </c>
    </row>
    <row r="19894" spans="1:5">
      <c r="A19894" t="s">
        <v>11622</v>
      </c>
      <c r="B19894" t="s">
        <v>11623</v>
      </c>
      <c r="C19894" t="s">
        <v>11624</v>
      </c>
      <c r="D19894">
        <v>1</v>
      </c>
      <c r="E19894" t="s">
        <v>20325</v>
      </c>
    </row>
    <row r="19895" spans="1:5">
      <c r="A19895" t="s">
        <v>6799</v>
      </c>
      <c r="B19895" t="s">
        <v>6800</v>
      </c>
      <c r="C19895" t="s">
        <v>6801</v>
      </c>
      <c r="D19895">
        <v>2</v>
      </c>
      <c r="E19895" t="s">
        <v>20325</v>
      </c>
    </row>
    <row r="19896" spans="1:5">
      <c r="A19896" t="s">
        <v>6814</v>
      </c>
      <c r="B19896" t="s">
        <v>6815</v>
      </c>
      <c r="C19896" t="s">
        <v>6816</v>
      </c>
      <c r="D19896">
        <v>1</v>
      </c>
      <c r="E19896" t="s">
        <v>20325</v>
      </c>
    </row>
    <row r="19897" spans="1:5">
      <c r="A19897" t="s">
        <v>6522</v>
      </c>
      <c r="B19897" t="s">
        <v>6523</v>
      </c>
      <c r="C19897" t="s">
        <v>6524</v>
      </c>
      <c r="D19897">
        <v>2</v>
      </c>
      <c r="E19897" t="s">
        <v>20325</v>
      </c>
    </row>
    <row r="19898" spans="1:5">
      <c r="A19898" t="s">
        <v>10738</v>
      </c>
      <c r="B19898" t="s">
        <v>10739</v>
      </c>
      <c r="C19898" t="s">
        <v>10740</v>
      </c>
      <c r="D19898">
        <v>3</v>
      </c>
      <c r="E19898" t="s">
        <v>20325</v>
      </c>
    </row>
    <row r="19899" spans="1:5">
      <c r="A19899" t="s">
        <v>35258</v>
      </c>
      <c r="B19899" t="s">
        <v>35259</v>
      </c>
      <c r="C19899" t="s">
        <v>35260</v>
      </c>
      <c r="D19899">
        <v>3</v>
      </c>
      <c r="E19899" t="s">
        <v>20325</v>
      </c>
    </row>
    <row r="19900" spans="1:5">
      <c r="A19900" t="s">
        <v>9301</v>
      </c>
      <c r="B19900" t="s">
        <v>9302</v>
      </c>
      <c r="C19900" t="s">
        <v>9303</v>
      </c>
      <c r="D19900">
        <v>1</v>
      </c>
      <c r="E19900" t="s">
        <v>20325</v>
      </c>
    </row>
    <row r="19901" spans="1:5">
      <c r="A19901" t="s">
        <v>10032</v>
      </c>
      <c r="B19901" t="s">
        <v>10033</v>
      </c>
      <c r="C19901" t="s">
        <v>10034</v>
      </c>
      <c r="D19901">
        <v>2</v>
      </c>
      <c r="E19901" t="s">
        <v>20325</v>
      </c>
    </row>
    <row r="19902" spans="1:5">
      <c r="A19902" t="s">
        <v>16268</v>
      </c>
      <c r="B19902" t="s">
        <v>16269</v>
      </c>
      <c r="C19902" t="s">
        <v>16270</v>
      </c>
      <c r="D19902">
        <v>-1</v>
      </c>
      <c r="E19902" t="s">
        <v>20325</v>
      </c>
    </row>
    <row r="19903" spans="1:5">
      <c r="A19903" t="s">
        <v>14920</v>
      </c>
      <c r="B19903" t="s">
        <v>14921</v>
      </c>
      <c r="C19903" t="s">
        <v>14922</v>
      </c>
      <c r="D19903">
        <v>1</v>
      </c>
      <c r="E19903" t="s">
        <v>20325</v>
      </c>
    </row>
    <row r="19904" spans="1:5">
      <c r="A19904" t="s">
        <v>6858</v>
      </c>
      <c r="B19904" t="s">
        <v>6859</v>
      </c>
      <c r="C19904" t="s">
        <v>6860</v>
      </c>
      <c r="D19904">
        <v>1</v>
      </c>
      <c r="E19904" t="s">
        <v>20325</v>
      </c>
    </row>
    <row r="19905" spans="1:5">
      <c r="A19905" t="s">
        <v>10768</v>
      </c>
      <c r="B19905" t="s">
        <v>10769</v>
      </c>
      <c r="C19905" t="s">
        <v>10770</v>
      </c>
      <c r="D19905">
        <v>3</v>
      </c>
      <c r="E19905" t="s">
        <v>20325</v>
      </c>
    </row>
    <row r="19906" spans="1:5">
      <c r="A19906" t="s">
        <v>4700</v>
      </c>
      <c r="B19906" t="s">
        <v>4701</v>
      </c>
      <c r="C19906" t="s">
        <v>4702</v>
      </c>
      <c r="D19906">
        <v>1</v>
      </c>
      <c r="E19906" t="s">
        <v>20325</v>
      </c>
    </row>
    <row r="19907" spans="1:5">
      <c r="A19907" t="s">
        <v>12578</v>
      </c>
      <c r="B19907" t="s">
        <v>12579</v>
      </c>
      <c r="C19907" t="s">
        <v>12580</v>
      </c>
      <c r="D19907">
        <v>2</v>
      </c>
      <c r="E19907" t="s">
        <v>20325</v>
      </c>
    </row>
    <row r="19908" spans="1:5">
      <c r="A19908" t="s">
        <v>13212</v>
      </c>
      <c r="B19908" t="s">
        <v>13213</v>
      </c>
      <c r="C19908" t="s">
        <v>13214</v>
      </c>
      <c r="D19908">
        <v>1</v>
      </c>
      <c r="E19908" t="s">
        <v>20325</v>
      </c>
    </row>
    <row r="19909" spans="1:5">
      <c r="A19909" t="s">
        <v>3173</v>
      </c>
      <c r="B19909" t="s">
        <v>3174</v>
      </c>
      <c r="C19909" t="s">
        <v>3175</v>
      </c>
      <c r="D19909">
        <v>5</v>
      </c>
      <c r="E19909" t="s">
        <v>20325</v>
      </c>
    </row>
    <row r="19910" spans="1:5">
      <c r="A19910" t="s">
        <v>10159</v>
      </c>
      <c r="B19910" t="s">
        <v>10160</v>
      </c>
      <c r="C19910" t="s">
        <v>10161</v>
      </c>
      <c r="D19910">
        <v>3</v>
      </c>
      <c r="E19910" t="s">
        <v>20325</v>
      </c>
    </row>
    <row r="19911" spans="1:5">
      <c r="A19911" t="s">
        <v>10162</v>
      </c>
      <c r="B19911" t="s">
        <v>10163</v>
      </c>
      <c r="C19911" t="s">
        <v>10164</v>
      </c>
      <c r="D19911">
        <v>1</v>
      </c>
      <c r="E19911" t="s">
        <v>20325</v>
      </c>
    </row>
    <row r="19912" spans="1:5">
      <c r="A19912" t="s">
        <v>10193</v>
      </c>
      <c r="B19912" t="s">
        <v>10194</v>
      </c>
      <c r="C19912" t="s">
        <v>10195</v>
      </c>
      <c r="D19912">
        <v>4</v>
      </c>
      <c r="E19912" t="s">
        <v>20325</v>
      </c>
    </row>
    <row r="19913" spans="1:5">
      <c r="A19913" t="s">
        <v>20216</v>
      </c>
      <c r="B19913" t="s">
        <v>20217</v>
      </c>
      <c r="C19913" t="s">
        <v>20218</v>
      </c>
      <c r="D19913">
        <v>-1</v>
      </c>
      <c r="E19913" t="s">
        <v>20325</v>
      </c>
    </row>
    <row r="19914" spans="1:5">
      <c r="A19914" t="s">
        <v>7866</v>
      </c>
      <c r="B19914" t="s">
        <v>7867</v>
      </c>
      <c r="C19914" t="s">
        <v>7868</v>
      </c>
      <c r="D19914">
        <v>1</v>
      </c>
      <c r="E19914" t="s">
        <v>20325</v>
      </c>
    </row>
    <row r="19915" spans="1:5">
      <c r="A19915" t="s">
        <v>6588</v>
      </c>
      <c r="B19915" t="s">
        <v>6589</v>
      </c>
      <c r="C19915" t="s">
        <v>6590</v>
      </c>
      <c r="D19915">
        <v>1</v>
      </c>
      <c r="E19915" t="s">
        <v>20325</v>
      </c>
    </row>
    <row r="19916" spans="1:5">
      <c r="A19916" t="s">
        <v>6591</v>
      </c>
      <c r="B19916" t="s">
        <v>6592</v>
      </c>
      <c r="C19916" t="s">
        <v>6593</v>
      </c>
      <c r="D19916">
        <v>1</v>
      </c>
      <c r="E19916" t="s">
        <v>20325</v>
      </c>
    </row>
    <row r="19917" spans="1:5">
      <c r="A19917" t="s">
        <v>6951</v>
      </c>
      <c r="B19917" t="s">
        <v>6952</v>
      </c>
      <c r="C19917" t="s">
        <v>6953</v>
      </c>
      <c r="D19917">
        <v>5</v>
      </c>
      <c r="E19917" t="s">
        <v>20325</v>
      </c>
    </row>
    <row r="19918" spans="1:5">
      <c r="A19918" t="s">
        <v>3781</v>
      </c>
      <c r="B19918" t="s">
        <v>3782</v>
      </c>
      <c r="C19918" t="s">
        <v>3783</v>
      </c>
      <c r="D19918">
        <v>5</v>
      </c>
      <c r="E19918" t="s">
        <v>20325</v>
      </c>
    </row>
    <row r="19919" spans="1:5">
      <c r="A19919" t="s">
        <v>3799</v>
      </c>
      <c r="B19919" t="s">
        <v>3800</v>
      </c>
      <c r="C19919" t="s">
        <v>3801</v>
      </c>
      <c r="D19919">
        <v>2</v>
      </c>
      <c r="E19919" t="s">
        <v>20325</v>
      </c>
    </row>
    <row r="19920" spans="1:5">
      <c r="A19920" t="s">
        <v>9313</v>
      </c>
      <c r="B19920" t="s">
        <v>9314</v>
      </c>
      <c r="C19920" t="s">
        <v>9315</v>
      </c>
      <c r="D19920">
        <v>9</v>
      </c>
      <c r="E19920" t="s">
        <v>20325</v>
      </c>
    </row>
    <row r="19921" spans="1:5">
      <c r="A19921" t="s">
        <v>3185</v>
      </c>
      <c r="B19921" t="s">
        <v>3186</v>
      </c>
      <c r="C19921" t="s">
        <v>3187</v>
      </c>
      <c r="D19921">
        <v>3</v>
      </c>
      <c r="E19921" t="s">
        <v>20325</v>
      </c>
    </row>
    <row r="19922" spans="1:5">
      <c r="A19922" t="s">
        <v>4222</v>
      </c>
      <c r="B19922" t="s">
        <v>4223</v>
      </c>
      <c r="C19922" t="s">
        <v>4224</v>
      </c>
      <c r="D19922">
        <v>4</v>
      </c>
      <c r="E19922" t="s">
        <v>20325</v>
      </c>
    </row>
    <row r="19923" spans="1:5">
      <c r="A19923" t="s">
        <v>13490</v>
      </c>
      <c r="B19923" t="s">
        <v>13491</v>
      </c>
      <c r="C19923" t="s">
        <v>13492</v>
      </c>
      <c r="D19923">
        <v>1</v>
      </c>
      <c r="E19923" t="s">
        <v>20325</v>
      </c>
    </row>
    <row r="19924" spans="1:5">
      <c r="A19924" t="s">
        <v>11861</v>
      </c>
      <c r="B19924" t="s">
        <v>11862</v>
      </c>
      <c r="C19924" t="s">
        <v>11863</v>
      </c>
      <c r="D19924">
        <v>11</v>
      </c>
      <c r="E19924" t="s">
        <v>20325</v>
      </c>
    </row>
    <row r="19925" spans="1:5">
      <c r="A19925" t="s">
        <v>9408</v>
      </c>
      <c r="B19925" t="s">
        <v>9409</v>
      </c>
      <c r="C19925" t="s">
        <v>9410</v>
      </c>
      <c r="D19925">
        <v>1</v>
      </c>
      <c r="E19925" t="s">
        <v>20325</v>
      </c>
    </row>
    <row r="19926" spans="1:5">
      <c r="A19926" t="s">
        <v>7908</v>
      </c>
      <c r="B19926" t="s">
        <v>7909</v>
      </c>
      <c r="C19926" t="s">
        <v>7910</v>
      </c>
      <c r="D19926">
        <v>4</v>
      </c>
      <c r="E19926" t="s">
        <v>20325</v>
      </c>
    </row>
    <row r="19927" spans="1:5">
      <c r="A19927" t="s">
        <v>7961</v>
      </c>
      <c r="B19927" t="s">
        <v>7962</v>
      </c>
      <c r="C19927" t="s">
        <v>7963</v>
      </c>
      <c r="D19927">
        <v>16</v>
      </c>
      <c r="E19927" t="s">
        <v>20325</v>
      </c>
    </row>
    <row r="19928" spans="1:5">
      <c r="A19928" t="s">
        <v>16352</v>
      </c>
      <c r="B19928" t="s">
        <v>16353</v>
      </c>
      <c r="C19928" t="s">
        <v>16354</v>
      </c>
      <c r="D19928">
        <v>1</v>
      </c>
      <c r="E19928" t="s">
        <v>20325</v>
      </c>
    </row>
    <row r="19929" spans="1:5">
      <c r="A19929" t="s">
        <v>20171</v>
      </c>
      <c r="B19929" t="s">
        <v>20172</v>
      </c>
      <c r="C19929" t="s">
        <v>20173</v>
      </c>
      <c r="D19929">
        <v>1</v>
      </c>
      <c r="E19929" t="s">
        <v>20325</v>
      </c>
    </row>
    <row r="19930" spans="1:5">
      <c r="A19930" t="s">
        <v>14787</v>
      </c>
      <c r="B19930" t="s">
        <v>14788</v>
      </c>
      <c r="C19930" t="s">
        <v>14789</v>
      </c>
      <c r="D19930">
        <v>1</v>
      </c>
      <c r="E19930" t="s">
        <v>20325</v>
      </c>
    </row>
    <row r="19931" spans="1:5">
      <c r="A19931" t="s">
        <v>13706</v>
      </c>
      <c r="B19931" t="s">
        <v>13707</v>
      </c>
      <c r="C19931" t="s">
        <v>13708</v>
      </c>
      <c r="D19931">
        <v>4</v>
      </c>
      <c r="E19931" t="s">
        <v>20325</v>
      </c>
    </row>
    <row r="19932" spans="1:5">
      <c r="A19932" t="s">
        <v>20487</v>
      </c>
      <c r="B19932" t="s">
        <v>20488</v>
      </c>
      <c r="C19932" t="s">
        <v>20489</v>
      </c>
      <c r="D19932">
        <v>1</v>
      </c>
      <c r="E19932" t="s">
        <v>20325</v>
      </c>
    </row>
    <row r="19933" spans="1:5">
      <c r="A19933" t="s">
        <v>8251</v>
      </c>
      <c r="B19933" t="s">
        <v>8252</v>
      </c>
      <c r="C19933" t="s">
        <v>8253</v>
      </c>
      <c r="D19933">
        <v>9</v>
      </c>
      <c r="E19933" t="s">
        <v>20325</v>
      </c>
    </row>
    <row r="19934" spans="1:5">
      <c r="A19934" t="s">
        <v>20490</v>
      </c>
      <c r="B19934" t="s">
        <v>20491</v>
      </c>
      <c r="C19934" t="s">
        <v>20492</v>
      </c>
      <c r="D19934">
        <v>1</v>
      </c>
      <c r="E19934" t="s">
        <v>20325</v>
      </c>
    </row>
    <row r="19935" spans="1:5">
      <c r="A19935" t="s">
        <v>20498</v>
      </c>
      <c r="B19935" t="s">
        <v>20499</v>
      </c>
      <c r="C19935" t="s">
        <v>20500</v>
      </c>
      <c r="D19935">
        <v>2</v>
      </c>
      <c r="E19935" t="s">
        <v>20325</v>
      </c>
    </row>
    <row r="19936" spans="1:5">
      <c r="A19936" t="s">
        <v>9468</v>
      </c>
      <c r="B19936" t="s">
        <v>9469</v>
      </c>
      <c r="C19936" t="s">
        <v>9470</v>
      </c>
      <c r="D19936">
        <v>2</v>
      </c>
      <c r="E19936" t="s">
        <v>20325</v>
      </c>
    </row>
    <row r="19937" spans="1:5">
      <c r="A19937" t="s">
        <v>10233</v>
      </c>
      <c r="B19937" t="s">
        <v>10234</v>
      </c>
      <c r="C19937" t="s">
        <v>10235</v>
      </c>
      <c r="D19937">
        <v>1</v>
      </c>
      <c r="E19937" t="s">
        <v>20325</v>
      </c>
    </row>
    <row r="19938" spans="1:5">
      <c r="A19938" t="s">
        <v>7598</v>
      </c>
      <c r="B19938" t="s">
        <v>7599</v>
      </c>
      <c r="C19938" t="s">
        <v>7600</v>
      </c>
      <c r="D19938">
        <v>2</v>
      </c>
      <c r="E19938" t="s">
        <v>20325</v>
      </c>
    </row>
    <row r="19939" spans="1:5">
      <c r="A19939" t="s">
        <v>7967</v>
      </c>
      <c r="B19939" t="s">
        <v>7968</v>
      </c>
      <c r="C19939" t="s">
        <v>7969</v>
      </c>
      <c r="D19939">
        <v>1</v>
      </c>
      <c r="E19939" t="s">
        <v>20325</v>
      </c>
    </row>
    <row r="19940" spans="1:5">
      <c r="A19940" t="s">
        <v>7982</v>
      </c>
      <c r="B19940" t="s">
        <v>7983</v>
      </c>
      <c r="C19940" t="s">
        <v>7984</v>
      </c>
      <c r="D19940">
        <v>1</v>
      </c>
      <c r="E19940" t="s">
        <v>20325</v>
      </c>
    </row>
    <row r="19941" spans="1:5">
      <c r="A19941" t="s">
        <v>10792</v>
      </c>
      <c r="B19941" t="s">
        <v>10793</v>
      </c>
      <c r="C19941" t="s">
        <v>10794</v>
      </c>
      <c r="D19941">
        <v>3</v>
      </c>
      <c r="E19941" t="s">
        <v>20325</v>
      </c>
    </row>
    <row r="19942" spans="1:5">
      <c r="A19942" t="s">
        <v>6974</v>
      </c>
      <c r="B19942" t="s">
        <v>6975</v>
      </c>
      <c r="C19942" t="s">
        <v>6976</v>
      </c>
      <c r="D19942">
        <v>1</v>
      </c>
      <c r="E19942" t="s">
        <v>20325</v>
      </c>
    </row>
    <row r="19943" spans="1:5">
      <c r="A19943" t="s">
        <v>6977</v>
      </c>
      <c r="B19943" t="s">
        <v>6978</v>
      </c>
      <c r="C19943" t="s">
        <v>6979</v>
      </c>
      <c r="D19943">
        <v>2</v>
      </c>
      <c r="E19943" t="s">
        <v>20325</v>
      </c>
    </row>
    <row r="19944" spans="1:5">
      <c r="A19944" t="s">
        <v>14039</v>
      </c>
      <c r="B19944" t="s">
        <v>14040</v>
      </c>
      <c r="C19944" t="s">
        <v>14041</v>
      </c>
      <c r="D19944">
        <v>1</v>
      </c>
      <c r="E19944" t="s">
        <v>20325</v>
      </c>
    </row>
    <row r="19945" spans="1:5">
      <c r="A19945" t="s">
        <v>7994</v>
      </c>
      <c r="B19945" t="s">
        <v>7995</v>
      </c>
      <c r="C19945" t="s">
        <v>7996</v>
      </c>
      <c r="D19945">
        <v>3</v>
      </c>
      <c r="E19945" t="s">
        <v>20325</v>
      </c>
    </row>
    <row r="19946" spans="1:5">
      <c r="A19946" t="s">
        <v>12604</v>
      </c>
      <c r="B19946" t="s">
        <v>12605</v>
      </c>
      <c r="C19946" t="s">
        <v>12606</v>
      </c>
      <c r="D19946">
        <v>15</v>
      </c>
      <c r="E19946" t="s">
        <v>20325</v>
      </c>
    </row>
    <row r="19947" spans="1:5">
      <c r="A19947" t="s">
        <v>8045</v>
      </c>
      <c r="B19947" t="s">
        <v>8046</v>
      </c>
      <c r="C19947" t="s">
        <v>8047</v>
      </c>
      <c r="D19947">
        <v>5</v>
      </c>
      <c r="E19947" t="s">
        <v>20325</v>
      </c>
    </row>
    <row r="19948" spans="1:5">
      <c r="A19948" t="s">
        <v>8057</v>
      </c>
      <c r="B19948" t="s">
        <v>8058</v>
      </c>
      <c r="C19948" t="s">
        <v>8059</v>
      </c>
      <c r="D19948">
        <v>1</v>
      </c>
      <c r="E19948" t="s">
        <v>20325</v>
      </c>
    </row>
    <row r="19949" spans="1:5">
      <c r="A19949" t="s">
        <v>8060</v>
      </c>
      <c r="B19949" t="s">
        <v>8061</v>
      </c>
      <c r="C19949" t="s">
        <v>8062</v>
      </c>
      <c r="D19949">
        <v>-1</v>
      </c>
      <c r="E19949" t="s">
        <v>20325</v>
      </c>
    </row>
    <row r="19950" spans="1:5">
      <c r="A19950" t="s">
        <v>8066</v>
      </c>
      <c r="B19950" t="s">
        <v>8067</v>
      </c>
      <c r="C19950" t="s">
        <v>8068</v>
      </c>
      <c r="D19950">
        <v>2</v>
      </c>
      <c r="E19950" t="s">
        <v>20325</v>
      </c>
    </row>
    <row r="19951" spans="1:5">
      <c r="A19951" t="s">
        <v>10804</v>
      </c>
      <c r="B19951" t="s">
        <v>10805</v>
      </c>
      <c r="C19951" t="s">
        <v>10806</v>
      </c>
      <c r="D19951">
        <v>2</v>
      </c>
      <c r="E19951" t="s">
        <v>20325</v>
      </c>
    </row>
    <row r="19952" spans="1:5">
      <c r="A19952" t="s">
        <v>10813</v>
      </c>
      <c r="B19952" t="s">
        <v>10814</v>
      </c>
      <c r="C19952" t="s">
        <v>10815</v>
      </c>
      <c r="D19952">
        <v>2</v>
      </c>
      <c r="E19952" t="s">
        <v>20325</v>
      </c>
    </row>
    <row r="19953" spans="1:5">
      <c r="A19953" t="s">
        <v>4733</v>
      </c>
      <c r="B19953" t="s">
        <v>4734</v>
      </c>
      <c r="C19953" t="s">
        <v>4497</v>
      </c>
      <c r="D19953">
        <v>1</v>
      </c>
      <c r="E19953" t="s">
        <v>20325</v>
      </c>
    </row>
    <row r="19954" spans="1:5">
      <c r="A19954" t="s">
        <v>3805</v>
      </c>
      <c r="B19954" t="s">
        <v>3806</v>
      </c>
      <c r="C19954" t="s">
        <v>3807</v>
      </c>
      <c r="D19954">
        <v>2</v>
      </c>
      <c r="E19954" t="s">
        <v>20325</v>
      </c>
    </row>
    <row r="19955" spans="1:5">
      <c r="A19955" t="s">
        <v>10239</v>
      </c>
      <c r="B19955" t="s">
        <v>10240</v>
      </c>
      <c r="C19955" t="s">
        <v>10241</v>
      </c>
      <c r="D19955">
        <v>1</v>
      </c>
      <c r="E19955" t="s">
        <v>20325</v>
      </c>
    </row>
    <row r="19956" spans="1:5">
      <c r="A19956" t="s">
        <v>11931</v>
      </c>
      <c r="B19956" t="s">
        <v>11932</v>
      </c>
      <c r="C19956" t="s">
        <v>11933</v>
      </c>
      <c r="D19956">
        <v>1</v>
      </c>
      <c r="E19956" t="s">
        <v>20325</v>
      </c>
    </row>
    <row r="19957" spans="1:5">
      <c r="A19957" t="s">
        <v>11934</v>
      </c>
      <c r="B19957" t="s">
        <v>11935</v>
      </c>
      <c r="C19957" t="s">
        <v>11936</v>
      </c>
      <c r="D19957">
        <v>1</v>
      </c>
      <c r="E19957" t="s">
        <v>20325</v>
      </c>
    </row>
    <row r="19958" spans="1:5">
      <c r="A19958" t="s">
        <v>14959</v>
      </c>
      <c r="B19958" t="s">
        <v>14960</v>
      </c>
      <c r="C19958" t="s">
        <v>12654</v>
      </c>
      <c r="D19958">
        <v>1</v>
      </c>
      <c r="E19958" t="s">
        <v>20325</v>
      </c>
    </row>
    <row r="19959" spans="1:5">
      <c r="A19959" t="s">
        <v>14961</v>
      </c>
      <c r="B19959" t="s">
        <v>14962</v>
      </c>
      <c r="C19959" t="s">
        <v>14963</v>
      </c>
      <c r="D19959">
        <v>2</v>
      </c>
      <c r="E19959" t="s">
        <v>20325</v>
      </c>
    </row>
    <row r="19960" spans="1:5">
      <c r="A19960" t="s">
        <v>10828</v>
      </c>
      <c r="B19960" t="s">
        <v>10829</v>
      </c>
      <c r="C19960" t="s">
        <v>10830</v>
      </c>
      <c r="D19960">
        <v>1</v>
      </c>
      <c r="E19960" t="s">
        <v>20325</v>
      </c>
    </row>
    <row r="19961" spans="1:5">
      <c r="A19961" t="s">
        <v>7619</v>
      </c>
      <c r="B19961" t="s">
        <v>7620</v>
      </c>
      <c r="C19961" t="s">
        <v>7621</v>
      </c>
      <c r="D19961">
        <v>4</v>
      </c>
      <c r="E19961" t="s">
        <v>20325</v>
      </c>
    </row>
    <row r="19962" spans="1:5">
      <c r="A19962" t="s">
        <v>3230</v>
      </c>
      <c r="B19962" t="s">
        <v>3231</v>
      </c>
      <c r="C19962" t="s">
        <v>3232</v>
      </c>
      <c r="D19962">
        <v>1</v>
      </c>
      <c r="E19962" t="s">
        <v>20325</v>
      </c>
    </row>
    <row r="19963" spans="1:5">
      <c r="A19963" t="s">
        <v>14967</v>
      </c>
      <c r="B19963" t="s">
        <v>14968</v>
      </c>
      <c r="C19963" t="s">
        <v>14969</v>
      </c>
      <c r="D19963">
        <v>7</v>
      </c>
      <c r="E19963" t="s">
        <v>20325</v>
      </c>
    </row>
    <row r="19964" spans="1:5">
      <c r="A19964" t="s">
        <v>10831</v>
      </c>
      <c r="B19964" t="s">
        <v>10832</v>
      </c>
      <c r="C19964" t="s">
        <v>10833</v>
      </c>
      <c r="D19964">
        <v>3</v>
      </c>
      <c r="E19964" t="s">
        <v>20325</v>
      </c>
    </row>
    <row r="19965" spans="1:5">
      <c r="A19965" t="s">
        <v>10834</v>
      </c>
      <c r="B19965" t="s">
        <v>10835</v>
      </c>
      <c r="C19965" t="s">
        <v>10836</v>
      </c>
      <c r="D19965">
        <v>1</v>
      </c>
      <c r="E19965" t="s">
        <v>20325</v>
      </c>
    </row>
    <row r="19966" spans="1:5">
      <c r="A19966" t="s">
        <v>16598</v>
      </c>
      <c r="B19966" t="s">
        <v>16599</v>
      </c>
      <c r="C19966" t="s">
        <v>16600</v>
      </c>
      <c r="D19966">
        <v>2</v>
      </c>
      <c r="E19966" t="s">
        <v>20325</v>
      </c>
    </row>
    <row r="19967" spans="1:5">
      <c r="A19967" t="s">
        <v>4234</v>
      </c>
      <c r="B19967" t="s">
        <v>4235</v>
      </c>
      <c r="C19967" t="s">
        <v>4236</v>
      </c>
      <c r="D19967">
        <v>1</v>
      </c>
      <c r="E19967" t="s">
        <v>20325</v>
      </c>
    </row>
    <row r="19968" spans="1:5">
      <c r="A19968" t="s">
        <v>4243</v>
      </c>
      <c r="B19968" t="s">
        <v>4244</v>
      </c>
      <c r="C19968" t="s">
        <v>4245</v>
      </c>
      <c r="D19968">
        <v>1</v>
      </c>
      <c r="E19968" t="s">
        <v>20325</v>
      </c>
    </row>
    <row r="19969" spans="1:5">
      <c r="A19969" t="s">
        <v>13493</v>
      </c>
      <c r="B19969" t="s">
        <v>13494</v>
      </c>
      <c r="C19969" t="s">
        <v>13495</v>
      </c>
      <c r="D19969">
        <v>3</v>
      </c>
      <c r="E19969" t="s">
        <v>20325</v>
      </c>
    </row>
    <row r="19970" spans="1:5">
      <c r="A19970" t="s">
        <v>10278</v>
      </c>
      <c r="B19970" t="s">
        <v>10279</v>
      </c>
      <c r="C19970" t="s">
        <v>10280</v>
      </c>
      <c r="D19970">
        <v>2</v>
      </c>
      <c r="E19970" t="s">
        <v>20325</v>
      </c>
    </row>
    <row r="19971" spans="1:5">
      <c r="A19971" t="s">
        <v>91</v>
      </c>
      <c r="B19971" t="s">
        <v>14712</v>
      </c>
      <c r="C19971" t="s">
        <v>14713</v>
      </c>
      <c r="D19971">
        <v>1</v>
      </c>
      <c r="E19971" t="s">
        <v>20325</v>
      </c>
    </row>
    <row r="19972" spans="1:5">
      <c r="A19972" t="s">
        <v>9507</v>
      </c>
      <c r="B19972" t="s">
        <v>9508</v>
      </c>
      <c r="C19972" t="s">
        <v>9509</v>
      </c>
      <c r="D19972">
        <v>11</v>
      </c>
      <c r="E19972" t="s">
        <v>20325</v>
      </c>
    </row>
    <row r="19973" spans="1:5">
      <c r="A19973" t="s">
        <v>8075</v>
      </c>
      <c r="B19973" t="s">
        <v>8076</v>
      </c>
      <c r="C19973" t="s">
        <v>8077</v>
      </c>
      <c r="D19973">
        <v>1</v>
      </c>
      <c r="E19973" t="s">
        <v>20325</v>
      </c>
    </row>
    <row r="19974" spans="1:5">
      <c r="A19974" t="s">
        <v>8099</v>
      </c>
      <c r="B19974" t="s">
        <v>8100</v>
      </c>
      <c r="C19974" t="s">
        <v>8101</v>
      </c>
      <c r="D19974">
        <v>1</v>
      </c>
      <c r="E19974" t="s">
        <v>20325</v>
      </c>
    </row>
    <row r="19975" spans="1:5">
      <c r="A19975" t="s">
        <v>8105</v>
      </c>
      <c r="B19975" t="s">
        <v>8106</v>
      </c>
      <c r="C19975" t="s">
        <v>8107</v>
      </c>
      <c r="D19975">
        <v>3</v>
      </c>
      <c r="E19975" t="s">
        <v>20325</v>
      </c>
    </row>
    <row r="19976" spans="1:5">
      <c r="A19976" t="s">
        <v>35657</v>
      </c>
      <c r="B19976" t="s">
        <v>35658</v>
      </c>
      <c r="C19976" t="s">
        <v>35659</v>
      </c>
      <c r="D19976">
        <v>3</v>
      </c>
      <c r="E19976" t="s">
        <v>20325</v>
      </c>
    </row>
    <row r="19977" spans="1:5">
      <c r="A19977" t="s">
        <v>10840</v>
      </c>
      <c r="B19977" t="s">
        <v>10841</v>
      </c>
      <c r="C19977" t="s">
        <v>10842</v>
      </c>
      <c r="D19977">
        <v>3</v>
      </c>
      <c r="E19977" t="s">
        <v>20325</v>
      </c>
    </row>
    <row r="19978" spans="1:5">
      <c r="A19978" t="s">
        <v>10849</v>
      </c>
      <c r="B19978" t="s">
        <v>10850</v>
      </c>
      <c r="C19978" t="s">
        <v>10851</v>
      </c>
      <c r="D19978">
        <v>1</v>
      </c>
      <c r="E19978" t="s">
        <v>20325</v>
      </c>
    </row>
    <row r="19979" spans="1:5">
      <c r="A19979" t="s">
        <v>35836</v>
      </c>
      <c r="B19979" t="s">
        <v>35837</v>
      </c>
      <c r="C19979" t="s">
        <v>35838</v>
      </c>
      <c r="D19979">
        <v>1</v>
      </c>
      <c r="E19979" t="s">
        <v>20325</v>
      </c>
    </row>
    <row r="19980" spans="1:5">
      <c r="A19980" t="s">
        <v>9510</v>
      </c>
      <c r="B19980" t="s">
        <v>9511</v>
      </c>
      <c r="C19980" t="s">
        <v>9512</v>
      </c>
      <c r="D19980">
        <v>1</v>
      </c>
      <c r="E19980" t="s">
        <v>20325</v>
      </c>
    </row>
    <row r="19981" spans="1:5">
      <c r="A19981" t="s">
        <v>35348</v>
      </c>
      <c r="B19981" t="s">
        <v>35349</v>
      </c>
      <c r="C19981" t="s">
        <v>35350</v>
      </c>
      <c r="D19981">
        <v>19</v>
      </c>
      <c r="E19981" t="s">
        <v>20325</v>
      </c>
    </row>
    <row r="19982" spans="1:5">
      <c r="A19982" t="s">
        <v>9551</v>
      </c>
      <c r="B19982" t="s">
        <v>9552</v>
      </c>
      <c r="C19982" t="s">
        <v>9553</v>
      </c>
      <c r="D19982">
        <v>1</v>
      </c>
      <c r="E19982" t="s">
        <v>20325</v>
      </c>
    </row>
    <row r="19983" spans="1:5">
      <c r="A19983" t="s">
        <v>11983</v>
      </c>
      <c r="B19983" t="s">
        <v>11984</v>
      </c>
      <c r="C19983" t="s">
        <v>9139</v>
      </c>
      <c r="D19983">
        <v>3</v>
      </c>
      <c r="E19983" t="s">
        <v>20325</v>
      </c>
    </row>
    <row r="19984" spans="1:5">
      <c r="A19984" t="s">
        <v>10852</v>
      </c>
      <c r="B19984" t="s">
        <v>10853</v>
      </c>
      <c r="C19984" t="s">
        <v>10854</v>
      </c>
      <c r="D19984">
        <v>2</v>
      </c>
      <c r="E19984" t="s">
        <v>20325</v>
      </c>
    </row>
    <row r="19985" spans="1:5">
      <c r="A19985" t="s">
        <v>10858</v>
      </c>
      <c r="B19985" t="s">
        <v>10859</v>
      </c>
      <c r="C19985" t="s">
        <v>10860</v>
      </c>
      <c r="D19985">
        <v>1</v>
      </c>
      <c r="E19985" t="s">
        <v>20325</v>
      </c>
    </row>
    <row r="19986" spans="1:5">
      <c r="A19986" t="s">
        <v>10867</v>
      </c>
      <c r="B19986" t="s">
        <v>10868</v>
      </c>
      <c r="C19986" t="s">
        <v>10869</v>
      </c>
      <c r="D19986">
        <v>4</v>
      </c>
      <c r="E19986" t="s">
        <v>20325</v>
      </c>
    </row>
    <row r="19987" spans="1:5">
      <c r="A19987" t="s">
        <v>10520</v>
      </c>
      <c r="B19987" t="s">
        <v>10521</v>
      </c>
      <c r="C19987" t="s">
        <v>10522</v>
      </c>
      <c r="D19987">
        <v>13</v>
      </c>
      <c r="E19987" t="s">
        <v>20325</v>
      </c>
    </row>
    <row r="19988" spans="1:5">
      <c r="A19988" t="s">
        <v>10529</v>
      </c>
      <c r="B19988" t="s">
        <v>10530</v>
      </c>
      <c r="C19988" t="s">
        <v>10531</v>
      </c>
      <c r="D19988">
        <v>2</v>
      </c>
      <c r="E19988" t="s">
        <v>20325</v>
      </c>
    </row>
    <row r="19989" spans="1:5">
      <c r="A19989" t="s">
        <v>17604</v>
      </c>
      <c r="B19989" t="s">
        <v>17605</v>
      </c>
      <c r="C19989" t="s">
        <v>17606</v>
      </c>
      <c r="D19989">
        <v>1</v>
      </c>
      <c r="E19989" t="s">
        <v>20325</v>
      </c>
    </row>
    <row r="19990" spans="1:5">
      <c r="A19990" t="s">
        <v>12006</v>
      </c>
      <c r="B19990" t="s">
        <v>12007</v>
      </c>
      <c r="C19990" t="s">
        <v>12008</v>
      </c>
      <c r="D19990">
        <v>3</v>
      </c>
      <c r="E19990" t="s">
        <v>20325</v>
      </c>
    </row>
    <row r="19991" spans="1:5">
      <c r="A19991" t="s">
        <v>3837</v>
      </c>
      <c r="B19991" t="s">
        <v>3838</v>
      </c>
      <c r="C19991" t="s">
        <v>3839</v>
      </c>
      <c r="D19991">
        <v>1</v>
      </c>
      <c r="E19991" t="s">
        <v>20325</v>
      </c>
    </row>
    <row r="19992" spans="1:5">
      <c r="A19992" t="s">
        <v>12024</v>
      </c>
      <c r="B19992" t="s">
        <v>12025</v>
      </c>
      <c r="C19992" t="s">
        <v>12026</v>
      </c>
      <c r="D19992">
        <v>1</v>
      </c>
      <c r="E19992" t="s">
        <v>20325</v>
      </c>
    </row>
    <row r="19993" spans="1:5">
      <c r="A19993" t="s">
        <v>8182</v>
      </c>
      <c r="B19993" t="s">
        <v>8183</v>
      </c>
      <c r="C19993" t="s">
        <v>8184</v>
      </c>
      <c r="D19993">
        <v>1</v>
      </c>
      <c r="E19993" t="s">
        <v>20325</v>
      </c>
    </row>
    <row r="19994" spans="1:5">
      <c r="A19994" t="s">
        <v>67</v>
      </c>
      <c r="B19994" t="s">
        <v>7211</v>
      </c>
      <c r="C19994" t="s">
        <v>7212</v>
      </c>
      <c r="D19994">
        <v>3</v>
      </c>
      <c r="E19994" t="s">
        <v>20325</v>
      </c>
    </row>
    <row r="19995" spans="1:5">
      <c r="A19995" t="s">
        <v>9817</v>
      </c>
      <c r="B19995" t="s">
        <v>9818</v>
      </c>
      <c r="C19995" t="s">
        <v>9819</v>
      </c>
      <c r="D19995">
        <v>13</v>
      </c>
      <c r="E19995" t="s">
        <v>20325</v>
      </c>
    </row>
    <row r="19996" spans="1:5">
      <c r="A19996" t="s">
        <v>4294</v>
      </c>
      <c r="B19996" t="s">
        <v>4295</v>
      </c>
      <c r="C19996" t="s">
        <v>4296</v>
      </c>
      <c r="D19996">
        <v>1</v>
      </c>
      <c r="E19996" t="s">
        <v>20325</v>
      </c>
    </row>
    <row r="19997" spans="1:5">
      <c r="A19997" t="s">
        <v>8212</v>
      </c>
      <c r="B19997" t="s">
        <v>8213</v>
      </c>
      <c r="C19997" t="s">
        <v>8214</v>
      </c>
      <c r="D19997">
        <v>1</v>
      </c>
      <c r="E19997" t="s">
        <v>20325</v>
      </c>
    </row>
    <row r="19998" spans="1:5">
      <c r="A19998" t="s">
        <v>12584</v>
      </c>
      <c r="B19998" t="s">
        <v>12585</v>
      </c>
      <c r="C19998" t="s">
        <v>12586</v>
      </c>
      <c r="D19998">
        <v>5</v>
      </c>
      <c r="E19998" t="s">
        <v>20325</v>
      </c>
    </row>
    <row r="19999" spans="1:5">
      <c r="A19999" t="s">
        <v>15887</v>
      </c>
      <c r="B19999" t="s">
        <v>15888</v>
      </c>
      <c r="C19999" t="s">
        <v>15889</v>
      </c>
      <c r="D19999">
        <v>2</v>
      </c>
      <c r="E19999" t="s">
        <v>20325</v>
      </c>
    </row>
    <row r="20000" spans="1:5">
      <c r="A20000" t="s">
        <v>14586</v>
      </c>
      <c r="B20000" t="s">
        <v>14587</v>
      </c>
      <c r="C20000" t="s">
        <v>14588</v>
      </c>
      <c r="D20000">
        <v>6</v>
      </c>
      <c r="E20000" t="s">
        <v>20325</v>
      </c>
    </row>
    <row r="20001" spans="1:5">
      <c r="A20001" t="s">
        <v>9946</v>
      </c>
      <c r="B20001" t="s">
        <v>9947</v>
      </c>
      <c r="C20001" t="s">
        <v>9948</v>
      </c>
      <c r="D20001">
        <v>1</v>
      </c>
      <c r="E20001" t="s">
        <v>20325</v>
      </c>
    </row>
    <row r="20002" spans="1:5">
      <c r="A20002" t="s">
        <v>9949</v>
      </c>
      <c r="B20002" t="s">
        <v>9950</v>
      </c>
      <c r="C20002" t="s">
        <v>9951</v>
      </c>
      <c r="D20002">
        <v>2</v>
      </c>
      <c r="E20002" t="s">
        <v>20325</v>
      </c>
    </row>
    <row r="20003" spans="1:5">
      <c r="A20003" t="s">
        <v>13523</v>
      </c>
      <c r="B20003" t="s">
        <v>13524</v>
      </c>
      <c r="C20003" t="s">
        <v>13525</v>
      </c>
      <c r="D20003">
        <v>2</v>
      </c>
      <c r="E20003" t="s">
        <v>20325</v>
      </c>
    </row>
    <row r="20004" spans="1:5">
      <c r="A20004" t="s">
        <v>4432</v>
      </c>
      <c r="B20004" t="s">
        <v>4433</v>
      </c>
      <c r="C20004" t="s">
        <v>4434</v>
      </c>
      <c r="D20004">
        <v>1</v>
      </c>
      <c r="E20004" t="s">
        <v>20325</v>
      </c>
    </row>
    <row r="20005" spans="1:5">
      <c r="A20005" t="s">
        <v>8852</v>
      </c>
      <c r="B20005" t="s">
        <v>8853</v>
      </c>
      <c r="C20005" t="s">
        <v>8854</v>
      </c>
      <c r="D20005">
        <v>3</v>
      </c>
      <c r="E20005" t="s">
        <v>20325</v>
      </c>
    </row>
    <row r="20006" spans="1:5">
      <c r="A20006" t="s">
        <v>53</v>
      </c>
      <c r="B20006" t="s">
        <v>243</v>
      </c>
      <c r="C20006" t="s">
        <v>8869</v>
      </c>
      <c r="D20006">
        <v>15</v>
      </c>
      <c r="E20006" t="s">
        <v>20325</v>
      </c>
    </row>
    <row r="20007" spans="1:5">
      <c r="A20007" t="s">
        <v>16750</v>
      </c>
      <c r="B20007" t="s">
        <v>16751</v>
      </c>
      <c r="C20007" t="s">
        <v>16752</v>
      </c>
      <c r="D20007">
        <v>1</v>
      </c>
      <c r="E20007" t="s">
        <v>20325</v>
      </c>
    </row>
    <row r="20008" spans="1:5">
      <c r="A20008" t="s">
        <v>12027</v>
      </c>
      <c r="B20008" t="s">
        <v>12028</v>
      </c>
      <c r="C20008" t="s">
        <v>12029</v>
      </c>
      <c r="D20008">
        <v>5</v>
      </c>
      <c r="E20008" t="s">
        <v>20325</v>
      </c>
    </row>
    <row r="20009" spans="1:5">
      <c r="A20009" t="s">
        <v>12036</v>
      </c>
      <c r="B20009" t="s">
        <v>12037</v>
      </c>
      <c r="C20009" t="s">
        <v>12038</v>
      </c>
      <c r="D20009">
        <v>6</v>
      </c>
      <c r="E20009" t="s">
        <v>20325</v>
      </c>
    </row>
    <row r="20010" spans="1:5">
      <c r="A20010" t="s">
        <v>14089</v>
      </c>
      <c r="B20010" t="s">
        <v>14090</v>
      </c>
      <c r="C20010" t="s">
        <v>14091</v>
      </c>
      <c r="D20010">
        <v>2</v>
      </c>
      <c r="E20010" t="s">
        <v>20325</v>
      </c>
    </row>
    <row r="20011" spans="1:5">
      <c r="A20011" t="s">
        <v>17831</v>
      </c>
      <c r="B20011" t="s">
        <v>17832</v>
      </c>
      <c r="C20011" t="s">
        <v>17833</v>
      </c>
      <c r="D20011">
        <v>1</v>
      </c>
      <c r="E20011" t="s">
        <v>20325</v>
      </c>
    </row>
    <row r="20012" spans="1:5">
      <c r="A20012" t="s">
        <v>8885</v>
      </c>
      <c r="B20012" t="s">
        <v>8886</v>
      </c>
      <c r="C20012" t="s">
        <v>8887</v>
      </c>
      <c r="D20012">
        <v>2</v>
      </c>
      <c r="E20012" t="s">
        <v>20325</v>
      </c>
    </row>
    <row r="20013" spans="1:5">
      <c r="A20013" t="s">
        <v>12057</v>
      </c>
      <c r="B20013" t="s">
        <v>12058</v>
      </c>
      <c r="C20013" t="s">
        <v>12059</v>
      </c>
      <c r="D20013">
        <v>5</v>
      </c>
      <c r="E20013" t="s">
        <v>20325</v>
      </c>
    </row>
    <row r="20014" spans="1:5">
      <c r="A20014" t="s">
        <v>11097</v>
      </c>
      <c r="B20014" t="s">
        <v>11098</v>
      </c>
      <c r="C20014" t="s">
        <v>11099</v>
      </c>
      <c r="D20014">
        <v>-1</v>
      </c>
      <c r="E20014" t="s">
        <v>20325</v>
      </c>
    </row>
    <row r="20015" spans="1:5">
      <c r="A20015" t="s">
        <v>11106</v>
      </c>
      <c r="B20015" t="s">
        <v>11107</v>
      </c>
      <c r="C20015" t="s">
        <v>11108</v>
      </c>
      <c r="D20015">
        <v>3</v>
      </c>
      <c r="E20015" t="s">
        <v>20325</v>
      </c>
    </row>
    <row r="20016" spans="1:5">
      <c r="A20016" t="s">
        <v>12060</v>
      </c>
      <c r="B20016" t="s">
        <v>12061</v>
      </c>
      <c r="C20016" t="s">
        <v>12062</v>
      </c>
      <c r="D20016">
        <v>14</v>
      </c>
      <c r="E20016" t="s">
        <v>20325</v>
      </c>
    </row>
    <row r="20017" spans="1:5">
      <c r="A20017" t="s">
        <v>4818</v>
      </c>
      <c r="B20017" t="s">
        <v>4819</v>
      </c>
      <c r="C20017" t="s">
        <v>4820</v>
      </c>
      <c r="D20017">
        <v>1</v>
      </c>
      <c r="E20017" t="s">
        <v>20325</v>
      </c>
    </row>
    <row r="20018" spans="1:5">
      <c r="A20018" t="s">
        <v>3885</v>
      </c>
      <c r="B20018" t="s">
        <v>3886</v>
      </c>
      <c r="C20018" t="s">
        <v>3887</v>
      </c>
      <c r="D20018">
        <v>6</v>
      </c>
      <c r="E20018" t="s">
        <v>20325</v>
      </c>
    </row>
    <row r="20019" spans="1:5">
      <c r="A20019" t="s">
        <v>68</v>
      </c>
      <c r="B20019" t="s">
        <v>12063</v>
      </c>
      <c r="C20019" t="s">
        <v>12064</v>
      </c>
      <c r="D20019">
        <v>6</v>
      </c>
      <c r="E20019" t="s">
        <v>20325</v>
      </c>
    </row>
    <row r="20020" spans="1:5">
      <c r="A20020" t="s">
        <v>12065</v>
      </c>
      <c r="B20020" t="s">
        <v>12066</v>
      </c>
      <c r="C20020" t="s">
        <v>12067</v>
      </c>
      <c r="D20020">
        <v>2</v>
      </c>
      <c r="E20020" t="s">
        <v>20325</v>
      </c>
    </row>
    <row r="20021" spans="1:5">
      <c r="A20021" t="s">
        <v>14840</v>
      </c>
      <c r="B20021" t="s">
        <v>14841</v>
      </c>
      <c r="C20021" t="s">
        <v>14842</v>
      </c>
      <c r="D20021">
        <v>3</v>
      </c>
      <c r="E20021" t="s">
        <v>20325</v>
      </c>
    </row>
    <row r="20022" spans="1:5">
      <c r="A20022" t="s">
        <v>8945</v>
      </c>
      <c r="B20022" t="s">
        <v>8946</v>
      </c>
      <c r="C20022" t="s">
        <v>8947</v>
      </c>
      <c r="D20022">
        <v>2</v>
      </c>
      <c r="E20022" t="s">
        <v>20325</v>
      </c>
    </row>
    <row r="20023" spans="1:5">
      <c r="A20023" t="s">
        <v>12080</v>
      </c>
      <c r="B20023" t="s">
        <v>12081</v>
      </c>
      <c r="C20023" t="s">
        <v>12082</v>
      </c>
      <c r="D20023">
        <v>1</v>
      </c>
      <c r="E20023" t="s">
        <v>20325</v>
      </c>
    </row>
    <row r="20024" spans="1:5">
      <c r="A20024" t="s">
        <v>12477</v>
      </c>
      <c r="B20024" t="s">
        <v>12478</v>
      </c>
      <c r="C20024" t="s">
        <v>12479</v>
      </c>
      <c r="D20024">
        <v>2</v>
      </c>
      <c r="E20024" t="s">
        <v>20325</v>
      </c>
    </row>
    <row r="20025" spans="1:5">
      <c r="A20025" t="s">
        <v>12483</v>
      </c>
      <c r="B20025" t="s">
        <v>12484</v>
      </c>
      <c r="C20025" t="s">
        <v>12485</v>
      </c>
      <c r="D20025">
        <v>3</v>
      </c>
      <c r="E20025" t="s">
        <v>20325</v>
      </c>
    </row>
    <row r="20026" spans="1:5">
      <c r="A20026" t="s">
        <v>16089</v>
      </c>
      <c r="B20026" t="s">
        <v>16090</v>
      </c>
      <c r="C20026" t="s">
        <v>16091</v>
      </c>
      <c r="D20026">
        <v>2</v>
      </c>
      <c r="E20026" t="s">
        <v>20325</v>
      </c>
    </row>
    <row r="20027" spans="1:5">
      <c r="A20027" t="s">
        <v>14443</v>
      </c>
      <c r="B20027" t="s">
        <v>14444</v>
      </c>
      <c r="C20027" t="s">
        <v>14445</v>
      </c>
      <c r="D20027">
        <v>1</v>
      </c>
      <c r="E20027" t="s">
        <v>20325</v>
      </c>
    </row>
    <row r="20028" spans="1:5">
      <c r="A20028" t="s">
        <v>35210</v>
      </c>
      <c r="B20028" t="s">
        <v>35211</v>
      </c>
      <c r="C20028" t="s">
        <v>35212</v>
      </c>
      <c r="D20028">
        <v>19</v>
      </c>
      <c r="E20028" t="s">
        <v>20325</v>
      </c>
    </row>
    <row r="20029" spans="1:5">
      <c r="A20029" t="s">
        <v>11147</v>
      </c>
      <c r="B20029" t="s">
        <v>11148</v>
      </c>
      <c r="C20029" t="s">
        <v>11149</v>
      </c>
      <c r="D20029">
        <v>1</v>
      </c>
      <c r="E20029" t="s">
        <v>20325</v>
      </c>
    </row>
    <row r="20030" spans="1:5">
      <c r="A20030" t="s">
        <v>11153</v>
      </c>
      <c r="B20030" t="s">
        <v>11154</v>
      </c>
      <c r="C20030" t="s">
        <v>11155</v>
      </c>
      <c r="D20030">
        <v>3</v>
      </c>
      <c r="E20030" t="s">
        <v>20325</v>
      </c>
    </row>
    <row r="20031" spans="1:5">
      <c r="A20031" t="s">
        <v>35400</v>
      </c>
      <c r="B20031" t="s">
        <v>35401</v>
      </c>
      <c r="C20031" t="s">
        <v>35402</v>
      </c>
      <c r="D20031">
        <v>12</v>
      </c>
      <c r="E20031" t="s">
        <v>20325</v>
      </c>
    </row>
    <row r="20032" spans="1:5">
      <c r="A20032" t="s">
        <v>4465</v>
      </c>
      <c r="B20032" t="s">
        <v>4466</v>
      </c>
      <c r="C20032" t="s">
        <v>4467</v>
      </c>
      <c r="D20032">
        <v>1</v>
      </c>
      <c r="E20032" t="s">
        <v>20325</v>
      </c>
    </row>
    <row r="20033" spans="1:5">
      <c r="A20033" t="s">
        <v>15687</v>
      </c>
      <c r="B20033" t="s">
        <v>15688</v>
      </c>
      <c r="C20033" t="s">
        <v>15689</v>
      </c>
      <c r="D20033">
        <v>1</v>
      </c>
      <c r="E20033" t="s">
        <v>20325</v>
      </c>
    </row>
    <row r="20034" spans="1:5">
      <c r="A20034" t="s">
        <v>13805</v>
      </c>
      <c r="B20034" t="s">
        <v>13806</v>
      </c>
      <c r="C20034" t="s">
        <v>13807</v>
      </c>
      <c r="D20034">
        <v>1</v>
      </c>
      <c r="E20034" t="s">
        <v>20325</v>
      </c>
    </row>
    <row r="20035" spans="1:5">
      <c r="A20035" t="s">
        <v>20433</v>
      </c>
      <c r="B20035" t="s">
        <v>20434</v>
      </c>
      <c r="C20035" t="s">
        <v>20435</v>
      </c>
      <c r="D20035">
        <v>1</v>
      </c>
      <c r="E20035" t="s">
        <v>20325</v>
      </c>
    </row>
    <row r="20036" spans="1:5">
      <c r="A20036" t="s">
        <v>6170</v>
      </c>
      <c r="B20036" t="s">
        <v>6171</v>
      </c>
      <c r="C20036" t="s">
        <v>6172</v>
      </c>
      <c r="D20036">
        <v>1</v>
      </c>
      <c r="E20036" t="s">
        <v>20325</v>
      </c>
    </row>
    <row r="20037" spans="1:5">
      <c r="A20037" t="s">
        <v>6197</v>
      </c>
      <c r="B20037" t="s">
        <v>6198</v>
      </c>
      <c r="C20037" t="s">
        <v>6199</v>
      </c>
      <c r="D20037">
        <v>3</v>
      </c>
      <c r="E20037" t="s">
        <v>20325</v>
      </c>
    </row>
    <row r="20038" spans="1:5">
      <c r="A20038" t="s">
        <v>13881</v>
      </c>
      <c r="B20038" t="s">
        <v>13882</v>
      </c>
      <c r="C20038" t="s">
        <v>13883</v>
      </c>
      <c r="D20038">
        <v>2</v>
      </c>
      <c r="E20038" t="s">
        <v>20325</v>
      </c>
    </row>
    <row r="20039" spans="1:5">
      <c r="A20039" t="s">
        <v>35324</v>
      </c>
      <c r="B20039" t="s">
        <v>35325</v>
      </c>
      <c r="C20039" t="s">
        <v>35326</v>
      </c>
      <c r="D20039">
        <v>5</v>
      </c>
      <c r="E20039" t="s">
        <v>20325</v>
      </c>
    </row>
    <row r="20040" spans="1:5">
      <c r="A20040" t="s">
        <v>11165</v>
      </c>
      <c r="B20040" t="s">
        <v>11166</v>
      </c>
      <c r="C20040" t="s">
        <v>11167</v>
      </c>
      <c r="D20040">
        <v>1</v>
      </c>
      <c r="E20040" t="s">
        <v>20325</v>
      </c>
    </row>
    <row r="20041" spans="1:5">
      <c r="A20041" t="s">
        <v>12104</v>
      </c>
      <c r="B20041" t="s">
        <v>12105</v>
      </c>
      <c r="C20041" t="s">
        <v>12106</v>
      </c>
      <c r="D20041">
        <v>3</v>
      </c>
      <c r="E20041" t="s">
        <v>20325</v>
      </c>
    </row>
    <row r="20042" spans="1:5">
      <c r="A20042" t="s">
        <v>18538</v>
      </c>
      <c r="B20042" t="s">
        <v>18539</v>
      </c>
      <c r="C20042" t="s">
        <v>18540</v>
      </c>
      <c r="D20042">
        <v>1</v>
      </c>
      <c r="E20042" t="s">
        <v>20325</v>
      </c>
    </row>
    <row r="20043" spans="1:5">
      <c r="A20043" t="s">
        <v>14449</v>
      </c>
      <c r="B20043" t="s">
        <v>14450</v>
      </c>
      <c r="C20043" t="s">
        <v>14451</v>
      </c>
      <c r="D20043">
        <v>1</v>
      </c>
      <c r="E20043" t="s">
        <v>20325</v>
      </c>
    </row>
    <row r="20044" spans="1:5">
      <c r="A20044" t="s">
        <v>6236</v>
      </c>
      <c r="B20044" t="s">
        <v>6237</v>
      </c>
      <c r="C20044" t="s">
        <v>6238</v>
      </c>
      <c r="D20044">
        <v>3</v>
      </c>
      <c r="E20044" t="s">
        <v>20325</v>
      </c>
    </row>
    <row r="20045" spans="1:5">
      <c r="A20045" t="s">
        <v>12143</v>
      </c>
      <c r="B20045" t="s">
        <v>12144</v>
      </c>
      <c r="C20045" t="s">
        <v>12145</v>
      </c>
      <c r="D20045">
        <v>6</v>
      </c>
      <c r="E20045" t="s">
        <v>20325</v>
      </c>
    </row>
    <row r="20046" spans="1:5">
      <c r="A20046" t="s">
        <v>35768</v>
      </c>
      <c r="B20046" t="s">
        <v>35769</v>
      </c>
      <c r="C20046" t="s">
        <v>35770</v>
      </c>
      <c r="D20046">
        <v>1</v>
      </c>
      <c r="E20046" t="s">
        <v>20325</v>
      </c>
    </row>
    <row r="20047" spans="1:5">
      <c r="A20047" t="s">
        <v>14994</v>
      </c>
      <c r="B20047" t="s">
        <v>14995</v>
      </c>
      <c r="C20047" t="s">
        <v>14996</v>
      </c>
      <c r="D20047">
        <v>4</v>
      </c>
      <c r="E20047" t="s">
        <v>20325</v>
      </c>
    </row>
    <row r="20048" spans="1:5">
      <c r="A20048" t="s">
        <v>6480</v>
      </c>
      <c r="B20048" t="s">
        <v>6481</v>
      </c>
      <c r="C20048" t="s">
        <v>6482</v>
      </c>
      <c r="D20048">
        <v>1</v>
      </c>
      <c r="E20048" t="s">
        <v>20325</v>
      </c>
    </row>
    <row r="20049" spans="1:5">
      <c r="A20049" t="s">
        <v>11203</v>
      </c>
      <c r="B20049" t="s">
        <v>11204</v>
      </c>
      <c r="C20049" t="s">
        <v>11205</v>
      </c>
      <c r="D20049">
        <v>1</v>
      </c>
      <c r="E20049" t="s">
        <v>20325</v>
      </c>
    </row>
    <row r="20050" spans="1:5">
      <c r="A20050" t="s">
        <v>12190</v>
      </c>
      <c r="B20050" t="s">
        <v>12191</v>
      </c>
      <c r="C20050" t="s">
        <v>12192</v>
      </c>
      <c r="D20050">
        <v>1</v>
      </c>
      <c r="E20050" t="s">
        <v>20325</v>
      </c>
    </row>
    <row r="20051" spans="1:5">
      <c r="A20051" t="s">
        <v>16450</v>
      </c>
      <c r="B20051" t="s">
        <v>16451</v>
      </c>
      <c r="C20051" t="s">
        <v>16452</v>
      </c>
      <c r="D20051">
        <v>1</v>
      </c>
      <c r="E20051" t="s">
        <v>20325</v>
      </c>
    </row>
    <row r="20052" spans="1:5">
      <c r="A20052" t="s">
        <v>15003</v>
      </c>
      <c r="B20052" t="s">
        <v>15004</v>
      </c>
      <c r="C20052" t="s">
        <v>15005</v>
      </c>
      <c r="D20052">
        <v>14</v>
      </c>
      <c r="E20052" t="s">
        <v>20325</v>
      </c>
    </row>
    <row r="20053" spans="1:5">
      <c r="A20053" t="s">
        <v>35771</v>
      </c>
      <c r="B20053" t="s">
        <v>35772</v>
      </c>
      <c r="C20053" t="s">
        <v>35773</v>
      </c>
      <c r="D20053">
        <v>1</v>
      </c>
      <c r="E20053" t="s">
        <v>20325</v>
      </c>
    </row>
    <row r="20054" spans="1:5">
      <c r="A20054" t="s">
        <v>6576</v>
      </c>
      <c r="B20054" t="s">
        <v>6577</v>
      </c>
      <c r="C20054" t="s">
        <v>6578</v>
      </c>
      <c r="D20054">
        <v>1</v>
      </c>
      <c r="E20054" t="s">
        <v>20325</v>
      </c>
    </row>
    <row r="20055" spans="1:5">
      <c r="A20055" t="s">
        <v>7515</v>
      </c>
      <c r="B20055" t="s">
        <v>7516</v>
      </c>
      <c r="C20055" t="s">
        <v>7517</v>
      </c>
      <c r="D20055">
        <v>10</v>
      </c>
      <c r="E20055" t="s">
        <v>20325</v>
      </c>
    </row>
    <row r="20056" spans="1:5">
      <c r="A20056" t="s">
        <v>14139</v>
      </c>
      <c r="B20056" t="s">
        <v>14140</v>
      </c>
      <c r="C20056" t="s">
        <v>14141</v>
      </c>
      <c r="D20056">
        <v>8</v>
      </c>
      <c r="E20056" t="s">
        <v>20325</v>
      </c>
    </row>
    <row r="20057" spans="1:5">
      <c r="A20057" t="s">
        <v>6582</v>
      </c>
      <c r="B20057" t="s">
        <v>6583</v>
      </c>
      <c r="C20057" t="s">
        <v>6584</v>
      </c>
      <c r="D20057">
        <v>1</v>
      </c>
      <c r="E20057" t="s">
        <v>20325</v>
      </c>
    </row>
    <row r="20058" spans="1:5">
      <c r="A20058" t="s">
        <v>6585</v>
      </c>
      <c r="B20058" t="s">
        <v>6586</v>
      </c>
      <c r="C20058" t="s">
        <v>6587</v>
      </c>
      <c r="D20058">
        <v>1</v>
      </c>
      <c r="E20058" t="s">
        <v>20325</v>
      </c>
    </row>
    <row r="20059" spans="1:5">
      <c r="A20059" t="s">
        <v>6612</v>
      </c>
      <c r="B20059" t="s">
        <v>6613</v>
      </c>
      <c r="C20059" t="s">
        <v>6614</v>
      </c>
      <c r="D20059">
        <v>3</v>
      </c>
      <c r="E20059" t="s">
        <v>20325</v>
      </c>
    </row>
    <row r="20060" spans="1:5">
      <c r="A20060" t="s">
        <v>6648</v>
      </c>
      <c r="B20060" t="s">
        <v>6649</v>
      </c>
      <c r="C20060" t="s">
        <v>6650</v>
      </c>
      <c r="D20060">
        <v>3</v>
      </c>
      <c r="E20060" t="s">
        <v>20325</v>
      </c>
    </row>
    <row r="20061" spans="1:5">
      <c r="A20061" t="s">
        <v>7527</v>
      </c>
      <c r="B20061" t="s">
        <v>7528</v>
      </c>
      <c r="C20061" t="s">
        <v>7529</v>
      </c>
      <c r="D20061">
        <v>12</v>
      </c>
      <c r="E20061" t="s">
        <v>20325</v>
      </c>
    </row>
    <row r="20062" spans="1:5">
      <c r="A20062" t="s">
        <v>14147</v>
      </c>
      <c r="B20062" t="s">
        <v>14148</v>
      </c>
      <c r="C20062" t="s">
        <v>14149</v>
      </c>
      <c r="D20062">
        <v>10</v>
      </c>
      <c r="E20062" t="s">
        <v>20325</v>
      </c>
    </row>
    <row r="20063" spans="1:5">
      <c r="A20063" t="s">
        <v>6663</v>
      </c>
      <c r="B20063" t="s">
        <v>6664</v>
      </c>
      <c r="C20063" t="s">
        <v>6665</v>
      </c>
      <c r="D20063">
        <v>3</v>
      </c>
      <c r="E20063" t="s">
        <v>20325</v>
      </c>
    </row>
    <row r="20064" spans="1:5">
      <c r="A20064" t="s">
        <v>6675</v>
      </c>
      <c r="B20064" t="s">
        <v>6676</v>
      </c>
      <c r="C20064" t="s">
        <v>6677</v>
      </c>
      <c r="D20064">
        <v>1</v>
      </c>
      <c r="E20064" t="s">
        <v>20325</v>
      </c>
    </row>
    <row r="20065" spans="1:5">
      <c r="A20065" t="s">
        <v>14174</v>
      </c>
      <c r="B20065" t="s">
        <v>14175</v>
      </c>
      <c r="C20065" t="s">
        <v>14176</v>
      </c>
      <c r="D20065">
        <v>5</v>
      </c>
      <c r="E20065" t="s">
        <v>20325</v>
      </c>
    </row>
    <row r="20066" spans="1:5">
      <c r="A20066" t="s">
        <v>14021</v>
      </c>
      <c r="B20066" t="s">
        <v>14022</v>
      </c>
      <c r="C20066" t="s">
        <v>14023</v>
      </c>
      <c r="D20066">
        <v>2</v>
      </c>
      <c r="E20066" t="s">
        <v>20325</v>
      </c>
    </row>
    <row r="20067" spans="1:5">
      <c r="A20067" t="s">
        <v>6811</v>
      </c>
      <c r="B20067" t="s">
        <v>6812</v>
      </c>
      <c r="C20067" t="s">
        <v>6813</v>
      </c>
      <c r="D20067">
        <v>16</v>
      </c>
      <c r="E20067" t="s">
        <v>20325</v>
      </c>
    </row>
    <row r="20068" spans="1:5">
      <c r="A20068" t="s">
        <v>6817</v>
      </c>
      <c r="B20068" t="s">
        <v>6818</v>
      </c>
      <c r="C20068" t="s">
        <v>3360</v>
      </c>
      <c r="D20068">
        <v>1</v>
      </c>
      <c r="E20068" t="s">
        <v>20325</v>
      </c>
    </row>
    <row r="20069" spans="1:5">
      <c r="A20069" t="s">
        <v>19373</v>
      </c>
      <c r="B20069" t="s">
        <v>19374</v>
      </c>
      <c r="C20069" t="s">
        <v>19375</v>
      </c>
      <c r="D20069">
        <v>3</v>
      </c>
      <c r="E20069" t="s">
        <v>20325</v>
      </c>
    </row>
    <row r="20070" spans="1:5">
      <c r="A20070" t="s">
        <v>7723</v>
      </c>
      <c r="B20070" t="s">
        <v>7724</v>
      </c>
      <c r="C20070" t="s">
        <v>7725</v>
      </c>
      <c r="D20070">
        <v>4</v>
      </c>
      <c r="E20070" t="s">
        <v>20325</v>
      </c>
    </row>
    <row r="20071" spans="1:5">
      <c r="A20071" t="s">
        <v>7785</v>
      </c>
      <c r="B20071" t="s">
        <v>7786</v>
      </c>
      <c r="C20071" t="s">
        <v>7787</v>
      </c>
      <c r="D20071">
        <v>1</v>
      </c>
      <c r="E20071" t="s">
        <v>20325</v>
      </c>
    </row>
    <row r="20072" spans="1:5">
      <c r="A20072" t="s">
        <v>20460</v>
      </c>
      <c r="B20072" t="s">
        <v>20461</v>
      </c>
      <c r="C20072" t="s">
        <v>20462</v>
      </c>
      <c r="D20072">
        <v>2</v>
      </c>
      <c r="E20072" t="s">
        <v>20325</v>
      </c>
    </row>
    <row r="20073" spans="1:5">
      <c r="A20073" t="s">
        <v>6870</v>
      </c>
      <c r="B20073" t="s">
        <v>6871</v>
      </c>
      <c r="C20073" t="s">
        <v>6872</v>
      </c>
      <c r="D20073">
        <v>2</v>
      </c>
      <c r="E20073" t="s">
        <v>20325</v>
      </c>
    </row>
    <row r="20074" spans="1:5">
      <c r="A20074" t="s">
        <v>6962</v>
      </c>
      <c r="B20074" t="s">
        <v>6963</v>
      </c>
      <c r="C20074" t="s">
        <v>6964</v>
      </c>
      <c r="D20074">
        <v>1</v>
      </c>
      <c r="E20074" t="s">
        <v>20325</v>
      </c>
    </row>
    <row r="20075" spans="1:5">
      <c r="A20075" t="s">
        <v>14063</v>
      </c>
      <c r="B20075" t="s">
        <v>14064</v>
      </c>
      <c r="C20075" t="s">
        <v>14065</v>
      </c>
      <c r="D20075">
        <v>4</v>
      </c>
      <c r="E20075" t="s">
        <v>20325</v>
      </c>
    </row>
    <row r="20076" spans="1:5">
      <c r="A20076" t="s">
        <v>7791</v>
      </c>
      <c r="B20076" t="s">
        <v>7792</v>
      </c>
      <c r="C20076" t="s">
        <v>7793</v>
      </c>
      <c r="D20076">
        <v>1</v>
      </c>
      <c r="E20076" t="s">
        <v>20325</v>
      </c>
    </row>
    <row r="20077" spans="1:5">
      <c r="A20077" t="s">
        <v>7172</v>
      </c>
      <c r="B20077" t="s">
        <v>7173</v>
      </c>
      <c r="C20077" t="s">
        <v>7174</v>
      </c>
      <c r="D20077">
        <v>2</v>
      </c>
      <c r="E20077" t="s">
        <v>20325</v>
      </c>
    </row>
    <row r="20078" spans="1:5">
      <c r="A20078" t="s">
        <v>7181</v>
      </c>
      <c r="B20078" t="s">
        <v>7182</v>
      </c>
      <c r="C20078" t="s">
        <v>7183</v>
      </c>
      <c r="D20078">
        <v>8</v>
      </c>
      <c r="E20078" t="s">
        <v>20325</v>
      </c>
    </row>
    <row r="20079" spans="1:5">
      <c r="A20079" t="s">
        <v>14278</v>
      </c>
      <c r="B20079" t="s">
        <v>14279</v>
      </c>
      <c r="C20079" t="s">
        <v>14280</v>
      </c>
      <c r="D20079">
        <v>6</v>
      </c>
      <c r="E20079" t="s">
        <v>20325</v>
      </c>
    </row>
    <row r="20080" spans="1:5">
      <c r="A20080" t="s">
        <v>114</v>
      </c>
      <c r="B20080" t="s">
        <v>8032</v>
      </c>
      <c r="C20080" t="s">
        <v>8033</v>
      </c>
      <c r="D20080">
        <v>1</v>
      </c>
      <c r="E20080" t="s">
        <v>20325</v>
      </c>
    </row>
    <row r="20081" spans="1:5">
      <c r="A20081" t="s">
        <v>14072</v>
      </c>
      <c r="B20081" t="s">
        <v>14073</v>
      </c>
      <c r="C20081" t="s">
        <v>14074</v>
      </c>
      <c r="D20081">
        <v>4</v>
      </c>
      <c r="E20081" t="s">
        <v>20325</v>
      </c>
    </row>
    <row r="20082" spans="1:5">
      <c r="A20082" t="s">
        <v>14287</v>
      </c>
      <c r="B20082" t="s">
        <v>14288</v>
      </c>
      <c r="C20082" t="s">
        <v>14289</v>
      </c>
      <c r="D20082">
        <v>1</v>
      </c>
      <c r="E20082" t="s">
        <v>20325</v>
      </c>
    </row>
    <row r="20083" spans="1:5">
      <c r="A20083" t="s">
        <v>8037</v>
      </c>
      <c r="B20083" t="s">
        <v>8038</v>
      </c>
      <c r="C20083" t="s">
        <v>8039</v>
      </c>
      <c r="D20083">
        <v>1</v>
      </c>
      <c r="E20083" t="s">
        <v>20325</v>
      </c>
    </row>
    <row r="20084" spans="1:5">
      <c r="A20084" t="s">
        <v>14297</v>
      </c>
      <c r="B20084" t="s">
        <v>14298</v>
      </c>
      <c r="C20084" t="s">
        <v>14299</v>
      </c>
      <c r="D20084">
        <v>9</v>
      </c>
      <c r="E20084" t="s">
        <v>20325</v>
      </c>
    </row>
    <row r="20085" spans="1:5">
      <c r="A20085" t="s">
        <v>7236</v>
      </c>
      <c r="B20085" t="s">
        <v>7237</v>
      </c>
      <c r="C20085" t="s">
        <v>7238</v>
      </c>
      <c r="D20085">
        <v>3</v>
      </c>
      <c r="E20085" t="s">
        <v>20325</v>
      </c>
    </row>
    <row r="20086" spans="1:5">
      <c r="A20086" t="s">
        <v>7245</v>
      </c>
      <c r="B20086" t="s">
        <v>7246</v>
      </c>
      <c r="C20086" t="s">
        <v>7247</v>
      </c>
      <c r="D20086">
        <v>1</v>
      </c>
      <c r="E20086" t="s">
        <v>20325</v>
      </c>
    </row>
    <row r="20087" spans="1:5">
      <c r="A20087" t="s">
        <v>7278</v>
      </c>
      <c r="B20087" t="s">
        <v>7279</v>
      </c>
      <c r="C20087" t="s">
        <v>7280</v>
      </c>
      <c r="D20087">
        <v>1</v>
      </c>
      <c r="E20087" t="s">
        <v>20325</v>
      </c>
    </row>
    <row r="20088" spans="1:5">
      <c r="A20088" t="s">
        <v>8133</v>
      </c>
      <c r="B20088" t="s">
        <v>8134</v>
      </c>
      <c r="C20088" t="s">
        <v>8135</v>
      </c>
      <c r="D20088">
        <v>3</v>
      </c>
      <c r="E20088" t="s">
        <v>20325</v>
      </c>
    </row>
    <row r="20089" spans="1:5">
      <c r="A20089" t="s">
        <v>14165</v>
      </c>
      <c r="B20089" t="s">
        <v>14166</v>
      </c>
      <c r="C20089" t="s">
        <v>14167</v>
      </c>
      <c r="D20089">
        <v>1</v>
      </c>
      <c r="E20089" t="s">
        <v>20325</v>
      </c>
    </row>
    <row r="20090" spans="1:5">
      <c r="A20090" t="s">
        <v>17702</v>
      </c>
      <c r="B20090" t="s">
        <v>17703</v>
      </c>
      <c r="C20090" t="s">
        <v>17704</v>
      </c>
      <c r="D20090">
        <v>2</v>
      </c>
      <c r="E20090" t="s">
        <v>20325</v>
      </c>
    </row>
    <row r="20091" spans="1:5">
      <c r="A20091" t="s">
        <v>7831</v>
      </c>
      <c r="B20091" t="s">
        <v>7832</v>
      </c>
      <c r="C20091" t="s">
        <v>7833</v>
      </c>
      <c r="D20091">
        <v>1</v>
      </c>
      <c r="E20091" t="s">
        <v>20325</v>
      </c>
    </row>
    <row r="20092" spans="1:5">
      <c r="A20092" t="s">
        <v>14305</v>
      </c>
      <c r="B20092" t="s">
        <v>14306</v>
      </c>
      <c r="C20092" t="s">
        <v>14307</v>
      </c>
      <c r="D20092">
        <v>1</v>
      </c>
      <c r="E20092" t="s">
        <v>20325</v>
      </c>
    </row>
    <row r="20093" spans="1:5">
      <c r="A20093" t="s">
        <v>14328</v>
      </c>
      <c r="B20093" t="s">
        <v>14329</v>
      </c>
      <c r="C20093" t="s">
        <v>14330</v>
      </c>
      <c r="D20093">
        <v>1</v>
      </c>
      <c r="E20093" t="s">
        <v>20325</v>
      </c>
    </row>
    <row r="20094" spans="1:5">
      <c r="A20094" t="s">
        <v>8289</v>
      </c>
      <c r="B20094" t="s">
        <v>8290</v>
      </c>
      <c r="C20094" t="s">
        <v>8291</v>
      </c>
      <c r="D20094">
        <v>4</v>
      </c>
      <c r="E20094" t="s">
        <v>20325</v>
      </c>
    </row>
    <row r="20095" spans="1:5">
      <c r="A20095" t="s">
        <v>12619</v>
      </c>
      <c r="B20095" t="s">
        <v>12620</v>
      </c>
      <c r="C20095" t="s">
        <v>12621</v>
      </c>
      <c r="D20095">
        <v>9</v>
      </c>
      <c r="E20095" t="s">
        <v>20325</v>
      </c>
    </row>
    <row r="20096" spans="1:5">
      <c r="A20096" t="s">
        <v>8417</v>
      </c>
      <c r="B20096" t="s">
        <v>8418</v>
      </c>
      <c r="C20096" t="s">
        <v>8419</v>
      </c>
      <c r="D20096">
        <v>9</v>
      </c>
      <c r="E20096" t="s">
        <v>20325</v>
      </c>
    </row>
    <row r="20097" spans="1:5">
      <c r="A20097" t="s">
        <v>55</v>
      </c>
      <c r="B20097" t="s">
        <v>8450</v>
      </c>
      <c r="C20097" t="s">
        <v>8451</v>
      </c>
      <c r="D20097">
        <v>5</v>
      </c>
      <c r="E20097" t="s">
        <v>20325</v>
      </c>
    </row>
    <row r="20098" spans="1:5">
      <c r="A20098" t="s">
        <v>8502</v>
      </c>
      <c r="B20098" t="s">
        <v>8503</v>
      </c>
      <c r="C20098" t="s">
        <v>8504</v>
      </c>
      <c r="D20098">
        <v>5</v>
      </c>
      <c r="E20098" t="s">
        <v>20325</v>
      </c>
    </row>
    <row r="20099" spans="1:5">
      <c r="A20099" t="s">
        <v>8505</v>
      </c>
      <c r="B20099" t="s">
        <v>8506</v>
      </c>
      <c r="C20099" t="s">
        <v>8507</v>
      </c>
      <c r="D20099">
        <v>16</v>
      </c>
      <c r="E20099" t="s">
        <v>20325</v>
      </c>
    </row>
    <row r="20100" spans="1:5">
      <c r="A20100" t="s">
        <v>14351</v>
      </c>
      <c r="B20100" t="s">
        <v>14352</v>
      </c>
      <c r="C20100" t="s">
        <v>14353</v>
      </c>
      <c r="D20100">
        <v>4</v>
      </c>
      <c r="E20100" t="s">
        <v>20325</v>
      </c>
    </row>
    <row r="20101" spans="1:5">
      <c r="A20101" t="s">
        <v>8325</v>
      </c>
      <c r="B20101" t="s">
        <v>8326</v>
      </c>
      <c r="C20101" t="s">
        <v>8327</v>
      </c>
      <c r="D20101">
        <v>5</v>
      </c>
      <c r="E20101" t="s">
        <v>20325</v>
      </c>
    </row>
    <row r="20102" spans="1:5">
      <c r="A20102" t="s">
        <v>16655</v>
      </c>
      <c r="B20102" t="s">
        <v>16656</v>
      </c>
      <c r="C20102" t="s">
        <v>16657</v>
      </c>
      <c r="D20102">
        <v>1</v>
      </c>
      <c r="E20102" t="s">
        <v>20325</v>
      </c>
    </row>
    <row r="20103" spans="1:5">
      <c r="A20103" t="s">
        <v>8337</v>
      </c>
      <c r="B20103" t="s">
        <v>8338</v>
      </c>
      <c r="C20103" t="s">
        <v>8339</v>
      </c>
      <c r="D20103">
        <v>1</v>
      </c>
      <c r="E20103" t="s">
        <v>20325</v>
      </c>
    </row>
    <row r="20104" spans="1:5">
      <c r="A20104" t="s">
        <v>8346</v>
      </c>
      <c r="B20104" t="s">
        <v>8347</v>
      </c>
      <c r="C20104" t="s">
        <v>8348</v>
      </c>
      <c r="D20104">
        <v>1</v>
      </c>
      <c r="E20104" t="s">
        <v>20325</v>
      </c>
    </row>
    <row r="20105" spans="1:5">
      <c r="A20105" t="s">
        <v>8355</v>
      </c>
      <c r="B20105" t="s">
        <v>8356</v>
      </c>
      <c r="C20105" t="s">
        <v>8357</v>
      </c>
      <c r="D20105">
        <v>1</v>
      </c>
      <c r="E20105" t="s">
        <v>20325</v>
      </c>
    </row>
    <row r="20106" spans="1:5">
      <c r="A20106" t="s">
        <v>8358</v>
      </c>
      <c r="B20106" t="s">
        <v>8359</v>
      </c>
      <c r="C20106" t="s">
        <v>8360</v>
      </c>
      <c r="D20106">
        <v>17</v>
      </c>
      <c r="E20106" t="s">
        <v>20325</v>
      </c>
    </row>
    <row r="20107" spans="1:5">
      <c r="A20107" t="s">
        <v>20493</v>
      </c>
      <c r="B20107" t="s">
        <v>20494</v>
      </c>
      <c r="C20107" t="s">
        <v>20495</v>
      </c>
      <c r="D20107">
        <v>2</v>
      </c>
      <c r="E20107" t="s">
        <v>20325</v>
      </c>
    </row>
    <row r="20108" spans="1:5">
      <c r="A20108" t="s">
        <v>8384</v>
      </c>
      <c r="B20108" t="s">
        <v>8385</v>
      </c>
      <c r="C20108" t="s">
        <v>8386</v>
      </c>
      <c r="D20108">
        <v>1</v>
      </c>
      <c r="E20108" t="s">
        <v>20325</v>
      </c>
    </row>
    <row r="20109" spans="1:5">
      <c r="A20109" t="s">
        <v>16036</v>
      </c>
      <c r="B20109" t="s">
        <v>16037</v>
      </c>
      <c r="C20109" t="s">
        <v>16038</v>
      </c>
      <c r="D20109">
        <v>4</v>
      </c>
      <c r="E20109" t="s">
        <v>20325</v>
      </c>
    </row>
    <row r="20110" spans="1:5">
      <c r="A20110" t="s">
        <v>8473</v>
      </c>
      <c r="B20110" t="s">
        <v>8474</v>
      </c>
      <c r="C20110" t="s">
        <v>8475</v>
      </c>
      <c r="D20110">
        <v>1</v>
      </c>
      <c r="E20110" t="s">
        <v>20325</v>
      </c>
    </row>
    <row r="20111" spans="1:5">
      <c r="A20111" t="s">
        <v>8721</v>
      </c>
      <c r="B20111" t="s">
        <v>8722</v>
      </c>
      <c r="C20111" t="s">
        <v>8723</v>
      </c>
      <c r="D20111">
        <v>1</v>
      </c>
      <c r="E20111" t="s">
        <v>20325</v>
      </c>
    </row>
    <row r="20112" spans="1:5">
      <c r="A20112" t="s">
        <v>2534</v>
      </c>
      <c r="B20112" t="s">
        <v>2535</v>
      </c>
      <c r="C20112" t="s">
        <v>2536</v>
      </c>
      <c r="D20112">
        <v>2</v>
      </c>
      <c r="E20112" t="s">
        <v>20325</v>
      </c>
    </row>
    <row r="20113" spans="1:5">
      <c r="A20113" t="s">
        <v>8576</v>
      </c>
      <c r="B20113" t="s">
        <v>8577</v>
      </c>
      <c r="C20113" t="s">
        <v>8578</v>
      </c>
      <c r="D20113">
        <v>1</v>
      </c>
      <c r="E20113" t="s">
        <v>20325</v>
      </c>
    </row>
    <row r="20114" spans="1:5">
      <c r="A20114" t="s">
        <v>8579</v>
      </c>
      <c r="B20114" t="s">
        <v>8580</v>
      </c>
      <c r="C20114" t="s">
        <v>8581</v>
      </c>
      <c r="D20114">
        <v>1</v>
      </c>
      <c r="E20114" t="s">
        <v>20325</v>
      </c>
    </row>
    <row r="20115" spans="1:5">
      <c r="A20115" t="s">
        <v>8741</v>
      </c>
      <c r="B20115" t="s">
        <v>8742</v>
      </c>
      <c r="C20115" t="s">
        <v>8743</v>
      </c>
      <c r="D20115">
        <v>3</v>
      </c>
      <c r="E20115" t="s">
        <v>20325</v>
      </c>
    </row>
    <row r="20116" spans="1:5">
      <c r="A20116" t="s">
        <v>14464</v>
      </c>
      <c r="B20116" t="s">
        <v>14465</v>
      </c>
      <c r="C20116" t="s">
        <v>14466</v>
      </c>
      <c r="D20116">
        <v>6</v>
      </c>
      <c r="E20116" t="s">
        <v>20325</v>
      </c>
    </row>
    <row r="20117" spans="1:5">
      <c r="A20117" t="s">
        <v>8749</v>
      </c>
      <c r="B20117" t="s">
        <v>8750</v>
      </c>
      <c r="C20117" t="s">
        <v>8751</v>
      </c>
      <c r="D20117">
        <v>3</v>
      </c>
      <c r="E20117" t="s">
        <v>20325</v>
      </c>
    </row>
    <row r="20118" spans="1:5">
      <c r="A20118" t="s">
        <v>9829</v>
      </c>
      <c r="B20118" t="s">
        <v>9830</v>
      </c>
      <c r="C20118" t="s">
        <v>9831</v>
      </c>
      <c r="D20118">
        <v>10</v>
      </c>
      <c r="E20118" t="s">
        <v>20325</v>
      </c>
    </row>
    <row r="20119" spans="1:5">
      <c r="A20119" t="s">
        <v>14601</v>
      </c>
      <c r="B20119" t="s">
        <v>14602</v>
      </c>
      <c r="C20119" t="s">
        <v>14603</v>
      </c>
      <c r="D20119">
        <v>4</v>
      </c>
      <c r="E20119" t="s">
        <v>20325</v>
      </c>
    </row>
    <row r="20120" spans="1:5">
      <c r="A20120" t="s">
        <v>9892</v>
      </c>
      <c r="B20120" t="s">
        <v>9893</v>
      </c>
      <c r="C20120" t="s">
        <v>9894</v>
      </c>
      <c r="D20120">
        <v>1</v>
      </c>
      <c r="E20120" t="s">
        <v>20325</v>
      </c>
    </row>
    <row r="20121" spans="1:5">
      <c r="A20121" t="s">
        <v>14610</v>
      </c>
      <c r="B20121" t="s">
        <v>14611</v>
      </c>
      <c r="C20121" t="s">
        <v>14612</v>
      </c>
      <c r="D20121">
        <v>1</v>
      </c>
      <c r="E20121" t="s">
        <v>20325</v>
      </c>
    </row>
    <row r="20122" spans="1:5">
      <c r="A20122" t="s">
        <v>14676</v>
      </c>
      <c r="B20122" t="s">
        <v>14677</v>
      </c>
      <c r="C20122" t="s">
        <v>14678</v>
      </c>
      <c r="D20122">
        <v>1</v>
      </c>
      <c r="E20122" t="s">
        <v>20325</v>
      </c>
    </row>
    <row r="20123" spans="1:5">
      <c r="A20123" t="s">
        <v>10307</v>
      </c>
      <c r="B20123" t="s">
        <v>10308</v>
      </c>
      <c r="C20123" t="s">
        <v>10309</v>
      </c>
      <c r="D20123">
        <v>2</v>
      </c>
      <c r="E20123" t="s">
        <v>20325</v>
      </c>
    </row>
    <row r="20124" spans="1:5">
      <c r="A20124" t="s">
        <v>10310</v>
      </c>
      <c r="B20124" t="s">
        <v>10311</v>
      </c>
      <c r="C20124" t="s">
        <v>10312</v>
      </c>
      <c r="D20124">
        <v>1</v>
      </c>
      <c r="E20124" t="s">
        <v>20325</v>
      </c>
    </row>
    <row r="20125" spans="1:5">
      <c r="A20125" t="s">
        <v>10313</v>
      </c>
      <c r="B20125" t="s">
        <v>10314</v>
      </c>
      <c r="C20125" t="s">
        <v>10315</v>
      </c>
      <c r="D20125">
        <v>5</v>
      </c>
      <c r="E20125" t="s">
        <v>20325</v>
      </c>
    </row>
    <row r="20126" spans="1:5">
      <c r="A20126" t="s">
        <v>10331</v>
      </c>
      <c r="B20126" t="s">
        <v>10332</v>
      </c>
      <c r="C20126" t="s">
        <v>10333</v>
      </c>
      <c r="D20126">
        <v>1</v>
      </c>
      <c r="E20126" t="s">
        <v>20325</v>
      </c>
    </row>
    <row r="20127" spans="1:5">
      <c r="A20127" t="s">
        <v>20067</v>
      </c>
      <c r="B20127" t="s">
        <v>20068</v>
      </c>
      <c r="C20127" t="s">
        <v>20069</v>
      </c>
      <c r="D20127">
        <v>1</v>
      </c>
      <c r="E20127" t="s">
        <v>20325</v>
      </c>
    </row>
    <row r="20128" spans="1:5">
      <c r="A20128" t="s">
        <v>16652</v>
      </c>
      <c r="B20128" t="s">
        <v>16653</v>
      </c>
      <c r="C20128" t="s">
        <v>16654</v>
      </c>
      <c r="D20128">
        <v>1</v>
      </c>
      <c r="E20128" t="s">
        <v>20325</v>
      </c>
    </row>
    <row r="20129" spans="1:5">
      <c r="A20129" t="s">
        <v>10345</v>
      </c>
      <c r="B20129" t="s">
        <v>10346</v>
      </c>
      <c r="C20129" t="s">
        <v>10347</v>
      </c>
      <c r="D20129">
        <v>3</v>
      </c>
      <c r="E20129" t="s">
        <v>20325</v>
      </c>
    </row>
    <row r="20130" spans="1:5">
      <c r="A20130" t="s">
        <v>10348</v>
      </c>
      <c r="B20130" t="s">
        <v>10349</v>
      </c>
      <c r="C20130" t="s">
        <v>10350</v>
      </c>
      <c r="D20130">
        <v>2</v>
      </c>
      <c r="E20130" t="s">
        <v>20325</v>
      </c>
    </row>
    <row r="20131" spans="1:5">
      <c r="A20131" t="s">
        <v>20503</v>
      </c>
      <c r="B20131" t="s">
        <v>20504</v>
      </c>
      <c r="C20131" t="s">
        <v>20505</v>
      </c>
      <c r="D20131">
        <v>1</v>
      </c>
      <c r="E20131" t="s">
        <v>20325</v>
      </c>
    </row>
    <row r="20132" spans="1:5">
      <c r="A20132" t="s">
        <v>10357</v>
      </c>
      <c r="B20132" t="s">
        <v>10358</v>
      </c>
      <c r="C20132" t="s">
        <v>10359</v>
      </c>
      <c r="D20132">
        <v>2</v>
      </c>
      <c r="E20132" t="s">
        <v>20325</v>
      </c>
    </row>
    <row r="20133" spans="1:5">
      <c r="A20133" t="s">
        <v>10360</v>
      </c>
      <c r="B20133" t="s">
        <v>10361</v>
      </c>
      <c r="C20133" t="s">
        <v>10362</v>
      </c>
      <c r="D20133">
        <v>1</v>
      </c>
      <c r="E20133" t="s">
        <v>20325</v>
      </c>
    </row>
    <row r="20134" spans="1:5">
      <c r="A20134" t="s">
        <v>10371</v>
      </c>
      <c r="B20134" t="s">
        <v>10372</v>
      </c>
      <c r="C20134" t="s">
        <v>10373</v>
      </c>
      <c r="D20134">
        <v>1</v>
      </c>
      <c r="E20134" t="s">
        <v>20325</v>
      </c>
    </row>
    <row r="20135" spans="1:5">
      <c r="A20135" t="s">
        <v>10374</v>
      </c>
      <c r="B20135" t="s">
        <v>10375</v>
      </c>
      <c r="C20135" t="s">
        <v>10376</v>
      </c>
      <c r="D20135">
        <v>1</v>
      </c>
      <c r="E20135" t="s">
        <v>20325</v>
      </c>
    </row>
    <row r="20136" spans="1:5">
      <c r="A20136" t="s">
        <v>14694</v>
      </c>
      <c r="B20136" t="s">
        <v>14695</v>
      </c>
      <c r="C20136" t="s">
        <v>14696</v>
      </c>
      <c r="D20136">
        <v>7</v>
      </c>
      <c r="E20136" t="s">
        <v>20325</v>
      </c>
    </row>
    <row r="20137" spans="1:5">
      <c r="A20137" t="s">
        <v>10382</v>
      </c>
      <c r="B20137" t="s">
        <v>10383</v>
      </c>
      <c r="C20137" t="s">
        <v>10384</v>
      </c>
      <c r="D20137">
        <v>2</v>
      </c>
      <c r="E20137" t="s">
        <v>20325</v>
      </c>
    </row>
    <row r="20138" spans="1:5">
      <c r="A20138" t="s">
        <v>20316</v>
      </c>
      <c r="B20138" t="s">
        <v>20317</v>
      </c>
      <c r="C20138" t="s">
        <v>20318</v>
      </c>
      <c r="D20138">
        <v>1</v>
      </c>
      <c r="E20138" t="s">
        <v>20325</v>
      </c>
    </row>
    <row r="20139" spans="1:5">
      <c r="A20139" t="s">
        <v>10412</v>
      </c>
      <c r="B20139" t="s">
        <v>10413</v>
      </c>
      <c r="C20139" t="s">
        <v>10414</v>
      </c>
      <c r="D20139">
        <v>4</v>
      </c>
      <c r="E20139" t="s">
        <v>20325</v>
      </c>
    </row>
    <row r="20140" spans="1:5">
      <c r="A20140" t="s">
        <v>16732</v>
      </c>
      <c r="B20140" t="s">
        <v>16733</v>
      </c>
      <c r="C20140" t="s">
        <v>16734</v>
      </c>
      <c r="D20140">
        <v>4</v>
      </c>
      <c r="E20140" t="s">
        <v>20325</v>
      </c>
    </row>
    <row r="20141" spans="1:5">
      <c r="A20141" t="s">
        <v>10433</v>
      </c>
      <c r="B20141" t="s">
        <v>10434</v>
      </c>
      <c r="C20141" t="s">
        <v>10435</v>
      </c>
      <c r="D20141">
        <v>1</v>
      </c>
      <c r="E20141" t="s">
        <v>20325</v>
      </c>
    </row>
    <row r="20142" spans="1:5">
      <c r="A20142" t="s">
        <v>10451</v>
      </c>
      <c r="B20142" t="s">
        <v>10452</v>
      </c>
      <c r="C20142" t="s">
        <v>10453</v>
      </c>
      <c r="D20142">
        <v>2</v>
      </c>
      <c r="E20142" t="s">
        <v>20325</v>
      </c>
    </row>
    <row r="20143" spans="1:5">
      <c r="A20143" t="s">
        <v>14706</v>
      </c>
      <c r="B20143" t="s">
        <v>14707</v>
      </c>
      <c r="C20143" t="s">
        <v>14708</v>
      </c>
      <c r="D20143">
        <v>2</v>
      </c>
      <c r="E20143" t="s">
        <v>20325</v>
      </c>
    </row>
    <row r="20144" spans="1:5">
      <c r="A20144" t="s">
        <v>10475</v>
      </c>
      <c r="B20144" t="s">
        <v>10476</v>
      </c>
      <c r="C20144" t="s">
        <v>10477</v>
      </c>
      <c r="D20144">
        <v>1</v>
      </c>
      <c r="E20144" t="s">
        <v>20325</v>
      </c>
    </row>
    <row r="20145" spans="1:5">
      <c r="A20145" t="s">
        <v>11013</v>
      </c>
      <c r="B20145" t="s">
        <v>11014</v>
      </c>
      <c r="C20145" t="s">
        <v>11015</v>
      </c>
      <c r="D20145">
        <v>1</v>
      </c>
      <c r="E20145" t="s">
        <v>20325</v>
      </c>
    </row>
    <row r="20146" spans="1:5">
      <c r="A20146" t="s">
        <v>18175</v>
      </c>
      <c r="B20146" t="s">
        <v>18176</v>
      </c>
      <c r="C20146" t="s">
        <v>18177</v>
      </c>
      <c r="D20146">
        <v>2</v>
      </c>
      <c r="E20146" t="s">
        <v>20325</v>
      </c>
    </row>
    <row r="20147" spans="1:5">
      <c r="A20147" t="s">
        <v>11314</v>
      </c>
      <c r="B20147" t="s">
        <v>11315</v>
      </c>
      <c r="C20147" t="s">
        <v>11316</v>
      </c>
      <c r="D20147">
        <v>2</v>
      </c>
      <c r="E20147" t="s">
        <v>20325</v>
      </c>
    </row>
    <row r="20148" spans="1:5">
      <c r="A20148" t="s">
        <v>11320</v>
      </c>
      <c r="B20148" t="s">
        <v>11321</v>
      </c>
      <c r="C20148" t="s">
        <v>11322</v>
      </c>
      <c r="D20148">
        <v>3</v>
      </c>
      <c r="E20148" t="s">
        <v>20325</v>
      </c>
    </row>
    <row r="20149" spans="1:5">
      <c r="A20149" t="s">
        <v>14858</v>
      </c>
      <c r="B20149" t="s">
        <v>14859</v>
      </c>
      <c r="C20149" t="s">
        <v>14860</v>
      </c>
      <c r="D20149">
        <v>5</v>
      </c>
      <c r="E20149" t="s">
        <v>20325</v>
      </c>
    </row>
    <row r="20150" spans="1:5">
      <c r="A20150" t="s">
        <v>11347</v>
      </c>
      <c r="B20150" t="s">
        <v>11348</v>
      </c>
      <c r="C20150" t="s">
        <v>11349</v>
      </c>
      <c r="D20150">
        <v>1</v>
      </c>
      <c r="E20150" t="s">
        <v>20325</v>
      </c>
    </row>
    <row r="20151" spans="1:5">
      <c r="A20151" t="s">
        <v>11356</v>
      </c>
      <c r="B20151" t="s">
        <v>11357</v>
      </c>
      <c r="C20151" t="s">
        <v>11358</v>
      </c>
      <c r="D20151">
        <v>2</v>
      </c>
      <c r="E20151" t="s">
        <v>20325</v>
      </c>
    </row>
    <row r="20152" spans="1:5">
      <c r="A20152" t="s">
        <v>11449</v>
      </c>
      <c r="B20152" t="s">
        <v>11450</v>
      </c>
      <c r="C20152" t="s">
        <v>11451</v>
      </c>
      <c r="D20152">
        <v>1</v>
      </c>
      <c r="E20152" t="s">
        <v>20325</v>
      </c>
    </row>
    <row r="20153" spans="1:5">
      <c r="A20153" t="s">
        <v>11473</v>
      </c>
      <c r="B20153" t="s">
        <v>11474</v>
      </c>
      <c r="C20153" t="s">
        <v>11475</v>
      </c>
      <c r="D20153">
        <v>3</v>
      </c>
      <c r="E20153" t="s">
        <v>20325</v>
      </c>
    </row>
    <row r="20154" spans="1:5">
      <c r="A20154" t="s">
        <v>11516</v>
      </c>
      <c r="B20154" t="s">
        <v>11517</v>
      </c>
      <c r="C20154" t="s">
        <v>11518</v>
      </c>
      <c r="D20154">
        <v>10</v>
      </c>
      <c r="E20154" t="s">
        <v>20325</v>
      </c>
    </row>
    <row r="20155" spans="1:5">
      <c r="A20155" t="s">
        <v>11874</v>
      </c>
      <c r="B20155" t="s">
        <v>11875</v>
      </c>
      <c r="C20155" t="s">
        <v>11876</v>
      </c>
      <c r="D20155">
        <v>3</v>
      </c>
      <c r="E20155" t="s">
        <v>20325</v>
      </c>
    </row>
    <row r="20156" spans="1:5">
      <c r="A20156" t="s">
        <v>14956</v>
      </c>
      <c r="B20156" t="s">
        <v>14957</v>
      </c>
      <c r="C20156" t="s">
        <v>14958</v>
      </c>
      <c r="D20156">
        <v>1</v>
      </c>
      <c r="E20156" t="s">
        <v>20325</v>
      </c>
    </row>
    <row r="20157" spans="1:5">
      <c r="A20157" t="s">
        <v>35774</v>
      </c>
      <c r="B20157" t="s">
        <v>35775</v>
      </c>
      <c r="C20157" t="s">
        <v>35776</v>
      </c>
      <c r="D20157">
        <v>1</v>
      </c>
      <c r="E20157" t="s">
        <v>20325</v>
      </c>
    </row>
    <row r="20158" spans="1:5">
      <c r="A20158" t="s">
        <v>2537</v>
      </c>
      <c r="B20158" t="s">
        <v>2538</v>
      </c>
      <c r="C20158" t="s">
        <v>2539</v>
      </c>
      <c r="D20158">
        <v>1</v>
      </c>
      <c r="E20158" t="s">
        <v>20325</v>
      </c>
    </row>
    <row r="20159" spans="1:5">
      <c r="A20159" t="s">
        <v>2540</v>
      </c>
      <c r="B20159" t="s">
        <v>2541</v>
      </c>
      <c r="C20159" t="s">
        <v>2542</v>
      </c>
      <c r="D20159">
        <v>1</v>
      </c>
      <c r="E20159" t="s">
        <v>20325</v>
      </c>
    </row>
    <row r="20160" spans="1:5">
      <c r="A20160" t="s">
        <v>2543</v>
      </c>
      <c r="B20160" t="s">
        <v>2544</v>
      </c>
      <c r="C20160" t="s">
        <v>2545</v>
      </c>
      <c r="D20160">
        <v>3</v>
      </c>
      <c r="E20160" t="s">
        <v>20325</v>
      </c>
    </row>
    <row r="20161" spans="1:5">
      <c r="A20161" t="s">
        <v>15264</v>
      </c>
      <c r="B20161" t="s">
        <v>15265</v>
      </c>
      <c r="C20161" t="s">
        <v>15266</v>
      </c>
      <c r="D20161">
        <v>4</v>
      </c>
      <c r="E20161" t="s">
        <v>20325</v>
      </c>
    </row>
    <row r="20162" spans="1:5">
      <c r="A20162" t="s">
        <v>8283</v>
      </c>
      <c r="B20162" t="s">
        <v>8284</v>
      </c>
      <c r="C20162" t="s">
        <v>8285</v>
      </c>
      <c r="D20162">
        <v>4</v>
      </c>
      <c r="E20162" t="s">
        <v>20325</v>
      </c>
    </row>
    <row r="20163" spans="1:5">
      <c r="A20163" t="s">
        <v>14348</v>
      </c>
      <c r="B20163" t="s">
        <v>14349</v>
      </c>
      <c r="C20163" t="s">
        <v>14350</v>
      </c>
      <c r="D20163">
        <v>6</v>
      </c>
      <c r="E20163" t="s">
        <v>20325</v>
      </c>
    </row>
    <row r="20164" spans="1:5">
      <c r="A20164" t="s">
        <v>13082</v>
      </c>
      <c r="B20164" t="s">
        <v>13083</v>
      </c>
      <c r="C20164" t="s">
        <v>13084</v>
      </c>
      <c r="D20164">
        <v>2</v>
      </c>
      <c r="E20164" t="s">
        <v>20325</v>
      </c>
    </row>
    <row r="20165" spans="1:5">
      <c r="A20165" t="s">
        <v>2558</v>
      </c>
      <c r="B20165" t="s">
        <v>2559</v>
      </c>
      <c r="C20165" t="s">
        <v>2560</v>
      </c>
      <c r="D20165">
        <v>1</v>
      </c>
      <c r="E20165" t="s">
        <v>20325</v>
      </c>
    </row>
    <row r="20166" spans="1:5">
      <c r="A20166" t="s">
        <v>8672</v>
      </c>
      <c r="B20166" t="s">
        <v>8673</v>
      </c>
      <c r="C20166" t="s">
        <v>8674</v>
      </c>
      <c r="D20166">
        <v>9</v>
      </c>
      <c r="E20166" t="s">
        <v>20325</v>
      </c>
    </row>
    <row r="20167" spans="1:5">
      <c r="A20167" t="s">
        <v>13088</v>
      </c>
      <c r="B20167" t="s">
        <v>13089</v>
      </c>
      <c r="C20167" t="s">
        <v>13090</v>
      </c>
      <c r="D20167">
        <v>2</v>
      </c>
      <c r="E20167" t="s">
        <v>20325</v>
      </c>
    </row>
    <row r="20168" spans="1:5">
      <c r="A20168" t="s">
        <v>2615</v>
      </c>
      <c r="B20168" t="s">
        <v>2616</v>
      </c>
      <c r="C20168" t="s">
        <v>2617</v>
      </c>
      <c r="D20168">
        <v>3</v>
      </c>
      <c r="E20168" t="s">
        <v>20325</v>
      </c>
    </row>
    <row r="20169" spans="1:5">
      <c r="A20169" t="s">
        <v>3468</v>
      </c>
      <c r="B20169" t="s">
        <v>3469</v>
      </c>
      <c r="C20169" t="s">
        <v>3470</v>
      </c>
      <c r="D20169">
        <v>1</v>
      </c>
      <c r="E20169" t="s">
        <v>20325</v>
      </c>
    </row>
    <row r="20170" spans="1:5">
      <c r="A20170" t="s">
        <v>3483</v>
      </c>
      <c r="B20170" t="s">
        <v>3484</v>
      </c>
      <c r="C20170" t="s">
        <v>3485</v>
      </c>
      <c r="D20170">
        <v>4</v>
      </c>
      <c r="E20170" t="s">
        <v>20325</v>
      </c>
    </row>
    <row r="20171" spans="1:5">
      <c r="A20171" t="s">
        <v>9273</v>
      </c>
      <c r="B20171" t="s">
        <v>9274</v>
      </c>
      <c r="C20171" t="s">
        <v>9275</v>
      </c>
      <c r="D20171">
        <v>4</v>
      </c>
      <c r="E20171" t="s">
        <v>20325</v>
      </c>
    </row>
    <row r="20172" spans="1:5">
      <c r="A20172" t="s">
        <v>3710</v>
      </c>
      <c r="B20172" t="s">
        <v>3711</v>
      </c>
      <c r="C20172" t="s">
        <v>3712</v>
      </c>
      <c r="D20172">
        <v>10</v>
      </c>
      <c r="E20172" t="s">
        <v>20325</v>
      </c>
    </row>
    <row r="20173" spans="1:5">
      <c r="A20173" t="s">
        <v>13351</v>
      </c>
      <c r="B20173" t="s">
        <v>13352</v>
      </c>
      <c r="C20173" t="s">
        <v>13353</v>
      </c>
      <c r="D20173">
        <v>1</v>
      </c>
      <c r="E20173" t="s">
        <v>20325</v>
      </c>
    </row>
    <row r="20174" spans="1:5">
      <c r="A20174" t="s">
        <v>20385</v>
      </c>
      <c r="B20174" t="s">
        <v>20386</v>
      </c>
      <c r="C20174" t="s">
        <v>20387</v>
      </c>
      <c r="D20174">
        <v>1</v>
      </c>
      <c r="E20174" t="s">
        <v>20325</v>
      </c>
    </row>
    <row r="20175" spans="1:5">
      <c r="A20175" t="s">
        <v>3716</v>
      </c>
      <c r="B20175" t="s">
        <v>3717</v>
      </c>
      <c r="C20175" t="s">
        <v>3718</v>
      </c>
      <c r="D20175">
        <v>2</v>
      </c>
      <c r="E20175" t="s">
        <v>20325</v>
      </c>
    </row>
    <row r="20176" spans="1:5">
      <c r="A20176" t="s">
        <v>3808</v>
      </c>
      <c r="B20176" t="s">
        <v>3809</v>
      </c>
      <c r="C20176" t="s">
        <v>3810</v>
      </c>
      <c r="D20176">
        <v>7</v>
      </c>
      <c r="E20176" t="s">
        <v>20325</v>
      </c>
    </row>
    <row r="20177" spans="1:5">
      <c r="A20177" t="s">
        <v>13384</v>
      </c>
      <c r="B20177" t="s">
        <v>13385</v>
      </c>
      <c r="C20177" t="s">
        <v>13386</v>
      </c>
      <c r="D20177">
        <v>3</v>
      </c>
      <c r="E20177" t="s">
        <v>20325</v>
      </c>
    </row>
    <row r="20178" spans="1:5">
      <c r="A20178" t="s">
        <v>3897</v>
      </c>
      <c r="B20178" t="s">
        <v>3898</v>
      </c>
      <c r="C20178" t="s">
        <v>3899</v>
      </c>
      <c r="D20178">
        <v>1</v>
      </c>
      <c r="E20178" t="s">
        <v>20325</v>
      </c>
    </row>
    <row r="20179" spans="1:5">
      <c r="A20179" t="s">
        <v>3915</v>
      </c>
      <c r="B20179" t="s">
        <v>3916</v>
      </c>
      <c r="C20179" t="s">
        <v>3917</v>
      </c>
      <c r="D20179">
        <v>1</v>
      </c>
      <c r="E20179" t="s">
        <v>20325</v>
      </c>
    </row>
    <row r="20180" spans="1:5">
      <c r="A20180" t="s">
        <v>3921</v>
      </c>
      <c r="B20180" t="s">
        <v>3922</v>
      </c>
      <c r="C20180" t="s">
        <v>3923</v>
      </c>
      <c r="D20180">
        <v>4</v>
      </c>
      <c r="E20180" t="s">
        <v>20325</v>
      </c>
    </row>
    <row r="20181" spans="1:5">
      <c r="A20181" t="s">
        <v>20496</v>
      </c>
      <c r="B20181" t="s">
        <v>20497</v>
      </c>
      <c r="C20181" t="s">
        <v>2071</v>
      </c>
      <c r="D20181">
        <v>1</v>
      </c>
      <c r="E20181" t="s">
        <v>20325</v>
      </c>
    </row>
    <row r="20182" spans="1:5">
      <c r="A20182" t="s">
        <v>9972</v>
      </c>
      <c r="B20182" t="s">
        <v>9973</v>
      </c>
      <c r="C20182" t="s">
        <v>9974</v>
      </c>
      <c r="D20182">
        <v>1</v>
      </c>
      <c r="E20182" t="s">
        <v>20325</v>
      </c>
    </row>
    <row r="20183" spans="1:5">
      <c r="A20183" t="s">
        <v>3951</v>
      </c>
      <c r="B20183" t="s">
        <v>3952</v>
      </c>
      <c r="C20183" t="s">
        <v>3953</v>
      </c>
      <c r="D20183">
        <v>1</v>
      </c>
      <c r="E20183" t="s">
        <v>20325</v>
      </c>
    </row>
    <row r="20184" spans="1:5">
      <c r="A20184" t="s">
        <v>10221</v>
      </c>
      <c r="B20184" t="s">
        <v>10222</v>
      </c>
      <c r="C20184" t="s">
        <v>10223</v>
      </c>
      <c r="D20184">
        <v>1</v>
      </c>
      <c r="E20184" t="s">
        <v>20325</v>
      </c>
    </row>
    <row r="20185" spans="1:5">
      <c r="A20185" t="s">
        <v>10891</v>
      </c>
      <c r="B20185" t="s">
        <v>10892</v>
      </c>
      <c r="C20185" t="s">
        <v>10893</v>
      </c>
      <c r="D20185">
        <v>1</v>
      </c>
      <c r="E20185" t="s">
        <v>20325</v>
      </c>
    </row>
    <row r="20186" spans="1:5">
      <c r="A20186" t="s">
        <v>20391</v>
      </c>
      <c r="B20186" t="s">
        <v>20392</v>
      </c>
      <c r="C20186" t="s">
        <v>20393</v>
      </c>
      <c r="D20186">
        <v>2</v>
      </c>
      <c r="E20186" t="s">
        <v>20325</v>
      </c>
    </row>
    <row r="20187" spans="1:5">
      <c r="A20187" t="s">
        <v>19686</v>
      </c>
      <c r="B20187" t="s">
        <v>19687</v>
      </c>
      <c r="C20187" t="s">
        <v>19688</v>
      </c>
      <c r="D20187">
        <v>1</v>
      </c>
      <c r="E20187" t="s">
        <v>20325</v>
      </c>
    </row>
    <row r="20188" spans="1:5">
      <c r="A20188" t="s">
        <v>10915</v>
      </c>
      <c r="B20188" t="s">
        <v>10916</v>
      </c>
      <c r="C20188" t="s">
        <v>10917</v>
      </c>
      <c r="D20188">
        <v>2</v>
      </c>
      <c r="E20188" t="s">
        <v>20325</v>
      </c>
    </row>
    <row r="20189" spans="1:5">
      <c r="A20189" t="s">
        <v>10918</v>
      </c>
      <c r="B20189" t="s">
        <v>10919</v>
      </c>
      <c r="C20189" t="s">
        <v>10920</v>
      </c>
      <c r="D20189">
        <v>1</v>
      </c>
      <c r="E20189" t="s">
        <v>20325</v>
      </c>
    </row>
    <row r="20190" spans="1:5">
      <c r="A20190" t="s">
        <v>14802</v>
      </c>
      <c r="B20190" t="s">
        <v>14803</v>
      </c>
      <c r="C20190" t="s">
        <v>14804</v>
      </c>
      <c r="D20190">
        <v>1</v>
      </c>
      <c r="E20190" t="s">
        <v>20325</v>
      </c>
    </row>
    <row r="20191" spans="1:5">
      <c r="A20191" t="s">
        <v>16735</v>
      </c>
      <c r="B20191" t="s">
        <v>16736</v>
      </c>
      <c r="C20191" t="s">
        <v>16737</v>
      </c>
      <c r="D20191">
        <v>2</v>
      </c>
      <c r="E20191" t="s">
        <v>20325</v>
      </c>
    </row>
    <row r="20192" spans="1:5">
      <c r="A20192" t="s">
        <v>20397</v>
      </c>
      <c r="B20192" t="s">
        <v>20398</v>
      </c>
      <c r="C20192" t="s">
        <v>20399</v>
      </c>
      <c r="D20192">
        <v>1</v>
      </c>
      <c r="E20192" t="s">
        <v>20325</v>
      </c>
    </row>
    <row r="20193" spans="1:5">
      <c r="A20193" t="s">
        <v>20189</v>
      </c>
      <c r="B20193" t="s">
        <v>20190</v>
      </c>
      <c r="C20193" t="s">
        <v>20191</v>
      </c>
      <c r="D20193">
        <v>1</v>
      </c>
      <c r="E20193" t="s">
        <v>20325</v>
      </c>
    </row>
    <row r="20194" spans="1:5">
      <c r="A20194" t="s">
        <v>13487</v>
      </c>
      <c r="B20194" t="s">
        <v>13488</v>
      </c>
      <c r="C20194" t="s">
        <v>13489</v>
      </c>
      <c r="D20194">
        <v>1</v>
      </c>
      <c r="E20194" t="s">
        <v>20325</v>
      </c>
    </row>
    <row r="20195" spans="1:5">
      <c r="A20195" t="s">
        <v>20104</v>
      </c>
      <c r="B20195" t="s">
        <v>20105</v>
      </c>
      <c r="C20195" t="s">
        <v>20106</v>
      </c>
      <c r="D20195">
        <v>1</v>
      </c>
      <c r="E20195" t="s">
        <v>20325</v>
      </c>
    </row>
    <row r="20196" spans="1:5">
      <c r="A20196" t="s">
        <v>4273</v>
      </c>
      <c r="B20196" t="s">
        <v>4274</v>
      </c>
      <c r="C20196" t="s">
        <v>4275</v>
      </c>
      <c r="D20196">
        <v>1</v>
      </c>
      <c r="E20196" t="s">
        <v>20325</v>
      </c>
    </row>
    <row r="20197" spans="1:5">
      <c r="A20197" t="s">
        <v>14808</v>
      </c>
      <c r="B20197" t="s">
        <v>14809</v>
      </c>
      <c r="C20197" t="s">
        <v>14810</v>
      </c>
      <c r="D20197">
        <v>1</v>
      </c>
      <c r="E20197" t="s">
        <v>20325</v>
      </c>
    </row>
    <row r="20198" spans="1:5">
      <c r="A20198" t="s">
        <v>14825</v>
      </c>
      <c r="B20198" t="s">
        <v>14826</v>
      </c>
      <c r="C20198" t="s">
        <v>14827</v>
      </c>
      <c r="D20198">
        <v>1</v>
      </c>
      <c r="E20198" t="s">
        <v>20325</v>
      </c>
    </row>
    <row r="20199" spans="1:5">
      <c r="A20199" t="s">
        <v>4369</v>
      </c>
      <c r="B20199" t="s">
        <v>4370</v>
      </c>
      <c r="C20199" t="s">
        <v>4371</v>
      </c>
      <c r="D20199">
        <v>4</v>
      </c>
      <c r="E20199" t="s">
        <v>20325</v>
      </c>
    </row>
    <row r="20200" spans="1:5">
      <c r="A20200" t="s">
        <v>13531</v>
      </c>
      <c r="B20200" t="s">
        <v>13532</v>
      </c>
      <c r="C20200" t="s">
        <v>13533</v>
      </c>
      <c r="D20200">
        <v>1</v>
      </c>
      <c r="E20200" t="s">
        <v>20325</v>
      </c>
    </row>
    <row r="20201" spans="1:5">
      <c r="A20201" t="s">
        <v>4486</v>
      </c>
      <c r="B20201" t="s">
        <v>4487</v>
      </c>
      <c r="C20201" t="s">
        <v>4488</v>
      </c>
      <c r="D20201">
        <v>4</v>
      </c>
      <c r="E20201" t="s">
        <v>20325</v>
      </c>
    </row>
    <row r="20202" spans="1:5">
      <c r="A20202" t="s">
        <v>4560</v>
      </c>
      <c r="B20202" t="s">
        <v>4561</v>
      </c>
      <c r="C20202" t="s">
        <v>4562</v>
      </c>
      <c r="D20202">
        <v>4</v>
      </c>
      <c r="E20202" t="s">
        <v>20325</v>
      </c>
    </row>
    <row r="20203" spans="1:5">
      <c r="A20203" t="s">
        <v>4563</v>
      </c>
      <c r="B20203" t="s">
        <v>4564</v>
      </c>
      <c r="C20203" t="s">
        <v>4565</v>
      </c>
      <c r="D20203">
        <v>1</v>
      </c>
      <c r="E20203" t="s">
        <v>20325</v>
      </c>
    </row>
    <row r="20204" spans="1:5">
      <c r="A20204" t="s">
        <v>20402</v>
      </c>
      <c r="B20204" t="s">
        <v>20403</v>
      </c>
      <c r="C20204" t="s">
        <v>20404</v>
      </c>
      <c r="D20204">
        <v>1</v>
      </c>
      <c r="E20204" t="s">
        <v>20325</v>
      </c>
    </row>
    <row r="20205" spans="1:5">
      <c r="A20205" t="s">
        <v>13540</v>
      </c>
      <c r="B20205" t="s">
        <v>13541</v>
      </c>
      <c r="C20205" t="s">
        <v>13542</v>
      </c>
      <c r="D20205">
        <v>4</v>
      </c>
      <c r="E20205" t="s">
        <v>20325</v>
      </c>
    </row>
    <row r="20206" spans="1:5">
      <c r="A20206" t="s">
        <v>4750</v>
      </c>
      <c r="B20206" t="s">
        <v>4751</v>
      </c>
      <c r="C20206" t="s">
        <v>1625</v>
      </c>
      <c r="D20206">
        <v>1</v>
      </c>
      <c r="E20206" t="s">
        <v>20325</v>
      </c>
    </row>
    <row r="20207" spans="1:5">
      <c r="A20207" t="s">
        <v>4772</v>
      </c>
      <c r="B20207" t="s">
        <v>4773</v>
      </c>
      <c r="C20207" t="s">
        <v>2605</v>
      </c>
      <c r="D20207">
        <v>1</v>
      </c>
      <c r="E20207" t="s">
        <v>20325</v>
      </c>
    </row>
    <row r="20208" spans="1:5">
      <c r="A20208" t="s">
        <v>4806</v>
      </c>
      <c r="B20208" t="s">
        <v>4807</v>
      </c>
      <c r="C20208" t="s">
        <v>4808</v>
      </c>
      <c r="D20208">
        <v>11</v>
      </c>
      <c r="E20208" t="s">
        <v>20325</v>
      </c>
    </row>
    <row r="20209" spans="1:5">
      <c r="A20209" t="s">
        <v>13588</v>
      </c>
      <c r="B20209" t="s">
        <v>13589</v>
      </c>
      <c r="C20209" t="s">
        <v>13590</v>
      </c>
      <c r="D20209">
        <v>5</v>
      </c>
      <c r="E20209" t="s">
        <v>20325</v>
      </c>
    </row>
    <row r="20210" spans="1:5">
      <c r="A20210" t="s">
        <v>4905</v>
      </c>
      <c r="B20210" t="s">
        <v>4906</v>
      </c>
      <c r="C20210" t="s">
        <v>4907</v>
      </c>
      <c r="D20210">
        <v>1</v>
      </c>
      <c r="E20210" t="s">
        <v>20325</v>
      </c>
    </row>
    <row r="20211" spans="1:5">
      <c r="A20211" t="s">
        <v>12486</v>
      </c>
      <c r="B20211" t="s">
        <v>12487</v>
      </c>
      <c r="C20211" t="s">
        <v>12488</v>
      </c>
      <c r="D20211">
        <v>1</v>
      </c>
      <c r="E20211" t="s">
        <v>20325</v>
      </c>
    </row>
    <row r="20212" spans="1:5">
      <c r="A20212" t="s">
        <v>4971</v>
      </c>
      <c r="B20212" t="s">
        <v>4972</v>
      </c>
      <c r="C20212" t="s">
        <v>4973</v>
      </c>
      <c r="D20212">
        <v>1</v>
      </c>
      <c r="E20212" t="s">
        <v>20325</v>
      </c>
    </row>
    <row r="20213" spans="1:5">
      <c r="A20213" t="s">
        <v>20405</v>
      </c>
      <c r="B20213" t="s">
        <v>20406</v>
      </c>
      <c r="C20213" t="s">
        <v>20407</v>
      </c>
      <c r="D20213">
        <v>1</v>
      </c>
      <c r="E20213" t="s">
        <v>20325</v>
      </c>
    </row>
    <row r="20214" spans="1:5">
      <c r="A20214" t="s">
        <v>5053</v>
      </c>
      <c r="B20214" t="s">
        <v>5054</v>
      </c>
      <c r="C20214" t="s">
        <v>5055</v>
      </c>
      <c r="D20214">
        <v>1</v>
      </c>
      <c r="E20214" t="s">
        <v>20325</v>
      </c>
    </row>
    <row r="20215" spans="1:5">
      <c r="A20215" t="s">
        <v>20411</v>
      </c>
      <c r="B20215" t="s">
        <v>20412</v>
      </c>
      <c r="C20215" t="s">
        <v>11549</v>
      </c>
      <c r="D20215">
        <v>1</v>
      </c>
      <c r="E20215" t="s">
        <v>20325</v>
      </c>
    </row>
    <row r="20216" spans="1:5">
      <c r="A20216" t="s">
        <v>5056</v>
      </c>
      <c r="B20216" t="s">
        <v>5057</v>
      </c>
      <c r="C20216" t="s">
        <v>3416</v>
      </c>
      <c r="D20216">
        <v>4</v>
      </c>
      <c r="E20216" t="s">
        <v>20325</v>
      </c>
    </row>
    <row r="20217" spans="1:5">
      <c r="A20217" t="s">
        <v>15527</v>
      </c>
      <c r="B20217" t="s">
        <v>15528</v>
      </c>
      <c r="C20217" t="s">
        <v>15529</v>
      </c>
      <c r="D20217">
        <v>2</v>
      </c>
      <c r="E20217" t="s">
        <v>20325</v>
      </c>
    </row>
    <row r="20218" spans="1:5">
      <c r="A20218" t="s">
        <v>13614</v>
      </c>
      <c r="B20218" t="s">
        <v>13615</v>
      </c>
      <c r="C20218" t="s">
        <v>13616</v>
      </c>
      <c r="D20218">
        <v>1</v>
      </c>
      <c r="E20218" t="s">
        <v>20325</v>
      </c>
    </row>
    <row r="20219" spans="1:5">
      <c r="A20219" t="s">
        <v>13740</v>
      </c>
      <c r="B20219" t="s">
        <v>13741</v>
      </c>
      <c r="C20219" t="s">
        <v>13742</v>
      </c>
      <c r="D20219">
        <v>2</v>
      </c>
      <c r="E20219" t="s">
        <v>20325</v>
      </c>
    </row>
    <row r="20220" spans="1:5">
      <c r="A20220" t="s">
        <v>5535</v>
      </c>
      <c r="B20220" t="s">
        <v>5536</v>
      </c>
      <c r="C20220" t="s">
        <v>5537</v>
      </c>
      <c r="D20220">
        <v>1</v>
      </c>
      <c r="E20220" t="s">
        <v>20325</v>
      </c>
    </row>
    <row r="20221" spans="1:5">
      <c r="A20221" t="s">
        <v>16250</v>
      </c>
      <c r="B20221" t="s">
        <v>16251</v>
      </c>
      <c r="C20221" t="s">
        <v>16252</v>
      </c>
      <c r="D20221">
        <v>1</v>
      </c>
      <c r="E20221" t="s">
        <v>20325</v>
      </c>
    </row>
    <row r="20222" spans="1:5">
      <c r="A20222" t="s">
        <v>58</v>
      </c>
      <c r="B20222" t="s">
        <v>246</v>
      </c>
      <c r="C20222" t="s">
        <v>5574</v>
      </c>
      <c r="D20222">
        <v>9</v>
      </c>
      <c r="E20222" t="s">
        <v>20325</v>
      </c>
    </row>
    <row r="20223" spans="1:5">
      <c r="A20223" t="s">
        <v>5581</v>
      </c>
      <c r="B20223" t="s">
        <v>5582</v>
      </c>
      <c r="C20223" t="s">
        <v>5583</v>
      </c>
      <c r="D20223">
        <v>1</v>
      </c>
      <c r="E20223" t="s">
        <v>20325</v>
      </c>
    </row>
    <row r="20224" spans="1:5">
      <c r="A20224" t="s">
        <v>13761</v>
      </c>
      <c r="B20224" t="s">
        <v>13762</v>
      </c>
      <c r="C20224" t="s">
        <v>13763</v>
      </c>
      <c r="D20224">
        <v>1</v>
      </c>
      <c r="E20224" t="s">
        <v>20325</v>
      </c>
    </row>
    <row r="20225" spans="1:5">
      <c r="A20225" t="s">
        <v>5605</v>
      </c>
      <c r="B20225" t="s">
        <v>5606</v>
      </c>
      <c r="C20225" t="s">
        <v>5607</v>
      </c>
      <c r="D20225">
        <v>3</v>
      </c>
      <c r="E20225" t="s">
        <v>20325</v>
      </c>
    </row>
    <row r="20226" spans="1:5">
      <c r="A20226" t="s">
        <v>5608</v>
      </c>
      <c r="B20226" t="s">
        <v>5609</v>
      </c>
      <c r="C20226" t="s">
        <v>5610</v>
      </c>
      <c r="D20226">
        <v>1</v>
      </c>
      <c r="E20226" t="s">
        <v>20325</v>
      </c>
    </row>
    <row r="20227" spans="1:5">
      <c r="A20227" t="s">
        <v>1472</v>
      </c>
      <c r="B20227" t="s">
        <v>12719</v>
      </c>
      <c r="C20227" t="s">
        <v>12720</v>
      </c>
      <c r="D20227">
        <v>1</v>
      </c>
      <c r="E20227" t="s">
        <v>20325</v>
      </c>
    </row>
    <row r="20228" spans="1:5">
      <c r="A20228" t="s">
        <v>5620</v>
      </c>
      <c r="B20228" t="s">
        <v>5621</v>
      </c>
      <c r="C20228" t="s">
        <v>5622</v>
      </c>
      <c r="D20228">
        <v>1</v>
      </c>
      <c r="E20228" t="s">
        <v>20325</v>
      </c>
    </row>
    <row r="20229" spans="1:5">
      <c r="A20229" t="s">
        <v>20422</v>
      </c>
      <c r="B20229" t="s">
        <v>20423</v>
      </c>
      <c r="C20229" t="s">
        <v>20424</v>
      </c>
      <c r="D20229">
        <v>2</v>
      </c>
      <c r="E20229" t="s">
        <v>20325</v>
      </c>
    </row>
    <row r="20230" spans="1:5">
      <c r="A20230" t="s">
        <v>20425</v>
      </c>
      <c r="B20230" t="s">
        <v>20426</v>
      </c>
      <c r="C20230" t="s">
        <v>20427</v>
      </c>
      <c r="D20230">
        <v>2</v>
      </c>
      <c r="E20230" t="s">
        <v>20325</v>
      </c>
    </row>
    <row r="20231" spans="1:5">
      <c r="A20231" t="s">
        <v>5652</v>
      </c>
      <c r="B20231" t="s">
        <v>5653</v>
      </c>
      <c r="C20231" t="s">
        <v>5654</v>
      </c>
      <c r="D20231">
        <v>1</v>
      </c>
      <c r="E20231" t="s">
        <v>20325</v>
      </c>
    </row>
    <row r="20232" spans="1:5">
      <c r="A20232" t="s">
        <v>5655</v>
      </c>
      <c r="B20232" t="s">
        <v>5656</v>
      </c>
      <c r="C20232" t="s">
        <v>5657</v>
      </c>
      <c r="D20232">
        <v>1</v>
      </c>
      <c r="E20232" t="s">
        <v>20325</v>
      </c>
    </row>
    <row r="20233" spans="1:5">
      <c r="A20233" t="s">
        <v>5658</v>
      </c>
      <c r="B20233" t="s">
        <v>5659</v>
      </c>
      <c r="C20233" t="s">
        <v>5660</v>
      </c>
      <c r="D20233">
        <v>10</v>
      </c>
      <c r="E20233" t="s">
        <v>20325</v>
      </c>
    </row>
    <row r="20234" spans="1:5">
      <c r="A20234" t="s">
        <v>20506</v>
      </c>
      <c r="B20234" t="s">
        <v>20507</v>
      </c>
      <c r="C20234" t="s">
        <v>20508</v>
      </c>
      <c r="D20234">
        <v>2</v>
      </c>
      <c r="E20234" t="s">
        <v>20325</v>
      </c>
    </row>
    <row r="20235" spans="1:5">
      <c r="A20235" t="s">
        <v>13779</v>
      </c>
      <c r="B20235" t="s">
        <v>13780</v>
      </c>
      <c r="C20235" t="s">
        <v>13781</v>
      </c>
      <c r="D20235">
        <v>1</v>
      </c>
      <c r="E20235" t="s">
        <v>20325</v>
      </c>
    </row>
    <row r="20236" spans="1:5">
      <c r="A20236" t="s">
        <v>11341</v>
      </c>
      <c r="B20236" t="s">
        <v>11342</v>
      </c>
      <c r="C20236" t="s">
        <v>11343</v>
      </c>
      <c r="D20236">
        <v>2</v>
      </c>
      <c r="E20236" t="s">
        <v>20325</v>
      </c>
    </row>
    <row r="20237" spans="1:5">
      <c r="A20237" t="s">
        <v>13787</v>
      </c>
      <c r="B20237" t="s">
        <v>13788</v>
      </c>
      <c r="C20237" t="s">
        <v>13789</v>
      </c>
      <c r="D20237">
        <v>2</v>
      </c>
      <c r="E20237" t="s">
        <v>20325</v>
      </c>
    </row>
    <row r="20238" spans="1:5">
      <c r="A20238" t="s">
        <v>14864</v>
      </c>
      <c r="B20238" t="s">
        <v>14865</v>
      </c>
      <c r="C20238" t="s">
        <v>14866</v>
      </c>
      <c r="D20238">
        <v>3</v>
      </c>
      <c r="E20238" t="s">
        <v>20325</v>
      </c>
    </row>
    <row r="20239" spans="1:5">
      <c r="A20239" t="s">
        <v>11377</v>
      </c>
      <c r="B20239" t="s">
        <v>11378</v>
      </c>
      <c r="C20239" t="s">
        <v>11379</v>
      </c>
      <c r="D20239">
        <v>3</v>
      </c>
      <c r="E20239" t="s">
        <v>20325</v>
      </c>
    </row>
    <row r="20240" spans="1:5">
      <c r="A20240" t="s">
        <v>11434</v>
      </c>
      <c r="B20240" t="s">
        <v>11435</v>
      </c>
      <c r="C20240" t="s">
        <v>11436</v>
      </c>
      <c r="D20240">
        <v>2</v>
      </c>
      <c r="E20240" t="s">
        <v>20325</v>
      </c>
    </row>
    <row r="20241" spans="1:5">
      <c r="A20241" t="s">
        <v>11455</v>
      </c>
      <c r="B20241" t="s">
        <v>11456</v>
      </c>
      <c r="C20241" t="s">
        <v>11457</v>
      </c>
      <c r="D20241">
        <v>18</v>
      </c>
      <c r="E20241" t="s">
        <v>20325</v>
      </c>
    </row>
    <row r="20242" spans="1:5">
      <c r="A20242" t="s">
        <v>20509</v>
      </c>
      <c r="B20242" t="s">
        <v>20510</v>
      </c>
      <c r="C20242" t="s">
        <v>20511</v>
      </c>
      <c r="D20242">
        <v>1</v>
      </c>
      <c r="E20242" t="s">
        <v>20325</v>
      </c>
    </row>
    <row r="20243" spans="1:5">
      <c r="A20243" t="s">
        <v>35739</v>
      </c>
      <c r="B20243" t="s">
        <v>35740</v>
      </c>
      <c r="C20243" t="s">
        <v>35741</v>
      </c>
      <c r="D20243">
        <v>4</v>
      </c>
      <c r="E20243" t="s">
        <v>20325</v>
      </c>
    </row>
    <row r="20244" spans="1:5">
      <c r="A20244" t="s">
        <v>14893</v>
      </c>
      <c r="B20244" t="s">
        <v>14894</v>
      </c>
      <c r="C20244" t="s">
        <v>14895</v>
      </c>
      <c r="D20244">
        <v>7</v>
      </c>
      <c r="E20244" t="s">
        <v>20325</v>
      </c>
    </row>
    <row r="20245" spans="1:5">
      <c r="A20245" t="s">
        <v>11519</v>
      </c>
      <c r="B20245" t="s">
        <v>11520</v>
      </c>
      <c r="C20245" t="s">
        <v>11521</v>
      </c>
      <c r="D20245">
        <v>17</v>
      </c>
      <c r="E20245" t="s">
        <v>20325</v>
      </c>
    </row>
    <row r="20246" spans="1:5">
      <c r="A20246" t="s">
        <v>11539</v>
      </c>
      <c r="B20246" t="s">
        <v>11540</v>
      </c>
      <c r="C20246" t="s">
        <v>3709</v>
      </c>
      <c r="D20246">
        <v>1</v>
      </c>
      <c r="E20246" t="s">
        <v>20325</v>
      </c>
    </row>
    <row r="20247" spans="1:5">
      <c r="A20247" t="s">
        <v>11556</v>
      </c>
      <c r="B20247" t="s">
        <v>11557</v>
      </c>
      <c r="C20247" t="s">
        <v>11558</v>
      </c>
      <c r="D20247">
        <v>4</v>
      </c>
      <c r="E20247" t="s">
        <v>20325</v>
      </c>
    </row>
    <row r="20248" spans="1:5">
      <c r="A20248" t="s">
        <v>11583</v>
      </c>
      <c r="B20248" t="s">
        <v>11584</v>
      </c>
      <c r="C20248" t="s">
        <v>11585</v>
      </c>
      <c r="D20248">
        <v>10</v>
      </c>
      <c r="E20248" t="s">
        <v>20325</v>
      </c>
    </row>
    <row r="20249" spans="1:5">
      <c r="A20249" t="s">
        <v>11589</v>
      </c>
      <c r="B20249" t="s">
        <v>11590</v>
      </c>
      <c r="C20249" t="s">
        <v>11591</v>
      </c>
      <c r="D20249">
        <v>1</v>
      </c>
      <c r="E20249" t="s">
        <v>20325</v>
      </c>
    </row>
    <row r="20250" spans="1:5">
      <c r="A20250" t="s">
        <v>11595</v>
      </c>
      <c r="B20250" t="s">
        <v>11596</v>
      </c>
      <c r="C20250" t="s">
        <v>11597</v>
      </c>
      <c r="D20250">
        <v>2</v>
      </c>
      <c r="E20250" t="s">
        <v>20325</v>
      </c>
    </row>
    <row r="20251" spans="1:5">
      <c r="A20251" t="s">
        <v>11655</v>
      </c>
      <c r="B20251" t="s">
        <v>11656</v>
      </c>
      <c r="C20251" t="s">
        <v>11657</v>
      </c>
      <c r="D20251">
        <v>2</v>
      </c>
      <c r="E20251" t="s">
        <v>20325</v>
      </c>
    </row>
    <row r="20252" spans="1:5">
      <c r="A20252" t="s">
        <v>11658</v>
      </c>
      <c r="B20252" t="s">
        <v>11659</v>
      </c>
      <c r="C20252" t="s">
        <v>11660</v>
      </c>
      <c r="D20252">
        <v>1</v>
      </c>
      <c r="E20252" t="s">
        <v>20325</v>
      </c>
    </row>
    <row r="20253" spans="1:5">
      <c r="A20253" t="s">
        <v>11670</v>
      </c>
      <c r="B20253" t="s">
        <v>11671</v>
      </c>
      <c r="C20253" t="s">
        <v>11672</v>
      </c>
      <c r="D20253">
        <v>1</v>
      </c>
      <c r="E20253" t="s">
        <v>20325</v>
      </c>
    </row>
    <row r="20254" spans="1:5">
      <c r="A20254" t="s">
        <v>16274</v>
      </c>
      <c r="B20254" t="s">
        <v>16275</v>
      </c>
      <c r="C20254" t="s">
        <v>16276</v>
      </c>
      <c r="D20254">
        <v>1</v>
      </c>
      <c r="E20254" t="s">
        <v>20325</v>
      </c>
    </row>
    <row r="20255" spans="1:5">
      <c r="A20255" t="s">
        <v>14926</v>
      </c>
      <c r="B20255" t="s">
        <v>14927</v>
      </c>
      <c r="C20255" t="s">
        <v>14928</v>
      </c>
      <c r="D20255">
        <v>1</v>
      </c>
      <c r="E20255" t="s">
        <v>20325</v>
      </c>
    </row>
    <row r="20256" spans="1:5">
      <c r="A20256" t="s">
        <v>11688</v>
      </c>
      <c r="B20256" t="s">
        <v>11689</v>
      </c>
      <c r="C20256" t="s">
        <v>11690</v>
      </c>
      <c r="D20256">
        <v>5</v>
      </c>
      <c r="E20256" t="s">
        <v>20325</v>
      </c>
    </row>
    <row r="20257" spans="1:5">
      <c r="A20257" t="s">
        <v>20079</v>
      </c>
      <c r="B20257" t="s">
        <v>20080</v>
      </c>
      <c r="C20257" t="s">
        <v>20081</v>
      </c>
      <c r="D20257">
        <v>1</v>
      </c>
      <c r="E20257" t="s">
        <v>20325</v>
      </c>
    </row>
    <row r="20258" spans="1:5">
      <c r="A20258" t="s">
        <v>20512</v>
      </c>
      <c r="B20258" t="s">
        <v>20513</v>
      </c>
      <c r="C20258" t="s">
        <v>20514</v>
      </c>
      <c r="D20258">
        <v>2</v>
      </c>
      <c r="E20258" t="s">
        <v>20325</v>
      </c>
    </row>
    <row r="20259" spans="1:5">
      <c r="A20259" t="s">
        <v>11709</v>
      </c>
      <c r="B20259" t="s">
        <v>11710</v>
      </c>
      <c r="C20259" t="s">
        <v>11711</v>
      </c>
      <c r="D20259">
        <v>1</v>
      </c>
      <c r="E20259" t="s">
        <v>20325</v>
      </c>
    </row>
    <row r="20260" spans="1:5">
      <c r="A20260" t="s">
        <v>11730</v>
      </c>
      <c r="B20260" t="s">
        <v>11731</v>
      </c>
      <c r="C20260" t="s">
        <v>11732</v>
      </c>
      <c r="D20260">
        <v>1</v>
      </c>
      <c r="E20260" t="s">
        <v>20325</v>
      </c>
    </row>
    <row r="20261" spans="1:5">
      <c r="A20261" t="s">
        <v>11736</v>
      </c>
      <c r="B20261" t="s">
        <v>11737</v>
      </c>
      <c r="C20261" t="s">
        <v>11738</v>
      </c>
      <c r="D20261">
        <v>1</v>
      </c>
      <c r="E20261" t="s">
        <v>20325</v>
      </c>
    </row>
    <row r="20262" spans="1:5">
      <c r="A20262" t="s">
        <v>14947</v>
      </c>
      <c r="B20262" t="s">
        <v>14948</v>
      </c>
      <c r="C20262" t="s">
        <v>14949</v>
      </c>
      <c r="D20262">
        <v>3</v>
      </c>
      <c r="E20262" t="s">
        <v>20325</v>
      </c>
    </row>
    <row r="20263" spans="1:5">
      <c r="A20263" t="s">
        <v>35279</v>
      </c>
      <c r="B20263" t="s">
        <v>35280</v>
      </c>
      <c r="C20263" t="s">
        <v>35281</v>
      </c>
      <c r="D20263">
        <v>4</v>
      </c>
      <c r="E20263" t="s">
        <v>20325</v>
      </c>
    </row>
    <row r="20264" spans="1:5">
      <c r="A20264" t="s">
        <v>2425</v>
      </c>
      <c r="B20264" t="s">
        <v>2426</v>
      </c>
      <c r="C20264" t="s">
        <v>2427</v>
      </c>
      <c r="D20264">
        <v>1</v>
      </c>
      <c r="E20264" t="s">
        <v>20515</v>
      </c>
    </row>
    <row r="20265" spans="1:5">
      <c r="A20265" t="s">
        <v>2455</v>
      </c>
      <c r="B20265" t="s">
        <v>2456</v>
      </c>
      <c r="C20265" t="s">
        <v>2457</v>
      </c>
      <c r="D20265">
        <v>1</v>
      </c>
      <c r="E20265" t="s">
        <v>20515</v>
      </c>
    </row>
    <row r="20266" spans="1:5">
      <c r="A20266" t="s">
        <v>5058</v>
      </c>
      <c r="B20266" t="s">
        <v>5059</v>
      </c>
      <c r="C20266" t="s">
        <v>5060</v>
      </c>
      <c r="D20266">
        <v>3</v>
      </c>
      <c r="E20266" t="s">
        <v>20515</v>
      </c>
    </row>
    <row r="20267" spans="1:5">
      <c r="A20267" t="s">
        <v>1919</v>
      </c>
      <c r="B20267" t="s">
        <v>1920</v>
      </c>
      <c r="C20267" t="s">
        <v>1921</v>
      </c>
      <c r="D20267">
        <v>1</v>
      </c>
      <c r="E20267" t="s">
        <v>20515</v>
      </c>
    </row>
    <row r="20268" spans="1:5">
      <c r="A20268" t="s">
        <v>12391</v>
      </c>
      <c r="B20268" t="s">
        <v>12392</v>
      </c>
      <c r="C20268" t="s">
        <v>12393</v>
      </c>
      <c r="D20268">
        <v>1</v>
      </c>
      <c r="E20268" t="s">
        <v>20515</v>
      </c>
    </row>
    <row r="20269" spans="1:5">
      <c r="A20269" t="s">
        <v>5165</v>
      </c>
      <c r="B20269" t="s">
        <v>5166</v>
      </c>
      <c r="C20269" t="s">
        <v>5167</v>
      </c>
      <c r="D20269">
        <v>1</v>
      </c>
      <c r="E20269" t="s">
        <v>20515</v>
      </c>
    </row>
    <row r="20270" spans="1:5">
      <c r="A20270" t="s">
        <v>15198</v>
      </c>
      <c r="B20270" t="s">
        <v>15199</v>
      </c>
      <c r="C20270" t="s">
        <v>15200</v>
      </c>
      <c r="D20270">
        <v>5</v>
      </c>
      <c r="E20270" t="s">
        <v>20515</v>
      </c>
    </row>
    <row r="20271" spans="1:5">
      <c r="A20271" t="s">
        <v>5280</v>
      </c>
      <c r="B20271" t="s">
        <v>5281</v>
      </c>
      <c r="C20271" t="s">
        <v>5282</v>
      </c>
      <c r="D20271">
        <v>3</v>
      </c>
      <c r="E20271" t="s">
        <v>20515</v>
      </c>
    </row>
    <row r="20272" spans="1:5">
      <c r="A20272" t="s">
        <v>5289</v>
      </c>
      <c r="B20272" t="s">
        <v>5290</v>
      </c>
      <c r="C20272" t="s">
        <v>5291</v>
      </c>
      <c r="D20272">
        <v>2</v>
      </c>
      <c r="E20272" t="s">
        <v>20515</v>
      </c>
    </row>
    <row r="20273" spans="1:5">
      <c r="A20273" t="s">
        <v>5904</v>
      </c>
      <c r="B20273" t="s">
        <v>5905</v>
      </c>
      <c r="C20273" t="s">
        <v>5906</v>
      </c>
      <c r="D20273">
        <v>4</v>
      </c>
      <c r="E20273" t="s">
        <v>20515</v>
      </c>
    </row>
    <row r="20274" spans="1:5">
      <c r="A20274" t="s">
        <v>5907</v>
      </c>
      <c r="B20274" t="s">
        <v>5908</v>
      </c>
      <c r="C20274" t="s">
        <v>5909</v>
      </c>
      <c r="D20274">
        <v>1</v>
      </c>
      <c r="E20274" t="s">
        <v>20515</v>
      </c>
    </row>
    <row r="20275" spans="1:5">
      <c r="A20275" t="s">
        <v>12978</v>
      </c>
      <c r="B20275" t="s">
        <v>12979</v>
      </c>
      <c r="C20275" t="s">
        <v>12980</v>
      </c>
      <c r="D20275">
        <v>4</v>
      </c>
      <c r="E20275" t="s">
        <v>20515</v>
      </c>
    </row>
    <row r="20276" spans="1:5">
      <c r="A20276" t="s">
        <v>12981</v>
      </c>
      <c r="B20276" t="s">
        <v>12982</v>
      </c>
      <c r="C20276" t="s">
        <v>12983</v>
      </c>
      <c r="D20276">
        <v>5</v>
      </c>
      <c r="E20276" t="s">
        <v>20515</v>
      </c>
    </row>
    <row r="20277" spans="1:5">
      <c r="A20277" t="s">
        <v>5067</v>
      </c>
      <c r="B20277" t="s">
        <v>5068</v>
      </c>
      <c r="C20277" t="s">
        <v>2427</v>
      </c>
      <c r="D20277">
        <v>1</v>
      </c>
      <c r="E20277" t="s">
        <v>20515</v>
      </c>
    </row>
    <row r="20278" spans="1:5">
      <c r="A20278" t="s">
        <v>1617</v>
      </c>
      <c r="B20278" t="s">
        <v>1618</v>
      </c>
      <c r="C20278" t="s">
        <v>1619</v>
      </c>
      <c r="D20278">
        <v>1</v>
      </c>
      <c r="E20278" t="s">
        <v>20515</v>
      </c>
    </row>
    <row r="20279" spans="1:5">
      <c r="A20279" t="s">
        <v>1623</v>
      </c>
      <c r="B20279" t="s">
        <v>1624</v>
      </c>
      <c r="C20279" t="s">
        <v>1625</v>
      </c>
      <c r="D20279">
        <v>1</v>
      </c>
      <c r="E20279" t="s">
        <v>20515</v>
      </c>
    </row>
    <row r="20280" spans="1:5">
      <c r="A20280" t="s">
        <v>1928</v>
      </c>
      <c r="B20280" t="s">
        <v>1929</v>
      </c>
      <c r="C20280" t="s">
        <v>1930</v>
      </c>
      <c r="D20280">
        <v>1</v>
      </c>
      <c r="E20280" t="s">
        <v>20515</v>
      </c>
    </row>
    <row r="20281" spans="1:5">
      <c r="A20281" t="s">
        <v>1964</v>
      </c>
      <c r="B20281" t="s">
        <v>1965</v>
      </c>
      <c r="C20281" t="s">
        <v>1966</v>
      </c>
      <c r="D20281">
        <v>1</v>
      </c>
      <c r="E20281" t="s">
        <v>20515</v>
      </c>
    </row>
    <row r="20282" spans="1:5">
      <c r="A20282" t="s">
        <v>2369</v>
      </c>
      <c r="B20282" t="s">
        <v>2370</v>
      </c>
      <c r="C20282" t="s">
        <v>2371</v>
      </c>
      <c r="D20282">
        <v>2</v>
      </c>
      <c r="E20282" t="s">
        <v>20515</v>
      </c>
    </row>
    <row r="20283" spans="1:5">
      <c r="A20283" t="s">
        <v>2384</v>
      </c>
      <c r="B20283" t="s">
        <v>2385</v>
      </c>
      <c r="C20283" t="s">
        <v>2386</v>
      </c>
      <c r="D20283">
        <v>1</v>
      </c>
      <c r="E20283" t="s">
        <v>20515</v>
      </c>
    </row>
    <row r="20284" spans="1:5">
      <c r="A20284" t="s">
        <v>15607</v>
      </c>
      <c r="B20284" t="s">
        <v>15608</v>
      </c>
      <c r="C20284" t="s">
        <v>15609</v>
      </c>
      <c r="D20284">
        <v>4</v>
      </c>
      <c r="E20284" t="s">
        <v>20515</v>
      </c>
    </row>
    <row r="20285" spans="1:5">
      <c r="A20285" t="s">
        <v>5355</v>
      </c>
      <c r="B20285" t="s">
        <v>5356</v>
      </c>
      <c r="C20285" t="s">
        <v>5357</v>
      </c>
      <c r="D20285">
        <v>1</v>
      </c>
      <c r="E20285" t="s">
        <v>20515</v>
      </c>
    </row>
    <row r="20286" spans="1:5">
      <c r="A20286" t="s">
        <v>2517</v>
      </c>
      <c r="B20286" t="s">
        <v>2518</v>
      </c>
      <c r="C20286" t="s">
        <v>2519</v>
      </c>
      <c r="D20286">
        <v>1</v>
      </c>
      <c r="E20286" t="s">
        <v>20515</v>
      </c>
    </row>
    <row r="20287" spans="1:5">
      <c r="A20287" t="s">
        <v>5916</v>
      </c>
      <c r="B20287" t="s">
        <v>5917</v>
      </c>
      <c r="C20287" t="s">
        <v>5918</v>
      </c>
      <c r="D20287">
        <v>21</v>
      </c>
      <c r="E20287" t="s">
        <v>20515</v>
      </c>
    </row>
    <row r="20288" spans="1:5">
      <c r="A20288" t="s">
        <v>13814</v>
      </c>
      <c r="B20288" t="s">
        <v>13815</v>
      </c>
      <c r="C20288" t="s">
        <v>13816</v>
      </c>
      <c r="D20288">
        <v>22</v>
      </c>
      <c r="E20288" t="s">
        <v>20515</v>
      </c>
    </row>
    <row r="20289" spans="1:5">
      <c r="A20289" t="s">
        <v>5919</v>
      </c>
      <c r="B20289" t="s">
        <v>5920</v>
      </c>
      <c r="C20289" t="s">
        <v>5921</v>
      </c>
      <c r="D20289">
        <v>1</v>
      </c>
      <c r="E20289" t="s">
        <v>20515</v>
      </c>
    </row>
    <row r="20290" spans="1:5">
      <c r="A20290" t="s">
        <v>1841</v>
      </c>
      <c r="B20290" t="s">
        <v>1842</v>
      </c>
      <c r="C20290" t="s">
        <v>1843</v>
      </c>
      <c r="D20290">
        <v>1</v>
      </c>
      <c r="E20290" t="s">
        <v>20515</v>
      </c>
    </row>
    <row r="20291" spans="1:5">
      <c r="A20291" t="s">
        <v>12346</v>
      </c>
      <c r="B20291" t="s">
        <v>12347</v>
      </c>
      <c r="C20291" t="s">
        <v>12348</v>
      </c>
      <c r="D20291">
        <v>2</v>
      </c>
      <c r="E20291" t="s">
        <v>20515</v>
      </c>
    </row>
    <row r="20292" spans="1:5">
      <c r="A20292" t="s">
        <v>5823</v>
      </c>
      <c r="B20292" t="s">
        <v>5824</v>
      </c>
      <c r="C20292" t="s">
        <v>5825</v>
      </c>
      <c r="D20292">
        <v>1</v>
      </c>
      <c r="E20292" t="s">
        <v>20515</v>
      </c>
    </row>
    <row r="20293" spans="1:5">
      <c r="A20293" t="s">
        <v>72</v>
      </c>
      <c r="B20293" t="s">
        <v>5826</v>
      </c>
      <c r="C20293" t="s">
        <v>5827</v>
      </c>
      <c r="D20293">
        <v>2</v>
      </c>
      <c r="E20293" t="s">
        <v>20515</v>
      </c>
    </row>
    <row r="20294" spans="1:5">
      <c r="A20294" t="s">
        <v>6543</v>
      </c>
      <c r="B20294" t="s">
        <v>6544</v>
      </c>
      <c r="C20294" t="s">
        <v>6545</v>
      </c>
      <c r="D20294">
        <v>1</v>
      </c>
      <c r="E20294" t="s">
        <v>20515</v>
      </c>
    </row>
    <row r="20295" spans="1:5">
      <c r="A20295" t="s">
        <v>1746</v>
      </c>
      <c r="B20295" t="s">
        <v>1747</v>
      </c>
      <c r="C20295" t="s">
        <v>1748</v>
      </c>
      <c r="D20295">
        <v>1</v>
      </c>
      <c r="E20295" t="s">
        <v>20515</v>
      </c>
    </row>
    <row r="20296" spans="1:5">
      <c r="A20296" t="s">
        <v>1629</v>
      </c>
      <c r="B20296" t="s">
        <v>1630</v>
      </c>
      <c r="C20296" t="s">
        <v>1631</v>
      </c>
      <c r="D20296">
        <v>3</v>
      </c>
      <c r="E20296" t="s">
        <v>20515</v>
      </c>
    </row>
    <row r="20297" spans="1:5">
      <c r="A20297" t="s">
        <v>1970</v>
      </c>
      <c r="B20297" t="s">
        <v>1971</v>
      </c>
      <c r="C20297" t="s">
        <v>1972</v>
      </c>
      <c r="D20297">
        <v>7</v>
      </c>
      <c r="E20297" t="s">
        <v>20515</v>
      </c>
    </row>
    <row r="20298" spans="1:5">
      <c r="A20298" t="s">
        <v>1982</v>
      </c>
      <c r="B20298" t="s">
        <v>1983</v>
      </c>
      <c r="C20298" t="s">
        <v>1984</v>
      </c>
      <c r="D20298">
        <v>6</v>
      </c>
      <c r="E20298" t="s">
        <v>20515</v>
      </c>
    </row>
    <row r="20299" spans="1:5">
      <c r="A20299" t="s">
        <v>12880</v>
      </c>
      <c r="B20299" t="s">
        <v>12881</v>
      </c>
      <c r="C20299" t="s">
        <v>12882</v>
      </c>
      <c r="D20299">
        <v>1</v>
      </c>
      <c r="E20299" t="s">
        <v>20515</v>
      </c>
    </row>
    <row r="20300" spans="1:5">
      <c r="A20300" t="s">
        <v>2387</v>
      </c>
      <c r="B20300" t="s">
        <v>2388</v>
      </c>
      <c r="C20300" t="s">
        <v>2389</v>
      </c>
      <c r="D20300">
        <v>1</v>
      </c>
      <c r="E20300" t="s">
        <v>20515</v>
      </c>
    </row>
    <row r="20301" spans="1:5">
      <c r="A20301" t="s">
        <v>13694</v>
      </c>
      <c r="B20301" t="s">
        <v>13695</v>
      </c>
      <c r="C20301" t="s">
        <v>13696</v>
      </c>
      <c r="D20301">
        <v>1</v>
      </c>
      <c r="E20301" t="s">
        <v>20515</v>
      </c>
    </row>
    <row r="20302" spans="1:5">
      <c r="A20302" t="s">
        <v>18591</v>
      </c>
      <c r="B20302" t="s">
        <v>18592</v>
      </c>
      <c r="C20302" t="s">
        <v>18593</v>
      </c>
      <c r="D20302">
        <v>1</v>
      </c>
      <c r="E20302" t="s">
        <v>20515</v>
      </c>
    </row>
    <row r="20303" spans="1:5">
      <c r="A20303" t="s">
        <v>1632</v>
      </c>
      <c r="B20303" t="s">
        <v>1633</v>
      </c>
      <c r="C20303" t="s">
        <v>1634</v>
      </c>
      <c r="D20303">
        <v>8</v>
      </c>
      <c r="E20303" t="s">
        <v>20515</v>
      </c>
    </row>
    <row r="20304" spans="1:5">
      <c r="A20304" t="s">
        <v>12769</v>
      </c>
      <c r="B20304" t="s">
        <v>12770</v>
      </c>
      <c r="C20304" t="s">
        <v>12771</v>
      </c>
      <c r="D20304">
        <v>3</v>
      </c>
      <c r="E20304" t="s">
        <v>20515</v>
      </c>
    </row>
    <row r="20305" spans="1:5">
      <c r="A20305" t="s">
        <v>13010</v>
      </c>
      <c r="B20305" t="s">
        <v>13011</v>
      </c>
      <c r="C20305" t="s">
        <v>13012</v>
      </c>
      <c r="D20305">
        <v>1</v>
      </c>
      <c r="E20305" t="s">
        <v>20515</v>
      </c>
    </row>
    <row r="20306" spans="1:5">
      <c r="A20306" t="s">
        <v>3906</v>
      </c>
      <c r="B20306" t="s">
        <v>3907</v>
      </c>
      <c r="C20306" t="s">
        <v>3908</v>
      </c>
      <c r="D20306">
        <v>8</v>
      </c>
      <c r="E20306" t="s">
        <v>20515</v>
      </c>
    </row>
    <row r="20307" spans="1:5">
      <c r="A20307" t="s">
        <v>3909</v>
      </c>
      <c r="B20307" t="s">
        <v>3910</v>
      </c>
      <c r="C20307" t="s">
        <v>3911</v>
      </c>
      <c r="D20307">
        <v>1</v>
      </c>
      <c r="E20307" t="s">
        <v>20515</v>
      </c>
    </row>
    <row r="20308" spans="1:5">
      <c r="A20308" t="s">
        <v>1871</v>
      </c>
      <c r="B20308" t="s">
        <v>1872</v>
      </c>
      <c r="C20308" t="s">
        <v>1873</v>
      </c>
      <c r="D20308">
        <v>2</v>
      </c>
      <c r="E20308" t="s">
        <v>20515</v>
      </c>
    </row>
    <row r="20309" spans="1:5">
      <c r="A20309" t="s">
        <v>16296</v>
      </c>
      <c r="B20309" t="s">
        <v>16297</v>
      </c>
      <c r="C20309" t="s">
        <v>16298</v>
      </c>
      <c r="D20309">
        <v>2</v>
      </c>
      <c r="E20309" t="s">
        <v>20515</v>
      </c>
    </row>
    <row r="20310" spans="1:5">
      <c r="A20310" t="s">
        <v>1635</v>
      </c>
      <c r="B20310" t="s">
        <v>1636</v>
      </c>
      <c r="C20310" t="s">
        <v>1637</v>
      </c>
      <c r="D20310">
        <v>8</v>
      </c>
      <c r="E20310" t="s">
        <v>20515</v>
      </c>
    </row>
    <row r="20311" spans="1:5">
      <c r="A20311" t="s">
        <v>1638</v>
      </c>
      <c r="B20311" t="s">
        <v>1639</v>
      </c>
      <c r="C20311" t="s">
        <v>1640</v>
      </c>
      <c r="D20311">
        <v>1</v>
      </c>
      <c r="E20311" t="s">
        <v>20515</v>
      </c>
    </row>
    <row r="20312" spans="1:5">
      <c r="A20312" t="s">
        <v>12783</v>
      </c>
      <c r="B20312" t="s">
        <v>12784</v>
      </c>
      <c r="C20312" t="s">
        <v>12785</v>
      </c>
      <c r="D20312">
        <v>11</v>
      </c>
      <c r="E20312" t="s">
        <v>20515</v>
      </c>
    </row>
    <row r="20313" spans="1:5">
      <c r="A20313" t="s">
        <v>1644</v>
      </c>
      <c r="B20313" t="s">
        <v>1645</v>
      </c>
      <c r="C20313" t="s">
        <v>1646</v>
      </c>
      <c r="D20313">
        <v>6</v>
      </c>
      <c r="E20313" t="s">
        <v>20515</v>
      </c>
    </row>
    <row r="20314" spans="1:5">
      <c r="A20314" t="s">
        <v>5922</v>
      </c>
      <c r="B20314" t="s">
        <v>5923</v>
      </c>
      <c r="C20314" t="s">
        <v>5924</v>
      </c>
      <c r="D20314">
        <v>18</v>
      </c>
      <c r="E20314" t="s">
        <v>20515</v>
      </c>
    </row>
    <row r="20315" spans="1:5">
      <c r="A20315" t="s">
        <v>13817</v>
      </c>
      <c r="B20315" t="s">
        <v>13818</v>
      </c>
      <c r="C20315" t="s">
        <v>13819</v>
      </c>
      <c r="D20315">
        <v>3</v>
      </c>
      <c r="E20315" t="s">
        <v>20515</v>
      </c>
    </row>
    <row r="20316" spans="1:5">
      <c r="A20316" t="s">
        <v>1769</v>
      </c>
      <c r="B20316" t="s">
        <v>1770</v>
      </c>
      <c r="C20316" t="s">
        <v>1771</v>
      </c>
      <c r="D20316">
        <v>9</v>
      </c>
      <c r="E20316" t="s">
        <v>20515</v>
      </c>
    </row>
    <row r="20317" spans="1:5">
      <c r="A20317" t="s">
        <v>15604</v>
      </c>
      <c r="B20317" t="s">
        <v>15605</v>
      </c>
      <c r="C20317" t="s">
        <v>15606</v>
      </c>
      <c r="D20317">
        <v>5</v>
      </c>
      <c r="E20317" t="s">
        <v>20515</v>
      </c>
    </row>
    <row r="20318" spans="1:5">
      <c r="A20318" t="s">
        <v>5329</v>
      </c>
      <c r="B20318" t="s">
        <v>5330</v>
      </c>
      <c r="C20318" t="s">
        <v>5331</v>
      </c>
      <c r="D20318">
        <v>1</v>
      </c>
      <c r="E20318" t="s">
        <v>20515</v>
      </c>
    </row>
    <row r="20319" spans="1:5">
      <c r="A20319" t="s">
        <v>2419</v>
      </c>
      <c r="B20319" t="s">
        <v>2420</v>
      </c>
      <c r="C20319" t="s">
        <v>2421</v>
      </c>
      <c r="D20319">
        <v>10</v>
      </c>
      <c r="E20319" t="s">
        <v>20515</v>
      </c>
    </row>
    <row r="20320" spans="1:5">
      <c r="A20320" t="s">
        <v>12815</v>
      </c>
      <c r="B20320" t="s">
        <v>12816</v>
      </c>
      <c r="C20320" t="s">
        <v>12817</v>
      </c>
      <c r="D20320">
        <v>3</v>
      </c>
      <c r="E20320" t="s">
        <v>20515</v>
      </c>
    </row>
    <row r="20321" spans="1:5">
      <c r="A20321" t="s">
        <v>1991</v>
      </c>
      <c r="B20321" t="s">
        <v>1992</v>
      </c>
      <c r="C20321" t="s">
        <v>1993</v>
      </c>
      <c r="D20321">
        <v>20</v>
      </c>
      <c r="E20321" t="s">
        <v>20515</v>
      </c>
    </row>
    <row r="20322" spans="1:5">
      <c r="A20322" t="s">
        <v>1994</v>
      </c>
      <c r="B20322" t="s">
        <v>1995</v>
      </c>
      <c r="C20322" t="s">
        <v>1996</v>
      </c>
      <c r="D20322">
        <v>7</v>
      </c>
      <c r="E20322" t="s">
        <v>20515</v>
      </c>
    </row>
    <row r="20323" spans="1:5">
      <c r="A20323" t="s">
        <v>15129</v>
      </c>
      <c r="B20323" t="s">
        <v>15130</v>
      </c>
      <c r="C20323" t="s">
        <v>15131</v>
      </c>
      <c r="D20323">
        <v>3</v>
      </c>
      <c r="E20323" t="s">
        <v>20515</v>
      </c>
    </row>
    <row r="20324" spans="1:5">
      <c r="A20324" t="s">
        <v>5893</v>
      </c>
      <c r="B20324" t="s">
        <v>5894</v>
      </c>
      <c r="C20324" t="s">
        <v>5895</v>
      </c>
      <c r="D20324">
        <v>4</v>
      </c>
      <c r="E20324" t="s">
        <v>20515</v>
      </c>
    </row>
    <row r="20325" spans="1:5">
      <c r="A20325" t="s">
        <v>5899</v>
      </c>
      <c r="B20325" t="s">
        <v>5900</v>
      </c>
      <c r="C20325" t="s">
        <v>2522</v>
      </c>
      <c r="D20325">
        <v>1</v>
      </c>
      <c r="E20325" t="s">
        <v>20515</v>
      </c>
    </row>
    <row r="20326" spans="1:5">
      <c r="A20326" t="s">
        <v>5992</v>
      </c>
      <c r="B20326" t="s">
        <v>5993</v>
      </c>
      <c r="C20326" t="s">
        <v>1765</v>
      </c>
      <c r="D20326">
        <v>1</v>
      </c>
      <c r="E20326" t="s">
        <v>20515</v>
      </c>
    </row>
    <row r="20327" spans="1:5">
      <c r="A20327" t="s">
        <v>3924</v>
      </c>
      <c r="B20327" t="s">
        <v>3925</v>
      </c>
      <c r="C20327" t="s">
        <v>3926</v>
      </c>
      <c r="D20327">
        <v>1</v>
      </c>
      <c r="E20327" t="s">
        <v>20515</v>
      </c>
    </row>
    <row r="20328" spans="1:5">
      <c r="A20328" t="s">
        <v>20528</v>
      </c>
      <c r="B20328" t="s">
        <v>20529</v>
      </c>
      <c r="C20328" t="s">
        <v>20530</v>
      </c>
      <c r="D20328">
        <v>1</v>
      </c>
      <c r="E20328" t="s">
        <v>20515</v>
      </c>
    </row>
    <row r="20329" spans="1:5">
      <c r="A20329" t="s">
        <v>13390</v>
      </c>
      <c r="B20329" t="s">
        <v>13391</v>
      </c>
      <c r="C20329" t="s">
        <v>13392</v>
      </c>
      <c r="D20329">
        <v>2</v>
      </c>
      <c r="E20329" t="s">
        <v>20515</v>
      </c>
    </row>
    <row r="20330" spans="1:5">
      <c r="A20330" t="s">
        <v>5382</v>
      </c>
      <c r="B20330" t="s">
        <v>5383</v>
      </c>
      <c r="C20330" t="s">
        <v>5384</v>
      </c>
      <c r="D20330">
        <v>9</v>
      </c>
      <c r="E20330" t="s">
        <v>20515</v>
      </c>
    </row>
    <row r="20331" spans="1:5">
      <c r="A20331" t="s">
        <v>13697</v>
      </c>
      <c r="B20331" t="s">
        <v>13698</v>
      </c>
      <c r="C20331" t="s">
        <v>13699</v>
      </c>
      <c r="D20331">
        <v>1</v>
      </c>
      <c r="E20331" t="s">
        <v>20515</v>
      </c>
    </row>
    <row r="20332" spans="1:5">
      <c r="A20332" t="s">
        <v>12789</v>
      </c>
      <c r="B20332" t="s">
        <v>12790</v>
      </c>
      <c r="C20332" t="s">
        <v>12791</v>
      </c>
      <c r="D20332">
        <v>2</v>
      </c>
      <c r="E20332" t="s">
        <v>20515</v>
      </c>
    </row>
    <row r="20333" spans="1:5">
      <c r="A20333" t="s">
        <v>5931</v>
      </c>
      <c r="B20333" t="s">
        <v>5932</v>
      </c>
      <c r="C20333" t="s">
        <v>5933</v>
      </c>
      <c r="D20333">
        <v>3</v>
      </c>
      <c r="E20333" t="s">
        <v>20515</v>
      </c>
    </row>
    <row r="20334" spans="1:5">
      <c r="A20334" t="s">
        <v>5994</v>
      </c>
      <c r="B20334" t="s">
        <v>5995</v>
      </c>
      <c r="C20334" t="s">
        <v>5996</v>
      </c>
      <c r="D20334">
        <v>1</v>
      </c>
      <c r="E20334" t="s">
        <v>20515</v>
      </c>
    </row>
    <row r="20335" spans="1:5">
      <c r="A20335" t="s">
        <v>5997</v>
      </c>
      <c r="B20335" t="s">
        <v>5998</v>
      </c>
      <c r="C20335" t="s">
        <v>5999</v>
      </c>
      <c r="D20335">
        <v>1</v>
      </c>
      <c r="E20335" t="s">
        <v>20515</v>
      </c>
    </row>
    <row r="20336" spans="1:5">
      <c r="A20336" t="s">
        <v>6000</v>
      </c>
      <c r="B20336" t="s">
        <v>6001</v>
      </c>
      <c r="C20336" t="s">
        <v>6002</v>
      </c>
      <c r="D20336">
        <v>12</v>
      </c>
      <c r="E20336" t="s">
        <v>20515</v>
      </c>
    </row>
    <row r="20337" spans="1:5">
      <c r="A20337" t="s">
        <v>3269</v>
      </c>
      <c r="B20337" t="s">
        <v>3270</v>
      </c>
      <c r="C20337" t="s">
        <v>1765</v>
      </c>
      <c r="D20337">
        <v>3</v>
      </c>
      <c r="E20337" t="s">
        <v>20515</v>
      </c>
    </row>
    <row r="20338" spans="1:5">
      <c r="A20338" t="s">
        <v>13233</v>
      </c>
      <c r="B20338" t="s">
        <v>13234</v>
      </c>
      <c r="C20338" t="s">
        <v>13235</v>
      </c>
      <c r="D20338">
        <v>2</v>
      </c>
      <c r="E20338" t="s">
        <v>20515</v>
      </c>
    </row>
    <row r="20339" spans="1:5">
      <c r="A20339" t="s">
        <v>15500</v>
      </c>
      <c r="B20339" t="s">
        <v>15501</v>
      </c>
      <c r="C20339" t="s">
        <v>15502</v>
      </c>
      <c r="D20339">
        <v>3</v>
      </c>
      <c r="E20339" t="s">
        <v>20515</v>
      </c>
    </row>
    <row r="20340" spans="1:5">
      <c r="A20340" t="s">
        <v>4921</v>
      </c>
      <c r="B20340" t="s">
        <v>4922</v>
      </c>
      <c r="C20340" t="s">
        <v>4923</v>
      </c>
      <c r="D20340">
        <v>1</v>
      </c>
      <c r="E20340" t="s">
        <v>20515</v>
      </c>
    </row>
    <row r="20341" spans="1:5">
      <c r="A20341" t="s">
        <v>1874</v>
      </c>
      <c r="B20341" t="s">
        <v>1875</v>
      </c>
      <c r="C20341" t="s">
        <v>1876</v>
      </c>
      <c r="D20341">
        <v>1</v>
      </c>
      <c r="E20341" t="s">
        <v>20515</v>
      </c>
    </row>
    <row r="20342" spans="1:5">
      <c r="A20342" t="s">
        <v>15100</v>
      </c>
      <c r="B20342" t="s">
        <v>15101</v>
      </c>
      <c r="C20342" t="s">
        <v>15102</v>
      </c>
      <c r="D20342">
        <v>1</v>
      </c>
      <c r="E20342" t="s">
        <v>20515</v>
      </c>
    </row>
    <row r="20343" spans="1:5">
      <c r="A20343" t="s">
        <v>12865</v>
      </c>
      <c r="B20343" t="s">
        <v>12866</v>
      </c>
      <c r="C20343" t="s">
        <v>12867</v>
      </c>
      <c r="D20343">
        <v>5</v>
      </c>
      <c r="E20343" t="s">
        <v>20515</v>
      </c>
    </row>
    <row r="20344" spans="1:5">
      <c r="A20344" t="s">
        <v>6378</v>
      </c>
      <c r="B20344" t="s">
        <v>6379</v>
      </c>
      <c r="C20344" t="s">
        <v>6380</v>
      </c>
      <c r="D20344">
        <v>1</v>
      </c>
      <c r="E20344" t="s">
        <v>20515</v>
      </c>
    </row>
    <row r="20345" spans="1:5">
      <c r="A20345" t="s">
        <v>6381</v>
      </c>
      <c r="B20345" t="s">
        <v>6382</v>
      </c>
      <c r="C20345" t="s">
        <v>6383</v>
      </c>
      <c r="D20345">
        <v>4</v>
      </c>
      <c r="E20345" t="s">
        <v>20515</v>
      </c>
    </row>
    <row r="20346" spans="1:5">
      <c r="A20346" t="s">
        <v>5006</v>
      </c>
      <c r="B20346" t="s">
        <v>5007</v>
      </c>
      <c r="C20346" t="s">
        <v>5008</v>
      </c>
      <c r="D20346">
        <v>1</v>
      </c>
      <c r="E20346" t="s">
        <v>20515</v>
      </c>
    </row>
    <row r="20347" spans="1:5">
      <c r="A20347" t="s">
        <v>18585</v>
      </c>
      <c r="B20347" t="s">
        <v>18586</v>
      </c>
      <c r="C20347" t="s">
        <v>18587</v>
      </c>
      <c r="D20347">
        <v>2</v>
      </c>
      <c r="E20347" t="s">
        <v>20515</v>
      </c>
    </row>
    <row r="20348" spans="1:5">
      <c r="A20348" t="s">
        <v>5230</v>
      </c>
      <c r="B20348" t="s">
        <v>5231</v>
      </c>
      <c r="C20348" t="s">
        <v>5232</v>
      </c>
      <c r="D20348">
        <v>1</v>
      </c>
      <c r="E20348" t="s">
        <v>20515</v>
      </c>
    </row>
    <row r="20349" spans="1:5">
      <c r="A20349" t="s">
        <v>1781</v>
      </c>
      <c r="B20349" t="s">
        <v>1782</v>
      </c>
      <c r="C20349" t="s">
        <v>1783</v>
      </c>
      <c r="D20349">
        <v>5</v>
      </c>
      <c r="E20349" t="s">
        <v>20515</v>
      </c>
    </row>
    <row r="20350" spans="1:5">
      <c r="A20350" t="s">
        <v>7341</v>
      </c>
      <c r="B20350" t="s">
        <v>7342</v>
      </c>
      <c r="C20350" t="s">
        <v>7343</v>
      </c>
      <c r="D20350">
        <v>1</v>
      </c>
      <c r="E20350" t="s">
        <v>20515</v>
      </c>
    </row>
    <row r="20351" spans="1:5">
      <c r="A20351" t="s">
        <v>14092</v>
      </c>
      <c r="B20351" t="s">
        <v>14093</v>
      </c>
      <c r="C20351" t="s">
        <v>14094</v>
      </c>
      <c r="D20351">
        <v>1</v>
      </c>
      <c r="E20351" t="s">
        <v>20515</v>
      </c>
    </row>
    <row r="20352" spans="1:5">
      <c r="A20352" t="s">
        <v>12792</v>
      </c>
      <c r="B20352" t="s">
        <v>12793</v>
      </c>
      <c r="C20352" t="s">
        <v>12794</v>
      </c>
      <c r="D20352">
        <v>5</v>
      </c>
      <c r="E20352" t="s">
        <v>20515</v>
      </c>
    </row>
    <row r="20353" spans="1:5">
      <c r="A20353" t="s">
        <v>14095</v>
      </c>
      <c r="B20353" t="s">
        <v>14096</v>
      </c>
      <c r="C20353" t="s">
        <v>14097</v>
      </c>
      <c r="D20353">
        <v>5</v>
      </c>
      <c r="E20353" t="s">
        <v>20515</v>
      </c>
    </row>
    <row r="20354" spans="1:5">
      <c r="A20354" t="s">
        <v>7392</v>
      </c>
      <c r="B20354" t="s">
        <v>7393</v>
      </c>
      <c r="C20354" t="s">
        <v>7394</v>
      </c>
      <c r="D20354">
        <v>1</v>
      </c>
      <c r="E20354" t="s">
        <v>20515</v>
      </c>
    </row>
    <row r="20355" spans="1:5">
      <c r="A20355" t="s">
        <v>15711</v>
      </c>
      <c r="B20355" t="s">
        <v>15712</v>
      </c>
      <c r="C20355" t="s">
        <v>15713</v>
      </c>
      <c r="D20355">
        <v>3</v>
      </c>
      <c r="E20355" t="s">
        <v>20515</v>
      </c>
    </row>
    <row r="20356" spans="1:5">
      <c r="A20356" t="s">
        <v>13840</v>
      </c>
      <c r="B20356" t="s">
        <v>13841</v>
      </c>
      <c r="C20356" t="s">
        <v>13842</v>
      </c>
      <c r="D20356">
        <v>23</v>
      </c>
      <c r="E20356" t="s">
        <v>20515</v>
      </c>
    </row>
    <row r="20357" spans="1:5">
      <c r="A20357" t="s">
        <v>2075</v>
      </c>
      <c r="B20357" t="s">
        <v>2076</v>
      </c>
      <c r="C20357" t="s">
        <v>2077</v>
      </c>
      <c r="D20357">
        <v>6</v>
      </c>
      <c r="E20357" t="s">
        <v>20515</v>
      </c>
    </row>
    <row r="20358" spans="1:5">
      <c r="A20358" t="s">
        <v>15807</v>
      </c>
      <c r="B20358" t="s">
        <v>15808</v>
      </c>
      <c r="C20358" t="s">
        <v>15809</v>
      </c>
      <c r="D20358">
        <v>4</v>
      </c>
      <c r="E20358" t="s">
        <v>20515</v>
      </c>
    </row>
    <row r="20359" spans="1:5">
      <c r="A20359" t="s">
        <v>1094</v>
      </c>
      <c r="B20359" t="s">
        <v>15810</v>
      </c>
      <c r="C20359" t="s">
        <v>15811</v>
      </c>
      <c r="D20359">
        <v>1</v>
      </c>
      <c r="E20359" t="s">
        <v>20515</v>
      </c>
    </row>
    <row r="20360" spans="1:5">
      <c r="A20360" t="s">
        <v>5361</v>
      </c>
      <c r="B20360" t="s">
        <v>5362</v>
      </c>
      <c r="C20360" t="s">
        <v>5363</v>
      </c>
      <c r="D20360">
        <v>1</v>
      </c>
      <c r="E20360" t="s">
        <v>20515</v>
      </c>
    </row>
    <row r="20361" spans="1:5">
      <c r="A20361" t="s">
        <v>16809</v>
      </c>
      <c r="B20361" t="s">
        <v>16810</v>
      </c>
      <c r="C20361" t="s">
        <v>16811</v>
      </c>
      <c r="D20361">
        <v>3</v>
      </c>
      <c r="E20361" t="s">
        <v>20515</v>
      </c>
    </row>
    <row r="20362" spans="1:5">
      <c r="A20362" t="s">
        <v>1680</v>
      </c>
      <c r="B20362" t="s">
        <v>1681</v>
      </c>
      <c r="C20362" t="s">
        <v>1682</v>
      </c>
      <c r="D20362">
        <v>1</v>
      </c>
      <c r="E20362" t="s">
        <v>20515</v>
      </c>
    </row>
    <row r="20363" spans="1:5">
      <c r="A20363" t="s">
        <v>13399</v>
      </c>
      <c r="B20363" t="s">
        <v>13400</v>
      </c>
      <c r="C20363" t="s">
        <v>13401</v>
      </c>
      <c r="D20363">
        <v>2</v>
      </c>
      <c r="E20363" t="s">
        <v>20515</v>
      </c>
    </row>
    <row r="20364" spans="1:5">
      <c r="A20364" t="s">
        <v>13236</v>
      </c>
      <c r="B20364" t="s">
        <v>13237</v>
      </c>
      <c r="C20364" t="s">
        <v>13238</v>
      </c>
      <c r="D20364">
        <v>7</v>
      </c>
      <c r="E20364" t="s">
        <v>20515</v>
      </c>
    </row>
    <row r="20365" spans="1:5">
      <c r="A20365" t="s">
        <v>1961</v>
      </c>
      <c r="B20365" t="s">
        <v>1962</v>
      </c>
      <c r="C20365" t="s">
        <v>1963</v>
      </c>
      <c r="D20365">
        <v>1</v>
      </c>
      <c r="E20365" t="s">
        <v>20515</v>
      </c>
    </row>
    <row r="20366" spans="1:5">
      <c r="A20366" t="s">
        <v>2093</v>
      </c>
      <c r="B20366" t="s">
        <v>2094</v>
      </c>
      <c r="C20366" t="s">
        <v>2095</v>
      </c>
      <c r="D20366">
        <v>4</v>
      </c>
      <c r="E20366" t="s">
        <v>20515</v>
      </c>
    </row>
    <row r="20367" spans="1:5">
      <c r="A20367" t="s">
        <v>2096</v>
      </c>
      <c r="B20367" t="s">
        <v>2097</v>
      </c>
      <c r="C20367" t="s">
        <v>2098</v>
      </c>
      <c r="D20367">
        <v>1</v>
      </c>
      <c r="E20367" t="s">
        <v>20515</v>
      </c>
    </row>
    <row r="20368" spans="1:5">
      <c r="A20368" t="s">
        <v>18701</v>
      </c>
      <c r="B20368" t="s">
        <v>18702</v>
      </c>
      <c r="C20368" t="s">
        <v>18703</v>
      </c>
      <c r="D20368">
        <v>1</v>
      </c>
      <c r="E20368" t="s">
        <v>20515</v>
      </c>
    </row>
    <row r="20369" spans="1:5">
      <c r="A20369" t="s">
        <v>12823</v>
      </c>
      <c r="B20369" t="s">
        <v>12824</v>
      </c>
      <c r="C20369" t="s">
        <v>12825</v>
      </c>
      <c r="D20369">
        <v>14</v>
      </c>
      <c r="E20369" t="s">
        <v>20515</v>
      </c>
    </row>
    <row r="20370" spans="1:5">
      <c r="A20370" t="s">
        <v>1692</v>
      </c>
      <c r="B20370" t="s">
        <v>1693</v>
      </c>
      <c r="C20370" t="s">
        <v>1694</v>
      </c>
      <c r="D20370">
        <v>3</v>
      </c>
      <c r="E20370" t="s">
        <v>20515</v>
      </c>
    </row>
    <row r="20371" spans="1:5">
      <c r="A20371" t="s">
        <v>5406</v>
      </c>
      <c r="B20371" t="s">
        <v>5407</v>
      </c>
      <c r="C20371" t="s">
        <v>5408</v>
      </c>
      <c r="D20371">
        <v>3</v>
      </c>
      <c r="E20371" t="s">
        <v>20515</v>
      </c>
    </row>
    <row r="20372" spans="1:5">
      <c r="A20372" t="s">
        <v>5409</v>
      </c>
      <c r="B20372" t="s">
        <v>5410</v>
      </c>
      <c r="C20372" t="s">
        <v>5411</v>
      </c>
      <c r="D20372">
        <v>6</v>
      </c>
      <c r="E20372" t="s">
        <v>20515</v>
      </c>
    </row>
    <row r="20373" spans="1:5">
      <c r="A20373" t="s">
        <v>5277</v>
      </c>
      <c r="B20373" t="s">
        <v>5278</v>
      </c>
      <c r="C20373" t="s">
        <v>5279</v>
      </c>
      <c r="D20373">
        <v>4</v>
      </c>
      <c r="E20373" t="s">
        <v>20515</v>
      </c>
    </row>
    <row r="20374" spans="1:5">
      <c r="A20374" t="s">
        <v>13721</v>
      </c>
      <c r="B20374" t="s">
        <v>13722</v>
      </c>
      <c r="C20374" t="s">
        <v>13723</v>
      </c>
      <c r="D20374">
        <v>9</v>
      </c>
      <c r="E20374" t="s">
        <v>20515</v>
      </c>
    </row>
    <row r="20375" spans="1:5">
      <c r="A20375" t="s">
        <v>13239</v>
      </c>
      <c r="B20375" t="s">
        <v>13240</v>
      </c>
      <c r="C20375" t="s">
        <v>13241</v>
      </c>
      <c r="D20375">
        <v>1</v>
      </c>
      <c r="E20375" t="s">
        <v>20515</v>
      </c>
    </row>
    <row r="20376" spans="1:5">
      <c r="A20376" t="s">
        <v>13245</v>
      </c>
      <c r="B20376" t="s">
        <v>13246</v>
      </c>
      <c r="C20376" t="s">
        <v>13247</v>
      </c>
      <c r="D20376">
        <v>3</v>
      </c>
      <c r="E20376" t="s">
        <v>20515</v>
      </c>
    </row>
    <row r="20377" spans="1:5">
      <c r="A20377" t="s">
        <v>6006</v>
      </c>
      <c r="B20377" t="s">
        <v>6007</v>
      </c>
      <c r="C20377" t="s">
        <v>6008</v>
      </c>
      <c r="D20377">
        <v>1</v>
      </c>
      <c r="E20377" t="s">
        <v>20515</v>
      </c>
    </row>
    <row r="20378" spans="1:5">
      <c r="A20378" t="s">
        <v>6573</v>
      </c>
      <c r="B20378" t="s">
        <v>6574</v>
      </c>
      <c r="C20378" t="s">
        <v>6575</v>
      </c>
      <c r="D20378">
        <v>1</v>
      </c>
      <c r="E20378" t="s">
        <v>20515</v>
      </c>
    </row>
    <row r="20379" spans="1:5">
      <c r="A20379" t="s">
        <v>5320</v>
      </c>
      <c r="B20379" t="s">
        <v>5321</v>
      </c>
      <c r="C20379" t="s">
        <v>5322</v>
      </c>
      <c r="D20379">
        <v>1</v>
      </c>
      <c r="E20379" t="s">
        <v>20515</v>
      </c>
    </row>
    <row r="20380" spans="1:5">
      <c r="A20380" t="s">
        <v>5323</v>
      </c>
      <c r="B20380" t="s">
        <v>5324</v>
      </c>
      <c r="C20380" t="s">
        <v>5325</v>
      </c>
      <c r="D20380">
        <v>2</v>
      </c>
      <c r="E20380" t="s">
        <v>20515</v>
      </c>
    </row>
    <row r="20381" spans="1:5">
      <c r="A20381" t="s">
        <v>20557</v>
      </c>
      <c r="B20381" t="s">
        <v>20558</v>
      </c>
      <c r="C20381" t="s">
        <v>20559</v>
      </c>
      <c r="D20381">
        <v>1</v>
      </c>
      <c r="E20381" t="s">
        <v>20515</v>
      </c>
    </row>
    <row r="20382" spans="1:5">
      <c r="A20382" t="s">
        <v>15843</v>
      </c>
      <c r="B20382" t="s">
        <v>15844</v>
      </c>
      <c r="C20382" t="s">
        <v>15845</v>
      </c>
      <c r="D20382">
        <v>1</v>
      </c>
      <c r="E20382" t="s">
        <v>20515</v>
      </c>
    </row>
    <row r="20383" spans="1:5">
      <c r="A20383" t="s">
        <v>12511</v>
      </c>
      <c r="B20383" t="s">
        <v>12512</v>
      </c>
      <c r="C20383" t="s">
        <v>12513</v>
      </c>
      <c r="D20383">
        <v>1</v>
      </c>
      <c r="E20383" t="s">
        <v>20515</v>
      </c>
    </row>
    <row r="20384" spans="1:5">
      <c r="A20384" t="s">
        <v>5388</v>
      </c>
      <c r="B20384" t="s">
        <v>5389</v>
      </c>
      <c r="C20384" t="s">
        <v>5390</v>
      </c>
      <c r="D20384">
        <v>1</v>
      </c>
      <c r="E20384" t="s">
        <v>20515</v>
      </c>
    </row>
    <row r="20385" spans="1:5">
      <c r="A20385" t="s">
        <v>2027</v>
      </c>
      <c r="B20385" t="s">
        <v>2028</v>
      </c>
      <c r="C20385" t="s">
        <v>2029</v>
      </c>
      <c r="D20385">
        <v>9</v>
      </c>
      <c r="E20385" t="s">
        <v>20515</v>
      </c>
    </row>
    <row r="20386" spans="1:5">
      <c r="A20386" t="s">
        <v>20537</v>
      </c>
      <c r="B20386" t="s">
        <v>20538</v>
      </c>
      <c r="C20386" t="s">
        <v>20539</v>
      </c>
      <c r="D20386">
        <v>1</v>
      </c>
      <c r="E20386" t="s">
        <v>20515</v>
      </c>
    </row>
    <row r="20387" spans="1:5">
      <c r="A20387" t="s">
        <v>5490</v>
      </c>
      <c r="B20387" t="s">
        <v>5491</v>
      </c>
      <c r="C20387" t="s">
        <v>5492</v>
      </c>
      <c r="D20387">
        <v>1</v>
      </c>
      <c r="E20387" t="s">
        <v>20515</v>
      </c>
    </row>
    <row r="20388" spans="1:5">
      <c r="A20388" t="s">
        <v>3283</v>
      </c>
      <c r="B20388" t="s">
        <v>3284</v>
      </c>
      <c r="C20388" t="s">
        <v>3285</v>
      </c>
      <c r="D20388">
        <v>1</v>
      </c>
      <c r="E20388" t="s">
        <v>20515</v>
      </c>
    </row>
    <row r="20389" spans="1:5">
      <c r="A20389" t="s">
        <v>5511</v>
      </c>
      <c r="B20389" t="s">
        <v>5512</v>
      </c>
      <c r="C20389" t="s">
        <v>5513</v>
      </c>
      <c r="D20389">
        <v>6</v>
      </c>
      <c r="E20389" t="s">
        <v>20515</v>
      </c>
    </row>
    <row r="20390" spans="1:5">
      <c r="A20390" t="s">
        <v>13729</v>
      </c>
      <c r="B20390" t="s">
        <v>13730</v>
      </c>
      <c r="C20390" t="s">
        <v>13731</v>
      </c>
      <c r="D20390">
        <v>5</v>
      </c>
      <c r="E20390" t="s">
        <v>20515</v>
      </c>
    </row>
    <row r="20391" spans="1:5">
      <c r="A20391" t="s">
        <v>1271</v>
      </c>
      <c r="B20391" t="s">
        <v>13732</v>
      </c>
      <c r="C20391" t="s">
        <v>13733</v>
      </c>
      <c r="D20391">
        <v>1</v>
      </c>
      <c r="E20391" t="s">
        <v>20515</v>
      </c>
    </row>
    <row r="20392" spans="1:5">
      <c r="A20392" t="s">
        <v>1376</v>
      </c>
      <c r="B20392" t="s">
        <v>12801</v>
      </c>
      <c r="C20392" t="s">
        <v>12802</v>
      </c>
      <c r="D20392">
        <v>1</v>
      </c>
      <c r="E20392" t="s">
        <v>20515</v>
      </c>
    </row>
    <row r="20393" spans="1:5">
      <c r="A20393" t="s">
        <v>20516</v>
      </c>
      <c r="B20393" t="s">
        <v>20517</v>
      </c>
      <c r="C20393" t="s">
        <v>20518</v>
      </c>
      <c r="D20393">
        <v>1</v>
      </c>
      <c r="E20393" t="s">
        <v>20515</v>
      </c>
    </row>
    <row r="20394" spans="1:5">
      <c r="A20394" t="s">
        <v>7434</v>
      </c>
      <c r="B20394" t="s">
        <v>7435</v>
      </c>
      <c r="C20394" t="s">
        <v>7436</v>
      </c>
      <c r="D20394">
        <v>1</v>
      </c>
      <c r="E20394" t="s">
        <v>20515</v>
      </c>
    </row>
    <row r="20395" spans="1:5">
      <c r="A20395" t="s">
        <v>7443</v>
      </c>
      <c r="B20395" t="s">
        <v>7444</v>
      </c>
      <c r="C20395" t="s">
        <v>7445</v>
      </c>
      <c r="D20395">
        <v>1</v>
      </c>
      <c r="E20395" t="s">
        <v>20515</v>
      </c>
    </row>
    <row r="20396" spans="1:5">
      <c r="A20396" t="s">
        <v>7446</v>
      </c>
      <c r="B20396" t="s">
        <v>7447</v>
      </c>
      <c r="C20396" t="s">
        <v>7448</v>
      </c>
      <c r="D20396">
        <v>4</v>
      </c>
      <c r="E20396" t="s">
        <v>20515</v>
      </c>
    </row>
    <row r="20397" spans="1:5">
      <c r="A20397" t="s">
        <v>14117</v>
      </c>
      <c r="B20397" t="s">
        <v>14118</v>
      </c>
      <c r="C20397" t="s">
        <v>14119</v>
      </c>
      <c r="D20397">
        <v>6</v>
      </c>
      <c r="E20397" t="s">
        <v>20515</v>
      </c>
    </row>
    <row r="20398" spans="1:5">
      <c r="A20398" t="s">
        <v>5499</v>
      </c>
      <c r="B20398" t="s">
        <v>5500</v>
      </c>
      <c r="C20398" t="s">
        <v>5501</v>
      </c>
      <c r="D20398">
        <v>4</v>
      </c>
      <c r="E20398" t="s">
        <v>20515</v>
      </c>
    </row>
    <row r="20399" spans="1:5">
      <c r="A20399" t="s">
        <v>12522</v>
      </c>
      <c r="B20399" t="s">
        <v>12523</v>
      </c>
      <c r="C20399" t="s">
        <v>12524</v>
      </c>
      <c r="D20399">
        <v>6</v>
      </c>
      <c r="E20399" t="s">
        <v>20515</v>
      </c>
    </row>
    <row r="20400" spans="1:5">
      <c r="A20400" t="s">
        <v>5948</v>
      </c>
      <c r="B20400" t="s">
        <v>5949</v>
      </c>
      <c r="C20400" t="s">
        <v>5950</v>
      </c>
      <c r="D20400">
        <v>2</v>
      </c>
      <c r="E20400" t="s">
        <v>20515</v>
      </c>
    </row>
    <row r="20401" spans="1:5">
      <c r="A20401" t="s">
        <v>12803</v>
      </c>
      <c r="B20401" t="s">
        <v>12804</v>
      </c>
      <c r="C20401" t="s">
        <v>12805</v>
      </c>
      <c r="D20401">
        <v>2</v>
      </c>
      <c r="E20401" t="s">
        <v>20515</v>
      </c>
    </row>
    <row r="20402" spans="1:5">
      <c r="A20402" t="s">
        <v>5236</v>
      </c>
      <c r="B20402" t="s">
        <v>5237</v>
      </c>
      <c r="C20402" t="s">
        <v>5238</v>
      </c>
      <c r="D20402">
        <v>1</v>
      </c>
      <c r="E20402" t="s">
        <v>20515</v>
      </c>
    </row>
    <row r="20403" spans="1:5">
      <c r="A20403" t="s">
        <v>5239</v>
      </c>
      <c r="B20403" t="s">
        <v>5240</v>
      </c>
      <c r="C20403" t="s">
        <v>5241</v>
      </c>
      <c r="D20403">
        <v>9</v>
      </c>
      <c r="E20403" t="s">
        <v>20515</v>
      </c>
    </row>
    <row r="20404" spans="1:5">
      <c r="A20404" t="s">
        <v>12937</v>
      </c>
      <c r="B20404" t="s">
        <v>12938</v>
      </c>
      <c r="C20404" t="s">
        <v>12939</v>
      </c>
      <c r="D20404">
        <v>6</v>
      </c>
      <c r="E20404" t="s">
        <v>20515</v>
      </c>
    </row>
    <row r="20405" spans="1:5">
      <c r="A20405" t="s">
        <v>2173</v>
      </c>
      <c r="B20405" t="s">
        <v>2174</v>
      </c>
      <c r="C20405" t="s">
        <v>2175</v>
      </c>
      <c r="D20405">
        <v>4</v>
      </c>
      <c r="E20405" t="s">
        <v>20515</v>
      </c>
    </row>
    <row r="20406" spans="1:5">
      <c r="A20406" t="s">
        <v>3993</v>
      </c>
      <c r="B20406" t="s">
        <v>3994</v>
      </c>
      <c r="C20406" t="s">
        <v>3995</v>
      </c>
      <c r="D20406">
        <v>1</v>
      </c>
      <c r="E20406" t="s">
        <v>20515</v>
      </c>
    </row>
    <row r="20407" spans="1:5">
      <c r="A20407" t="s">
        <v>12904</v>
      </c>
      <c r="B20407" t="s">
        <v>12905</v>
      </c>
      <c r="C20407" t="s">
        <v>12906</v>
      </c>
      <c r="D20407">
        <v>3</v>
      </c>
      <c r="E20407" t="s">
        <v>20515</v>
      </c>
    </row>
    <row r="20408" spans="1:5">
      <c r="A20408" t="s">
        <v>7479</v>
      </c>
      <c r="B20408" t="s">
        <v>7480</v>
      </c>
      <c r="C20408" t="s">
        <v>7481</v>
      </c>
      <c r="D20408">
        <v>1</v>
      </c>
      <c r="E20408" t="s">
        <v>20515</v>
      </c>
    </row>
    <row r="20409" spans="1:5">
      <c r="A20409" t="s">
        <v>7699</v>
      </c>
      <c r="B20409" t="s">
        <v>7700</v>
      </c>
      <c r="C20409" t="s">
        <v>7701</v>
      </c>
      <c r="D20409">
        <v>1</v>
      </c>
      <c r="E20409" t="s">
        <v>20515</v>
      </c>
    </row>
    <row r="20410" spans="1:5">
      <c r="A20410" t="s">
        <v>7705</v>
      </c>
      <c r="B20410" t="s">
        <v>7706</v>
      </c>
      <c r="C20410" t="s">
        <v>7707</v>
      </c>
      <c r="D20410">
        <v>1</v>
      </c>
      <c r="E20410" t="s">
        <v>20515</v>
      </c>
    </row>
    <row r="20411" spans="1:5">
      <c r="A20411" t="s">
        <v>12832</v>
      </c>
      <c r="B20411" t="s">
        <v>12833</v>
      </c>
      <c r="C20411" t="s">
        <v>12834</v>
      </c>
      <c r="D20411">
        <v>2</v>
      </c>
      <c r="E20411" t="s">
        <v>20515</v>
      </c>
    </row>
    <row r="20412" spans="1:5">
      <c r="A20412" t="s">
        <v>7136</v>
      </c>
      <c r="B20412" t="s">
        <v>7137</v>
      </c>
      <c r="C20412" t="s">
        <v>7138</v>
      </c>
      <c r="D20412">
        <v>1</v>
      </c>
      <c r="E20412" t="s">
        <v>20515</v>
      </c>
    </row>
    <row r="20413" spans="1:5">
      <c r="A20413" t="s">
        <v>1808</v>
      </c>
      <c r="B20413" t="s">
        <v>1809</v>
      </c>
      <c r="C20413" t="s">
        <v>1810</v>
      </c>
      <c r="D20413">
        <v>1</v>
      </c>
      <c r="E20413" t="s">
        <v>20515</v>
      </c>
    </row>
    <row r="20414" spans="1:5">
      <c r="A20414" t="s">
        <v>7645</v>
      </c>
      <c r="B20414" t="s">
        <v>7646</v>
      </c>
      <c r="C20414" t="s">
        <v>7647</v>
      </c>
      <c r="D20414">
        <v>3</v>
      </c>
      <c r="E20414" t="s">
        <v>20515</v>
      </c>
    </row>
    <row r="20415" spans="1:5">
      <c r="A20415" t="s">
        <v>18429</v>
      </c>
      <c r="B20415" t="s">
        <v>18430</v>
      </c>
      <c r="C20415" t="s">
        <v>18431</v>
      </c>
      <c r="D20415">
        <v>-1</v>
      </c>
      <c r="E20415" t="s">
        <v>20515</v>
      </c>
    </row>
    <row r="20416" spans="1:5">
      <c r="A20416" t="s">
        <v>13441</v>
      </c>
      <c r="B20416" t="s">
        <v>13442</v>
      </c>
      <c r="C20416" t="s">
        <v>13443</v>
      </c>
      <c r="D20416">
        <v>8</v>
      </c>
      <c r="E20416" t="s">
        <v>20515</v>
      </c>
    </row>
    <row r="20417" spans="1:5">
      <c r="A20417" t="s">
        <v>13263</v>
      </c>
      <c r="B20417" t="s">
        <v>13264</v>
      </c>
      <c r="C20417" t="s">
        <v>13265</v>
      </c>
      <c r="D20417">
        <v>8</v>
      </c>
      <c r="E20417" t="s">
        <v>20515</v>
      </c>
    </row>
    <row r="20418" spans="1:5">
      <c r="A20418" t="s">
        <v>7729</v>
      </c>
      <c r="B20418" t="s">
        <v>7730</v>
      </c>
      <c r="C20418" t="s">
        <v>7731</v>
      </c>
      <c r="D20418">
        <v>5</v>
      </c>
      <c r="E20418" t="s">
        <v>20515</v>
      </c>
    </row>
    <row r="20419" spans="1:5">
      <c r="A20419" t="s">
        <v>7732</v>
      </c>
      <c r="B20419" t="s">
        <v>7733</v>
      </c>
      <c r="C20419" t="s">
        <v>7734</v>
      </c>
      <c r="D20419">
        <v>2</v>
      </c>
      <c r="E20419" t="s">
        <v>20515</v>
      </c>
    </row>
    <row r="20420" spans="1:5">
      <c r="A20420" t="s">
        <v>13916</v>
      </c>
      <c r="B20420" t="s">
        <v>13917</v>
      </c>
      <c r="C20420" t="s">
        <v>13918</v>
      </c>
      <c r="D20420">
        <v>10</v>
      </c>
      <c r="E20420" t="s">
        <v>20515</v>
      </c>
    </row>
    <row r="20421" spans="1:5">
      <c r="A20421" t="s">
        <v>2051</v>
      </c>
      <c r="B20421" t="s">
        <v>2052</v>
      </c>
      <c r="C20421" t="s">
        <v>2053</v>
      </c>
      <c r="D20421">
        <v>1</v>
      </c>
      <c r="E20421" t="s">
        <v>20515</v>
      </c>
    </row>
    <row r="20422" spans="1:5">
      <c r="A20422" t="s">
        <v>12913</v>
      </c>
      <c r="B20422" t="s">
        <v>12914</v>
      </c>
      <c r="C20422" t="s">
        <v>12915</v>
      </c>
      <c r="D20422">
        <v>3</v>
      </c>
      <c r="E20422" t="s">
        <v>20515</v>
      </c>
    </row>
    <row r="20423" spans="1:5">
      <c r="A20423" t="s">
        <v>2287</v>
      </c>
      <c r="B20423" t="s">
        <v>2288</v>
      </c>
      <c r="C20423" t="s">
        <v>2289</v>
      </c>
      <c r="D20423">
        <v>1</v>
      </c>
      <c r="E20423" t="s">
        <v>20515</v>
      </c>
    </row>
    <row r="20424" spans="1:5">
      <c r="A20424" t="s">
        <v>3378</v>
      </c>
      <c r="B20424" t="s">
        <v>3379</v>
      </c>
      <c r="C20424" t="s">
        <v>3380</v>
      </c>
      <c r="D20424">
        <v>1</v>
      </c>
      <c r="E20424" t="s">
        <v>20515</v>
      </c>
    </row>
    <row r="20425" spans="1:5">
      <c r="A20425" t="s">
        <v>2182</v>
      </c>
      <c r="B20425" t="s">
        <v>2183</v>
      </c>
      <c r="C20425" t="s">
        <v>2184</v>
      </c>
      <c r="D20425">
        <v>1</v>
      </c>
      <c r="E20425" t="s">
        <v>20515</v>
      </c>
    </row>
    <row r="20426" spans="1:5">
      <c r="A20426" t="s">
        <v>5147</v>
      </c>
      <c r="B20426" t="s">
        <v>5148</v>
      </c>
      <c r="C20426" t="s">
        <v>5149</v>
      </c>
      <c r="D20426">
        <v>1</v>
      </c>
      <c r="E20426" t="s">
        <v>20515</v>
      </c>
    </row>
    <row r="20427" spans="1:5">
      <c r="A20427" t="s">
        <v>5180</v>
      </c>
      <c r="B20427" t="s">
        <v>5181</v>
      </c>
      <c r="C20427" t="s">
        <v>5182</v>
      </c>
      <c r="D20427">
        <v>1</v>
      </c>
      <c r="E20427" t="s">
        <v>20515</v>
      </c>
    </row>
    <row r="20428" spans="1:5">
      <c r="A20428" t="s">
        <v>1877</v>
      </c>
      <c r="B20428" t="s">
        <v>1878</v>
      </c>
      <c r="C20428" t="s">
        <v>1879</v>
      </c>
      <c r="D20428">
        <v>16</v>
      </c>
      <c r="E20428" t="s">
        <v>20515</v>
      </c>
    </row>
    <row r="20429" spans="1:5">
      <c r="A20429" t="s">
        <v>13635</v>
      </c>
      <c r="B20429" t="s">
        <v>13636</v>
      </c>
      <c r="C20429" t="s">
        <v>13637</v>
      </c>
      <c r="D20429">
        <v>3</v>
      </c>
      <c r="E20429" t="s">
        <v>20515</v>
      </c>
    </row>
    <row r="20430" spans="1:5">
      <c r="A20430" t="s">
        <v>13638</v>
      </c>
      <c r="B20430" t="s">
        <v>13639</v>
      </c>
      <c r="C20430" t="s">
        <v>13640</v>
      </c>
      <c r="D20430">
        <v>1</v>
      </c>
      <c r="E20430" t="s">
        <v>20515</v>
      </c>
    </row>
    <row r="20431" spans="1:5">
      <c r="A20431" t="s">
        <v>13889</v>
      </c>
      <c r="B20431" t="s">
        <v>13890</v>
      </c>
      <c r="C20431" t="s">
        <v>13891</v>
      </c>
      <c r="D20431">
        <v>2</v>
      </c>
      <c r="E20431" t="s">
        <v>20515</v>
      </c>
    </row>
    <row r="20432" spans="1:5">
      <c r="A20432" t="s">
        <v>6254</v>
      </c>
      <c r="B20432" t="s">
        <v>6255</v>
      </c>
      <c r="C20432" t="s">
        <v>6256</v>
      </c>
      <c r="D20432">
        <v>3</v>
      </c>
      <c r="E20432" t="s">
        <v>20515</v>
      </c>
    </row>
    <row r="20433" spans="1:5">
      <c r="A20433" t="s">
        <v>7735</v>
      </c>
      <c r="B20433" t="s">
        <v>7736</v>
      </c>
      <c r="C20433" t="s">
        <v>7737</v>
      </c>
      <c r="D20433">
        <v>1</v>
      </c>
      <c r="E20433" t="s">
        <v>20515</v>
      </c>
    </row>
    <row r="20434" spans="1:5">
      <c r="A20434" t="s">
        <v>18496</v>
      </c>
      <c r="B20434" t="s">
        <v>18497</v>
      </c>
      <c r="C20434" t="s">
        <v>18498</v>
      </c>
      <c r="D20434">
        <v>1</v>
      </c>
      <c r="E20434" t="s">
        <v>20515</v>
      </c>
    </row>
    <row r="20435" spans="1:5">
      <c r="A20435" t="s">
        <v>15547</v>
      </c>
      <c r="B20435" t="s">
        <v>15548</v>
      </c>
      <c r="C20435" t="s">
        <v>15549</v>
      </c>
      <c r="D20435">
        <v>11</v>
      </c>
      <c r="E20435" t="s">
        <v>20515</v>
      </c>
    </row>
    <row r="20436" spans="1:5">
      <c r="A20436" t="s">
        <v>18582</v>
      </c>
      <c r="B20436" t="s">
        <v>18583</v>
      </c>
      <c r="C20436" t="s">
        <v>18584</v>
      </c>
      <c r="D20436">
        <v>1</v>
      </c>
      <c r="E20436" t="s">
        <v>20515</v>
      </c>
    </row>
    <row r="20437" spans="1:5">
      <c r="A20437" t="s">
        <v>5198</v>
      </c>
      <c r="B20437" t="s">
        <v>5199</v>
      </c>
      <c r="C20437" t="s">
        <v>5200</v>
      </c>
      <c r="D20437">
        <v>5</v>
      </c>
      <c r="E20437" t="s">
        <v>20515</v>
      </c>
    </row>
    <row r="20438" spans="1:5">
      <c r="A20438" t="s">
        <v>7797</v>
      </c>
      <c r="B20438" t="s">
        <v>7798</v>
      </c>
      <c r="C20438" t="s">
        <v>7799</v>
      </c>
      <c r="D20438">
        <v>8</v>
      </c>
      <c r="E20438" t="s">
        <v>20515</v>
      </c>
    </row>
    <row r="20439" spans="1:5">
      <c r="A20439" t="s">
        <v>8402</v>
      </c>
      <c r="B20439" t="s">
        <v>8403</v>
      </c>
      <c r="C20439" t="s">
        <v>8404</v>
      </c>
      <c r="D20439">
        <v>1</v>
      </c>
      <c r="E20439" t="s">
        <v>20515</v>
      </c>
    </row>
    <row r="20440" spans="1:5">
      <c r="A20440" t="s">
        <v>7368</v>
      </c>
      <c r="B20440" t="s">
        <v>7369</v>
      </c>
      <c r="C20440" t="s">
        <v>7370</v>
      </c>
      <c r="D20440">
        <v>1</v>
      </c>
      <c r="E20440" t="s">
        <v>20515</v>
      </c>
    </row>
    <row r="20441" spans="1:5">
      <c r="A20441" t="s">
        <v>15153</v>
      </c>
      <c r="B20441" t="s">
        <v>15154</v>
      </c>
      <c r="C20441" t="s">
        <v>15155</v>
      </c>
      <c r="D20441">
        <v>1</v>
      </c>
      <c r="E20441" t="s">
        <v>20515</v>
      </c>
    </row>
    <row r="20442" spans="1:5">
      <c r="A20442" t="s">
        <v>4062</v>
      </c>
      <c r="B20442" t="s">
        <v>4063</v>
      </c>
      <c r="C20442" t="s">
        <v>4064</v>
      </c>
      <c r="D20442">
        <v>1</v>
      </c>
      <c r="E20442" t="s">
        <v>20515</v>
      </c>
    </row>
    <row r="20443" spans="1:5">
      <c r="A20443" t="s">
        <v>2293</v>
      </c>
      <c r="B20443" t="s">
        <v>2294</v>
      </c>
      <c r="C20443" t="s">
        <v>2295</v>
      </c>
      <c r="D20443">
        <v>1</v>
      </c>
      <c r="E20443" t="s">
        <v>20515</v>
      </c>
    </row>
    <row r="20444" spans="1:5">
      <c r="A20444" t="s">
        <v>6331</v>
      </c>
      <c r="B20444" t="s">
        <v>6332</v>
      </c>
      <c r="C20444" t="s">
        <v>6333</v>
      </c>
      <c r="D20444">
        <v>12</v>
      </c>
      <c r="E20444" t="s">
        <v>20515</v>
      </c>
    </row>
    <row r="20445" spans="1:5">
      <c r="A20445" t="s">
        <v>6334</v>
      </c>
      <c r="B20445" t="s">
        <v>6335</v>
      </c>
      <c r="C20445" t="s">
        <v>6336</v>
      </c>
      <c r="D20445">
        <v>5</v>
      </c>
      <c r="E20445" t="s">
        <v>20515</v>
      </c>
    </row>
    <row r="20446" spans="1:5">
      <c r="A20446" t="s">
        <v>5204</v>
      </c>
      <c r="B20446" t="s">
        <v>5205</v>
      </c>
      <c r="C20446" t="s">
        <v>5206</v>
      </c>
      <c r="D20446">
        <v>3</v>
      </c>
      <c r="E20446" t="s">
        <v>20515</v>
      </c>
    </row>
    <row r="20447" spans="1:5">
      <c r="A20447" t="s">
        <v>15642</v>
      </c>
      <c r="B20447" t="s">
        <v>15643</v>
      </c>
      <c r="C20447" t="s">
        <v>15644</v>
      </c>
      <c r="D20447">
        <v>-1</v>
      </c>
      <c r="E20447" t="s">
        <v>20515</v>
      </c>
    </row>
    <row r="20448" spans="1:5">
      <c r="A20448" t="s">
        <v>17342</v>
      </c>
      <c r="B20448" t="s">
        <v>17343</v>
      </c>
      <c r="C20448" t="s">
        <v>17344</v>
      </c>
      <c r="D20448">
        <v>8</v>
      </c>
      <c r="E20448" t="s">
        <v>20515</v>
      </c>
    </row>
    <row r="20449" spans="1:5">
      <c r="A20449" t="s">
        <v>13743</v>
      </c>
      <c r="B20449" t="s">
        <v>13744</v>
      </c>
      <c r="C20449" t="s">
        <v>13745</v>
      </c>
      <c r="D20449">
        <v>2</v>
      </c>
      <c r="E20449" t="s">
        <v>20515</v>
      </c>
    </row>
    <row r="20450" spans="1:5">
      <c r="A20450" t="s">
        <v>7805</v>
      </c>
      <c r="B20450" t="s">
        <v>7806</v>
      </c>
      <c r="C20450" t="s">
        <v>7807</v>
      </c>
      <c r="D20450">
        <v>11</v>
      </c>
      <c r="E20450" t="s">
        <v>20515</v>
      </c>
    </row>
    <row r="20451" spans="1:5">
      <c r="A20451" t="s">
        <v>7855</v>
      </c>
      <c r="B20451" t="s">
        <v>7856</v>
      </c>
      <c r="C20451" t="s">
        <v>7857</v>
      </c>
      <c r="D20451">
        <v>1</v>
      </c>
      <c r="E20451" t="s">
        <v>20515</v>
      </c>
    </row>
    <row r="20452" spans="1:5">
      <c r="A20452" t="s">
        <v>19488</v>
      </c>
      <c r="B20452" t="s">
        <v>19489</v>
      </c>
      <c r="C20452" t="s">
        <v>19490</v>
      </c>
      <c r="D20452">
        <v>1</v>
      </c>
      <c r="E20452" t="s">
        <v>20515</v>
      </c>
    </row>
    <row r="20453" spans="1:5">
      <c r="A20453" t="s">
        <v>2316</v>
      </c>
      <c r="B20453" t="s">
        <v>2317</v>
      </c>
      <c r="C20453" t="s">
        <v>2318</v>
      </c>
      <c r="D20453">
        <v>1</v>
      </c>
      <c r="E20453" t="s">
        <v>20515</v>
      </c>
    </row>
    <row r="20454" spans="1:5">
      <c r="A20454" t="s">
        <v>12969</v>
      </c>
      <c r="B20454" t="s">
        <v>12970</v>
      </c>
      <c r="C20454" t="s">
        <v>12971</v>
      </c>
      <c r="D20454">
        <v>2</v>
      </c>
      <c r="E20454" t="s">
        <v>20515</v>
      </c>
    </row>
    <row r="20455" spans="1:5">
      <c r="A20455" t="s">
        <v>2215</v>
      </c>
      <c r="B20455" t="s">
        <v>2216</v>
      </c>
      <c r="C20455" t="s">
        <v>2217</v>
      </c>
      <c r="D20455">
        <v>1</v>
      </c>
      <c r="E20455" t="s">
        <v>20515</v>
      </c>
    </row>
    <row r="20456" spans="1:5">
      <c r="A20456" t="s">
        <v>15846</v>
      </c>
      <c r="B20456" t="s">
        <v>15847</v>
      </c>
      <c r="C20456" t="s">
        <v>15848</v>
      </c>
      <c r="D20456">
        <v>1</v>
      </c>
      <c r="E20456" t="s">
        <v>20515</v>
      </c>
    </row>
    <row r="20457" spans="1:5">
      <c r="A20457" t="s">
        <v>13650</v>
      </c>
      <c r="B20457" t="s">
        <v>13651</v>
      </c>
      <c r="C20457" t="s">
        <v>13652</v>
      </c>
      <c r="D20457">
        <v>1</v>
      </c>
      <c r="E20457" t="s">
        <v>20515</v>
      </c>
    </row>
    <row r="20458" spans="1:5">
      <c r="A20458" t="s">
        <v>13446</v>
      </c>
      <c r="B20458" t="s">
        <v>13447</v>
      </c>
      <c r="C20458" t="s">
        <v>13448</v>
      </c>
      <c r="D20458">
        <v>8</v>
      </c>
      <c r="E20458" t="s">
        <v>20515</v>
      </c>
    </row>
    <row r="20459" spans="1:5">
      <c r="A20459" t="s">
        <v>20540</v>
      </c>
      <c r="B20459" t="s">
        <v>20541</v>
      </c>
      <c r="C20459" t="s">
        <v>20542</v>
      </c>
      <c r="D20459">
        <v>1</v>
      </c>
      <c r="E20459" t="s">
        <v>20515</v>
      </c>
    </row>
    <row r="20460" spans="1:5">
      <c r="A20460" t="s">
        <v>15651</v>
      </c>
      <c r="B20460" t="s">
        <v>15652</v>
      </c>
      <c r="C20460" t="s">
        <v>15653</v>
      </c>
      <c r="D20460">
        <v>5</v>
      </c>
      <c r="E20460" t="s">
        <v>20515</v>
      </c>
    </row>
    <row r="20461" spans="1:5">
      <c r="A20461" t="s">
        <v>7926</v>
      </c>
      <c r="B20461" t="s">
        <v>7927</v>
      </c>
      <c r="C20461" t="s">
        <v>7928</v>
      </c>
      <c r="D20461">
        <v>5</v>
      </c>
      <c r="E20461" t="s">
        <v>20515</v>
      </c>
    </row>
    <row r="20462" spans="1:5">
      <c r="A20462" t="s">
        <v>2372</v>
      </c>
      <c r="B20462" t="s">
        <v>2373</v>
      </c>
      <c r="C20462" t="s">
        <v>2374</v>
      </c>
      <c r="D20462">
        <v>6</v>
      </c>
      <c r="E20462" t="s">
        <v>20515</v>
      </c>
    </row>
    <row r="20463" spans="1:5">
      <c r="A20463" t="s">
        <v>20566</v>
      </c>
      <c r="B20463" t="s">
        <v>20567</v>
      </c>
      <c r="C20463" t="s">
        <v>20568</v>
      </c>
      <c r="D20463">
        <v>1</v>
      </c>
      <c r="E20463" t="s">
        <v>20515</v>
      </c>
    </row>
    <row r="20464" spans="1:5">
      <c r="A20464" t="s">
        <v>8558</v>
      </c>
      <c r="B20464" t="s">
        <v>8559</v>
      </c>
      <c r="C20464" t="s">
        <v>8560</v>
      </c>
      <c r="D20464">
        <v>1</v>
      </c>
      <c r="E20464" t="s">
        <v>20515</v>
      </c>
    </row>
    <row r="20465" spans="1:5">
      <c r="A20465" t="s">
        <v>13018</v>
      </c>
      <c r="B20465" t="s">
        <v>13019</v>
      </c>
      <c r="C20465" t="s">
        <v>13020</v>
      </c>
      <c r="D20465">
        <v>5</v>
      </c>
      <c r="E20465" t="s">
        <v>20515</v>
      </c>
    </row>
    <row r="20466" spans="1:5">
      <c r="A20466" t="s">
        <v>2434</v>
      </c>
      <c r="B20466" t="s">
        <v>2435</v>
      </c>
      <c r="C20466" t="s">
        <v>2436</v>
      </c>
      <c r="D20466">
        <v>10</v>
      </c>
      <c r="E20466" t="s">
        <v>20515</v>
      </c>
    </row>
    <row r="20467" spans="1:5">
      <c r="A20467" t="s">
        <v>15443</v>
      </c>
      <c r="B20467" t="s">
        <v>15444</v>
      </c>
      <c r="C20467" t="s">
        <v>15445</v>
      </c>
      <c r="D20467">
        <v>1</v>
      </c>
      <c r="E20467" t="s">
        <v>20515</v>
      </c>
    </row>
    <row r="20468" spans="1:5">
      <c r="A20468" t="s">
        <v>4095</v>
      </c>
      <c r="B20468" t="s">
        <v>4096</v>
      </c>
      <c r="C20468" t="s">
        <v>4097</v>
      </c>
      <c r="D20468">
        <v>1</v>
      </c>
      <c r="E20468" t="s">
        <v>20515</v>
      </c>
    </row>
    <row r="20469" spans="1:5">
      <c r="A20469" t="s">
        <v>12960</v>
      </c>
      <c r="B20469" t="s">
        <v>12961</v>
      </c>
      <c r="C20469" t="s">
        <v>12962</v>
      </c>
      <c r="D20469">
        <v>1</v>
      </c>
      <c r="E20469" t="s">
        <v>20515</v>
      </c>
    </row>
    <row r="20470" spans="1:5">
      <c r="A20470" t="s">
        <v>2269</v>
      </c>
      <c r="B20470" t="s">
        <v>2270</v>
      </c>
      <c r="C20470" t="s">
        <v>2271</v>
      </c>
      <c r="D20470">
        <v>1</v>
      </c>
      <c r="E20470" t="s">
        <v>20515</v>
      </c>
    </row>
    <row r="20471" spans="1:5">
      <c r="A20471" t="s">
        <v>20543</v>
      </c>
      <c r="B20471" t="s">
        <v>20544</v>
      </c>
      <c r="C20471" t="s">
        <v>20545</v>
      </c>
      <c r="D20471">
        <v>1</v>
      </c>
      <c r="E20471" t="s">
        <v>20515</v>
      </c>
    </row>
    <row r="20472" spans="1:5">
      <c r="A20472" t="s">
        <v>2299</v>
      </c>
      <c r="B20472" t="s">
        <v>2300</v>
      </c>
      <c r="C20472" t="s">
        <v>2301</v>
      </c>
      <c r="D20472">
        <v>1</v>
      </c>
      <c r="E20472" t="s">
        <v>20515</v>
      </c>
    </row>
    <row r="20473" spans="1:5">
      <c r="A20473" t="s">
        <v>14263</v>
      </c>
      <c r="B20473" t="s">
        <v>14264</v>
      </c>
      <c r="C20473" t="s">
        <v>14265</v>
      </c>
      <c r="D20473">
        <v>2</v>
      </c>
      <c r="E20473" t="s">
        <v>20515</v>
      </c>
    </row>
    <row r="20474" spans="1:5">
      <c r="A20474" t="s">
        <v>14131</v>
      </c>
      <c r="B20474" t="s">
        <v>14132</v>
      </c>
      <c r="C20474" t="s">
        <v>14133</v>
      </c>
      <c r="D20474">
        <v>1</v>
      </c>
      <c r="E20474" t="s">
        <v>20515</v>
      </c>
    </row>
    <row r="20475" spans="1:5">
      <c r="A20475" t="s">
        <v>7467</v>
      </c>
      <c r="B20475" t="s">
        <v>7468</v>
      </c>
      <c r="C20475" t="s">
        <v>7469</v>
      </c>
      <c r="D20475">
        <v>1</v>
      </c>
      <c r="E20475" t="s">
        <v>20515</v>
      </c>
    </row>
    <row r="20476" spans="1:5">
      <c r="A20476" t="s">
        <v>7890</v>
      </c>
      <c r="B20476" t="s">
        <v>7891</v>
      </c>
      <c r="C20476" t="s">
        <v>7892</v>
      </c>
      <c r="D20476">
        <v>1</v>
      </c>
      <c r="E20476" t="s">
        <v>20515</v>
      </c>
    </row>
    <row r="20477" spans="1:5">
      <c r="A20477" t="s">
        <v>7007</v>
      </c>
      <c r="B20477" t="s">
        <v>7008</v>
      </c>
      <c r="C20477" t="s">
        <v>7009</v>
      </c>
      <c r="D20477">
        <v>4</v>
      </c>
      <c r="E20477" t="s">
        <v>20515</v>
      </c>
    </row>
    <row r="20478" spans="1:5">
      <c r="A20478" t="s">
        <v>14045</v>
      </c>
      <c r="B20478" t="s">
        <v>14046</v>
      </c>
      <c r="C20478" t="s">
        <v>14047</v>
      </c>
      <c r="D20478">
        <v>1</v>
      </c>
      <c r="E20478" t="s">
        <v>20515</v>
      </c>
    </row>
    <row r="20479" spans="1:5">
      <c r="A20479" t="s">
        <v>20572</v>
      </c>
      <c r="B20479" t="s">
        <v>20573</v>
      </c>
      <c r="C20479" t="s">
        <v>20574</v>
      </c>
      <c r="D20479">
        <v>1</v>
      </c>
      <c r="E20479" t="s">
        <v>20515</v>
      </c>
    </row>
    <row r="20480" spans="1:5">
      <c r="A20480" t="s">
        <v>14334</v>
      </c>
      <c r="B20480" t="s">
        <v>14335</v>
      </c>
      <c r="C20480" t="s">
        <v>14336</v>
      </c>
      <c r="D20480">
        <v>2</v>
      </c>
      <c r="E20480" t="s">
        <v>20515</v>
      </c>
    </row>
    <row r="20481" spans="1:5">
      <c r="A20481" t="s">
        <v>12972</v>
      </c>
      <c r="B20481" t="s">
        <v>12973</v>
      </c>
      <c r="C20481" t="s">
        <v>12974</v>
      </c>
      <c r="D20481">
        <v>2</v>
      </c>
      <c r="E20481" t="s">
        <v>20515</v>
      </c>
    </row>
    <row r="20482" spans="1:5">
      <c r="A20482" t="s">
        <v>19497</v>
      </c>
      <c r="B20482" t="s">
        <v>19498</v>
      </c>
      <c r="C20482" t="s">
        <v>19499</v>
      </c>
      <c r="D20482">
        <v>6</v>
      </c>
      <c r="E20482" t="s">
        <v>20515</v>
      </c>
    </row>
    <row r="20483" spans="1:5">
      <c r="A20483" t="s">
        <v>2343</v>
      </c>
      <c r="B20483" t="s">
        <v>2344</v>
      </c>
      <c r="C20483" t="s">
        <v>2345</v>
      </c>
      <c r="D20483">
        <v>1</v>
      </c>
      <c r="E20483" t="s">
        <v>20515</v>
      </c>
    </row>
    <row r="20484" spans="1:5">
      <c r="A20484" t="s">
        <v>8709</v>
      </c>
      <c r="B20484" t="s">
        <v>8710</v>
      </c>
      <c r="C20484" t="s">
        <v>8711</v>
      </c>
      <c r="D20484">
        <v>1</v>
      </c>
      <c r="E20484" t="s">
        <v>20515</v>
      </c>
    </row>
    <row r="20485" spans="1:5">
      <c r="A20485" t="s">
        <v>4098</v>
      </c>
      <c r="B20485" t="s">
        <v>4099</v>
      </c>
      <c r="C20485" t="s">
        <v>4100</v>
      </c>
      <c r="D20485">
        <v>5</v>
      </c>
      <c r="E20485" t="s">
        <v>20515</v>
      </c>
    </row>
    <row r="20486" spans="1:5">
      <c r="A20486" t="s">
        <v>13455</v>
      </c>
      <c r="B20486" t="s">
        <v>13456</v>
      </c>
      <c r="C20486" t="s">
        <v>13457</v>
      </c>
      <c r="D20486">
        <v>3</v>
      </c>
      <c r="E20486" t="s">
        <v>20515</v>
      </c>
    </row>
    <row r="20487" spans="1:5">
      <c r="A20487" t="s">
        <v>2437</v>
      </c>
      <c r="B20487" t="s">
        <v>2438</v>
      </c>
      <c r="C20487" t="s">
        <v>2439</v>
      </c>
      <c r="D20487">
        <v>2</v>
      </c>
      <c r="E20487" t="s">
        <v>20515</v>
      </c>
    </row>
    <row r="20488" spans="1:5">
      <c r="A20488" t="s">
        <v>2440</v>
      </c>
      <c r="B20488" t="s">
        <v>2441</v>
      </c>
      <c r="C20488" t="s">
        <v>2442</v>
      </c>
      <c r="D20488">
        <v>16</v>
      </c>
      <c r="E20488" t="s">
        <v>20515</v>
      </c>
    </row>
    <row r="20489" spans="1:5">
      <c r="A20489" t="s">
        <v>5778</v>
      </c>
      <c r="B20489" t="s">
        <v>5779</v>
      </c>
      <c r="C20489" t="s">
        <v>5780</v>
      </c>
      <c r="D20489">
        <v>4</v>
      </c>
      <c r="E20489" t="s">
        <v>20515</v>
      </c>
    </row>
    <row r="20490" spans="1:5">
      <c r="A20490" t="s">
        <v>13790</v>
      </c>
      <c r="B20490" t="s">
        <v>13791</v>
      </c>
      <c r="C20490" t="s">
        <v>13792</v>
      </c>
      <c r="D20490">
        <v>8</v>
      </c>
      <c r="E20490" t="s">
        <v>20515</v>
      </c>
    </row>
    <row r="20491" spans="1:5">
      <c r="A20491" t="s">
        <v>20546</v>
      </c>
      <c r="B20491" t="s">
        <v>20547</v>
      </c>
      <c r="C20491" t="s">
        <v>20548</v>
      </c>
      <c r="D20491">
        <v>3</v>
      </c>
      <c r="E20491" t="s">
        <v>20515</v>
      </c>
    </row>
    <row r="20492" spans="1:5">
      <c r="A20492" t="s">
        <v>12593</v>
      </c>
      <c r="B20492" t="s">
        <v>12594</v>
      </c>
      <c r="C20492" t="s">
        <v>12595</v>
      </c>
      <c r="D20492">
        <v>1</v>
      </c>
      <c r="E20492" t="s">
        <v>20515</v>
      </c>
    </row>
    <row r="20493" spans="1:5">
      <c r="A20493" t="s">
        <v>1443</v>
      </c>
      <c r="B20493" t="s">
        <v>14292</v>
      </c>
      <c r="C20493" t="s">
        <v>14293</v>
      </c>
      <c r="D20493">
        <v>1</v>
      </c>
      <c r="E20493" t="s">
        <v>20515</v>
      </c>
    </row>
    <row r="20494" spans="1:5">
      <c r="A20494" t="s">
        <v>14048</v>
      </c>
      <c r="B20494" t="s">
        <v>14049</v>
      </c>
      <c r="C20494" t="s">
        <v>14050</v>
      </c>
      <c r="D20494">
        <v>2</v>
      </c>
      <c r="E20494" t="s">
        <v>20515</v>
      </c>
    </row>
    <row r="20495" spans="1:5">
      <c r="A20495" t="s">
        <v>1901</v>
      </c>
      <c r="B20495" t="s">
        <v>1902</v>
      </c>
      <c r="C20495" t="s">
        <v>1903</v>
      </c>
      <c r="D20495">
        <v>1</v>
      </c>
      <c r="E20495" t="s">
        <v>20515</v>
      </c>
    </row>
    <row r="20496" spans="1:5">
      <c r="A20496" t="s">
        <v>8718</v>
      </c>
      <c r="B20496" t="s">
        <v>8719</v>
      </c>
      <c r="C20496" t="s">
        <v>8720</v>
      </c>
      <c r="D20496">
        <v>1</v>
      </c>
      <c r="E20496" t="s">
        <v>20515</v>
      </c>
    </row>
    <row r="20497" spans="1:5">
      <c r="A20497" t="s">
        <v>18732</v>
      </c>
      <c r="B20497" t="s">
        <v>18733</v>
      </c>
      <c r="C20497" t="s">
        <v>18734</v>
      </c>
      <c r="D20497">
        <v>4</v>
      </c>
      <c r="E20497" t="s">
        <v>20515</v>
      </c>
    </row>
    <row r="20498" spans="1:5">
      <c r="A20498" t="s">
        <v>1913</v>
      </c>
      <c r="B20498" t="s">
        <v>1914</v>
      </c>
      <c r="C20498" t="s">
        <v>1915</v>
      </c>
      <c r="D20498">
        <v>2</v>
      </c>
      <c r="E20498" t="s">
        <v>20515</v>
      </c>
    </row>
    <row r="20499" spans="1:5">
      <c r="A20499" t="s">
        <v>18502</v>
      </c>
      <c r="B20499" t="s">
        <v>18503</v>
      </c>
      <c r="C20499" t="s">
        <v>18504</v>
      </c>
      <c r="D20499">
        <v>1</v>
      </c>
      <c r="E20499" t="s">
        <v>20515</v>
      </c>
    </row>
    <row r="20500" spans="1:5">
      <c r="A20500" t="s">
        <v>2381</v>
      </c>
      <c r="B20500" t="s">
        <v>2382</v>
      </c>
      <c r="C20500" t="s">
        <v>2383</v>
      </c>
      <c r="D20500">
        <v>2</v>
      </c>
      <c r="E20500" t="s">
        <v>20515</v>
      </c>
    </row>
    <row r="20501" spans="1:5">
      <c r="A20501" t="s">
        <v>2393</v>
      </c>
      <c r="B20501" t="s">
        <v>2394</v>
      </c>
      <c r="C20501" t="s">
        <v>2395</v>
      </c>
      <c r="D20501">
        <v>16</v>
      </c>
      <c r="E20501" t="s">
        <v>20515</v>
      </c>
    </row>
    <row r="20502" spans="1:5">
      <c r="A20502" t="s">
        <v>13001</v>
      </c>
      <c r="B20502" t="s">
        <v>13002</v>
      </c>
      <c r="C20502" t="s">
        <v>13003</v>
      </c>
      <c r="D20502">
        <v>1</v>
      </c>
      <c r="E20502" t="s">
        <v>20515</v>
      </c>
    </row>
    <row r="20503" spans="1:5">
      <c r="A20503" t="s">
        <v>2466</v>
      </c>
      <c r="B20503" t="s">
        <v>2467</v>
      </c>
      <c r="C20503" t="s">
        <v>2468</v>
      </c>
      <c r="D20503">
        <v>19</v>
      </c>
      <c r="E20503" t="s">
        <v>20515</v>
      </c>
    </row>
    <row r="20504" spans="1:5">
      <c r="A20504" t="s">
        <v>13461</v>
      </c>
      <c r="B20504" t="s">
        <v>13462</v>
      </c>
      <c r="C20504" t="s">
        <v>13463</v>
      </c>
      <c r="D20504">
        <v>20</v>
      </c>
      <c r="E20504" t="s">
        <v>20515</v>
      </c>
    </row>
    <row r="20505" spans="1:5">
      <c r="A20505" t="s">
        <v>2349</v>
      </c>
      <c r="B20505" t="s">
        <v>2350</v>
      </c>
      <c r="C20505" t="s">
        <v>2351</v>
      </c>
      <c r="D20505">
        <v>-1</v>
      </c>
      <c r="E20505" t="s">
        <v>20515</v>
      </c>
    </row>
    <row r="20506" spans="1:5">
      <c r="A20506" t="s">
        <v>3286</v>
      </c>
      <c r="B20506" t="s">
        <v>3287</v>
      </c>
      <c r="C20506" t="s">
        <v>3288</v>
      </c>
      <c r="D20506">
        <v>2</v>
      </c>
      <c r="E20506" t="s">
        <v>20515</v>
      </c>
    </row>
    <row r="20507" spans="1:5">
      <c r="A20507" t="s">
        <v>8215</v>
      </c>
      <c r="B20507" t="s">
        <v>8216</v>
      </c>
      <c r="C20507" t="s">
        <v>8217</v>
      </c>
      <c r="D20507">
        <v>4</v>
      </c>
      <c r="E20507" t="s">
        <v>20515</v>
      </c>
    </row>
    <row r="20508" spans="1:5">
      <c r="A20508" t="s">
        <v>1943</v>
      </c>
      <c r="B20508" t="s">
        <v>1944</v>
      </c>
      <c r="C20508" t="s">
        <v>1945</v>
      </c>
      <c r="D20508">
        <v>1</v>
      </c>
      <c r="E20508" t="s">
        <v>20515</v>
      </c>
    </row>
    <row r="20509" spans="1:5">
      <c r="A20509" t="s">
        <v>4171</v>
      </c>
      <c r="B20509" t="s">
        <v>4172</v>
      </c>
      <c r="C20509" t="s">
        <v>4173</v>
      </c>
      <c r="D20509">
        <v>2</v>
      </c>
      <c r="E20509" t="s">
        <v>20515</v>
      </c>
    </row>
    <row r="20510" spans="1:5">
      <c r="A20510" t="s">
        <v>5299</v>
      </c>
      <c r="B20510" t="s">
        <v>5300</v>
      </c>
      <c r="C20510" t="s">
        <v>5301</v>
      </c>
      <c r="D20510">
        <v>1</v>
      </c>
      <c r="E20510" t="s">
        <v>20515</v>
      </c>
    </row>
    <row r="20511" spans="1:5">
      <c r="A20511" t="s">
        <v>8260</v>
      </c>
      <c r="B20511" t="s">
        <v>8261</v>
      </c>
      <c r="C20511" t="s">
        <v>8262</v>
      </c>
      <c r="D20511">
        <v>1</v>
      </c>
      <c r="E20511" t="s">
        <v>20515</v>
      </c>
    </row>
    <row r="20512" spans="1:5">
      <c r="A20512" t="s">
        <v>16013</v>
      </c>
      <c r="B20512" t="s">
        <v>16014</v>
      </c>
      <c r="C20512" t="s">
        <v>16015</v>
      </c>
      <c r="D20512">
        <v>2</v>
      </c>
      <c r="E20512" t="s">
        <v>20515</v>
      </c>
    </row>
    <row r="20513" spans="1:5">
      <c r="A20513" t="s">
        <v>5820</v>
      </c>
      <c r="B20513" t="s">
        <v>5821</v>
      </c>
      <c r="C20513" t="s">
        <v>5822</v>
      </c>
      <c r="D20513">
        <v>3</v>
      </c>
      <c r="E20513" t="s">
        <v>20515</v>
      </c>
    </row>
    <row r="20514" spans="1:5">
      <c r="A20514" t="s">
        <v>7049</v>
      </c>
      <c r="B20514" t="s">
        <v>7050</v>
      </c>
      <c r="C20514" t="s">
        <v>7051</v>
      </c>
      <c r="D20514">
        <v>10</v>
      </c>
      <c r="E20514" t="s">
        <v>20515</v>
      </c>
    </row>
    <row r="20515" spans="1:5">
      <c r="A20515" t="s">
        <v>1952</v>
      </c>
      <c r="B20515" t="s">
        <v>1953</v>
      </c>
      <c r="C20515" t="s">
        <v>1954</v>
      </c>
      <c r="D20515">
        <v>1</v>
      </c>
      <c r="E20515" t="s">
        <v>20515</v>
      </c>
    </row>
    <row r="20516" spans="1:5">
      <c r="A20516" t="s">
        <v>14251</v>
      </c>
      <c r="B20516" t="s">
        <v>14252</v>
      </c>
      <c r="C20516" t="s">
        <v>14253</v>
      </c>
      <c r="D20516">
        <v>1</v>
      </c>
      <c r="E20516" t="s">
        <v>20515</v>
      </c>
    </row>
    <row r="20517" spans="1:5">
      <c r="A20517" t="s">
        <v>7976</v>
      </c>
      <c r="B20517" t="s">
        <v>7977</v>
      </c>
      <c r="C20517" t="s">
        <v>7978</v>
      </c>
      <c r="D20517">
        <v>1</v>
      </c>
      <c r="E20517" t="s">
        <v>20515</v>
      </c>
    </row>
    <row r="20518" spans="1:5">
      <c r="A20518" t="s">
        <v>2630</v>
      </c>
      <c r="B20518" t="s">
        <v>2631</v>
      </c>
      <c r="C20518" t="s">
        <v>2632</v>
      </c>
      <c r="D20518">
        <v>1</v>
      </c>
      <c r="E20518" t="s">
        <v>20515</v>
      </c>
    </row>
    <row r="20519" spans="1:5">
      <c r="A20519" t="s">
        <v>13117</v>
      </c>
      <c r="B20519" t="s">
        <v>13118</v>
      </c>
      <c r="C20519" t="s">
        <v>13119</v>
      </c>
      <c r="D20519">
        <v>2</v>
      </c>
      <c r="E20519" t="s">
        <v>20515</v>
      </c>
    </row>
    <row r="20520" spans="1:5">
      <c r="A20520" t="s">
        <v>20569</v>
      </c>
      <c r="B20520" t="s">
        <v>20570</v>
      </c>
      <c r="C20520" t="s">
        <v>20571</v>
      </c>
      <c r="D20520">
        <v>1</v>
      </c>
      <c r="E20520" t="s">
        <v>20515</v>
      </c>
    </row>
    <row r="20521" spans="1:5">
      <c r="A20521" t="s">
        <v>8024</v>
      </c>
      <c r="B20521" t="s">
        <v>8025</v>
      </c>
      <c r="C20521" t="s">
        <v>8026</v>
      </c>
      <c r="D20521">
        <v>3</v>
      </c>
      <c r="E20521" t="s">
        <v>20515</v>
      </c>
    </row>
    <row r="20522" spans="1:5">
      <c r="A20522" t="s">
        <v>2474</v>
      </c>
      <c r="B20522" t="s">
        <v>2475</v>
      </c>
      <c r="C20522" t="s">
        <v>2476</v>
      </c>
      <c r="D20522">
        <v>2</v>
      </c>
      <c r="E20522" t="s">
        <v>20515</v>
      </c>
    </row>
    <row r="20523" spans="1:5">
      <c r="A20523" t="s">
        <v>2477</v>
      </c>
      <c r="B20523" t="s">
        <v>2478</v>
      </c>
      <c r="C20523" t="s">
        <v>2479</v>
      </c>
      <c r="D20523">
        <v>4</v>
      </c>
      <c r="E20523" t="s">
        <v>20515</v>
      </c>
    </row>
    <row r="20524" spans="1:5">
      <c r="A20524" t="s">
        <v>2480</v>
      </c>
      <c r="B20524" t="s">
        <v>2481</v>
      </c>
      <c r="C20524" t="s">
        <v>2482</v>
      </c>
      <c r="D20524">
        <v>-1</v>
      </c>
      <c r="E20524" t="s">
        <v>20515</v>
      </c>
    </row>
    <row r="20525" spans="1:5">
      <c r="A20525" t="s">
        <v>14086</v>
      </c>
      <c r="B20525" t="s">
        <v>14087</v>
      </c>
      <c r="C20525" t="s">
        <v>14088</v>
      </c>
      <c r="D20525">
        <v>7</v>
      </c>
      <c r="E20525" t="s">
        <v>20515</v>
      </c>
    </row>
    <row r="20526" spans="1:5">
      <c r="A20526" t="s">
        <v>20534</v>
      </c>
      <c r="B20526" t="s">
        <v>20535</v>
      </c>
      <c r="C20526" t="s">
        <v>20536</v>
      </c>
      <c r="D20526">
        <v>1</v>
      </c>
      <c r="E20526" t="s">
        <v>20515</v>
      </c>
    </row>
    <row r="20527" spans="1:5">
      <c r="A20527" t="s">
        <v>15506</v>
      </c>
      <c r="B20527" t="s">
        <v>15507</v>
      </c>
      <c r="C20527" t="s">
        <v>15508</v>
      </c>
      <c r="D20527">
        <v>6</v>
      </c>
      <c r="E20527" t="s">
        <v>20515</v>
      </c>
    </row>
    <row r="20528" spans="1:5">
      <c r="A20528" t="s">
        <v>4956</v>
      </c>
      <c r="B20528" t="s">
        <v>4957</v>
      </c>
      <c r="C20528" t="s">
        <v>4958</v>
      </c>
      <c r="D20528">
        <v>1</v>
      </c>
      <c r="E20528" t="s">
        <v>20515</v>
      </c>
    </row>
    <row r="20529" spans="1:5">
      <c r="A20529" t="s">
        <v>77</v>
      </c>
      <c r="B20529" t="s">
        <v>4980</v>
      </c>
      <c r="C20529" t="s">
        <v>4981</v>
      </c>
      <c r="D20529">
        <v>1</v>
      </c>
      <c r="E20529" t="s">
        <v>20515</v>
      </c>
    </row>
    <row r="20530" spans="1:5">
      <c r="A20530" t="s">
        <v>4982</v>
      </c>
      <c r="B20530" t="s">
        <v>4983</v>
      </c>
      <c r="C20530" t="s">
        <v>4984</v>
      </c>
      <c r="D20530">
        <v>4</v>
      </c>
      <c r="E20530" t="s">
        <v>20515</v>
      </c>
    </row>
    <row r="20531" spans="1:5">
      <c r="A20531" t="s">
        <v>5311</v>
      </c>
      <c r="B20531" t="s">
        <v>5312</v>
      </c>
      <c r="C20531" t="s">
        <v>5313</v>
      </c>
      <c r="D20531">
        <v>6</v>
      </c>
      <c r="E20531" t="s">
        <v>20515</v>
      </c>
    </row>
    <row r="20532" spans="1:5">
      <c r="A20532" t="s">
        <v>13691</v>
      </c>
      <c r="B20532" t="s">
        <v>13692</v>
      </c>
      <c r="C20532" t="s">
        <v>13693</v>
      </c>
      <c r="D20532">
        <v>3</v>
      </c>
      <c r="E20532" t="s">
        <v>20515</v>
      </c>
    </row>
    <row r="20533" spans="1:5">
      <c r="A20533" t="s">
        <v>5834</v>
      </c>
      <c r="B20533" t="s">
        <v>5835</v>
      </c>
      <c r="C20533" t="s">
        <v>5836</v>
      </c>
      <c r="D20533">
        <v>1</v>
      </c>
      <c r="E20533" t="s">
        <v>20515</v>
      </c>
    </row>
    <row r="20534" spans="1:5">
      <c r="A20534" t="s">
        <v>8470</v>
      </c>
      <c r="B20534" t="s">
        <v>8471</v>
      </c>
      <c r="C20534" t="s">
        <v>8472</v>
      </c>
      <c r="D20534">
        <v>1</v>
      </c>
      <c r="E20534" t="s">
        <v>20515</v>
      </c>
    </row>
    <row r="20535" spans="1:5">
      <c r="A20535" t="s">
        <v>14331</v>
      </c>
      <c r="B20535" t="s">
        <v>14332</v>
      </c>
      <c r="C20535" t="s">
        <v>14333</v>
      </c>
      <c r="D20535">
        <v>3</v>
      </c>
      <c r="E20535" t="s">
        <v>20515</v>
      </c>
    </row>
    <row r="20536" spans="1:5">
      <c r="A20536" t="s">
        <v>70</v>
      </c>
      <c r="B20536" t="s">
        <v>2509</v>
      </c>
      <c r="C20536" t="s">
        <v>2510</v>
      </c>
      <c r="D20536">
        <v>12</v>
      </c>
      <c r="E20536" t="s">
        <v>20515</v>
      </c>
    </row>
    <row r="20537" spans="1:5">
      <c r="A20537" t="s">
        <v>3316</v>
      </c>
      <c r="B20537" t="s">
        <v>3317</v>
      </c>
      <c r="C20537" t="s">
        <v>3318</v>
      </c>
      <c r="D20537">
        <v>1</v>
      </c>
      <c r="E20537" t="s">
        <v>20515</v>
      </c>
    </row>
    <row r="20538" spans="1:5">
      <c r="A20538" t="s">
        <v>13269</v>
      </c>
      <c r="B20538" t="s">
        <v>13270</v>
      </c>
      <c r="C20538" t="s">
        <v>13271</v>
      </c>
      <c r="D20538">
        <v>1</v>
      </c>
      <c r="E20538" t="s">
        <v>20515</v>
      </c>
    </row>
    <row r="20539" spans="1:5">
      <c r="A20539" t="s">
        <v>17410</v>
      </c>
      <c r="B20539" t="s">
        <v>17411</v>
      </c>
      <c r="C20539" t="s">
        <v>17412</v>
      </c>
      <c r="D20539">
        <v>1</v>
      </c>
      <c r="E20539" t="s">
        <v>20515</v>
      </c>
    </row>
    <row r="20540" spans="1:5">
      <c r="A20540" t="s">
        <v>12590</v>
      </c>
      <c r="B20540" t="s">
        <v>12591</v>
      </c>
      <c r="C20540" t="s">
        <v>12592</v>
      </c>
      <c r="D20540">
        <v>1</v>
      </c>
      <c r="E20540" t="s">
        <v>20515</v>
      </c>
    </row>
    <row r="20541" spans="1:5">
      <c r="A20541" t="s">
        <v>2402</v>
      </c>
      <c r="B20541" t="s">
        <v>2403</v>
      </c>
      <c r="C20541" t="s">
        <v>2404</v>
      </c>
      <c r="D20541">
        <v>9</v>
      </c>
      <c r="E20541" t="s">
        <v>20515</v>
      </c>
    </row>
    <row r="20542" spans="1:5">
      <c r="A20542" t="s">
        <v>66</v>
      </c>
      <c r="B20542" t="s">
        <v>8298</v>
      </c>
      <c r="C20542" t="s">
        <v>8299</v>
      </c>
      <c r="D20542">
        <v>16</v>
      </c>
      <c r="E20542" t="s">
        <v>20515</v>
      </c>
    </row>
    <row r="20543" spans="1:5">
      <c r="A20543" t="s">
        <v>5069</v>
      </c>
      <c r="B20543" t="s">
        <v>5070</v>
      </c>
      <c r="C20543" t="s">
        <v>5071</v>
      </c>
      <c r="D20543">
        <v>1</v>
      </c>
      <c r="E20543" t="s">
        <v>20515</v>
      </c>
    </row>
    <row r="20544" spans="1:5">
      <c r="A20544" t="s">
        <v>13709</v>
      </c>
      <c r="B20544" t="s">
        <v>13710</v>
      </c>
      <c r="C20544" t="s">
        <v>13711</v>
      </c>
      <c r="D20544">
        <v>1</v>
      </c>
      <c r="E20544" t="s">
        <v>20515</v>
      </c>
    </row>
    <row r="20545" spans="1:5">
      <c r="A20545" t="s">
        <v>5421</v>
      </c>
      <c r="B20545" t="s">
        <v>5422</v>
      </c>
      <c r="C20545" t="s">
        <v>5423</v>
      </c>
      <c r="D20545">
        <v>1</v>
      </c>
      <c r="E20545" t="s">
        <v>20515</v>
      </c>
    </row>
    <row r="20546" spans="1:5">
      <c r="A20546" t="s">
        <v>13067</v>
      </c>
      <c r="B20546" t="s">
        <v>13068</v>
      </c>
      <c r="C20546" t="s">
        <v>13069</v>
      </c>
      <c r="D20546">
        <v>1</v>
      </c>
      <c r="E20546" t="s">
        <v>20515</v>
      </c>
    </row>
    <row r="20547" spans="1:5">
      <c r="A20547" t="s">
        <v>18861</v>
      </c>
      <c r="B20547" t="s">
        <v>18862</v>
      </c>
      <c r="C20547" t="s">
        <v>18863</v>
      </c>
      <c r="D20547">
        <v>2</v>
      </c>
      <c r="E20547" t="s">
        <v>20515</v>
      </c>
    </row>
    <row r="20548" spans="1:5">
      <c r="A20548" t="s">
        <v>14425</v>
      </c>
      <c r="B20548" t="s">
        <v>14426</v>
      </c>
      <c r="C20548" t="s">
        <v>14427</v>
      </c>
      <c r="D20548">
        <v>3</v>
      </c>
      <c r="E20548" t="s">
        <v>20515</v>
      </c>
    </row>
    <row r="20549" spans="1:5">
      <c r="A20549" t="s">
        <v>8834</v>
      </c>
      <c r="B20549" t="s">
        <v>8835</v>
      </c>
      <c r="C20549" t="s">
        <v>8836</v>
      </c>
      <c r="D20549">
        <v>2</v>
      </c>
      <c r="E20549" t="s">
        <v>20515</v>
      </c>
    </row>
    <row r="20550" spans="1:5">
      <c r="A20550" t="s">
        <v>14200</v>
      </c>
      <c r="B20550" t="s">
        <v>14201</v>
      </c>
      <c r="C20550" t="s">
        <v>14202</v>
      </c>
      <c r="D20550">
        <v>-1</v>
      </c>
      <c r="E20550" t="s">
        <v>20515</v>
      </c>
    </row>
    <row r="20551" spans="1:5">
      <c r="A20551" t="s">
        <v>5072</v>
      </c>
      <c r="B20551" t="s">
        <v>5073</v>
      </c>
      <c r="C20551" t="s">
        <v>5074</v>
      </c>
      <c r="D20551">
        <v>5</v>
      </c>
      <c r="E20551" t="s">
        <v>20515</v>
      </c>
    </row>
    <row r="20552" spans="1:5">
      <c r="A20552" t="s">
        <v>5081</v>
      </c>
      <c r="B20552" t="s">
        <v>5082</v>
      </c>
      <c r="C20552" t="s">
        <v>5083</v>
      </c>
      <c r="D20552">
        <v>1</v>
      </c>
      <c r="E20552" t="s">
        <v>20515</v>
      </c>
    </row>
    <row r="20553" spans="1:5">
      <c r="A20553" t="s">
        <v>1985</v>
      </c>
      <c r="B20553" t="s">
        <v>1986</v>
      </c>
      <c r="C20553" t="s">
        <v>1987</v>
      </c>
      <c r="D20553">
        <v>1</v>
      </c>
      <c r="E20553" t="s">
        <v>20515</v>
      </c>
    </row>
    <row r="20554" spans="1:5">
      <c r="A20554" t="s">
        <v>2015</v>
      </c>
      <c r="B20554" t="s">
        <v>2016</v>
      </c>
      <c r="C20554" t="s">
        <v>2017</v>
      </c>
      <c r="D20554">
        <v>1</v>
      </c>
      <c r="E20554" t="s">
        <v>20515</v>
      </c>
    </row>
    <row r="20555" spans="1:5">
      <c r="A20555" t="s">
        <v>12892</v>
      </c>
      <c r="B20555" t="s">
        <v>12893</v>
      </c>
      <c r="C20555" t="s">
        <v>12894</v>
      </c>
      <c r="D20555">
        <v>1</v>
      </c>
      <c r="E20555" t="s">
        <v>20515</v>
      </c>
    </row>
    <row r="20556" spans="1:5">
      <c r="A20556" t="s">
        <v>13105</v>
      </c>
      <c r="B20556" t="s">
        <v>13106</v>
      </c>
      <c r="C20556" t="s">
        <v>13107</v>
      </c>
      <c r="D20556">
        <v>2</v>
      </c>
      <c r="E20556" t="s">
        <v>20515</v>
      </c>
    </row>
    <row r="20557" spans="1:5">
      <c r="A20557" t="s">
        <v>5882</v>
      </c>
      <c r="B20557" t="s">
        <v>5883</v>
      </c>
      <c r="C20557" t="s">
        <v>5884</v>
      </c>
      <c r="D20557">
        <v>9</v>
      </c>
      <c r="E20557" t="s">
        <v>20515</v>
      </c>
    </row>
    <row r="20558" spans="1:5">
      <c r="A20558" t="s">
        <v>20519</v>
      </c>
      <c r="B20558" t="s">
        <v>20520</v>
      </c>
      <c r="C20558" t="s">
        <v>20521</v>
      </c>
      <c r="D20558">
        <v>2</v>
      </c>
      <c r="E20558" t="s">
        <v>20515</v>
      </c>
    </row>
    <row r="20559" spans="1:5">
      <c r="A20559" t="s">
        <v>3340</v>
      </c>
      <c r="B20559" t="s">
        <v>3341</v>
      </c>
      <c r="C20559" t="s">
        <v>3342</v>
      </c>
      <c r="D20559">
        <v>4</v>
      </c>
      <c r="E20559" t="s">
        <v>20515</v>
      </c>
    </row>
    <row r="20560" spans="1:5">
      <c r="A20560" t="s">
        <v>3343</v>
      </c>
      <c r="B20560" t="s">
        <v>3344</v>
      </c>
      <c r="C20560" t="s">
        <v>3345</v>
      </c>
      <c r="D20560">
        <v>4</v>
      </c>
      <c r="E20560" t="s">
        <v>20515</v>
      </c>
    </row>
    <row r="20561" spans="1:5">
      <c r="A20561" t="s">
        <v>16054</v>
      </c>
      <c r="B20561" t="s">
        <v>16055</v>
      </c>
      <c r="C20561" t="s">
        <v>16056</v>
      </c>
      <c r="D20561">
        <v>10</v>
      </c>
      <c r="E20561" t="s">
        <v>20515</v>
      </c>
    </row>
    <row r="20562" spans="1:5">
      <c r="A20562" t="s">
        <v>2663</v>
      </c>
      <c r="B20562" t="s">
        <v>2664</v>
      </c>
      <c r="C20562" t="s">
        <v>2665</v>
      </c>
      <c r="D20562">
        <v>1</v>
      </c>
      <c r="E20562" t="s">
        <v>20515</v>
      </c>
    </row>
    <row r="20563" spans="1:5">
      <c r="A20563" t="s">
        <v>8340</v>
      </c>
      <c r="B20563" t="s">
        <v>8341</v>
      </c>
      <c r="C20563" t="s">
        <v>8342</v>
      </c>
      <c r="D20563">
        <v>33</v>
      </c>
      <c r="E20563" t="s">
        <v>20515</v>
      </c>
    </row>
    <row r="20564" spans="1:5">
      <c r="A20564" t="s">
        <v>5736</v>
      </c>
      <c r="B20564" t="s">
        <v>5737</v>
      </c>
      <c r="C20564" t="s">
        <v>5738</v>
      </c>
      <c r="D20564">
        <v>9</v>
      </c>
      <c r="E20564" t="s">
        <v>20515</v>
      </c>
    </row>
    <row r="20565" spans="1:5">
      <c r="A20565" t="s">
        <v>8511</v>
      </c>
      <c r="B20565" t="s">
        <v>8512</v>
      </c>
      <c r="C20565" t="s">
        <v>8513</v>
      </c>
      <c r="D20565">
        <v>1</v>
      </c>
      <c r="E20565" t="s">
        <v>20515</v>
      </c>
    </row>
    <row r="20566" spans="1:5">
      <c r="A20566" t="s">
        <v>8029</v>
      </c>
      <c r="B20566" t="s">
        <v>8030</v>
      </c>
      <c r="C20566" t="s">
        <v>8031</v>
      </c>
      <c r="D20566">
        <v>18</v>
      </c>
      <c r="E20566" t="s">
        <v>20515</v>
      </c>
    </row>
    <row r="20567" spans="1:5">
      <c r="A20567" t="s">
        <v>12622</v>
      </c>
      <c r="B20567" t="s">
        <v>12623</v>
      </c>
      <c r="C20567" t="s">
        <v>12624</v>
      </c>
      <c r="D20567">
        <v>2</v>
      </c>
      <c r="E20567" t="s">
        <v>20515</v>
      </c>
    </row>
    <row r="20568" spans="1:5">
      <c r="A20568" t="s">
        <v>13811</v>
      </c>
      <c r="B20568" t="s">
        <v>13812</v>
      </c>
      <c r="C20568" t="s">
        <v>13813</v>
      </c>
      <c r="D20568">
        <v>2</v>
      </c>
      <c r="E20568" t="s">
        <v>20515</v>
      </c>
    </row>
    <row r="20569" spans="1:5">
      <c r="A20569" t="s">
        <v>3366</v>
      </c>
      <c r="B20569" t="s">
        <v>3367</v>
      </c>
      <c r="C20569" t="s">
        <v>3368</v>
      </c>
      <c r="D20569">
        <v>1</v>
      </c>
      <c r="E20569" t="s">
        <v>20515</v>
      </c>
    </row>
    <row r="20570" spans="1:5">
      <c r="A20570" t="s">
        <v>2666</v>
      </c>
      <c r="B20570" t="s">
        <v>2667</v>
      </c>
      <c r="C20570" t="s">
        <v>2668</v>
      </c>
      <c r="D20570">
        <v>1</v>
      </c>
      <c r="E20570" t="s">
        <v>20515</v>
      </c>
    </row>
    <row r="20571" spans="1:5">
      <c r="A20571" t="s">
        <v>2669</v>
      </c>
      <c r="B20571" t="s">
        <v>2670</v>
      </c>
      <c r="C20571" t="s">
        <v>2671</v>
      </c>
      <c r="D20571">
        <v>10</v>
      </c>
      <c r="E20571" t="s">
        <v>20515</v>
      </c>
    </row>
    <row r="20572" spans="1:5">
      <c r="A20572" t="s">
        <v>5460</v>
      </c>
      <c r="B20572" t="s">
        <v>5461</v>
      </c>
      <c r="C20572" t="s">
        <v>5462</v>
      </c>
      <c r="D20572">
        <v>6</v>
      </c>
      <c r="E20572" t="s">
        <v>20515</v>
      </c>
    </row>
    <row r="20573" spans="1:5">
      <c r="A20573" t="s">
        <v>2747</v>
      </c>
      <c r="B20573" t="s">
        <v>2748</v>
      </c>
      <c r="C20573" t="s">
        <v>2749</v>
      </c>
      <c r="D20573">
        <v>1</v>
      </c>
      <c r="E20573" t="s">
        <v>20515</v>
      </c>
    </row>
    <row r="20574" spans="1:5">
      <c r="A20574" t="s">
        <v>3405</v>
      </c>
      <c r="B20574" t="s">
        <v>3406</v>
      </c>
      <c r="C20574" t="s">
        <v>3407</v>
      </c>
      <c r="D20574">
        <v>1</v>
      </c>
      <c r="E20574" t="s">
        <v>20515</v>
      </c>
    </row>
    <row r="20575" spans="1:5">
      <c r="A20575" t="s">
        <v>8614</v>
      </c>
      <c r="B20575" t="s">
        <v>8615</v>
      </c>
      <c r="C20575" t="s">
        <v>8616</v>
      </c>
      <c r="D20575">
        <v>1</v>
      </c>
      <c r="E20575" t="s">
        <v>20515</v>
      </c>
    </row>
    <row r="20576" spans="1:5">
      <c r="A20576" t="s">
        <v>8617</v>
      </c>
      <c r="B20576" t="s">
        <v>8618</v>
      </c>
      <c r="C20576" t="s">
        <v>8619</v>
      </c>
      <c r="D20576">
        <v>1</v>
      </c>
      <c r="E20576" t="s">
        <v>20515</v>
      </c>
    </row>
    <row r="20577" spans="1:5">
      <c r="A20577" t="s">
        <v>20578</v>
      </c>
      <c r="B20577" t="s">
        <v>20579</v>
      </c>
      <c r="C20577" t="s">
        <v>20580</v>
      </c>
      <c r="D20577">
        <v>1</v>
      </c>
      <c r="E20577" t="s">
        <v>20515</v>
      </c>
    </row>
    <row r="20578" spans="1:5">
      <c r="A20578" t="s">
        <v>14245</v>
      </c>
      <c r="B20578" t="s">
        <v>14246</v>
      </c>
      <c r="C20578" t="s">
        <v>14247</v>
      </c>
      <c r="D20578">
        <v>7</v>
      </c>
      <c r="E20578" t="s">
        <v>20515</v>
      </c>
    </row>
    <row r="20579" spans="1:5">
      <c r="A20579" t="s">
        <v>2681</v>
      </c>
      <c r="B20579" t="s">
        <v>2682</v>
      </c>
      <c r="C20579" t="s">
        <v>2683</v>
      </c>
      <c r="D20579">
        <v>1</v>
      </c>
      <c r="E20579" t="s">
        <v>20515</v>
      </c>
    </row>
    <row r="20580" spans="1:5">
      <c r="A20580" t="s">
        <v>2684</v>
      </c>
      <c r="B20580" t="s">
        <v>2685</v>
      </c>
      <c r="C20580" t="s">
        <v>2686</v>
      </c>
      <c r="D20580">
        <v>2</v>
      </c>
      <c r="E20580" t="s">
        <v>20515</v>
      </c>
    </row>
    <row r="20581" spans="1:5">
      <c r="A20581" t="s">
        <v>5520</v>
      </c>
      <c r="B20581" t="s">
        <v>5521</v>
      </c>
      <c r="C20581" t="s">
        <v>5522</v>
      </c>
      <c r="D20581">
        <v>5</v>
      </c>
      <c r="E20581" t="s">
        <v>20515</v>
      </c>
    </row>
    <row r="20582" spans="1:5">
      <c r="A20582" t="s">
        <v>13289</v>
      </c>
      <c r="B20582" t="s">
        <v>13290</v>
      </c>
      <c r="C20582" t="s">
        <v>13291</v>
      </c>
      <c r="D20582">
        <v>2</v>
      </c>
      <c r="E20582" t="s">
        <v>20515</v>
      </c>
    </row>
    <row r="20583" spans="1:5">
      <c r="A20583" t="s">
        <v>3450</v>
      </c>
      <c r="B20583" t="s">
        <v>3451</v>
      </c>
      <c r="C20583" t="s">
        <v>3452</v>
      </c>
      <c r="D20583">
        <v>2</v>
      </c>
      <c r="E20583" t="s">
        <v>20515</v>
      </c>
    </row>
    <row r="20584" spans="1:5">
      <c r="A20584" t="s">
        <v>8048</v>
      </c>
      <c r="B20584" t="s">
        <v>8049</v>
      </c>
      <c r="C20584" t="s">
        <v>8050</v>
      </c>
      <c r="D20584">
        <v>1</v>
      </c>
      <c r="E20584" t="s">
        <v>20515</v>
      </c>
    </row>
    <row r="20585" spans="1:5">
      <c r="A20585" t="s">
        <v>8644</v>
      </c>
      <c r="B20585" t="s">
        <v>8645</v>
      </c>
      <c r="C20585" t="s">
        <v>8646</v>
      </c>
      <c r="D20585">
        <v>1</v>
      </c>
      <c r="E20585" t="s">
        <v>20515</v>
      </c>
    </row>
    <row r="20586" spans="1:5">
      <c r="A20586" t="s">
        <v>8649</v>
      </c>
      <c r="B20586" t="s">
        <v>8650</v>
      </c>
      <c r="C20586" t="s">
        <v>2602</v>
      </c>
      <c r="D20586">
        <v>1</v>
      </c>
      <c r="E20586" t="s">
        <v>20515</v>
      </c>
    </row>
    <row r="20587" spans="1:5">
      <c r="A20587" t="s">
        <v>6272</v>
      </c>
      <c r="B20587" t="s">
        <v>6273</v>
      </c>
      <c r="C20587" t="s">
        <v>6274</v>
      </c>
      <c r="D20587">
        <v>2</v>
      </c>
      <c r="E20587" t="s">
        <v>20515</v>
      </c>
    </row>
    <row r="20588" spans="1:5">
      <c r="A20588" t="s">
        <v>1445</v>
      </c>
      <c r="B20588" t="s">
        <v>14663</v>
      </c>
      <c r="C20588" t="s">
        <v>14664</v>
      </c>
      <c r="D20588">
        <v>2</v>
      </c>
      <c r="E20588" t="s">
        <v>20515</v>
      </c>
    </row>
    <row r="20589" spans="1:5">
      <c r="A20589" t="s">
        <v>18514</v>
      </c>
      <c r="B20589" t="s">
        <v>18515</v>
      </c>
      <c r="C20589" t="s">
        <v>18516</v>
      </c>
      <c r="D20589">
        <v>1</v>
      </c>
      <c r="E20589" t="s">
        <v>20515</v>
      </c>
    </row>
    <row r="20590" spans="1:5">
      <c r="A20590" t="s">
        <v>14668</v>
      </c>
      <c r="B20590" t="s">
        <v>14669</v>
      </c>
      <c r="C20590" t="s">
        <v>14670</v>
      </c>
      <c r="D20590">
        <v>6</v>
      </c>
      <c r="E20590" t="s">
        <v>20515</v>
      </c>
    </row>
    <row r="20591" spans="1:5">
      <c r="A20591" t="s">
        <v>12919</v>
      </c>
      <c r="B20591" t="s">
        <v>12920</v>
      </c>
      <c r="C20591" t="s">
        <v>12921</v>
      </c>
      <c r="D20591">
        <v>3</v>
      </c>
      <c r="E20591" t="s">
        <v>20515</v>
      </c>
    </row>
    <row r="20592" spans="1:5">
      <c r="A20592" t="s">
        <v>19938</v>
      </c>
      <c r="B20592" t="s">
        <v>19939</v>
      </c>
      <c r="C20592" t="s">
        <v>19940</v>
      </c>
      <c r="D20592">
        <v>4</v>
      </c>
      <c r="E20592" t="s">
        <v>20515</v>
      </c>
    </row>
    <row r="20593" spans="1:5">
      <c r="A20593" t="s">
        <v>6393</v>
      </c>
      <c r="B20593" t="s">
        <v>6394</v>
      </c>
      <c r="C20593" t="s">
        <v>6395</v>
      </c>
      <c r="D20593">
        <v>3</v>
      </c>
      <c r="E20593" t="s">
        <v>20515</v>
      </c>
    </row>
    <row r="20594" spans="1:5">
      <c r="A20594" t="s">
        <v>6399</v>
      </c>
      <c r="B20594" t="s">
        <v>6400</v>
      </c>
      <c r="C20594" t="s">
        <v>6401</v>
      </c>
      <c r="D20594">
        <v>4</v>
      </c>
      <c r="E20594" t="s">
        <v>20515</v>
      </c>
    </row>
    <row r="20595" spans="1:5">
      <c r="A20595" t="s">
        <v>3486</v>
      </c>
      <c r="B20595" t="s">
        <v>3487</v>
      </c>
      <c r="C20595" t="s">
        <v>3488</v>
      </c>
      <c r="D20595">
        <v>2</v>
      </c>
      <c r="E20595" t="s">
        <v>20515</v>
      </c>
    </row>
    <row r="20596" spans="1:5">
      <c r="A20596" t="s">
        <v>8863</v>
      </c>
      <c r="B20596" t="s">
        <v>8864</v>
      </c>
      <c r="C20596" t="s">
        <v>8865</v>
      </c>
      <c r="D20596">
        <v>3</v>
      </c>
      <c r="E20596" t="s">
        <v>20515</v>
      </c>
    </row>
    <row r="20597" spans="1:5">
      <c r="A20597" t="s">
        <v>2702</v>
      </c>
      <c r="B20597" t="s">
        <v>2703</v>
      </c>
      <c r="C20597" t="s">
        <v>2704</v>
      </c>
      <c r="D20597">
        <v>1</v>
      </c>
      <c r="E20597" t="s">
        <v>20515</v>
      </c>
    </row>
    <row r="20598" spans="1:5">
      <c r="A20598" t="s">
        <v>2834</v>
      </c>
      <c r="B20598" t="s">
        <v>2835</v>
      </c>
      <c r="C20598" t="s">
        <v>2836</v>
      </c>
      <c r="D20598">
        <v>1</v>
      </c>
      <c r="E20598" t="s">
        <v>20515</v>
      </c>
    </row>
    <row r="20599" spans="1:5">
      <c r="A20599" t="s">
        <v>13925</v>
      </c>
      <c r="B20599" t="s">
        <v>13926</v>
      </c>
      <c r="C20599" t="s">
        <v>13927</v>
      </c>
      <c r="D20599">
        <v>3</v>
      </c>
      <c r="E20599" t="s">
        <v>20515</v>
      </c>
    </row>
    <row r="20600" spans="1:5">
      <c r="A20600" t="s">
        <v>6278</v>
      </c>
      <c r="B20600" t="s">
        <v>6279</v>
      </c>
      <c r="C20600" t="s">
        <v>6280</v>
      </c>
      <c r="D20600">
        <v>1</v>
      </c>
      <c r="E20600" t="s">
        <v>20515</v>
      </c>
    </row>
    <row r="20601" spans="1:5">
      <c r="A20601" t="s">
        <v>6281</v>
      </c>
      <c r="B20601" t="s">
        <v>6282</v>
      </c>
      <c r="C20601" t="s">
        <v>6283</v>
      </c>
      <c r="D20601">
        <v>2</v>
      </c>
      <c r="E20601" t="s">
        <v>20515</v>
      </c>
    </row>
    <row r="20602" spans="1:5">
      <c r="A20602" t="s">
        <v>20552</v>
      </c>
      <c r="B20602" t="s">
        <v>20553</v>
      </c>
      <c r="C20602" t="s">
        <v>299</v>
      </c>
      <c r="D20602">
        <v>1</v>
      </c>
      <c r="E20602" t="s">
        <v>20515</v>
      </c>
    </row>
    <row r="20603" spans="1:5">
      <c r="A20603" t="s">
        <v>3498</v>
      </c>
      <c r="B20603" t="s">
        <v>3499</v>
      </c>
      <c r="C20603" t="s">
        <v>3500</v>
      </c>
      <c r="D20603">
        <v>1</v>
      </c>
      <c r="E20603" t="s">
        <v>20515</v>
      </c>
    </row>
    <row r="20604" spans="1:5">
      <c r="A20604" t="s">
        <v>2781</v>
      </c>
      <c r="B20604" t="s">
        <v>2782</v>
      </c>
      <c r="C20604" t="s">
        <v>2783</v>
      </c>
      <c r="D20604">
        <v>3</v>
      </c>
      <c r="E20604" t="s">
        <v>20515</v>
      </c>
    </row>
    <row r="20605" spans="1:5">
      <c r="A20605" t="s">
        <v>13134</v>
      </c>
      <c r="B20605" t="s">
        <v>13135</v>
      </c>
      <c r="C20605" t="s">
        <v>13136</v>
      </c>
      <c r="D20605">
        <v>2</v>
      </c>
      <c r="E20605" t="s">
        <v>20515</v>
      </c>
    </row>
    <row r="20606" spans="1:5">
      <c r="A20606" t="s">
        <v>102</v>
      </c>
      <c r="B20606" t="s">
        <v>13137</v>
      </c>
      <c r="C20606" t="s">
        <v>13138</v>
      </c>
      <c r="D20606">
        <v>5</v>
      </c>
      <c r="E20606" t="s">
        <v>20515</v>
      </c>
    </row>
    <row r="20607" spans="1:5">
      <c r="A20607" t="s">
        <v>5942</v>
      </c>
      <c r="B20607" t="s">
        <v>5943</v>
      </c>
      <c r="C20607" t="s">
        <v>5944</v>
      </c>
      <c r="D20607">
        <v>5</v>
      </c>
      <c r="E20607" t="s">
        <v>20515</v>
      </c>
    </row>
    <row r="20608" spans="1:5">
      <c r="A20608" t="s">
        <v>13825</v>
      </c>
      <c r="B20608" t="s">
        <v>13826</v>
      </c>
      <c r="C20608" t="s">
        <v>13827</v>
      </c>
      <c r="D20608">
        <v>1</v>
      </c>
      <c r="E20608" t="s">
        <v>20515</v>
      </c>
    </row>
    <row r="20609" spans="1:5">
      <c r="A20609" t="s">
        <v>61</v>
      </c>
      <c r="B20609" t="s">
        <v>2784</v>
      </c>
      <c r="C20609" t="s">
        <v>2785</v>
      </c>
      <c r="D20609">
        <v>12</v>
      </c>
      <c r="E20609" t="s">
        <v>20515</v>
      </c>
    </row>
    <row r="20610" spans="1:5">
      <c r="A20610" t="s">
        <v>20522</v>
      </c>
      <c r="B20610" t="s">
        <v>20523</v>
      </c>
      <c r="C20610" t="s">
        <v>20524</v>
      </c>
      <c r="D20610">
        <v>1</v>
      </c>
      <c r="E20610" t="s">
        <v>20515</v>
      </c>
    </row>
    <row r="20611" spans="1:5">
      <c r="A20611" t="s">
        <v>7335</v>
      </c>
      <c r="B20611" t="s">
        <v>7336</v>
      </c>
      <c r="C20611" t="s">
        <v>7337</v>
      </c>
      <c r="D20611">
        <v>1</v>
      </c>
      <c r="E20611" t="s">
        <v>20515</v>
      </c>
    </row>
    <row r="20612" spans="1:5">
      <c r="A20612" t="s">
        <v>8668</v>
      </c>
      <c r="B20612" t="s">
        <v>8669</v>
      </c>
      <c r="C20612" t="s">
        <v>2683</v>
      </c>
      <c r="D20612">
        <v>1</v>
      </c>
      <c r="E20612" t="s">
        <v>20515</v>
      </c>
    </row>
    <row r="20613" spans="1:5">
      <c r="A20613" t="s">
        <v>8670</v>
      </c>
      <c r="B20613" t="s">
        <v>8671</v>
      </c>
      <c r="C20613" t="s">
        <v>1625</v>
      </c>
      <c r="D20613">
        <v>2</v>
      </c>
      <c r="E20613" t="s">
        <v>20515</v>
      </c>
    </row>
    <row r="20614" spans="1:5">
      <c r="A20614" t="s">
        <v>15759</v>
      </c>
      <c r="B20614" t="s">
        <v>15760</v>
      </c>
      <c r="C20614" t="s">
        <v>15761</v>
      </c>
      <c r="D20614">
        <v>4</v>
      </c>
      <c r="E20614" t="s">
        <v>20515</v>
      </c>
    </row>
    <row r="20615" spans="1:5">
      <c r="A20615" t="s">
        <v>16376</v>
      </c>
      <c r="B20615" t="s">
        <v>16377</v>
      </c>
      <c r="C20615" t="s">
        <v>16378</v>
      </c>
      <c r="D20615">
        <v>2</v>
      </c>
      <c r="E20615" t="s">
        <v>20515</v>
      </c>
    </row>
    <row r="20616" spans="1:5">
      <c r="A20616" t="s">
        <v>2840</v>
      </c>
      <c r="B20616" t="s">
        <v>2841</v>
      </c>
      <c r="C20616" t="s">
        <v>2842</v>
      </c>
      <c r="D20616">
        <v>3</v>
      </c>
      <c r="E20616" t="s">
        <v>20515</v>
      </c>
    </row>
    <row r="20617" spans="1:5">
      <c r="A20617" t="s">
        <v>20525</v>
      </c>
      <c r="B20617" t="s">
        <v>20526</v>
      </c>
      <c r="C20617" t="s">
        <v>20527</v>
      </c>
      <c r="D20617">
        <v>1</v>
      </c>
      <c r="E20617" t="s">
        <v>20515</v>
      </c>
    </row>
    <row r="20618" spans="1:5">
      <c r="A20618" t="s">
        <v>14732</v>
      </c>
      <c r="B20618" t="s">
        <v>14733</v>
      </c>
      <c r="C20618" t="s">
        <v>14734</v>
      </c>
      <c r="D20618">
        <v>1</v>
      </c>
      <c r="E20618" t="s">
        <v>20515</v>
      </c>
    </row>
    <row r="20619" spans="1:5">
      <c r="A20619" t="s">
        <v>3519</v>
      </c>
      <c r="B20619" t="s">
        <v>3520</v>
      </c>
      <c r="C20619" t="s">
        <v>1625</v>
      </c>
      <c r="D20619">
        <v>4</v>
      </c>
      <c r="E20619" t="s">
        <v>20515</v>
      </c>
    </row>
    <row r="20620" spans="1:5">
      <c r="A20620" t="s">
        <v>3521</v>
      </c>
      <c r="B20620" t="s">
        <v>3522</v>
      </c>
      <c r="C20620" t="s">
        <v>2683</v>
      </c>
      <c r="D20620">
        <v>1</v>
      </c>
      <c r="E20620" t="s">
        <v>20515</v>
      </c>
    </row>
    <row r="20621" spans="1:5">
      <c r="A20621" t="s">
        <v>3526</v>
      </c>
      <c r="B20621" t="s">
        <v>3527</v>
      </c>
      <c r="C20621" t="s">
        <v>1625</v>
      </c>
      <c r="D20621">
        <v>1</v>
      </c>
      <c r="E20621" t="s">
        <v>20515</v>
      </c>
    </row>
    <row r="20622" spans="1:5">
      <c r="A20622" t="s">
        <v>9605</v>
      </c>
      <c r="B20622" t="s">
        <v>9606</v>
      </c>
      <c r="C20622" t="s">
        <v>9607</v>
      </c>
      <c r="D20622">
        <v>1</v>
      </c>
      <c r="E20622" t="s">
        <v>20515</v>
      </c>
    </row>
    <row r="20623" spans="1:5">
      <c r="A20623" t="s">
        <v>19944</v>
      </c>
      <c r="B20623" t="s">
        <v>19945</v>
      </c>
      <c r="C20623" t="s">
        <v>19946</v>
      </c>
      <c r="D20623">
        <v>1</v>
      </c>
      <c r="E20623" t="s">
        <v>20515</v>
      </c>
    </row>
    <row r="20624" spans="1:5">
      <c r="A20624" t="s">
        <v>16140</v>
      </c>
      <c r="B20624" t="s">
        <v>16141</v>
      </c>
      <c r="C20624" t="s">
        <v>16142</v>
      </c>
      <c r="D20624">
        <v>1</v>
      </c>
      <c r="E20624" t="s">
        <v>20515</v>
      </c>
    </row>
    <row r="20625" spans="1:5">
      <c r="A20625" t="s">
        <v>12943</v>
      </c>
      <c r="B20625" t="s">
        <v>12944</v>
      </c>
      <c r="C20625" t="s">
        <v>12945</v>
      </c>
      <c r="D20625">
        <v>1</v>
      </c>
      <c r="E20625" t="s">
        <v>20515</v>
      </c>
    </row>
    <row r="20626" spans="1:5">
      <c r="A20626" t="s">
        <v>8771</v>
      </c>
      <c r="B20626" t="s">
        <v>8772</v>
      </c>
      <c r="C20626" t="s">
        <v>8773</v>
      </c>
      <c r="D20626">
        <v>1</v>
      </c>
      <c r="E20626" t="s">
        <v>20515</v>
      </c>
    </row>
    <row r="20627" spans="1:5">
      <c r="A20627" t="s">
        <v>8780</v>
      </c>
      <c r="B20627" t="s">
        <v>8781</v>
      </c>
      <c r="C20627" t="s">
        <v>8782</v>
      </c>
      <c r="D20627">
        <v>8</v>
      </c>
      <c r="E20627" t="s">
        <v>20515</v>
      </c>
    </row>
    <row r="20628" spans="1:5">
      <c r="A20628" t="s">
        <v>20554</v>
      </c>
      <c r="B20628" t="s">
        <v>20555</v>
      </c>
      <c r="C20628" t="s">
        <v>20556</v>
      </c>
      <c r="D20628">
        <v>1</v>
      </c>
      <c r="E20628" t="s">
        <v>20515</v>
      </c>
    </row>
    <row r="20629" spans="1:5">
      <c r="A20629" t="s">
        <v>6299</v>
      </c>
      <c r="B20629" t="s">
        <v>6300</v>
      </c>
      <c r="C20629" t="s">
        <v>6301</v>
      </c>
      <c r="D20629">
        <v>1</v>
      </c>
      <c r="E20629" t="s">
        <v>20515</v>
      </c>
    </row>
    <row r="20630" spans="1:5">
      <c r="A20630" t="s">
        <v>9616</v>
      </c>
      <c r="B20630" t="s">
        <v>9617</v>
      </c>
      <c r="C20630" t="s">
        <v>3401</v>
      </c>
      <c r="D20630">
        <v>1</v>
      </c>
      <c r="E20630" t="s">
        <v>20515</v>
      </c>
    </row>
    <row r="20631" spans="1:5">
      <c r="A20631" t="s">
        <v>8783</v>
      </c>
      <c r="B20631" t="s">
        <v>8784</v>
      </c>
      <c r="C20631" t="s">
        <v>8785</v>
      </c>
      <c r="D20631">
        <v>2</v>
      </c>
      <c r="E20631" t="s">
        <v>20515</v>
      </c>
    </row>
    <row r="20632" spans="1:5">
      <c r="A20632" t="s">
        <v>16071</v>
      </c>
      <c r="B20632" t="s">
        <v>16072</v>
      </c>
      <c r="C20632" t="s">
        <v>16073</v>
      </c>
      <c r="D20632">
        <v>1</v>
      </c>
      <c r="E20632" t="s">
        <v>20515</v>
      </c>
    </row>
    <row r="20633" spans="1:5">
      <c r="A20633" t="s">
        <v>12652</v>
      </c>
      <c r="B20633" t="s">
        <v>12653</v>
      </c>
      <c r="C20633" t="s">
        <v>12654</v>
      </c>
      <c r="D20633">
        <v>2</v>
      </c>
      <c r="E20633" t="s">
        <v>20515</v>
      </c>
    </row>
    <row r="20634" spans="1:5">
      <c r="A20634" t="s">
        <v>8792</v>
      </c>
      <c r="B20634" t="s">
        <v>8793</v>
      </c>
      <c r="C20634" t="s">
        <v>8794</v>
      </c>
      <c r="D20634">
        <v>6</v>
      </c>
      <c r="E20634" t="s">
        <v>20515</v>
      </c>
    </row>
    <row r="20635" spans="1:5">
      <c r="A20635" t="s">
        <v>8795</v>
      </c>
      <c r="B20635" t="s">
        <v>8796</v>
      </c>
      <c r="C20635" t="s">
        <v>8797</v>
      </c>
      <c r="D20635">
        <v>10</v>
      </c>
      <c r="E20635" t="s">
        <v>20515</v>
      </c>
    </row>
    <row r="20636" spans="1:5">
      <c r="A20636" t="s">
        <v>2600</v>
      </c>
      <c r="B20636" t="s">
        <v>2601</v>
      </c>
      <c r="C20636" t="s">
        <v>2602</v>
      </c>
      <c r="D20636">
        <v>1</v>
      </c>
      <c r="E20636" t="s">
        <v>20515</v>
      </c>
    </row>
    <row r="20637" spans="1:5">
      <c r="A20637" t="s">
        <v>15270</v>
      </c>
      <c r="B20637" t="s">
        <v>15271</v>
      </c>
      <c r="C20637" t="s">
        <v>15272</v>
      </c>
      <c r="D20637">
        <v>1</v>
      </c>
      <c r="E20637" t="s">
        <v>20515</v>
      </c>
    </row>
    <row r="20638" spans="1:5">
      <c r="A20638" t="s">
        <v>2603</v>
      </c>
      <c r="B20638" t="s">
        <v>2604</v>
      </c>
      <c r="C20638" t="s">
        <v>2605</v>
      </c>
      <c r="D20638">
        <v>1</v>
      </c>
      <c r="E20638" t="s">
        <v>20515</v>
      </c>
    </row>
    <row r="20639" spans="1:5">
      <c r="A20639" t="s">
        <v>2735</v>
      </c>
      <c r="B20639" t="s">
        <v>2736</v>
      </c>
      <c r="C20639" t="s">
        <v>2737</v>
      </c>
      <c r="D20639">
        <v>1</v>
      </c>
      <c r="E20639" t="s">
        <v>20515</v>
      </c>
    </row>
    <row r="20640" spans="1:5">
      <c r="A20640" t="s">
        <v>6311</v>
      </c>
      <c r="B20640" t="s">
        <v>6312</v>
      </c>
      <c r="C20640" t="s">
        <v>2602</v>
      </c>
      <c r="D20640">
        <v>1</v>
      </c>
      <c r="E20640" t="s">
        <v>20515</v>
      </c>
    </row>
    <row r="20641" spans="1:5">
      <c r="A20641" t="s">
        <v>9618</v>
      </c>
      <c r="B20641" t="s">
        <v>9619</v>
      </c>
      <c r="C20641" t="s">
        <v>9620</v>
      </c>
      <c r="D20641">
        <v>3</v>
      </c>
      <c r="E20641" t="s">
        <v>20515</v>
      </c>
    </row>
    <row r="20642" spans="1:5">
      <c r="A20642" t="s">
        <v>8798</v>
      </c>
      <c r="B20642" t="s">
        <v>8799</v>
      </c>
      <c r="C20642" t="s">
        <v>8800</v>
      </c>
      <c r="D20642">
        <v>1</v>
      </c>
      <c r="E20642" t="s">
        <v>20515</v>
      </c>
    </row>
    <row r="20643" spans="1:5">
      <c r="A20643" t="s">
        <v>15369</v>
      </c>
      <c r="B20643" t="s">
        <v>15370</v>
      </c>
      <c r="C20643" t="s">
        <v>15371</v>
      </c>
      <c r="D20643">
        <v>3</v>
      </c>
      <c r="E20643" t="s">
        <v>20515</v>
      </c>
    </row>
    <row r="20644" spans="1:5">
      <c r="A20644" t="s">
        <v>7338</v>
      </c>
      <c r="B20644" t="s">
        <v>7339</v>
      </c>
      <c r="C20644" t="s">
        <v>7340</v>
      </c>
      <c r="D20644">
        <v>1</v>
      </c>
      <c r="E20644" t="s">
        <v>20515</v>
      </c>
    </row>
    <row r="20645" spans="1:5">
      <c r="A20645" t="s">
        <v>15705</v>
      </c>
      <c r="B20645" t="s">
        <v>15706</v>
      </c>
      <c r="C20645" t="s">
        <v>15707</v>
      </c>
      <c r="D20645">
        <v>1</v>
      </c>
      <c r="E20645" t="s">
        <v>20515</v>
      </c>
    </row>
    <row r="20646" spans="1:5">
      <c r="A20646" t="s">
        <v>2741</v>
      </c>
      <c r="B20646" t="s">
        <v>2742</v>
      </c>
      <c r="C20646" t="s">
        <v>2743</v>
      </c>
      <c r="D20646">
        <v>1</v>
      </c>
      <c r="E20646" t="s">
        <v>20515</v>
      </c>
    </row>
    <row r="20647" spans="1:5">
      <c r="A20647" t="s">
        <v>2744</v>
      </c>
      <c r="B20647" t="s">
        <v>2745</v>
      </c>
      <c r="C20647" t="s">
        <v>2746</v>
      </c>
      <c r="D20647">
        <v>1</v>
      </c>
      <c r="E20647" t="s">
        <v>20515</v>
      </c>
    </row>
    <row r="20648" spans="1:5">
      <c r="A20648" t="s">
        <v>20373</v>
      </c>
      <c r="B20648" t="s">
        <v>20374</v>
      </c>
      <c r="C20648" t="s">
        <v>20375</v>
      </c>
      <c r="D20648">
        <v>4</v>
      </c>
      <c r="E20648" t="s">
        <v>20515</v>
      </c>
    </row>
    <row r="20649" spans="1:5">
      <c r="A20649" t="s">
        <v>16673</v>
      </c>
      <c r="B20649" t="s">
        <v>16674</v>
      </c>
      <c r="C20649" t="s">
        <v>16675</v>
      </c>
      <c r="D20649">
        <v>5</v>
      </c>
      <c r="E20649" t="s">
        <v>20515</v>
      </c>
    </row>
    <row r="20650" spans="1:5">
      <c r="A20650" t="s">
        <v>8822</v>
      </c>
      <c r="B20650" t="s">
        <v>8823</v>
      </c>
      <c r="C20650" t="s">
        <v>8824</v>
      </c>
      <c r="D20650">
        <v>17</v>
      </c>
      <c r="E20650" t="s">
        <v>20515</v>
      </c>
    </row>
    <row r="20651" spans="1:5">
      <c r="A20651" t="s">
        <v>8825</v>
      </c>
      <c r="B20651" t="s">
        <v>8826</v>
      </c>
      <c r="C20651" t="s">
        <v>8827</v>
      </c>
      <c r="D20651">
        <v>4</v>
      </c>
      <c r="E20651" t="s">
        <v>20515</v>
      </c>
    </row>
    <row r="20652" spans="1:5">
      <c r="A20652" t="s">
        <v>2846</v>
      </c>
      <c r="B20652" t="s">
        <v>2847</v>
      </c>
      <c r="C20652" t="s">
        <v>2848</v>
      </c>
      <c r="D20652">
        <v>2</v>
      </c>
      <c r="E20652" t="s">
        <v>20515</v>
      </c>
    </row>
    <row r="20653" spans="1:5">
      <c r="A20653" t="s">
        <v>12403</v>
      </c>
      <c r="B20653" t="s">
        <v>12404</v>
      </c>
      <c r="C20653" t="s">
        <v>12405</v>
      </c>
      <c r="D20653">
        <v>1</v>
      </c>
      <c r="E20653" t="s">
        <v>20515</v>
      </c>
    </row>
    <row r="20654" spans="1:5">
      <c r="A20654" t="s">
        <v>13700</v>
      </c>
      <c r="B20654" t="s">
        <v>13701</v>
      </c>
      <c r="C20654" t="s">
        <v>13702</v>
      </c>
      <c r="D20654">
        <v>7</v>
      </c>
      <c r="E20654" t="s">
        <v>20515</v>
      </c>
    </row>
    <row r="20655" spans="1:5">
      <c r="A20655" t="s">
        <v>3358</v>
      </c>
      <c r="B20655" t="s">
        <v>3359</v>
      </c>
      <c r="C20655" t="s">
        <v>3360</v>
      </c>
      <c r="D20655">
        <v>1</v>
      </c>
      <c r="E20655" t="s">
        <v>20515</v>
      </c>
    </row>
    <row r="20656" spans="1:5">
      <c r="A20656" t="s">
        <v>2819</v>
      </c>
      <c r="B20656" t="s">
        <v>2820</v>
      </c>
      <c r="C20656" t="s">
        <v>2821</v>
      </c>
      <c r="D20656">
        <v>1</v>
      </c>
      <c r="E20656" t="s">
        <v>20515</v>
      </c>
    </row>
    <row r="20657" spans="1:5">
      <c r="A20657" t="s">
        <v>2825</v>
      </c>
      <c r="B20657" t="s">
        <v>2826</v>
      </c>
      <c r="C20657" t="s">
        <v>2827</v>
      </c>
      <c r="D20657">
        <v>1</v>
      </c>
      <c r="E20657" t="s">
        <v>20515</v>
      </c>
    </row>
    <row r="20658" spans="1:5">
      <c r="A20658" t="s">
        <v>9045</v>
      </c>
      <c r="B20658" t="s">
        <v>9046</v>
      </c>
      <c r="C20658" t="s">
        <v>3360</v>
      </c>
      <c r="D20658">
        <v>1</v>
      </c>
      <c r="E20658" t="s">
        <v>20515</v>
      </c>
    </row>
    <row r="20659" spans="1:5">
      <c r="A20659" t="s">
        <v>17050</v>
      </c>
      <c r="B20659" t="s">
        <v>17051</v>
      </c>
      <c r="C20659" t="s">
        <v>17052</v>
      </c>
      <c r="D20659">
        <v>3</v>
      </c>
      <c r="E20659" t="s">
        <v>20515</v>
      </c>
    </row>
    <row r="20660" spans="1:5">
      <c r="A20660" t="s">
        <v>3558</v>
      </c>
      <c r="B20660" t="s">
        <v>3559</v>
      </c>
      <c r="C20660" t="s">
        <v>3560</v>
      </c>
      <c r="D20660">
        <v>3</v>
      </c>
      <c r="E20660" t="s">
        <v>20515</v>
      </c>
    </row>
    <row r="20661" spans="1:5">
      <c r="A20661" t="s">
        <v>3573</v>
      </c>
      <c r="B20661" t="s">
        <v>3574</v>
      </c>
      <c r="C20661" t="s">
        <v>3360</v>
      </c>
      <c r="D20661">
        <v>1</v>
      </c>
      <c r="E20661" t="s">
        <v>20515</v>
      </c>
    </row>
    <row r="20662" spans="1:5">
      <c r="A20662" t="s">
        <v>8361</v>
      </c>
      <c r="B20662" t="s">
        <v>8362</v>
      </c>
      <c r="C20662" t="s">
        <v>8363</v>
      </c>
      <c r="D20662">
        <v>7</v>
      </c>
      <c r="E20662" t="s">
        <v>20515</v>
      </c>
    </row>
    <row r="20663" spans="1:5">
      <c r="A20663" t="s">
        <v>8529</v>
      </c>
      <c r="B20663" t="s">
        <v>8530</v>
      </c>
      <c r="C20663" t="s">
        <v>8531</v>
      </c>
      <c r="D20663">
        <v>1</v>
      </c>
      <c r="E20663" t="s">
        <v>20515</v>
      </c>
    </row>
    <row r="20664" spans="1:5">
      <c r="A20664" t="s">
        <v>20037</v>
      </c>
      <c r="B20664" t="s">
        <v>20038</v>
      </c>
      <c r="C20664" t="s">
        <v>20039</v>
      </c>
      <c r="D20664">
        <v>4</v>
      </c>
      <c r="E20664" t="s">
        <v>20515</v>
      </c>
    </row>
    <row r="20665" spans="1:5">
      <c r="A20665" t="s">
        <v>14735</v>
      </c>
      <c r="B20665" t="s">
        <v>14736</v>
      </c>
      <c r="C20665" t="s">
        <v>14737</v>
      </c>
      <c r="D20665">
        <v>1</v>
      </c>
      <c r="E20665" t="s">
        <v>20515</v>
      </c>
    </row>
    <row r="20666" spans="1:5">
      <c r="A20666" t="s">
        <v>6369</v>
      </c>
      <c r="B20666" t="s">
        <v>6370</v>
      </c>
      <c r="C20666" t="s">
        <v>6371</v>
      </c>
      <c r="D20666">
        <v>3</v>
      </c>
      <c r="E20666" t="s">
        <v>20515</v>
      </c>
    </row>
    <row r="20667" spans="1:5">
      <c r="A20667" t="s">
        <v>6009</v>
      </c>
      <c r="B20667" t="s">
        <v>6010</v>
      </c>
      <c r="C20667" t="s">
        <v>6011</v>
      </c>
      <c r="D20667">
        <v>1</v>
      </c>
      <c r="E20667" t="s">
        <v>20515</v>
      </c>
    </row>
    <row r="20668" spans="1:5">
      <c r="A20668" t="s">
        <v>9681</v>
      </c>
      <c r="B20668" t="s">
        <v>9682</v>
      </c>
      <c r="C20668" t="s">
        <v>9683</v>
      </c>
      <c r="D20668">
        <v>1</v>
      </c>
      <c r="E20668" t="s">
        <v>20515</v>
      </c>
    </row>
    <row r="20669" spans="1:5">
      <c r="A20669" t="s">
        <v>3590</v>
      </c>
      <c r="B20669" t="s">
        <v>3591</v>
      </c>
      <c r="C20669" t="s">
        <v>3592</v>
      </c>
      <c r="D20669">
        <v>13</v>
      </c>
      <c r="E20669" t="s">
        <v>20515</v>
      </c>
    </row>
    <row r="20670" spans="1:5">
      <c r="A20670" t="s">
        <v>9376</v>
      </c>
      <c r="B20670" t="s">
        <v>9377</v>
      </c>
      <c r="C20670" t="s">
        <v>9378</v>
      </c>
      <c r="D20670">
        <v>1</v>
      </c>
      <c r="E20670" t="s">
        <v>20515</v>
      </c>
    </row>
    <row r="20671" spans="1:5">
      <c r="A20671" t="s">
        <v>16691</v>
      </c>
      <c r="B20671" t="s">
        <v>16692</v>
      </c>
      <c r="C20671" t="s">
        <v>16693</v>
      </c>
      <c r="D20671">
        <v>1</v>
      </c>
      <c r="E20671" t="s">
        <v>20515</v>
      </c>
    </row>
    <row r="20672" spans="1:5">
      <c r="A20672" t="s">
        <v>13339</v>
      </c>
      <c r="B20672" t="s">
        <v>13340</v>
      </c>
      <c r="C20672" t="s">
        <v>13341</v>
      </c>
      <c r="D20672">
        <v>1</v>
      </c>
      <c r="E20672" t="s">
        <v>20515</v>
      </c>
    </row>
    <row r="20673" spans="1:5">
      <c r="A20673" t="s">
        <v>11046</v>
      </c>
      <c r="B20673" t="s">
        <v>11047</v>
      </c>
      <c r="C20673" t="s">
        <v>11048</v>
      </c>
      <c r="D20673">
        <v>1</v>
      </c>
      <c r="E20673" t="s">
        <v>20515</v>
      </c>
    </row>
    <row r="20674" spans="1:5">
      <c r="A20674" t="s">
        <v>16057</v>
      </c>
      <c r="B20674" t="s">
        <v>16058</v>
      </c>
      <c r="C20674" t="s">
        <v>12654</v>
      </c>
      <c r="D20674">
        <v>2</v>
      </c>
      <c r="E20674" t="s">
        <v>20515</v>
      </c>
    </row>
    <row r="20675" spans="1:5">
      <c r="A20675" t="s">
        <v>14566</v>
      </c>
      <c r="B20675" t="s">
        <v>14567</v>
      </c>
      <c r="C20675" t="s">
        <v>14568</v>
      </c>
      <c r="D20675">
        <v>-2</v>
      </c>
      <c r="E20675" t="s">
        <v>20515</v>
      </c>
    </row>
    <row r="20676" spans="1:5">
      <c r="A20676" t="s">
        <v>9687</v>
      </c>
      <c r="B20676" t="s">
        <v>9688</v>
      </c>
      <c r="C20676" t="s">
        <v>9689</v>
      </c>
      <c r="D20676">
        <v>1</v>
      </c>
      <c r="E20676" t="s">
        <v>20515</v>
      </c>
    </row>
    <row r="20677" spans="1:5">
      <c r="A20677" t="s">
        <v>6031</v>
      </c>
      <c r="B20677" t="s">
        <v>6032</v>
      </c>
      <c r="C20677" t="s">
        <v>6033</v>
      </c>
      <c r="D20677">
        <v>1</v>
      </c>
      <c r="E20677" t="s">
        <v>20515</v>
      </c>
    </row>
    <row r="20678" spans="1:5">
      <c r="A20678" t="s">
        <v>7407</v>
      </c>
      <c r="B20678" t="s">
        <v>7408</v>
      </c>
      <c r="C20678" t="s">
        <v>2380</v>
      </c>
      <c r="D20678">
        <v>1</v>
      </c>
      <c r="E20678" t="s">
        <v>20515</v>
      </c>
    </row>
    <row r="20679" spans="1:5">
      <c r="A20679" t="s">
        <v>8687</v>
      </c>
      <c r="B20679" t="s">
        <v>8688</v>
      </c>
      <c r="C20679" t="s">
        <v>8689</v>
      </c>
      <c r="D20679">
        <v>2</v>
      </c>
      <c r="E20679" t="s">
        <v>20515</v>
      </c>
    </row>
    <row r="20680" spans="1:5">
      <c r="A20680" t="s">
        <v>8690</v>
      </c>
      <c r="B20680" t="s">
        <v>8691</v>
      </c>
      <c r="C20680" t="s">
        <v>8692</v>
      </c>
      <c r="D20680">
        <v>1</v>
      </c>
      <c r="E20680" t="s">
        <v>20515</v>
      </c>
    </row>
    <row r="20681" spans="1:5">
      <c r="A20681" t="s">
        <v>14500</v>
      </c>
      <c r="B20681" t="s">
        <v>14501</v>
      </c>
      <c r="C20681" t="s">
        <v>14502</v>
      </c>
      <c r="D20681">
        <v>2</v>
      </c>
      <c r="E20681" t="s">
        <v>20515</v>
      </c>
    </row>
    <row r="20682" spans="1:5">
      <c r="A20682" t="s">
        <v>9811</v>
      </c>
      <c r="B20682" t="s">
        <v>9812</v>
      </c>
      <c r="C20682" t="s">
        <v>9813</v>
      </c>
      <c r="D20682">
        <v>3</v>
      </c>
      <c r="E20682" t="s">
        <v>20515</v>
      </c>
    </row>
    <row r="20683" spans="1:5">
      <c r="A20683" t="s">
        <v>14671</v>
      </c>
      <c r="B20683" t="s">
        <v>14672</v>
      </c>
      <c r="C20683" t="s">
        <v>14673</v>
      </c>
      <c r="D20683">
        <v>16</v>
      </c>
      <c r="E20683" t="s">
        <v>20515</v>
      </c>
    </row>
    <row r="20684" spans="1:5">
      <c r="A20684" t="s">
        <v>3662</v>
      </c>
      <c r="B20684" t="s">
        <v>3663</v>
      </c>
      <c r="C20684" t="s">
        <v>3664</v>
      </c>
      <c r="D20684">
        <v>1</v>
      </c>
      <c r="E20684" t="s">
        <v>20515</v>
      </c>
    </row>
    <row r="20685" spans="1:5">
      <c r="A20685" t="s">
        <v>3671</v>
      </c>
      <c r="B20685" t="s">
        <v>3672</v>
      </c>
      <c r="C20685" t="s">
        <v>3673</v>
      </c>
      <c r="D20685">
        <v>1</v>
      </c>
      <c r="E20685" t="s">
        <v>20515</v>
      </c>
    </row>
    <row r="20686" spans="1:5">
      <c r="A20686" t="s">
        <v>11049</v>
      </c>
      <c r="B20686" t="s">
        <v>11050</v>
      </c>
      <c r="C20686" t="s">
        <v>11051</v>
      </c>
      <c r="D20686">
        <v>1</v>
      </c>
      <c r="E20686" t="s">
        <v>20515</v>
      </c>
    </row>
    <row r="20687" spans="1:5">
      <c r="A20687" t="s">
        <v>11296</v>
      </c>
      <c r="B20687" t="s">
        <v>11297</v>
      </c>
      <c r="C20687" t="s">
        <v>11298</v>
      </c>
      <c r="D20687">
        <v>1</v>
      </c>
      <c r="E20687" t="s">
        <v>20515</v>
      </c>
    </row>
    <row r="20688" spans="1:5">
      <c r="A20688" t="s">
        <v>11299</v>
      </c>
      <c r="B20688" t="s">
        <v>11300</v>
      </c>
      <c r="C20688" t="s">
        <v>11301</v>
      </c>
      <c r="D20688">
        <v>1</v>
      </c>
      <c r="E20688" t="s">
        <v>20515</v>
      </c>
    </row>
    <row r="20689" spans="1:5">
      <c r="A20689" t="s">
        <v>9121</v>
      </c>
      <c r="B20689" t="s">
        <v>9122</v>
      </c>
      <c r="C20689" t="s">
        <v>9123</v>
      </c>
      <c r="D20689">
        <v>1</v>
      </c>
      <c r="E20689" t="s">
        <v>20515</v>
      </c>
    </row>
    <row r="20690" spans="1:5">
      <c r="A20690" t="s">
        <v>13283</v>
      </c>
      <c r="B20690" t="s">
        <v>13284</v>
      </c>
      <c r="C20690" t="s">
        <v>13285</v>
      </c>
      <c r="D20690">
        <v>1</v>
      </c>
      <c r="E20690" t="s">
        <v>20515</v>
      </c>
    </row>
    <row r="20691" spans="1:5">
      <c r="A20691" t="s">
        <v>3390</v>
      </c>
      <c r="B20691" t="s">
        <v>3391</v>
      </c>
      <c r="C20691" t="s">
        <v>3392</v>
      </c>
      <c r="D20691">
        <v>1</v>
      </c>
      <c r="E20691" t="s">
        <v>20515</v>
      </c>
    </row>
    <row r="20692" spans="1:5">
      <c r="A20692" t="s">
        <v>3396</v>
      </c>
      <c r="B20692" t="s">
        <v>3397</v>
      </c>
      <c r="C20692" t="s">
        <v>3398</v>
      </c>
      <c r="D20692">
        <v>1</v>
      </c>
      <c r="E20692" t="s">
        <v>20515</v>
      </c>
    </row>
    <row r="20693" spans="1:5">
      <c r="A20693" t="s">
        <v>16110</v>
      </c>
      <c r="B20693" t="s">
        <v>16111</v>
      </c>
      <c r="C20693" t="s">
        <v>16112</v>
      </c>
      <c r="D20693">
        <v>1</v>
      </c>
      <c r="E20693" t="s">
        <v>20515</v>
      </c>
    </row>
    <row r="20694" spans="1:5">
      <c r="A20694" t="s">
        <v>13372</v>
      </c>
      <c r="B20694" t="s">
        <v>13373</v>
      </c>
      <c r="C20694" t="s">
        <v>13374</v>
      </c>
      <c r="D20694">
        <v>2</v>
      </c>
      <c r="E20694" t="s">
        <v>20515</v>
      </c>
    </row>
    <row r="20695" spans="1:5">
      <c r="A20695" t="s">
        <v>7412</v>
      </c>
      <c r="B20695" t="s">
        <v>7413</v>
      </c>
      <c r="C20695" t="s">
        <v>7414</v>
      </c>
      <c r="D20695">
        <v>3</v>
      </c>
      <c r="E20695" t="s">
        <v>20515</v>
      </c>
    </row>
    <row r="20696" spans="1:5">
      <c r="A20696" t="s">
        <v>9124</v>
      </c>
      <c r="B20696" t="s">
        <v>9125</v>
      </c>
      <c r="C20696" t="s">
        <v>9126</v>
      </c>
      <c r="D20696">
        <v>2</v>
      </c>
      <c r="E20696" t="s">
        <v>20515</v>
      </c>
    </row>
    <row r="20697" spans="1:5">
      <c r="A20697" t="s">
        <v>20549</v>
      </c>
      <c r="B20697" t="s">
        <v>20550</v>
      </c>
      <c r="C20697" t="s">
        <v>20551</v>
      </c>
      <c r="D20697">
        <v>5</v>
      </c>
      <c r="E20697" t="s">
        <v>20515</v>
      </c>
    </row>
    <row r="20698" spans="1:5">
      <c r="A20698" t="s">
        <v>3677</v>
      </c>
      <c r="B20698" t="s">
        <v>3678</v>
      </c>
      <c r="C20698" t="s">
        <v>3679</v>
      </c>
      <c r="D20698">
        <v>1</v>
      </c>
      <c r="E20698" t="s">
        <v>20515</v>
      </c>
    </row>
    <row r="20699" spans="1:5">
      <c r="A20699" t="s">
        <v>3701</v>
      </c>
      <c r="B20699" t="s">
        <v>3702</v>
      </c>
      <c r="C20699" t="s">
        <v>3703</v>
      </c>
      <c r="D20699">
        <v>11</v>
      </c>
      <c r="E20699" t="s">
        <v>20515</v>
      </c>
    </row>
    <row r="20700" spans="1:5">
      <c r="A20700" t="s">
        <v>2858</v>
      </c>
      <c r="B20700" t="s">
        <v>2859</v>
      </c>
      <c r="C20700" t="s">
        <v>2860</v>
      </c>
      <c r="D20700">
        <v>1</v>
      </c>
      <c r="E20700" t="s">
        <v>20515</v>
      </c>
    </row>
    <row r="20701" spans="1:5">
      <c r="A20701" t="s">
        <v>15285</v>
      </c>
      <c r="B20701" t="s">
        <v>15286</v>
      </c>
      <c r="C20701" t="s">
        <v>15287</v>
      </c>
      <c r="D20701">
        <v>1</v>
      </c>
      <c r="E20701" t="s">
        <v>20515</v>
      </c>
    </row>
    <row r="20702" spans="1:5">
      <c r="A20702" t="s">
        <v>13173</v>
      </c>
      <c r="B20702" t="s">
        <v>13174</v>
      </c>
      <c r="C20702" t="s">
        <v>13175</v>
      </c>
      <c r="D20702">
        <v>-1</v>
      </c>
      <c r="E20702" t="s">
        <v>20515</v>
      </c>
    </row>
    <row r="20703" spans="1:5">
      <c r="A20703" t="s">
        <v>13176</v>
      </c>
      <c r="B20703" t="s">
        <v>13177</v>
      </c>
      <c r="C20703" t="s">
        <v>13178</v>
      </c>
      <c r="D20703">
        <v>2</v>
      </c>
      <c r="E20703" t="s">
        <v>20515</v>
      </c>
    </row>
    <row r="20704" spans="1:5">
      <c r="A20704" t="s">
        <v>13179</v>
      </c>
      <c r="B20704" t="s">
        <v>13180</v>
      </c>
      <c r="C20704" t="s">
        <v>13181</v>
      </c>
      <c r="D20704">
        <v>1</v>
      </c>
      <c r="E20704" t="s">
        <v>20515</v>
      </c>
    </row>
    <row r="20705" spans="1:5">
      <c r="A20705" t="s">
        <v>20581</v>
      </c>
      <c r="B20705" t="s">
        <v>20582</v>
      </c>
      <c r="C20705" t="s">
        <v>20583</v>
      </c>
      <c r="D20705">
        <v>2</v>
      </c>
      <c r="E20705" t="s">
        <v>20515</v>
      </c>
    </row>
    <row r="20706" spans="1:5">
      <c r="A20706" t="s">
        <v>10511</v>
      </c>
      <c r="B20706" t="s">
        <v>10512</v>
      </c>
      <c r="C20706" t="s">
        <v>10513</v>
      </c>
      <c r="D20706">
        <v>1</v>
      </c>
      <c r="E20706" t="s">
        <v>20515</v>
      </c>
    </row>
    <row r="20707" spans="1:5">
      <c r="A20707" t="s">
        <v>3873</v>
      </c>
      <c r="B20707" t="s">
        <v>3874</v>
      </c>
      <c r="C20707" t="s">
        <v>3875</v>
      </c>
      <c r="D20707">
        <v>1</v>
      </c>
      <c r="E20707" t="s">
        <v>20515</v>
      </c>
    </row>
    <row r="20708" spans="1:5">
      <c r="A20708" t="s">
        <v>9711</v>
      </c>
      <c r="B20708" t="s">
        <v>9712</v>
      </c>
      <c r="C20708" t="s">
        <v>9713</v>
      </c>
      <c r="D20708">
        <v>2</v>
      </c>
      <c r="E20708" t="s">
        <v>20515</v>
      </c>
    </row>
    <row r="20709" spans="1:5">
      <c r="A20709" t="s">
        <v>9135</v>
      </c>
      <c r="B20709" t="s">
        <v>9136</v>
      </c>
      <c r="C20709" t="s">
        <v>8053</v>
      </c>
      <c r="D20709">
        <v>1</v>
      </c>
      <c r="E20709" t="s">
        <v>20515</v>
      </c>
    </row>
    <row r="20710" spans="1:5">
      <c r="A20710" t="s">
        <v>9140</v>
      </c>
      <c r="B20710" t="s">
        <v>9141</v>
      </c>
      <c r="C20710" t="s">
        <v>9142</v>
      </c>
      <c r="D20710">
        <v>1</v>
      </c>
      <c r="E20710" t="s">
        <v>20515</v>
      </c>
    </row>
    <row r="20711" spans="1:5">
      <c r="A20711" t="s">
        <v>3755</v>
      </c>
      <c r="B20711" t="s">
        <v>3756</v>
      </c>
      <c r="C20711" t="s">
        <v>3757</v>
      </c>
      <c r="D20711">
        <v>1</v>
      </c>
      <c r="E20711" t="s">
        <v>20515</v>
      </c>
    </row>
    <row r="20712" spans="1:5">
      <c r="A20712" t="s">
        <v>3758</v>
      </c>
      <c r="B20712" t="s">
        <v>3759</v>
      </c>
      <c r="C20712" t="s">
        <v>3760</v>
      </c>
      <c r="D20712">
        <v>4</v>
      </c>
      <c r="E20712" t="s">
        <v>20515</v>
      </c>
    </row>
    <row r="20713" spans="1:5">
      <c r="A20713" t="s">
        <v>10603</v>
      </c>
      <c r="B20713" t="s">
        <v>10604</v>
      </c>
      <c r="C20713" t="s">
        <v>10605</v>
      </c>
      <c r="D20713">
        <v>1</v>
      </c>
      <c r="E20713" t="s">
        <v>20515</v>
      </c>
    </row>
    <row r="20714" spans="1:5">
      <c r="A20714" t="s">
        <v>15386</v>
      </c>
      <c r="B20714" t="s">
        <v>15387</v>
      </c>
      <c r="C20714" t="s">
        <v>15388</v>
      </c>
      <c r="D20714">
        <v>1</v>
      </c>
      <c r="E20714" t="s">
        <v>20515</v>
      </c>
    </row>
    <row r="20715" spans="1:5">
      <c r="A20715" t="s">
        <v>3954</v>
      </c>
      <c r="B20715" t="s">
        <v>3955</v>
      </c>
      <c r="C20715" t="s">
        <v>3956</v>
      </c>
      <c r="D20715">
        <v>3</v>
      </c>
      <c r="E20715" t="s">
        <v>20515</v>
      </c>
    </row>
    <row r="20716" spans="1:5">
      <c r="A20716" t="s">
        <v>14569</v>
      </c>
      <c r="B20716" t="s">
        <v>14570</v>
      </c>
      <c r="C20716" t="s">
        <v>14571</v>
      </c>
      <c r="D20716">
        <v>1</v>
      </c>
      <c r="E20716" t="s">
        <v>20515</v>
      </c>
    </row>
    <row r="20717" spans="1:5">
      <c r="A20717" t="s">
        <v>9304</v>
      </c>
      <c r="B20717" t="s">
        <v>9305</v>
      </c>
      <c r="C20717" t="s">
        <v>9306</v>
      </c>
      <c r="D20717">
        <v>1</v>
      </c>
      <c r="E20717" t="s">
        <v>20515</v>
      </c>
    </row>
    <row r="20718" spans="1:5">
      <c r="A20718" t="s">
        <v>9307</v>
      </c>
      <c r="B20718" t="s">
        <v>9308</v>
      </c>
      <c r="C20718" t="s">
        <v>9309</v>
      </c>
      <c r="D20718">
        <v>7</v>
      </c>
      <c r="E20718" t="s">
        <v>20515</v>
      </c>
    </row>
    <row r="20719" spans="1:5">
      <c r="A20719" t="s">
        <v>9310</v>
      </c>
      <c r="B20719" t="s">
        <v>9311</v>
      </c>
      <c r="C20719" t="s">
        <v>9312</v>
      </c>
      <c r="D20719">
        <v>1</v>
      </c>
      <c r="E20719" t="s">
        <v>20515</v>
      </c>
    </row>
    <row r="20720" spans="1:5">
      <c r="A20720" t="s">
        <v>13852</v>
      </c>
      <c r="B20720" t="s">
        <v>13853</v>
      </c>
      <c r="C20720" t="s">
        <v>13854</v>
      </c>
      <c r="D20720">
        <v>5</v>
      </c>
      <c r="E20720" t="s">
        <v>20515</v>
      </c>
    </row>
    <row r="20721" spans="1:5">
      <c r="A20721" t="s">
        <v>6411</v>
      </c>
      <c r="B20721" t="s">
        <v>6412</v>
      </c>
      <c r="C20721" t="s">
        <v>6413</v>
      </c>
      <c r="D20721">
        <v>1</v>
      </c>
      <c r="E20721" t="s">
        <v>20515</v>
      </c>
    </row>
    <row r="20722" spans="1:5">
      <c r="A20722" t="s">
        <v>10615</v>
      </c>
      <c r="B20722" t="s">
        <v>10616</v>
      </c>
      <c r="C20722" t="s">
        <v>10617</v>
      </c>
      <c r="D20722">
        <v>1</v>
      </c>
      <c r="E20722" t="s">
        <v>20515</v>
      </c>
    </row>
    <row r="20723" spans="1:5">
      <c r="A20723" t="s">
        <v>14476</v>
      </c>
      <c r="B20723" t="s">
        <v>14477</v>
      </c>
      <c r="C20723" t="s">
        <v>14478</v>
      </c>
      <c r="D20723">
        <v>1</v>
      </c>
      <c r="E20723" t="s">
        <v>20515</v>
      </c>
    </row>
    <row r="20724" spans="1:5">
      <c r="A20724" t="s">
        <v>13861</v>
      </c>
      <c r="B20724" t="s">
        <v>13862</v>
      </c>
      <c r="C20724" t="s">
        <v>13863</v>
      </c>
      <c r="D20724">
        <v>4</v>
      </c>
      <c r="E20724" t="s">
        <v>20515</v>
      </c>
    </row>
    <row r="20725" spans="1:5">
      <c r="A20725" t="s">
        <v>3787</v>
      </c>
      <c r="B20725" t="s">
        <v>3788</v>
      </c>
      <c r="C20725" t="s">
        <v>3789</v>
      </c>
      <c r="D20725">
        <v>3</v>
      </c>
      <c r="E20725" t="s">
        <v>20515</v>
      </c>
    </row>
    <row r="20726" spans="1:5">
      <c r="A20726" t="s">
        <v>78</v>
      </c>
      <c r="B20726" t="s">
        <v>14740</v>
      </c>
      <c r="C20726" t="s">
        <v>14741</v>
      </c>
      <c r="D20726">
        <v>5</v>
      </c>
      <c r="E20726" t="s">
        <v>20515</v>
      </c>
    </row>
    <row r="20727" spans="1:5">
      <c r="A20727" t="s">
        <v>10626</v>
      </c>
      <c r="B20727" t="s">
        <v>10627</v>
      </c>
      <c r="C20727" t="s">
        <v>1625</v>
      </c>
      <c r="D20727">
        <v>1</v>
      </c>
      <c r="E20727" t="s">
        <v>20515</v>
      </c>
    </row>
    <row r="20728" spans="1:5">
      <c r="A20728" t="s">
        <v>9325</v>
      </c>
      <c r="B20728" t="s">
        <v>9326</v>
      </c>
      <c r="C20728" t="s">
        <v>9327</v>
      </c>
      <c r="D20728">
        <v>1</v>
      </c>
      <c r="E20728" t="s">
        <v>20515</v>
      </c>
    </row>
    <row r="20729" spans="1:5">
      <c r="A20729" t="s">
        <v>3411</v>
      </c>
      <c r="B20729" t="s">
        <v>3412</v>
      </c>
      <c r="C20729" t="s">
        <v>3413</v>
      </c>
      <c r="D20729">
        <v>1</v>
      </c>
      <c r="E20729" t="s">
        <v>20515</v>
      </c>
    </row>
    <row r="20730" spans="1:5">
      <c r="A20730" t="s">
        <v>3826</v>
      </c>
      <c r="B20730" t="s">
        <v>3827</v>
      </c>
      <c r="C20730" t="s">
        <v>3828</v>
      </c>
      <c r="D20730">
        <v>1</v>
      </c>
      <c r="E20730" t="s">
        <v>20515</v>
      </c>
    </row>
    <row r="20731" spans="1:5">
      <c r="A20731" t="s">
        <v>6105</v>
      </c>
      <c r="B20731" t="s">
        <v>6106</v>
      </c>
      <c r="C20731" t="s">
        <v>6107</v>
      </c>
      <c r="D20731">
        <v>1</v>
      </c>
      <c r="E20731" t="s">
        <v>20515</v>
      </c>
    </row>
    <row r="20732" spans="1:5">
      <c r="A20732" t="s">
        <v>14482</v>
      </c>
      <c r="B20732" t="s">
        <v>14483</v>
      </c>
      <c r="C20732" t="s">
        <v>14484</v>
      </c>
      <c r="D20732">
        <v>7</v>
      </c>
      <c r="E20732" t="s">
        <v>20515</v>
      </c>
    </row>
    <row r="20733" spans="1:5">
      <c r="A20733" t="s">
        <v>2405</v>
      </c>
      <c r="B20733" t="s">
        <v>2406</v>
      </c>
      <c r="C20733" t="s">
        <v>2386</v>
      </c>
      <c r="D20733">
        <v>1</v>
      </c>
      <c r="E20733" t="s">
        <v>20515</v>
      </c>
    </row>
    <row r="20734" spans="1:5">
      <c r="A20734" t="s">
        <v>13015</v>
      </c>
      <c r="B20734" t="s">
        <v>13016</v>
      </c>
      <c r="C20734" t="s">
        <v>13017</v>
      </c>
      <c r="D20734">
        <v>1</v>
      </c>
      <c r="E20734" t="s">
        <v>20515</v>
      </c>
    </row>
    <row r="20735" spans="1:5">
      <c r="A20735" t="s">
        <v>19950</v>
      </c>
      <c r="B20735" t="s">
        <v>19951</v>
      </c>
      <c r="C20735" t="s">
        <v>19952</v>
      </c>
      <c r="D20735">
        <v>1</v>
      </c>
      <c r="E20735" t="s">
        <v>20515</v>
      </c>
    </row>
    <row r="20736" spans="1:5">
      <c r="A20736" t="s">
        <v>10635</v>
      </c>
      <c r="B20736" t="s">
        <v>10636</v>
      </c>
      <c r="C20736" t="s">
        <v>10637</v>
      </c>
      <c r="D20736">
        <v>3</v>
      </c>
      <c r="E20736" t="s">
        <v>20515</v>
      </c>
    </row>
    <row r="20737" spans="1:5">
      <c r="A20737" t="s">
        <v>18574</v>
      </c>
      <c r="B20737" t="s">
        <v>18575</v>
      </c>
      <c r="C20737" t="s">
        <v>18576</v>
      </c>
      <c r="D20737">
        <v>8</v>
      </c>
      <c r="E20737" t="s">
        <v>20515</v>
      </c>
    </row>
    <row r="20738" spans="1:5">
      <c r="A20738" t="s">
        <v>3447</v>
      </c>
      <c r="B20738" t="s">
        <v>3448</v>
      </c>
      <c r="C20738" t="s">
        <v>3449</v>
      </c>
      <c r="D20738">
        <v>8</v>
      </c>
      <c r="E20738" t="s">
        <v>20515</v>
      </c>
    </row>
    <row r="20739" spans="1:5">
      <c r="A20739" t="s">
        <v>6432</v>
      </c>
      <c r="B20739" t="s">
        <v>6433</v>
      </c>
      <c r="C20739" t="s">
        <v>6434</v>
      </c>
      <c r="D20739">
        <v>1</v>
      </c>
      <c r="E20739" t="s">
        <v>20515</v>
      </c>
    </row>
    <row r="20740" spans="1:5">
      <c r="A20740" t="s">
        <v>14485</v>
      </c>
      <c r="B20740" t="s">
        <v>14486</v>
      </c>
      <c r="C20740" t="s">
        <v>14487</v>
      </c>
      <c r="D20740">
        <v>4</v>
      </c>
      <c r="E20740" t="s">
        <v>20515</v>
      </c>
    </row>
    <row r="20741" spans="1:5">
      <c r="A20741" t="s">
        <v>9187</v>
      </c>
      <c r="B20741" t="s">
        <v>9188</v>
      </c>
      <c r="C20741" t="s">
        <v>9189</v>
      </c>
      <c r="D20741">
        <v>1</v>
      </c>
      <c r="E20741" t="s">
        <v>20515</v>
      </c>
    </row>
    <row r="20742" spans="1:5">
      <c r="A20742" t="s">
        <v>9190</v>
      </c>
      <c r="B20742" t="s">
        <v>9191</v>
      </c>
      <c r="C20742" t="s">
        <v>9192</v>
      </c>
      <c r="D20742">
        <v>4</v>
      </c>
      <c r="E20742" t="s">
        <v>20515</v>
      </c>
    </row>
    <row r="20743" spans="1:5">
      <c r="A20743" t="s">
        <v>15428</v>
      </c>
      <c r="B20743" t="s">
        <v>15429</v>
      </c>
      <c r="C20743" t="s">
        <v>15430</v>
      </c>
      <c r="D20743">
        <v>6</v>
      </c>
      <c r="E20743" t="s">
        <v>20515</v>
      </c>
    </row>
    <row r="20744" spans="1:5">
      <c r="A20744" t="s">
        <v>3990</v>
      </c>
      <c r="B20744" t="s">
        <v>3991</v>
      </c>
      <c r="C20744" t="s">
        <v>3992</v>
      </c>
      <c r="D20744">
        <v>3</v>
      </c>
      <c r="E20744" t="s">
        <v>20515</v>
      </c>
    </row>
    <row r="20745" spans="1:5">
      <c r="A20745" t="s">
        <v>14745</v>
      </c>
      <c r="B20745" t="s">
        <v>14746</v>
      </c>
      <c r="C20745" t="s">
        <v>14747</v>
      </c>
      <c r="D20745">
        <v>2</v>
      </c>
      <c r="E20745" t="s">
        <v>20515</v>
      </c>
    </row>
    <row r="20746" spans="1:5">
      <c r="A20746" t="s">
        <v>10702</v>
      </c>
      <c r="B20746" t="s">
        <v>10703</v>
      </c>
      <c r="C20746" t="s">
        <v>10704</v>
      </c>
      <c r="D20746">
        <v>6</v>
      </c>
      <c r="E20746" t="s">
        <v>20515</v>
      </c>
    </row>
    <row r="20747" spans="1:5">
      <c r="A20747" t="s">
        <v>9346</v>
      </c>
      <c r="B20747" t="s">
        <v>9347</v>
      </c>
      <c r="C20747" t="s">
        <v>9348</v>
      </c>
      <c r="D20747">
        <v>2</v>
      </c>
      <c r="E20747" t="s">
        <v>20515</v>
      </c>
    </row>
    <row r="20748" spans="1:5">
      <c r="A20748" t="s">
        <v>14488</v>
      </c>
      <c r="B20748" t="s">
        <v>14489</v>
      </c>
      <c r="C20748" t="s">
        <v>14490</v>
      </c>
      <c r="D20748">
        <v>3</v>
      </c>
      <c r="E20748" t="s">
        <v>20515</v>
      </c>
    </row>
    <row r="20749" spans="1:5">
      <c r="A20749" t="s">
        <v>17484</v>
      </c>
      <c r="B20749" t="s">
        <v>17485</v>
      </c>
      <c r="C20749" t="s">
        <v>17486</v>
      </c>
      <c r="D20749">
        <v>1</v>
      </c>
      <c r="E20749" t="s">
        <v>20515</v>
      </c>
    </row>
    <row r="20750" spans="1:5">
      <c r="A20750" t="s">
        <v>6450</v>
      </c>
      <c r="B20750" t="s">
        <v>6451</v>
      </c>
      <c r="C20750" t="s">
        <v>6452</v>
      </c>
      <c r="D20750">
        <v>3</v>
      </c>
      <c r="E20750" t="s">
        <v>20515</v>
      </c>
    </row>
    <row r="20751" spans="1:5">
      <c r="A20751" t="s">
        <v>15741</v>
      </c>
      <c r="B20751" t="s">
        <v>15742</v>
      </c>
      <c r="C20751" t="s">
        <v>15743</v>
      </c>
      <c r="D20751">
        <v>1</v>
      </c>
      <c r="E20751" t="s">
        <v>20515</v>
      </c>
    </row>
    <row r="20752" spans="1:5">
      <c r="A20752" t="s">
        <v>6132</v>
      </c>
      <c r="B20752" t="s">
        <v>6133</v>
      </c>
      <c r="C20752" t="s">
        <v>6134</v>
      </c>
      <c r="D20752">
        <v>4</v>
      </c>
      <c r="E20752" t="s">
        <v>20515</v>
      </c>
    </row>
    <row r="20753" spans="1:5">
      <c r="A20753" t="s">
        <v>4011</v>
      </c>
      <c r="B20753" t="s">
        <v>4012</v>
      </c>
      <c r="C20753" t="s">
        <v>4013</v>
      </c>
      <c r="D20753">
        <v>1</v>
      </c>
      <c r="E20753" t="s">
        <v>20515</v>
      </c>
    </row>
    <row r="20754" spans="1:5">
      <c r="A20754" t="s">
        <v>3504</v>
      </c>
      <c r="B20754" t="s">
        <v>3505</v>
      </c>
      <c r="C20754" t="s">
        <v>3506</v>
      </c>
      <c r="D20754">
        <v>4</v>
      </c>
      <c r="E20754" t="s">
        <v>20515</v>
      </c>
    </row>
    <row r="20755" spans="1:5">
      <c r="A20755" t="s">
        <v>3507</v>
      </c>
      <c r="B20755" t="s">
        <v>3508</v>
      </c>
      <c r="C20755" t="s">
        <v>3509</v>
      </c>
      <c r="D20755">
        <v>4</v>
      </c>
      <c r="E20755" t="s">
        <v>20515</v>
      </c>
    </row>
    <row r="20756" spans="1:5">
      <c r="A20756" t="s">
        <v>14754</v>
      </c>
      <c r="B20756" t="s">
        <v>14755</v>
      </c>
      <c r="C20756" t="s">
        <v>14756</v>
      </c>
      <c r="D20756">
        <v>1</v>
      </c>
      <c r="E20756" t="s">
        <v>20515</v>
      </c>
    </row>
    <row r="20757" spans="1:5">
      <c r="A20757" t="s">
        <v>14757</v>
      </c>
      <c r="B20757" t="s">
        <v>14758</v>
      </c>
      <c r="C20757" t="s">
        <v>14759</v>
      </c>
      <c r="D20757">
        <v>10</v>
      </c>
      <c r="E20757" t="s">
        <v>20515</v>
      </c>
    </row>
    <row r="20758" spans="1:5">
      <c r="A20758" t="s">
        <v>7500</v>
      </c>
      <c r="B20758" t="s">
        <v>7501</v>
      </c>
      <c r="C20758" t="s">
        <v>7502</v>
      </c>
      <c r="D20758">
        <v>3</v>
      </c>
      <c r="E20758" t="s">
        <v>20515</v>
      </c>
    </row>
    <row r="20759" spans="1:5">
      <c r="A20759" t="s">
        <v>15795</v>
      </c>
      <c r="B20759" t="s">
        <v>15796</v>
      </c>
      <c r="C20759" t="s">
        <v>15797</v>
      </c>
      <c r="D20759">
        <v>1</v>
      </c>
      <c r="E20759" t="s">
        <v>20515</v>
      </c>
    </row>
    <row r="20760" spans="1:5">
      <c r="A20760" t="s">
        <v>12560</v>
      </c>
      <c r="B20760" t="s">
        <v>12561</v>
      </c>
      <c r="C20760" t="s">
        <v>12562</v>
      </c>
      <c r="D20760">
        <v>1</v>
      </c>
      <c r="E20760" t="s">
        <v>20515</v>
      </c>
    </row>
    <row r="20761" spans="1:5">
      <c r="A20761" t="s">
        <v>3513</v>
      </c>
      <c r="B20761" t="s">
        <v>3514</v>
      </c>
      <c r="C20761" t="s">
        <v>3515</v>
      </c>
      <c r="D20761">
        <v>4</v>
      </c>
      <c r="E20761" t="s">
        <v>20515</v>
      </c>
    </row>
    <row r="20762" spans="1:5">
      <c r="A20762" t="s">
        <v>13873</v>
      </c>
      <c r="B20762" t="s">
        <v>13874</v>
      </c>
      <c r="C20762" t="s">
        <v>13875</v>
      </c>
      <c r="D20762">
        <v>1</v>
      </c>
      <c r="E20762" t="s">
        <v>20515</v>
      </c>
    </row>
    <row r="20763" spans="1:5">
      <c r="A20763" t="s">
        <v>13505</v>
      </c>
      <c r="B20763" t="s">
        <v>13506</v>
      </c>
      <c r="C20763" t="s">
        <v>13507</v>
      </c>
      <c r="D20763">
        <v>2</v>
      </c>
      <c r="E20763" t="s">
        <v>20515</v>
      </c>
    </row>
    <row r="20764" spans="1:5">
      <c r="A20764" t="s">
        <v>4327</v>
      </c>
      <c r="B20764" t="s">
        <v>4328</v>
      </c>
      <c r="C20764" t="s">
        <v>4329</v>
      </c>
      <c r="D20764">
        <v>10</v>
      </c>
      <c r="E20764" t="s">
        <v>20515</v>
      </c>
    </row>
    <row r="20765" spans="1:5">
      <c r="A20765" t="s">
        <v>6459</v>
      </c>
      <c r="B20765" t="s">
        <v>6460</v>
      </c>
      <c r="C20765" t="s">
        <v>6461</v>
      </c>
      <c r="D20765">
        <v>1</v>
      </c>
      <c r="E20765" t="s">
        <v>20515</v>
      </c>
    </row>
    <row r="20766" spans="1:5">
      <c r="A20766" t="s">
        <v>6465</v>
      </c>
      <c r="B20766" t="s">
        <v>6466</v>
      </c>
      <c r="C20766" t="s">
        <v>6467</v>
      </c>
      <c r="D20766">
        <v>4</v>
      </c>
      <c r="E20766" t="s">
        <v>20515</v>
      </c>
    </row>
    <row r="20767" spans="1:5">
      <c r="A20767" t="s">
        <v>2921</v>
      </c>
      <c r="B20767" t="s">
        <v>2922</v>
      </c>
      <c r="C20767" t="s">
        <v>2923</v>
      </c>
      <c r="D20767">
        <v>1</v>
      </c>
      <c r="E20767" t="s">
        <v>20515</v>
      </c>
    </row>
    <row r="20768" spans="1:5">
      <c r="A20768" t="s">
        <v>2927</v>
      </c>
      <c r="B20768" t="s">
        <v>2928</v>
      </c>
      <c r="C20768" t="s">
        <v>2929</v>
      </c>
      <c r="D20768">
        <v>2</v>
      </c>
      <c r="E20768" t="s">
        <v>20515</v>
      </c>
    </row>
    <row r="20769" spans="1:5">
      <c r="A20769" t="s">
        <v>9213</v>
      </c>
      <c r="B20769" t="s">
        <v>9214</v>
      </c>
      <c r="C20769" t="s">
        <v>9215</v>
      </c>
      <c r="D20769">
        <v>7</v>
      </c>
      <c r="E20769" t="s">
        <v>20515</v>
      </c>
    </row>
    <row r="20770" spans="1:5">
      <c r="A20770" t="s">
        <v>14142</v>
      </c>
      <c r="B20770" t="s">
        <v>14143</v>
      </c>
      <c r="C20770" t="s">
        <v>14144</v>
      </c>
      <c r="D20770">
        <v>4</v>
      </c>
      <c r="E20770" t="s">
        <v>20515</v>
      </c>
    </row>
    <row r="20771" spans="1:5">
      <c r="A20771" t="s">
        <v>10726</v>
      </c>
      <c r="B20771" t="s">
        <v>10727</v>
      </c>
      <c r="C20771" t="s">
        <v>10728</v>
      </c>
      <c r="D20771">
        <v>2</v>
      </c>
      <c r="E20771" t="s">
        <v>20515</v>
      </c>
    </row>
    <row r="20772" spans="1:5">
      <c r="A20772" t="s">
        <v>13449</v>
      </c>
      <c r="B20772" t="s">
        <v>13450</v>
      </c>
      <c r="C20772" t="s">
        <v>13451</v>
      </c>
      <c r="D20772">
        <v>3</v>
      </c>
      <c r="E20772" t="s">
        <v>20515</v>
      </c>
    </row>
    <row r="20773" spans="1:5">
      <c r="A20773" t="s">
        <v>4083</v>
      </c>
      <c r="B20773" t="s">
        <v>4084</v>
      </c>
      <c r="C20773" t="s">
        <v>4085</v>
      </c>
      <c r="D20773">
        <v>3</v>
      </c>
      <c r="E20773" t="s">
        <v>20515</v>
      </c>
    </row>
    <row r="20774" spans="1:5">
      <c r="A20774" t="s">
        <v>6486</v>
      </c>
      <c r="B20774" t="s">
        <v>6487</v>
      </c>
      <c r="C20774" t="s">
        <v>6488</v>
      </c>
      <c r="D20774">
        <v>3</v>
      </c>
      <c r="E20774" t="s">
        <v>20515</v>
      </c>
    </row>
    <row r="20775" spans="1:5">
      <c r="A20775" t="s">
        <v>4330</v>
      </c>
      <c r="B20775" t="s">
        <v>4331</v>
      </c>
      <c r="C20775" t="s">
        <v>4332</v>
      </c>
      <c r="D20775">
        <v>3</v>
      </c>
      <c r="E20775" t="s">
        <v>20515</v>
      </c>
    </row>
    <row r="20776" spans="1:5">
      <c r="A20776" t="s">
        <v>4333</v>
      </c>
      <c r="B20776" t="s">
        <v>4334</v>
      </c>
      <c r="C20776" t="s">
        <v>4335</v>
      </c>
      <c r="D20776">
        <v>8</v>
      </c>
      <c r="E20776" t="s">
        <v>20515</v>
      </c>
    </row>
    <row r="20777" spans="1:5">
      <c r="A20777" t="s">
        <v>9224</v>
      </c>
      <c r="B20777" t="s">
        <v>9225</v>
      </c>
      <c r="C20777" t="s">
        <v>9226</v>
      </c>
      <c r="D20777">
        <v>10</v>
      </c>
      <c r="E20777" t="s">
        <v>20515</v>
      </c>
    </row>
    <row r="20778" spans="1:5">
      <c r="A20778" t="s">
        <v>2930</v>
      </c>
      <c r="B20778" t="s">
        <v>2931</v>
      </c>
      <c r="C20778" t="s">
        <v>2932</v>
      </c>
      <c r="D20778">
        <v>2</v>
      </c>
      <c r="E20778" t="s">
        <v>20515</v>
      </c>
    </row>
    <row r="20779" spans="1:5">
      <c r="A20779" t="s">
        <v>6161</v>
      </c>
      <c r="B20779" t="s">
        <v>6162</v>
      </c>
      <c r="C20779" t="s">
        <v>6163</v>
      </c>
      <c r="D20779">
        <v>1</v>
      </c>
      <c r="E20779" t="s">
        <v>20515</v>
      </c>
    </row>
    <row r="20780" spans="1:5">
      <c r="A20780" t="s">
        <v>9438</v>
      </c>
      <c r="B20780" t="s">
        <v>9439</v>
      </c>
      <c r="C20780" t="s">
        <v>9440</v>
      </c>
      <c r="D20780">
        <v>1</v>
      </c>
      <c r="E20780" t="s">
        <v>20515</v>
      </c>
    </row>
    <row r="20781" spans="1:5">
      <c r="A20781" t="s">
        <v>4086</v>
      </c>
      <c r="B20781" t="s">
        <v>4087</v>
      </c>
      <c r="C20781" t="s">
        <v>4088</v>
      </c>
      <c r="D20781">
        <v>2</v>
      </c>
      <c r="E20781" t="s">
        <v>20515</v>
      </c>
    </row>
    <row r="20782" spans="1:5">
      <c r="A20782" t="s">
        <v>4089</v>
      </c>
      <c r="B20782" t="s">
        <v>4090</v>
      </c>
      <c r="C20782" t="s">
        <v>4091</v>
      </c>
      <c r="D20782">
        <v>6</v>
      </c>
      <c r="E20782" t="s">
        <v>20515</v>
      </c>
    </row>
    <row r="20783" spans="1:5">
      <c r="A20783" t="s">
        <v>4357</v>
      </c>
      <c r="B20783" t="s">
        <v>4358</v>
      </c>
      <c r="C20783" t="s">
        <v>4359</v>
      </c>
      <c r="D20783">
        <v>-1</v>
      </c>
      <c r="E20783" t="s">
        <v>20515</v>
      </c>
    </row>
    <row r="20784" spans="1:5">
      <c r="A20784" t="s">
        <v>6164</v>
      </c>
      <c r="B20784" t="s">
        <v>6165</v>
      </c>
      <c r="C20784" t="s">
        <v>6166</v>
      </c>
      <c r="D20784">
        <v>1</v>
      </c>
      <c r="E20784" t="s">
        <v>20515</v>
      </c>
    </row>
    <row r="20785" spans="1:5">
      <c r="A20785" t="s">
        <v>4092</v>
      </c>
      <c r="B20785" t="s">
        <v>4093</v>
      </c>
      <c r="C20785" t="s">
        <v>4094</v>
      </c>
      <c r="D20785">
        <v>7</v>
      </c>
      <c r="E20785" t="s">
        <v>20515</v>
      </c>
    </row>
    <row r="20786" spans="1:5">
      <c r="A20786" t="s">
        <v>4101</v>
      </c>
      <c r="B20786" t="s">
        <v>4102</v>
      </c>
      <c r="C20786" t="s">
        <v>4103</v>
      </c>
      <c r="D20786">
        <v>2</v>
      </c>
      <c r="E20786" t="s">
        <v>20515</v>
      </c>
    </row>
    <row r="20787" spans="1:5">
      <c r="A20787" t="s">
        <v>13879</v>
      </c>
      <c r="B20787" t="s">
        <v>35777</v>
      </c>
      <c r="C20787" t="s">
        <v>13880</v>
      </c>
      <c r="D20787">
        <v>5</v>
      </c>
      <c r="E20787" t="s">
        <v>20515</v>
      </c>
    </row>
    <row r="20788" spans="1:5">
      <c r="A20788" t="s">
        <v>3537</v>
      </c>
      <c r="B20788" t="s">
        <v>3538</v>
      </c>
      <c r="C20788" t="s">
        <v>3539</v>
      </c>
      <c r="D20788">
        <v>6</v>
      </c>
      <c r="E20788" t="s">
        <v>20515</v>
      </c>
    </row>
    <row r="20789" spans="1:5">
      <c r="A20789" t="s">
        <v>4426</v>
      </c>
      <c r="B20789" t="s">
        <v>4427</v>
      </c>
      <c r="C20789" t="s">
        <v>4428</v>
      </c>
      <c r="D20789">
        <v>1</v>
      </c>
      <c r="E20789" t="s">
        <v>20515</v>
      </c>
    </row>
    <row r="20790" spans="1:5">
      <c r="A20790" t="s">
        <v>16523</v>
      </c>
      <c r="B20790" t="s">
        <v>16524</v>
      </c>
      <c r="C20790" t="s">
        <v>16525</v>
      </c>
      <c r="D20790">
        <v>1</v>
      </c>
      <c r="E20790" t="s">
        <v>20515</v>
      </c>
    </row>
    <row r="20791" spans="1:5">
      <c r="A20791" t="s">
        <v>6224</v>
      </c>
      <c r="B20791" t="s">
        <v>6225</v>
      </c>
      <c r="C20791" t="s">
        <v>6226</v>
      </c>
      <c r="D20791">
        <v>1</v>
      </c>
      <c r="E20791" t="s">
        <v>20515</v>
      </c>
    </row>
    <row r="20792" spans="1:5">
      <c r="A20792" t="s">
        <v>9859</v>
      </c>
      <c r="B20792" t="s">
        <v>9860</v>
      </c>
      <c r="C20792" t="s">
        <v>9861</v>
      </c>
      <c r="D20792">
        <v>13</v>
      </c>
      <c r="E20792" t="s">
        <v>20515</v>
      </c>
    </row>
    <row r="20793" spans="1:5">
      <c r="A20793" t="s">
        <v>2951</v>
      </c>
      <c r="B20793" t="s">
        <v>2952</v>
      </c>
      <c r="C20793" t="s">
        <v>2953</v>
      </c>
      <c r="D20793">
        <v>2</v>
      </c>
      <c r="E20793" t="s">
        <v>20515</v>
      </c>
    </row>
    <row r="20794" spans="1:5">
      <c r="A20794" t="s">
        <v>3561</v>
      </c>
      <c r="B20794" t="s">
        <v>3562</v>
      </c>
      <c r="C20794" t="s">
        <v>3563</v>
      </c>
      <c r="D20794">
        <v>9</v>
      </c>
      <c r="E20794" t="s">
        <v>20515</v>
      </c>
    </row>
    <row r="20795" spans="1:5">
      <c r="A20795" t="s">
        <v>14491</v>
      </c>
      <c r="B20795" t="s">
        <v>14492</v>
      </c>
      <c r="C20795" t="s">
        <v>14493</v>
      </c>
      <c r="D20795">
        <v>1</v>
      </c>
      <c r="E20795" t="s">
        <v>20515</v>
      </c>
    </row>
    <row r="20796" spans="1:5">
      <c r="A20796" t="s">
        <v>2957</v>
      </c>
      <c r="B20796" t="s">
        <v>2958</v>
      </c>
      <c r="C20796" t="s">
        <v>2959</v>
      </c>
      <c r="D20796">
        <v>3</v>
      </c>
      <c r="E20796" t="s">
        <v>20515</v>
      </c>
    </row>
    <row r="20797" spans="1:5">
      <c r="A20797" t="s">
        <v>2969</v>
      </c>
      <c r="B20797" t="s">
        <v>2970</v>
      </c>
      <c r="C20797" t="s">
        <v>2971</v>
      </c>
      <c r="D20797">
        <v>3</v>
      </c>
      <c r="E20797" t="s">
        <v>20515</v>
      </c>
    </row>
    <row r="20798" spans="1:5">
      <c r="A20798" t="s">
        <v>13336</v>
      </c>
      <c r="B20798" t="s">
        <v>13337</v>
      </c>
      <c r="C20798" t="s">
        <v>13338</v>
      </c>
      <c r="D20798">
        <v>1</v>
      </c>
      <c r="E20798" t="s">
        <v>20515</v>
      </c>
    </row>
    <row r="20799" spans="1:5">
      <c r="A20799" t="s">
        <v>10112</v>
      </c>
      <c r="B20799" t="s">
        <v>10113</v>
      </c>
      <c r="C20799" t="s">
        <v>10114</v>
      </c>
      <c r="D20799">
        <v>2</v>
      </c>
      <c r="E20799" t="s">
        <v>20515</v>
      </c>
    </row>
    <row r="20800" spans="1:5">
      <c r="A20800" t="s">
        <v>14001</v>
      </c>
      <c r="B20800" t="s">
        <v>14002</v>
      </c>
      <c r="C20800" t="s">
        <v>14003</v>
      </c>
      <c r="D20800">
        <v>5</v>
      </c>
      <c r="E20800" t="s">
        <v>20515</v>
      </c>
    </row>
    <row r="20801" spans="1:5">
      <c r="A20801" t="s">
        <v>7665</v>
      </c>
      <c r="B20801" t="s">
        <v>7666</v>
      </c>
      <c r="C20801" t="s">
        <v>7667</v>
      </c>
      <c r="D20801">
        <v>1</v>
      </c>
      <c r="E20801" t="s">
        <v>20515</v>
      </c>
    </row>
    <row r="20802" spans="1:5">
      <c r="A20802" t="s">
        <v>9865</v>
      </c>
      <c r="B20802" t="s">
        <v>9866</v>
      </c>
      <c r="C20802" t="s">
        <v>9867</v>
      </c>
      <c r="D20802">
        <v>3</v>
      </c>
      <c r="E20802" t="s">
        <v>20515</v>
      </c>
    </row>
    <row r="20803" spans="1:5">
      <c r="A20803" t="s">
        <v>6507</v>
      </c>
      <c r="B20803" t="s">
        <v>6508</v>
      </c>
      <c r="C20803" t="s">
        <v>6509</v>
      </c>
      <c r="D20803">
        <v>1</v>
      </c>
      <c r="E20803" t="s">
        <v>20515</v>
      </c>
    </row>
    <row r="20804" spans="1:5">
      <c r="A20804" t="s">
        <v>6510</v>
      </c>
      <c r="B20804" t="s">
        <v>6511</v>
      </c>
      <c r="C20804" t="s">
        <v>6512</v>
      </c>
      <c r="D20804">
        <v>6</v>
      </c>
      <c r="E20804" t="s">
        <v>20515</v>
      </c>
    </row>
    <row r="20805" spans="1:5">
      <c r="A20805" t="s">
        <v>4131</v>
      </c>
      <c r="B20805" t="s">
        <v>4132</v>
      </c>
      <c r="C20805" t="s">
        <v>4133</v>
      </c>
      <c r="D20805">
        <v>9</v>
      </c>
      <c r="E20805" t="s">
        <v>20515</v>
      </c>
    </row>
    <row r="20806" spans="1:5">
      <c r="A20806" t="s">
        <v>9880</v>
      </c>
      <c r="B20806" t="s">
        <v>9881</v>
      </c>
      <c r="C20806" t="s">
        <v>9882</v>
      </c>
      <c r="D20806">
        <v>1</v>
      </c>
      <c r="E20806" t="s">
        <v>20515</v>
      </c>
    </row>
    <row r="20807" spans="1:5">
      <c r="A20807" t="s">
        <v>16718</v>
      </c>
      <c r="B20807" t="s">
        <v>16719</v>
      </c>
      <c r="C20807" t="s">
        <v>16720</v>
      </c>
      <c r="D20807">
        <v>3</v>
      </c>
      <c r="E20807" t="s">
        <v>20515</v>
      </c>
    </row>
    <row r="20808" spans="1:5">
      <c r="A20808" t="s">
        <v>3005</v>
      </c>
      <c r="B20808" t="s">
        <v>3006</v>
      </c>
      <c r="C20808" t="s">
        <v>3007</v>
      </c>
      <c r="D20808">
        <v>1</v>
      </c>
      <c r="E20808" t="s">
        <v>20515</v>
      </c>
    </row>
    <row r="20809" spans="1:5">
      <c r="A20809" t="s">
        <v>9227</v>
      </c>
      <c r="B20809" t="s">
        <v>9228</v>
      </c>
      <c r="C20809" t="s">
        <v>9229</v>
      </c>
      <c r="D20809">
        <v>6</v>
      </c>
      <c r="E20809" t="s">
        <v>20515</v>
      </c>
    </row>
    <row r="20810" spans="1:5">
      <c r="A20810" t="s">
        <v>9242</v>
      </c>
      <c r="B20810" t="s">
        <v>9243</v>
      </c>
      <c r="C20810" t="s">
        <v>9244</v>
      </c>
      <c r="D20810">
        <v>2</v>
      </c>
      <c r="E20810" t="s">
        <v>20515</v>
      </c>
    </row>
    <row r="20811" spans="1:5">
      <c r="A20811" t="s">
        <v>10133</v>
      </c>
      <c r="B20811" t="s">
        <v>10134</v>
      </c>
      <c r="C20811" t="s">
        <v>10135</v>
      </c>
      <c r="D20811">
        <v>1</v>
      </c>
      <c r="E20811" t="s">
        <v>20515</v>
      </c>
    </row>
    <row r="20812" spans="1:5">
      <c r="A20812" t="s">
        <v>10136</v>
      </c>
      <c r="B20812" t="s">
        <v>10137</v>
      </c>
      <c r="C20812" t="s">
        <v>10138</v>
      </c>
      <c r="D20812">
        <v>1</v>
      </c>
      <c r="E20812" t="s">
        <v>20515</v>
      </c>
    </row>
    <row r="20813" spans="1:5">
      <c r="A20813" t="s">
        <v>4590</v>
      </c>
      <c r="B20813" t="s">
        <v>4591</v>
      </c>
      <c r="C20813" t="s">
        <v>4592</v>
      </c>
      <c r="D20813">
        <v>26</v>
      </c>
      <c r="E20813" t="s">
        <v>20515</v>
      </c>
    </row>
    <row r="20814" spans="1:5">
      <c r="A20814" t="s">
        <v>3017</v>
      </c>
      <c r="B20814" t="s">
        <v>3018</v>
      </c>
      <c r="C20814" t="s">
        <v>3019</v>
      </c>
      <c r="D20814">
        <v>2</v>
      </c>
      <c r="E20814" t="s">
        <v>20515</v>
      </c>
    </row>
    <row r="20815" spans="1:5">
      <c r="A20815" t="s">
        <v>3050</v>
      </c>
      <c r="B20815" t="s">
        <v>3051</v>
      </c>
      <c r="C20815" t="s">
        <v>3052</v>
      </c>
      <c r="D20815">
        <v>5</v>
      </c>
      <c r="E20815" t="s">
        <v>20515</v>
      </c>
    </row>
    <row r="20816" spans="1:5">
      <c r="A20816" t="s">
        <v>3053</v>
      </c>
      <c r="B20816" t="s">
        <v>3054</v>
      </c>
      <c r="C20816" t="s">
        <v>3055</v>
      </c>
      <c r="D20816">
        <v>6</v>
      </c>
      <c r="E20816" t="s">
        <v>20515</v>
      </c>
    </row>
    <row r="20817" spans="1:5">
      <c r="A20817" t="s">
        <v>14645</v>
      </c>
      <c r="B20817" t="s">
        <v>14646</v>
      </c>
      <c r="C20817" t="s">
        <v>14647</v>
      </c>
      <c r="D20817">
        <v>1</v>
      </c>
      <c r="E20817" t="s">
        <v>20515</v>
      </c>
    </row>
    <row r="20818" spans="1:5">
      <c r="A20818" t="s">
        <v>14009</v>
      </c>
      <c r="B20818" t="s">
        <v>14010</v>
      </c>
      <c r="C20818" t="s">
        <v>14011</v>
      </c>
      <c r="D20818">
        <v>2</v>
      </c>
      <c r="E20818" t="s">
        <v>20515</v>
      </c>
    </row>
    <row r="20819" spans="1:5">
      <c r="A20819" t="s">
        <v>9264</v>
      </c>
      <c r="B20819" t="s">
        <v>9265</v>
      </c>
      <c r="C20819" t="s">
        <v>9266</v>
      </c>
      <c r="D20819">
        <v>1</v>
      </c>
      <c r="E20819" t="s">
        <v>20515</v>
      </c>
    </row>
    <row r="20820" spans="1:5">
      <c r="A20820" t="s">
        <v>4593</v>
      </c>
      <c r="B20820" t="s">
        <v>4594</v>
      </c>
      <c r="C20820" t="s">
        <v>4595</v>
      </c>
      <c r="D20820">
        <v>4</v>
      </c>
      <c r="E20820" t="s">
        <v>20515</v>
      </c>
    </row>
    <row r="20821" spans="1:5">
      <c r="A20821" t="s">
        <v>14607</v>
      </c>
      <c r="B20821" t="s">
        <v>14608</v>
      </c>
      <c r="C20821" t="s">
        <v>14609</v>
      </c>
      <c r="D20821">
        <v>6</v>
      </c>
      <c r="E20821" t="s">
        <v>20515</v>
      </c>
    </row>
    <row r="20822" spans="1:5">
      <c r="A20822" t="s">
        <v>14613</v>
      </c>
      <c r="B20822" t="s">
        <v>14614</v>
      </c>
      <c r="C20822" t="s">
        <v>14615</v>
      </c>
      <c r="D20822">
        <v>13</v>
      </c>
      <c r="E20822" t="s">
        <v>20515</v>
      </c>
    </row>
    <row r="20823" spans="1:5">
      <c r="A20823" t="s">
        <v>6768</v>
      </c>
      <c r="B20823" t="s">
        <v>6769</v>
      </c>
      <c r="C20823" t="s">
        <v>6770</v>
      </c>
      <c r="D20823">
        <v>4</v>
      </c>
      <c r="E20823" t="s">
        <v>20515</v>
      </c>
    </row>
    <row r="20824" spans="1:5">
      <c r="A20824" t="s">
        <v>14012</v>
      </c>
      <c r="B20824" t="s">
        <v>14013</v>
      </c>
      <c r="C20824" t="s">
        <v>14014</v>
      </c>
      <c r="D20824">
        <v>5</v>
      </c>
      <c r="E20824" t="s">
        <v>20515</v>
      </c>
    </row>
    <row r="20825" spans="1:5">
      <c r="A20825" t="s">
        <v>3617</v>
      </c>
      <c r="B20825" t="s">
        <v>3618</v>
      </c>
      <c r="C20825" t="s">
        <v>3619</v>
      </c>
      <c r="D20825">
        <v>1</v>
      </c>
      <c r="E20825" t="s">
        <v>20515</v>
      </c>
    </row>
    <row r="20826" spans="1:5">
      <c r="A20826" t="s">
        <v>15291</v>
      </c>
      <c r="B20826" t="s">
        <v>15292</v>
      </c>
      <c r="C20826" t="s">
        <v>15293</v>
      </c>
      <c r="D20826">
        <v>1</v>
      </c>
      <c r="E20826" t="s">
        <v>20515</v>
      </c>
    </row>
    <row r="20827" spans="1:5">
      <c r="A20827" t="s">
        <v>14624</v>
      </c>
      <c r="B20827" t="s">
        <v>14625</v>
      </c>
      <c r="C20827" t="s">
        <v>14626</v>
      </c>
      <c r="D20827">
        <v>1</v>
      </c>
      <c r="E20827" t="s">
        <v>20515</v>
      </c>
    </row>
    <row r="20828" spans="1:5">
      <c r="A20828" t="s">
        <v>85</v>
      </c>
      <c r="B20828" t="s">
        <v>13952</v>
      </c>
      <c r="C20828" t="s">
        <v>13953</v>
      </c>
      <c r="D20828">
        <v>2</v>
      </c>
      <c r="E20828" t="s">
        <v>20515</v>
      </c>
    </row>
    <row r="20829" spans="1:5">
      <c r="A20829" t="s">
        <v>6516</v>
      </c>
      <c r="B20829" t="s">
        <v>6517</v>
      </c>
      <c r="C20829" t="s">
        <v>6518</v>
      </c>
      <c r="D20829">
        <v>2</v>
      </c>
      <c r="E20829" t="s">
        <v>20515</v>
      </c>
    </row>
    <row r="20830" spans="1:5">
      <c r="A20830" t="s">
        <v>14153</v>
      </c>
      <c r="B20830" t="s">
        <v>14154</v>
      </c>
      <c r="C20830" t="s">
        <v>14155</v>
      </c>
      <c r="D20830">
        <v>6</v>
      </c>
      <c r="E20830" t="s">
        <v>20515</v>
      </c>
    </row>
    <row r="20831" spans="1:5">
      <c r="A20831" t="s">
        <v>20563</v>
      </c>
      <c r="B20831" t="s">
        <v>20564</v>
      </c>
      <c r="C20831" t="s">
        <v>20565</v>
      </c>
      <c r="D20831">
        <v>3</v>
      </c>
      <c r="E20831" t="s">
        <v>20515</v>
      </c>
    </row>
    <row r="20832" spans="1:5">
      <c r="A20832" t="s">
        <v>6780</v>
      </c>
      <c r="B20832" t="s">
        <v>6781</v>
      </c>
      <c r="C20832" t="s">
        <v>6782</v>
      </c>
      <c r="D20832">
        <v>1</v>
      </c>
      <c r="E20832" t="s">
        <v>20515</v>
      </c>
    </row>
    <row r="20833" spans="1:5">
      <c r="A20833" t="s">
        <v>13549</v>
      </c>
      <c r="B20833" t="s">
        <v>13550</v>
      </c>
      <c r="C20833" t="s">
        <v>13551</v>
      </c>
      <c r="D20833">
        <v>4</v>
      </c>
      <c r="E20833" t="s">
        <v>20515</v>
      </c>
    </row>
    <row r="20834" spans="1:5">
      <c r="A20834" t="s">
        <v>4629</v>
      </c>
      <c r="B20834" t="s">
        <v>4630</v>
      </c>
      <c r="C20834" t="s">
        <v>4631</v>
      </c>
      <c r="D20834">
        <v>1</v>
      </c>
      <c r="E20834" t="s">
        <v>20515</v>
      </c>
    </row>
    <row r="20835" spans="1:5">
      <c r="A20835" t="s">
        <v>4632</v>
      </c>
      <c r="B20835" t="s">
        <v>4633</v>
      </c>
      <c r="C20835" t="s">
        <v>4634</v>
      </c>
      <c r="D20835">
        <v>6</v>
      </c>
      <c r="E20835" t="s">
        <v>20515</v>
      </c>
    </row>
    <row r="20836" spans="1:5">
      <c r="A20836" t="s">
        <v>11619</v>
      </c>
      <c r="B20836" t="s">
        <v>11620</v>
      </c>
      <c r="C20836" t="s">
        <v>11621</v>
      </c>
      <c r="D20836">
        <v>4</v>
      </c>
      <c r="E20836" t="s">
        <v>20515</v>
      </c>
    </row>
    <row r="20837" spans="1:5">
      <c r="A20837" t="s">
        <v>14917</v>
      </c>
      <c r="B20837" t="s">
        <v>14918</v>
      </c>
      <c r="C20837" t="s">
        <v>14919</v>
      </c>
      <c r="D20837">
        <v>1</v>
      </c>
      <c r="E20837" t="s">
        <v>20515</v>
      </c>
    </row>
    <row r="20838" spans="1:5">
      <c r="A20838" t="s">
        <v>15482</v>
      </c>
      <c r="B20838" t="s">
        <v>15483</v>
      </c>
      <c r="C20838" t="s">
        <v>15484</v>
      </c>
      <c r="D20838">
        <v>7</v>
      </c>
      <c r="E20838" t="s">
        <v>20515</v>
      </c>
    </row>
    <row r="20839" spans="1:5">
      <c r="A20839" t="s">
        <v>3119</v>
      </c>
      <c r="B20839" t="s">
        <v>3120</v>
      </c>
      <c r="C20839" t="s">
        <v>3121</v>
      </c>
      <c r="D20839">
        <v>4</v>
      </c>
      <c r="E20839" t="s">
        <v>20515</v>
      </c>
    </row>
    <row r="20840" spans="1:5">
      <c r="A20840" t="s">
        <v>3131</v>
      </c>
      <c r="B20840" t="s">
        <v>3132</v>
      </c>
      <c r="C20840" t="s">
        <v>3133</v>
      </c>
      <c r="D20840">
        <v>1</v>
      </c>
      <c r="E20840" t="s">
        <v>20515</v>
      </c>
    </row>
    <row r="20841" spans="1:5">
      <c r="A20841" t="s">
        <v>6799</v>
      </c>
      <c r="B20841" t="s">
        <v>6800</v>
      </c>
      <c r="C20841" t="s">
        <v>6801</v>
      </c>
      <c r="D20841">
        <v>1</v>
      </c>
      <c r="E20841" t="s">
        <v>20515</v>
      </c>
    </row>
    <row r="20842" spans="1:5">
      <c r="A20842" t="s">
        <v>6814</v>
      </c>
      <c r="B20842" t="s">
        <v>6815</v>
      </c>
      <c r="C20842" t="s">
        <v>6816</v>
      </c>
      <c r="D20842">
        <v>1</v>
      </c>
      <c r="E20842" t="s">
        <v>20515</v>
      </c>
    </row>
    <row r="20843" spans="1:5">
      <c r="A20843" t="s">
        <v>6522</v>
      </c>
      <c r="B20843" t="s">
        <v>6523</v>
      </c>
      <c r="C20843" t="s">
        <v>6524</v>
      </c>
      <c r="D20843">
        <v>2</v>
      </c>
      <c r="E20843" t="s">
        <v>20515</v>
      </c>
    </row>
    <row r="20844" spans="1:5">
      <c r="A20844" t="s">
        <v>10738</v>
      </c>
      <c r="B20844" t="s">
        <v>10739</v>
      </c>
      <c r="C20844" t="s">
        <v>10740</v>
      </c>
      <c r="D20844">
        <v>4</v>
      </c>
      <c r="E20844" t="s">
        <v>20515</v>
      </c>
    </row>
    <row r="20845" spans="1:5">
      <c r="A20845" t="s">
        <v>14024</v>
      </c>
      <c r="B20845" t="s">
        <v>14025</v>
      </c>
      <c r="C20845" t="s">
        <v>14026</v>
      </c>
      <c r="D20845">
        <v>2</v>
      </c>
      <c r="E20845" t="s">
        <v>20515</v>
      </c>
    </row>
    <row r="20846" spans="1:5">
      <c r="A20846" t="s">
        <v>35138</v>
      </c>
      <c r="B20846" t="s">
        <v>35139</v>
      </c>
      <c r="C20846" t="s">
        <v>35140</v>
      </c>
      <c r="D20846">
        <v>1</v>
      </c>
      <c r="E20846" t="s">
        <v>20515</v>
      </c>
    </row>
    <row r="20847" spans="1:5">
      <c r="A20847" t="s">
        <v>9301</v>
      </c>
      <c r="B20847" t="s">
        <v>9302</v>
      </c>
      <c r="C20847" t="s">
        <v>9303</v>
      </c>
      <c r="D20847">
        <v>1</v>
      </c>
      <c r="E20847" t="s">
        <v>20515</v>
      </c>
    </row>
    <row r="20848" spans="1:5">
      <c r="A20848" t="s">
        <v>18641</v>
      </c>
      <c r="B20848" t="s">
        <v>18642</v>
      </c>
      <c r="C20848" t="s">
        <v>18643</v>
      </c>
      <c r="D20848">
        <v>1</v>
      </c>
      <c r="E20848" t="s">
        <v>20515</v>
      </c>
    </row>
    <row r="20849" spans="1:5">
      <c r="A20849" t="s">
        <v>14630</v>
      </c>
      <c r="B20849" t="s">
        <v>14631</v>
      </c>
      <c r="C20849" t="s">
        <v>14632</v>
      </c>
      <c r="D20849">
        <v>1</v>
      </c>
      <c r="E20849" t="s">
        <v>20515</v>
      </c>
    </row>
    <row r="20850" spans="1:5">
      <c r="A20850" t="s">
        <v>7779</v>
      </c>
      <c r="B20850" t="s">
        <v>7780</v>
      </c>
      <c r="C20850" t="s">
        <v>7781</v>
      </c>
      <c r="D20850">
        <v>6</v>
      </c>
      <c r="E20850" t="s">
        <v>20515</v>
      </c>
    </row>
    <row r="20851" spans="1:5">
      <c r="A20851" t="s">
        <v>14192</v>
      </c>
      <c r="B20851" t="s">
        <v>14193</v>
      </c>
      <c r="C20851" t="s">
        <v>14194</v>
      </c>
      <c r="D20851">
        <v>3</v>
      </c>
      <c r="E20851" t="s">
        <v>20515</v>
      </c>
    </row>
    <row r="20852" spans="1:5">
      <c r="A20852" t="s">
        <v>4195</v>
      </c>
      <c r="B20852" t="s">
        <v>4196</v>
      </c>
      <c r="C20852" t="s">
        <v>4197</v>
      </c>
      <c r="D20852">
        <v>1</v>
      </c>
      <c r="E20852" t="s">
        <v>20515</v>
      </c>
    </row>
    <row r="20853" spans="1:5">
      <c r="A20853" t="s">
        <v>16268</v>
      </c>
      <c r="B20853" t="s">
        <v>16269</v>
      </c>
      <c r="C20853" t="s">
        <v>16270</v>
      </c>
      <c r="D20853">
        <v>1</v>
      </c>
      <c r="E20853" t="s">
        <v>20515</v>
      </c>
    </row>
    <row r="20854" spans="1:5">
      <c r="A20854" t="s">
        <v>11855</v>
      </c>
      <c r="B20854" t="s">
        <v>11856</v>
      </c>
      <c r="C20854" t="s">
        <v>11857</v>
      </c>
      <c r="D20854">
        <v>4</v>
      </c>
      <c r="E20854" t="s">
        <v>20515</v>
      </c>
    </row>
    <row r="20855" spans="1:5">
      <c r="A20855" t="s">
        <v>13555</v>
      </c>
      <c r="B20855" t="s">
        <v>13556</v>
      </c>
      <c r="C20855" t="s">
        <v>13557</v>
      </c>
      <c r="D20855">
        <v>2</v>
      </c>
      <c r="E20855" t="s">
        <v>20515</v>
      </c>
    </row>
    <row r="20856" spans="1:5">
      <c r="A20856" t="s">
        <v>10768</v>
      </c>
      <c r="B20856" t="s">
        <v>10769</v>
      </c>
      <c r="C20856" t="s">
        <v>10770</v>
      </c>
      <c r="D20856">
        <v>3</v>
      </c>
      <c r="E20856" t="s">
        <v>20515</v>
      </c>
    </row>
    <row r="20857" spans="1:5">
      <c r="A20857" t="s">
        <v>4222</v>
      </c>
      <c r="B20857" t="s">
        <v>4223</v>
      </c>
      <c r="C20857" t="s">
        <v>4224</v>
      </c>
      <c r="D20857">
        <v>6</v>
      </c>
      <c r="E20857" t="s">
        <v>20515</v>
      </c>
    </row>
    <row r="20858" spans="1:5">
      <c r="A20858" t="s">
        <v>4700</v>
      </c>
      <c r="B20858" t="s">
        <v>4701</v>
      </c>
      <c r="C20858" t="s">
        <v>4702</v>
      </c>
      <c r="D20858">
        <v>1</v>
      </c>
      <c r="E20858" t="s">
        <v>20515</v>
      </c>
    </row>
    <row r="20859" spans="1:5">
      <c r="A20859" t="s">
        <v>4718</v>
      </c>
      <c r="B20859" t="s">
        <v>4719</v>
      </c>
      <c r="C20859" t="s">
        <v>4720</v>
      </c>
      <c r="D20859">
        <v>1</v>
      </c>
      <c r="E20859" t="s">
        <v>20515</v>
      </c>
    </row>
    <row r="20860" spans="1:5">
      <c r="A20860" t="s">
        <v>12578</v>
      </c>
      <c r="B20860" t="s">
        <v>12579</v>
      </c>
      <c r="C20860" t="s">
        <v>12580</v>
      </c>
      <c r="D20860">
        <v>5</v>
      </c>
      <c r="E20860" t="s">
        <v>20515</v>
      </c>
    </row>
    <row r="20861" spans="1:5">
      <c r="A20861" t="s">
        <v>3173</v>
      </c>
      <c r="B20861" t="s">
        <v>3174</v>
      </c>
      <c r="C20861" t="s">
        <v>3175</v>
      </c>
      <c r="D20861">
        <v>6</v>
      </c>
      <c r="E20861" t="s">
        <v>20515</v>
      </c>
    </row>
    <row r="20862" spans="1:5">
      <c r="A20862" t="s">
        <v>10159</v>
      </c>
      <c r="B20862" t="s">
        <v>10160</v>
      </c>
      <c r="C20862" t="s">
        <v>10161</v>
      </c>
      <c r="D20862">
        <v>3</v>
      </c>
      <c r="E20862" t="s">
        <v>20515</v>
      </c>
    </row>
    <row r="20863" spans="1:5">
      <c r="A20863" t="s">
        <v>14654</v>
      </c>
      <c r="B20863" t="s">
        <v>14655</v>
      </c>
      <c r="C20863" t="s">
        <v>14656</v>
      </c>
      <c r="D20863">
        <v>1</v>
      </c>
      <c r="E20863" t="s">
        <v>20515</v>
      </c>
    </row>
    <row r="20864" spans="1:5">
      <c r="A20864" t="s">
        <v>20216</v>
      </c>
      <c r="B20864" t="s">
        <v>20217</v>
      </c>
      <c r="C20864" t="s">
        <v>20218</v>
      </c>
      <c r="D20864">
        <v>1</v>
      </c>
      <c r="E20864" t="s">
        <v>20515</v>
      </c>
    </row>
    <row r="20865" spans="1:5">
      <c r="A20865" t="s">
        <v>6588</v>
      </c>
      <c r="B20865" t="s">
        <v>6589</v>
      </c>
      <c r="C20865" t="s">
        <v>6590</v>
      </c>
      <c r="D20865">
        <v>1</v>
      </c>
      <c r="E20865" t="s">
        <v>20515</v>
      </c>
    </row>
    <row r="20866" spans="1:5">
      <c r="A20866" t="s">
        <v>6591</v>
      </c>
      <c r="B20866" t="s">
        <v>6592</v>
      </c>
      <c r="C20866" t="s">
        <v>6593</v>
      </c>
      <c r="D20866">
        <v>1</v>
      </c>
      <c r="E20866" t="s">
        <v>20515</v>
      </c>
    </row>
    <row r="20867" spans="1:5">
      <c r="A20867" t="s">
        <v>13986</v>
      </c>
      <c r="B20867" t="s">
        <v>13987</v>
      </c>
      <c r="C20867" t="s">
        <v>13988</v>
      </c>
      <c r="D20867">
        <v>1</v>
      </c>
      <c r="E20867" t="s">
        <v>20515</v>
      </c>
    </row>
    <row r="20868" spans="1:5">
      <c r="A20868" t="s">
        <v>3781</v>
      </c>
      <c r="B20868" t="s">
        <v>3782</v>
      </c>
      <c r="C20868" t="s">
        <v>3783</v>
      </c>
      <c r="D20868">
        <v>9</v>
      </c>
      <c r="E20868" t="s">
        <v>20515</v>
      </c>
    </row>
    <row r="20869" spans="1:5">
      <c r="A20869" t="s">
        <v>9313</v>
      </c>
      <c r="B20869" t="s">
        <v>9314</v>
      </c>
      <c r="C20869" t="s">
        <v>9315</v>
      </c>
      <c r="D20869">
        <v>5</v>
      </c>
      <c r="E20869" t="s">
        <v>20515</v>
      </c>
    </row>
    <row r="20870" spans="1:5">
      <c r="A20870" t="s">
        <v>7866</v>
      </c>
      <c r="B20870" t="s">
        <v>7867</v>
      </c>
      <c r="C20870" t="s">
        <v>7868</v>
      </c>
      <c r="D20870">
        <v>1</v>
      </c>
      <c r="E20870" t="s">
        <v>20515</v>
      </c>
    </row>
    <row r="20871" spans="1:5">
      <c r="A20871" t="s">
        <v>13490</v>
      </c>
      <c r="B20871" t="s">
        <v>13491</v>
      </c>
      <c r="C20871" t="s">
        <v>13492</v>
      </c>
      <c r="D20871">
        <v>2</v>
      </c>
      <c r="E20871" t="s">
        <v>20515</v>
      </c>
    </row>
    <row r="20872" spans="1:5">
      <c r="A20872" t="s">
        <v>14784</v>
      </c>
      <c r="B20872" t="s">
        <v>14785</v>
      </c>
      <c r="C20872" t="s">
        <v>14786</v>
      </c>
      <c r="D20872">
        <v>3</v>
      </c>
      <c r="E20872" t="s">
        <v>20515</v>
      </c>
    </row>
    <row r="20873" spans="1:5">
      <c r="A20873" t="s">
        <v>11861</v>
      </c>
      <c r="B20873" t="s">
        <v>11862</v>
      </c>
      <c r="C20873" t="s">
        <v>11863</v>
      </c>
      <c r="D20873">
        <v>2</v>
      </c>
      <c r="E20873" t="s">
        <v>20515</v>
      </c>
    </row>
    <row r="20874" spans="1:5">
      <c r="A20874" t="s">
        <v>15890</v>
      </c>
      <c r="B20874" t="s">
        <v>15891</v>
      </c>
      <c r="C20874" t="s">
        <v>15892</v>
      </c>
      <c r="D20874">
        <v>1</v>
      </c>
      <c r="E20874" t="s">
        <v>20515</v>
      </c>
    </row>
    <row r="20875" spans="1:5">
      <c r="A20875" t="s">
        <v>7908</v>
      </c>
      <c r="B20875" t="s">
        <v>7909</v>
      </c>
      <c r="C20875" t="s">
        <v>7910</v>
      </c>
      <c r="D20875">
        <v>9</v>
      </c>
      <c r="E20875" t="s">
        <v>20515</v>
      </c>
    </row>
    <row r="20876" spans="1:5">
      <c r="A20876" t="s">
        <v>7958</v>
      </c>
      <c r="B20876" t="s">
        <v>7959</v>
      </c>
      <c r="C20876" t="s">
        <v>7960</v>
      </c>
      <c r="D20876">
        <v>1</v>
      </c>
      <c r="E20876" t="s">
        <v>20515</v>
      </c>
    </row>
    <row r="20877" spans="1:5">
      <c r="A20877" t="s">
        <v>16175</v>
      </c>
      <c r="B20877" t="s">
        <v>16176</v>
      </c>
      <c r="C20877" t="s">
        <v>16177</v>
      </c>
      <c r="D20877">
        <v>15</v>
      </c>
      <c r="E20877" t="s">
        <v>20515</v>
      </c>
    </row>
    <row r="20878" spans="1:5">
      <c r="A20878" t="s">
        <v>10205</v>
      </c>
      <c r="B20878" t="s">
        <v>10206</v>
      </c>
      <c r="C20878" t="s">
        <v>10207</v>
      </c>
      <c r="D20878">
        <v>2</v>
      </c>
      <c r="E20878" t="s">
        <v>20515</v>
      </c>
    </row>
    <row r="20879" spans="1:5">
      <c r="A20879" t="s">
        <v>2416</v>
      </c>
      <c r="B20879" t="s">
        <v>2417</v>
      </c>
      <c r="C20879" t="s">
        <v>2418</v>
      </c>
      <c r="D20879">
        <v>14</v>
      </c>
      <c r="E20879" t="s">
        <v>20515</v>
      </c>
    </row>
    <row r="20880" spans="1:5">
      <c r="A20880" t="s">
        <v>13045</v>
      </c>
      <c r="B20880" t="s">
        <v>13046</v>
      </c>
      <c r="C20880" t="s">
        <v>13047</v>
      </c>
      <c r="D20880">
        <v>1</v>
      </c>
      <c r="E20880" t="s">
        <v>20515</v>
      </c>
    </row>
    <row r="20881" spans="1:5">
      <c r="A20881" t="s">
        <v>8148</v>
      </c>
      <c r="B20881" t="s">
        <v>8149</v>
      </c>
      <c r="C20881" t="s">
        <v>8150</v>
      </c>
      <c r="D20881">
        <v>1</v>
      </c>
      <c r="E20881" t="s">
        <v>20515</v>
      </c>
    </row>
    <row r="20882" spans="1:5">
      <c r="A20882" t="s">
        <v>19461</v>
      </c>
      <c r="B20882" t="s">
        <v>19462</v>
      </c>
      <c r="C20882" t="s">
        <v>19463</v>
      </c>
      <c r="D20882">
        <v>3</v>
      </c>
      <c r="E20882" t="s">
        <v>20515</v>
      </c>
    </row>
    <row r="20883" spans="1:5">
      <c r="A20883" t="s">
        <v>8251</v>
      </c>
      <c r="B20883" t="s">
        <v>8252</v>
      </c>
      <c r="C20883" t="s">
        <v>8253</v>
      </c>
      <c r="D20883">
        <v>12</v>
      </c>
      <c r="E20883" t="s">
        <v>20515</v>
      </c>
    </row>
    <row r="20884" spans="1:5">
      <c r="A20884" t="s">
        <v>7598</v>
      </c>
      <c r="B20884" t="s">
        <v>7599</v>
      </c>
      <c r="C20884" t="s">
        <v>7600</v>
      </c>
      <c r="D20884">
        <v>1</v>
      </c>
      <c r="E20884" t="s">
        <v>20515</v>
      </c>
    </row>
    <row r="20885" spans="1:5">
      <c r="A20885" t="s">
        <v>7961</v>
      </c>
      <c r="B20885" t="s">
        <v>7962</v>
      </c>
      <c r="C20885" t="s">
        <v>7963</v>
      </c>
      <c r="D20885">
        <v>11</v>
      </c>
      <c r="E20885" t="s">
        <v>20515</v>
      </c>
    </row>
    <row r="20886" spans="1:5">
      <c r="A20886" t="s">
        <v>10792</v>
      </c>
      <c r="B20886" t="s">
        <v>10793</v>
      </c>
      <c r="C20886" t="s">
        <v>10794</v>
      </c>
      <c r="D20886">
        <v>2</v>
      </c>
      <c r="E20886" t="s">
        <v>20515</v>
      </c>
    </row>
    <row r="20887" spans="1:5">
      <c r="A20887" t="s">
        <v>12713</v>
      </c>
      <c r="B20887" t="s">
        <v>12714</v>
      </c>
      <c r="C20887" t="s">
        <v>12715</v>
      </c>
      <c r="D20887">
        <v>1</v>
      </c>
      <c r="E20887" t="s">
        <v>20515</v>
      </c>
    </row>
    <row r="20888" spans="1:5">
      <c r="A20888" t="s">
        <v>14039</v>
      </c>
      <c r="B20888" t="s">
        <v>14040</v>
      </c>
      <c r="C20888" t="s">
        <v>14041</v>
      </c>
      <c r="D20888">
        <v>2</v>
      </c>
      <c r="E20888" t="s">
        <v>20515</v>
      </c>
    </row>
    <row r="20889" spans="1:5">
      <c r="A20889" t="s">
        <v>12604</v>
      </c>
      <c r="B20889" t="s">
        <v>12605</v>
      </c>
      <c r="C20889" t="s">
        <v>12606</v>
      </c>
      <c r="D20889">
        <v>20</v>
      </c>
      <c r="E20889" t="s">
        <v>20515</v>
      </c>
    </row>
    <row r="20890" spans="1:5">
      <c r="A20890" t="s">
        <v>5472</v>
      </c>
      <c r="B20890" t="s">
        <v>5473</v>
      </c>
      <c r="C20890" t="s">
        <v>5474</v>
      </c>
      <c r="D20890">
        <v>5</v>
      </c>
      <c r="E20890" t="s">
        <v>20515</v>
      </c>
    </row>
    <row r="20891" spans="1:5">
      <c r="A20891" t="s">
        <v>10804</v>
      </c>
      <c r="B20891" t="s">
        <v>10805</v>
      </c>
      <c r="C20891" t="s">
        <v>10806</v>
      </c>
      <c r="D20891">
        <v>4</v>
      </c>
      <c r="E20891" t="s">
        <v>20515</v>
      </c>
    </row>
    <row r="20892" spans="1:5">
      <c r="A20892" t="s">
        <v>10810</v>
      </c>
      <c r="B20892" t="s">
        <v>10811</v>
      </c>
      <c r="C20892" t="s">
        <v>10812</v>
      </c>
      <c r="D20892">
        <v>1</v>
      </c>
      <c r="E20892" t="s">
        <v>20515</v>
      </c>
    </row>
    <row r="20893" spans="1:5">
      <c r="A20893" t="s">
        <v>10813</v>
      </c>
      <c r="B20893" t="s">
        <v>10814</v>
      </c>
      <c r="C20893" t="s">
        <v>10815</v>
      </c>
      <c r="D20893">
        <v>1</v>
      </c>
      <c r="E20893" t="s">
        <v>20515</v>
      </c>
    </row>
    <row r="20894" spans="1:5">
      <c r="A20894" t="s">
        <v>3799</v>
      </c>
      <c r="B20894" t="s">
        <v>3800</v>
      </c>
      <c r="C20894" t="s">
        <v>3801</v>
      </c>
      <c r="D20894">
        <v>2</v>
      </c>
      <c r="E20894" t="s">
        <v>20515</v>
      </c>
    </row>
    <row r="20895" spans="1:5">
      <c r="A20895" t="s">
        <v>10233</v>
      </c>
      <c r="B20895" t="s">
        <v>10234</v>
      </c>
      <c r="C20895" t="s">
        <v>10235</v>
      </c>
      <c r="D20895">
        <v>1</v>
      </c>
      <c r="E20895" t="s">
        <v>20515</v>
      </c>
    </row>
    <row r="20896" spans="1:5">
      <c r="A20896" t="s">
        <v>9483</v>
      </c>
      <c r="B20896" t="s">
        <v>9484</v>
      </c>
      <c r="C20896" t="s">
        <v>9485</v>
      </c>
      <c r="D20896">
        <v>17</v>
      </c>
      <c r="E20896" t="s">
        <v>20515</v>
      </c>
    </row>
    <row r="20897" spans="1:5">
      <c r="A20897" t="s">
        <v>9486</v>
      </c>
      <c r="B20897" t="s">
        <v>9487</v>
      </c>
      <c r="C20897" t="s">
        <v>9488</v>
      </c>
      <c r="D20897">
        <v>5</v>
      </c>
      <c r="E20897" t="s">
        <v>20515</v>
      </c>
    </row>
    <row r="20898" spans="1:5">
      <c r="A20898" t="s">
        <v>14959</v>
      </c>
      <c r="B20898" t="s">
        <v>14960</v>
      </c>
      <c r="C20898" t="s">
        <v>12654</v>
      </c>
      <c r="D20898">
        <v>1</v>
      </c>
      <c r="E20898" t="s">
        <v>20515</v>
      </c>
    </row>
    <row r="20899" spans="1:5">
      <c r="A20899" t="s">
        <v>20596</v>
      </c>
      <c r="B20899" t="s">
        <v>20597</v>
      </c>
      <c r="C20899" t="s">
        <v>20598</v>
      </c>
      <c r="D20899">
        <v>4</v>
      </c>
      <c r="E20899" t="s">
        <v>20515</v>
      </c>
    </row>
    <row r="20900" spans="1:5">
      <c r="A20900" t="s">
        <v>10822</v>
      </c>
      <c r="B20900" t="s">
        <v>10823</v>
      </c>
      <c r="C20900" t="s">
        <v>10824</v>
      </c>
      <c r="D20900">
        <v>4</v>
      </c>
      <c r="E20900" t="s">
        <v>20515</v>
      </c>
    </row>
    <row r="20901" spans="1:5">
      <c r="A20901" t="s">
        <v>10825</v>
      </c>
      <c r="B20901" t="s">
        <v>10826</v>
      </c>
      <c r="C20901" t="s">
        <v>10827</v>
      </c>
      <c r="D20901">
        <v>1</v>
      </c>
      <c r="E20901" t="s">
        <v>20515</v>
      </c>
    </row>
    <row r="20902" spans="1:5">
      <c r="A20902" t="s">
        <v>7619</v>
      </c>
      <c r="B20902" t="s">
        <v>7620</v>
      </c>
      <c r="C20902" t="s">
        <v>7621</v>
      </c>
      <c r="D20902">
        <v>5</v>
      </c>
      <c r="E20902" t="s">
        <v>20515</v>
      </c>
    </row>
    <row r="20903" spans="1:5">
      <c r="A20903" t="s">
        <v>3230</v>
      </c>
      <c r="B20903" t="s">
        <v>3231</v>
      </c>
      <c r="C20903" t="s">
        <v>3232</v>
      </c>
      <c r="D20903">
        <v>1</v>
      </c>
      <c r="E20903" t="s">
        <v>20515</v>
      </c>
    </row>
    <row r="20904" spans="1:5">
      <c r="A20904" t="s">
        <v>11940</v>
      </c>
      <c r="B20904" t="s">
        <v>11941</v>
      </c>
      <c r="C20904" t="s">
        <v>11942</v>
      </c>
      <c r="D20904">
        <v>5</v>
      </c>
      <c r="E20904" t="s">
        <v>20515</v>
      </c>
    </row>
    <row r="20905" spans="1:5">
      <c r="A20905" t="s">
        <v>14964</v>
      </c>
      <c r="B20905" t="s">
        <v>14965</v>
      </c>
      <c r="C20905" t="s">
        <v>14966</v>
      </c>
      <c r="D20905">
        <v>2</v>
      </c>
      <c r="E20905" t="s">
        <v>20515</v>
      </c>
    </row>
    <row r="20906" spans="1:5">
      <c r="A20906" t="s">
        <v>14967</v>
      </c>
      <c r="B20906" t="s">
        <v>14968</v>
      </c>
      <c r="C20906" t="s">
        <v>14969</v>
      </c>
      <c r="D20906">
        <v>7</v>
      </c>
      <c r="E20906" t="s">
        <v>20515</v>
      </c>
    </row>
    <row r="20907" spans="1:5">
      <c r="A20907" t="s">
        <v>14657</v>
      </c>
      <c r="B20907" t="s">
        <v>14658</v>
      </c>
      <c r="C20907" t="s">
        <v>14659</v>
      </c>
      <c r="D20907">
        <v>4</v>
      </c>
      <c r="E20907" t="s">
        <v>20515</v>
      </c>
    </row>
    <row r="20908" spans="1:5">
      <c r="A20908" t="s">
        <v>16598</v>
      </c>
      <c r="B20908" t="s">
        <v>16599</v>
      </c>
      <c r="C20908" t="s">
        <v>16600</v>
      </c>
      <c r="D20908">
        <v>1</v>
      </c>
      <c r="E20908" t="s">
        <v>20515</v>
      </c>
    </row>
    <row r="20909" spans="1:5">
      <c r="A20909" t="s">
        <v>91</v>
      </c>
      <c r="B20909" t="s">
        <v>14712</v>
      </c>
      <c r="C20909" t="s">
        <v>14713</v>
      </c>
      <c r="D20909">
        <v>1</v>
      </c>
      <c r="E20909" t="s">
        <v>20515</v>
      </c>
    </row>
    <row r="20910" spans="1:5">
      <c r="A20910" t="s">
        <v>9507</v>
      </c>
      <c r="B20910" t="s">
        <v>9508</v>
      </c>
      <c r="C20910" t="s">
        <v>9509</v>
      </c>
      <c r="D20910">
        <v>2</v>
      </c>
      <c r="E20910" t="s">
        <v>20515</v>
      </c>
    </row>
    <row r="20911" spans="1:5">
      <c r="A20911" t="s">
        <v>8105</v>
      </c>
      <c r="B20911" t="s">
        <v>8106</v>
      </c>
      <c r="C20911" t="s">
        <v>8107</v>
      </c>
      <c r="D20911">
        <v>4</v>
      </c>
      <c r="E20911" t="s">
        <v>20515</v>
      </c>
    </row>
    <row r="20912" spans="1:5">
      <c r="A20912" t="s">
        <v>14973</v>
      </c>
      <c r="B20912" t="s">
        <v>14974</v>
      </c>
      <c r="C20912" t="s">
        <v>14975</v>
      </c>
      <c r="D20912">
        <v>1</v>
      </c>
      <c r="E20912" t="s">
        <v>20515</v>
      </c>
    </row>
    <row r="20913" spans="1:5">
      <c r="A20913" t="s">
        <v>10840</v>
      </c>
      <c r="B20913" t="s">
        <v>10841</v>
      </c>
      <c r="C20913" t="s">
        <v>10842</v>
      </c>
      <c r="D20913">
        <v>1</v>
      </c>
      <c r="E20913" t="s">
        <v>20515</v>
      </c>
    </row>
    <row r="20914" spans="1:5">
      <c r="A20914" t="s">
        <v>10849</v>
      </c>
      <c r="B20914" t="s">
        <v>10850</v>
      </c>
      <c r="C20914" t="s">
        <v>10851</v>
      </c>
      <c r="D20914">
        <v>1</v>
      </c>
      <c r="E20914" t="s">
        <v>20515</v>
      </c>
    </row>
    <row r="20915" spans="1:5">
      <c r="A20915" t="s">
        <v>35836</v>
      </c>
      <c r="B20915" t="s">
        <v>35837</v>
      </c>
      <c r="C20915" t="s">
        <v>35838</v>
      </c>
      <c r="D20915">
        <v>1</v>
      </c>
      <c r="E20915" t="s">
        <v>20515</v>
      </c>
    </row>
    <row r="20916" spans="1:5">
      <c r="A20916" t="s">
        <v>9510</v>
      </c>
      <c r="B20916" t="s">
        <v>9511</v>
      </c>
      <c r="C20916" t="s">
        <v>9512</v>
      </c>
      <c r="D20916">
        <v>1</v>
      </c>
      <c r="E20916" t="s">
        <v>20515</v>
      </c>
    </row>
    <row r="20917" spans="1:5">
      <c r="A20917" t="s">
        <v>14308</v>
      </c>
      <c r="B20917" t="s">
        <v>14309</v>
      </c>
      <c r="C20917" t="s">
        <v>14310</v>
      </c>
      <c r="D20917">
        <v>4</v>
      </c>
      <c r="E20917" t="s">
        <v>20515</v>
      </c>
    </row>
    <row r="20918" spans="1:5">
      <c r="A20918" t="s">
        <v>14554</v>
      </c>
      <c r="B20918" t="s">
        <v>14555</v>
      </c>
      <c r="C20918" t="s">
        <v>14556</v>
      </c>
      <c r="D20918">
        <v>6</v>
      </c>
      <c r="E20918" t="s">
        <v>20515</v>
      </c>
    </row>
    <row r="20919" spans="1:5">
      <c r="A20919" t="s">
        <v>11983</v>
      </c>
      <c r="B20919" t="s">
        <v>11984</v>
      </c>
      <c r="C20919" t="s">
        <v>9139</v>
      </c>
      <c r="D20919">
        <v>1</v>
      </c>
      <c r="E20919" t="s">
        <v>20515</v>
      </c>
    </row>
    <row r="20920" spans="1:5">
      <c r="A20920" t="s">
        <v>9560</v>
      </c>
      <c r="B20920" t="s">
        <v>9561</v>
      </c>
      <c r="C20920" t="s">
        <v>9562</v>
      </c>
      <c r="D20920">
        <v>4</v>
      </c>
      <c r="E20920" t="s">
        <v>20515</v>
      </c>
    </row>
    <row r="20921" spans="1:5">
      <c r="A20921" t="s">
        <v>9569</v>
      </c>
      <c r="B20921" t="s">
        <v>9570</v>
      </c>
      <c r="C20921" t="s">
        <v>9571</v>
      </c>
      <c r="D20921">
        <v>2</v>
      </c>
      <c r="E20921" t="s">
        <v>20515</v>
      </c>
    </row>
    <row r="20922" spans="1:5">
      <c r="A20922" t="s">
        <v>10520</v>
      </c>
      <c r="B20922" t="s">
        <v>10521</v>
      </c>
      <c r="C20922" t="s">
        <v>10522</v>
      </c>
      <c r="D20922">
        <v>4</v>
      </c>
      <c r="E20922" t="s">
        <v>20515</v>
      </c>
    </row>
    <row r="20923" spans="1:5">
      <c r="A20923" t="s">
        <v>17604</v>
      </c>
      <c r="B20923" t="s">
        <v>17605</v>
      </c>
      <c r="C20923" t="s">
        <v>17606</v>
      </c>
      <c r="D20923">
        <v>1</v>
      </c>
      <c r="E20923" t="s">
        <v>20515</v>
      </c>
    </row>
    <row r="20924" spans="1:5">
      <c r="A20924" t="s">
        <v>12006</v>
      </c>
      <c r="B20924" t="s">
        <v>12007</v>
      </c>
      <c r="C20924" t="s">
        <v>12008</v>
      </c>
      <c r="D20924">
        <v>3</v>
      </c>
      <c r="E20924" t="s">
        <v>20515</v>
      </c>
    </row>
    <row r="20925" spans="1:5">
      <c r="A20925" t="s">
        <v>12024</v>
      </c>
      <c r="B20925" t="s">
        <v>12025</v>
      </c>
      <c r="C20925" t="s">
        <v>12026</v>
      </c>
      <c r="D20925">
        <v>2</v>
      </c>
      <c r="E20925" t="s">
        <v>20515</v>
      </c>
    </row>
    <row r="20926" spans="1:5">
      <c r="A20926" t="s">
        <v>8182</v>
      </c>
      <c r="B20926" t="s">
        <v>8183</v>
      </c>
      <c r="C20926" t="s">
        <v>8184</v>
      </c>
      <c r="D20926">
        <v>1</v>
      </c>
      <c r="E20926" t="s">
        <v>20515</v>
      </c>
    </row>
    <row r="20927" spans="1:5">
      <c r="A20927" t="s">
        <v>67</v>
      </c>
      <c r="B20927" t="s">
        <v>7211</v>
      </c>
      <c r="C20927" t="s">
        <v>7212</v>
      </c>
      <c r="D20927">
        <v>9</v>
      </c>
      <c r="E20927" t="s">
        <v>20515</v>
      </c>
    </row>
    <row r="20928" spans="1:5">
      <c r="A20928" t="s">
        <v>13511</v>
      </c>
      <c r="B20928" t="s">
        <v>13512</v>
      </c>
      <c r="C20928" t="s">
        <v>13513</v>
      </c>
      <c r="D20928">
        <v>12</v>
      </c>
      <c r="E20928" t="s">
        <v>20515</v>
      </c>
    </row>
    <row r="20929" spans="1:5">
      <c r="A20929" t="s">
        <v>8212</v>
      </c>
      <c r="B20929" t="s">
        <v>8213</v>
      </c>
      <c r="C20929" t="s">
        <v>8214</v>
      </c>
      <c r="D20929">
        <v>1</v>
      </c>
      <c r="E20929" t="s">
        <v>20515</v>
      </c>
    </row>
    <row r="20930" spans="1:5">
      <c r="A20930" t="s">
        <v>16724</v>
      </c>
      <c r="B20930" t="s">
        <v>16725</v>
      </c>
      <c r="C20930" t="s">
        <v>16726</v>
      </c>
      <c r="D20930">
        <v>1</v>
      </c>
      <c r="E20930" t="s">
        <v>20515</v>
      </c>
    </row>
    <row r="20931" spans="1:5">
      <c r="A20931" t="s">
        <v>10087</v>
      </c>
      <c r="B20931" t="s">
        <v>10088</v>
      </c>
      <c r="C20931" t="s">
        <v>10089</v>
      </c>
      <c r="D20931">
        <v>1</v>
      </c>
      <c r="E20931" t="s">
        <v>20515</v>
      </c>
    </row>
    <row r="20932" spans="1:5">
      <c r="A20932" t="s">
        <v>10090</v>
      </c>
      <c r="B20932" t="s">
        <v>10091</v>
      </c>
      <c r="C20932" t="s">
        <v>10092</v>
      </c>
      <c r="D20932">
        <v>1</v>
      </c>
      <c r="E20932" t="s">
        <v>20515</v>
      </c>
    </row>
    <row r="20933" spans="1:5">
      <c r="A20933" t="s">
        <v>15887</v>
      </c>
      <c r="B20933" t="s">
        <v>15888</v>
      </c>
      <c r="C20933" t="s">
        <v>15889</v>
      </c>
      <c r="D20933">
        <v>4</v>
      </c>
      <c r="E20933" t="s">
        <v>20515</v>
      </c>
    </row>
    <row r="20934" spans="1:5">
      <c r="A20934" t="s">
        <v>9817</v>
      </c>
      <c r="B20934" t="s">
        <v>9818</v>
      </c>
      <c r="C20934" t="s">
        <v>9819</v>
      </c>
      <c r="D20934">
        <v>17</v>
      </c>
      <c r="E20934" t="s">
        <v>20515</v>
      </c>
    </row>
    <row r="20935" spans="1:5">
      <c r="A20935" t="s">
        <v>4336</v>
      </c>
      <c r="B20935" t="s">
        <v>4337</v>
      </c>
      <c r="C20935" t="s">
        <v>4338</v>
      </c>
      <c r="D20935">
        <v>4</v>
      </c>
      <c r="E20935" t="s">
        <v>20515</v>
      </c>
    </row>
    <row r="20936" spans="1:5">
      <c r="A20936" t="s">
        <v>4363</v>
      </c>
      <c r="B20936" t="s">
        <v>4364</v>
      </c>
      <c r="C20936" t="s">
        <v>4365</v>
      </c>
      <c r="D20936">
        <v>2</v>
      </c>
      <c r="E20936" t="s">
        <v>20515</v>
      </c>
    </row>
    <row r="20937" spans="1:5">
      <c r="A20937" t="s">
        <v>8561</v>
      </c>
      <c r="B20937" t="s">
        <v>8562</v>
      </c>
      <c r="C20937" t="s">
        <v>8563</v>
      </c>
      <c r="D20937">
        <v>1</v>
      </c>
      <c r="E20937" t="s">
        <v>20515</v>
      </c>
    </row>
    <row r="20938" spans="1:5">
      <c r="A20938" t="s">
        <v>14586</v>
      </c>
      <c r="B20938" t="s">
        <v>14587</v>
      </c>
      <c r="C20938" t="s">
        <v>14588</v>
      </c>
      <c r="D20938">
        <v>14</v>
      </c>
      <c r="E20938" t="s">
        <v>20515</v>
      </c>
    </row>
    <row r="20939" spans="1:5">
      <c r="A20939" t="s">
        <v>9826</v>
      </c>
      <c r="B20939" t="s">
        <v>9827</v>
      </c>
      <c r="C20939" t="s">
        <v>9828</v>
      </c>
      <c r="D20939">
        <v>3</v>
      </c>
      <c r="E20939" t="s">
        <v>20515</v>
      </c>
    </row>
    <row r="20940" spans="1:5">
      <c r="A20940" t="s">
        <v>13523</v>
      </c>
      <c r="B20940" t="s">
        <v>13524</v>
      </c>
      <c r="C20940" t="s">
        <v>13525</v>
      </c>
      <c r="D20940">
        <v>2</v>
      </c>
      <c r="E20940" t="s">
        <v>20515</v>
      </c>
    </row>
    <row r="20941" spans="1:5">
      <c r="A20941" t="s">
        <v>8852</v>
      </c>
      <c r="B20941" t="s">
        <v>8853</v>
      </c>
      <c r="C20941" t="s">
        <v>8854</v>
      </c>
      <c r="D20941">
        <v>1</v>
      </c>
      <c r="E20941" t="s">
        <v>20515</v>
      </c>
    </row>
    <row r="20942" spans="1:5">
      <c r="A20942" t="s">
        <v>14831</v>
      </c>
      <c r="B20942" t="s">
        <v>14832</v>
      </c>
      <c r="C20942" t="s">
        <v>14833</v>
      </c>
      <c r="D20942">
        <v>2</v>
      </c>
      <c r="E20942" t="s">
        <v>20515</v>
      </c>
    </row>
    <row r="20943" spans="1:5">
      <c r="A20943" t="s">
        <v>16750</v>
      </c>
      <c r="B20943" t="s">
        <v>16751</v>
      </c>
      <c r="C20943" t="s">
        <v>16752</v>
      </c>
      <c r="D20943">
        <v>1</v>
      </c>
      <c r="E20943" t="s">
        <v>20515</v>
      </c>
    </row>
    <row r="20944" spans="1:5">
      <c r="A20944" t="s">
        <v>12033</v>
      </c>
      <c r="B20944" t="s">
        <v>12034</v>
      </c>
      <c r="C20944" t="s">
        <v>12035</v>
      </c>
      <c r="D20944">
        <v>2</v>
      </c>
      <c r="E20944" t="s">
        <v>20515</v>
      </c>
    </row>
    <row r="20945" spans="1:5">
      <c r="A20945" t="s">
        <v>12036</v>
      </c>
      <c r="B20945" t="s">
        <v>12037</v>
      </c>
      <c r="C20945" t="s">
        <v>12038</v>
      </c>
      <c r="D20945">
        <v>3</v>
      </c>
      <c r="E20945" t="s">
        <v>20515</v>
      </c>
    </row>
    <row r="20946" spans="1:5">
      <c r="A20946" t="s">
        <v>14089</v>
      </c>
      <c r="B20946" t="s">
        <v>14090</v>
      </c>
      <c r="C20946" t="s">
        <v>14091</v>
      </c>
      <c r="D20946">
        <v>4</v>
      </c>
      <c r="E20946" t="s">
        <v>20515</v>
      </c>
    </row>
    <row r="20947" spans="1:5">
      <c r="A20947" t="s">
        <v>53</v>
      </c>
      <c r="B20947" t="s">
        <v>243</v>
      </c>
      <c r="C20947" t="s">
        <v>8869</v>
      </c>
      <c r="D20947">
        <v>13</v>
      </c>
      <c r="E20947" t="s">
        <v>20515</v>
      </c>
    </row>
    <row r="20948" spans="1:5">
      <c r="A20948" t="s">
        <v>14431</v>
      </c>
      <c r="B20948" t="s">
        <v>14432</v>
      </c>
      <c r="C20948" t="s">
        <v>14433</v>
      </c>
      <c r="D20948">
        <v>1</v>
      </c>
      <c r="E20948" t="s">
        <v>20515</v>
      </c>
    </row>
    <row r="20949" spans="1:5">
      <c r="A20949" t="s">
        <v>8897</v>
      </c>
      <c r="B20949" t="s">
        <v>8898</v>
      </c>
      <c r="C20949" t="s">
        <v>8899</v>
      </c>
      <c r="D20949">
        <v>10</v>
      </c>
      <c r="E20949" t="s">
        <v>20515</v>
      </c>
    </row>
    <row r="20950" spans="1:5">
      <c r="A20950" t="s">
        <v>12057</v>
      </c>
      <c r="B20950" t="s">
        <v>12058</v>
      </c>
      <c r="C20950" t="s">
        <v>12059</v>
      </c>
      <c r="D20950">
        <v>3</v>
      </c>
      <c r="E20950" t="s">
        <v>20515</v>
      </c>
    </row>
    <row r="20951" spans="1:5">
      <c r="A20951" t="s">
        <v>8903</v>
      </c>
      <c r="B20951" t="s">
        <v>8904</v>
      </c>
      <c r="C20951" t="s">
        <v>8905</v>
      </c>
      <c r="D20951">
        <v>4</v>
      </c>
      <c r="E20951" t="s">
        <v>20515</v>
      </c>
    </row>
    <row r="20952" spans="1:5">
      <c r="A20952" t="s">
        <v>8918</v>
      </c>
      <c r="B20952" t="s">
        <v>8919</v>
      </c>
      <c r="C20952" t="s">
        <v>8920</v>
      </c>
      <c r="D20952">
        <v>1</v>
      </c>
      <c r="E20952" t="s">
        <v>20515</v>
      </c>
    </row>
    <row r="20953" spans="1:5">
      <c r="A20953" t="s">
        <v>16235</v>
      </c>
      <c r="B20953" t="s">
        <v>16236</v>
      </c>
      <c r="C20953" t="s">
        <v>16237</v>
      </c>
      <c r="D20953">
        <v>2</v>
      </c>
      <c r="E20953" t="s">
        <v>20515</v>
      </c>
    </row>
    <row r="20954" spans="1:5">
      <c r="A20954" t="s">
        <v>11097</v>
      </c>
      <c r="B20954" t="s">
        <v>11098</v>
      </c>
      <c r="C20954" t="s">
        <v>11099</v>
      </c>
      <c r="D20954">
        <v>2</v>
      </c>
      <c r="E20954" t="s">
        <v>20515</v>
      </c>
    </row>
    <row r="20955" spans="1:5">
      <c r="A20955" t="s">
        <v>14440</v>
      </c>
      <c r="B20955" t="s">
        <v>14441</v>
      </c>
      <c r="C20955" t="s">
        <v>14442</v>
      </c>
      <c r="D20955">
        <v>5</v>
      </c>
      <c r="E20955" t="s">
        <v>20515</v>
      </c>
    </row>
    <row r="20956" spans="1:5">
      <c r="A20956" t="s">
        <v>11106</v>
      </c>
      <c r="B20956" t="s">
        <v>11107</v>
      </c>
      <c r="C20956" t="s">
        <v>11108</v>
      </c>
      <c r="D20956">
        <v>5</v>
      </c>
      <c r="E20956" t="s">
        <v>20515</v>
      </c>
    </row>
    <row r="20957" spans="1:5">
      <c r="A20957" t="s">
        <v>12060</v>
      </c>
      <c r="B20957" t="s">
        <v>12061</v>
      </c>
      <c r="C20957" t="s">
        <v>12062</v>
      </c>
      <c r="D20957">
        <v>13</v>
      </c>
      <c r="E20957" t="s">
        <v>20515</v>
      </c>
    </row>
    <row r="20958" spans="1:5">
      <c r="A20958" t="s">
        <v>68</v>
      </c>
      <c r="B20958" t="s">
        <v>12063</v>
      </c>
      <c r="C20958" t="s">
        <v>12064</v>
      </c>
      <c r="D20958">
        <v>2</v>
      </c>
      <c r="E20958" t="s">
        <v>20515</v>
      </c>
    </row>
    <row r="20959" spans="1:5">
      <c r="A20959" t="s">
        <v>3885</v>
      </c>
      <c r="B20959" t="s">
        <v>3886</v>
      </c>
      <c r="C20959" t="s">
        <v>3887</v>
      </c>
      <c r="D20959">
        <v>3</v>
      </c>
      <c r="E20959" t="s">
        <v>20515</v>
      </c>
    </row>
    <row r="20960" spans="1:5">
      <c r="A20960" t="s">
        <v>4797</v>
      </c>
      <c r="B20960" t="s">
        <v>4798</v>
      </c>
      <c r="C20960" t="s">
        <v>4799</v>
      </c>
      <c r="D20960">
        <v>4</v>
      </c>
      <c r="E20960" t="s">
        <v>20515</v>
      </c>
    </row>
    <row r="20961" spans="1:5">
      <c r="A20961" t="s">
        <v>12065</v>
      </c>
      <c r="B20961" t="s">
        <v>12066</v>
      </c>
      <c r="C20961" t="s">
        <v>12067</v>
      </c>
      <c r="D20961">
        <v>1</v>
      </c>
      <c r="E20961" t="s">
        <v>20515</v>
      </c>
    </row>
    <row r="20962" spans="1:5">
      <c r="A20962" t="s">
        <v>12068</v>
      </c>
      <c r="B20962" t="s">
        <v>12069</v>
      </c>
      <c r="C20962" t="s">
        <v>12070</v>
      </c>
      <c r="D20962">
        <v>1</v>
      </c>
      <c r="E20962" t="s">
        <v>20515</v>
      </c>
    </row>
    <row r="20963" spans="1:5">
      <c r="A20963" t="s">
        <v>14840</v>
      </c>
      <c r="B20963" t="s">
        <v>14841</v>
      </c>
      <c r="C20963" t="s">
        <v>14842</v>
      </c>
      <c r="D20963">
        <v>3</v>
      </c>
      <c r="E20963" t="s">
        <v>20515</v>
      </c>
    </row>
    <row r="20964" spans="1:5">
      <c r="A20964" t="s">
        <v>8945</v>
      </c>
      <c r="B20964" t="s">
        <v>8946</v>
      </c>
      <c r="C20964" t="s">
        <v>8947</v>
      </c>
      <c r="D20964">
        <v>2</v>
      </c>
      <c r="E20964" t="s">
        <v>20515</v>
      </c>
    </row>
    <row r="20965" spans="1:5">
      <c r="A20965" t="s">
        <v>7686</v>
      </c>
      <c r="B20965" t="s">
        <v>7687</v>
      </c>
      <c r="C20965" t="s">
        <v>7688</v>
      </c>
      <c r="D20965">
        <v>2</v>
      </c>
      <c r="E20965" t="s">
        <v>20515</v>
      </c>
    </row>
    <row r="20966" spans="1:5">
      <c r="A20966" t="s">
        <v>12080</v>
      </c>
      <c r="B20966" t="s">
        <v>12081</v>
      </c>
      <c r="C20966" t="s">
        <v>12082</v>
      </c>
      <c r="D20966">
        <v>1</v>
      </c>
      <c r="E20966" t="s">
        <v>20515</v>
      </c>
    </row>
    <row r="20967" spans="1:5">
      <c r="A20967" t="s">
        <v>12477</v>
      </c>
      <c r="B20967" t="s">
        <v>12478</v>
      </c>
      <c r="C20967" t="s">
        <v>12479</v>
      </c>
      <c r="D20967">
        <v>2</v>
      </c>
      <c r="E20967" t="s">
        <v>20515</v>
      </c>
    </row>
    <row r="20968" spans="1:5">
      <c r="A20968" t="s">
        <v>14443</v>
      </c>
      <c r="B20968" t="s">
        <v>14444</v>
      </c>
      <c r="C20968" t="s">
        <v>14445</v>
      </c>
      <c r="D20968">
        <v>2</v>
      </c>
      <c r="E20968" t="s">
        <v>20515</v>
      </c>
    </row>
    <row r="20969" spans="1:5">
      <c r="A20969" t="s">
        <v>8960</v>
      </c>
      <c r="B20969" t="s">
        <v>8961</v>
      </c>
      <c r="C20969" t="s">
        <v>8962</v>
      </c>
      <c r="D20969">
        <v>3</v>
      </c>
      <c r="E20969" t="s">
        <v>20515</v>
      </c>
    </row>
    <row r="20970" spans="1:5">
      <c r="A20970" t="s">
        <v>8963</v>
      </c>
      <c r="B20970" t="s">
        <v>8964</v>
      </c>
      <c r="C20970" t="s">
        <v>8965</v>
      </c>
      <c r="D20970">
        <v>8</v>
      </c>
      <c r="E20970" t="s">
        <v>20515</v>
      </c>
    </row>
    <row r="20971" spans="1:5">
      <c r="A20971" t="s">
        <v>11153</v>
      </c>
      <c r="B20971" t="s">
        <v>11154</v>
      </c>
      <c r="C20971" t="s">
        <v>11155</v>
      </c>
      <c r="D20971">
        <v>5</v>
      </c>
      <c r="E20971" t="s">
        <v>20515</v>
      </c>
    </row>
    <row r="20972" spans="1:5">
      <c r="A20972" t="s">
        <v>4465</v>
      </c>
      <c r="B20972" t="s">
        <v>4466</v>
      </c>
      <c r="C20972" t="s">
        <v>4467</v>
      </c>
      <c r="D20972">
        <v>1</v>
      </c>
      <c r="E20972" t="s">
        <v>20515</v>
      </c>
    </row>
    <row r="20973" spans="1:5">
      <c r="A20973" t="s">
        <v>13805</v>
      </c>
      <c r="B20973" t="s">
        <v>13806</v>
      </c>
      <c r="C20973" t="s">
        <v>13807</v>
      </c>
      <c r="D20973">
        <v>1</v>
      </c>
      <c r="E20973" t="s">
        <v>20515</v>
      </c>
    </row>
    <row r="20974" spans="1:5">
      <c r="A20974" t="s">
        <v>6170</v>
      </c>
      <c r="B20974" t="s">
        <v>6171</v>
      </c>
      <c r="C20974" t="s">
        <v>6172</v>
      </c>
      <c r="D20974">
        <v>1</v>
      </c>
      <c r="E20974" t="s">
        <v>20515</v>
      </c>
    </row>
    <row r="20975" spans="1:5">
      <c r="A20975" t="s">
        <v>6197</v>
      </c>
      <c r="B20975" t="s">
        <v>6198</v>
      </c>
      <c r="C20975" t="s">
        <v>6199</v>
      </c>
      <c r="D20975">
        <v>4</v>
      </c>
      <c r="E20975" t="s">
        <v>20515</v>
      </c>
    </row>
    <row r="20976" spans="1:5">
      <c r="A20976" t="s">
        <v>13881</v>
      </c>
      <c r="B20976" t="s">
        <v>13882</v>
      </c>
      <c r="C20976" t="s">
        <v>13883</v>
      </c>
      <c r="D20976">
        <v>3</v>
      </c>
      <c r="E20976" t="s">
        <v>20515</v>
      </c>
    </row>
    <row r="20977" spans="1:5">
      <c r="A20977" t="s">
        <v>15497</v>
      </c>
      <c r="B20977" t="s">
        <v>15498</v>
      </c>
      <c r="C20977" t="s">
        <v>15499</v>
      </c>
      <c r="D20977">
        <v>1</v>
      </c>
      <c r="E20977" t="s">
        <v>20515</v>
      </c>
    </row>
    <row r="20978" spans="1:5">
      <c r="A20978" t="s">
        <v>6206</v>
      </c>
      <c r="B20978" t="s">
        <v>6207</v>
      </c>
      <c r="C20978" t="s">
        <v>6208</v>
      </c>
      <c r="D20978">
        <v>2</v>
      </c>
      <c r="E20978" t="s">
        <v>20515</v>
      </c>
    </row>
    <row r="20979" spans="1:5">
      <c r="A20979" t="s">
        <v>11203</v>
      </c>
      <c r="B20979" t="s">
        <v>11204</v>
      </c>
      <c r="C20979" t="s">
        <v>11205</v>
      </c>
      <c r="D20979">
        <v>1</v>
      </c>
      <c r="E20979" t="s">
        <v>20515</v>
      </c>
    </row>
    <row r="20980" spans="1:5">
      <c r="A20980" t="s">
        <v>12143</v>
      </c>
      <c r="B20980" t="s">
        <v>12144</v>
      </c>
      <c r="C20980" t="s">
        <v>12145</v>
      </c>
      <c r="D20980">
        <v>4</v>
      </c>
      <c r="E20980" t="s">
        <v>20515</v>
      </c>
    </row>
    <row r="20981" spans="1:5">
      <c r="A20981" t="s">
        <v>16286</v>
      </c>
      <c r="B20981" t="s">
        <v>16287</v>
      </c>
      <c r="C20981" t="s">
        <v>16288</v>
      </c>
      <c r="D20981">
        <v>1</v>
      </c>
      <c r="E20981" t="s">
        <v>20515</v>
      </c>
    </row>
    <row r="20982" spans="1:5">
      <c r="A20982" t="s">
        <v>35768</v>
      </c>
      <c r="B20982" t="s">
        <v>35769</v>
      </c>
      <c r="C20982" t="s">
        <v>35770</v>
      </c>
      <c r="D20982">
        <v>1</v>
      </c>
      <c r="E20982" t="s">
        <v>20515</v>
      </c>
    </row>
    <row r="20983" spans="1:5">
      <c r="A20983" t="s">
        <v>13943</v>
      </c>
      <c r="B20983" t="s">
        <v>13944</v>
      </c>
      <c r="C20983" t="s">
        <v>13945</v>
      </c>
      <c r="D20983">
        <v>1</v>
      </c>
      <c r="E20983" t="s">
        <v>20515</v>
      </c>
    </row>
    <row r="20984" spans="1:5">
      <c r="A20984" t="s">
        <v>19253</v>
      </c>
      <c r="B20984" t="s">
        <v>19254</v>
      </c>
      <c r="C20984" t="s">
        <v>19255</v>
      </c>
      <c r="D20984">
        <v>1</v>
      </c>
      <c r="E20984" t="s">
        <v>20515</v>
      </c>
    </row>
    <row r="20985" spans="1:5">
      <c r="A20985" t="s">
        <v>6483</v>
      </c>
      <c r="B20985" t="s">
        <v>6484</v>
      </c>
      <c r="C20985" t="s">
        <v>6485</v>
      </c>
      <c r="D20985">
        <v>3</v>
      </c>
      <c r="E20985" t="s">
        <v>20515</v>
      </c>
    </row>
    <row r="20986" spans="1:5">
      <c r="A20986" t="s">
        <v>12190</v>
      </c>
      <c r="B20986" t="s">
        <v>12191</v>
      </c>
      <c r="C20986" t="s">
        <v>12192</v>
      </c>
      <c r="D20986">
        <v>2</v>
      </c>
      <c r="E20986" t="s">
        <v>20515</v>
      </c>
    </row>
    <row r="20987" spans="1:5">
      <c r="A20987" t="s">
        <v>12193</v>
      </c>
      <c r="B20987" t="s">
        <v>12194</v>
      </c>
      <c r="C20987" t="s">
        <v>12195</v>
      </c>
      <c r="D20987">
        <v>4</v>
      </c>
      <c r="E20987" t="s">
        <v>20515</v>
      </c>
    </row>
    <row r="20988" spans="1:5">
      <c r="A20988" t="s">
        <v>12196</v>
      </c>
      <c r="B20988" t="s">
        <v>12197</v>
      </c>
      <c r="C20988" t="s">
        <v>12198</v>
      </c>
      <c r="D20988">
        <v>5</v>
      </c>
      <c r="E20988" t="s">
        <v>20515</v>
      </c>
    </row>
    <row r="20989" spans="1:5">
      <c r="A20989" t="s">
        <v>12199</v>
      </c>
      <c r="B20989" t="s">
        <v>12200</v>
      </c>
      <c r="C20989" t="s">
        <v>12201</v>
      </c>
      <c r="D20989">
        <v>2</v>
      </c>
      <c r="E20989" t="s">
        <v>20515</v>
      </c>
    </row>
    <row r="20990" spans="1:5">
      <c r="A20990" t="s">
        <v>16450</v>
      </c>
      <c r="B20990" t="s">
        <v>16451</v>
      </c>
      <c r="C20990" t="s">
        <v>16452</v>
      </c>
      <c r="D20990">
        <v>2</v>
      </c>
      <c r="E20990" t="s">
        <v>20515</v>
      </c>
    </row>
    <row r="20991" spans="1:5">
      <c r="A20991" t="s">
        <v>15003</v>
      </c>
      <c r="B20991" t="s">
        <v>15004</v>
      </c>
      <c r="C20991" t="s">
        <v>15005</v>
      </c>
      <c r="D20991">
        <v>23</v>
      </c>
      <c r="E20991" t="s">
        <v>20515</v>
      </c>
    </row>
    <row r="20992" spans="1:5">
      <c r="A20992" t="s">
        <v>12262</v>
      </c>
      <c r="B20992" t="s">
        <v>12263</v>
      </c>
      <c r="C20992" t="s">
        <v>12264</v>
      </c>
      <c r="D20992">
        <v>1</v>
      </c>
      <c r="E20992" t="s">
        <v>20515</v>
      </c>
    </row>
    <row r="20993" spans="1:5">
      <c r="A20993" t="s">
        <v>20207</v>
      </c>
      <c r="B20993" t="s">
        <v>20208</v>
      </c>
      <c r="C20993" t="s">
        <v>20209</v>
      </c>
      <c r="D20993">
        <v>1</v>
      </c>
      <c r="E20993" t="s">
        <v>20515</v>
      </c>
    </row>
    <row r="20994" spans="1:5">
      <c r="A20994" t="s">
        <v>7515</v>
      </c>
      <c r="B20994" t="s">
        <v>7516</v>
      </c>
      <c r="C20994" t="s">
        <v>7517</v>
      </c>
      <c r="D20994">
        <v>23</v>
      </c>
      <c r="E20994" t="s">
        <v>20515</v>
      </c>
    </row>
    <row r="20995" spans="1:5">
      <c r="A20995" t="s">
        <v>14139</v>
      </c>
      <c r="B20995" t="s">
        <v>14140</v>
      </c>
      <c r="C20995" t="s">
        <v>14141</v>
      </c>
      <c r="D20995">
        <v>12</v>
      </c>
      <c r="E20995" t="s">
        <v>20515</v>
      </c>
    </row>
    <row r="20996" spans="1:5">
      <c r="A20996" t="s">
        <v>7527</v>
      </c>
      <c r="B20996" t="s">
        <v>7528</v>
      </c>
      <c r="C20996" t="s">
        <v>7529</v>
      </c>
      <c r="D20996">
        <v>11</v>
      </c>
      <c r="E20996" t="s">
        <v>20515</v>
      </c>
    </row>
    <row r="20997" spans="1:5">
      <c r="A20997" t="s">
        <v>6612</v>
      </c>
      <c r="B20997" t="s">
        <v>6613</v>
      </c>
      <c r="C20997" t="s">
        <v>6614</v>
      </c>
      <c r="D20997">
        <v>3</v>
      </c>
      <c r="E20997" t="s">
        <v>20515</v>
      </c>
    </row>
    <row r="20998" spans="1:5">
      <c r="A20998" t="s">
        <v>14147</v>
      </c>
      <c r="B20998" t="s">
        <v>14148</v>
      </c>
      <c r="C20998" t="s">
        <v>14149</v>
      </c>
      <c r="D20998">
        <v>10</v>
      </c>
      <c r="E20998" t="s">
        <v>20515</v>
      </c>
    </row>
    <row r="20999" spans="1:5">
      <c r="A20999" t="s">
        <v>20560</v>
      </c>
      <c r="B20999" t="s">
        <v>20561</v>
      </c>
      <c r="C20999" t="s">
        <v>20562</v>
      </c>
      <c r="D20999">
        <v>1</v>
      </c>
      <c r="E20999" t="s">
        <v>20515</v>
      </c>
    </row>
    <row r="21000" spans="1:5">
      <c r="A21000" t="s">
        <v>6666</v>
      </c>
      <c r="B21000" t="s">
        <v>6667</v>
      </c>
      <c r="C21000" t="s">
        <v>6668</v>
      </c>
      <c r="D21000">
        <v>2</v>
      </c>
      <c r="E21000" t="s">
        <v>20515</v>
      </c>
    </row>
    <row r="21001" spans="1:5">
      <c r="A21001" t="s">
        <v>6675</v>
      </c>
      <c r="B21001" t="s">
        <v>6676</v>
      </c>
      <c r="C21001" t="s">
        <v>6677</v>
      </c>
      <c r="D21001">
        <v>1</v>
      </c>
      <c r="E21001" t="s">
        <v>20515</v>
      </c>
    </row>
    <row r="21002" spans="1:5">
      <c r="A21002" t="s">
        <v>14015</v>
      </c>
      <c r="B21002" t="s">
        <v>14016</v>
      </c>
      <c r="C21002" t="s">
        <v>14017</v>
      </c>
      <c r="D21002">
        <v>5</v>
      </c>
      <c r="E21002" t="s">
        <v>20515</v>
      </c>
    </row>
    <row r="21003" spans="1:5">
      <c r="A21003" t="s">
        <v>14018</v>
      </c>
      <c r="B21003" t="s">
        <v>14019</v>
      </c>
      <c r="C21003" t="s">
        <v>14020</v>
      </c>
      <c r="D21003">
        <v>1</v>
      </c>
      <c r="E21003" t="s">
        <v>20515</v>
      </c>
    </row>
    <row r="21004" spans="1:5">
      <c r="A21004" t="s">
        <v>6811</v>
      </c>
      <c r="B21004" t="s">
        <v>6812</v>
      </c>
      <c r="C21004" t="s">
        <v>6813</v>
      </c>
      <c r="D21004">
        <v>17</v>
      </c>
      <c r="E21004" t="s">
        <v>20515</v>
      </c>
    </row>
    <row r="21005" spans="1:5">
      <c r="A21005" t="s">
        <v>6817</v>
      </c>
      <c r="B21005" t="s">
        <v>6818</v>
      </c>
      <c r="C21005" t="s">
        <v>3360</v>
      </c>
      <c r="D21005">
        <v>1</v>
      </c>
      <c r="E21005" t="s">
        <v>20515</v>
      </c>
    </row>
    <row r="21006" spans="1:5">
      <c r="A21006" t="s">
        <v>15835</v>
      </c>
      <c r="B21006" t="s">
        <v>15836</v>
      </c>
      <c r="C21006" t="s">
        <v>15837</v>
      </c>
      <c r="D21006">
        <v>4</v>
      </c>
      <c r="E21006" t="s">
        <v>20515</v>
      </c>
    </row>
    <row r="21007" spans="1:5">
      <c r="A21007" t="s">
        <v>7723</v>
      </c>
      <c r="B21007" t="s">
        <v>7724</v>
      </c>
      <c r="C21007" t="s">
        <v>7725</v>
      </c>
      <c r="D21007">
        <v>3</v>
      </c>
      <c r="E21007" t="s">
        <v>20515</v>
      </c>
    </row>
    <row r="21008" spans="1:5">
      <c r="A21008" t="s">
        <v>7785</v>
      </c>
      <c r="B21008" t="s">
        <v>7786</v>
      </c>
      <c r="C21008" t="s">
        <v>7787</v>
      </c>
      <c r="D21008">
        <v>1</v>
      </c>
      <c r="E21008" t="s">
        <v>20515</v>
      </c>
    </row>
    <row r="21009" spans="1:5">
      <c r="A21009" t="s">
        <v>6915</v>
      </c>
      <c r="B21009" t="s">
        <v>6916</v>
      </c>
      <c r="C21009" t="s">
        <v>6917</v>
      </c>
      <c r="D21009">
        <v>1</v>
      </c>
      <c r="E21009" t="s">
        <v>20515</v>
      </c>
    </row>
    <row r="21010" spans="1:5">
      <c r="A21010" t="s">
        <v>6962</v>
      </c>
      <c r="B21010" t="s">
        <v>6963</v>
      </c>
      <c r="C21010" t="s">
        <v>6964</v>
      </c>
      <c r="D21010">
        <v>3</v>
      </c>
      <c r="E21010" t="s">
        <v>20515</v>
      </c>
    </row>
    <row r="21011" spans="1:5">
      <c r="A21011" t="s">
        <v>7142</v>
      </c>
      <c r="B21011" t="s">
        <v>7143</v>
      </c>
      <c r="C21011" t="s">
        <v>7144</v>
      </c>
      <c r="D21011">
        <v>2</v>
      </c>
      <c r="E21011" t="s">
        <v>20515</v>
      </c>
    </row>
    <row r="21012" spans="1:5">
      <c r="A21012" t="s">
        <v>7145</v>
      </c>
      <c r="B21012" t="s">
        <v>7146</v>
      </c>
      <c r="C21012" t="s">
        <v>7147</v>
      </c>
      <c r="D21012">
        <v>2</v>
      </c>
      <c r="E21012" t="s">
        <v>20515</v>
      </c>
    </row>
    <row r="21013" spans="1:5">
      <c r="A21013" t="s">
        <v>7791</v>
      </c>
      <c r="B21013" t="s">
        <v>7792</v>
      </c>
      <c r="C21013" t="s">
        <v>7793</v>
      </c>
      <c r="D21013">
        <v>1</v>
      </c>
      <c r="E21013" t="s">
        <v>20515</v>
      </c>
    </row>
    <row r="21014" spans="1:5">
      <c r="A21014" t="s">
        <v>14275</v>
      </c>
      <c r="B21014" t="s">
        <v>14276</v>
      </c>
      <c r="C21014" t="s">
        <v>14277</v>
      </c>
      <c r="D21014">
        <v>1</v>
      </c>
      <c r="E21014" t="s">
        <v>20515</v>
      </c>
    </row>
    <row r="21015" spans="1:5">
      <c r="A21015" t="s">
        <v>7172</v>
      </c>
      <c r="B21015" t="s">
        <v>7173</v>
      </c>
      <c r="C21015" t="s">
        <v>7174</v>
      </c>
      <c r="D21015">
        <v>4</v>
      </c>
      <c r="E21015" t="s">
        <v>20515</v>
      </c>
    </row>
    <row r="21016" spans="1:5">
      <c r="A21016" t="s">
        <v>7181</v>
      </c>
      <c r="B21016" t="s">
        <v>7182</v>
      </c>
      <c r="C21016" t="s">
        <v>7183</v>
      </c>
      <c r="D21016">
        <v>5</v>
      </c>
      <c r="E21016" t="s">
        <v>20515</v>
      </c>
    </row>
    <row r="21017" spans="1:5">
      <c r="A21017" t="s">
        <v>7202</v>
      </c>
      <c r="B21017" t="s">
        <v>7203</v>
      </c>
      <c r="C21017" t="s">
        <v>7204</v>
      </c>
      <c r="D21017">
        <v>4</v>
      </c>
      <c r="E21017" t="s">
        <v>20515</v>
      </c>
    </row>
    <row r="21018" spans="1:5">
      <c r="A21018" t="s">
        <v>15884</v>
      </c>
      <c r="B21018" t="s">
        <v>15885</v>
      </c>
      <c r="C21018" t="s">
        <v>15886</v>
      </c>
      <c r="D21018">
        <v>2</v>
      </c>
      <c r="E21018" t="s">
        <v>20515</v>
      </c>
    </row>
    <row r="21019" spans="1:5">
      <c r="A21019" t="s">
        <v>14278</v>
      </c>
      <c r="B21019" t="s">
        <v>14279</v>
      </c>
      <c r="C21019" t="s">
        <v>14280</v>
      </c>
      <c r="D21019">
        <v>20</v>
      </c>
      <c r="E21019" t="s">
        <v>20515</v>
      </c>
    </row>
    <row r="21020" spans="1:5">
      <c r="A21020" t="s">
        <v>14281</v>
      </c>
      <c r="B21020" t="s">
        <v>14282</v>
      </c>
      <c r="C21020" t="s">
        <v>14283</v>
      </c>
      <c r="D21020">
        <v>1</v>
      </c>
      <c r="E21020" t="s">
        <v>20515</v>
      </c>
    </row>
    <row r="21021" spans="1:5">
      <c r="A21021" t="s">
        <v>14287</v>
      </c>
      <c r="B21021" t="s">
        <v>14288</v>
      </c>
      <c r="C21021" t="s">
        <v>14289</v>
      </c>
      <c r="D21021">
        <v>2</v>
      </c>
      <c r="E21021" t="s">
        <v>20515</v>
      </c>
    </row>
    <row r="21022" spans="1:5">
      <c r="A21022" t="s">
        <v>14080</v>
      </c>
      <c r="B21022" t="s">
        <v>14081</v>
      </c>
      <c r="C21022" t="s">
        <v>14082</v>
      </c>
      <c r="D21022">
        <v>3</v>
      </c>
      <c r="E21022" t="s">
        <v>20515</v>
      </c>
    </row>
    <row r="21023" spans="1:5">
      <c r="A21023" t="s">
        <v>7236</v>
      </c>
      <c r="B21023" t="s">
        <v>7237</v>
      </c>
      <c r="C21023" t="s">
        <v>7238</v>
      </c>
      <c r="D21023">
        <v>9</v>
      </c>
      <c r="E21023" t="s">
        <v>20515</v>
      </c>
    </row>
    <row r="21024" spans="1:5">
      <c r="A21024" t="s">
        <v>7278</v>
      </c>
      <c r="B21024" t="s">
        <v>7279</v>
      </c>
      <c r="C21024" t="s">
        <v>7280</v>
      </c>
      <c r="D21024">
        <v>2</v>
      </c>
      <c r="E21024" t="s">
        <v>20515</v>
      </c>
    </row>
    <row r="21025" spans="1:5">
      <c r="A21025" t="s">
        <v>8133</v>
      </c>
      <c r="B21025" t="s">
        <v>8134</v>
      </c>
      <c r="C21025" t="s">
        <v>8135</v>
      </c>
      <c r="D21025">
        <v>4</v>
      </c>
      <c r="E21025" t="s">
        <v>20515</v>
      </c>
    </row>
    <row r="21026" spans="1:5">
      <c r="A21026" t="s">
        <v>7317</v>
      </c>
      <c r="B21026" t="s">
        <v>7318</v>
      </c>
      <c r="C21026" t="s">
        <v>7319</v>
      </c>
      <c r="D21026">
        <v>1</v>
      </c>
      <c r="E21026" t="s">
        <v>20515</v>
      </c>
    </row>
    <row r="21027" spans="1:5">
      <c r="A21027" t="s">
        <v>7840</v>
      </c>
      <c r="B21027" t="s">
        <v>7841</v>
      </c>
      <c r="C21027" t="s">
        <v>7842</v>
      </c>
      <c r="D21027">
        <v>13</v>
      </c>
      <c r="E21027" t="s">
        <v>20515</v>
      </c>
    </row>
    <row r="21028" spans="1:5">
      <c r="A21028" t="s">
        <v>18493</v>
      </c>
      <c r="B21028" t="s">
        <v>18494</v>
      </c>
      <c r="C21028" t="s">
        <v>18495</v>
      </c>
      <c r="D21028">
        <v>1</v>
      </c>
      <c r="E21028" t="s">
        <v>20515</v>
      </c>
    </row>
    <row r="21029" spans="1:5">
      <c r="A21029" t="s">
        <v>13055</v>
      </c>
      <c r="B21029" t="s">
        <v>13056</v>
      </c>
      <c r="C21029" t="s">
        <v>13057</v>
      </c>
      <c r="D21029">
        <v>5</v>
      </c>
      <c r="E21029" t="s">
        <v>20515</v>
      </c>
    </row>
    <row r="21030" spans="1:5">
      <c r="A21030" t="s">
        <v>7884</v>
      </c>
      <c r="B21030" t="s">
        <v>7885</v>
      </c>
      <c r="C21030" t="s">
        <v>7886</v>
      </c>
      <c r="D21030">
        <v>1</v>
      </c>
      <c r="E21030" t="s">
        <v>20515</v>
      </c>
    </row>
    <row r="21031" spans="1:5">
      <c r="A21031" t="s">
        <v>7929</v>
      </c>
      <c r="B21031" t="s">
        <v>7930</v>
      </c>
      <c r="C21031" t="s">
        <v>7931</v>
      </c>
      <c r="D21031">
        <v>1</v>
      </c>
      <c r="E21031" t="s">
        <v>20515</v>
      </c>
    </row>
    <row r="21032" spans="1:5">
      <c r="A21032" t="s">
        <v>12607</v>
      </c>
      <c r="B21032" t="s">
        <v>12608</v>
      </c>
      <c r="C21032" t="s">
        <v>12609</v>
      </c>
      <c r="D21032">
        <v>4</v>
      </c>
      <c r="E21032" t="s">
        <v>20515</v>
      </c>
    </row>
    <row r="21033" spans="1:5">
      <c r="A21033" t="s">
        <v>14328</v>
      </c>
      <c r="B21033" t="s">
        <v>14329</v>
      </c>
      <c r="C21033" t="s">
        <v>14330</v>
      </c>
      <c r="D21033">
        <v>1</v>
      </c>
      <c r="E21033" t="s">
        <v>20515</v>
      </c>
    </row>
    <row r="21034" spans="1:5">
      <c r="A21034" t="s">
        <v>12619</v>
      </c>
      <c r="B21034" t="s">
        <v>12620</v>
      </c>
      <c r="C21034" t="s">
        <v>12621</v>
      </c>
      <c r="D21034">
        <v>3</v>
      </c>
      <c r="E21034" t="s">
        <v>20515</v>
      </c>
    </row>
    <row r="21035" spans="1:5">
      <c r="A21035" t="s">
        <v>8417</v>
      </c>
      <c r="B21035" t="s">
        <v>8418</v>
      </c>
      <c r="C21035" t="s">
        <v>8419</v>
      </c>
      <c r="D21035">
        <v>7</v>
      </c>
      <c r="E21035" t="s">
        <v>20515</v>
      </c>
    </row>
    <row r="21036" spans="1:5">
      <c r="A21036" t="s">
        <v>55</v>
      </c>
      <c r="B21036" t="s">
        <v>8450</v>
      </c>
      <c r="C21036" t="s">
        <v>8451</v>
      </c>
      <c r="D21036">
        <v>7</v>
      </c>
      <c r="E21036" t="s">
        <v>20515</v>
      </c>
    </row>
    <row r="21037" spans="1:5">
      <c r="A21037" t="s">
        <v>8505</v>
      </c>
      <c r="B21037" t="s">
        <v>8506</v>
      </c>
      <c r="C21037" t="s">
        <v>8507</v>
      </c>
      <c r="D21037">
        <v>18</v>
      </c>
      <c r="E21037" t="s">
        <v>20515</v>
      </c>
    </row>
    <row r="21038" spans="1:5">
      <c r="A21038" t="s">
        <v>8576</v>
      </c>
      <c r="B21038" t="s">
        <v>8577</v>
      </c>
      <c r="C21038" t="s">
        <v>8578</v>
      </c>
      <c r="D21038">
        <v>1</v>
      </c>
      <c r="E21038" t="s">
        <v>20515</v>
      </c>
    </row>
    <row r="21039" spans="1:5">
      <c r="A21039" t="s">
        <v>8319</v>
      </c>
      <c r="B21039" t="s">
        <v>8320</v>
      </c>
      <c r="C21039" t="s">
        <v>8321</v>
      </c>
      <c r="D21039">
        <v>1</v>
      </c>
      <c r="E21039" t="s">
        <v>20515</v>
      </c>
    </row>
    <row r="21040" spans="1:5">
      <c r="A21040" t="s">
        <v>14354</v>
      </c>
      <c r="B21040" t="s">
        <v>14355</v>
      </c>
      <c r="C21040" t="s">
        <v>14356</v>
      </c>
      <c r="D21040">
        <v>1</v>
      </c>
      <c r="E21040" t="s">
        <v>20515</v>
      </c>
    </row>
    <row r="21041" spans="1:5">
      <c r="A21041" t="s">
        <v>8325</v>
      </c>
      <c r="B21041" t="s">
        <v>8326</v>
      </c>
      <c r="C21041" t="s">
        <v>8327</v>
      </c>
      <c r="D21041">
        <v>2</v>
      </c>
      <c r="E21041" t="s">
        <v>20515</v>
      </c>
    </row>
    <row r="21042" spans="1:5">
      <c r="A21042" t="s">
        <v>16030</v>
      </c>
      <c r="B21042" t="s">
        <v>16031</v>
      </c>
      <c r="C21042" t="s">
        <v>16032</v>
      </c>
      <c r="D21042">
        <v>1</v>
      </c>
      <c r="E21042" t="s">
        <v>20515</v>
      </c>
    </row>
    <row r="21043" spans="1:5">
      <c r="A21043" t="s">
        <v>8346</v>
      </c>
      <c r="B21043" t="s">
        <v>8347</v>
      </c>
      <c r="C21043" t="s">
        <v>8348</v>
      </c>
      <c r="D21043">
        <v>1</v>
      </c>
      <c r="E21043" t="s">
        <v>20515</v>
      </c>
    </row>
    <row r="21044" spans="1:5">
      <c r="A21044" t="s">
        <v>8355</v>
      </c>
      <c r="B21044" t="s">
        <v>8356</v>
      </c>
      <c r="C21044" t="s">
        <v>8357</v>
      </c>
      <c r="D21044">
        <v>1</v>
      </c>
      <c r="E21044" t="s">
        <v>20515</v>
      </c>
    </row>
    <row r="21045" spans="1:5">
      <c r="A21045" t="s">
        <v>8358</v>
      </c>
      <c r="B21045" t="s">
        <v>8359</v>
      </c>
      <c r="C21045" t="s">
        <v>8360</v>
      </c>
      <c r="D21045">
        <v>6</v>
      </c>
      <c r="E21045" t="s">
        <v>20515</v>
      </c>
    </row>
    <row r="21046" spans="1:5">
      <c r="A21046" t="s">
        <v>20575</v>
      </c>
      <c r="B21046" t="s">
        <v>20576</v>
      </c>
      <c r="C21046" t="s">
        <v>20577</v>
      </c>
      <c r="D21046">
        <v>1</v>
      </c>
      <c r="E21046" t="s">
        <v>20515</v>
      </c>
    </row>
    <row r="21047" spans="1:5">
      <c r="A21047" t="s">
        <v>16036</v>
      </c>
      <c r="B21047" t="s">
        <v>16037</v>
      </c>
      <c r="C21047" t="s">
        <v>16038</v>
      </c>
      <c r="D21047">
        <v>2</v>
      </c>
      <c r="E21047" t="s">
        <v>20515</v>
      </c>
    </row>
    <row r="21048" spans="1:5">
      <c r="A21048" t="s">
        <v>8721</v>
      </c>
      <c r="B21048" t="s">
        <v>8722</v>
      </c>
      <c r="C21048" t="s">
        <v>8723</v>
      </c>
      <c r="D21048">
        <v>1</v>
      </c>
      <c r="E21048" t="s">
        <v>20515</v>
      </c>
    </row>
    <row r="21049" spans="1:5">
      <c r="A21049" t="s">
        <v>2534</v>
      </c>
      <c r="B21049" t="s">
        <v>2535</v>
      </c>
      <c r="C21049" t="s">
        <v>2536</v>
      </c>
      <c r="D21049">
        <v>3</v>
      </c>
      <c r="E21049" t="s">
        <v>20515</v>
      </c>
    </row>
    <row r="21050" spans="1:5">
      <c r="A21050" t="s">
        <v>14464</v>
      </c>
      <c r="B21050" t="s">
        <v>14465</v>
      </c>
      <c r="C21050" t="s">
        <v>14466</v>
      </c>
      <c r="D21050">
        <v>6</v>
      </c>
      <c r="E21050" t="s">
        <v>20515</v>
      </c>
    </row>
    <row r="21051" spans="1:5">
      <c r="A21051" t="s">
        <v>9829</v>
      </c>
      <c r="B21051" t="s">
        <v>9830</v>
      </c>
      <c r="C21051" t="s">
        <v>9831</v>
      </c>
      <c r="D21051">
        <v>9</v>
      </c>
      <c r="E21051" t="s">
        <v>20515</v>
      </c>
    </row>
    <row r="21052" spans="1:5">
      <c r="A21052" t="s">
        <v>20234</v>
      </c>
      <c r="B21052" t="s">
        <v>20235</v>
      </c>
      <c r="C21052" t="s">
        <v>20236</v>
      </c>
      <c r="D21052">
        <v>9</v>
      </c>
      <c r="E21052" t="s">
        <v>20515</v>
      </c>
    </row>
    <row r="21053" spans="1:5">
      <c r="A21053" t="s">
        <v>14601</v>
      </c>
      <c r="B21053" t="s">
        <v>14602</v>
      </c>
      <c r="C21053" t="s">
        <v>14603</v>
      </c>
      <c r="D21053">
        <v>6</v>
      </c>
      <c r="E21053" t="s">
        <v>20515</v>
      </c>
    </row>
    <row r="21054" spans="1:5">
      <c r="A21054" t="s">
        <v>9877</v>
      </c>
      <c r="B21054" t="s">
        <v>9878</v>
      </c>
      <c r="C21054" t="s">
        <v>9879</v>
      </c>
      <c r="D21054">
        <v>1</v>
      </c>
      <c r="E21054" t="s">
        <v>20515</v>
      </c>
    </row>
    <row r="21055" spans="1:5">
      <c r="A21055" t="s">
        <v>14604</v>
      </c>
      <c r="B21055" t="s">
        <v>14605</v>
      </c>
      <c r="C21055" t="s">
        <v>14606</v>
      </c>
      <c r="D21055">
        <v>4</v>
      </c>
      <c r="E21055" t="s">
        <v>20515</v>
      </c>
    </row>
    <row r="21056" spans="1:5">
      <c r="A21056" t="s">
        <v>9889</v>
      </c>
      <c r="B21056" t="s">
        <v>9890</v>
      </c>
      <c r="C21056" t="s">
        <v>9891</v>
      </c>
      <c r="D21056">
        <v>11</v>
      </c>
      <c r="E21056" t="s">
        <v>20515</v>
      </c>
    </row>
    <row r="21057" spans="1:5">
      <c r="A21057" t="s">
        <v>9892</v>
      </c>
      <c r="B21057" t="s">
        <v>9893</v>
      </c>
      <c r="C21057" t="s">
        <v>9894</v>
      </c>
      <c r="D21057">
        <v>1</v>
      </c>
      <c r="E21057" t="s">
        <v>20515</v>
      </c>
    </row>
    <row r="21058" spans="1:5">
      <c r="A21058" t="s">
        <v>10142</v>
      </c>
      <c r="B21058" t="s">
        <v>10143</v>
      </c>
      <c r="C21058" t="s">
        <v>2202</v>
      </c>
      <c r="D21058">
        <v>1</v>
      </c>
      <c r="E21058" t="s">
        <v>20515</v>
      </c>
    </row>
    <row r="21059" spans="1:5">
      <c r="A21059" t="s">
        <v>10171</v>
      </c>
      <c r="B21059" t="s">
        <v>10172</v>
      </c>
      <c r="C21059" t="s">
        <v>10173</v>
      </c>
      <c r="D21059">
        <v>1</v>
      </c>
      <c r="E21059" t="s">
        <v>20515</v>
      </c>
    </row>
    <row r="21060" spans="1:5">
      <c r="A21060" t="s">
        <v>14679</v>
      </c>
      <c r="B21060" t="s">
        <v>14680</v>
      </c>
      <c r="C21060" t="s">
        <v>14681</v>
      </c>
      <c r="D21060">
        <v>4</v>
      </c>
      <c r="E21060" t="s">
        <v>20515</v>
      </c>
    </row>
    <row r="21061" spans="1:5">
      <c r="A21061" t="s">
        <v>10310</v>
      </c>
      <c r="B21061" t="s">
        <v>10311</v>
      </c>
      <c r="C21061" t="s">
        <v>10312</v>
      </c>
      <c r="D21061">
        <v>1</v>
      </c>
      <c r="E21061" t="s">
        <v>20515</v>
      </c>
    </row>
    <row r="21062" spans="1:5">
      <c r="A21062" t="s">
        <v>10313</v>
      </c>
      <c r="B21062" t="s">
        <v>10314</v>
      </c>
      <c r="C21062" t="s">
        <v>10315</v>
      </c>
      <c r="D21062">
        <v>1</v>
      </c>
      <c r="E21062" t="s">
        <v>20515</v>
      </c>
    </row>
    <row r="21063" spans="1:5">
      <c r="A21063" t="s">
        <v>10331</v>
      </c>
      <c r="B21063" t="s">
        <v>10332</v>
      </c>
      <c r="C21063" t="s">
        <v>10333</v>
      </c>
      <c r="D21063">
        <v>1</v>
      </c>
      <c r="E21063" t="s">
        <v>20515</v>
      </c>
    </row>
    <row r="21064" spans="1:5">
      <c r="A21064" t="s">
        <v>14342</v>
      </c>
      <c r="B21064" t="s">
        <v>14343</v>
      </c>
      <c r="C21064" t="s">
        <v>14344</v>
      </c>
      <c r="D21064">
        <v>2</v>
      </c>
      <c r="E21064" t="s">
        <v>20515</v>
      </c>
    </row>
    <row r="21065" spans="1:5">
      <c r="A21065" t="s">
        <v>10351</v>
      </c>
      <c r="B21065" t="s">
        <v>10352</v>
      </c>
      <c r="C21065" t="s">
        <v>10353</v>
      </c>
      <c r="D21065">
        <v>2</v>
      </c>
      <c r="E21065" t="s">
        <v>20515</v>
      </c>
    </row>
    <row r="21066" spans="1:5">
      <c r="A21066" t="s">
        <v>10357</v>
      </c>
      <c r="B21066" t="s">
        <v>10358</v>
      </c>
      <c r="C21066" t="s">
        <v>10359</v>
      </c>
      <c r="D21066">
        <v>1</v>
      </c>
      <c r="E21066" t="s">
        <v>20515</v>
      </c>
    </row>
    <row r="21067" spans="1:5">
      <c r="A21067" t="s">
        <v>10371</v>
      </c>
      <c r="B21067" t="s">
        <v>10372</v>
      </c>
      <c r="C21067" t="s">
        <v>10373</v>
      </c>
      <c r="D21067">
        <v>1</v>
      </c>
      <c r="E21067" t="s">
        <v>20515</v>
      </c>
    </row>
    <row r="21068" spans="1:5">
      <c r="A21068" t="s">
        <v>14694</v>
      </c>
      <c r="B21068" t="s">
        <v>14695</v>
      </c>
      <c r="C21068" t="s">
        <v>14696</v>
      </c>
      <c r="D21068">
        <v>9</v>
      </c>
      <c r="E21068" t="s">
        <v>20515</v>
      </c>
    </row>
    <row r="21069" spans="1:5">
      <c r="A21069" t="s">
        <v>10382</v>
      </c>
      <c r="B21069" t="s">
        <v>10383</v>
      </c>
      <c r="C21069" t="s">
        <v>10384</v>
      </c>
      <c r="D21069">
        <v>3</v>
      </c>
      <c r="E21069" t="s">
        <v>20515</v>
      </c>
    </row>
    <row r="21070" spans="1:5">
      <c r="A21070" t="s">
        <v>20316</v>
      </c>
      <c r="B21070" t="s">
        <v>20317</v>
      </c>
      <c r="C21070" t="s">
        <v>20318</v>
      </c>
      <c r="D21070">
        <v>4</v>
      </c>
      <c r="E21070" t="s">
        <v>20515</v>
      </c>
    </row>
    <row r="21071" spans="1:5">
      <c r="A21071" t="s">
        <v>10412</v>
      </c>
      <c r="B21071" t="s">
        <v>10413</v>
      </c>
      <c r="C21071" t="s">
        <v>10414</v>
      </c>
      <c r="D21071">
        <v>3</v>
      </c>
      <c r="E21071" t="s">
        <v>20515</v>
      </c>
    </row>
    <row r="21072" spans="1:5">
      <c r="A21072" t="s">
        <v>10424</v>
      </c>
      <c r="B21072" t="s">
        <v>10425</v>
      </c>
      <c r="C21072" t="s">
        <v>10426</v>
      </c>
      <c r="D21072">
        <v>3</v>
      </c>
      <c r="E21072" t="s">
        <v>20515</v>
      </c>
    </row>
    <row r="21073" spans="1:5">
      <c r="A21073" t="s">
        <v>16732</v>
      </c>
      <c r="B21073" t="s">
        <v>16733</v>
      </c>
      <c r="C21073" t="s">
        <v>16734</v>
      </c>
      <c r="D21073">
        <v>1</v>
      </c>
      <c r="E21073" t="s">
        <v>20515</v>
      </c>
    </row>
    <row r="21074" spans="1:5">
      <c r="A21074" t="s">
        <v>10433</v>
      </c>
      <c r="B21074" t="s">
        <v>10434</v>
      </c>
      <c r="C21074" t="s">
        <v>10435</v>
      </c>
      <c r="D21074">
        <v>1</v>
      </c>
      <c r="E21074" t="s">
        <v>20515</v>
      </c>
    </row>
    <row r="21075" spans="1:5">
      <c r="A21075" t="s">
        <v>14706</v>
      </c>
      <c r="B21075" t="s">
        <v>14707</v>
      </c>
      <c r="C21075" t="s">
        <v>14708</v>
      </c>
      <c r="D21075">
        <v>1</v>
      </c>
      <c r="E21075" t="s">
        <v>20515</v>
      </c>
    </row>
    <row r="21076" spans="1:5">
      <c r="A21076" t="s">
        <v>10487</v>
      </c>
      <c r="B21076" t="s">
        <v>10488</v>
      </c>
      <c r="C21076" t="s">
        <v>10489</v>
      </c>
      <c r="D21076">
        <v>12</v>
      </c>
      <c r="E21076" t="s">
        <v>20515</v>
      </c>
    </row>
    <row r="21077" spans="1:5">
      <c r="A21077" t="s">
        <v>14811</v>
      </c>
      <c r="B21077" t="s">
        <v>14812</v>
      </c>
      <c r="C21077" t="s">
        <v>14813</v>
      </c>
      <c r="D21077">
        <v>1</v>
      </c>
      <c r="E21077" t="s">
        <v>20515</v>
      </c>
    </row>
    <row r="21078" spans="1:5">
      <c r="A21078" t="s">
        <v>11076</v>
      </c>
      <c r="B21078" t="s">
        <v>11077</v>
      </c>
      <c r="C21078" t="s">
        <v>11078</v>
      </c>
      <c r="D21078">
        <v>11</v>
      </c>
      <c r="E21078" t="s">
        <v>20515</v>
      </c>
    </row>
    <row r="21079" spans="1:5">
      <c r="A21079" t="s">
        <v>11320</v>
      </c>
      <c r="B21079" t="s">
        <v>11321</v>
      </c>
      <c r="C21079" t="s">
        <v>11322</v>
      </c>
      <c r="D21079">
        <v>3</v>
      </c>
      <c r="E21079" t="s">
        <v>20515</v>
      </c>
    </row>
    <row r="21080" spans="1:5">
      <c r="A21080" t="s">
        <v>14858</v>
      </c>
      <c r="B21080" t="s">
        <v>14859</v>
      </c>
      <c r="C21080" t="s">
        <v>14860</v>
      </c>
      <c r="D21080">
        <v>2</v>
      </c>
      <c r="E21080" t="s">
        <v>20515</v>
      </c>
    </row>
    <row r="21081" spans="1:5">
      <c r="A21081" t="s">
        <v>11347</v>
      </c>
      <c r="B21081" t="s">
        <v>11348</v>
      </c>
      <c r="C21081" t="s">
        <v>11349</v>
      </c>
      <c r="D21081">
        <v>1</v>
      </c>
      <c r="E21081" t="s">
        <v>20515</v>
      </c>
    </row>
    <row r="21082" spans="1:5">
      <c r="A21082" t="s">
        <v>11356</v>
      </c>
      <c r="B21082" t="s">
        <v>11357</v>
      </c>
      <c r="C21082" t="s">
        <v>11358</v>
      </c>
      <c r="D21082">
        <v>3</v>
      </c>
      <c r="E21082" t="s">
        <v>20515</v>
      </c>
    </row>
    <row r="21083" spans="1:5">
      <c r="A21083" t="s">
        <v>11449</v>
      </c>
      <c r="B21083" t="s">
        <v>11450</v>
      </c>
      <c r="C21083" t="s">
        <v>11451</v>
      </c>
      <c r="D21083">
        <v>1</v>
      </c>
      <c r="E21083" t="s">
        <v>20515</v>
      </c>
    </row>
    <row r="21084" spans="1:5">
      <c r="A21084" t="s">
        <v>11516</v>
      </c>
      <c r="B21084" t="s">
        <v>11517</v>
      </c>
      <c r="C21084" t="s">
        <v>11518</v>
      </c>
      <c r="D21084">
        <v>3</v>
      </c>
      <c r="E21084" t="s">
        <v>20515</v>
      </c>
    </row>
    <row r="21085" spans="1:5">
      <c r="A21085" t="s">
        <v>11874</v>
      </c>
      <c r="B21085" t="s">
        <v>11875</v>
      </c>
      <c r="C21085" t="s">
        <v>11876</v>
      </c>
      <c r="D21085">
        <v>3</v>
      </c>
      <c r="E21085" t="s">
        <v>20515</v>
      </c>
    </row>
    <row r="21086" spans="1:5">
      <c r="A21086" t="s">
        <v>14956</v>
      </c>
      <c r="B21086" t="s">
        <v>14957</v>
      </c>
      <c r="C21086" t="s">
        <v>14958</v>
      </c>
      <c r="D21086">
        <v>1</v>
      </c>
      <c r="E21086" t="s">
        <v>20515</v>
      </c>
    </row>
    <row r="21087" spans="1:5">
      <c r="A21087" t="s">
        <v>35774</v>
      </c>
      <c r="B21087" t="s">
        <v>35775</v>
      </c>
      <c r="C21087" t="s">
        <v>35776</v>
      </c>
      <c r="D21087">
        <v>1</v>
      </c>
      <c r="E21087" t="s">
        <v>20515</v>
      </c>
    </row>
    <row r="21088" spans="1:5">
      <c r="A21088" t="s">
        <v>2540</v>
      </c>
      <c r="B21088" t="s">
        <v>2541</v>
      </c>
      <c r="C21088" t="s">
        <v>2542</v>
      </c>
      <c r="D21088">
        <v>1</v>
      </c>
      <c r="E21088" t="s">
        <v>20515</v>
      </c>
    </row>
    <row r="21089" spans="1:5">
      <c r="A21089" t="s">
        <v>13082</v>
      </c>
      <c r="B21089" t="s">
        <v>13083</v>
      </c>
      <c r="C21089" t="s">
        <v>13084</v>
      </c>
      <c r="D21089">
        <v>1</v>
      </c>
      <c r="E21089" t="s">
        <v>20515</v>
      </c>
    </row>
    <row r="21090" spans="1:5">
      <c r="A21090" t="s">
        <v>13085</v>
      </c>
      <c r="B21090" t="s">
        <v>13086</v>
      </c>
      <c r="C21090" t="s">
        <v>13087</v>
      </c>
      <c r="D21090">
        <v>2</v>
      </c>
      <c r="E21090" t="s">
        <v>20515</v>
      </c>
    </row>
    <row r="21091" spans="1:5">
      <c r="A21091" t="s">
        <v>8672</v>
      </c>
      <c r="B21091" t="s">
        <v>8673</v>
      </c>
      <c r="C21091" t="s">
        <v>8674</v>
      </c>
      <c r="D21091">
        <v>3</v>
      </c>
      <c r="E21091" t="s">
        <v>20515</v>
      </c>
    </row>
    <row r="21092" spans="1:5">
      <c r="A21092" t="s">
        <v>3468</v>
      </c>
      <c r="B21092" t="s">
        <v>3469</v>
      </c>
      <c r="C21092" t="s">
        <v>3470</v>
      </c>
      <c r="D21092">
        <v>1</v>
      </c>
      <c r="E21092" t="s">
        <v>20515</v>
      </c>
    </row>
    <row r="21093" spans="1:5">
      <c r="A21093" t="s">
        <v>3483</v>
      </c>
      <c r="B21093" t="s">
        <v>3484</v>
      </c>
      <c r="C21093" t="s">
        <v>3485</v>
      </c>
      <c r="D21093">
        <v>3</v>
      </c>
      <c r="E21093" t="s">
        <v>20515</v>
      </c>
    </row>
    <row r="21094" spans="1:5">
      <c r="A21094" t="s">
        <v>3540</v>
      </c>
      <c r="B21094" t="s">
        <v>3541</v>
      </c>
      <c r="C21094" t="s">
        <v>3542</v>
      </c>
      <c r="D21094">
        <v>1</v>
      </c>
      <c r="E21094" t="s">
        <v>20515</v>
      </c>
    </row>
    <row r="21095" spans="1:5">
      <c r="A21095" t="s">
        <v>3716</v>
      </c>
      <c r="B21095" t="s">
        <v>3717</v>
      </c>
      <c r="C21095" t="s">
        <v>3718</v>
      </c>
      <c r="D21095">
        <v>1</v>
      </c>
      <c r="E21095" t="s">
        <v>20515</v>
      </c>
    </row>
    <row r="21096" spans="1:5">
      <c r="A21096" t="s">
        <v>13384</v>
      </c>
      <c r="B21096" t="s">
        <v>13385</v>
      </c>
      <c r="C21096" t="s">
        <v>13386</v>
      </c>
      <c r="D21096">
        <v>5</v>
      </c>
      <c r="E21096" t="s">
        <v>20515</v>
      </c>
    </row>
    <row r="21097" spans="1:5">
      <c r="A21097" t="s">
        <v>3897</v>
      </c>
      <c r="B21097" t="s">
        <v>3898</v>
      </c>
      <c r="C21097" t="s">
        <v>3899</v>
      </c>
      <c r="D21097">
        <v>1</v>
      </c>
      <c r="E21097" t="s">
        <v>20515</v>
      </c>
    </row>
    <row r="21098" spans="1:5">
      <c r="A21098" t="s">
        <v>15389</v>
      </c>
      <c r="B21098" t="s">
        <v>15390</v>
      </c>
      <c r="C21098" t="s">
        <v>15391</v>
      </c>
      <c r="D21098">
        <v>2</v>
      </c>
      <c r="E21098" t="s">
        <v>20515</v>
      </c>
    </row>
    <row r="21099" spans="1:5">
      <c r="A21099" t="s">
        <v>20101</v>
      </c>
      <c r="B21099" t="s">
        <v>20102</v>
      </c>
      <c r="C21099" t="s">
        <v>20103</v>
      </c>
      <c r="D21099">
        <v>1</v>
      </c>
      <c r="E21099" t="s">
        <v>20515</v>
      </c>
    </row>
    <row r="21100" spans="1:5">
      <c r="A21100" t="s">
        <v>20531</v>
      </c>
      <c r="B21100" t="s">
        <v>20532</v>
      </c>
      <c r="C21100" t="s">
        <v>20533</v>
      </c>
      <c r="D21100">
        <v>2</v>
      </c>
      <c r="E21100" t="s">
        <v>20515</v>
      </c>
    </row>
    <row r="21101" spans="1:5">
      <c r="A21101" t="s">
        <v>10216</v>
      </c>
      <c r="B21101" t="s">
        <v>10217</v>
      </c>
      <c r="C21101" t="s">
        <v>6330</v>
      </c>
      <c r="D21101">
        <v>1</v>
      </c>
      <c r="E21101" t="s">
        <v>20515</v>
      </c>
    </row>
    <row r="21102" spans="1:5">
      <c r="A21102" t="s">
        <v>10221</v>
      </c>
      <c r="B21102" t="s">
        <v>10222</v>
      </c>
      <c r="C21102" t="s">
        <v>10223</v>
      </c>
      <c r="D21102">
        <v>1</v>
      </c>
      <c r="E21102" t="s">
        <v>20515</v>
      </c>
    </row>
    <row r="21103" spans="1:5">
      <c r="A21103" t="s">
        <v>10891</v>
      </c>
      <c r="B21103" t="s">
        <v>10892</v>
      </c>
      <c r="C21103" t="s">
        <v>10893</v>
      </c>
      <c r="D21103">
        <v>6</v>
      </c>
      <c r="E21103" t="s">
        <v>20515</v>
      </c>
    </row>
    <row r="21104" spans="1:5">
      <c r="A21104" t="s">
        <v>10909</v>
      </c>
      <c r="B21104" t="s">
        <v>10910</v>
      </c>
      <c r="C21104" t="s">
        <v>10911</v>
      </c>
      <c r="D21104">
        <v>1</v>
      </c>
      <c r="E21104" t="s">
        <v>20515</v>
      </c>
    </row>
    <row r="21105" spans="1:5">
      <c r="A21105" t="s">
        <v>10915</v>
      </c>
      <c r="B21105" t="s">
        <v>10916</v>
      </c>
      <c r="C21105" t="s">
        <v>10917</v>
      </c>
      <c r="D21105">
        <v>5</v>
      </c>
      <c r="E21105" t="s">
        <v>20515</v>
      </c>
    </row>
    <row r="21106" spans="1:5">
      <c r="A21106" t="s">
        <v>10918</v>
      </c>
      <c r="B21106" t="s">
        <v>10919</v>
      </c>
      <c r="C21106" t="s">
        <v>10920</v>
      </c>
      <c r="D21106">
        <v>1</v>
      </c>
      <c r="E21106" t="s">
        <v>20515</v>
      </c>
    </row>
    <row r="21107" spans="1:5">
      <c r="A21107" t="s">
        <v>14802</v>
      </c>
      <c r="B21107" t="s">
        <v>14803</v>
      </c>
      <c r="C21107" t="s">
        <v>14804</v>
      </c>
      <c r="D21107">
        <v>4</v>
      </c>
      <c r="E21107" t="s">
        <v>20515</v>
      </c>
    </row>
    <row r="21108" spans="1:5">
      <c r="A21108" t="s">
        <v>18432</v>
      </c>
      <c r="B21108" t="s">
        <v>18433</v>
      </c>
      <c r="C21108" t="s">
        <v>18434</v>
      </c>
      <c r="D21108">
        <v>3</v>
      </c>
      <c r="E21108" t="s">
        <v>20515</v>
      </c>
    </row>
    <row r="21109" spans="1:5">
      <c r="A21109" t="s">
        <v>18435</v>
      </c>
      <c r="B21109" t="s">
        <v>18436</v>
      </c>
      <c r="C21109" t="s">
        <v>18437</v>
      </c>
      <c r="D21109">
        <v>2</v>
      </c>
      <c r="E21109" t="s">
        <v>20515</v>
      </c>
    </row>
    <row r="21110" spans="1:5">
      <c r="A21110" t="s">
        <v>4273</v>
      </c>
      <c r="B21110" t="s">
        <v>4274</v>
      </c>
      <c r="C21110" t="s">
        <v>4275</v>
      </c>
      <c r="D21110">
        <v>1</v>
      </c>
      <c r="E21110" t="s">
        <v>20515</v>
      </c>
    </row>
    <row r="21111" spans="1:5">
      <c r="A21111" t="s">
        <v>4321</v>
      </c>
      <c r="B21111" t="s">
        <v>4322</v>
      </c>
      <c r="C21111" t="s">
        <v>4323</v>
      </c>
      <c r="D21111">
        <v>5</v>
      </c>
      <c r="E21111" t="s">
        <v>20515</v>
      </c>
    </row>
    <row r="21112" spans="1:5">
      <c r="A21112" t="s">
        <v>11058</v>
      </c>
      <c r="B21112" t="s">
        <v>11059</v>
      </c>
      <c r="C21112" t="s">
        <v>11060</v>
      </c>
      <c r="D21112">
        <v>3</v>
      </c>
      <c r="E21112" t="s">
        <v>20515</v>
      </c>
    </row>
    <row r="21113" spans="1:5">
      <c r="A21113" t="s">
        <v>4369</v>
      </c>
      <c r="B21113" t="s">
        <v>4370</v>
      </c>
      <c r="C21113" t="s">
        <v>4371</v>
      </c>
      <c r="D21113">
        <v>3</v>
      </c>
      <c r="E21113" t="s">
        <v>20515</v>
      </c>
    </row>
    <row r="21114" spans="1:5">
      <c r="A21114" t="s">
        <v>13531</v>
      </c>
      <c r="B21114" t="s">
        <v>13532</v>
      </c>
      <c r="C21114" t="s">
        <v>13533</v>
      </c>
      <c r="D21114">
        <v>10</v>
      </c>
      <c r="E21114" t="s">
        <v>20515</v>
      </c>
    </row>
    <row r="21115" spans="1:5">
      <c r="A21115" t="s">
        <v>4486</v>
      </c>
      <c r="B21115" t="s">
        <v>4487</v>
      </c>
      <c r="C21115" t="s">
        <v>4488</v>
      </c>
      <c r="D21115">
        <v>3</v>
      </c>
      <c r="E21115" t="s">
        <v>20515</v>
      </c>
    </row>
    <row r="21116" spans="1:5">
      <c r="A21116" t="s">
        <v>4560</v>
      </c>
      <c r="B21116" t="s">
        <v>4561</v>
      </c>
      <c r="C21116" t="s">
        <v>4562</v>
      </c>
      <c r="D21116">
        <v>12</v>
      </c>
      <c r="E21116" t="s">
        <v>20515</v>
      </c>
    </row>
    <row r="21117" spans="1:5">
      <c r="A21117" t="s">
        <v>4563</v>
      </c>
      <c r="B21117" t="s">
        <v>4564</v>
      </c>
      <c r="C21117" t="s">
        <v>4565</v>
      </c>
      <c r="D21117">
        <v>1</v>
      </c>
      <c r="E21117" t="s">
        <v>20515</v>
      </c>
    </row>
    <row r="21118" spans="1:5">
      <c r="A21118" t="s">
        <v>13540</v>
      </c>
      <c r="B21118" t="s">
        <v>13541</v>
      </c>
      <c r="C21118" t="s">
        <v>13542</v>
      </c>
      <c r="D21118">
        <v>7</v>
      </c>
      <c r="E21118" t="s">
        <v>20515</v>
      </c>
    </row>
    <row r="21119" spans="1:5">
      <c r="A21119" t="s">
        <v>11064</v>
      </c>
      <c r="B21119" t="s">
        <v>11065</v>
      </c>
      <c r="C21119" t="s">
        <v>11066</v>
      </c>
      <c r="D21119">
        <v>1</v>
      </c>
      <c r="E21119" t="s">
        <v>20515</v>
      </c>
    </row>
    <row r="21120" spans="1:5">
      <c r="A21120" t="s">
        <v>20584</v>
      </c>
      <c r="B21120" t="s">
        <v>20585</v>
      </c>
      <c r="C21120" t="s">
        <v>20586</v>
      </c>
      <c r="D21120">
        <v>1</v>
      </c>
      <c r="E21120" t="s">
        <v>20515</v>
      </c>
    </row>
    <row r="21121" spans="1:5">
      <c r="A21121" t="s">
        <v>4650</v>
      </c>
      <c r="B21121" t="s">
        <v>4651</v>
      </c>
      <c r="C21121" t="s">
        <v>4652</v>
      </c>
      <c r="D21121">
        <v>1</v>
      </c>
      <c r="E21121" t="s">
        <v>20515</v>
      </c>
    </row>
    <row r="21122" spans="1:5">
      <c r="A21122" t="s">
        <v>4703</v>
      </c>
      <c r="B21122" t="s">
        <v>4704</v>
      </c>
      <c r="C21122" t="s">
        <v>4705</v>
      </c>
      <c r="D21122">
        <v>1</v>
      </c>
      <c r="E21122" t="s">
        <v>20515</v>
      </c>
    </row>
    <row r="21123" spans="1:5">
      <c r="A21123" t="s">
        <v>4750</v>
      </c>
      <c r="B21123" t="s">
        <v>4751</v>
      </c>
      <c r="C21123" t="s">
        <v>1625</v>
      </c>
      <c r="D21123">
        <v>1</v>
      </c>
      <c r="E21123" t="s">
        <v>20515</v>
      </c>
    </row>
    <row r="21124" spans="1:5">
      <c r="A21124" t="s">
        <v>4752</v>
      </c>
      <c r="B21124" t="s">
        <v>4753</v>
      </c>
      <c r="C21124" t="s">
        <v>2683</v>
      </c>
      <c r="D21124">
        <v>1</v>
      </c>
      <c r="E21124" t="s">
        <v>20515</v>
      </c>
    </row>
    <row r="21125" spans="1:5">
      <c r="A21125" t="s">
        <v>4769</v>
      </c>
      <c r="B21125" t="s">
        <v>4770</v>
      </c>
      <c r="C21125" t="s">
        <v>4771</v>
      </c>
      <c r="D21125">
        <v>1</v>
      </c>
      <c r="E21125" t="s">
        <v>20515</v>
      </c>
    </row>
    <row r="21126" spans="1:5">
      <c r="A21126" t="s">
        <v>4772</v>
      </c>
      <c r="B21126" t="s">
        <v>4773</v>
      </c>
      <c r="C21126" t="s">
        <v>2605</v>
      </c>
      <c r="D21126">
        <v>1</v>
      </c>
      <c r="E21126" t="s">
        <v>20515</v>
      </c>
    </row>
    <row r="21127" spans="1:5">
      <c r="A21127" t="s">
        <v>4806</v>
      </c>
      <c r="B21127" t="s">
        <v>4807</v>
      </c>
      <c r="C21127" t="s">
        <v>4808</v>
      </c>
      <c r="D21127">
        <v>14</v>
      </c>
      <c r="E21127" t="s">
        <v>20515</v>
      </c>
    </row>
    <row r="21128" spans="1:5">
      <c r="A21128" t="s">
        <v>11245</v>
      </c>
      <c r="B21128" t="s">
        <v>11246</v>
      </c>
      <c r="C21128" t="s">
        <v>11247</v>
      </c>
      <c r="D21128">
        <v>4</v>
      </c>
      <c r="E21128" t="s">
        <v>20515</v>
      </c>
    </row>
    <row r="21129" spans="1:5">
      <c r="A21129" t="s">
        <v>13585</v>
      </c>
      <c r="B21129" t="s">
        <v>13586</v>
      </c>
      <c r="C21129" t="s">
        <v>13587</v>
      </c>
      <c r="D21129">
        <v>1</v>
      </c>
      <c r="E21129" t="s">
        <v>20515</v>
      </c>
    </row>
    <row r="21130" spans="1:5">
      <c r="A21130" t="s">
        <v>19057</v>
      </c>
      <c r="B21130" t="s">
        <v>19058</v>
      </c>
      <c r="C21130" t="s">
        <v>19059</v>
      </c>
      <c r="D21130">
        <v>3</v>
      </c>
      <c r="E21130" t="s">
        <v>20515</v>
      </c>
    </row>
    <row r="21131" spans="1:5">
      <c r="A21131" t="s">
        <v>13588</v>
      </c>
      <c r="B21131" t="s">
        <v>13589</v>
      </c>
      <c r="C21131" t="s">
        <v>13590</v>
      </c>
      <c r="D21131">
        <v>4</v>
      </c>
      <c r="E21131" t="s">
        <v>20515</v>
      </c>
    </row>
    <row r="21132" spans="1:5">
      <c r="A21132" t="s">
        <v>12486</v>
      </c>
      <c r="B21132" t="s">
        <v>12487</v>
      </c>
      <c r="C21132" t="s">
        <v>12488</v>
      </c>
      <c r="D21132">
        <v>1</v>
      </c>
      <c r="E21132" t="s">
        <v>20515</v>
      </c>
    </row>
    <row r="21133" spans="1:5">
      <c r="A21133" t="s">
        <v>4962</v>
      </c>
      <c r="B21133" t="s">
        <v>4963</v>
      </c>
      <c r="C21133" t="s">
        <v>4964</v>
      </c>
      <c r="D21133">
        <v>10</v>
      </c>
      <c r="E21133" t="s">
        <v>20515</v>
      </c>
    </row>
    <row r="21134" spans="1:5">
      <c r="A21134" t="s">
        <v>4971</v>
      </c>
      <c r="B21134" t="s">
        <v>4972</v>
      </c>
      <c r="C21134" t="s">
        <v>4973</v>
      </c>
      <c r="D21134">
        <v>2</v>
      </c>
      <c r="E21134" t="s">
        <v>20515</v>
      </c>
    </row>
    <row r="21135" spans="1:5">
      <c r="A21135" t="s">
        <v>5053</v>
      </c>
      <c r="B21135" t="s">
        <v>5054</v>
      </c>
      <c r="C21135" t="s">
        <v>5055</v>
      </c>
      <c r="D21135">
        <v>1</v>
      </c>
      <c r="E21135" t="s">
        <v>20515</v>
      </c>
    </row>
    <row r="21136" spans="1:5">
      <c r="A21136" t="s">
        <v>5102</v>
      </c>
      <c r="B21136" t="s">
        <v>5103</v>
      </c>
      <c r="C21136" t="s">
        <v>5104</v>
      </c>
      <c r="D21136">
        <v>2</v>
      </c>
      <c r="E21136" t="s">
        <v>20515</v>
      </c>
    </row>
    <row r="21137" spans="1:5">
      <c r="A21137" t="s">
        <v>5123</v>
      </c>
      <c r="B21137" t="s">
        <v>5124</v>
      </c>
      <c r="C21137" t="s">
        <v>5125</v>
      </c>
      <c r="D21137">
        <v>2</v>
      </c>
      <c r="E21137" t="s">
        <v>20515</v>
      </c>
    </row>
    <row r="21138" spans="1:5">
      <c r="A21138" t="s">
        <v>14849</v>
      </c>
      <c r="B21138" t="s">
        <v>14850</v>
      </c>
      <c r="C21138" t="s">
        <v>14851</v>
      </c>
      <c r="D21138">
        <v>1</v>
      </c>
      <c r="E21138" t="s">
        <v>20515</v>
      </c>
    </row>
    <row r="21139" spans="1:5">
      <c r="A21139" t="s">
        <v>20587</v>
      </c>
      <c r="B21139" t="s">
        <v>20588</v>
      </c>
      <c r="C21139" t="s">
        <v>20589</v>
      </c>
      <c r="D21139">
        <v>1</v>
      </c>
      <c r="E21139" t="s">
        <v>20515</v>
      </c>
    </row>
    <row r="21140" spans="1:5">
      <c r="A21140" t="s">
        <v>20590</v>
      </c>
      <c r="B21140" t="s">
        <v>20591</v>
      </c>
      <c r="C21140" t="s">
        <v>20592</v>
      </c>
      <c r="D21140">
        <v>1</v>
      </c>
      <c r="E21140" t="s">
        <v>20515</v>
      </c>
    </row>
    <row r="21141" spans="1:5">
      <c r="A21141" t="s">
        <v>58</v>
      </c>
      <c r="B21141" t="s">
        <v>246</v>
      </c>
      <c r="C21141" t="s">
        <v>5574</v>
      </c>
      <c r="D21141">
        <v>12</v>
      </c>
      <c r="E21141" t="s">
        <v>20515</v>
      </c>
    </row>
    <row r="21142" spans="1:5">
      <c r="A21142" t="s">
        <v>5605</v>
      </c>
      <c r="B21142" t="s">
        <v>5606</v>
      </c>
      <c r="C21142" t="s">
        <v>5607</v>
      </c>
      <c r="D21142">
        <v>2</v>
      </c>
      <c r="E21142" t="s">
        <v>20515</v>
      </c>
    </row>
    <row r="21143" spans="1:5">
      <c r="A21143" t="s">
        <v>19719</v>
      </c>
      <c r="B21143" t="s">
        <v>19720</v>
      </c>
      <c r="C21143" t="s">
        <v>19721</v>
      </c>
      <c r="D21143">
        <v>-1</v>
      </c>
      <c r="E21143" t="s">
        <v>20515</v>
      </c>
    </row>
    <row r="21144" spans="1:5">
      <c r="A21144" t="s">
        <v>13773</v>
      </c>
      <c r="B21144" t="s">
        <v>13774</v>
      </c>
      <c r="C21144" t="s">
        <v>13775</v>
      </c>
      <c r="D21144">
        <v>1</v>
      </c>
      <c r="E21144" t="s">
        <v>20515</v>
      </c>
    </row>
    <row r="21145" spans="1:5">
      <c r="A21145" t="s">
        <v>5635</v>
      </c>
      <c r="B21145" t="s">
        <v>5636</v>
      </c>
      <c r="C21145" t="s">
        <v>5637</v>
      </c>
      <c r="D21145">
        <v>10</v>
      </c>
      <c r="E21145" t="s">
        <v>20515</v>
      </c>
    </row>
    <row r="21146" spans="1:5">
      <c r="A21146" t="s">
        <v>5652</v>
      </c>
      <c r="B21146" t="s">
        <v>5653</v>
      </c>
      <c r="C21146" t="s">
        <v>5654</v>
      </c>
      <c r="D21146">
        <v>1</v>
      </c>
      <c r="E21146" t="s">
        <v>20515</v>
      </c>
    </row>
    <row r="21147" spans="1:5">
      <c r="A21147" t="s">
        <v>5658</v>
      </c>
      <c r="B21147" t="s">
        <v>5659</v>
      </c>
      <c r="C21147" t="s">
        <v>5660</v>
      </c>
      <c r="D21147">
        <v>9</v>
      </c>
      <c r="E21147" t="s">
        <v>20515</v>
      </c>
    </row>
    <row r="21148" spans="1:5">
      <c r="A21148" t="s">
        <v>11305</v>
      </c>
      <c r="B21148" t="s">
        <v>11306</v>
      </c>
      <c r="C21148" t="s">
        <v>11307</v>
      </c>
      <c r="D21148">
        <v>2</v>
      </c>
      <c r="E21148" t="s">
        <v>20515</v>
      </c>
    </row>
    <row r="21149" spans="1:5">
      <c r="A21149" t="s">
        <v>13787</v>
      </c>
      <c r="B21149" t="s">
        <v>13788</v>
      </c>
      <c r="C21149" t="s">
        <v>13789</v>
      </c>
      <c r="D21149">
        <v>1</v>
      </c>
      <c r="E21149" t="s">
        <v>20515</v>
      </c>
    </row>
    <row r="21150" spans="1:5">
      <c r="A21150" t="s">
        <v>11341</v>
      </c>
      <c r="B21150" t="s">
        <v>11342</v>
      </c>
      <c r="C21150" t="s">
        <v>11343</v>
      </c>
      <c r="D21150">
        <v>3</v>
      </c>
      <c r="E21150" t="s">
        <v>20515</v>
      </c>
    </row>
    <row r="21151" spans="1:5">
      <c r="A21151" t="s">
        <v>11353</v>
      </c>
      <c r="B21151" t="s">
        <v>11354</v>
      </c>
      <c r="C21151" t="s">
        <v>11355</v>
      </c>
      <c r="D21151">
        <v>2</v>
      </c>
      <c r="E21151" t="s">
        <v>20515</v>
      </c>
    </row>
    <row r="21152" spans="1:5">
      <c r="A21152" t="s">
        <v>20261</v>
      </c>
      <c r="B21152" t="s">
        <v>20262</v>
      </c>
      <c r="C21152" t="s">
        <v>20263</v>
      </c>
      <c r="D21152">
        <v>1</v>
      </c>
      <c r="E21152" t="s">
        <v>20515</v>
      </c>
    </row>
    <row r="21153" spans="1:5">
      <c r="A21153" t="s">
        <v>11455</v>
      </c>
      <c r="B21153" t="s">
        <v>11456</v>
      </c>
      <c r="C21153" t="s">
        <v>11457</v>
      </c>
      <c r="D21153">
        <v>4</v>
      </c>
      <c r="E21153" t="s">
        <v>20515</v>
      </c>
    </row>
    <row r="21154" spans="1:5">
      <c r="A21154" t="s">
        <v>11458</v>
      </c>
      <c r="B21154" t="s">
        <v>11459</v>
      </c>
      <c r="C21154" t="s">
        <v>11460</v>
      </c>
      <c r="D21154">
        <v>1</v>
      </c>
      <c r="E21154" t="s">
        <v>20515</v>
      </c>
    </row>
    <row r="21155" spans="1:5">
      <c r="A21155" t="s">
        <v>35739</v>
      </c>
      <c r="B21155" t="s">
        <v>35740</v>
      </c>
      <c r="C21155" t="s">
        <v>35741</v>
      </c>
      <c r="D21155">
        <v>6</v>
      </c>
      <c r="E21155" t="s">
        <v>20515</v>
      </c>
    </row>
    <row r="21156" spans="1:5">
      <c r="A21156" t="s">
        <v>14893</v>
      </c>
      <c r="B21156" t="s">
        <v>14894</v>
      </c>
      <c r="C21156" t="s">
        <v>14895</v>
      </c>
      <c r="D21156">
        <v>5</v>
      </c>
      <c r="E21156" t="s">
        <v>20515</v>
      </c>
    </row>
    <row r="21157" spans="1:5">
      <c r="A21157" t="s">
        <v>11519</v>
      </c>
      <c r="B21157" t="s">
        <v>11520</v>
      </c>
      <c r="C21157" t="s">
        <v>11521</v>
      </c>
      <c r="D21157">
        <v>10</v>
      </c>
      <c r="E21157" t="s">
        <v>20515</v>
      </c>
    </row>
    <row r="21158" spans="1:5">
      <c r="A21158" t="s">
        <v>11524</v>
      </c>
      <c r="B21158" t="s">
        <v>11525</v>
      </c>
      <c r="C21158" t="s">
        <v>11526</v>
      </c>
      <c r="D21158">
        <v>3</v>
      </c>
      <c r="E21158" t="s">
        <v>20515</v>
      </c>
    </row>
    <row r="21159" spans="1:5">
      <c r="A21159" t="s">
        <v>11539</v>
      </c>
      <c r="B21159" t="s">
        <v>11540</v>
      </c>
      <c r="C21159" t="s">
        <v>3709</v>
      </c>
      <c r="D21159">
        <v>1</v>
      </c>
      <c r="E21159" t="s">
        <v>20515</v>
      </c>
    </row>
    <row r="21160" spans="1:5">
      <c r="A21160" t="s">
        <v>11556</v>
      </c>
      <c r="B21160" t="s">
        <v>11557</v>
      </c>
      <c r="C21160" t="s">
        <v>11558</v>
      </c>
      <c r="D21160">
        <v>4</v>
      </c>
      <c r="E21160" t="s">
        <v>20515</v>
      </c>
    </row>
    <row r="21161" spans="1:5">
      <c r="A21161" t="s">
        <v>11559</v>
      </c>
      <c r="B21161" t="s">
        <v>11560</v>
      </c>
      <c r="C21161" t="s">
        <v>11561</v>
      </c>
      <c r="D21161">
        <v>5</v>
      </c>
      <c r="E21161" t="s">
        <v>20515</v>
      </c>
    </row>
    <row r="21162" spans="1:5">
      <c r="A21162" t="s">
        <v>14902</v>
      </c>
      <c r="B21162" t="s">
        <v>14903</v>
      </c>
      <c r="C21162" t="s">
        <v>14904</v>
      </c>
      <c r="D21162">
        <v>2</v>
      </c>
      <c r="E21162" t="s">
        <v>20515</v>
      </c>
    </row>
    <row r="21163" spans="1:5">
      <c r="A21163" t="s">
        <v>14905</v>
      </c>
      <c r="B21163" t="s">
        <v>14906</v>
      </c>
      <c r="C21163" t="s">
        <v>14907</v>
      </c>
      <c r="D21163">
        <v>1</v>
      </c>
      <c r="E21163" t="s">
        <v>20515</v>
      </c>
    </row>
    <row r="21164" spans="1:5">
      <c r="A21164" t="s">
        <v>11592</v>
      </c>
      <c r="B21164" t="s">
        <v>11593</v>
      </c>
      <c r="C21164" t="s">
        <v>11594</v>
      </c>
      <c r="D21164">
        <v>5</v>
      </c>
      <c r="E21164" t="s">
        <v>20515</v>
      </c>
    </row>
    <row r="21165" spans="1:5">
      <c r="A21165" t="s">
        <v>20076</v>
      </c>
      <c r="B21165" t="s">
        <v>20077</v>
      </c>
      <c r="C21165" t="s">
        <v>20078</v>
      </c>
      <c r="D21165">
        <v>1</v>
      </c>
      <c r="E21165" t="s">
        <v>20515</v>
      </c>
    </row>
    <row r="21166" spans="1:5">
      <c r="A21166" t="s">
        <v>16780</v>
      </c>
      <c r="B21166" t="s">
        <v>16781</v>
      </c>
      <c r="C21166" t="s">
        <v>16782</v>
      </c>
      <c r="D21166">
        <v>9</v>
      </c>
      <c r="E21166" t="s">
        <v>20515</v>
      </c>
    </row>
    <row r="21167" spans="1:5">
      <c r="A21167" t="s">
        <v>16271</v>
      </c>
      <c r="B21167" t="s">
        <v>16272</v>
      </c>
      <c r="C21167" t="s">
        <v>16273</v>
      </c>
      <c r="D21167">
        <v>1</v>
      </c>
      <c r="E21167" t="s">
        <v>20515</v>
      </c>
    </row>
    <row r="21168" spans="1:5">
      <c r="A21168" t="s">
        <v>11658</v>
      </c>
      <c r="B21168" t="s">
        <v>11659</v>
      </c>
      <c r="C21168" t="s">
        <v>11660</v>
      </c>
      <c r="D21168">
        <v>1</v>
      </c>
      <c r="E21168" t="s">
        <v>20515</v>
      </c>
    </row>
    <row r="21169" spans="1:5">
      <c r="A21169" t="s">
        <v>11670</v>
      </c>
      <c r="B21169" t="s">
        <v>11671</v>
      </c>
      <c r="C21169" t="s">
        <v>11672</v>
      </c>
      <c r="D21169">
        <v>1</v>
      </c>
      <c r="E21169" t="s">
        <v>20515</v>
      </c>
    </row>
    <row r="21170" spans="1:5">
      <c r="A21170" t="s">
        <v>11673</v>
      </c>
      <c r="B21170" t="s">
        <v>11674</v>
      </c>
      <c r="C21170" t="s">
        <v>11675</v>
      </c>
      <c r="D21170">
        <v>1</v>
      </c>
      <c r="E21170" t="s">
        <v>20515</v>
      </c>
    </row>
    <row r="21171" spans="1:5">
      <c r="A21171" t="s">
        <v>16274</v>
      </c>
      <c r="B21171" t="s">
        <v>16275</v>
      </c>
      <c r="C21171" t="s">
        <v>16276</v>
      </c>
      <c r="D21171">
        <v>1</v>
      </c>
      <c r="E21171" t="s">
        <v>20515</v>
      </c>
    </row>
    <row r="21172" spans="1:5">
      <c r="A21172" t="s">
        <v>14932</v>
      </c>
      <c r="B21172" t="s">
        <v>14933</v>
      </c>
      <c r="C21172" t="s">
        <v>14934</v>
      </c>
      <c r="D21172">
        <v>2</v>
      </c>
      <c r="E21172" t="s">
        <v>20515</v>
      </c>
    </row>
    <row r="21173" spans="1:5">
      <c r="A21173" t="s">
        <v>11730</v>
      </c>
      <c r="B21173" t="s">
        <v>11731</v>
      </c>
      <c r="C21173" t="s">
        <v>11732</v>
      </c>
      <c r="D21173">
        <v>1</v>
      </c>
      <c r="E21173" t="s">
        <v>20515</v>
      </c>
    </row>
    <row r="21174" spans="1:5">
      <c r="A21174" t="s">
        <v>11733</v>
      </c>
      <c r="B21174" t="s">
        <v>11734</v>
      </c>
      <c r="C21174" t="s">
        <v>11735</v>
      </c>
      <c r="D21174">
        <v>5</v>
      </c>
      <c r="E21174" t="s">
        <v>20515</v>
      </c>
    </row>
    <row r="21175" spans="1:5">
      <c r="A21175" t="s">
        <v>14941</v>
      </c>
      <c r="B21175" t="s">
        <v>14942</v>
      </c>
      <c r="C21175" t="s">
        <v>14943</v>
      </c>
      <c r="D21175">
        <v>4</v>
      </c>
      <c r="E21175" t="s">
        <v>20515</v>
      </c>
    </row>
    <row r="21176" spans="1:5">
      <c r="A21176" t="s">
        <v>14947</v>
      </c>
      <c r="B21176" t="s">
        <v>14948</v>
      </c>
      <c r="C21176" t="s">
        <v>14949</v>
      </c>
      <c r="D21176">
        <v>1</v>
      </c>
      <c r="E21176" t="s">
        <v>20515</v>
      </c>
    </row>
    <row r="21177" spans="1:5">
      <c r="A21177" t="s">
        <v>35129</v>
      </c>
      <c r="B21177" t="s">
        <v>35130</v>
      </c>
      <c r="C21177" t="s">
        <v>35131</v>
      </c>
      <c r="D21177">
        <v>1</v>
      </c>
      <c r="E21177" t="s">
        <v>20515</v>
      </c>
    </row>
    <row r="21178" spans="1:5">
      <c r="A21178" t="s">
        <v>20593</v>
      </c>
      <c r="B21178" t="s">
        <v>20594</v>
      </c>
      <c r="C21178" t="s">
        <v>20595</v>
      </c>
      <c r="D21178">
        <v>1</v>
      </c>
      <c r="E21178" t="s">
        <v>20515</v>
      </c>
    </row>
    <row r="21179" spans="1:5">
      <c r="A21179" t="s">
        <v>5058</v>
      </c>
      <c r="B21179" t="s">
        <v>5059</v>
      </c>
      <c r="C21179" t="s">
        <v>5060</v>
      </c>
      <c r="D21179">
        <v>3</v>
      </c>
      <c r="E21179" t="s">
        <v>20599</v>
      </c>
    </row>
    <row r="21180" spans="1:5">
      <c r="A21180" t="s">
        <v>1919</v>
      </c>
      <c r="B21180" t="s">
        <v>1920</v>
      </c>
      <c r="C21180" t="s">
        <v>1921</v>
      </c>
      <c r="D21180">
        <v>1</v>
      </c>
      <c r="E21180" t="s">
        <v>20599</v>
      </c>
    </row>
    <row r="21181" spans="1:5">
      <c r="A21181" t="s">
        <v>5162</v>
      </c>
      <c r="B21181" t="s">
        <v>5163</v>
      </c>
      <c r="C21181" t="s">
        <v>5164</v>
      </c>
      <c r="D21181">
        <v>1</v>
      </c>
      <c r="E21181" t="s">
        <v>20599</v>
      </c>
    </row>
    <row r="21182" spans="1:5">
      <c r="A21182" t="s">
        <v>2361</v>
      </c>
      <c r="B21182" t="s">
        <v>2362</v>
      </c>
      <c r="C21182" t="s">
        <v>2363</v>
      </c>
      <c r="D21182">
        <v>2</v>
      </c>
      <c r="E21182" t="s">
        <v>20599</v>
      </c>
    </row>
    <row r="21183" spans="1:5">
      <c r="A21183" t="s">
        <v>2364</v>
      </c>
      <c r="B21183" t="s">
        <v>2365</v>
      </c>
      <c r="C21183" t="s">
        <v>1954</v>
      </c>
      <c r="D21183">
        <v>1</v>
      </c>
      <c r="E21183" t="s">
        <v>20599</v>
      </c>
    </row>
    <row r="21184" spans="1:5">
      <c r="A21184" t="s">
        <v>5280</v>
      </c>
      <c r="B21184" t="s">
        <v>5281</v>
      </c>
      <c r="C21184" t="s">
        <v>5282</v>
      </c>
      <c r="D21184">
        <v>2</v>
      </c>
      <c r="E21184" t="s">
        <v>20599</v>
      </c>
    </row>
    <row r="21185" spans="1:5">
      <c r="A21185" t="s">
        <v>5289</v>
      </c>
      <c r="B21185" t="s">
        <v>5290</v>
      </c>
      <c r="C21185" t="s">
        <v>5291</v>
      </c>
      <c r="D21185">
        <v>1</v>
      </c>
      <c r="E21185" t="s">
        <v>20599</v>
      </c>
    </row>
    <row r="21186" spans="1:5">
      <c r="A21186" t="s">
        <v>13641</v>
      </c>
      <c r="B21186" t="s">
        <v>13642</v>
      </c>
      <c r="C21186" t="s">
        <v>13643</v>
      </c>
      <c r="D21186">
        <v>6</v>
      </c>
      <c r="E21186" t="s">
        <v>20599</v>
      </c>
    </row>
    <row r="21187" spans="1:5">
      <c r="A21187" t="s">
        <v>15574</v>
      </c>
      <c r="B21187" t="s">
        <v>15575</v>
      </c>
      <c r="C21187" t="s">
        <v>15576</v>
      </c>
      <c r="D21187">
        <v>1</v>
      </c>
      <c r="E21187" t="s">
        <v>20599</v>
      </c>
    </row>
    <row r="21188" spans="1:5">
      <c r="A21188" t="s">
        <v>5904</v>
      </c>
      <c r="B21188" t="s">
        <v>5905</v>
      </c>
      <c r="C21188" t="s">
        <v>5906</v>
      </c>
      <c r="D21188">
        <v>3</v>
      </c>
      <c r="E21188" t="s">
        <v>20599</v>
      </c>
    </row>
    <row r="21189" spans="1:5">
      <c r="A21189" t="s">
        <v>5907</v>
      </c>
      <c r="B21189" t="s">
        <v>5908</v>
      </c>
      <c r="C21189" t="s">
        <v>5909</v>
      </c>
      <c r="D21189">
        <v>2</v>
      </c>
      <c r="E21189" t="s">
        <v>20599</v>
      </c>
    </row>
    <row r="21190" spans="1:5">
      <c r="A21190" t="s">
        <v>20600</v>
      </c>
      <c r="B21190" t="s">
        <v>20601</v>
      </c>
      <c r="C21190" t="s">
        <v>20602</v>
      </c>
      <c r="D21190">
        <v>1</v>
      </c>
      <c r="E21190" t="s">
        <v>20599</v>
      </c>
    </row>
    <row r="21191" spans="1:5">
      <c r="A21191" t="s">
        <v>1802</v>
      </c>
      <c r="B21191" t="s">
        <v>1803</v>
      </c>
      <c r="C21191" t="s">
        <v>1804</v>
      </c>
      <c r="D21191">
        <v>1</v>
      </c>
      <c r="E21191" t="s">
        <v>20599</v>
      </c>
    </row>
    <row r="21192" spans="1:5">
      <c r="A21192" t="s">
        <v>1841</v>
      </c>
      <c r="B21192" t="s">
        <v>1842</v>
      </c>
      <c r="C21192" t="s">
        <v>1843</v>
      </c>
      <c r="D21192">
        <v>5</v>
      </c>
      <c r="E21192" t="s">
        <v>20599</v>
      </c>
    </row>
    <row r="21193" spans="1:5">
      <c r="A21193" t="s">
        <v>15198</v>
      </c>
      <c r="B21193" t="s">
        <v>15199</v>
      </c>
      <c r="C21193" t="s">
        <v>15200</v>
      </c>
      <c r="D21193">
        <v>2</v>
      </c>
      <c r="E21193" t="s">
        <v>20599</v>
      </c>
    </row>
    <row r="21194" spans="1:5">
      <c r="A21194" t="s">
        <v>12978</v>
      </c>
      <c r="B21194" t="s">
        <v>12979</v>
      </c>
      <c r="C21194" t="s">
        <v>12980</v>
      </c>
      <c r="D21194">
        <v>22</v>
      </c>
      <c r="E21194" t="s">
        <v>20599</v>
      </c>
    </row>
    <row r="21195" spans="1:5">
      <c r="A21195" t="s">
        <v>12981</v>
      </c>
      <c r="B21195" t="s">
        <v>12982</v>
      </c>
      <c r="C21195" t="s">
        <v>12983</v>
      </c>
      <c r="D21195">
        <v>9</v>
      </c>
      <c r="E21195" t="s">
        <v>20599</v>
      </c>
    </row>
    <row r="21196" spans="1:5">
      <c r="A21196" t="s">
        <v>12987</v>
      </c>
      <c r="B21196" t="s">
        <v>12988</v>
      </c>
      <c r="C21196" t="s">
        <v>12989</v>
      </c>
      <c r="D21196">
        <v>1</v>
      </c>
      <c r="E21196" t="s">
        <v>20599</v>
      </c>
    </row>
    <row r="21197" spans="1:5">
      <c r="A21197" t="s">
        <v>2455</v>
      </c>
      <c r="B21197" t="s">
        <v>2456</v>
      </c>
      <c r="C21197" t="s">
        <v>2457</v>
      </c>
      <c r="D21197">
        <v>1</v>
      </c>
      <c r="E21197" t="s">
        <v>20599</v>
      </c>
    </row>
    <row r="21198" spans="1:5">
      <c r="A21198" t="s">
        <v>13039</v>
      </c>
      <c r="B21198" t="s">
        <v>13040</v>
      </c>
      <c r="C21198" t="s">
        <v>13041</v>
      </c>
      <c r="D21198">
        <v>8</v>
      </c>
      <c r="E21198" t="s">
        <v>20599</v>
      </c>
    </row>
    <row r="21199" spans="1:5">
      <c r="A21199" t="s">
        <v>13626</v>
      </c>
      <c r="B21199" t="s">
        <v>13627</v>
      </c>
      <c r="C21199" t="s">
        <v>13628</v>
      </c>
      <c r="D21199">
        <v>3</v>
      </c>
      <c r="E21199" t="s">
        <v>20599</v>
      </c>
    </row>
    <row r="21200" spans="1:5">
      <c r="A21200" t="s">
        <v>1623</v>
      </c>
      <c r="B21200" t="s">
        <v>1624</v>
      </c>
      <c r="C21200" t="s">
        <v>1625</v>
      </c>
      <c r="D21200">
        <v>1</v>
      </c>
      <c r="E21200" t="s">
        <v>20599</v>
      </c>
    </row>
    <row r="21201" spans="1:5">
      <c r="A21201" t="s">
        <v>1928</v>
      </c>
      <c r="B21201" t="s">
        <v>1929</v>
      </c>
      <c r="C21201" t="s">
        <v>1930</v>
      </c>
      <c r="D21201">
        <v>4</v>
      </c>
      <c r="E21201" t="s">
        <v>20599</v>
      </c>
    </row>
    <row r="21202" spans="1:5">
      <c r="A21202" t="s">
        <v>1964</v>
      </c>
      <c r="B21202" t="s">
        <v>1965</v>
      </c>
      <c r="C21202" t="s">
        <v>1966</v>
      </c>
      <c r="D21202">
        <v>1</v>
      </c>
      <c r="E21202" t="s">
        <v>20599</v>
      </c>
    </row>
    <row r="21203" spans="1:5">
      <c r="A21203" t="s">
        <v>15577</v>
      </c>
      <c r="B21203" t="s">
        <v>15578</v>
      </c>
      <c r="C21203" t="s">
        <v>15579</v>
      </c>
      <c r="D21203">
        <v>7</v>
      </c>
      <c r="E21203" t="s">
        <v>20599</v>
      </c>
    </row>
    <row r="21204" spans="1:5">
      <c r="A21204" t="s">
        <v>13644</v>
      </c>
      <c r="B21204" t="s">
        <v>13645</v>
      </c>
      <c r="C21204" t="s">
        <v>13646</v>
      </c>
      <c r="D21204">
        <v>8</v>
      </c>
      <c r="E21204" t="s">
        <v>20599</v>
      </c>
    </row>
    <row r="21205" spans="1:5">
      <c r="A21205" t="s">
        <v>2369</v>
      </c>
      <c r="B21205" t="s">
        <v>2370</v>
      </c>
      <c r="C21205" t="s">
        <v>2371</v>
      </c>
      <c r="D21205">
        <v>1</v>
      </c>
      <c r="E21205" t="s">
        <v>20599</v>
      </c>
    </row>
    <row r="21206" spans="1:5">
      <c r="A21206" t="s">
        <v>2384</v>
      </c>
      <c r="B21206" t="s">
        <v>2385</v>
      </c>
      <c r="C21206" t="s">
        <v>2386</v>
      </c>
      <c r="D21206">
        <v>1</v>
      </c>
      <c r="E21206" t="s">
        <v>20599</v>
      </c>
    </row>
    <row r="21207" spans="1:5">
      <c r="A21207" t="s">
        <v>16899</v>
      </c>
      <c r="B21207" t="s">
        <v>16900</v>
      </c>
      <c r="C21207" t="s">
        <v>16901</v>
      </c>
      <c r="D21207">
        <v>1</v>
      </c>
      <c r="E21207" t="s">
        <v>20599</v>
      </c>
    </row>
    <row r="21208" spans="1:5">
      <c r="A21208" t="s">
        <v>13070</v>
      </c>
      <c r="B21208" t="s">
        <v>13071</v>
      </c>
      <c r="C21208" t="s">
        <v>13072</v>
      </c>
      <c r="D21208">
        <v>1</v>
      </c>
      <c r="E21208" t="s">
        <v>20599</v>
      </c>
    </row>
    <row r="21209" spans="1:5">
      <c r="A21209" t="s">
        <v>5165</v>
      </c>
      <c r="B21209" t="s">
        <v>5166</v>
      </c>
      <c r="C21209" t="s">
        <v>5167</v>
      </c>
      <c r="D21209">
        <v>4</v>
      </c>
      <c r="E21209" t="s">
        <v>20599</v>
      </c>
    </row>
    <row r="21210" spans="1:5">
      <c r="A21210" t="s">
        <v>5168</v>
      </c>
      <c r="B21210" t="s">
        <v>5169</v>
      </c>
      <c r="C21210" t="s">
        <v>5170</v>
      </c>
      <c r="D21210">
        <v>4</v>
      </c>
      <c r="E21210" t="s">
        <v>20599</v>
      </c>
    </row>
    <row r="21211" spans="1:5">
      <c r="A21211" t="s">
        <v>17316</v>
      </c>
      <c r="B21211" t="s">
        <v>17317</v>
      </c>
      <c r="C21211" t="s">
        <v>17318</v>
      </c>
      <c r="D21211">
        <v>2</v>
      </c>
      <c r="E21211" t="s">
        <v>20599</v>
      </c>
    </row>
    <row r="21212" spans="1:5">
      <c r="A21212" t="s">
        <v>12388</v>
      </c>
      <c r="B21212" t="s">
        <v>12389</v>
      </c>
      <c r="C21212" t="s">
        <v>12390</v>
      </c>
      <c r="D21212">
        <v>2</v>
      </c>
      <c r="E21212" t="s">
        <v>20599</v>
      </c>
    </row>
    <row r="21213" spans="1:5">
      <c r="A21213" t="s">
        <v>20629</v>
      </c>
      <c r="B21213" t="s">
        <v>20630</v>
      </c>
      <c r="C21213" t="s">
        <v>20631</v>
      </c>
      <c r="D21213">
        <v>1</v>
      </c>
      <c r="E21213" t="s">
        <v>20599</v>
      </c>
    </row>
    <row r="21214" spans="1:5">
      <c r="A21214" t="s">
        <v>2517</v>
      </c>
      <c r="B21214" t="s">
        <v>2518</v>
      </c>
      <c r="C21214" t="s">
        <v>2519</v>
      </c>
      <c r="D21214">
        <v>1</v>
      </c>
      <c r="E21214" t="s">
        <v>20599</v>
      </c>
    </row>
    <row r="21215" spans="1:5">
      <c r="A21215" t="s">
        <v>5916</v>
      </c>
      <c r="B21215" t="s">
        <v>5917</v>
      </c>
      <c r="C21215" t="s">
        <v>5918</v>
      </c>
      <c r="D21215">
        <v>3</v>
      </c>
      <c r="E21215" t="s">
        <v>20599</v>
      </c>
    </row>
    <row r="21216" spans="1:5">
      <c r="A21216" t="s">
        <v>13814</v>
      </c>
      <c r="B21216" t="s">
        <v>13815</v>
      </c>
      <c r="C21216" t="s">
        <v>13816</v>
      </c>
      <c r="D21216">
        <v>2</v>
      </c>
      <c r="E21216" t="s">
        <v>20599</v>
      </c>
    </row>
    <row r="21217" spans="1:5">
      <c r="A21217" t="s">
        <v>12346</v>
      </c>
      <c r="B21217" t="s">
        <v>12347</v>
      </c>
      <c r="C21217" t="s">
        <v>12348</v>
      </c>
      <c r="D21217">
        <v>5</v>
      </c>
      <c r="E21217" t="s">
        <v>20599</v>
      </c>
    </row>
    <row r="21218" spans="1:5">
      <c r="A21218" t="s">
        <v>20638</v>
      </c>
      <c r="B21218" t="s">
        <v>20639</v>
      </c>
      <c r="C21218" t="s">
        <v>20640</v>
      </c>
      <c r="D21218">
        <v>1</v>
      </c>
      <c r="E21218" t="s">
        <v>20599</v>
      </c>
    </row>
    <row r="21219" spans="1:5">
      <c r="A21219" t="s">
        <v>13218</v>
      </c>
      <c r="B21219" t="s">
        <v>13219</v>
      </c>
      <c r="C21219" t="s">
        <v>13220</v>
      </c>
      <c r="D21219">
        <v>1</v>
      </c>
      <c r="E21219" t="s">
        <v>20599</v>
      </c>
    </row>
    <row r="21220" spans="1:5">
      <c r="A21220" t="s">
        <v>5823</v>
      </c>
      <c r="B21220" t="s">
        <v>5824</v>
      </c>
      <c r="C21220" t="s">
        <v>5825</v>
      </c>
      <c r="D21220">
        <v>1</v>
      </c>
      <c r="E21220" t="s">
        <v>20599</v>
      </c>
    </row>
    <row r="21221" spans="1:5">
      <c r="A21221" t="s">
        <v>6543</v>
      </c>
      <c r="B21221" t="s">
        <v>6544</v>
      </c>
      <c r="C21221" t="s">
        <v>6545</v>
      </c>
      <c r="D21221">
        <v>2</v>
      </c>
      <c r="E21221" t="s">
        <v>20599</v>
      </c>
    </row>
    <row r="21222" spans="1:5">
      <c r="A21222" t="s">
        <v>18603</v>
      </c>
      <c r="B21222" t="s">
        <v>18604</v>
      </c>
      <c r="C21222" t="s">
        <v>18605</v>
      </c>
      <c r="D21222">
        <v>1</v>
      </c>
      <c r="E21222" t="s">
        <v>20599</v>
      </c>
    </row>
    <row r="21223" spans="1:5">
      <c r="A21223" t="s">
        <v>1970</v>
      </c>
      <c r="B21223" t="s">
        <v>1971</v>
      </c>
      <c r="C21223" t="s">
        <v>1972</v>
      </c>
      <c r="D21223">
        <v>10</v>
      </c>
      <c r="E21223" t="s">
        <v>20599</v>
      </c>
    </row>
    <row r="21224" spans="1:5">
      <c r="A21224" t="s">
        <v>12871</v>
      </c>
      <c r="B21224" t="s">
        <v>12872</v>
      </c>
      <c r="C21224" t="s">
        <v>12873</v>
      </c>
      <c r="D21224">
        <v>6</v>
      </c>
      <c r="E21224" t="s">
        <v>20599</v>
      </c>
    </row>
    <row r="21225" spans="1:5">
      <c r="A21225" t="s">
        <v>20606</v>
      </c>
      <c r="B21225" t="s">
        <v>20607</v>
      </c>
      <c r="C21225" t="s">
        <v>20608</v>
      </c>
      <c r="D21225">
        <v>1</v>
      </c>
      <c r="E21225" t="s">
        <v>20599</v>
      </c>
    </row>
    <row r="21226" spans="1:5">
      <c r="A21226" t="s">
        <v>1982</v>
      </c>
      <c r="B21226" t="s">
        <v>1983</v>
      </c>
      <c r="C21226" t="s">
        <v>1984</v>
      </c>
      <c r="D21226">
        <v>10</v>
      </c>
      <c r="E21226" t="s">
        <v>20599</v>
      </c>
    </row>
    <row r="21227" spans="1:5">
      <c r="A21227" t="s">
        <v>2387</v>
      </c>
      <c r="B21227" t="s">
        <v>2388</v>
      </c>
      <c r="C21227" t="s">
        <v>2389</v>
      </c>
      <c r="D21227">
        <v>1</v>
      </c>
      <c r="E21227" t="s">
        <v>20599</v>
      </c>
    </row>
    <row r="21228" spans="1:5">
      <c r="A21228" t="s">
        <v>2410</v>
      </c>
      <c r="B21228" t="s">
        <v>2411</v>
      </c>
      <c r="C21228" t="s">
        <v>2412</v>
      </c>
      <c r="D21228">
        <v>2</v>
      </c>
      <c r="E21228" t="s">
        <v>20599</v>
      </c>
    </row>
    <row r="21229" spans="1:5">
      <c r="A21229" t="s">
        <v>20624</v>
      </c>
      <c r="B21229" t="s">
        <v>20625</v>
      </c>
      <c r="C21229" t="s">
        <v>20626</v>
      </c>
      <c r="D21229">
        <v>1</v>
      </c>
      <c r="E21229" t="s">
        <v>20599</v>
      </c>
    </row>
    <row r="21230" spans="1:5">
      <c r="A21230" t="s">
        <v>5355</v>
      </c>
      <c r="B21230" t="s">
        <v>5356</v>
      </c>
      <c r="C21230" t="s">
        <v>5357</v>
      </c>
      <c r="D21230">
        <v>1</v>
      </c>
      <c r="E21230" t="s">
        <v>20599</v>
      </c>
    </row>
    <row r="21231" spans="1:5">
      <c r="A21231" t="s">
        <v>13694</v>
      </c>
      <c r="B21231" t="s">
        <v>13695</v>
      </c>
      <c r="C21231" t="s">
        <v>13696</v>
      </c>
      <c r="D21231">
        <v>1</v>
      </c>
      <c r="E21231" t="s">
        <v>20599</v>
      </c>
    </row>
    <row r="21232" spans="1:5">
      <c r="A21232" t="s">
        <v>1632</v>
      </c>
      <c r="B21232" t="s">
        <v>1633</v>
      </c>
      <c r="C21232" t="s">
        <v>1634</v>
      </c>
      <c r="D21232">
        <v>3</v>
      </c>
      <c r="E21232" t="s">
        <v>20599</v>
      </c>
    </row>
    <row r="21233" spans="1:5">
      <c r="A21233" t="s">
        <v>12769</v>
      </c>
      <c r="B21233" t="s">
        <v>12770</v>
      </c>
      <c r="C21233" t="s">
        <v>12771</v>
      </c>
      <c r="D21233">
        <v>3</v>
      </c>
      <c r="E21233" t="s">
        <v>20599</v>
      </c>
    </row>
    <row r="21234" spans="1:5">
      <c r="A21234" t="s">
        <v>15052</v>
      </c>
      <c r="B21234" t="s">
        <v>15053</v>
      </c>
      <c r="C21234" t="s">
        <v>15054</v>
      </c>
      <c r="D21234">
        <v>5</v>
      </c>
      <c r="E21234" t="s">
        <v>20599</v>
      </c>
    </row>
    <row r="21235" spans="1:5">
      <c r="A21235" t="s">
        <v>13010</v>
      </c>
      <c r="B21235" t="s">
        <v>13011</v>
      </c>
      <c r="C21235" t="s">
        <v>13012</v>
      </c>
      <c r="D21235">
        <v>7</v>
      </c>
      <c r="E21235" t="s">
        <v>20599</v>
      </c>
    </row>
    <row r="21236" spans="1:5">
      <c r="A21236" t="s">
        <v>20627</v>
      </c>
      <c r="B21236" t="s">
        <v>20628</v>
      </c>
      <c r="C21236" t="s">
        <v>5930</v>
      </c>
      <c r="D21236">
        <v>1</v>
      </c>
      <c r="E21236" t="s">
        <v>20599</v>
      </c>
    </row>
    <row r="21237" spans="1:5">
      <c r="A21237" t="s">
        <v>3909</v>
      </c>
      <c r="B21237" t="s">
        <v>3910</v>
      </c>
      <c r="C21237" t="s">
        <v>3911</v>
      </c>
      <c r="D21237">
        <v>1</v>
      </c>
      <c r="E21237" t="s">
        <v>20599</v>
      </c>
    </row>
    <row r="21238" spans="1:5">
      <c r="A21238" t="s">
        <v>12853</v>
      </c>
      <c r="B21238" t="s">
        <v>12854</v>
      </c>
      <c r="C21238" t="s">
        <v>12855</v>
      </c>
      <c r="D21238">
        <v>4</v>
      </c>
      <c r="E21238" t="s">
        <v>20599</v>
      </c>
    </row>
    <row r="21239" spans="1:5">
      <c r="A21239" t="s">
        <v>16296</v>
      </c>
      <c r="B21239" t="s">
        <v>16297</v>
      </c>
      <c r="C21239" t="s">
        <v>16298</v>
      </c>
      <c r="D21239">
        <v>2</v>
      </c>
      <c r="E21239" t="s">
        <v>20599</v>
      </c>
    </row>
    <row r="21240" spans="1:5">
      <c r="A21240" t="s">
        <v>1635</v>
      </c>
      <c r="B21240" t="s">
        <v>1636</v>
      </c>
      <c r="C21240" t="s">
        <v>1637</v>
      </c>
      <c r="D21240">
        <v>7</v>
      </c>
      <c r="E21240" t="s">
        <v>20599</v>
      </c>
    </row>
    <row r="21241" spans="1:5">
      <c r="A21241" t="s">
        <v>16299</v>
      </c>
      <c r="B21241" t="s">
        <v>16300</v>
      </c>
      <c r="C21241" t="s">
        <v>16301</v>
      </c>
      <c r="D21241">
        <v>1</v>
      </c>
      <c r="E21241" t="s">
        <v>20599</v>
      </c>
    </row>
    <row r="21242" spans="1:5">
      <c r="A21242" t="s">
        <v>1638</v>
      </c>
      <c r="B21242" t="s">
        <v>1639</v>
      </c>
      <c r="C21242" t="s">
        <v>1640</v>
      </c>
      <c r="D21242">
        <v>1</v>
      </c>
      <c r="E21242" t="s">
        <v>20599</v>
      </c>
    </row>
    <row r="21243" spans="1:5">
      <c r="A21243" t="s">
        <v>12783</v>
      </c>
      <c r="B21243" t="s">
        <v>12784</v>
      </c>
      <c r="C21243" t="s">
        <v>12785</v>
      </c>
      <c r="D21243">
        <v>14</v>
      </c>
      <c r="E21243" t="s">
        <v>20599</v>
      </c>
    </row>
    <row r="21244" spans="1:5">
      <c r="A21244" t="s">
        <v>5922</v>
      </c>
      <c r="B21244" t="s">
        <v>5923</v>
      </c>
      <c r="C21244" t="s">
        <v>5924</v>
      </c>
      <c r="D21244">
        <v>8</v>
      </c>
      <c r="E21244" t="s">
        <v>20599</v>
      </c>
    </row>
    <row r="21245" spans="1:5">
      <c r="A21245" t="s">
        <v>35198</v>
      </c>
      <c r="B21245" t="s">
        <v>35199</v>
      </c>
      <c r="C21245" t="s">
        <v>35200</v>
      </c>
      <c r="D21245">
        <v>3</v>
      </c>
      <c r="E21245" t="s">
        <v>20599</v>
      </c>
    </row>
    <row r="21246" spans="1:5">
      <c r="A21246" t="s">
        <v>13817</v>
      </c>
      <c r="B21246" t="s">
        <v>13818</v>
      </c>
      <c r="C21246" t="s">
        <v>13819</v>
      </c>
      <c r="D21246">
        <v>4</v>
      </c>
      <c r="E21246" t="s">
        <v>20599</v>
      </c>
    </row>
    <row r="21247" spans="1:5">
      <c r="A21247" t="s">
        <v>13230</v>
      </c>
      <c r="B21247" t="s">
        <v>13231</v>
      </c>
      <c r="C21247" t="s">
        <v>13232</v>
      </c>
      <c r="D21247">
        <v>4</v>
      </c>
      <c r="E21247" t="s">
        <v>20599</v>
      </c>
    </row>
    <row r="21248" spans="1:5">
      <c r="A21248" t="s">
        <v>12412</v>
      </c>
      <c r="B21248" t="s">
        <v>12413</v>
      </c>
      <c r="C21248" t="s">
        <v>12414</v>
      </c>
      <c r="D21248">
        <v>1</v>
      </c>
      <c r="E21248" t="s">
        <v>20599</v>
      </c>
    </row>
    <row r="21249" spans="1:5">
      <c r="A21249" t="s">
        <v>13737</v>
      </c>
      <c r="B21249" t="s">
        <v>13738</v>
      </c>
      <c r="C21249" t="s">
        <v>13739</v>
      </c>
      <c r="D21249">
        <v>2</v>
      </c>
      <c r="E21249" t="s">
        <v>20599</v>
      </c>
    </row>
    <row r="21250" spans="1:5">
      <c r="A21250" t="s">
        <v>2419</v>
      </c>
      <c r="B21250" t="s">
        <v>2420</v>
      </c>
      <c r="C21250" t="s">
        <v>2421</v>
      </c>
      <c r="D21250">
        <v>15</v>
      </c>
      <c r="E21250" t="s">
        <v>20599</v>
      </c>
    </row>
    <row r="21251" spans="1:5">
      <c r="A21251" t="s">
        <v>13027</v>
      </c>
      <c r="B21251" t="s">
        <v>13028</v>
      </c>
      <c r="C21251" t="s">
        <v>13029</v>
      </c>
      <c r="D21251">
        <v>1</v>
      </c>
      <c r="E21251" t="s">
        <v>20599</v>
      </c>
    </row>
    <row r="21252" spans="1:5">
      <c r="A21252" t="s">
        <v>5928</v>
      </c>
      <c r="B21252" t="s">
        <v>5929</v>
      </c>
      <c r="C21252" t="s">
        <v>5930</v>
      </c>
      <c r="D21252">
        <v>1</v>
      </c>
      <c r="E21252" t="s">
        <v>20599</v>
      </c>
    </row>
    <row r="21253" spans="1:5">
      <c r="A21253" t="s">
        <v>12812</v>
      </c>
      <c r="B21253" t="s">
        <v>12813</v>
      </c>
      <c r="C21253" t="s">
        <v>12814</v>
      </c>
      <c r="D21253">
        <v>5</v>
      </c>
      <c r="E21253" t="s">
        <v>20599</v>
      </c>
    </row>
    <row r="21254" spans="1:5">
      <c r="A21254" t="s">
        <v>12815</v>
      </c>
      <c r="B21254" t="s">
        <v>12816</v>
      </c>
      <c r="C21254" t="s">
        <v>12817</v>
      </c>
      <c r="D21254">
        <v>3</v>
      </c>
      <c r="E21254" t="s">
        <v>20599</v>
      </c>
    </row>
    <row r="21255" spans="1:5">
      <c r="A21255" t="s">
        <v>1991</v>
      </c>
      <c r="B21255" t="s">
        <v>1992</v>
      </c>
      <c r="C21255" t="s">
        <v>1993</v>
      </c>
      <c r="D21255">
        <v>7</v>
      </c>
      <c r="E21255" t="s">
        <v>20599</v>
      </c>
    </row>
    <row r="21256" spans="1:5">
      <c r="A21256" t="s">
        <v>1994</v>
      </c>
      <c r="B21256" t="s">
        <v>1995</v>
      </c>
      <c r="C21256" t="s">
        <v>1996</v>
      </c>
      <c r="D21256">
        <v>15</v>
      </c>
      <c r="E21256" t="s">
        <v>20599</v>
      </c>
    </row>
    <row r="21257" spans="1:5">
      <c r="A21257" t="s">
        <v>1644</v>
      </c>
      <c r="B21257" t="s">
        <v>1645</v>
      </c>
      <c r="C21257" t="s">
        <v>1646</v>
      </c>
      <c r="D21257">
        <v>7</v>
      </c>
      <c r="E21257" t="s">
        <v>20599</v>
      </c>
    </row>
    <row r="21258" spans="1:5">
      <c r="A21258" t="s">
        <v>72</v>
      </c>
      <c r="B21258" t="s">
        <v>5826</v>
      </c>
      <c r="C21258" t="s">
        <v>5827</v>
      </c>
      <c r="D21258">
        <v>1</v>
      </c>
      <c r="E21258" t="s">
        <v>20599</v>
      </c>
    </row>
    <row r="21259" spans="1:5">
      <c r="A21259" t="s">
        <v>5828</v>
      </c>
      <c r="B21259" t="s">
        <v>5829</v>
      </c>
      <c r="C21259" t="s">
        <v>5830</v>
      </c>
      <c r="D21259">
        <v>15</v>
      </c>
      <c r="E21259" t="s">
        <v>20599</v>
      </c>
    </row>
    <row r="21260" spans="1:5">
      <c r="A21260" t="s">
        <v>5893</v>
      </c>
      <c r="B21260" t="s">
        <v>5894</v>
      </c>
      <c r="C21260" t="s">
        <v>5895</v>
      </c>
      <c r="D21260">
        <v>1</v>
      </c>
      <c r="E21260" t="s">
        <v>20599</v>
      </c>
    </row>
    <row r="21261" spans="1:5">
      <c r="A21261" t="s">
        <v>5899</v>
      </c>
      <c r="B21261" t="s">
        <v>5900</v>
      </c>
      <c r="C21261" t="s">
        <v>2522</v>
      </c>
      <c r="D21261">
        <v>1</v>
      </c>
      <c r="E21261" t="s">
        <v>20599</v>
      </c>
    </row>
    <row r="21262" spans="1:5">
      <c r="A21262" t="s">
        <v>5992</v>
      </c>
      <c r="B21262" t="s">
        <v>5993</v>
      </c>
      <c r="C21262" t="s">
        <v>1765</v>
      </c>
      <c r="D21262">
        <v>1</v>
      </c>
      <c r="E21262" t="s">
        <v>20599</v>
      </c>
    </row>
    <row r="21263" spans="1:5">
      <c r="A21263" t="s">
        <v>5994</v>
      </c>
      <c r="B21263" t="s">
        <v>5995</v>
      </c>
      <c r="C21263" t="s">
        <v>5996</v>
      </c>
      <c r="D21263">
        <v>1</v>
      </c>
      <c r="E21263" t="s">
        <v>20599</v>
      </c>
    </row>
    <row r="21264" spans="1:5">
      <c r="A21264" t="s">
        <v>3924</v>
      </c>
      <c r="B21264" t="s">
        <v>3925</v>
      </c>
      <c r="C21264" t="s">
        <v>3926</v>
      </c>
      <c r="D21264">
        <v>1</v>
      </c>
      <c r="E21264" t="s">
        <v>20599</v>
      </c>
    </row>
    <row r="21265" spans="1:5">
      <c r="A21265" t="s">
        <v>13390</v>
      </c>
      <c r="B21265" t="s">
        <v>13391</v>
      </c>
      <c r="C21265" t="s">
        <v>13392</v>
      </c>
      <c r="D21265">
        <v>2</v>
      </c>
      <c r="E21265" t="s">
        <v>20599</v>
      </c>
    </row>
    <row r="21266" spans="1:5">
      <c r="A21266" t="s">
        <v>5382</v>
      </c>
      <c r="B21266" t="s">
        <v>5383</v>
      </c>
      <c r="C21266" t="s">
        <v>5384</v>
      </c>
      <c r="D21266">
        <v>13</v>
      </c>
      <c r="E21266" t="s">
        <v>20599</v>
      </c>
    </row>
    <row r="21267" spans="1:5">
      <c r="A21267" t="s">
        <v>13697</v>
      </c>
      <c r="B21267" t="s">
        <v>13698</v>
      </c>
      <c r="C21267" t="s">
        <v>13699</v>
      </c>
      <c r="D21267">
        <v>2</v>
      </c>
      <c r="E21267" t="s">
        <v>20599</v>
      </c>
    </row>
    <row r="21268" spans="1:5">
      <c r="A21268" t="s">
        <v>13030</v>
      </c>
      <c r="B21268" t="s">
        <v>13031</v>
      </c>
      <c r="C21268" t="s">
        <v>13032</v>
      </c>
      <c r="D21268">
        <v>4</v>
      </c>
      <c r="E21268" t="s">
        <v>20599</v>
      </c>
    </row>
    <row r="21269" spans="1:5">
      <c r="A21269" t="s">
        <v>13036</v>
      </c>
      <c r="B21269" t="s">
        <v>13037</v>
      </c>
      <c r="C21269" t="s">
        <v>13038</v>
      </c>
      <c r="D21269">
        <v>2</v>
      </c>
      <c r="E21269" t="s">
        <v>20599</v>
      </c>
    </row>
    <row r="21270" spans="1:5">
      <c r="A21270" t="s">
        <v>15500</v>
      </c>
      <c r="B21270" t="s">
        <v>15501</v>
      </c>
      <c r="C21270" t="s">
        <v>15502</v>
      </c>
      <c r="D21270">
        <v>6</v>
      </c>
      <c r="E21270" t="s">
        <v>20599</v>
      </c>
    </row>
    <row r="21271" spans="1:5">
      <c r="A21271" t="s">
        <v>7299</v>
      </c>
      <c r="B21271" t="s">
        <v>7300</v>
      </c>
      <c r="C21271" t="s">
        <v>7301</v>
      </c>
      <c r="D21271">
        <v>1</v>
      </c>
      <c r="E21271" t="s">
        <v>20599</v>
      </c>
    </row>
    <row r="21272" spans="1:5">
      <c r="A21272" t="s">
        <v>12789</v>
      </c>
      <c r="B21272" t="s">
        <v>12790</v>
      </c>
      <c r="C21272" t="s">
        <v>12791</v>
      </c>
      <c r="D21272">
        <v>2</v>
      </c>
      <c r="E21272" t="s">
        <v>20599</v>
      </c>
    </row>
    <row r="21273" spans="1:5">
      <c r="A21273" t="s">
        <v>1665</v>
      </c>
      <c r="B21273" t="s">
        <v>1666</v>
      </c>
      <c r="C21273" t="s">
        <v>1667</v>
      </c>
      <c r="D21273">
        <v>1</v>
      </c>
      <c r="E21273" t="s">
        <v>20599</v>
      </c>
    </row>
    <row r="21274" spans="1:5">
      <c r="A21274" t="s">
        <v>13822</v>
      </c>
      <c r="B21274" t="s">
        <v>13823</v>
      </c>
      <c r="C21274" t="s">
        <v>13824</v>
      </c>
      <c r="D21274">
        <v>1</v>
      </c>
      <c r="E21274" t="s">
        <v>20599</v>
      </c>
    </row>
    <row r="21275" spans="1:5">
      <c r="A21275" t="s">
        <v>5931</v>
      </c>
      <c r="B21275" t="s">
        <v>5932</v>
      </c>
      <c r="C21275" t="s">
        <v>5933</v>
      </c>
      <c r="D21275">
        <v>5</v>
      </c>
      <c r="E21275" t="s">
        <v>20599</v>
      </c>
    </row>
    <row r="21276" spans="1:5">
      <c r="A21276" t="s">
        <v>3269</v>
      </c>
      <c r="B21276" t="s">
        <v>3270</v>
      </c>
      <c r="C21276" t="s">
        <v>1765</v>
      </c>
      <c r="D21276">
        <v>2</v>
      </c>
      <c r="E21276" t="s">
        <v>20599</v>
      </c>
    </row>
    <row r="21277" spans="1:5">
      <c r="A21277" t="s">
        <v>13233</v>
      </c>
      <c r="B21277" t="s">
        <v>13234</v>
      </c>
      <c r="C21277" t="s">
        <v>13235</v>
      </c>
      <c r="D21277">
        <v>2</v>
      </c>
      <c r="E21277" t="s">
        <v>20599</v>
      </c>
    </row>
    <row r="21278" spans="1:5">
      <c r="A21278" t="s">
        <v>4921</v>
      </c>
      <c r="B21278" t="s">
        <v>4922</v>
      </c>
      <c r="C21278" t="s">
        <v>4923</v>
      </c>
      <c r="D21278">
        <v>1</v>
      </c>
      <c r="E21278" t="s">
        <v>20599</v>
      </c>
    </row>
    <row r="21279" spans="1:5">
      <c r="A21279" t="s">
        <v>5006</v>
      </c>
      <c r="B21279" t="s">
        <v>5007</v>
      </c>
      <c r="C21279" t="s">
        <v>5008</v>
      </c>
      <c r="D21279">
        <v>1</v>
      </c>
      <c r="E21279" t="s">
        <v>20599</v>
      </c>
    </row>
    <row r="21280" spans="1:5">
      <c r="A21280" t="s">
        <v>1874</v>
      </c>
      <c r="B21280" t="s">
        <v>1875</v>
      </c>
      <c r="C21280" t="s">
        <v>1876</v>
      </c>
      <c r="D21280">
        <v>1</v>
      </c>
      <c r="E21280" t="s">
        <v>20599</v>
      </c>
    </row>
    <row r="21281" spans="1:5">
      <c r="A21281" t="s">
        <v>12865</v>
      </c>
      <c r="B21281" t="s">
        <v>12866</v>
      </c>
      <c r="C21281" t="s">
        <v>12867</v>
      </c>
      <c r="D21281">
        <v>6</v>
      </c>
      <c r="E21281" t="s">
        <v>20599</v>
      </c>
    </row>
    <row r="21282" spans="1:5">
      <c r="A21282" t="s">
        <v>6378</v>
      </c>
      <c r="B21282" t="s">
        <v>6379</v>
      </c>
      <c r="C21282" t="s">
        <v>6380</v>
      </c>
      <c r="D21282">
        <v>2</v>
      </c>
      <c r="E21282" t="s">
        <v>20599</v>
      </c>
    </row>
    <row r="21283" spans="1:5">
      <c r="A21283" t="s">
        <v>6381</v>
      </c>
      <c r="B21283" t="s">
        <v>6382</v>
      </c>
      <c r="C21283" t="s">
        <v>6383</v>
      </c>
      <c r="D21283">
        <v>9</v>
      </c>
      <c r="E21283" t="s">
        <v>20599</v>
      </c>
    </row>
    <row r="21284" spans="1:5">
      <c r="A21284" t="s">
        <v>13632</v>
      </c>
      <c r="B21284" t="s">
        <v>13633</v>
      </c>
      <c r="C21284" t="s">
        <v>13634</v>
      </c>
      <c r="D21284">
        <v>9</v>
      </c>
      <c r="E21284" t="s">
        <v>20599</v>
      </c>
    </row>
    <row r="21285" spans="1:5">
      <c r="A21285" t="s">
        <v>18585</v>
      </c>
      <c r="B21285" t="s">
        <v>18586</v>
      </c>
      <c r="C21285" t="s">
        <v>18587</v>
      </c>
      <c r="D21285">
        <v>3</v>
      </c>
      <c r="E21285" t="s">
        <v>20599</v>
      </c>
    </row>
    <row r="21286" spans="1:5">
      <c r="A21286" t="s">
        <v>1781</v>
      </c>
      <c r="B21286" t="s">
        <v>1782</v>
      </c>
      <c r="C21286" t="s">
        <v>1783</v>
      </c>
      <c r="D21286">
        <v>1</v>
      </c>
      <c r="E21286" t="s">
        <v>20599</v>
      </c>
    </row>
    <row r="21287" spans="1:5">
      <c r="A21287" t="s">
        <v>7341</v>
      </c>
      <c r="B21287" t="s">
        <v>7342</v>
      </c>
      <c r="C21287" t="s">
        <v>7343</v>
      </c>
      <c r="D21287">
        <v>1</v>
      </c>
      <c r="E21287" t="s">
        <v>20599</v>
      </c>
    </row>
    <row r="21288" spans="1:5">
      <c r="A21288" t="s">
        <v>14092</v>
      </c>
      <c r="B21288" t="s">
        <v>14093</v>
      </c>
      <c r="C21288" t="s">
        <v>14094</v>
      </c>
      <c r="D21288">
        <v>2</v>
      </c>
      <c r="E21288" t="s">
        <v>20599</v>
      </c>
    </row>
    <row r="21289" spans="1:5">
      <c r="A21289" t="s">
        <v>1668</v>
      </c>
      <c r="B21289" t="s">
        <v>1669</v>
      </c>
      <c r="C21289" t="s">
        <v>1670</v>
      </c>
      <c r="D21289">
        <v>2</v>
      </c>
      <c r="E21289" t="s">
        <v>20599</v>
      </c>
    </row>
    <row r="21290" spans="1:5">
      <c r="A21290" t="s">
        <v>1671</v>
      </c>
      <c r="B21290" t="s">
        <v>1672</v>
      </c>
      <c r="C21290" t="s">
        <v>1673</v>
      </c>
      <c r="D21290">
        <v>3</v>
      </c>
      <c r="E21290" t="s">
        <v>20599</v>
      </c>
    </row>
    <row r="21291" spans="1:5">
      <c r="A21291" t="s">
        <v>12792</v>
      </c>
      <c r="B21291" t="s">
        <v>12793</v>
      </c>
      <c r="C21291" t="s">
        <v>12794</v>
      </c>
      <c r="D21291">
        <v>1</v>
      </c>
      <c r="E21291" t="s">
        <v>20599</v>
      </c>
    </row>
    <row r="21292" spans="1:5">
      <c r="A21292" t="s">
        <v>14106</v>
      </c>
      <c r="B21292" t="s">
        <v>14107</v>
      </c>
      <c r="C21292" t="s">
        <v>14108</v>
      </c>
      <c r="D21292">
        <v>1</v>
      </c>
      <c r="E21292" t="s">
        <v>20599</v>
      </c>
    </row>
    <row r="21293" spans="1:5">
      <c r="A21293" t="s">
        <v>6000</v>
      </c>
      <c r="B21293" t="s">
        <v>6001</v>
      </c>
      <c r="C21293" t="s">
        <v>6002</v>
      </c>
      <c r="D21293">
        <v>12</v>
      </c>
      <c r="E21293" t="s">
        <v>20599</v>
      </c>
    </row>
    <row r="21294" spans="1:5">
      <c r="A21294" t="s">
        <v>15711</v>
      </c>
      <c r="B21294" t="s">
        <v>15712</v>
      </c>
      <c r="C21294" t="s">
        <v>15713</v>
      </c>
      <c r="D21294">
        <v>10</v>
      </c>
      <c r="E21294" t="s">
        <v>20599</v>
      </c>
    </row>
    <row r="21295" spans="1:5">
      <c r="A21295" t="s">
        <v>13840</v>
      </c>
      <c r="B21295" t="s">
        <v>13841</v>
      </c>
      <c r="C21295" t="s">
        <v>13842</v>
      </c>
      <c r="D21295">
        <v>4</v>
      </c>
      <c r="E21295" t="s">
        <v>20599</v>
      </c>
    </row>
    <row r="21296" spans="1:5">
      <c r="A21296" t="s">
        <v>2075</v>
      </c>
      <c r="B21296" t="s">
        <v>2076</v>
      </c>
      <c r="C21296" t="s">
        <v>2077</v>
      </c>
      <c r="D21296">
        <v>4</v>
      </c>
      <c r="E21296" t="s">
        <v>20599</v>
      </c>
    </row>
    <row r="21297" spans="1:5">
      <c r="A21297" t="s">
        <v>13972</v>
      </c>
      <c r="B21297" t="s">
        <v>13973</v>
      </c>
      <c r="C21297" t="s">
        <v>13974</v>
      </c>
      <c r="D21297">
        <v>2</v>
      </c>
      <c r="E21297" t="s">
        <v>20599</v>
      </c>
    </row>
    <row r="21298" spans="1:5">
      <c r="A21298" t="s">
        <v>5361</v>
      </c>
      <c r="B21298" t="s">
        <v>5362</v>
      </c>
      <c r="C21298" t="s">
        <v>5363</v>
      </c>
      <c r="D21298">
        <v>1</v>
      </c>
      <c r="E21298" t="s">
        <v>20599</v>
      </c>
    </row>
    <row r="21299" spans="1:5">
      <c r="A21299" t="s">
        <v>16809</v>
      </c>
      <c r="B21299" t="s">
        <v>16810</v>
      </c>
      <c r="C21299" t="s">
        <v>16811</v>
      </c>
      <c r="D21299">
        <v>1</v>
      </c>
      <c r="E21299" t="s">
        <v>20599</v>
      </c>
    </row>
    <row r="21300" spans="1:5">
      <c r="A21300" t="s">
        <v>13399</v>
      </c>
      <c r="B21300" t="s">
        <v>13400</v>
      </c>
      <c r="C21300" t="s">
        <v>13401</v>
      </c>
      <c r="D21300">
        <v>1</v>
      </c>
      <c r="E21300" t="s">
        <v>20599</v>
      </c>
    </row>
    <row r="21301" spans="1:5">
      <c r="A21301" t="s">
        <v>13236</v>
      </c>
      <c r="B21301" t="s">
        <v>13237</v>
      </c>
      <c r="C21301" t="s">
        <v>13238</v>
      </c>
      <c r="D21301">
        <v>10</v>
      </c>
      <c r="E21301" t="s">
        <v>20599</v>
      </c>
    </row>
    <row r="21302" spans="1:5">
      <c r="A21302" t="s">
        <v>1961</v>
      </c>
      <c r="B21302" t="s">
        <v>1962</v>
      </c>
      <c r="C21302" t="s">
        <v>1963</v>
      </c>
      <c r="D21302">
        <v>1</v>
      </c>
      <c r="E21302" t="s">
        <v>20599</v>
      </c>
    </row>
    <row r="21303" spans="1:5">
      <c r="A21303" t="s">
        <v>1997</v>
      </c>
      <c r="B21303" t="s">
        <v>1998</v>
      </c>
      <c r="C21303" t="s">
        <v>1999</v>
      </c>
      <c r="D21303">
        <v>1</v>
      </c>
      <c r="E21303" t="s">
        <v>20599</v>
      </c>
    </row>
    <row r="21304" spans="1:5">
      <c r="A21304" t="s">
        <v>12883</v>
      </c>
      <c r="B21304" t="s">
        <v>12884</v>
      </c>
      <c r="C21304" t="s">
        <v>12885</v>
      </c>
      <c r="D21304">
        <v>1</v>
      </c>
      <c r="E21304" t="s">
        <v>20599</v>
      </c>
    </row>
    <row r="21305" spans="1:5">
      <c r="A21305" t="s">
        <v>7434</v>
      </c>
      <c r="B21305" t="s">
        <v>7435</v>
      </c>
      <c r="C21305" t="s">
        <v>7436</v>
      </c>
      <c r="D21305">
        <v>1</v>
      </c>
      <c r="E21305" t="s">
        <v>20599</v>
      </c>
    </row>
    <row r="21306" spans="1:5">
      <c r="A21306" t="s">
        <v>24525</v>
      </c>
      <c r="B21306" t="s">
        <v>24526</v>
      </c>
      <c r="C21306" t="s">
        <v>5930</v>
      </c>
      <c r="D21306">
        <v>2</v>
      </c>
      <c r="E21306" t="s">
        <v>20599</v>
      </c>
    </row>
    <row r="21307" spans="1:5">
      <c r="A21307" t="s">
        <v>35171</v>
      </c>
      <c r="B21307" t="s">
        <v>35172</v>
      </c>
      <c r="C21307" t="s">
        <v>15143</v>
      </c>
      <c r="D21307">
        <v>1</v>
      </c>
      <c r="E21307" t="s">
        <v>20599</v>
      </c>
    </row>
    <row r="21308" spans="1:5">
      <c r="A21308" t="s">
        <v>12820</v>
      </c>
      <c r="B21308" t="s">
        <v>12821</v>
      </c>
      <c r="C21308" t="s">
        <v>12822</v>
      </c>
      <c r="D21308">
        <v>1</v>
      </c>
      <c r="E21308" t="s">
        <v>20599</v>
      </c>
    </row>
    <row r="21309" spans="1:5">
      <c r="A21309" t="s">
        <v>12823</v>
      </c>
      <c r="B21309" t="s">
        <v>12824</v>
      </c>
      <c r="C21309" t="s">
        <v>12825</v>
      </c>
      <c r="D21309">
        <v>6</v>
      </c>
      <c r="E21309" t="s">
        <v>20599</v>
      </c>
    </row>
    <row r="21310" spans="1:5">
      <c r="A21310" t="s">
        <v>1692</v>
      </c>
      <c r="B21310" t="s">
        <v>1693</v>
      </c>
      <c r="C21310" t="s">
        <v>1694</v>
      </c>
      <c r="D21310">
        <v>3</v>
      </c>
      <c r="E21310" t="s">
        <v>20599</v>
      </c>
    </row>
    <row r="21311" spans="1:5">
      <c r="A21311" t="s">
        <v>12795</v>
      </c>
      <c r="B21311" t="s">
        <v>12796</v>
      </c>
      <c r="C21311" t="s">
        <v>12797</v>
      </c>
      <c r="D21311">
        <v>1</v>
      </c>
      <c r="E21311" t="s">
        <v>20599</v>
      </c>
    </row>
    <row r="21312" spans="1:5">
      <c r="A21312" t="s">
        <v>5277</v>
      </c>
      <c r="B21312" t="s">
        <v>5278</v>
      </c>
      <c r="C21312" t="s">
        <v>5279</v>
      </c>
      <c r="D21312">
        <v>3</v>
      </c>
      <c r="E21312" t="s">
        <v>20599</v>
      </c>
    </row>
    <row r="21313" spans="1:5">
      <c r="A21313" t="s">
        <v>18402</v>
      </c>
      <c r="B21313" t="s">
        <v>18403</v>
      </c>
      <c r="C21313" t="s">
        <v>18404</v>
      </c>
      <c r="D21313">
        <v>1</v>
      </c>
      <c r="E21313" t="s">
        <v>20599</v>
      </c>
    </row>
    <row r="21314" spans="1:5">
      <c r="A21314" t="s">
        <v>13239</v>
      </c>
      <c r="B21314" t="s">
        <v>13240</v>
      </c>
      <c r="C21314" t="s">
        <v>13241</v>
      </c>
      <c r="D21314">
        <v>1</v>
      </c>
      <c r="E21314" t="s">
        <v>20599</v>
      </c>
    </row>
    <row r="21315" spans="1:5">
      <c r="A21315" t="s">
        <v>6006</v>
      </c>
      <c r="B21315" t="s">
        <v>6007</v>
      </c>
      <c r="C21315" t="s">
        <v>6008</v>
      </c>
      <c r="D21315">
        <v>1</v>
      </c>
      <c r="E21315" t="s">
        <v>20599</v>
      </c>
    </row>
    <row r="21316" spans="1:5">
      <c r="A21316" t="s">
        <v>13843</v>
      </c>
      <c r="B21316" t="s">
        <v>13844</v>
      </c>
      <c r="C21316" t="s">
        <v>13845</v>
      </c>
      <c r="D21316">
        <v>1</v>
      </c>
      <c r="E21316" t="s">
        <v>20599</v>
      </c>
    </row>
    <row r="21317" spans="1:5">
      <c r="A21317" t="s">
        <v>6573</v>
      </c>
      <c r="B21317" t="s">
        <v>6574</v>
      </c>
      <c r="C21317" t="s">
        <v>6575</v>
      </c>
      <c r="D21317">
        <v>1</v>
      </c>
      <c r="E21317" t="s">
        <v>20599</v>
      </c>
    </row>
    <row r="21318" spans="1:5">
      <c r="A21318" t="s">
        <v>5320</v>
      </c>
      <c r="B21318" t="s">
        <v>5321</v>
      </c>
      <c r="C21318" t="s">
        <v>5322</v>
      </c>
      <c r="D21318">
        <v>1</v>
      </c>
      <c r="E21318" t="s">
        <v>20599</v>
      </c>
    </row>
    <row r="21319" spans="1:5">
      <c r="A21319" t="s">
        <v>15613</v>
      </c>
      <c r="B21319" t="s">
        <v>15614</v>
      </c>
      <c r="C21319" t="s">
        <v>15615</v>
      </c>
      <c r="D21319">
        <v>1</v>
      </c>
      <c r="E21319" t="s">
        <v>20599</v>
      </c>
    </row>
    <row r="21320" spans="1:5">
      <c r="A21320" t="s">
        <v>13989</v>
      </c>
      <c r="B21320" t="s">
        <v>13990</v>
      </c>
      <c r="C21320" t="s">
        <v>13991</v>
      </c>
      <c r="D21320">
        <v>1</v>
      </c>
      <c r="E21320" t="s">
        <v>20599</v>
      </c>
    </row>
    <row r="21321" spans="1:5">
      <c r="A21321" t="s">
        <v>15843</v>
      </c>
      <c r="B21321" t="s">
        <v>15844</v>
      </c>
      <c r="C21321" t="s">
        <v>15845</v>
      </c>
      <c r="D21321">
        <v>1</v>
      </c>
      <c r="E21321" t="s">
        <v>20599</v>
      </c>
    </row>
    <row r="21322" spans="1:5">
      <c r="A21322" t="s">
        <v>14060</v>
      </c>
      <c r="B21322" t="s">
        <v>14061</v>
      </c>
      <c r="C21322" t="s">
        <v>14062</v>
      </c>
      <c r="D21322">
        <v>1</v>
      </c>
      <c r="E21322" t="s">
        <v>20599</v>
      </c>
    </row>
    <row r="21323" spans="1:5">
      <c r="A21323" t="s">
        <v>20609</v>
      </c>
      <c r="B21323" t="s">
        <v>20610</v>
      </c>
      <c r="C21323" t="s">
        <v>20611</v>
      </c>
      <c r="D21323">
        <v>1</v>
      </c>
      <c r="E21323" t="s">
        <v>20599</v>
      </c>
    </row>
    <row r="21324" spans="1:5">
      <c r="A21324" t="s">
        <v>2027</v>
      </c>
      <c r="B21324" t="s">
        <v>2028</v>
      </c>
      <c r="C21324" t="s">
        <v>2029</v>
      </c>
      <c r="D21324">
        <v>6</v>
      </c>
      <c r="E21324" t="s">
        <v>20599</v>
      </c>
    </row>
    <row r="21325" spans="1:5">
      <c r="A21325" t="s">
        <v>5409</v>
      </c>
      <c r="B21325" t="s">
        <v>5410</v>
      </c>
      <c r="C21325" t="s">
        <v>5411</v>
      </c>
      <c r="D21325">
        <v>4</v>
      </c>
      <c r="E21325" t="s">
        <v>20599</v>
      </c>
    </row>
    <row r="21326" spans="1:5">
      <c r="A21326" t="s">
        <v>13245</v>
      </c>
      <c r="B21326" t="s">
        <v>13246</v>
      </c>
      <c r="C21326" t="s">
        <v>13247</v>
      </c>
      <c r="D21326">
        <v>2</v>
      </c>
      <c r="E21326" t="s">
        <v>20599</v>
      </c>
    </row>
    <row r="21327" spans="1:5">
      <c r="A21327" t="s">
        <v>3283</v>
      </c>
      <c r="B21327" t="s">
        <v>3284</v>
      </c>
      <c r="C21327" t="s">
        <v>3285</v>
      </c>
      <c r="D21327">
        <v>4</v>
      </c>
      <c r="E21327" t="s">
        <v>20599</v>
      </c>
    </row>
    <row r="21328" spans="1:5">
      <c r="A21328" t="s">
        <v>5511</v>
      </c>
      <c r="B21328" t="s">
        <v>5512</v>
      </c>
      <c r="C21328" t="s">
        <v>5513</v>
      </c>
      <c r="D21328">
        <v>23</v>
      </c>
      <c r="E21328" t="s">
        <v>20599</v>
      </c>
    </row>
    <row r="21329" spans="1:5">
      <c r="A21329" t="s">
        <v>13729</v>
      </c>
      <c r="B21329" t="s">
        <v>13730</v>
      </c>
      <c r="C21329" t="s">
        <v>13731</v>
      </c>
      <c r="D21329">
        <v>10</v>
      </c>
      <c r="E21329" t="s">
        <v>20599</v>
      </c>
    </row>
    <row r="21330" spans="1:5">
      <c r="A21330" t="s">
        <v>12798</v>
      </c>
      <c r="B21330" t="s">
        <v>12799</v>
      </c>
      <c r="C21330" t="s">
        <v>12800</v>
      </c>
      <c r="D21330">
        <v>1</v>
      </c>
      <c r="E21330" t="s">
        <v>20599</v>
      </c>
    </row>
    <row r="21331" spans="1:5">
      <c r="A21331" t="s">
        <v>1719</v>
      </c>
      <c r="B21331" t="s">
        <v>1720</v>
      </c>
      <c r="C21331" t="s">
        <v>1721</v>
      </c>
      <c r="D21331">
        <v>8</v>
      </c>
      <c r="E21331" t="s">
        <v>20599</v>
      </c>
    </row>
    <row r="21332" spans="1:5">
      <c r="A21332" t="s">
        <v>7446</v>
      </c>
      <c r="B21332" t="s">
        <v>7447</v>
      </c>
      <c r="C21332" t="s">
        <v>7448</v>
      </c>
      <c r="D21332">
        <v>3</v>
      </c>
      <c r="E21332" t="s">
        <v>20599</v>
      </c>
    </row>
    <row r="21333" spans="1:5">
      <c r="A21333" t="s">
        <v>5499</v>
      </c>
      <c r="B21333" t="s">
        <v>5500</v>
      </c>
      <c r="C21333" t="s">
        <v>5501</v>
      </c>
      <c r="D21333">
        <v>4</v>
      </c>
      <c r="E21333" t="s">
        <v>20599</v>
      </c>
    </row>
    <row r="21334" spans="1:5">
      <c r="A21334" t="s">
        <v>12522</v>
      </c>
      <c r="B21334" t="s">
        <v>12523</v>
      </c>
      <c r="C21334" t="s">
        <v>12524</v>
      </c>
      <c r="D21334">
        <v>6</v>
      </c>
      <c r="E21334" t="s">
        <v>20599</v>
      </c>
    </row>
    <row r="21335" spans="1:5">
      <c r="A21335" t="s">
        <v>13411</v>
      </c>
      <c r="B21335" t="s">
        <v>13412</v>
      </c>
      <c r="C21335" t="s">
        <v>13413</v>
      </c>
      <c r="D21335">
        <v>1</v>
      </c>
      <c r="E21335" t="s">
        <v>20599</v>
      </c>
    </row>
    <row r="21336" spans="1:5">
      <c r="A21336" t="s">
        <v>12803</v>
      </c>
      <c r="B21336" t="s">
        <v>12804</v>
      </c>
      <c r="C21336" t="s">
        <v>12805</v>
      </c>
      <c r="D21336">
        <v>1</v>
      </c>
      <c r="E21336" t="s">
        <v>20599</v>
      </c>
    </row>
    <row r="21337" spans="1:5">
      <c r="A21337" t="s">
        <v>5236</v>
      </c>
      <c r="B21337" t="s">
        <v>5237</v>
      </c>
      <c r="C21337" t="s">
        <v>5238</v>
      </c>
      <c r="D21337">
        <v>1</v>
      </c>
      <c r="E21337" t="s">
        <v>20599</v>
      </c>
    </row>
    <row r="21338" spans="1:5">
      <c r="A21338" t="s">
        <v>5239</v>
      </c>
      <c r="B21338" t="s">
        <v>5240</v>
      </c>
      <c r="C21338" t="s">
        <v>5241</v>
      </c>
      <c r="D21338">
        <v>11</v>
      </c>
      <c r="E21338" t="s">
        <v>20599</v>
      </c>
    </row>
    <row r="21339" spans="1:5">
      <c r="A21339" t="s">
        <v>12937</v>
      </c>
      <c r="B21339" t="s">
        <v>12938</v>
      </c>
      <c r="C21339" t="s">
        <v>12939</v>
      </c>
      <c r="D21339">
        <v>6</v>
      </c>
      <c r="E21339" t="s">
        <v>20599</v>
      </c>
    </row>
    <row r="21340" spans="1:5">
      <c r="A21340" t="s">
        <v>13414</v>
      </c>
      <c r="B21340" t="s">
        <v>13415</v>
      </c>
      <c r="C21340" t="s">
        <v>13416</v>
      </c>
      <c r="D21340">
        <v>1</v>
      </c>
      <c r="E21340" t="s">
        <v>20599</v>
      </c>
    </row>
    <row r="21341" spans="1:5">
      <c r="A21341" t="s">
        <v>13429</v>
      </c>
      <c r="B21341" t="s">
        <v>13430</v>
      </c>
      <c r="C21341" t="s">
        <v>13431</v>
      </c>
      <c r="D21341">
        <v>3</v>
      </c>
      <c r="E21341" t="s">
        <v>20599</v>
      </c>
    </row>
    <row r="21342" spans="1:5">
      <c r="A21342" t="s">
        <v>2173</v>
      </c>
      <c r="B21342" t="s">
        <v>2174</v>
      </c>
      <c r="C21342" t="s">
        <v>2175</v>
      </c>
      <c r="D21342">
        <v>3</v>
      </c>
      <c r="E21342" t="s">
        <v>20599</v>
      </c>
    </row>
    <row r="21343" spans="1:5">
      <c r="A21343" t="s">
        <v>12904</v>
      </c>
      <c r="B21343" t="s">
        <v>12905</v>
      </c>
      <c r="C21343" t="s">
        <v>12906</v>
      </c>
      <c r="D21343">
        <v>1</v>
      </c>
      <c r="E21343" t="s">
        <v>20599</v>
      </c>
    </row>
    <row r="21344" spans="1:5">
      <c r="A21344" t="s">
        <v>7479</v>
      </c>
      <c r="B21344" t="s">
        <v>7480</v>
      </c>
      <c r="C21344" t="s">
        <v>7481</v>
      </c>
      <c r="D21344">
        <v>1</v>
      </c>
      <c r="E21344" t="s">
        <v>20599</v>
      </c>
    </row>
    <row r="21345" spans="1:5">
      <c r="A21345" t="s">
        <v>20682</v>
      </c>
      <c r="B21345" t="s">
        <v>20683</v>
      </c>
      <c r="C21345" t="s">
        <v>20684</v>
      </c>
      <c r="D21345">
        <v>1</v>
      </c>
      <c r="E21345" t="s">
        <v>20599</v>
      </c>
    </row>
    <row r="21346" spans="1:5">
      <c r="A21346" t="s">
        <v>19361</v>
      </c>
      <c r="B21346" t="s">
        <v>19362</v>
      </c>
      <c r="C21346" t="s">
        <v>19363</v>
      </c>
      <c r="D21346">
        <v>6</v>
      </c>
      <c r="E21346" t="s">
        <v>20599</v>
      </c>
    </row>
    <row r="21347" spans="1:5">
      <c r="A21347" t="s">
        <v>7699</v>
      </c>
      <c r="B21347" t="s">
        <v>7700</v>
      </c>
      <c r="C21347" t="s">
        <v>7701</v>
      </c>
      <c r="D21347">
        <v>1</v>
      </c>
      <c r="E21347" t="s">
        <v>20599</v>
      </c>
    </row>
    <row r="21348" spans="1:5">
      <c r="A21348" t="s">
        <v>7705</v>
      </c>
      <c r="B21348" t="s">
        <v>7706</v>
      </c>
      <c r="C21348" t="s">
        <v>7707</v>
      </c>
      <c r="D21348">
        <v>1</v>
      </c>
      <c r="E21348" t="s">
        <v>20599</v>
      </c>
    </row>
    <row r="21349" spans="1:5">
      <c r="A21349" t="s">
        <v>2233</v>
      </c>
      <c r="B21349" t="s">
        <v>2234</v>
      </c>
      <c r="C21349" t="s">
        <v>2235</v>
      </c>
      <c r="D21349">
        <v>1</v>
      </c>
      <c r="E21349" t="s">
        <v>20599</v>
      </c>
    </row>
    <row r="21350" spans="1:5">
      <c r="A21350" t="s">
        <v>12832</v>
      </c>
      <c r="B21350" t="s">
        <v>12833</v>
      </c>
      <c r="C21350" t="s">
        <v>12834</v>
      </c>
      <c r="D21350">
        <v>1</v>
      </c>
      <c r="E21350" t="s">
        <v>20599</v>
      </c>
    </row>
    <row r="21351" spans="1:5">
      <c r="A21351" t="s">
        <v>1808</v>
      </c>
      <c r="B21351" t="s">
        <v>1809</v>
      </c>
      <c r="C21351" t="s">
        <v>1810</v>
      </c>
      <c r="D21351">
        <v>1</v>
      </c>
      <c r="E21351" t="s">
        <v>20599</v>
      </c>
    </row>
    <row r="21352" spans="1:5">
      <c r="A21352" t="s">
        <v>7136</v>
      </c>
      <c r="B21352" t="s">
        <v>7137</v>
      </c>
      <c r="C21352" t="s">
        <v>7138</v>
      </c>
      <c r="D21352">
        <v>2</v>
      </c>
      <c r="E21352" t="s">
        <v>20599</v>
      </c>
    </row>
    <row r="21353" spans="1:5">
      <c r="A21353" t="s">
        <v>7645</v>
      </c>
      <c r="B21353" t="s">
        <v>7646</v>
      </c>
      <c r="C21353" t="s">
        <v>7647</v>
      </c>
      <c r="D21353">
        <v>10</v>
      </c>
      <c r="E21353" t="s">
        <v>20599</v>
      </c>
    </row>
    <row r="21354" spans="1:5">
      <c r="A21354" t="s">
        <v>13441</v>
      </c>
      <c r="B21354" t="s">
        <v>13442</v>
      </c>
      <c r="C21354" t="s">
        <v>13443</v>
      </c>
      <c r="D21354">
        <v>6</v>
      </c>
      <c r="E21354" t="s">
        <v>20599</v>
      </c>
    </row>
    <row r="21355" spans="1:5">
      <c r="A21355" t="s">
        <v>13263</v>
      </c>
      <c r="B21355" t="s">
        <v>13264</v>
      </c>
      <c r="C21355" t="s">
        <v>13265</v>
      </c>
      <c r="D21355">
        <v>6</v>
      </c>
      <c r="E21355" t="s">
        <v>20599</v>
      </c>
    </row>
    <row r="21356" spans="1:5">
      <c r="A21356" t="s">
        <v>20641</v>
      </c>
      <c r="B21356" t="s">
        <v>20642</v>
      </c>
      <c r="C21356" t="s">
        <v>20643</v>
      </c>
      <c r="D21356">
        <v>1</v>
      </c>
      <c r="E21356" t="s">
        <v>20599</v>
      </c>
    </row>
    <row r="21357" spans="1:5">
      <c r="A21357" t="s">
        <v>13266</v>
      </c>
      <c r="B21357" t="s">
        <v>13267</v>
      </c>
      <c r="C21357" t="s">
        <v>13268</v>
      </c>
      <c r="D21357">
        <v>2</v>
      </c>
      <c r="E21357" t="s">
        <v>20599</v>
      </c>
    </row>
    <row r="21358" spans="1:5">
      <c r="A21358" t="s">
        <v>5948</v>
      </c>
      <c r="B21358" t="s">
        <v>5949</v>
      </c>
      <c r="C21358" t="s">
        <v>5950</v>
      </c>
      <c r="D21358">
        <v>3</v>
      </c>
      <c r="E21358" t="s">
        <v>20599</v>
      </c>
    </row>
    <row r="21359" spans="1:5">
      <c r="A21359" t="s">
        <v>1169</v>
      </c>
      <c r="B21359" t="s">
        <v>20662</v>
      </c>
      <c r="C21359" t="s">
        <v>20663</v>
      </c>
      <c r="D21359">
        <v>1</v>
      </c>
      <c r="E21359" t="s">
        <v>20599</v>
      </c>
    </row>
    <row r="21360" spans="1:5">
      <c r="A21360" t="s">
        <v>7729</v>
      </c>
      <c r="B21360" t="s">
        <v>7730</v>
      </c>
      <c r="C21360" t="s">
        <v>7731</v>
      </c>
      <c r="D21360">
        <v>5</v>
      </c>
      <c r="E21360" t="s">
        <v>20599</v>
      </c>
    </row>
    <row r="21361" spans="1:5">
      <c r="A21361" t="s">
        <v>20457</v>
      </c>
      <c r="B21361" t="s">
        <v>20458</v>
      </c>
      <c r="C21361" t="s">
        <v>20459</v>
      </c>
      <c r="D21361">
        <v>2</v>
      </c>
      <c r="E21361" t="s">
        <v>20599</v>
      </c>
    </row>
    <row r="21362" spans="1:5">
      <c r="A21362" t="s">
        <v>13916</v>
      </c>
      <c r="B21362" t="s">
        <v>13917</v>
      </c>
      <c r="C21362" t="s">
        <v>13918</v>
      </c>
      <c r="D21362">
        <v>20</v>
      </c>
      <c r="E21362" t="s">
        <v>20599</v>
      </c>
    </row>
    <row r="21363" spans="1:5">
      <c r="A21363" t="s">
        <v>1868</v>
      </c>
      <c r="B21363" t="s">
        <v>1869</v>
      </c>
      <c r="C21363" t="s">
        <v>1870</v>
      </c>
      <c r="D21363">
        <v>4</v>
      </c>
      <c r="E21363" t="s">
        <v>20599</v>
      </c>
    </row>
    <row r="21364" spans="1:5">
      <c r="A21364" t="s">
        <v>7735</v>
      </c>
      <c r="B21364" t="s">
        <v>7736</v>
      </c>
      <c r="C21364" t="s">
        <v>7737</v>
      </c>
      <c r="D21364">
        <v>1</v>
      </c>
      <c r="E21364" t="s">
        <v>20599</v>
      </c>
    </row>
    <row r="21365" spans="1:5">
      <c r="A21365" t="s">
        <v>12913</v>
      </c>
      <c r="B21365" t="s">
        <v>12914</v>
      </c>
      <c r="C21365" t="s">
        <v>12915</v>
      </c>
      <c r="D21365">
        <v>1</v>
      </c>
      <c r="E21365" t="s">
        <v>20599</v>
      </c>
    </row>
    <row r="21366" spans="1:5">
      <c r="A21366" t="s">
        <v>20615</v>
      </c>
      <c r="B21366" t="s">
        <v>20616</v>
      </c>
      <c r="C21366" t="s">
        <v>20617</v>
      </c>
      <c r="D21366">
        <v>2</v>
      </c>
      <c r="E21366" t="s">
        <v>20599</v>
      </c>
    </row>
    <row r="21367" spans="1:5">
      <c r="A21367" t="s">
        <v>20618</v>
      </c>
      <c r="B21367" t="s">
        <v>20619</v>
      </c>
      <c r="C21367" t="s">
        <v>20620</v>
      </c>
      <c r="D21367">
        <v>8</v>
      </c>
      <c r="E21367" t="s">
        <v>20599</v>
      </c>
    </row>
    <row r="21368" spans="1:5">
      <c r="A21368" t="s">
        <v>13444</v>
      </c>
      <c r="B21368" t="s">
        <v>13445</v>
      </c>
      <c r="C21368" t="s">
        <v>1954</v>
      </c>
      <c r="D21368">
        <v>1</v>
      </c>
      <c r="E21368" t="s">
        <v>20599</v>
      </c>
    </row>
    <row r="21369" spans="1:5">
      <c r="A21369" t="s">
        <v>12367</v>
      </c>
      <c r="B21369" t="s">
        <v>12368</v>
      </c>
      <c r="C21369" t="s">
        <v>12369</v>
      </c>
      <c r="D21369">
        <v>3</v>
      </c>
      <c r="E21369" t="s">
        <v>20599</v>
      </c>
    </row>
    <row r="21370" spans="1:5">
      <c r="A21370" t="s">
        <v>7055</v>
      </c>
      <c r="B21370" t="s">
        <v>7056</v>
      </c>
      <c r="C21370" t="s">
        <v>7057</v>
      </c>
      <c r="D21370">
        <v>6</v>
      </c>
      <c r="E21370" t="s">
        <v>20599</v>
      </c>
    </row>
    <row r="21371" spans="1:5">
      <c r="A21371" t="s">
        <v>3378</v>
      </c>
      <c r="B21371" t="s">
        <v>3379</v>
      </c>
      <c r="C21371" t="s">
        <v>3380</v>
      </c>
      <c r="D21371">
        <v>1</v>
      </c>
      <c r="E21371" t="s">
        <v>20599</v>
      </c>
    </row>
    <row r="21372" spans="1:5">
      <c r="A21372" t="s">
        <v>2114</v>
      </c>
      <c r="B21372" t="s">
        <v>2115</v>
      </c>
      <c r="C21372" t="s">
        <v>2116</v>
      </c>
      <c r="D21372">
        <v>3</v>
      </c>
      <c r="E21372" t="s">
        <v>20599</v>
      </c>
    </row>
    <row r="21373" spans="1:5">
      <c r="A21373" t="s">
        <v>5147</v>
      </c>
      <c r="B21373" t="s">
        <v>5148</v>
      </c>
      <c r="C21373" t="s">
        <v>5149</v>
      </c>
      <c r="D21373">
        <v>4</v>
      </c>
      <c r="E21373" t="s">
        <v>20599</v>
      </c>
    </row>
    <row r="21374" spans="1:5">
      <c r="A21374" t="s">
        <v>17298</v>
      </c>
      <c r="B21374" t="s">
        <v>17299</v>
      </c>
      <c r="C21374" t="s">
        <v>17300</v>
      </c>
      <c r="D21374">
        <v>1</v>
      </c>
      <c r="E21374" t="s">
        <v>20599</v>
      </c>
    </row>
    <row r="21375" spans="1:5">
      <c r="A21375" t="s">
        <v>20659</v>
      </c>
      <c r="B21375" t="s">
        <v>20660</v>
      </c>
      <c r="C21375" t="s">
        <v>20661</v>
      </c>
      <c r="D21375">
        <v>1</v>
      </c>
      <c r="E21375" t="s">
        <v>20599</v>
      </c>
    </row>
    <row r="21376" spans="1:5">
      <c r="A21376" t="s">
        <v>7732</v>
      </c>
      <c r="B21376" t="s">
        <v>7733</v>
      </c>
      <c r="C21376" t="s">
        <v>7734</v>
      </c>
      <c r="D21376">
        <v>5</v>
      </c>
      <c r="E21376" t="s">
        <v>20599</v>
      </c>
    </row>
    <row r="21377" spans="1:5">
      <c r="A21377" t="s">
        <v>7756</v>
      </c>
      <c r="B21377" t="s">
        <v>7757</v>
      </c>
      <c r="C21377" t="s">
        <v>7758</v>
      </c>
      <c r="D21377">
        <v>3</v>
      </c>
      <c r="E21377" t="s">
        <v>20599</v>
      </c>
    </row>
    <row r="21378" spans="1:5">
      <c r="A21378" t="s">
        <v>1877</v>
      </c>
      <c r="B21378" t="s">
        <v>1878</v>
      </c>
      <c r="C21378" t="s">
        <v>1879</v>
      </c>
      <c r="D21378">
        <v>17</v>
      </c>
      <c r="E21378" t="s">
        <v>20599</v>
      </c>
    </row>
    <row r="21379" spans="1:5">
      <c r="A21379" t="s">
        <v>13635</v>
      </c>
      <c r="B21379" t="s">
        <v>13636</v>
      </c>
      <c r="C21379" t="s">
        <v>13637</v>
      </c>
      <c r="D21379">
        <v>9</v>
      </c>
      <c r="E21379" t="s">
        <v>20599</v>
      </c>
    </row>
    <row r="21380" spans="1:5">
      <c r="A21380" t="s">
        <v>13638</v>
      </c>
      <c r="B21380" t="s">
        <v>13639</v>
      </c>
      <c r="C21380" t="s">
        <v>13640</v>
      </c>
      <c r="D21380">
        <v>2</v>
      </c>
      <c r="E21380" t="s">
        <v>20599</v>
      </c>
    </row>
    <row r="21381" spans="1:5">
      <c r="A21381" t="s">
        <v>14239</v>
      </c>
      <c r="B21381" t="s">
        <v>14240</v>
      </c>
      <c r="C21381" t="s">
        <v>14241</v>
      </c>
      <c r="D21381">
        <v>1</v>
      </c>
      <c r="E21381" t="s">
        <v>20599</v>
      </c>
    </row>
    <row r="21382" spans="1:5">
      <c r="A21382" t="s">
        <v>15547</v>
      </c>
      <c r="B21382" t="s">
        <v>15548</v>
      </c>
      <c r="C21382" t="s">
        <v>15549</v>
      </c>
      <c r="D21382">
        <v>2</v>
      </c>
      <c r="E21382" t="s">
        <v>20599</v>
      </c>
    </row>
    <row r="21383" spans="1:5">
      <c r="A21383" t="s">
        <v>5198</v>
      </c>
      <c r="B21383" t="s">
        <v>5199</v>
      </c>
      <c r="C21383" t="s">
        <v>5200</v>
      </c>
      <c r="D21383">
        <v>6</v>
      </c>
      <c r="E21383" t="s">
        <v>20599</v>
      </c>
    </row>
    <row r="21384" spans="1:5">
      <c r="A21384" t="s">
        <v>7797</v>
      </c>
      <c r="B21384" t="s">
        <v>7798</v>
      </c>
      <c r="C21384" t="s">
        <v>7799</v>
      </c>
      <c r="D21384">
        <v>11</v>
      </c>
      <c r="E21384" t="s">
        <v>20599</v>
      </c>
    </row>
    <row r="21385" spans="1:5">
      <c r="A21385" t="s">
        <v>15986</v>
      </c>
      <c r="B21385" t="s">
        <v>15987</v>
      </c>
      <c r="C21385" t="s">
        <v>15988</v>
      </c>
      <c r="D21385">
        <v>3</v>
      </c>
      <c r="E21385" t="s">
        <v>20599</v>
      </c>
    </row>
    <row r="21386" spans="1:5">
      <c r="A21386" t="s">
        <v>2293</v>
      </c>
      <c r="B21386" t="s">
        <v>2294</v>
      </c>
      <c r="C21386" t="s">
        <v>2295</v>
      </c>
      <c r="D21386">
        <v>1</v>
      </c>
      <c r="E21386" t="s">
        <v>20599</v>
      </c>
    </row>
    <row r="21387" spans="1:5">
      <c r="A21387" t="s">
        <v>6331</v>
      </c>
      <c r="B21387" t="s">
        <v>6332</v>
      </c>
      <c r="C21387" t="s">
        <v>6333</v>
      </c>
      <c r="D21387">
        <v>10</v>
      </c>
      <c r="E21387" t="s">
        <v>20599</v>
      </c>
    </row>
    <row r="21388" spans="1:5">
      <c r="A21388" t="s">
        <v>6334</v>
      </c>
      <c r="B21388" t="s">
        <v>6335</v>
      </c>
      <c r="C21388" t="s">
        <v>6336</v>
      </c>
      <c r="D21388">
        <v>6</v>
      </c>
      <c r="E21388" t="s">
        <v>20599</v>
      </c>
    </row>
    <row r="21389" spans="1:5">
      <c r="A21389" t="s">
        <v>5204</v>
      </c>
      <c r="B21389" t="s">
        <v>5205</v>
      </c>
      <c r="C21389" t="s">
        <v>5206</v>
      </c>
      <c r="D21389">
        <v>6</v>
      </c>
      <c r="E21389" t="s">
        <v>20599</v>
      </c>
    </row>
    <row r="21390" spans="1:5">
      <c r="A21390" t="s">
        <v>15642</v>
      </c>
      <c r="B21390" t="s">
        <v>15643</v>
      </c>
      <c r="C21390" t="s">
        <v>15644</v>
      </c>
      <c r="D21390">
        <v>-1</v>
      </c>
      <c r="E21390" t="s">
        <v>20599</v>
      </c>
    </row>
    <row r="21391" spans="1:5">
      <c r="A21391" t="s">
        <v>17342</v>
      </c>
      <c r="B21391" t="s">
        <v>17343</v>
      </c>
      <c r="C21391" t="s">
        <v>17344</v>
      </c>
      <c r="D21391">
        <v>8</v>
      </c>
      <c r="E21391" t="s">
        <v>20599</v>
      </c>
    </row>
    <row r="21392" spans="1:5">
      <c r="A21392" t="s">
        <v>7805</v>
      </c>
      <c r="B21392" t="s">
        <v>7806</v>
      </c>
      <c r="C21392" t="s">
        <v>7807</v>
      </c>
      <c r="D21392">
        <v>12</v>
      </c>
      <c r="E21392" t="s">
        <v>20599</v>
      </c>
    </row>
    <row r="21393" spans="1:5">
      <c r="A21393" t="s">
        <v>7001</v>
      </c>
      <c r="B21393" t="s">
        <v>7002</v>
      </c>
      <c r="C21393" t="s">
        <v>7003</v>
      </c>
      <c r="D21393">
        <v>1</v>
      </c>
      <c r="E21393" t="s">
        <v>20599</v>
      </c>
    </row>
    <row r="21394" spans="1:5">
      <c r="A21394" t="s">
        <v>20676</v>
      </c>
      <c r="B21394" t="s">
        <v>20677</v>
      </c>
      <c r="C21394" t="s">
        <v>20678</v>
      </c>
      <c r="D21394">
        <v>1</v>
      </c>
      <c r="E21394" t="s">
        <v>20599</v>
      </c>
    </row>
    <row r="21395" spans="1:5">
      <c r="A21395" t="s">
        <v>13650</v>
      </c>
      <c r="B21395" t="s">
        <v>13651</v>
      </c>
      <c r="C21395" t="s">
        <v>13652</v>
      </c>
      <c r="D21395">
        <v>2</v>
      </c>
      <c r="E21395" t="s">
        <v>20599</v>
      </c>
    </row>
    <row r="21396" spans="1:5">
      <c r="A21396" t="s">
        <v>13018</v>
      </c>
      <c r="B21396" t="s">
        <v>13019</v>
      </c>
      <c r="C21396" t="s">
        <v>13020</v>
      </c>
      <c r="D21396">
        <v>5</v>
      </c>
      <c r="E21396" t="s">
        <v>20599</v>
      </c>
    </row>
    <row r="21397" spans="1:5">
      <c r="A21397" t="s">
        <v>4071</v>
      </c>
      <c r="B21397" t="s">
        <v>4072</v>
      </c>
      <c r="C21397" t="s">
        <v>4073</v>
      </c>
      <c r="D21397">
        <v>1</v>
      </c>
      <c r="E21397" t="s">
        <v>20599</v>
      </c>
    </row>
    <row r="21398" spans="1:5">
      <c r="A21398" t="s">
        <v>13446</v>
      </c>
      <c r="B21398" t="s">
        <v>13447</v>
      </c>
      <c r="C21398" t="s">
        <v>13448</v>
      </c>
      <c r="D21398">
        <v>4</v>
      </c>
      <c r="E21398" t="s">
        <v>20599</v>
      </c>
    </row>
    <row r="21399" spans="1:5">
      <c r="A21399" t="s">
        <v>15651</v>
      </c>
      <c r="B21399" t="s">
        <v>15652</v>
      </c>
      <c r="C21399" t="s">
        <v>15653</v>
      </c>
      <c r="D21399">
        <v>3</v>
      </c>
      <c r="E21399" t="s">
        <v>20599</v>
      </c>
    </row>
    <row r="21400" spans="1:5">
      <c r="A21400" t="s">
        <v>7926</v>
      </c>
      <c r="B21400" t="s">
        <v>7927</v>
      </c>
      <c r="C21400" t="s">
        <v>7928</v>
      </c>
      <c r="D21400">
        <v>5</v>
      </c>
      <c r="E21400" t="s">
        <v>20599</v>
      </c>
    </row>
    <row r="21401" spans="1:5">
      <c r="A21401" t="s">
        <v>2372</v>
      </c>
      <c r="B21401" t="s">
        <v>2373</v>
      </c>
      <c r="C21401" t="s">
        <v>2374</v>
      </c>
      <c r="D21401">
        <v>6</v>
      </c>
      <c r="E21401" t="s">
        <v>20599</v>
      </c>
    </row>
    <row r="21402" spans="1:5">
      <c r="A21402" t="s">
        <v>13021</v>
      </c>
      <c r="B21402" t="s">
        <v>13022</v>
      </c>
      <c r="C21402" t="s">
        <v>13023</v>
      </c>
      <c r="D21402">
        <v>5</v>
      </c>
      <c r="E21402" t="s">
        <v>20599</v>
      </c>
    </row>
    <row r="21403" spans="1:5">
      <c r="A21403" t="s">
        <v>2434</v>
      </c>
      <c r="B21403" t="s">
        <v>2435</v>
      </c>
      <c r="C21403" t="s">
        <v>2436</v>
      </c>
      <c r="D21403">
        <v>5</v>
      </c>
      <c r="E21403" t="s">
        <v>20599</v>
      </c>
    </row>
    <row r="21404" spans="1:5">
      <c r="A21404" t="s">
        <v>4095</v>
      </c>
      <c r="B21404" t="s">
        <v>4096</v>
      </c>
      <c r="C21404" t="s">
        <v>4097</v>
      </c>
      <c r="D21404">
        <v>1</v>
      </c>
      <c r="E21404" t="s">
        <v>20599</v>
      </c>
    </row>
    <row r="21405" spans="1:5">
      <c r="A21405" t="s">
        <v>20621</v>
      </c>
      <c r="B21405" t="s">
        <v>20622</v>
      </c>
      <c r="C21405" t="s">
        <v>20623</v>
      </c>
      <c r="D21405">
        <v>1</v>
      </c>
      <c r="E21405" t="s">
        <v>20599</v>
      </c>
    </row>
    <row r="21406" spans="1:5">
      <c r="A21406" t="s">
        <v>5778</v>
      </c>
      <c r="B21406" t="s">
        <v>5779</v>
      </c>
      <c r="C21406" t="s">
        <v>5780</v>
      </c>
      <c r="D21406">
        <v>4</v>
      </c>
      <c r="E21406" t="s">
        <v>20599</v>
      </c>
    </row>
    <row r="21407" spans="1:5">
      <c r="A21407" t="s">
        <v>2299</v>
      </c>
      <c r="B21407" t="s">
        <v>2300</v>
      </c>
      <c r="C21407" t="s">
        <v>2301</v>
      </c>
      <c r="D21407">
        <v>1</v>
      </c>
      <c r="E21407" t="s">
        <v>20599</v>
      </c>
    </row>
    <row r="21408" spans="1:5">
      <c r="A21408" t="s">
        <v>14263</v>
      </c>
      <c r="B21408" t="s">
        <v>14264</v>
      </c>
      <c r="C21408" t="s">
        <v>14265</v>
      </c>
      <c r="D21408">
        <v>1</v>
      </c>
      <c r="E21408" t="s">
        <v>20599</v>
      </c>
    </row>
    <row r="21409" spans="1:5">
      <c r="A21409" t="s">
        <v>7890</v>
      </c>
      <c r="B21409" t="s">
        <v>7891</v>
      </c>
      <c r="C21409" t="s">
        <v>7892</v>
      </c>
      <c r="D21409">
        <v>1</v>
      </c>
      <c r="E21409" t="s">
        <v>20599</v>
      </c>
    </row>
    <row r="21410" spans="1:5">
      <c r="A21410" t="s">
        <v>7007</v>
      </c>
      <c r="B21410" t="s">
        <v>7008</v>
      </c>
      <c r="C21410" t="s">
        <v>7009</v>
      </c>
      <c r="D21410">
        <v>20</v>
      </c>
      <c r="E21410" t="s">
        <v>20599</v>
      </c>
    </row>
    <row r="21411" spans="1:5">
      <c r="A21411" t="s">
        <v>8015</v>
      </c>
      <c r="B21411" t="s">
        <v>8016</v>
      </c>
      <c r="C21411" t="s">
        <v>8017</v>
      </c>
      <c r="D21411">
        <v>1</v>
      </c>
      <c r="E21411" t="s">
        <v>20599</v>
      </c>
    </row>
    <row r="21412" spans="1:5">
      <c r="A21412" t="s">
        <v>8558</v>
      </c>
      <c r="B21412" t="s">
        <v>8559</v>
      </c>
      <c r="C21412" t="s">
        <v>8560</v>
      </c>
      <c r="D21412">
        <v>1</v>
      </c>
      <c r="E21412" t="s">
        <v>20599</v>
      </c>
    </row>
    <row r="21413" spans="1:5">
      <c r="A21413" t="s">
        <v>19497</v>
      </c>
      <c r="B21413" t="s">
        <v>19498</v>
      </c>
      <c r="C21413" t="s">
        <v>19499</v>
      </c>
      <c r="D21413">
        <v>5</v>
      </c>
      <c r="E21413" t="s">
        <v>20599</v>
      </c>
    </row>
    <row r="21414" spans="1:5">
      <c r="A21414" t="s">
        <v>14389</v>
      </c>
      <c r="B21414" t="s">
        <v>14390</v>
      </c>
      <c r="C21414" t="s">
        <v>14391</v>
      </c>
      <c r="D21414">
        <v>4</v>
      </c>
      <c r="E21414" t="s">
        <v>20599</v>
      </c>
    </row>
    <row r="21415" spans="1:5">
      <c r="A21415" t="s">
        <v>12995</v>
      </c>
      <c r="B21415" t="s">
        <v>12996</v>
      </c>
      <c r="C21415" t="s">
        <v>12997</v>
      </c>
      <c r="D21415">
        <v>2</v>
      </c>
      <c r="E21415" t="s">
        <v>20599</v>
      </c>
    </row>
    <row r="21416" spans="1:5">
      <c r="A21416" t="s">
        <v>12998</v>
      </c>
      <c r="B21416" t="s">
        <v>12999</v>
      </c>
      <c r="C21416" t="s">
        <v>13000</v>
      </c>
      <c r="D21416">
        <v>1</v>
      </c>
      <c r="E21416" t="s">
        <v>20599</v>
      </c>
    </row>
    <row r="21417" spans="1:5">
      <c r="A21417" t="s">
        <v>4098</v>
      </c>
      <c r="B21417" t="s">
        <v>4099</v>
      </c>
      <c r="C21417" t="s">
        <v>4100</v>
      </c>
      <c r="D21417">
        <v>6</v>
      </c>
      <c r="E21417" t="s">
        <v>20599</v>
      </c>
    </row>
    <row r="21418" spans="1:5">
      <c r="A21418" t="s">
        <v>13455</v>
      </c>
      <c r="B21418" t="s">
        <v>13456</v>
      </c>
      <c r="C21418" t="s">
        <v>13457</v>
      </c>
      <c r="D21418">
        <v>3</v>
      </c>
      <c r="E21418" t="s">
        <v>20599</v>
      </c>
    </row>
    <row r="21419" spans="1:5">
      <c r="A21419" t="s">
        <v>2440</v>
      </c>
      <c r="B21419" t="s">
        <v>2441</v>
      </c>
      <c r="C21419" t="s">
        <v>2442</v>
      </c>
      <c r="D21419">
        <v>9</v>
      </c>
      <c r="E21419" t="s">
        <v>20599</v>
      </c>
    </row>
    <row r="21420" spans="1:5">
      <c r="A21420" t="s">
        <v>13790</v>
      </c>
      <c r="B21420" t="s">
        <v>13791</v>
      </c>
      <c r="C21420" t="s">
        <v>13792</v>
      </c>
      <c r="D21420">
        <v>3</v>
      </c>
      <c r="E21420" t="s">
        <v>20599</v>
      </c>
    </row>
    <row r="21421" spans="1:5">
      <c r="A21421" t="s">
        <v>16507</v>
      </c>
      <c r="B21421" t="s">
        <v>16508</v>
      </c>
      <c r="C21421" t="s">
        <v>16509</v>
      </c>
      <c r="D21421">
        <v>4</v>
      </c>
      <c r="E21421" t="s">
        <v>20599</v>
      </c>
    </row>
    <row r="21422" spans="1:5">
      <c r="A21422" t="s">
        <v>36049</v>
      </c>
      <c r="B21422" t="s">
        <v>36050</v>
      </c>
      <c r="C21422" t="s">
        <v>36051</v>
      </c>
      <c r="D21422">
        <v>20</v>
      </c>
      <c r="E21422" t="s">
        <v>20599</v>
      </c>
    </row>
    <row r="21423" spans="1:5">
      <c r="A21423" t="s">
        <v>1443</v>
      </c>
      <c r="B21423" t="s">
        <v>14292</v>
      </c>
      <c r="C21423" t="s">
        <v>14293</v>
      </c>
      <c r="D21423">
        <v>1</v>
      </c>
      <c r="E21423" t="s">
        <v>20599</v>
      </c>
    </row>
    <row r="21424" spans="1:5">
      <c r="A21424" t="s">
        <v>15103</v>
      </c>
      <c r="B21424" t="s">
        <v>15104</v>
      </c>
      <c r="C21424" t="s">
        <v>15105</v>
      </c>
      <c r="D21424">
        <v>4</v>
      </c>
      <c r="E21424" t="s">
        <v>20599</v>
      </c>
    </row>
    <row r="21425" spans="1:5">
      <c r="A21425" t="s">
        <v>8718</v>
      </c>
      <c r="B21425" t="s">
        <v>8719</v>
      </c>
      <c r="C21425" t="s">
        <v>8720</v>
      </c>
      <c r="D21425">
        <v>1</v>
      </c>
      <c r="E21425" t="s">
        <v>20599</v>
      </c>
    </row>
    <row r="21426" spans="1:5">
      <c r="A21426" t="s">
        <v>1907</v>
      </c>
      <c r="B21426" t="s">
        <v>1908</v>
      </c>
      <c r="C21426" t="s">
        <v>1909</v>
      </c>
      <c r="D21426">
        <v>3</v>
      </c>
      <c r="E21426" t="s">
        <v>20599</v>
      </c>
    </row>
    <row r="21427" spans="1:5">
      <c r="A21427" t="s">
        <v>8257</v>
      </c>
      <c r="B21427" t="s">
        <v>8258</v>
      </c>
      <c r="C21427" t="s">
        <v>8259</v>
      </c>
      <c r="D21427">
        <v>3</v>
      </c>
      <c r="E21427" t="s">
        <v>20599</v>
      </c>
    </row>
    <row r="21428" spans="1:5">
      <c r="A21428" t="s">
        <v>8260</v>
      </c>
      <c r="B21428" t="s">
        <v>8261</v>
      </c>
      <c r="C21428" t="s">
        <v>8262</v>
      </c>
      <c r="D21428">
        <v>1</v>
      </c>
      <c r="E21428" t="s">
        <v>20599</v>
      </c>
    </row>
    <row r="21429" spans="1:5">
      <c r="A21429" t="s">
        <v>2393</v>
      </c>
      <c r="B21429" t="s">
        <v>2394</v>
      </c>
      <c r="C21429" t="s">
        <v>2395</v>
      </c>
      <c r="D21429">
        <v>10</v>
      </c>
      <c r="E21429" t="s">
        <v>20599</v>
      </c>
    </row>
    <row r="21430" spans="1:5">
      <c r="A21430" t="s">
        <v>2396</v>
      </c>
      <c r="B21430" t="s">
        <v>2397</v>
      </c>
      <c r="C21430" t="s">
        <v>2398</v>
      </c>
      <c r="D21430">
        <v>1</v>
      </c>
      <c r="E21430" t="s">
        <v>20599</v>
      </c>
    </row>
    <row r="21431" spans="1:5">
      <c r="A21431" t="s">
        <v>35394</v>
      </c>
      <c r="B21431" t="s">
        <v>35395</v>
      </c>
      <c r="C21431" t="s">
        <v>35396</v>
      </c>
      <c r="D21431">
        <v>10</v>
      </c>
      <c r="E21431" t="s">
        <v>20599</v>
      </c>
    </row>
    <row r="21432" spans="1:5">
      <c r="A21432" t="s">
        <v>5790</v>
      </c>
      <c r="B21432" t="s">
        <v>5791</v>
      </c>
      <c r="C21432" t="s">
        <v>5792</v>
      </c>
      <c r="D21432">
        <v>1</v>
      </c>
      <c r="E21432" t="s">
        <v>20599</v>
      </c>
    </row>
    <row r="21433" spans="1:5">
      <c r="A21433" t="s">
        <v>35645</v>
      </c>
      <c r="B21433" t="s">
        <v>35646</v>
      </c>
      <c r="C21433" t="s">
        <v>35647</v>
      </c>
      <c r="D21433">
        <v>5</v>
      </c>
      <c r="E21433" t="s">
        <v>20599</v>
      </c>
    </row>
    <row r="21434" spans="1:5">
      <c r="A21434" t="s">
        <v>2466</v>
      </c>
      <c r="B21434" t="s">
        <v>2467</v>
      </c>
      <c r="C21434" t="s">
        <v>2468</v>
      </c>
      <c r="D21434">
        <v>24</v>
      </c>
      <c r="E21434" t="s">
        <v>20599</v>
      </c>
    </row>
    <row r="21435" spans="1:5">
      <c r="A21435" t="s">
        <v>13461</v>
      </c>
      <c r="B21435" t="s">
        <v>13462</v>
      </c>
      <c r="C21435" t="s">
        <v>13463</v>
      </c>
      <c r="D21435">
        <v>36</v>
      </c>
      <c r="E21435" t="s">
        <v>20599</v>
      </c>
    </row>
    <row r="21436" spans="1:5">
      <c r="A21436" t="s">
        <v>4137</v>
      </c>
      <c r="B21436" t="s">
        <v>4138</v>
      </c>
      <c r="C21436" t="s">
        <v>4139</v>
      </c>
      <c r="D21436">
        <v>1</v>
      </c>
      <c r="E21436" t="s">
        <v>20599</v>
      </c>
    </row>
    <row r="21437" spans="1:5">
      <c r="A21437" t="s">
        <v>2349</v>
      </c>
      <c r="B21437" t="s">
        <v>2350</v>
      </c>
      <c r="C21437" t="s">
        <v>2351</v>
      </c>
      <c r="D21437">
        <v>2</v>
      </c>
      <c r="E21437" t="s">
        <v>20599</v>
      </c>
    </row>
    <row r="21438" spans="1:5">
      <c r="A21438" t="s">
        <v>15330</v>
      </c>
      <c r="B21438" t="s">
        <v>15331</v>
      </c>
      <c r="C21438" t="s">
        <v>15332</v>
      </c>
      <c r="D21438">
        <v>8</v>
      </c>
      <c r="E21438" t="s">
        <v>20599</v>
      </c>
    </row>
    <row r="21439" spans="1:5">
      <c r="A21439" t="s">
        <v>83</v>
      </c>
      <c r="B21439" t="s">
        <v>13100</v>
      </c>
      <c r="C21439" t="s">
        <v>13101</v>
      </c>
      <c r="D21439">
        <v>1</v>
      </c>
      <c r="E21439" t="s">
        <v>20599</v>
      </c>
    </row>
    <row r="21440" spans="1:5">
      <c r="A21440" t="s">
        <v>20688</v>
      </c>
      <c r="B21440" t="s">
        <v>20689</v>
      </c>
      <c r="C21440" t="s">
        <v>20690</v>
      </c>
      <c r="D21440">
        <v>6</v>
      </c>
      <c r="E21440" t="s">
        <v>20599</v>
      </c>
    </row>
    <row r="21441" spans="1:5">
      <c r="A21441" t="s">
        <v>1943</v>
      </c>
      <c r="B21441" t="s">
        <v>1944</v>
      </c>
      <c r="C21441" t="s">
        <v>1945</v>
      </c>
      <c r="D21441">
        <v>2</v>
      </c>
      <c r="E21441" t="s">
        <v>20599</v>
      </c>
    </row>
    <row r="21442" spans="1:5">
      <c r="A21442" t="s">
        <v>5311</v>
      </c>
      <c r="B21442" t="s">
        <v>5312</v>
      </c>
      <c r="C21442" t="s">
        <v>5313</v>
      </c>
      <c r="D21442">
        <v>7</v>
      </c>
      <c r="E21442" t="s">
        <v>20599</v>
      </c>
    </row>
    <row r="21443" spans="1:5">
      <c r="A21443" t="s">
        <v>1455</v>
      </c>
      <c r="B21443" t="s">
        <v>16016</v>
      </c>
      <c r="C21443" t="s">
        <v>16017</v>
      </c>
      <c r="D21443">
        <v>1</v>
      </c>
      <c r="E21443" t="s">
        <v>20599</v>
      </c>
    </row>
    <row r="21444" spans="1:5">
      <c r="A21444" t="s">
        <v>5820</v>
      </c>
      <c r="B21444" t="s">
        <v>5821</v>
      </c>
      <c r="C21444" t="s">
        <v>5822</v>
      </c>
      <c r="D21444">
        <v>1</v>
      </c>
      <c r="E21444" t="s">
        <v>20599</v>
      </c>
    </row>
    <row r="21445" spans="1:5">
      <c r="A21445" t="s">
        <v>13796</v>
      </c>
      <c r="B21445" t="s">
        <v>13797</v>
      </c>
      <c r="C21445" t="s">
        <v>13798</v>
      </c>
      <c r="D21445">
        <v>6</v>
      </c>
      <c r="E21445" t="s">
        <v>20599</v>
      </c>
    </row>
    <row r="21446" spans="1:5">
      <c r="A21446" t="s">
        <v>14054</v>
      </c>
      <c r="B21446" t="s">
        <v>14055</v>
      </c>
      <c r="C21446" t="s">
        <v>14056</v>
      </c>
      <c r="D21446">
        <v>1</v>
      </c>
      <c r="E21446" t="s">
        <v>20599</v>
      </c>
    </row>
    <row r="21447" spans="1:5">
      <c r="A21447" t="s">
        <v>7049</v>
      </c>
      <c r="B21447" t="s">
        <v>7050</v>
      </c>
      <c r="C21447" t="s">
        <v>7051</v>
      </c>
      <c r="D21447">
        <v>10</v>
      </c>
      <c r="E21447" t="s">
        <v>20599</v>
      </c>
    </row>
    <row r="21448" spans="1:5">
      <c r="A21448" t="s">
        <v>13254</v>
      </c>
      <c r="B21448" t="s">
        <v>13255</v>
      </c>
      <c r="C21448" t="s">
        <v>13256</v>
      </c>
      <c r="D21448">
        <v>3</v>
      </c>
      <c r="E21448" t="s">
        <v>20599</v>
      </c>
    </row>
    <row r="21449" spans="1:5">
      <c r="A21449" t="s">
        <v>13257</v>
      </c>
      <c r="B21449" t="s">
        <v>13258</v>
      </c>
      <c r="C21449" t="s">
        <v>13259</v>
      </c>
      <c r="D21449">
        <v>2</v>
      </c>
      <c r="E21449" t="s">
        <v>20599</v>
      </c>
    </row>
    <row r="21450" spans="1:5">
      <c r="A21450" t="s">
        <v>3316</v>
      </c>
      <c r="B21450" t="s">
        <v>3317</v>
      </c>
      <c r="C21450" t="s">
        <v>3318</v>
      </c>
      <c r="D21450">
        <v>1</v>
      </c>
      <c r="E21450" t="s">
        <v>20599</v>
      </c>
    </row>
    <row r="21451" spans="1:5">
      <c r="A21451" t="s">
        <v>1946</v>
      </c>
      <c r="B21451" t="s">
        <v>1947</v>
      </c>
      <c r="C21451" t="s">
        <v>1948</v>
      </c>
      <c r="D21451">
        <v>1</v>
      </c>
      <c r="E21451" t="s">
        <v>20599</v>
      </c>
    </row>
    <row r="21452" spans="1:5">
      <c r="A21452" t="s">
        <v>14251</v>
      </c>
      <c r="B21452" t="s">
        <v>14252</v>
      </c>
      <c r="C21452" t="s">
        <v>14253</v>
      </c>
      <c r="D21452">
        <v>1</v>
      </c>
      <c r="E21452" t="s">
        <v>20599</v>
      </c>
    </row>
    <row r="21453" spans="1:5">
      <c r="A21453" t="s">
        <v>7976</v>
      </c>
      <c r="B21453" t="s">
        <v>7977</v>
      </c>
      <c r="C21453" t="s">
        <v>7978</v>
      </c>
      <c r="D21453">
        <v>1</v>
      </c>
      <c r="E21453" t="s">
        <v>20599</v>
      </c>
    </row>
    <row r="21454" spans="1:5">
      <c r="A21454" t="s">
        <v>2630</v>
      </c>
      <c r="B21454" t="s">
        <v>2631</v>
      </c>
      <c r="C21454" t="s">
        <v>2632</v>
      </c>
      <c r="D21454">
        <v>1</v>
      </c>
      <c r="E21454" t="s">
        <v>20599</v>
      </c>
    </row>
    <row r="21455" spans="1:5">
      <c r="A21455" t="s">
        <v>14269</v>
      </c>
      <c r="B21455" t="s">
        <v>14270</v>
      </c>
      <c r="C21455" t="s">
        <v>14271</v>
      </c>
      <c r="D21455">
        <v>2</v>
      </c>
      <c r="E21455" t="s">
        <v>20599</v>
      </c>
    </row>
    <row r="21456" spans="1:5">
      <c r="A21456" t="s">
        <v>14272</v>
      </c>
      <c r="B21456" t="s">
        <v>14273</v>
      </c>
      <c r="C21456" t="s">
        <v>14274</v>
      </c>
      <c r="D21456">
        <v>1</v>
      </c>
      <c r="E21456" t="s">
        <v>20599</v>
      </c>
    </row>
    <row r="21457" spans="1:5">
      <c r="A21457" t="s">
        <v>2477</v>
      </c>
      <c r="B21457" t="s">
        <v>2478</v>
      </c>
      <c r="C21457" t="s">
        <v>2479</v>
      </c>
      <c r="D21457">
        <v>1</v>
      </c>
      <c r="E21457" t="s">
        <v>20599</v>
      </c>
    </row>
    <row r="21458" spans="1:5">
      <c r="A21458" t="s">
        <v>7296</v>
      </c>
      <c r="B21458" t="s">
        <v>7297</v>
      </c>
      <c r="C21458" t="s">
        <v>7298</v>
      </c>
      <c r="D21458">
        <v>1</v>
      </c>
      <c r="E21458" t="s">
        <v>20599</v>
      </c>
    </row>
    <row r="21459" spans="1:5">
      <c r="A21459" t="s">
        <v>14086</v>
      </c>
      <c r="B21459" t="s">
        <v>14087</v>
      </c>
      <c r="C21459" t="s">
        <v>14088</v>
      </c>
      <c r="D21459">
        <v>2</v>
      </c>
      <c r="E21459" t="s">
        <v>20599</v>
      </c>
    </row>
    <row r="21460" spans="1:5">
      <c r="A21460" t="s">
        <v>20650</v>
      </c>
      <c r="B21460" t="s">
        <v>20651</v>
      </c>
      <c r="C21460" t="s">
        <v>20652</v>
      </c>
      <c r="D21460">
        <v>1</v>
      </c>
      <c r="E21460" t="s">
        <v>20599</v>
      </c>
    </row>
    <row r="21461" spans="1:5">
      <c r="A21461" t="s">
        <v>20534</v>
      </c>
      <c r="B21461" t="s">
        <v>20535</v>
      </c>
      <c r="C21461" t="s">
        <v>20536</v>
      </c>
      <c r="D21461">
        <v>6</v>
      </c>
      <c r="E21461" t="s">
        <v>20599</v>
      </c>
    </row>
    <row r="21462" spans="1:5">
      <c r="A21462" t="s">
        <v>15506</v>
      </c>
      <c r="B21462" t="s">
        <v>15507</v>
      </c>
      <c r="C21462" t="s">
        <v>15508</v>
      </c>
      <c r="D21462">
        <v>6</v>
      </c>
      <c r="E21462" t="s">
        <v>20599</v>
      </c>
    </row>
    <row r="21463" spans="1:5">
      <c r="A21463" t="s">
        <v>4956</v>
      </c>
      <c r="B21463" t="s">
        <v>4957</v>
      </c>
      <c r="C21463" t="s">
        <v>4958</v>
      </c>
      <c r="D21463">
        <v>1</v>
      </c>
      <c r="E21463" t="s">
        <v>20599</v>
      </c>
    </row>
    <row r="21464" spans="1:5">
      <c r="A21464" t="s">
        <v>4982</v>
      </c>
      <c r="B21464" t="s">
        <v>4983</v>
      </c>
      <c r="C21464" t="s">
        <v>4984</v>
      </c>
      <c r="D21464">
        <v>10</v>
      </c>
      <c r="E21464" t="s">
        <v>20599</v>
      </c>
    </row>
    <row r="21465" spans="1:5">
      <c r="A21465" t="s">
        <v>16453</v>
      </c>
      <c r="B21465" t="s">
        <v>16454</v>
      </c>
      <c r="C21465" t="s">
        <v>16455</v>
      </c>
      <c r="D21465">
        <v>3</v>
      </c>
      <c r="E21465" t="s">
        <v>20599</v>
      </c>
    </row>
    <row r="21466" spans="1:5">
      <c r="A21466" t="s">
        <v>15518</v>
      </c>
      <c r="B21466" t="s">
        <v>15519</v>
      </c>
      <c r="C21466" t="s">
        <v>15520</v>
      </c>
      <c r="D21466">
        <v>3</v>
      </c>
      <c r="E21466" t="s">
        <v>20599</v>
      </c>
    </row>
    <row r="21467" spans="1:5">
      <c r="A21467" t="s">
        <v>13691</v>
      </c>
      <c r="B21467" t="s">
        <v>13692</v>
      </c>
      <c r="C21467" t="s">
        <v>13693</v>
      </c>
      <c r="D21467">
        <v>1</v>
      </c>
      <c r="E21467" t="s">
        <v>20599</v>
      </c>
    </row>
    <row r="21468" spans="1:5">
      <c r="A21468" t="s">
        <v>35648</v>
      </c>
      <c r="B21468" t="s">
        <v>35649</v>
      </c>
      <c r="C21468" t="s">
        <v>35650</v>
      </c>
      <c r="D21468">
        <v>6</v>
      </c>
      <c r="E21468" t="s">
        <v>20599</v>
      </c>
    </row>
    <row r="21469" spans="1:5">
      <c r="A21469" t="s">
        <v>20195</v>
      </c>
      <c r="B21469" t="s">
        <v>20196</v>
      </c>
      <c r="C21469" t="s">
        <v>20197</v>
      </c>
      <c r="D21469">
        <v>1</v>
      </c>
      <c r="E21469" t="s">
        <v>20599</v>
      </c>
    </row>
    <row r="21470" spans="1:5">
      <c r="A21470" t="s">
        <v>14331</v>
      </c>
      <c r="B21470" t="s">
        <v>14332</v>
      </c>
      <c r="C21470" t="s">
        <v>14333</v>
      </c>
      <c r="D21470">
        <v>1</v>
      </c>
      <c r="E21470" t="s">
        <v>20599</v>
      </c>
    </row>
    <row r="21471" spans="1:5">
      <c r="A21471" t="s">
        <v>20691</v>
      </c>
      <c r="B21471" t="s">
        <v>20692</v>
      </c>
      <c r="C21471" t="s">
        <v>20693</v>
      </c>
      <c r="D21471">
        <v>1</v>
      </c>
      <c r="E21471" t="s">
        <v>20599</v>
      </c>
    </row>
    <row r="21472" spans="1:5">
      <c r="A21472" t="s">
        <v>82</v>
      </c>
      <c r="B21472" t="s">
        <v>13053</v>
      </c>
      <c r="C21472" t="s">
        <v>13054</v>
      </c>
      <c r="D21472">
        <v>1</v>
      </c>
      <c r="E21472" t="s">
        <v>20599</v>
      </c>
    </row>
    <row r="21473" spans="1:5">
      <c r="A21473" t="s">
        <v>20174</v>
      </c>
      <c r="B21473" t="s">
        <v>20175</v>
      </c>
      <c r="C21473" t="s">
        <v>20176</v>
      </c>
      <c r="D21473">
        <v>1</v>
      </c>
      <c r="E21473" t="s">
        <v>20599</v>
      </c>
    </row>
    <row r="21474" spans="1:5">
      <c r="A21474" t="s">
        <v>16622</v>
      </c>
      <c r="B21474" t="s">
        <v>16623</v>
      </c>
      <c r="C21474" t="s">
        <v>16624</v>
      </c>
      <c r="D21474">
        <v>1</v>
      </c>
      <c r="E21474" t="s">
        <v>20599</v>
      </c>
    </row>
    <row r="21475" spans="1:5">
      <c r="A21475" t="s">
        <v>5852</v>
      </c>
      <c r="B21475" t="s">
        <v>5853</v>
      </c>
      <c r="C21475" t="s">
        <v>5854</v>
      </c>
      <c r="D21475">
        <v>1</v>
      </c>
      <c r="E21475" t="s">
        <v>20599</v>
      </c>
    </row>
    <row r="21476" spans="1:5">
      <c r="A21476" t="s">
        <v>12379</v>
      </c>
      <c r="B21476" t="s">
        <v>12380</v>
      </c>
      <c r="C21476" t="s">
        <v>12381</v>
      </c>
      <c r="D21476">
        <v>3</v>
      </c>
      <c r="E21476" t="s">
        <v>20599</v>
      </c>
    </row>
    <row r="21477" spans="1:5">
      <c r="A21477" t="s">
        <v>2402</v>
      </c>
      <c r="B21477" t="s">
        <v>2403</v>
      </c>
      <c r="C21477" t="s">
        <v>2404</v>
      </c>
      <c r="D21477">
        <v>11</v>
      </c>
      <c r="E21477" t="s">
        <v>20599</v>
      </c>
    </row>
    <row r="21478" spans="1:5">
      <c r="A21478" t="s">
        <v>66</v>
      </c>
      <c r="B21478" t="s">
        <v>8298</v>
      </c>
      <c r="C21478" t="s">
        <v>8299</v>
      </c>
      <c r="D21478">
        <v>8</v>
      </c>
      <c r="E21478" t="s">
        <v>20599</v>
      </c>
    </row>
    <row r="21479" spans="1:5">
      <c r="A21479" t="s">
        <v>5038</v>
      </c>
      <c r="B21479" t="s">
        <v>5039</v>
      </c>
      <c r="C21479" t="s">
        <v>5040</v>
      </c>
      <c r="D21479">
        <v>1</v>
      </c>
      <c r="E21479" t="s">
        <v>20599</v>
      </c>
    </row>
    <row r="21480" spans="1:5">
      <c r="A21480" t="s">
        <v>5072</v>
      </c>
      <c r="B21480" t="s">
        <v>5073</v>
      </c>
      <c r="C21480" t="s">
        <v>5074</v>
      </c>
      <c r="D21480">
        <v>9</v>
      </c>
      <c r="E21480" t="s">
        <v>20599</v>
      </c>
    </row>
    <row r="21481" spans="1:5">
      <c r="A21481" t="s">
        <v>13709</v>
      </c>
      <c r="B21481" t="s">
        <v>13710</v>
      </c>
      <c r="C21481" t="s">
        <v>13711</v>
      </c>
      <c r="D21481">
        <v>1</v>
      </c>
      <c r="E21481" t="s">
        <v>20599</v>
      </c>
    </row>
    <row r="21482" spans="1:5">
      <c r="A21482" t="s">
        <v>5448</v>
      </c>
      <c r="B21482" t="s">
        <v>5449</v>
      </c>
      <c r="C21482" t="s">
        <v>5450</v>
      </c>
      <c r="D21482">
        <v>1</v>
      </c>
      <c r="E21482" t="s">
        <v>20599</v>
      </c>
    </row>
    <row r="21483" spans="1:5">
      <c r="A21483" t="s">
        <v>5460</v>
      </c>
      <c r="B21483" t="s">
        <v>5461</v>
      </c>
      <c r="C21483" t="s">
        <v>5462</v>
      </c>
      <c r="D21483">
        <v>6</v>
      </c>
      <c r="E21483" t="s">
        <v>20599</v>
      </c>
    </row>
    <row r="21484" spans="1:5">
      <c r="A21484" t="s">
        <v>13067</v>
      </c>
      <c r="B21484" t="s">
        <v>13068</v>
      </c>
      <c r="C21484" t="s">
        <v>13069</v>
      </c>
      <c r="D21484">
        <v>2</v>
      </c>
      <c r="E21484" t="s">
        <v>20599</v>
      </c>
    </row>
    <row r="21485" spans="1:5">
      <c r="A21485" t="s">
        <v>1529</v>
      </c>
      <c r="B21485" t="s">
        <v>2529</v>
      </c>
      <c r="C21485" t="s">
        <v>2530</v>
      </c>
      <c r="D21485">
        <v>2</v>
      </c>
      <c r="E21485" t="s">
        <v>20599</v>
      </c>
    </row>
    <row r="21486" spans="1:5">
      <c r="A21486" t="s">
        <v>14425</v>
      </c>
      <c r="B21486" t="s">
        <v>14426</v>
      </c>
      <c r="C21486" t="s">
        <v>14427</v>
      </c>
      <c r="D21486">
        <v>4</v>
      </c>
      <c r="E21486" t="s">
        <v>20599</v>
      </c>
    </row>
    <row r="21487" spans="1:5">
      <c r="A21487" t="s">
        <v>8834</v>
      </c>
      <c r="B21487" t="s">
        <v>8835</v>
      </c>
      <c r="C21487" t="s">
        <v>8836</v>
      </c>
      <c r="D21487">
        <v>5</v>
      </c>
      <c r="E21487" t="s">
        <v>20599</v>
      </c>
    </row>
    <row r="21488" spans="1:5">
      <c r="A21488" t="s">
        <v>5081</v>
      </c>
      <c r="B21488" t="s">
        <v>5082</v>
      </c>
      <c r="C21488" t="s">
        <v>5083</v>
      </c>
      <c r="D21488">
        <v>1</v>
      </c>
      <c r="E21488" t="s">
        <v>20599</v>
      </c>
    </row>
    <row r="21489" spans="1:5">
      <c r="A21489" t="s">
        <v>20603</v>
      </c>
      <c r="B21489" t="s">
        <v>20604</v>
      </c>
      <c r="C21489" t="s">
        <v>20605</v>
      </c>
      <c r="D21489">
        <v>6</v>
      </c>
      <c r="E21489" t="s">
        <v>20599</v>
      </c>
    </row>
    <row r="21490" spans="1:5">
      <c r="A21490" t="s">
        <v>15126</v>
      </c>
      <c r="B21490" t="s">
        <v>15127</v>
      </c>
      <c r="C21490" t="s">
        <v>15128</v>
      </c>
      <c r="D21490">
        <v>6</v>
      </c>
      <c r="E21490" t="s">
        <v>20599</v>
      </c>
    </row>
    <row r="21491" spans="1:5">
      <c r="A21491" t="s">
        <v>2015</v>
      </c>
      <c r="B21491" t="s">
        <v>2016</v>
      </c>
      <c r="C21491" t="s">
        <v>2017</v>
      </c>
      <c r="D21491">
        <v>1</v>
      </c>
      <c r="E21491" t="s">
        <v>20599</v>
      </c>
    </row>
    <row r="21492" spans="1:5">
      <c r="A21492" t="s">
        <v>20612</v>
      </c>
      <c r="B21492" t="s">
        <v>20613</v>
      </c>
      <c r="C21492" t="s">
        <v>20614</v>
      </c>
      <c r="D21492">
        <v>2</v>
      </c>
      <c r="E21492" t="s">
        <v>20599</v>
      </c>
    </row>
    <row r="21493" spans="1:5">
      <c r="A21493" t="s">
        <v>12892</v>
      </c>
      <c r="B21493" t="s">
        <v>12893</v>
      </c>
      <c r="C21493" t="s">
        <v>12894</v>
      </c>
      <c r="D21493">
        <v>2</v>
      </c>
      <c r="E21493" t="s">
        <v>20599</v>
      </c>
    </row>
    <row r="21494" spans="1:5">
      <c r="A21494" t="s">
        <v>13105</v>
      </c>
      <c r="B21494" t="s">
        <v>13106</v>
      </c>
      <c r="C21494" t="s">
        <v>13107</v>
      </c>
      <c r="D21494">
        <v>7</v>
      </c>
      <c r="E21494" t="s">
        <v>20599</v>
      </c>
    </row>
    <row r="21495" spans="1:5">
      <c r="A21495" t="s">
        <v>5867</v>
      </c>
      <c r="B21495" t="s">
        <v>5868</v>
      </c>
      <c r="C21495" t="s">
        <v>5869</v>
      </c>
      <c r="D21495">
        <v>1</v>
      </c>
      <c r="E21495" t="s">
        <v>20599</v>
      </c>
    </row>
    <row r="21496" spans="1:5">
      <c r="A21496" t="s">
        <v>5879</v>
      </c>
      <c r="B21496" t="s">
        <v>5880</v>
      </c>
      <c r="C21496" t="s">
        <v>5881</v>
      </c>
      <c r="D21496">
        <v>1</v>
      </c>
      <c r="E21496" t="s">
        <v>20599</v>
      </c>
    </row>
    <row r="21497" spans="1:5">
      <c r="A21497" t="s">
        <v>5882</v>
      </c>
      <c r="B21497" t="s">
        <v>5883</v>
      </c>
      <c r="C21497" t="s">
        <v>5884</v>
      </c>
      <c r="D21497">
        <v>7</v>
      </c>
      <c r="E21497" t="s">
        <v>20599</v>
      </c>
    </row>
    <row r="21498" spans="1:5">
      <c r="A21498" t="s">
        <v>3343</v>
      </c>
      <c r="B21498" t="s">
        <v>3344</v>
      </c>
      <c r="C21498" t="s">
        <v>3345</v>
      </c>
      <c r="D21498">
        <v>8</v>
      </c>
      <c r="E21498" t="s">
        <v>20599</v>
      </c>
    </row>
    <row r="21499" spans="1:5">
      <c r="A21499" t="s">
        <v>12671</v>
      </c>
      <c r="B21499" t="s">
        <v>12672</v>
      </c>
      <c r="C21499" t="s">
        <v>12673</v>
      </c>
      <c r="D21499">
        <v>1</v>
      </c>
      <c r="E21499" t="s">
        <v>20599</v>
      </c>
    </row>
    <row r="21500" spans="1:5">
      <c r="A21500" t="s">
        <v>2654</v>
      </c>
      <c r="B21500" t="s">
        <v>2655</v>
      </c>
      <c r="C21500" t="s">
        <v>2656</v>
      </c>
      <c r="D21500">
        <v>1</v>
      </c>
      <c r="E21500" t="s">
        <v>20599</v>
      </c>
    </row>
    <row r="21501" spans="1:5">
      <c r="A21501" t="s">
        <v>2657</v>
      </c>
      <c r="B21501" t="s">
        <v>2658</v>
      </c>
      <c r="C21501" t="s">
        <v>2659</v>
      </c>
      <c r="D21501">
        <v>2</v>
      </c>
      <c r="E21501" t="s">
        <v>20599</v>
      </c>
    </row>
    <row r="21502" spans="1:5">
      <c r="A21502" t="s">
        <v>2663</v>
      </c>
      <c r="B21502" t="s">
        <v>2664</v>
      </c>
      <c r="C21502" t="s">
        <v>2665</v>
      </c>
      <c r="D21502">
        <v>1</v>
      </c>
      <c r="E21502" t="s">
        <v>20599</v>
      </c>
    </row>
    <row r="21503" spans="1:5">
      <c r="A21503" t="s">
        <v>5736</v>
      </c>
      <c r="B21503" t="s">
        <v>5737</v>
      </c>
      <c r="C21503" t="s">
        <v>5738</v>
      </c>
      <c r="D21503">
        <v>6</v>
      </c>
      <c r="E21503" t="s">
        <v>20599</v>
      </c>
    </row>
    <row r="21504" spans="1:5">
      <c r="A21504" t="s">
        <v>8029</v>
      </c>
      <c r="B21504" t="s">
        <v>8030</v>
      </c>
      <c r="C21504" t="s">
        <v>8031</v>
      </c>
      <c r="D21504">
        <v>9</v>
      </c>
      <c r="E21504" t="s">
        <v>20599</v>
      </c>
    </row>
    <row r="21505" spans="1:5">
      <c r="A21505" t="s">
        <v>12622</v>
      </c>
      <c r="B21505" t="s">
        <v>12623</v>
      </c>
      <c r="C21505" t="s">
        <v>12624</v>
      </c>
      <c r="D21505">
        <v>2</v>
      </c>
      <c r="E21505" t="s">
        <v>20599</v>
      </c>
    </row>
    <row r="21506" spans="1:5">
      <c r="A21506" t="s">
        <v>13811</v>
      </c>
      <c r="B21506" t="s">
        <v>13812</v>
      </c>
      <c r="C21506" t="s">
        <v>13813</v>
      </c>
      <c r="D21506">
        <v>4</v>
      </c>
      <c r="E21506" t="s">
        <v>20599</v>
      </c>
    </row>
    <row r="21507" spans="1:5">
      <c r="A21507" t="s">
        <v>3366</v>
      </c>
      <c r="B21507" t="s">
        <v>3367</v>
      </c>
      <c r="C21507" t="s">
        <v>3368</v>
      </c>
      <c r="D21507">
        <v>1</v>
      </c>
      <c r="E21507" t="s">
        <v>20599</v>
      </c>
    </row>
    <row r="21508" spans="1:5">
      <c r="A21508" t="s">
        <v>2669</v>
      </c>
      <c r="B21508" t="s">
        <v>2670</v>
      </c>
      <c r="C21508" t="s">
        <v>2671</v>
      </c>
      <c r="D21508">
        <v>12</v>
      </c>
      <c r="E21508" t="s">
        <v>20599</v>
      </c>
    </row>
    <row r="21509" spans="1:5">
      <c r="A21509" t="s">
        <v>10284</v>
      </c>
      <c r="B21509" t="s">
        <v>10285</v>
      </c>
      <c r="C21509" t="s">
        <v>10286</v>
      </c>
      <c r="D21509">
        <v>2</v>
      </c>
      <c r="E21509" t="s">
        <v>20599</v>
      </c>
    </row>
    <row r="21510" spans="1:5">
      <c r="A21510" t="s">
        <v>10290</v>
      </c>
      <c r="B21510" t="s">
        <v>10291</v>
      </c>
      <c r="C21510" t="s">
        <v>10292</v>
      </c>
      <c r="D21510">
        <v>1</v>
      </c>
      <c r="E21510" t="s">
        <v>20599</v>
      </c>
    </row>
    <row r="21511" spans="1:5">
      <c r="A21511" t="s">
        <v>2048</v>
      </c>
      <c r="B21511" t="s">
        <v>2049</v>
      </c>
      <c r="C21511" t="s">
        <v>2050</v>
      </c>
      <c r="D21511">
        <v>3</v>
      </c>
      <c r="E21511" t="s">
        <v>20599</v>
      </c>
    </row>
    <row r="21512" spans="1:5">
      <c r="A21512" t="s">
        <v>2747</v>
      </c>
      <c r="B21512" t="s">
        <v>2748</v>
      </c>
      <c r="C21512" t="s">
        <v>2749</v>
      </c>
      <c r="D21512">
        <v>2</v>
      </c>
      <c r="E21512" t="s">
        <v>20599</v>
      </c>
    </row>
    <row r="21513" spans="1:5">
      <c r="A21513" t="s">
        <v>5496</v>
      </c>
      <c r="B21513" t="s">
        <v>5497</v>
      </c>
      <c r="C21513" t="s">
        <v>5498</v>
      </c>
      <c r="D21513">
        <v>3</v>
      </c>
      <c r="E21513" t="s">
        <v>20599</v>
      </c>
    </row>
    <row r="21514" spans="1:5">
      <c r="A21514" t="s">
        <v>15636</v>
      </c>
      <c r="B21514" t="s">
        <v>15637</v>
      </c>
      <c r="C21514" t="s">
        <v>15638</v>
      </c>
      <c r="D21514">
        <v>1</v>
      </c>
      <c r="E21514" t="s">
        <v>20599</v>
      </c>
    </row>
    <row r="21515" spans="1:5">
      <c r="A21515" t="s">
        <v>8623</v>
      </c>
      <c r="B21515" t="s">
        <v>8624</v>
      </c>
      <c r="C21515" t="s">
        <v>8625</v>
      </c>
      <c r="D21515">
        <v>1</v>
      </c>
      <c r="E21515" t="s">
        <v>20599</v>
      </c>
    </row>
    <row r="21516" spans="1:5">
      <c r="A21516" t="s">
        <v>2681</v>
      </c>
      <c r="B21516" t="s">
        <v>2682</v>
      </c>
      <c r="C21516" t="s">
        <v>2683</v>
      </c>
      <c r="D21516">
        <v>1</v>
      </c>
      <c r="E21516" t="s">
        <v>20599</v>
      </c>
    </row>
    <row r="21517" spans="1:5">
      <c r="A21517" t="s">
        <v>2684</v>
      </c>
      <c r="B21517" t="s">
        <v>2685</v>
      </c>
      <c r="C21517" t="s">
        <v>2686</v>
      </c>
      <c r="D21517">
        <v>2</v>
      </c>
      <c r="E21517" t="s">
        <v>20599</v>
      </c>
    </row>
    <row r="21518" spans="1:5">
      <c r="A21518" t="s">
        <v>35842</v>
      </c>
      <c r="B21518" t="s">
        <v>35843</v>
      </c>
      <c r="C21518" t="s">
        <v>35844</v>
      </c>
      <c r="D21518">
        <v>1</v>
      </c>
      <c r="E21518" t="s">
        <v>20599</v>
      </c>
    </row>
    <row r="21519" spans="1:5">
      <c r="A21519" t="s">
        <v>2687</v>
      </c>
      <c r="B21519" t="s">
        <v>2688</v>
      </c>
      <c r="C21519" t="s">
        <v>2689</v>
      </c>
      <c r="D21519">
        <v>1</v>
      </c>
      <c r="E21519" t="s">
        <v>20599</v>
      </c>
    </row>
    <row r="21520" spans="1:5">
      <c r="A21520" t="s">
        <v>16526</v>
      </c>
      <c r="B21520" t="s">
        <v>16527</v>
      </c>
      <c r="C21520" t="s">
        <v>16528</v>
      </c>
      <c r="D21520">
        <v>9</v>
      </c>
      <c r="E21520" t="s">
        <v>20599</v>
      </c>
    </row>
    <row r="21521" spans="1:5">
      <c r="A21521" t="s">
        <v>13289</v>
      </c>
      <c r="B21521" t="s">
        <v>13290</v>
      </c>
      <c r="C21521" t="s">
        <v>13291</v>
      </c>
      <c r="D21521">
        <v>1</v>
      </c>
      <c r="E21521" t="s">
        <v>20599</v>
      </c>
    </row>
    <row r="21522" spans="1:5">
      <c r="A21522" t="s">
        <v>8048</v>
      </c>
      <c r="B21522" t="s">
        <v>8049</v>
      </c>
      <c r="C21522" t="s">
        <v>8050</v>
      </c>
      <c r="D21522">
        <v>1</v>
      </c>
      <c r="E21522" t="s">
        <v>20599</v>
      </c>
    </row>
    <row r="21523" spans="1:5">
      <c r="A21523" t="s">
        <v>8644</v>
      </c>
      <c r="B21523" t="s">
        <v>8645</v>
      </c>
      <c r="C21523" t="s">
        <v>8646</v>
      </c>
      <c r="D21523">
        <v>1</v>
      </c>
      <c r="E21523" t="s">
        <v>20599</v>
      </c>
    </row>
    <row r="21524" spans="1:5">
      <c r="A21524" t="s">
        <v>19624</v>
      </c>
      <c r="B21524" t="s">
        <v>19625</v>
      </c>
      <c r="C21524" t="s">
        <v>19626</v>
      </c>
      <c r="D21524">
        <v>1</v>
      </c>
      <c r="E21524" t="s">
        <v>20599</v>
      </c>
    </row>
    <row r="21525" spans="1:5">
      <c r="A21525" t="s">
        <v>12919</v>
      </c>
      <c r="B21525" t="s">
        <v>12920</v>
      </c>
      <c r="C21525" t="s">
        <v>12921</v>
      </c>
      <c r="D21525">
        <v>5</v>
      </c>
      <c r="E21525" t="s">
        <v>20599</v>
      </c>
    </row>
    <row r="21526" spans="1:5">
      <c r="A21526" t="s">
        <v>2105</v>
      </c>
      <c r="B21526" t="s">
        <v>2106</v>
      </c>
      <c r="C21526" t="s">
        <v>2107</v>
      </c>
      <c r="D21526">
        <v>1</v>
      </c>
      <c r="E21526" t="s">
        <v>20599</v>
      </c>
    </row>
    <row r="21527" spans="1:5">
      <c r="A21527" t="s">
        <v>6399</v>
      </c>
      <c r="B21527" t="s">
        <v>6400</v>
      </c>
      <c r="C21527" t="s">
        <v>6401</v>
      </c>
      <c r="D21527">
        <v>4</v>
      </c>
      <c r="E21527" t="s">
        <v>20599</v>
      </c>
    </row>
    <row r="21528" spans="1:5">
      <c r="A21528" t="s">
        <v>35639</v>
      </c>
      <c r="B21528" t="s">
        <v>35640</v>
      </c>
      <c r="C21528" t="s">
        <v>35641</v>
      </c>
      <c r="D21528">
        <v>4</v>
      </c>
      <c r="E21528" t="s">
        <v>20599</v>
      </c>
    </row>
    <row r="21529" spans="1:5">
      <c r="A21529" t="s">
        <v>3486</v>
      </c>
      <c r="B21529" t="s">
        <v>3487</v>
      </c>
      <c r="C21529" t="s">
        <v>3488</v>
      </c>
      <c r="D21529">
        <v>2</v>
      </c>
      <c r="E21529" t="s">
        <v>20599</v>
      </c>
    </row>
    <row r="21530" spans="1:5">
      <c r="A21530" t="s">
        <v>8863</v>
      </c>
      <c r="B21530" t="s">
        <v>8864</v>
      </c>
      <c r="C21530" t="s">
        <v>8865</v>
      </c>
      <c r="D21530">
        <v>1</v>
      </c>
      <c r="E21530" t="s">
        <v>20599</v>
      </c>
    </row>
    <row r="21531" spans="1:5">
      <c r="A21531" t="s">
        <v>16679</v>
      </c>
      <c r="B21531" t="s">
        <v>16680</v>
      </c>
      <c r="C21531" t="s">
        <v>16681</v>
      </c>
      <c r="D21531">
        <v>1</v>
      </c>
      <c r="E21531" t="s">
        <v>20599</v>
      </c>
    </row>
    <row r="21532" spans="1:5">
      <c r="A21532" t="s">
        <v>16364</v>
      </c>
      <c r="B21532" t="s">
        <v>16365</v>
      </c>
      <c r="C21532" t="s">
        <v>16366</v>
      </c>
      <c r="D21532">
        <v>1</v>
      </c>
      <c r="E21532" t="s">
        <v>20599</v>
      </c>
    </row>
    <row r="21533" spans="1:5">
      <c r="A21533" t="s">
        <v>18890</v>
      </c>
      <c r="B21533" t="s">
        <v>18891</v>
      </c>
      <c r="C21533" t="s">
        <v>18892</v>
      </c>
      <c r="D21533">
        <v>2</v>
      </c>
      <c r="E21533" t="s">
        <v>20599</v>
      </c>
    </row>
    <row r="21534" spans="1:5">
      <c r="A21534" t="s">
        <v>2834</v>
      </c>
      <c r="B21534" t="s">
        <v>2835</v>
      </c>
      <c r="C21534" t="s">
        <v>2836</v>
      </c>
      <c r="D21534">
        <v>2</v>
      </c>
      <c r="E21534" t="s">
        <v>20599</v>
      </c>
    </row>
    <row r="21535" spans="1:5">
      <c r="A21535" t="s">
        <v>13925</v>
      </c>
      <c r="B21535" t="s">
        <v>13926</v>
      </c>
      <c r="C21535" t="s">
        <v>13927</v>
      </c>
      <c r="D21535">
        <v>3</v>
      </c>
      <c r="E21535" t="s">
        <v>20599</v>
      </c>
    </row>
    <row r="21536" spans="1:5">
      <c r="A21536" t="s">
        <v>13928</v>
      </c>
      <c r="B21536" t="s">
        <v>13929</v>
      </c>
      <c r="C21536" t="s">
        <v>13930</v>
      </c>
      <c r="D21536">
        <v>5</v>
      </c>
      <c r="E21536" t="s">
        <v>20599</v>
      </c>
    </row>
    <row r="21537" spans="1:5">
      <c r="A21537" t="s">
        <v>12928</v>
      </c>
      <c r="B21537" t="s">
        <v>12929</v>
      </c>
      <c r="C21537" t="s">
        <v>12930</v>
      </c>
      <c r="D21537">
        <v>5</v>
      </c>
      <c r="E21537" t="s">
        <v>20599</v>
      </c>
    </row>
    <row r="21538" spans="1:5">
      <c r="A21538" t="s">
        <v>6272</v>
      </c>
      <c r="B21538" t="s">
        <v>6273</v>
      </c>
      <c r="C21538" t="s">
        <v>6274</v>
      </c>
      <c r="D21538">
        <v>4</v>
      </c>
      <c r="E21538" t="s">
        <v>20599</v>
      </c>
    </row>
    <row r="21539" spans="1:5">
      <c r="A21539" t="s">
        <v>35642</v>
      </c>
      <c r="B21539" t="s">
        <v>35643</v>
      </c>
      <c r="C21539" t="s">
        <v>35644</v>
      </c>
      <c r="D21539">
        <v>4</v>
      </c>
      <c r="E21539" t="s">
        <v>20599</v>
      </c>
    </row>
    <row r="21540" spans="1:5">
      <c r="A21540" t="s">
        <v>102</v>
      </c>
      <c r="B21540" t="s">
        <v>13137</v>
      </c>
      <c r="C21540" t="s">
        <v>13138</v>
      </c>
      <c r="D21540">
        <v>4</v>
      </c>
      <c r="E21540" t="s">
        <v>20599</v>
      </c>
    </row>
    <row r="21541" spans="1:5">
      <c r="A21541" t="s">
        <v>61</v>
      </c>
      <c r="B21541" t="s">
        <v>2784</v>
      </c>
      <c r="C21541" t="s">
        <v>2785</v>
      </c>
      <c r="D21541">
        <v>7</v>
      </c>
      <c r="E21541" t="s">
        <v>20599</v>
      </c>
    </row>
    <row r="21542" spans="1:5">
      <c r="A21542" t="s">
        <v>14548</v>
      </c>
      <c r="B21542" t="s">
        <v>14549</v>
      </c>
      <c r="C21542" t="s">
        <v>14550</v>
      </c>
      <c r="D21542">
        <v>10</v>
      </c>
      <c r="E21542" t="s">
        <v>20599</v>
      </c>
    </row>
    <row r="21543" spans="1:5">
      <c r="A21543" t="s">
        <v>20522</v>
      </c>
      <c r="B21543" t="s">
        <v>20523</v>
      </c>
      <c r="C21543" t="s">
        <v>20524</v>
      </c>
      <c r="D21543">
        <v>1</v>
      </c>
      <c r="E21543" t="s">
        <v>20599</v>
      </c>
    </row>
    <row r="21544" spans="1:5">
      <c r="A21544" t="s">
        <v>94</v>
      </c>
      <c r="B21544" t="s">
        <v>13139</v>
      </c>
      <c r="C21544" t="s">
        <v>13140</v>
      </c>
      <c r="D21544">
        <v>1</v>
      </c>
      <c r="E21544" t="s">
        <v>20599</v>
      </c>
    </row>
    <row r="21545" spans="1:5">
      <c r="A21545" t="s">
        <v>74</v>
      </c>
      <c r="B21545" t="s">
        <v>2786</v>
      </c>
      <c r="C21545" t="s">
        <v>2787</v>
      </c>
      <c r="D21545">
        <v>1</v>
      </c>
      <c r="E21545" t="s">
        <v>20599</v>
      </c>
    </row>
    <row r="21546" spans="1:5">
      <c r="A21546" t="s">
        <v>8665</v>
      </c>
      <c r="B21546" t="s">
        <v>8666</v>
      </c>
      <c r="C21546" t="s">
        <v>8667</v>
      </c>
      <c r="D21546">
        <v>2</v>
      </c>
      <c r="E21546" t="s">
        <v>20599</v>
      </c>
    </row>
    <row r="21547" spans="1:5">
      <c r="A21547" t="s">
        <v>8668</v>
      </c>
      <c r="B21547" t="s">
        <v>8669</v>
      </c>
      <c r="C21547" t="s">
        <v>2683</v>
      </c>
      <c r="D21547">
        <v>1</v>
      </c>
      <c r="E21547" t="s">
        <v>20599</v>
      </c>
    </row>
    <row r="21548" spans="1:5">
      <c r="A21548" t="s">
        <v>8670</v>
      </c>
      <c r="B21548" t="s">
        <v>8671</v>
      </c>
      <c r="C21548" t="s">
        <v>1625</v>
      </c>
      <c r="D21548">
        <v>1</v>
      </c>
      <c r="E21548" t="s">
        <v>20599</v>
      </c>
    </row>
    <row r="21549" spans="1:5">
      <c r="A21549" t="s">
        <v>6287</v>
      </c>
      <c r="B21549" t="s">
        <v>6288</v>
      </c>
      <c r="C21549" t="s">
        <v>6289</v>
      </c>
      <c r="D21549">
        <v>1</v>
      </c>
      <c r="E21549" t="s">
        <v>20599</v>
      </c>
    </row>
    <row r="21550" spans="1:5">
      <c r="A21550" t="s">
        <v>2840</v>
      </c>
      <c r="B21550" t="s">
        <v>2841</v>
      </c>
      <c r="C21550" t="s">
        <v>2842</v>
      </c>
      <c r="D21550">
        <v>1</v>
      </c>
      <c r="E21550" t="s">
        <v>20599</v>
      </c>
    </row>
    <row r="21551" spans="1:5">
      <c r="A21551" t="s">
        <v>14668</v>
      </c>
      <c r="B21551" t="s">
        <v>14669</v>
      </c>
      <c r="C21551" t="s">
        <v>14670</v>
      </c>
      <c r="D21551">
        <v>14</v>
      </c>
      <c r="E21551" t="s">
        <v>20599</v>
      </c>
    </row>
    <row r="21552" spans="1:5">
      <c r="A21552" t="s">
        <v>10298</v>
      </c>
      <c r="B21552" t="s">
        <v>10299</v>
      </c>
      <c r="C21552" t="s">
        <v>10300</v>
      </c>
      <c r="D21552">
        <v>2</v>
      </c>
      <c r="E21552" t="s">
        <v>20599</v>
      </c>
    </row>
    <row r="21553" spans="1:5">
      <c r="A21553" t="s">
        <v>3521</v>
      </c>
      <c r="B21553" t="s">
        <v>3522</v>
      </c>
      <c r="C21553" t="s">
        <v>2683</v>
      </c>
      <c r="D21553">
        <v>1</v>
      </c>
      <c r="E21553" t="s">
        <v>20599</v>
      </c>
    </row>
    <row r="21554" spans="1:5">
      <c r="A21554" t="s">
        <v>2203</v>
      </c>
      <c r="B21554" t="s">
        <v>2204</v>
      </c>
      <c r="C21554" t="s">
        <v>2205</v>
      </c>
      <c r="D21554">
        <v>1</v>
      </c>
      <c r="E21554" t="s">
        <v>20599</v>
      </c>
    </row>
    <row r="21555" spans="1:5">
      <c r="A21555" t="s">
        <v>8780</v>
      </c>
      <c r="B21555" t="s">
        <v>8781</v>
      </c>
      <c r="C21555" t="s">
        <v>8782</v>
      </c>
      <c r="D21555">
        <v>12</v>
      </c>
      <c r="E21555" t="s">
        <v>20599</v>
      </c>
    </row>
    <row r="21556" spans="1:5">
      <c r="A21556" t="s">
        <v>8783</v>
      </c>
      <c r="B21556" t="s">
        <v>8784</v>
      </c>
      <c r="C21556" t="s">
        <v>8785</v>
      </c>
      <c r="D21556">
        <v>1</v>
      </c>
      <c r="E21556" t="s">
        <v>20599</v>
      </c>
    </row>
    <row r="21557" spans="1:5">
      <c r="A21557" t="s">
        <v>15279</v>
      </c>
      <c r="B21557" t="s">
        <v>15280</v>
      </c>
      <c r="C21557" t="s">
        <v>15281</v>
      </c>
      <c r="D21557">
        <v>4</v>
      </c>
      <c r="E21557" t="s">
        <v>20599</v>
      </c>
    </row>
    <row r="21558" spans="1:5">
      <c r="A21558" t="s">
        <v>6299</v>
      </c>
      <c r="B21558" t="s">
        <v>6300</v>
      </c>
      <c r="C21558" t="s">
        <v>6301</v>
      </c>
      <c r="D21558">
        <v>1</v>
      </c>
      <c r="E21558" t="s">
        <v>20599</v>
      </c>
    </row>
    <row r="21559" spans="1:5">
      <c r="A21559" t="s">
        <v>9616</v>
      </c>
      <c r="B21559" t="s">
        <v>9617</v>
      </c>
      <c r="C21559" t="s">
        <v>3401</v>
      </c>
      <c r="D21559">
        <v>1</v>
      </c>
      <c r="E21559" t="s">
        <v>20599</v>
      </c>
    </row>
    <row r="21560" spans="1:5">
      <c r="A21560" t="s">
        <v>8789</v>
      </c>
      <c r="B21560" t="s">
        <v>8790</v>
      </c>
      <c r="C21560" t="s">
        <v>8791</v>
      </c>
      <c r="D21560">
        <v>-1</v>
      </c>
      <c r="E21560" t="s">
        <v>20599</v>
      </c>
    </row>
    <row r="21561" spans="1:5">
      <c r="A21561" t="s">
        <v>12652</v>
      </c>
      <c r="B21561" t="s">
        <v>12653</v>
      </c>
      <c r="C21561" t="s">
        <v>12654</v>
      </c>
      <c r="D21561">
        <v>5</v>
      </c>
      <c r="E21561" t="s">
        <v>20599</v>
      </c>
    </row>
    <row r="21562" spans="1:5">
      <c r="A21562" t="s">
        <v>8792</v>
      </c>
      <c r="B21562" t="s">
        <v>8793</v>
      </c>
      <c r="C21562" t="s">
        <v>8794</v>
      </c>
      <c r="D21562">
        <v>16</v>
      </c>
      <c r="E21562" t="s">
        <v>20599</v>
      </c>
    </row>
    <row r="21563" spans="1:5">
      <c r="A21563" t="s">
        <v>2600</v>
      </c>
      <c r="B21563" t="s">
        <v>2601</v>
      </c>
      <c r="C21563" t="s">
        <v>2602</v>
      </c>
      <c r="D21563">
        <v>1</v>
      </c>
      <c r="E21563" t="s">
        <v>20599</v>
      </c>
    </row>
    <row r="21564" spans="1:5">
      <c r="A21564" t="s">
        <v>6311</v>
      </c>
      <c r="B21564" t="s">
        <v>6312</v>
      </c>
      <c r="C21564" t="s">
        <v>2602</v>
      </c>
      <c r="D21564">
        <v>1</v>
      </c>
      <c r="E21564" t="s">
        <v>20599</v>
      </c>
    </row>
    <row r="21565" spans="1:5">
      <c r="A21565" t="s">
        <v>9618</v>
      </c>
      <c r="B21565" t="s">
        <v>9619</v>
      </c>
      <c r="C21565" t="s">
        <v>9620</v>
      </c>
      <c r="D21565">
        <v>9</v>
      </c>
      <c r="E21565" t="s">
        <v>20599</v>
      </c>
    </row>
    <row r="21566" spans="1:5">
      <c r="A21566" t="s">
        <v>8795</v>
      </c>
      <c r="B21566" t="s">
        <v>8796</v>
      </c>
      <c r="C21566" t="s">
        <v>8797</v>
      </c>
      <c r="D21566">
        <v>2</v>
      </c>
      <c r="E21566" t="s">
        <v>20599</v>
      </c>
    </row>
    <row r="21567" spans="1:5">
      <c r="A21567" t="s">
        <v>8798</v>
      </c>
      <c r="B21567" t="s">
        <v>8799</v>
      </c>
      <c r="C21567" t="s">
        <v>8800</v>
      </c>
      <c r="D21567">
        <v>1</v>
      </c>
      <c r="E21567" t="s">
        <v>20599</v>
      </c>
    </row>
    <row r="21568" spans="1:5">
      <c r="A21568" t="s">
        <v>8804</v>
      </c>
      <c r="B21568" t="s">
        <v>8805</v>
      </c>
      <c r="C21568" t="s">
        <v>8806</v>
      </c>
      <c r="D21568">
        <v>2</v>
      </c>
      <c r="E21568" t="s">
        <v>20599</v>
      </c>
    </row>
    <row r="21569" spans="1:5">
      <c r="A21569" t="s">
        <v>9627</v>
      </c>
      <c r="B21569" t="s">
        <v>9628</v>
      </c>
      <c r="C21569" t="s">
        <v>9629</v>
      </c>
      <c r="D21569">
        <v>1</v>
      </c>
      <c r="E21569" t="s">
        <v>20599</v>
      </c>
    </row>
    <row r="21570" spans="1:5">
      <c r="A21570" t="s">
        <v>14560</v>
      </c>
      <c r="B21570" t="s">
        <v>14561</v>
      </c>
      <c r="C21570" t="s">
        <v>14562</v>
      </c>
      <c r="D21570">
        <v>4</v>
      </c>
      <c r="E21570" t="s">
        <v>20599</v>
      </c>
    </row>
    <row r="21571" spans="1:5">
      <c r="A21571" t="s">
        <v>14563</v>
      </c>
      <c r="B21571" t="s">
        <v>14564</v>
      </c>
      <c r="C21571" t="s">
        <v>14565</v>
      </c>
      <c r="D21571">
        <v>1</v>
      </c>
      <c r="E21571" t="s">
        <v>20599</v>
      </c>
    </row>
    <row r="21572" spans="1:5">
      <c r="A21572" t="s">
        <v>12420</v>
      </c>
      <c r="B21572" t="s">
        <v>12421</v>
      </c>
      <c r="C21572" t="s">
        <v>12422</v>
      </c>
      <c r="D21572">
        <v>4</v>
      </c>
      <c r="E21572" t="s">
        <v>20599</v>
      </c>
    </row>
    <row r="21573" spans="1:5">
      <c r="A21573" t="s">
        <v>15369</v>
      </c>
      <c r="B21573" t="s">
        <v>15370</v>
      </c>
      <c r="C21573" t="s">
        <v>15371</v>
      </c>
      <c r="D21573">
        <v>1</v>
      </c>
      <c r="E21573" t="s">
        <v>20599</v>
      </c>
    </row>
    <row r="21574" spans="1:5">
      <c r="A21574" t="s">
        <v>16403</v>
      </c>
      <c r="B21574" t="s">
        <v>16404</v>
      </c>
      <c r="C21574" t="s">
        <v>16405</v>
      </c>
      <c r="D21574">
        <v>1</v>
      </c>
      <c r="E21574" t="s">
        <v>20599</v>
      </c>
    </row>
    <row r="21575" spans="1:5">
      <c r="A21575" t="s">
        <v>7335</v>
      </c>
      <c r="B21575" t="s">
        <v>7336</v>
      </c>
      <c r="C21575" t="s">
        <v>7337</v>
      </c>
      <c r="D21575">
        <v>1</v>
      </c>
      <c r="E21575" t="s">
        <v>20599</v>
      </c>
    </row>
    <row r="21576" spans="1:5">
      <c r="A21576" t="s">
        <v>7338</v>
      </c>
      <c r="B21576" t="s">
        <v>7339</v>
      </c>
      <c r="C21576" t="s">
        <v>7340</v>
      </c>
      <c r="D21576">
        <v>2</v>
      </c>
      <c r="E21576" t="s">
        <v>20599</v>
      </c>
    </row>
    <row r="21577" spans="1:5">
      <c r="A21577" t="s">
        <v>15705</v>
      </c>
      <c r="B21577" t="s">
        <v>15706</v>
      </c>
      <c r="C21577" t="s">
        <v>15707</v>
      </c>
      <c r="D21577">
        <v>1</v>
      </c>
      <c r="E21577" t="s">
        <v>20599</v>
      </c>
    </row>
    <row r="21578" spans="1:5">
      <c r="A21578" t="s">
        <v>2741</v>
      </c>
      <c r="B21578" t="s">
        <v>2742</v>
      </c>
      <c r="C21578" t="s">
        <v>2743</v>
      </c>
      <c r="D21578">
        <v>1</v>
      </c>
      <c r="E21578" t="s">
        <v>20599</v>
      </c>
    </row>
    <row r="21579" spans="1:5">
      <c r="A21579" t="s">
        <v>20373</v>
      </c>
      <c r="B21579" t="s">
        <v>20374</v>
      </c>
      <c r="C21579" t="s">
        <v>20375</v>
      </c>
      <c r="D21579">
        <v>1</v>
      </c>
      <c r="E21579" t="s">
        <v>20599</v>
      </c>
    </row>
    <row r="21580" spans="1:5">
      <c r="A21580" t="s">
        <v>16370</v>
      </c>
      <c r="B21580" t="s">
        <v>16371</v>
      </c>
      <c r="C21580" t="s">
        <v>16372</v>
      </c>
      <c r="D21580">
        <v>2</v>
      </c>
      <c r="E21580" t="s">
        <v>20599</v>
      </c>
    </row>
    <row r="21581" spans="1:5">
      <c r="A21581" t="s">
        <v>2759</v>
      </c>
      <c r="B21581" t="s">
        <v>2760</v>
      </c>
      <c r="C21581" t="s">
        <v>2761</v>
      </c>
      <c r="D21581">
        <v>1</v>
      </c>
      <c r="E21581" t="s">
        <v>20599</v>
      </c>
    </row>
    <row r="21582" spans="1:5">
      <c r="A21582" t="s">
        <v>2762</v>
      </c>
      <c r="B21582" t="s">
        <v>2763</v>
      </c>
      <c r="C21582" t="s">
        <v>2764</v>
      </c>
      <c r="D21582">
        <v>2</v>
      </c>
      <c r="E21582" t="s">
        <v>20599</v>
      </c>
    </row>
    <row r="21583" spans="1:5">
      <c r="A21583" t="s">
        <v>8810</v>
      </c>
      <c r="B21583" t="s">
        <v>8811</v>
      </c>
      <c r="C21583" t="s">
        <v>8812</v>
      </c>
      <c r="D21583">
        <v>2</v>
      </c>
      <c r="E21583" t="s">
        <v>20599</v>
      </c>
    </row>
    <row r="21584" spans="1:5">
      <c r="A21584" t="s">
        <v>8813</v>
      </c>
      <c r="B21584" t="s">
        <v>8814</v>
      </c>
      <c r="C21584" t="s">
        <v>8815</v>
      </c>
      <c r="D21584">
        <v>10</v>
      </c>
      <c r="E21584" t="s">
        <v>20599</v>
      </c>
    </row>
    <row r="21585" spans="1:5">
      <c r="A21585" t="s">
        <v>8822</v>
      </c>
      <c r="B21585" t="s">
        <v>8823</v>
      </c>
      <c r="C21585" t="s">
        <v>8824</v>
      </c>
      <c r="D21585">
        <v>4</v>
      </c>
      <c r="E21585" t="s">
        <v>20599</v>
      </c>
    </row>
    <row r="21586" spans="1:5">
      <c r="A21586" t="s">
        <v>2846</v>
      </c>
      <c r="B21586" t="s">
        <v>2847</v>
      </c>
      <c r="C21586" t="s">
        <v>2848</v>
      </c>
      <c r="D21586">
        <v>1</v>
      </c>
      <c r="E21586" t="s">
        <v>20599</v>
      </c>
    </row>
    <row r="21587" spans="1:5">
      <c r="A21587" t="s">
        <v>2849</v>
      </c>
      <c r="B21587" t="s">
        <v>2850</v>
      </c>
      <c r="C21587" t="s">
        <v>2851</v>
      </c>
      <c r="D21587">
        <v>1</v>
      </c>
      <c r="E21587" t="s">
        <v>20599</v>
      </c>
    </row>
    <row r="21588" spans="1:5">
      <c r="A21588" t="s">
        <v>2858</v>
      </c>
      <c r="B21588" t="s">
        <v>2859</v>
      </c>
      <c r="C21588" t="s">
        <v>2860</v>
      </c>
      <c r="D21588">
        <v>12</v>
      </c>
      <c r="E21588" t="s">
        <v>20599</v>
      </c>
    </row>
    <row r="21589" spans="1:5">
      <c r="A21589" t="s">
        <v>7350</v>
      </c>
      <c r="B21589" t="s">
        <v>7351</v>
      </c>
      <c r="C21589" t="s">
        <v>7352</v>
      </c>
      <c r="D21589">
        <v>1</v>
      </c>
      <c r="E21589" t="s">
        <v>20599</v>
      </c>
    </row>
    <row r="21590" spans="1:5">
      <c r="A21590" t="s">
        <v>13700</v>
      </c>
      <c r="B21590" t="s">
        <v>13701</v>
      </c>
      <c r="C21590" t="s">
        <v>13702</v>
      </c>
      <c r="D21590">
        <v>8</v>
      </c>
      <c r="E21590" t="s">
        <v>20599</v>
      </c>
    </row>
    <row r="21591" spans="1:5">
      <c r="A21591" t="s">
        <v>9662</v>
      </c>
      <c r="B21591" t="s">
        <v>9663</v>
      </c>
      <c r="C21591" t="s">
        <v>9664</v>
      </c>
      <c r="D21591">
        <v>1</v>
      </c>
      <c r="E21591" t="s">
        <v>20599</v>
      </c>
    </row>
    <row r="21592" spans="1:5">
      <c r="A21592" t="s">
        <v>2765</v>
      </c>
      <c r="B21592" t="s">
        <v>2766</v>
      </c>
      <c r="C21592" t="s">
        <v>2767</v>
      </c>
      <c r="D21592">
        <v>3</v>
      </c>
      <c r="E21592" t="s">
        <v>20599</v>
      </c>
    </row>
    <row r="21593" spans="1:5">
      <c r="A21593" t="s">
        <v>13277</v>
      </c>
      <c r="B21593" t="s">
        <v>13278</v>
      </c>
      <c r="C21593" t="s">
        <v>13279</v>
      </c>
      <c r="D21593">
        <v>5</v>
      </c>
      <c r="E21593" t="s">
        <v>20599</v>
      </c>
    </row>
    <row r="21594" spans="1:5">
      <c r="A21594" t="s">
        <v>3358</v>
      </c>
      <c r="B21594" t="s">
        <v>3359</v>
      </c>
      <c r="C21594" t="s">
        <v>3360</v>
      </c>
      <c r="D21594">
        <v>1</v>
      </c>
      <c r="E21594" t="s">
        <v>20599</v>
      </c>
    </row>
    <row r="21595" spans="1:5">
      <c r="A21595" t="s">
        <v>2819</v>
      </c>
      <c r="B21595" t="s">
        <v>2820</v>
      </c>
      <c r="C21595" t="s">
        <v>2821</v>
      </c>
      <c r="D21595">
        <v>1</v>
      </c>
      <c r="E21595" t="s">
        <v>20599</v>
      </c>
    </row>
    <row r="21596" spans="1:5">
      <c r="A21596" t="s">
        <v>13161</v>
      </c>
      <c r="B21596" t="s">
        <v>13162</v>
      </c>
      <c r="C21596" t="s">
        <v>13163</v>
      </c>
      <c r="D21596">
        <v>6</v>
      </c>
      <c r="E21596" t="s">
        <v>20599</v>
      </c>
    </row>
    <row r="21597" spans="1:5">
      <c r="A21597" t="s">
        <v>9045</v>
      </c>
      <c r="B21597" t="s">
        <v>9046</v>
      </c>
      <c r="C21597" t="s">
        <v>3360</v>
      </c>
      <c r="D21597">
        <v>1</v>
      </c>
      <c r="E21597" t="s">
        <v>20599</v>
      </c>
    </row>
    <row r="21598" spans="1:5">
      <c r="A21598" t="s">
        <v>13333</v>
      </c>
      <c r="B21598" t="s">
        <v>13334</v>
      </c>
      <c r="C21598" t="s">
        <v>13335</v>
      </c>
      <c r="D21598">
        <v>4</v>
      </c>
      <c r="E21598" t="s">
        <v>20599</v>
      </c>
    </row>
    <row r="21599" spans="1:5">
      <c r="A21599" t="s">
        <v>3558</v>
      </c>
      <c r="B21599" t="s">
        <v>3559</v>
      </c>
      <c r="C21599" t="s">
        <v>3560</v>
      </c>
      <c r="D21599">
        <v>3</v>
      </c>
      <c r="E21599" t="s">
        <v>20599</v>
      </c>
    </row>
    <row r="21600" spans="1:5">
      <c r="A21600" t="s">
        <v>17053</v>
      </c>
      <c r="B21600" t="s">
        <v>17054</v>
      </c>
      <c r="C21600" t="s">
        <v>17055</v>
      </c>
      <c r="D21600">
        <v>4</v>
      </c>
      <c r="E21600" t="s">
        <v>20599</v>
      </c>
    </row>
    <row r="21601" spans="1:5">
      <c r="A21601" t="s">
        <v>17056</v>
      </c>
      <c r="B21601" t="s">
        <v>17057</v>
      </c>
      <c r="C21601" t="s">
        <v>17058</v>
      </c>
      <c r="D21601">
        <v>2</v>
      </c>
      <c r="E21601" t="s">
        <v>20599</v>
      </c>
    </row>
    <row r="21602" spans="1:5">
      <c r="A21602" t="s">
        <v>8367</v>
      </c>
      <c r="B21602" t="s">
        <v>8368</v>
      </c>
      <c r="C21602" t="s">
        <v>8369</v>
      </c>
      <c r="D21602">
        <v>1</v>
      </c>
      <c r="E21602" t="s">
        <v>20599</v>
      </c>
    </row>
    <row r="21603" spans="1:5">
      <c r="A21603" t="s">
        <v>20667</v>
      </c>
      <c r="B21603" t="s">
        <v>20668</v>
      </c>
      <c r="C21603" t="s">
        <v>20669</v>
      </c>
      <c r="D21603">
        <v>6</v>
      </c>
      <c r="E21603" t="s">
        <v>20599</v>
      </c>
    </row>
    <row r="21604" spans="1:5">
      <c r="A21604" t="s">
        <v>20448</v>
      </c>
      <c r="B21604" t="s">
        <v>20449</v>
      </c>
      <c r="C21604" t="s">
        <v>20450</v>
      </c>
      <c r="D21604">
        <v>8</v>
      </c>
      <c r="E21604" t="s">
        <v>20599</v>
      </c>
    </row>
    <row r="21605" spans="1:5">
      <c r="A21605" t="s">
        <v>20037</v>
      </c>
      <c r="B21605" t="s">
        <v>20038</v>
      </c>
      <c r="C21605" t="s">
        <v>20039</v>
      </c>
      <c r="D21605">
        <v>8</v>
      </c>
      <c r="E21605" t="s">
        <v>20599</v>
      </c>
    </row>
    <row r="21606" spans="1:5">
      <c r="A21606" t="s">
        <v>9681</v>
      </c>
      <c r="B21606" t="s">
        <v>9682</v>
      </c>
      <c r="C21606" t="s">
        <v>9683</v>
      </c>
      <c r="D21606">
        <v>1</v>
      </c>
      <c r="E21606" t="s">
        <v>20599</v>
      </c>
    </row>
    <row r="21607" spans="1:5">
      <c r="A21607" t="s">
        <v>14735</v>
      </c>
      <c r="B21607" t="s">
        <v>14736</v>
      </c>
      <c r="C21607" t="s">
        <v>14737</v>
      </c>
      <c r="D21607">
        <v>5</v>
      </c>
      <c r="E21607" t="s">
        <v>20599</v>
      </c>
    </row>
    <row r="21608" spans="1:5">
      <c r="A21608" t="s">
        <v>10977</v>
      </c>
      <c r="B21608" t="s">
        <v>10978</v>
      </c>
      <c r="C21608" t="s">
        <v>10979</v>
      </c>
      <c r="D21608">
        <v>1</v>
      </c>
      <c r="E21608" t="s">
        <v>20599</v>
      </c>
    </row>
    <row r="21609" spans="1:5">
      <c r="A21609" t="s">
        <v>3573</v>
      </c>
      <c r="B21609" t="s">
        <v>3574</v>
      </c>
      <c r="C21609" t="s">
        <v>3360</v>
      </c>
      <c r="D21609">
        <v>1</v>
      </c>
      <c r="E21609" t="s">
        <v>20599</v>
      </c>
    </row>
    <row r="21610" spans="1:5">
      <c r="A21610" t="s">
        <v>3590</v>
      </c>
      <c r="B21610" t="s">
        <v>3591</v>
      </c>
      <c r="C21610" t="s">
        <v>3592</v>
      </c>
      <c r="D21610">
        <v>11</v>
      </c>
      <c r="E21610" t="s">
        <v>20599</v>
      </c>
    </row>
    <row r="21611" spans="1:5">
      <c r="A21611" t="s">
        <v>2825</v>
      </c>
      <c r="B21611" t="s">
        <v>2826</v>
      </c>
      <c r="C21611" t="s">
        <v>2827</v>
      </c>
      <c r="D21611">
        <v>1</v>
      </c>
      <c r="E21611" t="s">
        <v>20599</v>
      </c>
    </row>
    <row r="21612" spans="1:5">
      <c r="A21612" t="s">
        <v>2828</v>
      </c>
      <c r="B21612" t="s">
        <v>2829</v>
      </c>
      <c r="C21612" t="s">
        <v>2830</v>
      </c>
      <c r="D21612">
        <v>1</v>
      </c>
      <c r="E21612" t="s">
        <v>20599</v>
      </c>
    </row>
    <row r="21613" spans="1:5">
      <c r="A21613" t="s">
        <v>3731</v>
      </c>
      <c r="B21613" t="s">
        <v>3732</v>
      </c>
      <c r="C21613" t="s">
        <v>3733</v>
      </c>
      <c r="D21613">
        <v>4</v>
      </c>
      <c r="E21613" t="s">
        <v>20599</v>
      </c>
    </row>
    <row r="21614" spans="1:5">
      <c r="A21614" t="s">
        <v>16098</v>
      </c>
      <c r="B21614" t="s">
        <v>16099</v>
      </c>
      <c r="C21614" t="s">
        <v>16100</v>
      </c>
      <c r="D21614">
        <v>3</v>
      </c>
      <c r="E21614" t="s">
        <v>20599</v>
      </c>
    </row>
    <row r="21615" spans="1:5">
      <c r="A21615" t="s">
        <v>16691</v>
      </c>
      <c r="B21615" t="s">
        <v>16692</v>
      </c>
      <c r="C21615" t="s">
        <v>16693</v>
      </c>
      <c r="D21615">
        <v>1</v>
      </c>
      <c r="E21615" t="s">
        <v>20599</v>
      </c>
    </row>
    <row r="21616" spans="1:5">
      <c r="A21616" t="s">
        <v>11046</v>
      </c>
      <c r="B21616" t="s">
        <v>11047</v>
      </c>
      <c r="C21616" t="s">
        <v>11048</v>
      </c>
      <c r="D21616">
        <v>1</v>
      </c>
      <c r="E21616" t="s">
        <v>20599</v>
      </c>
    </row>
    <row r="21617" spans="1:5">
      <c r="A21617" t="s">
        <v>8532</v>
      </c>
      <c r="B21617" t="s">
        <v>8533</v>
      </c>
      <c r="C21617" t="s">
        <v>2605</v>
      </c>
      <c r="D21617">
        <v>1</v>
      </c>
      <c r="E21617" t="s">
        <v>20599</v>
      </c>
    </row>
    <row r="21618" spans="1:5">
      <c r="A21618" t="s">
        <v>16057</v>
      </c>
      <c r="B21618" t="s">
        <v>16058</v>
      </c>
      <c r="C21618" t="s">
        <v>12654</v>
      </c>
      <c r="D21618">
        <v>2</v>
      </c>
      <c r="E21618" t="s">
        <v>20599</v>
      </c>
    </row>
    <row r="21619" spans="1:5">
      <c r="A21619" t="s">
        <v>15714</v>
      </c>
      <c r="B21619" t="s">
        <v>15715</v>
      </c>
      <c r="C21619" t="s">
        <v>15716</v>
      </c>
      <c r="D21619">
        <v>4</v>
      </c>
      <c r="E21619" t="s">
        <v>20599</v>
      </c>
    </row>
    <row r="21620" spans="1:5">
      <c r="A21620" t="s">
        <v>6031</v>
      </c>
      <c r="B21620" t="s">
        <v>6032</v>
      </c>
      <c r="C21620" t="s">
        <v>6033</v>
      </c>
      <c r="D21620">
        <v>1</v>
      </c>
      <c r="E21620" t="s">
        <v>20599</v>
      </c>
    </row>
    <row r="21621" spans="1:5">
      <c r="A21621" t="s">
        <v>20288</v>
      </c>
      <c r="B21621" t="s">
        <v>20289</v>
      </c>
      <c r="C21621" t="s">
        <v>20290</v>
      </c>
      <c r="D21621">
        <v>3</v>
      </c>
      <c r="E21621" t="s">
        <v>20599</v>
      </c>
    </row>
    <row r="21622" spans="1:5">
      <c r="A21622" t="s">
        <v>7383</v>
      </c>
      <c r="B21622" t="s">
        <v>7384</v>
      </c>
      <c r="C21622" t="s">
        <v>7385</v>
      </c>
      <c r="D21622">
        <v>2</v>
      </c>
      <c r="E21622" t="s">
        <v>20599</v>
      </c>
    </row>
    <row r="21623" spans="1:5">
      <c r="A21623" t="s">
        <v>8687</v>
      </c>
      <c r="B21623" t="s">
        <v>8688</v>
      </c>
      <c r="C21623" t="s">
        <v>8689</v>
      </c>
      <c r="D21623">
        <v>8</v>
      </c>
      <c r="E21623" t="s">
        <v>20599</v>
      </c>
    </row>
    <row r="21624" spans="1:5">
      <c r="A21624" t="s">
        <v>20694</v>
      </c>
      <c r="B21624" t="s">
        <v>20695</v>
      </c>
      <c r="C21624" t="s">
        <v>20696</v>
      </c>
      <c r="D21624">
        <v>2</v>
      </c>
      <c r="E21624" t="s">
        <v>20599</v>
      </c>
    </row>
    <row r="21625" spans="1:5">
      <c r="A21625" t="s">
        <v>14500</v>
      </c>
      <c r="B21625" t="s">
        <v>14501</v>
      </c>
      <c r="C21625" t="s">
        <v>14502</v>
      </c>
      <c r="D21625">
        <v>2</v>
      </c>
      <c r="E21625" t="s">
        <v>20599</v>
      </c>
    </row>
    <row r="21626" spans="1:5">
      <c r="A21626" t="s">
        <v>14671</v>
      </c>
      <c r="B21626" t="s">
        <v>14672</v>
      </c>
      <c r="C21626" t="s">
        <v>14673</v>
      </c>
      <c r="D21626">
        <v>24</v>
      </c>
      <c r="E21626" t="s">
        <v>20599</v>
      </c>
    </row>
    <row r="21627" spans="1:5">
      <c r="A21627" t="s">
        <v>3662</v>
      </c>
      <c r="B21627" t="s">
        <v>3663</v>
      </c>
      <c r="C21627" t="s">
        <v>3664</v>
      </c>
      <c r="D21627">
        <v>1</v>
      </c>
      <c r="E21627" t="s">
        <v>20599</v>
      </c>
    </row>
    <row r="21628" spans="1:5">
      <c r="A21628" t="s">
        <v>11049</v>
      </c>
      <c r="B21628" t="s">
        <v>11050</v>
      </c>
      <c r="C21628" t="s">
        <v>11051</v>
      </c>
      <c r="D21628">
        <v>1</v>
      </c>
      <c r="E21628" t="s">
        <v>20599</v>
      </c>
    </row>
    <row r="21629" spans="1:5">
      <c r="A21629" t="s">
        <v>11299</v>
      </c>
      <c r="B21629" t="s">
        <v>11300</v>
      </c>
      <c r="C21629" t="s">
        <v>11301</v>
      </c>
      <c r="D21629">
        <v>1</v>
      </c>
      <c r="E21629" t="s">
        <v>20599</v>
      </c>
    </row>
    <row r="21630" spans="1:5">
      <c r="A21630" t="s">
        <v>16110</v>
      </c>
      <c r="B21630" t="s">
        <v>16111</v>
      </c>
      <c r="C21630" t="s">
        <v>16112</v>
      </c>
      <c r="D21630">
        <v>1</v>
      </c>
      <c r="E21630" t="s">
        <v>20599</v>
      </c>
    </row>
    <row r="21631" spans="1:5">
      <c r="A21631" t="s">
        <v>7412</v>
      </c>
      <c r="B21631" t="s">
        <v>7413</v>
      </c>
      <c r="C21631" t="s">
        <v>7414</v>
      </c>
      <c r="D21631">
        <v>2</v>
      </c>
      <c r="E21631" t="s">
        <v>20599</v>
      </c>
    </row>
    <row r="21632" spans="1:5">
      <c r="A21632" t="s">
        <v>9124</v>
      </c>
      <c r="B21632" t="s">
        <v>9125</v>
      </c>
      <c r="C21632" t="s">
        <v>9126</v>
      </c>
      <c r="D21632">
        <v>1</v>
      </c>
      <c r="E21632" t="s">
        <v>20599</v>
      </c>
    </row>
    <row r="21633" spans="1:5">
      <c r="A21633" t="s">
        <v>20549</v>
      </c>
      <c r="B21633" t="s">
        <v>20550</v>
      </c>
      <c r="C21633" t="s">
        <v>20551</v>
      </c>
      <c r="D21633">
        <v>4</v>
      </c>
      <c r="E21633" t="s">
        <v>20599</v>
      </c>
    </row>
    <row r="21634" spans="1:5">
      <c r="A21634" t="s">
        <v>6037</v>
      </c>
      <c r="B21634" t="s">
        <v>6038</v>
      </c>
      <c r="C21634" t="s">
        <v>6039</v>
      </c>
      <c r="D21634">
        <v>1</v>
      </c>
      <c r="E21634" t="s">
        <v>20599</v>
      </c>
    </row>
    <row r="21635" spans="1:5">
      <c r="A21635" t="s">
        <v>13348</v>
      </c>
      <c r="B21635" t="s">
        <v>13349</v>
      </c>
      <c r="C21635" t="s">
        <v>13350</v>
      </c>
      <c r="D21635">
        <v>5</v>
      </c>
      <c r="E21635" t="s">
        <v>20599</v>
      </c>
    </row>
    <row r="21636" spans="1:5">
      <c r="A21636" t="s">
        <v>2861</v>
      </c>
      <c r="B21636" t="s">
        <v>2862</v>
      </c>
      <c r="C21636" t="s">
        <v>2863</v>
      </c>
      <c r="D21636">
        <v>1</v>
      </c>
      <c r="E21636" t="s">
        <v>20599</v>
      </c>
    </row>
    <row r="21637" spans="1:5">
      <c r="A21637" t="s">
        <v>2864</v>
      </c>
      <c r="B21637" t="s">
        <v>2865</v>
      </c>
      <c r="C21637" t="s">
        <v>2866</v>
      </c>
      <c r="D21637">
        <v>4</v>
      </c>
      <c r="E21637" t="s">
        <v>20599</v>
      </c>
    </row>
    <row r="21638" spans="1:5">
      <c r="A21638" t="s">
        <v>2867</v>
      </c>
      <c r="B21638" t="s">
        <v>2868</v>
      </c>
      <c r="C21638" t="s">
        <v>2869</v>
      </c>
      <c r="D21638">
        <v>2</v>
      </c>
      <c r="E21638" t="s">
        <v>20599</v>
      </c>
    </row>
    <row r="21639" spans="1:5">
      <c r="A21639" t="s">
        <v>13176</v>
      </c>
      <c r="B21639" t="s">
        <v>13177</v>
      </c>
      <c r="C21639" t="s">
        <v>13178</v>
      </c>
      <c r="D21639">
        <v>2</v>
      </c>
      <c r="E21639" t="s">
        <v>20599</v>
      </c>
    </row>
    <row r="21640" spans="1:5">
      <c r="A21640" t="s">
        <v>13179</v>
      </c>
      <c r="B21640" t="s">
        <v>13180</v>
      </c>
      <c r="C21640" t="s">
        <v>13181</v>
      </c>
      <c r="D21640">
        <v>1</v>
      </c>
      <c r="E21640" t="s">
        <v>20599</v>
      </c>
    </row>
    <row r="21641" spans="1:5">
      <c r="A21641" t="s">
        <v>10511</v>
      </c>
      <c r="B21641" t="s">
        <v>10512</v>
      </c>
      <c r="C21641" t="s">
        <v>10513</v>
      </c>
      <c r="D21641">
        <v>3</v>
      </c>
      <c r="E21641" t="s">
        <v>20599</v>
      </c>
    </row>
    <row r="21642" spans="1:5">
      <c r="A21642" t="s">
        <v>3876</v>
      </c>
      <c r="B21642" t="s">
        <v>3877</v>
      </c>
      <c r="C21642" t="s">
        <v>3878</v>
      </c>
      <c r="D21642">
        <v>1</v>
      </c>
      <c r="E21642" t="s">
        <v>20599</v>
      </c>
    </row>
    <row r="21643" spans="1:5">
      <c r="A21643" t="s">
        <v>9711</v>
      </c>
      <c r="B21643" t="s">
        <v>9712</v>
      </c>
      <c r="C21643" t="s">
        <v>9713</v>
      </c>
      <c r="D21643">
        <v>5</v>
      </c>
      <c r="E21643" t="s">
        <v>20599</v>
      </c>
    </row>
    <row r="21644" spans="1:5">
      <c r="A21644" t="s">
        <v>20282</v>
      </c>
      <c r="B21644" t="s">
        <v>20283</v>
      </c>
      <c r="C21644" t="s">
        <v>20284</v>
      </c>
      <c r="D21644">
        <v>1</v>
      </c>
      <c r="E21644" t="s">
        <v>20599</v>
      </c>
    </row>
    <row r="21645" spans="1:5">
      <c r="A21645" t="s">
        <v>35763</v>
      </c>
      <c r="B21645" t="s">
        <v>35764</v>
      </c>
      <c r="C21645" t="s">
        <v>35765</v>
      </c>
      <c r="D21645">
        <v>8</v>
      </c>
      <c r="E21645" t="s">
        <v>20599</v>
      </c>
    </row>
    <row r="21646" spans="1:5">
      <c r="A21646" t="s">
        <v>14473</v>
      </c>
      <c r="B21646" t="s">
        <v>14474</v>
      </c>
      <c r="C21646" t="s">
        <v>14475</v>
      </c>
      <c r="D21646">
        <v>3</v>
      </c>
      <c r="E21646" t="s">
        <v>20599</v>
      </c>
    </row>
    <row r="21647" spans="1:5">
      <c r="A21647" t="s">
        <v>19547</v>
      </c>
      <c r="B21647" t="s">
        <v>19548</v>
      </c>
      <c r="C21647" t="s">
        <v>19549</v>
      </c>
      <c r="D21647">
        <v>1</v>
      </c>
      <c r="E21647" t="s">
        <v>20599</v>
      </c>
    </row>
    <row r="21648" spans="1:5">
      <c r="A21648" t="s">
        <v>6046</v>
      </c>
      <c r="B21648" t="s">
        <v>6047</v>
      </c>
      <c r="C21648" t="s">
        <v>6048</v>
      </c>
      <c r="D21648">
        <v>2</v>
      </c>
      <c r="E21648" t="s">
        <v>20599</v>
      </c>
    </row>
    <row r="21649" spans="1:5">
      <c r="A21649" t="s">
        <v>13849</v>
      </c>
      <c r="B21649" t="s">
        <v>13850</v>
      </c>
      <c r="C21649" t="s">
        <v>13851</v>
      </c>
      <c r="D21649">
        <v>4</v>
      </c>
      <c r="E21649" t="s">
        <v>20599</v>
      </c>
    </row>
    <row r="21650" spans="1:5">
      <c r="A21650" t="s">
        <v>16412</v>
      </c>
      <c r="B21650" t="s">
        <v>16413</v>
      </c>
      <c r="C21650" t="s">
        <v>16414</v>
      </c>
      <c r="D21650">
        <v>1</v>
      </c>
      <c r="E21650" t="s">
        <v>20599</v>
      </c>
    </row>
    <row r="21651" spans="1:5">
      <c r="A21651" t="s">
        <v>3755</v>
      </c>
      <c r="B21651" t="s">
        <v>3756</v>
      </c>
      <c r="C21651" t="s">
        <v>3757</v>
      </c>
      <c r="D21651">
        <v>1</v>
      </c>
      <c r="E21651" t="s">
        <v>20599</v>
      </c>
    </row>
    <row r="21652" spans="1:5">
      <c r="A21652" t="s">
        <v>3758</v>
      </c>
      <c r="B21652" t="s">
        <v>3759</v>
      </c>
      <c r="C21652" t="s">
        <v>3760</v>
      </c>
      <c r="D21652">
        <v>6</v>
      </c>
      <c r="E21652" t="s">
        <v>20599</v>
      </c>
    </row>
    <row r="21653" spans="1:5">
      <c r="A21653" t="s">
        <v>3954</v>
      </c>
      <c r="B21653" t="s">
        <v>3955</v>
      </c>
      <c r="C21653" t="s">
        <v>3956</v>
      </c>
      <c r="D21653">
        <v>12</v>
      </c>
      <c r="E21653" t="s">
        <v>20599</v>
      </c>
    </row>
    <row r="21654" spans="1:5">
      <c r="A21654" t="s">
        <v>15407</v>
      </c>
      <c r="B21654" t="s">
        <v>15408</v>
      </c>
      <c r="C21654" t="s">
        <v>15409</v>
      </c>
      <c r="D21654">
        <v>1</v>
      </c>
      <c r="E21654" t="s">
        <v>20599</v>
      </c>
    </row>
    <row r="21655" spans="1:5">
      <c r="A21655" t="s">
        <v>14569</v>
      </c>
      <c r="B21655" t="s">
        <v>14570</v>
      </c>
      <c r="C21655" t="s">
        <v>14571</v>
      </c>
      <c r="D21655">
        <v>4</v>
      </c>
      <c r="E21655" t="s">
        <v>20599</v>
      </c>
    </row>
    <row r="21656" spans="1:5">
      <c r="A21656" t="s">
        <v>14572</v>
      </c>
      <c r="B21656" t="s">
        <v>14573</v>
      </c>
      <c r="C21656" t="s">
        <v>14574</v>
      </c>
      <c r="D21656">
        <v>1</v>
      </c>
      <c r="E21656" t="s">
        <v>20599</v>
      </c>
    </row>
    <row r="21657" spans="1:5">
      <c r="A21657" t="s">
        <v>6414</v>
      </c>
      <c r="B21657" t="s">
        <v>6415</v>
      </c>
      <c r="C21657" t="s">
        <v>6416</v>
      </c>
      <c r="D21657">
        <v>13</v>
      </c>
      <c r="E21657" t="s">
        <v>20599</v>
      </c>
    </row>
    <row r="21658" spans="1:5">
      <c r="A21658" t="s">
        <v>11470</v>
      </c>
      <c r="B21658" t="s">
        <v>11471</v>
      </c>
      <c r="C21658" t="s">
        <v>11472</v>
      </c>
      <c r="D21658">
        <v>8</v>
      </c>
      <c r="E21658" t="s">
        <v>20599</v>
      </c>
    </row>
    <row r="21659" spans="1:5">
      <c r="A21659" t="s">
        <v>10615</v>
      </c>
      <c r="B21659" t="s">
        <v>10616</v>
      </c>
      <c r="C21659" t="s">
        <v>10617</v>
      </c>
      <c r="D21659">
        <v>1</v>
      </c>
      <c r="E21659" t="s">
        <v>20599</v>
      </c>
    </row>
    <row r="21660" spans="1:5">
      <c r="A21660" t="s">
        <v>14476</v>
      </c>
      <c r="B21660" t="s">
        <v>14477</v>
      </c>
      <c r="C21660" t="s">
        <v>14478</v>
      </c>
      <c r="D21660">
        <v>1</v>
      </c>
      <c r="E21660" t="s">
        <v>20599</v>
      </c>
    </row>
    <row r="21661" spans="1:5">
      <c r="A21661" t="s">
        <v>9160</v>
      </c>
      <c r="B21661" t="s">
        <v>9161</v>
      </c>
      <c r="C21661" t="s">
        <v>9162</v>
      </c>
      <c r="D21661">
        <v>4</v>
      </c>
      <c r="E21661" t="s">
        <v>20599</v>
      </c>
    </row>
    <row r="21662" spans="1:5">
      <c r="A21662" t="s">
        <v>13861</v>
      </c>
      <c r="B21662" t="s">
        <v>13862</v>
      </c>
      <c r="C21662" t="s">
        <v>13863</v>
      </c>
      <c r="D21662">
        <v>6</v>
      </c>
      <c r="E21662" t="s">
        <v>20599</v>
      </c>
    </row>
    <row r="21663" spans="1:5">
      <c r="A21663" t="s">
        <v>15377</v>
      </c>
      <c r="B21663" t="s">
        <v>15378</v>
      </c>
      <c r="C21663" t="s">
        <v>15379</v>
      </c>
      <c r="D21663">
        <v>2</v>
      </c>
      <c r="E21663" t="s">
        <v>20599</v>
      </c>
    </row>
    <row r="21664" spans="1:5">
      <c r="A21664" t="s">
        <v>13375</v>
      </c>
      <c r="B21664" t="s">
        <v>13376</v>
      </c>
      <c r="C21664" t="s">
        <v>13377</v>
      </c>
      <c r="D21664">
        <v>12</v>
      </c>
      <c r="E21664" t="s">
        <v>20599</v>
      </c>
    </row>
    <row r="21665" spans="1:5">
      <c r="A21665" t="s">
        <v>16420</v>
      </c>
      <c r="B21665" t="s">
        <v>16421</v>
      </c>
      <c r="C21665" t="s">
        <v>16422</v>
      </c>
      <c r="D21665">
        <v>1</v>
      </c>
      <c r="E21665" t="s">
        <v>20599</v>
      </c>
    </row>
    <row r="21666" spans="1:5">
      <c r="A21666" t="s">
        <v>6426</v>
      </c>
      <c r="B21666" t="s">
        <v>6427</v>
      </c>
      <c r="C21666" t="s">
        <v>6428</v>
      </c>
      <c r="D21666">
        <v>3</v>
      </c>
      <c r="E21666" t="s">
        <v>20599</v>
      </c>
    </row>
    <row r="21667" spans="1:5">
      <c r="A21667" t="s">
        <v>78</v>
      </c>
      <c r="B21667" t="s">
        <v>14740</v>
      </c>
      <c r="C21667" t="s">
        <v>14741</v>
      </c>
      <c r="D21667">
        <v>3</v>
      </c>
      <c r="E21667" t="s">
        <v>20599</v>
      </c>
    </row>
    <row r="21668" spans="1:5">
      <c r="A21668" t="s">
        <v>10626</v>
      </c>
      <c r="B21668" t="s">
        <v>10627</v>
      </c>
      <c r="C21668" t="s">
        <v>1625</v>
      </c>
      <c r="D21668">
        <v>3</v>
      </c>
      <c r="E21668" t="s">
        <v>20599</v>
      </c>
    </row>
    <row r="21669" spans="1:5">
      <c r="A21669" t="s">
        <v>14479</v>
      </c>
      <c r="B21669" t="s">
        <v>14480</v>
      </c>
      <c r="C21669" t="s">
        <v>14481</v>
      </c>
      <c r="D21669">
        <v>6</v>
      </c>
      <c r="E21669" t="s">
        <v>20599</v>
      </c>
    </row>
    <row r="21670" spans="1:5">
      <c r="A21670" t="s">
        <v>9181</v>
      </c>
      <c r="B21670" t="s">
        <v>9182</v>
      </c>
      <c r="C21670" t="s">
        <v>9183</v>
      </c>
      <c r="D21670">
        <v>4</v>
      </c>
      <c r="E21670" t="s">
        <v>20599</v>
      </c>
    </row>
    <row r="21671" spans="1:5">
      <c r="A21671" t="s">
        <v>9184</v>
      </c>
      <c r="B21671" t="s">
        <v>9185</v>
      </c>
      <c r="C21671" t="s">
        <v>9186</v>
      </c>
      <c r="D21671">
        <v>2</v>
      </c>
      <c r="E21671" t="s">
        <v>20599</v>
      </c>
    </row>
    <row r="21672" spans="1:5">
      <c r="A21672" t="s">
        <v>9310</v>
      </c>
      <c r="B21672" t="s">
        <v>9311</v>
      </c>
      <c r="C21672" t="s">
        <v>9312</v>
      </c>
      <c r="D21672">
        <v>12</v>
      </c>
      <c r="E21672" t="s">
        <v>20599</v>
      </c>
    </row>
    <row r="21673" spans="1:5">
      <c r="A21673" t="s">
        <v>9322</v>
      </c>
      <c r="B21673" t="s">
        <v>9323</v>
      </c>
      <c r="C21673" t="s">
        <v>9324</v>
      </c>
      <c r="D21673">
        <v>2</v>
      </c>
      <c r="E21673" t="s">
        <v>20599</v>
      </c>
    </row>
    <row r="21674" spans="1:5">
      <c r="A21674" t="s">
        <v>15363</v>
      </c>
      <c r="B21674" t="s">
        <v>15364</v>
      </c>
      <c r="C21674" t="s">
        <v>15365</v>
      </c>
      <c r="D21674">
        <v>2</v>
      </c>
      <c r="E21674" t="s">
        <v>20599</v>
      </c>
    </row>
    <row r="21675" spans="1:5">
      <c r="A21675" t="s">
        <v>3420</v>
      </c>
      <c r="B21675" t="s">
        <v>3421</v>
      </c>
      <c r="C21675" t="s">
        <v>3422</v>
      </c>
      <c r="D21675">
        <v>1</v>
      </c>
      <c r="E21675" t="s">
        <v>20599</v>
      </c>
    </row>
    <row r="21676" spans="1:5">
      <c r="A21676" t="s">
        <v>3826</v>
      </c>
      <c r="B21676" t="s">
        <v>3827</v>
      </c>
      <c r="C21676" t="s">
        <v>3828</v>
      </c>
      <c r="D21676">
        <v>1</v>
      </c>
      <c r="E21676" t="s">
        <v>20599</v>
      </c>
    </row>
    <row r="21677" spans="1:5">
      <c r="A21677" t="s">
        <v>35654</v>
      </c>
      <c r="B21677" t="s">
        <v>35655</v>
      </c>
      <c r="C21677" t="s">
        <v>35656</v>
      </c>
      <c r="D21677">
        <v>8</v>
      </c>
      <c r="E21677" t="s">
        <v>20599</v>
      </c>
    </row>
    <row r="21678" spans="1:5">
      <c r="A21678" t="s">
        <v>20647</v>
      </c>
      <c r="B21678" t="s">
        <v>20648</v>
      </c>
      <c r="C21678" t="s">
        <v>20649</v>
      </c>
      <c r="D21678">
        <v>1</v>
      </c>
      <c r="E21678" t="s">
        <v>20599</v>
      </c>
    </row>
    <row r="21679" spans="1:5">
      <c r="A21679" t="s">
        <v>6105</v>
      </c>
      <c r="B21679" t="s">
        <v>6106</v>
      </c>
      <c r="C21679" t="s">
        <v>6107</v>
      </c>
      <c r="D21679">
        <v>3</v>
      </c>
      <c r="E21679" t="s">
        <v>20599</v>
      </c>
    </row>
    <row r="21680" spans="1:5">
      <c r="A21680" t="s">
        <v>6108</v>
      </c>
      <c r="B21680" t="s">
        <v>6109</v>
      </c>
      <c r="C21680" t="s">
        <v>6110</v>
      </c>
      <c r="D21680">
        <v>8</v>
      </c>
      <c r="E21680" t="s">
        <v>20599</v>
      </c>
    </row>
    <row r="21681" spans="1:5">
      <c r="A21681" t="s">
        <v>20700</v>
      </c>
      <c r="B21681" t="s">
        <v>20701</v>
      </c>
      <c r="C21681" t="s">
        <v>20702</v>
      </c>
      <c r="D21681">
        <v>1</v>
      </c>
      <c r="E21681" t="s">
        <v>20599</v>
      </c>
    </row>
    <row r="21682" spans="1:5">
      <c r="A21682" t="s">
        <v>14482</v>
      </c>
      <c r="B21682" t="s">
        <v>14483</v>
      </c>
      <c r="C21682" t="s">
        <v>14484</v>
      </c>
      <c r="D21682">
        <v>16</v>
      </c>
      <c r="E21682" t="s">
        <v>20599</v>
      </c>
    </row>
    <row r="21683" spans="1:5">
      <c r="A21683" t="s">
        <v>2405</v>
      </c>
      <c r="B21683" t="s">
        <v>2406</v>
      </c>
      <c r="C21683" t="s">
        <v>2386</v>
      </c>
      <c r="D21683">
        <v>1</v>
      </c>
      <c r="E21683" t="s">
        <v>20599</v>
      </c>
    </row>
    <row r="21684" spans="1:5">
      <c r="A21684" t="s">
        <v>13015</v>
      </c>
      <c r="B21684" t="s">
        <v>13016</v>
      </c>
      <c r="C21684" t="s">
        <v>13017</v>
      </c>
      <c r="D21684">
        <v>2</v>
      </c>
      <c r="E21684" t="s">
        <v>20599</v>
      </c>
    </row>
    <row r="21685" spans="1:5">
      <c r="A21685" t="s">
        <v>2416</v>
      </c>
      <c r="B21685" t="s">
        <v>2417</v>
      </c>
      <c r="C21685" t="s">
        <v>2418</v>
      </c>
      <c r="D21685">
        <v>14</v>
      </c>
      <c r="E21685" t="s">
        <v>20599</v>
      </c>
    </row>
    <row r="21686" spans="1:5">
      <c r="A21686" t="s">
        <v>10632</v>
      </c>
      <c r="B21686" t="s">
        <v>10633</v>
      </c>
      <c r="C21686" t="s">
        <v>10634</v>
      </c>
      <c r="D21686">
        <v>2</v>
      </c>
      <c r="E21686" t="s">
        <v>20599</v>
      </c>
    </row>
    <row r="21687" spans="1:5">
      <c r="A21687" t="s">
        <v>10641</v>
      </c>
      <c r="B21687" t="s">
        <v>10642</v>
      </c>
      <c r="C21687" t="s">
        <v>10643</v>
      </c>
      <c r="D21687">
        <v>3</v>
      </c>
      <c r="E21687" t="s">
        <v>20599</v>
      </c>
    </row>
    <row r="21688" spans="1:5">
      <c r="A21688" t="s">
        <v>10644</v>
      </c>
      <c r="B21688" t="s">
        <v>10645</v>
      </c>
      <c r="C21688" t="s">
        <v>10646</v>
      </c>
      <c r="D21688">
        <v>3</v>
      </c>
      <c r="E21688" t="s">
        <v>20599</v>
      </c>
    </row>
    <row r="21689" spans="1:5">
      <c r="A21689" t="s">
        <v>19642</v>
      </c>
      <c r="B21689" t="s">
        <v>19643</v>
      </c>
      <c r="C21689" t="s">
        <v>19644</v>
      </c>
      <c r="D21689">
        <v>4</v>
      </c>
      <c r="E21689" t="s">
        <v>20599</v>
      </c>
    </row>
    <row r="21690" spans="1:5">
      <c r="A21690" t="s">
        <v>10690</v>
      </c>
      <c r="B21690" t="s">
        <v>10691</v>
      </c>
      <c r="C21690" t="s">
        <v>10692</v>
      </c>
      <c r="D21690">
        <v>1</v>
      </c>
      <c r="E21690" t="s">
        <v>20599</v>
      </c>
    </row>
    <row r="21691" spans="1:5">
      <c r="A21691" t="s">
        <v>18971</v>
      </c>
      <c r="B21691" t="s">
        <v>18972</v>
      </c>
      <c r="C21691" t="s">
        <v>18973</v>
      </c>
      <c r="D21691">
        <v>1</v>
      </c>
      <c r="E21691" t="s">
        <v>20599</v>
      </c>
    </row>
    <row r="21692" spans="1:5">
      <c r="A21692" t="s">
        <v>3861</v>
      </c>
      <c r="B21692" t="s">
        <v>3862</v>
      </c>
      <c r="C21692" t="s">
        <v>3863</v>
      </c>
      <c r="D21692">
        <v>1</v>
      </c>
      <c r="E21692" t="s">
        <v>20599</v>
      </c>
    </row>
    <row r="21693" spans="1:5">
      <c r="A21693" t="s">
        <v>3447</v>
      </c>
      <c r="B21693" t="s">
        <v>3448</v>
      </c>
      <c r="C21693" t="s">
        <v>3449</v>
      </c>
      <c r="D21693">
        <v>5</v>
      </c>
      <c r="E21693" t="s">
        <v>20599</v>
      </c>
    </row>
    <row r="21694" spans="1:5">
      <c r="A21694" t="s">
        <v>6432</v>
      </c>
      <c r="B21694" t="s">
        <v>6433</v>
      </c>
      <c r="C21694" t="s">
        <v>6434</v>
      </c>
      <c r="D21694">
        <v>1</v>
      </c>
      <c r="E21694" t="s">
        <v>20599</v>
      </c>
    </row>
    <row r="21695" spans="1:5">
      <c r="A21695" t="s">
        <v>16107</v>
      </c>
      <c r="B21695" t="s">
        <v>16108</v>
      </c>
      <c r="C21695" t="s">
        <v>16109</v>
      </c>
      <c r="D21695">
        <v>2</v>
      </c>
      <c r="E21695" t="s">
        <v>20599</v>
      </c>
    </row>
    <row r="21696" spans="1:5">
      <c r="A21696" t="s">
        <v>7476</v>
      </c>
      <c r="B21696" t="s">
        <v>7477</v>
      </c>
      <c r="C21696" t="s">
        <v>7478</v>
      </c>
      <c r="D21696">
        <v>2</v>
      </c>
      <c r="E21696" t="s">
        <v>20599</v>
      </c>
    </row>
    <row r="21697" spans="1:5">
      <c r="A21697" t="s">
        <v>6111</v>
      </c>
      <c r="B21697" t="s">
        <v>6112</v>
      </c>
      <c r="C21697" t="s">
        <v>6113</v>
      </c>
      <c r="D21697">
        <v>1</v>
      </c>
      <c r="E21697" t="s">
        <v>20599</v>
      </c>
    </row>
    <row r="21698" spans="1:5">
      <c r="A21698" t="s">
        <v>15738</v>
      </c>
      <c r="B21698" t="s">
        <v>15739</v>
      </c>
      <c r="C21698" t="s">
        <v>15740</v>
      </c>
      <c r="D21698">
        <v>1</v>
      </c>
      <c r="E21698" t="s">
        <v>20599</v>
      </c>
    </row>
    <row r="21699" spans="1:5">
      <c r="A21699" t="s">
        <v>15428</v>
      </c>
      <c r="B21699" t="s">
        <v>15429</v>
      </c>
      <c r="C21699" t="s">
        <v>15430</v>
      </c>
      <c r="D21699">
        <v>4</v>
      </c>
      <c r="E21699" t="s">
        <v>20599</v>
      </c>
    </row>
    <row r="21700" spans="1:5">
      <c r="A21700" t="s">
        <v>3990</v>
      </c>
      <c r="B21700" t="s">
        <v>3991</v>
      </c>
      <c r="C21700" t="s">
        <v>3992</v>
      </c>
      <c r="D21700">
        <v>1</v>
      </c>
      <c r="E21700" t="s">
        <v>20599</v>
      </c>
    </row>
    <row r="21701" spans="1:5">
      <c r="A21701" t="s">
        <v>10693</v>
      </c>
      <c r="B21701" t="s">
        <v>10694</v>
      </c>
      <c r="C21701" t="s">
        <v>10695</v>
      </c>
      <c r="D21701">
        <v>1</v>
      </c>
      <c r="E21701" t="s">
        <v>20599</v>
      </c>
    </row>
    <row r="21702" spans="1:5">
      <c r="A21702" t="s">
        <v>14745</v>
      </c>
      <c r="B21702" t="s">
        <v>14746</v>
      </c>
      <c r="C21702" t="s">
        <v>14747</v>
      </c>
      <c r="D21702">
        <v>5</v>
      </c>
      <c r="E21702" t="s">
        <v>20599</v>
      </c>
    </row>
    <row r="21703" spans="1:5">
      <c r="A21703" t="s">
        <v>14748</v>
      </c>
      <c r="B21703" t="s">
        <v>14749</v>
      </c>
      <c r="C21703" t="s">
        <v>14750</v>
      </c>
      <c r="D21703">
        <v>8</v>
      </c>
      <c r="E21703" t="s">
        <v>20599</v>
      </c>
    </row>
    <row r="21704" spans="1:5">
      <c r="A21704" t="s">
        <v>9325</v>
      </c>
      <c r="B21704" t="s">
        <v>9326</v>
      </c>
      <c r="C21704" t="s">
        <v>9327</v>
      </c>
      <c r="D21704">
        <v>-1</v>
      </c>
      <c r="E21704" t="s">
        <v>20599</v>
      </c>
    </row>
    <row r="21705" spans="1:5">
      <c r="A21705" t="s">
        <v>9349</v>
      </c>
      <c r="B21705" t="s">
        <v>9350</v>
      </c>
      <c r="C21705" t="s">
        <v>6905</v>
      </c>
      <c r="D21705">
        <v>1</v>
      </c>
      <c r="E21705" t="s">
        <v>20599</v>
      </c>
    </row>
    <row r="21706" spans="1:5">
      <c r="A21706" t="s">
        <v>6447</v>
      </c>
      <c r="B21706" t="s">
        <v>6448</v>
      </c>
      <c r="C21706" t="s">
        <v>6449</v>
      </c>
      <c r="D21706">
        <v>1</v>
      </c>
      <c r="E21706" t="s">
        <v>20599</v>
      </c>
    </row>
    <row r="21707" spans="1:5">
      <c r="A21707" t="s">
        <v>6450</v>
      </c>
      <c r="B21707" t="s">
        <v>6451</v>
      </c>
      <c r="C21707" t="s">
        <v>6452</v>
      </c>
      <c r="D21707">
        <v>4</v>
      </c>
      <c r="E21707" t="s">
        <v>20599</v>
      </c>
    </row>
    <row r="21708" spans="1:5">
      <c r="A21708" t="s">
        <v>9388</v>
      </c>
      <c r="B21708" t="s">
        <v>9389</v>
      </c>
      <c r="C21708" t="s">
        <v>9390</v>
      </c>
      <c r="D21708">
        <v>1</v>
      </c>
      <c r="E21708" t="s">
        <v>20599</v>
      </c>
    </row>
    <row r="21709" spans="1:5">
      <c r="A21709" t="s">
        <v>6126</v>
      </c>
      <c r="B21709" t="s">
        <v>6127</v>
      </c>
      <c r="C21709" t="s">
        <v>6128</v>
      </c>
      <c r="D21709">
        <v>4</v>
      </c>
      <c r="E21709" t="s">
        <v>20599</v>
      </c>
    </row>
    <row r="21710" spans="1:5">
      <c r="A21710" t="s">
        <v>15741</v>
      </c>
      <c r="B21710" t="s">
        <v>15742</v>
      </c>
      <c r="C21710" t="s">
        <v>15743</v>
      </c>
      <c r="D21710">
        <v>4</v>
      </c>
      <c r="E21710" t="s">
        <v>20599</v>
      </c>
    </row>
    <row r="21711" spans="1:5">
      <c r="A21711" t="s">
        <v>6129</v>
      </c>
      <c r="B21711" t="s">
        <v>6130</v>
      </c>
      <c r="C21711" t="s">
        <v>6131</v>
      </c>
      <c r="D21711">
        <v>2</v>
      </c>
      <c r="E21711" t="s">
        <v>20599</v>
      </c>
    </row>
    <row r="21712" spans="1:5">
      <c r="A21712" t="s">
        <v>4014</v>
      </c>
      <c r="B21712" t="s">
        <v>4015</v>
      </c>
      <c r="C21712" t="s">
        <v>4016</v>
      </c>
      <c r="D21712">
        <v>1</v>
      </c>
      <c r="E21712" t="s">
        <v>20599</v>
      </c>
    </row>
    <row r="21713" spans="1:5">
      <c r="A21713" t="s">
        <v>3504</v>
      </c>
      <c r="B21713" t="s">
        <v>3505</v>
      </c>
      <c r="C21713" t="s">
        <v>3506</v>
      </c>
      <c r="D21713">
        <v>4</v>
      </c>
      <c r="E21713" t="s">
        <v>20599</v>
      </c>
    </row>
    <row r="21714" spans="1:5">
      <c r="A21714" t="s">
        <v>3507</v>
      </c>
      <c r="B21714" t="s">
        <v>3508</v>
      </c>
      <c r="C21714" t="s">
        <v>3509</v>
      </c>
      <c r="D21714">
        <v>4</v>
      </c>
      <c r="E21714" t="s">
        <v>20599</v>
      </c>
    </row>
    <row r="21715" spans="1:5">
      <c r="A21715" t="s">
        <v>13185</v>
      </c>
      <c r="B21715" t="s">
        <v>13186</v>
      </c>
      <c r="C21715" t="s">
        <v>13187</v>
      </c>
      <c r="D21715">
        <v>1</v>
      </c>
      <c r="E21715" t="s">
        <v>20599</v>
      </c>
    </row>
    <row r="21716" spans="1:5">
      <c r="A21716" t="s">
        <v>2897</v>
      </c>
      <c r="B21716" t="s">
        <v>2898</v>
      </c>
      <c r="C21716" t="s">
        <v>2899</v>
      </c>
      <c r="D21716">
        <v>2</v>
      </c>
      <c r="E21716" t="s">
        <v>20599</v>
      </c>
    </row>
    <row r="21717" spans="1:5">
      <c r="A21717" t="s">
        <v>10702</v>
      </c>
      <c r="B21717" t="s">
        <v>10703</v>
      </c>
      <c r="C21717" t="s">
        <v>10704</v>
      </c>
      <c r="D21717">
        <v>2</v>
      </c>
      <c r="E21717" t="s">
        <v>20599</v>
      </c>
    </row>
    <row r="21718" spans="1:5">
      <c r="A21718" t="s">
        <v>14754</v>
      </c>
      <c r="B21718" t="s">
        <v>14755</v>
      </c>
      <c r="C21718" t="s">
        <v>14756</v>
      </c>
      <c r="D21718">
        <v>1</v>
      </c>
      <c r="E21718" t="s">
        <v>20599</v>
      </c>
    </row>
    <row r="21719" spans="1:5">
      <c r="A21719" t="s">
        <v>7500</v>
      </c>
      <c r="B21719" t="s">
        <v>7501</v>
      </c>
      <c r="C21719" t="s">
        <v>7502</v>
      </c>
      <c r="D21719">
        <v>2</v>
      </c>
      <c r="E21719" t="s">
        <v>20599</v>
      </c>
    </row>
    <row r="21720" spans="1:5">
      <c r="A21720" t="s">
        <v>17898</v>
      </c>
      <c r="B21720" t="s">
        <v>17899</v>
      </c>
      <c r="C21720" t="s">
        <v>17900</v>
      </c>
      <c r="D21720">
        <v>1</v>
      </c>
      <c r="E21720" t="s">
        <v>20599</v>
      </c>
    </row>
    <row r="21721" spans="1:5">
      <c r="A21721" t="s">
        <v>6453</v>
      </c>
      <c r="B21721" t="s">
        <v>6454</v>
      </c>
      <c r="C21721" t="s">
        <v>6455</v>
      </c>
      <c r="D21721">
        <v>4</v>
      </c>
      <c r="E21721" t="s">
        <v>20599</v>
      </c>
    </row>
    <row r="21722" spans="1:5">
      <c r="A21722" t="s">
        <v>6459</v>
      </c>
      <c r="B21722" t="s">
        <v>6460</v>
      </c>
      <c r="C21722" t="s">
        <v>6461</v>
      </c>
      <c r="D21722">
        <v>1</v>
      </c>
      <c r="E21722" t="s">
        <v>20599</v>
      </c>
    </row>
    <row r="21723" spans="1:5">
      <c r="A21723" t="s">
        <v>3513</v>
      </c>
      <c r="B21723" t="s">
        <v>3514</v>
      </c>
      <c r="C21723" t="s">
        <v>3515</v>
      </c>
      <c r="D21723">
        <v>2</v>
      </c>
      <c r="E21723" t="s">
        <v>20599</v>
      </c>
    </row>
    <row r="21724" spans="1:5">
      <c r="A21724" t="s">
        <v>3516</v>
      </c>
      <c r="B21724" t="s">
        <v>3517</v>
      </c>
      <c r="C21724" t="s">
        <v>3518</v>
      </c>
      <c r="D21724">
        <v>1</v>
      </c>
      <c r="E21724" t="s">
        <v>20599</v>
      </c>
    </row>
    <row r="21725" spans="1:5">
      <c r="A21725" t="s">
        <v>6141</v>
      </c>
      <c r="B21725" t="s">
        <v>6142</v>
      </c>
      <c r="C21725" t="s">
        <v>6143</v>
      </c>
      <c r="D21725">
        <v>1</v>
      </c>
      <c r="E21725" t="s">
        <v>20599</v>
      </c>
    </row>
    <row r="21726" spans="1:5">
      <c r="A21726" t="s">
        <v>13873</v>
      </c>
      <c r="B21726" t="s">
        <v>13874</v>
      </c>
      <c r="C21726" t="s">
        <v>13875</v>
      </c>
      <c r="D21726">
        <v>2</v>
      </c>
      <c r="E21726" t="s">
        <v>20599</v>
      </c>
    </row>
    <row r="21727" spans="1:5">
      <c r="A21727" t="s">
        <v>9743</v>
      </c>
      <c r="B21727" t="s">
        <v>9744</v>
      </c>
      <c r="C21727" t="s">
        <v>9745</v>
      </c>
      <c r="D21727">
        <v>1</v>
      </c>
      <c r="E21727" t="s">
        <v>20599</v>
      </c>
    </row>
    <row r="21728" spans="1:5">
      <c r="A21728" t="s">
        <v>9746</v>
      </c>
      <c r="B21728" t="s">
        <v>9747</v>
      </c>
      <c r="C21728" t="s">
        <v>9748</v>
      </c>
      <c r="D21728">
        <v>1</v>
      </c>
      <c r="E21728" t="s">
        <v>20599</v>
      </c>
    </row>
    <row r="21729" spans="1:5">
      <c r="A21729" t="s">
        <v>14757</v>
      </c>
      <c r="B21729" t="s">
        <v>14758</v>
      </c>
      <c r="C21729" t="s">
        <v>14759</v>
      </c>
      <c r="D21729">
        <v>15</v>
      </c>
      <c r="E21729" t="s">
        <v>20599</v>
      </c>
    </row>
    <row r="21730" spans="1:5">
      <c r="A21730" t="s">
        <v>14536</v>
      </c>
      <c r="B21730" t="s">
        <v>14537</v>
      </c>
      <c r="C21730" t="s">
        <v>14538</v>
      </c>
      <c r="D21730">
        <v>3</v>
      </c>
      <c r="E21730" t="s">
        <v>20599</v>
      </c>
    </row>
    <row r="21731" spans="1:5">
      <c r="A21731" t="s">
        <v>12677</v>
      </c>
      <c r="B21731" t="s">
        <v>12678</v>
      </c>
      <c r="C21731" t="s">
        <v>12679</v>
      </c>
      <c r="D21731">
        <v>4</v>
      </c>
      <c r="E21731" t="s">
        <v>20599</v>
      </c>
    </row>
    <row r="21732" spans="1:5">
      <c r="A21732" t="s">
        <v>6465</v>
      </c>
      <c r="B21732" t="s">
        <v>6466</v>
      </c>
      <c r="C21732" t="s">
        <v>6467</v>
      </c>
      <c r="D21732">
        <v>4</v>
      </c>
      <c r="E21732" t="s">
        <v>20599</v>
      </c>
    </row>
    <row r="21733" spans="1:5">
      <c r="A21733" t="s">
        <v>12563</v>
      </c>
      <c r="B21733" t="s">
        <v>12564</v>
      </c>
      <c r="C21733" t="s">
        <v>12565</v>
      </c>
      <c r="D21733">
        <v>4</v>
      </c>
      <c r="E21733" t="s">
        <v>20599</v>
      </c>
    </row>
    <row r="21734" spans="1:5">
      <c r="A21734" t="s">
        <v>6468</v>
      </c>
      <c r="B21734" t="s">
        <v>6469</v>
      </c>
      <c r="C21734" t="s">
        <v>6470</v>
      </c>
      <c r="D21734">
        <v>2</v>
      </c>
      <c r="E21734" t="s">
        <v>20599</v>
      </c>
    </row>
    <row r="21735" spans="1:5">
      <c r="A21735" t="s">
        <v>2921</v>
      </c>
      <c r="B21735" t="s">
        <v>2922</v>
      </c>
      <c r="C21735" t="s">
        <v>2923</v>
      </c>
      <c r="D21735">
        <v>1</v>
      </c>
      <c r="E21735" t="s">
        <v>20599</v>
      </c>
    </row>
    <row r="21736" spans="1:5">
      <c r="A21736" t="s">
        <v>2927</v>
      </c>
      <c r="B21736" t="s">
        <v>2928</v>
      </c>
      <c r="C21736" t="s">
        <v>2929</v>
      </c>
      <c r="D21736">
        <v>2</v>
      </c>
      <c r="E21736" t="s">
        <v>20599</v>
      </c>
    </row>
    <row r="21737" spans="1:5">
      <c r="A21737" t="s">
        <v>35682</v>
      </c>
      <c r="B21737" t="s">
        <v>35683</v>
      </c>
      <c r="C21737" t="s">
        <v>35684</v>
      </c>
      <c r="D21737">
        <v>6</v>
      </c>
      <c r="E21737" t="s">
        <v>20599</v>
      </c>
    </row>
    <row r="21738" spans="1:5">
      <c r="A21738" t="s">
        <v>6152</v>
      </c>
      <c r="B21738" t="s">
        <v>6153</v>
      </c>
      <c r="C21738" t="s">
        <v>6154</v>
      </c>
      <c r="D21738">
        <v>2</v>
      </c>
      <c r="E21738" t="s">
        <v>20599</v>
      </c>
    </row>
    <row r="21739" spans="1:5">
      <c r="A21739" t="s">
        <v>12542</v>
      </c>
      <c r="B21739" t="s">
        <v>12543</v>
      </c>
      <c r="C21739" t="s">
        <v>12544</v>
      </c>
      <c r="D21739">
        <v>6</v>
      </c>
      <c r="E21739" t="s">
        <v>20599</v>
      </c>
    </row>
    <row r="21740" spans="1:5">
      <c r="A21740" t="s">
        <v>9213</v>
      </c>
      <c r="B21740" t="s">
        <v>9214</v>
      </c>
      <c r="C21740" t="s">
        <v>9215</v>
      </c>
      <c r="D21740">
        <v>13</v>
      </c>
      <c r="E21740" t="s">
        <v>20599</v>
      </c>
    </row>
    <row r="21741" spans="1:5">
      <c r="A21741" t="s">
        <v>9216</v>
      </c>
      <c r="B21741" t="s">
        <v>9217</v>
      </c>
      <c r="C21741" t="s">
        <v>9218</v>
      </c>
      <c r="D21741">
        <v>1</v>
      </c>
      <c r="E21741" t="s">
        <v>20599</v>
      </c>
    </row>
    <row r="21742" spans="1:5">
      <c r="A21742" t="s">
        <v>7506</v>
      </c>
      <c r="B21742" t="s">
        <v>7507</v>
      </c>
      <c r="C21742" t="s">
        <v>7508</v>
      </c>
      <c r="D21742">
        <v>1</v>
      </c>
      <c r="E21742" t="s">
        <v>20599</v>
      </c>
    </row>
    <row r="21743" spans="1:5">
      <c r="A21743" t="s">
        <v>14142</v>
      </c>
      <c r="B21743" t="s">
        <v>14143</v>
      </c>
      <c r="C21743" t="s">
        <v>14144</v>
      </c>
      <c r="D21743">
        <v>1</v>
      </c>
      <c r="E21743" t="s">
        <v>20599</v>
      </c>
    </row>
    <row r="21744" spans="1:5">
      <c r="A21744" t="s">
        <v>20052</v>
      </c>
      <c r="B21744" t="s">
        <v>20053</v>
      </c>
      <c r="C21744" t="s">
        <v>20054</v>
      </c>
      <c r="D21744">
        <v>2</v>
      </c>
      <c r="E21744" t="s">
        <v>20599</v>
      </c>
    </row>
    <row r="21745" spans="1:5">
      <c r="A21745" t="s">
        <v>7530</v>
      </c>
      <c r="B21745" t="s">
        <v>7531</v>
      </c>
      <c r="C21745" t="s">
        <v>7532</v>
      </c>
      <c r="D21745">
        <v>1</v>
      </c>
      <c r="E21745" t="s">
        <v>20599</v>
      </c>
    </row>
    <row r="21746" spans="1:5">
      <c r="A21746" t="s">
        <v>10729</v>
      </c>
      <c r="B21746" t="s">
        <v>10730</v>
      </c>
      <c r="C21746" t="s">
        <v>10731</v>
      </c>
      <c r="D21746">
        <v>1</v>
      </c>
      <c r="E21746" t="s">
        <v>20599</v>
      </c>
    </row>
    <row r="21747" spans="1:5">
      <c r="A21747" t="s">
        <v>20703</v>
      </c>
      <c r="B21747" t="s">
        <v>20704</v>
      </c>
      <c r="C21747" t="s">
        <v>20705</v>
      </c>
      <c r="D21747">
        <v>1</v>
      </c>
      <c r="E21747" t="s">
        <v>20599</v>
      </c>
    </row>
    <row r="21748" spans="1:5">
      <c r="A21748" t="s">
        <v>4023</v>
      </c>
      <c r="B21748" t="s">
        <v>4024</v>
      </c>
      <c r="C21748" t="s">
        <v>4025</v>
      </c>
      <c r="D21748">
        <v>1</v>
      </c>
      <c r="E21748" t="s">
        <v>20599</v>
      </c>
    </row>
    <row r="21749" spans="1:5">
      <c r="A21749" t="s">
        <v>13449</v>
      </c>
      <c r="B21749" t="s">
        <v>13450</v>
      </c>
      <c r="C21749" t="s">
        <v>13451</v>
      </c>
      <c r="D21749">
        <v>5</v>
      </c>
      <c r="E21749" t="s">
        <v>20599</v>
      </c>
    </row>
    <row r="21750" spans="1:5">
      <c r="A21750" t="s">
        <v>4083</v>
      </c>
      <c r="B21750" t="s">
        <v>4084</v>
      </c>
      <c r="C21750" t="s">
        <v>4085</v>
      </c>
      <c r="D21750">
        <v>1</v>
      </c>
      <c r="E21750" t="s">
        <v>20599</v>
      </c>
    </row>
    <row r="21751" spans="1:5">
      <c r="A21751" t="s">
        <v>6486</v>
      </c>
      <c r="B21751" t="s">
        <v>6487</v>
      </c>
      <c r="C21751" t="s">
        <v>6488</v>
      </c>
      <c r="D21751">
        <v>2</v>
      </c>
      <c r="E21751" t="s">
        <v>20599</v>
      </c>
    </row>
    <row r="21752" spans="1:5">
      <c r="A21752" t="s">
        <v>13949</v>
      </c>
      <c r="B21752" t="s">
        <v>13950</v>
      </c>
      <c r="C21752" t="s">
        <v>13951</v>
      </c>
      <c r="D21752">
        <v>6</v>
      </c>
      <c r="E21752" t="s">
        <v>20599</v>
      </c>
    </row>
    <row r="21753" spans="1:5">
      <c r="A21753" t="s">
        <v>9761</v>
      </c>
      <c r="B21753" t="s">
        <v>9762</v>
      </c>
      <c r="C21753" t="s">
        <v>9763</v>
      </c>
      <c r="D21753">
        <v>1</v>
      </c>
      <c r="E21753" t="s">
        <v>20599</v>
      </c>
    </row>
    <row r="21754" spans="1:5">
      <c r="A21754" t="s">
        <v>13517</v>
      </c>
      <c r="B21754" t="s">
        <v>13518</v>
      </c>
      <c r="C21754" t="s">
        <v>13519</v>
      </c>
      <c r="D21754">
        <v>3</v>
      </c>
      <c r="E21754" t="s">
        <v>20599</v>
      </c>
    </row>
    <row r="21755" spans="1:5">
      <c r="A21755" t="s">
        <v>9224</v>
      </c>
      <c r="B21755" t="s">
        <v>9225</v>
      </c>
      <c r="C21755" t="s">
        <v>9226</v>
      </c>
      <c r="D21755">
        <v>7</v>
      </c>
      <c r="E21755" t="s">
        <v>20599</v>
      </c>
    </row>
    <row r="21756" spans="1:5">
      <c r="A21756" t="s">
        <v>13188</v>
      </c>
      <c r="B21756" t="s">
        <v>13189</v>
      </c>
      <c r="C21756" t="s">
        <v>13190</v>
      </c>
      <c r="D21756">
        <v>3</v>
      </c>
      <c r="E21756" t="s">
        <v>20599</v>
      </c>
    </row>
    <row r="21757" spans="1:5">
      <c r="A21757" t="s">
        <v>2930</v>
      </c>
      <c r="B21757" t="s">
        <v>2931</v>
      </c>
      <c r="C21757" t="s">
        <v>2932</v>
      </c>
      <c r="D21757">
        <v>2</v>
      </c>
      <c r="E21757" t="s">
        <v>20599</v>
      </c>
    </row>
    <row r="21758" spans="1:5">
      <c r="A21758" t="s">
        <v>2933</v>
      </c>
      <c r="B21758" t="s">
        <v>2934</v>
      </c>
      <c r="C21758" t="s">
        <v>2935</v>
      </c>
      <c r="D21758">
        <v>6</v>
      </c>
      <c r="E21758" t="s">
        <v>20599</v>
      </c>
    </row>
    <row r="21759" spans="1:5">
      <c r="A21759" t="s">
        <v>6161</v>
      </c>
      <c r="B21759" t="s">
        <v>6162</v>
      </c>
      <c r="C21759" t="s">
        <v>6163</v>
      </c>
      <c r="D21759">
        <v>1</v>
      </c>
      <c r="E21759" t="s">
        <v>20599</v>
      </c>
    </row>
    <row r="21760" spans="1:5">
      <c r="A21760" t="s">
        <v>14539</v>
      </c>
      <c r="B21760" t="s">
        <v>14540</v>
      </c>
      <c r="C21760" t="s">
        <v>14541</v>
      </c>
      <c r="D21760">
        <v>2</v>
      </c>
      <c r="E21760" t="s">
        <v>20599</v>
      </c>
    </row>
    <row r="21761" spans="1:5">
      <c r="A21761" t="s">
        <v>9432</v>
      </c>
      <c r="B21761" t="s">
        <v>9433</v>
      </c>
      <c r="C21761" t="s">
        <v>9434</v>
      </c>
      <c r="D21761">
        <v>4</v>
      </c>
      <c r="E21761" t="s">
        <v>20599</v>
      </c>
    </row>
    <row r="21762" spans="1:5">
      <c r="A21762" t="s">
        <v>14542</v>
      </c>
      <c r="B21762" t="s">
        <v>14543</v>
      </c>
      <c r="C21762" t="s">
        <v>14544</v>
      </c>
      <c r="D21762">
        <v>1</v>
      </c>
      <c r="E21762" t="s">
        <v>20599</v>
      </c>
    </row>
    <row r="21763" spans="1:5">
      <c r="A21763" t="s">
        <v>4086</v>
      </c>
      <c r="B21763" t="s">
        <v>4087</v>
      </c>
      <c r="C21763" t="s">
        <v>4088</v>
      </c>
      <c r="D21763">
        <v>4</v>
      </c>
      <c r="E21763" t="s">
        <v>20599</v>
      </c>
    </row>
    <row r="21764" spans="1:5">
      <c r="A21764" t="s">
        <v>15446</v>
      </c>
      <c r="B21764" t="s">
        <v>15447</v>
      </c>
      <c r="C21764" t="s">
        <v>15448</v>
      </c>
      <c r="D21764">
        <v>2</v>
      </c>
      <c r="E21764" t="s">
        <v>20599</v>
      </c>
    </row>
    <row r="21765" spans="1:5">
      <c r="A21765" t="s">
        <v>19019</v>
      </c>
      <c r="B21765" t="s">
        <v>19020</v>
      </c>
      <c r="C21765" t="s">
        <v>19021</v>
      </c>
      <c r="D21765">
        <v>1</v>
      </c>
      <c r="E21765" t="s">
        <v>20599</v>
      </c>
    </row>
    <row r="21766" spans="1:5">
      <c r="A21766" t="s">
        <v>4089</v>
      </c>
      <c r="B21766" t="s">
        <v>4090</v>
      </c>
      <c r="C21766" t="s">
        <v>4091</v>
      </c>
      <c r="D21766">
        <v>2</v>
      </c>
      <c r="E21766" t="s">
        <v>20599</v>
      </c>
    </row>
    <row r="21767" spans="1:5">
      <c r="A21767" t="s">
        <v>6164</v>
      </c>
      <c r="B21767" t="s">
        <v>6165</v>
      </c>
      <c r="C21767" t="s">
        <v>6166</v>
      </c>
      <c r="D21767">
        <v>1</v>
      </c>
      <c r="E21767" t="s">
        <v>20599</v>
      </c>
    </row>
    <row r="21768" spans="1:5">
      <c r="A21768" t="s">
        <v>4092</v>
      </c>
      <c r="B21768" t="s">
        <v>4093</v>
      </c>
      <c r="C21768" t="s">
        <v>4094</v>
      </c>
      <c r="D21768">
        <v>4</v>
      </c>
      <c r="E21768" t="s">
        <v>20599</v>
      </c>
    </row>
    <row r="21769" spans="1:5">
      <c r="A21769" t="s">
        <v>4101</v>
      </c>
      <c r="B21769" t="s">
        <v>4102</v>
      </c>
      <c r="C21769" t="s">
        <v>4103</v>
      </c>
      <c r="D21769">
        <v>1</v>
      </c>
      <c r="E21769" t="s">
        <v>20599</v>
      </c>
    </row>
    <row r="21770" spans="1:5">
      <c r="A21770" t="s">
        <v>13879</v>
      </c>
      <c r="B21770" t="s">
        <v>35777</v>
      </c>
      <c r="C21770" t="s">
        <v>13880</v>
      </c>
      <c r="D21770">
        <v>1</v>
      </c>
      <c r="E21770" t="s">
        <v>20599</v>
      </c>
    </row>
    <row r="21771" spans="1:5">
      <c r="A21771" t="s">
        <v>3537</v>
      </c>
      <c r="B21771" t="s">
        <v>3538</v>
      </c>
      <c r="C21771" t="s">
        <v>3539</v>
      </c>
      <c r="D21771">
        <v>10</v>
      </c>
      <c r="E21771" t="s">
        <v>20599</v>
      </c>
    </row>
    <row r="21772" spans="1:5">
      <c r="A21772" t="s">
        <v>3561</v>
      </c>
      <c r="B21772" t="s">
        <v>3562</v>
      </c>
      <c r="C21772" t="s">
        <v>3563</v>
      </c>
      <c r="D21772">
        <v>24</v>
      </c>
      <c r="E21772" t="s">
        <v>20599</v>
      </c>
    </row>
    <row r="21773" spans="1:5">
      <c r="A21773" t="s">
        <v>4423</v>
      </c>
      <c r="B21773" t="s">
        <v>4424</v>
      </c>
      <c r="C21773" t="s">
        <v>4425</v>
      </c>
      <c r="D21773">
        <v>1</v>
      </c>
      <c r="E21773" t="s">
        <v>20599</v>
      </c>
    </row>
    <row r="21774" spans="1:5">
      <c r="A21774" t="s">
        <v>6203</v>
      </c>
      <c r="B21774" t="s">
        <v>6204</v>
      </c>
      <c r="C21774" t="s">
        <v>6205</v>
      </c>
      <c r="D21774">
        <v>1</v>
      </c>
      <c r="E21774" t="s">
        <v>20599</v>
      </c>
    </row>
    <row r="21775" spans="1:5">
      <c r="A21775" t="s">
        <v>6224</v>
      </c>
      <c r="B21775" t="s">
        <v>6225</v>
      </c>
      <c r="C21775" t="s">
        <v>6226</v>
      </c>
      <c r="D21775">
        <v>1</v>
      </c>
      <c r="E21775" t="s">
        <v>20599</v>
      </c>
    </row>
    <row r="21776" spans="1:5">
      <c r="A21776" t="s">
        <v>9859</v>
      </c>
      <c r="B21776" t="s">
        <v>9860</v>
      </c>
      <c r="C21776" t="s">
        <v>9861</v>
      </c>
      <c r="D21776">
        <v>12</v>
      </c>
      <c r="E21776" t="s">
        <v>20599</v>
      </c>
    </row>
    <row r="21777" spans="1:5">
      <c r="A21777" t="s">
        <v>2951</v>
      </c>
      <c r="B21777" t="s">
        <v>2952</v>
      </c>
      <c r="C21777" t="s">
        <v>2953</v>
      </c>
      <c r="D21777">
        <v>3</v>
      </c>
      <c r="E21777" t="s">
        <v>20599</v>
      </c>
    </row>
    <row r="21778" spans="1:5">
      <c r="A21778" t="s">
        <v>3567</v>
      </c>
      <c r="B21778" t="s">
        <v>3568</v>
      </c>
      <c r="C21778" t="s">
        <v>3569</v>
      </c>
      <c r="D21778">
        <v>1</v>
      </c>
      <c r="E21778" t="s">
        <v>20599</v>
      </c>
    </row>
    <row r="21779" spans="1:5">
      <c r="A21779" t="s">
        <v>9981</v>
      </c>
      <c r="B21779" t="s">
        <v>8173</v>
      </c>
      <c r="C21779" t="s">
        <v>8174</v>
      </c>
      <c r="D21779">
        <v>1</v>
      </c>
      <c r="E21779" t="s">
        <v>20599</v>
      </c>
    </row>
    <row r="21780" spans="1:5">
      <c r="A21780" t="s">
        <v>14491</v>
      </c>
      <c r="B21780" t="s">
        <v>14492</v>
      </c>
      <c r="C21780" t="s">
        <v>14493</v>
      </c>
      <c r="D21780">
        <v>2</v>
      </c>
      <c r="E21780" t="s">
        <v>20599</v>
      </c>
    </row>
    <row r="21781" spans="1:5">
      <c r="A21781" t="s">
        <v>9227</v>
      </c>
      <c r="B21781" t="s">
        <v>9228</v>
      </c>
      <c r="C21781" t="s">
        <v>9229</v>
      </c>
      <c r="D21781">
        <v>8</v>
      </c>
      <c r="E21781" t="s">
        <v>20599</v>
      </c>
    </row>
    <row r="21782" spans="1:5">
      <c r="A21782" t="s">
        <v>2957</v>
      </c>
      <c r="B21782" t="s">
        <v>2958</v>
      </c>
      <c r="C21782" t="s">
        <v>2959</v>
      </c>
      <c r="D21782">
        <v>1</v>
      </c>
      <c r="E21782" t="s">
        <v>20599</v>
      </c>
    </row>
    <row r="21783" spans="1:5">
      <c r="A21783" t="s">
        <v>2969</v>
      </c>
      <c r="B21783" t="s">
        <v>2970</v>
      </c>
      <c r="C21783" t="s">
        <v>2971</v>
      </c>
      <c r="D21783">
        <v>1</v>
      </c>
      <c r="E21783" t="s">
        <v>20599</v>
      </c>
    </row>
    <row r="21784" spans="1:5">
      <c r="A21784" t="s">
        <v>14001</v>
      </c>
      <c r="B21784" t="s">
        <v>14002</v>
      </c>
      <c r="C21784" t="s">
        <v>14003</v>
      </c>
      <c r="D21784">
        <v>8</v>
      </c>
      <c r="E21784" t="s">
        <v>20599</v>
      </c>
    </row>
    <row r="21785" spans="1:5">
      <c r="A21785" t="s">
        <v>6714</v>
      </c>
      <c r="B21785" t="s">
        <v>6715</v>
      </c>
      <c r="C21785" t="s">
        <v>6716</v>
      </c>
      <c r="D21785">
        <v>1</v>
      </c>
      <c r="E21785" t="s">
        <v>20599</v>
      </c>
    </row>
    <row r="21786" spans="1:5">
      <c r="A21786" t="s">
        <v>4506</v>
      </c>
      <c r="B21786" t="s">
        <v>4507</v>
      </c>
      <c r="C21786" t="s">
        <v>4508</v>
      </c>
      <c r="D21786">
        <v>2</v>
      </c>
      <c r="E21786" t="s">
        <v>20599</v>
      </c>
    </row>
    <row r="21787" spans="1:5">
      <c r="A21787" t="s">
        <v>7665</v>
      </c>
      <c r="B21787" t="s">
        <v>7666</v>
      </c>
      <c r="C21787" t="s">
        <v>7667</v>
      </c>
      <c r="D21787">
        <v>1</v>
      </c>
      <c r="E21787" t="s">
        <v>20599</v>
      </c>
    </row>
    <row r="21788" spans="1:5">
      <c r="A21788" t="s">
        <v>2981</v>
      </c>
      <c r="B21788" t="s">
        <v>2982</v>
      </c>
      <c r="C21788" t="s">
        <v>2983</v>
      </c>
      <c r="D21788">
        <v>1</v>
      </c>
      <c r="E21788" t="s">
        <v>20599</v>
      </c>
    </row>
    <row r="21789" spans="1:5">
      <c r="A21789" t="s">
        <v>9865</v>
      </c>
      <c r="B21789" t="s">
        <v>9866</v>
      </c>
      <c r="C21789" t="s">
        <v>9867</v>
      </c>
      <c r="D21789">
        <v>5</v>
      </c>
      <c r="E21789" t="s">
        <v>20599</v>
      </c>
    </row>
    <row r="21790" spans="1:5">
      <c r="A21790" t="s">
        <v>80</v>
      </c>
      <c r="B21790" t="s">
        <v>10115</v>
      </c>
      <c r="C21790" t="s">
        <v>10116</v>
      </c>
      <c r="D21790">
        <v>1</v>
      </c>
      <c r="E21790" t="s">
        <v>20599</v>
      </c>
    </row>
    <row r="21791" spans="1:5">
      <c r="A21791" t="s">
        <v>35666</v>
      </c>
      <c r="B21791" t="s">
        <v>35667</v>
      </c>
      <c r="C21791" t="s">
        <v>35668</v>
      </c>
      <c r="D21791">
        <v>7</v>
      </c>
      <c r="E21791" t="s">
        <v>20599</v>
      </c>
    </row>
    <row r="21792" spans="1:5">
      <c r="A21792" t="s">
        <v>6507</v>
      </c>
      <c r="B21792" t="s">
        <v>6508</v>
      </c>
      <c r="C21792" t="s">
        <v>6509</v>
      </c>
      <c r="D21792">
        <v>24</v>
      </c>
      <c r="E21792" t="s">
        <v>20599</v>
      </c>
    </row>
    <row r="21793" spans="1:5">
      <c r="A21793" t="s">
        <v>6510</v>
      </c>
      <c r="B21793" t="s">
        <v>6511</v>
      </c>
      <c r="C21793" t="s">
        <v>6512</v>
      </c>
      <c r="D21793">
        <v>23</v>
      </c>
      <c r="E21793" t="s">
        <v>20599</v>
      </c>
    </row>
    <row r="21794" spans="1:5">
      <c r="A21794" t="s">
        <v>4551</v>
      </c>
      <c r="B21794" t="s">
        <v>4552</v>
      </c>
      <c r="C21794" t="s">
        <v>4553</v>
      </c>
      <c r="D21794">
        <v>2</v>
      </c>
      <c r="E21794" t="s">
        <v>20599</v>
      </c>
    </row>
    <row r="21795" spans="1:5">
      <c r="A21795" t="s">
        <v>2996</v>
      </c>
      <c r="B21795" t="s">
        <v>2997</v>
      </c>
      <c r="C21795" t="s">
        <v>2998</v>
      </c>
      <c r="D21795">
        <v>2</v>
      </c>
      <c r="E21795" t="s">
        <v>20599</v>
      </c>
    </row>
    <row r="21796" spans="1:5">
      <c r="A21796" t="s">
        <v>3005</v>
      </c>
      <c r="B21796" t="s">
        <v>3006</v>
      </c>
      <c r="C21796" t="s">
        <v>3007</v>
      </c>
      <c r="D21796">
        <v>1</v>
      </c>
      <c r="E21796" t="s">
        <v>20599</v>
      </c>
    </row>
    <row r="21797" spans="1:5">
      <c r="A21797" t="s">
        <v>4128</v>
      </c>
      <c r="B21797" t="s">
        <v>4129</v>
      </c>
      <c r="C21797" t="s">
        <v>4130</v>
      </c>
      <c r="D21797">
        <v>4</v>
      </c>
      <c r="E21797" t="s">
        <v>20599</v>
      </c>
    </row>
    <row r="21798" spans="1:5">
      <c r="A21798" t="s">
        <v>4131</v>
      </c>
      <c r="B21798" t="s">
        <v>4132</v>
      </c>
      <c r="C21798" t="s">
        <v>4133</v>
      </c>
      <c r="D21798">
        <v>1</v>
      </c>
      <c r="E21798" t="s">
        <v>20599</v>
      </c>
    </row>
    <row r="21799" spans="1:5">
      <c r="A21799" t="s">
        <v>9880</v>
      </c>
      <c r="B21799" t="s">
        <v>9881</v>
      </c>
      <c r="C21799" t="s">
        <v>9882</v>
      </c>
      <c r="D21799">
        <v>2</v>
      </c>
      <c r="E21799" t="s">
        <v>20599</v>
      </c>
    </row>
    <row r="21800" spans="1:5">
      <c r="A21800" t="s">
        <v>3017</v>
      </c>
      <c r="B21800" t="s">
        <v>3018</v>
      </c>
      <c r="C21800" t="s">
        <v>3019</v>
      </c>
      <c r="D21800">
        <v>2</v>
      </c>
      <c r="E21800" t="s">
        <v>20599</v>
      </c>
    </row>
    <row r="21801" spans="1:5">
      <c r="A21801" t="s">
        <v>9242</v>
      </c>
      <c r="B21801" t="s">
        <v>9243</v>
      </c>
      <c r="C21801" t="s">
        <v>9244</v>
      </c>
      <c r="D21801">
        <v>1</v>
      </c>
      <c r="E21801" t="s">
        <v>20599</v>
      </c>
    </row>
    <row r="21802" spans="1:5">
      <c r="A21802" t="s">
        <v>10133</v>
      </c>
      <c r="B21802" t="s">
        <v>10134</v>
      </c>
      <c r="C21802" t="s">
        <v>10135</v>
      </c>
      <c r="D21802">
        <v>1</v>
      </c>
      <c r="E21802" t="s">
        <v>20599</v>
      </c>
    </row>
    <row r="21803" spans="1:5">
      <c r="A21803" t="s">
        <v>10136</v>
      </c>
      <c r="B21803" t="s">
        <v>10137</v>
      </c>
      <c r="C21803" t="s">
        <v>10138</v>
      </c>
      <c r="D21803">
        <v>1</v>
      </c>
      <c r="E21803" t="s">
        <v>20599</v>
      </c>
    </row>
    <row r="21804" spans="1:5">
      <c r="A21804" t="s">
        <v>4590</v>
      </c>
      <c r="B21804" t="s">
        <v>4591</v>
      </c>
      <c r="C21804" t="s">
        <v>4592</v>
      </c>
      <c r="D21804">
        <v>18</v>
      </c>
      <c r="E21804" t="s">
        <v>20599</v>
      </c>
    </row>
    <row r="21805" spans="1:5">
      <c r="A21805" t="s">
        <v>3050</v>
      </c>
      <c r="B21805" t="s">
        <v>3051</v>
      </c>
      <c r="C21805" t="s">
        <v>3052</v>
      </c>
      <c r="D21805">
        <v>3</v>
      </c>
      <c r="E21805" t="s">
        <v>20599</v>
      </c>
    </row>
    <row r="21806" spans="1:5">
      <c r="A21806" t="s">
        <v>3053</v>
      </c>
      <c r="B21806" t="s">
        <v>3054</v>
      </c>
      <c r="C21806" t="s">
        <v>3055</v>
      </c>
      <c r="D21806">
        <v>5</v>
      </c>
      <c r="E21806" t="s">
        <v>20599</v>
      </c>
    </row>
    <row r="21807" spans="1:5">
      <c r="A21807" t="s">
        <v>9919</v>
      </c>
      <c r="B21807" t="s">
        <v>9920</v>
      </c>
      <c r="C21807" t="s">
        <v>9921</v>
      </c>
      <c r="D21807">
        <v>3</v>
      </c>
      <c r="E21807" t="s">
        <v>20599</v>
      </c>
    </row>
    <row r="21808" spans="1:5">
      <c r="A21808" t="s">
        <v>9922</v>
      </c>
      <c r="B21808" t="s">
        <v>9923</v>
      </c>
      <c r="C21808" t="s">
        <v>9924</v>
      </c>
      <c r="D21808">
        <v>3</v>
      </c>
      <c r="E21808" t="s">
        <v>20599</v>
      </c>
    </row>
    <row r="21809" spans="1:5">
      <c r="A21809" t="s">
        <v>10150</v>
      </c>
      <c r="B21809" t="s">
        <v>10151</v>
      </c>
      <c r="C21809" t="s">
        <v>10152</v>
      </c>
      <c r="D21809">
        <v>2</v>
      </c>
      <c r="E21809" t="s">
        <v>20599</v>
      </c>
    </row>
    <row r="21810" spans="1:5">
      <c r="A21810" t="s">
        <v>14009</v>
      </c>
      <c r="B21810" t="s">
        <v>14010</v>
      </c>
      <c r="C21810" t="s">
        <v>14011</v>
      </c>
      <c r="D21810">
        <v>1</v>
      </c>
      <c r="E21810" t="s">
        <v>20599</v>
      </c>
    </row>
    <row r="21811" spans="1:5">
      <c r="A21811" t="s">
        <v>4163</v>
      </c>
      <c r="B21811" t="s">
        <v>4164</v>
      </c>
      <c r="C21811" t="s">
        <v>4165</v>
      </c>
      <c r="D21811">
        <v>2</v>
      </c>
      <c r="E21811" t="s">
        <v>20599</v>
      </c>
    </row>
    <row r="21812" spans="1:5">
      <c r="A21812" t="s">
        <v>4593</v>
      </c>
      <c r="B21812" t="s">
        <v>4594</v>
      </c>
      <c r="C21812" t="s">
        <v>4595</v>
      </c>
      <c r="D21812">
        <v>4</v>
      </c>
      <c r="E21812" t="s">
        <v>20599</v>
      </c>
    </row>
    <row r="21813" spans="1:5">
      <c r="A21813" t="s">
        <v>20092</v>
      </c>
      <c r="B21813" t="s">
        <v>20093</v>
      </c>
      <c r="C21813" t="s">
        <v>20094</v>
      </c>
      <c r="D21813">
        <v>2</v>
      </c>
      <c r="E21813" t="s">
        <v>20599</v>
      </c>
    </row>
    <row r="21814" spans="1:5">
      <c r="A21814" t="s">
        <v>3059</v>
      </c>
      <c r="B21814" t="s">
        <v>3060</v>
      </c>
      <c r="C21814" t="s">
        <v>3061</v>
      </c>
      <c r="D21814">
        <v>1</v>
      </c>
      <c r="E21814" t="s">
        <v>20599</v>
      </c>
    </row>
    <row r="21815" spans="1:5">
      <c r="A21815" t="s">
        <v>14607</v>
      </c>
      <c r="B21815" t="s">
        <v>14608</v>
      </c>
      <c r="C21815" t="s">
        <v>14609</v>
      </c>
      <c r="D21815">
        <v>4</v>
      </c>
      <c r="E21815" t="s">
        <v>20599</v>
      </c>
    </row>
    <row r="21816" spans="1:5">
      <c r="A21816" t="s">
        <v>14613</v>
      </c>
      <c r="B21816" t="s">
        <v>14614</v>
      </c>
      <c r="C21816" t="s">
        <v>14615</v>
      </c>
      <c r="D21816">
        <v>3</v>
      </c>
      <c r="E21816" t="s">
        <v>20599</v>
      </c>
    </row>
    <row r="21817" spans="1:5">
      <c r="A21817" t="s">
        <v>6768</v>
      </c>
      <c r="B21817" t="s">
        <v>6769</v>
      </c>
      <c r="C21817" t="s">
        <v>6770</v>
      </c>
      <c r="D21817">
        <v>3</v>
      </c>
      <c r="E21817" t="s">
        <v>20599</v>
      </c>
    </row>
    <row r="21818" spans="1:5">
      <c r="A21818" t="s">
        <v>14012</v>
      </c>
      <c r="B21818" t="s">
        <v>14013</v>
      </c>
      <c r="C21818" t="s">
        <v>14014</v>
      </c>
      <c r="D21818">
        <v>4</v>
      </c>
      <c r="E21818" t="s">
        <v>20599</v>
      </c>
    </row>
    <row r="21819" spans="1:5">
      <c r="A21819" t="s">
        <v>3617</v>
      </c>
      <c r="B21819" t="s">
        <v>3618</v>
      </c>
      <c r="C21819" t="s">
        <v>3619</v>
      </c>
      <c r="D21819">
        <v>1</v>
      </c>
      <c r="E21819" t="s">
        <v>20599</v>
      </c>
    </row>
    <row r="21820" spans="1:5">
      <c r="A21820" t="s">
        <v>12695</v>
      </c>
      <c r="B21820" t="s">
        <v>12696</v>
      </c>
      <c r="C21820" t="s">
        <v>12697</v>
      </c>
      <c r="D21820">
        <v>10</v>
      </c>
      <c r="E21820" t="s">
        <v>20599</v>
      </c>
    </row>
    <row r="21821" spans="1:5">
      <c r="A21821" t="s">
        <v>14627</v>
      </c>
      <c r="B21821" t="s">
        <v>14628</v>
      </c>
      <c r="C21821" t="s">
        <v>14629</v>
      </c>
      <c r="D21821">
        <v>1</v>
      </c>
      <c r="E21821" t="s">
        <v>20599</v>
      </c>
    </row>
    <row r="21822" spans="1:5">
      <c r="A21822" t="s">
        <v>85</v>
      </c>
      <c r="B21822" t="s">
        <v>13952</v>
      </c>
      <c r="C21822" t="s">
        <v>13953</v>
      </c>
      <c r="D21822">
        <v>1</v>
      </c>
      <c r="E21822" t="s">
        <v>20599</v>
      </c>
    </row>
    <row r="21823" spans="1:5">
      <c r="A21823" t="s">
        <v>6513</v>
      </c>
      <c r="B21823" t="s">
        <v>6514</v>
      </c>
      <c r="C21823" t="s">
        <v>6515</v>
      </c>
      <c r="D21823">
        <v>1</v>
      </c>
      <c r="E21823" t="s">
        <v>20599</v>
      </c>
    </row>
    <row r="21824" spans="1:5">
      <c r="A21824" t="s">
        <v>6516</v>
      </c>
      <c r="B21824" t="s">
        <v>6517</v>
      </c>
      <c r="C21824" t="s">
        <v>6518</v>
      </c>
      <c r="D21824">
        <v>1</v>
      </c>
      <c r="E21824" t="s">
        <v>20599</v>
      </c>
    </row>
    <row r="21825" spans="1:5">
      <c r="A21825" t="s">
        <v>14914</v>
      </c>
      <c r="B21825" t="s">
        <v>14915</v>
      </c>
      <c r="C21825" t="s">
        <v>14916</v>
      </c>
      <c r="D21825">
        <v>2</v>
      </c>
      <c r="E21825" t="s">
        <v>20599</v>
      </c>
    </row>
    <row r="21826" spans="1:5">
      <c r="A21826" t="s">
        <v>14153</v>
      </c>
      <c r="B21826" t="s">
        <v>14154</v>
      </c>
      <c r="C21826" t="s">
        <v>14155</v>
      </c>
      <c r="D21826">
        <v>9</v>
      </c>
      <c r="E21826" t="s">
        <v>20599</v>
      </c>
    </row>
    <row r="21827" spans="1:5">
      <c r="A21827" t="s">
        <v>111</v>
      </c>
      <c r="B21827" t="s">
        <v>15940</v>
      </c>
      <c r="C21827" t="s">
        <v>15941</v>
      </c>
      <c r="D21827">
        <v>1</v>
      </c>
      <c r="E21827" t="s">
        <v>20599</v>
      </c>
    </row>
    <row r="21828" spans="1:5">
      <c r="A21828" t="s">
        <v>3647</v>
      </c>
      <c r="B21828" t="s">
        <v>3648</v>
      </c>
      <c r="C21828" t="s">
        <v>3649</v>
      </c>
      <c r="D21828">
        <v>1</v>
      </c>
      <c r="E21828" t="s">
        <v>20599</v>
      </c>
    </row>
    <row r="21829" spans="1:5">
      <c r="A21829" t="s">
        <v>13345</v>
      </c>
      <c r="B21829" t="s">
        <v>13346</v>
      </c>
      <c r="C21829" t="s">
        <v>13347</v>
      </c>
      <c r="D21829">
        <v>1</v>
      </c>
      <c r="E21829" t="s">
        <v>20599</v>
      </c>
    </row>
    <row r="21830" spans="1:5">
      <c r="A21830" t="s">
        <v>3659</v>
      </c>
      <c r="B21830" t="s">
        <v>3660</v>
      </c>
      <c r="C21830" t="s">
        <v>3661</v>
      </c>
      <c r="D21830">
        <v>1</v>
      </c>
      <c r="E21830" t="s">
        <v>20599</v>
      </c>
    </row>
    <row r="21831" spans="1:5">
      <c r="A21831" t="s">
        <v>3680</v>
      </c>
      <c r="B21831" t="s">
        <v>3681</v>
      </c>
      <c r="C21831" t="s">
        <v>3682</v>
      </c>
      <c r="D21831">
        <v>1</v>
      </c>
      <c r="E21831" t="s">
        <v>20599</v>
      </c>
    </row>
    <row r="21832" spans="1:5">
      <c r="A21832" t="s">
        <v>13549</v>
      </c>
      <c r="B21832" t="s">
        <v>13550</v>
      </c>
      <c r="C21832" t="s">
        <v>13551</v>
      </c>
      <c r="D21832">
        <v>3</v>
      </c>
      <c r="E21832" t="s">
        <v>20599</v>
      </c>
    </row>
    <row r="21833" spans="1:5">
      <c r="A21833" t="s">
        <v>4629</v>
      </c>
      <c r="B21833" t="s">
        <v>4630</v>
      </c>
      <c r="C21833" t="s">
        <v>4631</v>
      </c>
      <c r="D21833">
        <v>3</v>
      </c>
      <c r="E21833" t="s">
        <v>20599</v>
      </c>
    </row>
    <row r="21834" spans="1:5">
      <c r="A21834" t="s">
        <v>4632</v>
      </c>
      <c r="B21834" t="s">
        <v>4633</v>
      </c>
      <c r="C21834" t="s">
        <v>4634</v>
      </c>
      <c r="D21834">
        <v>2</v>
      </c>
      <c r="E21834" t="s">
        <v>20599</v>
      </c>
    </row>
    <row r="21835" spans="1:5">
      <c r="A21835" t="s">
        <v>9982</v>
      </c>
      <c r="B21835" t="s">
        <v>9983</v>
      </c>
      <c r="C21835" t="s">
        <v>9984</v>
      </c>
      <c r="D21835">
        <v>1</v>
      </c>
      <c r="E21835" t="s">
        <v>20599</v>
      </c>
    </row>
    <row r="21836" spans="1:5">
      <c r="A21836" t="s">
        <v>35291</v>
      </c>
      <c r="B21836" t="s">
        <v>35292</v>
      </c>
      <c r="C21836" t="s">
        <v>35293</v>
      </c>
      <c r="D21836">
        <v>2</v>
      </c>
      <c r="E21836" t="s">
        <v>20599</v>
      </c>
    </row>
    <row r="21837" spans="1:5">
      <c r="A21837" t="s">
        <v>9988</v>
      </c>
      <c r="B21837" t="s">
        <v>9989</v>
      </c>
      <c r="C21837" t="s">
        <v>9990</v>
      </c>
      <c r="D21837">
        <v>1</v>
      </c>
      <c r="E21837" t="s">
        <v>20599</v>
      </c>
    </row>
    <row r="21838" spans="1:5">
      <c r="A21838" t="s">
        <v>11619</v>
      </c>
      <c r="B21838" t="s">
        <v>11620</v>
      </c>
      <c r="C21838" t="s">
        <v>11621</v>
      </c>
      <c r="D21838">
        <v>5</v>
      </c>
      <c r="E21838" t="s">
        <v>20599</v>
      </c>
    </row>
    <row r="21839" spans="1:5">
      <c r="A21839" t="s">
        <v>20776</v>
      </c>
      <c r="B21839" t="s">
        <v>20777</v>
      </c>
      <c r="C21839" t="s">
        <v>20778</v>
      </c>
      <c r="D21839">
        <v>1</v>
      </c>
      <c r="E21839" t="s">
        <v>20599</v>
      </c>
    </row>
    <row r="21840" spans="1:5">
      <c r="A21840" t="s">
        <v>4647</v>
      </c>
      <c r="B21840" t="s">
        <v>4648</v>
      </c>
      <c r="C21840" t="s">
        <v>4649</v>
      </c>
      <c r="D21840">
        <v>1</v>
      </c>
      <c r="E21840" t="s">
        <v>20599</v>
      </c>
    </row>
    <row r="21841" spans="1:5">
      <c r="A21841" t="s">
        <v>3131</v>
      </c>
      <c r="B21841" t="s">
        <v>3132</v>
      </c>
      <c r="C21841" t="s">
        <v>3133</v>
      </c>
      <c r="D21841">
        <v>5</v>
      </c>
      <c r="E21841" t="s">
        <v>20599</v>
      </c>
    </row>
    <row r="21842" spans="1:5">
      <c r="A21842" t="s">
        <v>6799</v>
      </c>
      <c r="B21842" t="s">
        <v>6800</v>
      </c>
      <c r="C21842" t="s">
        <v>6801</v>
      </c>
      <c r="D21842">
        <v>2</v>
      </c>
      <c r="E21842" t="s">
        <v>20599</v>
      </c>
    </row>
    <row r="21843" spans="1:5">
      <c r="A21843" t="s">
        <v>6814</v>
      </c>
      <c r="B21843" t="s">
        <v>6815</v>
      </c>
      <c r="C21843" t="s">
        <v>6816</v>
      </c>
      <c r="D21843">
        <v>1</v>
      </c>
      <c r="E21843" t="s">
        <v>20599</v>
      </c>
    </row>
    <row r="21844" spans="1:5">
      <c r="A21844" t="s">
        <v>3683</v>
      </c>
      <c r="B21844" t="s">
        <v>3684</v>
      </c>
      <c r="C21844" t="s">
        <v>3685</v>
      </c>
      <c r="D21844">
        <v>1</v>
      </c>
      <c r="E21844" t="s">
        <v>20599</v>
      </c>
    </row>
    <row r="21845" spans="1:5">
      <c r="A21845" t="s">
        <v>35216</v>
      </c>
      <c r="B21845" t="s">
        <v>35217</v>
      </c>
      <c r="C21845" t="s">
        <v>35218</v>
      </c>
      <c r="D21845">
        <v>1</v>
      </c>
      <c r="E21845" t="s">
        <v>20599</v>
      </c>
    </row>
    <row r="21846" spans="1:5">
      <c r="A21846" t="s">
        <v>10738</v>
      </c>
      <c r="B21846" t="s">
        <v>10739</v>
      </c>
      <c r="C21846" t="s">
        <v>10740</v>
      </c>
      <c r="D21846">
        <v>5</v>
      </c>
      <c r="E21846" t="s">
        <v>20599</v>
      </c>
    </row>
    <row r="21847" spans="1:5">
      <c r="A21847" t="s">
        <v>16203</v>
      </c>
      <c r="B21847" t="s">
        <v>16204</v>
      </c>
      <c r="C21847" t="s">
        <v>16205</v>
      </c>
      <c r="D21847">
        <v>5</v>
      </c>
      <c r="E21847" t="s">
        <v>20599</v>
      </c>
    </row>
    <row r="21848" spans="1:5">
      <c r="A21848" t="s">
        <v>6858</v>
      </c>
      <c r="B21848" t="s">
        <v>6859</v>
      </c>
      <c r="C21848" t="s">
        <v>6860</v>
      </c>
      <c r="D21848">
        <v>3</v>
      </c>
      <c r="E21848" t="s">
        <v>20599</v>
      </c>
    </row>
    <row r="21849" spans="1:5">
      <c r="A21849" t="s">
        <v>15482</v>
      </c>
      <c r="B21849" t="s">
        <v>15483</v>
      </c>
      <c r="C21849" t="s">
        <v>15484</v>
      </c>
      <c r="D21849">
        <v>8</v>
      </c>
      <c r="E21849" t="s">
        <v>20599</v>
      </c>
    </row>
    <row r="21850" spans="1:5">
      <c r="A21850" t="s">
        <v>4659</v>
      </c>
      <c r="B21850" t="s">
        <v>4660</v>
      </c>
      <c r="C21850" t="s">
        <v>4661</v>
      </c>
      <c r="D21850">
        <v>1</v>
      </c>
      <c r="E21850" t="s">
        <v>20599</v>
      </c>
    </row>
    <row r="21851" spans="1:5">
      <c r="A21851" t="s">
        <v>35138</v>
      </c>
      <c r="B21851" t="s">
        <v>35139</v>
      </c>
      <c r="C21851" t="s">
        <v>35140</v>
      </c>
      <c r="D21851">
        <v>1</v>
      </c>
      <c r="E21851" t="s">
        <v>20599</v>
      </c>
    </row>
    <row r="21852" spans="1:5">
      <c r="A21852" t="s">
        <v>35258</v>
      </c>
      <c r="B21852" t="s">
        <v>35259</v>
      </c>
      <c r="C21852" t="s">
        <v>35260</v>
      </c>
      <c r="D21852">
        <v>2</v>
      </c>
      <c r="E21852" t="s">
        <v>20599</v>
      </c>
    </row>
    <row r="21853" spans="1:5">
      <c r="A21853" t="s">
        <v>9301</v>
      </c>
      <c r="B21853" t="s">
        <v>9302</v>
      </c>
      <c r="C21853" t="s">
        <v>9303</v>
      </c>
      <c r="D21853">
        <v>1</v>
      </c>
      <c r="E21853" t="s">
        <v>20599</v>
      </c>
    </row>
    <row r="21854" spans="1:5">
      <c r="A21854" t="s">
        <v>18641</v>
      </c>
      <c r="B21854" t="s">
        <v>18642</v>
      </c>
      <c r="C21854" t="s">
        <v>18643</v>
      </c>
      <c r="D21854">
        <v>11</v>
      </c>
      <c r="E21854" t="s">
        <v>20599</v>
      </c>
    </row>
    <row r="21855" spans="1:5">
      <c r="A21855" t="s">
        <v>14630</v>
      </c>
      <c r="B21855" t="s">
        <v>14631</v>
      </c>
      <c r="C21855" t="s">
        <v>14632</v>
      </c>
      <c r="D21855">
        <v>10</v>
      </c>
      <c r="E21855" t="s">
        <v>20599</v>
      </c>
    </row>
    <row r="21856" spans="1:5">
      <c r="A21856" t="s">
        <v>10747</v>
      </c>
      <c r="B21856" t="s">
        <v>10748</v>
      </c>
      <c r="C21856" t="s">
        <v>10749</v>
      </c>
      <c r="D21856">
        <v>3</v>
      </c>
      <c r="E21856" t="s">
        <v>20599</v>
      </c>
    </row>
    <row r="21857" spans="1:5">
      <c r="A21857" t="s">
        <v>18523</v>
      </c>
      <c r="B21857" t="s">
        <v>18524</v>
      </c>
      <c r="C21857" t="s">
        <v>18525</v>
      </c>
      <c r="D21857">
        <v>2</v>
      </c>
      <c r="E21857" t="s">
        <v>20599</v>
      </c>
    </row>
    <row r="21858" spans="1:5">
      <c r="A21858" t="s">
        <v>7776</v>
      </c>
      <c r="B21858" t="s">
        <v>7777</v>
      </c>
      <c r="C21858" t="s">
        <v>7778</v>
      </c>
      <c r="D21858">
        <v>4</v>
      </c>
      <c r="E21858" t="s">
        <v>20599</v>
      </c>
    </row>
    <row r="21859" spans="1:5">
      <c r="A21859" t="s">
        <v>7779</v>
      </c>
      <c r="B21859" t="s">
        <v>7780</v>
      </c>
      <c r="C21859" t="s">
        <v>7781</v>
      </c>
      <c r="D21859">
        <v>6</v>
      </c>
      <c r="E21859" t="s">
        <v>20599</v>
      </c>
    </row>
    <row r="21860" spans="1:5">
      <c r="A21860" t="s">
        <v>10032</v>
      </c>
      <c r="B21860" t="s">
        <v>10033</v>
      </c>
      <c r="C21860" t="s">
        <v>10034</v>
      </c>
      <c r="D21860">
        <v>2</v>
      </c>
      <c r="E21860" t="s">
        <v>20599</v>
      </c>
    </row>
    <row r="21861" spans="1:5">
      <c r="A21861" t="s">
        <v>4195</v>
      </c>
      <c r="B21861" t="s">
        <v>4196</v>
      </c>
      <c r="C21861" t="s">
        <v>4197</v>
      </c>
      <c r="D21861">
        <v>4</v>
      </c>
      <c r="E21861" t="s">
        <v>20599</v>
      </c>
    </row>
    <row r="21862" spans="1:5">
      <c r="A21862" t="s">
        <v>13555</v>
      </c>
      <c r="B21862" t="s">
        <v>13556</v>
      </c>
      <c r="C21862" t="s">
        <v>13557</v>
      </c>
      <c r="D21862">
        <v>5</v>
      </c>
      <c r="E21862" t="s">
        <v>20599</v>
      </c>
    </row>
    <row r="21863" spans="1:5">
      <c r="A21863" t="s">
        <v>10768</v>
      </c>
      <c r="B21863" t="s">
        <v>10769</v>
      </c>
      <c r="C21863" t="s">
        <v>10770</v>
      </c>
      <c r="D21863">
        <v>6</v>
      </c>
      <c r="E21863" t="s">
        <v>20599</v>
      </c>
    </row>
    <row r="21864" spans="1:5">
      <c r="A21864" t="s">
        <v>4210</v>
      </c>
      <c r="B21864" t="s">
        <v>4211</v>
      </c>
      <c r="C21864" t="s">
        <v>4212</v>
      </c>
      <c r="D21864">
        <v>1</v>
      </c>
      <c r="E21864" t="s">
        <v>20599</v>
      </c>
    </row>
    <row r="21865" spans="1:5">
      <c r="A21865" t="s">
        <v>4700</v>
      </c>
      <c r="B21865" t="s">
        <v>4701</v>
      </c>
      <c r="C21865" t="s">
        <v>4702</v>
      </c>
      <c r="D21865">
        <v>1</v>
      </c>
      <c r="E21865" t="s">
        <v>20599</v>
      </c>
    </row>
    <row r="21866" spans="1:5">
      <c r="A21866" t="s">
        <v>35926</v>
      </c>
      <c r="B21866" t="s">
        <v>35927</v>
      </c>
      <c r="C21866" t="s">
        <v>35928</v>
      </c>
      <c r="D21866">
        <v>10</v>
      </c>
      <c r="E21866" t="s">
        <v>20599</v>
      </c>
    </row>
    <row r="21867" spans="1:5">
      <c r="A21867" t="s">
        <v>19292</v>
      </c>
      <c r="B21867" t="s">
        <v>19293</v>
      </c>
      <c r="C21867" t="s">
        <v>19294</v>
      </c>
      <c r="D21867">
        <v>1</v>
      </c>
      <c r="E21867" t="s">
        <v>20599</v>
      </c>
    </row>
    <row r="21868" spans="1:5">
      <c r="A21868" t="s">
        <v>12578</v>
      </c>
      <c r="B21868" t="s">
        <v>12579</v>
      </c>
      <c r="C21868" t="s">
        <v>12580</v>
      </c>
      <c r="D21868">
        <v>15</v>
      </c>
      <c r="E21868" t="s">
        <v>20599</v>
      </c>
    </row>
    <row r="21869" spans="1:5">
      <c r="A21869" t="s">
        <v>3173</v>
      </c>
      <c r="B21869" t="s">
        <v>3174</v>
      </c>
      <c r="C21869" t="s">
        <v>3175</v>
      </c>
      <c r="D21869">
        <v>15</v>
      </c>
      <c r="E21869" t="s">
        <v>20599</v>
      </c>
    </row>
    <row r="21870" spans="1:5">
      <c r="A21870" t="s">
        <v>4718</v>
      </c>
      <c r="B21870" t="s">
        <v>4719</v>
      </c>
      <c r="C21870" t="s">
        <v>4720</v>
      </c>
      <c r="D21870">
        <v>2</v>
      </c>
      <c r="E21870" t="s">
        <v>20599</v>
      </c>
    </row>
    <row r="21871" spans="1:5">
      <c r="A21871" t="s">
        <v>3781</v>
      </c>
      <c r="B21871" t="s">
        <v>3782</v>
      </c>
      <c r="C21871" t="s">
        <v>3783</v>
      </c>
      <c r="D21871">
        <v>10</v>
      </c>
      <c r="E21871" t="s">
        <v>20599</v>
      </c>
    </row>
    <row r="21872" spans="1:5">
      <c r="A21872" t="s">
        <v>3799</v>
      </c>
      <c r="B21872" t="s">
        <v>3800</v>
      </c>
      <c r="C21872" t="s">
        <v>3801</v>
      </c>
      <c r="D21872">
        <v>7</v>
      </c>
      <c r="E21872" t="s">
        <v>20599</v>
      </c>
    </row>
    <row r="21873" spans="1:5">
      <c r="A21873" t="s">
        <v>9313</v>
      </c>
      <c r="B21873" t="s">
        <v>9314</v>
      </c>
      <c r="C21873" t="s">
        <v>9315</v>
      </c>
      <c r="D21873">
        <v>6</v>
      </c>
      <c r="E21873" t="s">
        <v>20599</v>
      </c>
    </row>
    <row r="21874" spans="1:5">
      <c r="A21874" t="s">
        <v>9328</v>
      </c>
      <c r="B21874" t="s">
        <v>9329</v>
      </c>
      <c r="C21874" t="s">
        <v>9330</v>
      </c>
      <c r="D21874">
        <v>1</v>
      </c>
      <c r="E21874" t="s">
        <v>20599</v>
      </c>
    </row>
    <row r="21875" spans="1:5">
      <c r="A21875" t="s">
        <v>3185</v>
      </c>
      <c r="B21875" t="s">
        <v>3186</v>
      </c>
      <c r="C21875" t="s">
        <v>3187</v>
      </c>
      <c r="D21875">
        <v>2</v>
      </c>
      <c r="E21875" t="s">
        <v>20599</v>
      </c>
    </row>
    <row r="21876" spans="1:5">
      <c r="A21876" t="s">
        <v>14215</v>
      </c>
      <c r="B21876" t="s">
        <v>14216</v>
      </c>
      <c r="C21876" t="s">
        <v>14217</v>
      </c>
      <c r="D21876">
        <v>2</v>
      </c>
      <c r="E21876" t="s">
        <v>20599</v>
      </c>
    </row>
    <row r="21877" spans="1:5">
      <c r="A21877" t="s">
        <v>7902</v>
      </c>
      <c r="B21877" t="s">
        <v>7903</v>
      </c>
      <c r="C21877" t="s">
        <v>7904</v>
      </c>
      <c r="D21877">
        <v>7</v>
      </c>
      <c r="E21877" t="s">
        <v>20599</v>
      </c>
    </row>
    <row r="21878" spans="1:5">
      <c r="A21878" t="s">
        <v>14236</v>
      </c>
      <c r="B21878" t="s">
        <v>14237</v>
      </c>
      <c r="C21878" t="s">
        <v>14238</v>
      </c>
      <c r="D21878">
        <v>1</v>
      </c>
      <c r="E21878" t="s">
        <v>20599</v>
      </c>
    </row>
    <row r="21879" spans="1:5">
      <c r="A21879" t="s">
        <v>4222</v>
      </c>
      <c r="B21879" t="s">
        <v>4223</v>
      </c>
      <c r="C21879" t="s">
        <v>4224</v>
      </c>
      <c r="D21879">
        <v>1</v>
      </c>
      <c r="E21879" t="s">
        <v>20599</v>
      </c>
    </row>
    <row r="21880" spans="1:5">
      <c r="A21880" t="s">
        <v>13490</v>
      </c>
      <c r="B21880" t="s">
        <v>13491</v>
      </c>
      <c r="C21880" t="s">
        <v>13492</v>
      </c>
      <c r="D21880">
        <v>6</v>
      </c>
      <c r="E21880" t="s">
        <v>20599</v>
      </c>
    </row>
    <row r="21881" spans="1:5">
      <c r="A21881" t="s">
        <v>14784</v>
      </c>
      <c r="B21881" t="s">
        <v>14785</v>
      </c>
      <c r="C21881" t="s">
        <v>14786</v>
      </c>
      <c r="D21881">
        <v>6</v>
      </c>
      <c r="E21881" t="s">
        <v>20599</v>
      </c>
    </row>
    <row r="21882" spans="1:5">
      <c r="A21882" t="s">
        <v>10783</v>
      </c>
      <c r="B21882" t="s">
        <v>10784</v>
      </c>
      <c r="C21882" t="s">
        <v>10785</v>
      </c>
      <c r="D21882">
        <v>1</v>
      </c>
      <c r="E21882" t="s">
        <v>20599</v>
      </c>
    </row>
    <row r="21883" spans="1:5">
      <c r="A21883" t="s">
        <v>7284</v>
      </c>
      <c r="B21883" t="s">
        <v>7285</v>
      </c>
      <c r="C21883" t="s">
        <v>7286</v>
      </c>
      <c r="D21883">
        <v>4</v>
      </c>
      <c r="E21883" t="s">
        <v>20599</v>
      </c>
    </row>
    <row r="21884" spans="1:5">
      <c r="A21884" t="s">
        <v>6690</v>
      </c>
      <c r="B21884" t="s">
        <v>6691</v>
      </c>
      <c r="C21884" t="s">
        <v>6692</v>
      </c>
      <c r="D21884">
        <v>1</v>
      </c>
      <c r="E21884" t="s">
        <v>20599</v>
      </c>
    </row>
    <row r="21885" spans="1:5">
      <c r="A21885" t="s">
        <v>18314</v>
      </c>
      <c r="B21885" t="s">
        <v>18315</v>
      </c>
      <c r="C21885" t="s">
        <v>18316</v>
      </c>
      <c r="D21885">
        <v>1</v>
      </c>
      <c r="E21885" t="s">
        <v>20599</v>
      </c>
    </row>
    <row r="21886" spans="1:5">
      <c r="A21886" t="s">
        <v>12735</v>
      </c>
      <c r="B21886" t="s">
        <v>12736</v>
      </c>
      <c r="C21886" t="s">
        <v>12737</v>
      </c>
      <c r="D21886">
        <v>2</v>
      </c>
      <c r="E21886" t="s">
        <v>20599</v>
      </c>
    </row>
    <row r="21887" spans="1:5">
      <c r="A21887" t="s">
        <v>11895</v>
      </c>
      <c r="B21887" t="s">
        <v>11896</v>
      </c>
      <c r="C21887" t="s">
        <v>11897</v>
      </c>
      <c r="D21887">
        <v>1</v>
      </c>
      <c r="E21887" t="s">
        <v>20599</v>
      </c>
    </row>
    <row r="21888" spans="1:5">
      <c r="A21888" t="s">
        <v>7908</v>
      </c>
      <c r="B21888" t="s">
        <v>7909</v>
      </c>
      <c r="C21888" t="s">
        <v>7910</v>
      </c>
      <c r="D21888">
        <v>6</v>
      </c>
      <c r="E21888" t="s">
        <v>20599</v>
      </c>
    </row>
    <row r="21889" spans="1:5">
      <c r="A21889" t="s">
        <v>7961</v>
      </c>
      <c r="B21889" t="s">
        <v>7962</v>
      </c>
      <c r="C21889" t="s">
        <v>7963</v>
      </c>
      <c r="D21889">
        <v>6</v>
      </c>
      <c r="E21889" t="s">
        <v>20599</v>
      </c>
    </row>
    <row r="21890" spans="1:5">
      <c r="A21890" t="s">
        <v>10205</v>
      </c>
      <c r="B21890" t="s">
        <v>10206</v>
      </c>
      <c r="C21890" t="s">
        <v>10207</v>
      </c>
      <c r="D21890">
        <v>1</v>
      </c>
      <c r="E21890" t="s">
        <v>20599</v>
      </c>
    </row>
    <row r="21891" spans="1:5">
      <c r="A21891" t="s">
        <v>10224</v>
      </c>
      <c r="B21891" t="s">
        <v>10225</v>
      </c>
      <c r="C21891" t="s">
        <v>10226</v>
      </c>
      <c r="D21891">
        <v>3</v>
      </c>
      <c r="E21891" t="s">
        <v>20599</v>
      </c>
    </row>
    <row r="21892" spans="1:5">
      <c r="A21892" t="s">
        <v>13706</v>
      </c>
      <c r="B21892" t="s">
        <v>13707</v>
      </c>
      <c r="C21892" t="s">
        <v>13708</v>
      </c>
      <c r="D21892">
        <v>4</v>
      </c>
      <c r="E21892" t="s">
        <v>20599</v>
      </c>
    </row>
    <row r="21893" spans="1:5">
      <c r="A21893" t="s">
        <v>8148</v>
      </c>
      <c r="B21893" t="s">
        <v>8149</v>
      </c>
      <c r="C21893" t="s">
        <v>8150</v>
      </c>
      <c r="D21893">
        <v>1</v>
      </c>
      <c r="E21893" t="s">
        <v>20599</v>
      </c>
    </row>
    <row r="21894" spans="1:5">
      <c r="A21894" t="s">
        <v>19461</v>
      </c>
      <c r="B21894" t="s">
        <v>19462</v>
      </c>
      <c r="C21894" t="s">
        <v>19463</v>
      </c>
      <c r="D21894">
        <v>1</v>
      </c>
      <c r="E21894" t="s">
        <v>20599</v>
      </c>
    </row>
    <row r="21895" spans="1:5">
      <c r="A21895" t="s">
        <v>8251</v>
      </c>
      <c r="B21895" t="s">
        <v>8252</v>
      </c>
      <c r="C21895" t="s">
        <v>8253</v>
      </c>
      <c r="D21895">
        <v>3</v>
      </c>
      <c r="E21895" t="s">
        <v>20599</v>
      </c>
    </row>
    <row r="21896" spans="1:5">
      <c r="A21896" t="s">
        <v>10227</v>
      </c>
      <c r="B21896" t="s">
        <v>10228</v>
      </c>
      <c r="C21896" t="s">
        <v>10229</v>
      </c>
      <c r="D21896">
        <v>2</v>
      </c>
      <c r="E21896" t="s">
        <v>20599</v>
      </c>
    </row>
    <row r="21897" spans="1:5">
      <c r="A21897" t="s">
        <v>10230</v>
      </c>
      <c r="B21897" t="s">
        <v>10231</v>
      </c>
      <c r="C21897" t="s">
        <v>10232</v>
      </c>
      <c r="D21897">
        <v>2</v>
      </c>
      <c r="E21897" t="s">
        <v>20599</v>
      </c>
    </row>
    <row r="21898" spans="1:5">
      <c r="A21898" t="s">
        <v>10233</v>
      </c>
      <c r="B21898" t="s">
        <v>10234</v>
      </c>
      <c r="C21898" t="s">
        <v>10235</v>
      </c>
      <c r="D21898">
        <v>1</v>
      </c>
      <c r="E21898" t="s">
        <v>20599</v>
      </c>
    </row>
    <row r="21899" spans="1:5">
      <c r="A21899" t="s">
        <v>7598</v>
      </c>
      <c r="B21899" t="s">
        <v>7599</v>
      </c>
      <c r="C21899" t="s">
        <v>7600</v>
      </c>
      <c r="D21899">
        <v>1</v>
      </c>
      <c r="E21899" t="s">
        <v>20599</v>
      </c>
    </row>
    <row r="21900" spans="1:5">
      <c r="A21900" t="s">
        <v>10792</v>
      </c>
      <c r="B21900" t="s">
        <v>10793</v>
      </c>
      <c r="C21900" t="s">
        <v>10794</v>
      </c>
      <c r="D21900">
        <v>6</v>
      </c>
      <c r="E21900" t="s">
        <v>20599</v>
      </c>
    </row>
    <row r="21901" spans="1:5">
      <c r="A21901" t="s">
        <v>11931</v>
      </c>
      <c r="B21901" t="s">
        <v>11932</v>
      </c>
      <c r="C21901" t="s">
        <v>11933</v>
      </c>
      <c r="D21901">
        <v>1</v>
      </c>
      <c r="E21901" t="s">
        <v>20599</v>
      </c>
    </row>
    <row r="21902" spans="1:5">
      <c r="A21902" t="s">
        <v>14039</v>
      </c>
      <c r="B21902" t="s">
        <v>14040</v>
      </c>
      <c r="C21902" t="s">
        <v>14041</v>
      </c>
      <c r="D21902">
        <v>5</v>
      </c>
      <c r="E21902" t="s">
        <v>20599</v>
      </c>
    </row>
    <row r="21903" spans="1:5">
      <c r="A21903" t="s">
        <v>7067</v>
      </c>
      <c r="B21903" t="s">
        <v>7068</v>
      </c>
      <c r="C21903" t="s">
        <v>7069</v>
      </c>
      <c r="D21903">
        <v>1</v>
      </c>
      <c r="E21903" t="s">
        <v>20599</v>
      </c>
    </row>
    <row r="21904" spans="1:5">
      <c r="A21904" t="s">
        <v>12604</v>
      </c>
      <c r="B21904" t="s">
        <v>12605</v>
      </c>
      <c r="C21904" t="s">
        <v>12606</v>
      </c>
      <c r="D21904">
        <v>5</v>
      </c>
      <c r="E21904" t="s">
        <v>20599</v>
      </c>
    </row>
    <row r="21905" spans="1:5">
      <c r="A21905" t="s">
        <v>8045</v>
      </c>
      <c r="B21905" t="s">
        <v>8046</v>
      </c>
      <c r="C21905" t="s">
        <v>8047</v>
      </c>
      <c r="D21905">
        <v>11</v>
      </c>
      <c r="E21905" t="s">
        <v>20599</v>
      </c>
    </row>
    <row r="21906" spans="1:5">
      <c r="A21906" t="s">
        <v>8054</v>
      </c>
      <c r="B21906" t="s">
        <v>8055</v>
      </c>
      <c r="C21906" t="s">
        <v>8056</v>
      </c>
      <c r="D21906">
        <v>1</v>
      </c>
      <c r="E21906" t="s">
        <v>20599</v>
      </c>
    </row>
    <row r="21907" spans="1:5">
      <c r="A21907" t="s">
        <v>5472</v>
      </c>
      <c r="B21907" t="s">
        <v>5473</v>
      </c>
      <c r="C21907" t="s">
        <v>5474</v>
      </c>
      <c r="D21907">
        <v>21</v>
      </c>
      <c r="E21907" t="s">
        <v>20599</v>
      </c>
    </row>
    <row r="21908" spans="1:5">
      <c r="A21908" t="s">
        <v>7082</v>
      </c>
      <c r="B21908" t="s">
        <v>7083</v>
      </c>
      <c r="C21908" t="s">
        <v>7084</v>
      </c>
      <c r="D21908">
        <v>1</v>
      </c>
      <c r="E21908" t="s">
        <v>20599</v>
      </c>
    </row>
    <row r="21909" spans="1:5">
      <c r="A21909" t="s">
        <v>10804</v>
      </c>
      <c r="B21909" t="s">
        <v>10805</v>
      </c>
      <c r="C21909" t="s">
        <v>10806</v>
      </c>
      <c r="D21909">
        <v>2</v>
      </c>
      <c r="E21909" t="s">
        <v>20599</v>
      </c>
    </row>
    <row r="21910" spans="1:5">
      <c r="A21910" t="s">
        <v>10813</v>
      </c>
      <c r="B21910" t="s">
        <v>10814</v>
      </c>
      <c r="C21910" t="s">
        <v>10815</v>
      </c>
      <c r="D21910">
        <v>1</v>
      </c>
      <c r="E21910" t="s">
        <v>20599</v>
      </c>
    </row>
    <row r="21911" spans="1:5">
      <c r="A21911" t="s">
        <v>10239</v>
      </c>
      <c r="B21911" t="s">
        <v>10240</v>
      </c>
      <c r="C21911" t="s">
        <v>10241</v>
      </c>
      <c r="D21911">
        <v>2</v>
      </c>
      <c r="E21911" t="s">
        <v>20599</v>
      </c>
    </row>
    <row r="21912" spans="1:5">
      <c r="A21912" t="s">
        <v>9483</v>
      </c>
      <c r="B21912" t="s">
        <v>9484</v>
      </c>
      <c r="C21912" t="s">
        <v>9485</v>
      </c>
      <c r="D21912">
        <v>8</v>
      </c>
      <c r="E21912" t="s">
        <v>20599</v>
      </c>
    </row>
    <row r="21913" spans="1:5">
      <c r="A21913" t="s">
        <v>35679</v>
      </c>
      <c r="B21913" t="s">
        <v>35680</v>
      </c>
      <c r="C21913" t="s">
        <v>35681</v>
      </c>
      <c r="D21913">
        <v>4</v>
      </c>
      <c r="E21913" t="s">
        <v>20599</v>
      </c>
    </row>
    <row r="21914" spans="1:5">
      <c r="A21914" t="s">
        <v>101</v>
      </c>
      <c r="B21914" t="s">
        <v>16786</v>
      </c>
      <c r="C21914" t="s">
        <v>16787</v>
      </c>
      <c r="D21914">
        <v>1</v>
      </c>
      <c r="E21914" t="s">
        <v>20599</v>
      </c>
    </row>
    <row r="21915" spans="1:5">
      <c r="A21915" t="s">
        <v>14959</v>
      </c>
      <c r="B21915" t="s">
        <v>14960</v>
      </c>
      <c r="C21915" t="s">
        <v>12654</v>
      </c>
      <c r="D21915">
        <v>3</v>
      </c>
      <c r="E21915" t="s">
        <v>20599</v>
      </c>
    </row>
    <row r="21916" spans="1:5">
      <c r="A21916" t="s">
        <v>7619</v>
      </c>
      <c r="B21916" t="s">
        <v>7620</v>
      </c>
      <c r="C21916" t="s">
        <v>7621</v>
      </c>
      <c r="D21916">
        <v>5</v>
      </c>
      <c r="E21916" t="s">
        <v>20599</v>
      </c>
    </row>
    <row r="21917" spans="1:5">
      <c r="A21917" t="s">
        <v>3230</v>
      </c>
      <c r="B21917" t="s">
        <v>3231</v>
      </c>
      <c r="C21917" t="s">
        <v>3232</v>
      </c>
      <c r="D21917">
        <v>1</v>
      </c>
      <c r="E21917" t="s">
        <v>20599</v>
      </c>
    </row>
    <row r="21918" spans="1:5">
      <c r="A21918" t="s">
        <v>20082</v>
      </c>
      <c r="B21918" t="s">
        <v>20083</v>
      </c>
      <c r="C21918" t="s">
        <v>20084</v>
      </c>
      <c r="D21918">
        <v>1</v>
      </c>
      <c r="E21918" t="s">
        <v>20599</v>
      </c>
    </row>
    <row r="21919" spans="1:5">
      <c r="A21919" t="s">
        <v>14967</v>
      </c>
      <c r="B21919" t="s">
        <v>14968</v>
      </c>
      <c r="C21919" t="s">
        <v>14969</v>
      </c>
      <c r="D21919">
        <v>5</v>
      </c>
      <c r="E21919" t="s">
        <v>20599</v>
      </c>
    </row>
    <row r="21920" spans="1:5">
      <c r="A21920" t="s">
        <v>9492</v>
      </c>
      <c r="B21920" t="s">
        <v>9493</v>
      </c>
      <c r="C21920" t="s">
        <v>9494</v>
      </c>
      <c r="D21920">
        <v>1</v>
      </c>
      <c r="E21920" t="s">
        <v>20599</v>
      </c>
    </row>
    <row r="21921" spans="1:5">
      <c r="A21921" t="s">
        <v>14657</v>
      </c>
      <c r="B21921" t="s">
        <v>14658</v>
      </c>
      <c r="C21921" t="s">
        <v>14659</v>
      </c>
      <c r="D21921">
        <v>4</v>
      </c>
      <c r="E21921" t="s">
        <v>20599</v>
      </c>
    </row>
    <row r="21922" spans="1:5">
      <c r="A21922" t="s">
        <v>16598</v>
      </c>
      <c r="B21922" t="s">
        <v>16599</v>
      </c>
      <c r="C21922" t="s">
        <v>16600</v>
      </c>
      <c r="D21922">
        <v>1</v>
      </c>
      <c r="E21922" t="s">
        <v>20599</v>
      </c>
    </row>
    <row r="21923" spans="1:5">
      <c r="A21923" t="s">
        <v>13493</v>
      </c>
      <c r="B21923" t="s">
        <v>13494</v>
      </c>
      <c r="C21923" t="s">
        <v>13495</v>
      </c>
      <c r="D21923">
        <v>1</v>
      </c>
      <c r="E21923" t="s">
        <v>20599</v>
      </c>
    </row>
    <row r="21924" spans="1:5">
      <c r="A21924" t="s">
        <v>10278</v>
      </c>
      <c r="B21924" t="s">
        <v>10279</v>
      </c>
      <c r="C21924" t="s">
        <v>10280</v>
      </c>
      <c r="D21924">
        <v>1</v>
      </c>
      <c r="E21924" t="s">
        <v>20599</v>
      </c>
    </row>
    <row r="21925" spans="1:5">
      <c r="A21925" t="s">
        <v>35339</v>
      </c>
      <c r="B21925" t="s">
        <v>35340</v>
      </c>
      <c r="C21925" t="s">
        <v>35341</v>
      </c>
      <c r="D21925">
        <v>4</v>
      </c>
      <c r="E21925" t="s">
        <v>20599</v>
      </c>
    </row>
    <row r="21926" spans="1:5">
      <c r="A21926" t="s">
        <v>9504</v>
      </c>
      <c r="B21926" t="s">
        <v>9505</v>
      </c>
      <c r="C21926" t="s">
        <v>9506</v>
      </c>
      <c r="D21926">
        <v>1</v>
      </c>
      <c r="E21926" t="s">
        <v>20599</v>
      </c>
    </row>
    <row r="21927" spans="1:5">
      <c r="A21927" t="s">
        <v>9507</v>
      </c>
      <c r="B21927" t="s">
        <v>9508</v>
      </c>
      <c r="C21927" t="s">
        <v>9509</v>
      </c>
      <c r="D21927">
        <v>10</v>
      </c>
      <c r="E21927" t="s">
        <v>20599</v>
      </c>
    </row>
    <row r="21928" spans="1:5">
      <c r="A21928" t="s">
        <v>8093</v>
      </c>
      <c r="B21928" t="s">
        <v>8094</v>
      </c>
      <c r="C21928" t="s">
        <v>8095</v>
      </c>
      <c r="D21928">
        <v>2</v>
      </c>
      <c r="E21928" t="s">
        <v>20599</v>
      </c>
    </row>
    <row r="21929" spans="1:5">
      <c r="A21929" t="s">
        <v>16640</v>
      </c>
      <c r="B21929" t="s">
        <v>16641</v>
      </c>
      <c r="C21929" t="s">
        <v>16642</v>
      </c>
      <c r="D21929">
        <v>1</v>
      </c>
      <c r="E21929" t="s">
        <v>20599</v>
      </c>
    </row>
    <row r="21930" spans="1:5">
      <c r="A21930" t="s">
        <v>12738</v>
      </c>
      <c r="B21930" t="s">
        <v>12739</v>
      </c>
      <c r="C21930" t="s">
        <v>12740</v>
      </c>
      <c r="D21930">
        <v>1</v>
      </c>
      <c r="E21930" t="s">
        <v>20599</v>
      </c>
    </row>
    <row r="21931" spans="1:5">
      <c r="A21931" t="s">
        <v>35836</v>
      </c>
      <c r="B21931" t="s">
        <v>35837</v>
      </c>
      <c r="C21931" t="s">
        <v>35838</v>
      </c>
      <c r="D21931">
        <v>1</v>
      </c>
      <c r="E21931" t="s">
        <v>20599</v>
      </c>
    </row>
    <row r="21932" spans="1:5">
      <c r="A21932" t="s">
        <v>9510</v>
      </c>
      <c r="B21932" t="s">
        <v>9511</v>
      </c>
      <c r="C21932" t="s">
        <v>9512</v>
      </c>
      <c r="D21932">
        <v>1</v>
      </c>
      <c r="E21932" t="s">
        <v>20599</v>
      </c>
    </row>
    <row r="21933" spans="1:5">
      <c r="A21933" t="s">
        <v>14714</v>
      </c>
      <c r="B21933" t="s">
        <v>14715</v>
      </c>
      <c r="C21933" t="s">
        <v>14716</v>
      </c>
      <c r="D21933">
        <v>1</v>
      </c>
      <c r="E21933" t="s">
        <v>20599</v>
      </c>
    </row>
    <row r="21934" spans="1:5">
      <c r="A21934" t="s">
        <v>35348</v>
      </c>
      <c r="B21934" t="s">
        <v>35349</v>
      </c>
      <c r="C21934" t="s">
        <v>35350</v>
      </c>
      <c r="D21934">
        <v>10</v>
      </c>
      <c r="E21934" t="s">
        <v>20599</v>
      </c>
    </row>
    <row r="21935" spans="1:5">
      <c r="A21935" t="s">
        <v>9551</v>
      </c>
      <c r="B21935" t="s">
        <v>9552</v>
      </c>
      <c r="C21935" t="s">
        <v>9553</v>
      </c>
      <c r="D21935">
        <v>1</v>
      </c>
      <c r="E21935" t="s">
        <v>20599</v>
      </c>
    </row>
    <row r="21936" spans="1:5">
      <c r="A21936" t="s">
        <v>14554</v>
      </c>
      <c r="B21936" t="s">
        <v>14555</v>
      </c>
      <c r="C21936" t="s">
        <v>14556</v>
      </c>
      <c r="D21936">
        <v>3</v>
      </c>
      <c r="E21936" t="s">
        <v>20599</v>
      </c>
    </row>
    <row r="21937" spans="1:5">
      <c r="A21937" t="s">
        <v>11983</v>
      </c>
      <c r="B21937" t="s">
        <v>11984</v>
      </c>
      <c r="C21937" t="s">
        <v>9139</v>
      </c>
      <c r="D21937">
        <v>1</v>
      </c>
      <c r="E21937" t="s">
        <v>20599</v>
      </c>
    </row>
    <row r="21938" spans="1:5">
      <c r="A21938" t="s">
        <v>16788</v>
      </c>
      <c r="B21938" t="s">
        <v>16789</v>
      </c>
      <c r="C21938" t="s">
        <v>16790</v>
      </c>
      <c r="D21938">
        <v>1</v>
      </c>
      <c r="E21938" t="s">
        <v>20599</v>
      </c>
    </row>
    <row r="21939" spans="1:5">
      <c r="A21939" t="s">
        <v>24002</v>
      </c>
      <c r="B21939" t="s">
        <v>24003</v>
      </c>
      <c r="C21939" t="s">
        <v>24004</v>
      </c>
      <c r="D21939">
        <v>1</v>
      </c>
      <c r="E21939" t="s">
        <v>20599</v>
      </c>
    </row>
    <row r="21940" spans="1:5">
      <c r="A21940" t="s">
        <v>9569</v>
      </c>
      <c r="B21940" t="s">
        <v>9570</v>
      </c>
      <c r="C21940" t="s">
        <v>9571</v>
      </c>
      <c r="D21940">
        <v>1</v>
      </c>
      <c r="E21940" t="s">
        <v>20599</v>
      </c>
    </row>
    <row r="21941" spans="1:5">
      <c r="A21941" t="s">
        <v>9572</v>
      </c>
      <c r="B21941" t="s">
        <v>9573</v>
      </c>
      <c r="C21941" t="s">
        <v>9574</v>
      </c>
      <c r="D21941">
        <v>9</v>
      </c>
      <c r="E21941" t="s">
        <v>20599</v>
      </c>
    </row>
    <row r="21942" spans="1:5">
      <c r="A21942" t="s">
        <v>9575</v>
      </c>
      <c r="B21942" t="s">
        <v>9576</v>
      </c>
      <c r="C21942" t="s">
        <v>9577</v>
      </c>
      <c r="D21942">
        <v>2</v>
      </c>
      <c r="E21942" t="s">
        <v>20599</v>
      </c>
    </row>
    <row r="21943" spans="1:5">
      <c r="A21943" t="s">
        <v>4285</v>
      </c>
      <c r="B21943" t="s">
        <v>4286</v>
      </c>
      <c r="C21943" t="s">
        <v>4287</v>
      </c>
      <c r="D21943">
        <v>1</v>
      </c>
      <c r="E21943" t="s">
        <v>20599</v>
      </c>
    </row>
    <row r="21944" spans="1:5">
      <c r="A21944" t="s">
        <v>10529</v>
      </c>
      <c r="B21944" t="s">
        <v>10530</v>
      </c>
      <c r="C21944" t="s">
        <v>10531</v>
      </c>
      <c r="D21944">
        <v>2</v>
      </c>
      <c r="E21944" t="s">
        <v>20599</v>
      </c>
    </row>
    <row r="21945" spans="1:5">
      <c r="A21945" t="s">
        <v>35315</v>
      </c>
      <c r="B21945" t="s">
        <v>35316</v>
      </c>
      <c r="C21945" t="s">
        <v>35317</v>
      </c>
      <c r="D21945">
        <v>2</v>
      </c>
      <c r="E21945" t="s">
        <v>20599</v>
      </c>
    </row>
    <row r="21946" spans="1:5">
      <c r="A21946" t="s">
        <v>15881</v>
      </c>
      <c r="B21946" t="s">
        <v>15882</v>
      </c>
      <c r="C21946" t="s">
        <v>15883</v>
      </c>
      <c r="D21946">
        <v>4</v>
      </c>
      <c r="E21946" t="s">
        <v>20599</v>
      </c>
    </row>
    <row r="21947" spans="1:5">
      <c r="A21947" t="s">
        <v>12009</v>
      </c>
      <c r="B21947" t="s">
        <v>12010</v>
      </c>
      <c r="C21947" t="s">
        <v>12011</v>
      </c>
      <c r="D21947">
        <v>4</v>
      </c>
      <c r="E21947" t="s">
        <v>20599</v>
      </c>
    </row>
    <row r="21948" spans="1:5">
      <c r="A21948" t="s">
        <v>12012</v>
      </c>
      <c r="B21948" t="s">
        <v>12013</v>
      </c>
      <c r="C21948" t="s">
        <v>12014</v>
      </c>
      <c r="D21948">
        <v>4</v>
      </c>
      <c r="E21948" t="s">
        <v>20599</v>
      </c>
    </row>
    <row r="21949" spans="1:5">
      <c r="A21949" t="s">
        <v>12015</v>
      </c>
      <c r="B21949" t="s">
        <v>12016</v>
      </c>
      <c r="C21949" t="s">
        <v>12017</v>
      </c>
      <c r="D21949">
        <v>4</v>
      </c>
      <c r="E21949" t="s">
        <v>20599</v>
      </c>
    </row>
    <row r="21950" spans="1:5">
      <c r="A21950" t="s">
        <v>16128</v>
      </c>
      <c r="B21950" t="s">
        <v>16129</v>
      </c>
      <c r="C21950" t="s">
        <v>16130</v>
      </c>
      <c r="D21950">
        <v>1</v>
      </c>
      <c r="E21950" t="s">
        <v>20599</v>
      </c>
    </row>
    <row r="21951" spans="1:5">
      <c r="A21951" t="s">
        <v>35697</v>
      </c>
      <c r="B21951" t="s">
        <v>35698</v>
      </c>
      <c r="C21951" t="s">
        <v>35699</v>
      </c>
      <c r="D21951">
        <v>3</v>
      </c>
      <c r="E21951" t="s">
        <v>20599</v>
      </c>
    </row>
    <row r="21952" spans="1:5">
      <c r="A21952" t="s">
        <v>9581</v>
      </c>
      <c r="B21952" t="s">
        <v>9582</v>
      </c>
      <c r="C21952" t="s">
        <v>9583</v>
      </c>
      <c r="D21952">
        <v>3</v>
      </c>
      <c r="E21952" t="s">
        <v>20599</v>
      </c>
    </row>
    <row r="21953" spans="1:5">
      <c r="A21953" t="s">
        <v>35345</v>
      </c>
      <c r="B21953" t="s">
        <v>35346</v>
      </c>
      <c r="C21953" t="s">
        <v>35347</v>
      </c>
      <c r="D21953">
        <v>3</v>
      </c>
      <c r="E21953" t="s">
        <v>20599</v>
      </c>
    </row>
    <row r="21954" spans="1:5">
      <c r="A21954" t="s">
        <v>3837</v>
      </c>
      <c r="B21954" t="s">
        <v>3838</v>
      </c>
      <c r="C21954" t="s">
        <v>3839</v>
      </c>
      <c r="D21954">
        <v>1</v>
      </c>
      <c r="E21954" t="s">
        <v>20599</v>
      </c>
    </row>
    <row r="21955" spans="1:5">
      <c r="A21955" t="s">
        <v>35660</v>
      </c>
      <c r="B21955" t="s">
        <v>35661</v>
      </c>
      <c r="C21955" t="s">
        <v>35662</v>
      </c>
      <c r="D21955">
        <v>6</v>
      </c>
      <c r="E21955" t="s">
        <v>20599</v>
      </c>
    </row>
    <row r="21956" spans="1:5">
      <c r="A21956" t="s">
        <v>12024</v>
      </c>
      <c r="B21956" t="s">
        <v>12025</v>
      </c>
      <c r="C21956" t="s">
        <v>12026</v>
      </c>
      <c r="D21956">
        <v>1</v>
      </c>
      <c r="E21956" t="s">
        <v>20599</v>
      </c>
    </row>
    <row r="21957" spans="1:5">
      <c r="A21957" t="s">
        <v>67</v>
      </c>
      <c r="B21957" t="s">
        <v>7211</v>
      </c>
      <c r="C21957" t="s">
        <v>7212</v>
      </c>
      <c r="D21957">
        <v>7</v>
      </c>
      <c r="E21957" t="s">
        <v>20599</v>
      </c>
    </row>
    <row r="21958" spans="1:5">
      <c r="A21958" t="s">
        <v>7221</v>
      </c>
      <c r="B21958" t="s">
        <v>7222</v>
      </c>
      <c r="C21958" t="s">
        <v>7223</v>
      </c>
      <c r="D21958">
        <v>1</v>
      </c>
      <c r="E21958" t="s">
        <v>20599</v>
      </c>
    </row>
    <row r="21959" spans="1:5">
      <c r="A21959" t="s">
        <v>7224</v>
      </c>
      <c r="B21959" t="s">
        <v>7225</v>
      </c>
      <c r="C21959" t="s">
        <v>7226</v>
      </c>
      <c r="D21959">
        <v>4</v>
      </c>
      <c r="E21959" t="s">
        <v>20599</v>
      </c>
    </row>
    <row r="21960" spans="1:5">
      <c r="A21960" t="s">
        <v>9805</v>
      </c>
      <c r="B21960" t="s">
        <v>9806</v>
      </c>
      <c r="C21960" t="s">
        <v>9807</v>
      </c>
      <c r="D21960">
        <v>4</v>
      </c>
      <c r="E21960" t="s">
        <v>20599</v>
      </c>
    </row>
    <row r="21961" spans="1:5">
      <c r="A21961" t="s">
        <v>13508</v>
      </c>
      <c r="B21961" t="s">
        <v>13509</v>
      </c>
      <c r="C21961" t="s">
        <v>13510</v>
      </c>
      <c r="D21961">
        <v>1</v>
      </c>
      <c r="E21961" t="s">
        <v>20599</v>
      </c>
    </row>
    <row r="21962" spans="1:5">
      <c r="A21962" t="s">
        <v>13511</v>
      </c>
      <c r="B21962" t="s">
        <v>13512</v>
      </c>
      <c r="C21962" t="s">
        <v>13513</v>
      </c>
      <c r="D21962">
        <v>9</v>
      </c>
      <c r="E21962" t="s">
        <v>20599</v>
      </c>
    </row>
    <row r="21963" spans="1:5">
      <c r="A21963" t="s">
        <v>8212</v>
      </c>
      <c r="B21963" t="s">
        <v>8213</v>
      </c>
      <c r="C21963" t="s">
        <v>8214</v>
      </c>
      <c r="D21963">
        <v>1</v>
      </c>
      <c r="E21963" t="s">
        <v>20599</v>
      </c>
    </row>
    <row r="21964" spans="1:5">
      <c r="A21964" t="s">
        <v>16724</v>
      </c>
      <c r="B21964" t="s">
        <v>16725</v>
      </c>
      <c r="C21964" t="s">
        <v>16726</v>
      </c>
      <c r="D21964">
        <v>1</v>
      </c>
      <c r="E21964" t="s">
        <v>20599</v>
      </c>
    </row>
    <row r="21965" spans="1:5">
      <c r="A21965" t="s">
        <v>10090</v>
      </c>
      <c r="B21965" t="s">
        <v>10091</v>
      </c>
      <c r="C21965" t="s">
        <v>10092</v>
      </c>
      <c r="D21965">
        <v>1</v>
      </c>
      <c r="E21965" t="s">
        <v>20599</v>
      </c>
    </row>
    <row r="21966" spans="1:5">
      <c r="A21966" t="s">
        <v>12584</v>
      </c>
      <c r="B21966" t="s">
        <v>12585</v>
      </c>
      <c r="C21966" t="s">
        <v>12586</v>
      </c>
      <c r="D21966">
        <v>10</v>
      </c>
      <c r="E21966" t="s">
        <v>20599</v>
      </c>
    </row>
    <row r="21967" spans="1:5">
      <c r="A21967" t="s">
        <v>15887</v>
      </c>
      <c r="B21967" t="s">
        <v>15888</v>
      </c>
      <c r="C21967" t="s">
        <v>15889</v>
      </c>
      <c r="D21967">
        <v>7</v>
      </c>
      <c r="E21967" t="s">
        <v>20599</v>
      </c>
    </row>
    <row r="21968" spans="1:5">
      <c r="A21968" t="s">
        <v>9817</v>
      </c>
      <c r="B21968" t="s">
        <v>9818</v>
      </c>
      <c r="C21968" t="s">
        <v>9819</v>
      </c>
      <c r="D21968">
        <v>13</v>
      </c>
      <c r="E21968" t="s">
        <v>20599</v>
      </c>
    </row>
    <row r="21969" spans="1:5">
      <c r="A21969" t="s">
        <v>14586</v>
      </c>
      <c r="B21969" t="s">
        <v>14587</v>
      </c>
      <c r="C21969" t="s">
        <v>14588</v>
      </c>
      <c r="D21969">
        <v>7</v>
      </c>
      <c r="E21969" t="s">
        <v>20599</v>
      </c>
    </row>
    <row r="21970" spans="1:5">
      <c r="A21970" t="s">
        <v>4336</v>
      </c>
      <c r="B21970" t="s">
        <v>4337</v>
      </c>
      <c r="C21970" t="s">
        <v>4338</v>
      </c>
      <c r="D21970">
        <v>1</v>
      </c>
      <c r="E21970" t="s">
        <v>20599</v>
      </c>
    </row>
    <row r="21971" spans="1:5">
      <c r="A21971" t="s">
        <v>4363</v>
      </c>
      <c r="B21971" t="s">
        <v>4364</v>
      </c>
      <c r="C21971" t="s">
        <v>4365</v>
      </c>
      <c r="D21971">
        <v>8</v>
      </c>
      <c r="E21971" t="s">
        <v>20599</v>
      </c>
    </row>
    <row r="21972" spans="1:5">
      <c r="A21972" t="s">
        <v>10879</v>
      </c>
      <c r="B21972" t="s">
        <v>10880</v>
      </c>
      <c r="C21972" t="s">
        <v>10881</v>
      </c>
      <c r="D21972">
        <v>2</v>
      </c>
      <c r="E21972" t="s">
        <v>20599</v>
      </c>
    </row>
    <row r="21973" spans="1:5">
      <c r="A21973" t="s">
        <v>10885</v>
      </c>
      <c r="B21973" t="s">
        <v>10886</v>
      </c>
      <c r="C21973" t="s">
        <v>10887</v>
      </c>
      <c r="D21973">
        <v>2</v>
      </c>
      <c r="E21973" t="s">
        <v>20599</v>
      </c>
    </row>
    <row r="21974" spans="1:5">
      <c r="A21974" t="s">
        <v>7269</v>
      </c>
      <c r="B21974" t="s">
        <v>7270</v>
      </c>
      <c r="C21974" t="s">
        <v>7271</v>
      </c>
      <c r="D21974">
        <v>2</v>
      </c>
      <c r="E21974" t="s">
        <v>20599</v>
      </c>
    </row>
    <row r="21975" spans="1:5">
      <c r="A21975" t="s">
        <v>9826</v>
      </c>
      <c r="B21975" t="s">
        <v>9827</v>
      </c>
      <c r="C21975" t="s">
        <v>9828</v>
      </c>
      <c r="D21975">
        <v>9</v>
      </c>
      <c r="E21975" t="s">
        <v>20599</v>
      </c>
    </row>
    <row r="21976" spans="1:5">
      <c r="A21976" t="s">
        <v>9946</v>
      </c>
      <c r="B21976" t="s">
        <v>9947</v>
      </c>
      <c r="C21976" t="s">
        <v>9948</v>
      </c>
      <c r="D21976">
        <v>2</v>
      </c>
      <c r="E21976" t="s">
        <v>20599</v>
      </c>
    </row>
    <row r="21977" spans="1:5">
      <c r="A21977" t="s">
        <v>13523</v>
      </c>
      <c r="B21977" t="s">
        <v>13524</v>
      </c>
      <c r="C21977" t="s">
        <v>13525</v>
      </c>
      <c r="D21977">
        <v>1</v>
      </c>
      <c r="E21977" t="s">
        <v>20599</v>
      </c>
    </row>
    <row r="21978" spans="1:5">
      <c r="A21978" t="s">
        <v>35234</v>
      </c>
      <c r="B21978" t="s">
        <v>35235</v>
      </c>
      <c r="C21978" t="s">
        <v>35236</v>
      </c>
      <c r="D21978">
        <v>4</v>
      </c>
      <c r="E21978" t="s">
        <v>20599</v>
      </c>
    </row>
    <row r="21979" spans="1:5">
      <c r="A21979" t="s">
        <v>10971</v>
      </c>
      <c r="B21979" t="s">
        <v>10972</v>
      </c>
      <c r="C21979" t="s">
        <v>10973</v>
      </c>
      <c r="D21979">
        <v>3</v>
      </c>
      <c r="E21979" t="s">
        <v>20599</v>
      </c>
    </row>
    <row r="21980" spans="1:5">
      <c r="A21980" t="s">
        <v>8561</v>
      </c>
      <c r="B21980" t="s">
        <v>8562</v>
      </c>
      <c r="C21980" t="s">
        <v>8563</v>
      </c>
      <c r="D21980">
        <v>1</v>
      </c>
      <c r="E21980" t="s">
        <v>20599</v>
      </c>
    </row>
    <row r="21981" spans="1:5">
      <c r="A21981" t="s">
        <v>8837</v>
      </c>
      <c r="B21981" t="s">
        <v>8838</v>
      </c>
      <c r="C21981" t="s">
        <v>8839</v>
      </c>
      <c r="D21981">
        <v>1</v>
      </c>
      <c r="E21981" t="s">
        <v>20599</v>
      </c>
    </row>
    <row r="21982" spans="1:5">
      <c r="A21982" t="s">
        <v>4432</v>
      </c>
      <c r="B21982" t="s">
        <v>4433</v>
      </c>
      <c r="C21982" t="s">
        <v>4434</v>
      </c>
      <c r="D21982">
        <v>1</v>
      </c>
      <c r="E21982" t="s">
        <v>20599</v>
      </c>
    </row>
    <row r="21983" spans="1:5">
      <c r="A21983" t="s">
        <v>8852</v>
      </c>
      <c r="B21983" t="s">
        <v>8853</v>
      </c>
      <c r="C21983" t="s">
        <v>8854</v>
      </c>
      <c r="D21983">
        <v>1</v>
      </c>
      <c r="E21983" t="s">
        <v>20599</v>
      </c>
    </row>
    <row r="21984" spans="1:5">
      <c r="A21984" t="s">
        <v>53</v>
      </c>
      <c r="B21984" t="s">
        <v>243</v>
      </c>
      <c r="C21984" t="s">
        <v>8869</v>
      </c>
      <c r="D21984">
        <v>21</v>
      </c>
      <c r="E21984" t="s">
        <v>20599</v>
      </c>
    </row>
    <row r="21985" spans="1:5">
      <c r="A21985" t="s">
        <v>16232</v>
      </c>
      <c r="B21985" t="s">
        <v>16233</v>
      </c>
      <c r="C21985" t="s">
        <v>16234</v>
      </c>
      <c r="D21985">
        <v>7</v>
      </c>
      <c r="E21985" t="s">
        <v>20599</v>
      </c>
    </row>
    <row r="21986" spans="1:5">
      <c r="A21986" t="s">
        <v>12027</v>
      </c>
      <c r="B21986" t="s">
        <v>12028</v>
      </c>
      <c r="C21986" t="s">
        <v>12029</v>
      </c>
      <c r="D21986">
        <v>4</v>
      </c>
      <c r="E21986" t="s">
        <v>20599</v>
      </c>
    </row>
    <row r="21987" spans="1:5">
      <c r="A21987" t="s">
        <v>12036</v>
      </c>
      <c r="B21987" t="s">
        <v>12037</v>
      </c>
      <c r="C21987" t="s">
        <v>12038</v>
      </c>
      <c r="D21987">
        <v>3</v>
      </c>
      <c r="E21987" t="s">
        <v>20599</v>
      </c>
    </row>
    <row r="21988" spans="1:5">
      <c r="A21988" t="s">
        <v>14089</v>
      </c>
      <c r="B21988" t="s">
        <v>14090</v>
      </c>
      <c r="C21988" t="s">
        <v>14091</v>
      </c>
      <c r="D21988">
        <v>1</v>
      </c>
      <c r="E21988" t="s">
        <v>20599</v>
      </c>
    </row>
    <row r="21989" spans="1:5">
      <c r="A21989" t="s">
        <v>14985</v>
      </c>
      <c r="B21989" t="s">
        <v>14986</v>
      </c>
      <c r="C21989" t="s">
        <v>14987</v>
      </c>
      <c r="D21989">
        <v>4</v>
      </c>
      <c r="E21989" t="s">
        <v>20599</v>
      </c>
    </row>
    <row r="21990" spans="1:5">
      <c r="A21990" t="s">
        <v>14431</v>
      </c>
      <c r="B21990" t="s">
        <v>14432</v>
      </c>
      <c r="C21990" t="s">
        <v>14433</v>
      </c>
      <c r="D21990">
        <v>1</v>
      </c>
      <c r="E21990" t="s">
        <v>20599</v>
      </c>
    </row>
    <row r="21991" spans="1:5">
      <c r="A21991" t="s">
        <v>7488</v>
      </c>
      <c r="B21991" t="s">
        <v>7489</v>
      </c>
      <c r="C21991" t="s">
        <v>7490</v>
      </c>
      <c r="D21991">
        <v>1</v>
      </c>
      <c r="E21991" t="s">
        <v>20599</v>
      </c>
    </row>
    <row r="21992" spans="1:5">
      <c r="A21992" t="s">
        <v>14988</v>
      </c>
      <c r="B21992" t="s">
        <v>14989</v>
      </c>
      <c r="C21992" t="s">
        <v>14990</v>
      </c>
      <c r="D21992">
        <v>3</v>
      </c>
      <c r="E21992" t="s">
        <v>20599</v>
      </c>
    </row>
    <row r="21993" spans="1:5">
      <c r="A21993" t="s">
        <v>35132</v>
      </c>
      <c r="B21993" t="s">
        <v>35133</v>
      </c>
      <c r="C21993" t="s">
        <v>35134</v>
      </c>
      <c r="D21993">
        <v>1</v>
      </c>
      <c r="E21993" t="s">
        <v>20599</v>
      </c>
    </row>
    <row r="21994" spans="1:5">
      <c r="A21994" t="s">
        <v>12057</v>
      </c>
      <c r="B21994" t="s">
        <v>12058</v>
      </c>
      <c r="C21994" t="s">
        <v>12059</v>
      </c>
      <c r="D21994">
        <v>9</v>
      </c>
      <c r="E21994" t="s">
        <v>20599</v>
      </c>
    </row>
    <row r="21995" spans="1:5">
      <c r="A21995" t="s">
        <v>8906</v>
      </c>
      <c r="B21995" t="s">
        <v>8907</v>
      </c>
      <c r="C21995" t="s">
        <v>8908</v>
      </c>
      <c r="D21995">
        <v>3</v>
      </c>
      <c r="E21995" t="s">
        <v>20599</v>
      </c>
    </row>
    <row r="21996" spans="1:5">
      <c r="A21996" t="s">
        <v>16753</v>
      </c>
      <c r="B21996" t="s">
        <v>16754</v>
      </c>
      <c r="C21996" t="s">
        <v>16755</v>
      </c>
      <c r="D21996">
        <v>4</v>
      </c>
      <c r="E21996" t="s">
        <v>20599</v>
      </c>
    </row>
    <row r="21997" spans="1:5">
      <c r="A21997" t="s">
        <v>35733</v>
      </c>
      <c r="B21997" t="s">
        <v>35734</v>
      </c>
      <c r="C21997" t="s">
        <v>35735</v>
      </c>
      <c r="D21997">
        <v>8</v>
      </c>
      <c r="E21997" t="s">
        <v>20599</v>
      </c>
    </row>
    <row r="21998" spans="1:5">
      <c r="A21998" t="s">
        <v>8918</v>
      </c>
      <c r="B21998" t="s">
        <v>8919</v>
      </c>
      <c r="C21998" t="s">
        <v>8920</v>
      </c>
      <c r="D21998">
        <v>1</v>
      </c>
      <c r="E21998" t="s">
        <v>20599</v>
      </c>
    </row>
    <row r="21999" spans="1:5">
      <c r="A21999" t="s">
        <v>11106</v>
      </c>
      <c r="B21999" t="s">
        <v>11107</v>
      </c>
      <c r="C21999" t="s">
        <v>11108</v>
      </c>
      <c r="D21999">
        <v>7</v>
      </c>
      <c r="E21999" t="s">
        <v>20599</v>
      </c>
    </row>
    <row r="22000" spans="1:5">
      <c r="A22000" t="s">
        <v>12060</v>
      </c>
      <c r="B22000" t="s">
        <v>12061</v>
      </c>
      <c r="C22000" t="s">
        <v>12062</v>
      </c>
      <c r="D22000">
        <v>22</v>
      </c>
      <c r="E22000" t="s">
        <v>20599</v>
      </c>
    </row>
    <row r="22001" spans="1:5">
      <c r="A22001" t="s">
        <v>68</v>
      </c>
      <c r="B22001" t="s">
        <v>12063</v>
      </c>
      <c r="C22001" t="s">
        <v>12064</v>
      </c>
      <c r="D22001">
        <v>7</v>
      </c>
      <c r="E22001" t="s">
        <v>20599</v>
      </c>
    </row>
    <row r="22002" spans="1:5">
      <c r="A22002" t="s">
        <v>35288</v>
      </c>
      <c r="B22002" t="s">
        <v>35289</v>
      </c>
      <c r="C22002" t="s">
        <v>35290</v>
      </c>
      <c r="D22002">
        <v>3</v>
      </c>
      <c r="E22002" t="s">
        <v>20599</v>
      </c>
    </row>
    <row r="22003" spans="1:5">
      <c r="A22003" t="s">
        <v>3885</v>
      </c>
      <c r="B22003" t="s">
        <v>3886</v>
      </c>
      <c r="C22003" t="s">
        <v>3887</v>
      </c>
      <c r="D22003">
        <v>4</v>
      </c>
      <c r="E22003" t="s">
        <v>20599</v>
      </c>
    </row>
    <row r="22004" spans="1:5">
      <c r="A22004" t="s">
        <v>12068</v>
      </c>
      <c r="B22004" t="s">
        <v>12069</v>
      </c>
      <c r="C22004" t="s">
        <v>12070</v>
      </c>
      <c r="D22004">
        <v>1</v>
      </c>
      <c r="E22004" t="s">
        <v>20599</v>
      </c>
    </row>
    <row r="22005" spans="1:5">
      <c r="A22005" t="s">
        <v>11147</v>
      </c>
      <c r="B22005" t="s">
        <v>11148</v>
      </c>
      <c r="C22005" t="s">
        <v>11149</v>
      </c>
      <c r="D22005">
        <v>1</v>
      </c>
      <c r="E22005" t="s">
        <v>20599</v>
      </c>
    </row>
    <row r="22006" spans="1:5">
      <c r="A22006" t="s">
        <v>8945</v>
      </c>
      <c r="B22006" t="s">
        <v>8946</v>
      </c>
      <c r="C22006" t="s">
        <v>8947</v>
      </c>
      <c r="D22006">
        <v>2</v>
      </c>
      <c r="E22006" t="s">
        <v>20599</v>
      </c>
    </row>
    <row r="22007" spans="1:5">
      <c r="A22007" t="s">
        <v>7686</v>
      </c>
      <c r="B22007" t="s">
        <v>7687</v>
      </c>
      <c r="C22007" t="s">
        <v>7688</v>
      </c>
      <c r="D22007">
        <v>1</v>
      </c>
      <c r="E22007" t="s">
        <v>20599</v>
      </c>
    </row>
    <row r="22008" spans="1:5">
      <c r="A22008" t="s">
        <v>35724</v>
      </c>
      <c r="B22008" t="s">
        <v>35725</v>
      </c>
      <c r="C22008" t="s">
        <v>35726</v>
      </c>
      <c r="D22008">
        <v>6</v>
      </c>
      <c r="E22008" t="s">
        <v>20599</v>
      </c>
    </row>
    <row r="22009" spans="1:5">
      <c r="A22009" t="s">
        <v>12080</v>
      </c>
      <c r="B22009" t="s">
        <v>12081</v>
      </c>
      <c r="C22009" t="s">
        <v>12082</v>
      </c>
      <c r="D22009">
        <v>1</v>
      </c>
      <c r="E22009" t="s">
        <v>20599</v>
      </c>
    </row>
    <row r="22010" spans="1:5">
      <c r="A22010" t="s">
        <v>12477</v>
      </c>
      <c r="B22010" t="s">
        <v>12478</v>
      </c>
      <c r="C22010" t="s">
        <v>12479</v>
      </c>
      <c r="D22010">
        <v>1</v>
      </c>
      <c r="E22010" t="s">
        <v>20599</v>
      </c>
    </row>
    <row r="22011" spans="1:5">
      <c r="A22011" t="s">
        <v>12483</v>
      </c>
      <c r="B22011" t="s">
        <v>12484</v>
      </c>
      <c r="C22011" t="s">
        <v>12485</v>
      </c>
      <c r="D22011">
        <v>11</v>
      </c>
      <c r="E22011" t="s">
        <v>20599</v>
      </c>
    </row>
    <row r="22012" spans="1:5">
      <c r="A22012" t="s">
        <v>35294</v>
      </c>
      <c r="B22012" t="s">
        <v>35295</v>
      </c>
      <c r="C22012" t="s">
        <v>35296</v>
      </c>
      <c r="D22012">
        <v>2</v>
      </c>
      <c r="E22012" t="s">
        <v>20599</v>
      </c>
    </row>
    <row r="22013" spans="1:5">
      <c r="A22013" t="s">
        <v>35210</v>
      </c>
      <c r="B22013" t="s">
        <v>35211</v>
      </c>
      <c r="C22013" t="s">
        <v>35212</v>
      </c>
      <c r="D22013">
        <v>9</v>
      </c>
      <c r="E22013" t="s">
        <v>20599</v>
      </c>
    </row>
    <row r="22014" spans="1:5">
      <c r="A22014" t="s">
        <v>8960</v>
      </c>
      <c r="B22014" t="s">
        <v>8961</v>
      </c>
      <c r="C22014" t="s">
        <v>8962</v>
      </c>
      <c r="D22014">
        <v>10</v>
      </c>
      <c r="E22014" t="s">
        <v>20599</v>
      </c>
    </row>
    <row r="22015" spans="1:5">
      <c r="A22015" t="s">
        <v>8963</v>
      </c>
      <c r="B22015" t="s">
        <v>8964</v>
      </c>
      <c r="C22015" t="s">
        <v>8965</v>
      </c>
      <c r="D22015">
        <v>6</v>
      </c>
      <c r="E22015" t="s">
        <v>20599</v>
      </c>
    </row>
    <row r="22016" spans="1:5">
      <c r="A22016" t="s">
        <v>16092</v>
      </c>
      <c r="B22016" t="s">
        <v>16093</v>
      </c>
      <c r="C22016" t="s">
        <v>16094</v>
      </c>
      <c r="D22016">
        <v>6</v>
      </c>
      <c r="E22016" t="s">
        <v>20599</v>
      </c>
    </row>
    <row r="22017" spans="1:5">
      <c r="A22017" t="s">
        <v>11150</v>
      </c>
      <c r="B22017" t="s">
        <v>11151</v>
      </c>
      <c r="C22017" t="s">
        <v>11152</v>
      </c>
      <c r="D22017">
        <v>4</v>
      </c>
      <c r="E22017" t="s">
        <v>20599</v>
      </c>
    </row>
    <row r="22018" spans="1:5">
      <c r="A22018" t="s">
        <v>11153</v>
      </c>
      <c r="B22018" t="s">
        <v>11154</v>
      </c>
      <c r="C22018" t="s">
        <v>11155</v>
      </c>
      <c r="D22018">
        <v>2</v>
      </c>
      <c r="E22018" t="s">
        <v>20599</v>
      </c>
    </row>
    <row r="22019" spans="1:5">
      <c r="A22019" t="s">
        <v>35727</v>
      </c>
      <c r="B22019" t="s">
        <v>35728</v>
      </c>
      <c r="C22019" t="s">
        <v>35729</v>
      </c>
      <c r="D22019">
        <v>8</v>
      </c>
      <c r="E22019" t="s">
        <v>20599</v>
      </c>
    </row>
    <row r="22020" spans="1:5">
      <c r="A22020" t="s">
        <v>15494</v>
      </c>
      <c r="B22020" t="s">
        <v>15495</v>
      </c>
      <c r="C22020" t="s">
        <v>15496</v>
      </c>
      <c r="D22020">
        <v>1</v>
      </c>
      <c r="E22020" t="s">
        <v>20599</v>
      </c>
    </row>
    <row r="22021" spans="1:5">
      <c r="A22021" t="s">
        <v>35400</v>
      </c>
      <c r="B22021" t="s">
        <v>35401</v>
      </c>
      <c r="C22021" t="s">
        <v>35402</v>
      </c>
      <c r="D22021">
        <v>9</v>
      </c>
      <c r="E22021" t="s">
        <v>20599</v>
      </c>
    </row>
    <row r="22022" spans="1:5">
      <c r="A22022" t="s">
        <v>35943</v>
      </c>
      <c r="B22022" t="s">
        <v>35944</v>
      </c>
      <c r="C22022" t="s">
        <v>35945</v>
      </c>
      <c r="D22022">
        <v>10</v>
      </c>
      <c r="E22022" t="s">
        <v>20599</v>
      </c>
    </row>
    <row r="22023" spans="1:5">
      <c r="A22023" t="s">
        <v>12101</v>
      </c>
      <c r="B22023" t="s">
        <v>12102</v>
      </c>
      <c r="C22023" t="s">
        <v>12103</v>
      </c>
      <c r="D22023">
        <v>1</v>
      </c>
      <c r="E22023" t="s">
        <v>20599</v>
      </c>
    </row>
    <row r="22024" spans="1:5">
      <c r="A22024" t="s">
        <v>13805</v>
      </c>
      <c r="B22024" t="s">
        <v>13806</v>
      </c>
      <c r="C22024" t="s">
        <v>13807</v>
      </c>
      <c r="D22024">
        <v>2</v>
      </c>
      <c r="E22024" t="s">
        <v>20599</v>
      </c>
    </row>
    <row r="22025" spans="1:5">
      <c r="A22025" t="s">
        <v>6170</v>
      </c>
      <c r="B22025" t="s">
        <v>6171</v>
      </c>
      <c r="C22025" t="s">
        <v>6172</v>
      </c>
      <c r="D22025">
        <v>2</v>
      </c>
      <c r="E22025" t="s">
        <v>20599</v>
      </c>
    </row>
    <row r="22026" spans="1:5">
      <c r="A22026" t="s">
        <v>35324</v>
      </c>
      <c r="B22026" t="s">
        <v>35325</v>
      </c>
      <c r="C22026" t="s">
        <v>35326</v>
      </c>
      <c r="D22026">
        <v>6</v>
      </c>
      <c r="E22026" t="s">
        <v>20599</v>
      </c>
    </row>
    <row r="22027" spans="1:5">
      <c r="A22027" t="s">
        <v>35327</v>
      </c>
      <c r="B22027" t="s">
        <v>35328</v>
      </c>
      <c r="C22027" t="s">
        <v>35329</v>
      </c>
      <c r="D22027">
        <v>2</v>
      </c>
      <c r="E22027" t="s">
        <v>20599</v>
      </c>
    </row>
    <row r="22028" spans="1:5">
      <c r="A22028" t="s">
        <v>15497</v>
      </c>
      <c r="B22028" t="s">
        <v>15498</v>
      </c>
      <c r="C22028" t="s">
        <v>15499</v>
      </c>
      <c r="D22028">
        <v>21</v>
      </c>
      <c r="E22028" t="s">
        <v>20599</v>
      </c>
    </row>
    <row r="22029" spans="1:5">
      <c r="A22029" t="s">
        <v>20656</v>
      </c>
      <c r="B22029" t="s">
        <v>20657</v>
      </c>
      <c r="C22029" t="s">
        <v>20658</v>
      </c>
      <c r="D22029">
        <v>1</v>
      </c>
      <c r="E22029" t="s">
        <v>20599</v>
      </c>
    </row>
    <row r="22030" spans="1:5">
      <c r="A22030" t="s">
        <v>12107</v>
      </c>
      <c r="B22030" t="s">
        <v>12108</v>
      </c>
      <c r="C22030" t="s">
        <v>12109</v>
      </c>
      <c r="D22030">
        <v>1</v>
      </c>
      <c r="E22030" t="s">
        <v>20599</v>
      </c>
    </row>
    <row r="22031" spans="1:5">
      <c r="A22031" t="s">
        <v>18538</v>
      </c>
      <c r="B22031" t="s">
        <v>18539</v>
      </c>
      <c r="C22031" t="s">
        <v>18540</v>
      </c>
      <c r="D22031">
        <v>1</v>
      </c>
      <c r="E22031" t="s">
        <v>20599</v>
      </c>
    </row>
    <row r="22032" spans="1:5">
      <c r="A22032" t="s">
        <v>13881</v>
      </c>
      <c r="B22032" t="s">
        <v>13882</v>
      </c>
      <c r="C22032" t="s">
        <v>13883</v>
      </c>
      <c r="D22032">
        <v>4</v>
      </c>
      <c r="E22032" t="s">
        <v>20599</v>
      </c>
    </row>
    <row r="22033" spans="1:5">
      <c r="A22033" t="s">
        <v>13886</v>
      </c>
      <c r="B22033" t="s">
        <v>13887</v>
      </c>
      <c r="C22033" t="s">
        <v>13888</v>
      </c>
      <c r="D22033">
        <v>2</v>
      </c>
      <c r="E22033" t="s">
        <v>20599</v>
      </c>
    </row>
    <row r="22034" spans="1:5">
      <c r="A22034" t="s">
        <v>6206</v>
      </c>
      <c r="B22034" t="s">
        <v>6207</v>
      </c>
      <c r="C22034" t="s">
        <v>6208</v>
      </c>
      <c r="D22034">
        <v>1</v>
      </c>
      <c r="E22034" t="s">
        <v>20599</v>
      </c>
    </row>
    <row r="22035" spans="1:5">
      <c r="A22035" t="s">
        <v>35173</v>
      </c>
      <c r="B22035" t="s">
        <v>35174</v>
      </c>
      <c r="C22035" t="s">
        <v>35175</v>
      </c>
      <c r="D22035">
        <v>1</v>
      </c>
      <c r="E22035" t="s">
        <v>20599</v>
      </c>
    </row>
    <row r="22036" spans="1:5">
      <c r="A22036" t="s">
        <v>20664</v>
      </c>
      <c r="B22036" t="s">
        <v>20665</v>
      </c>
      <c r="C22036" t="s">
        <v>20666</v>
      </c>
      <c r="D22036">
        <v>12</v>
      </c>
      <c r="E22036" t="s">
        <v>20599</v>
      </c>
    </row>
    <row r="22037" spans="1:5">
      <c r="A22037" t="s">
        <v>11203</v>
      </c>
      <c r="B22037" t="s">
        <v>11204</v>
      </c>
      <c r="C22037" t="s">
        <v>11205</v>
      </c>
      <c r="D22037">
        <v>1</v>
      </c>
      <c r="E22037" t="s">
        <v>20599</v>
      </c>
    </row>
    <row r="22038" spans="1:5">
      <c r="A22038" t="s">
        <v>12143</v>
      </c>
      <c r="B22038" t="s">
        <v>12144</v>
      </c>
      <c r="C22038" t="s">
        <v>12145</v>
      </c>
      <c r="D22038">
        <v>12</v>
      </c>
      <c r="E22038" t="s">
        <v>20599</v>
      </c>
    </row>
    <row r="22039" spans="1:5">
      <c r="A22039" t="s">
        <v>35768</v>
      </c>
      <c r="B22039" t="s">
        <v>35769</v>
      </c>
      <c r="C22039" t="s">
        <v>35770</v>
      </c>
      <c r="D22039">
        <v>1</v>
      </c>
      <c r="E22039" t="s">
        <v>20599</v>
      </c>
    </row>
    <row r="22040" spans="1:5">
      <c r="A22040" t="s">
        <v>14994</v>
      </c>
      <c r="B22040" t="s">
        <v>14995</v>
      </c>
      <c r="C22040" t="s">
        <v>14996</v>
      </c>
      <c r="D22040">
        <v>9</v>
      </c>
      <c r="E22040" t="s">
        <v>20599</v>
      </c>
    </row>
    <row r="22041" spans="1:5">
      <c r="A22041" t="s">
        <v>12151</v>
      </c>
      <c r="B22041" t="s">
        <v>12152</v>
      </c>
      <c r="C22041" t="s">
        <v>12153</v>
      </c>
      <c r="D22041">
        <v>1</v>
      </c>
      <c r="E22041" t="s">
        <v>20599</v>
      </c>
    </row>
    <row r="22042" spans="1:5">
      <c r="A22042" t="s">
        <v>6483</v>
      </c>
      <c r="B22042" t="s">
        <v>6484</v>
      </c>
      <c r="C22042" t="s">
        <v>6485</v>
      </c>
      <c r="D22042">
        <v>2</v>
      </c>
      <c r="E22042" t="s">
        <v>20599</v>
      </c>
    </row>
    <row r="22043" spans="1:5">
      <c r="A22043" t="s">
        <v>12190</v>
      </c>
      <c r="B22043" t="s">
        <v>12191</v>
      </c>
      <c r="C22043" t="s">
        <v>12192</v>
      </c>
      <c r="D22043">
        <v>2</v>
      </c>
      <c r="E22043" t="s">
        <v>20599</v>
      </c>
    </row>
    <row r="22044" spans="1:5">
      <c r="A22044" t="s">
        <v>35351</v>
      </c>
      <c r="B22044" t="s">
        <v>35352</v>
      </c>
      <c r="C22044" t="s">
        <v>35353</v>
      </c>
      <c r="D22044">
        <v>4</v>
      </c>
      <c r="E22044" t="s">
        <v>20599</v>
      </c>
    </row>
    <row r="22045" spans="1:5">
      <c r="A22045" t="s">
        <v>12211</v>
      </c>
      <c r="B22045" t="s">
        <v>12212</v>
      </c>
      <c r="C22045" t="s">
        <v>12213</v>
      </c>
      <c r="D22045">
        <v>1</v>
      </c>
      <c r="E22045" t="s">
        <v>20599</v>
      </c>
    </row>
    <row r="22046" spans="1:5">
      <c r="A22046" t="s">
        <v>16450</v>
      </c>
      <c r="B22046" t="s">
        <v>16451</v>
      </c>
      <c r="C22046" t="s">
        <v>16452</v>
      </c>
      <c r="D22046">
        <v>2</v>
      </c>
      <c r="E22046" t="s">
        <v>20599</v>
      </c>
    </row>
    <row r="22047" spans="1:5">
      <c r="A22047" t="s">
        <v>15003</v>
      </c>
      <c r="B22047" t="s">
        <v>15004</v>
      </c>
      <c r="C22047" t="s">
        <v>15005</v>
      </c>
      <c r="D22047">
        <v>4</v>
      </c>
      <c r="E22047" t="s">
        <v>20599</v>
      </c>
    </row>
    <row r="22048" spans="1:5">
      <c r="A22048" t="s">
        <v>35715</v>
      </c>
      <c r="B22048" t="s">
        <v>35716</v>
      </c>
      <c r="C22048" t="s">
        <v>35717</v>
      </c>
      <c r="D22048">
        <v>3</v>
      </c>
      <c r="E22048" t="s">
        <v>20599</v>
      </c>
    </row>
    <row r="22049" spans="1:5">
      <c r="A22049" t="s">
        <v>12262</v>
      </c>
      <c r="B22049" t="s">
        <v>12263</v>
      </c>
      <c r="C22049" t="s">
        <v>12264</v>
      </c>
      <c r="D22049">
        <v>1</v>
      </c>
      <c r="E22049" t="s">
        <v>20599</v>
      </c>
    </row>
    <row r="22050" spans="1:5">
      <c r="A22050" t="s">
        <v>35771</v>
      </c>
      <c r="B22050" t="s">
        <v>35772</v>
      </c>
      <c r="C22050" t="s">
        <v>35773</v>
      </c>
      <c r="D22050">
        <v>1</v>
      </c>
      <c r="E22050" t="s">
        <v>20599</v>
      </c>
    </row>
    <row r="22051" spans="1:5">
      <c r="A22051" t="s">
        <v>7515</v>
      </c>
      <c r="B22051" t="s">
        <v>7516</v>
      </c>
      <c r="C22051" t="s">
        <v>7517</v>
      </c>
      <c r="D22051">
        <v>17</v>
      </c>
      <c r="E22051" t="s">
        <v>20599</v>
      </c>
    </row>
    <row r="22052" spans="1:5">
      <c r="A22052" t="s">
        <v>14139</v>
      </c>
      <c r="B22052" t="s">
        <v>14140</v>
      </c>
      <c r="C22052" t="s">
        <v>14141</v>
      </c>
      <c r="D22052">
        <v>4</v>
      </c>
      <c r="E22052" t="s">
        <v>20599</v>
      </c>
    </row>
    <row r="22053" spans="1:5">
      <c r="A22053" t="s">
        <v>6585</v>
      </c>
      <c r="B22053" t="s">
        <v>6586</v>
      </c>
      <c r="C22053" t="s">
        <v>6587</v>
      </c>
      <c r="D22053">
        <v>1</v>
      </c>
      <c r="E22053" t="s">
        <v>20599</v>
      </c>
    </row>
    <row r="22054" spans="1:5">
      <c r="A22054" t="s">
        <v>6612</v>
      </c>
      <c r="B22054" t="s">
        <v>6613</v>
      </c>
      <c r="C22054" t="s">
        <v>6614</v>
      </c>
      <c r="D22054">
        <v>3</v>
      </c>
      <c r="E22054" t="s">
        <v>20599</v>
      </c>
    </row>
    <row r="22055" spans="1:5">
      <c r="A22055" t="s">
        <v>7527</v>
      </c>
      <c r="B22055" t="s">
        <v>7528</v>
      </c>
      <c r="C22055" t="s">
        <v>7529</v>
      </c>
      <c r="D22055">
        <v>5</v>
      </c>
      <c r="E22055" t="s">
        <v>20599</v>
      </c>
    </row>
    <row r="22056" spans="1:5">
      <c r="A22056" t="s">
        <v>14147</v>
      </c>
      <c r="B22056" t="s">
        <v>14148</v>
      </c>
      <c r="C22056" t="s">
        <v>14149</v>
      </c>
      <c r="D22056">
        <v>7</v>
      </c>
      <c r="E22056" t="s">
        <v>20599</v>
      </c>
    </row>
    <row r="22057" spans="1:5">
      <c r="A22057" t="s">
        <v>20670</v>
      </c>
      <c r="B22057" t="s">
        <v>20671</v>
      </c>
      <c r="C22057" t="s">
        <v>20672</v>
      </c>
      <c r="D22057">
        <v>1</v>
      </c>
      <c r="E22057" t="s">
        <v>20599</v>
      </c>
    </row>
    <row r="22058" spans="1:5">
      <c r="A22058" t="s">
        <v>6669</v>
      </c>
      <c r="B22058" t="s">
        <v>6670</v>
      </c>
      <c r="C22058" t="s">
        <v>6671</v>
      </c>
      <c r="D22058">
        <v>1</v>
      </c>
      <c r="E22058" t="s">
        <v>20599</v>
      </c>
    </row>
    <row r="22059" spans="1:5">
      <c r="A22059" t="s">
        <v>6785</v>
      </c>
      <c r="B22059" t="s">
        <v>6786</v>
      </c>
      <c r="C22059" t="s">
        <v>6787</v>
      </c>
      <c r="D22059">
        <v>11</v>
      </c>
      <c r="E22059" t="s">
        <v>20599</v>
      </c>
    </row>
    <row r="22060" spans="1:5">
      <c r="A22060" t="s">
        <v>14015</v>
      </c>
      <c r="B22060" t="s">
        <v>14016</v>
      </c>
      <c r="C22060" t="s">
        <v>14017</v>
      </c>
      <c r="D22060">
        <v>2</v>
      </c>
      <c r="E22060" t="s">
        <v>20599</v>
      </c>
    </row>
    <row r="22061" spans="1:5">
      <c r="A22061" t="s">
        <v>20685</v>
      </c>
      <c r="B22061" t="s">
        <v>20686</v>
      </c>
      <c r="C22061" t="s">
        <v>20687</v>
      </c>
      <c r="D22061">
        <v>1</v>
      </c>
      <c r="E22061" t="s">
        <v>20599</v>
      </c>
    </row>
    <row r="22062" spans="1:5">
      <c r="A22062" t="s">
        <v>14021</v>
      </c>
      <c r="B22062" t="s">
        <v>14022</v>
      </c>
      <c r="C22062" t="s">
        <v>14023</v>
      </c>
      <c r="D22062">
        <v>5</v>
      </c>
      <c r="E22062" t="s">
        <v>20599</v>
      </c>
    </row>
    <row r="22063" spans="1:5">
      <c r="A22063" t="s">
        <v>6811</v>
      </c>
      <c r="B22063" t="s">
        <v>6812</v>
      </c>
      <c r="C22063" t="s">
        <v>6813</v>
      </c>
      <c r="D22063">
        <v>6</v>
      </c>
      <c r="E22063" t="s">
        <v>20599</v>
      </c>
    </row>
    <row r="22064" spans="1:5">
      <c r="A22064" t="s">
        <v>6817</v>
      </c>
      <c r="B22064" t="s">
        <v>6818</v>
      </c>
      <c r="C22064" t="s">
        <v>3360</v>
      </c>
      <c r="D22064">
        <v>2</v>
      </c>
      <c r="E22064" t="s">
        <v>20599</v>
      </c>
    </row>
    <row r="22065" spans="1:5">
      <c r="A22065" t="s">
        <v>14027</v>
      </c>
      <c r="B22065" t="s">
        <v>14028</v>
      </c>
      <c r="C22065" t="s">
        <v>14029</v>
      </c>
      <c r="D22065">
        <v>2</v>
      </c>
      <c r="E22065" t="s">
        <v>20599</v>
      </c>
    </row>
    <row r="22066" spans="1:5">
      <c r="A22066" t="s">
        <v>15835</v>
      </c>
      <c r="B22066" t="s">
        <v>15836</v>
      </c>
      <c r="C22066" t="s">
        <v>15837</v>
      </c>
      <c r="D22066">
        <v>9</v>
      </c>
      <c r="E22066" t="s">
        <v>20599</v>
      </c>
    </row>
    <row r="22067" spans="1:5">
      <c r="A22067" t="s">
        <v>7723</v>
      </c>
      <c r="B22067" t="s">
        <v>7724</v>
      </c>
      <c r="C22067" t="s">
        <v>7725</v>
      </c>
      <c r="D22067">
        <v>3</v>
      </c>
      <c r="E22067" t="s">
        <v>20599</v>
      </c>
    </row>
    <row r="22068" spans="1:5">
      <c r="A22068" t="s">
        <v>7785</v>
      </c>
      <c r="B22068" t="s">
        <v>7786</v>
      </c>
      <c r="C22068" t="s">
        <v>7787</v>
      </c>
      <c r="D22068">
        <v>1</v>
      </c>
      <c r="E22068" t="s">
        <v>20599</v>
      </c>
    </row>
    <row r="22069" spans="1:5">
      <c r="A22069" t="s">
        <v>6867</v>
      </c>
      <c r="B22069" t="s">
        <v>6868</v>
      </c>
      <c r="C22069" t="s">
        <v>6869</v>
      </c>
      <c r="D22069">
        <v>4</v>
      </c>
      <c r="E22069" t="s">
        <v>20599</v>
      </c>
    </row>
    <row r="22070" spans="1:5">
      <c r="A22070" t="s">
        <v>6870</v>
      </c>
      <c r="B22070" t="s">
        <v>6871</v>
      </c>
      <c r="C22070" t="s">
        <v>6872</v>
      </c>
      <c r="D22070">
        <v>5</v>
      </c>
      <c r="E22070" t="s">
        <v>20599</v>
      </c>
    </row>
    <row r="22071" spans="1:5">
      <c r="A22071" t="s">
        <v>6876</v>
      </c>
      <c r="B22071" t="s">
        <v>6877</v>
      </c>
      <c r="C22071" t="s">
        <v>6878</v>
      </c>
      <c r="D22071">
        <v>1</v>
      </c>
      <c r="E22071" t="s">
        <v>20599</v>
      </c>
    </row>
    <row r="22072" spans="1:5">
      <c r="A22072" t="s">
        <v>6915</v>
      </c>
      <c r="B22072" t="s">
        <v>6916</v>
      </c>
      <c r="C22072" t="s">
        <v>6917</v>
      </c>
      <c r="D22072">
        <v>1</v>
      </c>
      <c r="E22072" t="s">
        <v>20599</v>
      </c>
    </row>
    <row r="22073" spans="1:5">
      <c r="A22073" t="s">
        <v>6962</v>
      </c>
      <c r="B22073" t="s">
        <v>6963</v>
      </c>
      <c r="C22073" t="s">
        <v>6964</v>
      </c>
      <c r="D22073">
        <v>5</v>
      </c>
      <c r="E22073" t="s">
        <v>20599</v>
      </c>
    </row>
    <row r="22074" spans="1:5">
      <c r="A22074" t="s">
        <v>6965</v>
      </c>
      <c r="B22074" t="s">
        <v>6966</v>
      </c>
      <c r="C22074" t="s">
        <v>6967</v>
      </c>
      <c r="D22074">
        <v>3</v>
      </c>
      <c r="E22074" t="s">
        <v>20599</v>
      </c>
    </row>
    <row r="22075" spans="1:5">
      <c r="A22075" t="s">
        <v>7145</v>
      </c>
      <c r="B22075" t="s">
        <v>7146</v>
      </c>
      <c r="C22075" t="s">
        <v>7147</v>
      </c>
      <c r="D22075">
        <v>1</v>
      </c>
      <c r="E22075" t="s">
        <v>20599</v>
      </c>
    </row>
    <row r="22076" spans="1:5">
      <c r="A22076" t="s">
        <v>20679</v>
      </c>
      <c r="B22076" t="s">
        <v>20680</v>
      </c>
      <c r="C22076" t="s">
        <v>20681</v>
      </c>
      <c r="D22076">
        <v>1</v>
      </c>
      <c r="E22076" t="s">
        <v>20599</v>
      </c>
    </row>
    <row r="22077" spans="1:5">
      <c r="A22077" t="s">
        <v>14063</v>
      </c>
      <c r="B22077" t="s">
        <v>14064</v>
      </c>
      <c r="C22077" t="s">
        <v>14065</v>
      </c>
      <c r="D22077">
        <v>12</v>
      </c>
      <c r="E22077" t="s">
        <v>20599</v>
      </c>
    </row>
    <row r="22078" spans="1:5">
      <c r="A22078" t="s">
        <v>7791</v>
      </c>
      <c r="B22078" t="s">
        <v>7792</v>
      </c>
      <c r="C22078" t="s">
        <v>7793</v>
      </c>
      <c r="D22078">
        <v>1</v>
      </c>
      <c r="E22078" t="s">
        <v>20599</v>
      </c>
    </row>
    <row r="22079" spans="1:5">
      <c r="A22079" t="s">
        <v>14275</v>
      </c>
      <c r="B22079" t="s">
        <v>14276</v>
      </c>
      <c r="C22079" t="s">
        <v>14277</v>
      </c>
      <c r="D22079">
        <v>1</v>
      </c>
      <c r="E22079" t="s">
        <v>20599</v>
      </c>
    </row>
    <row r="22080" spans="1:5">
      <c r="A22080" t="s">
        <v>7160</v>
      </c>
      <c r="B22080" t="s">
        <v>7161</v>
      </c>
      <c r="C22080" t="s">
        <v>7162</v>
      </c>
      <c r="D22080">
        <v>3</v>
      </c>
      <c r="E22080" t="s">
        <v>20599</v>
      </c>
    </row>
    <row r="22081" spans="1:5">
      <c r="A22081" t="s">
        <v>14278</v>
      </c>
      <c r="B22081" t="s">
        <v>14279</v>
      </c>
      <c r="C22081" t="s">
        <v>14280</v>
      </c>
      <c r="D22081">
        <v>13</v>
      </c>
      <c r="E22081" t="s">
        <v>20599</v>
      </c>
    </row>
    <row r="22082" spans="1:5">
      <c r="A22082" t="s">
        <v>14281</v>
      </c>
      <c r="B22082" t="s">
        <v>14282</v>
      </c>
      <c r="C22082" t="s">
        <v>14283</v>
      </c>
      <c r="D22082">
        <v>2</v>
      </c>
      <c r="E22082" t="s">
        <v>20599</v>
      </c>
    </row>
    <row r="22083" spans="1:5">
      <c r="A22083" t="s">
        <v>14284</v>
      </c>
      <c r="B22083" t="s">
        <v>14285</v>
      </c>
      <c r="C22083" t="s">
        <v>14286</v>
      </c>
      <c r="D22083">
        <v>1</v>
      </c>
      <c r="E22083" t="s">
        <v>20599</v>
      </c>
    </row>
    <row r="22084" spans="1:5">
      <c r="A22084" t="s">
        <v>14287</v>
      </c>
      <c r="B22084" t="s">
        <v>14288</v>
      </c>
      <c r="C22084" t="s">
        <v>14289</v>
      </c>
      <c r="D22084">
        <v>1</v>
      </c>
      <c r="E22084" t="s">
        <v>20599</v>
      </c>
    </row>
    <row r="22085" spans="1:5">
      <c r="A22085" t="s">
        <v>14080</v>
      </c>
      <c r="B22085" t="s">
        <v>14081</v>
      </c>
      <c r="C22085" t="s">
        <v>14082</v>
      </c>
      <c r="D22085">
        <v>4</v>
      </c>
      <c r="E22085" t="s">
        <v>20599</v>
      </c>
    </row>
    <row r="22086" spans="1:5">
      <c r="A22086" t="s">
        <v>7242</v>
      </c>
      <c r="B22086" t="s">
        <v>7243</v>
      </c>
      <c r="C22086" t="s">
        <v>7244</v>
      </c>
      <c r="D22086">
        <v>3</v>
      </c>
      <c r="E22086" t="s">
        <v>20599</v>
      </c>
    </row>
    <row r="22087" spans="1:5">
      <c r="A22087" t="s">
        <v>7278</v>
      </c>
      <c r="B22087" t="s">
        <v>7279</v>
      </c>
      <c r="C22087" t="s">
        <v>7280</v>
      </c>
      <c r="D22087">
        <v>1</v>
      </c>
      <c r="E22087" t="s">
        <v>20599</v>
      </c>
    </row>
    <row r="22088" spans="1:5">
      <c r="A22088" t="s">
        <v>8133</v>
      </c>
      <c r="B22088" t="s">
        <v>8134</v>
      </c>
      <c r="C22088" t="s">
        <v>8135</v>
      </c>
      <c r="D22088">
        <v>4</v>
      </c>
      <c r="E22088" t="s">
        <v>20599</v>
      </c>
    </row>
    <row r="22089" spans="1:5">
      <c r="A22089" t="s">
        <v>7317</v>
      </c>
      <c r="B22089" t="s">
        <v>7318</v>
      </c>
      <c r="C22089" t="s">
        <v>7319</v>
      </c>
      <c r="D22089">
        <v>1</v>
      </c>
      <c r="E22089" t="s">
        <v>20599</v>
      </c>
    </row>
    <row r="22090" spans="1:5">
      <c r="A22090" t="s">
        <v>7320</v>
      </c>
      <c r="B22090" t="s">
        <v>7321</v>
      </c>
      <c r="C22090" t="s">
        <v>7322</v>
      </c>
      <c r="D22090">
        <v>1</v>
      </c>
      <c r="E22090" t="s">
        <v>20599</v>
      </c>
    </row>
    <row r="22091" spans="1:5">
      <c r="A22091" t="s">
        <v>7677</v>
      </c>
      <c r="B22091" t="s">
        <v>7678</v>
      </c>
      <c r="C22091" t="s">
        <v>7679</v>
      </c>
      <c r="D22091">
        <v>1</v>
      </c>
      <c r="E22091" t="s">
        <v>20599</v>
      </c>
    </row>
    <row r="22092" spans="1:5">
      <c r="A22092" t="s">
        <v>14159</v>
      </c>
      <c r="B22092" t="s">
        <v>14160</v>
      </c>
      <c r="C22092" t="s">
        <v>14161</v>
      </c>
      <c r="D22092">
        <v>1</v>
      </c>
      <c r="E22092" t="s">
        <v>20599</v>
      </c>
    </row>
    <row r="22093" spans="1:5">
      <c r="A22093" t="s">
        <v>7840</v>
      </c>
      <c r="B22093" t="s">
        <v>7841</v>
      </c>
      <c r="C22093" t="s">
        <v>7842</v>
      </c>
      <c r="D22093">
        <v>23</v>
      </c>
      <c r="E22093" t="s">
        <v>20599</v>
      </c>
    </row>
    <row r="22094" spans="1:5">
      <c r="A22094" t="s">
        <v>7846</v>
      </c>
      <c r="B22094" t="s">
        <v>7847</v>
      </c>
      <c r="C22094" t="s">
        <v>7848</v>
      </c>
      <c r="D22094">
        <v>2</v>
      </c>
      <c r="E22094" t="s">
        <v>20599</v>
      </c>
    </row>
    <row r="22095" spans="1:5">
      <c r="A22095" t="s">
        <v>13055</v>
      </c>
      <c r="B22095" t="s">
        <v>13056</v>
      </c>
      <c r="C22095" t="s">
        <v>13057</v>
      </c>
      <c r="D22095">
        <v>6</v>
      </c>
      <c r="E22095" t="s">
        <v>20599</v>
      </c>
    </row>
    <row r="22096" spans="1:5">
      <c r="A22096" t="s">
        <v>7884</v>
      </c>
      <c r="B22096" t="s">
        <v>7885</v>
      </c>
      <c r="C22096" t="s">
        <v>7886</v>
      </c>
      <c r="D22096">
        <v>1</v>
      </c>
      <c r="E22096" t="s">
        <v>20599</v>
      </c>
    </row>
    <row r="22097" spans="1:5">
      <c r="A22097" t="s">
        <v>8081</v>
      </c>
      <c r="B22097" t="s">
        <v>8082</v>
      </c>
      <c r="C22097" t="s">
        <v>8083</v>
      </c>
      <c r="D22097">
        <v>1</v>
      </c>
      <c r="E22097" t="s">
        <v>20599</v>
      </c>
    </row>
    <row r="22098" spans="1:5">
      <c r="A22098" t="s">
        <v>12607</v>
      </c>
      <c r="B22098" t="s">
        <v>12608</v>
      </c>
      <c r="C22098" t="s">
        <v>12609</v>
      </c>
      <c r="D22098">
        <v>2</v>
      </c>
      <c r="E22098" t="s">
        <v>20599</v>
      </c>
    </row>
    <row r="22099" spans="1:5">
      <c r="A22099" t="s">
        <v>35676</v>
      </c>
      <c r="B22099" t="s">
        <v>35677</v>
      </c>
      <c r="C22099" t="s">
        <v>35678</v>
      </c>
      <c r="D22099">
        <v>3</v>
      </c>
      <c r="E22099" t="s">
        <v>20599</v>
      </c>
    </row>
    <row r="22100" spans="1:5">
      <c r="A22100" t="s">
        <v>8289</v>
      </c>
      <c r="B22100" t="s">
        <v>8290</v>
      </c>
      <c r="C22100" t="s">
        <v>8291</v>
      </c>
      <c r="D22100">
        <v>3</v>
      </c>
      <c r="E22100" t="s">
        <v>20599</v>
      </c>
    </row>
    <row r="22101" spans="1:5">
      <c r="A22101" t="s">
        <v>8292</v>
      </c>
      <c r="B22101" t="s">
        <v>8293</v>
      </c>
      <c r="C22101" t="s">
        <v>8294</v>
      </c>
      <c r="D22101">
        <v>4</v>
      </c>
      <c r="E22101" t="s">
        <v>20599</v>
      </c>
    </row>
    <row r="22102" spans="1:5">
      <c r="A22102" t="s">
        <v>8417</v>
      </c>
      <c r="B22102" t="s">
        <v>8418</v>
      </c>
      <c r="C22102" t="s">
        <v>8419</v>
      </c>
      <c r="D22102">
        <v>10</v>
      </c>
      <c r="E22102" t="s">
        <v>20599</v>
      </c>
    </row>
    <row r="22103" spans="1:5">
      <c r="A22103" t="s">
        <v>12619</v>
      </c>
      <c r="B22103" t="s">
        <v>12620</v>
      </c>
      <c r="C22103" t="s">
        <v>12621</v>
      </c>
      <c r="D22103">
        <v>5</v>
      </c>
      <c r="E22103" t="s">
        <v>20599</v>
      </c>
    </row>
    <row r="22104" spans="1:5">
      <c r="A22104" t="s">
        <v>55</v>
      </c>
      <c r="B22104" t="s">
        <v>8450</v>
      </c>
      <c r="C22104" t="s">
        <v>8451</v>
      </c>
      <c r="D22104">
        <v>12</v>
      </c>
      <c r="E22104" t="s">
        <v>20599</v>
      </c>
    </row>
    <row r="22105" spans="1:5">
      <c r="A22105" t="s">
        <v>8505</v>
      </c>
      <c r="B22105" t="s">
        <v>8506</v>
      </c>
      <c r="C22105" t="s">
        <v>8507</v>
      </c>
      <c r="D22105">
        <v>11</v>
      </c>
      <c r="E22105" t="s">
        <v>20599</v>
      </c>
    </row>
    <row r="22106" spans="1:5">
      <c r="A22106" t="s">
        <v>8319</v>
      </c>
      <c r="B22106" t="s">
        <v>8320</v>
      </c>
      <c r="C22106" t="s">
        <v>8321</v>
      </c>
      <c r="D22106">
        <v>3</v>
      </c>
      <c r="E22106" t="s">
        <v>20599</v>
      </c>
    </row>
    <row r="22107" spans="1:5">
      <c r="A22107" t="s">
        <v>14351</v>
      </c>
      <c r="B22107" t="s">
        <v>14352</v>
      </c>
      <c r="C22107" t="s">
        <v>14353</v>
      </c>
      <c r="D22107">
        <v>6</v>
      </c>
      <c r="E22107" t="s">
        <v>20599</v>
      </c>
    </row>
    <row r="22108" spans="1:5">
      <c r="A22108" t="s">
        <v>14354</v>
      </c>
      <c r="B22108" t="s">
        <v>14355</v>
      </c>
      <c r="C22108" t="s">
        <v>14356</v>
      </c>
      <c r="D22108">
        <v>5</v>
      </c>
      <c r="E22108" t="s">
        <v>20599</v>
      </c>
    </row>
    <row r="22109" spans="1:5">
      <c r="A22109" t="s">
        <v>8325</v>
      </c>
      <c r="B22109" t="s">
        <v>8326</v>
      </c>
      <c r="C22109" t="s">
        <v>8327</v>
      </c>
      <c r="D22109">
        <v>19</v>
      </c>
      <c r="E22109" t="s">
        <v>20599</v>
      </c>
    </row>
    <row r="22110" spans="1:5">
      <c r="A22110" t="s">
        <v>8337</v>
      </c>
      <c r="B22110" t="s">
        <v>8338</v>
      </c>
      <c r="C22110" t="s">
        <v>8339</v>
      </c>
      <c r="D22110">
        <v>1</v>
      </c>
      <c r="E22110" t="s">
        <v>20599</v>
      </c>
    </row>
    <row r="22111" spans="1:5">
      <c r="A22111" t="s">
        <v>8358</v>
      </c>
      <c r="B22111" t="s">
        <v>8359</v>
      </c>
      <c r="C22111" t="s">
        <v>8360</v>
      </c>
      <c r="D22111">
        <v>5</v>
      </c>
      <c r="E22111" t="s">
        <v>20599</v>
      </c>
    </row>
    <row r="22112" spans="1:5">
      <c r="A22112" t="s">
        <v>14363</v>
      </c>
      <c r="B22112" t="s">
        <v>14364</v>
      </c>
      <c r="C22112" t="s">
        <v>14365</v>
      </c>
      <c r="D22112">
        <v>8</v>
      </c>
      <c r="E22112" t="s">
        <v>20599</v>
      </c>
    </row>
    <row r="22113" spans="1:5">
      <c r="A22113" t="s">
        <v>16036</v>
      </c>
      <c r="B22113" t="s">
        <v>16037</v>
      </c>
      <c r="C22113" t="s">
        <v>16038</v>
      </c>
      <c r="D22113">
        <v>2</v>
      </c>
      <c r="E22113" t="s">
        <v>20599</v>
      </c>
    </row>
    <row r="22114" spans="1:5">
      <c r="A22114" t="s">
        <v>8721</v>
      </c>
      <c r="B22114" t="s">
        <v>8722</v>
      </c>
      <c r="C22114" t="s">
        <v>8723</v>
      </c>
      <c r="D22114">
        <v>4</v>
      </c>
      <c r="E22114" t="s">
        <v>20599</v>
      </c>
    </row>
    <row r="22115" spans="1:5">
      <c r="A22115" t="s">
        <v>20697</v>
      </c>
      <c r="B22115" t="s">
        <v>20698</v>
      </c>
      <c r="C22115" t="s">
        <v>20699</v>
      </c>
      <c r="D22115">
        <v>7</v>
      </c>
      <c r="E22115" t="s">
        <v>20599</v>
      </c>
    </row>
    <row r="22116" spans="1:5">
      <c r="A22116" t="s">
        <v>13061</v>
      </c>
      <c r="B22116" t="s">
        <v>13062</v>
      </c>
      <c r="C22116" t="s">
        <v>13063</v>
      </c>
      <c r="D22116">
        <v>4</v>
      </c>
      <c r="E22116" t="s">
        <v>20599</v>
      </c>
    </row>
    <row r="22117" spans="1:5">
      <c r="A22117" t="s">
        <v>2534</v>
      </c>
      <c r="B22117" t="s">
        <v>2535</v>
      </c>
      <c r="C22117" t="s">
        <v>2536</v>
      </c>
      <c r="D22117">
        <v>2</v>
      </c>
      <c r="E22117" t="s">
        <v>20599</v>
      </c>
    </row>
    <row r="22118" spans="1:5">
      <c r="A22118" t="s">
        <v>13079</v>
      </c>
      <c r="B22118" t="s">
        <v>13080</v>
      </c>
      <c r="C22118" t="s">
        <v>13081</v>
      </c>
      <c r="D22118">
        <v>5</v>
      </c>
      <c r="E22118" t="s">
        <v>20599</v>
      </c>
    </row>
    <row r="22119" spans="1:5">
      <c r="A22119" t="s">
        <v>8576</v>
      </c>
      <c r="B22119" t="s">
        <v>8577</v>
      </c>
      <c r="C22119" t="s">
        <v>8578</v>
      </c>
      <c r="D22119">
        <v>1</v>
      </c>
      <c r="E22119" t="s">
        <v>20599</v>
      </c>
    </row>
    <row r="22120" spans="1:5">
      <c r="A22120" t="s">
        <v>8741</v>
      </c>
      <c r="B22120" t="s">
        <v>8742</v>
      </c>
      <c r="C22120" t="s">
        <v>8743</v>
      </c>
      <c r="D22120">
        <v>2</v>
      </c>
      <c r="E22120" t="s">
        <v>20599</v>
      </c>
    </row>
    <row r="22121" spans="1:5">
      <c r="A22121" t="s">
        <v>9033</v>
      </c>
      <c r="B22121" t="s">
        <v>9034</v>
      </c>
      <c r="C22121" t="s">
        <v>9035</v>
      </c>
      <c r="D22121">
        <v>1</v>
      </c>
      <c r="E22121" t="s">
        <v>20599</v>
      </c>
    </row>
    <row r="22122" spans="1:5">
      <c r="A22122" t="s">
        <v>14464</v>
      </c>
      <c r="B22122" t="s">
        <v>14465</v>
      </c>
      <c r="C22122" t="s">
        <v>14466</v>
      </c>
      <c r="D22122">
        <v>3</v>
      </c>
      <c r="E22122" t="s">
        <v>20599</v>
      </c>
    </row>
    <row r="22123" spans="1:5">
      <c r="A22123" t="s">
        <v>9829</v>
      </c>
      <c r="B22123" t="s">
        <v>9830</v>
      </c>
      <c r="C22123" t="s">
        <v>9831</v>
      </c>
      <c r="D22123">
        <v>8</v>
      </c>
      <c r="E22123" t="s">
        <v>20599</v>
      </c>
    </row>
    <row r="22124" spans="1:5">
      <c r="A22124" t="s">
        <v>8749</v>
      </c>
      <c r="B22124" t="s">
        <v>8750</v>
      </c>
      <c r="C22124" t="s">
        <v>8751</v>
      </c>
      <c r="D22124">
        <v>3</v>
      </c>
      <c r="E22124" t="s">
        <v>20599</v>
      </c>
    </row>
    <row r="22125" spans="1:5">
      <c r="A22125" t="s">
        <v>14595</v>
      </c>
      <c r="B22125" t="s">
        <v>14596</v>
      </c>
      <c r="C22125" t="s">
        <v>14597</v>
      </c>
      <c r="D22125">
        <v>5</v>
      </c>
      <c r="E22125" t="s">
        <v>20599</v>
      </c>
    </row>
    <row r="22126" spans="1:5">
      <c r="A22126" t="s">
        <v>9877</v>
      </c>
      <c r="B22126" t="s">
        <v>9878</v>
      </c>
      <c r="C22126" t="s">
        <v>9879</v>
      </c>
      <c r="D22126">
        <v>1</v>
      </c>
      <c r="E22126" t="s">
        <v>20599</v>
      </c>
    </row>
    <row r="22127" spans="1:5">
      <c r="A22127" t="s">
        <v>9889</v>
      </c>
      <c r="B22127" t="s">
        <v>9890</v>
      </c>
      <c r="C22127" t="s">
        <v>9891</v>
      </c>
      <c r="D22127">
        <v>3</v>
      </c>
      <c r="E22127" t="s">
        <v>20599</v>
      </c>
    </row>
    <row r="22128" spans="1:5">
      <c r="A22128" t="s">
        <v>9892</v>
      </c>
      <c r="B22128" t="s">
        <v>9893</v>
      </c>
      <c r="C22128" t="s">
        <v>9894</v>
      </c>
      <c r="D22128">
        <v>1</v>
      </c>
      <c r="E22128" t="s">
        <v>20599</v>
      </c>
    </row>
    <row r="22129" spans="1:5">
      <c r="A22129" t="s">
        <v>10142</v>
      </c>
      <c r="B22129" t="s">
        <v>10143</v>
      </c>
      <c r="C22129" t="s">
        <v>2202</v>
      </c>
      <c r="D22129">
        <v>1</v>
      </c>
      <c r="E22129" t="s">
        <v>20599</v>
      </c>
    </row>
    <row r="22130" spans="1:5">
      <c r="A22130" t="s">
        <v>14676</v>
      </c>
      <c r="B22130" t="s">
        <v>14677</v>
      </c>
      <c r="C22130" t="s">
        <v>14678</v>
      </c>
      <c r="D22130">
        <v>1</v>
      </c>
      <c r="E22130" t="s">
        <v>20599</v>
      </c>
    </row>
    <row r="22131" spans="1:5">
      <c r="A22131" t="s">
        <v>10313</v>
      </c>
      <c r="B22131" t="s">
        <v>10314</v>
      </c>
      <c r="C22131" t="s">
        <v>10315</v>
      </c>
      <c r="D22131">
        <v>1</v>
      </c>
      <c r="E22131" t="s">
        <v>20599</v>
      </c>
    </row>
    <row r="22132" spans="1:5">
      <c r="A22132" t="s">
        <v>14682</v>
      </c>
      <c r="B22132" t="s">
        <v>14683</v>
      </c>
      <c r="C22132" t="s">
        <v>14684</v>
      </c>
      <c r="D22132">
        <v>1</v>
      </c>
      <c r="E22132" t="s">
        <v>20599</v>
      </c>
    </row>
    <row r="22133" spans="1:5">
      <c r="A22133" t="s">
        <v>10331</v>
      </c>
      <c r="B22133" t="s">
        <v>10332</v>
      </c>
      <c r="C22133" t="s">
        <v>10333</v>
      </c>
      <c r="D22133">
        <v>1</v>
      </c>
      <c r="E22133" t="s">
        <v>20599</v>
      </c>
    </row>
    <row r="22134" spans="1:5">
      <c r="A22134" t="s">
        <v>14342</v>
      </c>
      <c r="B22134" t="s">
        <v>14343</v>
      </c>
      <c r="C22134" t="s">
        <v>14344</v>
      </c>
      <c r="D22134">
        <v>2</v>
      </c>
      <c r="E22134" t="s">
        <v>20599</v>
      </c>
    </row>
    <row r="22135" spans="1:5">
      <c r="A22135" t="s">
        <v>8283</v>
      </c>
      <c r="B22135" t="s">
        <v>8284</v>
      </c>
      <c r="C22135" t="s">
        <v>8285</v>
      </c>
      <c r="D22135">
        <v>1</v>
      </c>
      <c r="E22135" t="s">
        <v>20599</v>
      </c>
    </row>
    <row r="22136" spans="1:5">
      <c r="A22136" t="s">
        <v>10357</v>
      </c>
      <c r="B22136" t="s">
        <v>10358</v>
      </c>
      <c r="C22136" t="s">
        <v>10359</v>
      </c>
      <c r="D22136">
        <v>1</v>
      </c>
      <c r="E22136" t="s">
        <v>20599</v>
      </c>
    </row>
    <row r="22137" spans="1:5">
      <c r="A22137" t="s">
        <v>10371</v>
      </c>
      <c r="B22137" t="s">
        <v>10372</v>
      </c>
      <c r="C22137" t="s">
        <v>10373</v>
      </c>
      <c r="D22137">
        <v>1</v>
      </c>
      <c r="E22137" t="s">
        <v>20599</v>
      </c>
    </row>
    <row r="22138" spans="1:5">
      <c r="A22138" t="s">
        <v>14694</v>
      </c>
      <c r="B22138" t="s">
        <v>14695</v>
      </c>
      <c r="C22138" t="s">
        <v>14696</v>
      </c>
      <c r="D22138">
        <v>1</v>
      </c>
      <c r="E22138" t="s">
        <v>20599</v>
      </c>
    </row>
    <row r="22139" spans="1:5">
      <c r="A22139" t="s">
        <v>14700</v>
      </c>
      <c r="B22139" t="s">
        <v>14701</v>
      </c>
      <c r="C22139" t="s">
        <v>14702</v>
      </c>
      <c r="D22139">
        <v>7</v>
      </c>
      <c r="E22139" t="s">
        <v>20599</v>
      </c>
    </row>
    <row r="22140" spans="1:5">
      <c r="A22140" t="s">
        <v>10382</v>
      </c>
      <c r="B22140" t="s">
        <v>10383</v>
      </c>
      <c r="C22140" t="s">
        <v>10384</v>
      </c>
      <c r="D22140">
        <v>8</v>
      </c>
      <c r="E22140" t="s">
        <v>20599</v>
      </c>
    </row>
    <row r="22141" spans="1:5">
      <c r="A22141" t="s">
        <v>16187</v>
      </c>
      <c r="B22141" t="s">
        <v>16188</v>
      </c>
      <c r="C22141" t="s">
        <v>16189</v>
      </c>
      <c r="D22141">
        <v>1</v>
      </c>
      <c r="E22141" t="s">
        <v>20599</v>
      </c>
    </row>
    <row r="22142" spans="1:5">
      <c r="A22142" t="s">
        <v>10397</v>
      </c>
      <c r="B22142" t="s">
        <v>10398</v>
      </c>
      <c r="C22142" t="s">
        <v>10399</v>
      </c>
      <c r="D22142">
        <v>1</v>
      </c>
      <c r="E22142" t="s">
        <v>20599</v>
      </c>
    </row>
    <row r="22143" spans="1:5">
      <c r="A22143" t="s">
        <v>10409</v>
      </c>
      <c r="B22143" t="s">
        <v>10410</v>
      </c>
      <c r="C22143" t="s">
        <v>10411</v>
      </c>
      <c r="D22143">
        <v>4</v>
      </c>
      <c r="E22143" t="s">
        <v>20599</v>
      </c>
    </row>
    <row r="22144" spans="1:5">
      <c r="A22144" t="s">
        <v>10412</v>
      </c>
      <c r="B22144" t="s">
        <v>10413</v>
      </c>
      <c r="C22144" t="s">
        <v>10414</v>
      </c>
      <c r="D22144">
        <v>3</v>
      </c>
      <c r="E22144" t="s">
        <v>20599</v>
      </c>
    </row>
    <row r="22145" spans="1:5">
      <c r="A22145" t="s">
        <v>10424</v>
      </c>
      <c r="B22145" t="s">
        <v>10425</v>
      </c>
      <c r="C22145" t="s">
        <v>10426</v>
      </c>
      <c r="D22145">
        <v>2</v>
      </c>
      <c r="E22145" t="s">
        <v>20599</v>
      </c>
    </row>
    <row r="22146" spans="1:5">
      <c r="A22146" t="s">
        <v>10433</v>
      </c>
      <c r="B22146" t="s">
        <v>10434</v>
      </c>
      <c r="C22146" t="s">
        <v>10435</v>
      </c>
      <c r="D22146">
        <v>1</v>
      </c>
      <c r="E22146" t="s">
        <v>20599</v>
      </c>
    </row>
    <row r="22147" spans="1:5">
      <c r="A22147" t="s">
        <v>10454</v>
      </c>
      <c r="B22147" t="s">
        <v>10455</v>
      </c>
      <c r="C22147" t="s">
        <v>10456</v>
      </c>
      <c r="D22147">
        <v>1</v>
      </c>
      <c r="E22147" t="s">
        <v>20599</v>
      </c>
    </row>
    <row r="22148" spans="1:5">
      <c r="A22148" t="s">
        <v>10472</v>
      </c>
      <c r="B22148" t="s">
        <v>10473</v>
      </c>
      <c r="C22148" t="s">
        <v>10474</v>
      </c>
      <c r="D22148">
        <v>1</v>
      </c>
      <c r="E22148" t="s">
        <v>20599</v>
      </c>
    </row>
    <row r="22149" spans="1:5">
      <c r="A22149" t="s">
        <v>10475</v>
      </c>
      <c r="B22149" t="s">
        <v>10476</v>
      </c>
      <c r="C22149" t="s">
        <v>10477</v>
      </c>
      <c r="D22149">
        <v>1</v>
      </c>
      <c r="E22149" t="s">
        <v>20599</v>
      </c>
    </row>
    <row r="22150" spans="1:5">
      <c r="A22150" t="s">
        <v>10478</v>
      </c>
      <c r="B22150" t="s">
        <v>10479</v>
      </c>
      <c r="C22150" t="s">
        <v>10480</v>
      </c>
      <c r="D22150">
        <v>1</v>
      </c>
      <c r="E22150" t="s">
        <v>20599</v>
      </c>
    </row>
    <row r="22151" spans="1:5">
      <c r="A22151" t="s">
        <v>11079</v>
      </c>
      <c r="B22151" t="s">
        <v>11080</v>
      </c>
      <c r="C22151" t="s">
        <v>11081</v>
      </c>
      <c r="D22151">
        <v>5</v>
      </c>
      <c r="E22151" t="s">
        <v>20599</v>
      </c>
    </row>
    <row r="22152" spans="1:5">
      <c r="A22152" t="s">
        <v>11281</v>
      </c>
      <c r="B22152" t="s">
        <v>11282</v>
      </c>
      <c r="C22152" t="s">
        <v>11283</v>
      </c>
      <c r="D22152">
        <v>1</v>
      </c>
      <c r="E22152" t="s">
        <v>20599</v>
      </c>
    </row>
    <row r="22153" spans="1:5">
      <c r="A22153" t="s">
        <v>14858</v>
      </c>
      <c r="B22153" t="s">
        <v>14859</v>
      </c>
      <c r="C22153" t="s">
        <v>14860</v>
      </c>
      <c r="D22153">
        <v>6</v>
      </c>
      <c r="E22153" t="s">
        <v>20599</v>
      </c>
    </row>
    <row r="22154" spans="1:5">
      <c r="A22154" t="s">
        <v>11347</v>
      </c>
      <c r="B22154" t="s">
        <v>11348</v>
      </c>
      <c r="C22154" t="s">
        <v>11349</v>
      </c>
      <c r="D22154">
        <v>1</v>
      </c>
      <c r="E22154" t="s">
        <v>20599</v>
      </c>
    </row>
    <row r="22155" spans="1:5">
      <c r="A22155" t="s">
        <v>11356</v>
      </c>
      <c r="B22155" t="s">
        <v>11357</v>
      </c>
      <c r="C22155" t="s">
        <v>11358</v>
      </c>
      <c r="D22155">
        <v>1</v>
      </c>
      <c r="E22155" t="s">
        <v>20599</v>
      </c>
    </row>
    <row r="22156" spans="1:5">
      <c r="A22156" t="s">
        <v>35369</v>
      </c>
      <c r="B22156" t="s">
        <v>35370</v>
      </c>
      <c r="C22156" t="s">
        <v>35371</v>
      </c>
      <c r="D22156">
        <v>4</v>
      </c>
      <c r="E22156" t="s">
        <v>20599</v>
      </c>
    </row>
    <row r="22157" spans="1:5">
      <c r="A22157" t="s">
        <v>11473</v>
      </c>
      <c r="B22157" t="s">
        <v>11474</v>
      </c>
      <c r="C22157" t="s">
        <v>11475</v>
      </c>
      <c r="D22157">
        <v>4</v>
      </c>
      <c r="E22157" t="s">
        <v>20599</v>
      </c>
    </row>
    <row r="22158" spans="1:5">
      <c r="A22158" t="s">
        <v>11516</v>
      </c>
      <c r="B22158" t="s">
        <v>11517</v>
      </c>
      <c r="C22158" t="s">
        <v>11518</v>
      </c>
      <c r="D22158">
        <v>7</v>
      </c>
      <c r="E22158" t="s">
        <v>20599</v>
      </c>
    </row>
    <row r="22159" spans="1:5">
      <c r="A22159" t="s">
        <v>11874</v>
      </c>
      <c r="B22159" t="s">
        <v>11875</v>
      </c>
      <c r="C22159" t="s">
        <v>11876</v>
      </c>
      <c r="D22159">
        <v>2</v>
      </c>
      <c r="E22159" t="s">
        <v>20599</v>
      </c>
    </row>
    <row r="22160" spans="1:5">
      <c r="A22160" t="s">
        <v>14956</v>
      </c>
      <c r="B22160" t="s">
        <v>14957</v>
      </c>
      <c r="C22160" t="s">
        <v>14958</v>
      </c>
      <c r="D22160">
        <v>1</v>
      </c>
      <c r="E22160" t="s">
        <v>20599</v>
      </c>
    </row>
    <row r="22161" spans="1:5">
      <c r="A22161" t="s">
        <v>35774</v>
      </c>
      <c r="B22161" t="s">
        <v>35775</v>
      </c>
      <c r="C22161" t="s">
        <v>35776</v>
      </c>
      <c r="D22161">
        <v>1</v>
      </c>
      <c r="E22161" t="s">
        <v>20599</v>
      </c>
    </row>
    <row r="22162" spans="1:5">
      <c r="A22162" t="s">
        <v>35403</v>
      </c>
      <c r="B22162" t="s">
        <v>35404</v>
      </c>
      <c r="C22162" t="s">
        <v>35405</v>
      </c>
      <c r="D22162">
        <v>1</v>
      </c>
      <c r="E22162" t="s">
        <v>20599</v>
      </c>
    </row>
    <row r="22163" spans="1:5">
      <c r="A22163" t="s">
        <v>2543</v>
      </c>
      <c r="B22163" t="s">
        <v>2544</v>
      </c>
      <c r="C22163" t="s">
        <v>2545</v>
      </c>
      <c r="D22163">
        <v>2</v>
      </c>
      <c r="E22163" t="s">
        <v>20599</v>
      </c>
    </row>
    <row r="22164" spans="1:5">
      <c r="A22164" t="s">
        <v>20632</v>
      </c>
      <c r="B22164" t="s">
        <v>20633</v>
      </c>
      <c r="C22164" t="s">
        <v>20634</v>
      </c>
      <c r="D22164">
        <v>2</v>
      </c>
      <c r="E22164" t="s">
        <v>20599</v>
      </c>
    </row>
    <row r="22165" spans="1:5">
      <c r="A22165" t="s">
        <v>14348</v>
      </c>
      <c r="B22165" t="s">
        <v>14349</v>
      </c>
      <c r="C22165" t="s">
        <v>14350</v>
      </c>
      <c r="D22165">
        <v>6</v>
      </c>
      <c r="E22165" t="s">
        <v>20599</v>
      </c>
    </row>
    <row r="22166" spans="1:5">
      <c r="A22166" t="s">
        <v>16021</v>
      </c>
      <c r="B22166" t="s">
        <v>16022</v>
      </c>
      <c r="C22166" t="s">
        <v>16023</v>
      </c>
      <c r="D22166">
        <v>3</v>
      </c>
      <c r="E22166" t="s">
        <v>20599</v>
      </c>
    </row>
    <row r="22167" spans="1:5">
      <c r="A22167" t="s">
        <v>13082</v>
      </c>
      <c r="B22167" t="s">
        <v>13083</v>
      </c>
      <c r="C22167" t="s">
        <v>13084</v>
      </c>
      <c r="D22167">
        <v>3</v>
      </c>
      <c r="E22167" t="s">
        <v>20599</v>
      </c>
    </row>
    <row r="22168" spans="1:5">
      <c r="A22168" t="s">
        <v>13085</v>
      </c>
      <c r="B22168" t="s">
        <v>13086</v>
      </c>
      <c r="C22168" t="s">
        <v>13087</v>
      </c>
      <c r="D22168">
        <v>1</v>
      </c>
      <c r="E22168" t="s">
        <v>20599</v>
      </c>
    </row>
    <row r="22169" spans="1:5">
      <c r="A22169" t="s">
        <v>8672</v>
      </c>
      <c r="B22169" t="s">
        <v>8673</v>
      </c>
      <c r="C22169" t="s">
        <v>8674</v>
      </c>
      <c r="D22169">
        <v>2</v>
      </c>
      <c r="E22169" t="s">
        <v>20599</v>
      </c>
    </row>
    <row r="22170" spans="1:5">
      <c r="A22170" t="s">
        <v>3483</v>
      </c>
      <c r="B22170" t="s">
        <v>3484</v>
      </c>
      <c r="C22170" t="s">
        <v>3485</v>
      </c>
      <c r="D22170">
        <v>3</v>
      </c>
      <c r="E22170" t="s">
        <v>20599</v>
      </c>
    </row>
    <row r="22171" spans="1:5">
      <c r="A22171" t="s">
        <v>3540</v>
      </c>
      <c r="B22171" t="s">
        <v>3541</v>
      </c>
      <c r="C22171" t="s">
        <v>3542</v>
      </c>
      <c r="D22171">
        <v>1</v>
      </c>
      <c r="E22171" t="s">
        <v>20599</v>
      </c>
    </row>
    <row r="22172" spans="1:5">
      <c r="A22172" t="s">
        <v>9273</v>
      </c>
      <c r="B22172" t="s">
        <v>9274</v>
      </c>
      <c r="C22172" t="s">
        <v>9275</v>
      </c>
      <c r="D22172">
        <v>1</v>
      </c>
      <c r="E22172" t="s">
        <v>20599</v>
      </c>
    </row>
    <row r="22173" spans="1:5">
      <c r="A22173" t="s">
        <v>20644</v>
      </c>
      <c r="B22173" t="s">
        <v>20645</v>
      </c>
      <c r="C22173" t="s">
        <v>20646</v>
      </c>
      <c r="D22173">
        <v>7</v>
      </c>
      <c r="E22173" t="s">
        <v>20599</v>
      </c>
    </row>
    <row r="22174" spans="1:5">
      <c r="A22174" t="s">
        <v>3710</v>
      </c>
      <c r="B22174" t="s">
        <v>3711</v>
      </c>
      <c r="C22174" t="s">
        <v>3712</v>
      </c>
      <c r="D22174">
        <v>3</v>
      </c>
      <c r="E22174" t="s">
        <v>20599</v>
      </c>
    </row>
    <row r="22175" spans="1:5">
      <c r="A22175" t="s">
        <v>3716</v>
      </c>
      <c r="B22175" t="s">
        <v>3717</v>
      </c>
      <c r="C22175" t="s">
        <v>3718</v>
      </c>
      <c r="D22175">
        <v>1</v>
      </c>
      <c r="E22175" t="s">
        <v>20599</v>
      </c>
    </row>
    <row r="22176" spans="1:5">
      <c r="A22176" t="s">
        <v>3808</v>
      </c>
      <c r="B22176" t="s">
        <v>3809</v>
      </c>
      <c r="C22176" t="s">
        <v>3810</v>
      </c>
      <c r="D22176">
        <v>1</v>
      </c>
      <c r="E22176" t="s">
        <v>20599</v>
      </c>
    </row>
    <row r="22177" spans="1:5">
      <c r="A22177" t="s">
        <v>3888</v>
      </c>
      <c r="B22177" t="s">
        <v>3889</v>
      </c>
      <c r="C22177" t="s">
        <v>3890</v>
      </c>
      <c r="D22177">
        <v>2</v>
      </c>
      <c r="E22177" t="s">
        <v>20599</v>
      </c>
    </row>
    <row r="22178" spans="1:5">
      <c r="A22178" t="s">
        <v>3915</v>
      </c>
      <c r="B22178" t="s">
        <v>3916</v>
      </c>
      <c r="C22178" t="s">
        <v>3917</v>
      </c>
      <c r="D22178">
        <v>2</v>
      </c>
      <c r="E22178" t="s">
        <v>20599</v>
      </c>
    </row>
    <row r="22179" spans="1:5">
      <c r="A22179" t="s">
        <v>15389</v>
      </c>
      <c r="B22179" t="s">
        <v>15390</v>
      </c>
      <c r="C22179" t="s">
        <v>15391</v>
      </c>
      <c r="D22179">
        <v>1</v>
      </c>
      <c r="E22179" t="s">
        <v>20599</v>
      </c>
    </row>
    <row r="22180" spans="1:5">
      <c r="A22180" t="s">
        <v>3930</v>
      </c>
      <c r="B22180" t="s">
        <v>3931</v>
      </c>
      <c r="C22180" t="s">
        <v>3932</v>
      </c>
      <c r="D22180">
        <v>2</v>
      </c>
      <c r="E22180" t="s">
        <v>20599</v>
      </c>
    </row>
    <row r="22181" spans="1:5">
      <c r="A22181" t="s">
        <v>15395</v>
      </c>
      <c r="B22181" t="s">
        <v>15396</v>
      </c>
      <c r="C22181" t="s">
        <v>15397</v>
      </c>
      <c r="D22181">
        <v>1</v>
      </c>
      <c r="E22181" t="s">
        <v>20599</v>
      </c>
    </row>
    <row r="22182" spans="1:5">
      <c r="A22182" t="s">
        <v>13405</v>
      </c>
      <c r="B22182" t="s">
        <v>13406</v>
      </c>
      <c r="C22182" t="s">
        <v>13407</v>
      </c>
      <c r="D22182">
        <v>8</v>
      </c>
      <c r="E22182" t="s">
        <v>20599</v>
      </c>
    </row>
    <row r="22183" spans="1:5">
      <c r="A22183" t="s">
        <v>3948</v>
      </c>
      <c r="B22183" t="s">
        <v>3949</v>
      </c>
      <c r="C22183" t="s">
        <v>3950</v>
      </c>
      <c r="D22183">
        <v>1</v>
      </c>
      <c r="E22183" t="s">
        <v>20599</v>
      </c>
    </row>
    <row r="22184" spans="1:5">
      <c r="A22184" t="s">
        <v>10891</v>
      </c>
      <c r="B22184" t="s">
        <v>10892</v>
      </c>
      <c r="C22184" t="s">
        <v>10893</v>
      </c>
      <c r="D22184">
        <v>2</v>
      </c>
      <c r="E22184" t="s">
        <v>20599</v>
      </c>
    </row>
    <row r="22185" spans="1:5">
      <c r="A22185" t="s">
        <v>10909</v>
      </c>
      <c r="B22185" t="s">
        <v>10910</v>
      </c>
      <c r="C22185" t="s">
        <v>10911</v>
      </c>
      <c r="D22185">
        <v>1</v>
      </c>
      <c r="E22185" t="s">
        <v>20599</v>
      </c>
    </row>
    <row r="22186" spans="1:5">
      <c r="A22186" t="s">
        <v>10918</v>
      </c>
      <c r="B22186" t="s">
        <v>10919</v>
      </c>
      <c r="C22186" t="s">
        <v>10920</v>
      </c>
      <c r="D22186">
        <v>1</v>
      </c>
      <c r="E22186" t="s">
        <v>20599</v>
      </c>
    </row>
    <row r="22187" spans="1:5">
      <c r="A22187" t="s">
        <v>4273</v>
      </c>
      <c r="B22187" t="s">
        <v>4274</v>
      </c>
      <c r="C22187" t="s">
        <v>4275</v>
      </c>
      <c r="D22187">
        <v>1</v>
      </c>
      <c r="E22187" t="s">
        <v>20599</v>
      </c>
    </row>
    <row r="22188" spans="1:5">
      <c r="A22188" t="s">
        <v>11058</v>
      </c>
      <c r="B22188" t="s">
        <v>11059</v>
      </c>
      <c r="C22188" t="s">
        <v>11060</v>
      </c>
      <c r="D22188">
        <v>3</v>
      </c>
      <c r="E22188" t="s">
        <v>20599</v>
      </c>
    </row>
    <row r="22189" spans="1:5">
      <c r="A22189" t="s">
        <v>11061</v>
      </c>
      <c r="B22189" t="s">
        <v>11062</v>
      </c>
      <c r="C22189" t="s">
        <v>11063</v>
      </c>
      <c r="D22189">
        <v>3</v>
      </c>
      <c r="E22189" t="s">
        <v>20599</v>
      </c>
    </row>
    <row r="22190" spans="1:5">
      <c r="A22190" t="s">
        <v>4369</v>
      </c>
      <c r="B22190" t="s">
        <v>4370</v>
      </c>
      <c r="C22190" t="s">
        <v>4371</v>
      </c>
      <c r="D22190">
        <v>7</v>
      </c>
      <c r="E22190" t="s">
        <v>20599</v>
      </c>
    </row>
    <row r="22191" spans="1:5">
      <c r="A22191" t="s">
        <v>13531</v>
      </c>
      <c r="B22191" t="s">
        <v>13532</v>
      </c>
      <c r="C22191" t="s">
        <v>13533</v>
      </c>
      <c r="D22191">
        <v>5</v>
      </c>
      <c r="E22191" t="s">
        <v>20599</v>
      </c>
    </row>
    <row r="22192" spans="1:5">
      <c r="A22192" t="s">
        <v>4486</v>
      </c>
      <c r="B22192" t="s">
        <v>4487</v>
      </c>
      <c r="C22192" t="s">
        <v>4488</v>
      </c>
      <c r="D22192">
        <v>4</v>
      </c>
      <c r="E22192" t="s">
        <v>20599</v>
      </c>
    </row>
    <row r="22193" spans="1:5">
      <c r="A22193" t="s">
        <v>4560</v>
      </c>
      <c r="B22193" t="s">
        <v>4561</v>
      </c>
      <c r="C22193" t="s">
        <v>4562</v>
      </c>
      <c r="D22193">
        <v>5</v>
      </c>
      <c r="E22193" t="s">
        <v>20599</v>
      </c>
    </row>
    <row r="22194" spans="1:5">
      <c r="A22194" t="s">
        <v>4563</v>
      </c>
      <c r="B22194" t="s">
        <v>4564</v>
      </c>
      <c r="C22194" t="s">
        <v>4565</v>
      </c>
      <c r="D22194">
        <v>2</v>
      </c>
      <c r="E22194" t="s">
        <v>20599</v>
      </c>
    </row>
    <row r="22195" spans="1:5">
      <c r="A22195" t="s">
        <v>11073</v>
      </c>
      <c r="B22195" t="s">
        <v>11074</v>
      </c>
      <c r="C22195" t="s">
        <v>11075</v>
      </c>
      <c r="D22195">
        <v>4</v>
      </c>
      <c r="E22195" t="s">
        <v>20599</v>
      </c>
    </row>
    <row r="22196" spans="1:5">
      <c r="A22196" t="s">
        <v>13540</v>
      </c>
      <c r="B22196" t="s">
        <v>13541</v>
      </c>
      <c r="C22196" t="s">
        <v>13542</v>
      </c>
      <c r="D22196">
        <v>7</v>
      </c>
      <c r="E22196" t="s">
        <v>20599</v>
      </c>
    </row>
    <row r="22197" spans="1:5">
      <c r="A22197" t="s">
        <v>4650</v>
      </c>
      <c r="B22197" t="s">
        <v>4651</v>
      </c>
      <c r="C22197" t="s">
        <v>4652</v>
      </c>
      <c r="D22197">
        <v>1</v>
      </c>
      <c r="E22197" t="s">
        <v>20599</v>
      </c>
    </row>
    <row r="22198" spans="1:5">
      <c r="A22198" t="s">
        <v>4656</v>
      </c>
      <c r="B22198" t="s">
        <v>4657</v>
      </c>
      <c r="C22198" t="s">
        <v>4658</v>
      </c>
      <c r="D22198">
        <v>1</v>
      </c>
      <c r="E22198" t="s">
        <v>20599</v>
      </c>
    </row>
    <row r="22199" spans="1:5">
      <c r="A22199" t="s">
        <v>20706</v>
      </c>
      <c r="B22199" t="s">
        <v>20707</v>
      </c>
      <c r="C22199" t="s">
        <v>20708</v>
      </c>
      <c r="D22199">
        <v>1</v>
      </c>
      <c r="E22199" t="s">
        <v>20599</v>
      </c>
    </row>
    <row r="22200" spans="1:5">
      <c r="A22200" t="s">
        <v>4752</v>
      </c>
      <c r="B22200" t="s">
        <v>4753</v>
      </c>
      <c r="C22200" t="s">
        <v>2683</v>
      </c>
      <c r="D22200">
        <v>1</v>
      </c>
      <c r="E22200" t="s">
        <v>20599</v>
      </c>
    </row>
    <row r="22201" spans="1:5">
      <c r="A22201" t="s">
        <v>4769</v>
      </c>
      <c r="B22201" t="s">
        <v>4770</v>
      </c>
      <c r="C22201" t="s">
        <v>4771</v>
      </c>
      <c r="D22201">
        <v>1</v>
      </c>
      <c r="E22201" t="s">
        <v>20599</v>
      </c>
    </row>
    <row r="22202" spans="1:5">
      <c r="A22202" t="s">
        <v>4806</v>
      </c>
      <c r="B22202" t="s">
        <v>4807</v>
      </c>
      <c r="C22202" t="s">
        <v>4808</v>
      </c>
      <c r="D22202">
        <v>11</v>
      </c>
      <c r="E22202" t="s">
        <v>20599</v>
      </c>
    </row>
    <row r="22203" spans="1:5">
      <c r="A22203" t="s">
        <v>14846</v>
      </c>
      <c r="B22203" t="s">
        <v>14847</v>
      </c>
      <c r="C22203" t="s">
        <v>14848</v>
      </c>
      <c r="D22203">
        <v>2</v>
      </c>
      <c r="E22203" t="s">
        <v>20599</v>
      </c>
    </row>
    <row r="22204" spans="1:5">
      <c r="A22204" t="s">
        <v>4827</v>
      </c>
      <c r="B22204" t="s">
        <v>4828</v>
      </c>
      <c r="C22204" t="s">
        <v>4829</v>
      </c>
      <c r="D22204">
        <v>1</v>
      </c>
      <c r="E22204" t="s">
        <v>20599</v>
      </c>
    </row>
    <row r="22205" spans="1:5">
      <c r="A22205" t="s">
        <v>4833</v>
      </c>
      <c r="B22205" t="s">
        <v>4834</v>
      </c>
      <c r="C22205" t="s">
        <v>4835</v>
      </c>
      <c r="D22205">
        <v>4</v>
      </c>
      <c r="E22205" t="s">
        <v>20599</v>
      </c>
    </row>
    <row r="22206" spans="1:5">
      <c r="A22206" t="s">
        <v>19060</v>
      </c>
      <c r="B22206" t="s">
        <v>19061</v>
      </c>
      <c r="C22206" t="s">
        <v>19062</v>
      </c>
      <c r="D22206">
        <v>7</v>
      </c>
      <c r="E22206" t="s">
        <v>20599</v>
      </c>
    </row>
    <row r="22207" spans="1:5">
      <c r="A22207" t="s">
        <v>13588</v>
      </c>
      <c r="B22207" t="s">
        <v>13589</v>
      </c>
      <c r="C22207" t="s">
        <v>13590</v>
      </c>
      <c r="D22207">
        <v>10</v>
      </c>
      <c r="E22207" t="s">
        <v>20599</v>
      </c>
    </row>
    <row r="22208" spans="1:5">
      <c r="A22208" t="s">
        <v>13597</v>
      </c>
      <c r="B22208" t="s">
        <v>13598</v>
      </c>
      <c r="C22208" t="s">
        <v>13599</v>
      </c>
      <c r="D22208">
        <v>6</v>
      </c>
      <c r="E22208" t="s">
        <v>20599</v>
      </c>
    </row>
    <row r="22209" spans="1:5">
      <c r="A22209" t="s">
        <v>4971</v>
      </c>
      <c r="B22209" t="s">
        <v>4972</v>
      </c>
      <c r="C22209" t="s">
        <v>4973</v>
      </c>
      <c r="D22209">
        <v>2</v>
      </c>
      <c r="E22209" t="s">
        <v>20599</v>
      </c>
    </row>
    <row r="22210" spans="1:5">
      <c r="A22210" t="s">
        <v>5053</v>
      </c>
      <c r="B22210" t="s">
        <v>5054</v>
      </c>
      <c r="C22210" t="s">
        <v>5055</v>
      </c>
      <c r="D22210">
        <v>2</v>
      </c>
      <c r="E22210" t="s">
        <v>20599</v>
      </c>
    </row>
    <row r="22211" spans="1:5">
      <c r="A22211" t="s">
        <v>5075</v>
      </c>
      <c r="B22211" t="s">
        <v>5076</v>
      </c>
      <c r="C22211" t="s">
        <v>5077</v>
      </c>
      <c r="D22211">
        <v>2</v>
      </c>
      <c r="E22211" t="s">
        <v>20599</v>
      </c>
    </row>
    <row r="22212" spans="1:5">
      <c r="A22212" t="s">
        <v>13614</v>
      </c>
      <c r="B22212" t="s">
        <v>13615</v>
      </c>
      <c r="C22212" t="s">
        <v>13616</v>
      </c>
      <c r="D22212">
        <v>5</v>
      </c>
      <c r="E22212" t="s">
        <v>20599</v>
      </c>
    </row>
    <row r="22213" spans="1:5">
      <c r="A22213" t="s">
        <v>5102</v>
      </c>
      <c r="B22213" t="s">
        <v>5103</v>
      </c>
      <c r="C22213" t="s">
        <v>5104</v>
      </c>
      <c r="D22213">
        <v>19</v>
      </c>
      <c r="E22213" t="s">
        <v>20599</v>
      </c>
    </row>
    <row r="22214" spans="1:5">
      <c r="A22214" t="s">
        <v>5117</v>
      </c>
      <c r="B22214" t="s">
        <v>5118</v>
      </c>
      <c r="C22214" t="s">
        <v>5119</v>
      </c>
      <c r="D22214">
        <v>3</v>
      </c>
      <c r="E22214" t="s">
        <v>20599</v>
      </c>
    </row>
    <row r="22215" spans="1:5">
      <c r="A22215" t="s">
        <v>5120</v>
      </c>
      <c r="B22215" t="s">
        <v>5121</v>
      </c>
      <c r="C22215" t="s">
        <v>5122</v>
      </c>
      <c r="D22215">
        <v>3</v>
      </c>
      <c r="E22215" t="s">
        <v>20599</v>
      </c>
    </row>
    <row r="22216" spans="1:5">
      <c r="A22216" t="s">
        <v>5535</v>
      </c>
      <c r="B22216" t="s">
        <v>5536</v>
      </c>
      <c r="C22216" t="s">
        <v>5537</v>
      </c>
      <c r="D22216">
        <v>2</v>
      </c>
      <c r="E22216" t="s">
        <v>20599</v>
      </c>
    </row>
    <row r="22217" spans="1:5">
      <c r="A22217" t="s">
        <v>16244</v>
      </c>
      <c r="B22217" t="s">
        <v>16245</v>
      </c>
      <c r="C22217" t="s">
        <v>16246</v>
      </c>
      <c r="D22217">
        <v>1</v>
      </c>
      <c r="E22217" t="s">
        <v>20599</v>
      </c>
    </row>
    <row r="22218" spans="1:5">
      <c r="A22218" t="s">
        <v>58</v>
      </c>
      <c r="B22218" t="s">
        <v>246</v>
      </c>
      <c r="C22218" t="s">
        <v>5574</v>
      </c>
      <c r="D22218">
        <v>15</v>
      </c>
      <c r="E22218" t="s">
        <v>20599</v>
      </c>
    </row>
    <row r="22219" spans="1:5">
      <c r="A22219" t="s">
        <v>5581</v>
      </c>
      <c r="B22219" t="s">
        <v>5582</v>
      </c>
      <c r="C22219" t="s">
        <v>5583</v>
      </c>
      <c r="D22219">
        <v>1</v>
      </c>
      <c r="E22219" t="s">
        <v>20599</v>
      </c>
    </row>
    <row r="22220" spans="1:5">
      <c r="A22220" t="s">
        <v>5584</v>
      </c>
      <c r="B22220" t="s">
        <v>5585</v>
      </c>
      <c r="C22220" t="s">
        <v>5586</v>
      </c>
      <c r="D22220">
        <v>4</v>
      </c>
      <c r="E22220" t="s">
        <v>20599</v>
      </c>
    </row>
    <row r="22221" spans="1:5">
      <c r="A22221" t="s">
        <v>5605</v>
      </c>
      <c r="B22221" t="s">
        <v>5606</v>
      </c>
      <c r="C22221" t="s">
        <v>5607</v>
      </c>
      <c r="D22221">
        <v>2</v>
      </c>
      <c r="E22221" t="s">
        <v>20599</v>
      </c>
    </row>
    <row r="22222" spans="1:5">
      <c r="A22222" t="s">
        <v>1472</v>
      </c>
      <c r="B22222" t="s">
        <v>12719</v>
      </c>
      <c r="C22222" t="s">
        <v>12720</v>
      </c>
      <c r="D22222">
        <v>1</v>
      </c>
      <c r="E22222" t="s">
        <v>20599</v>
      </c>
    </row>
    <row r="22223" spans="1:5">
      <c r="A22223" t="s">
        <v>5614</v>
      </c>
      <c r="B22223" t="s">
        <v>5615</v>
      </c>
      <c r="C22223" t="s">
        <v>5616</v>
      </c>
      <c r="D22223">
        <v>1</v>
      </c>
      <c r="E22223" t="s">
        <v>20599</v>
      </c>
    </row>
    <row r="22224" spans="1:5">
      <c r="A22224" t="s">
        <v>5620</v>
      </c>
      <c r="B22224" t="s">
        <v>5621</v>
      </c>
      <c r="C22224" t="s">
        <v>5622</v>
      </c>
      <c r="D22224">
        <v>2</v>
      </c>
      <c r="E22224" t="s">
        <v>20599</v>
      </c>
    </row>
    <row r="22225" spans="1:5">
      <c r="A22225" t="s">
        <v>5635</v>
      </c>
      <c r="B22225" t="s">
        <v>5636</v>
      </c>
      <c r="C22225" t="s">
        <v>5637</v>
      </c>
      <c r="D22225">
        <v>4</v>
      </c>
      <c r="E22225" t="s">
        <v>20599</v>
      </c>
    </row>
    <row r="22226" spans="1:5">
      <c r="A22226" t="s">
        <v>5638</v>
      </c>
      <c r="B22226" t="s">
        <v>5639</v>
      </c>
      <c r="C22226" t="s">
        <v>5640</v>
      </c>
      <c r="D22226">
        <v>1</v>
      </c>
      <c r="E22226" t="s">
        <v>20599</v>
      </c>
    </row>
    <row r="22227" spans="1:5">
      <c r="A22227" t="s">
        <v>5652</v>
      </c>
      <c r="B22227" t="s">
        <v>5653</v>
      </c>
      <c r="C22227" t="s">
        <v>5654</v>
      </c>
      <c r="D22227">
        <v>1</v>
      </c>
      <c r="E22227" t="s">
        <v>20599</v>
      </c>
    </row>
    <row r="22228" spans="1:5">
      <c r="A22228" t="s">
        <v>5658</v>
      </c>
      <c r="B22228" t="s">
        <v>5659</v>
      </c>
      <c r="C22228" t="s">
        <v>5660</v>
      </c>
      <c r="D22228">
        <v>15</v>
      </c>
      <c r="E22228" t="s">
        <v>20599</v>
      </c>
    </row>
    <row r="22229" spans="1:5">
      <c r="A22229" t="s">
        <v>17377</v>
      </c>
      <c r="B22229" t="s">
        <v>17378</v>
      </c>
      <c r="C22229" t="s">
        <v>17379</v>
      </c>
      <c r="D22229">
        <v>1</v>
      </c>
      <c r="E22229" t="s">
        <v>20599</v>
      </c>
    </row>
    <row r="22230" spans="1:5">
      <c r="A22230" t="s">
        <v>35721</v>
      </c>
      <c r="B22230" t="s">
        <v>35722</v>
      </c>
      <c r="C22230" t="s">
        <v>35723</v>
      </c>
      <c r="D22230">
        <v>3</v>
      </c>
      <c r="E22230" t="s">
        <v>20599</v>
      </c>
    </row>
    <row r="22231" spans="1:5">
      <c r="A22231" t="s">
        <v>35135</v>
      </c>
      <c r="B22231" t="s">
        <v>35136</v>
      </c>
      <c r="C22231" t="s">
        <v>35137</v>
      </c>
      <c r="D22231">
        <v>1</v>
      </c>
      <c r="E22231" t="s">
        <v>20599</v>
      </c>
    </row>
    <row r="22232" spans="1:5">
      <c r="A22232" t="s">
        <v>20506</v>
      </c>
      <c r="B22232" t="s">
        <v>20507</v>
      </c>
      <c r="C22232" t="s">
        <v>20508</v>
      </c>
      <c r="D22232">
        <v>2</v>
      </c>
      <c r="E22232" t="s">
        <v>20599</v>
      </c>
    </row>
    <row r="22233" spans="1:5">
      <c r="A22233" t="s">
        <v>11305</v>
      </c>
      <c r="B22233" t="s">
        <v>11306</v>
      </c>
      <c r="C22233" t="s">
        <v>11307</v>
      </c>
      <c r="D22233">
        <v>12</v>
      </c>
      <c r="E22233" t="s">
        <v>20599</v>
      </c>
    </row>
    <row r="22234" spans="1:5">
      <c r="A22234" t="s">
        <v>11341</v>
      </c>
      <c r="B22234" t="s">
        <v>11342</v>
      </c>
      <c r="C22234" t="s">
        <v>11343</v>
      </c>
      <c r="D22234">
        <v>3</v>
      </c>
      <c r="E22234" t="s">
        <v>20599</v>
      </c>
    </row>
    <row r="22235" spans="1:5">
      <c r="A22235" t="s">
        <v>20709</v>
      </c>
      <c r="B22235" t="s">
        <v>20710</v>
      </c>
      <c r="C22235" t="s">
        <v>20711</v>
      </c>
      <c r="D22235">
        <v>3</v>
      </c>
      <c r="E22235" t="s">
        <v>20599</v>
      </c>
    </row>
    <row r="22236" spans="1:5">
      <c r="A22236" t="s">
        <v>5937</v>
      </c>
      <c r="B22236" t="s">
        <v>5938</v>
      </c>
      <c r="C22236" t="s">
        <v>5939</v>
      </c>
      <c r="D22236">
        <v>2</v>
      </c>
      <c r="E22236" t="s">
        <v>20599</v>
      </c>
    </row>
    <row r="22237" spans="1:5">
      <c r="A22237" t="s">
        <v>11434</v>
      </c>
      <c r="B22237" t="s">
        <v>11435</v>
      </c>
      <c r="C22237" t="s">
        <v>11436</v>
      </c>
      <c r="D22237">
        <v>2</v>
      </c>
      <c r="E22237" t="s">
        <v>20599</v>
      </c>
    </row>
    <row r="22238" spans="1:5">
      <c r="A22238" t="s">
        <v>20712</v>
      </c>
      <c r="B22238" t="s">
        <v>20713</v>
      </c>
      <c r="C22238" t="s">
        <v>20714</v>
      </c>
      <c r="D22238">
        <v>12</v>
      </c>
      <c r="E22238" t="s">
        <v>20599</v>
      </c>
    </row>
    <row r="22239" spans="1:5">
      <c r="A22239" t="s">
        <v>11455</v>
      </c>
      <c r="B22239" t="s">
        <v>11456</v>
      </c>
      <c r="C22239" t="s">
        <v>11457</v>
      </c>
      <c r="D22239">
        <v>16</v>
      </c>
      <c r="E22239" t="s">
        <v>20599</v>
      </c>
    </row>
    <row r="22240" spans="1:5">
      <c r="A22240" t="s">
        <v>11458</v>
      </c>
      <c r="B22240" t="s">
        <v>11459</v>
      </c>
      <c r="C22240" t="s">
        <v>11460</v>
      </c>
      <c r="D22240">
        <v>1</v>
      </c>
      <c r="E22240" t="s">
        <v>20599</v>
      </c>
    </row>
    <row r="22241" spans="1:5">
      <c r="A22241" t="s">
        <v>35739</v>
      </c>
      <c r="B22241" t="s">
        <v>35740</v>
      </c>
      <c r="C22241" t="s">
        <v>35741</v>
      </c>
      <c r="D22241">
        <v>8</v>
      </c>
      <c r="E22241" t="s">
        <v>20599</v>
      </c>
    </row>
    <row r="22242" spans="1:5">
      <c r="A22242" t="s">
        <v>14881</v>
      </c>
      <c r="B22242" t="s">
        <v>14882</v>
      </c>
      <c r="C22242" t="s">
        <v>14883</v>
      </c>
      <c r="D22242">
        <v>2</v>
      </c>
      <c r="E22242" t="s">
        <v>20599</v>
      </c>
    </row>
    <row r="22243" spans="1:5">
      <c r="A22243" t="s">
        <v>35691</v>
      </c>
      <c r="B22243" t="s">
        <v>35692</v>
      </c>
      <c r="C22243" t="s">
        <v>35693</v>
      </c>
      <c r="D22243">
        <v>4</v>
      </c>
      <c r="E22243" t="s">
        <v>20599</v>
      </c>
    </row>
    <row r="22244" spans="1:5">
      <c r="A22244" t="s">
        <v>14893</v>
      </c>
      <c r="B22244" t="s">
        <v>14894</v>
      </c>
      <c r="C22244" t="s">
        <v>14895</v>
      </c>
      <c r="D22244">
        <v>3</v>
      </c>
      <c r="E22244" t="s">
        <v>20599</v>
      </c>
    </row>
    <row r="22245" spans="1:5">
      <c r="A22245" t="s">
        <v>11519</v>
      </c>
      <c r="B22245" t="s">
        <v>11520</v>
      </c>
      <c r="C22245" t="s">
        <v>11521</v>
      </c>
      <c r="D22245">
        <v>2</v>
      </c>
      <c r="E22245" t="s">
        <v>20599</v>
      </c>
    </row>
    <row r="22246" spans="1:5">
      <c r="A22246" t="s">
        <v>11524</v>
      </c>
      <c r="B22246" t="s">
        <v>11525</v>
      </c>
      <c r="C22246" t="s">
        <v>11526</v>
      </c>
      <c r="D22246">
        <v>2</v>
      </c>
      <c r="E22246" t="s">
        <v>20599</v>
      </c>
    </row>
    <row r="22247" spans="1:5">
      <c r="A22247" t="s">
        <v>11539</v>
      </c>
      <c r="B22247" t="s">
        <v>11540</v>
      </c>
      <c r="C22247" t="s">
        <v>3709</v>
      </c>
      <c r="D22247">
        <v>1</v>
      </c>
      <c r="E22247" t="s">
        <v>20599</v>
      </c>
    </row>
    <row r="22248" spans="1:5">
      <c r="A22248" t="s">
        <v>16265</v>
      </c>
      <c r="B22248" t="s">
        <v>16266</v>
      </c>
      <c r="C22248" t="s">
        <v>16267</v>
      </c>
      <c r="D22248">
        <v>3</v>
      </c>
      <c r="E22248" t="s">
        <v>20599</v>
      </c>
    </row>
    <row r="22249" spans="1:5">
      <c r="A22249" t="s">
        <v>11556</v>
      </c>
      <c r="B22249" t="s">
        <v>11557</v>
      </c>
      <c r="C22249" t="s">
        <v>11558</v>
      </c>
      <c r="D22249">
        <v>4</v>
      </c>
      <c r="E22249" t="s">
        <v>20599</v>
      </c>
    </row>
    <row r="22250" spans="1:5">
      <c r="A22250" t="s">
        <v>11559</v>
      </c>
      <c r="B22250" t="s">
        <v>11560</v>
      </c>
      <c r="C22250" t="s">
        <v>11561</v>
      </c>
      <c r="D22250">
        <v>2</v>
      </c>
      <c r="E22250" t="s">
        <v>20599</v>
      </c>
    </row>
    <row r="22251" spans="1:5">
      <c r="A22251" t="s">
        <v>20715</v>
      </c>
      <c r="B22251" t="s">
        <v>20716</v>
      </c>
      <c r="C22251" t="s">
        <v>20717</v>
      </c>
      <c r="D22251">
        <v>4</v>
      </c>
      <c r="E22251" t="s">
        <v>20599</v>
      </c>
    </row>
    <row r="22252" spans="1:5">
      <c r="A22252" t="s">
        <v>14902</v>
      </c>
      <c r="B22252" t="s">
        <v>14903</v>
      </c>
      <c r="C22252" t="s">
        <v>14904</v>
      </c>
      <c r="D22252">
        <v>1</v>
      </c>
      <c r="E22252" t="s">
        <v>20599</v>
      </c>
    </row>
    <row r="22253" spans="1:5">
      <c r="A22253" t="s">
        <v>14905</v>
      </c>
      <c r="B22253" t="s">
        <v>14906</v>
      </c>
      <c r="C22253" t="s">
        <v>14907</v>
      </c>
      <c r="D22253">
        <v>1</v>
      </c>
      <c r="E22253" t="s">
        <v>20599</v>
      </c>
    </row>
    <row r="22254" spans="1:5">
      <c r="A22254" t="s">
        <v>11577</v>
      </c>
      <c r="B22254" t="s">
        <v>11578</v>
      </c>
      <c r="C22254" t="s">
        <v>11579</v>
      </c>
      <c r="D22254">
        <v>2</v>
      </c>
      <c r="E22254" t="s">
        <v>20599</v>
      </c>
    </row>
    <row r="22255" spans="1:5">
      <c r="A22255" t="s">
        <v>14908</v>
      </c>
      <c r="B22255" t="s">
        <v>14909</v>
      </c>
      <c r="C22255" t="s">
        <v>14910</v>
      </c>
      <c r="D22255">
        <v>12</v>
      </c>
      <c r="E22255" t="s">
        <v>20599</v>
      </c>
    </row>
    <row r="22256" spans="1:5">
      <c r="A22256" t="s">
        <v>11580</v>
      </c>
      <c r="B22256" t="s">
        <v>11581</v>
      </c>
      <c r="C22256" t="s">
        <v>11582</v>
      </c>
      <c r="D22256">
        <v>6</v>
      </c>
      <c r="E22256" t="s">
        <v>20599</v>
      </c>
    </row>
    <row r="22257" spans="1:5">
      <c r="A22257" t="s">
        <v>11583</v>
      </c>
      <c r="B22257" t="s">
        <v>11584</v>
      </c>
      <c r="C22257" t="s">
        <v>11585</v>
      </c>
      <c r="D22257">
        <v>6</v>
      </c>
      <c r="E22257" t="s">
        <v>20599</v>
      </c>
    </row>
    <row r="22258" spans="1:5">
      <c r="A22258" t="s">
        <v>11592</v>
      </c>
      <c r="B22258" t="s">
        <v>11593</v>
      </c>
      <c r="C22258" t="s">
        <v>11594</v>
      </c>
      <c r="D22258">
        <v>3</v>
      </c>
      <c r="E22258" t="s">
        <v>20599</v>
      </c>
    </row>
    <row r="22259" spans="1:5">
      <c r="A22259" t="s">
        <v>16780</v>
      </c>
      <c r="B22259" t="s">
        <v>16781</v>
      </c>
      <c r="C22259" t="s">
        <v>16782</v>
      </c>
      <c r="D22259">
        <v>1</v>
      </c>
      <c r="E22259" t="s">
        <v>20599</v>
      </c>
    </row>
    <row r="22260" spans="1:5">
      <c r="A22260" t="s">
        <v>16271</v>
      </c>
      <c r="B22260" t="s">
        <v>16272</v>
      </c>
      <c r="C22260" t="s">
        <v>16273</v>
      </c>
      <c r="D22260">
        <v>1</v>
      </c>
      <c r="E22260" t="s">
        <v>20599</v>
      </c>
    </row>
    <row r="22261" spans="1:5">
      <c r="A22261" t="s">
        <v>11658</v>
      </c>
      <c r="B22261" t="s">
        <v>11659</v>
      </c>
      <c r="C22261" t="s">
        <v>11660</v>
      </c>
      <c r="D22261">
        <v>1</v>
      </c>
      <c r="E22261" t="s">
        <v>20599</v>
      </c>
    </row>
    <row r="22262" spans="1:5">
      <c r="A22262" t="s">
        <v>11667</v>
      </c>
      <c r="B22262" t="s">
        <v>11668</v>
      </c>
      <c r="C22262" t="s">
        <v>11669</v>
      </c>
      <c r="D22262">
        <v>1</v>
      </c>
      <c r="E22262" t="s">
        <v>20599</v>
      </c>
    </row>
    <row r="22263" spans="1:5">
      <c r="A22263" t="s">
        <v>11670</v>
      </c>
      <c r="B22263" t="s">
        <v>11671</v>
      </c>
      <c r="C22263" t="s">
        <v>11672</v>
      </c>
      <c r="D22263">
        <v>1</v>
      </c>
      <c r="E22263" t="s">
        <v>20599</v>
      </c>
    </row>
    <row r="22264" spans="1:5">
      <c r="A22264" t="s">
        <v>11709</v>
      </c>
      <c r="B22264" t="s">
        <v>11710</v>
      </c>
      <c r="C22264" t="s">
        <v>11711</v>
      </c>
      <c r="D22264">
        <v>1</v>
      </c>
      <c r="E22264" t="s">
        <v>20599</v>
      </c>
    </row>
    <row r="22265" spans="1:5">
      <c r="A22265" t="s">
        <v>11712</v>
      </c>
      <c r="B22265" t="s">
        <v>11713</v>
      </c>
      <c r="C22265" t="s">
        <v>11714</v>
      </c>
      <c r="D22265">
        <v>5</v>
      </c>
      <c r="E22265" t="s">
        <v>20599</v>
      </c>
    </row>
    <row r="22266" spans="1:5">
      <c r="A22266" t="s">
        <v>11715</v>
      </c>
      <c r="B22266" t="s">
        <v>11716</v>
      </c>
      <c r="C22266" t="s">
        <v>11717</v>
      </c>
      <c r="D22266">
        <v>1</v>
      </c>
      <c r="E22266" t="s">
        <v>20599</v>
      </c>
    </row>
    <row r="22267" spans="1:5">
      <c r="A22267" t="s">
        <v>11733</v>
      </c>
      <c r="B22267" t="s">
        <v>11734</v>
      </c>
      <c r="C22267" t="s">
        <v>11735</v>
      </c>
      <c r="D22267">
        <v>4</v>
      </c>
      <c r="E22267" t="s">
        <v>20599</v>
      </c>
    </row>
    <row r="22268" spans="1:5">
      <c r="A22268" t="s">
        <v>35267</v>
      </c>
      <c r="B22268" t="s">
        <v>35268</v>
      </c>
      <c r="C22268" t="s">
        <v>35269</v>
      </c>
      <c r="D22268">
        <v>4</v>
      </c>
      <c r="E22268" t="s">
        <v>20599</v>
      </c>
    </row>
    <row r="22269" spans="1:5">
      <c r="A22269" t="s">
        <v>11763</v>
      </c>
      <c r="B22269" t="s">
        <v>11764</v>
      </c>
      <c r="C22269" t="s">
        <v>11765</v>
      </c>
      <c r="D22269">
        <v>1</v>
      </c>
      <c r="E22269" t="s">
        <v>20599</v>
      </c>
    </row>
    <row r="22270" spans="1:5">
      <c r="A22270" t="s">
        <v>11772</v>
      </c>
      <c r="B22270" t="s">
        <v>11773</v>
      </c>
      <c r="C22270" t="s">
        <v>11774</v>
      </c>
      <c r="D22270">
        <v>2</v>
      </c>
      <c r="E22270" t="s">
        <v>20599</v>
      </c>
    </row>
    <row r="22271" spans="1:5">
      <c r="A22271" t="s">
        <v>16277</v>
      </c>
      <c r="B22271" t="s">
        <v>16278</v>
      </c>
      <c r="C22271" t="s">
        <v>16279</v>
      </c>
      <c r="D22271">
        <v>2</v>
      </c>
      <c r="E22271" t="s">
        <v>20599</v>
      </c>
    </row>
    <row r="22272" spans="1:5">
      <c r="A22272" t="s">
        <v>35279</v>
      </c>
      <c r="B22272" t="s">
        <v>35280</v>
      </c>
      <c r="C22272" t="s">
        <v>35281</v>
      </c>
      <c r="D22272">
        <v>3</v>
      </c>
      <c r="E22272" t="s">
        <v>20599</v>
      </c>
    </row>
    <row r="22273" spans="1:5">
      <c r="A22273" t="s">
        <v>11805</v>
      </c>
      <c r="B22273" t="s">
        <v>11806</v>
      </c>
      <c r="C22273" t="s">
        <v>11807</v>
      </c>
      <c r="D22273">
        <v>1</v>
      </c>
      <c r="E22273" t="s">
        <v>20599</v>
      </c>
    </row>
    <row r="22274" spans="1:5">
      <c r="A22274" t="s">
        <v>20725</v>
      </c>
      <c r="B22274" t="s">
        <v>20726</v>
      </c>
      <c r="C22274" t="s">
        <v>20727</v>
      </c>
      <c r="D22274">
        <v>1</v>
      </c>
      <c r="E22274" t="s">
        <v>20718</v>
      </c>
    </row>
    <row r="22275" spans="1:5">
      <c r="A22275" t="s">
        <v>5280</v>
      </c>
      <c r="B22275" t="s">
        <v>5281</v>
      </c>
      <c r="C22275" t="s">
        <v>5282</v>
      </c>
      <c r="D22275">
        <v>1</v>
      </c>
      <c r="E22275" t="s">
        <v>20718</v>
      </c>
    </row>
    <row r="22276" spans="1:5">
      <c r="A22276" t="s">
        <v>15574</v>
      </c>
      <c r="B22276" t="s">
        <v>15575</v>
      </c>
      <c r="C22276" t="s">
        <v>15576</v>
      </c>
      <c r="D22276">
        <v>1</v>
      </c>
      <c r="E22276" t="s">
        <v>20718</v>
      </c>
    </row>
    <row r="22277" spans="1:5">
      <c r="A22277" t="s">
        <v>5907</v>
      </c>
      <c r="B22277" t="s">
        <v>5908</v>
      </c>
      <c r="C22277" t="s">
        <v>5909</v>
      </c>
      <c r="D22277">
        <v>2</v>
      </c>
      <c r="E22277" t="s">
        <v>20718</v>
      </c>
    </row>
    <row r="22278" spans="1:5">
      <c r="A22278" t="s">
        <v>15201</v>
      </c>
      <c r="B22278" t="s">
        <v>15202</v>
      </c>
      <c r="C22278" t="s">
        <v>15203</v>
      </c>
      <c r="D22278">
        <v>1</v>
      </c>
      <c r="E22278" t="s">
        <v>20718</v>
      </c>
    </row>
    <row r="22279" spans="1:5">
      <c r="A22279" t="s">
        <v>12978</v>
      </c>
      <c r="B22279" t="s">
        <v>12979</v>
      </c>
      <c r="C22279" t="s">
        <v>12980</v>
      </c>
      <c r="D22279">
        <v>10</v>
      </c>
      <c r="E22279" t="s">
        <v>20718</v>
      </c>
    </row>
    <row r="22280" spans="1:5">
      <c r="A22280" t="s">
        <v>12981</v>
      </c>
      <c r="B22280" t="s">
        <v>12982</v>
      </c>
      <c r="C22280" t="s">
        <v>12983</v>
      </c>
      <c r="D22280">
        <v>5</v>
      </c>
      <c r="E22280" t="s">
        <v>20718</v>
      </c>
    </row>
    <row r="22281" spans="1:5">
      <c r="A22281" t="s">
        <v>1623</v>
      </c>
      <c r="B22281" t="s">
        <v>1624</v>
      </c>
      <c r="C22281" t="s">
        <v>1625</v>
      </c>
      <c r="D22281">
        <v>1</v>
      </c>
      <c r="E22281" t="s">
        <v>20718</v>
      </c>
    </row>
    <row r="22282" spans="1:5">
      <c r="A22282" t="s">
        <v>1928</v>
      </c>
      <c r="B22282" t="s">
        <v>1929</v>
      </c>
      <c r="C22282" t="s">
        <v>1930</v>
      </c>
      <c r="D22282">
        <v>1</v>
      </c>
      <c r="E22282" t="s">
        <v>20718</v>
      </c>
    </row>
    <row r="22283" spans="1:5">
      <c r="A22283" t="s">
        <v>1964</v>
      </c>
      <c r="B22283" t="s">
        <v>1965</v>
      </c>
      <c r="C22283" t="s">
        <v>1966</v>
      </c>
      <c r="D22283">
        <v>1</v>
      </c>
      <c r="E22283" t="s">
        <v>20718</v>
      </c>
    </row>
    <row r="22284" spans="1:5">
      <c r="A22284" t="s">
        <v>5257</v>
      </c>
      <c r="B22284" t="s">
        <v>5258</v>
      </c>
      <c r="C22284" t="s">
        <v>5259</v>
      </c>
      <c r="D22284">
        <v>1</v>
      </c>
      <c r="E22284" t="s">
        <v>20718</v>
      </c>
    </row>
    <row r="22285" spans="1:5">
      <c r="A22285" t="s">
        <v>15577</v>
      </c>
      <c r="B22285" t="s">
        <v>15578</v>
      </c>
      <c r="C22285" t="s">
        <v>15579</v>
      </c>
      <c r="D22285">
        <v>10</v>
      </c>
      <c r="E22285" t="s">
        <v>20718</v>
      </c>
    </row>
    <row r="22286" spans="1:5">
      <c r="A22286" t="s">
        <v>13644</v>
      </c>
      <c r="B22286" t="s">
        <v>13645</v>
      </c>
      <c r="C22286" t="s">
        <v>13646</v>
      </c>
      <c r="D22286">
        <v>10</v>
      </c>
      <c r="E22286" t="s">
        <v>20718</v>
      </c>
    </row>
    <row r="22287" spans="1:5">
      <c r="A22287" t="s">
        <v>16471</v>
      </c>
      <c r="B22287" t="s">
        <v>16472</v>
      </c>
      <c r="C22287" t="s">
        <v>16473</v>
      </c>
      <c r="D22287">
        <v>3</v>
      </c>
      <c r="E22287" t="s">
        <v>20718</v>
      </c>
    </row>
    <row r="22288" spans="1:5">
      <c r="A22288" t="s">
        <v>15249</v>
      </c>
      <c r="B22288" t="s">
        <v>15250</v>
      </c>
      <c r="C22288" t="s">
        <v>15251</v>
      </c>
      <c r="D22288">
        <v>1</v>
      </c>
      <c r="E22288" t="s">
        <v>20718</v>
      </c>
    </row>
    <row r="22289" spans="1:5">
      <c r="A22289" t="s">
        <v>15607</v>
      </c>
      <c r="B22289" t="s">
        <v>15608</v>
      </c>
      <c r="C22289" t="s">
        <v>15609</v>
      </c>
      <c r="D22289">
        <v>25</v>
      </c>
      <c r="E22289" t="s">
        <v>20718</v>
      </c>
    </row>
    <row r="22290" spans="1:5">
      <c r="A22290" t="s">
        <v>12388</v>
      </c>
      <c r="B22290" t="s">
        <v>12389</v>
      </c>
      <c r="C22290" t="s">
        <v>12390</v>
      </c>
      <c r="D22290">
        <v>2</v>
      </c>
      <c r="E22290" t="s">
        <v>20718</v>
      </c>
    </row>
    <row r="22291" spans="1:5">
      <c r="A22291" t="s">
        <v>13814</v>
      </c>
      <c r="B22291" t="s">
        <v>13815</v>
      </c>
      <c r="C22291" t="s">
        <v>13816</v>
      </c>
      <c r="D22291">
        <v>10</v>
      </c>
      <c r="E22291" t="s">
        <v>20718</v>
      </c>
    </row>
    <row r="22292" spans="1:5">
      <c r="A22292" t="s">
        <v>5919</v>
      </c>
      <c r="B22292" t="s">
        <v>5920</v>
      </c>
      <c r="C22292" t="s">
        <v>5921</v>
      </c>
      <c r="D22292">
        <v>1</v>
      </c>
      <c r="E22292" t="s">
        <v>20718</v>
      </c>
    </row>
    <row r="22293" spans="1:5">
      <c r="A22293" t="s">
        <v>20746</v>
      </c>
      <c r="B22293" t="s">
        <v>20747</v>
      </c>
      <c r="C22293" t="s">
        <v>20748</v>
      </c>
      <c r="D22293">
        <v>1</v>
      </c>
      <c r="E22293" t="s">
        <v>20718</v>
      </c>
    </row>
    <row r="22294" spans="1:5">
      <c r="A22294" t="s">
        <v>5922</v>
      </c>
      <c r="B22294" t="s">
        <v>5923</v>
      </c>
      <c r="C22294" t="s">
        <v>5924</v>
      </c>
      <c r="D22294">
        <v>4</v>
      </c>
      <c r="E22294" t="s">
        <v>20718</v>
      </c>
    </row>
    <row r="22295" spans="1:5">
      <c r="A22295" t="s">
        <v>20734</v>
      </c>
      <c r="B22295" t="s">
        <v>20735</v>
      </c>
      <c r="C22295" t="s">
        <v>20736</v>
      </c>
      <c r="D22295">
        <v>1</v>
      </c>
      <c r="E22295" t="s">
        <v>20718</v>
      </c>
    </row>
    <row r="22296" spans="1:5">
      <c r="A22296" t="s">
        <v>72</v>
      </c>
      <c r="B22296" t="s">
        <v>5826</v>
      </c>
      <c r="C22296" t="s">
        <v>5827</v>
      </c>
      <c r="D22296">
        <v>4</v>
      </c>
      <c r="E22296" t="s">
        <v>20718</v>
      </c>
    </row>
    <row r="22297" spans="1:5">
      <c r="A22297" t="s">
        <v>13960</v>
      </c>
      <c r="B22297" t="s">
        <v>13961</v>
      </c>
      <c r="C22297" t="s">
        <v>13962</v>
      </c>
      <c r="D22297">
        <v>2</v>
      </c>
      <c r="E22297" t="s">
        <v>20718</v>
      </c>
    </row>
    <row r="22298" spans="1:5">
      <c r="A22298" t="s">
        <v>18603</v>
      </c>
      <c r="B22298" t="s">
        <v>18604</v>
      </c>
      <c r="C22298" t="s">
        <v>18605</v>
      </c>
      <c r="D22298">
        <v>1</v>
      </c>
      <c r="E22298" t="s">
        <v>20718</v>
      </c>
    </row>
    <row r="22299" spans="1:5">
      <c r="A22299" t="s">
        <v>12766</v>
      </c>
      <c r="B22299" t="s">
        <v>12767</v>
      </c>
      <c r="C22299" t="s">
        <v>12768</v>
      </c>
      <c r="D22299">
        <v>1</v>
      </c>
      <c r="E22299" t="s">
        <v>20718</v>
      </c>
    </row>
    <row r="22300" spans="1:5">
      <c r="A22300" t="s">
        <v>13664</v>
      </c>
      <c r="B22300" t="s">
        <v>13665</v>
      </c>
      <c r="C22300" t="s">
        <v>13666</v>
      </c>
      <c r="D22300">
        <v>2</v>
      </c>
      <c r="E22300" t="s">
        <v>20718</v>
      </c>
    </row>
    <row r="22301" spans="1:5">
      <c r="A22301" t="s">
        <v>1970</v>
      </c>
      <c r="B22301" t="s">
        <v>1971</v>
      </c>
      <c r="C22301" t="s">
        <v>1972</v>
      </c>
      <c r="D22301">
        <v>13</v>
      </c>
      <c r="E22301" t="s">
        <v>20718</v>
      </c>
    </row>
    <row r="22302" spans="1:5">
      <c r="A22302" t="s">
        <v>2387</v>
      </c>
      <c r="B22302" t="s">
        <v>2388</v>
      </c>
      <c r="C22302" t="s">
        <v>2389</v>
      </c>
      <c r="D22302">
        <v>1</v>
      </c>
      <c r="E22302" t="s">
        <v>20718</v>
      </c>
    </row>
    <row r="22303" spans="1:5">
      <c r="A22303" t="s">
        <v>2413</v>
      </c>
      <c r="B22303" t="s">
        <v>2414</v>
      </c>
      <c r="C22303" t="s">
        <v>2415</v>
      </c>
      <c r="D22303">
        <v>6</v>
      </c>
      <c r="E22303" t="s">
        <v>20718</v>
      </c>
    </row>
    <row r="22304" spans="1:5">
      <c r="A22304" t="s">
        <v>5355</v>
      </c>
      <c r="B22304" t="s">
        <v>5356</v>
      </c>
      <c r="C22304" t="s">
        <v>5357</v>
      </c>
      <c r="D22304">
        <v>1</v>
      </c>
      <c r="E22304" t="s">
        <v>20718</v>
      </c>
    </row>
    <row r="22305" spans="1:5">
      <c r="A22305" t="s">
        <v>2523</v>
      </c>
      <c r="B22305" t="s">
        <v>2524</v>
      </c>
      <c r="C22305" t="s">
        <v>2525</v>
      </c>
      <c r="D22305">
        <v>-1</v>
      </c>
      <c r="E22305" t="s">
        <v>20718</v>
      </c>
    </row>
    <row r="22306" spans="1:5">
      <c r="A22306" t="s">
        <v>1632</v>
      </c>
      <c r="B22306" t="s">
        <v>1633</v>
      </c>
      <c r="C22306" t="s">
        <v>1634</v>
      </c>
      <c r="D22306">
        <v>1</v>
      </c>
      <c r="E22306" t="s">
        <v>20718</v>
      </c>
    </row>
    <row r="22307" spans="1:5">
      <c r="A22307" t="s">
        <v>12769</v>
      </c>
      <c r="B22307" t="s">
        <v>12770</v>
      </c>
      <c r="C22307" t="s">
        <v>12771</v>
      </c>
      <c r="D22307">
        <v>3</v>
      </c>
      <c r="E22307" t="s">
        <v>20718</v>
      </c>
    </row>
    <row r="22308" spans="1:5">
      <c r="A22308" t="s">
        <v>13010</v>
      </c>
      <c r="B22308" t="s">
        <v>13011</v>
      </c>
      <c r="C22308" t="s">
        <v>13012</v>
      </c>
      <c r="D22308">
        <v>3</v>
      </c>
      <c r="E22308" t="s">
        <v>20718</v>
      </c>
    </row>
    <row r="22309" spans="1:5">
      <c r="A22309" t="s">
        <v>13076</v>
      </c>
      <c r="B22309" t="s">
        <v>13077</v>
      </c>
      <c r="C22309" t="s">
        <v>13078</v>
      </c>
      <c r="D22309">
        <v>1</v>
      </c>
      <c r="E22309" t="s">
        <v>20718</v>
      </c>
    </row>
    <row r="22310" spans="1:5">
      <c r="A22310" t="s">
        <v>12853</v>
      </c>
      <c r="B22310" t="s">
        <v>12854</v>
      </c>
      <c r="C22310" t="s">
        <v>12855</v>
      </c>
      <c r="D22310">
        <v>3</v>
      </c>
      <c r="E22310" t="s">
        <v>20718</v>
      </c>
    </row>
    <row r="22311" spans="1:5">
      <c r="A22311" t="s">
        <v>16820</v>
      </c>
      <c r="B22311" t="s">
        <v>16821</v>
      </c>
      <c r="C22311" t="s">
        <v>16822</v>
      </c>
      <c r="D22311">
        <v>1</v>
      </c>
      <c r="E22311" t="s">
        <v>20718</v>
      </c>
    </row>
    <row r="22312" spans="1:5">
      <c r="A22312" t="s">
        <v>1871</v>
      </c>
      <c r="B22312" t="s">
        <v>1872</v>
      </c>
      <c r="C22312" t="s">
        <v>1873</v>
      </c>
      <c r="D22312">
        <v>1</v>
      </c>
      <c r="E22312" t="s">
        <v>20718</v>
      </c>
    </row>
    <row r="22313" spans="1:5">
      <c r="A22313" t="s">
        <v>1635</v>
      </c>
      <c r="B22313" t="s">
        <v>1636</v>
      </c>
      <c r="C22313" t="s">
        <v>1637</v>
      </c>
      <c r="D22313">
        <v>6</v>
      </c>
      <c r="E22313" t="s">
        <v>20718</v>
      </c>
    </row>
    <row r="22314" spans="1:5">
      <c r="A22314" t="s">
        <v>12775</v>
      </c>
      <c r="B22314" t="s">
        <v>12776</v>
      </c>
      <c r="C22314" t="s">
        <v>12777</v>
      </c>
      <c r="D22314">
        <v>4</v>
      </c>
      <c r="E22314" t="s">
        <v>20718</v>
      </c>
    </row>
    <row r="22315" spans="1:5">
      <c r="A22315" t="s">
        <v>12783</v>
      </c>
      <c r="B22315" t="s">
        <v>12784</v>
      </c>
      <c r="C22315" t="s">
        <v>12785</v>
      </c>
      <c r="D22315">
        <v>3</v>
      </c>
      <c r="E22315" t="s">
        <v>20718</v>
      </c>
    </row>
    <row r="22316" spans="1:5">
      <c r="A22316" t="s">
        <v>13817</v>
      </c>
      <c r="B22316" t="s">
        <v>13818</v>
      </c>
      <c r="C22316" t="s">
        <v>13819</v>
      </c>
      <c r="D22316">
        <v>3</v>
      </c>
      <c r="E22316" t="s">
        <v>20718</v>
      </c>
    </row>
    <row r="22317" spans="1:5">
      <c r="A22317" t="s">
        <v>1769</v>
      </c>
      <c r="B22317" t="s">
        <v>1770</v>
      </c>
      <c r="C22317" t="s">
        <v>1771</v>
      </c>
      <c r="D22317">
        <v>11</v>
      </c>
      <c r="E22317" t="s">
        <v>20718</v>
      </c>
    </row>
    <row r="22318" spans="1:5">
      <c r="A22318" t="s">
        <v>13230</v>
      </c>
      <c r="B22318" t="s">
        <v>13231</v>
      </c>
      <c r="C22318" t="s">
        <v>13232</v>
      </c>
      <c r="D22318">
        <v>5</v>
      </c>
      <c r="E22318" t="s">
        <v>20718</v>
      </c>
    </row>
    <row r="22319" spans="1:5">
      <c r="A22319" t="s">
        <v>5523</v>
      </c>
      <c r="B22319" t="s">
        <v>5524</v>
      </c>
      <c r="C22319" t="s">
        <v>5525</v>
      </c>
      <c r="D22319">
        <v>2</v>
      </c>
      <c r="E22319" t="s">
        <v>20718</v>
      </c>
    </row>
    <row r="22320" spans="1:5">
      <c r="A22320" t="s">
        <v>2419</v>
      </c>
      <c r="B22320" t="s">
        <v>2420</v>
      </c>
      <c r="C22320" t="s">
        <v>2421</v>
      </c>
      <c r="D22320">
        <v>8</v>
      </c>
      <c r="E22320" t="s">
        <v>20718</v>
      </c>
    </row>
    <row r="22321" spans="1:5">
      <c r="A22321" t="s">
        <v>20749</v>
      </c>
      <c r="B22321" t="s">
        <v>20750</v>
      </c>
      <c r="C22321" t="s">
        <v>20751</v>
      </c>
      <c r="D22321">
        <v>2</v>
      </c>
      <c r="E22321" t="s">
        <v>20718</v>
      </c>
    </row>
    <row r="22322" spans="1:5">
      <c r="A22322" t="s">
        <v>20752</v>
      </c>
      <c r="B22322" t="s">
        <v>20753</v>
      </c>
      <c r="C22322" t="s">
        <v>20754</v>
      </c>
      <c r="D22322">
        <v>1</v>
      </c>
      <c r="E22322" t="s">
        <v>20718</v>
      </c>
    </row>
    <row r="22323" spans="1:5">
      <c r="A22323" t="s">
        <v>1991</v>
      </c>
      <c r="B22323" t="s">
        <v>1992</v>
      </c>
      <c r="C22323" t="s">
        <v>1993</v>
      </c>
      <c r="D22323">
        <v>4</v>
      </c>
      <c r="E22323" t="s">
        <v>20718</v>
      </c>
    </row>
    <row r="22324" spans="1:5">
      <c r="A22324" t="s">
        <v>1994</v>
      </c>
      <c r="B22324" t="s">
        <v>1995</v>
      </c>
      <c r="C22324" t="s">
        <v>1996</v>
      </c>
      <c r="D22324">
        <v>1</v>
      </c>
      <c r="E22324" t="s">
        <v>20718</v>
      </c>
    </row>
    <row r="22325" spans="1:5">
      <c r="A22325" t="s">
        <v>12895</v>
      </c>
      <c r="B22325" t="s">
        <v>12896</v>
      </c>
      <c r="C22325" t="s">
        <v>12897</v>
      </c>
      <c r="D22325">
        <v>1</v>
      </c>
      <c r="E22325" t="s">
        <v>20718</v>
      </c>
    </row>
    <row r="22326" spans="1:5">
      <c r="A22326" t="s">
        <v>2024</v>
      </c>
      <c r="B22326" t="s">
        <v>2025</v>
      </c>
      <c r="C22326" t="s">
        <v>2026</v>
      </c>
      <c r="D22326">
        <v>1</v>
      </c>
      <c r="E22326" t="s">
        <v>20718</v>
      </c>
    </row>
    <row r="22327" spans="1:5">
      <c r="A22327" t="s">
        <v>15129</v>
      </c>
      <c r="B22327" t="s">
        <v>15130</v>
      </c>
      <c r="C22327" t="s">
        <v>15131</v>
      </c>
      <c r="D22327">
        <v>6</v>
      </c>
      <c r="E22327" t="s">
        <v>20718</v>
      </c>
    </row>
    <row r="22328" spans="1:5">
      <c r="A22328" t="s">
        <v>1644</v>
      </c>
      <c r="B22328" t="s">
        <v>1645</v>
      </c>
      <c r="C22328" t="s">
        <v>1646</v>
      </c>
      <c r="D22328">
        <v>1</v>
      </c>
      <c r="E22328" t="s">
        <v>20718</v>
      </c>
    </row>
    <row r="22329" spans="1:5">
      <c r="A22329" t="s">
        <v>20743</v>
      </c>
      <c r="B22329" t="s">
        <v>20744</v>
      </c>
      <c r="C22329" t="s">
        <v>20745</v>
      </c>
      <c r="D22329">
        <v>1</v>
      </c>
      <c r="E22329" t="s">
        <v>20718</v>
      </c>
    </row>
    <row r="22330" spans="1:5">
      <c r="A22330" t="s">
        <v>5828</v>
      </c>
      <c r="B22330" t="s">
        <v>5829</v>
      </c>
      <c r="C22330" t="s">
        <v>5830</v>
      </c>
      <c r="D22330">
        <v>4</v>
      </c>
      <c r="E22330" t="s">
        <v>20718</v>
      </c>
    </row>
    <row r="22331" spans="1:5">
      <c r="A22331" t="s">
        <v>5899</v>
      </c>
      <c r="B22331" t="s">
        <v>5900</v>
      </c>
      <c r="C22331" t="s">
        <v>2522</v>
      </c>
      <c r="D22331">
        <v>1</v>
      </c>
      <c r="E22331" t="s">
        <v>20718</v>
      </c>
    </row>
    <row r="22332" spans="1:5">
      <c r="A22332" t="s">
        <v>5992</v>
      </c>
      <c r="B22332" t="s">
        <v>5993</v>
      </c>
      <c r="C22332" t="s">
        <v>1765</v>
      </c>
      <c r="D22332">
        <v>1</v>
      </c>
      <c r="E22332" t="s">
        <v>20718</v>
      </c>
    </row>
    <row r="22333" spans="1:5">
      <c r="A22333" t="s">
        <v>3924</v>
      </c>
      <c r="B22333" t="s">
        <v>3925</v>
      </c>
      <c r="C22333" t="s">
        <v>3926</v>
      </c>
      <c r="D22333">
        <v>1</v>
      </c>
      <c r="E22333" t="s">
        <v>20718</v>
      </c>
    </row>
    <row r="22334" spans="1:5">
      <c r="A22334" t="s">
        <v>20528</v>
      </c>
      <c r="B22334" t="s">
        <v>20529</v>
      </c>
      <c r="C22334" t="s">
        <v>20530</v>
      </c>
      <c r="D22334">
        <v>1</v>
      </c>
      <c r="E22334" t="s">
        <v>20718</v>
      </c>
    </row>
    <row r="22335" spans="1:5">
      <c r="A22335" t="s">
        <v>13390</v>
      </c>
      <c r="B22335" t="s">
        <v>13391</v>
      </c>
      <c r="C22335" t="s">
        <v>13392</v>
      </c>
      <c r="D22335">
        <v>1</v>
      </c>
      <c r="E22335" t="s">
        <v>20718</v>
      </c>
    </row>
    <row r="22336" spans="1:5">
      <c r="A22336" t="s">
        <v>5382</v>
      </c>
      <c r="B22336" t="s">
        <v>5383</v>
      </c>
      <c r="C22336" t="s">
        <v>5384</v>
      </c>
      <c r="D22336">
        <v>11</v>
      </c>
      <c r="E22336" t="s">
        <v>20718</v>
      </c>
    </row>
    <row r="22337" spans="1:5">
      <c r="A22337" t="s">
        <v>13697</v>
      </c>
      <c r="B22337" t="s">
        <v>13698</v>
      </c>
      <c r="C22337" t="s">
        <v>13699</v>
      </c>
      <c r="D22337">
        <v>2</v>
      </c>
      <c r="E22337" t="s">
        <v>20718</v>
      </c>
    </row>
    <row r="22338" spans="1:5">
      <c r="A22338" t="s">
        <v>12789</v>
      </c>
      <c r="B22338" t="s">
        <v>12790</v>
      </c>
      <c r="C22338" t="s">
        <v>12791</v>
      </c>
      <c r="D22338">
        <v>3</v>
      </c>
      <c r="E22338" t="s">
        <v>20718</v>
      </c>
    </row>
    <row r="22339" spans="1:5">
      <c r="A22339" t="s">
        <v>13822</v>
      </c>
      <c r="B22339" t="s">
        <v>13823</v>
      </c>
      <c r="C22339" t="s">
        <v>13824</v>
      </c>
      <c r="D22339">
        <v>11</v>
      </c>
      <c r="E22339" t="s">
        <v>20718</v>
      </c>
    </row>
    <row r="22340" spans="1:5">
      <c r="A22340" t="s">
        <v>5931</v>
      </c>
      <c r="B22340" t="s">
        <v>5932</v>
      </c>
      <c r="C22340" t="s">
        <v>5933</v>
      </c>
      <c r="D22340">
        <v>2</v>
      </c>
      <c r="E22340" t="s">
        <v>20718</v>
      </c>
    </row>
    <row r="22341" spans="1:5">
      <c r="A22341" t="s">
        <v>5994</v>
      </c>
      <c r="B22341" t="s">
        <v>5995</v>
      </c>
      <c r="C22341" t="s">
        <v>5996</v>
      </c>
      <c r="D22341">
        <v>1</v>
      </c>
      <c r="E22341" t="s">
        <v>20718</v>
      </c>
    </row>
    <row r="22342" spans="1:5">
      <c r="A22342" t="s">
        <v>5997</v>
      </c>
      <c r="B22342" t="s">
        <v>5998</v>
      </c>
      <c r="C22342" t="s">
        <v>5999</v>
      </c>
      <c r="D22342">
        <v>1</v>
      </c>
      <c r="E22342" t="s">
        <v>20718</v>
      </c>
    </row>
    <row r="22343" spans="1:5">
      <c r="A22343" t="s">
        <v>6000</v>
      </c>
      <c r="B22343" t="s">
        <v>6001</v>
      </c>
      <c r="C22343" t="s">
        <v>6002</v>
      </c>
      <c r="D22343">
        <v>16</v>
      </c>
      <c r="E22343" t="s">
        <v>20718</v>
      </c>
    </row>
    <row r="22344" spans="1:5">
      <c r="A22344" t="s">
        <v>3269</v>
      </c>
      <c r="B22344" t="s">
        <v>3270</v>
      </c>
      <c r="C22344" t="s">
        <v>1765</v>
      </c>
      <c r="D22344">
        <v>1</v>
      </c>
      <c r="E22344" t="s">
        <v>20718</v>
      </c>
    </row>
    <row r="22345" spans="1:5">
      <c r="A22345" t="s">
        <v>13233</v>
      </c>
      <c r="B22345" t="s">
        <v>13234</v>
      </c>
      <c r="C22345" t="s">
        <v>13235</v>
      </c>
      <c r="D22345">
        <v>2</v>
      </c>
      <c r="E22345" t="s">
        <v>20718</v>
      </c>
    </row>
    <row r="22346" spans="1:5">
      <c r="A22346" t="s">
        <v>15503</v>
      </c>
      <c r="B22346" t="s">
        <v>15504</v>
      </c>
      <c r="C22346" t="s">
        <v>15505</v>
      </c>
      <c r="D22346">
        <v>1</v>
      </c>
      <c r="E22346" t="s">
        <v>20718</v>
      </c>
    </row>
    <row r="22347" spans="1:5">
      <c r="A22347" t="s">
        <v>5006</v>
      </c>
      <c r="B22347" t="s">
        <v>5007</v>
      </c>
      <c r="C22347" t="s">
        <v>5008</v>
      </c>
      <c r="D22347">
        <v>1</v>
      </c>
      <c r="E22347" t="s">
        <v>20718</v>
      </c>
    </row>
    <row r="22348" spans="1:5">
      <c r="A22348" t="s">
        <v>1874</v>
      </c>
      <c r="B22348" t="s">
        <v>1875</v>
      </c>
      <c r="C22348" t="s">
        <v>1876</v>
      </c>
      <c r="D22348">
        <v>1</v>
      </c>
      <c r="E22348" t="s">
        <v>20718</v>
      </c>
    </row>
    <row r="22349" spans="1:5">
      <c r="A22349" t="s">
        <v>12865</v>
      </c>
      <c r="B22349" t="s">
        <v>12866</v>
      </c>
      <c r="C22349" t="s">
        <v>12867</v>
      </c>
      <c r="D22349">
        <v>7</v>
      </c>
      <c r="E22349" t="s">
        <v>20718</v>
      </c>
    </row>
    <row r="22350" spans="1:5">
      <c r="A22350" t="s">
        <v>1961</v>
      </c>
      <c r="B22350" t="s">
        <v>1962</v>
      </c>
      <c r="C22350" t="s">
        <v>1963</v>
      </c>
      <c r="D22350">
        <v>1</v>
      </c>
      <c r="E22350" t="s">
        <v>20718</v>
      </c>
    </row>
    <row r="22351" spans="1:5">
      <c r="A22351" t="s">
        <v>6381</v>
      </c>
      <c r="B22351" t="s">
        <v>6382</v>
      </c>
      <c r="C22351" t="s">
        <v>6383</v>
      </c>
      <c r="D22351">
        <v>4</v>
      </c>
      <c r="E22351" t="s">
        <v>20718</v>
      </c>
    </row>
    <row r="22352" spans="1:5">
      <c r="A22352" t="s">
        <v>12815</v>
      </c>
      <c r="B22352" t="s">
        <v>12816</v>
      </c>
      <c r="C22352" t="s">
        <v>12817</v>
      </c>
      <c r="D22352">
        <v>3</v>
      </c>
      <c r="E22352" t="s">
        <v>20718</v>
      </c>
    </row>
    <row r="22353" spans="1:5">
      <c r="A22353" t="s">
        <v>20160</v>
      </c>
      <c r="B22353" t="s">
        <v>20161</v>
      </c>
      <c r="C22353" t="s">
        <v>20162</v>
      </c>
      <c r="D22353">
        <v>4</v>
      </c>
      <c r="E22353" t="s">
        <v>20718</v>
      </c>
    </row>
    <row r="22354" spans="1:5">
      <c r="A22354" t="s">
        <v>1781</v>
      </c>
      <c r="B22354" t="s">
        <v>1782</v>
      </c>
      <c r="C22354" t="s">
        <v>1783</v>
      </c>
      <c r="D22354">
        <v>8</v>
      </c>
      <c r="E22354" t="s">
        <v>20718</v>
      </c>
    </row>
    <row r="22355" spans="1:5">
      <c r="A22355" t="s">
        <v>14095</v>
      </c>
      <c r="B22355" t="s">
        <v>14096</v>
      </c>
      <c r="C22355" t="s">
        <v>14097</v>
      </c>
      <c r="D22355">
        <v>7</v>
      </c>
      <c r="E22355" t="s">
        <v>20718</v>
      </c>
    </row>
    <row r="22356" spans="1:5">
      <c r="A22356" t="s">
        <v>15711</v>
      </c>
      <c r="B22356" t="s">
        <v>15712</v>
      </c>
      <c r="C22356" t="s">
        <v>15713</v>
      </c>
      <c r="D22356">
        <v>6</v>
      </c>
      <c r="E22356" t="s">
        <v>20718</v>
      </c>
    </row>
    <row r="22357" spans="1:5">
      <c r="A22357" t="s">
        <v>15207</v>
      </c>
      <c r="B22357" t="s">
        <v>15208</v>
      </c>
      <c r="C22357" t="s">
        <v>15209</v>
      </c>
      <c r="D22357">
        <v>1</v>
      </c>
      <c r="E22357" t="s">
        <v>20718</v>
      </c>
    </row>
    <row r="22358" spans="1:5">
      <c r="A22358" t="s">
        <v>2381</v>
      </c>
      <c r="B22358" t="s">
        <v>2382</v>
      </c>
      <c r="C22358" t="s">
        <v>2383</v>
      </c>
      <c r="D22358">
        <v>7</v>
      </c>
      <c r="E22358" t="s">
        <v>20718</v>
      </c>
    </row>
    <row r="22359" spans="1:5">
      <c r="A22359" t="s">
        <v>5361</v>
      </c>
      <c r="B22359" t="s">
        <v>5362</v>
      </c>
      <c r="C22359" t="s">
        <v>5363</v>
      </c>
      <c r="D22359">
        <v>1</v>
      </c>
      <c r="E22359" t="s">
        <v>20718</v>
      </c>
    </row>
    <row r="22360" spans="1:5">
      <c r="A22360" t="s">
        <v>16809</v>
      </c>
      <c r="B22360" t="s">
        <v>16810</v>
      </c>
      <c r="C22360" t="s">
        <v>16811</v>
      </c>
      <c r="D22360">
        <v>3</v>
      </c>
      <c r="E22360" t="s">
        <v>20718</v>
      </c>
    </row>
    <row r="22361" spans="1:5">
      <c r="A22361" t="s">
        <v>1680</v>
      </c>
      <c r="B22361" t="s">
        <v>1681</v>
      </c>
      <c r="C22361" t="s">
        <v>1682</v>
      </c>
      <c r="D22361">
        <v>2</v>
      </c>
      <c r="E22361" t="s">
        <v>20718</v>
      </c>
    </row>
    <row r="22362" spans="1:5">
      <c r="A22362" t="s">
        <v>13399</v>
      </c>
      <c r="B22362" t="s">
        <v>13400</v>
      </c>
      <c r="C22362" t="s">
        <v>13401</v>
      </c>
      <c r="D22362">
        <v>2</v>
      </c>
      <c r="E22362" t="s">
        <v>20718</v>
      </c>
    </row>
    <row r="22363" spans="1:5">
      <c r="A22363" t="s">
        <v>13236</v>
      </c>
      <c r="B22363" t="s">
        <v>13237</v>
      </c>
      <c r="C22363" t="s">
        <v>13238</v>
      </c>
      <c r="D22363">
        <v>2</v>
      </c>
      <c r="E22363" t="s">
        <v>20718</v>
      </c>
    </row>
    <row r="22364" spans="1:5">
      <c r="A22364" t="s">
        <v>16832</v>
      </c>
      <c r="B22364" t="s">
        <v>16833</v>
      </c>
      <c r="C22364" t="s">
        <v>16834</v>
      </c>
      <c r="D22364">
        <v>1</v>
      </c>
      <c r="E22364" t="s">
        <v>20718</v>
      </c>
    </row>
    <row r="22365" spans="1:5">
      <c r="A22365" t="s">
        <v>2096</v>
      </c>
      <c r="B22365" t="s">
        <v>2097</v>
      </c>
      <c r="C22365" t="s">
        <v>2098</v>
      </c>
      <c r="D22365">
        <v>2</v>
      </c>
      <c r="E22365" t="s">
        <v>20718</v>
      </c>
    </row>
    <row r="22366" spans="1:5">
      <c r="A22366" t="s">
        <v>17651</v>
      </c>
      <c r="B22366" t="s">
        <v>17652</v>
      </c>
      <c r="C22366" t="s">
        <v>17653</v>
      </c>
      <c r="D22366">
        <v>1</v>
      </c>
      <c r="E22366" t="s">
        <v>20718</v>
      </c>
    </row>
    <row r="22367" spans="1:5">
      <c r="A22367" t="s">
        <v>7434</v>
      </c>
      <c r="B22367" t="s">
        <v>7435</v>
      </c>
      <c r="C22367" t="s">
        <v>7436</v>
      </c>
      <c r="D22367">
        <v>1</v>
      </c>
      <c r="E22367" t="s">
        <v>20718</v>
      </c>
    </row>
    <row r="22368" spans="1:5">
      <c r="A22368" t="s">
        <v>12823</v>
      </c>
      <c r="B22368" t="s">
        <v>12824</v>
      </c>
      <c r="C22368" t="s">
        <v>12825</v>
      </c>
      <c r="D22368">
        <v>13</v>
      </c>
      <c r="E22368" t="s">
        <v>20718</v>
      </c>
    </row>
    <row r="22369" spans="1:5">
      <c r="A22369" t="s">
        <v>1692</v>
      </c>
      <c r="B22369" t="s">
        <v>1693</v>
      </c>
      <c r="C22369" t="s">
        <v>1694</v>
      </c>
      <c r="D22369">
        <v>6</v>
      </c>
      <c r="E22369" t="s">
        <v>20718</v>
      </c>
    </row>
    <row r="22370" spans="1:5">
      <c r="A22370" t="s">
        <v>5277</v>
      </c>
      <c r="B22370" t="s">
        <v>5278</v>
      </c>
      <c r="C22370" t="s">
        <v>5279</v>
      </c>
      <c r="D22370">
        <v>3</v>
      </c>
      <c r="E22370" t="s">
        <v>20718</v>
      </c>
    </row>
    <row r="22371" spans="1:5">
      <c r="A22371" t="s">
        <v>6573</v>
      </c>
      <c r="B22371" t="s">
        <v>6574</v>
      </c>
      <c r="C22371" t="s">
        <v>6575</v>
      </c>
      <c r="D22371">
        <v>2</v>
      </c>
      <c r="E22371" t="s">
        <v>20718</v>
      </c>
    </row>
    <row r="22372" spans="1:5">
      <c r="A22372" t="s">
        <v>6624</v>
      </c>
      <c r="B22372" t="s">
        <v>6625</v>
      </c>
      <c r="C22372" t="s">
        <v>6626</v>
      </c>
      <c r="D22372">
        <v>3</v>
      </c>
      <c r="E22372" t="s">
        <v>20718</v>
      </c>
    </row>
    <row r="22373" spans="1:5">
      <c r="A22373" t="s">
        <v>12511</v>
      </c>
      <c r="B22373" t="s">
        <v>12512</v>
      </c>
      <c r="C22373" t="s">
        <v>12513</v>
      </c>
      <c r="D22373">
        <v>9</v>
      </c>
      <c r="E22373" t="s">
        <v>20718</v>
      </c>
    </row>
    <row r="22374" spans="1:5">
      <c r="A22374" t="s">
        <v>2027</v>
      </c>
      <c r="B22374" t="s">
        <v>2028</v>
      </c>
      <c r="C22374" t="s">
        <v>2029</v>
      </c>
      <c r="D22374">
        <v>7</v>
      </c>
      <c r="E22374" t="s">
        <v>20718</v>
      </c>
    </row>
    <row r="22375" spans="1:5">
      <c r="A22375" t="s">
        <v>5511</v>
      </c>
      <c r="B22375" t="s">
        <v>5512</v>
      </c>
      <c r="C22375" t="s">
        <v>5513</v>
      </c>
      <c r="D22375">
        <v>11</v>
      </c>
      <c r="E22375" t="s">
        <v>20718</v>
      </c>
    </row>
    <row r="22376" spans="1:5">
      <c r="A22376" t="s">
        <v>13729</v>
      </c>
      <c r="B22376" t="s">
        <v>13730</v>
      </c>
      <c r="C22376" t="s">
        <v>13731</v>
      </c>
      <c r="D22376">
        <v>4</v>
      </c>
      <c r="E22376" t="s">
        <v>20718</v>
      </c>
    </row>
    <row r="22377" spans="1:5">
      <c r="A22377" t="s">
        <v>7446</v>
      </c>
      <c r="B22377" t="s">
        <v>7447</v>
      </c>
      <c r="C22377" t="s">
        <v>7448</v>
      </c>
      <c r="D22377">
        <v>2</v>
      </c>
      <c r="E22377" t="s">
        <v>20718</v>
      </c>
    </row>
    <row r="22378" spans="1:5">
      <c r="A22378" t="s">
        <v>5499</v>
      </c>
      <c r="B22378" t="s">
        <v>5500</v>
      </c>
      <c r="C22378" t="s">
        <v>5501</v>
      </c>
      <c r="D22378">
        <v>4</v>
      </c>
      <c r="E22378" t="s">
        <v>20718</v>
      </c>
    </row>
    <row r="22379" spans="1:5">
      <c r="A22379" t="s">
        <v>5948</v>
      </c>
      <c r="B22379" t="s">
        <v>5949</v>
      </c>
      <c r="C22379" t="s">
        <v>5950</v>
      </c>
      <c r="D22379">
        <v>1</v>
      </c>
      <c r="E22379" t="s">
        <v>20718</v>
      </c>
    </row>
    <row r="22380" spans="1:5">
      <c r="A22380" t="s">
        <v>12803</v>
      </c>
      <c r="B22380" t="s">
        <v>12804</v>
      </c>
      <c r="C22380" t="s">
        <v>12805</v>
      </c>
      <c r="D22380">
        <v>6</v>
      </c>
      <c r="E22380" t="s">
        <v>20718</v>
      </c>
    </row>
    <row r="22381" spans="1:5">
      <c r="A22381" t="s">
        <v>15040</v>
      </c>
      <c r="B22381" t="s">
        <v>15041</v>
      </c>
      <c r="C22381" t="s">
        <v>15042</v>
      </c>
      <c r="D22381">
        <v>1</v>
      </c>
      <c r="E22381" t="s">
        <v>20718</v>
      </c>
    </row>
    <row r="22382" spans="1:5">
      <c r="A22382" t="s">
        <v>5236</v>
      </c>
      <c r="B22382" t="s">
        <v>5237</v>
      </c>
      <c r="C22382" t="s">
        <v>5238</v>
      </c>
      <c r="D22382">
        <v>1</v>
      </c>
      <c r="E22382" t="s">
        <v>20718</v>
      </c>
    </row>
    <row r="22383" spans="1:5">
      <c r="A22383" t="s">
        <v>5239</v>
      </c>
      <c r="B22383" t="s">
        <v>5240</v>
      </c>
      <c r="C22383" t="s">
        <v>5241</v>
      </c>
      <c r="D22383">
        <v>5</v>
      </c>
      <c r="E22383" t="s">
        <v>20718</v>
      </c>
    </row>
    <row r="22384" spans="1:5">
      <c r="A22384" t="s">
        <v>20722</v>
      </c>
      <c r="B22384" t="s">
        <v>20723</v>
      </c>
      <c r="C22384" t="s">
        <v>20724</v>
      </c>
      <c r="D22384">
        <v>1</v>
      </c>
      <c r="E22384" t="s">
        <v>20718</v>
      </c>
    </row>
    <row r="22385" spans="1:5">
      <c r="A22385" t="s">
        <v>12937</v>
      </c>
      <c r="B22385" t="s">
        <v>12938</v>
      </c>
      <c r="C22385" t="s">
        <v>12939</v>
      </c>
      <c r="D22385">
        <v>1</v>
      </c>
      <c r="E22385" t="s">
        <v>20718</v>
      </c>
    </row>
    <row r="22386" spans="1:5">
      <c r="A22386" t="s">
        <v>13414</v>
      </c>
      <c r="B22386" t="s">
        <v>13415</v>
      </c>
      <c r="C22386" t="s">
        <v>13416</v>
      </c>
      <c r="D22386">
        <v>1</v>
      </c>
      <c r="E22386" t="s">
        <v>20718</v>
      </c>
    </row>
    <row r="22387" spans="1:5">
      <c r="A22387" t="s">
        <v>13429</v>
      </c>
      <c r="B22387" t="s">
        <v>13430</v>
      </c>
      <c r="C22387" t="s">
        <v>13431</v>
      </c>
      <c r="D22387">
        <v>3</v>
      </c>
      <c r="E22387" t="s">
        <v>20718</v>
      </c>
    </row>
    <row r="22388" spans="1:5">
      <c r="A22388" t="s">
        <v>14117</v>
      </c>
      <c r="B22388" t="s">
        <v>14118</v>
      </c>
      <c r="C22388" t="s">
        <v>14119</v>
      </c>
      <c r="D22388">
        <v>5</v>
      </c>
      <c r="E22388" t="s">
        <v>20718</v>
      </c>
    </row>
    <row r="22389" spans="1:5">
      <c r="A22389" t="s">
        <v>7479</v>
      </c>
      <c r="B22389" t="s">
        <v>7480</v>
      </c>
      <c r="C22389" t="s">
        <v>7481</v>
      </c>
      <c r="D22389">
        <v>1</v>
      </c>
      <c r="E22389" t="s">
        <v>20718</v>
      </c>
    </row>
    <row r="22390" spans="1:5">
      <c r="A22390" t="s">
        <v>12904</v>
      </c>
      <c r="B22390" t="s">
        <v>12905</v>
      </c>
      <c r="C22390" t="s">
        <v>12906</v>
      </c>
      <c r="D22390">
        <v>3</v>
      </c>
      <c r="E22390" t="s">
        <v>20718</v>
      </c>
    </row>
    <row r="22391" spans="1:5">
      <c r="A22391" t="s">
        <v>1808</v>
      </c>
      <c r="B22391" t="s">
        <v>1809</v>
      </c>
      <c r="C22391" t="s">
        <v>1810</v>
      </c>
      <c r="D22391">
        <v>1</v>
      </c>
      <c r="E22391" t="s">
        <v>20718</v>
      </c>
    </row>
    <row r="22392" spans="1:5">
      <c r="A22392" t="s">
        <v>2263</v>
      </c>
      <c r="B22392" t="s">
        <v>2264</v>
      </c>
      <c r="C22392" t="s">
        <v>2265</v>
      </c>
      <c r="D22392">
        <v>1</v>
      </c>
      <c r="E22392" t="s">
        <v>20718</v>
      </c>
    </row>
    <row r="22393" spans="1:5">
      <c r="A22393" t="s">
        <v>7136</v>
      </c>
      <c r="B22393" t="s">
        <v>7137</v>
      </c>
      <c r="C22393" t="s">
        <v>7138</v>
      </c>
      <c r="D22393">
        <v>4</v>
      </c>
      <c r="E22393" t="s">
        <v>20718</v>
      </c>
    </row>
    <row r="22394" spans="1:5">
      <c r="A22394" t="s">
        <v>7705</v>
      </c>
      <c r="B22394" t="s">
        <v>7706</v>
      </c>
      <c r="C22394" t="s">
        <v>7707</v>
      </c>
      <c r="D22394">
        <v>1</v>
      </c>
      <c r="E22394" t="s">
        <v>20718</v>
      </c>
    </row>
    <row r="22395" spans="1:5">
      <c r="A22395" t="s">
        <v>7729</v>
      </c>
      <c r="B22395" t="s">
        <v>7730</v>
      </c>
      <c r="C22395" t="s">
        <v>7731</v>
      </c>
      <c r="D22395">
        <v>5</v>
      </c>
      <c r="E22395" t="s">
        <v>20718</v>
      </c>
    </row>
    <row r="22396" spans="1:5">
      <c r="A22396" t="s">
        <v>13916</v>
      </c>
      <c r="B22396" t="s">
        <v>13917</v>
      </c>
      <c r="C22396" t="s">
        <v>13918</v>
      </c>
      <c r="D22396">
        <v>31</v>
      </c>
      <c r="E22396" t="s">
        <v>20718</v>
      </c>
    </row>
    <row r="22397" spans="1:5">
      <c r="A22397" t="s">
        <v>12913</v>
      </c>
      <c r="B22397" t="s">
        <v>12914</v>
      </c>
      <c r="C22397" t="s">
        <v>12915</v>
      </c>
      <c r="D22397">
        <v>2</v>
      </c>
      <c r="E22397" t="s">
        <v>20718</v>
      </c>
    </row>
    <row r="22398" spans="1:5">
      <c r="A22398" t="s">
        <v>13441</v>
      </c>
      <c r="B22398" t="s">
        <v>13442</v>
      </c>
      <c r="C22398" t="s">
        <v>13443</v>
      </c>
      <c r="D22398">
        <v>2</v>
      </c>
      <c r="E22398" t="s">
        <v>20718</v>
      </c>
    </row>
    <row r="22399" spans="1:5">
      <c r="A22399" t="s">
        <v>12367</v>
      </c>
      <c r="B22399" t="s">
        <v>12368</v>
      </c>
      <c r="C22399" t="s">
        <v>12369</v>
      </c>
      <c r="D22399">
        <v>8</v>
      </c>
      <c r="E22399" t="s">
        <v>20718</v>
      </c>
    </row>
    <row r="22400" spans="1:5">
      <c r="A22400" t="s">
        <v>2287</v>
      </c>
      <c r="B22400" t="s">
        <v>2288</v>
      </c>
      <c r="C22400" t="s">
        <v>2289</v>
      </c>
      <c r="D22400">
        <v>1</v>
      </c>
      <c r="E22400" t="s">
        <v>20718</v>
      </c>
    </row>
    <row r="22401" spans="1:5">
      <c r="A22401" t="s">
        <v>3378</v>
      </c>
      <c r="B22401" t="s">
        <v>3379</v>
      </c>
      <c r="C22401" t="s">
        <v>3380</v>
      </c>
      <c r="D22401">
        <v>2</v>
      </c>
      <c r="E22401" t="s">
        <v>20718</v>
      </c>
    </row>
    <row r="22402" spans="1:5">
      <c r="A22402" t="s">
        <v>2114</v>
      </c>
      <c r="B22402" t="s">
        <v>2115</v>
      </c>
      <c r="C22402" t="s">
        <v>2116</v>
      </c>
      <c r="D22402">
        <v>1</v>
      </c>
      <c r="E22402" t="s">
        <v>20718</v>
      </c>
    </row>
    <row r="22403" spans="1:5">
      <c r="A22403" t="s">
        <v>7732</v>
      </c>
      <c r="B22403" t="s">
        <v>7733</v>
      </c>
      <c r="C22403" t="s">
        <v>7734</v>
      </c>
      <c r="D22403">
        <v>1</v>
      </c>
      <c r="E22403" t="s">
        <v>20718</v>
      </c>
    </row>
    <row r="22404" spans="1:5">
      <c r="A22404" t="s">
        <v>1877</v>
      </c>
      <c r="B22404" t="s">
        <v>1878</v>
      </c>
      <c r="C22404" t="s">
        <v>1879</v>
      </c>
      <c r="D22404">
        <v>4</v>
      </c>
      <c r="E22404" t="s">
        <v>20718</v>
      </c>
    </row>
    <row r="22405" spans="1:5">
      <c r="A22405" t="s">
        <v>13635</v>
      </c>
      <c r="B22405" t="s">
        <v>13636</v>
      </c>
      <c r="C22405" t="s">
        <v>13637</v>
      </c>
      <c r="D22405">
        <v>5</v>
      </c>
      <c r="E22405" t="s">
        <v>20718</v>
      </c>
    </row>
    <row r="22406" spans="1:5">
      <c r="A22406" t="s">
        <v>13638</v>
      </c>
      <c r="B22406" t="s">
        <v>13639</v>
      </c>
      <c r="C22406" t="s">
        <v>13640</v>
      </c>
      <c r="D22406">
        <v>2</v>
      </c>
      <c r="E22406" t="s">
        <v>20718</v>
      </c>
    </row>
    <row r="22407" spans="1:5">
      <c r="A22407" t="s">
        <v>20758</v>
      </c>
      <c r="B22407" t="s">
        <v>20759</v>
      </c>
      <c r="C22407" t="s">
        <v>20760</v>
      </c>
      <c r="D22407">
        <v>1</v>
      </c>
      <c r="E22407" t="s">
        <v>20718</v>
      </c>
    </row>
    <row r="22408" spans="1:5">
      <c r="A22408" t="s">
        <v>7735</v>
      </c>
      <c r="B22408" t="s">
        <v>7736</v>
      </c>
      <c r="C22408" t="s">
        <v>7737</v>
      </c>
      <c r="D22408">
        <v>1</v>
      </c>
      <c r="E22408" t="s">
        <v>20718</v>
      </c>
    </row>
    <row r="22409" spans="1:5">
      <c r="A22409" t="s">
        <v>20740</v>
      </c>
      <c r="B22409" t="s">
        <v>20741</v>
      </c>
      <c r="C22409" t="s">
        <v>20742</v>
      </c>
      <c r="D22409">
        <v>3</v>
      </c>
      <c r="E22409" t="s">
        <v>20718</v>
      </c>
    </row>
    <row r="22410" spans="1:5">
      <c r="A22410" t="s">
        <v>15547</v>
      </c>
      <c r="B22410" t="s">
        <v>15548</v>
      </c>
      <c r="C22410" t="s">
        <v>15549</v>
      </c>
      <c r="D22410">
        <v>1</v>
      </c>
      <c r="E22410" t="s">
        <v>20718</v>
      </c>
    </row>
    <row r="22411" spans="1:5">
      <c r="A22411" t="s">
        <v>7797</v>
      </c>
      <c r="B22411" t="s">
        <v>7798</v>
      </c>
      <c r="C22411" t="s">
        <v>7799</v>
      </c>
      <c r="D22411">
        <v>4</v>
      </c>
      <c r="E22411" t="s">
        <v>20718</v>
      </c>
    </row>
    <row r="22412" spans="1:5">
      <c r="A22412" t="s">
        <v>8402</v>
      </c>
      <c r="B22412" t="s">
        <v>8403</v>
      </c>
      <c r="C22412" t="s">
        <v>8404</v>
      </c>
      <c r="D22412">
        <v>1</v>
      </c>
      <c r="E22412" t="s">
        <v>20718</v>
      </c>
    </row>
    <row r="22413" spans="1:5">
      <c r="A22413" t="s">
        <v>2293</v>
      </c>
      <c r="B22413" t="s">
        <v>2294</v>
      </c>
      <c r="C22413" t="s">
        <v>2295</v>
      </c>
      <c r="D22413">
        <v>1</v>
      </c>
      <c r="E22413" t="s">
        <v>20718</v>
      </c>
    </row>
    <row r="22414" spans="1:5">
      <c r="A22414" t="s">
        <v>6328</v>
      </c>
      <c r="B22414" t="s">
        <v>6329</v>
      </c>
      <c r="C22414" t="s">
        <v>6330</v>
      </c>
      <c r="D22414">
        <v>1</v>
      </c>
      <c r="E22414" t="s">
        <v>20718</v>
      </c>
    </row>
    <row r="22415" spans="1:5">
      <c r="A22415" t="s">
        <v>15642</v>
      </c>
      <c r="B22415" t="s">
        <v>15643</v>
      </c>
      <c r="C22415" t="s">
        <v>15644</v>
      </c>
      <c r="D22415">
        <v>-1</v>
      </c>
      <c r="E22415" t="s">
        <v>20718</v>
      </c>
    </row>
    <row r="22416" spans="1:5">
      <c r="A22416" t="s">
        <v>17342</v>
      </c>
      <c r="B22416" t="s">
        <v>17343</v>
      </c>
      <c r="C22416" t="s">
        <v>17344</v>
      </c>
      <c r="D22416">
        <v>2</v>
      </c>
      <c r="E22416" t="s">
        <v>20718</v>
      </c>
    </row>
    <row r="22417" spans="1:5">
      <c r="A22417" t="s">
        <v>7805</v>
      </c>
      <c r="B22417" t="s">
        <v>7806</v>
      </c>
      <c r="C22417" t="s">
        <v>7807</v>
      </c>
      <c r="D22417">
        <v>10</v>
      </c>
      <c r="E22417" t="s">
        <v>20718</v>
      </c>
    </row>
    <row r="22418" spans="1:5">
      <c r="A22418" t="s">
        <v>12557</v>
      </c>
      <c r="B22418" t="s">
        <v>12558</v>
      </c>
      <c r="C22418" t="s">
        <v>12559</v>
      </c>
      <c r="D22418">
        <v>1</v>
      </c>
      <c r="E22418" t="s">
        <v>20718</v>
      </c>
    </row>
    <row r="22419" spans="1:5">
      <c r="A22419" t="s">
        <v>13018</v>
      </c>
      <c r="B22419" t="s">
        <v>13019</v>
      </c>
      <c r="C22419" t="s">
        <v>13020</v>
      </c>
      <c r="D22419">
        <v>8</v>
      </c>
      <c r="E22419" t="s">
        <v>20718</v>
      </c>
    </row>
    <row r="22420" spans="1:5">
      <c r="A22420" t="s">
        <v>4071</v>
      </c>
      <c r="B22420" t="s">
        <v>4072</v>
      </c>
      <c r="C22420" t="s">
        <v>4073</v>
      </c>
      <c r="D22420">
        <v>1</v>
      </c>
      <c r="E22420" t="s">
        <v>20718</v>
      </c>
    </row>
    <row r="22421" spans="1:5">
      <c r="A22421" t="s">
        <v>2372</v>
      </c>
      <c r="B22421" t="s">
        <v>2373</v>
      </c>
      <c r="C22421" t="s">
        <v>2374</v>
      </c>
      <c r="D22421">
        <v>2</v>
      </c>
      <c r="E22421" t="s">
        <v>20718</v>
      </c>
    </row>
    <row r="22422" spans="1:5">
      <c r="A22422" t="s">
        <v>8558</v>
      </c>
      <c r="B22422" t="s">
        <v>8559</v>
      </c>
      <c r="C22422" t="s">
        <v>8560</v>
      </c>
      <c r="D22422">
        <v>2</v>
      </c>
      <c r="E22422" t="s">
        <v>20718</v>
      </c>
    </row>
    <row r="22423" spans="1:5">
      <c r="A22423" t="s">
        <v>2434</v>
      </c>
      <c r="B22423" t="s">
        <v>2435</v>
      </c>
      <c r="C22423" t="s">
        <v>2436</v>
      </c>
      <c r="D22423">
        <v>1</v>
      </c>
      <c r="E22423" t="s">
        <v>20718</v>
      </c>
    </row>
    <row r="22424" spans="1:5">
      <c r="A22424" t="s">
        <v>4095</v>
      </c>
      <c r="B22424" t="s">
        <v>4096</v>
      </c>
      <c r="C22424" t="s">
        <v>4097</v>
      </c>
      <c r="D22424">
        <v>1</v>
      </c>
      <c r="E22424" t="s">
        <v>20718</v>
      </c>
    </row>
    <row r="22425" spans="1:5">
      <c r="A22425" t="s">
        <v>5775</v>
      </c>
      <c r="B22425" t="s">
        <v>5776</v>
      </c>
      <c r="C22425" t="s">
        <v>5777</v>
      </c>
      <c r="D22425">
        <v>1</v>
      </c>
      <c r="E22425" t="s">
        <v>20718</v>
      </c>
    </row>
    <row r="22426" spans="1:5">
      <c r="A22426" t="s">
        <v>20728</v>
      </c>
      <c r="B22426" t="s">
        <v>20729</v>
      </c>
      <c r="C22426" t="s">
        <v>20730</v>
      </c>
      <c r="D22426">
        <v>1</v>
      </c>
      <c r="E22426" t="s">
        <v>20718</v>
      </c>
    </row>
    <row r="22427" spans="1:5">
      <c r="A22427" t="s">
        <v>2299</v>
      </c>
      <c r="B22427" t="s">
        <v>2300</v>
      </c>
      <c r="C22427" t="s">
        <v>2301</v>
      </c>
      <c r="D22427">
        <v>1</v>
      </c>
      <c r="E22427" t="s">
        <v>20718</v>
      </c>
    </row>
    <row r="22428" spans="1:5">
      <c r="A22428" t="s">
        <v>14263</v>
      </c>
      <c r="B22428" t="s">
        <v>14264</v>
      </c>
      <c r="C22428" t="s">
        <v>14265</v>
      </c>
      <c r="D22428">
        <v>2</v>
      </c>
      <c r="E22428" t="s">
        <v>20718</v>
      </c>
    </row>
    <row r="22429" spans="1:5">
      <c r="A22429" t="s">
        <v>18615</v>
      </c>
      <c r="B22429" t="s">
        <v>18616</v>
      </c>
      <c r="C22429" t="s">
        <v>18617</v>
      </c>
      <c r="D22429">
        <v>1</v>
      </c>
      <c r="E22429" t="s">
        <v>20718</v>
      </c>
    </row>
    <row r="22430" spans="1:5">
      <c r="A22430" t="s">
        <v>7890</v>
      </c>
      <c r="B22430" t="s">
        <v>7891</v>
      </c>
      <c r="C22430" t="s">
        <v>7892</v>
      </c>
      <c r="D22430">
        <v>1</v>
      </c>
      <c r="E22430" t="s">
        <v>20718</v>
      </c>
    </row>
    <row r="22431" spans="1:5">
      <c r="A22431" t="s">
        <v>7007</v>
      </c>
      <c r="B22431" t="s">
        <v>7008</v>
      </c>
      <c r="C22431" t="s">
        <v>7009</v>
      </c>
      <c r="D22431">
        <v>7</v>
      </c>
      <c r="E22431" t="s">
        <v>20718</v>
      </c>
    </row>
    <row r="22432" spans="1:5">
      <c r="A22432" t="s">
        <v>2305</v>
      </c>
      <c r="B22432" t="s">
        <v>2306</v>
      </c>
      <c r="C22432" t="s">
        <v>2307</v>
      </c>
      <c r="D22432">
        <v>1</v>
      </c>
      <c r="E22432" t="s">
        <v>20718</v>
      </c>
    </row>
    <row r="22433" spans="1:5">
      <c r="A22433" t="s">
        <v>19497</v>
      </c>
      <c r="B22433" t="s">
        <v>19498</v>
      </c>
      <c r="C22433" t="s">
        <v>19499</v>
      </c>
      <c r="D22433">
        <v>7</v>
      </c>
      <c r="E22433" t="s">
        <v>20718</v>
      </c>
    </row>
    <row r="22434" spans="1:5">
      <c r="A22434" t="s">
        <v>2325</v>
      </c>
      <c r="B22434" t="s">
        <v>2326</v>
      </c>
      <c r="C22434" t="s">
        <v>2327</v>
      </c>
      <c r="D22434">
        <v>1</v>
      </c>
      <c r="E22434" t="s">
        <v>20718</v>
      </c>
    </row>
    <row r="22435" spans="1:5">
      <c r="A22435" t="s">
        <v>2349</v>
      </c>
      <c r="B22435" t="s">
        <v>2350</v>
      </c>
      <c r="C22435" t="s">
        <v>2351</v>
      </c>
      <c r="D22435">
        <v>6</v>
      </c>
      <c r="E22435" t="s">
        <v>20718</v>
      </c>
    </row>
    <row r="22436" spans="1:5">
      <c r="A22436" t="s">
        <v>8709</v>
      </c>
      <c r="B22436" t="s">
        <v>8710</v>
      </c>
      <c r="C22436" t="s">
        <v>8711</v>
      </c>
      <c r="D22436">
        <v>1</v>
      </c>
      <c r="E22436" t="s">
        <v>20718</v>
      </c>
    </row>
    <row r="22437" spans="1:5">
      <c r="A22437" t="s">
        <v>2440</v>
      </c>
      <c r="B22437" t="s">
        <v>2441</v>
      </c>
      <c r="C22437" t="s">
        <v>2442</v>
      </c>
      <c r="D22437">
        <v>5</v>
      </c>
      <c r="E22437" t="s">
        <v>20718</v>
      </c>
    </row>
    <row r="22438" spans="1:5">
      <c r="A22438" t="s">
        <v>14048</v>
      </c>
      <c r="B22438" t="s">
        <v>14049</v>
      </c>
      <c r="C22438" t="s">
        <v>14050</v>
      </c>
      <c r="D22438">
        <v>6</v>
      </c>
      <c r="E22438" t="s">
        <v>20718</v>
      </c>
    </row>
    <row r="22439" spans="1:5">
      <c r="A22439" t="s">
        <v>12862</v>
      </c>
      <c r="B22439" t="s">
        <v>12863</v>
      </c>
      <c r="C22439" t="s">
        <v>12864</v>
      </c>
      <c r="D22439">
        <v>4</v>
      </c>
      <c r="E22439" t="s">
        <v>20718</v>
      </c>
    </row>
    <row r="22440" spans="1:5">
      <c r="A22440" t="s">
        <v>8718</v>
      </c>
      <c r="B22440" t="s">
        <v>8719</v>
      </c>
      <c r="C22440" t="s">
        <v>8720</v>
      </c>
      <c r="D22440">
        <v>1</v>
      </c>
      <c r="E22440" t="s">
        <v>20718</v>
      </c>
    </row>
    <row r="22441" spans="1:5">
      <c r="A22441" t="s">
        <v>8260</v>
      </c>
      <c r="B22441" t="s">
        <v>8261</v>
      </c>
      <c r="C22441" t="s">
        <v>8262</v>
      </c>
      <c r="D22441">
        <v>2</v>
      </c>
      <c r="E22441" t="s">
        <v>20718</v>
      </c>
    </row>
    <row r="22442" spans="1:5">
      <c r="A22442" t="s">
        <v>2393</v>
      </c>
      <c r="B22442" t="s">
        <v>2394</v>
      </c>
      <c r="C22442" t="s">
        <v>2395</v>
      </c>
      <c r="D22442">
        <v>18</v>
      </c>
      <c r="E22442" t="s">
        <v>20718</v>
      </c>
    </row>
    <row r="22443" spans="1:5">
      <c r="A22443" t="s">
        <v>15951</v>
      </c>
      <c r="B22443" t="s">
        <v>15952</v>
      </c>
      <c r="C22443" t="s">
        <v>15953</v>
      </c>
      <c r="D22443">
        <v>2</v>
      </c>
      <c r="E22443" t="s">
        <v>20718</v>
      </c>
    </row>
    <row r="22444" spans="1:5">
      <c r="A22444" t="s">
        <v>5784</v>
      </c>
      <c r="B22444" t="s">
        <v>5785</v>
      </c>
      <c r="C22444" t="s">
        <v>5786</v>
      </c>
      <c r="D22444">
        <v>5</v>
      </c>
      <c r="E22444" t="s">
        <v>20718</v>
      </c>
    </row>
    <row r="22445" spans="1:5">
      <c r="A22445" t="s">
        <v>2466</v>
      </c>
      <c r="B22445" t="s">
        <v>2467</v>
      </c>
      <c r="C22445" t="s">
        <v>2468</v>
      </c>
      <c r="D22445">
        <v>44</v>
      </c>
      <c r="E22445" t="s">
        <v>20718</v>
      </c>
    </row>
    <row r="22446" spans="1:5">
      <c r="A22446" t="s">
        <v>13461</v>
      </c>
      <c r="B22446" t="s">
        <v>13462</v>
      </c>
      <c r="C22446" t="s">
        <v>13463</v>
      </c>
      <c r="D22446">
        <v>15</v>
      </c>
      <c r="E22446" t="s">
        <v>20718</v>
      </c>
    </row>
    <row r="22447" spans="1:5">
      <c r="A22447" t="s">
        <v>4137</v>
      </c>
      <c r="B22447" t="s">
        <v>4138</v>
      </c>
      <c r="C22447" t="s">
        <v>4139</v>
      </c>
      <c r="D22447">
        <v>1</v>
      </c>
      <c r="E22447" t="s">
        <v>20718</v>
      </c>
    </row>
    <row r="22448" spans="1:5">
      <c r="A22448" t="s">
        <v>20767</v>
      </c>
      <c r="B22448" t="s">
        <v>20768</v>
      </c>
      <c r="C22448" t="s">
        <v>20769</v>
      </c>
      <c r="D22448">
        <v>1</v>
      </c>
      <c r="E22448" t="s">
        <v>20718</v>
      </c>
    </row>
    <row r="22449" spans="1:5">
      <c r="A22449" t="s">
        <v>3286</v>
      </c>
      <c r="B22449" t="s">
        <v>3287</v>
      </c>
      <c r="C22449" t="s">
        <v>3288</v>
      </c>
      <c r="D22449">
        <v>4</v>
      </c>
      <c r="E22449" t="s">
        <v>20718</v>
      </c>
    </row>
    <row r="22450" spans="1:5">
      <c r="A22450" t="s">
        <v>15330</v>
      </c>
      <c r="B22450" t="s">
        <v>15331</v>
      </c>
      <c r="C22450" t="s">
        <v>15332</v>
      </c>
      <c r="D22450">
        <v>20</v>
      </c>
      <c r="E22450" t="s">
        <v>20718</v>
      </c>
    </row>
    <row r="22451" spans="1:5">
      <c r="A22451" t="s">
        <v>18568</v>
      </c>
      <c r="B22451" t="s">
        <v>18569</v>
      </c>
      <c r="C22451" t="s">
        <v>18570</v>
      </c>
      <c r="D22451">
        <v>1</v>
      </c>
      <c r="E22451" t="s">
        <v>20718</v>
      </c>
    </row>
    <row r="22452" spans="1:5">
      <c r="A22452" t="s">
        <v>1943</v>
      </c>
      <c r="B22452" t="s">
        <v>1944</v>
      </c>
      <c r="C22452" t="s">
        <v>1945</v>
      </c>
      <c r="D22452">
        <v>1</v>
      </c>
      <c r="E22452" t="s">
        <v>20718</v>
      </c>
    </row>
    <row r="22453" spans="1:5">
      <c r="A22453" t="s">
        <v>4174</v>
      </c>
      <c r="B22453" t="s">
        <v>4175</v>
      </c>
      <c r="C22453" t="s">
        <v>4176</v>
      </c>
      <c r="D22453">
        <v>3</v>
      </c>
      <c r="E22453" t="s">
        <v>20718</v>
      </c>
    </row>
    <row r="22454" spans="1:5">
      <c r="A22454" t="s">
        <v>5299</v>
      </c>
      <c r="B22454" t="s">
        <v>5300</v>
      </c>
      <c r="C22454" t="s">
        <v>5301</v>
      </c>
      <c r="D22454">
        <v>1</v>
      </c>
      <c r="E22454" t="s">
        <v>20718</v>
      </c>
    </row>
    <row r="22455" spans="1:5">
      <c r="A22455" t="s">
        <v>5311</v>
      </c>
      <c r="B22455" t="s">
        <v>5312</v>
      </c>
      <c r="C22455" t="s">
        <v>5313</v>
      </c>
      <c r="D22455">
        <v>7</v>
      </c>
      <c r="E22455" t="s">
        <v>20718</v>
      </c>
    </row>
    <row r="22456" spans="1:5">
      <c r="A22456" t="s">
        <v>20773</v>
      </c>
      <c r="B22456" t="s">
        <v>20774</v>
      </c>
      <c r="C22456" t="s">
        <v>20775</v>
      </c>
      <c r="D22456">
        <v>1</v>
      </c>
      <c r="E22456" t="s">
        <v>20718</v>
      </c>
    </row>
    <row r="22457" spans="1:5">
      <c r="A22457" t="s">
        <v>5820</v>
      </c>
      <c r="B22457" t="s">
        <v>5821</v>
      </c>
      <c r="C22457" t="s">
        <v>5822</v>
      </c>
      <c r="D22457">
        <v>1</v>
      </c>
      <c r="E22457" t="s">
        <v>20718</v>
      </c>
    </row>
    <row r="22458" spans="1:5">
      <c r="A22458" t="s">
        <v>13796</v>
      </c>
      <c r="B22458" t="s">
        <v>13797</v>
      </c>
      <c r="C22458" t="s">
        <v>13798</v>
      </c>
      <c r="D22458">
        <v>6</v>
      </c>
      <c r="E22458" t="s">
        <v>20718</v>
      </c>
    </row>
    <row r="22459" spans="1:5">
      <c r="A22459" t="s">
        <v>7049</v>
      </c>
      <c r="B22459" t="s">
        <v>7050</v>
      </c>
      <c r="C22459" t="s">
        <v>7051</v>
      </c>
      <c r="D22459">
        <v>4</v>
      </c>
      <c r="E22459" t="s">
        <v>20718</v>
      </c>
    </row>
    <row r="22460" spans="1:5">
      <c r="A22460" t="s">
        <v>13260</v>
      </c>
      <c r="B22460" t="s">
        <v>13261</v>
      </c>
      <c r="C22460" t="s">
        <v>13262</v>
      </c>
      <c r="D22460">
        <v>1</v>
      </c>
      <c r="E22460" t="s">
        <v>20718</v>
      </c>
    </row>
    <row r="22461" spans="1:5">
      <c r="A22461" t="s">
        <v>2630</v>
      </c>
      <c r="B22461" t="s">
        <v>2631</v>
      </c>
      <c r="C22461" t="s">
        <v>2632</v>
      </c>
      <c r="D22461">
        <v>1</v>
      </c>
      <c r="E22461" t="s">
        <v>20718</v>
      </c>
    </row>
    <row r="22462" spans="1:5">
      <c r="A22462" t="s">
        <v>8024</v>
      </c>
      <c r="B22462" t="s">
        <v>8025</v>
      </c>
      <c r="C22462" t="s">
        <v>8026</v>
      </c>
      <c r="D22462">
        <v>21</v>
      </c>
      <c r="E22462" t="s">
        <v>20718</v>
      </c>
    </row>
    <row r="22463" spans="1:5">
      <c r="A22463" t="s">
        <v>4927</v>
      </c>
      <c r="B22463" t="s">
        <v>4928</v>
      </c>
      <c r="C22463" t="s">
        <v>2327</v>
      </c>
      <c r="D22463">
        <v>1</v>
      </c>
      <c r="E22463" t="s">
        <v>20718</v>
      </c>
    </row>
    <row r="22464" spans="1:5">
      <c r="A22464" t="s">
        <v>4956</v>
      </c>
      <c r="B22464" t="s">
        <v>4957</v>
      </c>
      <c r="C22464" t="s">
        <v>4958</v>
      </c>
      <c r="D22464">
        <v>2</v>
      </c>
      <c r="E22464" t="s">
        <v>20718</v>
      </c>
    </row>
    <row r="22465" spans="1:5">
      <c r="A22465" t="s">
        <v>4977</v>
      </c>
      <c r="B22465" t="s">
        <v>4978</v>
      </c>
      <c r="C22465" t="s">
        <v>4979</v>
      </c>
      <c r="D22465">
        <v>10</v>
      </c>
      <c r="E22465" t="s">
        <v>20718</v>
      </c>
    </row>
    <row r="22466" spans="1:5">
      <c r="A22466" t="s">
        <v>4982</v>
      </c>
      <c r="B22466" t="s">
        <v>4983</v>
      </c>
      <c r="C22466" t="s">
        <v>4984</v>
      </c>
      <c r="D22466">
        <v>4</v>
      </c>
      <c r="E22466" t="s">
        <v>20718</v>
      </c>
    </row>
    <row r="22467" spans="1:5">
      <c r="A22467" t="s">
        <v>5317</v>
      </c>
      <c r="B22467" t="s">
        <v>5318</v>
      </c>
      <c r="C22467" t="s">
        <v>5319</v>
      </c>
      <c r="D22467">
        <v>1</v>
      </c>
      <c r="E22467" t="s">
        <v>20718</v>
      </c>
    </row>
    <row r="22468" spans="1:5">
      <c r="A22468" t="s">
        <v>13691</v>
      </c>
      <c r="B22468" t="s">
        <v>13692</v>
      </c>
      <c r="C22468" t="s">
        <v>13693</v>
      </c>
      <c r="D22468">
        <v>1</v>
      </c>
      <c r="E22468" t="s">
        <v>20718</v>
      </c>
    </row>
    <row r="22469" spans="1:5">
      <c r="A22469" t="s">
        <v>35372</v>
      </c>
      <c r="B22469" t="s">
        <v>35373</v>
      </c>
      <c r="C22469" t="s">
        <v>35374</v>
      </c>
      <c r="D22469">
        <v>1</v>
      </c>
      <c r="E22469" t="s">
        <v>20718</v>
      </c>
    </row>
    <row r="22470" spans="1:5">
      <c r="A22470" t="s">
        <v>70</v>
      </c>
      <c r="B22470" t="s">
        <v>2509</v>
      </c>
      <c r="C22470" t="s">
        <v>2510</v>
      </c>
      <c r="D22470">
        <v>3</v>
      </c>
      <c r="E22470" t="s">
        <v>20718</v>
      </c>
    </row>
    <row r="22471" spans="1:5">
      <c r="A22471" t="s">
        <v>13269</v>
      </c>
      <c r="B22471" t="s">
        <v>13270</v>
      </c>
      <c r="C22471" t="s">
        <v>13271</v>
      </c>
      <c r="D22471">
        <v>1</v>
      </c>
      <c r="E22471" t="s">
        <v>20718</v>
      </c>
    </row>
    <row r="22472" spans="1:5">
      <c r="A22472" t="s">
        <v>17410</v>
      </c>
      <c r="B22472" t="s">
        <v>17411</v>
      </c>
      <c r="C22472" t="s">
        <v>17412</v>
      </c>
      <c r="D22472">
        <v>1</v>
      </c>
      <c r="E22472" t="s">
        <v>20718</v>
      </c>
    </row>
    <row r="22473" spans="1:5">
      <c r="A22473" t="s">
        <v>12379</v>
      </c>
      <c r="B22473" t="s">
        <v>12380</v>
      </c>
      <c r="C22473" t="s">
        <v>12381</v>
      </c>
      <c r="D22473">
        <v>2</v>
      </c>
      <c r="E22473" t="s">
        <v>20718</v>
      </c>
    </row>
    <row r="22474" spans="1:5">
      <c r="A22474" t="s">
        <v>2402</v>
      </c>
      <c r="B22474" t="s">
        <v>2403</v>
      </c>
      <c r="C22474" t="s">
        <v>2404</v>
      </c>
      <c r="D22474">
        <v>7</v>
      </c>
      <c r="E22474" t="s">
        <v>20718</v>
      </c>
    </row>
    <row r="22475" spans="1:5">
      <c r="A22475" t="s">
        <v>66</v>
      </c>
      <c r="B22475" t="s">
        <v>8298</v>
      </c>
      <c r="C22475" t="s">
        <v>8299</v>
      </c>
      <c r="D22475">
        <v>4</v>
      </c>
      <c r="E22475" t="s">
        <v>20718</v>
      </c>
    </row>
    <row r="22476" spans="1:5">
      <c r="A22476" t="s">
        <v>5072</v>
      </c>
      <c r="B22476" t="s">
        <v>5073</v>
      </c>
      <c r="C22476" t="s">
        <v>5074</v>
      </c>
      <c r="D22476">
        <v>4</v>
      </c>
      <c r="E22476" t="s">
        <v>20718</v>
      </c>
    </row>
    <row r="22477" spans="1:5">
      <c r="A22477" t="s">
        <v>13709</v>
      </c>
      <c r="B22477" t="s">
        <v>13710</v>
      </c>
      <c r="C22477" t="s">
        <v>13711</v>
      </c>
      <c r="D22477">
        <v>2</v>
      </c>
      <c r="E22477" t="s">
        <v>20718</v>
      </c>
    </row>
    <row r="22478" spans="1:5">
      <c r="A22478" t="s">
        <v>5424</v>
      </c>
      <c r="B22478" t="s">
        <v>5425</v>
      </c>
      <c r="C22478" t="s">
        <v>5426</v>
      </c>
      <c r="D22478">
        <v>1</v>
      </c>
      <c r="E22478" t="s">
        <v>20718</v>
      </c>
    </row>
    <row r="22479" spans="1:5">
      <c r="A22479" t="s">
        <v>13067</v>
      </c>
      <c r="B22479" t="s">
        <v>13068</v>
      </c>
      <c r="C22479" t="s">
        <v>13069</v>
      </c>
      <c r="D22479">
        <v>4</v>
      </c>
      <c r="E22479" t="s">
        <v>20718</v>
      </c>
    </row>
    <row r="22480" spans="1:5">
      <c r="A22480" t="s">
        <v>18861</v>
      </c>
      <c r="B22480" t="s">
        <v>18862</v>
      </c>
      <c r="C22480" t="s">
        <v>18863</v>
      </c>
      <c r="D22480">
        <v>2</v>
      </c>
      <c r="E22480" t="s">
        <v>20718</v>
      </c>
    </row>
    <row r="22481" spans="1:5">
      <c r="A22481" t="s">
        <v>8834</v>
      </c>
      <c r="B22481" t="s">
        <v>8835</v>
      </c>
      <c r="C22481" t="s">
        <v>8836</v>
      </c>
      <c r="D22481">
        <v>5</v>
      </c>
      <c r="E22481" t="s">
        <v>20718</v>
      </c>
    </row>
    <row r="22482" spans="1:5">
      <c r="A22482" t="s">
        <v>14206</v>
      </c>
      <c r="B22482" t="s">
        <v>14207</v>
      </c>
      <c r="C22482" t="s">
        <v>14208</v>
      </c>
      <c r="D22482">
        <v>3</v>
      </c>
      <c r="E22482" t="s">
        <v>20718</v>
      </c>
    </row>
    <row r="22483" spans="1:5">
      <c r="A22483" t="s">
        <v>2015</v>
      </c>
      <c r="B22483" t="s">
        <v>2016</v>
      </c>
      <c r="C22483" t="s">
        <v>2017</v>
      </c>
      <c r="D22483">
        <v>1</v>
      </c>
      <c r="E22483" t="s">
        <v>20718</v>
      </c>
    </row>
    <row r="22484" spans="1:5">
      <c r="A22484" t="s">
        <v>12496</v>
      </c>
      <c r="B22484" t="s">
        <v>12497</v>
      </c>
      <c r="C22484" t="s">
        <v>12498</v>
      </c>
      <c r="D22484">
        <v>2</v>
      </c>
      <c r="E22484" t="s">
        <v>20718</v>
      </c>
    </row>
    <row r="22485" spans="1:5">
      <c r="A22485" t="s">
        <v>20719</v>
      </c>
      <c r="B22485" t="s">
        <v>20720</v>
      </c>
      <c r="C22485" t="s">
        <v>20721</v>
      </c>
      <c r="D22485">
        <v>1</v>
      </c>
      <c r="E22485" t="s">
        <v>20718</v>
      </c>
    </row>
    <row r="22486" spans="1:5">
      <c r="A22486" t="s">
        <v>12892</v>
      </c>
      <c r="B22486" t="s">
        <v>12893</v>
      </c>
      <c r="C22486" t="s">
        <v>12894</v>
      </c>
      <c r="D22486">
        <v>1</v>
      </c>
      <c r="E22486" t="s">
        <v>20718</v>
      </c>
    </row>
    <row r="22487" spans="1:5">
      <c r="A22487" t="s">
        <v>2654</v>
      </c>
      <c r="B22487" t="s">
        <v>2655</v>
      </c>
      <c r="C22487" t="s">
        <v>2656</v>
      </c>
      <c r="D22487">
        <v>1</v>
      </c>
      <c r="E22487" t="s">
        <v>20718</v>
      </c>
    </row>
    <row r="22488" spans="1:5">
      <c r="A22488" t="s">
        <v>5882</v>
      </c>
      <c r="B22488" t="s">
        <v>5883</v>
      </c>
      <c r="C22488" t="s">
        <v>5884</v>
      </c>
      <c r="D22488">
        <v>8</v>
      </c>
      <c r="E22488" t="s">
        <v>20718</v>
      </c>
    </row>
    <row r="22489" spans="1:5">
      <c r="A22489" t="s">
        <v>2726</v>
      </c>
      <c r="B22489" t="s">
        <v>2727</v>
      </c>
      <c r="C22489" t="s">
        <v>2728</v>
      </c>
      <c r="D22489">
        <v>1</v>
      </c>
      <c r="E22489" t="s">
        <v>20718</v>
      </c>
    </row>
    <row r="22490" spans="1:5">
      <c r="A22490" t="s">
        <v>3343</v>
      </c>
      <c r="B22490" t="s">
        <v>3344</v>
      </c>
      <c r="C22490" t="s">
        <v>3345</v>
      </c>
      <c r="D22490">
        <v>6</v>
      </c>
      <c r="E22490" t="s">
        <v>20718</v>
      </c>
    </row>
    <row r="22491" spans="1:5">
      <c r="A22491" t="s">
        <v>14455</v>
      </c>
      <c r="B22491" t="s">
        <v>14456</v>
      </c>
      <c r="C22491" t="s">
        <v>14457</v>
      </c>
      <c r="D22491">
        <v>1</v>
      </c>
      <c r="E22491" t="s">
        <v>20718</v>
      </c>
    </row>
    <row r="22492" spans="1:5">
      <c r="A22492" t="s">
        <v>17861</v>
      </c>
      <c r="B22492" t="s">
        <v>17862</v>
      </c>
      <c r="C22492" t="s">
        <v>17863</v>
      </c>
      <c r="D22492">
        <v>3</v>
      </c>
      <c r="E22492" t="s">
        <v>20718</v>
      </c>
    </row>
    <row r="22493" spans="1:5">
      <c r="A22493" t="s">
        <v>12671</v>
      </c>
      <c r="B22493" t="s">
        <v>12672</v>
      </c>
      <c r="C22493" t="s">
        <v>12673</v>
      </c>
      <c r="D22493">
        <v>4</v>
      </c>
      <c r="E22493" t="s">
        <v>20718</v>
      </c>
    </row>
    <row r="22494" spans="1:5">
      <c r="A22494" t="s">
        <v>16054</v>
      </c>
      <c r="B22494" t="s">
        <v>16055</v>
      </c>
      <c r="C22494" t="s">
        <v>16056</v>
      </c>
      <c r="D22494">
        <v>1</v>
      </c>
      <c r="E22494" t="s">
        <v>20718</v>
      </c>
    </row>
    <row r="22495" spans="1:5">
      <c r="A22495" t="s">
        <v>2663</v>
      </c>
      <c r="B22495" t="s">
        <v>2664</v>
      </c>
      <c r="C22495" t="s">
        <v>2665</v>
      </c>
      <c r="D22495">
        <v>3</v>
      </c>
      <c r="E22495" t="s">
        <v>20718</v>
      </c>
    </row>
    <row r="22496" spans="1:5">
      <c r="A22496" t="s">
        <v>2666</v>
      </c>
      <c r="B22496" t="s">
        <v>2667</v>
      </c>
      <c r="C22496" t="s">
        <v>2668</v>
      </c>
      <c r="D22496">
        <v>1</v>
      </c>
      <c r="E22496" t="s">
        <v>20718</v>
      </c>
    </row>
    <row r="22497" spans="1:5">
      <c r="A22497" t="s">
        <v>8340</v>
      </c>
      <c r="B22497" t="s">
        <v>8341</v>
      </c>
      <c r="C22497" t="s">
        <v>8342</v>
      </c>
      <c r="D22497">
        <v>29</v>
      </c>
      <c r="E22497" t="s">
        <v>20718</v>
      </c>
    </row>
    <row r="22498" spans="1:5">
      <c r="A22498" t="s">
        <v>8511</v>
      </c>
      <c r="B22498" t="s">
        <v>8512</v>
      </c>
      <c r="C22498" t="s">
        <v>8513</v>
      </c>
      <c r="D22498">
        <v>6</v>
      </c>
      <c r="E22498" t="s">
        <v>20718</v>
      </c>
    </row>
    <row r="22499" spans="1:5">
      <c r="A22499" t="s">
        <v>19500</v>
      </c>
      <c r="B22499" t="s">
        <v>19501</v>
      </c>
      <c r="C22499" t="s">
        <v>19502</v>
      </c>
      <c r="D22499">
        <v>1</v>
      </c>
      <c r="E22499" t="s">
        <v>20718</v>
      </c>
    </row>
    <row r="22500" spans="1:5">
      <c r="A22500" t="s">
        <v>12622</v>
      </c>
      <c r="B22500" t="s">
        <v>12623</v>
      </c>
      <c r="C22500" t="s">
        <v>12624</v>
      </c>
      <c r="D22500">
        <v>7</v>
      </c>
      <c r="E22500" t="s">
        <v>20718</v>
      </c>
    </row>
    <row r="22501" spans="1:5">
      <c r="A22501" t="s">
        <v>8148</v>
      </c>
      <c r="B22501" t="s">
        <v>8149</v>
      </c>
      <c r="C22501" t="s">
        <v>8150</v>
      </c>
      <c r="D22501">
        <v>1</v>
      </c>
      <c r="E22501" t="s">
        <v>20718</v>
      </c>
    </row>
    <row r="22502" spans="1:5">
      <c r="A22502" t="s">
        <v>5977</v>
      </c>
      <c r="B22502" t="s">
        <v>5978</v>
      </c>
      <c r="C22502" t="s">
        <v>5979</v>
      </c>
      <c r="D22502">
        <v>1</v>
      </c>
      <c r="E22502" t="s">
        <v>20718</v>
      </c>
    </row>
    <row r="22503" spans="1:5">
      <c r="A22503" t="s">
        <v>3366</v>
      </c>
      <c r="B22503" t="s">
        <v>3367</v>
      </c>
      <c r="C22503" t="s">
        <v>3368</v>
      </c>
      <c r="D22503">
        <v>2</v>
      </c>
      <c r="E22503" t="s">
        <v>20718</v>
      </c>
    </row>
    <row r="22504" spans="1:5">
      <c r="A22504" t="s">
        <v>13718</v>
      </c>
      <c r="B22504" t="s">
        <v>13719</v>
      </c>
      <c r="C22504" t="s">
        <v>13720</v>
      </c>
      <c r="D22504">
        <v>5</v>
      </c>
      <c r="E22504" t="s">
        <v>20718</v>
      </c>
    </row>
    <row r="22505" spans="1:5">
      <c r="A22505" t="s">
        <v>2747</v>
      </c>
      <c r="B22505" t="s">
        <v>2748</v>
      </c>
      <c r="C22505" t="s">
        <v>2749</v>
      </c>
      <c r="D22505">
        <v>3</v>
      </c>
      <c r="E22505" t="s">
        <v>20718</v>
      </c>
    </row>
    <row r="22506" spans="1:5">
      <c r="A22506" t="s">
        <v>8614</v>
      </c>
      <c r="B22506" t="s">
        <v>8615</v>
      </c>
      <c r="C22506" t="s">
        <v>8616</v>
      </c>
      <c r="D22506">
        <v>3</v>
      </c>
      <c r="E22506" t="s">
        <v>20718</v>
      </c>
    </row>
    <row r="22507" spans="1:5">
      <c r="A22507" t="s">
        <v>8632</v>
      </c>
      <c r="B22507" t="s">
        <v>8633</v>
      </c>
      <c r="C22507" t="s">
        <v>8634</v>
      </c>
      <c r="D22507">
        <v>1</v>
      </c>
      <c r="E22507" t="s">
        <v>20718</v>
      </c>
    </row>
    <row r="22508" spans="1:5">
      <c r="A22508" t="s">
        <v>14245</v>
      </c>
      <c r="B22508" t="s">
        <v>14246</v>
      </c>
      <c r="C22508" t="s">
        <v>14247</v>
      </c>
      <c r="D22508">
        <v>6</v>
      </c>
      <c r="E22508" t="s">
        <v>20718</v>
      </c>
    </row>
    <row r="22509" spans="1:5">
      <c r="A22509" t="s">
        <v>2681</v>
      </c>
      <c r="B22509" t="s">
        <v>2682</v>
      </c>
      <c r="C22509" t="s">
        <v>2683</v>
      </c>
      <c r="D22509">
        <v>1</v>
      </c>
      <c r="E22509" t="s">
        <v>20718</v>
      </c>
    </row>
    <row r="22510" spans="1:5">
      <c r="A22510" t="s">
        <v>2687</v>
      </c>
      <c r="B22510" t="s">
        <v>2688</v>
      </c>
      <c r="C22510" t="s">
        <v>2689</v>
      </c>
      <c r="D22510">
        <v>1</v>
      </c>
      <c r="E22510" t="s">
        <v>20718</v>
      </c>
    </row>
    <row r="22511" spans="1:5">
      <c r="A22511" t="s">
        <v>5520</v>
      </c>
      <c r="B22511" t="s">
        <v>5521</v>
      </c>
      <c r="C22511" t="s">
        <v>5522</v>
      </c>
      <c r="D22511">
        <v>1</v>
      </c>
      <c r="E22511" t="s">
        <v>20718</v>
      </c>
    </row>
    <row r="22512" spans="1:5">
      <c r="A22512" t="s">
        <v>16526</v>
      </c>
      <c r="B22512" t="s">
        <v>16527</v>
      </c>
      <c r="C22512" t="s">
        <v>16528</v>
      </c>
      <c r="D22512">
        <v>4</v>
      </c>
      <c r="E22512" t="s">
        <v>20718</v>
      </c>
    </row>
    <row r="22513" spans="1:5">
      <c r="A22513" t="s">
        <v>8048</v>
      </c>
      <c r="B22513" t="s">
        <v>8049</v>
      </c>
      <c r="C22513" t="s">
        <v>8050</v>
      </c>
      <c r="D22513">
        <v>1</v>
      </c>
      <c r="E22513" t="s">
        <v>20718</v>
      </c>
    </row>
    <row r="22514" spans="1:5">
      <c r="A22514" t="s">
        <v>8647</v>
      </c>
      <c r="B22514" t="s">
        <v>8648</v>
      </c>
      <c r="C22514" t="s">
        <v>2599</v>
      </c>
      <c r="D22514">
        <v>1</v>
      </c>
      <c r="E22514" t="s">
        <v>20718</v>
      </c>
    </row>
    <row r="22515" spans="1:5">
      <c r="A22515" t="s">
        <v>14371</v>
      </c>
      <c r="B22515" t="s">
        <v>14372</v>
      </c>
      <c r="C22515" t="s">
        <v>14373</v>
      </c>
      <c r="D22515">
        <v>1</v>
      </c>
      <c r="E22515" t="s">
        <v>20718</v>
      </c>
    </row>
    <row r="22516" spans="1:5">
      <c r="A22516" t="s">
        <v>6393</v>
      </c>
      <c r="B22516" t="s">
        <v>6394</v>
      </c>
      <c r="C22516" t="s">
        <v>6395</v>
      </c>
      <c r="D22516">
        <v>1</v>
      </c>
      <c r="E22516" t="s">
        <v>20718</v>
      </c>
    </row>
    <row r="22517" spans="1:5">
      <c r="A22517" t="s">
        <v>6399</v>
      </c>
      <c r="B22517" t="s">
        <v>6400</v>
      </c>
      <c r="C22517" t="s">
        <v>6401</v>
      </c>
      <c r="D22517">
        <v>4</v>
      </c>
      <c r="E22517" t="s">
        <v>20718</v>
      </c>
    </row>
    <row r="22518" spans="1:5">
      <c r="A22518" t="s">
        <v>20761</v>
      </c>
      <c r="B22518" t="s">
        <v>20762</v>
      </c>
      <c r="C22518" t="s">
        <v>20763</v>
      </c>
      <c r="D22518">
        <v>1</v>
      </c>
      <c r="E22518" t="s">
        <v>20718</v>
      </c>
    </row>
    <row r="22519" spans="1:5">
      <c r="A22519" t="s">
        <v>15783</v>
      </c>
      <c r="B22519" t="s">
        <v>15784</v>
      </c>
      <c r="C22519" t="s">
        <v>15785</v>
      </c>
      <c r="D22519">
        <v>3</v>
      </c>
      <c r="E22519" t="s">
        <v>20718</v>
      </c>
    </row>
    <row r="22520" spans="1:5">
      <c r="A22520" t="s">
        <v>3492</v>
      </c>
      <c r="B22520" t="s">
        <v>3493</v>
      </c>
      <c r="C22520" t="s">
        <v>3494</v>
      </c>
      <c r="D22520">
        <v>3</v>
      </c>
      <c r="E22520" t="s">
        <v>20718</v>
      </c>
    </row>
    <row r="22521" spans="1:5">
      <c r="A22521" t="s">
        <v>2167</v>
      </c>
      <c r="B22521" t="s">
        <v>2168</v>
      </c>
      <c r="C22521" t="s">
        <v>2169</v>
      </c>
      <c r="D22521">
        <v>5</v>
      </c>
      <c r="E22521" t="s">
        <v>20718</v>
      </c>
    </row>
    <row r="22522" spans="1:5">
      <c r="A22522" t="s">
        <v>102</v>
      </c>
      <c r="B22522" t="s">
        <v>13137</v>
      </c>
      <c r="C22522" t="s">
        <v>13138</v>
      </c>
      <c r="D22522">
        <v>5</v>
      </c>
      <c r="E22522" t="s">
        <v>20718</v>
      </c>
    </row>
    <row r="22523" spans="1:5">
      <c r="A22523" t="s">
        <v>61</v>
      </c>
      <c r="B22523" t="s">
        <v>2784</v>
      </c>
      <c r="C22523" t="s">
        <v>2785</v>
      </c>
      <c r="D22523">
        <v>11</v>
      </c>
      <c r="E22523" t="s">
        <v>20718</v>
      </c>
    </row>
    <row r="22524" spans="1:5">
      <c r="A22524" t="s">
        <v>20755</v>
      </c>
      <c r="B22524" t="s">
        <v>20756</v>
      </c>
      <c r="C22524" t="s">
        <v>20757</v>
      </c>
      <c r="D22524">
        <v>1</v>
      </c>
      <c r="E22524" t="s">
        <v>20718</v>
      </c>
    </row>
    <row r="22525" spans="1:5">
      <c r="A22525" t="s">
        <v>74</v>
      </c>
      <c r="B22525" t="s">
        <v>2786</v>
      </c>
      <c r="C22525" t="s">
        <v>2787</v>
      </c>
      <c r="D22525">
        <v>1</v>
      </c>
      <c r="E22525" t="s">
        <v>20718</v>
      </c>
    </row>
    <row r="22526" spans="1:5">
      <c r="A22526" t="s">
        <v>6687</v>
      </c>
      <c r="B22526" t="s">
        <v>6688</v>
      </c>
      <c r="C22526" t="s">
        <v>6689</v>
      </c>
      <c r="D22526">
        <v>1</v>
      </c>
      <c r="E22526" t="s">
        <v>20718</v>
      </c>
    </row>
    <row r="22527" spans="1:5">
      <c r="A22527" t="s">
        <v>8665</v>
      </c>
      <c r="B22527" t="s">
        <v>8666</v>
      </c>
      <c r="C22527" t="s">
        <v>8667</v>
      </c>
      <c r="D22527">
        <v>1</v>
      </c>
      <c r="E22527" t="s">
        <v>20718</v>
      </c>
    </row>
    <row r="22528" spans="1:5">
      <c r="A22528" t="s">
        <v>8668</v>
      </c>
      <c r="B22528" t="s">
        <v>8669</v>
      </c>
      <c r="C22528" t="s">
        <v>2683</v>
      </c>
      <c r="D22528">
        <v>1</v>
      </c>
      <c r="E22528" t="s">
        <v>20718</v>
      </c>
    </row>
    <row r="22529" spans="1:5">
      <c r="A22529" t="s">
        <v>18472</v>
      </c>
      <c r="B22529" t="s">
        <v>18473</v>
      </c>
      <c r="C22529" t="s">
        <v>18474</v>
      </c>
      <c r="D22529">
        <v>6</v>
      </c>
      <c r="E22529" t="s">
        <v>20718</v>
      </c>
    </row>
    <row r="22530" spans="1:5">
      <c r="A22530" t="s">
        <v>13901</v>
      </c>
      <c r="B22530" t="s">
        <v>13902</v>
      </c>
      <c r="C22530" t="s">
        <v>13903</v>
      </c>
      <c r="D22530">
        <v>6</v>
      </c>
      <c r="E22530" t="s">
        <v>20718</v>
      </c>
    </row>
    <row r="22531" spans="1:5">
      <c r="A22531" t="s">
        <v>6287</v>
      </c>
      <c r="B22531" t="s">
        <v>6288</v>
      </c>
      <c r="C22531" t="s">
        <v>6289</v>
      </c>
      <c r="D22531">
        <v>5</v>
      </c>
      <c r="E22531" t="s">
        <v>20718</v>
      </c>
    </row>
    <row r="22532" spans="1:5">
      <c r="A22532" t="s">
        <v>3521</v>
      </c>
      <c r="B22532" t="s">
        <v>3522</v>
      </c>
      <c r="C22532" t="s">
        <v>2683</v>
      </c>
      <c r="D22532">
        <v>2</v>
      </c>
      <c r="E22532" t="s">
        <v>20718</v>
      </c>
    </row>
    <row r="22533" spans="1:5">
      <c r="A22533" t="s">
        <v>8780</v>
      </c>
      <c r="B22533" t="s">
        <v>8781</v>
      </c>
      <c r="C22533" t="s">
        <v>8782</v>
      </c>
      <c r="D22533">
        <v>2</v>
      </c>
      <c r="E22533" t="s">
        <v>20718</v>
      </c>
    </row>
    <row r="22534" spans="1:5">
      <c r="A22534" t="s">
        <v>8783</v>
      </c>
      <c r="B22534" t="s">
        <v>8784</v>
      </c>
      <c r="C22534" t="s">
        <v>8785</v>
      </c>
      <c r="D22534">
        <v>3</v>
      </c>
      <c r="E22534" t="s">
        <v>20718</v>
      </c>
    </row>
    <row r="22535" spans="1:5">
      <c r="A22535" t="s">
        <v>16376</v>
      </c>
      <c r="B22535" t="s">
        <v>16377</v>
      </c>
      <c r="C22535" t="s">
        <v>16378</v>
      </c>
      <c r="D22535">
        <v>2</v>
      </c>
      <c r="E22535" t="s">
        <v>20718</v>
      </c>
    </row>
    <row r="22536" spans="1:5">
      <c r="A22536" t="s">
        <v>2597</v>
      </c>
      <c r="B22536" t="s">
        <v>2598</v>
      </c>
      <c r="C22536" t="s">
        <v>2599</v>
      </c>
      <c r="D22536">
        <v>1</v>
      </c>
      <c r="E22536" t="s">
        <v>20718</v>
      </c>
    </row>
    <row r="22537" spans="1:5">
      <c r="A22537" t="s">
        <v>20554</v>
      </c>
      <c r="B22537" t="s">
        <v>20555</v>
      </c>
      <c r="C22537" t="s">
        <v>20556</v>
      </c>
      <c r="D22537">
        <v>2</v>
      </c>
      <c r="E22537" t="s">
        <v>20718</v>
      </c>
    </row>
    <row r="22538" spans="1:5">
      <c r="A22538" t="s">
        <v>6299</v>
      </c>
      <c r="B22538" t="s">
        <v>6300</v>
      </c>
      <c r="C22538" t="s">
        <v>6301</v>
      </c>
      <c r="D22538">
        <v>2</v>
      </c>
      <c r="E22538" t="s">
        <v>20718</v>
      </c>
    </row>
    <row r="22539" spans="1:5">
      <c r="A22539" t="s">
        <v>69</v>
      </c>
      <c r="B22539" t="s">
        <v>8122</v>
      </c>
      <c r="C22539" t="s">
        <v>8123</v>
      </c>
      <c r="D22539">
        <v>2</v>
      </c>
      <c r="E22539" t="s">
        <v>20718</v>
      </c>
    </row>
    <row r="22540" spans="1:5">
      <c r="A22540" t="s">
        <v>8789</v>
      </c>
      <c r="B22540" t="s">
        <v>8790</v>
      </c>
      <c r="C22540" t="s">
        <v>8791</v>
      </c>
      <c r="D22540">
        <v>5</v>
      </c>
      <c r="E22540" t="s">
        <v>20718</v>
      </c>
    </row>
    <row r="22541" spans="1:5">
      <c r="A22541" t="s">
        <v>12652</v>
      </c>
      <c r="B22541" t="s">
        <v>12653</v>
      </c>
      <c r="C22541" t="s">
        <v>12654</v>
      </c>
      <c r="D22541">
        <v>1</v>
      </c>
      <c r="E22541" t="s">
        <v>20718</v>
      </c>
    </row>
    <row r="22542" spans="1:5">
      <c r="A22542" t="s">
        <v>8792</v>
      </c>
      <c r="B22542" t="s">
        <v>8793</v>
      </c>
      <c r="C22542" t="s">
        <v>8794</v>
      </c>
      <c r="D22542">
        <v>3</v>
      </c>
      <c r="E22542" t="s">
        <v>20718</v>
      </c>
    </row>
    <row r="22543" spans="1:5">
      <c r="A22543" t="s">
        <v>2600</v>
      </c>
      <c r="B22543" t="s">
        <v>2601</v>
      </c>
      <c r="C22543" t="s">
        <v>2602</v>
      </c>
      <c r="D22543">
        <v>1</v>
      </c>
      <c r="E22543" t="s">
        <v>20718</v>
      </c>
    </row>
    <row r="22544" spans="1:5">
      <c r="A22544" t="s">
        <v>2603</v>
      </c>
      <c r="B22544" t="s">
        <v>2604</v>
      </c>
      <c r="C22544" t="s">
        <v>2605</v>
      </c>
      <c r="D22544">
        <v>2</v>
      </c>
      <c r="E22544" t="s">
        <v>20718</v>
      </c>
    </row>
    <row r="22545" spans="1:5">
      <c r="A22545" t="s">
        <v>13904</v>
      </c>
      <c r="B22545" t="s">
        <v>13905</v>
      </c>
      <c r="C22545" t="s">
        <v>13906</v>
      </c>
      <c r="D22545">
        <v>1</v>
      </c>
      <c r="E22545" t="s">
        <v>20718</v>
      </c>
    </row>
    <row r="22546" spans="1:5">
      <c r="A22546" t="s">
        <v>9618</v>
      </c>
      <c r="B22546" t="s">
        <v>9619</v>
      </c>
      <c r="C22546" t="s">
        <v>9620</v>
      </c>
      <c r="D22546">
        <v>4</v>
      </c>
      <c r="E22546" t="s">
        <v>20718</v>
      </c>
    </row>
    <row r="22547" spans="1:5">
      <c r="A22547" t="s">
        <v>8795</v>
      </c>
      <c r="B22547" t="s">
        <v>8796</v>
      </c>
      <c r="C22547" t="s">
        <v>8797</v>
      </c>
      <c r="D22547">
        <v>6</v>
      </c>
      <c r="E22547" t="s">
        <v>20718</v>
      </c>
    </row>
    <row r="22548" spans="1:5">
      <c r="A22548" t="s">
        <v>14560</v>
      </c>
      <c r="B22548" t="s">
        <v>14561</v>
      </c>
      <c r="C22548" t="s">
        <v>14562</v>
      </c>
      <c r="D22548">
        <v>2</v>
      </c>
      <c r="E22548" t="s">
        <v>20718</v>
      </c>
    </row>
    <row r="22549" spans="1:5">
      <c r="A22549" t="s">
        <v>7335</v>
      </c>
      <c r="B22549" t="s">
        <v>7336</v>
      </c>
      <c r="C22549" t="s">
        <v>7337</v>
      </c>
      <c r="D22549">
        <v>1</v>
      </c>
      <c r="E22549" t="s">
        <v>20718</v>
      </c>
    </row>
    <row r="22550" spans="1:5">
      <c r="A22550" t="s">
        <v>7338</v>
      </c>
      <c r="B22550" t="s">
        <v>7339</v>
      </c>
      <c r="C22550" t="s">
        <v>7340</v>
      </c>
      <c r="D22550">
        <v>4</v>
      </c>
      <c r="E22550" t="s">
        <v>20718</v>
      </c>
    </row>
    <row r="22551" spans="1:5">
      <c r="A22551" t="s">
        <v>2756</v>
      </c>
      <c r="B22551" t="s">
        <v>2757</v>
      </c>
      <c r="C22551" t="s">
        <v>2758</v>
      </c>
      <c r="D22551">
        <v>1</v>
      </c>
      <c r="E22551" t="s">
        <v>20718</v>
      </c>
    </row>
    <row r="22552" spans="1:5">
      <c r="A22552" t="s">
        <v>2846</v>
      </c>
      <c r="B22552" t="s">
        <v>2847</v>
      </c>
      <c r="C22552" t="s">
        <v>2848</v>
      </c>
      <c r="D22552">
        <v>3</v>
      </c>
      <c r="E22552" t="s">
        <v>20718</v>
      </c>
    </row>
    <row r="22553" spans="1:5">
      <c r="A22553" t="s">
        <v>8310</v>
      </c>
      <c r="B22553" t="s">
        <v>8311</v>
      </c>
      <c r="C22553" t="s">
        <v>8312</v>
      </c>
      <c r="D22553">
        <v>1</v>
      </c>
      <c r="E22553" t="s">
        <v>20718</v>
      </c>
    </row>
    <row r="22554" spans="1:5">
      <c r="A22554" t="s">
        <v>7350</v>
      </c>
      <c r="B22554" t="s">
        <v>7351</v>
      </c>
      <c r="C22554" t="s">
        <v>7352</v>
      </c>
      <c r="D22554">
        <v>-1</v>
      </c>
      <c r="E22554" t="s">
        <v>20718</v>
      </c>
    </row>
    <row r="22555" spans="1:5">
      <c r="A22555" t="s">
        <v>17325</v>
      </c>
      <c r="B22555" t="s">
        <v>17326</v>
      </c>
      <c r="C22555" t="s">
        <v>17327</v>
      </c>
      <c r="D22555">
        <v>3</v>
      </c>
      <c r="E22555" t="s">
        <v>20718</v>
      </c>
    </row>
    <row r="22556" spans="1:5">
      <c r="A22556" t="s">
        <v>2819</v>
      </c>
      <c r="B22556" t="s">
        <v>2820</v>
      </c>
      <c r="C22556" t="s">
        <v>2821</v>
      </c>
      <c r="D22556">
        <v>1</v>
      </c>
      <c r="E22556" t="s">
        <v>20718</v>
      </c>
    </row>
    <row r="22557" spans="1:5">
      <c r="A22557" t="s">
        <v>13164</v>
      </c>
      <c r="B22557" t="s">
        <v>13165</v>
      </c>
      <c r="C22557" t="s">
        <v>13166</v>
      </c>
      <c r="D22557">
        <v>1</v>
      </c>
      <c r="E22557" t="s">
        <v>20718</v>
      </c>
    </row>
    <row r="22558" spans="1:5">
      <c r="A22558" t="s">
        <v>9045</v>
      </c>
      <c r="B22558" t="s">
        <v>9046</v>
      </c>
      <c r="C22558" t="s">
        <v>3360</v>
      </c>
      <c r="D22558">
        <v>1</v>
      </c>
      <c r="E22558" t="s">
        <v>20718</v>
      </c>
    </row>
    <row r="22559" spans="1:5">
      <c r="A22559" t="s">
        <v>17050</v>
      </c>
      <c r="B22559" t="s">
        <v>17051</v>
      </c>
      <c r="C22559" t="s">
        <v>17052</v>
      </c>
      <c r="D22559">
        <v>4</v>
      </c>
      <c r="E22559" t="s">
        <v>20718</v>
      </c>
    </row>
    <row r="22560" spans="1:5">
      <c r="A22560" t="s">
        <v>15762</v>
      </c>
      <c r="B22560" t="s">
        <v>15763</v>
      </c>
      <c r="C22560" t="s">
        <v>15764</v>
      </c>
      <c r="D22560">
        <v>1</v>
      </c>
      <c r="E22560" t="s">
        <v>20718</v>
      </c>
    </row>
    <row r="22561" spans="1:5">
      <c r="A22561" t="s">
        <v>20445</v>
      </c>
      <c r="B22561" t="s">
        <v>20446</v>
      </c>
      <c r="C22561" t="s">
        <v>20447</v>
      </c>
      <c r="D22561">
        <v>2</v>
      </c>
      <c r="E22561" t="s">
        <v>20718</v>
      </c>
    </row>
    <row r="22562" spans="1:5">
      <c r="A22562" t="s">
        <v>13846</v>
      </c>
      <c r="B22562" t="s">
        <v>13847</v>
      </c>
      <c r="C22562" t="s">
        <v>13848</v>
      </c>
      <c r="D22562">
        <v>1</v>
      </c>
      <c r="E22562" t="s">
        <v>20718</v>
      </c>
    </row>
    <row r="22563" spans="1:5">
      <c r="A22563" t="s">
        <v>6009</v>
      </c>
      <c r="B22563" t="s">
        <v>6010</v>
      </c>
      <c r="C22563" t="s">
        <v>6011</v>
      </c>
      <c r="D22563">
        <v>1</v>
      </c>
      <c r="E22563" t="s">
        <v>20718</v>
      </c>
    </row>
    <row r="22564" spans="1:5">
      <c r="A22564" t="s">
        <v>16151</v>
      </c>
      <c r="B22564" t="s">
        <v>16152</v>
      </c>
      <c r="C22564" t="s">
        <v>16153</v>
      </c>
      <c r="D22564">
        <v>1</v>
      </c>
      <c r="E22564" t="s">
        <v>20718</v>
      </c>
    </row>
    <row r="22565" spans="1:5">
      <c r="A22565" t="s">
        <v>14566</v>
      </c>
      <c r="B22565" t="s">
        <v>14567</v>
      </c>
      <c r="C22565" t="s">
        <v>14568</v>
      </c>
      <c r="D22565">
        <v>1</v>
      </c>
      <c r="E22565" t="s">
        <v>20718</v>
      </c>
    </row>
    <row r="22566" spans="1:5">
      <c r="A22566" t="s">
        <v>3358</v>
      </c>
      <c r="B22566" t="s">
        <v>3359</v>
      </c>
      <c r="C22566" t="s">
        <v>3360</v>
      </c>
      <c r="D22566">
        <v>1</v>
      </c>
      <c r="E22566" t="s">
        <v>20718</v>
      </c>
    </row>
    <row r="22567" spans="1:5">
      <c r="A22567" t="s">
        <v>14735</v>
      </c>
      <c r="B22567" t="s">
        <v>14736</v>
      </c>
      <c r="C22567" t="s">
        <v>14737</v>
      </c>
      <c r="D22567">
        <v>4</v>
      </c>
      <c r="E22567" t="s">
        <v>20718</v>
      </c>
    </row>
    <row r="22568" spans="1:5">
      <c r="A22568" t="s">
        <v>3573</v>
      </c>
      <c r="B22568" t="s">
        <v>3574</v>
      </c>
      <c r="C22568" t="s">
        <v>3360</v>
      </c>
      <c r="D22568">
        <v>2</v>
      </c>
      <c r="E22568" t="s">
        <v>20718</v>
      </c>
    </row>
    <row r="22569" spans="1:5">
      <c r="A22569" t="s">
        <v>3590</v>
      </c>
      <c r="B22569" t="s">
        <v>3591</v>
      </c>
      <c r="C22569" t="s">
        <v>3592</v>
      </c>
      <c r="D22569">
        <v>4</v>
      </c>
      <c r="E22569" t="s">
        <v>20718</v>
      </c>
    </row>
    <row r="22570" spans="1:5">
      <c r="A22570" t="s">
        <v>9376</v>
      </c>
      <c r="B22570" t="s">
        <v>9377</v>
      </c>
      <c r="C22570" t="s">
        <v>9378</v>
      </c>
      <c r="D22570">
        <v>18</v>
      </c>
      <c r="E22570" t="s">
        <v>20718</v>
      </c>
    </row>
    <row r="22571" spans="1:5">
      <c r="A22571" t="s">
        <v>2825</v>
      </c>
      <c r="B22571" t="s">
        <v>2826</v>
      </c>
      <c r="C22571" t="s">
        <v>2827</v>
      </c>
      <c r="D22571">
        <v>1</v>
      </c>
      <c r="E22571" t="s">
        <v>20718</v>
      </c>
    </row>
    <row r="22572" spans="1:5">
      <c r="A22572" t="s">
        <v>2828</v>
      </c>
      <c r="B22572" t="s">
        <v>2829</v>
      </c>
      <c r="C22572" t="s">
        <v>2830</v>
      </c>
      <c r="D22572">
        <v>2</v>
      </c>
      <c r="E22572" t="s">
        <v>20718</v>
      </c>
    </row>
    <row r="22573" spans="1:5">
      <c r="A22573" t="s">
        <v>14467</v>
      </c>
      <c r="B22573" t="s">
        <v>14468</v>
      </c>
      <c r="C22573" t="s">
        <v>14469</v>
      </c>
      <c r="D22573">
        <v>4</v>
      </c>
      <c r="E22573" t="s">
        <v>20718</v>
      </c>
    </row>
    <row r="22574" spans="1:5">
      <c r="A22574" t="s">
        <v>8532</v>
      </c>
      <c r="B22574" t="s">
        <v>8533</v>
      </c>
      <c r="C22574" t="s">
        <v>2605</v>
      </c>
      <c r="D22574">
        <v>1</v>
      </c>
      <c r="E22574" t="s">
        <v>20718</v>
      </c>
    </row>
    <row r="22575" spans="1:5">
      <c r="A22575" t="s">
        <v>16057</v>
      </c>
      <c r="B22575" t="s">
        <v>16058</v>
      </c>
      <c r="C22575" t="s">
        <v>12654</v>
      </c>
      <c r="D22575">
        <v>1</v>
      </c>
      <c r="E22575" t="s">
        <v>20718</v>
      </c>
    </row>
    <row r="22576" spans="1:5">
      <c r="A22576" t="s">
        <v>20130</v>
      </c>
      <c r="B22576" t="s">
        <v>20131</v>
      </c>
      <c r="C22576" t="s">
        <v>20132</v>
      </c>
      <c r="D22576">
        <v>4</v>
      </c>
      <c r="E22576" t="s">
        <v>20718</v>
      </c>
    </row>
    <row r="22577" spans="1:5">
      <c r="A22577" t="s">
        <v>6031</v>
      </c>
      <c r="B22577" t="s">
        <v>6032</v>
      </c>
      <c r="C22577" t="s">
        <v>6033</v>
      </c>
      <c r="D22577">
        <v>1</v>
      </c>
      <c r="E22577" t="s">
        <v>20718</v>
      </c>
    </row>
    <row r="22578" spans="1:5">
      <c r="A22578" t="s">
        <v>3734</v>
      </c>
      <c r="B22578" t="s">
        <v>3735</v>
      </c>
      <c r="C22578" t="s">
        <v>3736</v>
      </c>
      <c r="D22578">
        <v>1</v>
      </c>
      <c r="E22578" t="s">
        <v>20718</v>
      </c>
    </row>
    <row r="22579" spans="1:5">
      <c r="A22579" t="s">
        <v>20288</v>
      </c>
      <c r="B22579" t="s">
        <v>20289</v>
      </c>
      <c r="C22579" t="s">
        <v>20290</v>
      </c>
      <c r="D22579">
        <v>1</v>
      </c>
      <c r="E22579" t="s">
        <v>20718</v>
      </c>
    </row>
    <row r="22580" spans="1:5">
      <c r="A22580" t="s">
        <v>13360</v>
      </c>
      <c r="B22580" t="s">
        <v>13361</v>
      </c>
      <c r="C22580" t="s">
        <v>13362</v>
      </c>
      <c r="D22580">
        <v>1</v>
      </c>
      <c r="E22580" t="s">
        <v>20718</v>
      </c>
    </row>
    <row r="22581" spans="1:5">
      <c r="A22581" t="s">
        <v>8690</v>
      </c>
      <c r="B22581" t="s">
        <v>8691</v>
      </c>
      <c r="C22581" t="s">
        <v>8692</v>
      </c>
      <c r="D22581">
        <v>5</v>
      </c>
      <c r="E22581" t="s">
        <v>20718</v>
      </c>
    </row>
    <row r="22582" spans="1:5">
      <c r="A22582" t="s">
        <v>14671</v>
      </c>
      <c r="B22582" t="s">
        <v>14672</v>
      </c>
      <c r="C22582" t="s">
        <v>14673</v>
      </c>
      <c r="D22582">
        <v>17</v>
      </c>
      <c r="E22582" t="s">
        <v>20718</v>
      </c>
    </row>
    <row r="22583" spans="1:5">
      <c r="A22583" t="s">
        <v>3632</v>
      </c>
      <c r="B22583" t="s">
        <v>3633</v>
      </c>
      <c r="C22583" t="s">
        <v>3634</v>
      </c>
      <c r="D22583">
        <v>2</v>
      </c>
      <c r="E22583" t="s">
        <v>20718</v>
      </c>
    </row>
    <row r="22584" spans="1:5">
      <c r="A22584" t="s">
        <v>11049</v>
      </c>
      <c r="B22584" t="s">
        <v>11050</v>
      </c>
      <c r="C22584" t="s">
        <v>11051</v>
      </c>
      <c r="D22584">
        <v>1</v>
      </c>
      <c r="E22584" t="s">
        <v>20718</v>
      </c>
    </row>
    <row r="22585" spans="1:5">
      <c r="A22585" t="s">
        <v>11296</v>
      </c>
      <c r="B22585" t="s">
        <v>11297</v>
      </c>
      <c r="C22585" t="s">
        <v>11298</v>
      </c>
      <c r="D22585">
        <v>1</v>
      </c>
      <c r="E22585" t="s">
        <v>20718</v>
      </c>
    </row>
    <row r="22586" spans="1:5">
      <c r="A22586" t="s">
        <v>9121</v>
      </c>
      <c r="B22586" t="s">
        <v>9122</v>
      </c>
      <c r="C22586" t="s">
        <v>9123</v>
      </c>
      <c r="D22586">
        <v>1</v>
      </c>
      <c r="E22586" t="s">
        <v>20718</v>
      </c>
    </row>
    <row r="22587" spans="1:5">
      <c r="A22587" t="s">
        <v>13372</v>
      </c>
      <c r="B22587" t="s">
        <v>13373</v>
      </c>
      <c r="C22587" t="s">
        <v>13374</v>
      </c>
      <c r="D22587">
        <v>7</v>
      </c>
      <c r="E22587" t="s">
        <v>20718</v>
      </c>
    </row>
    <row r="22588" spans="1:5">
      <c r="A22588" t="s">
        <v>7409</v>
      </c>
      <c r="B22588" t="s">
        <v>7410</v>
      </c>
      <c r="C22588" t="s">
        <v>7411</v>
      </c>
      <c r="D22588">
        <v>1</v>
      </c>
      <c r="E22588" t="s">
        <v>20718</v>
      </c>
    </row>
    <row r="22589" spans="1:5">
      <c r="A22589" t="s">
        <v>7412</v>
      </c>
      <c r="B22589" t="s">
        <v>7413</v>
      </c>
      <c r="C22589" t="s">
        <v>7414</v>
      </c>
      <c r="D22589">
        <v>1</v>
      </c>
      <c r="E22589" t="s">
        <v>20718</v>
      </c>
    </row>
    <row r="22590" spans="1:5">
      <c r="A22590" t="s">
        <v>9124</v>
      </c>
      <c r="B22590" t="s">
        <v>9125</v>
      </c>
      <c r="C22590" t="s">
        <v>9126</v>
      </c>
      <c r="D22590">
        <v>1</v>
      </c>
      <c r="E22590" t="s">
        <v>20718</v>
      </c>
    </row>
    <row r="22591" spans="1:5">
      <c r="A22591" t="s">
        <v>9127</v>
      </c>
      <c r="B22591" t="s">
        <v>9128</v>
      </c>
      <c r="C22591" t="s">
        <v>9129</v>
      </c>
      <c r="D22591">
        <v>1</v>
      </c>
      <c r="E22591" t="s">
        <v>20718</v>
      </c>
    </row>
    <row r="22592" spans="1:5">
      <c r="A22592" t="s">
        <v>6037</v>
      </c>
      <c r="B22592" t="s">
        <v>6038</v>
      </c>
      <c r="C22592" t="s">
        <v>6039</v>
      </c>
      <c r="D22592">
        <v>1</v>
      </c>
      <c r="E22592" t="s">
        <v>20718</v>
      </c>
    </row>
    <row r="22593" spans="1:5">
      <c r="A22593" t="s">
        <v>2858</v>
      </c>
      <c r="B22593" t="s">
        <v>2859</v>
      </c>
      <c r="C22593" t="s">
        <v>2860</v>
      </c>
      <c r="D22593">
        <v>2</v>
      </c>
      <c r="E22593" t="s">
        <v>20718</v>
      </c>
    </row>
    <row r="22594" spans="1:5">
      <c r="A22594" t="s">
        <v>15285</v>
      </c>
      <c r="B22594" t="s">
        <v>15286</v>
      </c>
      <c r="C22594" t="s">
        <v>15287</v>
      </c>
      <c r="D22594">
        <v>1</v>
      </c>
      <c r="E22594" t="s">
        <v>20718</v>
      </c>
    </row>
    <row r="22595" spans="1:5">
      <c r="A22595" t="s">
        <v>2867</v>
      </c>
      <c r="B22595" t="s">
        <v>2868</v>
      </c>
      <c r="C22595" t="s">
        <v>2869</v>
      </c>
      <c r="D22595">
        <v>3</v>
      </c>
      <c r="E22595" t="s">
        <v>20718</v>
      </c>
    </row>
    <row r="22596" spans="1:5">
      <c r="A22596" t="s">
        <v>19636</v>
      </c>
      <c r="B22596" t="s">
        <v>19637</v>
      </c>
      <c r="C22596" t="s">
        <v>19638</v>
      </c>
      <c r="D22596">
        <v>1</v>
      </c>
      <c r="E22596" t="s">
        <v>20718</v>
      </c>
    </row>
    <row r="22597" spans="1:5">
      <c r="A22597" t="s">
        <v>90</v>
      </c>
      <c r="B22597" t="s">
        <v>16190</v>
      </c>
      <c r="C22597" t="s">
        <v>16191</v>
      </c>
      <c r="D22597">
        <v>1</v>
      </c>
      <c r="E22597" t="s">
        <v>20718</v>
      </c>
    </row>
    <row r="22598" spans="1:5">
      <c r="A22598" t="s">
        <v>9711</v>
      </c>
      <c r="B22598" t="s">
        <v>9712</v>
      </c>
      <c r="C22598" t="s">
        <v>9713</v>
      </c>
      <c r="D22598">
        <v>3</v>
      </c>
      <c r="E22598" t="s">
        <v>20718</v>
      </c>
    </row>
    <row r="22599" spans="1:5">
      <c r="A22599" t="s">
        <v>16706</v>
      </c>
      <c r="B22599" t="s">
        <v>16707</v>
      </c>
      <c r="C22599" t="s">
        <v>16708</v>
      </c>
      <c r="D22599">
        <v>4</v>
      </c>
      <c r="E22599" t="s">
        <v>20718</v>
      </c>
    </row>
    <row r="22600" spans="1:5">
      <c r="A22600" t="s">
        <v>14569</v>
      </c>
      <c r="B22600" t="s">
        <v>14570</v>
      </c>
      <c r="C22600" t="s">
        <v>14571</v>
      </c>
      <c r="D22600">
        <v>5</v>
      </c>
      <c r="E22600" t="s">
        <v>20718</v>
      </c>
    </row>
    <row r="22601" spans="1:5">
      <c r="A22601" t="s">
        <v>18408</v>
      </c>
      <c r="B22601" t="s">
        <v>18409</v>
      </c>
      <c r="C22601" t="s">
        <v>18410</v>
      </c>
      <c r="D22601">
        <v>1</v>
      </c>
      <c r="E22601" t="s">
        <v>20718</v>
      </c>
    </row>
    <row r="22602" spans="1:5">
      <c r="A22602" t="s">
        <v>3954</v>
      </c>
      <c r="B22602" t="s">
        <v>3955</v>
      </c>
      <c r="C22602" t="s">
        <v>3956</v>
      </c>
      <c r="D22602">
        <v>13</v>
      </c>
      <c r="E22602" t="s">
        <v>20718</v>
      </c>
    </row>
    <row r="22603" spans="1:5">
      <c r="A22603" t="s">
        <v>14506</v>
      </c>
      <c r="B22603" t="s">
        <v>14507</v>
      </c>
      <c r="C22603" t="s">
        <v>14508</v>
      </c>
      <c r="D22603">
        <v>3</v>
      </c>
      <c r="E22603" t="s">
        <v>20718</v>
      </c>
    </row>
    <row r="22604" spans="1:5">
      <c r="A22604" t="s">
        <v>9310</v>
      </c>
      <c r="B22604" t="s">
        <v>9311</v>
      </c>
      <c r="C22604" t="s">
        <v>9312</v>
      </c>
      <c r="D22604">
        <v>38</v>
      </c>
      <c r="E22604" t="s">
        <v>20718</v>
      </c>
    </row>
    <row r="22605" spans="1:5">
      <c r="A22605" t="s">
        <v>13852</v>
      </c>
      <c r="B22605" t="s">
        <v>13853</v>
      </c>
      <c r="C22605" t="s">
        <v>13854</v>
      </c>
      <c r="D22605">
        <v>1</v>
      </c>
      <c r="E22605" t="s">
        <v>20718</v>
      </c>
    </row>
    <row r="22606" spans="1:5">
      <c r="A22606" t="s">
        <v>10615</v>
      </c>
      <c r="B22606" t="s">
        <v>10616</v>
      </c>
      <c r="C22606" t="s">
        <v>10617</v>
      </c>
      <c r="D22606">
        <v>3</v>
      </c>
      <c r="E22606" t="s">
        <v>20718</v>
      </c>
    </row>
    <row r="22607" spans="1:5">
      <c r="A22607" t="s">
        <v>16104</v>
      </c>
      <c r="B22607" t="s">
        <v>16105</v>
      </c>
      <c r="C22607" t="s">
        <v>16106</v>
      </c>
      <c r="D22607">
        <v>2</v>
      </c>
      <c r="E22607" t="s">
        <v>20718</v>
      </c>
    </row>
    <row r="22608" spans="1:5">
      <c r="A22608" t="s">
        <v>15786</v>
      </c>
      <c r="B22608" t="s">
        <v>15787</v>
      </c>
      <c r="C22608" t="s">
        <v>15788</v>
      </c>
      <c r="D22608">
        <v>2</v>
      </c>
      <c r="E22608" t="s">
        <v>20718</v>
      </c>
    </row>
    <row r="22609" spans="1:5">
      <c r="A22609" t="s">
        <v>9322</v>
      </c>
      <c r="B22609" t="s">
        <v>9323</v>
      </c>
      <c r="C22609" t="s">
        <v>9324</v>
      </c>
      <c r="D22609">
        <v>6</v>
      </c>
      <c r="E22609" t="s">
        <v>20718</v>
      </c>
    </row>
    <row r="22610" spans="1:5">
      <c r="A22610" t="s">
        <v>3408</v>
      </c>
      <c r="B22610" t="s">
        <v>3409</v>
      </c>
      <c r="C22610" t="s">
        <v>3410</v>
      </c>
      <c r="D22610">
        <v>6</v>
      </c>
      <c r="E22610" t="s">
        <v>20718</v>
      </c>
    </row>
    <row r="22611" spans="1:5">
      <c r="A22611" t="s">
        <v>3414</v>
      </c>
      <c r="B22611" t="s">
        <v>3415</v>
      </c>
      <c r="C22611" t="s">
        <v>3416</v>
      </c>
      <c r="D22611">
        <v>1</v>
      </c>
      <c r="E22611" t="s">
        <v>20718</v>
      </c>
    </row>
    <row r="22612" spans="1:5">
      <c r="A22612" t="s">
        <v>3823</v>
      </c>
      <c r="B22612" t="s">
        <v>3824</v>
      </c>
      <c r="C22612" t="s">
        <v>3825</v>
      </c>
      <c r="D22612">
        <v>6</v>
      </c>
      <c r="E22612" t="s">
        <v>20718</v>
      </c>
    </row>
    <row r="22613" spans="1:5">
      <c r="A22613" t="s">
        <v>3826</v>
      </c>
      <c r="B22613" t="s">
        <v>3827</v>
      </c>
      <c r="C22613" t="s">
        <v>3828</v>
      </c>
      <c r="D22613">
        <v>1</v>
      </c>
      <c r="E22613" t="s">
        <v>20718</v>
      </c>
    </row>
    <row r="22614" spans="1:5">
      <c r="A22614" t="s">
        <v>14482</v>
      </c>
      <c r="B22614" t="s">
        <v>14483</v>
      </c>
      <c r="C22614" t="s">
        <v>14484</v>
      </c>
      <c r="D22614">
        <v>3</v>
      </c>
      <c r="E22614" t="s">
        <v>20718</v>
      </c>
    </row>
    <row r="22615" spans="1:5">
      <c r="A22615" t="s">
        <v>13015</v>
      </c>
      <c r="B22615" t="s">
        <v>13016</v>
      </c>
      <c r="C22615" t="s">
        <v>13017</v>
      </c>
      <c r="D22615">
        <v>1</v>
      </c>
      <c r="E22615" t="s">
        <v>20718</v>
      </c>
    </row>
    <row r="22616" spans="1:5">
      <c r="A22616" t="s">
        <v>2416</v>
      </c>
      <c r="B22616" t="s">
        <v>2417</v>
      </c>
      <c r="C22616" t="s">
        <v>2418</v>
      </c>
      <c r="D22616">
        <v>6</v>
      </c>
      <c r="E22616" t="s">
        <v>20718</v>
      </c>
    </row>
    <row r="22617" spans="1:5">
      <c r="A22617" t="s">
        <v>10635</v>
      </c>
      <c r="B22617" t="s">
        <v>10636</v>
      </c>
      <c r="C22617" t="s">
        <v>10637</v>
      </c>
      <c r="D22617">
        <v>3</v>
      </c>
      <c r="E22617" t="s">
        <v>20718</v>
      </c>
    </row>
    <row r="22618" spans="1:5">
      <c r="A22618" t="s">
        <v>10690</v>
      </c>
      <c r="B22618" t="s">
        <v>10691</v>
      </c>
      <c r="C22618" t="s">
        <v>10692</v>
      </c>
      <c r="D22618">
        <v>6</v>
      </c>
      <c r="E22618" t="s">
        <v>20718</v>
      </c>
    </row>
    <row r="22619" spans="1:5">
      <c r="A22619" t="s">
        <v>3855</v>
      </c>
      <c r="B22619" t="s">
        <v>3856</v>
      </c>
      <c r="C22619" t="s">
        <v>3857</v>
      </c>
      <c r="D22619">
        <v>4</v>
      </c>
      <c r="E22619" t="s">
        <v>20718</v>
      </c>
    </row>
    <row r="22620" spans="1:5">
      <c r="A22620" t="s">
        <v>18574</v>
      </c>
      <c r="B22620" t="s">
        <v>18575</v>
      </c>
      <c r="C22620" t="s">
        <v>18576</v>
      </c>
      <c r="D22620">
        <v>8</v>
      </c>
      <c r="E22620" t="s">
        <v>20718</v>
      </c>
    </row>
    <row r="22621" spans="1:5">
      <c r="A22621" t="s">
        <v>13298</v>
      </c>
      <c r="B22621" t="s">
        <v>13299</v>
      </c>
      <c r="C22621" t="s">
        <v>13300</v>
      </c>
      <c r="D22621">
        <v>1</v>
      </c>
      <c r="E22621" t="s">
        <v>20718</v>
      </c>
    </row>
    <row r="22622" spans="1:5">
      <c r="A22622" t="s">
        <v>6432</v>
      </c>
      <c r="B22622" t="s">
        <v>6433</v>
      </c>
      <c r="C22622" t="s">
        <v>6434</v>
      </c>
      <c r="D22622">
        <v>1</v>
      </c>
      <c r="E22622" t="s">
        <v>20718</v>
      </c>
    </row>
    <row r="22623" spans="1:5">
      <c r="A22623" t="s">
        <v>14485</v>
      </c>
      <c r="B22623" t="s">
        <v>14486</v>
      </c>
      <c r="C22623" t="s">
        <v>14487</v>
      </c>
      <c r="D22623">
        <v>2</v>
      </c>
      <c r="E22623" t="s">
        <v>20718</v>
      </c>
    </row>
    <row r="22624" spans="1:5">
      <c r="A22624" t="s">
        <v>9187</v>
      </c>
      <c r="B22624" t="s">
        <v>9188</v>
      </c>
      <c r="C22624" t="s">
        <v>9189</v>
      </c>
      <c r="D22624">
        <v>1</v>
      </c>
      <c r="E22624" t="s">
        <v>20718</v>
      </c>
    </row>
    <row r="22625" spans="1:5">
      <c r="A22625" t="s">
        <v>9190</v>
      </c>
      <c r="B22625" t="s">
        <v>9191</v>
      </c>
      <c r="C22625" t="s">
        <v>9192</v>
      </c>
      <c r="D22625">
        <v>4</v>
      </c>
      <c r="E22625" t="s">
        <v>20718</v>
      </c>
    </row>
    <row r="22626" spans="1:5">
      <c r="A22626" t="s">
        <v>15428</v>
      </c>
      <c r="B22626" t="s">
        <v>15429</v>
      </c>
      <c r="C22626" t="s">
        <v>15430</v>
      </c>
      <c r="D22626">
        <v>5</v>
      </c>
      <c r="E22626" t="s">
        <v>20718</v>
      </c>
    </row>
    <row r="22627" spans="1:5">
      <c r="A22627" t="s">
        <v>9325</v>
      </c>
      <c r="B22627" t="s">
        <v>9326</v>
      </c>
      <c r="C22627" t="s">
        <v>9327</v>
      </c>
      <c r="D22627">
        <v>3</v>
      </c>
      <c r="E22627" t="s">
        <v>20718</v>
      </c>
    </row>
    <row r="22628" spans="1:5">
      <c r="A22628" t="s">
        <v>9346</v>
      </c>
      <c r="B22628" t="s">
        <v>9347</v>
      </c>
      <c r="C22628" t="s">
        <v>9348</v>
      </c>
      <c r="D22628">
        <v>1</v>
      </c>
      <c r="E22628" t="s">
        <v>20718</v>
      </c>
    </row>
    <row r="22629" spans="1:5">
      <c r="A22629" t="s">
        <v>6447</v>
      </c>
      <c r="B22629" t="s">
        <v>6448</v>
      </c>
      <c r="C22629" t="s">
        <v>6449</v>
      </c>
      <c r="D22629">
        <v>1</v>
      </c>
      <c r="E22629" t="s">
        <v>20718</v>
      </c>
    </row>
    <row r="22630" spans="1:5">
      <c r="A22630" t="s">
        <v>17484</v>
      </c>
      <c r="B22630" t="s">
        <v>17485</v>
      </c>
      <c r="C22630" t="s">
        <v>17486</v>
      </c>
      <c r="D22630">
        <v>2</v>
      </c>
      <c r="E22630" t="s">
        <v>20718</v>
      </c>
    </row>
    <row r="22631" spans="1:5">
      <c r="A22631" t="s">
        <v>15741</v>
      </c>
      <c r="B22631" t="s">
        <v>15742</v>
      </c>
      <c r="C22631" t="s">
        <v>15743</v>
      </c>
      <c r="D22631">
        <v>4</v>
      </c>
      <c r="E22631" t="s">
        <v>20718</v>
      </c>
    </row>
    <row r="22632" spans="1:5">
      <c r="A22632" t="s">
        <v>6129</v>
      </c>
      <c r="B22632" t="s">
        <v>6130</v>
      </c>
      <c r="C22632" t="s">
        <v>6131</v>
      </c>
      <c r="D22632">
        <v>2</v>
      </c>
      <c r="E22632" t="s">
        <v>20718</v>
      </c>
    </row>
    <row r="22633" spans="1:5">
      <c r="A22633" t="s">
        <v>4014</v>
      </c>
      <c r="B22633" t="s">
        <v>4015</v>
      </c>
      <c r="C22633" t="s">
        <v>4016</v>
      </c>
      <c r="D22633">
        <v>1</v>
      </c>
      <c r="E22633" t="s">
        <v>20718</v>
      </c>
    </row>
    <row r="22634" spans="1:5">
      <c r="A22634" t="s">
        <v>4020</v>
      </c>
      <c r="B22634" t="s">
        <v>4021</v>
      </c>
      <c r="C22634" t="s">
        <v>4022</v>
      </c>
      <c r="D22634">
        <v>1</v>
      </c>
      <c r="E22634" t="s">
        <v>20718</v>
      </c>
    </row>
    <row r="22635" spans="1:5">
      <c r="A22635" t="s">
        <v>4023</v>
      </c>
      <c r="B22635" t="s">
        <v>4024</v>
      </c>
      <c r="C22635" t="s">
        <v>4025</v>
      </c>
      <c r="D22635">
        <v>2</v>
      </c>
      <c r="E22635" t="s">
        <v>20718</v>
      </c>
    </row>
    <row r="22636" spans="1:5">
      <c r="A22636" t="s">
        <v>3504</v>
      </c>
      <c r="B22636" t="s">
        <v>3505</v>
      </c>
      <c r="C22636" t="s">
        <v>3506</v>
      </c>
      <c r="D22636">
        <v>3</v>
      </c>
      <c r="E22636" t="s">
        <v>20718</v>
      </c>
    </row>
    <row r="22637" spans="1:5">
      <c r="A22637" t="s">
        <v>3507</v>
      </c>
      <c r="B22637" t="s">
        <v>3508</v>
      </c>
      <c r="C22637" t="s">
        <v>3509</v>
      </c>
      <c r="D22637">
        <v>4</v>
      </c>
      <c r="E22637" t="s">
        <v>20718</v>
      </c>
    </row>
    <row r="22638" spans="1:5">
      <c r="A22638" t="s">
        <v>13182</v>
      </c>
      <c r="B22638" t="s">
        <v>13183</v>
      </c>
      <c r="C22638" t="s">
        <v>13184</v>
      </c>
      <c r="D22638">
        <v>3</v>
      </c>
      <c r="E22638" t="s">
        <v>20718</v>
      </c>
    </row>
    <row r="22639" spans="1:5">
      <c r="A22639" t="s">
        <v>10702</v>
      </c>
      <c r="B22639" t="s">
        <v>10703</v>
      </c>
      <c r="C22639" t="s">
        <v>10704</v>
      </c>
      <c r="D22639">
        <v>2</v>
      </c>
      <c r="E22639" t="s">
        <v>20718</v>
      </c>
    </row>
    <row r="22640" spans="1:5">
      <c r="A22640" t="s">
        <v>15795</v>
      </c>
      <c r="B22640" t="s">
        <v>15796</v>
      </c>
      <c r="C22640" t="s">
        <v>15797</v>
      </c>
      <c r="D22640">
        <v>1</v>
      </c>
      <c r="E22640" t="s">
        <v>20718</v>
      </c>
    </row>
    <row r="22641" spans="1:5">
      <c r="A22641" t="s">
        <v>3513</v>
      </c>
      <c r="B22641" t="s">
        <v>3514</v>
      </c>
      <c r="C22641" t="s">
        <v>3515</v>
      </c>
      <c r="D22641">
        <v>3</v>
      </c>
      <c r="E22641" t="s">
        <v>20718</v>
      </c>
    </row>
    <row r="22642" spans="1:5">
      <c r="A22642" t="s">
        <v>6132</v>
      </c>
      <c r="B22642" t="s">
        <v>6133</v>
      </c>
      <c r="C22642" t="s">
        <v>6134</v>
      </c>
      <c r="D22642">
        <v>3</v>
      </c>
      <c r="E22642" t="s">
        <v>20718</v>
      </c>
    </row>
    <row r="22643" spans="1:5">
      <c r="A22643" t="s">
        <v>9743</v>
      </c>
      <c r="B22643" t="s">
        <v>9744</v>
      </c>
      <c r="C22643" t="s">
        <v>9745</v>
      </c>
      <c r="D22643">
        <v>1</v>
      </c>
      <c r="E22643" t="s">
        <v>20718</v>
      </c>
    </row>
    <row r="22644" spans="1:5">
      <c r="A22644" t="s">
        <v>10726</v>
      </c>
      <c r="B22644" t="s">
        <v>10727</v>
      </c>
      <c r="C22644" t="s">
        <v>10728</v>
      </c>
      <c r="D22644">
        <v>1</v>
      </c>
      <c r="E22644" t="s">
        <v>20718</v>
      </c>
    </row>
    <row r="22645" spans="1:5">
      <c r="A22645" t="s">
        <v>121</v>
      </c>
      <c r="B22645" t="s">
        <v>9403</v>
      </c>
      <c r="C22645" t="s">
        <v>9404</v>
      </c>
      <c r="D22645">
        <v>1</v>
      </c>
      <c r="E22645" t="s">
        <v>20718</v>
      </c>
    </row>
    <row r="22646" spans="1:5">
      <c r="A22646" t="s">
        <v>12677</v>
      </c>
      <c r="B22646" t="s">
        <v>12678</v>
      </c>
      <c r="C22646" t="s">
        <v>12679</v>
      </c>
      <c r="D22646">
        <v>6</v>
      </c>
      <c r="E22646" t="s">
        <v>20718</v>
      </c>
    </row>
    <row r="22647" spans="1:5">
      <c r="A22647" t="s">
        <v>6465</v>
      </c>
      <c r="B22647" t="s">
        <v>6466</v>
      </c>
      <c r="C22647" t="s">
        <v>6467</v>
      </c>
      <c r="D22647">
        <v>4</v>
      </c>
      <c r="E22647" t="s">
        <v>20718</v>
      </c>
    </row>
    <row r="22648" spans="1:5">
      <c r="A22648" t="s">
        <v>6486</v>
      </c>
      <c r="B22648" t="s">
        <v>6487</v>
      </c>
      <c r="C22648" t="s">
        <v>6488</v>
      </c>
      <c r="D22648">
        <v>2</v>
      </c>
      <c r="E22648" t="s">
        <v>20718</v>
      </c>
    </row>
    <row r="22649" spans="1:5">
      <c r="A22649" t="s">
        <v>2921</v>
      </c>
      <c r="B22649" t="s">
        <v>2922</v>
      </c>
      <c r="C22649" t="s">
        <v>2923</v>
      </c>
      <c r="D22649">
        <v>1</v>
      </c>
      <c r="E22649" t="s">
        <v>20718</v>
      </c>
    </row>
    <row r="22650" spans="1:5">
      <c r="A22650" t="s">
        <v>16959</v>
      </c>
      <c r="B22650" t="s">
        <v>16960</v>
      </c>
      <c r="C22650" t="s">
        <v>16961</v>
      </c>
      <c r="D22650">
        <v>1</v>
      </c>
      <c r="E22650" t="s">
        <v>20718</v>
      </c>
    </row>
    <row r="22651" spans="1:5">
      <c r="A22651" t="s">
        <v>13873</v>
      </c>
      <c r="B22651" t="s">
        <v>13874</v>
      </c>
      <c r="C22651" t="s">
        <v>13875</v>
      </c>
      <c r="D22651">
        <v>8</v>
      </c>
      <c r="E22651" t="s">
        <v>20718</v>
      </c>
    </row>
    <row r="22652" spans="1:5">
      <c r="A22652" t="s">
        <v>6155</v>
      </c>
      <c r="B22652" t="s">
        <v>6156</v>
      </c>
      <c r="C22652" t="s">
        <v>6157</v>
      </c>
      <c r="D22652">
        <v>2</v>
      </c>
      <c r="E22652" t="s">
        <v>20718</v>
      </c>
    </row>
    <row r="22653" spans="1:5">
      <c r="A22653" t="s">
        <v>9213</v>
      </c>
      <c r="B22653" t="s">
        <v>9214</v>
      </c>
      <c r="C22653" t="s">
        <v>9215</v>
      </c>
      <c r="D22653">
        <v>5</v>
      </c>
      <c r="E22653" t="s">
        <v>20718</v>
      </c>
    </row>
    <row r="22654" spans="1:5">
      <c r="A22654" t="s">
        <v>13449</v>
      </c>
      <c r="B22654" t="s">
        <v>13450</v>
      </c>
      <c r="C22654" t="s">
        <v>13451</v>
      </c>
      <c r="D22654">
        <v>2</v>
      </c>
      <c r="E22654" t="s">
        <v>20718</v>
      </c>
    </row>
    <row r="22655" spans="1:5">
      <c r="A22655" t="s">
        <v>9746</v>
      </c>
      <c r="B22655" t="s">
        <v>9747</v>
      </c>
      <c r="C22655" t="s">
        <v>9748</v>
      </c>
      <c r="D22655">
        <v>1</v>
      </c>
      <c r="E22655" t="s">
        <v>20718</v>
      </c>
    </row>
    <row r="22656" spans="1:5">
      <c r="A22656" t="s">
        <v>4330</v>
      </c>
      <c r="B22656" t="s">
        <v>4331</v>
      </c>
      <c r="C22656" t="s">
        <v>4332</v>
      </c>
      <c r="D22656">
        <v>4</v>
      </c>
      <c r="E22656" t="s">
        <v>20718</v>
      </c>
    </row>
    <row r="22657" spans="1:5">
      <c r="A22657" t="s">
        <v>9224</v>
      </c>
      <c r="B22657" t="s">
        <v>9225</v>
      </c>
      <c r="C22657" t="s">
        <v>9226</v>
      </c>
      <c r="D22657">
        <v>9</v>
      </c>
      <c r="E22657" t="s">
        <v>20718</v>
      </c>
    </row>
    <row r="22658" spans="1:5">
      <c r="A22658" t="s">
        <v>2930</v>
      </c>
      <c r="B22658" t="s">
        <v>2931</v>
      </c>
      <c r="C22658" t="s">
        <v>2932</v>
      </c>
      <c r="D22658">
        <v>3</v>
      </c>
      <c r="E22658" t="s">
        <v>20718</v>
      </c>
    </row>
    <row r="22659" spans="1:5">
      <c r="A22659" t="s">
        <v>6161</v>
      </c>
      <c r="B22659" t="s">
        <v>6162</v>
      </c>
      <c r="C22659" t="s">
        <v>6163</v>
      </c>
      <c r="D22659">
        <v>1</v>
      </c>
      <c r="E22659" t="s">
        <v>20718</v>
      </c>
    </row>
    <row r="22660" spans="1:5">
      <c r="A22660" t="s">
        <v>14545</v>
      </c>
      <c r="B22660" t="s">
        <v>14546</v>
      </c>
      <c r="C22660" t="s">
        <v>14547</v>
      </c>
      <c r="D22660">
        <v>1</v>
      </c>
      <c r="E22660" t="s">
        <v>20718</v>
      </c>
    </row>
    <row r="22661" spans="1:5">
      <c r="A22661" t="s">
        <v>4089</v>
      </c>
      <c r="B22661" t="s">
        <v>4090</v>
      </c>
      <c r="C22661" t="s">
        <v>4091</v>
      </c>
      <c r="D22661">
        <v>2</v>
      </c>
      <c r="E22661" t="s">
        <v>20718</v>
      </c>
    </row>
    <row r="22662" spans="1:5">
      <c r="A22662" t="s">
        <v>6164</v>
      </c>
      <c r="B22662" t="s">
        <v>6165</v>
      </c>
      <c r="C22662" t="s">
        <v>6166</v>
      </c>
      <c r="D22662">
        <v>1</v>
      </c>
      <c r="E22662" t="s">
        <v>20718</v>
      </c>
    </row>
    <row r="22663" spans="1:5">
      <c r="A22663" t="s">
        <v>4092</v>
      </c>
      <c r="B22663" t="s">
        <v>4093</v>
      </c>
      <c r="C22663" t="s">
        <v>4094</v>
      </c>
      <c r="D22663">
        <v>5</v>
      </c>
      <c r="E22663" t="s">
        <v>20718</v>
      </c>
    </row>
    <row r="22664" spans="1:5">
      <c r="A22664" t="s">
        <v>4101</v>
      </c>
      <c r="B22664" t="s">
        <v>4102</v>
      </c>
      <c r="C22664" t="s">
        <v>4103</v>
      </c>
      <c r="D22664">
        <v>2</v>
      </c>
      <c r="E22664" t="s">
        <v>20718</v>
      </c>
    </row>
    <row r="22665" spans="1:5">
      <c r="A22665" t="s">
        <v>123</v>
      </c>
      <c r="B22665" t="s">
        <v>13884</v>
      </c>
      <c r="C22665" t="s">
        <v>13885</v>
      </c>
      <c r="D22665">
        <v>1</v>
      </c>
      <c r="E22665" t="s">
        <v>20718</v>
      </c>
    </row>
    <row r="22666" spans="1:5">
      <c r="A22666" t="s">
        <v>4423</v>
      </c>
      <c r="B22666" t="s">
        <v>4424</v>
      </c>
      <c r="C22666" t="s">
        <v>4425</v>
      </c>
      <c r="D22666">
        <v>3</v>
      </c>
      <c r="E22666" t="s">
        <v>20718</v>
      </c>
    </row>
    <row r="22667" spans="1:5">
      <c r="A22667" t="s">
        <v>16523</v>
      </c>
      <c r="B22667" t="s">
        <v>16524</v>
      </c>
      <c r="C22667" t="s">
        <v>16525</v>
      </c>
      <c r="D22667">
        <v>3</v>
      </c>
      <c r="E22667" t="s">
        <v>20718</v>
      </c>
    </row>
    <row r="22668" spans="1:5">
      <c r="A22668" t="s">
        <v>2951</v>
      </c>
      <c r="B22668" t="s">
        <v>2952</v>
      </c>
      <c r="C22668" t="s">
        <v>2953</v>
      </c>
      <c r="D22668">
        <v>4</v>
      </c>
      <c r="E22668" t="s">
        <v>20718</v>
      </c>
    </row>
    <row r="22669" spans="1:5">
      <c r="A22669" t="s">
        <v>3567</v>
      </c>
      <c r="B22669" t="s">
        <v>3568</v>
      </c>
      <c r="C22669" t="s">
        <v>3569</v>
      </c>
      <c r="D22669">
        <v>3</v>
      </c>
      <c r="E22669" t="s">
        <v>20718</v>
      </c>
    </row>
    <row r="22670" spans="1:5">
      <c r="A22670" t="s">
        <v>14491</v>
      </c>
      <c r="B22670" t="s">
        <v>14492</v>
      </c>
      <c r="C22670" t="s">
        <v>14493</v>
      </c>
      <c r="D22670">
        <v>2</v>
      </c>
      <c r="E22670" t="s">
        <v>20718</v>
      </c>
    </row>
    <row r="22671" spans="1:5">
      <c r="A22671" t="s">
        <v>9227</v>
      </c>
      <c r="B22671" t="s">
        <v>9228</v>
      </c>
      <c r="C22671" t="s">
        <v>9229</v>
      </c>
      <c r="D22671">
        <v>6</v>
      </c>
      <c r="E22671" t="s">
        <v>20718</v>
      </c>
    </row>
    <row r="22672" spans="1:5">
      <c r="A22672" t="s">
        <v>13336</v>
      </c>
      <c r="B22672" t="s">
        <v>13337</v>
      </c>
      <c r="C22672" t="s">
        <v>13338</v>
      </c>
      <c r="D22672">
        <v>3</v>
      </c>
      <c r="E22672" t="s">
        <v>20718</v>
      </c>
    </row>
    <row r="22673" spans="1:5">
      <c r="A22673" t="s">
        <v>14001</v>
      </c>
      <c r="B22673" t="s">
        <v>14002</v>
      </c>
      <c r="C22673" t="s">
        <v>14003</v>
      </c>
      <c r="D22673">
        <v>11</v>
      </c>
      <c r="E22673" t="s">
        <v>20718</v>
      </c>
    </row>
    <row r="22674" spans="1:5">
      <c r="A22674" t="s">
        <v>80</v>
      </c>
      <c r="B22674" t="s">
        <v>10115</v>
      </c>
      <c r="C22674" t="s">
        <v>10116</v>
      </c>
      <c r="D22674">
        <v>2</v>
      </c>
      <c r="E22674" t="s">
        <v>20718</v>
      </c>
    </row>
    <row r="22675" spans="1:5">
      <c r="A22675" t="s">
        <v>6507</v>
      </c>
      <c r="B22675" t="s">
        <v>6508</v>
      </c>
      <c r="C22675" t="s">
        <v>6509</v>
      </c>
      <c r="D22675">
        <v>1</v>
      </c>
      <c r="E22675" t="s">
        <v>20718</v>
      </c>
    </row>
    <row r="22676" spans="1:5">
      <c r="A22676" t="s">
        <v>6510</v>
      </c>
      <c r="B22676" t="s">
        <v>6511</v>
      </c>
      <c r="C22676" t="s">
        <v>6512</v>
      </c>
      <c r="D22676">
        <v>1</v>
      </c>
      <c r="E22676" t="s">
        <v>20718</v>
      </c>
    </row>
    <row r="22677" spans="1:5">
      <c r="A22677" t="s">
        <v>2996</v>
      </c>
      <c r="B22677" t="s">
        <v>2997</v>
      </c>
      <c r="C22677" t="s">
        <v>2998</v>
      </c>
      <c r="D22677">
        <v>1</v>
      </c>
      <c r="E22677" t="s">
        <v>20718</v>
      </c>
    </row>
    <row r="22678" spans="1:5">
      <c r="A22678" t="s">
        <v>13197</v>
      </c>
      <c r="B22678" t="s">
        <v>13198</v>
      </c>
      <c r="C22678" t="s">
        <v>13199</v>
      </c>
      <c r="D22678">
        <v>1</v>
      </c>
      <c r="E22678" t="s">
        <v>20718</v>
      </c>
    </row>
    <row r="22679" spans="1:5">
      <c r="A22679" t="s">
        <v>9880</v>
      </c>
      <c r="B22679" t="s">
        <v>9881</v>
      </c>
      <c r="C22679" t="s">
        <v>9882</v>
      </c>
      <c r="D22679">
        <v>1</v>
      </c>
      <c r="E22679" t="s">
        <v>20718</v>
      </c>
    </row>
    <row r="22680" spans="1:5">
      <c r="A22680" t="s">
        <v>3005</v>
      </c>
      <c r="B22680" t="s">
        <v>3006</v>
      </c>
      <c r="C22680" t="s">
        <v>3007</v>
      </c>
      <c r="D22680">
        <v>3</v>
      </c>
      <c r="E22680" t="s">
        <v>20718</v>
      </c>
    </row>
    <row r="22681" spans="1:5">
      <c r="A22681" t="s">
        <v>10133</v>
      </c>
      <c r="B22681" t="s">
        <v>10134</v>
      </c>
      <c r="C22681" t="s">
        <v>10135</v>
      </c>
      <c r="D22681">
        <v>1</v>
      </c>
      <c r="E22681" t="s">
        <v>20718</v>
      </c>
    </row>
    <row r="22682" spans="1:5">
      <c r="A22682" t="s">
        <v>4590</v>
      </c>
      <c r="B22682" t="s">
        <v>4591</v>
      </c>
      <c r="C22682" t="s">
        <v>4592</v>
      </c>
      <c r="D22682">
        <v>13</v>
      </c>
      <c r="E22682" t="s">
        <v>20718</v>
      </c>
    </row>
    <row r="22683" spans="1:5">
      <c r="A22683" t="s">
        <v>3017</v>
      </c>
      <c r="B22683" t="s">
        <v>3018</v>
      </c>
      <c r="C22683" t="s">
        <v>3019</v>
      </c>
      <c r="D22683">
        <v>3</v>
      </c>
      <c r="E22683" t="s">
        <v>20718</v>
      </c>
    </row>
    <row r="22684" spans="1:5">
      <c r="A22684" t="s">
        <v>3053</v>
      </c>
      <c r="B22684" t="s">
        <v>3054</v>
      </c>
      <c r="C22684" t="s">
        <v>3055</v>
      </c>
      <c r="D22684">
        <v>5</v>
      </c>
      <c r="E22684" t="s">
        <v>20718</v>
      </c>
    </row>
    <row r="22685" spans="1:5">
      <c r="A22685" t="s">
        <v>9919</v>
      </c>
      <c r="B22685" t="s">
        <v>9920</v>
      </c>
      <c r="C22685" t="s">
        <v>9921</v>
      </c>
      <c r="D22685">
        <v>3</v>
      </c>
      <c r="E22685" t="s">
        <v>20718</v>
      </c>
    </row>
    <row r="22686" spans="1:5">
      <c r="A22686" t="s">
        <v>14009</v>
      </c>
      <c r="B22686" t="s">
        <v>14010</v>
      </c>
      <c r="C22686" t="s">
        <v>14011</v>
      </c>
      <c r="D22686">
        <v>1</v>
      </c>
      <c r="E22686" t="s">
        <v>20718</v>
      </c>
    </row>
    <row r="22687" spans="1:5">
      <c r="A22687" t="s">
        <v>4593</v>
      </c>
      <c r="B22687" t="s">
        <v>4594</v>
      </c>
      <c r="C22687" t="s">
        <v>4595</v>
      </c>
      <c r="D22687">
        <v>4</v>
      </c>
      <c r="E22687" t="s">
        <v>20718</v>
      </c>
    </row>
    <row r="22688" spans="1:5">
      <c r="A22688" t="s">
        <v>12695</v>
      </c>
      <c r="B22688" t="s">
        <v>12696</v>
      </c>
      <c r="C22688" t="s">
        <v>12697</v>
      </c>
      <c r="D22688">
        <v>4</v>
      </c>
      <c r="E22688" t="s">
        <v>20718</v>
      </c>
    </row>
    <row r="22689" spans="1:5">
      <c r="A22689" t="s">
        <v>6768</v>
      </c>
      <c r="B22689" t="s">
        <v>6769</v>
      </c>
      <c r="C22689" t="s">
        <v>6770</v>
      </c>
      <c r="D22689">
        <v>8</v>
      </c>
      <c r="E22689" t="s">
        <v>20718</v>
      </c>
    </row>
    <row r="22690" spans="1:5">
      <c r="A22690" t="s">
        <v>3617</v>
      </c>
      <c r="B22690" t="s">
        <v>3618</v>
      </c>
      <c r="C22690" t="s">
        <v>3619</v>
      </c>
      <c r="D22690">
        <v>1</v>
      </c>
      <c r="E22690" t="s">
        <v>20718</v>
      </c>
    </row>
    <row r="22691" spans="1:5">
      <c r="A22691" t="s">
        <v>13206</v>
      </c>
      <c r="B22691" t="s">
        <v>13207</v>
      </c>
      <c r="C22691" t="s">
        <v>13208</v>
      </c>
      <c r="D22691">
        <v>1</v>
      </c>
      <c r="E22691" t="s">
        <v>20718</v>
      </c>
    </row>
    <row r="22692" spans="1:5">
      <c r="A22692" t="s">
        <v>14624</v>
      </c>
      <c r="B22692" t="s">
        <v>14625</v>
      </c>
      <c r="C22692" t="s">
        <v>14626</v>
      </c>
      <c r="D22692">
        <v>1</v>
      </c>
      <c r="E22692" t="s">
        <v>20718</v>
      </c>
    </row>
    <row r="22693" spans="1:5">
      <c r="A22693" t="s">
        <v>16166</v>
      </c>
      <c r="B22693" t="s">
        <v>16167</v>
      </c>
      <c r="C22693" t="s">
        <v>16168</v>
      </c>
      <c r="D22693">
        <v>4</v>
      </c>
      <c r="E22693" t="s">
        <v>20718</v>
      </c>
    </row>
    <row r="22694" spans="1:5">
      <c r="A22694" t="s">
        <v>6516</v>
      </c>
      <c r="B22694" t="s">
        <v>6517</v>
      </c>
      <c r="C22694" t="s">
        <v>6518</v>
      </c>
      <c r="D22694">
        <v>1</v>
      </c>
      <c r="E22694" t="s">
        <v>20718</v>
      </c>
    </row>
    <row r="22695" spans="1:5">
      <c r="A22695" t="s">
        <v>14153</v>
      </c>
      <c r="B22695" t="s">
        <v>14154</v>
      </c>
      <c r="C22695" t="s">
        <v>14155</v>
      </c>
      <c r="D22695">
        <v>7</v>
      </c>
      <c r="E22695" t="s">
        <v>20718</v>
      </c>
    </row>
    <row r="22696" spans="1:5">
      <c r="A22696" t="s">
        <v>18621</v>
      </c>
      <c r="B22696" t="s">
        <v>18622</v>
      </c>
      <c r="C22696" t="s">
        <v>18623</v>
      </c>
      <c r="D22696">
        <v>4</v>
      </c>
      <c r="E22696" t="s">
        <v>20718</v>
      </c>
    </row>
    <row r="22697" spans="1:5">
      <c r="A22697" t="s">
        <v>9988</v>
      </c>
      <c r="B22697" t="s">
        <v>9989</v>
      </c>
      <c r="C22697" t="s">
        <v>9990</v>
      </c>
      <c r="D22697">
        <v>1</v>
      </c>
      <c r="E22697" t="s">
        <v>20718</v>
      </c>
    </row>
    <row r="22698" spans="1:5">
      <c r="A22698" t="s">
        <v>20776</v>
      </c>
      <c r="B22698" t="s">
        <v>20777</v>
      </c>
      <c r="C22698" t="s">
        <v>20778</v>
      </c>
      <c r="D22698">
        <v>1</v>
      </c>
      <c r="E22698" t="s">
        <v>20718</v>
      </c>
    </row>
    <row r="22699" spans="1:5">
      <c r="A22699" t="s">
        <v>4647</v>
      </c>
      <c r="B22699" t="s">
        <v>4648</v>
      </c>
      <c r="C22699" t="s">
        <v>4649</v>
      </c>
      <c r="D22699">
        <v>1</v>
      </c>
      <c r="E22699" t="s">
        <v>20718</v>
      </c>
    </row>
    <row r="22700" spans="1:5">
      <c r="A22700" t="s">
        <v>12471</v>
      </c>
      <c r="B22700" t="s">
        <v>12472</v>
      </c>
      <c r="C22700" t="s">
        <v>12473</v>
      </c>
      <c r="D22700">
        <v>1</v>
      </c>
      <c r="E22700" t="s">
        <v>20718</v>
      </c>
    </row>
    <row r="22701" spans="1:5">
      <c r="A22701" t="s">
        <v>6799</v>
      </c>
      <c r="B22701" t="s">
        <v>6800</v>
      </c>
      <c r="C22701" t="s">
        <v>6801</v>
      </c>
      <c r="D22701">
        <v>2</v>
      </c>
      <c r="E22701" t="s">
        <v>20718</v>
      </c>
    </row>
    <row r="22702" spans="1:5">
      <c r="A22702" t="s">
        <v>3131</v>
      </c>
      <c r="B22702" t="s">
        <v>3132</v>
      </c>
      <c r="C22702" t="s">
        <v>3133</v>
      </c>
      <c r="D22702">
        <v>6</v>
      </c>
      <c r="E22702" t="s">
        <v>20718</v>
      </c>
    </row>
    <row r="22703" spans="1:5">
      <c r="A22703" t="s">
        <v>14024</v>
      </c>
      <c r="B22703" t="s">
        <v>14025</v>
      </c>
      <c r="C22703" t="s">
        <v>14026</v>
      </c>
      <c r="D22703">
        <v>1</v>
      </c>
      <c r="E22703" t="s">
        <v>20718</v>
      </c>
    </row>
    <row r="22704" spans="1:5">
      <c r="A22704" t="s">
        <v>6858</v>
      </c>
      <c r="B22704" t="s">
        <v>6859</v>
      </c>
      <c r="C22704" t="s">
        <v>6860</v>
      </c>
      <c r="D22704">
        <v>4</v>
      </c>
      <c r="E22704" t="s">
        <v>20718</v>
      </c>
    </row>
    <row r="22705" spans="1:5">
      <c r="A22705" t="s">
        <v>10747</v>
      </c>
      <c r="B22705" t="s">
        <v>10748</v>
      </c>
      <c r="C22705" t="s">
        <v>10749</v>
      </c>
      <c r="D22705">
        <v>1</v>
      </c>
      <c r="E22705" t="s">
        <v>20718</v>
      </c>
    </row>
    <row r="22706" spans="1:5">
      <c r="A22706" t="s">
        <v>14192</v>
      </c>
      <c r="B22706" t="s">
        <v>14193</v>
      </c>
      <c r="C22706" t="s">
        <v>14194</v>
      </c>
      <c r="D22706">
        <v>6</v>
      </c>
      <c r="E22706" t="s">
        <v>20718</v>
      </c>
    </row>
    <row r="22707" spans="1:5">
      <c r="A22707" t="s">
        <v>15945</v>
      </c>
      <c r="B22707" t="s">
        <v>15946</v>
      </c>
      <c r="C22707" t="s">
        <v>15947</v>
      </c>
      <c r="D22707">
        <v>3</v>
      </c>
      <c r="E22707" t="s">
        <v>20718</v>
      </c>
    </row>
    <row r="22708" spans="1:5">
      <c r="A22708" t="s">
        <v>4195</v>
      </c>
      <c r="B22708" t="s">
        <v>4196</v>
      </c>
      <c r="C22708" t="s">
        <v>4197</v>
      </c>
      <c r="D22708">
        <v>6</v>
      </c>
      <c r="E22708" t="s">
        <v>20718</v>
      </c>
    </row>
    <row r="22709" spans="1:5">
      <c r="A22709" t="s">
        <v>16268</v>
      </c>
      <c r="B22709" t="s">
        <v>16269</v>
      </c>
      <c r="C22709" t="s">
        <v>16270</v>
      </c>
      <c r="D22709">
        <v>1</v>
      </c>
      <c r="E22709" t="s">
        <v>20718</v>
      </c>
    </row>
    <row r="22710" spans="1:5">
      <c r="A22710" t="s">
        <v>10768</v>
      </c>
      <c r="B22710" t="s">
        <v>10769</v>
      </c>
      <c r="C22710" t="s">
        <v>10770</v>
      </c>
      <c r="D22710">
        <v>1</v>
      </c>
      <c r="E22710" t="s">
        <v>20718</v>
      </c>
    </row>
    <row r="22711" spans="1:5">
      <c r="A22711" t="s">
        <v>4700</v>
      </c>
      <c r="B22711" t="s">
        <v>4701</v>
      </c>
      <c r="C22711" t="s">
        <v>4702</v>
      </c>
      <c r="D22711">
        <v>1</v>
      </c>
      <c r="E22711" t="s">
        <v>20718</v>
      </c>
    </row>
    <row r="22712" spans="1:5">
      <c r="A22712" t="s">
        <v>19292</v>
      </c>
      <c r="B22712" t="s">
        <v>19293</v>
      </c>
      <c r="C22712" t="s">
        <v>19294</v>
      </c>
      <c r="D22712">
        <v>2</v>
      </c>
      <c r="E22712" t="s">
        <v>20718</v>
      </c>
    </row>
    <row r="22713" spans="1:5">
      <c r="A22713" t="s">
        <v>12578</v>
      </c>
      <c r="B22713" t="s">
        <v>12579</v>
      </c>
      <c r="C22713" t="s">
        <v>12580</v>
      </c>
      <c r="D22713">
        <v>6</v>
      </c>
      <c r="E22713" t="s">
        <v>20718</v>
      </c>
    </row>
    <row r="22714" spans="1:5">
      <c r="A22714" t="s">
        <v>3173</v>
      </c>
      <c r="B22714" t="s">
        <v>3174</v>
      </c>
      <c r="C22714" t="s">
        <v>3175</v>
      </c>
      <c r="D22714">
        <v>12</v>
      </c>
      <c r="E22714" t="s">
        <v>20718</v>
      </c>
    </row>
    <row r="22715" spans="1:5">
      <c r="A22715" t="s">
        <v>3737</v>
      </c>
      <c r="B22715" t="s">
        <v>3738</v>
      </c>
      <c r="C22715" t="s">
        <v>3739</v>
      </c>
      <c r="D22715">
        <v>2</v>
      </c>
      <c r="E22715" t="s">
        <v>20718</v>
      </c>
    </row>
    <row r="22716" spans="1:5">
      <c r="A22716" t="s">
        <v>4718</v>
      </c>
      <c r="B22716" t="s">
        <v>4719</v>
      </c>
      <c r="C22716" t="s">
        <v>4720</v>
      </c>
      <c r="D22716">
        <v>1</v>
      </c>
      <c r="E22716" t="s">
        <v>20718</v>
      </c>
    </row>
    <row r="22717" spans="1:5">
      <c r="A22717" t="s">
        <v>3799</v>
      </c>
      <c r="B22717" t="s">
        <v>3800</v>
      </c>
      <c r="C22717" t="s">
        <v>3801</v>
      </c>
      <c r="D22717">
        <v>6</v>
      </c>
      <c r="E22717" t="s">
        <v>20718</v>
      </c>
    </row>
    <row r="22718" spans="1:5">
      <c r="A22718" t="s">
        <v>9301</v>
      </c>
      <c r="B22718" t="s">
        <v>9302</v>
      </c>
      <c r="C22718" t="s">
        <v>9303</v>
      </c>
      <c r="D22718">
        <v>1</v>
      </c>
      <c r="E22718" t="s">
        <v>20718</v>
      </c>
    </row>
    <row r="22719" spans="1:5">
      <c r="A22719" t="s">
        <v>9313</v>
      </c>
      <c r="B22719" t="s">
        <v>9314</v>
      </c>
      <c r="C22719" t="s">
        <v>9315</v>
      </c>
      <c r="D22719">
        <v>7</v>
      </c>
      <c r="E22719" t="s">
        <v>20718</v>
      </c>
    </row>
    <row r="22720" spans="1:5">
      <c r="A22720" t="s">
        <v>3185</v>
      </c>
      <c r="B22720" t="s">
        <v>3186</v>
      </c>
      <c r="C22720" t="s">
        <v>3187</v>
      </c>
      <c r="D22720">
        <v>2</v>
      </c>
      <c r="E22720" t="s">
        <v>20718</v>
      </c>
    </row>
    <row r="22721" spans="1:5">
      <c r="A22721" t="s">
        <v>14233</v>
      </c>
      <c r="B22721" t="s">
        <v>14234</v>
      </c>
      <c r="C22721" t="s">
        <v>14235</v>
      </c>
      <c r="D22721">
        <v>3</v>
      </c>
      <c r="E22721" t="s">
        <v>20718</v>
      </c>
    </row>
    <row r="22722" spans="1:5">
      <c r="A22722" t="s">
        <v>13490</v>
      </c>
      <c r="B22722" t="s">
        <v>13491</v>
      </c>
      <c r="C22722" t="s">
        <v>13492</v>
      </c>
      <c r="D22722">
        <v>3</v>
      </c>
      <c r="E22722" t="s">
        <v>20718</v>
      </c>
    </row>
    <row r="22723" spans="1:5">
      <c r="A22723" t="s">
        <v>35921</v>
      </c>
      <c r="B22723" t="s">
        <v>35922</v>
      </c>
      <c r="C22723" t="s">
        <v>35923</v>
      </c>
      <c r="D22723">
        <v>1</v>
      </c>
      <c r="E22723" t="s">
        <v>20718</v>
      </c>
    </row>
    <row r="22724" spans="1:5">
      <c r="A22724" t="s">
        <v>10783</v>
      </c>
      <c r="B22724" t="s">
        <v>10784</v>
      </c>
      <c r="C22724" t="s">
        <v>10785</v>
      </c>
      <c r="D22724">
        <v>1</v>
      </c>
      <c r="E22724" t="s">
        <v>20718</v>
      </c>
    </row>
    <row r="22725" spans="1:5">
      <c r="A22725" t="s">
        <v>11855</v>
      </c>
      <c r="B22725" t="s">
        <v>11856</v>
      </c>
      <c r="C22725" t="s">
        <v>11857</v>
      </c>
      <c r="D22725">
        <v>4</v>
      </c>
      <c r="E22725" t="s">
        <v>20718</v>
      </c>
    </row>
    <row r="22726" spans="1:5">
      <c r="A22726" t="s">
        <v>11858</v>
      </c>
      <c r="B22726" t="s">
        <v>11859</v>
      </c>
      <c r="C22726" t="s">
        <v>11860</v>
      </c>
      <c r="D22726">
        <v>2</v>
      </c>
      <c r="E22726" t="s">
        <v>20718</v>
      </c>
    </row>
    <row r="22727" spans="1:5">
      <c r="A22727" t="s">
        <v>11861</v>
      </c>
      <c r="B22727" t="s">
        <v>11862</v>
      </c>
      <c r="C22727" t="s">
        <v>11863</v>
      </c>
      <c r="D22727">
        <v>4</v>
      </c>
      <c r="E22727" t="s">
        <v>20718</v>
      </c>
    </row>
    <row r="22728" spans="1:5">
      <c r="A22728" t="s">
        <v>7958</v>
      </c>
      <c r="B22728" t="s">
        <v>7959</v>
      </c>
      <c r="C22728" t="s">
        <v>7960</v>
      </c>
      <c r="D22728">
        <v>1</v>
      </c>
      <c r="E22728" t="s">
        <v>20718</v>
      </c>
    </row>
    <row r="22729" spans="1:5">
      <c r="A22729" t="s">
        <v>10205</v>
      </c>
      <c r="B22729" t="s">
        <v>10206</v>
      </c>
      <c r="C22729" t="s">
        <v>10207</v>
      </c>
      <c r="D22729">
        <v>1</v>
      </c>
      <c r="E22729" t="s">
        <v>20718</v>
      </c>
    </row>
    <row r="22730" spans="1:5">
      <c r="A22730" t="s">
        <v>10233</v>
      </c>
      <c r="B22730" t="s">
        <v>10234</v>
      </c>
      <c r="C22730" t="s">
        <v>10235</v>
      </c>
      <c r="D22730">
        <v>1</v>
      </c>
      <c r="E22730" t="s">
        <v>20718</v>
      </c>
    </row>
    <row r="22731" spans="1:5">
      <c r="A22731" t="s">
        <v>7598</v>
      </c>
      <c r="B22731" t="s">
        <v>7599</v>
      </c>
      <c r="C22731" t="s">
        <v>7600</v>
      </c>
      <c r="D22731">
        <v>1</v>
      </c>
      <c r="E22731" t="s">
        <v>20718</v>
      </c>
    </row>
    <row r="22732" spans="1:5">
      <c r="A22732" t="s">
        <v>20770</v>
      </c>
      <c r="B22732" t="s">
        <v>20771</v>
      </c>
      <c r="C22732" t="s">
        <v>20772</v>
      </c>
      <c r="D22732">
        <v>1</v>
      </c>
      <c r="E22732" t="s">
        <v>20718</v>
      </c>
    </row>
    <row r="22733" spans="1:5">
      <c r="A22733" t="s">
        <v>10792</v>
      </c>
      <c r="B22733" t="s">
        <v>10793</v>
      </c>
      <c r="C22733" t="s">
        <v>10794</v>
      </c>
      <c r="D22733">
        <v>5</v>
      </c>
      <c r="E22733" t="s">
        <v>20718</v>
      </c>
    </row>
    <row r="22734" spans="1:5">
      <c r="A22734" t="s">
        <v>11929</v>
      </c>
      <c r="B22734" t="s">
        <v>11930</v>
      </c>
      <c r="C22734" t="s">
        <v>8776</v>
      </c>
      <c r="D22734">
        <v>1</v>
      </c>
      <c r="E22734" t="s">
        <v>20718</v>
      </c>
    </row>
    <row r="22735" spans="1:5">
      <c r="A22735" t="s">
        <v>11931</v>
      </c>
      <c r="B22735" t="s">
        <v>11932</v>
      </c>
      <c r="C22735" t="s">
        <v>11933</v>
      </c>
      <c r="D22735">
        <v>1</v>
      </c>
      <c r="E22735" t="s">
        <v>20718</v>
      </c>
    </row>
    <row r="22736" spans="1:5">
      <c r="A22736" t="s">
        <v>14039</v>
      </c>
      <c r="B22736" t="s">
        <v>14040</v>
      </c>
      <c r="C22736" t="s">
        <v>14041</v>
      </c>
      <c r="D22736">
        <v>1</v>
      </c>
      <c r="E22736" t="s">
        <v>20718</v>
      </c>
    </row>
    <row r="22737" spans="1:5">
      <c r="A22737" t="s">
        <v>12604</v>
      </c>
      <c r="B22737" t="s">
        <v>12605</v>
      </c>
      <c r="C22737" t="s">
        <v>12606</v>
      </c>
      <c r="D22737">
        <v>42</v>
      </c>
      <c r="E22737" t="s">
        <v>20718</v>
      </c>
    </row>
    <row r="22738" spans="1:5">
      <c r="A22738" t="s">
        <v>8045</v>
      </c>
      <c r="B22738" t="s">
        <v>8046</v>
      </c>
      <c r="C22738" t="s">
        <v>8047</v>
      </c>
      <c r="D22738">
        <v>9</v>
      </c>
      <c r="E22738" t="s">
        <v>20718</v>
      </c>
    </row>
    <row r="22739" spans="1:5">
      <c r="A22739" t="s">
        <v>14959</v>
      </c>
      <c r="B22739" t="s">
        <v>14960</v>
      </c>
      <c r="C22739" t="s">
        <v>12654</v>
      </c>
      <c r="D22739">
        <v>3</v>
      </c>
      <c r="E22739" t="s">
        <v>20718</v>
      </c>
    </row>
    <row r="22740" spans="1:5">
      <c r="A22740" t="s">
        <v>20596</v>
      </c>
      <c r="B22740" t="s">
        <v>20597</v>
      </c>
      <c r="C22740" t="s">
        <v>20598</v>
      </c>
      <c r="D22740">
        <v>6</v>
      </c>
      <c r="E22740" t="s">
        <v>20718</v>
      </c>
    </row>
    <row r="22741" spans="1:5">
      <c r="A22741" t="s">
        <v>20779</v>
      </c>
      <c r="B22741" t="s">
        <v>20780</v>
      </c>
      <c r="C22741" t="s">
        <v>20781</v>
      </c>
      <c r="D22741">
        <v>3</v>
      </c>
      <c r="E22741" t="s">
        <v>20718</v>
      </c>
    </row>
    <row r="22742" spans="1:5">
      <c r="A22742" t="s">
        <v>14967</v>
      </c>
      <c r="B22742" t="s">
        <v>14968</v>
      </c>
      <c r="C22742" t="s">
        <v>14969</v>
      </c>
      <c r="D22742">
        <v>1</v>
      </c>
      <c r="E22742" t="s">
        <v>20718</v>
      </c>
    </row>
    <row r="22743" spans="1:5">
      <c r="A22743" t="s">
        <v>13493</v>
      </c>
      <c r="B22743" t="s">
        <v>13494</v>
      </c>
      <c r="C22743" t="s">
        <v>13495</v>
      </c>
      <c r="D22743">
        <v>2</v>
      </c>
      <c r="E22743" t="s">
        <v>20718</v>
      </c>
    </row>
    <row r="22744" spans="1:5">
      <c r="A22744" t="s">
        <v>9507</v>
      </c>
      <c r="B22744" t="s">
        <v>9508</v>
      </c>
      <c r="C22744" t="s">
        <v>9509</v>
      </c>
      <c r="D22744">
        <v>3</v>
      </c>
      <c r="E22744" t="s">
        <v>20718</v>
      </c>
    </row>
    <row r="22745" spans="1:5">
      <c r="A22745" t="s">
        <v>8105</v>
      </c>
      <c r="B22745" t="s">
        <v>8106</v>
      </c>
      <c r="C22745" t="s">
        <v>8107</v>
      </c>
      <c r="D22745">
        <v>4</v>
      </c>
      <c r="E22745" t="s">
        <v>20718</v>
      </c>
    </row>
    <row r="22746" spans="1:5">
      <c r="A22746" t="s">
        <v>12738</v>
      </c>
      <c r="B22746" t="s">
        <v>12739</v>
      </c>
      <c r="C22746" t="s">
        <v>12740</v>
      </c>
      <c r="D22746">
        <v>1</v>
      </c>
      <c r="E22746" t="s">
        <v>20718</v>
      </c>
    </row>
    <row r="22747" spans="1:5">
      <c r="A22747" t="s">
        <v>10849</v>
      </c>
      <c r="B22747" t="s">
        <v>10850</v>
      </c>
      <c r="C22747" t="s">
        <v>10851</v>
      </c>
      <c r="D22747">
        <v>1</v>
      </c>
      <c r="E22747" t="s">
        <v>20718</v>
      </c>
    </row>
    <row r="22748" spans="1:5">
      <c r="A22748" t="s">
        <v>35348</v>
      </c>
      <c r="B22748" t="s">
        <v>35349</v>
      </c>
      <c r="C22748" t="s">
        <v>35350</v>
      </c>
      <c r="D22748">
        <v>3</v>
      </c>
      <c r="E22748" t="s">
        <v>20718</v>
      </c>
    </row>
    <row r="22749" spans="1:5">
      <c r="A22749" t="s">
        <v>13502</v>
      </c>
      <c r="B22749" t="s">
        <v>13503</v>
      </c>
      <c r="C22749" t="s">
        <v>13504</v>
      </c>
      <c r="D22749">
        <v>2</v>
      </c>
      <c r="E22749" t="s">
        <v>20718</v>
      </c>
    </row>
    <row r="22750" spans="1:5">
      <c r="A22750" t="s">
        <v>14723</v>
      </c>
      <c r="B22750" t="s">
        <v>14724</v>
      </c>
      <c r="C22750" t="s">
        <v>14725</v>
      </c>
      <c r="D22750">
        <v>1</v>
      </c>
      <c r="E22750" t="s">
        <v>20718</v>
      </c>
    </row>
    <row r="22751" spans="1:5">
      <c r="A22751" t="s">
        <v>10529</v>
      </c>
      <c r="B22751" t="s">
        <v>10530</v>
      </c>
      <c r="C22751" t="s">
        <v>10531</v>
      </c>
      <c r="D22751">
        <v>1</v>
      </c>
      <c r="E22751" t="s">
        <v>20718</v>
      </c>
    </row>
    <row r="22752" spans="1:5">
      <c r="A22752" t="s">
        <v>12006</v>
      </c>
      <c r="B22752" t="s">
        <v>12007</v>
      </c>
      <c r="C22752" t="s">
        <v>12008</v>
      </c>
      <c r="D22752">
        <v>3</v>
      </c>
      <c r="E22752" t="s">
        <v>20718</v>
      </c>
    </row>
    <row r="22753" spans="1:5">
      <c r="A22753" t="s">
        <v>3837</v>
      </c>
      <c r="B22753" t="s">
        <v>3838</v>
      </c>
      <c r="C22753" t="s">
        <v>3839</v>
      </c>
      <c r="D22753">
        <v>2</v>
      </c>
      <c r="E22753" t="s">
        <v>20718</v>
      </c>
    </row>
    <row r="22754" spans="1:5">
      <c r="A22754" t="s">
        <v>67</v>
      </c>
      <c r="B22754" t="s">
        <v>7211</v>
      </c>
      <c r="C22754" t="s">
        <v>7212</v>
      </c>
      <c r="D22754">
        <v>17</v>
      </c>
      <c r="E22754" t="s">
        <v>20718</v>
      </c>
    </row>
    <row r="22755" spans="1:5">
      <c r="A22755" t="s">
        <v>9817</v>
      </c>
      <c r="B22755" t="s">
        <v>9818</v>
      </c>
      <c r="C22755" t="s">
        <v>9819</v>
      </c>
      <c r="D22755">
        <v>12</v>
      </c>
      <c r="E22755" t="s">
        <v>20718</v>
      </c>
    </row>
    <row r="22756" spans="1:5">
      <c r="A22756" t="s">
        <v>12584</v>
      </c>
      <c r="B22756" t="s">
        <v>12585</v>
      </c>
      <c r="C22756" t="s">
        <v>12586</v>
      </c>
      <c r="D22756">
        <v>6</v>
      </c>
      <c r="E22756" t="s">
        <v>20718</v>
      </c>
    </row>
    <row r="22757" spans="1:5">
      <c r="A22757" t="s">
        <v>15887</v>
      </c>
      <c r="B22757" t="s">
        <v>15888</v>
      </c>
      <c r="C22757" t="s">
        <v>15889</v>
      </c>
      <c r="D22757">
        <v>7</v>
      </c>
      <c r="E22757" t="s">
        <v>20718</v>
      </c>
    </row>
    <row r="22758" spans="1:5">
      <c r="A22758" t="s">
        <v>14586</v>
      </c>
      <c r="B22758" t="s">
        <v>14587</v>
      </c>
      <c r="C22758" t="s">
        <v>14588</v>
      </c>
      <c r="D22758">
        <v>8</v>
      </c>
      <c r="E22758" t="s">
        <v>20718</v>
      </c>
    </row>
    <row r="22759" spans="1:5">
      <c r="A22759" t="s">
        <v>7269</v>
      </c>
      <c r="B22759" t="s">
        <v>7270</v>
      </c>
      <c r="C22759" t="s">
        <v>7271</v>
      </c>
      <c r="D22759">
        <v>2</v>
      </c>
      <c r="E22759" t="s">
        <v>20718</v>
      </c>
    </row>
    <row r="22760" spans="1:5">
      <c r="A22760" t="s">
        <v>13523</v>
      </c>
      <c r="B22760" t="s">
        <v>13524</v>
      </c>
      <c r="C22760" t="s">
        <v>13525</v>
      </c>
      <c r="D22760">
        <v>2</v>
      </c>
      <c r="E22760" t="s">
        <v>20718</v>
      </c>
    </row>
    <row r="22761" spans="1:5">
      <c r="A22761" t="s">
        <v>14383</v>
      </c>
      <c r="B22761" t="s">
        <v>14384</v>
      </c>
      <c r="C22761" t="s">
        <v>14385</v>
      </c>
      <c r="D22761">
        <v>1</v>
      </c>
      <c r="E22761" t="s">
        <v>20718</v>
      </c>
    </row>
    <row r="22762" spans="1:5">
      <c r="A22762" t="s">
        <v>4432</v>
      </c>
      <c r="B22762" t="s">
        <v>4433</v>
      </c>
      <c r="C22762" t="s">
        <v>4434</v>
      </c>
      <c r="D22762">
        <v>1</v>
      </c>
      <c r="E22762" t="s">
        <v>20718</v>
      </c>
    </row>
    <row r="22763" spans="1:5">
      <c r="A22763" t="s">
        <v>12036</v>
      </c>
      <c r="B22763" t="s">
        <v>12037</v>
      </c>
      <c r="C22763" t="s">
        <v>12038</v>
      </c>
      <c r="D22763">
        <v>2</v>
      </c>
      <c r="E22763" t="s">
        <v>20718</v>
      </c>
    </row>
    <row r="22764" spans="1:5">
      <c r="A22764" t="s">
        <v>53</v>
      </c>
      <c r="B22764" t="s">
        <v>243</v>
      </c>
      <c r="C22764" t="s">
        <v>8869</v>
      </c>
      <c r="D22764">
        <v>6</v>
      </c>
      <c r="E22764" t="s">
        <v>20718</v>
      </c>
    </row>
    <row r="22765" spans="1:5">
      <c r="A22765" t="s">
        <v>14988</v>
      </c>
      <c r="B22765" t="s">
        <v>14989</v>
      </c>
      <c r="C22765" t="s">
        <v>14990</v>
      </c>
      <c r="D22765">
        <v>1</v>
      </c>
      <c r="E22765" t="s">
        <v>20718</v>
      </c>
    </row>
    <row r="22766" spans="1:5">
      <c r="A22766" t="s">
        <v>11106</v>
      </c>
      <c r="B22766" t="s">
        <v>11107</v>
      </c>
      <c r="C22766" t="s">
        <v>11108</v>
      </c>
      <c r="D22766">
        <v>16</v>
      </c>
      <c r="E22766" t="s">
        <v>20718</v>
      </c>
    </row>
    <row r="22767" spans="1:5">
      <c r="A22767" t="s">
        <v>8918</v>
      </c>
      <c r="B22767" t="s">
        <v>8919</v>
      </c>
      <c r="C22767" t="s">
        <v>8920</v>
      </c>
      <c r="D22767">
        <v>1</v>
      </c>
      <c r="E22767" t="s">
        <v>20718</v>
      </c>
    </row>
    <row r="22768" spans="1:5">
      <c r="A22768" t="s">
        <v>12060</v>
      </c>
      <c r="B22768" t="s">
        <v>12061</v>
      </c>
      <c r="C22768" t="s">
        <v>12062</v>
      </c>
      <c r="D22768">
        <v>12</v>
      </c>
      <c r="E22768" t="s">
        <v>20718</v>
      </c>
    </row>
    <row r="22769" spans="1:5">
      <c r="A22769" t="s">
        <v>68</v>
      </c>
      <c r="B22769" t="s">
        <v>12063</v>
      </c>
      <c r="C22769" t="s">
        <v>12064</v>
      </c>
      <c r="D22769">
        <v>2</v>
      </c>
      <c r="E22769" t="s">
        <v>20718</v>
      </c>
    </row>
    <row r="22770" spans="1:5">
      <c r="A22770" t="s">
        <v>12065</v>
      </c>
      <c r="B22770" t="s">
        <v>12066</v>
      </c>
      <c r="C22770" t="s">
        <v>12067</v>
      </c>
      <c r="D22770">
        <v>1</v>
      </c>
      <c r="E22770" t="s">
        <v>20718</v>
      </c>
    </row>
    <row r="22771" spans="1:5">
      <c r="A22771" t="s">
        <v>8945</v>
      </c>
      <c r="B22771" t="s">
        <v>8946</v>
      </c>
      <c r="C22771" t="s">
        <v>8947</v>
      </c>
      <c r="D22771">
        <v>4</v>
      </c>
      <c r="E22771" t="s">
        <v>20718</v>
      </c>
    </row>
    <row r="22772" spans="1:5">
      <c r="A22772" t="s">
        <v>12477</v>
      </c>
      <c r="B22772" t="s">
        <v>12478</v>
      </c>
      <c r="C22772" t="s">
        <v>12479</v>
      </c>
      <c r="D22772">
        <v>2</v>
      </c>
      <c r="E22772" t="s">
        <v>20718</v>
      </c>
    </row>
    <row r="22773" spans="1:5">
      <c r="A22773" t="s">
        <v>12483</v>
      </c>
      <c r="B22773" t="s">
        <v>12484</v>
      </c>
      <c r="C22773" t="s">
        <v>12485</v>
      </c>
      <c r="D22773">
        <v>4</v>
      </c>
      <c r="E22773" t="s">
        <v>20718</v>
      </c>
    </row>
    <row r="22774" spans="1:5">
      <c r="A22774" t="s">
        <v>11147</v>
      </c>
      <c r="B22774" t="s">
        <v>11148</v>
      </c>
      <c r="C22774" t="s">
        <v>11149</v>
      </c>
      <c r="D22774">
        <v>1</v>
      </c>
      <c r="E22774" t="s">
        <v>20718</v>
      </c>
    </row>
    <row r="22775" spans="1:5">
      <c r="A22775" t="s">
        <v>11153</v>
      </c>
      <c r="B22775" t="s">
        <v>11154</v>
      </c>
      <c r="C22775" t="s">
        <v>11155</v>
      </c>
      <c r="D22775">
        <v>5</v>
      </c>
      <c r="E22775" t="s">
        <v>20718</v>
      </c>
    </row>
    <row r="22776" spans="1:5">
      <c r="A22776" t="s">
        <v>35400</v>
      </c>
      <c r="B22776" t="s">
        <v>35401</v>
      </c>
      <c r="C22776" t="s">
        <v>35402</v>
      </c>
      <c r="D22776">
        <v>4</v>
      </c>
      <c r="E22776" t="s">
        <v>20718</v>
      </c>
    </row>
    <row r="22777" spans="1:5">
      <c r="A22777" t="s">
        <v>6197</v>
      </c>
      <c r="B22777" t="s">
        <v>6198</v>
      </c>
      <c r="C22777" t="s">
        <v>6199</v>
      </c>
      <c r="D22777">
        <v>3</v>
      </c>
      <c r="E22777" t="s">
        <v>20718</v>
      </c>
    </row>
    <row r="22778" spans="1:5">
      <c r="A22778" t="s">
        <v>35324</v>
      </c>
      <c r="B22778" t="s">
        <v>35325</v>
      </c>
      <c r="C22778" t="s">
        <v>35326</v>
      </c>
      <c r="D22778">
        <v>3</v>
      </c>
      <c r="E22778" t="s">
        <v>20718</v>
      </c>
    </row>
    <row r="22779" spans="1:5">
      <c r="A22779" t="s">
        <v>11183</v>
      </c>
      <c r="B22779" t="s">
        <v>11184</v>
      </c>
      <c r="C22779" t="s">
        <v>11185</v>
      </c>
      <c r="D22779">
        <v>1</v>
      </c>
      <c r="E22779" t="s">
        <v>20718</v>
      </c>
    </row>
    <row r="22780" spans="1:5">
      <c r="A22780" t="s">
        <v>6206</v>
      </c>
      <c r="B22780" t="s">
        <v>6207</v>
      </c>
      <c r="C22780" t="s">
        <v>6208</v>
      </c>
      <c r="D22780">
        <v>17</v>
      </c>
      <c r="E22780" t="s">
        <v>20718</v>
      </c>
    </row>
    <row r="22781" spans="1:5">
      <c r="A22781" t="s">
        <v>11203</v>
      </c>
      <c r="B22781" t="s">
        <v>11204</v>
      </c>
      <c r="C22781" t="s">
        <v>11205</v>
      </c>
      <c r="D22781">
        <v>1</v>
      </c>
      <c r="E22781" t="s">
        <v>20718</v>
      </c>
    </row>
    <row r="22782" spans="1:5">
      <c r="A22782" t="s">
        <v>12190</v>
      </c>
      <c r="B22782" t="s">
        <v>12191</v>
      </c>
      <c r="C22782" t="s">
        <v>12192</v>
      </c>
      <c r="D22782">
        <v>4</v>
      </c>
      <c r="E22782" t="s">
        <v>20718</v>
      </c>
    </row>
    <row r="22783" spans="1:5">
      <c r="A22783" t="s">
        <v>15003</v>
      </c>
      <c r="B22783" t="s">
        <v>15004</v>
      </c>
      <c r="C22783" t="s">
        <v>15005</v>
      </c>
      <c r="D22783">
        <v>20</v>
      </c>
      <c r="E22783" t="s">
        <v>20718</v>
      </c>
    </row>
    <row r="22784" spans="1:5">
      <c r="A22784" t="s">
        <v>12262</v>
      </c>
      <c r="B22784" t="s">
        <v>12263</v>
      </c>
      <c r="C22784" t="s">
        <v>12264</v>
      </c>
      <c r="D22784">
        <v>1</v>
      </c>
      <c r="E22784" t="s">
        <v>20718</v>
      </c>
    </row>
    <row r="22785" spans="1:5">
      <c r="A22785" t="s">
        <v>6555</v>
      </c>
      <c r="B22785" t="s">
        <v>6556</v>
      </c>
      <c r="C22785" t="s">
        <v>6557</v>
      </c>
      <c r="D22785">
        <v>8</v>
      </c>
      <c r="E22785" t="s">
        <v>20718</v>
      </c>
    </row>
    <row r="22786" spans="1:5">
      <c r="A22786" t="s">
        <v>7515</v>
      </c>
      <c r="B22786" t="s">
        <v>7516</v>
      </c>
      <c r="C22786" t="s">
        <v>7517</v>
      </c>
      <c r="D22786">
        <v>2</v>
      </c>
      <c r="E22786" t="s">
        <v>20718</v>
      </c>
    </row>
    <row r="22787" spans="1:5">
      <c r="A22787" t="s">
        <v>14139</v>
      </c>
      <c r="B22787" t="s">
        <v>14140</v>
      </c>
      <c r="C22787" t="s">
        <v>14141</v>
      </c>
      <c r="D22787">
        <v>18</v>
      </c>
      <c r="E22787" t="s">
        <v>20718</v>
      </c>
    </row>
    <row r="22788" spans="1:5">
      <c r="A22788" t="s">
        <v>6582</v>
      </c>
      <c r="B22788" t="s">
        <v>6583</v>
      </c>
      <c r="C22788" t="s">
        <v>6584</v>
      </c>
      <c r="D22788">
        <v>1</v>
      </c>
      <c r="E22788" t="s">
        <v>20718</v>
      </c>
    </row>
    <row r="22789" spans="1:5">
      <c r="A22789" t="s">
        <v>6612</v>
      </c>
      <c r="B22789" t="s">
        <v>6613</v>
      </c>
      <c r="C22789" t="s">
        <v>6614</v>
      </c>
      <c r="D22789">
        <v>6</v>
      </c>
      <c r="E22789" t="s">
        <v>20718</v>
      </c>
    </row>
    <row r="22790" spans="1:5">
      <c r="A22790" t="s">
        <v>7527</v>
      </c>
      <c r="B22790" t="s">
        <v>7528</v>
      </c>
      <c r="C22790" t="s">
        <v>7529</v>
      </c>
      <c r="D22790">
        <v>4</v>
      </c>
      <c r="E22790" t="s">
        <v>20718</v>
      </c>
    </row>
    <row r="22791" spans="1:5">
      <c r="A22791" t="s">
        <v>14147</v>
      </c>
      <c r="B22791" t="s">
        <v>14148</v>
      </c>
      <c r="C22791" t="s">
        <v>14149</v>
      </c>
      <c r="D22791">
        <v>23</v>
      </c>
      <c r="E22791" t="s">
        <v>20718</v>
      </c>
    </row>
    <row r="22792" spans="1:5">
      <c r="A22792" t="s">
        <v>6783</v>
      </c>
      <c r="B22792" t="s">
        <v>6784</v>
      </c>
      <c r="C22792" t="s">
        <v>2599</v>
      </c>
      <c r="D22792">
        <v>1</v>
      </c>
      <c r="E22792" t="s">
        <v>20718</v>
      </c>
    </row>
    <row r="22793" spans="1:5">
      <c r="A22793" t="s">
        <v>6808</v>
      </c>
      <c r="B22793" t="s">
        <v>6809</v>
      </c>
      <c r="C22793" t="s">
        <v>6810</v>
      </c>
      <c r="D22793">
        <v>1</v>
      </c>
      <c r="E22793" t="s">
        <v>20718</v>
      </c>
    </row>
    <row r="22794" spans="1:5">
      <c r="A22794" t="s">
        <v>6817</v>
      </c>
      <c r="B22794" t="s">
        <v>6818</v>
      </c>
      <c r="C22794" t="s">
        <v>3360</v>
      </c>
      <c r="D22794">
        <v>1</v>
      </c>
      <c r="E22794" t="s">
        <v>20718</v>
      </c>
    </row>
    <row r="22795" spans="1:5">
      <c r="A22795" t="s">
        <v>6819</v>
      </c>
      <c r="B22795" t="s">
        <v>6820</v>
      </c>
      <c r="C22795" t="s">
        <v>6821</v>
      </c>
      <c r="D22795">
        <v>1</v>
      </c>
      <c r="E22795" t="s">
        <v>20718</v>
      </c>
    </row>
    <row r="22796" spans="1:5">
      <c r="A22796" t="s">
        <v>7723</v>
      </c>
      <c r="B22796" t="s">
        <v>7724</v>
      </c>
      <c r="C22796" t="s">
        <v>7725</v>
      </c>
      <c r="D22796">
        <v>3</v>
      </c>
      <c r="E22796" t="s">
        <v>20718</v>
      </c>
    </row>
    <row r="22797" spans="1:5">
      <c r="A22797" t="s">
        <v>6870</v>
      </c>
      <c r="B22797" t="s">
        <v>6871</v>
      </c>
      <c r="C22797" t="s">
        <v>6872</v>
      </c>
      <c r="D22797">
        <v>3</v>
      </c>
      <c r="E22797" t="s">
        <v>20718</v>
      </c>
    </row>
    <row r="22798" spans="1:5">
      <c r="A22798" t="s">
        <v>6876</v>
      </c>
      <c r="B22798" t="s">
        <v>6877</v>
      </c>
      <c r="C22798" t="s">
        <v>6878</v>
      </c>
      <c r="D22798">
        <v>1</v>
      </c>
      <c r="E22798" t="s">
        <v>20718</v>
      </c>
    </row>
    <row r="22799" spans="1:5">
      <c r="A22799" t="s">
        <v>7145</v>
      </c>
      <c r="B22799" t="s">
        <v>7146</v>
      </c>
      <c r="C22799" t="s">
        <v>7147</v>
      </c>
      <c r="D22799">
        <v>1</v>
      </c>
      <c r="E22799" t="s">
        <v>20718</v>
      </c>
    </row>
    <row r="22800" spans="1:5">
      <c r="A22800" t="s">
        <v>7791</v>
      </c>
      <c r="B22800" t="s">
        <v>7792</v>
      </c>
      <c r="C22800" t="s">
        <v>7793</v>
      </c>
      <c r="D22800">
        <v>1</v>
      </c>
      <c r="E22800" t="s">
        <v>20718</v>
      </c>
    </row>
    <row r="22801" spans="1:5">
      <c r="A22801" t="s">
        <v>7172</v>
      </c>
      <c r="B22801" t="s">
        <v>7173</v>
      </c>
      <c r="C22801" t="s">
        <v>7174</v>
      </c>
      <c r="D22801">
        <v>4</v>
      </c>
      <c r="E22801" t="s">
        <v>20718</v>
      </c>
    </row>
    <row r="22802" spans="1:5">
      <c r="A22802" t="s">
        <v>7202</v>
      </c>
      <c r="B22802" t="s">
        <v>7203</v>
      </c>
      <c r="C22802" t="s">
        <v>7204</v>
      </c>
      <c r="D22802">
        <v>4</v>
      </c>
      <c r="E22802" t="s">
        <v>20718</v>
      </c>
    </row>
    <row r="22803" spans="1:5">
      <c r="A22803" t="s">
        <v>15974</v>
      </c>
      <c r="B22803" t="s">
        <v>15975</v>
      </c>
      <c r="C22803" t="s">
        <v>15976</v>
      </c>
      <c r="D22803">
        <v>1</v>
      </c>
      <c r="E22803" t="s">
        <v>20718</v>
      </c>
    </row>
    <row r="22804" spans="1:5">
      <c r="A22804" t="s">
        <v>14278</v>
      </c>
      <c r="B22804" t="s">
        <v>14279</v>
      </c>
      <c r="C22804" t="s">
        <v>14280</v>
      </c>
      <c r="D22804">
        <v>10</v>
      </c>
      <c r="E22804" t="s">
        <v>20718</v>
      </c>
    </row>
    <row r="22805" spans="1:5">
      <c r="A22805" t="s">
        <v>19929</v>
      </c>
      <c r="B22805" t="s">
        <v>19930</v>
      </c>
      <c r="C22805" t="s">
        <v>19931</v>
      </c>
      <c r="D22805">
        <v>3</v>
      </c>
      <c r="E22805" t="s">
        <v>20718</v>
      </c>
    </row>
    <row r="22806" spans="1:5">
      <c r="A22806" t="s">
        <v>14287</v>
      </c>
      <c r="B22806" t="s">
        <v>14288</v>
      </c>
      <c r="C22806" t="s">
        <v>14289</v>
      </c>
      <c r="D22806">
        <v>2</v>
      </c>
      <c r="E22806" t="s">
        <v>20718</v>
      </c>
    </row>
    <row r="22807" spans="1:5">
      <c r="A22807" t="s">
        <v>14297</v>
      </c>
      <c r="B22807" t="s">
        <v>14298</v>
      </c>
      <c r="C22807" t="s">
        <v>14299</v>
      </c>
      <c r="D22807">
        <v>1</v>
      </c>
      <c r="E22807" t="s">
        <v>20718</v>
      </c>
    </row>
    <row r="22808" spans="1:5">
      <c r="A22808" t="s">
        <v>7236</v>
      </c>
      <c r="B22808" t="s">
        <v>7237</v>
      </c>
      <c r="C22808" t="s">
        <v>7238</v>
      </c>
      <c r="D22808">
        <v>2</v>
      </c>
      <c r="E22808" t="s">
        <v>20718</v>
      </c>
    </row>
    <row r="22809" spans="1:5">
      <c r="A22809" t="s">
        <v>8133</v>
      </c>
      <c r="B22809" t="s">
        <v>8134</v>
      </c>
      <c r="C22809" t="s">
        <v>8135</v>
      </c>
      <c r="D22809">
        <v>2</v>
      </c>
      <c r="E22809" t="s">
        <v>20718</v>
      </c>
    </row>
    <row r="22810" spans="1:5">
      <c r="A22810" t="s">
        <v>18493</v>
      </c>
      <c r="B22810" t="s">
        <v>18494</v>
      </c>
      <c r="C22810" t="s">
        <v>18495</v>
      </c>
      <c r="D22810">
        <v>1</v>
      </c>
      <c r="E22810" t="s">
        <v>20718</v>
      </c>
    </row>
    <row r="22811" spans="1:5">
      <c r="A22811" t="s">
        <v>7884</v>
      </c>
      <c r="B22811" t="s">
        <v>7885</v>
      </c>
      <c r="C22811" t="s">
        <v>7886</v>
      </c>
      <c r="D22811">
        <v>2</v>
      </c>
      <c r="E22811" t="s">
        <v>20718</v>
      </c>
    </row>
    <row r="22812" spans="1:5">
      <c r="A22812" t="s">
        <v>14305</v>
      </c>
      <c r="B22812" t="s">
        <v>14306</v>
      </c>
      <c r="C22812" t="s">
        <v>14307</v>
      </c>
      <c r="D22812">
        <v>2</v>
      </c>
      <c r="E22812" t="s">
        <v>20718</v>
      </c>
    </row>
    <row r="22813" spans="1:5">
      <c r="A22813" t="s">
        <v>14328</v>
      </c>
      <c r="B22813" t="s">
        <v>14329</v>
      </c>
      <c r="C22813" t="s">
        <v>14330</v>
      </c>
      <c r="D22813">
        <v>1</v>
      </c>
      <c r="E22813" t="s">
        <v>20718</v>
      </c>
    </row>
    <row r="22814" spans="1:5">
      <c r="A22814" t="s">
        <v>8417</v>
      </c>
      <c r="B22814" t="s">
        <v>8418</v>
      </c>
      <c r="C22814" t="s">
        <v>8419</v>
      </c>
      <c r="D22814">
        <v>13</v>
      </c>
      <c r="E22814" t="s">
        <v>20718</v>
      </c>
    </row>
    <row r="22815" spans="1:5">
      <c r="A22815" t="s">
        <v>12619</v>
      </c>
      <c r="B22815" t="s">
        <v>12620</v>
      </c>
      <c r="C22815" t="s">
        <v>12621</v>
      </c>
      <c r="D22815">
        <v>12</v>
      </c>
      <c r="E22815" t="s">
        <v>20718</v>
      </c>
    </row>
    <row r="22816" spans="1:5">
      <c r="A22816" t="s">
        <v>55</v>
      </c>
      <c r="B22816" t="s">
        <v>8450</v>
      </c>
      <c r="C22816" t="s">
        <v>8451</v>
      </c>
      <c r="D22816">
        <v>6</v>
      </c>
      <c r="E22816" t="s">
        <v>20718</v>
      </c>
    </row>
    <row r="22817" spans="1:5">
      <c r="A22817" t="s">
        <v>8505</v>
      </c>
      <c r="B22817" t="s">
        <v>8506</v>
      </c>
      <c r="C22817" t="s">
        <v>8507</v>
      </c>
      <c r="D22817">
        <v>18</v>
      </c>
      <c r="E22817" t="s">
        <v>20718</v>
      </c>
    </row>
    <row r="22818" spans="1:5">
      <c r="A22818" t="s">
        <v>8331</v>
      </c>
      <c r="B22818" t="s">
        <v>8332</v>
      </c>
      <c r="C22818" t="s">
        <v>8333</v>
      </c>
      <c r="D22818">
        <v>3</v>
      </c>
      <c r="E22818" t="s">
        <v>20718</v>
      </c>
    </row>
    <row r="22819" spans="1:5">
      <c r="A22819" t="s">
        <v>8337</v>
      </c>
      <c r="B22819" t="s">
        <v>8338</v>
      </c>
      <c r="C22819" t="s">
        <v>8339</v>
      </c>
      <c r="D22819">
        <v>1</v>
      </c>
      <c r="E22819" t="s">
        <v>20718</v>
      </c>
    </row>
    <row r="22820" spans="1:5">
      <c r="A22820" t="s">
        <v>8346</v>
      </c>
      <c r="B22820" t="s">
        <v>8347</v>
      </c>
      <c r="C22820" t="s">
        <v>8348</v>
      </c>
      <c r="D22820">
        <v>1</v>
      </c>
      <c r="E22820" t="s">
        <v>20718</v>
      </c>
    </row>
    <row r="22821" spans="1:5">
      <c r="A22821" t="s">
        <v>8355</v>
      </c>
      <c r="B22821" t="s">
        <v>8356</v>
      </c>
      <c r="C22821" t="s">
        <v>8357</v>
      </c>
      <c r="D22821">
        <v>1</v>
      </c>
      <c r="E22821" t="s">
        <v>20718</v>
      </c>
    </row>
    <row r="22822" spans="1:5">
      <c r="A22822" t="s">
        <v>8358</v>
      </c>
      <c r="B22822" t="s">
        <v>8359</v>
      </c>
      <c r="C22822" t="s">
        <v>8360</v>
      </c>
      <c r="D22822">
        <v>12</v>
      </c>
      <c r="E22822" t="s">
        <v>20718</v>
      </c>
    </row>
    <row r="22823" spans="1:5">
      <c r="A22823" t="s">
        <v>8379</v>
      </c>
      <c r="B22823" t="s">
        <v>8380</v>
      </c>
      <c r="C22823" t="s">
        <v>8381</v>
      </c>
      <c r="D22823">
        <v>2</v>
      </c>
      <c r="E22823" t="s">
        <v>20718</v>
      </c>
    </row>
    <row r="22824" spans="1:5">
      <c r="A22824" t="s">
        <v>8473</v>
      </c>
      <c r="B22824" t="s">
        <v>8474</v>
      </c>
      <c r="C22824" t="s">
        <v>8475</v>
      </c>
      <c r="D22824">
        <v>1</v>
      </c>
      <c r="E22824" t="s">
        <v>20718</v>
      </c>
    </row>
    <row r="22825" spans="1:5">
      <c r="A22825" t="s">
        <v>8721</v>
      </c>
      <c r="B22825" t="s">
        <v>8722</v>
      </c>
      <c r="C22825" t="s">
        <v>8723</v>
      </c>
      <c r="D22825">
        <v>2</v>
      </c>
      <c r="E22825" t="s">
        <v>20718</v>
      </c>
    </row>
    <row r="22826" spans="1:5">
      <c r="A22826" t="s">
        <v>8576</v>
      </c>
      <c r="B22826" t="s">
        <v>8577</v>
      </c>
      <c r="C22826" t="s">
        <v>8578</v>
      </c>
      <c r="D22826">
        <v>1</v>
      </c>
      <c r="E22826" t="s">
        <v>20718</v>
      </c>
    </row>
    <row r="22827" spans="1:5">
      <c r="A22827" t="s">
        <v>14386</v>
      </c>
      <c r="B22827" t="s">
        <v>14387</v>
      </c>
      <c r="C22827" t="s">
        <v>14388</v>
      </c>
      <c r="D22827">
        <v>1</v>
      </c>
      <c r="E22827" t="s">
        <v>20718</v>
      </c>
    </row>
    <row r="22828" spans="1:5">
      <c r="A22828" t="s">
        <v>9829</v>
      </c>
      <c r="B22828" t="s">
        <v>9830</v>
      </c>
      <c r="C22828" t="s">
        <v>9831</v>
      </c>
      <c r="D22828">
        <v>6</v>
      </c>
      <c r="E22828" t="s">
        <v>20718</v>
      </c>
    </row>
    <row r="22829" spans="1:5">
      <c r="A22829" t="s">
        <v>8749</v>
      </c>
      <c r="B22829" t="s">
        <v>8750</v>
      </c>
      <c r="C22829" t="s">
        <v>8751</v>
      </c>
      <c r="D22829">
        <v>2</v>
      </c>
      <c r="E22829" t="s">
        <v>20718</v>
      </c>
    </row>
    <row r="22830" spans="1:5">
      <c r="A22830" t="s">
        <v>14601</v>
      </c>
      <c r="B22830" t="s">
        <v>14602</v>
      </c>
      <c r="C22830" t="s">
        <v>14603</v>
      </c>
      <c r="D22830">
        <v>3</v>
      </c>
      <c r="E22830" t="s">
        <v>20718</v>
      </c>
    </row>
    <row r="22831" spans="1:5">
      <c r="A22831" t="s">
        <v>35845</v>
      </c>
      <c r="B22831" t="s">
        <v>35846</v>
      </c>
      <c r="C22831" t="s">
        <v>35847</v>
      </c>
      <c r="D22831">
        <v>1</v>
      </c>
      <c r="E22831" t="s">
        <v>20718</v>
      </c>
    </row>
    <row r="22832" spans="1:5">
      <c r="A22832" t="s">
        <v>9877</v>
      </c>
      <c r="B22832" t="s">
        <v>9878</v>
      </c>
      <c r="C22832" t="s">
        <v>9879</v>
      </c>
      <c r="D22832">
        <v>1</v>
      </c>
      <c r="E22832" t="s">
        <v>20718</v>
      </c>
    </row>
    <row r="22833" spans="1:5">
      <c r="A22833" t="s">
        <v>9892</v>
      </c>
      <c r="B22833" t="s">
        <v>9893</v>
      </c>
      <c r="C22833" t="s">
        <v>9894</v>
      </c>
      <c r="D22833">
        <v>1</v>
      </c>
      <c r="E22833" t="s">
        <v>20718</v>
      </c>
    </row>
    <row r="22834" spans="1:5">
      <c r="A22834" t="s">
        <v>14610</v>
      </c>
      <c r="B22834" t="s">
        <v>14611</v>
      </c>
      <c r="C22834" t="s">
        <v>14612</v>
      </c>
      <c r="D22834">
        <v>6</v>
      </c>
      <c r="E22834" t="s">
        <v>20718</v>
      </c>
    </row>
    <row r="22835" spans="1:5">
      <c r="A22835" t="s">
        <v>9928</v>
      </c>
      <c r="B22835" t="s">
        <v>9929</v>
      </c>
      <c r="C22835" t="s">
        <v>9930</v>
      </c>
      <c r="D22835">
        <v>2</v>
      </c>
      <c r="E22835" t="s">
        <v>20718</v>
      </c>
    </row>
    <row r="22836" spans="1:5">
      <c r="A22836" t="s">
        <v>14679</v>
      </c>
      <c r="B22836" t="s">
        <v>14680</v>
      </c>
      <c r="C22836" t="s">
        <v>14681</v>
      </c>
      <c r="D22836">
        <v>5</v>
      </c>
      <c r="E22836" t="s">
        <v>20718</v>
      </c>
    </row>
    <row r="22837" spans="1:5">
      <c r="A22837" t="s">
        <v>10313</v>
      </c>
      <c r="B22837" t="s">
        <v>10314</v>
      </c>
      <c r="C22837" t="s">
        <v>10315</v>
      </c>
      <c r="D22837">
        <v>2</v>
      </c>
      <c r="E22837" t="s">
        <v>20718</v>
      </c>
    </row>
    <row r="22838" spans="1:5">
      <c r="A22838" t="s">
        <v>10328</v>
      </c>
      <c r="B22838" t="s">
        <v>10329</v>
      </c>
      <c r="C22838" t="s">
        <v>10330</v>
      </c>
      <c r="D22838">
        <v>2</v>
      </c>
      <c r="E22838" t="s">
        <v>20718</v>
      </c>
    </row>
    <row r="22839" spans="1:5">
      <c r="A22839" t="s">
        <v>14685</v>
      </c>
      <c r="B22839" t="s">
        <v>14686</v>
      </c>
      <c r="C22839" t="s">
        <v>14687</v>
      </c>
      <c r="D22839">
        <v>1</v>
      </c>
      <c r="E22839" t="s">
        <v>20718</v>
      </c>
    </row>
    <row r="22840" spans="1:5">
      <c r="A22840" t="s">
        <v>14342</v>
      </c>
      <c r="B22840" t="s">
        <v>14343</v>
      </c>
      <c r="C22840" t="s">
        <v>14344</v>
      </c>
      <c r="D22840">
        <v>5</v>
      </c>
      <c r="E22840" t="s">
        <v>20718</v>
      </c>
    </row>
    <row r="22841" spans="1:5">
      <c r="A22841" t="s">
        <v>10345</v>
      </c>
      <c r="B22841" t="s">
        <v>10346</v>
      </c>
      <c r="C22841" t="s">
        <v>10347</v>
      </c>
      <c r="D22841">
        <v>-1</v>
      </c>
      <c r="E22841" t="s">
        <v>20718</v>
      </c>
    </row>
    <row r="22842" spans="1:5">
      <c r="A22842" t="s">
        <v>10351</v>
      </c>
      <c r="B22842" t="s">
        <v>10352</v>
      </c>
      <c r="C22842" t="s">
        <v>10353</v>
      </c>
      <c r="D22842">
        <v>1</v>
      </c>
      <c r="E22842" t="s">
        <v>20718</v>
      </c>
    </row>
    <row r="22843" spans="1:5">
      <c r="A22843" t="s">
        <v>10371</v>
      </c>
      <c r="B22843" t="s">
        <v>10372</v>
      </c>
      <c r="C22843" t="s">
        <v>10373</v>
      </c>
      <c r="D22843">
        <v>1</v>
      </c>
      <c r="E22843" t="s">
        <v>20718</v>
      </c>
    </row>
    <row r="22844" spans="1:5">
      <c r="A22844" t="s">
        <v>10412</v>
      </c>
      <c r="B22844" t="s">
        <v>10413</v>
      </c>
      <c r="C22844" t="s">
        <v>10414</v>
      </c>
      <c r="D22844">
        <v>4</v>
      </c>
      <c r="E22844" t="s">
        <v>20718</v>
      </c>
    </row>
    <row r="22845" spans="1:5">
      <c r="A22845" t="s">
        <v>10433</v>
      </c>
      <c r="B22845" t="s">
        <v>10434</v>
      </c>
      <c r="C22845" t="s">
        <v>10435</v>
      </c>
      <c r="D22845">
        <v>1</v>
      </c>
      <c r="E22845" t="s">
        <v>20718</v>
      </c>
    </row>
    <row r="22846" spans="1:5">
      <c r="A22846" t="s">
        <v>10451</v>
      </c>
      <c r="B22846" t="s">
        <v>10452</v>
      </c>
      <c r="C22846" t="s">
        <v>10453</v>
      </c>
      <c r="D22846">
        <v>1</v>
      </c>
      <c r="E22846" t="s">
        <v>20718</v>
      </c>
    </row>
    <row r="22847" spans="1:5">
      <c r="A22847" t="s">
        <v>10454</v>
      </c>
      <c r="B22847" t="s">
        <v>10455</v>
      </c>
      <c r="C22847" t="s">
        <v>10456</v>
      </c>
      <c r="D22847">
        <v>1</v>
      </c>
      <c r="E22847" t="s">
        <v>20718</v>
      </c>
    </row>
    <row r="22848" spans="1:5">
      <c r="A22848" t="s">
        <v>14706</v>
      </c>
      <c r="B22848" t="s">
        <v>14707</v>
      </c>
      <c r="C22848" t="s">
        <v>14708</v>
      </c>
      <c r="D22848">
        <v>1</v>
      </c>
      <c r="E22848" t="s">
        <v>20718</v>
      </c>
    </row>
    <row r="22849" spans="1:5">
      <c r="A22849" t="s">
        <v>12707</v>
      </c>
      <c r="B22849" t="s">
        <v>12708</v>
      </c>
      <c r="C22849" t="s">
        <v>12709</v>
      </c>
      <c r="D22849">
        <v>1</v>
      </c>
      <c r="E22849" t="s">
        <v>20718</v>
      </c>
    </row>
    <row r="22850" spans="1:5">
      <c r="A22850" t="s">
        <v>10478</v>
      </c>
      <c r="B22850" t="s">
        <v>10479</v>
      </c>
      <c r="C22850" t="s">
        <v>10480</v>
      </c>
      <c r="D22850">
        <v>1</v>
      </c>
      <c r="E22850" t="s">
        <v>20718</v>
      </c>
    </row>
    <row r="22851" spans="1:5">
      <c r="A22851" t="s">
        <v>10487</v>
      </c>
      <c r="B22851" t="s">
        <v>10488</v>
      </c>
      <c r="C22851" t="s">
        <v>10489</v>
      </c>
      <c r="D22851">
        <v>6</v>
      </c>
      <c r="E22851" t="s">
        <v>20718</v>
      </c>
    </row>
    <row r="22852" spans="1:5">
      <c r="A22852" t="s">
        <v>14717</v>
      </c>
      <c r="B22852" t="s">
        <v>14718</v>
      </c>
      <c r="C22852" t="s">
        <v>14719</v>
      </c>
      <c r="D22852">
        <v>1</v>
      </c>
      <c r="E22852" t="s">
        <v>20718</v>
      </c>
    </row>
    <row r="22853" spans="1:5">
      <c r="A22853" t="s">
        <v>14811</v>
      </c>
      <c r="B22853" t="s">
        <v>14812</v>
      </c>
      <c r="C22853" t="s">
        <v>14813</v>
      </c>
      <c r="D22853">
        <v>1</v>
      </c>
      <c r="E22853" t="s">
        <v>20718</v>
      </c>
    </row>
    <row r="22854" spans="1:5">
      <c r="A22854" t="s">
        <v>11013</v>
      </c>
      <c r="B22854" t="s">
        <v>11014</v>
      </c>
      <c r="C22854" t="s">
        <v>11015</v>
      </c>
      <c r="D22854">
        <v>1</v>
      </c>
      <c r="E22854" t="s">
        <v>20718</v>
      </c>
    </row>
    <row r="22855" spans="1:5">
      <c r="A22855" t="s">
        <v>11034</v>
      </c>
      <c r="B22855" t="s">
        <v>11035</v>
      </c>
      <c r="C22855" t="s">
        <v>11036</v>
      </c>
      <c r="D22855">
        <v>1</v>
      </c>
      <c r="E22855" t="s">
        <v>20718</v>
      </c>
    </row>
    <row r="22856" spans="1:5">
      <c r="A22856" t="s">
        <v>11320</v>
      </c>
      <c r="B22856" t="s">
        <v>11321</v>
      </c>
      <c r="C22856" t="s">
        <v>11322</v>
      </c>
      <c r="D22856">
        <v>1</v>
      </c>
      <c r="E22856" t="s">
        <v>20718</v>
      </c>
    </row>
    <row r="22857" spans="1:5">
      <c r="A22857" t="s">
        <v>11347</v>
      </c>
      <c r="B22857" t="s">
        <v>11348</v>
      </c>
      <c r="C22857" t="s">
        <v>11349</v>
      </c>
      <c r="D22857">
        <v>1</v>
      </c>
      <c r="E22857" t="s">
        <v>20718</v>
      </c>
    </row>
    <row r="22858" spans="1:5">
      <c r="A22858" t="s">
        <v>11356</v>
      </c>
      <c r="B22858" t="s">
        <v>11357</v>
      </c>
      <c r="C22858" t="s">
        <v>11358</v>
      </c>
      <c r="D22858">
        <v>3</v>
      </c>
      <c r="E22858" t="s">
        <v>20718</v>
      </c>
    </row>
    <row r="22859" spans="1:5">
      <c r="A22859" t="s">
        <v>14884</v>
      </c>
      <c r="B22859" t="s">
        <v>14885</v>
      </c>
      <c r="C22859" t="s">
        <v>14886</v>
      </c>
      <c r="D22859">
        <v>1</v>
      </c>
      <c r="E22859" t="s">
        <v>20718</v>
      </c>
    </row>
    <row r="22860" spans="1:5">
      <c r="A22860" t="s">
        <v>11473</v>
      </c>
      <c r="B22860" t="s">
        <v>11474</v>
      </c>
      <c r="C22860" t="s">
        <v>11475</v>
      </c>
      <c r="D22860">
        <v>2</v>
      </c>
      <c r="E22860" t="s">
        <v>20718</v>
      </c>
    </row>
    <row r="22861" spans="1:5">
      <c r="A22861" t="s">
        <v>11874</v>
      </c>
      <c r="B22861" t="s">
        <v>11875</v>
      </c>
      <c r="C22861" t="s">
        <v>11876</v>
      </c>
      <c r="D22861">
        <v>2</v>
      </c>
      <c r="E22861" t="s">
        <v>20718</v>
      </c>
    </row>
    <row r="22862" spans="1:5">
      <c r="A22862" t="s">
        <v>20731</v>
      </c>
      <c r="B22862" t="s">
        <v>20732</v>
      </c>
      <c r="C22862" t="s">
        <v>20733</v>
      </c>
      <c r="D22862">
        <v>1</v>
      </c>
      <c r="E22862" t="s">
        <v>20718</v>
      </c>
    </row>
    <row r="22863" spans="1:5">
      <c r="A22863" t="s">
        <v>20632</v>
      </c>
      <c r="B22863" t="s">
        <v>20633</v>
      </c>
      <c r="C22863" t="s">
        <v>20634</v>
      </c>
      <c r="D22863">
        <v>5</v>
      </c>
      <c r="E22863" t="s">
        <v>20718</v>
      </c>
    </row>
    <row r="22864" spans="1:5">
      <c r="A22864" t="s">
        <v>13082</v>
      </c>
      <c r="B22864" t="s">
        <v>13083</v>
      </c>
      <c r="C22864" t="s">
        <v>13084</v>
      </c>
      <c r="D22864">
        <v>1</v>
      </c>
      <c r="E22864" t="s">
        <v>20718</v>
      </c>
    </row>
    <row r="22865" spans="1:5">
      <c r="A22865" t="s">
        <v>16021</v>
      </c>
      <c r="B22865" t="s">
        <v>16022</v>
      </c>
      <c r="C22865" t="s">
        <v>16023</v>
      </c>
      <c r="D22865">
        <v>5</v>
      </c>
      <c r="E22865" t="s">
        <v>20718</v>
      </c>
    </row>
    <row r="22866" spans="1:5">
      <c r="A22866" t="s">
        <v>8672</v>
      </c>
      <c r="B22866" t="s">
        <v>8673</v>
      </c>
      <c r="C22866" t="s">
        <v>8674</v>
      </c>
      <c r="D22866">
        <v>8</v>
      </c>
      <c r="E22866" t="s">
        <v>20718</v>
      </c>
    </row>
    <row r="22867" spans="1:5">
      <c r="A22867" t="s">
        <v>3540</v>
      </c>
      <c r="B22867" t="s">
        <v>3541</v>
      </c>
      <c r="C22867" t="s">
        <v>3542</v>
      </c>
      <c r="D22867">
        <v>3</v>
      </c>
      <c r="E22867" t="s">
        <v>20718</v>
      </c>
    </row>
    <row r="22868" spans="1:5">
      <c r="A22868" t="s">
        <v>19869</v>
      </c>
      <c r="B22868" t="s">
        <v>19870</v>
      </c>
      <c r="C22868" t="s">
        <v>19871</v>
      </c>
      <c r="D22868">
        <v>2</v>
      </c>
      <c r="E22868" t="s">
        <v>20718</v>
      </c>
    </row>
    <row r="22869" spans="1:5">
      <c r="A22869" t="s">
        <v>3710</v>
      </c>
      <c r="B22869" t="s">
        <v>3711</v>
      </c>
      <c r="C22869" t="s">
        <v>3712</v>
      </c>
      <c r="D22869">
        <v>5</v>
      </c>
      <c r="E22869" t="s">
        <v>20718</v>
      </c>
    </row>
    <row r="22870" spans="1:5">
      <c r="A22870" t="s">
        <v>3716</v>
      </c>
      <c r="B22870" t="s">
        <v>3717</v>
      </c>
      <c r="C22870" t="s">
        <v>3718</v>
      </c>
      <c r="D22870">
        <v>1</v>
      </c>
      <c r="E22870" t="s">
        <v>20718</v>
      </c>
    </row>
    <row r="22871" spans="1:5">
      <c r="A22871" t="s">
        <v>3915</v>
      </c>
      <c r="B22871" t="s">
        <v>3916</v>
      </c>
      <c r="C22871" t="s">
        <v>3917</v>
      </c>
      <c r="D22871">
        <v>3</v>
      </c>
      <c r="E22871" t="s">
        <v>20718</v>
      </c>
    </row>
    <row r="22872" spans="1:5">
      <c r="A22872" t="s">
        <v>15389</v>
      </c>
      <c r="B22872" t="s">
        <v>15390</v>
      </c>
      <c r="C22872" t="s">
        <v>15391</v>
      </c>
      <c r="D22872">
        <v>2</v>
      </c>
      <c r="E22872" t="s">
        <v>20718</v>
      </c>
    </row>
    <row r="22873" spans="1:5">
      <c r="A22873" t="s">
        <v>3918</v>
      </c>
      <c r="B22873" t="s">
        <v>3919</v>
      </c>
      <c r="C22873" t="s">
        <v>3920</v>
      </c>
      <c r="D22873">
        <v>2</v>
      </c>
      <c r="E22873" t="s">
        <v>20718</v>
      </c>
    </row>
    <row r="22874" spans="1:5">
      <c r="A22874" t="s">
        <v>3921</v>
      </c>
      <c r="B22874" t="s">
        <v>3922</v>
      </c>
      <c r="C22874" t="s">
        <v>3923</v>
      </c>
      <c r="D22874">
        <v>4</v>
      </c>
      <c r="E22874" t="s">
        <v>20718</v>
      </c>
    </row>
    <row r="22875" spans="1:5">
      <c r="A22875" t="s">
        <v>9273</v>
      </c>
      <c r="B22875" t="s">
        <v>9274</v>
      </c>
      <c r="C22875" t="s">
        <v>9275</v>
      </c>
      <c r="D22875">
        <v>3</v>
      </c>
      <c r="E22875" t="s">
        <v>20718</v>
      </c>
    </row>
    <row r="22876" spans="1:5">
      <c r="A22876" t="s">
        <v>9276</v>
      </c>
      <c r="B22876" t="s">
        <v>9277</v>
      </c>
      <c r="C22876" t="s">
        <v>9278</v>
      </c>
      <c r="D22876">
        <v>1</v>
      </c>
      <c r="E22876" t="s">
        <v>20718</v>
      </c>
    </row>
    <row r="22877" spans="1:5">
      <c r="A22877" t="s">
        <v>9972</v>
      </c>
      <c r="B22877" t="s">
        <v>9973</v>
      </c>
      <c r="C22877" t="s">
        <v>9974</v>
      </c>
      <c r="D22877">
        <v>1</v>
      </c>
      <c r="E22877" t="s">
        <v>20718</v>
      </c>
    </row>
    <row r="22878" spans="1:5">
      <c r="A22878" t="s">
        <v>10216</v>
      </c>
      <c r="B22878" t="s">
        <v>10217</v>
      </c>
      <c r="C22878" t="s">
        <v>6330</v>
      </c>
      <c r="D22878">
        <v>1</v>
      </c>
      <c r="E22878" t="s">
        <v>20718</v>
      </c>
    </row>
    <row r="22879" spans="1:5">
      <c r="A22879" t="s">
        <v>4273</v>
      </c>
      <c r="B22879" t="s">
        <v>4274</v>
      </c>
      <c r="C22879" t="s">
        <v>4275</v>
      </c>
      <c r="D22879">
        <v>1</v>
      </c>
      <c r="E22879" t="s">
        <v>20718</v>
      </c>
    </row>
    <row r="22880" spans="1:5">
      <c r="A22880" t="s">
        <v>4369</v>
      </c>
      <c r="B22880" t="s">
        <v>4370</v>
      </c>
      <c r="C22880" t="s">
        <v>4371</v>
      </c>
      <c r="D22880">
        <v>6</v>
      </c>
      <c r="E22880" t="s">
        <v>20718</v>
      </c>
    </row>
    <row r="22881" spans="1:5">
      <c r="A22881" t="s">
        <v>4486</v>
      </c>
      <c r="B22881" t="s">
        <v>4487</v>
      </c>
      <c r="C22881" t="s">
        <v>4488</v>
      </c>
      <c r="D22881">
        <v>6</v>
      </c>
      <c r="E22881" t="s">
        <v>20718</v>
      </c>
    </row>
    <row r="22882" spans="1:5">
      <c r="A22882" t="s">
        <v>4563</v>
      </c>
      <c r="B22882" t="s">
        <v>4564</v>
      </c>
      <c r="C22882" t="s">
        <v>4565</v>
      </c>
      <c r="D22882">
        <v>1</v>
      </c>
      <c r="E22882" t="s">
        <v>20718</v>
      </c>
    </row>
    <row r="22883" spans="1:5">
      <c r="A22883" t="s">
        <v>13540</v>
      </c>
      <c r="B22883" t="s">
        <v>13541</v>
      </c>
      <c r="C22883" t="s">
        <v>13542</v>
      </c>
      <c r="D22883">
        <v>6</v>
      </c>
      <c r="E22883" t="s">
        <v>20718</v>
      </c>
    </row>
    <row r="22884" spans="1:5">
      <c r="A22884" t="s">
        <v>4650</v>
      </c>
      <c r="B22884" t="s">
        <v>4651</v>
      </c>
      <c r="C22884" t="s">
        <v>4652</v>
      </c>
      <c r="D22884">
        <v>1</v>
      </c>
      <c r="E22884" t="s">
        <v>20718</v>
      </c>
    </row>
    <row r="22885" spans="1:5">
      <c r="A22885" t="s">
        <v>4752</v>
      </c>
      <c r="B22885" t="s">
        <v>4753</v>
      </c>
      <c r="C22885" t="s">
        <v>2683</v>
      </c>
      <c r="D22885">
        <v>1</v>
      </c>
      <c r="E22885" t="s">
        <v>20718</v>
      </c>
    </row>
    <row r="22886" spans="1:5">
      <c r="A22886" t="s">
        <v>4769</v>
      </c>
      <c r="B22886" t="s">
        <v>4770</v>
      </c>
      <c r="C22886" t="s">
        <v>4771</v>
      </c>
      <c r="D22886">
        <v>2</v>
      </c>
      <c r="E22886" t="s">
        <v>20718</v>
      </c>
    </row>
    <row r="22887" spans="1:5">
      <c r="A22887" t="s">
        <v>4772</v>
      </c>
      <c r="B22887" t="s">
        <v>4773</v>
      </c>
      <c r="C22887" t="s">
        <v>2605</v>
      </c>
      <c r="D22887">
        <v>1</v>
      </c>
      <c r="E22887" t="s">
        <v>20718</v>
      </c>
    </row>
    <row r="22888" spans="1:5">
      <c r="A22888" t="s">
        <v>4774</v>
      </c>
      <c r="B22888" t="s">
        <v>4775</v>
      </c>
      <c r="C22888" t="s">
        <v>4776</v>
      </c>
      <c r="D22888">
        <v>1</v>
      </c>
      <c r="E22888" t="s">
        <v>20718</v>
      </c>
    </row>
    <row r="22889" spans="1:5">
      <c r="A22889" t="s">
        <v>11245</v>
      </c>
      <c r="B22889" t="s">
        <v>11246</v>
      </c>
      <c r="C22889" t="s">
        <v>11247</v>
      </c>
      <c r="D22889">
        <v>3</v>
      </c>
      <c r="E22889" t="s">
        <v>20718</v>
      </c>
    </row>
    <row r="22890" spans="1:5">
      <c r="A22890" t="s">
        <v>13588</v>
      </c>
      <c r="B22890" t="s">
        <v>13589</v>
      </c>
      <c r="C22890" t="s">
        <v>13590</v>
      </c>
      <c r="D22890">
        <v>3</v>
      </c>
      <c r="E22890" t="s">
        <v>20718</v>
      </c>
    </row>
    <row r="22891" spans="1:5">
      <c r="A22891" t="s">
        <v>5056</v>
      </c>
      <c r="B22891" t="s">
        <v>5057</v>
      </c>
      <c r="C22891" t="s">
        <v>3416</v>
      </c>
      <c r="D22891">
        <v>2</v>
      </c>
      <c r="E22891" t="s">
        <v>20718</v>
      </c>
    </row>
    <row r="22892" spans="1:5">
      <c r="A22892" t="s">
        <v>5075</v>
      </c>
      <c r="B22892" t="s">
        <v>5076</v>
      </c>
      <c r="C22892" t="s">
        <v>5077</v>
      </c>
      <c r="D22892">
        <v>3</v>
      </c>
      <c r="E22892" t="s">
        <v>20718</v>
      </c>
    </row>
    <row r="22893" spans="1:5">
      <c r="A22893" t="s">
        <v>5102</v>
      </c>
      <c r="B22893" t="s">
        <v>5103</v>
      </c>
      <c r="C22893" t="s">
        <v>5104</v>
      </c>
      <c r="D22893">
        <v>5</v>
      </c>
      <c r="E22893" t="s">
        <v>20718</v>
      </c>
    </row>
    <row r="22894" spans="1:5">
      <c r="A22894" t="s">
        <v>11248</v>
      </c>
      <c r="B22894" t="s">
        <v>11249</v>
      </c>
      <c r="C22894" t="s">
        <v>11250</v>
      </c>
      <c r="D22894">
        <v>16</v>
      </c>
      <c r="E22894" t="s">
        <v>20718</v>
      </c>
    </row>
    <row r="22895" spans="1:5">
      <c r="A22895" t="s">
        <v>58</v>
      </c>
      <c r="B22895" t="s">
        <v>246</v>
      </c>
      <c r="C22895" t="s">
        <v>5574</v>
      </c>
      <c r="D22895">
        <v>15</v>
      </c>
      <c r="E22895" t="s">
        <v>20718</v>
      </c>
    </row>
    <row r="22896" spans="1:5">
      <c r="A22896" t="s">
        <v>13764</v>
      </c>
      <c r="B22896" t="s">
        <v>13765</v>
      </c>
      <c r="C22896" t="s">
        <v>13766</v>
      </c>
      <c r="D22896">
        <v>2</v>
      </c>
      <c r="E22896" t="s">
        <v>20718</v>
      </c>
    </row>
    <row r="22897" spans="1:5">
      <c r="A22897" t="s">
        <v>19719</v>
      </c>
      <c r="B22897" t="s">
        <v>19720</v>
      </c>
      <c r="C22897" t="s">
        <v>19721</v>
      </c>
      <c r="D22897">
        <v>2</v>
      </c>
      <c r="E22897" t="s">
        <v>20718</v>
      </c>
    </row>
    <row r="22898" spans="1:5">
      <c r="A22898" t="s">
        <v>5652</v>
      </c>
      <c r="B22898" t="s">
        <v>5653</v>
      </c>
      <c r="C22898" t="s">
        <v>5654</v>
      </c>
      <c r="D22898">
        <v>1</v>
      </c>
      <c r="E22898" t="s">
        <v>20718</v>
      </c>
    </row>
    <row r="22899" spans="1:5">
      <c r="A22899" t="s">
        <v>13779</v>
      </c>
      <c r="B22899" t="s">
        <v>13780</v>
      </c>
      <c r="C22899" t="s">
        <v>13781</v>
      </c>
      <c r="D22899">
        <v>1</v>
      </c>
      <c r="E22899" t="s">
        <v>20718</v>
      </c>
    </row>
    <row r="22900" spans="1:5">
      <c r="A22900" t="s">
        <v>5742</v>
      </c>
      <c r="B22900" t="s">
        <v>5743</v>
      </c>
      <c r="C22900" t="s">
        <v>5744</v>
      </c>
      <c r="D22900">
        <v>2</v>
      </c>
      <c r="E22900" t="s">
        <v>20718</v>
      </c>
    </row>
    <row r="22901" spans="1:5">
      <c r="A22901" t="s">
        <v>11341</v>
      </c>
      <c r="B22901" t="s">
        <v>11342</v>
      </c>
      <c r="C22901" t="s">
        <v>11343</v>
      </c>
      <c r="D22901">
        <v>2</v>
      </c>
      <c r="E22901" t="s">
        <v>20718</v>
      </c>
    </row>
    <row r="22902" spans="1:5">
      <c r="A22902" t="s">
        <v>13787</v>
      </c>
      <c r="B22902" t="s">
        <v>13788</v>
      </c>
      <c r="C22902" t="s">
        <v>13789</v>
      </c>
      <c r="D22902">
        <v>3</v>
      </c>
      <c r="E22902" t="s">
        <v>20718</v>
      </c>
    </row>
    <row r="22903" spans="1:5">
      <c r="A22903" t="s">
        <v>5937</v>
      </c>
      <c r="B22903" t="s">
        <v>5938</v>
      </c>
      <c r="C22903" t="s">
        <v>5939</v>
      </c>
      <c r="D22903">
        <v>1</v>
      </c>
      <c r="E22903" t="s">
        <v>20718</v>
      </c>
    </row>
    <row r="22904" spans="1:5">
      <c r="A22904" t="s">
        <v>11434</v>
      </c>
      <c r="B22904" t="s">
        <v>11435</v>
      </c>
      <c r="C22904" t="s">
        <v>11436</v>
      </c>
      <c r="D22904">
        <v>2</v>
      </c>
      <c r="E22904" t="s">
        <v>20718</v>
      </c>
    </row>
    <row r="22905" spans="1:5">
      <c r="A22905" t="s">
        <v>14876</v>
      </c>
      <c r="B22905" t="s">
        <v>14877</v>
      </c>
      <c r="C22905" t="s">
        <v>13329</v>
      </c>
      <c r="D22905">
        <v>1</v>
      </c>
      <c r="E22905" t="s">
        <v>20718</v>
      </c>
    </row>
    <row r="22906" spans="1:5">
      <c r="A22906" t="s">
        <v>11455</v>
      </c>
      <c r="B22906" t="s">
        <v>11456</v>
      </c>
      <c r="C22906" t="s">
        <v>11457</v>
      </c>
      <c r="D22906">
        <v>14</v>
      </c>
      <c r="E22906" t="s">
        <v>20718</v>
      </c>
    </row>
    <row r="22907" spans="1:5">
      <c r="A22907" t="s">
        <v>35739</v>
      </c>
      <c r="B22907" t="s">
        <v>35740</v>
      </c>
      <c r="C22907" t="s">
        <v>35741</v>
      </c>
      <c r="D22907">
        <v>3</v>
      </c>
      <c r="E22907" t="s">
        <v>20718</v>
      </c>
    </row>
    <row r="22908" spans="1:5">
      <c r="A22908" t="s">
        <v>16771</v>
      </c>
      <c r="B22908" t="s">
        <v>16772</v>
      </c>
      <c r="C22908" t="s">
        <v>16773</v>
      </c>
      <c r="D22908">
        <v>2</v>
      </c>
      <c r="E22908" t="s">
        <v>20718</v>
      </c>
    </row>
    <row r="22909" spans="1:5">
      <c r="A22909" t="s">
        <v>14890</v>
      </c>
      <c r="B22909" t="s">
        <v>14891</v>
      </c>
      <c r="C22909" t="s">
        <v>14892</v>
      </c>
      <c r="D22909">
        <v>4</v>
      </c>
      <c r="E22909" t="s">
        <v>20718</v>
      </c>
    </row>
    <row r="22910" spans="1:5">
      <c r="A22910" t="s">
        <v>14893</v>
      </c>
      <c r="B22910" t="s">
        <v>14894</v>
      </c>
      <c r="C22910" t="s">
        <v>14895</v>
      </c>
      <c r="D22910">
        <v>3</v>
      </c>
      <c r="E22910" t="s">
        <v>20718</v>
      </c>
    </row>
    <row r="22911" spans="1:5">
      <c r="A22911" t="s">
        <v>18259</v>
      </c>
      <c r="B22911" t="s">
        <v>18260</v>
      </c>
      <c r="C22911" t="s">
        <v>18261</v>
      </c>
      <c r="D22911">
        <v>1</v>
      </c>
      <c r="E22911" t="s">
        <v>20718</v>
      </c>
    </row>
    <row r="22912" spans="1:5">
      <c r="A22912" t="s">
        <v>11580</v>
      </c>
      <c r="B22912" t="s">
        <v>11581</v>
      </c>
      <c r="C22912" t="s">
        <v>11582</v>
      </c>
      <c r="D22912">
        <v>4</v>
      </c>
      <c r="E22912" t="s">
        <v>20718</v>
      </c>
    </row>
    <row r="22913" spans="1:5">
      <c r="A22913" t="s">
        <v>11583</v>
      </c>
      <c r="B22913" t="s">
        <v>11584</v>
      </c>
      <c r="C22913" t="s">
        <v>11585</v>
      </c>
      <c r="D22913">
        <v>4</v>
      </c>
      <c r="E22913" t="s">
        <v>20718</v>
      </c>
    </row>
    <row r="22914" spans="1:5">
      <c r="A22914" t="s">
        <v>11595</v>
      </c>
      <c r="B22914" t="s">
        <v>11596</v>
      </c>
      <c r="C22914" t="s">
        <v>11597</v>
      </c>
      <c r="D22914">
        <v>1</v>
      </c>
      <c r="E22914" t="s">
        <v>20718</v>
      </c>
    </row>
    <row r="22915" spans="1:5">
      <c r="A22915" t="s">
        <v>11667</v>
      </c>
      <c r="B22915" t="s">
        <v>11668</v>
      </c>
      <c r="C22915" t="s">
        <v>11669</v>
      </c>
      <c r="D22915">
        <v>3</v>
      </c>
      <c r="E22915" t="s">
        <v>20718</v>
      </c>
    </row>
    <row r="22916" spans="1:5">
      <c r="A22916" t="s">
        <v>11670</v>
      </c>
      <c r="B22916" t="s">
        <v>11671</v>
      </c>
      <c r="C22916" t="s">
        <v>11672</v>
      </c>
      <c r="D22916">
        <v>1</v>
      </c>
      <c r="E22916" t="s">
        <v>20718</v>
      </c>
    </row>
    <row r="22917" spans="1:5">
      <c r="A22917" t="s">
        <v>11673</v>
      </c>
      <c r="B22917" t="s">
        <v>11674</v>
      </c>
      <c r="C22917" t="s">
        <v>11675</v>
      </c>
      <c r="D22917">
        <v>1</v>
      </c>
      <c r="E22917" t="s">
        <v>20718</v>
      </c>
    </row>
    <row r="22918" spans="1:5">
      <c r="A22918" t="s">
        <v>11679</v>
      </c>
      <c r="B22918" t="s">
        <v>11680</v>
      </c>
      <c r="C22918" t="s">
        <v>11681</v>
      </c>
      <c r="D22918">
        <v>1</v>
      </c>
      <c r="E22918" t="s">
        <v>20718</v>
      </c>
    </row>
    <row r="22919" spans="1:5">
      <c r="A22919" t="s">
        <v>11709</v>
      </c>
      <c r="B22919" t="s">
        <v>11710</v>
      </c>
      <c r="C22919" t="s">
        <v>11711</v>
      </c>
      <c r="D22919">
        <v>1</v>
      </c>
      <c r="E22919" t="s">
        <v>20718</v>
      </c>
    </row>
    <row r="22920" spans="1:5">
      <c r="A22920" t="s">
        <v>14938</v>
      </c>
      <c r="B22920" t="s">
        <v>14939</v>
      </c>
      <c r="C22920" t="s">
        <v>14940</v>
      </c>
      <c r="D22920">
        <v>1</v>
      </c>
      <c r="E22920" t="s">
        <v>20718</v>
      </c>
    </row>
    <row r="22921" spans="1:5">
      <c r="A22921" t="s">
        <v>5058</v>
      </c>
      <c r="B22921" t="s">
        <v>5059</v>
      </c>
      <c r="C22921" t="s">
        <v>5060</v>
      </c>
      <c r="D22921">
        <v>4</v>
      </c>
      <c r="E22921" t="s">
        <v>20782</v>
      </c>
    </row>
    <row r="22922" spans="1:5">
      <c r="A22922" t="s">
        <v>5067</v>
      </c>
      <c r="B22922" t="s">
        <v>5068</v>
      </c>
      <c r="C22922" t="s">
        <v>2427</v>
      </c>
      <c r="D22922">
        <v>1</v>
      </c>
      <c r="E22922" t="s">
        <v>20782</v>
      </c>
    </row>
    <row r="22923" spans="1:5">
      <c r="A22923" t="s">
        <v>5280</v>
      </c>
      <c r="B22923" t="s">
        <v>5281</v>
      </c>
      <c r="C22923" t="s">
        <v>5282</v>
      </c>
      <c r="D22923">
        <v>1</v>
      </c>
      <c r="E22923" t="s">
        <v>20782</v>
      </c>
    </row>
    <row r="22924" spans="1:5">
      <c r="A22924" t="s">
        <v>5907</v>
      </c>
      <c r="B22924" t="s">
        <v>5908</v>
      </c>
      <c r="C22924" t="s">
        <v>5909</v>
      </c>
      <c r="D22924">
        <v>1</v>
      </c>
      <c r="E22924" t="s">
        <v>20782</v>
      </c>
    </row>
    <row r="22925" spans="1:5">
      <c r="A22925" t="s">
        <v>1617</v>
      </c>
      <c r="B22925" t="s">
        <v>1618</v>
      </c>
      <c r="C22925" t="s">
        <v>1619</v>
      </c>
      <c r="D22925">
        <v>1</v>
      </c>
      <c r="E22925" t="s">
        <v>20782</v>
      </c>
    </row>
    <row r="22926" spans="1:5">
      <c r="A22926" t="s">
        <v>1623</v>
      </c>
      <c r="B22926" t="s">
        <v>1624</v>
      </c>
      <c r="C22926" t="s">
        <v>1625</v>
      </c>
      <c r="D22926">
        <v>1</v>
      </c>
      <c r="E22926" t="s">
        <v>20782</v>
      </c>
    </row>
    <row r="22927" spans="1:5">
      <c r="A22927" t="s">
        <v>1928</v>
      </c>
      <c r="B22927" t="s">
        <v>1929</v>
      </c>
      <c r="C22927" t="s">
        <v>1930</v>
      </c>
      <c r="D22927">
        <v>1</v>
      </c>
      <c r="E22927" t="s">
        <v>20782</v>
      </c>
    </row>
    <row r="22928" spans="1:5">
      <c r="A22928" t="s">
        <v>1964</v>
      </c>
      <c r="B22928" t="s">
        <v>1965</v>
      </c>
      <c r="C22928" t="s">
        <v>1966</v>
      </c>
      <c r="D22928">
        <v>1</v>
      </c>
      <c r="E22928" t="s">
        <v>20782</v>
      </c>
    </row>
    <row r="22929" spans="1:5">
      <c r="A22929" t="s">
        <v>5165</v>
      </c>
      <c r="B22929" t="s">
        <v>5166</v>
      </c>
      <c r="C22929" t="s">
        <v>5167</v>
      </c>
      <c r="D22929">
        <v>1</v>
      </c>
      <c r="E22929" t="s">
        <v>20782</v>
      </c>
    </row>
    <row r="22930" spans="1:5">
      <c r="A22930" t="s">
        <v>19123</v>
      </c>
      <c r="B22930" t="s">
        <v>19124</v>
      </c>
      <c r="C22930" t="s">
        <v>19125</v>
      </c>
      <c r="D22930">
        <v>1</v>
      </c>
      <c r="E22930" t="s">
        <v>20782</v>
      </c>
    </row>
    <row r="22931" spans="1:5">
      <c r="A22931" t="s">
        <v>5916</v>
      </c>
      <c r="B22931" t="s">
        <v>5917</v>
      </c>
      <c r="C22931" t="s">
        <v>5918</v>
      </c>
      <c r="D22931">
        <v>1</v>
      </c>
      <c r="E22931" t="s">
        <v>20782</v>
      </c>
    </row>
    <row r="22932" spans="1:5">
      <c r="A22932" t="s">
        <v>13814</v>
      </c>
      <c r="B22932" t="s">
        <v>13815</v>
      </c>
      <c r="C22932" t="s">
        <v>13816</v>
      </c>
      <c r="D22932">
        <v>1</v>
      </c>
      <c r="E22932" t="s">
        <v>20782</v>
      </c>
    </row>
    <row r="22933" spans="1:5">
      <c r="A22933" t="s">
        <v>1841</v>
      </c>
      <c r="B22933" t="s">
        <v>1842</v>
      </c>
      <c r="C22933" t="s">
        <v>1843</v>
      </c>
      <c r="D22933">
        <v>2</v>
      </c>
      <c r="E22933" t="s">
        <v>20782</v>
      </c>
    </row>
    <row r="22934" spans="1:5">
      <c r="A22934" t="s">
        <v>5823</v>
      </c>
      <c r="B22934" t="s">
        <v>5824</v>
      </c>
      <c r="C22934" t="s">
        <v>5825</v>
      </c>
      <c r="D22934">
        <v>2</v>
      </c>
      <c r="E22934" t="s">
        <v>20782</v>
      </c>
    </row>
    <row r="22935" spans="1:5">
      <c r="A22935" t="s">
        <v>1746</v>
      </c>
      <c r="B22935" t="s">
        <v>1747</v>
      </c>
      <c r="C22935" t="s">
        <v>1748</v>
      </c>
      <c r="D22935">
        <v>1</v>
      </c>
      <c r="E22935" t="s">
        <v>20782</v>
      </c>
    </row>
    <row r="22936" spans="1:5">
      <c r="A22936" t="s">
        <v>15601</v>
      </c>
      <c r="B22936" t="s">
        <v>15602</v>
      </c>
      <c r="C22936" t="s">
        <v>15603</v>
      </c>
      <c r="D22936">
        <v>1</v>
      </c>
      <c r="E22936" t="s">
        <v>20782</v>
      </c>
    </row>
    <row r="22937" spans="1:5">
      <c r="A22937" t="s">
        <v>1970</v>
      </c>
      <c r="B22937" t="s">
        <v>1971</v>
      </c>
      <c r="C22937" t="s">
        <v>1972</v>
      </c>
      <c r="D22937">
        <v>6</v>
      </c>
      <c r="E22937" t="s">
        <v>20782</v>
      </c>
    </row>
    <row r="22938" spans="1:5">
      <c r="A22938" t="s">
        <v>1982</v>
      </c>
      <c r="B22938" t="s">
        <v>1983</v>
      </c>
      <c r="C22938" t="s">
        <v>1984</v>
      </c>
      <c r="D22938">
        <v>6</v>
      </c>
      <c r="E22938" t="s">
        <v>20782</v>
      </c>
    </row>
    <row r="22939" spans="1:5">
      <c r="A22939" t="s">
        <v>1991</v>
      </c>
      <c r="B22939" t="s">
        <v>1992</v>
      </c>
      <c r="C22939" t="s">
        <v>1993</v>
      </c>
      <c r="D22939">
        <v>13</v>
      </c>
      <c r="E22939" t="s">
        <v>20782</v>
      </c>
    </row>
    <row r="22940" spans="1:5">
      <c r="A22940" t="s">
        <v>2387</v>
      </c>
      <c r="B22940" t="s">
        <v>2388</v>
      </c>
      <c r="C22940" t="s">
        <v>2389</v>
      </c>
      <c r="D22940">
        <v>1</v>
      </c>
      <c r="E22940" t="s">
        <v>20782</v>
      </c>
    </row>
    <row r="22941" spans="1:5">
      <c r="A22941" t="s">
        <v>2413</v>
      </c>
      <c r="B22941" t="s">
        <v>2414</v>
      </c>
      <c r="C22941" t="s">
        <v>2415</v>
      </c>
      <c r="D22941">
        <v>2</v>
      </c>
      <c r="E22941" t="s">
        <v>20782</v>
      </c>
    </row>
    <row r="22942" spans="1:5">
      <c r="A22942" t="s">
        <v>5355</v>
      </c>
      <c r="B22942" t="s">
        <v>5356</v>
      </c>
      <c r="C22942" t="s">
        <v>5357</v>
      </c>
      <c r="D22942">
        <v>1</v>
      </c>
      <c r="E22942" t="s">
        <v>20782</v>
      </c>
    </row>
    <row r="22943" spans="1:5">
      <c r="A22943" t="s">
        <v>13694</v>
      </c>
      <c r="B22943" t="s">
        <v>13695</v>
      </c>
      <c r="C22943" t="s">
        <v>13696</v>
      </c>
      <c r="D22943">
        <v>1</v>
      </c>
      <c r="E22943" t="s">
        <v>20782</v>
      </c>
    </row>
    <row r="22944" spans="1:5">
      <c r="A22944" t="s">
        <v>35409</v>
      </c>
      <c r="B22944" t="s">
        <v>35410</v>
      </c>
      <c r="C22944" t="s">
        <v>35411</v>
      </c>
      <c r="D22944">
        <v>12</v>
      </c>
      <c r="E22944" t="s">
        <v>20782</v>
      </c>
    </row>
    <row r="22945" spans="1:5">
      <c r="A22945" t="s">
        <v>1632</v>
      </c>
      <c r="B22945" t="s">
        <v>1633</v>
      </c>
      <c r="C22945" t="s">
        <v>1634</v>
      </c>
      <c r="D22945">
        <v>2</v>
      </c>
      <c r="E22945" t="s">
        <v>20782</v>
      </c>
    </row>
    <row r="22946" spans="1:5">
      <c r="A22946" t="s">
        <v>12769</v>
      </c>
      <c r="B22946" t="s">
        <v>12770</v>
      </c>
      <c r="C22946" t="s">
        <v>12771</v>
      </c>
      <c r="D22946">
        <v>2</v>
      </c>
      <c r="E22946" t="s">
        <v>20782</v>
      </c>
    </row>
    <row r="22947" spans="1:5">
      <c r="A22947" t="s">
        <v>13010</v>
      </c>
      <c r="B22947" t="s">
        <v>13011</v>
      </c>
      <c r="C22947" t="s">
        <v>13012</v>
      </c>
      <c r="D22947">
        <v>2</v>
      </c>
      <c r="E22947" t="s">
        <v>20782</v>
      </c>
    </row>
    <row r="22948" spans="1:5">
      <c r="A22948" t="s">
        <v>3906</v>
      </c>
      <c r="B22948" t="s">
        <v>3907</v>
      </c>
      <c r="C22948" t="s">
        <v>3908</v>
      </c>
      <c r="D22948">
        <v>11</v>
      </c>
      <c r="E22948" t="s">
        <v>20782</v>
      </c>
    </row>
    <row r="22949" spans="1:5">
      <c r="A22949" t="s">
        <v>3909</v>
      </c>
      <c r="B22949" t="s">
        <v>3910</v>
      </c>
      <c r="C22949" t="s">
        <v>3911</v>
      </c>
      <c r="D22949">
        <v>1</v>
      </c>
      <c r="E22949" t="s">
        <v>20782</v>
      </c>
    </row>
    <row r="22950" spans="1:5">
      <c r="A22950" t="s">
        <v>1871</v>
      </c>
      <c r="B22950" t="s">
        <v>1872</v>
      </c>
      <c r="C22950" t="s">
        <v>1873</v>
      </c>
      <c r="D22950">
        <v>1</v>
      </c>
      <c r="E22950" t="s">
        <v>20782</v>
      </c>
    </row>
    <row r="22951" spans="1:5">
      <c r="A22951" t="s">
        <v>1635</v>
      </c>
      <c r="B22951" t="s">
        <v>1636</v>
      </c>
      <c r="C22951" t="s">
        <v>1637</v>
      </c>
      <c r="D22951">
        <v>7</v>
      </c>
      <c r="E22951" t="s">
        <v>20782</v>
      </c>
    </row>
    <row r="22952" spans="1:5">
      <c r="A22952" t="s">
        <v>1638</v>
      </c>
      <c r="B22952" t="s">
        <v>1639</v>
      </c>
      <c r="C22952" t="s">
        <v>1640</v>
      </c>
      <c r="D22952">
        <v>1</v>
      </c>
      <c r="E22952" t="s">
        <v>20782</v>
      </c>
    </row>
    <row r="22953" spans="1:5">
      <c r="A22953" t="s">
        <v>12783</v>
      </c>
      <c r="B22953" t="s">
        <v>12784</v>
      </c>
      <c r="C22953" t="s">
        <v>12785</v>
      </c>
      <c r="D22953">
        <v>14</v>
      </c>
      <c r="E22953" t="s">
        <v>20782</v>
      </c>
    </row>
    <row r="22954" spans="1:5">
      <c r="A22954" t="s">
        <v>5922</v>
      </c>
      <c r="B22954" t="s">
        <v>5923</v>
      </c>
      <c r="C22954" t="s">
        <v>5924</v>
      </c>
      <c r="D22954">
        <v>8</v>
      </c>
      <c r="E22954" t="s">
        <v>20782</v>
      </c>
    </row>
    <row r="22955" spans="1:5">
      <c r="A22955" t="s">
        <v>5925</v>
      </c>
      <c r="B22955" t="s">
        <v>5926</v>
      </c>
      <c r="C22955" t="s">
        <v>5927</v>
      </c>
      <c r="D22955">
        <v>1</v>
      </c>
      <c r="E22955" t="s">
        <v>20782</v>
      </c>
    </row>
    <row r="22956" spans="1:5">
      <c r="A22956" t="s">
        <v>13817</v>
      </c>
      <c r="B22956" t="s">
        <v>13818</v>
      </c>
      <c r="C22956" t="s">
        <v>13819</v>
      </c>
      <c r="D22956">
        <v>2</v>
      </c>
      <c r="E22956" t="s">
        <v>20782</v>
      </c>
    </row>
    <row r="22957" spans="1:5">
      <c r="A22957" t="s">
        <v>1769</v>
      </c>
      <c r="B22957" t="s">
        <v>1770</v>
      </c>
      <c r="C22957" t="s">
        <v>1771</v>
      </c>
      <c r="D22957">
        <v>1</v>
      </c>
      <c r="E22957" t="s">
        <v>20782</v>
      </c>
    </row>
    <row r="22958" spans="1:5">
      <c r="A22958" t="s">
        <v>15604</v>
      </c>
      <c r="B22958" t="s">
        <v>15605</v>
      </c>
      <c r="C22958" t="s">
        <v>15606</v>
      </c>
      <c r="D22958">
        <v>1</v>
      </c>
      <c r="E22958" t="s">
        <v>20782</v>
      </c>
    </row>
    <row r="22959" spans="1:5">
      <c r="A22959" t="s">
        <v>5329</v>
      </c>
      <c r="B22959" t="s">
        <v>5330</v>
      </c>
      <c r="C22959" t="s">
        <v>5331</v>
      </c>
      <c r="D22959">
        <v>5</v>
      </c>
      <c r="E22959" t="s">
        <v>20782</v>
      </c>
    </row>
    <row r="22960" spans="1:5">
      <c r="A22960" t="s">
        <v>1994</v>
      </c>
      <c r="B22960" t="s">
        <v>1995</v>
      </c>
      <c r="C22960" t="s">
        <v>1996</v>
      </c>
      <c r="D22960">
        <v>6</v>
      </c>
      <c r="E22960" t="s">
        <v>20782</v>
      </c>
    </row>
    <row r="22961" spans="1:5">
      <c r="A22961" t="s">
        <v>15129</v>
      </c>
      <c r="B22961" t="s">
        <v>15130</v>
      </c>
      <c r="C22961" t="s">
        <v>15131</v>
      </c>
      <c r="D22961">
        <v>2</v>
      </c>
      <c r="E22961" t="s">
        <v>20782</v>
      </c>
    </row>
    <row r="22962" spans="1:5">
      <c r="A22962" t="s">
        <v>72</v>
      </c>
      <c r="B22962" t="s">
        <v>5826</v>
      </c>
      <c r="C22962" t="s">
        <v>5827</v>
      </c>
      <c r="D22962">
        <v>1</v>
      </c>
      <c r="E22962" t="s">
        <v>20782</v>
      </c>
    </row>
    <row r="22963" spans="1:5">
      <c r="A22963" t="s">
        <v>5893</v>
      </c>
      <c r="B22963" t="s">
        <v>5894</v>
      </c>
      <c r="C22963" t="s">
        <v>5895</v>
      </c>
      <c r="D22963">
        <v>3</v>
      </c>
      <c r="E22963" t="s">
        <v>20782</v>
      </c>
    </row>
    <row r="22964" spans="1:5">
      <c r="A22964" t="s">
        <v>5899</v>
      </c>
      <c r="B22964" t="s">
        <v>5900</v>
      </c>
      <c r="C22964" t="s">
        <v>2522</v>
      </c>
      <c r="D22964">
        <v>1</v>
      </c>
      <c r="E22964" t="s">
        <v>20782</v>
      </c>
    </row>
    <row r="22965" spans="1:5">
      <c r="A22965" t="s">
        <v>5992</v>
      </c>
      <c r="B22965" t="s">
        <v>5993</v>
      </c>
      <c r="C22965" t="s">
        <v>1765</v>
      </c>
      <c r="D22965">
        <v>1</v>
      </c>
      <c r="E22965" t="s">
        <v>20782</v>
      </c>
    </row>
    <row r="22966" spans="1:5">
      <c r="A22966" t="s">
        <v>3924</v>
      </c>
      <c r="B22966" t="s">
        <v>3925</v>
      </c>
      <c r="C22966" t="s">
        <v>3926</v>
      </c>
      <c r="D22966">
        <v>1</v>
      </c>
      <c r="E22966" t="s">
        <v>20782</v>
      </c>
    </row>
    <row r="22967" spans="1:5">
      <c r="A22967" t="s">
        <v>13390</v>
      </c>
      <c r="B22967" t="s">
        <v>13391</v>
      </c>
      <c r="C22967" t="s">
        <v>13392</v>
      </c>
      <c r="D22967">
        <v>2</v>
      </c>
      <c r="E22967" t="s">
        <v>20782</v>
      </c>
    </row>
    <row r="22968" spans="1:5">
      <c r="A22968" t="s">
        <v>5382</v>
      </c>
      <c r="B22968" t="s">
        <v>5383</v>
      </c>
      <c r="C22968" t="s">
        <v>5384</v>
      </c>
      <c r="D22968">
        <v>5</v>
      </c>
      <c r="E22968" t="s">
        <v>20782</v>
      </c>
    </row>
    <row r="22969" spans="1:5">
      <c r="A22969" t="s">
        <v>13697</v>
      </c>
      <c r="B22969" t="s">
        <v>13698</v>
      </c>
      <c r="C22969" t="s">
        <v>13699</v>
      </c>
      <c r="D22969">
        <v>1</v>
      </c>
      <c r="E22969" t="s">
        <v>20782</v>
      </c>
    </row>
    <row r="22970" spans="1:5">
      <c r="A22970" t="s">
        <v>5523</v>
      </c>
      <c r="B22970" t="s">
        <v>5524</v>
      </c>
      <c r="C22970" t="s">
        <v>5525</v>
      </c>
      <c r="D22970">
        <v>3</v>
      </c>
      <c r="E22970" t="s">
        <v>20782</v>
      </c>
    </row>
    <row r="22971" spans="1:5">
      <c r="A22971" t="s">
        <v>7305</v>
      </c>
      <c r="B22971" t="s">
        <v>7306</v>
      </c>
      <c r="C22971" t="s">
        <v>7307</v>
      </c>
      <c r="D22971">
        <v>1</v>
      </c>
      <c r="E22971" t="s">
        <v>20782</v>
      </c>
    </row>
    <row r="22972" spans="1:5">
      <c r="A22972" t="s">
        <v>12789</v>
      </c>
      <c r="B22972" t="s">
        <v>12790</v>
      </c>
      <c r="C22972" t="s">
        <v>12791</v>
      </c>
      <c r="D22972">
        <v>2</v>
      </c>
      <c r="E22972" t="s">
        <v>20782</v>
      </c>
    </row>
    <row r="22973" spans="1:5">
      <c r="A22973" t="s">
        <v>6000</v>
      </c>
      <c r="B22973" t="s">
        <v>6001</v>
      </c>
      <c r="C22973" t="s">
        <v>6002</v>
      </c>
      <c r="D22973">
        <v>10</v>
      </c>
      <c r="E22973" t="s">
        <v>20782</v>
      </c>
    </row>
    <row r="22974" spans="1:5">
      <c r="A22974" t="s">
        <v>3269</v>
      </c>
      <c r="B22974" t="s">
        <v>3270</v>
      </c>
      <c r="C22974" t="s">
        <v>1765</v>
      </c>
      <c r="D22974">
        <v>1</v>
      </c>
      <c r="E22974" t="s">
        <v>20782</v>
      </c>
    </row>
    <row r="22975" spans="1:5">
      <c r="A22975" t="s">
        <v>13233</v>
      </c>
      <c r="B22975" t="s">
        <v>13234</v>
      </c>
      <c r="C22975" t="s">
        <v>13235</v>
      </c>
      <c r="D22975">
        <v>2</v>
      </c>
      <c r="E22975" t="s">
        <v>20782</v>
      </c>
    </row>
    <row r="22976" spans="1:5">
      <c r="A22976" t="s">
        <v>4921</v>
      </c>
      <c r="B22976" t="s">
        <v>4922</v>
      </c>
      <c r="C22976" t="s">
        <v>4923</v>
      </c>
      <c r="D22976">
        <v>1</v>
      </c>
      <c r="E22976" t="s">
        <v>20782</v>
      </c>
    </row>
    <row r="22977" spans="1:5">
      <c r="A22977" t="s">
        <v>1874</v>
      </c>
      <c r="B22977" t="s">
        <v>1875</v>
      </c>
      <c r="C22977" t="s">
        <v>1876</v>
      </c>
      <c r="D22977">
        <v>1</v>
      </c>
      <c r="E22977" t="s">
        <v>20782</v>
      </c>
    </row>
    <row r="22978" spans="1:5">
      <c r="A22978" t="s">
        <v>12865</v>
      </c>
      <c r="B22978" t="s">
        <v>12866</v>
      </c>
      <c r="C22978" t="s">
        <v>12867</v>
      </c>
      <c r="D22978">
        <v>13</v>
      </c>
      <c r="E22978" t="s">
        <v>20782</v>
      </c>
    </row>
    <row r="22979" spans="1:5">
      <c r="A22979" t="s">
        <v>1961</v>
      </c>
      <c r="B22979" t="s">
        <v>1962</v>
      </c>
      <c r="C22979" t="s">
        <v>1963</v>
      </c>
      <c r="D22979">
        <v>1</v>
      </c>
      <c r="E22979" t="s">
        <v>20782</v>
      </c>
    </row>
    <row r="22980" spans="1:5">
      <c r="A22980" t="s">
        <v>5931</v>
      </c>
      <c r="B22980" t="s">
        <v>5932</v>
      </c>
      <c r="C22980" t="s">
        <v>5933</v>
      </c>
      <c r="D22980">
        <v>2</v>
      </c>
      <c r="E22980" t="s">
        <v>20782</v>
      </c>
    </row>
    <row r="22981" spans="1:5">
      <c r="A22981" t="s">
        <v>6381</v>
      </c>
      <c r="B22981" t="s">
        <v>6382</v>
      </c>
      <c r="C22981" t="s">
        <v>6383</v>
      </c>
      <c r="D22981">
        <v>6</v>
      </c>
      <c r="E22981" t="s">
        <v>20782</v>
      </c>
    </row>
    <row r="22982" spans="1:5">
      <c r="A22982" t="s">
        <v>5230</v>
      </c>
      <c r="B22982" t="s">
        <v>5231</v>
      </c>
      <c r="C22982" t="s">
        <v>5232</v>
      </c>
      <c r="D22982">
        <v>1</v>
      </c>
      <c r="E22982" t="s">
        <v>20782</v>
      </c>
    </row>
    <row r="22983" spans="1:5">
      <c r="A22983" t="s">
        <v>1781</v>
      </c>
      <c r="B22983" t="s">
        <v>1782</v>
      </c>
      <c r="C22983" t="s">
        <v>1783</v>
      </c>
      <c r="D22983">
        <v>6</v>
      </c>
      <c r="E22983" t="s">
        <v>20782</v>
      </c>
    </row>
    <row r="22984" spans="1:5">
      <c r="A22984" t="s">
        <v>7341</v>
      </c>
      <c r="B22984" t="s">
        <v>7342</v>
      </c>
      <c r="C22984" t="s">
        <v>7343</v>
      </c>
      <c r="D22984">
        <v>1</v>
      </c>
      <c r="E22984" t="s">
        <v>20782</v>
      </c>
    </row>
    <row r="22985" spans="1:5">
      <c r="A22985" t="s">
        <v>14092</v>
      </c>
      <c r="B22985" t="s">
        <v>14093</v>
      </c>
      <c r="C22985" t="s">
        <v>14094</v>
      </c>
      <c r="D22985">
        <v>1</v>
      </c>
      <c r="E22985" t="s">
        <v>20782</v>
      </c>
    </row>
    <row r="22986" spans="1:5">
      <c r="A22986" t="s">
        <v>1671</v>
      </c>
      <c r="B22986" t="s">
        <v>1672</v>
      </c>
      <c r="C22986" t="s">
        <v>1673</v>
      </c>
      <c r="D22986">
        <v>3</v>
      </c>
      <c r="E22986" t="s">
        <v>20782</v>
      </c>
    </row>
    <row r="22987" spans="1:5">
      <c r="A22987" t="s">
        <v>16308</v>
      </c>
      <c r="B22987" t="s">
        <v>16309</v>
      </c>
      <c r="C22987" t="s">
        <v>16310</v>
      </c>
      <c r="D22987">
        <v>2</v>
      </c>
      <c r="E22987" t="s">
        <v>20782</v>
      </c>
    </row>
    <row r="22988" spans="1:5">
      <c r="A22988" t="s">
        <v>14095</v>
      </c>
      <c r="B22988" t="s">
        <v>14096</v>
      </c>
      <c r="C22988" t="s">
        <v>14097</v>
      </c>
      <c r="D22988">
        <v>1</v>
      </c>
      <c r="E22988" t="s">
        <v>20782</v>
      </c>
    </row>
    <row r="22989" spans="1:5">
      <c r="A22989" t="s">
        <v>14106</v>
      </c>
      <c r="B22989" t="s">
        <v>14107</v>
      </c>
      <c r="C22989" t="s">
        <v>14108</v>
      </c>
      <c r="D22989">
        <v>1</v>
      </c>
      <c r="E22989" t="s">
        <v>20782</v>
      </c>
    </row>
    <row r="22990" spans="1:5">
      <c r="A22990" t="s">
        <v>15711</v>
      </c>
      <c r="B22990" t="s">
        <v>15712</v>
      </c>
      <c r="C22990" t="s">
        <v>15713</v>
      </c>
      <c r="D22990">
        <v>1</v>
      </c>
      <c r="E22990" t="s">
        <v>20782</v>
      </c>
    </row>
    <row r="22991" spans="1:5">
      <c r="A22991" t="s">
        <v>13840</v>
      </c>
      <c r="B22991" t="s">
        <v>13841</v>
      </c>
      <c r="C22991" t="s">
        <v>13842</v>
      </c>
      <c r="D22991">
        <v>8</v>
      </c>
      <c r="E22991" t="s">
        <v>20782</v>
      </c>
    </row>
    <row r="22992" spans="1:5">
      <c r="A22992" t="s">
        <v>15807</v>
      </c>
      <c r="B22992" t="s">
        <v>15808</v>
      </c>
      <c r="C22992" t="s">
        <v>15809</v>
      </c>
      <c r="D22992">
        <v>2</v>
      </c>
      <c r="E22992" t="s">
        <v>20782</v>
      </c>
    </row>
    <row r="22993" spans="1:5">
      <c r="A22993" t="s">
        <v>2381</v>
      </c>
      <c r="B22993" t="s">
        <v>2382</v>
      </c>
      <c r="C22993" t="s">
        <v>2383</v>
      </c>
      <c r="D22993">
        <v>3</v>
      </c>
      <c r="E22993" t="s">
        <v>20782</v>
      </c>
    </row>
    <row r="22994" spans="1:5">
      <c r="A22994" t="s">
        <v>1680</v>
      </c>
      <c r="B22994" t="s">
        <v>1681</v>
      </c>
      <c r="C22994" t="s">
        <v>1682</v>
      </c>
      <c r="D22994">
        <v>1</v>
      </c>
      <c r="E22994" t="s">
        <v>20782</v>
      </c>
    </row>
    <row r="22995" spans="1:5">
      <c r="A22995" t="s">
        <v>13399</v>
      </c>
      <c r="B22995" t="s">
        <v>13400</v>
      </c>
      <c r="C22995" t="s">
        <v>13401</v>
      </c>
      <c r="D22995">
        <v>4</v>
      </c>
      <c r="E22995" t="s">
        <v>20782</v>
      </c>
    </row>
    <row r="22996" spans="1:5">
      <c r="A22996" t="s">
        <v>13236</v>
      </c>
      <c r="B22996" t="s">
        <v>13237</v>
      </c>
      <c r="C22996" t="s">
        <v>13238</v>
      </c>
      <c r="D22996">
        <v>6</v>
      </c>
      <c r="E22996" t="s">
        <v>20782</v>
      </c>
    </row>
    <row r="22997" spans="1:5">
      <c r="A22997" t="s">
        <v>7434</v>
      </c>
      <c r="B22997" t="s">
        <v>7435</v>
      </c>
      <c r="C22997" t="s">
        <v>7436</v>
      </c>
      <c r="D22997">
        <v>1</v>
      </c>
      <c r="E22997" t="s">
        <v>20782</v>
      </c>
    </row>
    <row r="22998" spans="1:5">
      <c r="A22998" t="s">
        <v>17418</v>
      </c>
      <c r="B22998" t="s">
        <v>17419</v>
      </c>
      <c r="C22998" t="s">
        <v>17420</v>
      </c>
      <c r="D22998">
        <v>1</v>
      </c>
      <c r="E22998" t="s">
        <v>20782</v>
      </c>
    </row>
    <row r="22999" spans="1:5">
      <c r="A22999" t="s">
        <v>12823</v>
      </c>
      <c r="B22999" t="s">
        <v>12824</v>
      </c>
      <c r="C22999" t="s">
        <v>12825</v>
      </c>
      <c r="D22999">
        <v>21</v>
      </c>
      <c r="E22999" t="s">
        <v>20782</v>
      </c>
    </row>
    <row r="23000" spans="1:5">
      <c r="A23000" t="s">
        <v>1692</v>
      </c>
      <c r="B23000" t="s">
        <v>1693</v>
      </c>
      <c r="C23000" t="s">
        <v>1694</v>
      </c>
      <c r="D23000">
        <v>8</v>
      </c>
      <c r="E23000" t="s">
        <v>20782</v>
      </c>
    </row>
    <row r="23001" spans="1:5">
      <c r="A23001" t="s">
        <v>19890</v>
      </c>
      <c r="B23001" t="s">
        <v>19891</v>
      </c>
      <c r="C23001" t="s">
        <v>19892</v>
      </c>
      <c r="D23001">
        <v>6</v>
      </c>
      <c r="E23001" t="s">
        <v>20782</v>
      </c>
    </row>
    <row r="23002" spans="1:5">
      <c r="A23002" t="s">
        <v>5409</v>
      </c>
      <c r="B23002" t="s">
        <v>5410</v>
      </c>
      <c r="C23002" t="s">
        <v>5411</v>
      </c>
      <c r="D23002">
        <v>6</v>
      </c>
      <c r="E23002" t="s">
        <v>20782</v>
      </c>
    </row>
    <row r="23003" spans="1:5">
      <c r="A23003" t="s">
        <v>5277</v>
      </c>
      <c r="B23003" t="s">
        <v>5278</v>
      </c>
      <c r="C23003" t="s">
        <v>5279</v>
      </c>
      <c r="D23003">
        <v>2</v>
      </c>
      <c r="E23003" t="s">
        <v>20782</v>
      </c>
    </row>
    <row r="23004" spans="1:5">
      <c r="A23004" t="s">
        <v>6006</v>
      </c>
      <c r="B23004" t="s">
        <v>6007</v>
      </c>
      <c r="C23004" t="s">
        <v>6008</v>
      </c>
      <c r="D23004">
        <v>1</v>
      </c>
      <c r="E23004" t="s">
        <v>20782</v>
      </c>
    </row>
    <row r="23005" spans="1:5">
      <c r="A23005" t="s">
        <v>6573</v>
      </c>
      <c r="B23005" t="s">
        <v>6574</v>
      </c>
      <c r="C23005" t="s">
        <v>6575</v>
      </c>
      <c r="D23005">
        <v>1</v>
      </c>
      <c r="E23005" t="s">
        <v>20782</v>
      </c>
    </row>
    <row r="23006" spans="1:5">
      <c r="A23006" t="s">
        <v>5320</v>
      </c>
      <c r="B23006" t="s">
        <v>5321</v>
      </c>
      <c r="C23006" t="s">
        <v>5322</v>
      </c>
      <c r="D23006">
        <v>1</v>
      </c>
      <c r="E23006" t="s">
        <v>20782</v>
      </c>
    </row>
    <row r="23007" spans="1:5">
      <c r="A23007" t="s">
        <v>5323</v>
      </c>
      <c r="B23007" t="s">
        <v>5324</v>
      </c>
      <c r="C23007" t="s">
        <v>5325</v>
      </c>
      <c r="D23007">
        <v>5</v>
      </c>
      <c r="E23007" t="s">
        <v>20782</v>
      </c>
    </row>
    <row r="23008" spans="1:5">
      <c r="A23008" t="s">
        <v>6983</v>
      </c>
      <c r="B23008" t="s">
        <v>6984</v>
      </c>
      <c r="C23008" t="s">
        <v>6985</v>
      </c>
      <c r="D23008">
        <v>2</v>
      </c>
      <c r="E23008" t="s">
        <v>20782</v>
      </c>
    </row>
    <row r="23009" spans="1:5">
      <c r="A23009" t="s">
        <v>2027</v>
      </c>
      <c r="B23009" t="s">
        <v>2028</v>
      </c>
      <c r="C23009" t="s">
        <v>2029</v>
      </c>
      <c r="D23009">
        <v>11</v>
      </c>
      <c r="E23009" t="s">
        <v>20782</v>
      </c>
    </row>
    <row r="23010" spans="1:5">
      <c r="A23010" t="s">
        <v>8113</v>
      </c>
      <c r="B23010" t="s">
        <v>8114</v>
      </c>
      <c r="C23010" t="s">
        <v>8115</v>
      </c>
      <c r="D23010">
        <v>1</v>
      </c>
      <c r="E23010" t="s">
        <v>20782</v>
      </c>
    </row>
    <row r="23011" spans="1:5">
      <c r="A23011" t="s">
        <v>5511</v>
      </c>
      <c r="B23011" t="s">
        <v>5512</v>
      </c>
      <c r="C23011" t="s">
        <v>5513</v>
      </c>
      <c r="D23011">
        <v>5</v>
      </c>
      <c r="E23011" t="s">
        <v>20782</v>
      </c>
    </row>
    <row r="23012" spans="1:5">
      <c r="A23012" t="s">
        <v>13729</v>
      </c>
      <c r="B23012" t="s">
        <v>13730</v>
      </c>
      <c r="C23012" t="s">
        <v>13731</v>
      </c>
      <c r="D23012">
        <v>18</v>
      </c>
      <c r="E23012" t="s">
        <v>20782</v>
      </c>
    </row>
    <row r="23013" spans="1:5">
      <c r="A23013" t="s">
        <v>12803</v>
      </c>
      <c r="B23013" t="s">
        <v>12804</v>
      </c>
      <c r="C23013" t="s">
        <v>12805</v>
      </c>
      <c r="D23013">
        <v>1</v>
      </c>
      <c r="E23013" t="s">
        <v>20782</v>
      </c>
    </row>
    <row r="23014" spans="1:5">
      <c r="A23014" t="s">
        <v>7446</v>
      </c>
      <c r="B23014" t="s">
        <v>7447</v>
      </c>
      <c r="C23014" t="s">
        <v>7448</v>
      </c>
      <c r="D23014">
        <v>5</v>
      </c>
      <c r="E23014" t="s">
        <v>20782</v>
      </c>
    </row>
    <row r="23015" spans="1:5">
      <c r="A23015" t="s">
        <v>5499</v>
      </c>
      <c r="B23015" t="s">
        <v>5500</v>
      </c>
      <c r="C23015" t="s">
        <v>5501</v>
      </c>
      <c r="D23015">
        <v>3</v>
      </c>
      <c r="E23015" t="s">
        <v>20782</v>
      </c>
    </row>
    <row r="23016" spans="1:5">
      <c r="A23016" t="s">
        <v>15040</v>
      </c>
      <c r="B23016" t="s">
        <v>15041</v>
      </c>
      <c r="C23016" t="s">
        <v>15042</v>
      </c>
      <c r="D23016">
        <v>1</v>
      </c>
      <c r="E23016" t="s">
        <v>20782</v>
      </c>
    </row>
    <row r="23017" spans="1:5">
      <c r="A23017" t="s">
        <v>5236</v>
      </c>
      <c r="B23017" t="s">
        <v>5237</v>
      </c>
      <c r="C23017" t="s">
        <v>5238</v>
      </c>
      <c r="D23017">
        <v>2</v>
      </c>
      <c r="E23017" t="s">
        <v>20782</v>
      </c>
    </row>
    <row r="23018" spans="1:5">
      <c r="A23018" t="s">
        <v>5239</v>
      </c>
      <c r="B23018" t="s">
        <v>5240</v>
      </c>
      <c r="C23018" t="s">
        <v>5241</v>
      </c>
      <c r="D23018">
        <v>8</v>
      </c>
      <c r="E23018" t="s">
        <v>20782</v>
      </c>
    </row>
    <row r="23019" spans="1:5">
      <c r="A23019" t="s">
        <v>3993</v>
      </c>
      <c r="B23019" t="s">
        <v>3994</v>
      </c>
      <c r="C23019" t="s">
        <v>3995</v>
      </c>
      <c r="D23019">
        <v>1</v>
      </c>
      <c r="E23019" t="s">
        <v>20782</v>
      </c>
    </row>
    <row r="23020" spans="1:5">
      <c r="A23020" t="s">
        <v>14117</v>
      </c>
      <c r="B23020" t="s">
        <v>14118</v>
      </c>
      <c r="C23020" t="s">
        <v>14119</v>
      </c>
      <c r="D23020">
        <v>7</v>
      </c>
      <c r="E23020" t="s">
        <v>20782</v>
      </c>
    </row>
    <row r="23021" spans="1:5">
      <c r="A23021" t="s">
        <v>7479</v>
      </c>
      <c r="B23021" t="s">
        <v>7480</v>
      </c>
      <c r="C23021" t="s">
        <v>7481</v>
      </c>
      <c r="D23021">
        <v>1</v>
      </c>
      <c r="E23021" t="s">
        <v>20782</v>
      </c>
    </row>
    <row r="23022" spans="1:5">
      <c r="A23022" t="s">
        <v>12904</v>
      </c>
      <c r="B23022" t="s">
        <v>12905</v>
      </c>
      <c r="C23022" t="s">
        <v>12906</v>
      </c>
      <c r="D23022">
        <v>3</v>
      </c>
      <c r="E23022" t="s">
        <v>20782</v>
      </c>
    </row>
    <row r="23023" spans="1:5">
      <c r="A23023" t="s">
        <v>7136</v>
      </c>
      <c r="B23023" t="s">
        <v>7137</v>
      </c>
      <c r="C23023" t="s">
        <v>7138</v>
      </c>
      <c r="D23023">
        <v>1</v>
      </c>
      <c r="E23023" t="s">
        <v>20782</v>
      </c>
    </row>
    <row r="23024" spans="1:5">
      <c r="A23024" t="s">
        <v>1808</v>
      </c>
      <c r="B23024" t="s">
        <v>1809</v>
      </c>
      <c r="C23024" t="s">
        <v>1810</v>
      </c>
      <c r="D23024">
        <v>1</v>
      </c>
      <c r="E23024" t="s">
        <v>20782</v>
      </c>
    </row>
    <row r="23025" spans="1:5">
      <c r="A23025" t="s">
        <v>16601</v>
      </c>
      <c r="B23025" t="s">
        <v>16602</v>
      </c>
      <c r="C23025" t="s">
        <v>16603</v>
      </c>
      <c r="D23025">
        <v>1</v>
      </c>
      <c r="E23025" t="s">
        <v>20782</v>
      </c>
    </row>
    <row r="23026" spans="1:5">
      <c r="A23026" t="s">
        <v>3283</v>
      </c>
      <c r="B23026" t="s">
        <v>3284</v>
      </c>
      <c r="C23026" t="s">
        <v>3285</v>
      </c>
      <c r="D23026">
        <v>2</v>
      </c>
      <c r="E23026" t="s">
        <v>20782</v>
      </c>
    </row>
    <row r="23027" spans="1:5">
      <c r="A23027" t="s">
        <v>13263</v>
      </c>
      <c r="B23027" t="s">
        <v>13264</v>
      </c>
      <c r="C23027" t="s">
        <v>13265</v>
      </c>
      <c r="D23027">
        <v>6</v>
      </c>
      <c r="E23027" t="s">
        <v>20782</v>
      </c>
    </row>
    <row r="23028" spans="1:5">
      <c r="A23028" t="s">
        <v>3378</v>
      </c>
      <c r="B23028" t="s">
        <v>3379</v>
      </c>
      <c r="C23028" t="s">
        <v>3380</v>
      </c>
      <c r="D23028">
        <v>1</v>
      </c>
      <c r="E23028" t="s">
        <v>20782</v>
      </c>
    </row>
    <row r="23029" spans="1:5">
      <c r="A23029" t="s">
        <v>7729</v>
      </c>
      <c r="B23029" t="s">
        <v>7730</v>
      </c>
      <c r="C23029" t="s">
        <v>7731</v>
      </c>
      <c r="D23029">
        <v>5</v>
      </c>
      <c r="E23029" t="s">
        <v>20782</v>
      </c>
    </row>
    <row r="23030" spans="1:5">
      <c r="A23030" t="s">
        <v>7732</v>
      </c>
      <c r="B23030" t="s">
        <v>7733</v>
      </c>
      <c r="C23030" t="s">
        <v>7734</v>
      </c>
      <c r="D23030">
        <v>15</v>
      </c>
      <c r="E23030" t="s">
        <v>20782</v>
      </c>
    </row>
    <row r="23031" spans="1:5">
      <c r="A23031" t="s">
        <v>13916</v>
      </c>
      <c r="B23031" t="s">
        <v>13917</v>
      </c>
      <c r="C23031" t="s">
        <v>13918</v>
      </c>
      <c r="D23031">
        <v>13</v>
      </c>
      <c r="E23031" t="s">
        <v>20782</v>
      </c>
    </row>
    <row r="23032" spans="1:5">
      <c r="A23032" t="s">
        <v>1868</v>
      </c>
      <c r="B23032" t="s">
        <v>1869</v>
      </c>
      <c r="C23032" t="s">
        <v>1870</v>
      </c>
      <c r="D23032">
        <v>1</v>
      </c>
      <c r="E23032" t="s">
        <v>20782</v>
      </c>
    </row>
    <row r="23033" spans="1:5">
      <c r="A23033" t="s">
        <v>12913</v>
      </c>
      <c r="B23033" t="s">
        <v>12914</v>
      </c>
      <c r="C23033" t="s">
        <v>12915</v>
      </c>
      <c r="D23033">
        <v>1</v>
      </c>
      <c r="E23033" t="s">
        <v>20782</v>
      </c>
    </row>
    <row r="23034" spans="1:5">
      <c r="A23034" t="s">
        <v>13441</v>
      </c>
      <c r="B23034" t="s">
        <v>13442</v>
      </c>
      <c r="C23034" t="s">
        <v>13443</v>
      </c>
      <c r="D23034">
        <v>15</v>
      </c>
      <c r="E23034" t="s">
        <v>20782</v>
      </c>
    </row>
    <row r="23035" spans="1:5">
      <c r="A23035" t="s">
        <v>13444</v>
      </c>
      <c r="B23035" t="s">
        <v>13445</v>
      </c>
      <c r="C23035" t="s">
        <v>1954</v>
      </c>
      <c r="D23035">
        <v>1</v>
      </c>
      <c r="E23035" t="s">
        <v>20782</v>
      </c>
    </row>
    <row r="23036" spans="1:5">
      <c r="A23036" t="s">
        <v>15150</v>
      </c>
      <c r="B23036" t="s">
        <v>15151</v>
      </c>
      <c r="C23036" t="s">
        <v>15152</v>
      </c>
      <c r="D23036">
        <v>2</v>
      </c>
      <c r="E23036" t="s">
        <v>20782</v>
      </c>
    </row>
    <row r="23037" spans="1:5">
      <c r="A23037" t="s">
        <v>5147</v>
      </c>
      <c r="B23037" t="s">
        <v>5148</v>
      </c>
      <c r="C23037" t="s">
        <v>5149</v>
      </c>
      <c r="D23037">
        <v>2</v>
      </c>
      <c r="E23037" t="s">
        <v>20782</v>
      </c>
    </row>
    <row r="23038" spans="1:5">
      <c r="A23038" t="s">
        <v>17298</v>
      </c>
      <c r="B23038" t="s">
        <v>17299</v>
      </c>
      <c r="C23038" t="s">
        <v>17300</v>
      </c>
      <c r="D23038">
        <v>2</v>
      </c>
      <c r="E23038" t="s">
        <v>20782</v>
      </c>
    </row>
    <row r="23039" spans="1:5">
      <c r="A23039" t="s">
        <v>1877</v>
      </c>
      <c r="B23039" t="s">
        <v>1878</v>
      </c>
      <c r="C23039" t="s">
        <v>1879</v>
      </c>
      <c r="D23039">
        <v>7</v>
      </c>
      <c r="E23039" t="s">
        <v>20782</v>
      </c>
    </row>
    <row r="23040" spans="1:5">
      <c r="A23040" t="s">
        <v>13635</v>
      </c>
      <c r="B23040" t="s">
        <v>13636</v>
      </c>
      <c r="C23040" t="s">
        <v>13637</v>
      </c>
      <c r="D23040">
        <v>2</v>
      </c>
      <c r="E23040" t="s">
        <v>20782</v>
      </c>
    </row>
    <row r="23041" spans="1:5">
      <c r="A23041" t="s">
        <v>13638</v>
      </c>
      <c r="B23041" t="s">
        <v>13639</v>
      </c>
      <c r="C23041" t="s">
        <v>13640</v>
      </c>
      <c r="D23041">
        <v>1</v>
      </c>
      <c r="E23041" t="s">
        <v>20782</v>
      </c>
    </row>
    <row r="23042" spans="1:5">
      <c r="A23042" t="s">
        <v>13889</v>
      </c>
      <c r="B23042" t="s">
        <v>13890</v>
      </c>
      <c r="C23042" t="s">
        <v>13891</v>
      </c>
      <c r="D23042">
        <v>1</v>
      </c>
      <c r="E23042" t="s">
        <v>20782</v>
      </c>
    </row>
    <row r="23043" spans="1:5">
      <c r="A23043" t="s">
        <v>6254</v>
      </c>
      <c r="B23043" t="s">
        <v>6255</v>
      </c>
      <c r="C23043" t="s">
        <v>6256</v>
      </c>
      <c r="D23043">
        <v>4</v>
      </c>
      <c r="E23043" t="s">
        <v>20782</v>
      </c>
    </row>
    <row r="23044" spans="1:5">
      <c r="A23044" t="s">
        <v>7735</v>
      </c>
      <c r="B23044" t="s">
        <v>7736</v>
      </c>
      <c r="C23044" t="s">
        <v>7737</v>
      </c>
      <c r="D23044">
        <v>1</v>
      </c>
      <c r="E23044" t="s">
        <v>20782</v>
      </c>
    </row>
    <row r="23045" spans="1:5">
      <c r="A23045" t="s">
        <v>15547</v>
      </c>
      <c r="B23045" t="s">
        <v>15548</v>
      </c>
      <c r="C23045" t="s">
        <v>15549</v>
      </c>
      <c r="D23045">
        <v>4</v>
      </c>
      <c r="E23045" t="s">
        <v>20782</v>
      </c>
    </row>
    <row r="23046" spans="1:5">
      <c r="A23046" t="s">
        <v>5198</v>
      </c>
      <c r="B23046" t="s">
        <v>5199</v>
      </c>
      <c r="C23046" t="s">
        <v>5200</v>
      </c>
      <c r="D23046">
        <v>1</v>
      </c>
      <c r="E23046" t="s">
        <v>20782</v>
      </c>
    </row>
    <row r="23047" spans="1:5">
      <c r="A23047" t="s">
        <v>7797</v>
      </c>
      <c r="B23047" t="s">
        <v>7798</v>
      </c>
      <c r="C23047" t="s">
        <v>7799</v>
      </c>
      <c r="D23047">
        <v>3</v>
      </c>
      <c r="E23047" t="s">
        <v>20782</v>
      </c>
    </row>
    <row r="23048" spans="1:5">
      <c r="A23048" t="s">
        <v>7805</v>
      </c>
      <c r="B23048" t="s">
        <v>7806</v>
      </c>
      <c r="C23048" t="s">
        <v>7807</v>
      </c>
      <c r="D23048">
        <v>10</v>
      </c>
      <c r="E23048" t="s">
        <v>20782</v>
      </c>
    </row>
    <row r="23049" spans="1:5">
      <c r="A23049" t="s">
        <v>8402</v>
      </c>
      <c r="B23049" t="s">
        <v>8403</v>
      </c>
      <c r="C23049" t="s">
        <v>8404</v>
      </c>
      <c r="D23049">
        <v>1</v>
      </c>
      <c r="E23049" t="s">
        <v>20782</v>
      </c>
    </row>
    <row r="23050" spans="1:5">
      <c r="A23050" t="s">
        <v>6331</v>
      </c>
      <c r="B23050" t="s">
        <v>6332</v>
      </c>
      <c r="C23050" t="s">
        <v>6333</v>
      </c>
      <c r="D23050">
        <v>8</v>
      </c>
      <c r="E23050" t="s">
        <v>20782</v>
      </c>
    </row>
    <row r="23051" spans="1:5">
      <c r="A23051" t="s">
        <v>6334</v>
      </c>
      <c r="B23051" t="s">
        <v>6335</v>
      </c>
      <c r="C23051" t="s">
        <v>6336</v>
      </c>
      <c r="D23051">
        <v>4</v>
      </c>
      <c r="E23051" t="s">
        <v>20782</v>
      </c>
    </row>
    <row r="23052" spans="1:5">
      <c r="A23052" t="s">
        <v>5204</v>
      </c>
      <c r="B23052" t="s">
        <v>5205</v>
      </c>
      <c r="C23052" t="s">
        <v>5206</v>
      </c>
      <c r="D23052">
        <v>9</v>
      </c>
      <c r="E23052" t="s">
        <v>20782</v>
      </c>
    </row>
    <row r="23053" spans="1:5">
      <c r="A23053" t="s">
        <v>17342</v>
      </c>
      <c r="B23053" t="s">
        <v>17343</v>
      </c>
      <c r="C23053" t="s">
        <v>17344</v>
      </c>
      <c r="D23053">
        <v>1</v>
      </c>
      <c r="E23053" t="s">
        <v>20782</v>
      </c>
    </row>
    <row r="23054" spans="1:5">
      <c r="A23054" t="s">
        <v>7421</v>
      </c>
      <c r="B23054" t="s">
        <v>7422</v>
      </c>
      <c r="C23054" t="s">
        <v>7423</v>
      </c>
      <c r="D23054">
        <v>1</v>
      </c>
      <c r="E23054" t="s">
        <v>20782</v>
      </c>
    </row>
    <row r="23055" spans="1:5">
      <c r="A23055" t="s">
        <v>2316</v>
      </c>
      <c r="B23055" t="s">
        <v>2317</v>
      </c>
      <c r="C23055" t="s">
        <v>2318</v>
      </c>
      <c r="D23055">
        <v>1</v>
      </c>
      <c r="E23055" t="s">
        <v>20782</v>
      </c>
    </row>
    <row r="23056" spans="1:5">
      <c r="A23056" t="s">
        <v>15846</v>
      </c>
      <c r="B23056" t="s">
        <v>15847</v>
      </c>
      <c r="C23056" t="s">
        <v>15848</v>
      </c>
      <c r="D23056">
        <v>1</v>
      </c>
      <c r="E23056" t="s">
        <v>20782</v>
      </c>
    </row>
    <row r="23057" spans="1:5">
      <c r="A23057" t="s">
        <v>13650</v>
      </c>
      <c r="B23057" t="s">
        <v>13651</v>
      </c>
      <c r="C23057" t="s">
        <v>13652</v>
      </c>
      <c r="D23057">
        <v>1</v>
      </c>
      <c r="E23057" t="s">
        <v>20782</v>
      </c>
    </row>
    <row r="23058" spans="1:5">
      <c r="A23058" t="s">
        <v>13018</v>
      </c>
      <c r="B23058" t="s">
        <v>13019</v>
      </c>
      <c r="C23058" t="s">
        <v>13020</v>
      </c>
      <c r="D23058">
        <v>6</v>
      </c>
      <c r="E23058" t="s">
        <v>20782</v>
      </c>
    </row>
    <row r="23059" spans="1:5">
      <c r="A23059" t="s">
        <v>2372</v>
      </c>
      <c r="B23059" t="s">
        <v>2373</v>
      </c>
      <c r="C23059" t="s">
        <v>2374</v>
      </c>
      <c r="D23059">
        <v>3</v>
      </c>
      <c r="E23059" t="s">
        <v>20782</v>
      </c>
    </row>
    <row r="23060" spans="1:5">
      <c r="A23060" t="s">
        <v>15965</v>
      </c>
      <c r="B23060" t="s">
        <v>15966</v>
      </c>
      <c r="C23060" t="s">
        <v>15967</v>
      </c>
      <c r="D23060">
        <v>1</v>
      </c>
      <c r="E23060" t="s">
        <v>20782</v>
      </c>
    </row>
    <row r="23061" spans="1:5">
      <c r="A23061" t="s">
        <v>19426</v>
      </c>
      <c r="B23061" t="s">
        <v>19427</v>
      </c>
      <c r="C23061" t="s">
        <v>19428</v>
      </c>
      <c r="D23061">
        <v>1</v>
      </c>
      <c r="E23061" t="s">
        <v>20782</v>
      </c>
    </row>
    <row r="23062" spans="1:5">
      <c r="A23062" t="s">
        <v>8549</v>
      </c>
      <c r="B23062" t="s">
        <v>8550</v>
      </c>
      <c r="C23062" t="s">
        <v>8551</v>
      </c>
      <c r="D23062">
        <v>2</v>
      </c>
      <c r="E23062" t="s">
        <v>20782</v>
      </c>
    </row>
    <row r="23063" spans="1:5">
      <c r="A23063" t="s">
        <v>8558</v>
      </c>
      <c r="B23063" t="s">
        <v>8559</v>
      </c>
      <c r="C23063" t="s">
        <v>8560</v>
      </c>
      <c r="D23063">
        <v>1</v>
      </c>
      <c r="E23063" t="s">
        <v>20782</v>
      </c>
    </row>
    <row r="23064" spans="1:5">
      <c r="A23064" t="s">
        <v>13021</v>
      </c>
      <c r="B23064" t="s">
        <v>13022</v>
      </c>
      <c r="C23064" t="s">
        <v>13023</v>
      </c>
      <c r="D23064">
        <v>4</v>
      </c>
      <c r="E23064" t="s">
        <v>20782</v>
      </c>
    </row>
    <row r="23065" spans="1:5">
      <c r="A23065" t="s">
        <v>2434</v>
      </c>
      <c r="B23065" t="s">
        <v>2435</v>
      </c>
      <c r="C23065" t="s">
        <v>2436</v>
      </c>
      <c r="D23065">
        <v>5</v>
      </c>
      <c r="E23065" t="s">
        <v>20782</v>
      </c>
    </row>
    <row r="23066" spans="1:5">
      <c r="A23066" t="s">
        <v>2269</v>
      </c>
      <c r="B23066" t="s">
        <v>2270</v>
      </c>
      <c r="C23066" t="s">
        <v>2271</v>
      </c>
      <c r="D23066">
        <v>1</v>
      </c>
      <c r="E23066" t="s">
        <v>20782</v>
      </c>
    </row>
    <row r="23067" spans="1:5">
      <c r="A23067" t="s">
        <v>16871</v>
      </c>
      <c r="B23067" t="s">
        <v>16872</v>
      </c>
      <c r="C23067" t="s">
        <v>16873</v>
      </c>
      <c r="D23067">
        <v>5</v>
      </c>
      <c r="E23067" t="s">
        <v>20782</v>
      </c>
    </row>
    <row r="23068" spans="1:5">
      <c r="A23068" t="s">
        <v>2299</v>
      </c>
      <c r="B23068" t="s">
        <v>2300</v>
      </c>
      <c r="C23068" t="s">
        <v>2301</v>
      </c>
      <c r="D23068">
        <v>1</v>
      </c>
      <c r="E23068" t="s">
        <v>20782</v>
      </c>
    </row>
    <row r="23069" spans="1:5">
      <c r="A23069" t="s">
        <v>7890</v>
      </c>
      <c r="B23069" t="s">
        <v>7891</v>
      </c>
      <c r="C23069" t="s">
        <v>7892</v>
      </c>
      <c r="D23069">
        <v>1</v>
      </c>
      <c r="E23069" t="s">
        <v>20782</v>
      </c>
    </row>
    <row r="23070" spans="1:5">
      <c r="A23070" t="s">
        <v>15960</v>
      </c>
      <c r="B23070" t="s">
        <v>15961</v>
      </c>
      <c r="C23070" t="s">
        <v>15962</v>
      </c>
      <c r="D23070">
        <v>1</v>
      </c>
      <c r="E23070" t="s">
        <v>20782</v>
      </c>
    </row>
    <row r="23071" spans="1:5">
      <c r="A23071" t="s">
        <v>7007</v>
      </c>
      <c r="B23071" t="s">
        <v>7008</v>
      </c>
      <c r="C23071" t="s">
        <v>7009</v>
      </c>
      <c r="D23071">
        <v>8</v>
      </c>
      <c r="E23071" t="s">
        <v>20782</v>
      </c>
    </row>
    <row r="23072" spans="1:5">
      <c r="A23072" t="s">
        <v>14334</v>
      </c>
      <c r="B23072" t="s">
        <v>14335</v>
      </c>
      <c r="C23072" t="s">
        <v>14336</v>
      </c>
      <c r="D23072">
        <v>1</v>
      </c>
      <c r="E23072" t="s">
        <v>20782</v>
      </c>
    </row>
    <row r="23073" spans="1:5">
      <c r="A23073" t="s">
        <v>19497</v>
      </c>
      <c r="B23073" t="s">
        <v>19498</v>
      </c>
      <c r="C23073" t="s">
        <v>19499</v>
      </c>
      <c r="D23073">
        <v>6</v>
      </c>
      <c r="E23073" t="s">
        <v>20782</v>
      </c>
    </row>
    <row r="23074" spans="1:5">
      <c r="A23074" t="s">
        <v>8709</v>
      </c>
      <c r="B23074" t="s">
        <v>8710</v>
      </c>
      <c r="C23074" t="s">
        <v>8711</v>
      </c>
      <c r="D23074">
        <v>1</v>
      </c>
      <c r="E23074" t="s">
        <v>20782</v>
      </c>
    </row>
    <row r="23075" spans="1:5">
      <c r="A23075" t="s">
        <v>4095</v>
      </c>
      <c r="B23075" t="s">
        <v>4096</v>
      </c>
      <c r="C23075" t="s">
        <v>4097</v>
      </c>
      <c r="D23075">
        <v>1</v>
      </c>
      <c r="E23075" t="s">
        <v>20782</v>
      </c>
    </row>
    <row r="23076" spans="1:5">
      <c r="A23076" t="s">
        <v>4098</v>
      </c>
      <c r="B23076" t="s">
        <v>4099</v>
      </c>
      <c r="C23076" t="s">
        <v>4100</v>
      </c>
      <c r="D23076">
        <v>4</v>
      </c>
      <c r="E23076" t="s">
        <v>20782</v>
      </c>
    </row>
    <row r="23077" spans="1:5">
      <c r="A23077" t="s">
        <v>13455</v>
      </c>
      <c r="B23077" t="s">
        <v>13456</v>
      </c>
      <c r="C23077" t="s">
        <v>13457</v>
      </c>
      <c r="D23077">
        <v>2</v>
      </c>
      <c r="E23077" t="s">
        <v>20782</v>
      </c>
    </row>
    <row r="23078" spans="1:5">
      <c r="A23078" t="s">
        <v>2437</v>
      </c>
      <c r="B23078" t="s">
        <v>2438</v>
      </c>
      <c r="C23078" t="s">
        <v>2439</v>
      </c>
      <c r="D23078">
        <v>2</v>
      </c>
      <c r="E23078" t="s">
        <v>20782</v>
      </c>
    </row>
    <row r="23079" spans="1:5">
      <c r="A23079" t="s">
        <v>2440</v>
      </c>
      <c r="B23079" t="s">
        <v>2441</v>
      </c>
      <c r="C23079" t="s">
        <v>2442</v>
      </c>
      <c r="D23079">
        <v>3</v>
      </c>
      <c r="E23079" t="s">
        <v>20782</v>
      </c>
    </row>
    <row r="23080" spans="1:5">
      <c r="A23080" t="s">
        <v>12593</v>
      </c>
      <c r="B23080" t="s">
        <v>12594</v>
      </c>
      <c r="C23080" t="s">
        <v>12595</v>
      </c>
      <c r="D23080">
        <v>1</v>
      </c>
      <c r="E23080" t="s">
        <v>20782</v>
      </c>
    </row>
    <row r="23081" spans="1:5">
      <c r="A23081" t="s">
        <v>20792</v>
      </c>
      <c r="B23081" t="s">
        <v>20793</v>
      </c>
      <c r="C23081" t="s">
        <v>20794</v>
      </c>
      <c r="D23081">
        <v>1</v>
      </c>
      <c r="E23081" t="s">
        <v>20782</v>
      </c>
    </row>
    <row r="23082" spans="1:5">
      <c r="A23082" t="s">
        <v>14048</v>
      </c>
      <c r="B23082" t="s">
        <v>14049</v>
      </c>
      <c r="C23082" t="s">
        <v>14050</v>
      </c>
      <c r="D23082">
        <v>10</v>
      </c>
      <c r="E23082" t="s">
        <v>20782</v>
      </c>
    </row>
    <row r="23083" spans="1:5">
      <c r="A23083" t="s">
        <v>12862</v>
      </c>
      <c r="B23083" t="s">
        <v>12863</v>
      </c>
      <c r="C23083" t="s">
        <v>12864</v>
      </c>
      <c r="D23083">
        <v>2</v>
      </c>
      <c r="E23083" t="s">
        <v>20782</v>
      </c>
    </row>
    <row r="23084" spans="1:5">
      <c r="A23084" t="s">
        <v>8718</v>
      </c>
      <c r="B23084" t="s">
        <v>8719</v>
      </c>
      <c r="C23084" t="s">
        <v>8720</v>
      </c>
      <c r="D23084">
        <v>1</v>
      </c>
      <c r="E23084" t="s">
        <v>20782</v>
      </c>
    </row>
    <row r="23085" spans="1:5">
      <c r="A23085" t="s">
        <v>2393</v>
      </c>
      <c r="B23085" t="s">
        <v>2394</v>
      </c>
      <c r="C23085" t="s">
        <v>2395</v>
      </c>
      <c r="D23085">
        <v>7</v>
      </c>
      <c r="E23085" t="s">
        <v>20782</v>
      </c>
    </row>
    <row r="23086" spans="1:5">
      <c r="A23086" t="s">
        <v>5790</v>
      </c>
      <c r="B23086" t="s">
        <v>5791</v>
      </c>
      <c r="C23086" t="s">
        <v>5792</v>
      </c>
      <c r="D23086">
        <v>1</v>
      </c>
      <c r="E23086" t="s">
        <v>20782</v>
      </c>
    </row>
    <row r="23087" spans="1:5">
      <c r="A23087" t="s">
        <v>2466</v>
      </c>
      <c r="B23087" t="s">
        <v>2467</v>
      </c>
      <c r="C23087" t="s">
        <v>2468</v>
      </c>
      <c r="D23087">
        <v>15</v>
      </c>
      <c r="E23087" t="s">
        <v>20782</v>
      </c>
    </row>
    <row r="23088" spans="1:5">
      <c r="A23088" t="s">
        <v>13461</v>
      </c>
      <c r="B23088" t="s">
        <v>13462</v>
      </c>
      <c r="C23088" t="s">
        <v>13463</v>
      </c>
      <c r="D23088">
        <v>16</v>
      </c>
      <c r="E23088" t="s">
        <v>20782</v>
      </c>
    </row>
    <row r="23089" spans="1:5">
      <c r="A23089" t="s">
        <v>3286</v>
      </c>
      <c r="B23089" t="s">
        <v>3287</v>
      </c>
      <c r="C23089" t="s">
        <v>3288</v>
      </c>
      <c r="D23089">
        <v>3</v>
      </c>
      <c r="E23089" t="s">
        <v>20782</v>
      </c>
    </row>
    <row r="23090" spans="1:5">
      <c r="A23090" t="s">
        <v>20180</v>
      </c>
      <c r="B23090" t="s">
        <v>20181</v>
      </c>
      <c r="C23090" t="s">
        <v>20182</v>
      </c>
      <c r="D23090">
        <v>1</v>
      </c>
      <c r="E23090" t="s">
        <v>20782</v>
      </c>
    </row>
    <row r="23091" spans="1:5">
      <c r="A23091" t="s">
        <v>83</v>
      </c>
      <c r="B23091" t="s">
        <v>13100</v>
      </c>
      <c r="C23091" t="s">
        <v>13101</v>
      </c>
      <c r="D23091">
        <v>1</v>
      </c>
      <c r="E23091" t="s">
        <v>20782</v>
      </c>
    </row>
    <row r="23092" spans="1:5">
      <c r="A23092" t="s">
        <v>20484</v>
      </c>
      <c r="B23092" t="s">
        <v>20485</v>
      </c>
      <c r="C23092" t="s">
        <v>20486</v>
      </c>
      <c r="D23092">
        <v>1</v>
      </c>
      <c r="E23092" t="s">
        <v>20782</v>
      </c>
    </row>
    <row r="23093" spans="1:5">
      <c r="A23093" t="s">
        <v>5299</v>
      </c>
      <c r="B23093" t="s">
        <v>5300</v>
      </c>
      <c r="C23093" t="s">
        <v>5301</v>
      </c>
      <c r="D23093">
        <v>1</v>
      </c>
      <c r="E23093" t="s">
        <v>20782</v>
      </c>
    </row>
    <row r="23094" spans="1:5">
      <c r="A23094" t="s">
        <v>5820</v>
      </c>
      <c r="B23094" t="s">
        <v>5821</v>
      </c>
      <c r="C23094" t="s">
        <v>5822</v>
      </c>
      <c r="D23094">
        <v>1</v>
      </c>
      <c r="E23094" t="s">
        <v>20782</v>
      </c>
    </row>
    <row r="23095" spans="1:5">
      <c r="A23095" t="s">
        <v>7049</v>
      </c>
      <c r="B23095" t="s">
        <v>7050</v>
      </c>
      <c r="C23095" t="s">
        <v>7051</v>
      </c>
      <c r="D23095">
        <v>8</v>
      </c>
      <c r="E23095" t="s">
        <v>20782</v>
      </c>
    </row>
    <row r="23096" spans="1:5">
      <c r="A23096" t="s">
        <v>7976</v>
      </c>
      <c r="B23096" t="s">
        <v>7977</v>
      </c>
      <c r="C23096" t="s">
        <v>7978</v>
      </c>
      <c r="D23096">
        <v>1</v>
      </c>
      <c r="E23096" t="s">
        <v>20782</v>
      </c>
    </row>
    <row r="23097" spans="1:5">
      <c r="A23097" t="s">
        <v>2630</v>
      </c>
      <c r="B23097" t="s">
        <v>2631</v>
      </c>
      <c r="C23097" t="s">
        <v>2632</v>
      </c>
      <c r="D23097">
        <v>1</v>
      </c>
      <c r="E23097" t="s">
        <v>20782</v>
      </c>
    </row>
    <row r="23098" spans="1:5">
      <c r="A23098" t="s">
        <v>14263</v>
      </c>
      <c r="B23098" t="s">
        <v>14264</v>
      </c>
      <c r="C23098" t="s">
        <v>14265</v>
      </c>
      <c r="D23098">
        <v>7</v>
      </c>
      <c r="E23098" t="s">
        <v>20782</v>
      </c>
    </row>
    <row r="23099" spans="1:5">
      <c r="A23099" t="s">
        <v>8024</v>
      </c>
      <c r="B23099" t="s">
        <v>8025</v>
      </c>
      <c r="C23099" t="s">
        <v>8026</v>
      </c>
      <c r="D23099">
        <v>2</v>
      </c>
      <c r="E23099" t="s">
        <v>20782</v>
      </c>
    </row>
    <row r="23100" spans="1:5">
      <c r="A23100" t="s">
        <v>2477</v>
      </c>
      <c r="B23100" t="s">
        <v>2478</v>
      </c>
      <c r="C23100" t="s">
        <v>2479</v>
      </c>
      <c r="D23100">
        <v>1</v>
      </c>
      <c r="E23100" t="s">
        <v>20782</v>
      </c>
    </row>
    <row r="23101" spans="1:5">
      <c r="A23101" t="s">
        <v>14086</v>
      </c>
      <c r="B23101" t="s">
        <v>14087</v>
      </c>
      <c r="C23101" t="s">
        <v>14088</v>
      </c>
      <c r="D23101">
        <v>5</v>
      </c>
      <c r="E23101" t="s">
        <v>20782</v>
      </c>
    </row>
    <row r="23102" spans="1:5">
      <c r="A23102" t="s">
        <v>19999</v>
      </c>
      <c r="B23102" t="s">
        <v>20000</v>
      </c>
      <c r="C23102" t="s">
        <v>20001</v>
      </c>
      <c r="D23102">
        <v>1</v>
      </c>
      <c r="E23102" t="s">
        <v>20782</v>
      </c>
    </row>
    <row r="23103" spans="1:5">
      <c r="A23103" t="s">
        <v>4956</v>
      </c>
      <c r="B23103" t="s">
        <v>4957</v>
      </c>
      <c r="C23103" t="s">
        <v>4958</v>
      </c>
      <c r="D23103">
        <v>2</v>
      </c>
      <c r="E23103" t="s">
        <v>20782</v>
      </c>
    </row>
    <row r="23104" spans="1:5">
      <c r="A23104" t="s">
        <v>77</v>
      </c>
      <c r="B23104" t="s">
        <v>4980</v>
      </c>
      <c r="C23104" t="s">
        <v>4981</v>
      </c>
      <c r="D23104">
        <v>1</v>
      </c>
      <c r="E23104" t="s">
        <v>20782</v>
      </c>
    </row>
    <row r="23105" spans="1:5">
      <c r="A23105" t="s">
        <v>4982</v>
      </c>
      <c r="B23105" t="s">
        <v>4983</v>
      </c>
      <c r="C23105" t="s">
        <v>4984</v>
      </c>
      <c r="D23105">
        <v>4</v>
      </c>
      <c r="E23105" t="s">
        <v>20782</v>
      </c>
    </row>
    <row r="23106" spans="1:5">
      <c r="A23106" t="s">
        <v>5311</v>
      </c>
      <c r="B23106" t="s">
        <v>5312</v>
      </c>
      <c r="C23106" t="s">
        <v>5313</v>
      </c>
      <c r="D23106">
        <v>5</v>
      </c>
      <c r="E23106" t="s">
        <v>20782</v>
      </c>
    </row>
    <row r="23107" spans="1:5">
      <c r="A23107" t="s">
        <v>13691</v>
      </c>
      <c r="B23107" t="s">
        <v>13692</v>
      </c>
      <c r="C23107" t="s">
        <v>13693</v>
      </c>
      <c r="D23107">
        <v>2</v>
      </c>
      <c r="E23107" t="s">
        <v>20782</v>
      </c>
    </row>
    <row r="23108" spans="1:5">
      <c r="A23108" t="s">
        <v>82</v>
      </c>
      <c r="B23108" t="s">
        <v>13053</v>
      </c>
      <c r="C23108" t="s">
        <v>13054</v>
      </c>
      <c r="D23108">
        <v>1</v>
      </c>
      <c r="E23108" t="s">
        <v>20782</v>
      </c>
    </row>
    <row r="23109" spans="1:5">
      <c r="A23109" t="s">
        <v>70</v>
      </c>
      <c r="B23109" t="s">
        <v>2509</v>
      </c>
      <c r="C23109" t="s">
        <v>2510</v>
      </c>
      <c r="D23109">
        <v>1</v>
      </c>
      <c r="E23109" t="s">
        <v>20782</v>
      </c>
    </row>
    <row r="23110" spans="1:5">
      <c r="A23110" t="s">
        <v>13269</v>
      </c>
      <c r="B23110" t="s">
        <v>13270</v>
      </c>
      <c r="C23110" t="s">
        <v>13271</v>
      </c>
      <c r="D23110">
        <v>1</v>
      </c>
      <c r="E23110" t="s">
        <v>20782</v>
      </c>
    </row>
    <row r="23111" spans="1:5">
      <c r="A23111" t="s">
        <v>17410</v>
      </c>
      <c r="B23111" t="s">
        <v>17411</v>
      </c>
      <c r="C23111" t="s">
        <v>17412</v>
      </c>
      <c r="D23111">
        <v>2</v>
      </c>
      <c r="E23111" t="s">
        <v>20782</v>
      </c>
    </row>
    <row r="23112" spans="1:5">
      <c r="A23112" t="s">
        <v>2402</v>
      </c>
      <c r="B23112" t="s">
        <v>2403</v>
      </c>
      <c r="C23112" t="s">
        <v>2404</v>
      </c>
      <c r="D23112">
        <v>8</v>
      </c>
      <c r="E23112" t="s">
        <v>20782</v>
      </c>
    </row>
    <row r="23113" spans="1:5">
      <c r="A23113" t="s">
        <v>66</v>
      </c>
      <c r="B23113" t="s">
        <v>8298</v>
      </c>
      <c r="C23113" t="s">
        <v>8299</v>
      </c>
      <c r="D23113">
        <v>6</v>
      </c>
      <c r="E23113" t="s">
        <v>20782</v>
      </c>
    </row>
    <row r="23114" spans="1:5">
      <c r="A23114" t="s">
        <v>5072</v>
      </c>
      <c r="B23114" t="s">
        <v>5073</v>
      </c>
      <c r="C23114" t="s">
        <v>5074</v>
      </c>
      <c r="D23114">
        <v>3</v>
      </c>
      <c r="E23114" t="s">
        <v>20782</v>
      </c>
    </row>
    <row r="23115" spans="1:5">
      <c r="A23115" t="s">
        <v>13709</v>
      </c>
      <c r="B23115" t="s">
        <v>13710</v>
      </c>
      <c r="C23115" t="s">
        <v>13711</v>
      </c>
      <c r="D23115">
        <v>3</v>
      </c>
      <c r="E23115" t="s">
        <v>20782</v>
      </c>
    </row>
    <row r="23116" spans="1:5">
      <c r="A23116" t="s">
        <v>5448</v>
      </c>
      <c r="B23116" t="s">
        <v>5449</v>
      </c>
      <c r="C23116" t="s">
        <v>5450</v>
      </c>
      <c r="D23116">
        <v>2</v>
      </c>
      <c r="E23116" t="s">
        <v>20782</v>
      </c>
    </row>
    <row r="23117" spans="1:5">
      <c r="A23117" t="s">
        <v>8834</v>
      </c>
      <c r="B23117" t="s">
        <v>8835</v>
      </c>
      <c r="C23117" t="s">
        <v>8836</v>
      </c>
      <c r="D23117">
        <v>4</v>
      </c>
      <c r="E23117" t="s">
        <v>20782</v>
      </c>
    </row>
    <row r="23118" spans="1:5">
      <c r="A23118" t="s">
        <v>5081</v>
      </c>
      <c r="B23118" t="s">
        <v>5082</v>
      </c>
      <c r="C23118" t="s">
        <v>5083</v>
      </c>
      <c r="D23118">
        <v>1</v>
      </c>
      <c r="E23118" t="s">
        <v>20782</v>
      </c>
    </row>
    <row r="23119" spans="1:5">
      <c r="A23119" t="s">
        <v>12496</v>
      </c>
      <c r="B23119" t="s">
        <v>12497</v>
      </c>
      <c r="C23119" t="s">
        <v>12498</v>
      </c>
      <c r="D23119">
        <v>1</v>
      </c>
      <c r="E23119" t="s">
        <v>20782</v>
      </c>
    </row>
    <row r="23120" spans="1:5">
      <c r="A23120" t="s">
        <v>2015</v>
      </c>
      <c r="B23120" t="s">
        <v>2016</v>
      </c>
      <c r="C23120" t="s">
        <v>2017</v>
      </c>
      <c r="D23120">
        <v>1</v>
      </c>
      <c r="E23120" t="s">
        <v>20782</v>
      </c>
    </row>
    <row r="23121" spans="1:5">
      <c r="A23121" t="s">
        <v>12892</v>
      </c>
      <c r="B23121" t="s">
        <v>12893</v>
      </c>
      <c r="C23121" t="s">
        <v>12894</v>
      </c>
      <c r="D23121">
        <v>1</v>
      </c>
      <c r="E23121" t="s">
        <v>20782</v>
      </c>
    </row>
    <row r="23122" spans="1:5">
      <c r="A23122" t="s">
        <v>13105</v>
      </c>
      <c r="B23122" t="s">
        <v>13106</v>
      </c>
      <c r="C23122" t="s">
        <v>13107</v>
      </c>
      <c r="D23122">
        <v>3</v>
      </c>
      <c r="E23122" t="s">
        <v>20782</v>
      </c>
    </row>
    <row r="23123" spans="1:5">
      <c r="A23123" t="s">
        <v>2729</v>
      </c>
      <c r="B23123" t="s">
        <v>2730</v>
      </c>
      <c r="C23123" t="s">
        <v>2731</v>
      </c>
      <c r="D23123">
        <v>1</v>
      </c>
      <c r="E23123" t="s">
        <v>20782</v>
      </c>
    </row>
    <row r="23124" spans="1:5">
      <c r="A23124" t="s">
        <v>3343</v>
      </c>
      <c r="B23124" t="s">
        <v>3344</v>
      </c>
      <c r="C23124" t="s">
        <v>3345</v>
      </c>
      <c r="D23124">
        <v>4</v>
      </c>
      <c r="E23124" t="s">
        <v>20782</v>
      </c>
    </row>
    <row r="23125" spans="1:5">
      <c r="A23125" t="s">
        <v>2663</v>
      </c>
      <c r="B23125" t="s">
        <v>2664</v>
      </c>
      <c r="C23125" t="s">
        <v>2665</v>
      </c>
      <c r="D23125">
        <v>1</v>
      </c>
      <c r="E23125" t="s">
        <v>20782</v>
      </c>
    </row>
    <row r="23126" spans="1:5">
      <c r="A23126" t="s">
        <v>8340</v>
      </c>
      <c r="B23126" t="s">
        <v>8341</v>
      </c>
      <c r="C23126" t="s">
        <v>8342</v>
      </c>
      <c r="D23126">
        <v>23</v>
      </c>
      <c r="E23126" t="s">
        <v>20782</v>
      </c>
    </row>
    <row r="23127" spans="1:5">
      <c r="A23127" t="s">
        <v>5736</v>
      </c>
      <c r="B23127" t="s">
        <v>5737</v>
      </c>
      <c r="C23127" t="s">
        <v>5738</v>
      </c>
      <c r="D23127">
        <v>11</v>
      </c>
      <c r="E23127" t="s">
        <v>20782</v>
      </c>
    </row>
    <row r="23128" spans="1:5">
      <c r="A23128" t="s">
        <v>8511</v>
      </c>
      <c r="B23128" t="s">
        <v>8512</v>
      </c>
      <c r="C23128" t="s">
        <v>8513</v>
      </c>
      <c r="D23128">
        <v>4</v>
      </c>
      <c r="E23128" t="s">
        <v>20782</v>
      </c>
    </row>
    <row r="23129" spans="1:5">
      <c r="A23129" t="s">
        <v>8029</v>
      </c>
      <c r="B23129" t="s">
        <v>8030</v>
      </c>
      <c r="C23129" t="s">
        <v>8031</v>
      </c>
      <c r="D23129">
        <v>12</v>
      </c>
      <c r="E23129" t="s">
        <v>20782</v>
      </c>
    </row>
    <row r="23130" spans="1:5">
      <c r="A23130" t="s">
        <v>12622</v>
      </c>
      <c r="B23130" t="s">
        <v>12623</v>
      </c>
      <c r="C23130" t="s">
        <v>12624</v>
      </c>
      <c r="D23130">
        <v>3</v>
      </c>
      <c r="E23130" t="s">
        <v>20782</v>
      </c>
    </row>
    <row r="23131" spans="1:5">
      <c r="A23131" t="s">
        <v>8148</v>
      </c>
      <c r="B23131" t="s">
        <v>8149</v>
      </c>
      <c r="C23131" t="s">
        <v>8150</v>
      </c>
      <c r="D23131">
        <v>1</v>
      </c>
      <c r="E23131" t="s">
        <v>20782</v>
      </c>
    </row>
    <row r="23132" spans="1:5">
      <c r="A23132" t="s">
        <v>3366</v>
      </c>
      <c r="B23132" t="s">
        <v>3367</v>
      </c>
      <c r="C23132" t="s">
        <v>3368</v>
      </c>
      <c r="D23132">
        <v>1</v>
      </c>
      <c r="E23132" t="s">
        <v>20782</v>
      </c>
    </row>
    <row r="23133" spans="1:5">
      <c r="A23133" t="s">
        <v>2666</v>
      </c>
      <c r="B23133" t="s">
        <v>2667</v>
      </c>
      <c r="C23133" t="s">
        <v>2668</v>
      </c>
      <c r="D23133">
        <v>1</v>
      </c>
      <c r="E23133" t="s">
        <v>20782</v>
      </c>
    </row>
    <row r="23134" spans="1:5">
      <c r="A23134" t="s">
        <v>2669</v>
      </c>
      <c r="B23134" t="s">
        <v>2670</v>
      </c>
      <c r="C23134" t="s">
        <v>2671</v>
      </c>
      <c r="D23134">
        <v>1</v>
      </c>
      <c r="E23134" t="s">
        <v>20782</v>
      </c>
    </row>
    <row r="23135" spans="1:5">
      <c r="A23135" t="s">
        <v>2672</v>
      </c>
      <c r="B23135" t="s">
        <v>2673</v>
      </c>
      <c r="C23135" t="s">
        <v>2674</v>
      </c>
      <c r="D23135">
        <v>1</v>
      </c>
      <c r="E23135" t="s">
        <v>20782</v>
      </c>
    </row>
    <row r="23136" spans="1:5">
      <c r="A23136" t="s">
        <v>13718</v>
      </c>
      <c r="B23136" t="s">
        <v>13719</v>
      </c>
      <c r="C23136" t="s">
        <v>13720</v>
      </c>
      <c r="D23136">
        <v>9</v>
      </c>
      <c r="E23136" t="s">
        <v>20782</v>
      </c>
    </row>
    <row r="23137" spans="1:5">
      <c r="A23137" t="s">
        <v>12671</v>
      </c>
      <c r="B23137" t="s">
        <v>12672</v>
      </c>
      <c r="C23137" t="s">
        <v>12673</v>
      </c>
      <c r="D23137">
        <v>3</v>
      </c>
      <c r="E23137" t="s">
        <v>20782</v>
      </c>
    </row>
    <row r="23138" spans="1:5">
      <c r="A23138" t="s">
        <v>10284</v>
      </c>
      <c r="B23138" t="s">
        <v>10285</v>
      </c>
      <c r="C23138" t="s">
        <v>10286</v>
      </c>
      <c r="D23138">
        <v>1</v>
      </c>
      <c r="E23138" t="s">
        <v>20782</v>
      </c>
    </row>
    <row r="23139" spans="1:5">
      <c r="A23139" t="s">
        <v>2048</v>
      </c>
      <c r="B23139" t="s">
        <v>2049</v>
      </c>
      <c r="C23139" t="s">
        <v>2050</v>
      </c>
      <c r="D23139">
        <v>2</v>
      </c>
      <c r="E23139" t="s">
        <v>20782</v>
      </c>
    </row>
    <row r="23140" spans="1:5">
      <c r="A23140" t="s">
        <v>18882</v>
      </c>
      <c r="B23140" t="s">
        <v>18883</v>
      </c>
      <c r="C23140" t="s">
        <v>18884</v>
      </c>
      <c r="D23140">
        <v>2</v>
      </c>
      <c r="E23140" t="s">
        <v>20782</v>
      </c>
    </row>
    <row r="23141" spans="1:5">
      <c r="A23141" t="s">
        <v>2747</v>
      </c>
      <c r="B23141" t="s">
        <v>2748</v>
      </c>
      <c r="C23141" t="s">
        <v>2749</v>
      </c>
      <c r="D23141">
        <v>1</v>
      </c>
      <c r="E23141" t="s">
        <v>20782</v>
      </c>
    </row>
    <row r="23142" spans="1:5">
      <c r="A23142" t="s">
        <v>5520</v>
      </c>
      <c r="B23142" t="s">
        <v>5521</v>
      </c>
      <c r="C23142" t="s">
        <v>5522</v>
      </c>
      <c r="D23142">
        <v>2</v>
      </c>
      <c r="E23142" t="s">
        <v>20782</v>
      </c>
    </row>
    <row r="23143" spans="1:5">
      <c r="A23143" t="s">
        <v>3405</v>
      </c>
      <c r="B23143" t="s">
        <v>3406</v>
      </c>
      <c r="C23143" t="s">
        <v>3407</v>
      </c>
      <c r="D23143">
        <v>1</v>
      </c>
      <c r="E23143" t="s">
        <v>20782</v>
      </c>
    </row>
    <row r="23144" spans="1:5">
      <c r="A23144" t="s">
        <v>14245</v>
      </c>
      <c r="B23144" t="s">
        <v>14246</v>
      </c>
      <c r="C23144" t="s">
        <v>14247</v>
      </c>
      <c r="D23144">
        <v>4</v>
      </c>
      <c r="E23144" t="s">
        <v>20782</v>
      </c>
    </row>
    <row r="23145" spans="1:5">
      <c r="A23145" t="s">
        <v>8657</v>
      </c>
      <c r="B23145" t="s">
        <v>8658</v>
      </c>
      <c r="C23145" t="s">
        <v>8659</v>
      </c>
      <c r="D23145">
        <v>2</v>
      </c>
      <c r="E23145" t="s">
        <v>20782</v>
      </c>
    </row>
    <row r="23146" spans="1:5">
      <c r="A23146" t="s">
        <v>13289</v>
      </c>
      <c r="B23146" t="s">
        <v>13290</v>
      </c>
      <c r="C23146" t="s">
        <v>13291</v>
      </c>
      <c r="D23146">
        <v>2</v>
      </c>
      <c r="E23146" t="s">
        <v>20782</v>
      </c>
    </row>
    <row r="23147" spans="1:5">
      <c r="A23147" t="s">
        <v>8644</v>
      </c>
      <c r="B23147" t="s">
        <v>8645</v>
      </c>
      <c r="C23147" t="s">
        <v>8646</v>
      </c>
      <c r="D23147">
        <v>1</v>
      </c>
      <c r="E23147" t="s">
        <v>20782</v>
      </c>
    </row>
    <row r="23148" spans="1:5">
      <c r="A23148" t="s">
        <v>20783</v>
      </c>
      <c r="B23148" t="s">
        <v>20784</v>
      </c>
      <c r="C23148" t="s">
        <v>20785</v>
      </c>
      <c r="D23148">
        <v>1</v>
      </c>
      <c r="E23148" t="s">
        <v>20782</v>
      </c>
    </row>
    <row r="23149" spans="1:5">
      <c r="A23149" t="s">
        <v>86</v>
      </c>
      <c r="B23149" t="s">
        <v>14366</v>
      </c>
      <c r="C23149" t="s">
        <v>14367</v>
      </c>
      <c r="D23149">
        <v>1</v>
      </c>
      <c r="E23149" t="s">
        <v>20782</v>
      </c>
    </row>
    <row r="23150" spans="1:5">
      <c r="A23150" t="s">
        <v>6393</v>
      </c>
      <c r="B23150" t="s">
        <v>6394</v>
      </c>
      <c r="C23150" t="s">
        <v>6395</v>
      </c>
      <c r="D23150">
        <v>1</v>
      </c>
      <c r="E23150" t="s">
        <v>20782</v>
      </c>
    </row>
    <row r="23151" spans="1:5">
      <c r="A23151" t="s">
        <v>16051</v>
      </c>
      <c r="B23151" t="s">
        <v>16052</v>
      </c>
      <c r="C23151" t="s">
        <v>16053</v>
      </c>
      <c r="D23151">
        <v>1</v>
      </c>
      <c r="E23151" t="s">
        <v>20782</v>
      </c>
    </row>
    <row r="23152" spans="1:5">
      <c r="A23152" t="s">
        <v>6399</v>
      </c>
      <c r="B23152" t="s">
        <v>6400</v>
      </c>
      <c r="C23152" t="s">
        <v>6401</v>
      </c>
      <c r="D23152">
        <v>4</v>
      </c>
      <c r="E23152" t="s">
        <v>20782</v>
      </c>
    </row>
    <row r="23153" spans="1:5">
      <c r="A23153" t="s">
        <v>13304</v>
      </c>
      <c r="B23153" t="s">
        <v>13305</v>
      </c>
      <c r="C23153" t="s">
        <v>13306</v>
      </c>
      <c r="D23153">
        <v>1</v>
      </c>
      <c r="E23153" t="s">
        <v>20782</v>
      </c>
    </row>
    <row r="23154" spans="1:5">
      <c r="A23154" t="s">
        <v>3486</v>
      </c>
      <c r="B23154" t="s">
        <v>3487</v>
      </c>
      <c r="C23154" t="s">
        <v>3488</v>
      </c>
      <c r="D23154">
        <v>2</v>
      </c>
      <c r="E23154" t="s">
        <v>20782</v>
      </c>
    </row>
    <row r="23155" spans="1:5">
      <c r="A23155" t="s">
        <v>20786</v>
      </c>
      <c r="B23155" t="s">
        <v>20787</v>
      </c>
      <c r="C23155" t="s">
        <v>20788</v>
      </c>
      <c r="D23155">
        <v>2</v>
      </c>
      <c r="E23155" t="s">
        <v>20782</v>
      </c>
    </row>
    <row r="23156" spans="1:5">
      <c r="A23156" t="s">
        <v>8048</v>
      </c>
      <c r="B23156" t="s">
        <v>8049</v>
      </c>
      <c r="C23156" t="s">
        <v>8050</v>
      </c>
      <c r="D23156">
        <v>1</v>
      </c>
      <c r="E23156" t="s">
        <v>20782</v>
      </c>
    </row>
    <row r="23157" spans="1:5">
      <c r="A23157" t="s">
        <v>18376</v>
      </c>
      <c r="B23157" t="s">
        <v>18377</v>
      </c>
      <c r="C23157" t="s">
        <v>18378</v>
      </c>
      <c r="D23157">
        <v>1</v>
      </c>
      <c r="E23157" t="s">
        <v>20782</v>
      </c>
    </row>
    <row r="23158" spans="1:5">
      <c r="A23158" t="s">
        <v>102</v>
      </c>
      <c r="B23158" t="s">
        <v>13137</v>
      </c>
      <c r="C23158" t="s">
        <v>13138</v>
      </c>
      <c r="D23158">
        <v>4</v>
      </c>
      <c r="E23158" t="s">
        <v>20782</v>
      </c>
    </row>
    <row r="23159" spans="1:5">
      <c r="A23159" t="s">
        <v>61</v>
      </c>
      <c r="B23159" t="s">
        <v>2784</v>
      </c>
      <c r="C23159" t="s">
        <v>2785</v>
      </c>
      <c r="D23159">
        <v>13</v>
      </c>
      <c r="E23159" t="s">
        <v>20782</v>
      </c>
    </row>
    <row r="23160" spans="1:5">
      <c r="A23160" t="s">
        <v>74</v>
      </c>
      <c r="B23160" t="s">
        <v>2786</v>
      </c>
      <c r="C23160" t="s">
        <v>2787</v>
      </c>
      <c r="D23160">
        <v>1</v>
      </c>
      <c r="E23160" t="s">
        <v>20782</v>
      </c>
    </row>
    <row r="23161" spans="1:5">
      <c r="A23161" t="s">
        <v>2791</v>
      </c>
      <c r="B23161" t="s">
        <v>2792</v>
      </c>
      <c r="C23161" t="s">
        <v>2793</v>
      </c>
      <c r="D23161">
        <v>3</v>
      </c>
      <c r="E23161" t="s">
        <v>20782</v>
      </c>
    </row>
    <row r="23162" spans="1:5">
      <c r="A23162" t="s">
        <v>13146</v>
      </c>
      <c r="B23162" t="s">
        <v>13147</v>
      </c>
      <c r="C23162" t="s">
        <v>13148</v>
      </c>
      <c r="D23162">
        <v>2</v>
      </c>
      <c r="E23162" t="s">
        <v>20782</v>
      </c>
    </row>
    <row r="23163" spans="1:5">
      <c r="A23163" t="s">
        <v>16376</v>
      </c>
      <c r="B23163" t="s">
        <v>16377</v>
      </c>
      <c r="C23163" t="s">
        <v>16378</v>
      </c>
      <c r="D23163">
        <v>7</v>
      </c>
      <c r="E23163" t="s">
        <v>20782</v>
      </c>
    </row>
    <row r="23164" spans="1:5">
      <c r="A23164" t="s">
        <v>3519</v>
      </c>
      <c r="B23164" t="s">
        <v>3520</v>
      </c>
      <c r="C23164" t="s">
        <v>1625</v>
      </c>
      <c r="D23164">
        <v>1</v>
      </c>
      <c r="E23164" t="s">
        <v>20782</v>
      </c>
    </row>
    <row r="23165" spans="1:5">
      <c r="A23165" t="s">
        <v>3526</v>
      </c>
      <c r="B23165" t="s">
        <v>3527</v>
      </c>
      <c r="C23165" t="s">
        <v>1625</v>
      </c>
      <c r="D23165">
        <v>1</v>
      </c>
      <c r="E23165" t="s">
        <v>20782</v>
      </c>
    </row>
    <row r="23166" spans="1:5">
      <c r="A23166" t="s">
        <v>9605</v>
      </c>
      <c r="B23166" t="s">
        <v>9606</v>
      </c>
      <c r="C23166" t="s">
        <v>9607</v>
      </c>
      <c r="D23166">
        <v>1</v>
      </c>
      <c r="E23166" t="s">
        <v>20782</v>
      </c>
    </row>
    <row r="23167" spans="1:5">
      <c r="A23167" t="s">
        <v>12943</v>
      </c>
      <c r="B23167" t="s">
        <v>12944</v>
      </c>
      <c r="C23167" t="s">
        <v>12945</v>
      </c>
      <c r="D23167">
        <v>1</v>
      </c>
      <c r="E23167" t="s">
        <v>20782</v>
      </c>
    </row>
    <row r="23168" spans="1:5">
      <c r="A23168" t="s">
        <v>8771</v>
      </c>
      <c r="B23168" t="s">
        <v>8772</v>
      </c>
      <c r="C23168" t="s">
        <v>8773</v>
      </c>
      <c r="D23168">
        <v>1</v>
      </c>
      <c r="E23168" t="s">
        <v>20782</v>
      </c>
    </row>
    <row r="23169" spans="1:5">
      <c r="A23169" t="s">
        <v>8780</v>
      </c>
      <c r="B23169" t="s">
        <v>8781</v>
      </c>
      <c r="C23169" t="s">
        <v>8782</v>
      </c>
      <c r="D23169">
        <v>2</v>
      </c>
      <c r="E23169" t="s">
        <v>20782</v>
      </c>
    </row>
    <row r="23170" spans="1:5">
      <c r="A23170" t="s">
        <v>2573</v>
      </c>
      <c r="B23170" t="s">
        <v>2574</v>
      </c>
      <c r="C23170" t="s">
        <v>2575</v>
      </c>
      <c r="D23170">
        <v>1</v>
      </c>
      <c r="E23170" t="s">
        <v>20782</v>
      </c>
    </row>
    <row r="23171" spans="1:5">
      <c r="A23171" t="s">
        <v>2600</v>
      </c>
      <c r="B23171" t="s">
        <v>2601</v>
      </c>
      <c r="C23171" t="s">
        <v>2602</v>
      </c>
      <c r="D23171">
        <v>1</v>
      </c>
      <c r="E23171" t="s">
        <v>20782</v>
      </c>
    </row>
    <row r="23172" spans="1:5">
      <c r="A23172" t="s">
        <v>6299</v>
      </c>
      <c r="B23172" t="s">
        <v>6300</v>
      </c>
      <c r="C23172" t="s">
        <v>6301</v>
      </c>
      <c r="D23172">
        <v>1</v>
      </c>
      <c r="E23172" t="s">
        <v>20782</v>
      </c>
    </row>
    <row r="23173" spans="1:5">
      <c r="A23173" t="s">
        <v>16140</v>
      </c>
      <c r="B23173" t="s">
        <v>16141</v>
      </c>
      <c r="C23173" t="s">
        <v>16142</v>
      </c>
      <c r="D23173">
        <v>1</v>
      </c>
      <c r="E23173" t="s">
        <v>20782</v>
      </c>
    </row>
    <row r="23174" spans="1:5">
      <c r="A23174" t="s">
        <v>8783</v>
      </c>
      <c r="B23174" t="s">
        <v>8784</v>
      </c>
      <c r="C23174" t="s">
        <v>8785</v>
      </c>
      <c r="D23174">
        <v>1</v>
      </c>
      <c r="E23174" t="s">
        <v>20782</v>
      </c>
    </row>
    <row r="23175" spans="1:5">
      <c r="A23175" t="s">
        <v>16071</v>
      </c>
      <c r="B23175" t="s">
        <v>16072</v>
      </c>
      <c r="C23175" t="s">
        <v>16073</v>
      </c>
      <c r="D23175">
        <v>3</v>
      </c>
      <c r="E23175" t="s">
        <v>20782</v>
      </c>
    </row>
    <row r="23176" spans="1:5">
      <c r="A23176" t="s">
        <v>8789</v>
      </c>
      <c r="B23176" t="s">
        <v>8790</v>
      </c>
      <c r="C23176" t="s">
        <v>8791</v>
      </c>
      <c r="D23176">
        <v>1</v>
      </c>
      <c r="E23176" t="s">
        <v>20782</v>
      </c>
    </row>
    <row r="23177" spans="1:5">
      <c r="A23177" t="s">
        <v>12652</v>
      </c>
      <c r="B23177" t="s">
        <v>12653</v>
      </c>
      <c r="C23177" t="s">
        <v>12654</v>
      </c>
      <c r="D23177">
        <v>2</v>
      </c>
      <c r="E23177" t="s">
        <v>20782</v>
      </c>
    </row>
    <row r="23178" spans="1:5">
      <c r="A23178" t="s">
        <v>8792</v>
      </c>
      <c r="B23178" t="s">
        <v>8793</v>
      </c>
      <c r="C23178" t="s">
        <v>8794</v>
      </c>
      <c r="D23178">
        <v>8</v>
      </c>
      <c r="E23178" t="s">
        <v>20782</v>
      </c>
    </row>
    <row r="23179" spans="1:5">
      <c r="A23179" t="s">
        <v>15270</v>
      </c>
      <c r="B23179" t="s">
        <v>15271</v>
      </c>
      <c r="C23179" t="s">
        <v>15272</v>
      </c>
      <c r="D23179">
        <v>1</v>
      </c>
      <c r="E23179" t="s">
        <v>20782</v>
      </c>
    </row>
    <row r="23180" spans="1:5">
      <c r="A23180" t="s">
        <v>2735</v>
      </c>
      <c r="B23180" t="s">
        <v>2736</v>
      </c>
      <c r="C23180" t="s">
        <v>2737</v>
      </c>
      <c r="D23180">
        <v>3</v>
      </c>
      <c r="E23180" t="s">
        <v>20782</v>
      </c>
    </row>
    <row r="23181" spans="1:5">
      <c r="A23181" t="s">
        <v>9618</v>
      </c>
      <c r="B23181" t="s">
        <v>9619</v>
      </c>
      <c r="C23181" t="s">
        <v>9620</v>
      </c>
      <c r="D23181">
        <v>3</v>
      </c>
      <c r="E23181" t="s">
        <v>20782</v>
      </c>
    </row>
    <row r="23182" spans="1:5">
      <c r="A23182" t="s">
        <v>9627</v>
      </c>
      <c r="B23182" t="s">
        <v>9628</v>
      </c>
      <c r="C23182" t="s">
        <v>9629</v>
      </c>
      <c r="D23182">
        <v>1</v>
      </c>
      <c r="E23182" t="s">
        <v>20782</v>
      </c>
    </row>
    <row r="23183" spans="1:5">
      <c r="A23183" t="s">
        <v>8795</v>
      </c>
      <c r="B23183" t="s">
        <v>8796</v>
      </c>
      <c r="C23183" t="s">
        <v>8797</v>
      </c>
      <c r="D23183">
        <v>4</v>
      </c>
      <c r="E23183" t="s">
        <v>20782</v>
      </c>
    </row>
    <row r="23184" spans="1:5">
      <c r="A23184" t="s">
        <v>14560</v>
      </c>
      <c r="B23184" t="s">
        <v>14561</v>
      </c>
      <c r="C23184" t="s">
        <v>14562</v>
      </c>
      <c r="D23184">
        <v>3</v>
      </c>
      <c r="E23184" t="s">
        <v>20782</v>
      </c>
    </row>
    <row r="23185" spans="1:5">
      <c r="A23185" t="s">
        <v>3552</v>
      </c>
      <c r="B23185" t="s">
        <v>3553</v>
      </c>
      <c r="C23185" t="s">
        <v>3554</v>
      </c>
      <c r="D23185">
        <v>1</v>
      </c>
      <c r="E23185" t="s">
        <v>20782</v>
      </c>
    </row>
    <row r="23186" spans="1:5">
      <c r="A23186" t="s">
        <v>16406</v>
      </c>
      <c r="B23186" t="s">
        <v>16407</v>
      </c>
      <c r="C23186" t="s">
        <v>16408</v>
      </c>
      <c r="D23186">
        <v>3</v>
      </c>
      <c r="E23186" t="s">
        <v>20782</v>
      </c>
    </row>
    <row r="23187" spans="1:5">
      <c r="A23187" t="s">
        <v>7335</v>
      </c>
      <c r="B23187" t="s">
        <v>7336</v>
      </c>
      <c r="C23187" t="s">
        <v>7337</v>
      </c>
      <c r="D23187">
        <v>1</v>
      </c>
      <c r="E23187" t="s">
        <v>20782</v>
      </c>
    </row>
    <row r="23188" spans="1:5">
      <c r="A23188" t="s">
        <v>7338</v>
      </c>
      <c r="B23188" t="s">
        <v>7339</v>
      </c>
      <c r="C23188" t="s">
        <v>7340</v>
      </c>
      <c r="D23188">
        <v>1</v>
      </c>
      <c r="E23188" t="s">
        <v>20782</v>
      </c>
    </row>
    <row r="23189" spans="1:5">
      <c r="A23189" t="s">
        <v>15705</v>
      </c>
      <c r="B23189" t="s">
        <v>15706</v>
      </c>
      <c r="C23189" t="s">
        <v>15707</v>
      </c>
      <c r="D23189">
        <v>5</v>
      </c>
      <c r="E23189" t="s">
        <v>20782</v>
      </c>
    </row>
    <row r="23190" spans="1:5">
      <c r="A23190" t="s">
        <v>2762</v>
      </c>
      <c r="B23190" t="s">
        <v>2763</v>
      </c>
      <c r="C23190" t="s">
        <v>2764</v>
      </c>
      <c r="D23190">
        <v>4</v>
      </c>
      <c r="E23190" t="s">
        <v>20782</v>
      </c>
    </row>
    <row r="23191" spans="1:5">
      <c r="A23191" t="s">
        <v>8810</v>
      </c>
      <c r="B23191" t="s">
        <v>8811</v>
      </c>
      <c r="C23191" t="s">
        <v>8812</v>
      </c>
      <c r="D23191">
        <v>2</v>
      </c>
      <c r="E23191" t="s">
        <v>20782</v>
      </c>
    </row>
    <row r="23192" spans="1:5">
      <c r="A23192" t="s">
        <v>8822</v>
      </c>
      <c r="B23192" t="s">
        <v>8823</v>
      </c>
      <c r="C23192" t="s">
        <v>8824</v>
      </c>
      <c r="D23192">
        <v>10</v>
      </c>
      <c r="E23192" t="s">
        <v>20782</v>
      </c>
    </row>
    <row r="23193" spans="1:5">
      <c r="A23193" t="s">
        <v>8305</v>
      </c>
      <c r="B23193" t="s">
        <v>8306</v>
      </c>
      <c r="C23193" t="s">
        <v>2202</v>
      </c>
      <c r="D23193">
        <v>1</v>
      </c>
      <c r="E23193" t="s">
        <v>20782</v>
      </c>
    </row>
    <row r="23194" spans="1:5">
      <c r="A23194" t="s">
        <v>7350</v>
      </c>
      <c r="B23194" t="s">
        <v>7351</v>
      </c>
      <c r="C23194" t="s">
        <v>7352</v>
      </c>
      <c r="D23194">
        <v>1</v>
      </c>
      <c r="E23194" t="s">
        <v>20782</v>
      </c>
    </row>
    <row r="23195" spans="1:5">
      <c r="A23195" t="s">
        <v>7377</v>
      </c>
      <c r="B23195" t="s">
        <v>7378</v>
      </c>
      <c r="C23195" t="s">
        <v>7379</v>
      </c>
      <c r="D23195">
        <v>1</v>
      </c>
      <c r="E23195" t="s">
        <v>20782</v>
      </c>
    </row>
    <row r="23196" spans="1:5">
      <c r="A23196" t="s">
        <v>13700</v>
      </c>
      <c r="B23196" t="s">
        <v>13701</v>
      </c>
      <c r="C23196" t="s">
        <v>13702</v>
      </c>
      <c r="D23196">
        <v>3</v>
      </c>
      <c r="E23196" t="s">
        <v>20782</v>
      </c>
    </row>
    <row r="23197" spans="1:5">
      <c r="A23197" t="s">
        <v>9668</v>
      </c>
      <c r="B23197" t="s">
        <v>9669</v>
      </c>
      <c r="C23197" t="s">
        <v>9670</v>
      </c>
      <c r="D23197">
        <v>1</v>
      </c>
      <c r="E23197" t="s">
        <v>20782</v>
      </c>
    </row>
    <row r="23198" spans="1:5">
      <c r="A23198" t="s">
        <v>3358</v>
      </c>
      <c r="B23198" t="s">
        <v>3359</v>
      </c>
      <c r="C23198" t="s">
        <v>3360</v>
      </c>
      <c r="D23198">
        <v>1</v>
      </c>
      <c r="E23198" t="s">
        <v>20782</v>
      </c>
    </row>
    <row r="23199" spans="1:5">
      <c r="A23199" t="s">
        <v>2819</v>
      </c>
      <c r="B23199" t="s">
        <v>2820</v>
      </c>
      <c r="C23199" t="s">
        <v>2821</v>
      </c>
      <c r="D23199">
        <v>1</v>
      </c>
      <c r="E23199" t="s">
        <v>20782</v>
      </c>
    </row>
    <row r="23200" spans="1:5">
      <c r="A23200" t="s">
        <v>9045</v>
      </c>
      <c r="B23200" t="s">
        <v>9046</v>
      </c>
      <c r="C23200" t="s">
        <v>3360</v>
      </c>
      <c r="D23200">
        <v>1</v>
      </c>
      <c r="E23200" t="s">
        <v>20782</v>
      </c>
    </row>
    <row r="23201" spans="1:5">
      <c r="A23201" t="s">
        <v>8367</v>
      </c>
      <c r="B23201" t="s">
        <v>8368</v>
      </c>
      <c r="C23201" t="s">
        <v>8369</v>
      </c>
      <c r="D23201">
        <v>1</v>
      </c>
      <c r="E23201" t="s">
        <v>20782</v>
      </c>
    </row>
    <row r="23202" spans="1:5">
      <c r="A23202" t="s">
        <v>14735</v>
      </c>
      <c r="B23202" t="s">
        <v>14736</v>
      </c>
      <c r="C23202" t="s">
        <v>14737</v>
      </c>
      <c r="D23202">
        <v>1</v>
      </c>
      <c r="E23202" t="s">
        <v>20782</v>
      </c>
    </row>
    <row r="23203" spans="1:5">
      <c r="A23203" t="s">
        <v>6345</v>
      </c>
      <c r="B23203" t="s">
        <v>6346</v>
      </c>
      <c r="C23203" t="s">
        <v>6347</v>
      </c>
      <c r="D23203">
        <v>1</v>
      </c>
      <c r="E23203" t="s">
        <v>20782</v>
      </c>
    </row>
    <row r="23204" spans="1:5">
      <c r="A23204" t="s">
        <v>20789</v>
      </c>
      <c r="B23204" t="s">
        <v>20790</v>
      </c>
      <c r="C23204" t="s">
        <v>20791</v>
      </c>
      <c r="D23204">
        <v>1</v>
      </c>
      <c r="E23204" t="s">
        <v>20782</v>
      </c>
    </row>
    <row r="23205" spans="1:5">
      <c r="A23205" t="s">
        <v>13907</v>
      </c>
      <c r="B23205" t="s">
        <v>13908</v>
      </c>
      <c r="C23205" t="s">
        <v>13909</v>
      </c>
      <c r="D23205">
        <v>2</v>
      </c>
      <c r="E23205" t="s">
        <v>20782</v>
      </c>
    </row>
    <row r="23206" spans="1:5">
      <c r="A23206" t="s">
        <v>15780</v>
      </c>
      <c r="B23206" t="s">
        <v>15781</v>
      </c>
      <c r="C23206" t="s">
        <v>15782</v>
      </c>
      <c r="D23206">
        <v>1</v>
      </c>
      <c r="E23206" t="s">
        <v>20782</v>
      </c>
    </row>
    <row r="23207" spans="1:5">
      <c r="A23207" t="s">
        <v>13846</v>
      </c>
      <c r="B23207" t="s">
        <v>13847</v>
      </c>
      <c r="C23207" t="s">
        <v>13848</v>
      </c>
      <c r="D23207">
        <v>2</v>
      </c>
      <c r="E23207" t="s">
        <v>20782</v>
      </c>
    </row>
    <row r="23208" spans="1:5">
      <c r="A23208" t="s">
        <v>3369</v>
      </c>
      <c r="B23208" t="s">
        <v>3370</v>
      </c>
      <c r="C23208" t="s">
        <v>3371</v>
      </c>
      <c r="D23208">
        <v>1</v>
      </c>
      <c r="E23208" t="s">
        <v>20782</v>
      </c>
    </row>
    <row r="23209" spans="1:5">
      <c r="A23209" t="s">
        <v>3573</v>
      </c>
      <c r="B23209" t="s">
        <v>3574</v>
      </c>
      <c r="C23209" t="s">
        <v>3360</v>
      </c>
      <c r="D23209">
        <v>1</v>
      </c>
      <c r="E23209" t="s">
        <v>20782</v>
      </c>
    </row>
    <row r="23210" spans="1:5">
      <c r="A23210" t="s">
        <v>3590</v>
      </c>
      <c r="B23210" t="s">
        <v>3591</v>
      </c>
      <c r="C23210" t="s">
        <v>3592</v>
      </c>
      <c r="D23210">
        <v>5</v>
      </c>
      <c r="E23210" t="s">
        <v>20782</v>
      </c>
    </row>
    <row r="23211" spans="1:5">
      <c r="A23211" t="s">
        <v>2828</v>
      </c>
      <c r="B23211" t="s">
        <v>2829</v>
      </c>
      <c r="C23211" t="s">
        <v>2830</v>
      </c>
      <c r="D23211">
        <v>1</v>
      </c>
      <c r="E23211" t="s">
        <v>20782</v>
      </c>
    </row>
    <row r="23212" spans="1:5">
      <c r="A23212" t="s">
        <v>3731</v>
      </c>
      <c r="B23212" t="s">
        <v>3732</v>
      </c>
      <c r="C23212" t="s">
        <v>3733</v>
      </c>
      <c r="D23212">
        <v>5</v>
      </c>
      <c r="E23212" t="s">
        <v>20782</v>
      </c>
    </row>
    <row r="23213" spans="1:5">
      <c r="A23213" t="s">
        <v>20801</v>
      </c>
      <c r="B23213" t="s">
        <v>20802</v>
      </c>
      <c r="C23213" t="s">
        <v>20803</v>
      </c>
      <c r="D23213">
        <v>1</v>
      </c>
      <c r="E23213" t="s">
        <v>20782</v>
      </c>
    </row>
    <row r="23214" spans="1:5">
      <c r="A23214" t="s">
        <v>11049</v>
      </c>
      <c r="B23214" t="s">
        <v>11050</v>
      </c>
      <c r="C23214" t="s">
        <v>11051</v>
      </c>
      <c r="D23214">
        <v>1</v>
      </c>
      <c r="E23214" t="s">
        <v>20782</v>
      </c>
    </row>
    <row r="23215" spans="1:5">
      <c r="A23215" t="s">
        <v>16057</v>
      </c>
      <c r="B23215" t="s">
        <v>16058</v>
      </c>
      <c r="C23215" t="s">
        <v>12654</v>
      </c>
      <c r="D23215">
        <v>2</v>
      </c>
      <c r="E23215" t="s">
        <v>20782</v>
      </c>
    </row>
    <row r="23216" spans="1:5">
      <c r="A23216" t="s">
        <v>8687</v>
      </c>
      <c r="B23216" t="s">
        <v>8688</v>
      </c>
      <c r="C23216" t="s">
        <v>8689</v>
      </c>
      <c r="D23216">
        <v>3</v>
      </c>
      <c r="E23216" t="s">
        <v>20782</v>
      </c>
    </row>
    <row r="23217" spans="1:5">
      <c r="A23217" t="s">
        <v>20288</v>
      </c>
      <c r="B23217" t="s">
        <v>20289</v>
      </c>
      <c r="C23217" t="s">
        <v>20290</v>
      </c>
      <c r="D23217">
        <v>1</v>
      </c>
      <c r="E23217" t="s">
        <v>20782</v>
      </c>
    </row>
    <row r="23218" spans="1:5">
      <c r="A23218" t="s">
        <v>7383</v>
      </c>
      <c r="B23218" t="s">
        <v>7384</v>
      </c>
      <c r="C23218" t="s">
        <v>7385</v>
      </c>
      <c r="D23218">
        <v>6</v>
      </c>
      <c r="E23218" t="s">
        <v>20782</v>
      </c>
    </row>
    <row r="23219" spans="1:5">
      <c r="A23219" t="s">
        <v>7407</v>
      </c>
      <c r="B23219" t="s">
        <v>7408</v>
      </c>
      <c r="C23219" t="s">
        <v>2380</v>
      </c>
      <c r="D23219">
        <v>1</v>
      </c>
      <c r="E23219" t="s">
        <v>20782</v>
      </c>
    </row>
    <row r="23220" spans="1:5">
      <c r="A23220" t="s">
        <v>16065</v>
      </c>
      <c r="B23220" t="s">
        <v>16066</v>
      </c>
      <c r="C23220" t="s">
        <v>16067</v>
      </c>
      <c r="D23220">
        <v>1</v>
      </c>
      <c r="E23220" t="s">
        <v>20782</v>
      </c>
    </row>
    <row r="23221" spans="1:5">
      <c r="A23221" t="s">
        <v>14500</v>
      </c>
      <c r="B23221" t="s">
        <v>14501</v>
      </c>
      <c r="C23221" t="s">
        <v>14502</v>
      </c>
      <c r="D23221">
        <v>2</v>
      </c>
      <c r="E23221" t="s">
        <v>20782</v>
      </c>
    </row>
    <row r="23222" spans="1:5">
      <c r="A23222" t="s">
        <v>14671</v>
      </c>
      <c r="B23222" t="s">
        <v>14672</v>
      </c>
      <c r="C23222" t="s">
        <v>14673</v>
      </c>
      <c r="D23222">
        <v>16</v>
      </c>
      <c r="E23222" t="s">
        <v>20782</v>
      </c>
    </row>
    <row r="23223" spans="1:5">
      <c r="A23223" t="s">
        <v>13339</v>
      </c>
      <c r="B23223" t="s">
        <v>13340</v>
      </c>
      <c r="C23223" t="s">
        <v>13341</v>
      </c>
      <c r="D23223">
        <v>3</v>
      </c>
      <c r="E23223" t="s">
        <v>20782</v>
      </c>
    </row>
    <row r="23224" spans="1:5">
      <c r="A23224" t="s">
        <v>3671</v>
      </c>
      <c r="B23224" t="s">
        <v>3672</v>
      </c>
      <c r="C23224" t="s">
        <v>3673</v>
      </c>
      <c r="D23224">
        <v>1</v>
      </c>
      <c r="E23224" t="s">
        <v>20782</v>
      </c>
    </row>
    <row r="23225" spans="1:5">
      <c r="A23225" t="s">
        <v>11296</v>
      </c>
      <c r="B23225" t="s">
        <v>11297</v>
      </c>
      <c r="C23225" t="s">
        <v>11298</v>
      </c>
      <c r="D23225">
        <v>1</v>
      </c>
      <c r="E23225" t="s">
        <v>20782</v>
      </c>
    </row>
    <row r="23226" spans="1:5">
      <c r="A23226" t="s">
        <v>9112</v>
      </c>
      <c r="B23226" t="s">
        <v>9113</v>
      </c>
      <c r="C23226" t="s">
        <v>9114</v>
      </c>
      <c r="D23226">
        <v>2</v>
      </c>
      <c r="E23226" t="s">
        <v>20782</v>
      </c>
    </row>
    <row r="23227" spans="1:5">
      <c r="A23227" t="s">
        <v>9115</v>
      </c>
      <c r="B23227" t="s">
        <v>9116</v>
      </c>
      <c r="C23227" t="s">
        <v>9117</v>
      </c>
      <c r="D23227">
        <v>1</v>
      </c>
      <c r="E23227" t="s">
        <v>20782</v>
      </c>
    </row>
    <row r="23228" spans="1:5">
      <c r="A23228" t="s">
        <v>9118</v>
      </c>
      <c r="B23228" t="s">
        <v>9119</v>
      </c>
      <c r="C23228" t="s">
        <v>9120</v>
      </c>
      <c r="D23228">
        <v>1</v>
      </c>
      <c r="E23228" t="s">
        <v>20782</v>
      </c>
    </row>
    <row r="23229" spans="1:5">
      <c r="A23229" t="s">
        <v>3396</v>
      </c>
      <c r="B23229" t="s">
        <v>3397</v>
      </c>
      <c r="C23229" t="s">
        <v>3398</v>
      </c>
      <c r="D23229">
        <v>1</v>
      </c>
      <c r="E23229" t="s">
        <v>20782</v>
      </c>
    </row>
    <row r="23230" spans="1:5">
      <c r="A23230" t="s">
        <v>16110</v>
      </c>
      <c r="B23230" t="s">
        <v>16111</v>
      </c>
      <c r="C23230" t="s">
        <v>16112</v>
      </c>
      <c r="D23230">
        <v>1</v>
      </c>
      <c r="E23230" t="s">
        <v>20782</v>
      </c>
    </row>
    <row r="23231" spans="1:5">
      <c r="A23231" t="s">
        <v>3814</v>
      </c>
      <c r="B23231" t="s">
        <v>3815</v>
      </c>
      <c r="C23231" t="s">
        <v>3816</v>
      </c>
      <c r="D23231">
        <v>5</v>
      </c>
      <c r="E23231" t="s">
        <v>20782</v>
      </c>
    </row>
    <row r="23232" spans="1:5">
      <c r="A23232" t="s">
        <v>13372</v>
      </c>
      <c r="B23232" t="s">
        <v>13373</v>
      </c>
      <c r="C23232" t="s">
        <v>13374</v>
      </c>
      <c r="D23232">
        <v>1</v>
      </c>
      <c r="E23232" t="s">
        <v>20782</v>
      </c>
    </row>
    <row r="23233" spans="1:5">
      <c r="A23233" t="s">
        <v>3817</v>
      </c>
      <c r="B23233" t="s">
        <v>3818</v>
      </c>
      <c r="C23233" t="s">
        <v>3819</v>
      </c>
      <c r="D23233">
        <v>1</v>
      </c>
      <c r="E23233" t="s">
        <v>20782</v>
      </c>
    </row>
    <row r="23234" spans="1:5">
      <c r="A23234" t="s">
        <v>7412</v>
      </c>
      <c r="B23234" t="s">
        <v>7413</v>
      </c>
      <c r="C23234" t="s">
        <v>7414</v>
      </c>
      <c r="D23234">
        <v>1</v>
      </c>
      <c r="E23234" t="s">
        <v>20782</v>
      </c>
    </row>
    <row r="23235" spans="1:5">
      <c r="A23235" t="s">
        <v>9124</v>
      </c>
      <c r="B23235" t="s">
        <v>9125</v>
      </c>
      <c r="C23235" t="s">
        <v>9126</v>
      </c>
      <c r="D23235">
        <v>1</v>
      </c>
      <c r="E23235" t="s">
        <v>20782</v>
      </c>
    </row>
    <row r="23236" spans="1:5">
      <c r="A23236" t="s">
        <v>6040</v>
      </c>
      <c r="B23236" t="s">
        <v>6041</v>
      </c>
      <c r="C23236" t="s">
        <v>6042</v>
      </c>
      <c r="D23236">
        <v>3</v>
      </c>
      <c r="E23236" t="s">
        <v>20782</v>
      </c>
    </row>
    <row r="23237" spans="1:5">
      <c r="A23237" t="s">
        <v>2858</v>
      </c>
      <c r="B23237" t="s">
        <v>2859</v>
      </c>
      <c r="C23237" t="s">
        <v>2860</v>
      </c>
      <c r="D23237">
        <v>8</v>
      </c>
      <c r="E23237" t="s">
        <v>20782</v>
      </c>
    </row>
    <row r="23238" spans="1:5">
      <c r="A23238" t="s">
        <v>13170</v>
      </c>
      <c r="B23238" t="s">
        <v>13171</v>
      </c>
      <c r="C23238" t="s">
        <v>13172</v>
      </c>
      <c r="D23238">
        <v>1</v>
      </c>
      <c r="E23238" t="s">
        <v>20782</v>
      </c>
    </row>
    <row r="23239" spans="1:5">
      <c r="A23239" t="s">
        <v>20581</v>
      </c>
      <c r="B23239" t="s">
        <v>20582</v>
      </c>
      <c r="C23239" t="s">
        <v>20583</v>
      </c>
      <c r="D23239">
        <v>1</v>
      </c>
      <c r="E23239" t="s">
        <v>20782</v>
      </c>
    </row>
    <row r="23240" spans="1:5">
      <c r="A23240" t="s">
        <v>10511</v>
      </c>
      <c r="B23240" t="s">
        <v>10512</v>
      </c>
      <c r="C23240" t="s">
        <v>10513</v>
      </c>
      <c r="D23240">
        <v>3</v>
      </c>
      <c r="E23240" t="s">
        <v>20782</v>
      </c>
    </row>
    <row r="23241" spans="1:5">
      <c r="A23241" t="s">
        <v>14729</v>
      </c>
      <c r="B23241" t="s">
        <v>14730</v>
      </c>
      <c r="C23241" t="s">
        <v>14731</v>
      </c>
      <c r="D23241">
        <v>1</v>
      </c>
      <c r="E23241" t="s">
        <v>20782</v>
      </c>
    </row>
    <row r="23242" spans="1:5">
      <c r="A23242" t="s">
        <v>20798</v>
      </c>
      <c r="B23242" t="s">
        <v>20799</v>
      </c>
      <c r="C23242" t="s">
        <v>20800</v>
      </c>
      <c r="D23242">
        <v>1</v>
      </c>
      <c r="E23242" t="s">
        <v>20782</v>
      </c>
    </row>
    <row r="23243" spans="1:5">
      <c r="A23243" t="s">
        <v>9711</v>
      </c>
      <c r="B23243" t="s">
        <v>9712</v>
      </c>
      <c r="C23243" t="s">
        <v>9713</v>
      </c>
      <c r="D23243">
        <v>2</v>
      </c>
      <c r="E23243" t="s">
        <v>20782</v>
      </c>
    </row>
    <row r="23244" spans="1:5">
      <c r="A23244" t="s">
        <v>16706</v>
      </c>
      <c r="B23244" t="s">
        <v>16707</v>
      </c>
      <c r="C23244" t="s">
        <v>16708</v>
      </c>
      <c r="D23244">
        <v>1</v>
      </c>
      <c r="E23244" t="s">
        <v>20782</v>
      </c>
    </row>
    <row r="23245" spans="1:5">
      <c r="A23245" t="s">
        <v>20282</v>
      </c>
      <c r="B23245" t="s">
        <v>20283</v>
      </c>
      <c r="C23245" t="s">
        <v>20284</v>
      </c>
      <c r="D23245">
        <v>1</v>
      </c>
      <c r="E23245" t="s">
        <v>20782</v>
      </c>
    </row>
    <row r="23246" spans="1:5">
      <c r="A23246" t="s">
        <v>9135</v>
      </c>
      <c r="B23246" t="s">
        <v>9136</v>
      </c>
      <c r="C23246" t="s">
        <v>8053</v>
      </c>
      <c r="D23246">
        <v>1</v>
      </c>
      <c r="E23246" t="s">
        <v>20782</v>
      </c>
    </row>
    <row r="23247" spans="1:5">
      <c r="A23247" t="s">
        <v>20231</v>
      </c>
      <c r="B23247" t="s">
        <v>20232</v>
      </c>
      <c r="C23247" t="s">
        <v>20233</v>
      </c>
      <c r="D23247">
        <v>1</v>
      </c>
      <c r="E23247" t="s">
        <v>20782</v>
      </c>
    </row>
    <row r="23248" spans="1:5">
      <c r="A23248" t="s">
        <v>3755</v>
      </c>
      <c r="B23248" t="s">
        <v>3756</v>
      </c>
      <c r="C23248" t="s">
        <v>3757</v>
      </c>
      <c r="D23248">
        <v>1</v>
      </c>
      <c r="E23248" t="s">
        <v>20782</v>
      </c>
    </row>
    <row r="23249" spans="1:5">
      <c r="A23249" t="s">
        <v>3954</v>
      </c>
      <c r="B23249" t="s">
        <v>3955</v>
      </c>
      <c r="C23249" t="s">
        <v>3956</v>
      </c>
      <c r="D23249">
        <v>15</v>
      </c>
      <c r="E23249" t="s">
        <v>20782</v>
      </c>
    </row>
    <row r="23250" spans="1:5">
      <c r="A23250" t="s">
        <v>14569</v>
      </c>
      <c r="B23250" t="s">
        <v>14570</v>
      </c>
      <c r="C23250" t="s">
        <v>14571</v>
      </c>
      <c r="D23250">
        <v>2</v>
      </c>
      <c r="E23250" t="s">
        <v>20782</v>
      </c>
    </row>
    <row r="23251" spans="1:5">
      <c r="A23251" t="s">
        <v>14506</v>
      </c>
      <c r="B23251" t="s">
        <v>14507</v>
      </c>
      <c r="C23251" t="s">
        <v>14508</v>
      </c>
      <c r="D23251">
        <v>3</v>
      </c>
      <c r="E23251" t="s">
        <v>20782</v>
      </c>
    </row>
    <row r="23252" spans="1:5">
      <c r="A23252" t="s">
        <v>9304</v>
      </c>
      <c r="B23252" t="s">
        <v>9305</v>
      </c>
      <c r="C23252" t="s">
        <v>9306</v>
      </c>
      <c r="D23252">
        <v>1</v>
      </c>
      <c r="E23252" t="s">
        <v>20782</v>
      </c>
    </row>
    <row r="23253" spans="1:5">
      <c r="A23253" t="s">
        <v>6414</v>
      </c>
      <c r="B23253" t="s">
        <v>6415</v>
      </c>
      <c r="C23253" t="s">
        <v>6416</v>
      </c>
      <c r="D23253">
        <v>4</v>
      </c>
      <c r="E23253" t="s">
        <v>20782</v>
      </c>
    </row>
    <row r="23254" spans="1:5">
      <c r="A23254" t="s">
        <v>11470</v>
      </c>
      <c r="B23254" t="s">
        <v>11471</v>
      </c>
      <c r="C23254" t="s">
        <v>11472</v>
      </c>
      <c r="D23254">
        <v>3</v>
      </c>
      <c r="E23254" t="s">
        <v>20782</v>
      </c>
    </row>
    <row r="23255" spans="1:5">
      <c r="A23255" t="s">
        <v>10609</v>
      </c>
      <c r="B23255" t="s">
        <v>10610</v>
      </c>
      <c r="C23255" t="s">
        <v>10611</v>
      </c>
      <c r="D23255">
        <v>4</v>
      </c>
      <c r="E23255" t="s">
        <v>20782</v>
      </c>
    </row>
    <row r="23256" spans="1:5">
      <c r="A23256" t="s">
        <v>10615</v>
      </c>
      <c r="B23256" t="s">
        <v>10616</v>
      </c>
      <c r="C23256" t="s">
        <v>10617</v>
      </c>
      <c r="D23256">
        <v>1</v>
      </c>
      <c r="E23256" t="s">
        <v>20782</v>
      </c>
    </row>
    <row r="23257" spans="1:5">
      <c r="A23257" t="s">
        <v>16197</v>
      </c>
      <c r="B23257" t="s">
        <v>16198</v>
      </c>
      <c r="C23257" t="s">
        <v>16199</v>
      </c>
      <c r="D23257">
        <v>2</v>
      </c>
      <c r="E23257" t="s">
        <v>20782</v>
      </c>
    </row>
    <row r="23258" spans="1:5">
      <c r="A23258" t="s">
        <v>15377</v>
      </c>
      <c r="B23258" t="s">
        <v>15378</v>
      </c>
      <c r="C23258" t="s">
        <v>15379</v>
      </c>
      <c r="D23258">
        <v>3</v>
      </c>
      <c r="E23258" t="s">
        <v>20782</v>
      </c>
    </row>
    <row r="23259" spans="1:5">
      <c r="A23259" t="s">
        <v>18484</v>
      </c>
      <c r="B23259" t="s">
        <v>18485</v>
      </c>
      <c r="C23259" t="s">
        <v>18486</v>
      </c>
      <c r="D23259">
        <v>1</v>
      </c>
      <c r="E23259" t="s">
        <v>20782</v>
      </c>
    </row>
    <row r="23260" spans="1:5">
      <c r="A23260" t="s">
        <v>9310</v>
      </c>
      <c r="B23260" t="s">
        <v>9311</v>
      </c>
      <c r="C23260" t="s">
        <v>9312</v>
      </c>
      <c r="D23260">
        <v>5</v>
      </c>
      <c r="E23260" t="s">
        <v>20782</v>
      </c>
    </row>
    <row r="23261" spans="1:5">
      <c r="A23261" t="s">
        <v>9322</v>
      </c>
      <c r="B23261" t="s">
        <v>9323</v>
      </c>
      <c r="C23261" t="s">
        <v>9324</v>
      </c>
      <c r="D23261">
        <v>5</v>
      </c>
      <c r="E23261" t="s">
        <v>20782</v>
      </c>
    </row>
    <row r="23262" spans="1:5">
      <c r="A23262" t="s">
        <v>3823</v>
      </c>
      <c r="B23262" t="s">
        <v>3824</v>
      </c>
      <c r="C23262" t="s">
        <v>3825</v>
      </c>
      <c r="D23262">
        <v>2</v>
      </c>
      <c r="E23262" t="s">
        <v>20782</v>
      </c>
    </row>
    <row r="23263" spans="1:5">
      <c r="A23263" t="s">
        <v>3963</v>
      </c>
      <c r="B23263" t="s">
        <v>3964</v>
      </c>
      <c r="C23263" t="s">
        <v>3965</v>
      </c>
      <c r="D23263">
        <v>2</v>
      </c>
      <c r="E23263" t="s">
        <v>20782</v>
      </c>
    </row>
    <row r="23264" spans="1:5">
      <c r="A23264" t="s">
        <v>6105</v>
      </c>
      <c r="B23264" t="s">
        <v>6106</v>
      </c>
      <c r="C23264" t="s">
        <v>6107</v>
      </c>
      <c r="D23264">
        <v>1</v>
      </c>
      <c r="E23264" t="s">
        <v>20782</v>
      </c>
    </row>
    <row r="23265" spans="1:5">
      <c r="A23265" t="s">
        <v>6108</v>
      </c>
      <c r="B23265" t="s">
        <v>6109</v>
      </c>
      <c r="C23265" t="s">
        <v>6110</v>
      </c>
      <c r="D23265">
        <v>6</v>
      </c>
      <c r="E23265" t="s">
        <v>20782</v>
      </c>
    </row>
    <row r="23266" spans="1:5">
      <c r="A23266" t="s">
        <v>14482</v>
      </c>
      <c r="B23266" t="s">
        <v>14483</v>
      </c>
      <c r="C23266" t="s">
        <v>14484</v>
      </c>
      <c r="D23266">
        <v>14</v>
      </c>
      <c r="E23266" t="s">
        <v>20782</v>
      </c>
    </row>
    <row r="23267" spans="1:5">
      <c r="A23267" t="s">
        <v>16107</v>
      </c>
      <c r="B23267" t="s">
        <v>16108</v>
      </c>
      <c r="C23267" t="s">
        <v>16109</v>
      </c>
      <c r="D23267">
        <v>4</v>
      </c>
      <c r="E23267" t="s">
        <v>20782</v>
      </c>
    </row>
    <row r="23268" spans="1:5">
      <c r="A23268" t="s">
        <v>13015</v>
      </c>
      <c r="B23268" t="s">
        <v>13016</v>
      </c>
      <c r="C23268" t="s">
        <v>13017</v>
      </c>
      <c r="D23268">
        <v>2</v>
      </c>
      <c r="E23268" t="s">
        <v>20782</v>
      </c>
    </row>
    <row r="23269" spans="1:5">
      <c r="A23269" t="s">
        <v>2416</v>
      </c>
      <c r="B23269" t="s">
        <v>2417</v>
      </c>
      <c r="C23269" t="s">
        <v>2418</v>
      </c>
      <c r="D23269">
        <v>9</v>
      </c>
      <c r="E23269" t="s">
        <v>20782</v>
      </c>
    </row>
    <row r="23270" spans="1:5">
      <c r="A23270" t="s">
        <v>10690</v>
      </c>
      <c r="B23270" t="s">
        <v>10691</v>
      </c>
      <c r="C23270" t="s">
        <v>10692</v>
      </c>
      <c r="D23270">
        <v>3</v>
      </c>
      <c r="E23270" t="s">
        <v>20782</v>
      </c>
    </row>
    <row r="23271" spans="1:5">
      <c r="A23271" t="s">
        <v>13298</v>
      </c>
      <c r="B23271" t="s">
        <v>13299</v>
      </c>
      <c r="C23271" t="s">
        <v>13300</v>
      </c>
      <c r="D23271">
        <v>1</v>
      </c>
      <c r="E23271" t="s">
        <v>20782</v>
      </c>
    </row>
    <row r="23272" spans="1:5">
      <c r="A23272" t="s">
        <v>6432</v>
      </c>
      <c r="B23272" t="s">
        <v>6433</v>
      </c>
      <c r="C23272" t="s">
        <v>6434</v>
      </c>
      <c r="D23272">
        <v>3</v>
      </c>
      <c r="E23272" t="s">
        <v>20782</v>
      </c>
    </row>
    <row r="23273" spans="1:5">
      <c r="A23273" t="s">
        <v>10702</v>
      </c>
      <c r="B23273" t="s">
        <v>10703</v>
      </c>
      <c r="C23273" t="s">
        <v>10704</v>
      </c>
      <c r="D23273">
        <v>3</v>
      </c>
      <c r="E23273" t="s">
        <v>20782</v>
      </c>
    </row>
    <row r="23274" spans="1:5">
      <c r="A23274" t="s">
        <v>9346</v>
      </c>
      <c r="B23274" t="s">
        <v>9347</v>
      </c>
      <c r="C23274" t="s">
        <v>9348</v>
      </c>
      <c r="D23274">
        <v>1</v>
      </c>
      <c r="E23274" t="s">
        <v>20782</v>
      </c>
    </row>
    <row r="23275" spans="1:5">
      <c r="A23275" t="s">
        <v>9193</v>
      </c>
      <c r="B23275" t="s">
        <v>9194</v>
      </c>
      <c r="C23275" t="s">
        <v>9195</v>
      </c>
      <c r="D23275">
        <v>2</v>
      </c>
      <c r="E23275" t="s">
        <v>20782</v>
      </c>
    </row>
    <row r="23276" spans="1:5">
      <c r="A23276" t="s">
        <v>6132</v>
      </c>
      <c r="B23276" t="s">
        <v>6133</v>
      </c>
      <c r="C23276" t="s">
        <v>6134</v>
      </c>
      <c r="D23276">
        <v>4</v>
      </c>
      <c r="E23276" t="s">
        <v>20782</v>
      </c>
    </row>
    <row r="23277" spans="1:5">
      <c r="A23277" t="s">
        <v>4023</v>
      </c>
      <c r="B23277" t="s">
        <v>4024</v>
      </c>
      <c r="C23277" t="s">
        <v>4025</v>
      </c>
      <c r="D23277">
        <v>1</v>
      </c>
      <c r="E23277" t="s">
        <v>20782</v>
      </c>
    </row>
    <row r="23278" spans="1:5">
      <c r="A23278" t="s">
        <v>3504</v>
      </c>
      <c r="B23278" t="s">
        <v>3505</v>
      </c>
      <c r="C23278" t="s">
        <v>3506</v>
      </c>
      <c r="D23278">
        <v>3</v>
      </c>
      <c r="E23278" t="s">
        <v>20782</v>
      </c>
    </row>
    <row r="23279" spans="1:5">
      <c r="A23279" t="s">
        <v>3507</v>
      </c>
      <c r="B23279" t="s">
        <v>3508</v>
      </c>
      <c r="C23279" t="s">
        <v>3509</v>
      </c>
      <c r="D23279">
        <v>4</v>
      </c>
      <c r="E23279" t="s">
        <v>20782</v>
      </c>
    </row>
    <row r="23280" spans="1:5">
      <c r="A23280" t="s">
        <v>13182</v>
      </c>
      <c r="B23280" t="s">
        <v>13183</v>
      </c>
      <c r="C23280" t="s">
        <v>13184</v>
      </c>
      <c r="D23280">
        <v>1</v>
      </c>
      <c r="E23280" t="s">
        <v>20782</v>
      </c>
    </row>
    <row r="23281" spans="1:5">
      <c r="A23281" t="s">
        <v>15288</v>
      </c>
      <c r="B23281" t="s">
        <v>15289</v>
      </c>
      <c r="C23281" t="s">
        <v>15290</v>
      </c>
      <c r="D23281">
        <v>1</v>
      </c>
      <c r="E23281" t="s">
        <v>20782</v>
      </c>
    </row>
    <row r="23282" spans="1:5">
      <c r="A23282" t="s">
        <v>2891</v>
      </c>
      <c r="B23282" t="s">
        <v>2892</v>
      </c>
      <c r="C23282" t="s">
        <v>2893</v>
      </c>
      <c r="D23282">
        <v>1</v>
      </c>
      <c r="E23282" t="s">
        <v>20782</v>
      </c>
    </row>
    <row r="23283" spans="1:5">
      <c r="A23283" t="s">
        <v>13185</v>
      </c>
      <c r="B23283" t="s">
        <v>13186</v>
      </c>
      <c r="C23283" t="s">
        <v>13187</v>
      </c>
      <c r="D23283">
        <v>1</v>
      </c>
      <c r="E23283" t="s">
        <v>20782</v>
      </c>
    </row>
    <row r="23284" spans="1:5">
      <c r="A23284" t="s">
        <v>7500</v>
      </c>
      <c r="B23284" t="s">
        <v>7501</v>
      </c>
      <c r="C23284" t="s">
        <v>7502</v>
      </c>
      <c r="D23284">
        <v>2</v>
      </c>
      <c r="E23284" t="s">
        <v>20782</v>
      </c>
    </row>
    <row r="23285" spans="1:5">
      <c r="A23285" t="s">
        <v>9391</v>
      </c>
      <c r="B23285" t="s">
        <v>9392</v>
      </c>
      <c r="C23285" t="s">
        <v>9393</v>
      </c>
      <c r="D23285">
        <v>4</v>
      </c>
      <c r="E23285" t="s">
        <v>20782</v>
      </c>
    </row>
    <row r="23286" spans="1:5">
      <c r="A23286" t="s">
        <v>15795</v>
      </c>
      <c r="B23286" t="s">
        <v>15796</v>
      </c>
      <c r="C23286" t="s">
        <v>15797</v>
      </c>
      <c r="D23286">
        <v>4</v>
      </c>
      <c r="E23286" t="s">
        <v>20782</v>
      </c>
    </row>
    <row r="23287" spans="1:5">
      <c r="A23287" t="s">
        <v>3513</v>
      </c>
      <c r="B23287" t="s">
        <v>3514</v>
      </c>
      <c r="C23287" t="s">
        <v>3515</v>
      </c>
      <c r="D23287">
        <v>2</v>
      </c>
      <c r="E23287" t="s">
        <v>20782</v>
      </c>
    </row>
    <row r="23288" spans="1:5">
      <c r="A23288" t="s">
        <v>9213</v>
      </c>
      <c r="B23288" t="s">
        <v>9214</v>
      </c>
      <c r="C23288" t="s">
        <v>9215</v>
      </c>
      <c r="D23288">
        <v>5</v>
      </c>
      <c r="E23288" t="s">
        <v>20782</v>
      </c>
    </row>
    <row r="23289" spans="1:5">
      <c r="A23289" t="s">
        <v>4327</v>
      </c>
      <c r="B23289" t="s">
        <v>4328</v>
      </c>
      <c r="C23289" t="s">
        <v>4329</v>
      </c>
      <c r="D23289">
        <v>2</v>
      </c>
      <c r="E23289" t="s">
        <v>20782</v>
      </c>
    </row>
    <row r="23290" spans="1:5">
      <c r="A23290" t="s">
        <v>12677</v>
      </c>
      <c r="B23290" t="s">
        <v>12678</v>
      </c>
      <c r="C23290" t="s">
        <v>12679</v>
      </c>
      <c r="D23290">
        <v>4</v>
      </c>
      <c r="E23290" t="s">
        <v>20782</v>
      </c>
    </row>
    <row r="23291" spans="1:5">
      <c r="A23291" t="s">
        <v>6465</v>
      </c>
      <c r="B23291" t="s">
        <v>6466</v>
      </c>
      <c r="C23291" t="s">
        <v>6467</v>
      </c>
      <c r="D23291">
        <v>4</v>
      </c>
      <c r="E23291" t="s">
        <v>20782</v>
      </c>
    </row>
    <row r="23292" spans="1:5">
      <c r="A23292" t="s">
        <v>6486</v>
      </c>
      <c r="B23292" t="s">
        <v>6487</v>
      </c>
      <c r="C23292" t="s">
        <v>6488</v>
      </c>
      <c r="D23292">
        <v>2</v>
      </c>
      <c r="E23292" t="s">
        <v>20782</v>
      </c>
    </row>
    <row r="23293" spans="1:5">
      <c r="A23293" t="s">
        <v>2921</v>
      </c>
      <c r="B23293" t="s">
        <v>2922</v>
      </c>
      <c r="C23293" t="s">
        <v>2923</v>
      </c>
      <c r="D23293">
        <v>1</v>
      </c>
      <c r="E23293" t="s">
        <v>20782</v>
      </c>
    </row>
    <row r="23294" spans="1:5">
      <c r="A23294" t="s">
        <v>16959</v>
      </c>
      <c r="B23294" t="s">
        <v>16960</v>
      </c>
      <c r="C23294" t="s">
        <v>16961</v>
      </c>
      <c r="D23294">
        <v>2</v>
      </c>
      <c r="E23294" t="s">
        <v>20782</v>
      </c>
    </row>
    <row r="23295" spans="1:5">
      <c r="A23295" t="s">
        <v>13873</v>
      </c>
      <c r="B23295" t="s">
        <v>13874</v>
      </c>
      <c r="C23295" t="s">
        <v>13875</v>
      </c>
      <c r="D23295">
        <v>13</v>
      </c>
      <c r="E23295" t="s">
        <v>20782</v>
      </c>
    </row>
    <row r="23296" spans="1:5">
      <c r="A23296" t="s">
        <v>4083</v>
      </c>
      <c r="B23296" t="s">
        <v>4084</v>
      </c>
      <c r="C23296" t="s">
        <v>4085</v>
      </c>
      <c r="D23296">
        <v>1</v>
      </c>
      <c r="E23296" t="s">
        <v>20782</v>
      </c>
    </row>
    <row r="23297" spans="1:5">
      <c r="A23297" t="s">
        <v>4330</v>
      </c>
      <c r="B23297" t="s">
        <v>4331</v>
      </c>
      <c r="C23297" t="s">
        <v>4332</v>
      </c>
      <c r="D23297">
        <v>4</v>
      </c>
      <c r="E23297" t="s">
        <v>20782</v>
      </c>
    </row>
    <row r="23298" spans="1:5">
      <c r="A23298" t="s">
        <v>4333</v>
      </c>
      <c r="B23298" t="s">
        <v>4334</v>
      </c>
      <c r="C23298" t="s">
        <v>4335</v>
      </c>
      <c r="D23298">
        <v>1</v>
      </c>
      <c r="E23298" t="s">
        <v>20782</v>
      </c>
    </row>
    <row r="23299" spans="1:5">
      <c r="A23299" t="s">
        <v>79</v>
      </c>
      <c r="B23299" t="s">
        <v>9222</v>
      </c>
      <c r="C23299" t="s">
        <v>9223</v>
      </c>
      <c r="D23299">
        <v>1</v>
      </c>
      <c r="E23299" t="s">
        <v>20782</v>
      </c>
    </row>
    <row r="23300" spans="1:5">
      <c r="A23300" t="s">
        <v>9224</v>
      </c>
      <c r="B23300" t="s">
        <v>9225</v>
      </c>
      <c r="C23300" t="s">
        <v>9226</v>
      </c>
      <c r="D23300">
        <v>7</v>
      </c>
      <c r="E23300" t="s">
        <v>20782</v>
      </c>
    </row>
    <row r="23301" spans="1:5">
      <c r="A23301" t="s">
        <v>2933</v>
      </c>
      <c r="B23301" t="s">
        <v>2934</v>
      </c>
      <c r="C23301" t="s">
        <v>2935</v>
      </c>
      <c r="D23301">
        <v>2</v>
      </c>
      <c r="E23301" t="s">
        <v>20782</v>
      </c>
    </row>
    <row r="23302" spans="1:5">
      <c r="A23302" t="s">
        <v>6161</v>
      </c>
      <c r="B23302" t="s">
        <v>6162</v>
      </c>
      <c r="C23302" t="s">
        <v>6163</v>
      </c>
      <c r="D23302">
        <v>1</v>
      </c>
      <c r="E23302" t="s">
        <v>20782</v>
      </c>
    </row>
    <row r="23303" spans="1:5">
      <c r="A23303" t="s">
        <v>4089</v>
      </c>
      <c r="B23303" t="s">
        <v>4090</v>
      </c>
      <c r="C23303" t="s">
        <v>4091</v>
      </c>
      <c r="D23303">
        <v>1</v>
      </c>
      <c r="E23303" t="s">
        <v>20782</v>
      </c>
    </row>
    <row r="23304" spans="1:5">
      <c r="A23304" t="s">
        <v>4092</v>
      </c>
      <c r="B23304" t="s">
        <v>4093</v>
      </c>
      <c r="C23304" t="s">
        <v>4094</v>
      </c>
      <c r="D23304">
        <v>6</v>
      </c>
      <c r="E23304" t="s">
        <v>20782</v>
      </c>
    </row>
    <row r="23305" spans="1:5">
      <c r="A23305" t="s">
        <v>4357</v>
      </c>
      <c r="B23305" t="s">
        <v>4358</v>
      </c>
      <c r="C23305" t="s">
        <v>4359</v>
      </c>
      <c r="D23305">
        <v>1</v>
      </c>
      <c r="E23305" t="s">
        <v>20782</v>
      </c>
    </row>
    <row r="23306" spans="1:5">
      <c r="A23306" t="s">
        <v>6164</v>
      </c>
      <c r="B23306" t="s">
        <v>6165</v>
      </c>
      <c r="C23306" t="s">
        <v>6166</v>
      </c>
      <c r="D23306">
        <v>1</v>
      </c>
      <c r="E23306" t="s">
        <v>20782</v>
      </c>
    </row>
    <row r="23307" spans="1:5">
      <c r="A23307" t="s">
        <v>4101</v>
      </c>
      <c r="B23307" t="s">
        <v>4102</v>
      </c>
      <c r="C23307" t="s">
        <v>4103</v>
      </c>
      <c r="D23307">
        <v>2</v>
      </c>
      <c r="E23307" t="s">
        <v>20782</v>
      </c>
    </row>
    <row r="23308" spans="1:5">
      <c r="A23308" t="s">
        <v>4104</v>
      </c>
      <c r="B23308" t="s">
        <v>4105</v>
      </c>
      <c r="C23308" t="s">
        <v>4106</v>
      </c>
      <c r="D23308">
        <v>1</v>
      </c>
      <c r="E23308" t="s">
        <v>20782</v>
      </c>
    </row>
    <row r="23309" spans="1:5">
      <c r="A23309" t="s">
        <v>17916</v>
      </c>
      <c r="B23309" t="s">
        <v>17917</v>
      </c>
      <c r="C23309" t="s">
        <v>17918</v>
      </c>
      <c r="D23309">
        <v>2</v>
      </c>
      <c r="E23309" t="s">
        <v>20782</v>
      </c>
    </row>
    <row r="23310" spans="1:5">
      <c r="A23310" t="s">
        <v>14619</v>
      </c>
      <c r="B23310" t="s">
        <v>14620</v>
      </c>
      <c r="C23310" t="s">
        <v>14621</v>
      </c>
      <c r="D23310">
        <v>1</v>
      </c>
      <c r="E23310" t="s">
        <v>20782</v>
      </c>
    </row>
    <row r="23311" spans="1:5">
      <c r="A23311" t="s">
        <v>4423</v>
      </c>
      <c r="B23311" t="s">
        <v>4424</v>
      </c>
      <c r="C23311" t="s">
        <v>4425</v>
      </c>
      <c r="D23311">
        <v>1</v>
      </c>
      <c r="E23311" t="s">
        <v>20782</v>
      </c>
    </row>
    <row r="23312" spans="1:5">
      <c r="A23312" t="s">
        <v>3537</v>
      </c>
      <c r="B23312" t="s">
        <v>3538</v>
      </c>
      <c r="C23312" t="s">
        <v>3539</v>
      </c>
      <c r="D23312">
        <v>1</v>
      </c>
      <c r="E23312" t="s">
        <v>20782</v>
      </c>
    </row>
    <row r="23313" spans="1:5">
      <c r="A23313" t="s">
        <v>3561</v>
      </c>
      <c r="B23313" t="s">
        <v>3562</v>
      </c>
      <c r="C23313" t="s">
        <v>3563</v>
      </c>
      <c r="D23313">
        <v>2</v>
      </c>
      <c r="E23313" t="s">
        <v>20782</v>
      </c>
    </row>
    <row r="23314" spans="1:5">
      <c r="A23314" t="s">
        <v>16523</v>
      </c>
      <c r="B23314" t="s">
        <v>16524</v>
      </c>
      <c r="C23314" t="s">
        <v>16525</v>
      </c>
      <c r="D23314">
        <v>1</v>
      </c>
      <c r="E23314" t="s">
        <v>20782</v>
      </c>
    </row>
    <row r="23315" spans="1:5">
      <c r="A23315" t="s">
        <v>9859</v>
      </c>
      <c r="B23315" t="s">
        <v>9860</v>
      </c>
      <c r="C23315" t="s">
        <v>9861</v>
      </c>
      <c r="D23315">
        <v>4</v>
      </c>
      <c r="E23315" t="s">
        <v>20782</v>
      </c>
    </row>
    <row r="23316" spans="1:5">
      <c r="A23316" t="s">
        <v>2951</v>
      </c>
      <c r="B23316" t="s">
        <v>2952</v>
      </c>
      <c r="C23316" t="s">
        <v>2953</v>
      </c>
      <c r="D23316">
        <v>2</v>
      </c>
      <c r="E23316" t="s">
        <v>20782</v>
      </c>
    </row>
    <row r="23317" spans="1:5">
      <c r="A23317" t="s">
        <v>14491</v>
      </c>
      <c r="B23317" t="s">
        <v>14492</v>
      </c>
      <c r="C23317" t="s">
        <v>14493</v>
      </c>
      <c r="D23317">
        <v>3</v>
      </c>
      <c r="E23317" t="s">
        <v>20782</v>
      </c>
    </row>
    <row r="23318" spans="1:5">
      <c r="A23318" t="s">
        <v>9227</v>
      </c>
      <c r="B23318" t="s">
        <v>9228</v>
      </c>
      <c r="C23318" t="s">
        <v>9229</v>
      </c>
      <c r="D23318">
        <v>7</v>
      </c>
      <c r="E23318" t="s">
        <v>20782</v>
      </c>
    </row>
    <row r="23319" spans="1:5">
      <c r="A23319" t="s">
        <v>2957</v>
      </c>
      <c r="B23319" t="s">
        <v>2958</v>
      </c>
      <c r="C23319" t="s">
        <v>2959</v>
      </c>
      <c r="D23319">
        <v>1</v>
      </c>
      <c r="E23319" t="s">
        <v>20782</v>
      </c>
    </row>
    <row r="23320" spans="1:5">
      <c r="A23320" t="s">
        <v>14001</v>
      </c>
      <c r="B23320" t="s">
        <v>14002</v>
      </c>
      <c r="C23320" t="s">
        <v>14003</v>
      </c>
      <c r="D23320">
        <v>7</v>
      </c>
      <c r="E23320" t="s">
        <v>20782</v>
      </c>
    </row>
    <row r="23321" spans="1:5">
      <c r="A23321" t="s">
        <v>9865</v>
      </c>
      <c r="B23321" t="s">
        <v>9866</v>
      </c>
      <c r="C23321" t="s">
        <v>9867</v>
      </c>
      <c r="D23321">
        <v>2</v>
      </c>
      <c r="E23321" t="s">
        <v>20782</v>
      </c>
    </row>
    <row r="23322" spans="1:5">
      <c r="A23322" t="s">
        <v>80</v>
      </c>
      <c r="B23322" t="s">
        <v>10115</v>
      </c>
      <c r="C23322" t="s">
        <v>10116</v>
      </c>
      <c r="D23322">
        <v>1</v>
      </c>
      <c r="E23322" t="s">
        <v>20782</v>
      </c>
    </row>
    <row r="23323" spans="1:5">
      <c r="A23323" t="s">
        <v>14633</v>
      </c>
      <c r="B23323" t="s">
        <v>14634</v>
      </c>
      <c r="C23323" t="s">
        <v>14635</v>
      </c>
      <c r="D23323">
        <v>1</v>
      </c>
      <c r="E23323" t="s">
        <v>20782</v>
      </c>
    </row>
    <row r="23324" spans="1:5">
      <c r="A23324" t="s">
        <v>6507</v>
      </c>
      <c r="B23324" t="s">
        <v>6508</v>
      </c>
      <c r="C23324" t="s">
        <v>6509</v>
      </c>
      <c r="D23324">
        <v>1</v>
      </c>
      <c r="E23324" t="s">
        <v>20782</v>
      </c>
    </row>
    <row r="23325" spans="1:5">
      <c r="A23325" t="s">
        <v>6510</v>
      </c>
      <c r="B23325" t="s">
        <v>6511</v>
      </c>
      <c r="C23325" t="s">
        <v>6512</v>
      </c>
      <c r="D23325">
        <v>2</v>
      </c>
      <c r="E23325" t="s">
        <v>20782</v>
      </c>
    </row>
    <row r="23326" spans="1:5">
      <c r="A23326" t="s">
        <v>6717</v>
      </c>
      <c r="B23326" t="s">
        <v>6718</v>
      </c>
      <c r="C23326" t="s">
        <v>6719</v>
      </c>
      <c r="D23326">
        <v>1</v>
      </c>
      <c r="E23326" t="s">
        <v>20782</v>
      </c>
    </row>
    <row r="23327" spans="1:5">
      <c r="A23327" t="s">
        <v>4557</v>
      </c>
      <c r="B23327" t="s">
        <v>4558</v>
      </c>
      <c r="C23327" t="s">
        <v>4559</v>
      </c>
      <c r="D23327">
        <v>1</v>
      </c>
      <c r="E23327" t="s">
        <v>20782</v>
      </c>
    </row>
    <row r="23328" spans="1:5">
      <c r="A23328" t="s">
        <v>14598</v>
      </c>
      <c r="B23328" t="s">
        <v>14599</v>
      </c>
      <c r="C23328" t="s">
        <v>14600</v>
      </c>
      <c r="D23328">
        <v>1</v>
      </c>
      <c r="E23328" t="s">
        <v>20782</v>
      </c>
    </row>
    <row r="23329" spans="1:5">
      <c r="A23329" t="s">
        <v>9880</v>
      </c>
      <c r="B23329" t="s">
        <v>9881</v>
      </c>
      <c r="C23329" t="s">
        <v>9882</v>
      </c>
      <c r="D23329">
        <v>1</v>
      </c>
      <c r="E23329" t="s">
        <v>20782</v>
      </c>
    </row>
    <row r="23330" spans="1:5">
      <c r="A23330" t="s">
        <v>3005</v>
      </c>
      <c r="B23330" t="s">
        <v>3006</v>
      </c>
      <c r="C23330" t="s">
        <v>3007</v>
      </c>
      <c r="D23330">
        <v>1</v>
      </c>
      <c r="E23330" t="s">
        <v>20782</v>
      </c>
    </row>
    <row r="23331" spans="1:5">
      <c r="A23331" t="s">
        <v>3017</v>
      </c>
      <c r="B23331" t="s">
        <v>3018</v>
      </c>
      <c r="C23331" t="s">
        <v>3019</v>
      </c>
      <c r="D23331">
        <v>2</v>
      </c>
      <c r="E23331" t="s">
        <v>20782</v>
      </c>
    </row>
    <row r="23332" spans="1:5">
      <c r="A23332" t="s">
        <v>4590</v>
      </c>
      <c r="B23332" t="s">
        <v>4591</v>
      </c>
      <c r="C23332" t="s">
        <v>4592</v>
      </c>
      <c r="D23332">
        <v>7</v>
      </c>
      <c r="E23332" t="s">
        <v>20782</v>
      </c>
    </row>
    <row r="23333" spans="1:5">
      <c r="A23333" t="s">
        <v>3053</v>
      </c>
      <c r="B23333" t="s">
        <v>3054</v>
      </c>
      <c r="C23333" t="s">
        <v>3055</v>
      </c>
      <c r="D23333">
        <v>5</v>
      </c>
      <c r="E23333" t="s">
        <v>20782</v>
      </c>
    </row>
    <row r="23334" spans="1:5">
      <c r="A23334" t="s">
        <v>14009</v>
      </c>
      <c r="B23334" t="s">
        <v>14010</v>
      </c>
      <c r="C23334" t="s">
        <v>14011</v>
      </c>
      <c r="D23334">
        <v>1</v>
      </c>
      <c r="E23334" t="s">
        <v>20782</v>
      </c>
    </row>
    <row r="23335" spans="1:5">
      <c r="A23335" t="s">
        <v>4593</v>
      </c>
      <c r="B23335" t="s">
        <v>4594</v>
      </c>
      <c r="C23335" t="s">
        <v>4595</v>
      </c>
      <c r="D23335">
        <v>4</v>
      </c>
      <c r="E23335" t="s">
        <v>20782</v>
      </c>
    </row>
    <row r="23336" spans="1:5">
      <c r="A23336" t="s">
        <v>13549</v>
      </c>
      <c r="B23336" t="s">
        <v>13550</v>
      </c>
      <c r="C23336" t="s">
        <v>13551</v>
      </c>
      <c r="D23336">
        <v>2</v>
      </c>
      <c r="E23336" t="s">
        <v>20782</v>
      </c>
    </row>
    <row r="23337" spans="1:5">
      <c r="A23337" t="s">
        <v>14613</v>
      </c>
      <c r="B23337" t="s">
        <v>14614</v>
      </c>
      <c r="C23337" t="s">
        <v>14615</v>
      </c>
      <c r="D23337">
        <v>1</v>
      </c>
      <c r="E23337" t="s">
        <v>20782</v>
      </c>
    </row>
    <row r="23338" spans="1:5">
      <c r="A23338" t="s">
        <v>6768</v>
      </c>
      <c r="B23338" t="s">
        <v>6769</v>
      </c>
      <c r="C23338" t="s">
        <v>6770</v>
      </c>
      <c r="D23338">
        <v>1</v>
      </c>
      <c r="E23338" t="s">
        <v>20782</v>
      </c>
    </row>
    <row r="23339" spans="1:5">
      <c r="A23339" t="s">
        <v>14012</v>
      </c>
      <c r="B23339" t="s">
        <v>14013</v>
      </c>
      <c r="C23339" t="s">
        <v>14014</v>
      </c>
      <c r="D23339">
        <v>9</v>
      </c>
      <c r="E23339" t="s">
        <v>20782</v>
      </c>
    </row>
    <row r="23340" spans="1:5">
      <c r="A23340" t="s">
        <v>12406</v>
      </c>
      <c r="B23340" t="s">
        <v>12407</v>
      </c>
      <c r="C23340" t="s">
        <v>12408</v>
      </c>
      <c r="D23340">
        <v>1</v>
      </c>
      <c r="E23340" t="s">
        <v>20782</v>
      </c>
    </row>
    <row r="23341" spans="1:5">
      <c r="A23341" t="s">
        <v>16166</v>
      </c>
      <c r="B23341" t="s">
        <v>16167</v>
      </c>
      <c r="C23341" t="s">
        <v>16168</v>
      </c>
      <c r="D23341">
        <v>1</v>
      </c>
      <c r="E23341" t="s">
        <v>20782</v>
      </c>
    </row>
    <row r="23342" spans="1:5">
      <c r="A23342" t="s">
        <v>6516</v>
      </c>
      <c r="B23342" t="s">
        <v>6517</v>
      </c>
      <c r="C23342" t="s">
        <v>6518</v>
      </c>
      <c r="D23342">
        <v>2</v>
      </c>
      <c r="E23342" t="s">
        <v>20782</v>
      </c>
    </row>
    <row r="23343" spans="1:5">
      <c r="A23343" t="s">
        <v>14914</v>
      </c>
      <c r="B23343" t="s">
        <v>14915</v>
      </c>
      <c r="C23343" t="s">
        <v>14916</v>
      </c>
      <c r="D23343">
        <v>2</v>
      </c>
      <c r="E23343" t="s">
        <v>20782</v>
      </c>
    </row>
    <row r="23344" spans="1:5">
      <c r="A23344" t="s">
        <v>3647</v>
      </c>
      <c r="B23344" t="s">
        <v>3648</v>
      </c>
      <c r="C23344" t="s">
        <v>3649</v>
      </c>
      <c r="D23344">
        <v>1</v>
      </c>
      <c r="E23344" t="s">
        <v>20782</v>
      </c>
    </row>
    <row r="23345" spans="1:5">
      <c r="A23345" t="s">
        <v>4629</v>
      </c>
      <c r="B23345" t="s">
        <v>4630</v>
      </c>
      <c r="C23345" t="s">
        <v>4631</v>
      </c>
      <c r="D23345">
        <v>4</v>
      </c>
      <c r="E23345" t="s">
        <v>20782</v>
      </c>
    </row>
    <row r="23346" spans="1:5">
      <c r="A23346" t="s">
        <v>6799</v>
      </c>
      <c r="B23346" t="s">
        <v>6800</v>
      </c>
      <c r="C23346" t="s">
        <v>6801</v>
      </c>
      <c r="D23346">
        <v>2</v>
      </c>
      <c r="E23346" t="s">
        <v>20782</v>
      </c>
    </row>
    <row r="23347" spans="1:5">
      <c r="A23347" t="s">
        <v>6814</v>
      </c>
      <c r="B23347" t="s">
        <v>6815</v>
      </c>
      <c r="C23347" t="s">
        <v>6816</v>
      </c>
      <c r="D23347">
        <v>1</v>
      </c>
      <c r="E23347" t="s">
        <v>20782</v>
      </c>
    </row>
    <row r="23348" spans="1:5">
      <c r="A23348" t="s">
        <v>10026</v>
      </c>
      <c r="B23348" t="s">
        <v>10027</v>
      </c>
      <c r="C23348" t="s">
        <v>10028</v>
      </c>
      <c r="D23348">
        <v>3</v>
      </c>
      <c r="E23348" t="s">
        <v>20782</v>
      </c>
    </row>
    <row r="23349" spans="1:5">
      <c r="A23349" t="s">
        <v>16203</v>
      </c>
      <c r="B23349" t="s">
        <v>16204</v>
      </c>
      <c r="C23349" t="s">
        <v>16205</v>
      </c>
      <c r="D23349">
        <v>2</v>
      </c>
      <c r="E23349" t="s">
        <v>20782</v>
      </c>
    </row>
    <row r="23350" spans="1:5">
      <c r="A23350" t="s">
        <v>14024</v>
      </c>
      <c r="B23350" t="s">
        <v>14025</v>
      </c>
      <c r="C23350" t="s">
        <v>14026</v>
      </c>
      <c r="D23350">
        <v>1</v>
      </c>
      <c r="E23350" t="s">
        <v>20782</v>
      </c>
    </row>
    <row r="23351" spans="1:5">
      <c r="A23351" t="s">
        <v>35258</v>
      </c>
      <c r="B23351" t="s">
        <v>35259</v>
      </c>
      <c r="C23351" t="s">
        <v>35260</v>
      </c>
      <c r="D23351">
        <v>3</v>
      </c>
      <c r="E23351" t="s">
        <v>20782</v>
      </c>
    </row>
    <row r="23352" spans="1:5">
      <c r="A23352" t="s">
        <v>7779</v>
      </c>
      <c r="B23352" t="s">
        <v>7780</v>
      </c>
      <c r="C23352" t="s">
        <v>7781</v>
      </c>
      <c r="D23352">
        <v>2</v>
      </c>
      <c r="E23352" t="s">
        <v>20782</v>
      </c>
    </row>
    <row r="23353" spans="1:5">
      <c r="A23353" t="s">
        <v>14192</v>
      </c>
      <c r="B23353" t="s">
        <v>14193</v>
      </c>
      <c r="C23353" t="s">
        <v>14194</v>
      </c>
      <c r="D23353">
        <v>4</v>
      </c>
      <c r="E23353" t="s">
        <v>20782</v>
      </c>
    </row>
    <row r="23354" spans="1:5">
      <c r="A23354" t="s">
        <v>4201</v>
      </c>
      <c r="B23354" t="s">
        <v>4202</v>
      </c>
      <c r="C23354" t="s">
        <v>4203</v>
      </c>
      <c r="D23354">
        <v>2</v>
      </c>
      <c r="E23354" t="s">
        <v>20782</v>
      </c>
    </row>
    <row r="23355" spans="1:5">
      <c r="A23355" t="s">
        <v>11855</v>
      </c>
      <c r="B23355" t="s">
        <v>11856</v>
      </c>
      <c r="C23355" t="s">
        <v>11857</v>
      </c>
      <c r="D23355">
        <v>3</v>
      </c>
      <c r="E23355" t="s">
        <v>20782</v>
      </c>
    </row>
    <row r="23356" spans="1:5">
      <c r="A23356" t="s">
        <v>13555</v>
      </c>
      <c r="B23356" t="s">
        <v>13556</v>
      </c>
      <c r="C23356" t="s">
        <v>13557</v>
      </c>
      <c r="D23356">
        <v>1</v>
      </c>
      <c r="E23356" t="s">
        <v>20782</v>
      </c>
    </row>
    <row r="23357" spans="1:5">
      <c r="A23357" t="s">
        <v>4700</v>
      </c>
      <c r="B23357" t="s">
        <v>4701</v>
      </c>
      <c r="C23357" t="s">
        <v>4702</v>
      </c>
      <c r="D23357">
        <v>1</v>
      </c>
      <c r="E23357" t="s">
        <v>20782</v>
      </c>
    </row>
    <row r="23358" spans="1:5">
      <c r="A23358" t="s">
        <v>12578</v>
      </c>
      <c r="B23358" t="s">
        <v>12579</v>
      </c>
      <c r="C23358" t="s">
        <v>12580</v>
      </c>
      <c r="D23358">
        <v>2</v>
      </c>
      <c r="E23358" t="s">
        <v>20782</v>
      </c>
    </row>
    <row r="23359" spans="1:5">
      <c r="A23359" t="s">
        <v>3173</v>
      </c>
      <c r="B23359" t="s">
        <v>3174</v>
      </c>
      <c r="C23359" t="s">
        <v>3175</v>
      </c>
      <c r="D23359">
        <v>5</v>
      </c>
      <c r="E23359" t="s">
        <v>20782</v>
      </c>
    </row>
    <row r="23360" spans="1:5">
      <c r="A23360" t="s">
        <v>4718</v>
      </c>
      <c r="B23360" t="s">
        <v>4719</v>
      </c>
      <c r="C23360" t="s">
        <v>4720</v>
      </c>
      <c r="D23360">
        <v>1</v>
      </c>
      <c r="E23360" t="s">
        <v>20782</v>
      </c>
    </row>
    <row r="23361" spans="1:5">
      <c r="A23361" t="s">
        <v>100</v>
      </c>
      <c r="B23361" t="s">
        <v>16415</v>
      </c>
      <c r="C23361" t="s">
        <v>16416</v>
      </c>
      <c r="D23361">
        <v>1</v>
      </c>
      <c r="E23361" t="s">
        <v>20782</v>
      </c>
    </row>
    <row r="23362" spans="1:5">
      <c r="A23362" t="s">
        <v>3781</v>
      </c>
      <c r="B23362" t="s">
        <v>3782</v>
      </c>
      <c r="C23362" t="s">
        <v>3783</v>
      </c>
      <c r="D23362">
        <v>2</v>
      </c>
      <c r="E23362" t="s">
        <v>20782</v>
      </c>
    </row>
    <row r="23363" spans="1:5">
      <c r="A23363" t="s">
        <v>3799</v>
      </c>
      <c r="B23363" t="s">
        <v>3800</v>
      </c>
      <c r="C23363" t="s">
        <v>3801</v>
      </c>
      <c r="D23363">
        <v>1</v>
      </c>
      <c r="E23363" t="s">
        <v>20782</v>
      </c>
    </row>
    <row r="23364" spans="1:5">
      <c r="A23364" t="s">
        <v>9313</v>
      </c>
      <c r="B23364" t="s">
        <v>9314</v>
      </c>
      <c r="C23364" t="s">
        <v>9315</v>
      </c>
      <c r="D23364">
        <v>3</v>
      </c>
      <c r="E23364" t="s">
        <v>20782</v>
      </c>
    </row>
    <row r="23365" spans="1:5">
      <c r="A23365" t="s">
        <v>7866</v>
      </c>
      <c r="B23365" t="s">
        <v>7867</v>
      </c>
      <c r="C23365" t="s">
        <v>7868</v>
      </c>
      <c r="D23365">
        <v>2</v>
      </c>
      <c r="E23365" t="s">
        <v>20782</v>
      </c>
    </row>
    <row r="23366" spans="1:5">
      <c r="A23366" t="s">
        <v>7896</v>
      </c>
      <c r="B23366" t="s">
        <v>7897</v>
      </c>
      <c r="C23366" t="s">
        <v>7898</v>
      </c>
      <c r="D23366">
        <v>1</v>
      </c>
      <c r="E23366" t="s">
        <v>20782</v>
      </c>
    </row>
    <row r="23367" spans="1:5">
      <c r="A23367" t="s">
        <v>4222</v>
      </c>
      <c r="B23367" t="s">
        <v>4223</v>
      </c>
      <c r="C23367" t="s">
        <v>4224</v>
      </c>
      <c r="D23367">
        <v>5</v>
      </c>
      <c r="E23367" t="s">
        <v>20782</v>
      </c>
    </row>
    <row r="23368" spans="1:5">
      <c r="A23368" t="s">
        <v>13490</v>
      </c>
      <c r="B23368" t="s">
        <v>13491</v>
      </c>
      <c r="C23368" t="s">
        <v>13492</v>
      </c>
      <c r="D23368">
        <v>3</v>
      </c>
      <c r="E23368" t="s">
        <v>20782</v>
      </c>
    </row>
    <row r="23369" spans="1:5">
      <c r="A23369" t="s">
        <v>11861</v>
      </c>
      <c r="B23369" t="s">
        <v>11862</v>
      </c>
      <c r="C23369" t="s">
        <v>11863</v>
      </c>
      <c r="D23369">
        <v>3</v>
      </c>
      <c r="E23369" t="s">
        <v>20782</v>
      </c>
    </row>
    <row r="23370" spans="1:5">
      <c r="A23370" t="s">
        <v>15890</v>
      </c>
      <c r="B23370" t="s">
        <v>15891</v>
      </c>
      <c r="C23370" t="s">
        <v>15892</v>
      </c>
      <c r="D23370">
        <v>1</v>
      </c>
      <c r="E23370" t="s">
        <v>20782</v>
      </c>
    </row>
    <row r="23371" spans="1:5">
      <c r="A23371" t="s">
        <v>7958</v>
      </c>
      <c r="B23371" t="s">
        <v>7959</v>
      </c>
      <c r="C23371" t="s">
        <v>7960</v>
      </c>
      <c r="D23371">
        <v>1</v>
      </c>
      <c r="E23371" t="s">
        <v>20782</v>
      </c>
    </row>
    <row r="23372" spans="1:5">
      <c r="A23372" t="s">
        <v>7961</v>
      </c>
      <c r="B23372" t="s">
        <v>7962</v>
      </c>
      <c r="C23372" t="s">
        <v>7963</v>
      </c>
      <c r="D23372">
        <v>3</v>
      </c>
      <c r="E23372" t="s">
        <v>20782</v>
      </c>
    </row>
    <row r="23373" spans="1:5">
      <c r="A23373" t="s">
        <v>16352</v>
      </c>
      <c r="B23373" t="s">
        <v>16353</v>
      </c>
      <c r="C23373" t="s">
        <v>16354</v>
      </c>
      <c r="D23373">
        <v>1</v>
      </c>
      <c r="E23373" t="s">
        <v>20782</v>
      </c>
    </row>
    <row r="23374" spans="1:5">
      <c r="A23374" t="s">
        <v>13045</v>
      </c>
      <c r="B23374" t="s">
        <v>13046</v>
      </c>
      <c r="C23374" t="s">
        <v>13047</v>
      </c>
      <c r="D23374">
        <v>1</v>
      </c>
      <c r="E23374" t="s">
        <v>20782</v>
      </c>
    </row>
    <row r="23375" spans="1:5">
      <c r="A23375" t="s">
        <v>5418</v>
      </c>
      <c r="B23375" t="s">
        <v>5419</v>
      </c>
      <c r="C23375" t="s">
        <v>5420</v>
      </c>
      <c r="D23375">
        <v>1</v>
      </c>
      <c r="E23375" t="s">
        <v>20782</v>
      </c>
    </row>
    <row r="23376" spans="1:5">
      <c r="A23376" t="s">
        <v>8251</v>
      </c>
      <c r="B23376" t="s">
        <v>8252</v>
      </c>
      <c r="C23376" t="s">
        <v>8253</v>
      </c>
      <c r="D23376">
        <v>5</v>
      </c>
      <c r="E23376" t="s">
        <v>20782</v>
      </c>
    </row>
    <row r="23377" spans="1:5">
      <c r="A23377" t="s">
        <v>10227</v>
      </c>
      <c r="B23377" t="s">
        <v>10228</v>
      </c>
      <c r="C23377" t="s">
        <v>10229</v>
      </c>
      <c r="D23377">
        <v>2</v>
      </c>
      <c r="E23377" t="s">
        <v>20782</v>
      </c>
    </row>
    <row r="23378" spans="1:5">
      <c r="A23378" t="s">
        <v>10233</v>
      </c>
      <c r="B23378" t="s">
        <v>10234</v>
      </c>
      <c r="C23378" t="s">
        <v>10235</v>
      </c>
      <c r="D23378">
        <v>1</v>
      </c>
      <c r="E23378" t="s">
        <v>20782</v>
      </c>
    </row>
    <row r="23379" spans="1:5">
      <c r="A23379" t="s">
        <v>10792</v>
      </c>
      <c r="B23379" t="s">
        <v>10793</v>
      </c>
      <c r="C23379" t="s">
        <v>10794</v>
      </c>
      <c r="D23379">
        <v>4</v>
      </c>
      <c r="E23379" t="s">
        <v>20782</v>
      </c>
    </row>
    <row r="23380" spans="1:5">
      <c r="A23380" t="s">
        <v>12713</v>
      </c>
      <c r="B23380" t="s">
        <v>12714</v>
      </c>
      <c r="C23380" t="s">
        <v>12715</v>
      </c>
      <c r="D23380">
        <v>1</v>
      </c>
      <c r="E23380" t="s">
        <v>20782</v>
      </c>
    </row>
    <row r="23381" spans="1:5">
      <c r="A23381" t="s">
        <v>14039</v>
      </c>
      <c r="B23381" t="s">
        <v>14040</v>
      </c>
      <c r="C23381" t="s">
        <v>14041</v>
      </c>
      <c r="D23381">
        <v>1</v>
      </c>
      <c r="E23381" t="s">
        <v>20782</v>
      </c>
    </row>
    <row r="23382" spans="1:5">
      <c r="A23382" t="s">
        <v>7067</v>
      </c>
      <c r="B23382" t="s">
        <v>7068</v>
      </c>
      <c r="C23382" t="s">
        <v>7069</v>
      </c>
      <c r="D23382">
        <v>1</v>
      </c>
      <c r="E23382" t="s">
        <v>20782</v>
      </c>
    </row>
    <row r="23383" spans="1:5">
      <c r="A23383" t="s">
        <v>12604</v>
      </c>
      <c r="B23383" t="s">
        <v>12605</v>
      </c>
      <c r="C23383" t="s">
        <v>12606</v>
      </c>
      <c r="D23383">
        <v>26</v>
      </c>
      <c r="E23383" t="s">
        <v>20782</v>
      </c>
    </row>
    <row r="23384" spans="1:5">
      <c r="A23384" t="s">
        <v>8045</v>
      </c>
      <c r="B23384" t="s">
        <v>8046</v>
      </c>
      <c r="C23384" t="s">
        <v>8047</v>
      </c>
      <c r="D23384">
        <v>3</v>
      </c>
      <c r="E23384" t="s">
        <v>20782</v>
      </c>
    </row>
    <row r="23385" spans="1:5">
      <c r="A23385" t="s">
        <v>5475</v>
      </c>
      <c r="B23385" t="s">
        <v>5476</v>
      </c>
      <c r="C23385" t="s">
        <v>5477</v>
      </c>
      <c r="D23385">
        <v>1</v>
      </c>
      <c r="E23385" t="s">
        <v>20782</v>
      </c>
    </row>
    <row r="23386" spans="1:5">
      <c r="A23386" t="s">
        <v>10813</v>
      </c>
      <c r="B23386" t="s">
        <v>10814</v>
      </c>
      <c r="C23386" t="s">
        <v>10815</v>
      </c>
      <c r="D23386">
        <v>1</v>
      </c>
      <c r="E23386" t="s">
        <v>20782</v>
      </c>
    </row>
    <row r="23387" spans="1:5">
      <c r="A23387" t="s">
        <v>11931</v>
      </c>
      <c r="B23387" t="s">
        <v>11932</v>
      </c>
      <c r="C23387" t="s">
        <v>11933</v>
      </c>
      <c r="D23387">
        <v>1</v>
      </c>
      <c r="E23387" t="s">
        <v>20782</v>
      </c>
    </row>
    <row r="23388" spans="1:5">
      <c r="A23388" t="s">
        <v>10822</v>
      </c>
      <c r="B23388" t="s">
        <v>10823</v>
      </c>
      <c r="C23388" t="s">
        <v>10824</v>
      </c>
      <c r="D23388">
        <v>2</v>
      </c>
      <c r="E23388" t="s">
        <v>20782</v>
      </c>
    </row>
    <row r="23389" spans="1:5">
      <c r="A23389" t="s">
        <v>14967</v>
      </c>
      <c r="B23389" t="s">
        <v>14968</v>
      </c>
      <c r="C23389" t="s">
        <v>14969</v>
      </c>
      <c r="D23389">
        <v>7</v>
      </c>
      <c r="E23389" t="s">
        <v>20782</v>
      </c>
    </row>
    <row r="23390" spans="1:5">
      <c r="A23390" t="s">
        <v>17934</v>
      </c>
      <c r="B23390" t="s">
        <v>17935</v>
      </c>
      <c r="C23390" t="s">
        <v>17936</v>
      </c>
      <c r="D23390">
        <v>1</v>
      </c>
      <c r="E23390" t="s">
        <v>20782</v>
      </c>
    </row>
    <row r="23391" spans="1:5">
      <c r="A23391" t="s">
        <v>9495</v>
      </c>
      <c r="B23391" t="s">
        <v>9496</v>
      </c>
      <c r="C23391" t="s">
        <v>9497</v>
      </c>
      <c r="D23391">
        <v>2</v>
      </c>
      <c r="E23391" t="s">
        <v>20782</v>
      </c>
    </row>
    <row r="23392" spans="1:5">
      <c r="A23392" t="s">
        <v>13493</v>
      </c>
      <c r="B23392" t="s">
        <v>13494</v>
      </c>
      <c r="C23392" t="s">
        <v>13495</v>
      </c>
      <c r="D23392">
        <v>8</v>
      </c>
      <c r="E23392" t="s">
        <v>20782</v>
      </c>
    </row>
    <row r="23393" spans="1:5">
      <c r="A23393" t="s">
        <v>91</v>
      </c>
      <c r="B23393" t="s">
        <v>14712</v>
      </c>
      <c r="C23393" t="s">
        <v>14713</v>
      </c>
      <c r="D23393">
        <v>1</v>
      </c>
      <c r="E23393" t="s">
        <v>20782</v>
      </c>
    </row>
    <row r="23394" spans="1:5">
      <c r="A23394" t="s">
        <v>14714</v>
      </c>
      <c r="B23394" t="s">
        <v>14715</v>
      </c>
      <c r="C23394" t="s">
        <v>14716</v>
      </c>
      <c r="D23394">
        <v>1</v>
      </c>
      <c r="E23394" t="s">
        <v>20782</v>
      </c>
    </row>
    <row r="23395" spans="1:5">
      <c r="A23395" t="s">
        <v>9507</v>
      </c>
      <c r="B23395" t="s">
        <v>9508</v>
      </c>
      <c r="C23395" t="s">
        <v>9509</v>
      </c>
      <c r="D23395">
        <v>4</v>
      </c>
      <c r="E23395" t="s">
        <v>20782</v>
      </c>
    </row>
    <row r="23396" spans="1:5">
      <c r="A23396" t="s">
        <v>8105</v>
      </c>
      <c r="B23396" t="s">
        <v>8106</v>
      </c>
      <c r="C23396" t="s">
        <v>8107</v>
      </c>
      <c r="D23396">
        <v>4</v>
      </c>
      <c r="E23396" t="s">
        <v>20782</v>
      </c>
    </row>
    <row r="23397" spans="1:5">
      <c r="A23397" t="s">
        <v>10840</v>
      </c>
      <c r="B23397" t="s">
        <v>10841</v>
      </c>
      <c r="C23397" t="s">
        <v>10842</v>
      </c>
      <c r="D23397">
        <v>4</v>
      </c>
      <c r="E23397" t="s">
        <v>20782</v>
      </c>
    </row>
    <row r="23398" spans="1:5">
      <c r="A23398" t="s">
        <v>10849</v>
      </c>
      <c r="B23398" t="s">
        <v>10850</v>
      </c>
      <c r="C23398" t="s">
        <v>10851</v>
      </c>
      <c r="D23398">
        <v>1</v>
      </c>
      <c r="E23398" t="s">
        <v>20782</v>
      </c>
    </row>
    <row r="23399" spans="1:5">
      <c r="A23399" t="s">
        <v>35836</v>
      </c>
      <c r="B23399" t="s">
        <v>35837</v>
      </c>
      <c r="C23399" t="s">
        <v>35838</v>
      </c>
      <c r="D23399">
        <v>1</v>
      </c>
      <c r="E23399" t="s">
        <v>20782</v>
      </c>
    </row>
    <row r="23400" spans="1:5">
      <c r="A23400" t="s">
        <v>9510</v>
      </c>
      <c r="B23400" t="s">
        <v>9511</v>
      </c>
      <c r="C23400" t="s">
        <v>9512</v>
      </c>
      <c r="D23400">
        <v>1</v>
      </c>
      <c r="E23400" t="s">
        <v>20782</v>
      </c>
    </row>
    <row r="23401" spans="1:5">
      <c r="A23401" t="s">
        <v>9513</v>
      </c>
      <c r="B23401" t="s">
        <v>9514</v>
      </c>
      <c r="C23401" t="s">
        <v>9515</v>
      </c>
      <c r="D23401">
        <v>3</v>
      </c>
      <c r="E23401" t="s">
        <v>20782</v>
      </c>
    </row>
    <row r="23402" spans="1:5">
      <c r="A23402" t="s">
        <v>9516</v>
      </c>
      <c r="B23402" t="s">
        <v>9517</v>
      </c>
      <c r="C23402" t="s">
        <v>9518</v>
      </c>
      <c r="D23402">
        <v>1</v>
      </c>
      <c r="E23402" t="s">
        <v>20782</v>
      </c>
    </row>
    <row r="23403" spans="1:5">
      <c r="A23403" t="s">
        <v>8151</v>
      </c>
      <c r="B23403" t="s">
        <v>8152</v>
      </c>
      <c r="C23403" t="s">
        <v>8153</v>
      </c>
      <c r="D23403">
        <v>1</v>
      </c>
      <c r="E23403" t="s">
        <v>20782</v>
      </c>
    </row>
    <row r="23404" spans="1:5">
      <c r="A23404" t="s">
        <v>35348</v>
      </c>
      <c r="B23404" t="s">
        <v>35349</v>
      </c>
      <c r="C23404" t="s">
        <v>35350</v>
      </c>
      <c r="D23404">
        <v>2</v>
      </c>
      <c r="E23404" t="s">
        <v>20782</v>
      </c>
    </row>
    <row r="23405" spans="1:5">
      <c r="A23405" t="s">
        <v>14554</v>
      </c>
      <c r="B23405" t="s">
        <v>14555</v>
      </c>
      <c r="C23405" t="s">
        <v>14556</v>
      </c>
      <c r="D23405">
        <v>3</v>
      </c>
      <c r="E23405" t="s">
        <v>20782</v>
      </c>
    </row>
    <row r="23406" spans="1:5">
      <c r="A23406" t="s">
        <v>11980</v>
      </c>
      <c r="B23406" t="s">
        <v>11981</v>
      </c>
      <c r="C23406" t="s">
        <v>11982</v>
      </c>
      <c r="D23406">
        <v>1</v>
      </c>
      <c r="E23406" t="s">
        <v>20782</v>
      </c>
    </row>
    <row r="23407" spans="1:5">
      <c r="A23407" t="s">
        <v>9572</v>
      </c>
      <c r="B23407" t="s">
        <v>9573</v>
      </c>
      <c r="C23407" t="s">
        <v>9574</v>
      </c>
      <c r="D23407">
        <v>2</v>
      </c>
      <c r="E23407" t="s">
        <v>20782</v>
      </c>
    </row>
    <row r="23408" spans="1:5">
      <c r="A23408" t="s">
        <v>13502</v>
      </c>
      <c r="B23408" t="s">
        <v>13503</v>
      </c>
      <c r="C23408" t="s">
        <v>13504</v>
      </c>
      <c r="D23408">
        <v>1</v>
      </c>
      <c r="E23408" t="s">
        <v>20782</v>
      </c>
    </row>
    <row r="23409" spans="1:5">
      <c r="A23409" t="s">
        <v>8182</v>
      </c>
      <c r="B23409" t="s">
        <v>8183</v>
      </c>
      <c r="C23409" t="s">
        <v>8184</v>
      </c>
      <c r="D23409">
        <v>1</v>
      </c>
      <c r="E23409" t="s">
        <v>20782</v>
      </c>
    </row>
    <row r="23410" spans="1:5">
      <c r="A23410" t="s">
        <v>67</v>
      </c>
      <c r="B23410" t="s">
        <v>7211</v>
      </c>
      <c r="C23410" t="s">
        <v>7212</v>
      </c>
      <c r="D23410">
        <v>6</v>
      </c>
      <c r="E23410" t="s">
        <v>20782</v>
      </c>
    </row>
    <row r="23411" spans="1:5">
      <c r="A23411" t="s">
        <v>13511</v>
      </c>
      <c r="B23411" t="s">
        <v>13512</v>
      </c>
      <c r="C23411" t="s">
        <v>13513</v>
      </c>
      <c r="D23411">
        <v>5</v>
      </c>
      <c r="E23411" t="s">
        <v>20782</v>
      </c>
    </row>
    <row r="23412" spans="1:5">
      <c r="A23412" t="s">
        <v>12628</v>
      </c>
      <c r="B23412" t="s">
        <v>12629</v>
      </c>
      <c r="C23412" t="s">
        <v>12630</v>
      </c>
      <c r="D23412">
        <v>2</v>
      </c>
      <c r="E23412" t="s">
        <v>20782</v>
      </c>
    </row>
    <row r="23413" spans="1:5">
      <c r="A23413" t="s">
        <v>19458</v>
      </c>
      <c r="B23413" t="s">
        <v>19459</v>
      </c>
      <c r="C23413" t="s">
        <v>19460</v>
      </c>
      <c r="D23413">
        <v>1</v>
      </c>
      <c r="E23413" t="s">
        <v>20782</v>
      </c>
    </row>
    <row r="23414" spans="1:5">
      <c r="A23414" t="s">
        <v>12584</v>
      </c>
      <c r="B23414" t="s">
        <v>12585</v>
      </c>
      <c r="C23414" t="s">
        <v>12586</v>
      </c>
      <c r="D23414">
        <v>3</v>
      </c>
      <c r="E23414" t="s">
        <v>20782</v>
      </c>
    </row>
    <row r="23415" spans="1:5">
      <c r="A23415" t="s">
        <v>15887</v>
      </c>
      <c r="B23415" t="s">
        <v>15888</v>
      </c>
      <c r="C23415" t="s">
        <v>15889</v>
      </c>
      <c r="D23415">
        <v>2</v>
      </c>
      <c r="E23415" t="s">
        <v>20782</v>
      </c>
    </row>
    <row r="23416" spans="1:5">
      <c r="A23416" t="s">
        <v>14586</v>
      </c>
      <c r="B23416" t="s">
        <v>14587</v>
      </c>
      <c r="C23416" t="s">
        <v>14588</v>
      </c>
      <c r="D23416">
        <v>7</v>
      </c>
      <c r="E23416" t="s">
        <v>20782</v>
      </c>
    </row>
    <row r="23417" spans="1:5">
      <c r="A23417" t="s">
        <v>8561</v>
      </c>
      <c r="B23417" t="s">
        <v>8562</v>
      </c>
      <c r="C23417" t="s">
        <v>8563</v>
      </c>
      <c r="D23417">
        <v>1</v>
      </c>
      <c r="E23417" t="s">
        <v>20782</v>
      </c>
    </row>
    <row r="23418" spans="1:5">
      <c r="A23418" t="s">
        <v>10882</v>
      </c>
      <c r="B23418" t="s">
        <v>10883</v>
      </c>
      <c r="C23418" t="s">
        <v>10884</v>
      </c>
      <c r="D23418">
        <v>2</v>
      </c>
      <c r="E23418" t="s">
        <v>20782</v>
      </c>
    </row>
    <row r="23419" spans="1:5">
      <c r="A23419" t="s">
        <v>13523</v>
      </c>
      <c r="B23419" t="s">
        <v>13524</v>
      </c>
      <c r="C23419" t="s">
        <v>13525</v>
      </c>
      <c r="D23419">
        <v>7</v>
      </c>
      <c r="E23419" t="s">
        <v>20782</v>
      </c>
    </row>
    <row r="23420" spans="1:5">
      <c r="A23420" t="s">
        <v>8567</v>
      </c>
      <c r="B23420" t="s">
        <v>8568</v>
      </c>
      <c r="C23420" t="s">
        <v>8569</v>
      </c>
      <c r="D23420">
        <v>1</v>
      </c>
      <c r="E23420" t="s">
        <v>20782</v>
      </c>
    </row>
    <row r="23421" spans="1:5">
      <c r="A23421" t="s">
        <v>14383</v>
      </c>
      <c r="B23421" t="s">
        <v>14384</v>
      </c>
      <c r="C23421" t="s">
        <v>14385</v>
      </c>
      <c r="D23421">
        <v>1</v>
      </c>
      <c r="E23421" t="s">
        <v>20782</v>
      </c>
    </row>
    <row r="23422" spans="1:5">
      <c r="A23422" t="s">
        <v>8837</v>
      </c>
      <c r="B23422" t="s">
        <v>8838</v>
      </c>
      <c r="C23422" t="s">
        <v>8839</v>
      </c>
      <c r="D23422">
        <v>2</v>
      </c>
      <c r="E23422" t="s">
        <v>20782</v>
      </c>
    </row>
    <row r="23423" spans="1:5">
      <c r="A23423" t="s">
        <v>53</v>
      </c>
      <c r="B23423" t="s">
        <v>243</v>
      </c>
      <c r="C23423" t="s">
        <v>8869</v>
      </c>
      <c r="D23423">
        <v>10</v>
      </c>
      <c r="E23423" t="s">
        <v>20782</v>
      </c>
    </row>
    <row r="23424" spans="1:5">
      <c r="A23424" t="s">
        <v>12027</v>
      </c>
      <c r="B23424" t="s">
        <v>12028</v>
      </c>
      <c r="C23424" t="s">
        <v>12029</v>
      </c>
      <c r="D23424">
        <v>4</v>
      </c>
      <c r="E23424" t="s">
        <v>20782</v>
      </c>
    </row>
    <row r="23425" spans="1:5">
      <c r="A23425" t="s">
        <v>12036</v>
      </c>
      <c r="B23425" t="s">
        <v>12037</v>
      </c>
      <c r="C23425" t="s">
        <v>12038</v>
      </c>
      <c r="D23425">
        <v>2</v>
      </c>
      <c r="E23425" t="s">
        <v>20782</v>
      </c>
    </row>
    <row r="23426" spans="1:5">
      <c r="A23426" t="s">
        <v>14988</v>
      </c>
      <c r="B23426" t="s">
        <v>14989</v>
      </c>
      <c r="C23426" t="s">
        <v>14990</v>
      </c>
      <c r="D23426">
        <v>1</v>
      </c>
      <c r="E23426" t="s">
        <v>20782</v>
      </c>
    </row>
    <row r="23427" spans="1:5">
      <c r="A23427" t="s">
        <v>8897</v>
      </c>
      <c r="B23427" t="s">
        <v>8898</v>
      </c>
      <c r="C23427" t="s">
        <v>8899</v>
      </c>
      <c r="D23427">
        <v>1</v>
      </c>
      <c r="E23427" t="s">
        <v>20782</v>
      </c>
    </row>
    <row r="23428" spans="1:5">
      <c r="A23428" t="s">
        <v>12057</v>
      </c>
      <c r="B23428" t="s">
        <v>12058</v>
      </c>
      <c r="C23428" t="s">
        <v>12059</v>
      </c>
      <c r="D23428">
        <v>2</v>
      </c>
      <c r="E23428" t="s">
        <v>20782</v>
      </c>
    </row>
    <row r="23429" spans="1:5">
      <c r="A23429" t="s">
        <v>8906</v>
      </c>
      <c r="B23429" t="s">
        <v>8907</v>
      </c>
      <c r="C23429" t="s">
        <v>8908</v>
      </c>
      <c r="D23429">
        <v>2</v>
      </c>
      <c r="E23429" t="s">
        <v>20782</v>
      </c>
    </row>
    <row r="23430" spans="1:5">
      <c r="A23430" t="s">
        <v>20795</v>
      </c>
      <c r="B23430" t="s">
        <v>20796</v>
      </c>
      <c r="C23430" t="s">
        <v>20797</v>
      </c>
      <c r="D23430">
        <v>1</v>
      </c>
      <c r="E23430" t="s">
        <v>20782</v>
      </c>
    </row>
    <row r="23431" spans="1:5">
      <c r="A23431" t="s">
        <v>8921</v>
      </c>
      <c r="B23431" t="s">
        <v>8922</v>
      </c>
      <c r="C23431" t="s">
        <v>8923</v>
      </c>
      <c r="D23431">
        <v>6</v>
      </c>
      <c r="E23431" t="s">
        <v>20782</v>
      </c>
    </row>
    <row r="23432" spans="1:5">
      <c r="A23432" t="s">
        <v>11106</v>
      </c>
      <c r="B23432" t="s">
        <v>11107</v>
      </c>
      <c r="C23432" t="s">
        <v>11108</v>
      </c>
      <c r="D23432">
        <v>5</v>
      </c>
      <c r="E23432" t="s">
        <v>20782</v>
      </c>
    </row>
    <row r="23433" spans="1:5">
      <c r="A23433" t="s">
        <v>12060</v>
      </c>
      <c r="B23433" t="s">
        <v>12061</v>
      </c>
      <c r="C23433" t="s">
        <v>12062</v>
      </c>
      <c r="D23433">
        <v>6</v>
      </c>
      <c r="E23433" t="s">
        <v>20782</v>
      </c>
    </row>
    <row r="23434" spans="1:5">
      <c r="A23434" t="s">
        <v>3885</v>
      </c>
      <c r="B23434" t="s">
        <v>3886</v>
      </c>
      <c r="C23434" t="s">
        <v>3887</v>
      </c>
      <c r="D23434">
        <v>1</v>
      </c>
      <c r="E23434" t="s">
        <v>20782</v>
      </c>
    </row>
    <row r="23435" spans="1:5">
      <c r="A23435" t="s">
        <v>15488</v>
      </c>
      <c r="B23435" t="s">
        <v>15489</v>
      </c>
      <c r="C23435" t="s">
        <v>15490</v>
      </c>
      <c r="D23435">
        <v>3</v>
      </c>
      <c r="E23435" t="s">
        <v>20782</v>
      </c>
    </row>
    <row r="23436" spans="1:5">
      <c r="A23436" t="s">
        <v>68</v>
      </c>
      <c r="B23436" t="s">
        <v>12063</v>
      </c>
      <c r="C23436" t="s">
        <v>12064</v>
      </c>
      <c r="D23436">
        <v>3</v>
      </c>
      <c r="E23436" t="s">
        <v>20782</v>
      </c>
    </row>
    <row r="23437" spans="1:5">
      <c r="A23437" t="s">
        <v>12065</v>
      </c>
      <c r="B23437" t="s">
        <v>12066</v>
      </c>
      <c r="C23437" t="s">
        <v>12067</v>
      </c>
      <c r="D23437">
        <v>2</v>
      </c>
      <c r="E23437" t="s">
        <v>20782</v>
      </c>
    </row>
    <row r="23438" spans="1:5">
      <c r="A23438" t="s">
        <v>12068</v>
      </c>
      <c r="B23438" t="s">
        <v>12069</v>
      </c>
      <c r="C23438" t="s">
        <v>12070</v>
      </c>
      <c r="D23438">
        <v>1</v>
      </c>
      <c r="E23438" t="s">
        <v>20782</v>
      </c>
    </row>
    <row r="23439" spans="1:5">
      <c r="A23439" t="s">
        <v>8945</v>
      </c>
      <c r="B23439" t="s">
        <v>8946</v>
      </c>
      <c r="C23439" t="s">
        <v>8947</v>
      </c>
      <c r="D23439">
        <v>2</v>
      </c>
      <c r="E23439" t="s">
        <v>20782</v>
      </c>
    </row>
    <row r="23440" spans="1:5">
      <c r="A23440" t="s">
        <v>12477</v>
      </c>
      <c r="B23440" t="s">
        <v>12478</v>
      </c>
      <c r="C23440" t="s">
        <v>12479</v>
      </c>
      <c r="D23440">
        <v>2</v>
      </c>
      <c r="E23440" t="s">
        <v>20782</v>
      </c>
    </row>
    <row r="23441" spans="1:5">
      <c r="A23441" t="s">
        <v>16089</v>
      </c>
      <c r="B23441" t="s">
        <v>16090</v>
      </c>
      <c r="C23441" t="s">
        <v>16091</v>
      </c>
      <c r="D23441">
        <v>2</v>
      </c>
      <c r="E23441" t="s">
        <v>20782</v>
      </c>
    </row>
    <row r="23442" spans="1:5">
      <c r="A23442" t="s">
        <v>8960</v>
      </c>
      <c r="B23442" t="s">
        <v>8961</v>
      </c>
      <c r="C23442" t="s">
        <v>8962</v>
      </c>
      <c r="D23442">
        <v>1</v>
      </c>
      <c r="E23442" t="s">
        <v>20782</v>
      </c>
    </row>
    <row r="23443" spans="1:5">
      <c r="A23443" t="s">
        <v>11153</v>
      </c>
      <c r="B23443" t="s">
        <v>11154</v>
      </c>
      <c r="C23443" t="s">
        <v>11155</v>
      </c>
      <c r="D23443">
        <v>5</v>
      </c>
      <c r="E23443" t="s">
        <v>20782</v>
      </c>
    </row>
    <row r="23444" spans="1:5">
      <c r="A23444" t="s">
        <v>35400</v>
      </c>
      <c r="B23444" t="s">
        <v>35401</v>
      </c>
      <c r="C23444" t="s">
        <v>35402</v>
      </c>
      <c r="D23444">
        <v>6</v>
      </c>
      <c r="E23444" t="s">
        <v>20782</v>
      </c>
    </row>
    <row r="23445" spans="1:5">
      <c r="A23445" t="s">
        <v>6170</v>
      </c>
      <c r="B23445" t="s">
        <v>6171</v>
      </c>
      <c r="C23445" t="s">
        <v>6172</v>
      </c>
      <c r="D23445">
        <v>1</v>
      </c>
      <c r="E23445" t="s">
        <v>20782</v>
      </c>
    </row>
    <row r="23446" spans="1:5">
      <c r="A23446" t="s">
        <v>6197</v>
      </c>
      <c r="B23446" t="s">
        <v>6198</v>
      </c>
      <c r="C23446" t="s">
        <v>6199</v>
      </c>
      <c r="D23446">
        <v>2</v>
      </c>
      <c r="E23446" t="s">
        <v>20782</v>
      </c>
    </row>
    <row r="23447" spans="1:5">
      <c r="A23447" t="s">
        <v>35324</v>
      </c>
      <c r="B23447" t="s">
        <v>35325</v>
      </c>
      <c r="C23447" t="s">
        <v>35326</v>
      </c>
      <c r="D23447">
        <v>3</v>
      </c>
      <c r="E23447" t="s">
        <v>20782</v>
      </c>
    </row>
    <row r="23448" spans="1:5">
      <c r="A23448" t="s">
        <v>6206</v>
      </c>
      <c r="B23448" t="s">
        <v>6207</v>
      </c>
      <c r="C23448" t="s">
        <v>6208</v>
      </c>
      <c r="D23448">
        <v>5</v>
      </c>
      <c r="E23448" t="s">
        <v>20782</v>
      </c>
    </row>
    <row r="23449" spans="1:5">
      <c r="A23449" t="s">
        <v>12143</v>
      </c>
      <c r="B23449" t="s">
        <v>12144</v>
      </c>
      <c r="C23449" t="s">
        <v>12145</v>
      </c>
      <c r="D23449">
        <v>6</v>
      </c>
      <c r="E23449" t="s">
        <v>20782</v>
      </c>
    </row>
    <row r="23450" spans="1:5">
      <c r="A23450" t="s">
        <v>35768</v>
      </c>
      <c r="B23450" t="s">
        <v>35769</v>
      </c>
      <c r="C23450" t="s">
        <v>35770</v>
      </c>
      <c r="D23450">
        <v>1</v>
      </c>
      <c r="E23450" t="s">
        <v>20782</v>
      </c>
    </row>
    <row r="23451" spans="1:5">
      <c r="A23451" t="s">
        <v>19253</v>
      </c>
      <c r="B23451" t="s">
        <v>19254</v>
      </c>
      <c r="C23451" t="s">
        <v>19255</v>
      </c>
      <c r="D23451">
        <v>1</v>
      </c>
      <c r="E23451" t="s">
        <v>20782</v>
      </c>
    </row>
    <row r="23452" spans="1:5">
      <c r="A23452" t="s">
        <v>12190</v>
      </c>
      <c r="B23452" t="s">
        <v>12191</v>
      </c>
      <c r="C23452" t="s">
        <v>12192</v>
      </c>
      <c r="D23452">
        <v>2</v>
      </c>
      <c r="E23452" t="s">
        <v>20782</v>
      </c>
    </row>
    <row r="23453" spans="1:5">
      <c r="A23453" t="s">
        <v>12199</v>
      </c>
      <c r="B23453" t="s">
        <v>12200</v>
      </c>
      <c r="C23453" t="s">
        <v>12201</v>
      </c>
      <c r="D23453">
        <v>1</v>
      </c>
      <c r="E23453" t="s">
        <v>20782</v>
      </c>
    </row>
    <row r="23454" spans="1:5">
      <c r="A23454" t="s">
        <v>15003</v>
      </c>
      <c r="B23454" t="s">
        <v>15004</v>
      </c>
      <c r="C23454" t="s">
        <v>15005</v>
      </c>
      <c r="D23454">
        <v>20</v>
      </c>
      <c r="E23454" t="s">
        <v>20782</v>
      </c>
    </row>
    <row r="23455" spans="1:5">
      <c r="A23455" t="s">
        <v>35771</v>
      </c>
      <c r="B23455" t="s">
        <v>35772</v>
      </c>
      <c r="C23455" t="s">
        <v>35773</v>
      </c>
      <c r="D23455">
        <v>1</v>
      </c>
      <c r="E23455" t="s">
        <v>20782</v>
      </c>
    </row>
    <row r="23456" spans="1:5">
      <c r="A23456" t="s">
        <v>6576</v>
      </c>
      <c r="B23456" t="s">
        <v>6577</v>
      </c>
      <c r="C23456" t="s">
        <v>6578</v>
      </c>
      <c r="D23456">
        <v>1</v>
      </c>
      <c r="E23456" t="s">
        <v>20782</v>
      </c>
    </row>
    <row r="23457" spans="1:5">
      <c r="A23457" t="s">
        <v>7515</v>
      </c>
      <c r="B23457" t="s">
        <v>7516</v>
      </c>
      <c r="C23457" t="s">
        <v>7517</v>
      </c>
      <c r="D23457">
        <v>1</v>
      </c>
      <c r="E23457" t="s">
        <v>20782</v>
      </c>
    </row>
    <row r="23458" spans="1:5">
      <c r="A23458" t="s">
        <v>14139</v>
      </c>
      <c r="B23458" t="s">
        <v>14140</v>
      </c>
      <c r="C23458" t="s">
        <v>14141</v>
      </c>
      <c r="D23458">
        <v>6</v>
      </c>
      <c r="E23458" t="s">
        <v>20782</v>
      </c>
    </row>
    <row r="23459" spans="1:5">
      <c r="A23459" t="s">
        <v>6606</v>
      </c>
      <c r="B23459" t="s">
        <v>6607</v>
      </c>
      <c r="C23459" t="s">
        <v>6608</v>
      </c>
      <c r="D23459">
        <v>1</v>
      </c>
      <c r="E23459" t="s">
        <v>20782</v>
      </c>
    </row>
    <row r="23460" spans="1:5">
      <c r="A23460" t="s">
        <v>6648</v>
      </c>
      <c r="B23460" t="s">
        <v>6649</v>
      </c>
      <c r="C23460" t="s">
        <v>6650</v>
      </c>
      <c r="D23460">
        <v>2</v>
      </c>
      <c r="E23460" t="s">
        <v>20782</v>
      </c>
    </row>
    <row r="23461" spans="1:5">
      <c r="A23461" t="s">
        <v>7527</v>
      </c>
      <c r="B23461" t="s">
        <v>7528</v>
      </c>
      <c r="C23461" t="s">
        <v>7529</v>
      </c>
      <c r="D23461">
        <v>2</v>
      </c>
      <c r="E23461" t="s">
        <v>20782</v>
      </c>
    </row>
    <row r="23462" spans="1:5">
      <c r="A23462" t="s">
        <v>19370</v>
      </c>
      <c r="B23462" t="s">
        <v>19371</v>
      </c>
      <c r="C23462" t="s">
        <v>19372</v>
      </c>
      <c r="D23462">
        <v>1</v>
      </c>
      <c r="E23462" t="s">
        <v>20782</v>
      </c>
    </row>
    <row r="23463" spans="1:5">
      <c r="A23463" t="s">
        <v>14147</v>
      </c>
      <c r="B23463" t="s">
        <v>14148</v>
      </c>
      <c r="C23463" t="s">
        <v>14149</v>
      </c>
      <c r="D23463">
        <v>12</v>
      </c>
      <c r="E23463" t="s">
        <v>20782</v>
      </c>
    </row>
    <row r="23464" spans="1:5">
      <c r="A23464" t="s">
        <v>14015</v>
      </c>
      <c r="B23464" t="s">
        <v>14016</v>
      </c>
      <c r="C23464" t="s">
        <v>14017</v>
      </c>
      <c r="D23464">
        <v>6</v>
      </c>
      <c r="E23464" t="s">
        <v>20782</v>
      </c>
    </row>
    <row r="23465" spans="1:5">
      <c r="A23465" t="s">
        <v>6811</v>
      </c>
      <c r="B23465" t="s">
        <v>6812</v>
      </c>
      <c r="C23465" t="s">
        <v>6813</v>
      </c>
      <c r="D23465">
        <v>7</v>
      </c>
      <c r="E23465" t="s">
        <v>20782</v>
      </c>
    </row>
    <row r="23466" spans="1:5">
      <c r="A23466" t="s">
        <v>18606</v>
      </c>
      <c r="B23466" t="s">
        <v>18607</v>
      </c>
      <c r="C23466" t="s">
        <v>18608</v>
      </c>
      <c r="D23466">
        <v>5</v>
      </c>
      <c r="E23466" t="s">
        <v>20782</v>
      </c>
    </row>
    <row r="23467" spans="1:5">
      <c r="A23467" t="s">
        <v>6817</v>
      </c>
      <c r="B23467" t="s">
        <v>6818</v>
      </c>
      <c r="C23467" t="s">
        <v>3360</v>
      </c>
      <c r="D23467">
        <v>1</v>
      </c>
      <c r="E23467" t="s">
        <v>20782</v>
      </c>
    </row>
    <row r="23468" spans="1:5">
      <c r="A23468" t="s">
        <v>15835</v>
      </c>
      <c r="B23468" t="s">
        <v>15836</v>
      </c>
      <c r="C23468" t="s">
        <v>15837</v>
      </c>
      <c r="D23468">
        <v>2</v>
      </c>
      <c r="E23468" t="s">
        <v>20782</v>
      </c>
    </row>
    <row r="23469" spans="1:5">
      <c r="A23469" t="s">
        <v>19373</v>
      </c>
      <c r="B23469" t="s">
        <v>19374</v>
      </c>
      <c r="C23469" t="s">
        <v>19375</v>
      </c>
      <c r="D23469">
        <v>6</v>
      </c>
      <c r="E23469" t="s">
        <v>20782</v>
      </c>
    </row>
    <row r="23470" spans="1:5">
      <c r="A23470" t="s">
        <v>7785</v>
      </c>
      <c r="B23470" t="s">
        <v>7786</v>
      </c>
      <c r="C23470" t="s">
        <v>7787</v>
      </c>
      <c r="D23470">
        <v>1</v>
      </c>
      <c r="E23470" t="s">
        <v>20782</v>
      </c>
    </row>
    <row r="23471" spans="1:5">
      <c r="A23471" t="s">
        <v>6870</v>
      </c>
      <c r="B23471" t="s">
        <v>6871</v>
      </c>
      <c r="C23471" t="s">
        <v>6872</v>
      </c>
      <c r="D23471">
        <v>1</v>
      </c>
      <c r="E23471" t="s">
        <v>20782</v>
      </c>
    </row>
    <row r="23472" spans="1:5">
      <c r="A23472" t="s">
        <v>6900</v>
      </c>
      <c r="B23472" t="s">
        <v>6901</v>
      </c>
      <c r="C23472" t="s">
        <v>6902</v>
      </c>
      <c r="D23472">
        <v>3</v>
      </c>
      <c r="E23472" t="s">
        <v>20782</v>
      </c>
    </row>
    <row r="23473" spans="1:5">
      <c r="A23473" t="s">
        <v>6962</v>
      </c>
      <c r="B23473" t="s">
        <v>6963</v>
      </c>
      <c r="C23473" t="s">
        <v>6964</v>
      </c>
      <c r="D23473">
        <v>4</v>
      </c>
      <c r="E23473" t="s">
        <v>20782</v>
      </c>
    </row>
    <row r="23474" spans="1:5">
      <c r="A23474" t="s">
        <v>7142</v>
      </c>
      <c r="B23474" t="s">
        <v>7143</v>
      </c>
      <c r="C23474" t="s">
        <v>7144</v>
      </c>
      <c r="D23474">
        <v>3</v>
      </c>
      <c r="E23474" t="s">
        <v>20782</v>
      </c>
    </row>
    <row r="23475" spans="1:5">
      <c r="A23475" t="s">
        <v>7145</v>
      </c>
      <c r="B23475" t="s">
        <v>7146</v>
      </c>
      <c r="C23475" t="s">
        <v>7147</v>
      </c>
      <c r="D23475">
        <v>3</v>
      </c>
      <c r="E23475" t="s">
        <v>20782</v>
      </c>
    </row>
    <row r="23476" spans="1:5">
      <c r="A23476" t="s">
        <v>15974</v>
      </c>
      <c r="B23476" t="s">
        <v>15975</v>
      </c>
      <c r="C23476" t="s">
        <v>15976</v>
      </c>
      <c r="D23476">
        <v>1</v>
      </c>
      <c r="E23476" t="s">
        <v>20782</v>
      </c>
    </row>
    <row r="23477" spans="1:5">
      <c r="A23477" t="s">
        <v>7172</v>
      </c>
      <c r="B23477" t="s">
        <v>7173</v>
      </c>
      <c r="C23477" t="s">
        <v>7174</v>
      </c>
      <c r="D23477">
        <v>6</v>
      </c>
      <c r="E23477" t="s">
        <v>20782</v>
      </c>
    </row>
    <row r="23478" spans="1:5">
      <c r="A23478" t="s">
        <v>7181</v>
      </c>
      <c r="B23478" t="s">
        <v>7182</v>
      </c>
      <c r="C23478" t="s">
        <v>7183</v>
      </c>
      <c r="D23478">
        <v>2</v>
      </c>
      <c r="E23478" t="s">
        <v>20782</v>
      </c>
    </row>
    <row r="23479" spans="1:5">
      <c r="A23479" t="s">
        <v>14278</v>
      </c>
      <c r="B23479" t="s">
        <v>14279</v>
      </c>
      <c r="C23479" t="s">
        <v>14280</v>
      </c>
      <c r="D23479">
        <v>8</v>
      </c>
      <c r="E23479" t="s">
        <v>20782</v>
      </c>
    </row>
    <row r="23480" spans="1:5">
      <c r="A23480" t="s">
        <v>7205</v>
      </c>
      <c r="B23480" t="s">
        <v>7206</v>
      </c>
      <c r="C23480" t="s">
        <v>7207</v>
      </c>
      <c r="D23480">
        <v>1</v>
      </c>
      <c r="E23480" t="s">
        <v>20782</v>
      </c>
    </row>
    <row r="23481" spans="1:5">
      <c r="A23481" t="s">
        <v>14297</v>
      </c>
      <c r="B23481" t="s">
        <v>14298</v>
      </c>
      <c r="C23481" t="s">
        <v>14299</v>
      </c>
      <c r="D23481">
        <v>2</v>
      </c>
      <c r="E23481" t="s">
        <v>20782</v>
      </c>
    </row>
    <row r="23482" spans="1:5">
      <c r="A23482" t="s">
        <v>8133</v>
      </c>
      <c r="B23482" t="s">
        <v>8134</v>
      </c>
      <c r="C23482" t="s">
        <v>8135</v>
      </c>
      <c r="D23482">
        <v>4</v>
      </c>
      <c r="E23482" t="s">
        <v>20782</v>
      </c>
    </row>
    <row r="23483" spans="1:5">
      <c r="A23483" t="s">
        <v>7840</v>
      </c>
      <c r="B23483" t="s">
        <v>7841</v>
      </c>
      <c r="C23483" t="s">
        <v>7842</v>
      </c>
      <c r="D23483">
        <v>2</v>
      </c>
      <c r="E23483" t="s">
        <v>20782</v>
      </c>
    </row>
    <row r="23484" spans="1:5">
      <c r="A23484" t="s">
        <v>7846</v>
      </c>
      <c r="B23484" t="s">
        <v>7847</v>
      </c>
      <c r="C23484" t="s">
        <v>7848</v>
      </c>
      <c r="D23484">
        <v>2</v>
      </c>
      <c r="E23484" t="s">
        <v>20782</v>
      </c>
    </row>
    <row r="23485" spans="1:5">
      <c r="A23485" t="s">
        <v>7849</v>
      </c>
      <c r="B23485" t="s">
        <v>7850</v>
      </c>
      <c r="C23485" t="s">
        <v>7851</v>
      </c>
      <c r="D23485">
        <v>2</v>
      </c>
      <c r="E23485" t="s">
        <v>20782</v>
      </c>
    </row>
    <row r="23486" spans="1:5">
      <c r="A23486" t="s">
        <v>7929</v>
      </c>
      <c r="B23486" t="s">
        <v>7930</v>
      </c>
      <c r="C23486" t="s">
        <v>7931</v>
      </c>
      <c r="D23486">
        <v>1</v>
      </c>
      <c r="E23486" t="s">
        <v>20782</v>
      </c>
    </row>
    <row r="23487" spans="1:5">
      <c r="A23487" t="s">
        <v>7932</v>
      </c>
      <c r="B23487" t="s">
        <v>7933</v>
      </c>
      <c r="C23487" t="s">
        <v>7934</v>
      </c>
      <c r="D23487">
        <v>1</v>
      </c>
      <c r="E23487" t="s">
        <v>20782</v>
      </c>
    </row>
    <row r="23488" spans="1:5">
      <c r="A23488" t="s">
        <v>14328</v>
      </c>
      <c r="B23488" t="s">
        <v>14329</v>
      </c>
      <c r="C23488" t="s">
        <v>14330</v>
      </c>
      <c r="D23488">
        <v>2</v>
      </c>
      <c r="E23488" t="s">
        <v>20782</v>
      </c>
    </row>
    <row r="23489" spans="1:5">
      <c r="A23489" t="s">
        <v>12619</v>
      </c>
      <c r="B23489" t="s">
        <v>12620</v>
      </c>
      <c r="C23489" t="s">
        <v>12621</v>
      </c>
      <c r="D23489">
        <v>1</v>
      </c>
      <c r="E23489" t="s">
        <v>20782</v>
      </c>
    </row>
    <row r="23490" spans="1:5">
      <c r="A23490" t="s">
        <v>8417</v>
      </c>
      <c r="B23490" t="s">
        <v>8418</v>
      </c>
      <c r="C23490" t="s">
        <v>8419</v>
      </c>
      <c r="D23490">
        <v>2</v>
      </c>
      <c r="E23490" t="s">
        <v>20782</v>
      </c>
    </row>
    <row r="23491" spans="1:5">
      <c r="A23491" t="s">
        <v>55</v>
      </c>
      <c r="B23491" t="s">
        <v>8450</v>
      </c>
      <c r="C23491" t="s">
        <v>8451</v>
      </c>
      <c r="D23491">
        <v>4</v>
      </c>
      <c r="E23491" t="s">
        <v>20782</v>
      </c>
    </row>
    <row r="23492" spans="1:5">
      <c r="A23492" t="s">
        <v>8502</v>
      </c>
      <c r="B23492" t="s">
        <v>8503</v>
      </c>
      <c r="C23492" t="s">
        <v>8504</v>
      </c>
      <c r="D23492">
        <v>3</v>
      </c>
      <c r="E23492" t="s">
        <v>20782</v>
      </c>
    </row>
    <row r="23493" spans="1:5">
      <c r="A23493" t="s">
        <v>8505</v>
      </c>
      <c r="B23493" t="s">
        <v>8506</v>
      </c>
      <c r="C23493" t="s">
        <v>8507</v>
      </c>
      <c r="D23493">
        <v>8</v>
      </c>
      <c r="E23493" t="s">
        <v>20782</v>
      </c>
    </row>
    <row r="23494" spans="1:5">
      <c r="A23494" t="s">
        <v>14351</v>
      </c>
      <c r="B23494" t="s">
        <v>14352</v>
      </c>
      <c r="C23494" t="s">
        <v>14353</v>
      </c>
      <c r="D23494">
        <v>8</v>
      </c>
      <c r="E23494" t="s">
        <v>20782</v>
      </c>
    </row>
    <row r="23495" spans="1:5">
      <c r="A23495" t="s">
        <v>16030</v>
      </c>
      <c r="B23495" t="s">
        <v>16031</v>
      </c>
      <c r="C23495" t="s">
        <v>16032</v>
      </c>
      <c r="D23495">
        <v>5</v>
      </c>
      <c r="E23495" t="s">
        <v>20782</v>
      </c>
    </row>
    <row r="23496" spans="1:5">
      <c r="A23496" t="s">
        <v>8358</v>
      </c>
      <c r="B23496" t="s">
        <v>8359</v>
      </c>
      <c r="C23496" t="s">
        <v>8360</v>
      </c>
      <c r="D23496">
        <v>33</v>
      </c>
      <c r="E23496" t="s">
        <v>20782</v>
      </c>
    </row>
    <row r="23497" spans="1:5">
      <c r="A23497" t="s">
        <v>8473</v>
      </c>
      <c r="B23497" t="s">
        <v>8474</v>
      </c>
      <c r="C23497" t="s">
        <v>8475</v>
      </c>
      <c r="D23497">
        <v>1</v>
      </c>
      <c r="E23497" t="s">
        <v>20782</v>
      </c>
    </row>
    <row r="23498" spans="1:5">
      <c r="A23498" t="s">
        <v>8721</v>
      </c>
      <c r="B23498" t="s">
        <v>8722</v>
      </c>
      <c r="C23498" t="s">
        <v>8723</v>
      </c>
      <c r="D23498">
        <v>2</v>
      </c>
      <c r="E23498" t="s">
        <v>20782</v>
      </c>
    </row>
    <row r="23499" spans="1:5">
      <c r="A23499" t="s">
        <v>8576</v>
      </c>
      <c r="B23499" t="s">
        <v>8577</v>
      </c>
      <c r="C23499" t="s">
        <v>8578</v>
      </c>
      <c r="D23499">
        <v>1</v>
      </c>
      <c r="E23499" t="s">
        <v>20782</v>
      </c>
    </row>
    <row r="23500" spans="1:5">
      <c r="A23500" t="s">
        <v>8749</v>
      </c>
      <c r="B23500" t="s">
        <v>8750</v>
      </c>
      <c r="C23500" t="s">
        <v>8751</v>
      </c>
      <c r="D23500">
        <v>2</v>
      </c>
      <c r="E23500" t="s">
        <v>20782</v>
      </c>
    </row>
    <row r="23501" spans="1:5">
      <c r="A23501" t="s">
        <v>9829</v>
      </c>
      <c r="B23501" t="s">
        <v>9830</v>
      </c>
      <c r="C23501" t="s">
        <v>9831</v>
      </c>
      <c r="D23501">
        <v>5</v>
      </c>
      <c r="E23501" t="s">
        <v>20782</v>
      </c>
    </row>
    <row r="23502" spans="1:5">
      <c r="A23502" t="s">
        <v>14595</v>
      </c>
      <c r="B23502" t="s">
        <v>14596</v>
      </c>
      <c r="C23502" t="s">
        <v>14597</v>
      </c>
      <c r="D23502">
        <v>1</v>
      </c>
      <c r="E23502" t="s">
        <v>20782</v>
      </c>
    </row>
    <row r="23503" spans="1:5">
      <c r="A23503" t="s">
        <v>14601</v>
      </c>
      <c r="B23503" t="s">
        <v>14602</v>
      </c>
      <c r="C23503" t="s">
        <v>14603</v>
      </c>
      <c r="D23503">
        <v>5</v>
      </c>
      <c r="E23503" t="s">
        <v>20782</v>
      </c>
    </row>
    <row r="23504" spans="1:5">
      <c r="A23504" t="s">
        <v>9877</v>
      </c>
      <c r="B23504" t="s">
        <v>9878</v>
      </c>
      <c r="C23504" t="s">
        <v>9879</v>
      </c>
      <c r="D23504">
        <v>1</v>
      </c>
      <c r="E23504" t="s">
        <v>20782</v>
      </c>
    </row>
    <row r="23505" spans="1:5">
      <c r="A23505" t="s">
        <v>9892</v>
      </c>
      <c r="B23505" t="s">
        <v>9893</v>
      </c>
      <c r="C23505" t="s">
        <v>9894</v>
      </c>
      <c r="D23505">
        <v>1</v>
      </c>
      <c r="E23505" t="s">
        <v>20782</v>
      </c>
    </row>
    <row r="23506" spans="1:5">
      <c r="A23506" t="s">
        <v>10142</v>
      </c>
      <c r="B23506" t="s">
        <v>10143</v>
      </c>
      <c r="C23506" t="s">
        <v>2202</v>
      </c>
      <c r="D23506">
        <v>1</v>
      </c>
      <c r="E23506" t="s">
        <v>20782</v>
      </c>
    </row>
    <row r="23507" spans="1:5">
      <c r="A23507" t="s">
        <v>14676</v>
      </c>
      <c r="B23507" t="s">
        <v>14677</v>
      </c>
      <c r="C23507" t="s">
        <v>14678</v>
      </c>
      <c r="D23507">
        <v>4</v>
      </c>
      <c r="E23507" t="s">
        <v>20782</v>
      </c>
    </row>
    <row r="23508" spans="1:5">
      <c r="A23508" t="s">
        <v>14679</v>
      </c>
      <c r="B23508" t="s">
        <v>14680</v>
      </c>
      <c r="C23508" t="s">
        <v>14681</v>
      </c>
      <c r="D23508">
        <v>5</v>
      </c>
      <c r="E23508" t="s">
        <v>20782</v>
      </c>
    </row>
    <row r="23509" spans="1:5">
      <c r="A23509" t="s">
        <v>10313</v>
      </c>
      <c r="B23509" t="s">
        <v>10314</v>
      </c>
      <c r="C23509" t="s">
        <v>10315</v>
      </c>
      <c r="D23509">
        <v>3</v>
      </c>
      <c r="E23509" t="s">
        <v>20782</v>
      </c>
    </row>
    <row r="23510" spans="1:5">
      <c r="A23510" t="s">
        <v>10322</v>
      </c>
      <c r="B23510" t="s">
        <v>10323</v>
      </c>
      <c r="C23510" t="s">
        <v>10324</v>
      </c>
      <c r="D23510">
        <v>8</v>
      </c>
      <c r="E23510" t="s">
        <v>20782</v>
      </c>
    </row>
    <row r="23511" spans="1:5">
      <c r="A23511" t="s">
        <v>10345</v>
      </c>
      <c r="B23511" t="s">
        <v>10346</v>
      </c>
      <c r="C23511" t="s">
        <v>10347</v>
      </c>
      <c r="D23511">
        <v>1</v>
      </c>
      <c r="E23511" t="s">
        <v>20782</v>
      </c>
    </row>
    <row r="23512" spans="1:5">
      <c r="A23512" t="s">
        <v>14694</v>
      </c>
      <c r="B23512" t="s">
        <v>14695</v>
      </c>
      <c r="C23512" t="s">
        <v>14696</v>
      </c>
      <c r="D23512">
        <v>4</v>
      </c>
      <c r="E23512" t="s">
        <v>20782</v>
      </c>
    </row>
    <row r="23513" spans="1:5">
      <c r="A23513" t="s">
        <v>20316</v>
      </c>
      <c r="B23513" t="s">
        <v>20317</v>
      </c>
      <c r="C23513" t="s">
        <v>20318</v>
      </c>
      <c r="D23513">
        <v>4</v>
      </c>
      <c r="E23513" t="s">
        <v>20782</v>
      </c>
    </row>
    <row r="23514" spans="1:5">
      <c r="A23514" t="s">
        <v>10412</v>
      </c>
      <c r="B23514" t="s">
        <v>10413</v>
      </c>
      <c r="C23514" t="s">
        <v>10414</v>
      </c>
      <c r="D23514">
        <v>4</v>
      </c>
      <c r="E23514" t="s">
        <v>20782</v>
      </c>
    </row>
    <row r="23515" spans="1:5">
      <c r="A23515" t="s">
        <v>10430</v>
      </c>
      <c r="B23515" t="s">
        <v>10431</v>
      </c>
      <c r="C23515" t="s">
        <v>10432</v>
      </c>
      <c r="D23515">
        <v>1</v>
      </c>
      <c r="E23515" t="s">
        <v>20782</v>
      </c>
    </row>
    <row r="23516" spans="1:5">
      <c r="A23516" t="s">
        <v>10433</v>
      </c>
      <c r="B23516" t="s">
        <v>10434</v>
      </c>
      <c r="C23516" t="s">
        <v>10435</v>
      </c>
      <c r="D23516">
        <v>1</v>
      </c>
      <c r="E23516" t="s">
        <v>20782</v>
      </c>
    </row>
    <row r="23517" spans="1:5">
      <c r="A23517" t="s">
        <v>10436</v>
      </c>
      <c r="B23517" t="s">
        <v>10437</v>
      </c>
      <c r="C23517" t="s">
        <v>10438</v>
      </c>
      <c r="D23517">
        <v>2</v>
      </c>
      <c r="E23517" t="s">
        <v>20782</v>
      </c>
    </row>
    <row r="23518" spans="1:5">
      <c r="A23518" t="s">
        <v>14706</v>
      </c>
      <c r="B23518" t="s">
        <v>14707</v>
      </c>
      <c r="C23518" t="s">
        <v>14708</v>
      </c>
      <c r="D23518">
        <v>1</v>
      </c>
      <c r="E23518" t="s">
        <v>20782</v>
      </c>
    </row>
    <row r="23519" spans="1:5">
      <c r="A23519" t="s">
        <v>14717</v>
      </c>
      <c r="B23519" t="s">
        <v>14718</v>
      </c>
      <c r="C23519" t="s">
        <v>14719</v>
      </c>
      <c r="D23519">
        <v>2</v>
      </c>
      <c r="E23519" t="s">
        <v>20782</v>
      </c>
    </row>
    <row r="23520" spans="1:5">
      <c r="A23520" t="s">
        <v>14811</v>
      </c>
      <c r="B23520" t="s">
        <v>14812</v>
      </c>
      <c r="C23520" t="s">
        <v>14813</v>
      </c>
      <c r="D23520">
        <v>4</v>
      </c>
      <c r="E23520" t="s">
        <v>20782</v>
      </c>
    </row>
    <row r="23521" spans="1:5">
      <c r="A23521" t="s">
        <v>11013</v>
      </c>
      <c r="B23521" t="s">
        <v>11014</v>
      </c>
      <c r="C23521" t="s">
        <v>11015</v>
      </c>
      <c r="D23521">
        <v>1</v>
      </c>
      <c r="E23521" t="s">
        <v>20782</v>
      </c>
    </row>
    <row r="23522" spans="1:5">
      <c r="A23522" t="s">
        <v>11076</v>
      </c>
      <c r="B23522" t="s">
        <v>11077</v>
      </c>
      <c r="C23522" t="s">
        <v>11078</v>
      </c>
      <c r="D23522">
        <v>1</v>
      </c>
      <c r="E23522" t="s">
        <v>20782</v>
      </c>
    </row>
    <row r="23523" spans="1:5">
      <c r="A23523" t="s">
        <v>11293</v>
      </c>
      <c r="B23523" t="s">
        <v>11294</v>
      </c>
      <c r="C23523" t="s">
        <v>11295</v>
      </c>
      <c r="D23523">
        <v>1</v>
      </c>
      <c r="E23523" t="s">
        <v>20782</v>
      </c>
    </row>
    <row r="23524" spans="1:5">
      <c r="A23524" t="s">
        <v>11311</v>
      </c>
      <c r="B23524" t="s">
        <v>11312</v>
      </c>
      <c r="C23524" t="s">
        <v>11313</v>
      </c>
      <c r="D23524">
        <v>1</v>
      </c>
      <c r="E23524" t="s">
        <v>20782</v>
      </c>
    </row>
    <row r="23525" spans="1:5">
      <c r="A23525" t="s">
        <v>11320</v>
      </c>
      <c r="B23525" t="s">
        <v>11321</v>
      </c>
      <c r="C23525" t="s">
        <v>11322</v>
      </c>
      <c r="D23525">
        <v>2</v>
      </c>
      <c r="E23525" t="s">
        <v>20782</v>
      </c>
    </row>
    <row r="23526" spans="1:5">
      <c r="A23526" t="s">
        <v>11347</v>
      </c>
      <c r="B23526" t="s">
        <v>11348</v>
      </c>
      <c r="C23526" t="s">
        <v>11349</v>
      </c>
      <c r="D23526">
        <v>1</v>
      </c>
      <c r="E23526" t="s">
        <v>20782</v>
      </c>
    </row>
    <row r="23527" spans="1:5">
      <c r="A23527" t="s">
        <v>11356</v>
      </c>
      <c r="B23527" t="s">
        <v>11357</v>
      </c>
      <c r="C23527" t="s">
        <v>11358</v>
      </c>
      <c r="D23527">
        <v>2</v>
      </c>
      <c r="E23527" t="s">
        <v>20782</v>
      </c>
    </row>
    <row r="23528" spans="1:5">
      <c r="A23528" t="s">
        <v>11874</v>
      </c>
      <c r="B23528" t="s">
        <v>11875</v>
      </c>
      <c r="C23528" t="s">
        <v>11876</v>
      </c>
      <c r="D23528">
        <v>3</v>
      </c>
      <c r="E23528" t="s">
        <v>20782</v>
      </c>
    </row>
    <row r="23529" spans="1:5">
      <c r="A23529" t="s">
        <v>35774</v>
      </c>
      <c r="B23529" t="s">
        <v>35775</v>
      </c>
      <c r="C23529" t="s">
        <v>35776</v>
      </c>
      <c r="D23529">
        <v>1</v>
      </c>
      <c r="E23529" t="s">
        <v>20782</v>
      </c>
    </row>
    <row r="23530" spans="1:5">
      <c r="A23530" t="s">
        <v>14348</v>
      </c>
      <c r="B23530" t="s">
        <v>14349</v>
      </c>
      <c r="C23530" t="s">
        <v>14350</v>
      </c>
      <c r="D23530">
        <v>6</v>
      </c>
      <c r="E23530" t="s">
        <v>20782</v>
      </c>
    </row>
    <row r="23531" spans="1:5">
      <c r="A23531" t="s">
        <v>13082</v>
      </c>
      <c r="B23531" t="s">
        <v>13083</v>
      </c>
      <c r="C23531" t="s">
        <v>13084</v>
      </c>
      <c r="D23531">
        <v>3</v>
      </c>
      <c r="E23531" t="s">
        <v>20782</v>
      </c>
    </row>
    <row r="23532" spans="1:5">
      <c r="A23532" t="s">
        <v>13085</v>
      </c>
      <c r="B23532" t="s">
        <v>13086</v>
      </c>
      <c r="C23532" t="s">
        <v>13087</v>
      </c>
      <c r="D23532">
        <v>1</v>
      </c>
      <c r="E23532" t="s">
        <v>20782</v>
      </c>
    </row>
    <row r="23533" spans="1:5">
      <c r="A23533" t="s">
        <v>8672</v>
      </c>
      <c r="B23533" t="s">
        <v>8673</v>
      </c>
      <c r="C23533" t="s">
        <v>8674</v>
      </c>
      <c r="D23533">
        <v>8</v>
      </c>
      <c r="E23533" t="s">
        <v>20782</v>
      </c>
    </row>
    <row r="23534" spans="1:5">
      <c r="A23534" t="s">
        <v>3468</v>
      </c>
      <c r="B23534" t="s">
        <v>3469</v>
      </c>
      <c r="C23534" t="s">
        <v>3470</v>
      </c>
      <c r="D23534">
        <v>1</v>
      </c>
      <c r="E23534" t="s">
        <v>20782</v>
      </c>
    </row>
    <row r="23535" spans="1:5">
      <c r="A23535" t="s">
        <v>3483</v>
      </c>
      <c r="B23535" t="s">
        <v>3484</v>
      </c>
      <c r="C23535" t="s">
        <v>3485</v>
      </c>
      <c r="D23535">
        <v>1</v>
      </c>
      <c r="E23535" t="s">
        <v>20782</v>
      </c>
    </row>
    <row r="23536" spans="1:5">
      <c r="A23536" t="s">
        <v>3540</v>
      </c>
      <c r="B23536" t="s">
        <v>3541</v>
      </c>
      <c r="C23536" t="s">
        <v>3542</v>
      </c>
      <c r="D23536">
        <v>1</v>
      </c>
      <c r="E23536" t="s">
        <v>20782</v>
      </c>
    </row>
    <row r="23537" spans="1:5">
      <c r="A23537" t="s">
        <v>3710</v>
      </c>
      <c r="B23537" t="s">
        <v>3711</v>
      </c>
      <c r="C23537" t="s">
        <v>3712</v>
      </c>
      <c r="D23537">
        <v>5</v>
      </c>
      <c r="E23537" t="s">
        <v>20782</v>
      </c>
    </row>
    <row r="23538" spans="1:5">
      <c r="A23538" t="s">
        <v>3716</v>
      </c>
      <c r="B23538" t="s">
        <v>3717</v>
      </c>
      <c r="C23538" t="s">
        <v>3718</v>
      </c>
      <c r="D23538">
        <v>1</v>
      </c>
      <c r="E23538" t="s">
        <v>20782</v>
      </c>
    </row>
    <row r="23539" spans="1:5">
      <c r="A23539" t="s">
        <v>19556</v>
      </c>
      <c r="B23539" t="s">
        <v>19557</v>
      </c>
      <c r="C23539" t="s">
        <v>19558</v>
      </c>
      <c r="D23539">
        <v>1</v>
      </c>
      <c r="E23539" t="s">
        <v>20782</v>
      </c>
    </row>
    <row r="23540" spans="1:5">
      <c r="A23540" t="s">
        <v>3930</v>
      </c>
      <c r="B23540" t="s">
        <v>3931</v>
      </c>
      <c r="C23540" t="s">
        <v>3932</v>
      </c>
      <c r="D23540">
        <v>3</v>
      </c>
      <c r="E23540" t="s">
        <v>20782</v>
      </c>
    </row>
    <row r="23541" spans="1:5">
      <c r="A23541" t="s">
        <v>20531</v>
      </c>
      <c r="B23541" t="s">
        <v>20532</v>
      </c>
      <c r="C23541" t="s">
        <v>20533</v>
      </c>
      <c r="D23541">
        <v>1</v>
      </c>
      <c r="E23541" t="s">
        <v>20782</v>
      </c>
    </row>
    <row r="23542" spans="1:5">
      <c r="A23542" t="s">
        <v>10216</v>
      </c>
      <c r="B23542" t="s">
        <v>10217</v>
      </c>
      <c r="C23542" t="s">
        <v>6330</v>
      </c>
      <c r="D23542">
        <v>1</v>
      </c>
      <c r="E23542" t="s">
        <v>20782</v>
      </c>
    </row>
    <row r="23543" spans="1:5">
      <c r="A23543" t="s">
        <v>14802</v>
      </c>
      <c r="B23543" t="s">
        <v>14803</v>
      </c>
      <c r="C23543" t="s">
        <v>14804</v>
      </c>
      <c r="D23543">
        <v>3</v>
      </c>
      <c r="E23543" t="s">
        <v>20782</v>
      </c>
    </row>
    <row r="23544" spans="1:5">
      <c r="A23544" t="s">
        <v>20189</v>
      </c>
      <c r="B23544" t="s">
        <v>20190</v>
      </c>
      <c r="C23544" t="s">
        <v>20191</v>
      </c>
      <c r="D23544">
        <v>1</v>
      </c>
      <c r="E23544" t="s">
        <v>20782</v>
      </c>
    </row>
    <row r="23545" spans="1:5">
      <c r="A23545" t="s">
        <v>13496</v>
      </c>
      <c r="B23545" t="s">
        <v>13497</v>
      </c>
      <c r="C23545" t="s">
        <v>13498</v>
      </c>
      <c r="D23545">
        <v>3</v>
      </c>
      <c r="E23545" t="s">
        <v>20782</v>
      </c>
    </row>
    <row r="23546" spans="1:5">
      <c r="A23546" t="s">
        <v>18435</v>
      </c>
      <c r="B23546" t="s">
        <v>18436</v>
      </c>
      <c r="C23546" t="s">
        <v>18437</v>
      </c>
      <c r="D23546">
        <v>1</v>
      </c>
      <c r="E23546" t="s">
        <v>20782</v>
      </c>
    </row>
    <row r="23547" spans="1:5">
      <c r="A23547" t="s">
        <v>4273</v>
      </c>
      <c r="B23547" t="s">
        <v>4274</v>
      </c>
      <c r="C23547" t="s">
        <v>4275</v>
      </c>
      <c r="D23547">
        <v>1</v>
      </c>
      <c r="E23547" t="s">
        <v>20782</v>
      </c>
    </row>
    <row r="23548" spans="1:5">
      <c r="A23548" t="s">
        <v>4369</v>
      </c>
      <c r="B23548" t="s">
        <v>4370</v>
      </c>
      <c r="C23548" t="s">
        <v>4371</v>
      </c>
      <c r="D23548">
        <v>6</v>
      </c>
      <c r="E23548" t="s">
        <v>20782</v>
      </c>
    </row>
    <row r="23549" spans="1:5">
      <c r="A23549" t="s">
        <v>20584</v>
      </c>
      <c r="B23549" t="s">
        <v>20585</v>
      </c>
      <c r="C23549" t="s">
        <v>20586</v>
      </c>
      <c r="D23549">
        <v>1</v>
      </c>
      <c r="E23549" t="s">
        <v>20782</v>
      </c>
    </row>
    <row r="23550" spans="1:5">
      <c r="A23550" t="s">
        <v>20804</v>
      </c>
      <c r="B23550" t="s">
        <v>20805</v>
      </c>
      <c r="C23550" t="s">
        <v>20806</v>
      </c>
      <c r="D23550">
        <v>1</v>
      </c>
      <c r="E23550" t="s">
        <v>20782</v>
      </c>
    </row>
    <row r="23551" spans="1:5">
      <c r="A23551" t="s">
        <v>13567</v>
      </c>
      <c r="B23551" t="s">
        <v>13568</v>
      </c>
      <c r="C23551" t="s">
        <v>13569</v>
      </c>
      <c r="D23551">
        <v>2</v>
      </c>
      <c r="E23551" t="s">
        <v>20782</v>
      </c>
    </row>
    <row r="23552" spans="1:5">
      <c r="A23552" t="s">
        <v>4806</v>
      </c>
      <c r="B23552" t="s">
        <v>4807</v>
      </c>
      <c r="C23552" t="s">
        <v>4808</v>
      </c>
      <c r="D23552">
        <v>11</v>
      </c>
      <c r="E23552" t="s">
        <v>20782</v>
      </c>
    </row>
    <row r="23553" spans="1:5">
      <c r="A23553" t="s">
        <v>4974</v>
      </c>
      <c r="B23553" t="s">
        <v>4975</v>
      </c>
      <c r="C23553" t="s">
        <v>4976</v>
      </c>
      <c r="D23553">
        <v>2</v>
      </c>
      <c r="E23553" t="s">
        <v>20782</v>
      </c>
    </row>
    <row r="23554" spans="1:5">
      <c r="A23554" t="s">
        <v>15524</v>
      </c>
      <c r="B23554" t="s">
        <v>15525</v>
      </c>
      <c r="C23554" t="s">
        <v>15526</v>
      </c>
      <c r="D23554">
        <v>1</v>
      </c>
      <c r="E23554" t="s">
        <v>20782</v>
      </c>
    </row>
    <row r="23555" spans="1:5">
      <c r="A23555" t="s">
        <v>5120</v>
      </c>
      <c r="B23555" t="s">
        <v>5121</v>
      </c>
      <c r="C23555" t="s">
        <v>5122</v>
      </c>
      <c r="D23555">
        <v>1</v>
      </c>
      <c r="E23555" t="s">
        <v>20782</v>
      </c>
    </row>
    <row r="23556" spans="1:5">
      <c r="A23556" t="s">
        <v>5535</v>
      </c>
      <c r="B23556" t="s">
        <v>5536</v>
      </c>
      <c r="C23556" t="s">
        <v>5537</v>
      </c>
      <c r="D23556">
        <v>1</v>
      </c>
      <c r="E23556" t="s">
        <v>20782</v>
      </c>
    </row>
    <row r="23557" spans="1:5">
      <c r="A23557" t="s">
        <v>5565</v>
      </c>
      <c r="B23557" t="s">
        <v>5566</v>
      </c>
      <c r="C23557" t="s">
        <v>5567</v>
      </c>
      <c r="D23557">
        <v>4</v>
      </c>
      <c r="E23557" t="s">
        <v>20782</v>
      </c>
    </row>
    <row r="23558" spans="1:5">
      <c r="A23558" t="s">
        <v>5568</v>
      </c>
      <c r="B23558" t="s">
        <v>5569</v>
      </c>
      <c r="C23558" t="s">
        <v>5570</v>
      </c>
      <c r="D23558">
        <v>2</v>
      </c>
      <c r="E23558" t="s">
        <v>20782</v>
      </c>
    </row>
    <row r="23559" spans="1:5">
      <c r="A23559" t="s">
        <v>58</v>
      </c>
      <c r="B23559" t="s">
        <v>246</v>
      </c>
      <c r="C23559" t="s">
        <v>5574</v>
      </c>
      <c r="D23559">
        <v>7</v>
      </c>
      <c r="E23559" t="s">
        <v>20782</v>
      </c>
    </row>
    <row r="23560" spans="1:5">
      <c r="A23560" t="s">
        <v>13761</v>
      </c>
      <c r="B23560" t="s">
        <v>13762</v>
      </c>
      <c r="C23560" t="s">
        <v>13763</v>
      </c>
      <c r="D23560">
        <v>1</v>
      </c>
      <c r="E23560" t="s">
        <v>20782</v>
      </c>
    </row>
    <row r="23561" spans="1:5">
      <c r="A23561" t="s">
        <v>5605</v>
      </c>
      <c r="B23561" t="s">
        <v>5606</v>
      </c>
      <c r="C23561" t="s">
        <v>5607</v>
      </c>
      <c r="D23561">
        <v>2</v>
      </c>
      <c r="E23561" t="s">
        <v>20782</v>
      </c>
    </row>
    <row r="23562" spans="1:5">
      <c r="A23562" t="s">
        <v>5635</v>
      </c>
      <c r="B23562" t="s">
        <v>5636</v>
      </c>
      <c r="C23562" t="s">
        <v>5637</v>
      </c>
      <c r="D23562">
        <v>1</v>
      </c>
      <c r="E23562" t="s">
        <v>20782</v>
      </c>
    </row>
    <row r="23563" spans="1:5">
      <c r="A23563" t="s">
        <v>5658</v>
      </c>
      <c r="B23563" t="s">
        <v>5659</v>
      </c>
      <c r="C23563" t="s">
        <v>5660</v>
      </c>
      <c r="D23563">
        <v>12</v>
      </c>
      <c r="E23563" t="s">
        <v>20782</v>
      </c>
    </row>
    <row r="23564" spans="1:5">
      <c r="A23564" t="s">
        <v>14855</v>
      </c>
      <c r="B23564" t="s">
        <v>14856</v>
      </c>
      <c r="C23564" t="s">
        <v>14857</v>
      </c>
      <c r="D23564">
        <v>1</v>
      </c>
      <c r="E23564" t="s">
        <v>20782</v>
      </c>
    </row>
    <row r="23565" spans="1:5">
      <c r="A23565" t="s">
        <v>13787</v>
      </c>
      <c r="B23565" t="s">
        <v>13788</v>
      </c>
      <c r="C23565" t="s">
        <v>13789</v>
      </c>
      <c r="D23565">
        <v>1</v>
      </c>
      <c r="E23565" t="s">
        <v>20782</v>
      </c>
    </row>
    <row r="23566" spans="1:5">
      <c r="A23566" t="s">
        <v>11353</v>
      </c>
      <c r="B23566" t="s">
        <v>11354</v>
      </c>
      <c r="C23566" t="s">
        <v>11355</v>
      </c>
      <c r="D23566">
        <v>1</v>
      </c>
      <c r="E23566" t="s">
        <v>20782</v>
      </c>
    </row>
    <row r="23567" spans="1:5">
      <c r="A23567" t="s">
        <v>14864</v>
      </c>
      <c r="B23567" t="s">
        <v>14865</v>
      </c>
      <c r="C23567" t="s">
        <v>14866</v>
      </c>
      <c r="D23567">
        <v>1</v>
      </c>
      <c r="E23567" t="s">
        <v>20782</v>
      </c>
    </row>
    <row r="23568" spans="1:5">
      <c r="A23568" t="s">
        <v>11377</v>
      </c>
      <c r="B23568" t="s">
        <v>11378</v>
      </c>
      <c r="C23568" t="s">
        <v>11379</v>
      </c>
      <c r="D23568">
        <v>2</v>
      </c>
      <c r="E23568" t="s">
        <v>20782</v>
      </c>
    </row>
    <row r="23569" spans="1:5">
      <c r="A23569" t="s">
        <v>20807</v>
      </c>
      <c r="B23569" t="s">
        <v>20808</v>
      </c>
      <c r="C23569" t="s">
        <v>20809</v>
      </c>
      <c r="D23569">
        <v>1</v>
      </c>
      <c r="E23569" t="s">
        <v>20782</v>
      </c>
    </row>
    <row r="23570" spans="1:5">
      <c r="A23570" t="s">
        <v>11455</v>
      </c>
      <c r="B23570" t="s">
        <v>11456</v>
      </c>
      <c r="C23570" t="s">
        <v>11457</v>
      </c>
      <c r="D23570">
        <v>2</v>
      </c>
      <c r="E23570" t="s">
        <v>20782</v>
      </c>
    </row>
    <row r="23571" spans="1:5">
      <c r="A23571" t="s">
        <v>20810</v>
      </c>
      <c r="B23571" t="s">
        <v>20811</v>
      </c>
      <c r="C23571" t="s">
        <v>20812</v>
      </c>
      <c r="D23571">
        <v>1</v>
      </c>
      <c r="E23571" t="s">
        <v>20782</v>
      </c>
    </row>
    <row r="23572" spans="1:5">
      <c r="A23572" t="s">
        <v>35739</v>
      </c>
      <c r="B23572" t="s">
        <v>35740</v>
      </c>
      <c r="C23572" t="s">
        <v>35741</v>
      </c>
      <c r="D23572">
        <v>3</v>
      </c>
      <c r="E23572" t="s">
        <v>20782</v>
      </c>
    </row>
    <row r="23573" spans="1:5">
      <c r="A23573" t="s">
        <v>14890</v>
      </c>
      <c r="B23573" t="s">
        <v>14891</v>
      </c>
      <c r="C23573" t="s">
        <v>14892</v>
      </c>
      <c r="D23573">
        <v>3</v>
      </c>
      <c r="E23573" t="s">
        <v>20782</v>
      </c>
    </row>
    <row r="23574" spans="1:5">
      <c r="A23574" t="s">
        <v>14893</v>
      </c>
      <c r="B23574" t="s">
        <v>14894</v>
      </c>
      <c r="C23574" t="s">
        <v>14895</v>
      </c>
      <c r="D23574">
        <v>4</v>
      </c>
      <c r="E23574" t="s">
        <v>20782</v>
      </c>
    </row>
    <row r="23575" spans="1:5">
      <c r="A23575" t="s">
        <v>11580</v>
      </c>
      <c r="B23575" t="s">
        <v>11581</v>
      </c>
      <c r="C23575" t="s">
        <v>11582</v>
      </c>
      <c r="D23575">
        <v>6</v>
      </c>
      <c r="E23575" t="s">
        <v>20782</v>
      </c>
    </row>
    <row r="23576" spans="1:5">
      <c r="A23576" t="s">
        <v>11583</v>
      </c>
      <c r="B23576" t="s">
        <v>11584</v>
      </c>
      <c r="C23576" t="s">
        <v>11585</v>
      </c>
      <c r="D23576">
        <v>8</v>
      </c>
      <c r="E23576" t="s">
        <v>20782</v>
      </c>
    </row>
    <row r="23577" spans="1:5">
      <c r="A23577" t="s">
        <v>11589</v>
      </c>
      <c r="B23577" t="s">
        <v>11590</v>
      </c>
      <c r="C23577" t="s">
        <v>11591</v>
      </c>
      <c r="D23577">
        <v>1</v>
      </c>
      <c r="E23577" t="s">
        <v>20782</v>
      </c>
    </row>
    <row r="23578" spans="1:5">
      <c r="A23578" t="s">
        <v>11592</v>
      </c>
      <c r="B23578" t="s">
        <v>11593</v>
      </c>
      <c r="C23578" t="s">
        <v>11594</v>
      </c>
      <c r="D23578">
        <v>4</v>
      </c>
      <c r="E23578" t="s">
        <v>20782</v>
      </c>
    </row>
    <row r="23579" spans="1:5">
      <c r="A23579" t="s">
        <v>11595</v>
      </c>
      <c r="B23579" t="s">
        <v>11596</v>
      </c>
      <c r="C23579" t="s">
        <v>11597</v>
      </c>
      <c r="D23579">
        <v>2</v>
      </c>
      <c r="E23579" t="s">
        <v>20782</v>
      </c>
    </row>
    <row r="23580" spans="1:5">
      <c r="A23580" t="s">
        <v>16271</v>
      </c>
      <c r="B23580" t="s">
        <v>16272</v>
      </c>
      <c r="C23580" t="s">
        <v>16273</v>
      </c>
      <c r="D23580">
        <v>1</v>
      </c>
      <c r="E23580" t="s">
        <v>20782</v>
      </c>
    </row>
    <row r="23581" spans="1:5">
      <c r="A23581" t="s">
        <v>11634</v>
      </c>
      <c r="B23581" t="s">
        <v>11635</v>
      </c>
      <c r="C23581" t="s">
        <v>11636</v>
      </c>
      <c r="D23581">
        <v>2</v>
      </c>
      <c r="E23581" t="s">
        <v>20782</v>
      </c>
    </row>
    <row r="23582" spans="1:5">
      <c r="A23582" t="s">
        <v>11667</v>
      </c>
      <c r="B23582" t="s">
        <v>11668</v>
      </c>
      <c r="C23582" t="s">
        <v>11669</v>
      </c>
      <c r="D23582">
        <v>1</v>
      </c>
      <c r="E23582" t="s">
        <v>20782</v>
      </c>
    </row>
    <row r="23583" spans="1:5">
      <c r="A23583" t="s">
        <v>11670</v>
      </c>
      <c r="B23583" t="s">
        <v>11671</v>
      </c>
      <c r="C23583" t="s">
        <v>11672</v>
      </c>
      <c r="D23583">
        <v>1</v>
      </c>
      <c r="E23583" t="s">
        <v>20782</v>
      </c>
    </row>
    <row r="23584" spans="1:5">
      <c r="A23584" t="s">
        <v>11718</v>
      </c>
      <c r="B23584" t="s">
        <v>11719</v>
      </c>
      <c r="C23584" t="s">
        <v>11720</v>
      </c>
      <c r="D23584">
        <v>2</v>
      </c>
      <c r="E23584" t="s">
        <v>20782</v>
      </c>
    </row>
    <row r="23585" spans="1:5">
      <c r="A23585" t="s">
        <v>11730</v>
      </c>
      <c r="B23585" t="s">
        <v>11731</v>
      </c>
      <c r="C23585" t="s">
        <v>11732</v>
      </c>
      <c r="D23585">
        <v>1</v>
      </c>
      <c r="E23585" t="s">
        <v>20782</v>
      </c>
    </row>
    <row r="23586" spans="1:5">
      <c r="A23586" t="s">
        <v>11772</v>
      </c>
      <c r="B23586" t="s">
        <v>11773</v>
      </c>
      <c r="C23586" t="s">
        <v>11774</v>
      </c>
      <c r="D23586">
        <v>2</v>
      </c>
      <c r="E23586" t="s">
        <v>20782</v>
      </c>
    </row>
    <row r="23587" spans="1:5">
      <c r="A23587" t="s">
        <v>14947</v>
      </c>
      <c r="B23587" t="s">
        <v>14948</v>
      </c>
      <c r="C23587" t="s">
        <v>14949</v>
      </c>
      <c r="D23587">
        <v>5</v>
      </c>
      <c r="E23587" t="s">
        <v>20782</v>
      </c>
    </row>
    <row r="23588" spans="1:5">
      <c r="A23588" t="s">
        <v>14950</v>
      </c>
      <c r="B23588" t="s">
        <v>14951</v>
      </c>
      <c r="C23588" t="s">
        <v>14952</v>
      </c>
      <c r="D23588">
        <v>1</v>
      </c>
      <c r="E23588" t="s">
        <v>20782</v>
      </c>
    </row>
    <row r="23589" spans="1:5">
      <c r="A23589" t="s">
        <v>20813</v>
      </c>
      <c r="B23589" t="s">
        <v>20814</v>
      </c>
      <c r="C23589" t="s">
        <v>20815</v>
      </c>
      <c r="D23589">
        <v>1</v>
      </c>
      <c r="E23589" t="s">
        <v>20782</v>
      </c>
    </row>
    <row r="23590" spans="1:5">
      <c r="A23590" t="s">
        <v>1919</v>
      </c>
      <c r="B23590" t="s">
        <v>1920</v>
      </c>
      <c r="C23590" t="s">
        <v>1921</v>
      </c>
      <c r="D23590">
        <v>1</v>
      </c>
      <c r="E23590" t="s">
        <v>20816</v>
      </c>
    </row>
    <row r="23591" spans="1:5">
      <c r="A23591" t="s">
        <v>20872</v>
      </c>
      <c r="B23591" t="s">
        <v>20873</v>
      </c>
      <c r="C23591" t="s">
        <v>20874</v>
      </c>
      <c r="D23591">
        <v>1</v>
      </c>
      <c r="E23591" t="s">
        <v>20816</v>
      </c>
    </row>
    <row r="23592" spans="1:5">
      <c r="A23592" t="s">
        <v>5280</v>
      </c>
      <c r="B23592" t="s">
        <v>5281</v>
      </c>
      <c r="C23592" t="s">
        <v>5282</v>
      </c>
      <c r="D23592">
        <v>5</v>
      </c>
      <c r="E23592" t="s">
        <v>20816</v>
      </c>
    </row>
    <row r="23593" spans="1:5">
      <c r="A23593" t="s">
        <v>20896</v>
      </c>
      <c r="B23593" t="s">
        <v>20897</v>
      </c>
      <c r="C23593" t="s">
        <v>20898</v>
      </c>
      <c r="D23593">
        <v>2</v>
      </c>
      <c r="E23593" t="s">
        <v>20816</v>
      </c>
    </row>
    <row r="23594" spans="1:5">
      <c r="A23594" t="s">
        <v>15574</v>
      </c>
      <c r="B23594" t="s">
        <v>15575</v>
      </c>
      <c r="C23594" t="s">
        <v>15576</v>
      </c>
      <c r="D23594">
        <v>1</v>
      </c>
      <c r="E23594" t="s">
        <v>20816</v>
      </c>
    </row>
    <row r="23595" spans="1:5">
      <c r="A23595" t="s">
        <v>5907</v>
      </c>
      <c r="B23595" t="s">
        <v>5908</v>
      </c>
      <c r="C23595" t="s">
        <v>5909</v>
      </c>
      <c r="D23595">
        <v>2</v>
      </c>
      <c r="E23595" t="s">
        <v>20816</v>
      </c>
    </row>
    <row r="23596" spans="1:5">
      <c r="A23596" t="s">
        <v>20832</v>
      </c>
      <c r="B23596" t="s">
        <v>20833</v>
      </c>
      <c r="C23596" t="s">
        <v>20834</v>
      </c>
      <c r="D23596">
        <v>1</v>
      </c>
      <c r="E23596" t="s">
        <v>20816</v>
      </c>
    </row>
    <row r="23597" spans="1:5">
      <c r="A23597" t="s">
        <v>1823</v>
      </c>
      <c r="B23597" t="s">
        <v>1824</v>
      </c>
      <c r="C23597" t="s">
        <v>1825</v>
      </c>
      <c r="D23597">
        <v>1</v>
      </c>
      <c r="E23597" t="s">
        <v>20816</v>
      </c>
    </row>
    <row r="23598" spans="1:5">
      <c r="A23598" t="s">
        <v>2458</v>
      </c>
      <c r="B23598" t="s">
        <v>2459</v>
      </c>
      <c r="C23598" t="s">
        <v>186</v>
      </c>
      <c r="D23598">
        <v>2</v>
      </c>
      <c r="E23598" t="s">
        <v>20816</v>
      </c>
    </row>
    <row r="23599" spans="1:5">
      <c r="A23599" t="s">
        <v>19975</v>
      </c>
      <c r="B23599" t="s">
        <v>19976</v>
      </c>
      <c r="C23599" t="s">
        <v>19977</v>
      </c>
      <c r="D23599">
        <v>1</v>
      </c>
      <c r="E23599" t="s">
        <v>20816</v>
      </c>
    </row>
    <row r="23600" spans="1:5">
      <c r="A23600" t="s">
        <v>20890</v>
      </c>
      <c r="B23600" t="s">
        <v>20891</v>
      </c>
      <c r="C23600" t="s">
        <v>20892</v>
      </c>
      <c r="D23600">
        <v>1</v>
      </c>
      <c r="E23600" t="s">
        <v>20816</v>
      </c>
    </row>
    <row r="23601" spans="1:5">
      <c r="A23601" t="s">
        <v>12751</v>
      </c>
      <c r="B23601" t="s">
        <v>12752</v>
      </c>
      <c r="C23601" t="s">
        <v>12753</v>
      </c>
      <c r="D23601">
        <v>1</v>
      </c>
      <c r="E23601" t="s">
        <v>20816</v>
      </c>
    </row>
    <row r="23602" spans="1:5">
      <c r="A23602" t="s">
        <v>20817</v>
      </c>
      <c r="B23602" t="s">
        <v>20818</v>
      </c>
      <c r="C23602" t="s">
        <v>20819</v>
      </c>
      <c r="D23602">
        <v>1</v>
      </c>
      <c r="E23602" t="s">
        <v>20816</v>
      </c>
    </row>
    <row r="23603" spans="1:5">
      <c r="A23603" t="s">
        <v>1928</v>
      </c>
      <c r="B23603" t="s">
        <v>1929</v>
      </c>
      <c r="C23603" t="s">
        <v>1930</v>
      </c>
      <c r="D23603">
        <v>1</v>
      </c>
      <c r="E23603" t="s">
        <v>20816</v>
      </c>
    </row>
    <row r="23604" spans="1:5">
      <c r="A23604" t="s">
        <v>1964</v>
      </c>
      <c r="B23604" t="s">
        <v>1965</v>
      </c>
      <c r="C23604" t="s">
        <v>1966</v>
      </c>
      <c r="D23604">
        <v>1</v>
      </c>
      <c r="E23604" t="s">
        <v>20816</v>
      </c>
    </row>
    <row r="23605" spans="1:5">
      <c r="A23605" t="s">
        <v>20860</v>
      </c>
      <c r="B23605" t="s">
        <v>20861</v>
      </c>
      <c r="C23605" t="s">
        <v>20862</v>
      </c>
      <c r="D23605">
        <v>1</v>
      </c>
      <c r="E23605" t="s">
        <v>20816</v>
      </c>
    </row>
    <row r="23606" spans="1:5">
      <c r="A23606" t="s">
        <v>2369</v>
      </c>
      <c r="B23606" t="s">
        <v>2370</v>
      </c>
      <c r="C23606" t="s">
        <v>2371</v>
      </c>
      <c r="D23606">
        <v>2</v>
      </c>
      <c r="E23606" t="s">
        <v>20816</v>
      </c>
    </row>
    <row r="23607" spans="1:5">
      <c r="A23607" t="s">
        <v>15249</v>
      </c>
      <c r="B23607" t="s">
        <v>15250</v>
      </c>
      <c r="C23607" t="s">
        <v>15251</v>
      </c>
      <c r="D23607">
        <v>1</v>
      </c>
      <c r="E23607" t="s">
        <v>20816</v>
      </c>
    </row>
    <row r="23608" spans="1:5">
      <c r="A23608" t="s">
        <v>5165</v>
      </c>
      <c r="B23608" t="s">
        <v>5166</v>
      </c>
      <c r="C23608" t="s">
        <v>5167</v>
      </c>
      <c r="D23608">
        <v>1</v>
      </c>
      <c r="E23608" t="s">
        <v>20816</v>
      </c>
    </row>
    <row r="23609" spans="1:5">
      <c r="A23609" t="s">
        <v>2517</v>
      </c>
      <c r="B23609" t="s">
        <v>2518</v>
      </c>
      <c r="C23609" t="s">
        <v>2519</v>
      </c>
      <c r="D23609">
        <v>1</v>
      </c>
      <c r="E23609" t="s">
        <v>20816</v>
      </c>
    </row>
    <row r="23610" spans="1:5">
      <c r="A23610" t="s">
        <v>5916</v>
      </c>
      <c r="B23610" t="s">
        <v>5917</v>
      </c>
      <c r="C23610" t="s">
        <v>5918</v>
      </c>
      <c r="D23610">
        <v>4</v>
      </c>
      <c r="E23610" t="s">
        <v>20816</v>
      </c>
    </row>
    <row r="23611" spans="1:5">
      <c r="A23611" t="s">
        <v>13814</v>
      </c>
      <c r="B23611" t="s">
        <v>13815</v>
      </c>
      <c r="C23611" t="s">
        <v>13816</v>
      </c>
      <c r="D23611">
        <v>1</v>
      </c>
      <c r="E23611" t="s">
        <v>20816</v>
      </c>
    </row>
    <row r="23612" spans="1:5">
      <c r="A23612" t="s">
        <v>20835</v>
      </c>
      <c r="B23612" t="s">
        <v>20836</v>
      </c>
      <c r="C23612" t="s">
        <v>20837</v>
      </c>
      <c r="D23612">
        <v>1</v>
      </c>
      <c r="E23612" t="s">
        <v>20816</v>
      </c>
    </row>
    <row r="23613" spans="1:5">
      <c r="A23613" t="s">
        <v>20838</v>
      </c>
      <c r="B23613" t="s">
        <v>20839</v>
      </c>
      <c r="C23613" t="s">
        <v>20840</v>
      </c>
      <c r="D23613">
        <v>1</v>
      </c>
      <c r="E23613" t="s">
        <v>20816</v>
      </c>
    </row>
    <row r="23614" spans="1:5">
      <c r="A23614" t="s">
        <v>20841</v>
      </c>
      <c r="B23614" t="s">
        <v>20842</v>
      </c>
      <c r="C23614" t="s">
        <v>20843</v>
      </c>
      <c r="D23614">
        <v>1</v>
      </c>
      <c r="E23614" t="s">
        <v>20816</v>
      </c>
    </row>
    <row r="23615" spans="1:5">
      <c r="A23615" t="s">
        <v>12844</v>
      </c>
      <c r="B23615" t="s">
        <v>12845</v>
      </c>
      <c r="C23615" t="s">
        <v>12846</v>
      </c>
      <c r="D23615">
        <v>2</v>
      </c>
      <c r="E23615" t="s">
        <v>20816</v>
      </c>
    </row>
    <row r="23616" spans="1:5">
      <c r="A23616" t="s">
        <v>20844</v>
      </c>
      <c r="B23616" t="s">
        <v>20845</v>
      </c>
      <c r="C23616" t="s">
        <v>20846</v>
      </c>
      <c r="D23616">
        <v>1</v>
      </c>
      <c r="E23616" t="s">
        <v>20816</v>
      </c>
    </row>
    <row r="23617" spans="1:5">
      <c r="A23617" t="s">
        <v>20847</v>
      </c>
      <c r="B23617" t="s">
        <v>20848</v>
      </c>
      <c r="C23617" t="s">
        <v>20849</v>
      </c>
      <c r="D23617">
        <v>2</v>
      </c>
      <c r="E23617" t="s">
        <v>20816</v>
      </c>
    </row>
    <row r="23618" spans="1:5">
      <c r="A23618" t="s">
        <v>20905</v>
      </c>
      <c r="B23618" t="s">
        <v>20906</v>
      </c>
      <c r="C23618" t="s">
        <v>20907</v>
      </c>
      <c r="D23618">
        <v>2</v>
      </c>
      <c r="E23618" t="s">
        <v>20816</v>
      </c>
    </row>
    <row r="23619" spans="1:5">
      <c r="A23619" t="s">
        <v>20926</v>
      </c>
      <c r="B23619" t="s">
        <v>20927</v>
      </c>
      <c r="C23619" t="s">
        <v>20928</v>
      </c>
      <c r="D23619">
        <v>1</v>
      </c>
      <c r="E23619" t="s">
        <v>20816</v>
      </c>
    </row>
    <row r="23620" spans="1:5">
      <c r="A23620" t="s">
        <v>12502</v>
      </c>
      <c r="B23620" t="s">
        <v>12503</v>
      </c>
      <c r="C23620" t="s">
        <v>12504</v>
      </c>
      <c r="D23620">
        <v>1</v>
      </c>
      <c r="E23620" t="s">
        <v>20816</v>
      </c>
    </row>
    <row r="23621" spans="1:5">
      <c r="A23621" t="s">
        <v>15589</v>
      </c>
      <c r="B23621" t="s">
        <v>15590</v>
      </c>
      <c r="C23621" t="s">
        <v>15591</v>
      </c>
      <c r="D23621">
        <v>2</v>
      </c>
      <c r="E23621" t="s">
        <v>20816</v>
      </c>
    </row>
    <row r="23622" spans="1:5">
      <c r="A23622" t="s">
        <v>1629</v>
      </c>
      <c r="B23622" t="s">
        <v>1630</v>
      </c>
      <c r="C23622" t="s">
        <v>1631</v>
      </c>
      <c r="D23622">
        <v>1</v>
      </c>
      <c r="E23622" t="s">
        <v>20816</v>
      </c>
    </row>
    <row r="23623" spans="1:5">
      <c r="A23623" t="s">
        <v>1970</v>
      </c>
      <c r="B23623" t="s">
        <v>1971</v>
      </c>
      <c r="C23623" t="s">
        <v>1972</v>
      </c>
      <c r="D23623">
        <v>2</v>
      </c>
      <c r="E23623" t="s">
        <v>20816</v>
      </c>
    </row>
    <row r="23624" spans="1:5">
      <c r="A23624" t="s">
        <v>20863</v>
      </c>
      <c r="B23624" t="s">
        <v>20864</v>
      </c>
      <c r="C23624" t="s">
        <v>20865</v>
      </c>
      <c r="D23624">
        <v>1</v>
      </c>
      <c r="E23624" t="s">
        <v>20816</v>
      </c>
    </row>
    <row r="23625" spans="1:5">
      <c r="A23625" t="s">
        <v>12880</v>
      </c>
      <c r="B23625" t="s">
        <v>12881</v>
      </c>
      <c r="C23625" t="s">
        <v>12882</v>
      </c>
      <c r="D23625">
        <v>2</v>
      </c>
      <c r="E23625" t="s">
        <v>20816</v>
      </c>
    </row>
    <row r="23626" spans="1:5">
      <c r="A23626" t="s">
        <v>2387</v>
      </c>
      <c r="B23626" t="s">
        <v>2388</v>
      </c>
      <c r="C23626" t="s">
        <v>2389</v>
      </c>
      <c r="D23626">
        <v>1</v>
      </c>
      <c r="E23626" t="s">
        <v>20816</v>
      </c>
    </row>
    <row r="23627" spans="1:5">
      <c r="A23627" t="s">
        <v>5355</v>
      </c>
      <c r="B23627" t="s">
        <v>5356</v>
      </c>
      <c r="C23627" t="s">
        <v>5357</v>
      </c>
      <c r="D23627">
        <v>3</v>
      </c>
      <c r="E23627" t="s">
        <v>20816</v>
      </c>
    </row>
    <row r="23628" spans="1:5">
      <c r="A23628" t="s">
        <v>13694</v>
      </c>
      <c r="B23628" t="s">
        <v>13695</v>
      </c>
      <c r="C23628" t="s">
        <v>13696</v>
      </c>
      <c r="D23628">
        <v>2</v>
      </c>
      <c r="E23628" t="s">
        <v>20816</v>
      </c>
    </row>
    <row r="23629" spans="1:5">
      <c r="A23629" t="s">
        <v>20902</v>
      </c>
      <c r="B23629" t="s">
        <v>20903</v>
      </c>
      <c r="C23629" t="s">
        <v>20904</v>
      </c>
      <c r="D23629">
        <v>1</v>
      </c>
      <c r="E23629" t="s">
        <v>20816</v>
      </c>
    </row>
    <row r="23630" spans="1:5">
      <c r="A23630" t="s">
        <v>5382</v>
      </c>
      <c r="B23630" t="s">
        <v>5383</v>
      </c>
      <c r="C23630" t="s">
        <v>5384</v>
      </c>
      <c r="D23630">
        <v>2</v>
      </c>
      <c r="E23630" t="s">
        <v>20816</v>
      </c>
    </row>
    <row r="23631" spans="1:5">
      <c r="A23631" t="s">
        <v>18387</v>
      </c>
      <c r="B23631" t="s">
        <v>18388</v>
      </c>
      <c r="C23631" t="s">
        <v>18389</v>
      </c>
      <c r="D23631">
        <v>1</v>
      </c>
      <c r="E23631" t="s">
        <v>20816</v>
      </c>
    </row>
    <row r="23632" spans="1:5">
      <c r="A23632" t="s">
        <v>1632</v>
      </c>
      <c r="B23632" t="s">
        <v>1633</v>
      </c>
      <c r="C23632" t="s">
        <v>1634</v>
      </c>
      <c r="D23632">
        <v>6</v>
      </c>
      <c r="E23632" t="s">
        <v>20816</v>
      </c>
    </row>
    <row r="23633" spans="1:5">
      <c r="A23633" t="s">
        <v>12769</v>
      </c>
      <c r="B23633" t="s">
        <v>12770</v>
      </c>
      <c r="C23633" t="s">
        <v>12771</v>
      </c>
      <c r="D23633">
        <v>2</v>
      </c>
      <c r="E23633" t="s">
        <v>20816</v>
      </c>
    </row>
    <row r="23634" spans="1:5">
      <c r="A23634" t="s">
        <v>20826</v>
      </c>
      <c r="B23634" t="s">
        <v>20827</v>
      </c>
      <c r="C23634" t="s">
        <v>20828</v>
      </c>
      <c r="D23634">
        <v>1</v>
      </c>
      <c r="E23634" t="s">
        <v>20816</v>
      </c>
    </row>
    <row r="23635" spans="1:5">
      <c r="A23635" t="s">
        <v>15046</v>
      </c>
      <c r="B23635" t="s">
        <v>15047</v>
      </c>
      <c r="C23635" t="s">
        <v>15048</v>
      </c>
      <c r="D23635">
        <v>1</v>
      </c>
      <c r="E23635" t="s">
        <v>20816</v>
      </c>
    </row>
    <row r="23636" spans="1:5">
      <c r="A23636" t="s">
        <v>13010</v>
      </c>
      <c r="B23636" t="s">
        <v>13011</v>
      </c>
      <c r="C23636" t="s">
        <v>13012</v>
      </c>
      <c r="D23636">
        <v>3</v>
      </c>
      <c r="E23636" t="s">
        <v>20816</v>
      </c>
    </row>
    <row r="23637" spans="1:5">
      <c r="A23637" t="s">
        <v>3909</v>
      </c>
      <c r="B23637" t="s">
        <v>3910</v>
      </c>
      <c r="C23637" t="s">
        <v>3911</v>
      </c>
      <c r="D23637">
        <v>5</v>
      </c>
      <c r="E23637" t="s">
        <v>20816</v>
      </c>
    </row>
    <row r="23638" spans="1:5">
      <c r="A23638" t="s">
        <v>1635</v>
      </c>
      <c r="B23638" t="s">
        <v>1636</v>
      </c>
      <c r="C23638" t="s">
        <v>1637</v>
      </c>
      <c r="D23638">
        <v>7</v>
      </c>
      <c r="E23638" t="s">
        <v>20816</v>
      </c>
    </row>
    <row r="23639" spans="1:5">
      <c r="A23639" t="s">
        <v>12775</v>
      </c>
      <c r="B23639" t="s">
        <v>12776</v>
      </c>
      <c r="C23639" t="s">
        <v>12777</v>
      </c>
      <c r="D23639">
        <v>1</v>
      </c>
      <c r="E23639" t="s">
        <v>20816</v>
      </c>
    </row>
    <row r="23640" spans="1:5">
      <c r="A23640" t="s">
        <v>5922</v>
      </c>
      <c r="B23640" t="s">
        <v>5923</v>
      </c>
      <c r="C23640" t="s">
        <v>5924</v>
      </c>
      <c r="D23640">
        <v>8</v>
      </c>
      <c r="E23640" t="s">
        <v>20816</v>
      </c>
    </row>
    <row r="23641" spans="1:5">
      <c r="A23641" t="s">
        <v>16317</v>
      </c>
      <c r="B23641" t="s">
        <v>16318</v>
      </c>
      <c r="C23641" t="s">
        <v>16319</v>
      </c>
      <c r="D23641">
        <v>1</v>
      </c>
      <c r="E23641" t="s">
        <v>20816</v>
      </c>
    </row>
    <row r="23642" spans="1:5">
      <c r="A23642" t="s">
        <v>15604</v>
      </c>
      <c r="B23642" t="s">
        <v>15605</v>
      </c>
      <c r="C23642" t="s">
        <v>15606</v>
      </c>
      <c r="D23642">
        <v>6</v>
      </c>
      <c r="E23642" t="s">
        <v>20816</v>
      </c>
    </row>
    <row r="23643" spans="1:5">
      <c r="A23643" t="s">
        <v>2419</v>
      </c>
      <c r="B23643" t="s">
        <v>2420</v>
      </c>
      <c r="C23643" t="s">
        <v>2421</v>
      </c>
      <c r="D23643">
        <v>3</v>
      </c>
      <c r="E23643" t="s">
        <v>20816</v>
      </c>
    </row>
    <row r="23644" spans="1:5">
      <c r="A23644" t="s">
        <v>1991</v>
      </c>
      <c r="B23644" t="s">
        <v>1992</v>
      </c>
      <c r="C23644" t="s">
        <v>1993</v>
      </c>
      <c r="D23644">
        <v>4</v>
      </c>
      <c r="E23644" t="s">
        <v>20816</v>
      </c>
    </row>
    <row r="23645" spans="1:5">
      <c r="A23645" t="s">
        <v>1994</v>
      </c>
      <c r="B23645" t="s">
        <v>1995</v>
      </c>
      <c r="C23645" t="s">
        <v>1996</v>
      </c>
      <c r="D23645">
        <v>5</v>
      </c>
      <c r="E23645" t="s">
        <v>20816</v>
      </c>
    </row>
    <row r="23646" spans="1:5">
      <c r="A23646" t="s">
        <v>12895</v>
      </c>
      <c r="B23646" t="s">
        <v>12896</v>
      </c>
      <c r="C23646" t="s">
        <v>12897</v>
      </c>
      <c r="D23646">
        <v>4</v>
      </c>
      <c r="E23646" t="s">
        <v>20816</v>
      </c>
    </row>
    <row r="23647" spans="1:5">
      <c r="A23647" t="s">
        <v>72</v>
      </c>
      <c r="B23647" t="s">
        <v>5826</v>
      </c>
      <c r="C23647" t="s">
        <v>5827</v>
      </c>
      <c r="D23647">
        <v>4</v>
      </c>
      <c r="E23647" t="s">
        <v>20816</v>
      </c>
    </row>
    <row r="23648" spans="1:5">
      <c r="A23648" t="s">
        <v>5893</v>
      </c>
      <c r="B23648" t="s">
        <v>5894</v>
      </c>
      <c r="C23648" t="s">
        <v>5895</v>
      </c>
      <c r="D23648">
        <v>1</v>
      </c>
      <c r="E23648" t="s">
        <v>20816</v>
      </c>
    </row>
    <row r="23649" spans="1:5">
      <c r="A23649" t="s">
        <v>5994</v>
      </c>
      <c r="B23649" t="s">
        <v>5995</v>
      </c>
      <c r="C23649" t="s">
        <v>5996</v>
      </c>
      <c r="D23649">
        <v>1</v>
      </c>
      <c r="E23649" t="s">
        <v>20816</v>
      </c>
    </row>
    <row r="23650" spans="1:5">
      <c r="A23650" t="s">
        <v>3924</v>
      </c>
      <c r="B23650" t="s">
        <v>3925</v>
      </c>
      <c r="C23650" t="s">
        <v>3926</v>
      </c>
      <c r="D23650">
        <v>1</v>
      </c>
      <c r="E23650" t="s">
        <v>20816</v>
      </c>
    </row>
    <row r="23651" spans="1:5">
      <c r="A23651" t="s">
        <v>20528</v>
      </c>
      <c r="B23651" t="s">
        <v>20529</v>
      </c>
      <c r="C23651" t="s">
        <v>20530</v>
      </c>
      <c r="D23651">
        <v>1</v>
      </c>
      <c r="E23651" t="s">
        <v>20816</v>
      </c>
    </row>
    <row r="23652" spans="1:5">
      <c r="A23652" t="s">
        <v>13390</v>
      </c>
      <c r="B23652" t="s">
        <v>13391</v>
      </c>
      <c r="C23652" t="s">
        <v>13392</v>
      </c>
      <c r="D23652">
        <v>3</v>
      </c>
      <c r="E23652" t="s">
        <v>20816</v>
      </c>
    </row>
    <row r="23653" spans="1:5">
      <c r="A23653" t="s">
        <v>13697</v>
      </c>
      <c r="B23653" t="s">
        <v>13698</v>
      </c>
      <c r="C23653" t="s">
        <v>13699</v>
      </c>
      <c r="D23653">
        <v>1</v>
      </c>
      <c r="E23653" t="s">
        <v>20816</v>
      </c>
    </row>
    <row r="23654" spans="1:5">
      <c r="A23654" t="s">
        <v>12382</v>
      </c>
      <c r="B23654" t="s">
        <v>12383</v>
      </c>
      <c r="C23654" t="s">
        <v>12384</v>
      </c>
      <c r="D23654">
        <v>1</v>
      </c>
      <c r="E23654" t="s">
        <v>20816</v>
      </c>
    </row>
    <row r="23655" spans="1:5">
      <c r="A23655" t="s">
        <v>7299</v>
      </c>
      <c r="B23655" t="s">
        <v>7300</v>
      </c>
      <c r="C23655" t="s">
        <v>7301</v>
      </c>
      <c r="D23655">
        <v>1</v>
      </c>
      <c r="E23655" t="s">
        <v>20816</v>
      </c>
    </row>
    <row r="23656" spans="1:5">
      <c r="A23656" t="s">
        <v>12789</v>
      </c>
      <c r="B23656" t="s">
        <v>12790</v>
      </c>
      <c r="C23656" t="s">
        <v>12791</v>
      </c>
      <c r="D23656">
        <v>3</v>
      </c>
      <c r="E23656" t="s">
        <v>20816</v>
      </c>
    </row>
    <row r="23657" spans="1:5">
      <c r="A23657" t="s">
        <v>6000</v>
      </c>
      <c r="B23657" t="s">
        <v>6001</v>
      </c>
      <c r="C23657" t="s">
        <v>6002</v>
      </c>
      <c r="D23657">
        <v>5</v>
      </c>
      <c r="E23657" t="s">
        <v>20816</v>
      </c>
    </row>
    <row r="23658" spans="1:5">
      <c r="A23658" t="s">
        <v>3269</v>
      </c>
      <c r="B23658" t="s">
        <v>3270</v>
      </c>
      <c r="C23658" t="s">
        <v>1765</v>
      </c>
      <c r="D23658">
        <v>1</v>
      </c>
      <c r="E23658" t="s">
        <v>20816</v>
      </c>
    </row>
    <row r="23659" spans="1:5">
      <c r="A23659" t="s">
        <v>20881</v>
      </c>
      <c r="B23659" t="s">
        <v>20882</v>
      </c>
      <c r="C23659" t="s">
        <v>20883</v>
      </c>
      <c r="D23659">
        <v>1</v>
      </c>
      <c r="E23659" t="s">
        <v>20816</v>
      </c>
    </row>
    <row r="23660" spans="1:5">
      <c r="A23660" t="s">
        <v>13233</v>
      </c>
      <c r="B23660" t="s">
        <v>13234</v>
      </c>
      <c r="C23660" t="s">
        <v>13235</v>
      </c>
      <c r="D23660">
        <v>2</v>
      </c>
      <c r="E23660" t="s">
        <v>20816</v>
      </c>
    </row>
    <row r="23661" spans="1:5">
      <c r="A23661" t="s">
        <v>15503</v>
      </c>
      <c r="B23661" t="s">
        <v>15504</v>
      </c>
      <c r="C23661" t="s">
        <v>15505</v>
      </c>
      <c r="D23661">
        <v>1</v>
      </c>
      <c r="E23661" t="s">
        <v>20816</v>
      </c>
    </row>
    <row r="23662" spans="1:5">
      <c r="A23662" t="s">
        <v>12865</v>
      </c>
      <c r="B23662" t="s">
        <v>12866</v>
      </c>
      <c r="C23662" t="s">
        <v>12867</v>
      </c>
      <c r="D23662">
        <v>16</v>
      </c>
      <c r="E23662" t="s">
        <v>20816</v>
      </c>
    </row>
    <row r="23663" spans="1:5">
      <c r="A23663" t="s">
        <v>5931</v>
      </c>
      <c r="B23663" t="s">
        <v>5932</v>
      </c>
      <c r="C23663" t="s">
        <v>5933</v>
      </c>
      <c r="D23663">
        <v>1</v>
      </c>
      <c r="E23663" t="s">
        <v>20816</v>
      </c>
    </row>
    <row r="23664" spans="1:5">
      <c r="A23664" t="s">
        <v>6381</v>
      </c>
      <c r="B23664" t="s">
        <v>6382</v>
      </c>
      <c r="C23664" t="s">
        <v>6383</v>
      </c>
      <c r="D23664">
        <v>6</v>
      </c>
      <c r="E23664" t="s">
        <v>20816</v>
      </c>
    </row>
    <row r="23665" spans="1:5">
      <c r="A23665" t="s">
        <v>5006</v>
      </c>
      <c r="B23665" t="s">
        <v>5007</v>
      </c>
      <c r="C23665" t="s">
        <v>5008</v>
      </c>
      <c r="D23665">
        <v>1</v>
      </c>
      <c r="E23665" t="s">
        <v>20816</v>
      </c>
    </row>
    <row r="23666" spans="1:5">
      <c r="A23666" t="s">
        <v>19072</v>
      </c>
      <c r="B23666" t="s">
        <v>19073</v>
      </c>
      <c r="C23666" t="s">
        <v>19074</v>
      </c>
      <c r="D23666">
        <v>1</v>
      </c>
      <c r="E23666" t="s">
        <v>20816</v>
      </c>
    </row>
    <row r="23667" spans="1:5">
      <c r="A23667" t="s">
        <v>5230</v>
      </c>
      <c r="B23667" t="s">
        <v>5231</v>
      </c>
      <c r="C23667" t="s">
        <v>5232</v>
      </c>
      <c r="D23667">
        <v>2</v>
      </c>
      <c r="E23667" t="s">
        <v>20816</v>
      </c>
    </row>
    <row r="23668" spans="1:5">
      <c r="A23668" t="s">
        <v>15061</v>
      </c>
      <c r="B23668" t="s">
        <v>15062</v>
      </c>
      <c r="C23668" t="s">
        <v>15063</v>
      </c>
      <c r="D23668">
        <v>1</v>
      </c>
      <c r="E23668" t="s">
        <v>20816</v>
      </c>
    </row>
    <row r="23669" spans="1:5">
      <c r="A23669" t="s">
        <v>1781</v>
      </c>
      <c r="B23669" t="s">
        <v>1782</v>
      </c>
      <c r="C23669" t="s">
        <v>1783</v>
      </c>
      <c r="D23669">
        <v>1</v>
      </c>
      <c r="E23669" t="s">
        <v>20816</v>
      </c>
    </row>
    <row r="23670" spans="1:5">
      <c r="A23670" t="s">
        <v>14092</v>
      </c>
      <c r="B23670" t="s">
        <v>14093</v>
      </c>
      <c r="C23670" t="s">
        <v>14094</v>
      </c>
      <c r="D23670">
        <v>2</v>
      </c>
      <c r="E23670" t="s">
        <v>20816</v>
      </c>
    </row>
    <row r="23671" spans="1:5">
      <c r="A23671" t="s">
        <v>19337</v>
      </c>
      <c r="B23671" t="s">
        <v>19338</v>
      </c>
      <c r="C23671" t="s">
        <v>19339</v>
      </c>
      <c r="D23671">
        <v>4</v>
      </c>
      <c r="E23671" t="s">
        <v>20816</v>
      </c>
    </row>
    <row r="23672" spans="1:5">
      <c r="A23672" t="s">
        <v>20911</v>
      </c>
      <c r="B23672" t="s">
        <v>20912</v>
      </c>
      <c r="C23672" t="s">
        <v>20913</v>
      </c>
      <c r="D23672">
        <v>3</v>
      </c>
      <c r="E23672" t="s">
        <v>20816</v>
      </c>
    </row>
    <row r="23673" spans="1:5">
      <c r="A23673" t="s">
        <v>15711</v>
      </c>
      <c r="B23673" t="s">
        <v>15712</v>
      </c>
      <c r="C23673" t="s">
        <v>15713</v>
      </c>
      <c r="D23673">
        <v>4</v>
      </c>
      <c r="E23673" t="s">
        <v>20816</v>
      </c>
    </row>
    <row r="23674" spans="1:5">
      <c r="A23674" t="s">
        <v>13840</v>
      </c>
      <c r="B23674" t="s">
        <v>13841</v>
      </c>
      <c r="C23674" t="s">
        <v>13842</v>
      </c>
      <c r="D23674">
        <v>8</v>
      </c>
      <c r="E23674" t="s">
        <v>20816</v>
      </c>
    </row>
    <row r="23675" spans="1:5">
      <c r="A23675" t="s">
        <v>15807</v>
      </c>
      <c r="B23675" t="s">
        <v>15808</v>
      </c>
      <c r="C23675" t="s">
        <v>15809</v>
      </c>
      <c r="D23675">
        <v>6</v>
      </c>
      <c r="E23675" t="s">
        <v>20816</v>
      </c>
    </row>
    <row r="23676" spans="1:5">
      <c r="A23676" t="s">
        <v>1094</v>
      </c>
      <c r="B23676" t="s">
        <v>15810</v>
      </c>
      <c r="C23676" t="s">
        <v>15811</v>
      </c>
      <c r="D23676">
        <v>1</v>
      </c>
      <c r="E23676" t="s">
        <v>20816</v>
      </c>
    </row>
    <row r="23677" spans="1:5">
      <c r="A23677" t="s">
        <v>20875</v>
      </c>
      <c r="B23677" t="s">
        <v>20876</v>
      </c>
      <c r="C23677" t="s">
        <v>20877</v>
      </c>
      <c r="D23677">
        <v>1</v>
      </c>
      <c r="E23677" t="s">
        <v>20816</v>
      </c>
    </row>
    <row r="23678" spans="1:5">
      <c r="A23678" t="s">
        <v>2381</v>
      </c>
      <c r="B23678" t="s">
        <v>2382</v>
      </c>
      <c r="C23678" t="s">
        <v>2383</v>
      </c>
      <c r="D23678">
        <v>10</v>
      </c>
      <c r="E23678" t="s">
        <v>20816</v>
      </c>
    </row>
    <row r="23679" spans="1:5">
      <c r="A23679" t="s">
        <v>12508</v>
      </c>
      <c r="B23679" t="s">
        <v>12509</v>
      </c>
      <c r="C23679" t="s">
        <v>12510</v>
      </c>
      <c r="D23679">
        <v>1</v>
      </c>
      <c r="E23679" t="s">
        <v>20816</v>
      </c>
    </row>
    <row r="23680" spans="1:5">
      <c r="A23680" t="s">
        <v>1680</v>
      </c>
      <c r="B23680" t="s">
        <v>1681</v>
      </c>
      <c r="C23680" t="s">
        <v>1682</v>
      </c>
      <c r="D23680">
        <v>1</v>
      </c>
      <c r="E23680" t="s">
        <v>20816</v>
      </c>
    </row>
    <row r="23681" spans="1:5">
      <c r="A23681" t="s">
        <v>13399</v>
      </c>
      <c r="B23681" t="s">
        <v>13400</v>
      </c>
      <c r="C23681" t="s">
        <v>13401</v>
      </c>
      <c r="D23681">
        <v>3</v>
      </c>
      <c r="E23681" t="s">
        <v>20816</v>
      </c>
    </row>
    <row r="23682" spans="1:5">
      <c r="A23682" t="s">
        <v>13236</v>
      </c>
      <c r="B23682" t="s">
        <v>13237</v>
      </c>
      <c r="C23682" t="s">
        <v>13238</v>
      </c>
      <c r="D23682">
        <v>4</v>
      </c>
      <c r="E23682" t="s">
        <v>20816</v>
      </c>
    </row>
    <row r="23683" spans="1:5">
      <c r="A23683" t="s">
        <v>1961</v>
      </c>
      <c r="B23683" t="s">
        <v>1962</v>
      </c>
      <c r="C23683" t="s">
        <v>1963</v>
      </c>
      <c r="D23683">
        <v>1</v>
      </c>
      <c r="E23683" t="s">
        <v>20816</v>
      </c>
    </row>
    <row r="23684" spans="1:5">
      <c r="A23684" t="s">
        <v>19340</v>
      </c>
      <c r="B23684" t="s">
        <v>19341</v>
      </c>
      <c r="C23684" t="s">
        <v>19342</v>
      </c>
      <c r="D23684">
        <v>2</v>
      </c>
      <c r="E23684" t="s">
        <v>20816</v>
      </c>
    </row>
    <row r="23685" spans="1:5">
      <c r="A23685" t="s">
        <v>17418</v>
      </c>
      <c r="B23685" t="s">
        <v>17419</v>
      </c>
      <c r="C23685" t="s">
        <v>17420</v>
      </c>
      <c r="D23685">
        <v>2</v>
      </c>
      <c r="E23685" t="s">
        <v>20816</v>
      </c>
    </row>
    <row r="23686" spans="1:5">
      <c r="A23686" t="s">
        <v>12823</v>
      </c>
      <c r="B23686" t="s">
        <v>12824</v>
      </c>
      <c r="C23686" t="s">
        <v>12825</v>
      </c>
      <c r="D23686">
        <v>19</v>
      </c>
      <c r="E23686" t="s">
        <v>20816</v>
      </c>
    </row>
    <row r="23687" spans="1:5">
      <c r="A23687" t="s">
        <v>20829</v>
      </c>
      <c r="B23687" t="s">
        <v>20830</v>
      </c>
      <c r="C23687" t="s">
        <v>20831</v>
      </c>
      <c r="D23687">
        <v>1</v>
      </c>
      <c r="E23687" t="s">
        <v>20816</v>
      </c>
    </row>
    <row r="23688" spans="1:5">
      <c r="A23688" t="s">
        <v>20271</v>
      </c>
      <c r="B23688" t="s">
        <v>20272</v>
      </c>
      <c r="C23688" t="s">
        <v>20273</v>
      </c>
      <c r="D23688">
        <v>1</v>
      </c>
      <c r="E23688" t="s">
        <v>20816</v>
      </c>
    </row>
    <row r="23689" spans="1:5">
      <c r="A23689" t="s">
        <v>1692</v>
      </c>
      <c r="B23689" t="s">
        <v>1693</v>
      </c>
      <c r="C23689" t="s">
        <v>1694</v>
      </c>
      <c r="D23689">
        <v>6</v>
      </c>
      <c r="E23689" t="s">
        <v>20816</v>
      </c>
    </row>
    <row r="23690" spans="1:5">
      <c r="A23690" t="s">
        <v>18675</v>
      </c>
      <c r="B23690" t="s">
        <v>18676</v>
      </c>
      <c r="C23690" t="s">
        <v>18677</v>
      </c>
      <c r="D23690">
        <v>1</v>
      </c>
      <c r="E23690" t="s">
        <v>20816</v>
      </c>
    </row>
    <row r="23691" spans="1:5">
      <c r="A23691" t="s">
        <v>20820</v>
      </c>
      <c r="B23691" t="s">
        <v>20821</v>
      </c>
      <c r="C23691" t="s">
        <v>20822</v>
      </c>
      <c r="D23691">
        <v>1</v>
      </c>
      <c r="E23691" t="s">
        <v>20816</v>
      </c>
    </row>
    <row r="23692" spans="1:5">
      <c r="A23692" t="s">
        <v>5403</v>
      </c>
      <c r="B23692" t="s">
        <v>5404</v>
      </c>
      <c r="C23692" t="s">
        <v>5405</v>
      </c>
      <c r="D23692">
        <v>2</v>
      </c>
      <c r="E23692" t="s">
        <v>20816</v>
      </c>
    </row>
    <row r="23693" spans="1:5">
      <c r="A23693" t="s">
        <v>5277</v>
      </c>
      <c r="B23693" t="s">
        <v>5278</v>
      </c>
      <c r="C23693" t="s">
        <v>5279</v>
      </c>
      <c r="D23693">
        <v>4</v>
      </c>
      <c r="E23693" t="s">
        <v>20816</v>
      </c>
    </row>
    <row r="23694" spans="1:5">
      <c r="A23694" t="s">
        <v>6006</v>
      </c>
      <c r="B23694" t="s">
        <v>6007</v>
      </c>
      <c r="C23694" t="s">
        <v>6008</v>
      </c>
      <c r="D23694">
        <v>2</v>
      </c>
      <c r="E23694" t="s">
        <v>20816</v>
      </c>
    </row>
    <row r="23695" spans="1:5">
      <c r="A23695" t="s">
        <v>6573</v>
      </c>
      <c r="B23695" t="s">
        <v>6574</v>
      </c>
      <c r="C23695" t="s">
        <v>6575</v>
      </c>
      <c r="D23695">
        <v>2</v>
      </c>
      <c r="E23695" t="s">
        <v>20816</v>
      </c>
    </row>
    <row r="23696" spans="1:5">
      <c r="A23696" t="s">
        <v>5323</v>
      </c>
      <c r="B23696" t="s">
        <v>5324</v>
      </c>
      <c r="C23696" t="s">
        <v>5325</v>
      </c>
      <c r="D23696">
        <v>2</v>
      </c>
      <c r="E23696" t="s">
        <v>20816</v>
      </c>
    </row>
    <row r="23697" spans="1:5">
      <c r="A23697" t="s">
        <v>20899</v>
      </c>
      <c r="B23697" t="s">
        <v>20900</v>
      </c>
      <c r="C23697" t="s">
        <v>20901</v>
      </c>
      <c r="D23697">
        <v>1</v>
      </c>
      <c r="E23697" t="s">
        <v>20816</v>
      </c>
    </row>
    <row r="23698" spans="1:5">
      <c r="A23698" t="s">
        <v>6624</v>
      </c>
      <c r="B23698" t="s">
        <v>6625</v>
      </c>
      <c r="C23698" t="s">
        <v>6626</v>
      </c>
      <c r="D23698">
        <v>3</v>
      </c>
      <c r="E23698" t="s">
        <v>20816</v>
      </c>
    </row>
    <row r="23699" spans="1:5">
      <c r="A23699" t="s">
        <v>13989</v>
      </c>
      <c r="B23699" t="s">
        <v>13990</v>
      </c>
      <c r="C23699" t="s">
        <v>13991</v>
      </c>
      <c r="D23699">
        <v>1</v>
      </c>
      <c r="E23699" t="s">
        <v>20816</v>
      </c>
    </row>
    <row r="23700" spans="1:5">
      <c r="A23700" t="s">
        <v>12886</v>
      </c>
      <c r="B23700" t="s">
        <v>12887</v>
      </c>
      <c r="C23700" t="s">
        <v>12888</v>
      </c>
      <c r="D23700">
        <v>1</v>
      </c>
      <c r="E23700" t="s">
        <v>20816</v>
      </c>
    </row>
    <row r="23701" spans="1:5">
      <c r="A23701" t="s">
        <v>2027</v>
      </c>
      <c r="B23701" t="s">
        <v>2028</v>
      </c>
      <c r="C23701" t="s">
        <v>2029</v>
      </c>
      <c r="D23701">
        <v>8</v>
      </c>
      <c r="E23701" t="s">
        <v>20816</v>
      </c>
    </row>
    <row r="23702" spans="1:5">
      <c r="A23702" t="s">
        <v>5478</v>
      </c>
      <c r="B23702" t="s">
        <v>5479</v>
      </c>
      <c r="C23702" t="s">
        <v>5480</v>
      </c>
      <c r="D23702">
        <v>1</v>
      </c>
      <c r="E23702" t="s">
        <v>20816</v>
      </c>
    </row>
    <row r="23703" spans="1:5">
      <c r="A23703" t="s">
        <v>5490</v>
      </c>
      <c r="B23703" t="s">
        <v>5491</v>
      </c>
      <c r="C23703" t="s">
        <v>5492</v>
      </c>
      <c r="D23703">
        <v>1</v>
      </c>
      <c r="E23703" t="s">
        <v>20816</v>
      </c>
    </row>
    <row r="23704" spans="1:5">
      <c r="A23704" t="s">
        <v>5511</v>
      </c>
      <c r="B23704" t="s">
        <v>5512</v>
      </c>
      <c r="C23704" t="s">
        <v>5513</v>
      </c>
      <c r="D23704">
        <v>8</v>
      </c>
      <c r="E23704" t="s">
        <v>20816</v>
      </c>
    </row>
    <row r="23705" spans="1:5">
      <c r="A23705" t="s">
        <v>13729</v>
      </c>
      <c r="B23705" t="s">
        <v>13730</v>
      </c>
      <c r="C23705" t="s">
        <v>13731</v>
      </c>
      <c r="D23705">
        <v>14</v>
      </c>
      <c r="E23705" t="s">
        <v>20816</v>
      </c>
    </row>
    <row r="23706" spans="1:5">
      <c r="A23706" t="s">
        <v>20516</v>
      </c>
      <c r="B23706" t="s">
        <v>20517</v>
      </c>
      <c r="C23706" t="s">
        <v>20518</v>
      </c>
      <c r="D23706">
        <v>1</v>
      </c>
      <c r="E23706" t="s">
        <v>20816</v>
      </c>
    </row>
    <row r="23707" spans="1:5">
      <c r="A23707" t="s">
        <v>7434</v>
      </c>
      <c r="B23707" t="s">
        <v>7435</v>
      </c>
      <c r="C23707" t="s">
        <v>7436</v>
      </c>
      <c r="D23707">
        <v>1</v>
      </c>
      <c r="E23707" t="s">
        <v>20816</v>
      </c>
    </row>
    <row r="23708" spans="1:5">
      <c r="A23708" t="s">
        <v>7446</v>
      </c>
      <c r="B23708" t="s">
        <v>7447</v>
      </c>
      <c r="C23708" t="s">
        <v>7448</v>
      </c>
      <c r="D23708">
        <v>10</v>
      </c>
      <c r="E23708" t="s">
        <v>20816</v>
      </c>
    </row>
    <row r="23709" spans="1:5">
      <c r="A23709" t="s">
        <v>14117</v>
      </c>
      <c r="B23709" t="s">
        <v>14118</v>
      </c>
      <c r="C23709" t="s">
        <v>14119</v>
      </c>
      <c r="D23709">
        <v>1</v>
      </c>
      <c r="E23709" t="s">
        <v>20816</v>
      </c>
    </row>
    <row r="23710" spans="1:5">
      <c r="A23710" t="s">
        <v>5499</v>
      </c>
      <c r="B23710" t="s">
        <v>5500</v>
      </c>
      <c r="C23710" t="s">
        <v>5501</v>
      </c>
      <c r="D23710">
        <v>4</v>
      </c>
      <c r="E23710" t="s">
        <v>20816</v>
      </c>
    </row>
    <row r="23711" spans="1:5">
      <c r="A23711" t="s">
        <v>12803</v>
      </c>
      <c r="B23711" t="s">
        <v>12804</v>
      </c>
      <c r="C23711" t="s">
        <v>12805</v>
      </c>
      <c r="D23711">
        <v>6</v>
      </c>
      <c r="E23711" t="s">
        <v>20816</v>
      </c>
    </row>
    <row r="23712" spans="1:5">
      <c r="A23712" t="s">
        <v>20823</v>
      </c>
      <c r="B23712" t="s">
        <v>20824</v>
      </c>
      <c r="C23712" t="s">
        <v>20825</v>
      </c>
      <c r="D23712">
        <v>1</v>
      </c>
      <c r="E23712" t="s">
        <v>20816</v>
      </c>
    </row>
    <row r="23713" spans="1:5">
      <c r="A23713" t="s">
        <v>5236</v>
      </c>
      <c r="B23713" t="s">
        <v>5237</v>
      </c>
      <c r="C23713" t="s">
        <v>5238</v>
      </c>
      <c r="D23713">
        <v>1</v>
      </c>
      <c r="E23713" t="s">
        <v>20816</v>
      </c>
    </row>
    <row r="23714" spans="1:5">
      <c r="A23714" t="s">
        <v>5239</v>
      </c>
      <c r="B23714" t="s">
        <v>5240</v>
      </c>
      <c r="C23714" t="s">
        <v>5241</v>
      </c>
      <c r="D23714">
        <v>2</v>
      </c>
      <c r="E23714" t="s">
        <v>20816</v>
      </c>
    </row>
    <row r="23715" spans="1:5">
      <c r="A23715" t="s">
        <v>13414</v>
      </c>
      <c r="B23715" t="s">
        <v>13415</v>
      </c>
      <c r="C23715" t="s">
        <v>13416</v>
      </c>
      <c r="D23715">
        <v>1</v>
      </c>
      <c r="E23715" t="s">
        <v>20816</v>
      </c>
    </row>
    <row r="23716" spans="1:5">
      <c r="A23716" t="s">
        <v>13429</v>
      </c>
      <c r="B23716" t="s">
        <v>13430</v>
      </c>
      <c r="C23716" t="s">
        <v>13431</v>
      </c>
      <c r="D23716">
        <v>2</v>
      </c>
      <c r="E23716" t="s">
        <v>20816</v>
      </c>
    </row>
    <row r="23717" spans="1:5">
      <c r="A23717" t="s">
        <v>2173</v>
      </c>
      <c r="B23717" t="s">
        <v>2174</v>
      </c>
      <c r="C23717" t="s">
        <v>2175</v>
      </c>
      <c r="D23717">
        <v>5</v>
      </c>
      <c r="E23717" t="s">
        <v>20816</v>
      </c>
    </row>
    <row r="23718" spans="1:5">
      <c r="A23718" t="s">
        <v>12904</v>
      </c>
      <c r="B23718" t="s">
        <v>12905</v>
      </c>
      <c r="C23718" t="s">
        <v>12906</v>
      </c>
      <c r="D23718">
        <v>4</v>
      </c>
      <c r="E23718" t="s">
        <v>20816</v>
      </c>
    </row>
    <row r="23719" spans="1:5">
      <c r="A23719" t="s">
        <v>7479</v>
      </c>
      <c r="B23719" t="s">
        <v>7480</v>
      </c>
      <c r="C23719" t="s">
        <v>7481</v>
      </c>
      <c r="D23719">
        <v>1</v>
      </c>
      <c r="E23719" t="s">
        <v>20816</v>
      </c>
    </row>
    <row r="23720" spans="1:5">
      <c r="A23720" t="s">
        <v>7705</v>
      </c>
      <c r="B23720" t="s">
        <v>7706</v>
      </c>
      <c r="C23720" t="s">
        <v>7707</v>
      </c>
      <c r="D23720">
        <v>1</v>
      </c>
      <c r="E23720" t="s">
        <v>20816</v>
      </c>
    </row>
    <row r="23721" spans="1:5">
      <c r="A23721" t="s">
        <v>20869</v>
      </c>
      <c r="B23721" t="s">
        <v>20870</v>
      </c>
      <c r="C23721" t="s">
        <v>20871</v>
      </c>
      <c r="D23721">
        <v>1</v>
      </c>
      <c r="E23721" t="s">
        <v>20816</v>
      </c>
    </row>
    <row r="23722" spans="1:5">
      <c r="A23722" t="s">
        <v>18704</v>
      </c>
      <c r="B23722" t="s">
        <v>18705</v>
      </c>
      <c r="C23722" t="s">
        <v>18706</v>
      </c>
      <c r="D23722">
        <v>1</v>
      </c>
      <c r="E23722" t="s">
        <v>20816</v>
      </c>
    </row>
    <row r="23723" spans="1:5">
      <c r="A23723" t="s">
        <v>7136</v>
      </c>
      <c r="B23723" t="s">
        <v>7137</v>
      </c>
      <c r="C23723" t="s">
        <v>7138</v>
      </c>
      <c r="D23723">
        <v>2</v>
      </c>
      <c r="E23723" t="s">
        <v>20816</v>
      </c>
    </row>
    <row r="23724" spans="1:5">
      <c r="A23724" t="s">
        <v>12835</v>
      </c>
      <c r="B23724" t="s">
        <v>12836</v>
      </c>
      <c r="C23724" t="s">
        <v>12837</v>
      </c>
      <c r="D23724">
        <v>2</v>
      </c>
      <c r="E23724" t="s">
        <v>20816</v>
      </c>
    </row>
    <row r="23725" spans="1:5">
      <c r="A23725" t="s">
        <v>1808</v>
      </c>
      <c r="B23725" t="s">
        <v>1809</v>
      </c>
      <c r="C23725" t="s">
        <v>1810</v>
      </c>
      <c r="D23725">
        <v>1</v>
      </c>
      <c r="E23725" t="s">
        <v>20816</v>
      </c>
    </row>
    <row r="23726" spans="1:5">
      <c r="A23726" t="s">
        <v>2260</v>
      </c>
      <c r="B23726" t="s">
        <v>2261</v>
      </c>
      <c r="C23726" t="s">
        <v>2262</v>
      </c>
      <c r="D23726">
        <v>1</v>
      </c>
      <c r="E23726" t="s">
        <v>20816</v>
      </c>
    </row>
    <row r="23727" spans="1:5">
      <c r="A23727" t="s">
        <v>20276</v>
      </c>
      <c r="B23727" t="s">
        <v>20277</v>
      </c>
      <c r="C23727" t="s">
        <v>20278</v>
      </c>
      <c r="D23727">
        <v>1</v>
      </c>
      <c r="E23727" t="s">
        <v>20816</v>
      </c>
    </row>
    <row r="23728" spans="1:5">
      <c r="A23728" t="s">
        <v>13441</v>
      </c>
      <c r="B23728" t="s">
        <v>13442</v>
      </c>
      <c r="C23728" t="s">
        <v>13443</v>
      </c>
      <c r="D23728">
        <v>8</v>
      </c>
      <c r="E23728" t="s">
        <v>20816</v>
      </c>
    </row>
    <row r="23729" spans="1:5">
      <c r="A23729" t="s">
        <v>13263</v>
      </c>
      <c r="B23729" t="s">
        <v>13264</v>
      </c>
      <c r="C23729" t="s">
        <v>13265</v>
      </c>
      <c r="D23729">
        <v>11</v>
      </c>
      <c r="E23729" t="s">
        <v>20816</v>
      </c>
    </row>
    <row r="23730" spans="1:5">
      <c r="A23730" t="s">
        <v>15339</v>
      </c>
      <c r="B23730" t="s">
        <v>15340</v>
      </c>
      <c r="C23730" t="s">
        <v>15341</v>
      </c>
      <c r="D23730">
        <v>2</v>
      </c>
      <c r="E23730" t="s">
        <v>20816</v>
      </c>
    </row>
    <row r="23731" spans="1:5">
      <c r="A23731" t="s">
        <v>3378</v>
      </c>
      <c r="B23731" t="s">
        <v>3379</v>
      </c>
      <c r="C23731" t="s">
        <v>3380</v>
      </c>
      <c r="D23731">
        <v>1</v>
      </c>
      <c r="E23731" t="s">
        <v>20816</v>
      </c>
    </row>
    <row r="23732" spans="1:5">
      <c r="A23732" t="s">
        <v>20929</v>
      </c>
      <c r="B23732" t="s">
        <v>20930</v>
      </c>
      <c r="C23732" t="s">
        <v>20931</v>
      </c>
      <c r="D23732">
        <v>1</v>
      </c>
      <c r="E23732" t="s">
        <v>20816</v>
      </c>
    </row>
    <row r="23733" spans="1:5">
      <c r="A23733" t="s">
        <v>7732</v>
      </c>
      <c r="B23733" t="s">
        <v>7733</v>
      </c>
      <c r="C23733" t="s">
        <v>7734</v>
      </c>
      <c r="D23733">
        <v>10</v>
      </c>
      <c r="E23733" t="s">
        <v>20816</v>
      </c>
    </row>
    <row r="23734" spans="1:5">
      <c r="A23734" t="s">
        <v>7648</v>
      </c>
      <c r="B23734" t="s">
        <v>7649</v>
      </c>
      <c r="C23734" t="s">
        <v>7650</v>
      </c>
      <c r="D23734">
        <v>2</v>
      </c>
      <c r="E23734" t="s">
        <v>20816</v>
      </c>
    </row>
    <row r="23735" spans="1:5">
      <c r="A23735" t="s">
        <v>14177</v>
      </c>
      <c r="B23735" t="s">
        <v>14178</v>
      </c>
      <c r="C23735" t="s">
        <v>14179</v>
      </c>
      <c r="D23735">
        <v>3</v>
      </c>
      <c r="E23735" t="s">
        <v>20816</v>
      </c>
    </row>
    <row r="23736" spans="1:5">
      <c r="A23736" t="s">
        <v>7735</v>
      </c>
      <c r="B23736" t="s">
        <v>7736</v>
      </c>
      <c r="C23736" t="s">
        <v>7737</v>
      </c>
      <c r="D23736">
        <v>1</v>
      </c>
      <c r="E23736" t="s">
        <v>20816</v>
      </c>
    </row>
    <row r="23737" spans="1:5">
      <c r="A23737" t="s">
        <v>12913</v>
      </c>
      <c r="B23737" t="s">
        <v>12914</v>
      </c>
      <c r="C23737" t="s">
        <v>12915</v>
      </c>
      <c r="D23737">
        <v>3</v>
      </c>
      <c r="E23737" t="s">
        <v>20816</v>
      </c>
    </row>
    <row r="23738" spans="1:5">
      <c r="A23738" t="s">
        <v>15873</v>
      </c>
      <c r="B23738" t="s">
        <v>15874</v>
      </c>
      <c r="C23738" t="s">
        <v>15875</v>
      </c>
      <c r="D23738">
        <v>1</v>
      </c>
      <c r="E23738" t="s">
        <v>20816</v>
      </c>
    </row>
    <row r="23739" spans="1:5">
      <c r="A23739" t="s">
        <v>15876</v>
      </c>
      <c r="B23739" t="s">
        <v>15877</v>
      </c>
      <c r="C23739" t="s">
        <v>15875</v>
      </c>
      <c r="D23739">
        <v>12</v>
      </c>
      <c r="E23739" t="s">
        <v>20816</v>
      </c>
    </row>
    <row r="23740" spans="1:5">
      <c r="A23740" t="s">
        <v>5183</v>
      </c>
      <c r="B23740" t="s">
        <v>5184</v>
      </c>
      <c r="C23740" t="s">
        <v>5185</v>
      </c>
      <c r="D23740">
        <v>1</v>
      </c>
      <c r="E23740" t="s">
        <v>20816</v>
      </c>
    </row>
    <row r="23741" spans="1:5">
      <c r="A23741" t="s">
        <v>17298</v>
      </c>
      <c r="B23741" t="s">
        <v>17299</v>
      </c>
      <c r="C23741" t="s">
        <v>17300</v>
      </c>
      <c r="D23741">
        <v>2</v>
      </c>
      <c r="E23741" t="s">
        <v>20816</v>
      </c>
    </row>
    <row r="23742" spans="1:5">
      <c r="A23742" t="s">
        <v>1255</v>
      </c>
      <c r="B23742" t="s">
        <v>20850</v>
      </c>
      <c r="C23742" t="s">
        <v>20851</v>
      </c>
      <c r="D23742">
        <v>1</v>
      </c>
      <c r="E23742" t="s">
        <v>20816</v>
      </c>
    </row>
    <row r="23743" spans="1:5">
      <c r="A23743" t="s">
        <v>1877</v>
      </c>
      <c r="B23743" t="s">
        <v>1878</v>
      </c>
      <c r="C23743" t="s">
        <v>1879</v>
      </c>
      <c r="D23743">
        <v>4</v>
      </c>
      <c r="E23743" t="s">
        <v>20816</v>
      </c>
    </row>
    <row r="23744" spans="1:5">
      <c r="A23744" t="s">
        <v>13635</v>
      </c>
      <c r="B23744" t="s">
        <v>13636</v>
      </c>
      <c r="C23744" t="s">
        <v>13637</v>
      </c>
      <c r="D23744">
        <v>3</v>
      </c>
      <c r="E23744" t="s">
        <v>20816</v>
      </c>
    </row>
    <row r="23745" spans="1:5">
      <c r="A23745" t="s">
        <v>20893</v>
      </c>
      <c r="B23745" t="s">
        <v>20894</v>
      </c>
      <c r="C23745" t="s">
        <v>20895</v>
      </c>
      <c r="D23745">
        <v>1</v>
      </c>
      <c r="E23745" t="s">
        <v>20816</v>
      </c>
    </row>
    <row r="23746" spans="1:5">
      <c r="A23746" t="s">
        <v>13638</v>
      </c>
      <c r="B23746" t="s">
        <v>13639</v>
      </c>
      <c r="C23746" t="s">
        <v>13640</v>
      </c>
      <c r="D23746">
        <v>2</v>
      </c>
      <c r="E23746" t="s">
        <v>20816</v>
      </c>
    </row>
    <row r="23747" spans="1:5">
      <c r="A23747" t="s">
        <v>15547</v>
      </c>
      <c r="B23747" t="s">
        <v>15548</v>
      </c>
      <c r="C23747" t="s">
        <v>15549</v>
      </c>
      <c r="D23747">
        <v>5</v>
      </c>
      <c r="E23747" t="s">
        <v>20816</v>
      </c>
    </row>
    <row r="23748" spans="1:5">
      <c r="A23748" t="s">
        <v>7797</v>
      </c>
      <c r="B23748" t="s">
        <v>7798</v>
      </c>
      <c r="C23748" t="s">
        <v>7799</v>
      </c>
      <c r="D23748">
        <v>3</v>
      </c>
      <c r="E23748" t="s">
        <v>20816</v>
      </c>
    </row>
    <row r="23749" spans="1:5">
      <c r="A23749" t="s">
        <v>7805</v>
      </c>
      <c r="B23749" t="s">
        <v>7806</v>
      </c>
      <c r="C23749" t="s">
        <v>7807</v>
      </c>
      <c r="D23749">
        <v>10</v>
      </c>
      <c r="E23749" t="s">
        <v>20816</v>
      </c>
    </row>
    <row r="23750" spans="1:5">
      <c r="A23750" t="s">
        <v>8402</v>
      </c>
      <c r="B23750" t="s">
        <v>8403</v>
      </c>
      <c r="C23750" t="s">
        <v>8404</v>
      </c>
      <c r="D23750">
        <v>4</v>
      </c>
      <c r="E23750" t="s">
        <v>20816</v>
      </c>
    </row>
    <row r="23751" spans="1:5">
      <c r="A23751" t="s">
        <v>1314</v>
      </c>
      <c r="B23751" t="s">
        <v>20852</v>
      </c>
      <c r="C23751" t="s">
        <v>20853</v>
      </c>
      <c r="D23751">
        <v>1</v>
      </c>
      <c r="E23751" t="s">
        <v>20816</v>
      </c>
    </row>
    <row r="23752" spans="1:5">
      <c r="A23752" t="s">
        <v>2287</v>
      </c>
      <c r="B23752" t="s">
        <v>2288</v>
      </c>
      <c r="C23752" t="s">
        <v>2289</v>
      </c>
      <c r="D23752">
        <v>1</v>
      </c>
      <c r="E23752" t="s">
        <v>20816</v>
      </c>
    </row>
    <row r="23753" spans="1:5">
      <c r="A23753" t="s">
        <v>6319</v>
      </c>
      <c r="B23753" t="s">
        <v>6320</v>
      </c>
      <c r="C23753" t="s">
        <v>6321</v>
      </c>
      <c r="D23753">
        <v>1</v>
      </c>
      <c r="E23753" t="s">
        <v>20816</v>
      </c>
    </row>
    <row r="23754" spans="1:5">
      <c r="A23754" t="s">
        <v>20451</v>
      </c>
      <c r="B23754" t="s">
        <v>20452</v>
      </c>
      <c r="C23754" t="s">
        <v>20453</v>
      </c>
      <c r="D23754">
        <v>3</v>
      </c>
      <c r="E23754" t="s">
        <v>20816</v>
      </c>
    </row>
    <row r="23755" spans="1:5">
      <c r="A23755" t="s">
        <v>5198</v>
      </c>
      <c r="B23755" t="s">
        <v>5199</v>
      </c>
      <c r="C23755" t="s">
        <v>5200</v>
      </c>
      <c r="D23755">
        <v>4</v>
      </c>
      <c r="E23755" t="s">
        <v>20816</v>
      </c>
    </row>
    <row r="23756" spans="1:5">
      <c r="A23756" t="s">
        <v>12640</v>
      </c>
      <c r="B23756" t="s">
        <v>12641</v>
      </c>
      <c r="C23756" t="s">
        <v>12642</v>
      </c>
      <c r="D23756">
        <v>1</v>
      </c>
      <c r="E23756" t="s">
        <v>20816</v>
      </c>
    </row>
    <row r="23757" spans="1:5">
      <c r="A23757" t="s">
        <v>20472</v>
      </c>
      <c r="B23757" t="s">
        <v>20473</v>
      </c>
      <c r="C23757" t="s">
        <v>20474</v>
      </c>
      <c r="D23757">
        <v>1</v>
      </c>
      <c r="E23757" t="s">
        <v>20816</v>
      </c>
    </row>
    <row r="23758" spans="1:5">
      <c r="A23758" t="s">
        <v>20866</v>
      </c>
      <c r="B23758" t="s">
        <v>20867</v>
      </c>
      <c r="C23758" t="s">
        <v>20868</v>
      </c>
      <c r="D23758">
        <v>2</v>
      </c>
      <c r="E23758" t="s">
        <v>20816</v>
      </c>
    </row>
    <row r="23759" spans="1:5">
      <c r="A23759" t="s">
        <v>20923</v>
      </c>
      <c r="B23759" t="s">
        <v>20924</v>
      </c>
      <c r="C23759" t="s">
        <v>20925</v>
      </c>
      <c r="D23759">
        <v>1</v>
      </c>
      <c r="E23759" t="s">
        <v>20816</v>
      </c>
    </row>
    <row r="23760" spans="1:5">
      <c r="A23760" t="s">
        <v>13650</v>
      </c>
      <c r="B23760" t="s">
        <v>13651</v>
      </c>
      <c r="C23760" t="s">
        <v>13652</v>
      </c>
      <c r="D23760">
        <v>2</v>
      </c>
      <c r="E23760" t="s">
        <v>20816</v>
      </c>
    </row>
    <row r="23761" spans="1:5">
      <c r="A23761" t="s">
        <v>13018</v>
      </c>
      <c r="B23761" t="s">
        <v>13019</v>
      </c>
      <c r="C23761" t="s">
        <v>13020</v>
      </c>
      <c r="D23761">
        <v>4</v>
      </c>
      <c r="E23761" t="s">
        <v>20816</v>
      </c>
    </row>
    <row r="23762" spans="1:5">
      <c r="A23762" t="s">
        <v>15648</v>
      </c>
      <c r="B23762" t="s">
        <v>15649</v>
      </c>
      <c r="C23762" t="s">
        <v>15650</v>
      </c>
      <c r="D23762">
        <v>1</v>
      </c>
      <c r="E23762" t="s">
        <v>20816</v>
      </c>
    </row>
    <row r="23763" spans="1:5">
      <c r="A23763" t="s">
        <v>15651</v>
      </c>
      <c r="B23763" t="s">
        <v>15652</v>
      </c>
      <c r="C23763" t="s">
        <v>15653</v>
      </c>
      <c r="D23763">
        <v>2</v>
      </c>
      <c r="E23763" t="s">
        <v>20816</v>
      </c>
    </row>
    <row r="23764" spans="1:5">
      <c r="A23764" t="s">
        <v>7926</v>
      </c>
      <c r="B23764" t="s">
        <v>7927</v>
      </c>
      <c r="C23764" t="s">
        <v>7928</v>
      </c>
      <c r="D23764">
        <v>8</v>
      </c>
      <c r="E23764" t="s">
        <v>20816</v>
      </c>
    </row>
    <row r="23765" spans="1:5">
      <c r="A23765" t="s">
        <v>2372</v>
      </c>
      <c r="B23765" t="s">
        <v>2373</v>
      </c>
      <c r="C23765" t="s">
        <v>2374</v>
      </c>
      <c r="D23765">
        <v>3</v>
      </c>
      <c r="E23765" t="s">
        <v>20816</v>
      </c>
    </row>
    <row r="23766" spans="1:5">
      <c r="A23766" t="s">
        <v>8558</v>
      </c>
      <c r="B23766" t="s">
        <v>8559</v>
      </c>
      <c r="C23766" t="s">
        <v>8560</v>
      </c>
      <c r="D23766">
        <v>1</v>
      </c>
      <c r="E23766" t="s">
        <v>20816</v>
      </c>
    </row>
    <row r="23767" spans="1:5">
      <c r="A23767" t="s">
        <v>13021</v>
      </c>
      <c r="B23767" t="s">
        <v>13022</v>
      </c>
      <c r="C23767" t="s">
        <v>13023</v>
      </c>
      <c r="D23767">
        <v>5</v>
      </c>
      <c r="E23767" t="s">
        <v>20816</v>
      </c>
    </row>
    <row r="23768" spans="1:5">
      <c r="A23768" t="s">
        <v>2434</v>
      </c>
      <c r="B23768" t="s">
        <v>2435</v>
      </c>
      <c r="C23768" t="s">
        <v>2436</v>
      </c>
      <c r="D23768">
        <v>5</v>
      </c>
      <c r="E23768" t="s">
        <v>20816</v>
      </c>
    </row>
    <row r="23769" spans="1:5">
      <c r="A23769" t="s">
        <v>4095</v>
      </c>
      <c r="B23769" t="s">
        <v>4096</v>
      </c>
      <c r="C23769" t="s">
        <v>4097</v>
      </c>
      <c r="D23769">
        <v>1</v>
      </c>
      <c r="E23769" t="s">
        <v>20816</v>
      </c>
    </row>
    <row r="23770" spans="1:5">
      <c r="A23770" t="s">
        <v>2272</v>
      </c>
      <c r="B23770" t="s">
        <v>2273</v>
      </c>
      <c r="C23770" t="s">
        <v>2274</v>
      </c>
      <c r="D23770">
        <v>1</v>
      </c>
      <c r="E23770" t="s">
        <v>20816</v>
      </c>
    </row>
    <row r="23771" spans="1:5">
      <c r="A23771" t="s">
        <v>15657</v>
      </c>
      <c r="B23771" t="s">
        <v>15658</v>
      </c>
      <c r="C23771" t="s">
        <v>15659</v>
      </c>
      <c r="D23771">
        <v>1</v>
      </c>
      <c r="E23771" t="s">
        <v>20816</v>
      </c>
    </row>
    <row r="23772" spans="1:5">
      <c r="A23772" t="s">
        <v>16871</v>
      </c>
      <c r="B23772" t="s">
        <v>16872</v>
      </c>
      <c r="C23772" t="s">
        <v>16873</v>
      </c>
      <c r="D23772">
        <v>4</v>
      </c>
      <c r="E23772" t="s">
        <v>20816</v>
      </c>
    </row>
    <row r="23773" spans="1:5">
      <c r="A23773" t="s">
        <v>20932</v>
      </c>
      <c r="B23773" t="s">
        <v>20933</v>
      </c>
      <c r="C23773" t="s">
        <v>20934</v>
      </c>
      <c r="D23773">
        <v>1</v>
      </c>
      <c r="E23773" t="s">
        <v>20816</v>
      </c>
    </row>
    <row r="23774" spans="1:5">
      <c r="A23774" t="s">
        <v>358</v>
      </c>
      <c r="B23774" t="s">
        <v>20935</v>
      </c>
      <c r="C23774" t="s">
        <v>20936</v>
      </c>
      <c r="D23774">
        <v>1</v>
      </c>
      <c r="E23774" t="s">
        <v>20816</v>
      </c>
    </row>
    <row r="23775" spans="1:5">
      <c r="A23775" t="s">
        <v>14263</v>
      </c>
      <c r="B23775" t="s">
        <v>14264</v>
      </c>
      <c r="C23775" t="s">
        <v>14265</v>
      </c>
      <c r="D23775">
        <v>4</v>
      </c>
      <c r="E23775" t="s">
        <v>20816</v>
      </c>
    </row>
    <row r="23776" spans="1:5">
      <c r="A23776" t="s">
        <v>18615</v>
      </c>
      <c r="B23776" t="s">
        <v>18616</v>
      </c>
      <c r="C23776" t="s">
        <v>18617</v>
      </c>
      <c r="D23776">
        <v>1</v>
      </c>
      <c r="E23776" t="s">
        <v>20816</v>
      </c>
    </row>
    <row r="23777" spans="1:5">
      <c r="A23777" t="s">
        <v>7890</v>
      </c>
      <c r="B23777" t="s">
        <v>7891</v>
      </c>
      <c r="C23777" t="s">
        <v>7892</v>
      </c>
      <c r="D23777">
        <v>1</v>
      </c>
      <c r="E23777" t="s">
        <v>20816</v>
      </c>
    </row>
    <row r="23778" spans="1:5">
      <c r="A23778" t="s">
        <v>7007</v>
      </c>
      <c r="B23778" t="s">
        <v>7008</v>
      </c>
      <c r="C23778" t="s">
        <v>7009</v>
      </c>
      <c r="D23778">
        <v>10</v>
      </c>
      <c r="E23778" t="s">
        <v>20816</v>
      </c>
    </row>
    <row r="23779" spans="1:5">
      <c r="A23779" t="s">
        <v>15192</v>
      </c>
      <c r="B23779" t="s">
        <v>15193</v>
      </c>
      <c r="C23779" t="s">
        <v>15194</v>
      </c>
      <c r="D23779">
        <v>-1</v>
      </c>
      <c r="E23779" t="s">
        <v>20816</v>
      </c>
    </row>
    <row r="23780" spans="1:5">
      <c r="A23780" t="s">
        <v>16343</v>
      </c>
      <c r="B23780" t="s">
        <v>16344</v>
      </c>
      <c r="C23780" t="s">
        <v>16345</v>
      </c>
      <c r="D23780">
        <v>1</v>
      </c>
      <c r="E23780" t="s">
        <v>20816</v>
      </c>
    </row>
    <row r="23781" spans="1:5">
      <c r="A23781" t="s">
        <v>19497</v>
      </c>
      <c r="B23781" t="s">
        <v>19498</v>
      </c>
      <c r="C23781" t="s">
        <v>19499</v>
      </c>
      <c r="D23781">
        <v>6</v>
      </c>
      <c r="E23781" t="s">
        <v>20816</v>
      </c>
    </row>
    <row r="23782" spans="1:5">
      <c r="A23782" t="s">
        <v>2349</v>
      </c>
      <c r="B23782" t="s">
        <v>2350</v>
      </c>
      <c r="C23782" t="s">
        <v>2351</v>
      </c>
      <c r="D23782">
        <v>2</v>
      </c>
      <c r="E23782" t="s">
        <v>20816</v>
      </c>
    </row>
    <row r="23783" spans="1:5">
      <c r="A23783" t="s">
        <v>4098</v>
      </c>
      <c r="B23783" t="s">
        <v>4099</v>
      </c>
      <c r="C23783" t="s">
        <v>4100</v>
      </c>
      <c r="D23783">
        <v>5</v>
      </c>
      <c r="E23783" t="s">
        <v>20816</v>
      </c>
    </row>
    <row r="23784" spans="1:5">
      <c r="A23784" t="s">
        <v>2440</v>
      </c>
      <c r="B23784" t="s">
        <v>2441</v>
      </c>
      <c r="C23784" t="s">
        <v>2442</v>
      </c>
      <c r="D23784">
        <v>3</v>
      </c>
      <c r="E23784" t="s">
        <v>20816</v>
      </c>
    </row>
    <row r="23785" spans="1:5">
      <c r="A23785" t="s">
        <v>36049</v>
      </c>
      <c r="B23785" t="s">
        <v>36050</v>
      </c>
      <c r="C23785" t="s">
        <v>36051</v>
      </c>
      <c r="D23785">
        <v>10</v>
      </c>
      <c r="E23785" t="s">
        <v>20816</v>
      </c>
    </row>
    <row r="23786" spans="1:5">
      <c r="A23786" t="s">
        <v>20940</v>
      </c>
      <c r="B23786" t="s">
        <v>20941</v>
      </c>
      <c r="C23786" t="s">
        <v>20942</v>
      </c>
      <c r="D23786">
        <v>1</v>
      </c>
      <c r="E23786" t="s">
        <v>20816</v>
      </c>
    </row>
    <row r="23787" spans="1:5">
      <c r="A23787" t="s">
        <v>14048</v>
      </c>
      <c r="B23787" t="s">
        <v>14049</v>
      </c>
      <c r="C23787" t="s">
        <v>14050</v>
      </c>
      <c r="D23787">
        <v>3</v>
      </c>
      <c r="E23787" t="s">
        <v>20816</v>
      </c>
    </row>
    <row r="23788" spans="1:5">
      <c r="A23788" t="s">
        <v>8718</v>
      </c>
      <c r="B23788" t="s">
        <v>8719</v>
      </c>
      <c r="C23788" t="s">
        <v>8720</v>
      </c>
      <c r="D23788">
        <v>1</v>
      </c>
      <c r="E23788" t="s">
        <v>20816</v>
      </c>
    </row>
    <row r="23789" spans="1:5">
      <c r="A23789" t="s">
        <v>20854</v>
      </c>
      <c r="B23789" t="s">
        <v>20855</v>
      </c>
      <c r="C23789" t="s">
        <v>20856</v>
      </c>
      <c r="D23789">
        <v>1</v>
      </c>
      <c r="E23789" t="s">
        <v>20816</v>
      </c>
    </row>
    <row r="23790" spans="1:5">
      <c r="A23790" t="s">
        <v>8260</v>
      </c>
      <c r="B23790" t="s">
        <v>8261</v>
      </c>
      <c r="C23790" t="s">
        <v>8262</v>
      </c>
      <c r="D23790">
        <v>2</v>
      </c>
      <c r="E23790" t="s">
        <v>20816</v>
      </c>
    </row>
    <row r="23791" spans="1:5">
      <c r="A23791" t="s">
        <v>2393</v>
      </c>
      <c r="B23791" t="s">
        <v>2394</v>
      </c>
      <c r="C23791" t="s">
        <v>2395</v>
      </c>
      <c r="D23791">
        <v>10</v>
      </c>
      <c r="E23791" t="s">
        <v>20816</v>
      </c>
    </row>
    <row r="23792" spans="1:5">
      <c r="A23792" t="s">
        <v>13004</v>
      </c>
      <c r="B23792" t="s">
        <v>13005</v>
      </c>
      <c r="C23792" t="s">
        <v>13006</v>
      </c>
      <c r="D23792">
        <v>1</v>
      </c>
      <c r="E23792" t="s">
        <v>20816</v>
      </c>
    </row>
    <row r="23793" spans="1:5">
      <c r="A23793" t="s">
        <v>5790</v>
      </c>
      <c r="B23793" t="s">
        <v>5791</v>
      </c>
      <c r="C23793" t="s">
        <v>5792</v>
      </c>
      <c r="D23793">
        <v>1</v>
      </c>
      <c r="E23793" t="s">
        <v>20816</v>
      </c>
    </row>
    <row r="23794" spans="1:5">
      <c r="A23794" t="s">
        <v>2466</v>
      </c>
      <c r="B23794" t="s">
        <v>2467</v>
      </c>
      <c r="C23794" t="s">
        <v>2468</v>
      </c>
      <c r="D23794">
        <v>41</v>
      </c>
      <c r="E23794" t="s">
        <v>20816</v>
      </c>
    </row>
    <row r="23795" spans="1:5">
      <c r="A23795" t="s">
        <v>13461</v>
      </c>
      <c r="B23795" t="s">
        <v>13462</v>
      </c>
      <c r="C23795" t="s">
        <v>13463</v>
      </c>
      <c r="D23795">
        <v>3</v>
      </c>
      <c r="E23795" t="s">
        <v>20816</v>
      </c>
    </row>
    <row r="23796" spans="1:5">
      <c r="A23796" t="s">
        <v>13097</v>
      </c>
      <c r="B23796" t="s">
        <v>13098</v>
      </c>
      <c r="C23796" t="s">
        <v>13099</v>
      </c>
      <c r="D23796">
        <v>1</v>
      </c>
      <c r="E23796" t="s">
        <v>20816</v>
      </c>
    </row>
    <row r="23797" spans="1:5">
      <c r="A23797" t="s">
        <v>8194</v>
      </c>
      <c r="B23797" t="s">
        <v>8195</v>
      </c>
      <c r="C23797" t="s">
        <v>8196</v>
      </c>
      <c r="D23797">
        <v>1</v>
      </c>
      <c r="E23797" t="s">
        <v>20816</v>
      </c>
    </row>
    <row r="23798" spans="1:5">
      <c r="A23798" t="s">
        <v>8215</v>
      </c>
      <c r="B23798" t="s">
        <v>8216</v>
      </c>
      <c r="C23798" t="s">
        <v>8217</v>
      </c>
      <c r="D23798">
        <v>2</v>
      </c>
      <c r="E23798" t="s">
        <v>20816</v>
      </c>
    </row>
    <row r="23799" spans="1:5">
      <c r="A23799" t="s">
        <v>20857</v>
      </c>
      <c r="B23799" t="s">
        <v>20858</v>
      </c>
      <c r="C23799" t="s">
        <v>20859</v>
      </c>
      <c r="D23799">
        <v>2</v>
      </c>
      <c r="E23799" t="s">
        <v>20816</v>
      </c>
    </row>
    <row r="23800" spans="1:5">
      <c r="A23800" t="s">
        <v>1943</v>
      </c>
      <c r="B23800" t="s">
        <v>1944</v>
      </c>
      <c r="C23800" t="s">
        <v>1945</v>
      </c>
      <c r="D23800">
        <v>1</v>
      </c>
      <c r="E23800" t="s">
        <v>20816</v>
      </c>
    </row>
    <row r="23801" spans="1:5">
      <c r="A23801" t="s">
        <v>7049</v>
      </c>
      <c r="B23801" t="s">
        <v>7050</v>
      </c>
      <c r="C23801" t="s">
        <v>7051</v>
      </c>
      <c r="D23801">
        <v>10</v>
      </c>
      <c r="E23801" t="s">
        <v>20816</v>
      </c>
    </row>
    <row r="23802" spans="1:5">
      <c r="A23802" t="s">
        <v>13260</v>
      </c>
      <c r="B23802" t="s">
        <v>13261</v>
      </c>
      <c r="C23802" t="s">
        <v>13262</v>
      </c>
      <c r="D23802">
        <v>1</v>
      </c>
      <c r="E23802" t="s">
        <v>20816</v>
      </c>
    </row>
    <row r="23803" spans="1:5">
      <c r="A23803" t="s">
        <v>2630</v>
      </c>
      <c r="B23803" t="s">
        <v>2631</v>
      </c>
      <c r="C23803" t="s">
        <v>2632</v>
      </c>
      <c r="D23803">
        <v>1</v>
      </c>
      <c r="E23803" t="s">
        <v>20816</v>
      </c>
    </row>
    <row r="23804" spans="1:5">
      <c r="A23804" t="s">
        <v>14086</v>
      </c>
      <c r="B23804" t="s">
        <v>14087</v>
      </c>
      <c r="C23804" t="s">
        <v>14088</v>
      </c>
      <c r="D23804">
        <v>4</v>
      </c>
      <c r="E23804" t="s">
        <v>20816</v>
      </c>
    </row>
    <row r="23805" spans="1:5">
      <c r="A23805" t="s">
        <v>16447</v>
      </c>
      <c r="B23805" t="s">
        <v>16448</v>
      </c>
      <c r="C23805" t="s">
        <v>16449</v>
      </c>
      <c r="D23805">
        <v>1</v>
      </c>
      <c r="E23805" t="s">
        <v>20816</v>
      </c>
    </row>
    <row r="23806" spans="1:5">
      <c r="A23806" t="s">
        <v>4956</v>
      </c>
      <c r="B23806" t="s">
        <v>4957</v>
      </c>
      <c r="C23806" t="s">
        <v>4958</v>
      </c>
      <c r="D23806">
        <v>1</v>
      </c>
      <c r="E23806" t="s">
        <v>20816</v>
      </c>
    </row>
    <row r="23807" spans="1:5">
      <c r="A23807" t="s">
        <v>4982</v>
      </c>
      <c r="B23807" t="s">
        <v>4983</v>
      </c>
      <c r="C23807" t="s">
        <v>4984</v>
      </c>
      <c r="D23807">
        <v>4</v>
      </c>
      <c r="E23807" t="s">
        <v>20816</v>
      </c>
    </row>
    <row r="23808" spans="1:5">
      <c r="A23808" t="s">
        <v>16453</v>
      </c>
      <c r="B23808" t="s">
        <v>16454</v>
      </c>
      <c r="C23808" t="s">
        <v>16455</v>
      </c>
      <c r="D23808">
        <v>1</v>
      </c>
      <c r="E23808" t="s">
        <v>20816</v>
      </c>
    </row>
    <row r="23809" spans="1:5">
      <c r="A23809" t="s">
        <v>13685</v>
      </c>
      <c r="B23809" t="s">
        <v>13686</v>
      </c>
      <c r="C23809" t="s">
        <v>13687</v>
      </c>
      <c r="D23809">
        <v>3</v>
      </c>
      <c r="E23809" t="s">
        <v>20816</v>
      </c>
    </row>
    <row r="23810" spans="1:5">
      <c r="A23810" t="s">
        <v>13691</v>
      </c>
      <c r="B23810" t="s">
        <v>13692</v>
      </c>
      <c r="C23810" t="s">
        <v>13693</v>
      </c>
      <c r="D23810">
        <v>2</v>
      </c>
      <c r="E23810" t="s">
        <v>20816</v>
      </c>
    </row>
    <row r="23811" spans="1:5">
      <c r="A23811" t="s">
        <v>19376</v>
      </c>
      <c r="B23811" t="s">
        <v>19377</v>
      </c>
      <c r="C23811" t="s">
        <v>19378</v>
      </c>
      <c r="D23811">
        <v>1</v>
      </c>
      <c r="E23811" t="s">
        <v>20816</v>
      </c>
    </row>
    <row r="23812" spans="1:5">
      <c r="A23812" t="s">
        <v>17410</v>
      </c>
      <c r="B23812" t="s">
        <v>17411</v>
      </c>
      <c r="C23812" t="s">
        <v>17412</v>
      </c>
      <c r="D23812">
        <v>1</v>
      </c>
      <c r="E23812" t="s">
        <v>20816</v>
      </c>
    </row>
    <row r="23813" spans="1:5">
      <c r="A23813" t="s">
        <v>7762</v>
      </c>
      <c r="B23813" t="s">
        <v>7763</v>
      </c>
      <c r="C23813" t="s">
        <v>7764</v>
      </c>
      <c r="D23813">
        <v>1</v>
      </c>
      <c r="E23813" t="s">
        <v>20816</v>
      </c>
    </row>
    <row r="23814" spans="1:5">
      <c r="A23814" t="s">
        <v>12590</v>
      </c>
      <c r="B23814" t="s">
        <v>12591</v>
      </c>
      <c r="C23814" t="s">
        <v>12592</v>
      </c>
      <c r="D23814">
        <v>1</v>
      </c>
      <c r="E23814" t="s">
        <v>20816</v>
      </c>
    </row>
    <row r="23815" spans="1:5">
      <c r="A23815" t="s">
        <v>2402</v>
      </c>
      <c r="B23815" t="s">
        <v>2403</v>
      </c>
      <c r="C23815" t="s">
        <v>2404</v>
      </c>
      <c r="D23815">
        <v>2</v>
      </c>
      <c r="E23815" t="s">
        <v>20816</v>
      </c>
    </row>
    <row r="23816" spans="1:5">
      <c r="A23816" t="s">
        <v>66</v>
      </c>
      <c r="B23816" t="s">
        <v>8298</v>
      </c>
      <c r="C23816" t="s">
        <v>8299</v>
      </c>
      <c r="D23816">
        <v>10</v>
      </c>
      <c r="E23816" t="s">
        <v>20816</v>
      </c>
    </row>
    <row r="23817" spans="1:5">
      <c r="A23817" t="s">
        <v>14345</v>
      </c>
      <c r="B23817" t="s">
        <v>14346</v>
      </c>
      <c r="C23817" t="s">
        <v>14347</v>
      </c>
      <c r="D23817">
        <v>1</v>
      </c>
      <c r="E23817" t="s">
        <v>20816</v>
      </c>
    </row>
    <row r="23818" spans="1:5">
      <c r="A23818" t="s">
        <v>5038</v>
      </c>
      <c r="B23818" t="s">
        <v>5039</v>
      </c>
      <c r="C23818" t="s">
        <v>5040</v>
      </c>
      <c r="D23818">
        <v>1</v>
      </c>
      <c r="E23818" t="s">
        <v>20816</v>
      </c>
    </row>
    <row r="23819" spans="1:5">
      <c r="A23819" t="s">
        <v>13703</v>
      </c>
      <c r="B23819" t="s">
        <v>13704</v>
      </c>
      <c r="C23819" t="s">
        <v>13705</v>
      </c>
      <c r="D23819">
        <v>1</v>
      </c>
      <c r="E23819" t="s">
        <v>20816</v>
      </c>
    </row>
    <row r="23820" spans="1:5">
      <c r="A23820" t="s">
        <v>20937</v>
      </c>
      <c r="B23820" t="s">
        <v>20938</v>
      </c>
      <c r="C23820" t="s">
        <v>20939</v>
      </c>
      <c r="D23820">
        <v>1</v>
      </c>
      <c r="E23820" t="s">
        <v>20816</v>
      </c>
    </row>
    <row r="23821" spans="1:5">
      <c r="A23821" t="s">
        <v>18861</v>
      </c>
      <c r="B23821" t="s">
        <v>18862</v>
      </c>
      <c r="C23821" t="s">
        <v>18863</v>
      </c>
      <c r="D23821">
        <v>4</v>
      </c>
      <c r="E23821" t="s">
        <v>20816</v>
      </c>
    </row>
    <row r="23822" spans="1:5">
      <c r="A23822" t="s">
        <v>15246</v>
      </c>
      <c r="B23822" t="s">
        <v>15247</v>
      </c>
      <c r="C23822" t="s">
        <v>15248</v>
      </c>
      <c r="D23822">
        <v>1</v>
      </c>
      <c r="E23822" t="s">
        <v>20816</v>
      </c>
    </row>
    <row r="23823" spans="1:5">
      <c r="A23823" t="s">
        <v>8834</v>
      </c>
      <c r="B23823" t="s">
        <v>8835</v>
      </c>
      <c r="C23823" t="s">
        <v>8836</v>
      </c>
      <c r="D23823">
        <v>9</v>
      </c>
      <c r="E23823" t="s">
        <v>20816</v>
      </c>
    </row>
    <row r="23824" spans="1:5">
      <c r="A23824" t="s">
        <v>14206</v>
      </c>
      <c r="B23824" t="s">
        <v>14207</v>
      </c>
      <c r="C23824" t="s">
        <v>14208</v>
      </c>
      <c r="D23824">
        <v>1</v>
      </c>
      <c r="E23824" t="s">
        <v>20816</v>
      </c>
    </row>
    <row r="23825" spans="1:5">
      <c r="A23825" t="s">
        <v>5072</v>
      </c>
      <c r="B23825" t="s">
        <v>5073</v>
      </c>
      <c r="C23825" t="s">
        <v>5074</v>
      </c>
      <c r="D23825">
        <v>2</v>
      </c>
      <c r="E23825" t="s">
        <v>20816</v>
      </c>
    </row>
    <row r="23826" spans="1:5">
      <c r="A23826" t="s">
        <v>5081</v>
      </c>
      <c r="B23826" t="s">
        <v>5082</v>
      </c>
      <c r="C23826" t="s">
        <v>5083</v>
      </c>
      <c r="D23826">
        <v>1</v>
      </c>
      <c r="E23826" t="s">
        <v>20816</v>
      </c>
    </row>
    <row r="23827" spans="1:5">
      <c r="A23827" t="s">
        <v>2015</v>
      </c>
      <c r="B23827" t="s">
        <v>2016</v>
      </c>
      <c r="C23827" t="s">
        <v>2017</v>
      </c>
      <c r="D23827">
        <v>1</v>
      </c>
      <c r="E23827" t="s">
        <v>20816</v>
      </c>
    </row>
    <row r="23828" spans="1:5">
      <c r="A23828" t="s">
        <v>12496</v>
      </c>
      <c r="B23828" t="s">
        <v>12497</v>
      </c>
      <c r="C23828" t="s">
        <v>12498</v>
      </c>
      <c r="D23828">
        <v>1</v>
      </c>
      <c r="E23828" t="s">
        <v>20816</v>
      </c>
    </row>
    <row r="23829" spans="1:5">
      <c r="A23829" t="s">
        <v>12892</v>
      </c>
      <c r="B23829" t="s">
        <v>12893</v>
      </c>
      <c r="C23829" t="s">
        <v>12894</v>
      </c>
      <c r="D23829">
        <v>1</v>
      </c>
      <c r="E23829" t="s">
        <v>20816</v>
      </c>
    </row>
    <row r="23830" spans="1:5">
      <c r="A23830" t="s">
        <v>5882</v>
      </c>
      <c r="B23830" t="s">
        <v>5883</v>
      </c>
      <c r="C23830" t="s">
        <v>5884</v>
      </c>
      <c r="D23830">
        <v>8</v>
      </c>
      <c r="E23830" t="s">
        <v>20816</v>
      </c>
    </row>
    <row r="23831" spans="1:5">
      <c r="A23831" t="s">
        <v>8340</v>
      </c>
      <c r="B23831" t="s">
        <v>8341</v>
      </c>
      <c r="C23831" t="s">
        <v>8342</v>
      </c>
      <c r="D23831">
        <v>17</v>
      </c>
      <c r="E23831" t="s">
        <v>20816</v>
      </c>
    </row>
    <row r="23832" spans="1:5">
      <c r="A23832" t="s">
        <v>8511</v>
      </c>
      <c r="B23832" t="s">
        <v>8512</v>
      </c>
      <c r="C23832" t="s">
        <v>8513</v>
      </c>
      <c r="D23832">
        <v>4</v>
      </c>
      <c r="E23832" t="s">
        <v>20816</v>
      </c>
    </row>
    <row r="23833" spans="1:5">
      <c r="A23833" t="s">
        <v>8611</v>
      </c>
      <c r="B23833" t="s">
        <v>8612</v>
      </c>
      <c r="C23833" t="s">
        <v>8613</v>
      </c>
      <c r="D23833">
        <v>2</v>
      </c>
      <c r="E23833" t="s">
        <v>20816</v>
      </c>
    </row>
    <row r="23834" spans="1:5">
      <c r="A23834" t="s">
        <v>12622</v>
      </c>
      <c r="B23834" t="s">
        <v>12623</v>
      </c>
      <c r="C23834" t="s">
        <v>12624</v>
      </c>
      <c r="D23834">
        <v>2</v>
      </c>
      <c r="E23834" t="s">
        <v>20816</v>
      </c>
    </row>
    <row r="23835" spans="1:5">
      <c r="A23835" t="s">
        <v>5913</v>
      </c>
      <c r="B23835" t="s">
        <v>5914</v>
      </c>
      <c r="C23835" t="s">
        <v>5915</v>
      </c>
      <c r="D23835">
        <v>4</v>
      </c>
      <c r="E23835" t="s">
        <v>20816</v>
      </c>
    </row>
    <row r="23836" spans="1:5">
      <c r="A23836" t="s">
        <v>3366</v>
      </c>
      <c r="B23836" t="s">
        <v>3367</v>
      </c>
      <c r="C23836" t="s">
        <v>3368</v>
      </c>
      <c r="D23836">
        <v>1</v>
      </c>
      <c r="E23836" t="s">
        <v>20816</v>
      </c>
    </row>
    <row r="23837" spans="1:5">
      <c r="A23837" t="s">
        <v>2666</v>
      </c>
      <c r="B23837" t="s">
        <v>2667</v>
      </c>
      <c r="C23837" t="s">
        <v>2668</v>
      </c>
      <c r="D23837">
        <v>1</v>
      </c>
      <c r="E23837" t="s">
        <v>20816</v>
      </c>
    </row>
    <row r="23838" spans="1:5">
      <c r="A23838" t="s">
        <v>2669</v>
      </c>
      <c r="B23838" t="s">
        <v>2670</v>
      </c>
      <c r="C23838" t="s">
        <v>2671</v>
      </c>
      <c r="D23838">
        <v>3</v>
      </c>
      <c r="E23838" t="s">
        <v>20816</v>
      </c>
    </row>
    <row r="23839" spans="1:5">
      <c r="A23839" t="s">
        <v>13108</v>
      </c>
      <c r="B23839" t="s">
        <v>13109</v>
      </c>
      <c r="C23839" t="s">
        <v>13110</v>
      </c>
      <c r="D23839">
        <v>1</v>
      </c>
      <c r="E23839" t="s">
        <v>20816</v>
      </c>
    </row>
    <row r="23840" spans="1:5">
      <c r="A23840" t="s">
        <v>13718</v>
      </c>
      <c r="B23840" t="s">
        <v>13719</v>
      </c>
      <c r="C23840" t="s">
        <v>13720</v>
      </c>
      <c r="D23840">
        <v>2</v>
      </c>
      <c r="E23840" t="s">
        <v>20816</v>
      </c>
    </row>
    <row r="23841" spans="1:5">
      <c r="A23841" t="s">
        <v>2747</v>
      </c>
      <c r="B23841" t="s">
        <v>2748</v>
      </c>
      <c r="C23841" t="s">
        <v>2749</v>
      </c>
      <c r="D23841">
        <v>1</v>
      </c>
      <c r="E23841" t="s">
        <v>20816</v>
      </c>
    </row>
    <row r="23842" spans="1:5">
      <c r="A23842" t="s">
        <v>5520</v>
      </c>
      <c r="B23842" t="s">
        <v>5521</v>
      </c>
      <c r="C23842" t="s">
        <v>5522</v>
      </c>
      <c r="D23842">
        <v>8</v>
      </c>
      <c r="E23842" t="s">
        <v>20816</v>
      </c>
    </row>
    <row r="23843" spans="1:5">
      <c r="A23843" t="s">
        <v>19402</v>
      </c>
      <c r="B23843" t="s">
        <v>19403</v>
      </c>
      <c r="C23843" t="s">
        <v>19404</v>
      </c>
      <c r="D23843">
        <v>1</v>
      </c>
      <c r="E23843" t="s">
        <v>20816</v>
      </c>
    </row>
    <row r="23844" spans="1:5">
      <c r="A23844" t="s">
        <v>14245</v>
      </c>
      <c r="B23844" t="s">
        <v>14246</v>
      </c>
      <c r="C23844" t="s">
        <v>14247</v>
      </c>
      <c r="D23844">
        <v>6</v>
      </c>
      <c r="E23844" t="s">
        <v>20816</v>
      </c>
    </row>
    <row r="23845" spans="1:5">
      <c r="A23845" t="s">
        <v>20133</v>
      </c>
      <c r="B23845" t="s">
        <v>20134</v>
      </c>
      <c r="C23845" t="s">
        <v>20135</v>
      </c>
      <c r="D23845">
        <v>1</v>
      </c>
      <c r="E23845" t="s">
        <v>20816</v>
      </c>
    </row>
    <row r="23846" spans="1:5">
      <c r="A23846" t="s">
        <v>12916</v>
      </c>
      <c r="B23846" t="s">
        <v>12917</v>
      </c>
      <c r="C23846" t="s">
        <v>12918</v>
      </c>
      <c r="D23846">
        <v>1</v>
      </c>
      <c r="E23846" t="s">
        <v>20816</v>
      </c>
    </row>
    <row r="23847" spans="1:5">
      <c r="A23847" t="s">
        <v>86</v>
      </c>
      <c r="B23847" t="s">
        <v>14366</v>
      </c>
      <c r="C23847" t="s">
        <v>14367</v>
      </c>
      <c r="D23847">
        <v>1</v>
      </c>
      <c r="E23847" t="s">
        <v>20816</v>
      </c>
    </row>
    <row r="23848" spans="1:5">
      <c r="A23848" t="s">
        <v>6393</v>
      </c>
      <c r="B23848" t="s">
        <v>6394</v>
      </c>
      <c r="C23848" t="s">
        <v>6395</v>
      </c>
      <c r="D23848">
        <v>3</v>
      </c>
      <c r="E23848" t="s">
        <v>20816</v>
      </c>
    </row>
    <row r="23849" spans="1:5">
      <c r="A23849" t="s">
        <v>6399</v>
      </c>
      <c r="B23849" t="s">
        <v>6400</v>
      </c>
      <c r="C23849" t="s">
        <v>6401</v>
      </c>
      <c r="D23849">
        <v>4</v>
      </c>
      <c r="E23849" t="s">
        <v>20816</v>
      </c>
    </row>
    <row r="23850" spans="1:5">
      <c r="A23850" t="s">
        <v>13304</v>
      </c>
      <c r="B23850" t="s">
        <v>13305</v>
      </c>
      <c r="C23850" t="s">
        <v>13306</v>
      </c>
      <c r="D23850">
        <v>2</v>
      </c>
      <c r="E23850" t="s">
        <v>20816</v>
      </c>
    </row>
    <row r="23851" spans="1:5">
      <c r="A23851" t="s">
        <v>3486</v>
      </c>
      <c r="B23851" t="s">
        <v>3487</v>
      </c>
      <c r="C23851" t="s">
        <v>3488</v>
      </c>
      <c r="D23851">
        <v>2</v>
      </c>
      <c r="E23851" t="s">
        <v>20816</v>
      </c>
    </row>
    <row r="23852" spans="1:5">
      <c r="A23852" t="s">
        <v>9459</v>
      </c>
      <c r="B23852" t="s">
        <v>9460</v>
      </c>
      <c r="C23852" t="s">
        <v>9461</v>
      </c>
      <c r="D23852">
        <v>1</v>
      </c>
      <c r="E23852" t="s">
        <v>20816</v>
      </c>
    </row>
    <row r="23853" spans="1:5">
      <c r="A23853" t="s">
        <v>9462</v>
      </c>
      <c r="B23853" t="s">
        <v>9463</v>
      </c>
      <c r="C23853" t="s">
        <v>9464</v>
      </c>
      <c r="D23853">
        <v>1</v>
      </c>
      <c r="E23853" t="s">
        <v>20816</v>
      </c>
    </row>
    <row r="23854" spans="1:5">
      <c r="A23854" t="s">
        <v>2702</v>
      </c>
      <c r="B23854" t="s">
        <v>2703</v>
      </c>
      <c r="C23854" t="s">
        <v>2704</v>
      </c>
      <c r="D23854">
        <v>4</v>
      </c>
      <c r="E23854" t="s">
        <v>20816</v>
      </c>
    </row>
    <row r="23855" spans="1:5">
      <c r="A23855" t="s">
        <v>2834</v>
      </c>
      <c r="B23855" t="s">
        <v>2835</v>
      </c>
      <c r="C23855" t="s">
        <v>2836</v>
      </c>
      <c r="D23855">
        <v>1</v>
      </c>
      <c r="E23855" t="s">
        <v>20816</v>
      </c>
    </row>
    <row r="23856" spans="1:5">
      <c r="A23856" t="s">
        <v>8048</v>
      </c>
      <c r="B23856" t="s">
        <v>8049</v>
      </c>
      <c r="C23856" t="s">
        <v>8050</v>
      </c>
      <c r="D23856">
        <v>1</v>
      </c>
      <c r="E23856" t="s">
        <v>20816</v>
      </c>
    </row>
    <row r="23857" spans="1:5">
      <c r="A23857" t="s">
        <v>1501</v>
      </c>
      <c r="B23857" t="s">
        <v>14290</v>
      </c>
      <c r="C23857" t="s">
        <v>14291</v>
      </c>
      <c r="D23857">
        <v>1</v>
      </c>
      <c r="E23857" t="s">
        <v>20816</v>
      </c>
    </row>
    <row r="23858" spans="1:5">
      <c r="A23858" t="s">
        <v>8078</v>
      </c>
      <c r="B23858" t="s">
        <v>8079</v>
      </c>
      <c r="C23858" t="s">
        <v>8080</v>
      </c>
      <c r="D23858">
        <v>4</v>
      </c>
      <c r="E23858" t="s">
        <v>20816</v>
      </c>
    </row>
    <row r="23859" spans="1:5">
      <c r="A23859" t="s">
        <v>87</v>
      </c>
      <c r="B23859" t="s">
        <v>2147</v>
      </c>
      <c r="C23859" t="s">
        <v>2148</v>
      </c>
      <c r="D23859">
        <v>1</v>
      </c>
      <c r="E23859" t="s">
        <v>20816</v>
      </c>
    </row>
    <row r="23860" spans="1:5">
      <c r="A23860" t="s">
        <v>6278</v>
      </c>
      <c r="B23860" t="s">
        <v>6279</v>
      </c>
      <c r="C23860" t="s">
        <v>6280</v>
      </c>
      <c r="D23860">
        <v>1</v>
      </c>
      <c r="E23860" t="s">
        <v>20816</v>
      </c>
    </row>
    <row r="23861" spans="1:5">
      <c r="A23861" t="s">
        <v>8497</v>
      </c>
      <c r="B23861" t="s">
        <v>8498</v>
      </c>
      <c r="C23861" t="s">
        <v>2202</v>
      </c>
      <c r="D23861">
        <v>1</v>
      </c>
      <c r="E23861" t="s">
        <v>20816</v>
      </c>
    </row>
    <row r="23862" spans="1:5">
      <c r="A23862" t="s">
        <v>16059</v>
      </c>
      <c r="B23862" t="s">
        <v>16060</v>
      </c>
      <c r="C23862" t="s">
        <v>16061</v>
      </c>
      <c r="D23862">
        <v>1</v>
      </c>
      <c r="E23862" t="s">
        <v>20816</v>
      </c>
    </row>
    <row r="23863" spans="1:5">
      <c r="A23863" t="s">
        <v>13313</v>
      </c>
      <c r="B23863" t="s">
        <v>13314</v>
      </c>
      <c r="C23863" t="s">
        <v>13315</v>
      </c>
      <c r="D23863">
        <v>1</v>
      </c>
      <c r="E23863" t="s">
        <v>20816</v>
      </c>
    </row>
    <row r="23864" spans="1:5">
      <c r="A23864" t="s">
        <v>2167</v>
      </c>
      <c r="B23864" t="s">
        <v>2168</v>
      </c>
      <c r="C23864" t="s">
        <v>2169</v>
      </c>
      <c r="D23864">
        <v>2</v>
      </c>
      <c r="E23864" t="s">
        <v>20816</v>
      </c>
    </row>
    <row r="23865" spans="1:5">
      <c r="A23865" t="s">
        <v>18376</v>
      </c>
      <c r="B23865" t="s">
        <v>18377</v>
      </c>
      <c r="C23865" t="s">
        <v>18378</v>
      </c>
      <c r="D23865">
        <v>2</v>
      </c>
      <c r="E23865" t="s">
        <v>20816</v>
      </c>
    </row>
    <row r="23866" spans="1:5">
      <c r="A23866" t="s">
        <v>102</v>
      </c>
      <c r="B23866" t="s">
        <v>13137</v>
      </c>
      <c r="C23866" t="s">
        <v>13138</v>
      </c>
      <c r="D23866">
        <v>1</v>
      </c>
      <c r="E23866" t="s">
        <v>20816</v>
      </c>
    </row>
    <row r="23867" spans="1:5">
      <c r="A23867" t="s">
        <v>61</v>
      </c>
      <c r="B23867" t="s">
        <v>2784</v>
      </c>
      <c r="C23867" t="s">
        <v>2785</v>
      </c>
      <c r="D23867">
        <v>11</v>
      </c>
      <c r="E23867" t="s">
        <v>20816</v>
      </c>
    </row>
    <row r="23868" spans="1:5">
      <c r="A23868" t="s">
        <v>16125</v>
      </c>
      <c r="B23868" t="s">
        <v>16126</v>
      </c>
      <c r="C23868" t="s">
        <v>16127</v>
      </c>
      <c r="D23868">
        <v>2</v>
      </c>
      <c r="E23868" t="s">
        <v>20816</v>
      </c>
    </row>
    <row r="23869" spans="1:5">
      <c r="A23869" t="s">
        <v>20908</v>
      </c>
      <c r="B23869" t="s">
        <v>20909</v>
      </c>
      <c r="C23869" t="s">
        <v>20910</v>
      </c>
      <c r="D23869">
        <v>3</v>
      </c>
      <c r="E23869" t="s">
        <v>20816</v>
      </c>
    </row>
    <row r="23870" spans="1:5">
      <c r="A23870" t="s">
        <v>20755</v>
      </c>
      <c r="B23870" t="s">
        <v>20756</v>
      </c>
      <c r="C23870" t="s">
        <v>20757</v>
      </c>
      <c r="D23870">
        <v>1</v>
      </c>
      <c r="E23870" t="s">
        <v>20816</v>
      </c>
    </row>
    <row r="23871" spans="1:5">
      <c r="A23871" t="s">
        <v>15699</v>
      </c>
      <c r="B23871" t="s">
        <v>15700</v>
      </c>
      <c r="C23871" t="s">
        <v>15701</v>
      </c>
      <c r="D23871">
        <v>1</v>
      </c>
      <c r="E23871" t="s">
        <v>20816</v>
      </c>
    </row>
    <row r="23872" spans="1:5">
      <c r="A23872" t="s">
        <v>74</v>
      </c>
      <c r="B23872" t="s">
        <v>2786</v>
      </c>
      <c r="C23872" t="s">
        <v>2787</v>
      </c>
      <c r="D23872">
        <v>1</v>
      </c>
      <c r="E23872" t="s">
        <v>20816</v>
      </c>
    </row>
    <row r="23873" spans="1:5">
      <c r="A23873" t="s">
        <v>15759</v>
      </c>
      <c r="B23873" t="s">
        <v>15760</v>
      </c>
      <c r="C23873" t="s">
        <v>15761</v>
      </c>
      <c r="D23873">
        <v>1</v>
      </c>
      <c r="E23873" t="s">
        <v>20816</v>
      </c>
    </row>
    <row r="23874" spans="1:5">
      <c r="A23874" t="s">
        <v>18472</v>
      </c>
      <c r="B23874" t="s">
        <v>18473</v>
      </c>
      <c r="C23874" t="s">
        <v>18474</v>
      </c>
      <c r="D23874">
        <v>3</v>
      </c>
      <c r="E23874" t="s">
        <v>20816</v>
      </c>
    </row>
    <row r="23875" spans="1:5">
      <c r="A23875" t="s">
        <v>13146</v>
      </c>
      <c r="B23875" t="s">
        <v>13147</v>
      </c>
      <c r="C23875" t="s">
        <v>13148</v>
      </c>
      <c r="D23875">
        <v>2</v>
      </c>
      <c r="E23875" t="s">
        <v>20816</v>
      </c>
    </row>
    <row r="23876" spans="1:5">
      <c r="A23876" t="s">
        <v>16376</v>
      </c>
      <c r="B23876" t="s">
        <v>16377</v>
      </c>
      <c r="C23876" t="s">
        <v>16378</v>
      </c>
      <c r="D23876">
        <v>1</v>
      </c>
      <c r="E23876" t="s">
        <v>20816</v>
      </c>
    </row>
    <row r="23877" spans="1:5">
      <c r="A23877" t="s">
        <v>20949</v>
      </c>
      <c r="B23877" t="s">
        <v>20950</v>
      </c>
      <c r="C23877" t="s">
        <v>20951</v>
      </c>
      <c r="D23877">
        <v>1</v>
      </c>
      <c r="E23877" t="s">
        <v>20816</v>
      </c>
    </row>
    <row r="23878" spans="1:5">
      <c r="A23878" t="s">
        <v>20142</v>
      </c>
      <c r="B23878" t="s">
        <v>20143</v>
      </c>
      <c r="C23878" t="s">
        <v>20144</v>
      </c>
      <c r="D23878">
        <v>1</v>
      </c>
      <c r="E23878" t="s">
        <v>20816</v>
      </c>
    </row>
    <row r="23879" spans="1:5">
      <c r="A23879" t="s">
        <v>8780</v>
      </c>
      <c r="B23879" t="s">
        <v>8781</v>
      </c>
      <c r="C23879" t="s">
        <v>8782</v>
      </c>
      <c r="D23879">
        <v>5</v>
      </c>
      <c r="E23879" t="s">
        <v>20816</v>
      </c>
    </row>
    <row r="23880" spans="1:5">
      <c r="A23880" t="s">
        <v>18390</v>
      </c>
      <c r="B23880" t="s">
        <v>18391</v>
      </c>
      <c r="C23880" t="s">
        <v>18392</v>
      </c>
      <c r="D23880">
        <v>1</v>
      </c>
      <c r="E23880" t="s">
        <v>20816</v>
      </c>
    </row>
    <row r="23881" spans="1:5">
      <c r="A23881" t="s">
        <v>20554</v>
      </c>
      <c r="B23881" t="s">
        <v>20555</v>
      </c>
      <c r="C23881" t="s">
        <v>20556</v>
      </c>
      <c r="D23881">
        <v>1</v>
      </c>
      <c r="E23881" t="s">
        <v>20816</v>
      </c>
    </row>
    <row r="23882" spans="1:5">
      <c r="A23882" t="s">
        <v>6299</v>
      </c>
      <c r="B23882" t="s">
        <v>6300</v>
      </c>
      <c r="C23882" t="s">
        <v>6301</v>
      </c>
      <c r="D23882">
        <v>1</v>
      </c>
      <c r="E23882" t="s">
        <v>20816</v>
      </c>
    </row>
    <row r="23883" spans="1:5">
      <c r="A23883" t="s">
        <v>13904</v>
      </c>
      <c r="B23883" t="s">
        <v>13905</v>
      </c>
      <c r="C23883" t="s">
        <v>13906</v>
      </c>
      <c r="D23883">
        <v>1</v>
      </c>
      <c r="E23883" t="s">
        <v>20816</v>
      </c>
    </row>
    <row r="23884" spans="1:5">
      <c r="A23884" t="s">
        <v>13155</v>
      </c>
      <c r="B23884" t="s">
        <v>13156</v>
      </c>
      <c r="C23884" t="s">
        <v>13157</v>
      </c>
      <c r="D23884">
        <v>5</v>
      </c>
      <c r="E23884" t="s">
        <v>20816</v>
      </c>
    </row>
    <row r="23885" spans="1:5">
      <c r="A23885" t="s">
        <v>69</v>
      </c>
      <c r="B23885" t="s">
        <v>8122</v>
      </c>
      <c r="C23885" t="s">
        <v>8123</v>
      </c>
      <c r="D23885">
        <v>4</v>
      </c>
      <c r="E23885" t="s">
        <v>20816</v>
      </c>
    </row>
    <row r="23886" spans="1:5">
      <c r="A23886" t="s">
        <v>8783</v>
      </c>
      <c r="B23886" t="s">
        <v>8784</v>
      </c>
      <c r="C23886" t="s">
        <v>8785</v>
      </c>
      <c r="D23886">
        <v>6</v>
      </c>
      <c r="E23886" t="s">
        <v>20816</v>
      </c>
    </row>
    <row r="23887" spans="1:5">
      <c r="A23887" t="s">
        <v>8792</v>
      </c>
      <c r="B23887" t="s">
        <v>8793</v>
      </c>
      <c r="C23887" t="s">
        <v>8794</v>
      </c>
      <c r="D23887">
        <v>5</v>
      </c>
      <c r="E23887" t="s">
        <v>20816</v>
      </c>
    </row>
    <row r="23888" spans="1:5">
      <c r="A23888" t="s">
        <v>16935</v>
      </c>
      <c r="B23888" t="s">
        <v>16936</v>
      </c>
      <c r="C23888" t="s">
        <v>16937</v>
      </c>
      <c r="D23888">
        <v>1</v>
      </c>
      <c r="E23888" t="s">
        <v>20816</v>
      </c>
    </row>
    <row r="23889" spans="1:5">
      <c r="A23889" t="s">
        <v>20917</v>
      </c>
      <c r="B23889" t="s">
        <v>20918</v>
      </c>
      <c r="C23889" t="s">
        <v>20919</v>
      </c>
      <c r="D23889">
        <v>1</v>
      </c>
      <c r="E23889" t="s">
        <v>20816</v>
      </c>
    </row>
    <row r="23890" spans="1:5">
      <c r="A23890" t="s">
        <v>20920</v>
      </c>
      <c r="B23890" t="s">
        <v>20921</v>
      </c>
      <c r="C23890" t="s">
        <v>20922</v>
      </c>
      <c r="D23890">
        <v>1</v>
      </c>
      <c r="E23890" t="s">
        <v>20816</v>
      </c>
    </row>
    <row r="23891" spans="1:5">
      <c r="A23891" t="s">
        <v>9618</v>
      </c>
      <c r="B23891" t="s">
        <v>9619</v>
      </c>
      <c r="C23891" t="s">
        <v>9620</v>
      </c>
      <c r="D23891">
        <v>3</v>
      </c>
      <c r="E23891" t="s">
        <v>20816</v>
      </c>
    </row>
    <row r="23892" spans="1:5">
      <c r="A23892" t="s">
        <v>20228</v>
      </c>
      <c r="B23892" t="s">
        <v>20229</v>
      </c>
      <c r="C23892" t="s">
        <v>20230</v>
      </c>
      <c r="D23892">
        <v>1</v>
      </c>
      <c r="E23892" t="s">
        <v>20816</v>
      </c>
    </row>
    <row r="23893" spans="1:5">
      <c r="A23893" t="s">
        <v>14560</v>
      </c>
      <c r="B23893" t="s">
        <v>14561</v>
      </c>
      <c r="C23893" t="s">
        <v>14562</v>
      </c>
      <c r="D23893">
        <v>4</v>
      </c>
      <c r="E23893" t="s">
        <v>20816</v>
      </c>
    </row>
    <row r="23894" spans="1:5">
      <c r="A23894" t="s">
        <v>16406</v>
      </c>
      <c r="B23894" t="s">
        <v>16407</v>
      </c>
      <c r="C23894" t="s">
        <v>16408</v>
      </c>
      <c r="D23894">
        <v>1</v>
      </c>
      <c r="E23894" t="s">
        <v>20816</v>
      </c>
    </row>
    <row r="23895" spans="1:5">
      <c r="A23895" t="s">
        <v>7338</v>
      </c>
      <c r="B23895" t="s">
        <v>7339</v>
      </c>
      <c r="C23895" t="s">
        <v>7340</v>
      </c>
      <c r="D23895">
        <v>1</v>
      </c>
      <c r="E23895" t="s">
        <v>20816</v>
      </c>
    </row>
    <row r="23896" spans="1:5">
      <c r="A23896" t="s">
        <v>16673</v>
      </c>
      <c r="B23896" t="s">
        <v>16674</v>
      </c>
      <c r="C23896" t="s">
        <v>16675</v>
      </c>
      <c r="D23896">
        <v>4</v>
      </c>
      <c r="E23896" t="s">
        <v>20816</v>
      </c>
    </row>
    <row r="23897" spans="1:5">
      <c r="A23897" t="s">
        <v>8825</v>
      </c>
      <c r="B23897" t="s">
        <v>8826</v>
      </c>
      <c r="C23897" t="s">
        <v>8827</v>
      </c>
      <c r="D23897">
        <v>5</v>
      </c>
      <c r="E23897" t="s">
        <v>20816</v>
      </c>
    </row>
    <row r="23898" spans="1:5">
      <c r="A23898" t="s">
        <v>12403</v>
      </c>
      <c r="B23898" t="s">
        <v>12404</v>
      </c>
      <c r="C23898" t="s">
        <v>12405</v>
      </c>
      <c r="D23898">
        <v>1</v>
      </c>
      <c r="E23898" t="s">
        <v>20816</v>
      </c>
    </row>
    <row r="23899" spans="1:5">
      <c r="A23899" t="s">
        <v>2858</v>
      </c>
      <c r="B23899" t="s">
        <v>2859</v>
      </c>
      <c r="C23899" t="s">
        <v>2860</v>
      </c>
      <c r="D23899">
        <v>13</v>
      </c>
      <c r="E23899" t="s">
        <v>20816</v>
      </c>
    </row>
    <row r="23900" spans="1:5">
      <c r="A23900" t="s">
        <v>8305</v>
      </c>
      <c r="B23900" t="s">
        <v>8306</v>
      </c>
      <c r="C23900" t="s">
        <v>2202</v>
      </c>
      <c r="D23900">
        <v>2</v>
      </c>
      <c r="E23900" t="s">
        <v>20816</v>
      </c>
    </row>
    <row r="23901" spans="1:5">
      <c r="A23901" t="s">
        <v>8310</v>
      </c>
      <c r="B23901" t="s">
        <v>8311</v>
      </c>
      <c r="C23901" t="s">
        <v>8312</v>
      </c>
      <c r="D23901">
        <v>1</v>
      </c>
      <c r="E23901" t="s">
        <v>20816</v>
      </c>
    </row>
    <row r="23902" spans="1:5">
      <c r="A23902" t="s">
        <v>13700</v>
      </c>
      <c r="B23902" t="s">
        <v>13701</v>
      </c>
      <c r="C23902" t="s">
        <v>13702</v>
      </c>
      <c r="D23902">
        <v>2</v>
      </c>
      <c r="E23902" t="s">
        <v>20816</v>
      </c>
    </row>
    <row r="23903" spans="1:5">
      <c r="A23903" t="s">
        <v>17325</v>
      </c>
      <c r="B23903" t="s">
        <v>17326</v>
      </c>
      <c r="C23903" t="s">
        <v>17327</v>
      </c>
      <c r="D23903">
        <v>1</v>
      </c>
      <c r="E23903" t="s">
        <v>20816</v>
      </c>
    </row>
    <row r="23904" spans="1:5">
      <c r="A23904" t="s">
        <v>16095</v>
      </c>
      <c r="B23904" t="s">
        <v>16096</v>
      </c>
      <c r="C23904" t="s">
        <v>16097</v>
      </c>
      <c r="D23904">
        <v>2</v>
      </c>
      <c r="E23904" t="s">
        <v>20816</v>
      </c>
    </row>
    <row r="23905" spans="1:5">
      <c r="A23905" t="s">
        <v>8361</v>
      </c>
      <c r="B23905" t="s">
        <v>8362</v>
      </c>
      <c r="C23905" t="s">
        <v>8363</v>
      </c>
      <c r="D23905">
        <v>2</v>
      </c>
      <c r="E23905" t="s">
        <v>20816</v>
      </c>
    </row>
    <row r="23906" spans="1:5">
      <c r="A23906" t="s">
        <v>20946</v>
      </c>
      <c r="B23906" t="s">
        <v>20947</v>
      </c>
      <c r="C23906" t="s">
        <v>20948</v>
      </c>
      <c r="D23906">
        <v>3</v>
      </c>
      <c r="E23906" t="s">
        <v>20816</v>
      </c>
    </row>
    <row r="23907" spans="1:5">
      <c r="A23907" t="s">
        <v>8529</v>
      </c>
      <c r="B23907" t="s">
        <v>8530</v>
      </c>
      <c r="C23907" t="s">
        <v>8531</v>
      </c>
      <c r="D23907">
        <v>1</v>
      </c>
      <c r="E23907" t="s">
        <v>20816</v>
      </c>
    </row>
    <row r="23908" spans="1:5">
      <c r="A23908" t="s">
        <v>6340</v>
      </c>
      <c r="B23908" t="s">
        <v>6341</v>
      </c>
      <c r="C23908" t="s">
        <v>3363</v>
      </c>
      <c r="D23908">
        <v>1</v>
      </c>
      <c r="E23908" t="s">
        <v>20816</v>
      </c>
    </row>
    <row r="23909" spans="1:5">
      <c r="A23909" t="s">
        <v>20955</v>
      </c>
      <c r="B23909" t="s">
        <v>20956</v>
      </c>
      <c r="C23909" t="s">
        <v>20957</v>
      </c>
      <c r="D23909">
        <v>1</v>
      </c>
      <c r="E23909" t="s">
        <v>20816</v>
      </c>
    </row>
    <row r="23910" spans="1:5">
      <c r="A23910" t="s">
        <v>13846</v>
      </c>
      <c r="B23910" t="s">
        <v>13847</v>
      </c>
      <c r="C23910" t="s">
        <v>13848</v>
      </c>
      <c r="D23910">
        <v>3</v>
      </c>
      <c r="E23910" t="s">
        <v>20816</v>
      </c>
    </row>
    <row r="23911" spans="1:5">
      <c r="A23911" t="s">
        <v>14735</v>
      </c>
      <c r="B23911" t="s">
        <v>14736</v>
      </c>
      <c r="C23911" t="s">
        <v>14737</v>
      </c>
      <c r="D23911">
        <v>1</v>
      </c>
      <c r="E23911" t="s">
        <v>20816</v>
      </c>
    </row>
    <row r="23912" spans="1:5">
      <c r="A23912" t="s">
        <v>20961</v>
      </c>
      <c r="B23912" t="s">
        <v>20962</v>
      </c>
      <c r="C23912" t="s">
        <v>20963</v>
      </c>
      <c r="D23912">
        <v>1</v>
      </c>
      <c r="E23912" t="s">
        <v>20816</v>
      </c>
    </row>
    <row r="23913" spans="1:5">
      <c r="A23913" t="s">
        <v>3590</v>
      </c>
      <c r="B23913" t="s">
        <v>3591</v>
      </c>
      <c r="C23913" t="s">
        <v>3592</v>
      </c>
      <c r="D23913">
        <v>4</v>
      </c>
      <c r="E23913" t="s">
        <v>20816</v>
      </c>
    </row>
    <row r="23914" spans="1:5">
      <c r="A23914" t="s">
        <v>16098</v>
      </c>
      <c r="B23914" t="s">
        <v>16099</v>
      </c>
      <c r="C23914" t="s">
        <v>16100</v>
      </c>
      <c r="D23914">
        <v>2</v>
      </c>
      <c r="E23914" t="s">
        <v>20816</v>
      </c>
    </row>
    <row r="23915" spans="1:5">
      <c r="A23915" t="s">
        <v>13339</v>
      </c>
      <c r="B23915" t="s">
        <v>13340</v>
      </c>
      <c r="C23915" t="s">
        <v>13341</v>
      </c>
      <c r="D23915">
        <v>2</v>
      </c>
      <c r="E23915" t="s">
        <v>20816</v>
      </c>
    </row>
    <row r="23916" spans="1:5">
      <c r="A23916" t="s">
        <v>14566</v>
      </c>
      <c r="B23916" t="s">
        <v>14567</v>
      </c>
      <c r="C23916" t="s">
        <v>14568</v>
      </c>
      <c r="D23916">
        <v>4</v>
      </c>
      <c r="E23916" t="s">
        <v>20816</v>
      </c>
    </row>
    <row r="23917" spans="1:5">
      <c r="A23917" t="s">
        <v>6024</v>
      </c>
      <c r="B23917" t="s">
        <v>6025</v>
      </c>
      <c r="C23917" t="s">
        <v>6026</v>
      </c>
      <c r="D23917">
        <v>1</v>
      </c>
      <c r="E23917" t="s">
        <v>20816</v>
      </c>
    </row>
    <row r="23918" spans="1:5">
      <c r="A23918" t="s">
        <v>7407</v>
      </c>
      <c r="B23918" t="s">
        <v>7408</v>
      </c>
      <c r="C23918" t="s">
        <v>2380</v>
      </c>
      <c r="D23918">
        <v>1</v>
      </c>
      <c r="E23918" t="s">
        <v>20816</v>
      </c>
    </row>
    <row r="23919" spans="1:5">
      <c r="A23919" t="s">
        <v>8687</v>
      </c>
      <c r="B23919" t="s">
        <v>8688</v>
      </c>
      <c r="C23919" t="s">
        <v>8689</v>
      </c>
      <c r="D23919">
        <v>4</v>
      </c>
      <c r="E23919" t="s">
        <v>20816</v>
      </c>
    </row>
    <row r="23920" spans="1:5">
      <c r="A23920" t="s">
        <v>8690</v>
      </c>
      <c r="B23920" t="s">
        <v>8691</v>
      </c>
      <c r="C23920" t="s">
        <v>8692</v>
      </c>
      <c r="D23920">
        <v>2</v>
      </c>
      <c r="E23920" t="s">
        <v>20816</v>
      </c>
    </row>
    <row r="23921" spans="1:5">
      <c r="A23921" t="s">
        <v>14671</v>
      </c>
      <c r="B23921" t="s">
        <v>14672</v>
      </c>
      <c r="C23921" t="s">
        <v>14673</v>
      </c>
      <c r="D23921">
        <v>11</v>
      </c>
      <c r="E23921" t="s">
        <v>20816</v>
      </c>
    </row>
    <row r="23922" spans="1:5">
      <c r="A23922" t="s">
        <v>9112</v>
      </c>
      <c r="B23922" t="s">
        <v>9113</v>
      </c>
      <c r="C23922" t="s">
        <v>9114</v>
      </c>
      <c r="D23922">
        <v>1</v>
      </c>
      <c r="E23922" t="s">
        <v>20816</v>
      </c>
    </row>
    <row r="23923" spans="1:5">
      <c r="A23923" t="s">
        <v>9115</v>
      </c>
      <c r="B23923" t="s">
        <v>9116</v>
      </c>
      <c r="C23923" t="s">
        <v>9117</v>
      </c>
      <c r="D23923">
        <v>1</v>
      </c>
      <c r="E23923" t="s">
        <v>20816</v>
      </c>
    </row>
    <row r="23924" spans="1:5">
      <c r="A23924" t="s">
        <v>16694</v>
      </c>
      <c r="B23924" t="s">
        <v>16695</v>
      </c>
      <c r="C23924" t="s">
        <v>16696</v>
      </c>
      <c r="D23924">
        <v>2</v>
      </c>
      <c r="E23924" t="s">
        <v>20816</v>
      </c>
    </row>
    <row r="23925" spans="1:5">
      <c r="A23925" t="s">
        <v>16110</v>
      </c>
      <c r="B23925" t="s">
        <v>16111</v>
      </c>
      <c r="C23925" t="s">
        <v>16112</v>
      </c>
      <c r="D23925">
        <v>3</v>
      </c>
      <c r="E23925" t="s">
        <v>20816</v>
      </c>
    </row>
    <row r="23926" spans="1:5">
      <c r="A23926" t="s">
        <v>13372</v>
      </c>
      <c r="B23926" t="s">
        <v>13373</v>
      </c>
      <c r="C23926" t="s">
        <v>13374</v>
      </c>
      <c r="D23926">
        <v>4</v>
      </c>
      <c r="E23926" t="s">
        <v>20816</v>
      </c>
    </row>
    <row r="23927" spans="1:5">
      <c r="A23927" t="s">
        <v>7409</v>
      </c>
      <c r="B23927" t="s">
        <v>7410</v>
      </c>
      <c r="C23927" t="s">
        <v>7411</v>
      </c>
      <c r="D23927">
        <v>1</v>
      </c>
      <c r="E23927" t="s">
        <v>20816</v>
      </c>
    </row>
    <row r="23928" spans="1:5">
      <c r="A23928" t="s">
        <v>6040</v>
      </c>
      <c r="B23928" t="s">
        <v>6041</v>
      </c>
      <c r="C23928" t="s">
        <v>6042</v>
      </c>
      <c r="D23928">
        <v>2</v>
      </c>
      <c r="E23928" t="s">
        <v>20816</v>
      </c>
    </row>
    <row r="23929" spans="1:5">
      <c r="A23929" t="s">
        <v>3701</v>
      </c>
      <c r="B23929" t="s">
        <v>3702</v>
      </c>
      <c r="C23929" t="s">
        <v>3703</v>
      </c>
      <c r="D23929">
        <v>1</v>
      </c>
      <c r="E23929" t="s">
        <v>20816</v>
      </c>
    </row>
    <row r="23930" spans="1:5">
      <c r="A23930" t="s">
        <v>10511</v>
      </c>
      <c r="B23930" t="s">
        <v>10512</v>
      </c>
      <c r="C23930" t="s">
        <v>10513</v>
      </c>
      <c r="D23930">
        <v>1</v>
      </c>
      <c r="E23930" t="s">
        <v>20816</v>
      </c>
    </row>
    <row r="23931" spans="1:5">
      <c r="A23931" t="s">
        <v>14729</v>
      </c>
      <c r="B23931" t="s">
        <v>14730</v>
      </c>
      <c r="C23931" t="s">
        <v>14731</v>
      </c>
      <c r="D23931">
        <v>2</v>
      </c>
      <c r="E23931" t="s">
        <v>20816</v>
      </c>
    </row>
    <row r="23932" spans="1:5">
      <c r="A23932" t="s">
        <v>14569</v>
      </c>
      <c r="B23932" t="s">
        <v>14570</v>
      </c>
      <c r="C23932" t="s">
        <v>14571</v>
      </c>
      <c r="D23932">
        <v>2</v>
      </c>
      <c r="E23932" t="s">
        <v>20816</v>
      </c>
    </row>
    <row r="23933" spans="1:5">
      <c r="A23933" t="s">
        <v>20282</v>
      </c>
      <c r="B23933" t="s">
        <v>20283</v>
      </c>
      <c r="C23933" t="s">
        <v>20284</v>
      </c>
      <c r="D23933">
        <v>1</v>
      </c>
      <c r="E23933" t="s">
        <v>20816</v>
      </c>
    </row>
    <row r="23934" spans="1:5">
      <c r="A23934" t="s">
        <v>18469</v>
      </c>
      <c r="B23934" t="s">
        <v>18470</v>
      </c>
      <c r="C23934" t="s">
        <v>18471</v>
      </c>
      <c r="D23934">
        <v>4</v>
      </c>
      <c r="E23934" t="s">
        <v>20816</v>
      </c>
    </row>
    <row r="23935" spans="1:5">
      <c r="A23935" t="s">
        <v>6049</v>
      </c>
      <c r="B23935" t="s">
        <v>6050</v>
      </c>
      <c r="C23935" t="s">
        <v>6051</v>
      </c>
      <c r="D23935">
        <v>1</v>
      </c>
      <c r="E23935" t="s">
        <v>20816</v>
      </c>
    </row>
    <row r="23936" spans="1:5">
      <c r="A23936" t="s">
        <v>3954</v>
      </c>
      <c r="B23936" t="s">
        <v>3955</v>
      </c>
      <c r="C23936" t="s">
        <v>3956</v>
      </c>
      <c r="D23936">
        <v>2</v>
      </c>
      <c r="E23936" t="s">
        <v>20816</v>
      </c>
    </row>
    <row r="23937" spans="1:5">
      <c r="A23937" t="s">
        <v>14506</v>
      </c>
      <c r="B23937" t="s">
        <v>14507</v>
      </c>
      <c r="C23937" t="s">
        <v>14508</v>
      </c>
      <c r="D23937">
        <v>1</v>
      </c>
      <c r="E23937" t="s">
        <v>20816</v>
      </c>
    </row>
    <row r="23938" spans="1:5">
      <c r="A23938" t="s">
        <v>20914</v>
      </c>
      <c r="B23938" t="s">
        <v>20915</v>
      </c>
      <c r="C23938" t="s">
        <v>20916</v>
      </c>
      <c r="D23938">
        <v>2</v>
      </c>
      <c r="E23938" t="s">
        <v>20816</v>
      </c>
    </row>
    <row r="23939" spans="1:5">
      <c r="A23939" t="s">
        <v>20198</v>
      </c>
      <c r="B23939" t="s">
        <v>20199</v>
      </c>
      <c r="C23939" t="s">
        <v>20200</v>
      </c>
      <c r="D23939">
        <v>1</v>
      </c>
      <c r="E23939" t="s">
        <v>20816</v>
      </c>
    </row>
    <row r="23940" spans="1:5">
      <c r="A23940" t="s">
        <v>6414</v>
      </c>
      <c r="B23940" t="s">
        <v>6415</v>
      </c>
      <c r="C23940" t="s">
        <v>6416</v>
      </c>
      <c r="D23940">
        <v>4</v>
      </c>
      <c r="E23940" t="s">
        <v>20816</v>
      </c>
    </row>
    <row r="23941" spans="1:5">
      <c r="A23941" t="s">
        <v>10615</v>
      </c>
      <c r="B23941" t="s">
        <v>10616</v>
      </c>
      <c r="C23941" t="s">
        <v>10617</v>
      </c>
      <c r="D23941">
        <v>3</v>
      </c>
      <c r="E23941" t="s">
        <v>20816</v>
      </c>
    </row>
    <row r="23942" spans="1:5">
      <c r="A23942" t="s">
        <v>16104</v>
      </c>
      <c r="B23942" t="s">
        <v>16105</v>
      </c>
      <c r="C23942" t="s">
        <v>16106</v>
      </c>
      <c r="D23942">
        <v>2</v>
      </c>
      <c r="E23942" t="s">
        <v>20816</v>
      </c>
    </row>
    <row r="23943" spans="1:5">
      <c r="A23943" t="s">
        <v>9310</v>
      </c>
      <c r="B23943" t="s">
        <v>9311</v>
      </c>
      <c r="C23943" t="s">
        <v>9312</v>
      </c>
      <c r="D23943">
        <v>14</v>
      </c>
      <c r="E23943" t="s">
        <v>20816</v>
      </c>
    </row>
    <row r="23944" spans="1:5">
      <c r="A23944" t="s">
        <v>9322</v>
      </c>
      <c r="B23944" t="s">
        <v>9323</v>
      </c>
      <c r="C23944" t="s">
        <v>9324</v>
      </c>
      <c r="D23944">
        <v>6</v>
      </c>
      <c r="E23944" t="s">
        <v>20816</v>
      </c>
    </row>
    <row r="23945" spans="1:5">
      <c r="A23945" t="s">
        <v>9325</v>
      </c>
      <c r="B23945" t="s">
        <v>9326</v>
      </c>
      <c r="C23945" t="s">
        <v>9327</v>
      </c>
      <c r="D23945">
        <v>3</v>
      </c>
      <c r="E23945" t="s">
        <v>20816</v>
      </c>
    </row>
    <row r="23946" spans="1:5">
      <c r="A23946" t="s">
        <v>3963</v>
      </c>
      <c r="B23946" t="s">
        <v>3964</v>
      </c>
      <c r="C23946" t="s">
        <v>3965</v>
      </c>
      <c r="D23946">
        <v>3</v>
      </c>
      <c r="E23946" t="s">
        <v>20816</v>
      </c>
    </row>
    <row r="23947" spans="1:5">
      <c r="A23947" t="s">
        <v>6108</v>
      </c>
      <c r="B23947" t="s">
        <v>6109</v>
      </c>
      <c r="C23947" t="s">
        <v>6110</v>
      </c>
      <c r="D23947">
        <v>5</v>
      </c>
      <c r="E23947" t="s">
        <v>20816</v>
      </c>
    </row>
    <row r="23948" spans="1:5">
      <c r="A23948" t="s">
        <v>14482</v>
      </c>
      <c r="B23948" t="s">
        <v>14483</v>
      </c>
      <c r="C23948" t="s">
        <v>14484</v>
      </c>
      <c r="D23948">
        <v>5</v>
      </c>
      <c r="E23948" t="s">
        <v>20816</v>
      </c>
    </row>
    <row r="23949" spans="1:5">
      <c r="A23949" t="s">
        <v>13015</v>
      </c>
      <c r="B23949" t="s">
        <v>13016</v>
      </c>
      <c r="C23949" t="s">
        <v>13017</v>
      </c>
      <c r="D23949">
        <v>2</v>
      </c>
      <c r="E23949" t="s">
        <v>20816</v>
      </c>
    </row>
    <row r="23950" spans="1:5">
      <c r="A23950" t="s">
        <v>2416</v>
      </c>
      <c r="B23950" t="s">
        <v>2417</v>
      </c>
      <c r="C23950" t="s">
        <v>2418</v>
      </c>
      <c r="D23950">
        <v>10</v>
      </c>
      <c r="E23950" t="s">
        <v>20816</v>
      </c>
    </row>
    <row r="23951" spans="1:5">
      <c r="A23951" t="s">
        <v>3855</v>
      </c>
      <c r="B23951" t="s">
        <v>3856</v>
      </c>
      <c r="C23951" t="s">
        <v>3857</v>
      </c>
      <c r="D23951">
        <v>2</v>
      </c>
      <c r="E23951" t="s">
        <v>20816</v>
      </c>
    </row>
    <row r="23952" spans="1:5">
      <c r="A23952" t="s">
        <v>13298</v>
      </c>
      <c r="B23952" t="s">
        <v>13299</v>
      </c>
      <c r="C23952" t="s">
        <v>13300</v>
      </c>
      <c r="D23952">
        <v>4</v>
      </c>
      <c r="E23952" t="s">
        <v>20816</v>
      </c>
    </row>
    <row r="23953" spans="1:5">
      <c r="A23953" t="s">
        <v>9187</v>
      </c>
      <c r="B23953" t="s">
        <v>9188</v>
      </c>
      <c r="C23953" t="s">
        <v>9189</v>
      </c>
      <c r="D23953">
        <v>1</v>
      </c>
      <c r="E23953" t="s">
        <v>20816</v>
      </c>
    </row>
    <row r="23954" spans="1:5">
      <c r="A23954" t="s">
        <v>9190</v>
      </c>
      <c r="B23954" t="s">
        <v>9191</v>
      </c>
      <c r="C23954" t="s">
        <v>9192</v>
      </c>
      <c r="D23954">
        <v>1</v>
      </c>
      <c r="E23954" t="s">
        <v>20816</v>
      </c>
    </row>
    <row r="23955" spans="1:5">
      <c r="A23955" t="s">
        <v>9193</v>
      </c>
      <c r="B23955" t="s">
        <v>9194</v>
      </c>
      <c r="C23955" t="s">
        <v>9195</v>
      </c>
      <c r="D23955">
        <v>2</v>
      </c>
      <c r="E23955" t="s">
        <v>20816</v>
      </c>
    </row>
    <row r="23956" spans="1:5">
      <c r="A23956" t="s">
        <v>3504</v>
      </c>
      <c r="B23956" t="s">
        <v>3505</v>
      </c>
      <c r="C23956" t="s">
        <v>3506</v>
      </c>
      <c r="D23956">
        <v>5</v>
      </c>
      <c r="E23956" t="s">
        <v>20816</v>
      </c>
    </row>
    <row r="23957" spans="1:5">
      <c r="A23957" t="s">
        <v>9391</v>
      </c>
      <c r="B23957" t="s">
        <v>9392</v>
      </c>
      <c r="C23957" t="s">
        <v>9393</v>
      </c>
      <c r="D23957">
        <v>4</v>
      </c>
      <c r="E23957" t="s">
        <v>20816</v>
      </c>
    </row>
    <row r="23958" spans="1:5">
      <c r="A23958" t="s">
        <v>3507</v>
      </c>
      <c r="B23958" t="s">
        <v>3508</v>
      </c>
      <c r="C23958" t="s">
        <v>3509</v>
      </c>
      <c r="D23958">
        <v>4</v>
      </c>
      <c r="E23958" t="s">
        <v>20816</v>
      </c>
    </row>
    <row r="23959" spans="1:5">
      <c r="A23959" t="s">
        <v>3513</v>
      </c>
      <c r="B23959" t="s">
        <v>3514</v>
      </c>
      <c r="C23959" t="s">
        <v>3515</v>
      </c>
      <c r="D23959">
        <v>2</v>
      </c>
      <c r="E23959" t="s">
        <v>20816</v>
      </c>
    </row>
    <row r="23960" spans="1:5">
      <c r="A23960" t="s">
        <v>13873</v>
      </c>
      <c r="B23960" t="s">
        <v>13874</v>
      </c>
      <c r="C23960" t="s">
        <v>13875</v>
      </c>
      <c r="D23960">
        <v>6</v>
      </c>
      <c r="E23960" t="s">
        <v>20816</v>
      </c>
    </row>
    <row r="23961" spans="1:5">
      <c r="A23961" t="s">
        <v>16157</v>
      </c>
      <c r="B23961" t="s">
        <v>16158</v>
      </c>
      <c r="C23961" t="s">
        <v>16159</v>
      </c>
      <c r="D23961">
        <v>1</v>
      </c>
      <c r="E23961" t="s">
        <v>20816</v>
      </c>
    </row>
    <row r="23962" spans="1:5">
      <c r="A23962" t="s">
        <v>9213</v>
      </c>
      <c r="B23962" t="s">
        <v>9214</v>
      </c>
      <c r="C23962" t="s">
        <v>9215</v>
      </c>
      <c r="D23962">
        <v>4</v>
      </c>
      <c r="E23962" t="s">
        <v>20816</v>
      </c>
    </row>
    <row r="23963" spans="1:5">
      <c r="A23963" t="s">
        <v>10711</v>
      </c>
      <c r="B23963" t="s">
        <v>10712</v>
      </c>
      <c r="C23963" t="s">
        <v>10713</v>
      </c>
      <c r="D23963">
        <v>6</v>
      </c>
      <c r="E23963" t="s">
        <v>20816</v>
      </c>
    </row>
    <row r="23964" spans="1:5">
      <c r="A23964" t="s">
        <v>6465</v>
      </c>
      <c r="B23964" t="s">
        <v>6466</v>
      </c>
      <c r="C23964" t="s">
        <v>6467</v>
      </c>
      <c r="D23964">
        <v>4</v>
      </c>
      <c r="E23964" t="s">
        <v>20816</v>
      </c>
    </row>
    <row r="23965" spans="1:5">
      <c r="A23965" t="s">
        <v>10726</v>
      </c>
      <c r="B23965" t="s">
        <v>10727</v>
      </c>
      <c r="C23965" t="s">
        <v>10728</v>
      </c>
      <c r="D23965">
        <v>2</v>
      </c>
      <c r="E23965" t="s">
        <v>20816</v>
      </c>
    </row>
    <row r="23966" spans="1:5">
      <c r="A23966" t="s">
        <v>20703</v>
      </c>
      <c r="B23966" t="s">
        <v>20704</v>
      </c>
      <c r="C23966" t="s">
        <v>20705</v>
      </c>
      <c r="D23966">
        <v>1</v>
      </c>
      <c r="E23966" t="s">
        <v>20816</v>
      </c>
    </row>
    <row r="23967" spans="1:5">
      <c r="A23967" t="s">
        <v>4083</v>
      </c>
      <c r="B23967" t="s">
        <v>4084</v>
      </c>
      <c r="C23967" t="s">
        <v>4085</v>
      </c>
      <c r="D23967">
        <v>1</v>
      </c>
      <c r="E23967" t="s">
        <v>20816</v>
      </c>
    </row>
    <row r="23968" spans="1:5">
      <c r="A23968" t="s">
        <v>6486</v>
      </c>
      <c r="B23968" t="s">
        <v>6487</v>
      </c>
      <c r="C23968" t="s">
        <v>6488</v>
      </c>
      <c r="D23968">
        <v>2</v>
      </c>
      <c r="E23968" t="s">
        <v>20816</v>
      </c>
    </row>
    <row r="23969" spans="1:5">
      <c r="A23969" t="s">
        <v>4330</v>
      </c>
      <c r="B23969" t="s">
        <v>4331</v>
      </c>
      <c r="C23969" t="s">
        <v>4332</v>
      </c>
      <c r="D23969">
        <v>3</v>
      </c>
      <c r="E23969" t="s">
        <v>20816</v>
      </c>
    </row>
    <row r="23970" spans="1:5">
      <c r="A23970" t="s">
        <v>4333</v>
      </c>
      <c r="B23970" t="s">
        <v>4334</v>
      </c>
      <c r="C23970" t="s">
        <v>4335</v>
      </c>
      <c r="D23970">
        <v>4</v>
      </c>
      <c r="E23970" t="s">
        <v>20816</v>
      </c>
    </row>
    <row r="23971" spans="1:5">
      <c r="A23971" t="s">
        <v>79</v>
      </c>
      <c r="B23971" t="s">
        <v>9222</v>
      </c>
      <c r="C23971" t="s">
        <v>9223</v>
      </c>
      <c r="D23971">
        <v>1</v>
      </c>
      <c r="E23971" t="s">
        <v>20816</v>
      </c>
    </row>
    <row r="23972" spans="1:5">
      <c r="A23972" t="s">
        <v>9224</v>
      </c>
      <c r="B23972" t="s">
        <v>9225</v>
      </c>
      <c r="C23972" t="s">
        <v>9226</v>
      </c>
      <c r="D23972">
        <v>4</v>
      </c>
      <c r="E23972" t="s">
        <v>20816</v>
      </c>
    </row>
    <row r="23973" spans="1:5">
      <c r="A23973" t="s">
        <v>2930</v>
      </c>
      <c r="B23973" t="s">
        <v>2931</v>
      </c>
      <c r="C23973" t="s">
        <v>2932</v>
      </c>
      <c r="D23973">
        <v>2</v>
      </c>
      <c r="E23973" t="s">
        <v>20816</v>
      </c>
    </row>
    <row r="23974" spans="1:5">
      <c r="A23974" t="s">
        <v>6161</v>
      </c>
      <c r="B23974" t="s">
        <v>6162</v>
      </c>
      <c r="C23974" t="s">
        <v>6163</v>
      </c>
      <c r="D23974">
        <v>1</v>
      </c>
      <c r="E23974" t="s">
        <v>20816</v>
      </c>
    </row>
    <row r="23975" spans="1:5">
      <c r="A23975" t="s">
        <v>14542</v>
      </c>
      <c r="B23975" t="s">
        <v>14543</v>
      </c>
      <c r="C23975" t="s">
        <v>14544</v>
      </c>
      <c r="D23975">
        <v>1</v>
      </c>
      <c r="E23975" t="s">
        <v>20816</v>
      </c>
    </row>
    <row r="23976" spans="1:5">
      <c r="A23976" t="s">
        <v>4089</v>
      </c>
      <c r="B23976" t="s">
        <v>4090</v>
      </c>
      <c r="C23976" t="s">
        <v>4091</v>
      </c>
      <c r="D23976">
        <v>2</v>
      </c>
      <c r="E23976" t="s">
        <v>20816</v>
      </c>
    </row>
    <row r="23977" spans="1:5">
      <c r="A23977" t="s">
        <v>4092</v>
      </c>
      <c r="B23977" t="s">
        <v>4093</v>
      </c>
      <c r="C23977" t="s">
        <v>4094</v>
      </c>
      <c r="D23977">
        <v>2</v>
      </c>
      <c r="E23977" t="s">
        <v>20816</v>
      </c>
    </row>
    <row r="23978" spans="1:5">
      <c r="A23978" t="s">
        <v>6164</v>
      </c>
      <c r="B23978" t="s">
        <v>6165</v>
      </c>
      <c r="C23978" t="s">
        <v>6166</v>
      </c>
      <c r="D23978">
        <v>1</v>
      </c>
      <c r="E23978" t="s">
        <v>20816</v>
      </c>
    </row>
    <row r="23979" spans="1:5">
      <c r="A23979" t="s">
        <v>4101</v>
      </c>
      <c r="B23979" t="s">
        <v>4102</v>
      </c>
      <c r="C23979" t="s">
        <v>4103</v>
      </c>
      <c r="D23979">
        <v>2</v>
      </c>
      <c r="E23979" t="s">
        <v>20816</v>
      </c>
    </row>
    <row r="23980" spans="1:5">
      <c r="A23980" t="s">
        <v>14619</v>
      </c>
      <c r="B23980" t="s">
        <v>14620</v>
      </c>
      <c r="C23980" t="s">
        <v>14621</v>
      </c>
      <c r="D23980">
        <v>1</v>
      </c>
      <c r="E23980" t="s">
        <v>20816</v>
      </c>
    </row>
    <row r="23981" spans="1:5">
      <c r="A23981" t="s">
        <v>16523</v>
      </c>
      <c r="B23981" t="s">
        <v>16524</v>
      </c>
      <c r="C23981" t="s">
        <v>16525</v>
      </c>
      <c r="D23981">
        <v>2</v>
      </c>
      <c r="E23981" t="s">
        <v>20816</v>
      </c>
    </row>
    <row r="23982" spans="1:5">
      <c r="A23982" t="s">
        <v>2951</v>
      </c>
      <c r="B23982" t="s">
        <v>2952</v>
      </c>
      <c r="C23982" t="s">
        <v>2953</v>
      </c>
      <c r="D23982">
        <v>5</v>
      </c>
      <c r="E23982" t="s">
        <v>20816</v>
      </c>
    </row>
    <row r="23983" spans="1:5">
      <c r="A23983" t="s">
        <v>9865</v>
      </c>
      <c r="B23983" t="s">
        <v>9866</v>
      </c>
      <c r="C23983" t="s">
        <v>9867</v>
      </c>
      <c r="D23983">
        <v>1</v>
      </c>
      <c r="E23983" t="s">
        <v>20816</v>
      </c>
    </row>
    <row r="23984" spans="1:5">
      <c r="A23984" t="s">
        <v>14491</v>
      </c>
      <c r="B23984" t="s">
        <v>14492</v>
      </c>
      <c r="C23984" t="s">
        <v>14493</v>
      </c>
      <c r="D23984">
        <v>1</v>
      </c>
      <c r="E23984" t="s">
        <v>20816</v>
      </c>
    </row>
    <row r="23985" spans="1:5">
      <c r="A23985" t="s">
        <v>9227</v>
      </c>
      <c r="B23985" t="s">
        <v>9228</v>
      </c>
      <c r="C23985" t="s">
        <v>9229</v>
      </c>
      <c r="D23985">
        <v>5</v>
      </c>
      <c r="E23985" t="s">
        <v>20816</v>
      </c>
    </row>
    <row r="23986" spans="1:5">
      <c r="A23986" t="s">
        <v>14001</v>
      </c>
      <c r="B23986" t="s">
        <v>14002</v>
      </c>
      <c r="C23986" t="s">
        <v>14003</v>
      </c>
      <c r="D23986">
        <v>8</v>
      </c>
      <c r="E23986" t="s">
        <v>20816</v>
      </c>
    </row>
    <row r="23987" spans="1:5">
      <c r="A23987" t="s">
        <v>13534</v>
      </c>
      <c r="B23987" t="s">
        <v>13535</v>
      </c>
      <c r="C23987" t="s">
        <v>13536</v>
      </c>
      <c r="D23987">
        <v>4</v>
      </c>
      <c r="E23987" t="s">
        <v>20816</v>
      </c>
    </row>
    <row r="23988" spans="1:5">
      <c r="A23988" t="s">
        <v>6507</v>
      </c>
      <c r="B23988" t="s">
        <v>6508</v>
      </c>
      <c r="C23988" t="s">
        <v>6509</v>
      </c>
      <c r="D23988">
        <v>8</v>
      </c>
      <c r="E23988" t="s">
        <v>20816</v>
      </c>
    </row>
    <row r="23989" spans="1:5">
      <c r="A23989" t="s">
        <v>6510</v>
      </c>
      <c r="B23989" t="s">
        <v>6511</v>
      </c>
      <c r="C23989" t="s">
        <v>6512</v>
      </c>
      <c r="D23989">
        <v>5</v>
      </c>
      <c r="E23989" t="s">
        <v>20816</v>
      </c>
    </row>
    <row r="23990" spans="1:5">
      <c r="A23990" t="s">
        <v>2996</v>
      </c>
      <c r="B23990" t="s">
        <v>2997</v>
      </c>
      <c r="C23990" t="s">
        <v>2998</v>
      </c>
      <c r="D23990">
        <v>1</v>
      </c>
      <c r="E23990" t="s">
        <v>20816</v>
      </c>
    </row>
    <row r="23991" spans="1:5">
      <c r="A23991" t="s">
        <v>3002</v>
      </c>
      <c r="B23991" t="s">
        <v>3003</v>
      </c>
      <c r="C23991" t="s">
        <v>3004</v>
      </c>
      <c r="D23991">
        <v>1</v>
      </c>
      <c r="E23991" t="s">
        <v>20816</v>
      </c>
    </row>
    <row r="23992" spans="1:5">
      <c r="A23992" t="s">
        <v>4584</v>
      </c>
      <c r="B23992" t="s">
        <v>4585</v>
      </c>
      <c r="C23992" t="s">
        <v>4586</v>
      </c>
      <c r="D23992">
        <v>1</v>
      </c>
      <c r="E23992" t="s">
        <v>20816</v>
      </c>
    </row>
    <row r="23993" spans="1:5">
      <c r="A23993" t="s">
        <v>3005</v>
      </c>
      <c r="B23993" t="s">
        <v>3006</v>
      </c>
      <c r="C23993" t="s">
        <v>3007</v>
      </c>
      <c r="D23993">
        <v>1</v>
      </c>
      <c r="E23993" t="s">
        <v>20816</v>
      </c>
    </row>
    <row r="23994" spans="1:5">
      <c r="A23994" t="s">
        <v>3017</v>
      </c>
      <c r="B23994" t="s">
        <v>3018</v>
      </c>
      <c r="C23994" t="s">
        <v>3019</v>
      </c>
      <c r="D23994">
        <v>2</v>
      </c>
      <c r="E23994" t="s">
        <v>20816</v>
      </c>
    </row>
    <row r="23995" spans="1:5">
      <c r="A23995" t="s">
        <v>4590</v>
      </c>
      <c r="B23995" t="s">
        <v>4591</v>
      </c>
      <c r="C23995" t="s">
        <v>4592</v>
      </c>
      <c r="D23995">
        <v>10</v>
      </c>
      <c r="E23995" t="s">
        <v>20816</v>
      </c>
    </row>
    <row r="23996" spans="1:5">
      <c r="A23996" t="s">
        <v>3053</v>
      </c>
      <c r="B23996" t="s">
        <v>3054</v>
      </c>
      <c r="C23996" t="s">
        <v>3055</v>
      </c>
      <c r="D23996">
        <v>10</v>
      </c>
      <c r="E23996" t="s">
        <v>20816</v>
      </c>
    </row>
    <row r="23997" spans="1:5">
      <c r="A23997" t="s">
        <v>4593</v>
      </c>
      <c r="B23997" t="s">
        <v>4594</v>
      </c>
      <c r="C23997" t="s">
        <v>4595</v>
      </c>
      <c r="D23997">
        <v>4</v>
      </c>
      <c r="E23997" t="s">
        <v>20816</v>
      </c>
    </row>
    <row r="23998" spans="1:5">
      <c r="A23998" t="s">
        <v>3065</v>
      </c>
      <c r="B23998" t="s">
        <v>3066</v>
      </c>
      <c r="C23998" t="s">
        <v>3067</v>
      </c>
      <c r="D23998">
        <v>2</v>
      </c>
      <c r="E23998" t="s">
        <v>20816</v>
      </c>
    </row>
    <row r="23999" spans="1:5">
      <c r="A23999" t="s">
        <v>15291</v>
      </c>
      <c r="B23999" t="s">
        <v>15292</v>
      </c>
      <c r="C23999" t="s">
        <v>15293</v>
      </c>
      <c r="D23999">
        <v>3</v>
      </c>
      <c r="E23999" t="s">
        <v>20816</v>
      </c>
    </row>
    <row r="24000" spans="1:5">
      <c r="A24000" t="s">
        <v>16166</v>
      </c>
      <c r="B24000" t="s">
        <v>16167</v>
      </c>
      <c r="C24000" t="s">
        <v>16168</v>
      </c>
      <c r="D24000">
        <v>6</v>
      </c>
      <c r="E24000" t="s">
        <v>20816</v>
      </c>
    </row>
    <row r="24001" spans="1:5">
      <c r="A24001" t="s">
        <v>14914</v>
      </c>
      <c r="B24001" t="s">
        <v>14915</v>
      </c>
      <c r="C24001" t="s">
        <v>14916</v>
      </c>
      <c r="D24001">
        <v>2</v>
      </c>
      <c r="E24001" t="s">
        <v>20816</v>
      </c>
    </row>
    <row r="24002" spans="1:5">
      <c r="A24002" t="s">
        <v>6780</v>
      </c>
      <c r="B24002" t="s">
        <v>6781</v>
      </c>
      <c r="C24002" t="s">
        <v>6782</v>
      </c>
      <c r="D24002">
        <v>1</v>
      </c>
      <c r="E24002" t="s">
        <v>20816</v>
      </c>
    </row>
    <row r="24003" spans="1:5">
      <c r="A24003" t="s">
        <v>13549</v>
      </c>
      <c r="B24003" t="s">
        <v>13550</v>
      </c>
      <c r="C24003" t="s">
        <v>13551</v>
      </c>
      <c r="D24003">
        <v>5</v>
      </c>
      <c r="E24003" t="s">
        <v>20816</v>
      </c>
    </row>
    <row r="24004" spans="1:5">
      <c r="A24004" t="s">
        <v>11616</v>
      </c>
      <c r="B24004" t="s">
        <v>11617</v>
      </c>
      <c r="C24004" t="s">
        <v>11618</v>
      </c>
      <c r="D24004">
        <v>2</v>
      </c>
      <c r="E24004" t="s">
        <v>20816</v>
      </c>
    </row>
    <row r="24005" spans="1:5">
      <c r="A24005" t="s">
        <v>20776</v>
      </c>
      <c r="B24005" t="s">
        <v>20777</v>
      </c>
      <c r="C24005" t="s">
        <v>20778</v>
      </c>
      <c r="D24005">
        <v>1</v>
      </c>
      <c r="E24005" t="s">
        <v>20816</v>
      </c>
    </row>
    <row r="24006" spans="1:5">
      <c r="A24006" t="s">
        <v>3737</v>
      </c>
      <c r="B24006" t="s">
        <v>3738</v>
      </c>
      <c r="C24006" t="s">
        <v>3739</v>
      </c>
      <c r="D24006">
        <v>3</v>
      </c>
      <c r="E24006" t="s">
        <v>20816</v>
      </c>
    </row>
    <row r="24007" spans="1:5">
      <c r="A24007" t="s">
        <v>10738</v>
      </c>
      <c r="B24007" t="s">
        <v>10739</v>
      </c>
      <c r="C24007" t="s">
        <v>10740</v>
      </c>
      <c r="D24007">
        <v>4</v>
      </c>
      <c r="E24007" t="s">
        <v>20816</v>
      </c>
    </row>
    <row r="24008" spans="1:5">
      <c r="A24008" t="s">
        <v>16203</v>
      </c>
      <c r="B24008" t="s">
        <v>16204</v>
      </c>
      <c r="C24008" t="s">
        <v>16205</v>
      </c>
      <c r="D24008">
        <v>2</v>
      </c>
      <c r="E24008" t="s">
        <v>20816</v>
      </c>
    </row>
    <row r="24009" spans="1:5">
      <c r="A24009" t="s">
        <v>14630</v>
      </c>
      <c r="B24009" t="s">
        <v>14631</v>
      </c>
      <c r="C24009" t="s">
        <v>14632</v>
      </c>
      <c r="D24009">
        <v>1</v>
      </c>
      <c r="E24009" t="s">
        <v>20816</v>
      </c>
    </row>
    <row r="24010" spans="1:5">
      <c r="A24010" t="s">
        <v>7779</v>
      </c>
      <c r="B24010" t="s">
        <v>7780</v>
      </c>
      <c r="C24010" t="s">
        <v>7781</v>
      </c>
      <c r="D24010">
        <v>4</v>
      </c>
      <c r="E24010" t="s">
        <v>20816</v>
      </c>
    </row>
    <row r="24011" spans="1:5">
      <c r="A24011" t="s">
        <v>16268</v>
      </c>
      <c r="B24011" t="s">
        <v>16269</v>
      </c>
      <c r="C24011" t="s">
        <v>16270</v>
      </c>
      <c r="D24011">
        <v>3</v>
      </c>
      <c r="E24011" t="s">
        <v>20816</v>
      </c>
    </row>
    <row r="24012" spans="1:5">
      <c r="A24012" t="s">
        <v>13555</v>
      </c>
      <c r="B24012" t="s">
        <v>13556</v>
      </c>
      <c r="C24012" t="s">
        <v>13557</v>
      </c>
      <c r="D24012">
        <v>4</v>
      </c>
      <c r="E24012" t="s">
        <v>20816</v>
      </c>
    </row>
    <row r="24013" spans="1:5">
      <c r="A24013" t="s">
        <v>7817</v>
      </c>
      <c r="B24013" t="s">
        <v>7818</v>
      </c>
      <c r="C24013" t="s">
        <v>3363</v>
      </c>
      <c r="D24013">
        <v>1</v>
      </c>
      <c r="E24013" t="s">
        <v>20816</v>
      </c>
    </row>
    <row r="24014" spans="1:5">
      <c r="A24014" t="s">
        <v>20216</v>
      </c>
      <c r="B24014" t="s">
        <v>20217</v>
      </c>
      <c r="C24014" t="s">
        <v>20218</v>
      </c>
      <c r="D24014">
        <v>1</v>
      </c>
      <c r="E24014" t="s">
        <v>20816</v>
      </c>
    </row>
    <row r="24015" spans="1:5">
      <c r="A24015" t="s">
        <v>10783</v>
      </c>
      <c r="B24015" t="s">
        <v>10784</v>
      </c>
      <c r="C24015" t="s">
        <v>10785</v>
      </c>
      <c r="D24015">
        <v>1</v>
      </c>
      <c r="E24015" t="s">
        <v>20816</v>
      </c>
    </row>
    <row r="24016" spans="1:5">
      <c r="A24016" t="s">
        <v>11855</v>
      </c>
      <c r="B24016" t="s">
        <v>11856</v>
      </c>
      <c r="C24016" t="s">
        <v>11857</v>
      </c>
      <c r="D24016">
        <v>4</v>
      </c>
      <c r="E24016" t="s">
        <v>20816</v>
      </c>
    </row>
    <row r="24017" spans="1:5">
      <c r="A24017" t="s">
        <v>11861</v>
      </c>
      <c r="B24017" t="s">
        <v>11862</v>
      </c>
      <c r="C24017" t="s">
        <v>11863</v>
      </c>
      <c r="D24017">
        <v>7</v>
      </c>
      <c r="E24017" t="s">
        <v>20816</v>
      </c>
    </row>
    <row r="24018" spans="1:5">
      <c r="A24018" t="s">
        <v>11895</v>
      </c>
      <c r="B24018" t="s">
        <v>11896</v>
      </c>
      <c r="C24018" t="s">
        <v>11897</v>
      </c>
      <c r="D24018">
        <v>1</v>
      </c>
      <c r="E24018" t="s">
        <v>20816</v>
      </c>
    </row>
    <row r="24019" spans="1:5">
      <c r="A24019" t="s">
        <v>7908</v>
      </c>
      <c r="B24019" t="s">
        <v>7909</v>
      </c>
      <c r="C24019" t="s">
        <v>7910</v>
      </c>
      <c r="D24019">
        <v>3</v>
      </c>
      <c r="E24019" t="s">
        <v>20816</v>
      </c>
    </row>
    <row r="24020" spans="1:5">
      <c r="A24020" t="s">
        <v>7958</v>
      </c>
      <c r="B24020" t="s">
        <v>7959</v>
      </c>
      <c r="C24020" t="s">
        <v>7960</v>
      </c>
      <c r="D24020">
        <v>1</v>
      </c>
      <c r="E24020" t="s">
        <v>20816</v>
      </c>
    </row>
    <row r="24021" spans="1:5">
      <c r="A24021" t="s">
        <v>7961</v>
      </c>
      <c r="B24021" t="s">
        <v>7962</v>
      </c>
      <c r="C24021" t="s">
        <v>7963</v>
      </c>
      <c r="D24021">
        <v>17</v>
      </c>
      <c r="E24021" t="s">
        <v>20816</v>
      </c>
    </row>
    <row r="24022" spans="1:5">
      <c r="A24022" t="s">
        <v>20878</v>
      </c>
      <c r="B24022" t="s">
        <v>20879</v>
      </c>
      <c r="C24022" t="s">
        <v>20880</v>
      </c>
      <c r="D24022">
        <v>1</v>
      </c>
      <c r="E24022" t="s">
        <v>20816</v>
      </c>
    </row>
    <row r="24023" spans="1:5">
      <c r="A24023" t="s">
        <v>5418</v>
      </c>
      <c r="B24023" t="s">
        <v>5419</v>
      </c>
      <c r="C24023" t="s">
        <v>5420</v>
      </c>
      <c r="D24023">
        <v>1</v>
      </c>
      <c r="E24023" t="s">
        <v>20816</v>
      </c>
    </row>
    <row r="24024" spans="1:5">
      <c r="A24024" t="s">
        <v>5469</v>
      </c>
      <c r="B24024" t="s">
        <v>5470</v>
      </c>
      <c r="C24024" t="s">
        <v>5471</v>
      </c>
      <c r="D24024">
        <v>1</v>
      </c>
      <c r="E24024" t="s">
        <v>20816</v>
      </c>
    </row>
    <row r="24025" spans="1:5">
      <c r="A24025" t="s">
        <v>8148</v>
      </c>
      <c r="B24025" t="s">
        <v>8149</v>
      </c>
      <c r="C24025" t="s">
        <v>8150</v>
      </c>
      <c r="D24025">
        <v>4</v>
      </c>
      <c r="E24025" t="s">
        <v>20816</v>
      </c>
    </row>
    <row r="24026" spans="1:5">
      <c r="A24026" t="s">
        <v>8251</v>
      </c>
      <c r="B24026" t="s">
        <v>8252</v>
      </c>
      <c r="C24026" t="s">
        <v>8253</v>
      </c>
      <c r="D24026">
        <v>5</v>
      </c>
      <c r="E24026" t="s">
        <v>20816</v>
      </c>
    </row>
    <row r="24027" spans="1:5">
      <c r="A24027" t="s">
        <v>7967</v>
      </c>
      <c r="B24027" t="s">
        <v>7968</v>
      </c>
      <c r="C24027" t="s">
        <v>7969</v>
      </c>
      <c r="D24027">
        <v>4</v>
      </c>
      <c r="E24027" t="s">
        <v>20816</v>
      </c>
    </row>
    <row r="24028" spans="1:5">
      <c r="A24028" t="s">
        <v>10792</v>
      </c>
      <c r="B24028" t="s">
        <v>10793</v>
      </c>
      <c r="C24028" t="s">
        <v>10794</v>
      </c>
      <c r="D24028">
        <v>6</v>
      </c>
      <c r="E24028" t="s">
        <v>20816</v>
      </c>
    </row>
    <row r="24029" spans="1:5">
      <c r="A24029" t="s">
        <v>11931</v>
      </c>
      <c r="B24029" t="s">
        <v>11932</v>
      </c>
      <c r="C24029" t="s">
        <v>11933</v>
      </c>
      <c r="D24029">
        <v>6</v>
      </c>
      <c r="E24029" t="s">
        <v>20816</v>
      </c>
    </row>
    <row r="24030" spans="1:5">
      <c r="A24030" t="s">
        <v>12604</v>
      </c>
      <c r="B24030" t="s">
        <v>12605</v>
      </c>
      <c r="C24030" t="s">
        <v>12606</v>
      </c>
      <c r="D24030">
        <v>13</v>
      </c>
      <c r="E24030" t="s">
        <v>20816</v>
      </c>
    </row>
    <row r="24031" spans="1:5">
      <c r="A24031" t="s">
        <v>8045</v>
      </c>
      <c r="B24031" t="s">
        <v>8046</v>
      </c>
      <c r="C24031" t="s">
        <v>8047</v>
      </c>
      <c r="D24031">
        <v>5</v>
      </c>
      <c r="E24031" t="s">
        <v>20816</v>
      </c>
    </row>
    <row r="24032" spans="1:5">
      <c r="A24032" t="s">
        <v>10239</v>
      </c>
      <c r="B24032" t="s">
        <v>10240</v>
      </c>
      <c r="C24032" t="s">
        <v>10241</v>
      </c>
      <c r="D24032">
        <v>7</v>
      </c>
      <c r="E24032" t="s">
        <v>20816</v>
      </c>
    </row>
    <row r="24033" spans="1:5">
      <c r="A24033" t="s">
        <v>9483</v>
      </c>
      <c r="B24033" t="s">
        <v>9484</v>
      </c>
      <c r="C24033" t="s">
        <v>9485</v>
      </c>
      <c r="D24033">
        <v>5</v>
      </c>
      <c r="E24033" t="s">
        <v>20816</v>
      </c>
    </row>
    <row r="24034" spans="1:5">
      <c r="A24034" t="s">
        <v>14961</v>
      </c>
      <c r="B24034" t="s">
        <v>14962</v>
      </c>
      <c r="C24034" t="s">
        <v>14963</v>
      </c>
      <c r="D24034">
        <v>1</v>
      </c>
      <c r="E24034" t="s">
        <v>20816</v>
      </c>
    </row>
    <row r="24035" spans="1:5">
      <c r="A24035" t="s">
        <v>20779</v>
      </c>
      <c r="B24035" t="s">
        <v>20780</v>
      </c>
      <c r="C24035" t="s">
        <v>20781</v>
      </c>
      <c r="D24035">
        <v>1</v>
      </c>
      <c r="E24035" t="s">
        <v>20816</v>
      </c>
    </row>
    <row r="24036" spans="1:5">
      <c r="A24036" t="s">
        <v>14967</v>
      </c>
      <c r="B24036" t="s">
        <v>14968</v>
      </c>
      <c r="C24036" t="s">
        <v>14969</v>
      </c>
      <c r="D24036">
        <v>6</v>
      </c>
      <c r="E24036" t="s">
        <v>20816</v>
      </c>
    </row>
    <row r="24037" spans="1:5">
      <c r="A24037" t="s">
        <v>14660</v>
      </c>
      <c r="B24037" t="s">
        <v>14661</v>
      </c>
      <c r="C24037" t="s">
        <v>14662</v>
      </c>
      <c r="D24037">
        <v>2</v>
      </c>
      <c r="E24037" t="s">
        <v>20816</v>
      </c>
    </row>
    <row r="24038" spans="1:5">
      <c r="A24038" t="s">
        <v>13493</v>
      </c>
      <c r="B24038" t="s">
        <v>13494</v>
      </c>
      <c r="C24038" t="s">
        <v>13495</v>
      </c>
      <c r="D24038">
        <v>5</v>
      </c>
      <c r="E24038" t="s">
        <v>20816</v>
      </c>
    </row>
    <row r="24039" spans="1:5">
      <c r="A24039" t="s">
        <v>9507</v>
      </c>
      <c r="B24039" t="s">
        <v>9508</v>
      </c>
      <c r="C24039" t="s">
        <v>9509</v>
      </c>
      <c r="D24039">
        <v>7</v>
      </c>
      <c r="E24039" t="s">
        <v>20816</v>
      </c>
    </row>
    <row r="24040" spans="1:5">
      <c r="A24040" t="s">
        <v>8105</v>
      </c>
      <c r="B24040" t="s">
        <v>8106</v>
      </c>
      <c r="C24040" t="s">
        <v>8107</v>
      </c>
      <c r="D24040">
        <v>4</v>
      </c>
      <c r="E24040" t="s">
        <v>20816</v>
      </c>
    </row>
    <row r="24041" spans="1:5">
      <c r="A24041" t="s">
        <v>10840</v>
      </c>
      <c r="B24041" t="s">
        <v>10841</v>
      </c>
      <c r="C24041" t="s">
        <v>10842</v>
      </c>
      <c r="D24041">
        <v>2</v>
      </c>
      <c r="E24041" t="s">
        <v>20816</v>
      </c>
    </row>
    <row r="24042" spans="1:5">
      <c r="A24042" t="s">
        <v>14714</v>
      </c>
      <c r="B24042" t="s">
        <v>14715</v>
      </c>
      <c r="C24042" t="s">
        <v>14716</v>
      </c>
      <c r="D24042">
        <v>1</v>
      </c>
      <c r="E24042" t="s">
        <v>20816</v>
      </c>
    </row>
    <row r="24043" spans="1:5">
      <c r="A24043" t="s">
        <v>15878</v>
      </c>
      <c r="B24043" t="s">
        <v>15879</v>
      </c>
      <c r="C24043" t="s">
        <v>15880</v>
      </c>
      <c r="D24043">
        <v>5</v>
      </c>
      <c r="E24043" t="s">
        <v>20816</v>
      </c>
    </row>
    <row r="24044" spans="1:5">
      <c r="A24044" t="s">
        <v>3837</v>
      </c>
      <c r="B24044" t="s">
        <v>3838</v>
      </c>
      <c r="C24044" t="s">
        <v>3839</v>
      </c>
      <c r="D24044">
        <v>2</v>
      </c>
      <c r="E24044" t="s">
        <v>20816</v>
      </c>
    </row>
    <row r="24045" spans="1:5">
      <c r="A24045" t="s">
        <v>12024</v>
      </c>
      <c r="B24045" t="s">
        <v>12025</v>
      </c>
      <c r="C24045" t="s">
        <v>12026</v>
      </c>
      <c r="D24045">
        <v>2</v>
      </c>
      <c r="E24045" t="s">
        <v>20816</v>
      </c>
    </row>
    <row r="24046" spans="1:5">
      <c r="A24046" t="s">
        <v>67</v>
      </c>
      <c r="B24046" t="s">
        <v>7211</v>
      </c>
      <c r="C24046" t="s">
        <v>7212</v>
      </c>
      <c r="D24046">
        <v>1</v>
      </c>
      <c r="E24046" t="s">
        <v>20816</v>
      </c>
    </row>
    <row r="24047" spans="1:5">
      <c r="A24047" t="s">
        <v>14586</v>
      </c>
      <c r="B24047" t="s">
        <v>14587</v>
      </c>
      <c r="C24047" t="s">
        <v>14588</v>
      </c>
      <c r="D24047">
        <v>22</v>
      </c>
      <c r="E24047" t="s">
        <v>20816</v>
      </c>
    </row>
    <row r="24048" spans="1:5">
      <c r="A24048" t="s">
        <v>13523</v>
      </c>
      <c r="B24048" t="s">
        <v>13524</v>
      </c>
      <c r="C24048" t="s">
        <v>13525</v>
      </c>
      <c r="D24048">
        <v>2</v>
      </c>
      <c r="E24048" t="s">
        <v>20816</v>
      </c>
    </row>
    <row r="24049" spans="1:5">
      <c r="A24049" t="s">
        <v>8561</v>
      </c>
      <c r="B24049" t="s">
        <v>8562</v>
      </c>
      <c r="C24049" t="s">
        <v>8563</v>
      </c>
      <c r="D24049">
        <v>1</v>
      </c>
      <c r="E24049" t="s">
        <v>20816</v>
      </c>
    </row>
    <row r="24050" spans="1:5">
      <c r="A24050" t="s">
        <v>53</v>
      </c>
      <c r="B24050" t="s">
        <v>243</v>
      </c>
      <c r="C24050" t="s">
        <v>8869</v>
      </c>
      <c r="D24050">
        <v>12</v>
      </c>
      <c r="E24050" t="s">
        <v>20816</v>
      </c>
    </row>
    <row r="24051" spans="1:5">
      <c r="A24051" t="s">
        <v>14831</v>
      </c>
      <c r="B24051" t="s">
        <v>14832</v>
      </c>
      <c r="C24051" t="s">
        <v>14833</v>
      </c>
      <c r="D24051">
        <v>2</v>
      </c>
      <c r="E24051" t="s">
        <v>20816</v>
      </c>
    </row>
    <row r="24052" spans="1:5">
      <c r="A24052" t="s">
        <v>12027</v>
      </c>
      <c r="B24052" t="s">
        <v>12028</v>
      </c>
      <c r="C24052" t="s">
        <v>12029</v>
      </c>
      <c r="D24052">
        <v>4</v>
      </c>
      <c r="E24052" t="s">
        <v>20816</v>
      </c>
    </row>
    <row r="24053" spans="1:5">
      <c r="A24053" t="s">
        <v>12036</v>
      </c>
      <c r="B24053" t="s">
        <v>12037</v>
      </c>
      <c r="C24053" t="s">
        <v>12038</v>
      </c>
      <c r="D24053">
        <v>3</v>
      </c>
      <c r="E24053" t="s">
        <v>20816</v>
      </c>
    </row>
    <row r="24054" spans="1:5">
      <c r="A24054" t="s">
        <v>8897</v>
      </c>
      <c r="B24054" t="s">
        <v>8898</v>
      </c>
      <c r="C24054" t="s">
        <v>8899</v>
      </c>
      <c r="D24054">
        <v>1</v>
      </c>
      <c r="E24054" t="s">
        <v>20816</v>
      </c>
    </row>
    <row r="24055" spans="1:5">
      <c r="A24055" t="s">
        <v>8906</v>
      </c>
      <c r="B24055" t="s">
        <v>8907</v>
      </c>
      <c r="C24055" t="s">
        <v>8908</v>
      </c>
      <c r="D24055">
        <v>1</v>
      </c>
      <c r="E24055" t="s">
        <v>20816</v>
      </c>
    </row>
    <row r="24056" spans="1:5">
      <c r="A24056" t="s">
        <v>8909</v>
      </c>
      <c r="B24056" t="s">
        <v>8910</v>
      </c>
      <c r="C24056" t="s">
        <v>8911</v>
      </c>
      <c r="D24056">
        <v>2</v>
      </c>
      <c r="E24056" t="s">
        <v>20816</v>
      </c>
    </row>
    <row r="24057" spans="1:5">
      <c r="A24057" t="s">
        <v>14440</v>
      </c>
      <c r="B24057" t="s">
        <v>14441</v>
      </c>
      <c r="C24057" t="s">
        <v>14442</v>
      </c>
      <c r="D24057">
        <v>1</v>
      </c>
      <c r="E24057" t="s">
        <v>20816</v>
      </c>
    </row>
    <row r="24058" spans="1:5">
      <c r="A24058" t="s">
        <v>11106</v>
      </c>
      <c r="B24058" t="s">
        <v>11107</v>
      </c>
      <c r="C24058" t="s">
        <v>11108</v>
      </c>
      <c r="D24058">
        <v>5</v>
      </c>
      <c r="E24058" t="s">
        <v>20816</v>
      </c>
    </row>
    <row r="24059" spans="1:5">
      <c r="A24059" t="s">
        <v>12060</v>
      </c>
      <c r="B24059" t="s">
        <v>12061</v>
      </c>
      <c r="C24059" t="s">
        <v>12062</v>
      </c>
      <c r="D24059">
        <v>15</v>
      </c>
      <c r="E24059" t="s">
        <v>20816</v>
      </c>
    </row>
    <row r="24060" spans="1:5">
      <c r="A24060" t="s">
        <v>68</v>
      </c>
      <c r="B24060" t="s">
        <v>12063</v>
      </c>
      <c r="C24060" t="s">
        <v>12064</v>
      </c>
      <c r="D24060">
        <v>15</v>
      </c>
      <c r="E24060" t="s">
        <v>20816</v>
      </c>
    </row>
    <row r="24061" spans="1:5">
      <c r="A24061" t="s">
        <v>3885</v>
      </c>
      <c r="B24061" t="s">
        <v>3886</v>
      </c>
      <c r="C24061" t="s">
        <v>3887</v>
      </c>
      <c r="D24061">
        <v>3</v>
      </c>
      <c r="E24061" t="s">
        <v>20816</v>
      </c>
    </row>
    <row r="24062" spans="1:5">
      <c r="A24062" t="s">
        <v>12477</v>
      </c>
      <c r="B24062" t="s">
        <v>12478</v>
      </c>
      <c r="C24062" t="s">
        <v>12479</v>
      </c>
      <c r="D24062">
        <v>2</v>
      </c>
      <c r="E24062" t="s">
        <v>20816</v>
      </c>
    </row>
    <row r="24063" spans="1:5">
      <c r="A24063" t="s">
        <v>8945</v>
      </c>
      <c r="B24063" t="s">
        <v>8946</v>
      </c>
      <c r="C24063" t="s">
        <v>8947</v>
      </c>
      <c r="D24063">
        <v>2</v>
      </c>
      <c r="E24063" t="s">
        <v>20816</v>
      </c>
    </row>
    <row r="24064" spans="1:5">
      <c r="A24064" t="s">
        <v>4800</v>
      </c>
      <c r="B24064" t="s">
        <v>4801</v>
      </c>
      <c r="C24064" t="s">
        <v>4802</v>
      </c>
      <c r="D24064">
        <v>2</v>
      </c>
      <c r="E24064" t="s">
        <v>20816</v>
      </c>
    </row>
    <row r="24065" spans="1:5">
      <c r="A24065" t="s">
        <v>16089</v>
      </c>
      <c r="B24065" t="s">
        <v>16090</v>
      </c>
      <c r="C24065" t="s">
        <v>16091</v>
      </c>
      <c r="D24065">
        <v>2</v>
      </c>
      <c r="E24065" t="s">
        <v>20816</v>
      </c>
    </row>
    <row r="24066" spans="1:5">
      <c r="A24066" t="s">
        <v>4459</v>
      </c>
      <c r="B24066" t="s">
        <v>4460</v>
      </c>
      <c r="C24066" t="s">
        <v>4461</v>
      </c>
      <c r="D24066">
        <v>1</v>
      </c>
      <c r="E24066" t="s">
        <v>20816</v>
      </c>
    </row>
    <row r="24067" spans="1:5">
      <c r="A24067" t="s">
        <v>8963</v>
      </c>
      <c r="B24067" t="s">
        <v>8964</v>
      </c>
      <c r="C24067" t="s">
        <v>8965</v>
      </c>
      <c r="D24067">
        <v>4</v>
      </c>
      <c r="E24067" t="s">
        <v>20816</v>
      </c>
    </row>
    <row r="24068" spans="1:5">
      <c r="A24068" t="s">
        <v>16092</v>
      </c>
      <c r="B24068" t="s">
        <v>16093</v>
      </c>
      <c r="C24068" t="s">
        <v>16094</v>
      </c>
      <c r="D24068">
        <v>4</v>
      </c>
      <c r="E24068" t="s">
        <v>20816</v>
      </c>
    </row>
    <row r="24069" spans="1:5">
      <c r="A24069" t="s">
        <v>11153</v>
      </c>
      <c r="B24069" t="s">
        <v>11154</v>
      </c>
      <c r="C24069" t="s">
        <v>11155</v>
      </c>
      <c r="D24069">
        <v>3</v>
      </c>
      <c r="E24069" t="s">
        <v>20816</v>
      </c>
    </row>
    <row r="24070" spans="1:5">
      <c r="A24070" t="s">
        <v>15687</v>
      </c>
      <c r="B24070" t="s">
        <v>15688</v>
      </c>
      <c r="C24070" t="s">
        <v>15689</v>
      </c>
      <c r="D24070">
        <v>2</v>
      </c>
      <c r="E24070" t="s">
        <v>20816</v>
      </c>
    </row>
    <row r="24071" spans="1:5">
      <c r="A24071" t="s">
        <v>4875</v>
      </c>
      <c r="B24071" t="s">
        <v>4876</v>
      </c>
      <c r="C24071" t="s">
        <v>4877</v>
      </c>
      <c r="D24071">
        <v>1</v>
      </c>
      <c r="E24071" t="s">
        <v>20816</v>
      </c>
    </row>
    <row r="24072" spans="1:5">
      <c r="A24072" t="s">
        <v>13886</v>
      </c>
      <c r="B24072" t="s">
        <v>13887</v>
      </c>
      <c r="C24072" t="s">
        <v>13888</v>
      </c>
      <c r="D24072">
        <v>1</v>
      </c>
      <c r="E24072" t="s">
        <v>20816</v>
      </c>
    </row>
    <row r="24073" spans="1:5">
      <c r="A24073" t="s">
        <v>6206</v>
      </c>
      <c r="B24073" t="s">
        <v>6207</v>
      </c>
      <c r="C24073" t="s">
        <v>6208</v>
      </c>
      <c r="D24073">
        <v>14</v>
      </c>
      <c r="E24073" t="s">
        <v>20816</v>
      </c>
    </row>
    <row r="24074" spans="1:5">
      <c r="A24074" t="s">
        <v>35768</v>
      </c>
      <c r="B24074" t="s">
        <v>35769</v>
      </c>
      <c r="C24074" t="s">
        <v>35770</v>
      </c>
      <c r="D24074">
        <v>1</v>
      </c>
      <c r="E24074" t="s">
        <v>20816</v>
      </c>
    </row>
    <row r="24075" spans="1:5">
      <c r="A24075" t="s">
        <v>12190</v>
      </c>
      <c r="B24075" t="s">
        <v>12191</v>
      </c>
      <c r="C24075" t="s">
        <v>12192</v>
      </c>
      <c r="D24075">
        <v>2</v>
      </c>
      <c r="E24075" t="s">
        <v>20816</v>
      </c>
    </row>
    <row r="24076" spans="1:5">
      <c r="A24076" t="s">
        <v>12199</v>
      </c>
      <c r="B24076" t="s">
        <v>12200</v>
      </c>
      <c r="C24076" t="s">
        <v>12201</v>
      </c>
      <c r="D24076">
        <v>2</v>
      </c>
      <c r="E24076" t="s">
        <v>20816</v>
      </c>
    </row>
    <row r="24077" spans="1:5">
      <c r="A24077" t="s">
        <v>12211</v>
      </c>
      <c r="B24077" t="s">
        <v>12212</v>
      </c>
      <c r="C24077" t="s">
        <v>12213</v>
      </c>
      <c r="D24077">
        <v>6</v>
      </c>
      <c r="E24077" t="s">
        <v>20816</v>
      </c>
    </row>
    <row r="24078" spans="1:5">
      <c r="A24078" t="s">
        <v>15003</v>
      </c>
      <c r="B24078" t="s">
        <v>15004</v>
      </c>
      <c r="C24078" t="s">
        <v>15005</v>
      </c>
      <c r="D24078">
        <v>21</v>
      </c>
      <c r="E24078" t="s">
        <v>20816</v>
      </c>
    </row>
    <row r="24079" spans="1:5">
      <c r="A24079" t="s">
        <v>15006</v>
      </c>
      <c r="B24079" t="s">
        <v>15007</v>
      </c>
      <c r="C24079" t="s">
        <v>15008</v>
      </c>
      <c r="D24079">
        <v>2</v>
      </c>
      <c r="E24079" t="s">
        <v>20816</v>
      </c>
    </row>
    <row r="24080" spans="1:5">
      <c r="A24080" t="s">
        <v>6555</v>
      </c>
      <c r="B24080" t="s">
        <v>6556</v>
      </c>
      <c r="C24080" t="s">
        <v>6557</v>
      </c>
      <c r="D24080">
        <v>1</v>
      </c>
      <c r="E24080" t="s">
        <v>20816</v>
      </c>
    </row>
    <row r="24081" spans="1:5">
      <c r="A24081" t="s">
        <v>13978</v>
      </c>
      <c r="B24081" t="s">
        <v>13979</v>
      </c>
      <c r="C24081" t="s">
        <v>13548</v>
      </c>
      <c r="D24081">
        <v>1</v>
      </c>
      <c r="E24081" t="s">
        <v>20816</v>
      </c>
    </row>
    <row r="24082" spans="1:5">
      <c r="A24082" t="s">
        <v>15812</v>
      </c>
      <c r="B24082" t="s">
        <v>15813</v>
      </c>
      <c r="C24082" t="s">
        <v>15814</v>
      </c>
      <c r="D24082">
        <v>1</v>
      </c>
      <c r="E24082" t="s">
        <v>20816</v>
      </c>
    </row>
    <row r="24083" spans="1:5">
      <c r="A24083" t="s">
        <v>7515</v>
      </c>
      <c r="B24083" t="s">
        <v>7516</v>
      </c>
      <c r="C24083" t="s">
        <v>7517</v>
      </c>
      <c r="D24083">
        <v>1</v>
      </c>
      <c r="E24083" t="s">
        <v>20816</v>
      </c>
    </row>
    <row r="24084" spans="1:5">
      <c r="A24084" t="s">
        <v>14139</v>
      </c>
      <c r="B24084" t="s">
        <v>14140</v>
      </c>
      <c r="C24084" t="s">
        <v>14141</v>
      </c>
      <c r="D24084">
        <v>4</v>
      </c>
      <c r="E24084" t="s">
        <v>20816</v>
      </c>
    </row>
    <row r="24085" spans="1:5">
      <c r="A24085" t="s">
        <v>6648</v>
      </c>
      <c r="B24085" t="s">
        <v>6649</v>
      </c>
      <c r="C24085" t="s">
        <v>6650</v>
      </c>
      <c r="D24085">
        <v>5</v>
      </c>
      <c r="E24085" t="s">
        <v>20816</v>
      </c>
    </row>
    <row r="24086" spans="1:5">
      <c r="A24086" t="s">
        <v>19370</v>
      </c>
      <c r="B24086" t="s">
        <v>19371</v>
      </c>
      <c r="C24086" t="s">
        <v>19372</v>
      </c>
      <c r="D24086">
        <v>1</v>
      </c>
      <c r="E24086" t="s">
        <v>20816</v>
      </c>
    </row>
    <row r="24087" spans="1:5">
      <c r="A24087" t="s">
        <v>14147</v>
      </c>
      <c r="B24087" t="s">
        <v>14148</v>
      </c>
      <c r="C24087" t="s">
        <v>14149</v>
      </c>
      <c r="D24087">
        <v>20</v>
      </c>
      <c r="E24087" t="s">
        <v>20816</v>
      </c>
    </row>
    <row r="24088" spans="1:5">
      <c r="A24088" t="s">
        <v>16544</v>
      </c>
      <c r="B24088" t="s">
        <v>16545</v>
      </c>
      <c r="C24088" t="s">
        <v>16546</v>
      </c>
      <c r="D24088">
        <v>1</v>
      </c>
      <c r="E24088" t="s">
        <v>20816</v>
      </c>
    </row>
    <row r="24089" spans="1:5">
      <c r="A24089" t="s">
        <v>6811</v>
      </c>
      <c r="B24089" t="s">
        <v>6812</v>
      </c>
      <c r="C24089" t="s">
        <v>6813</v>
      </c>
      <c r="D24089">
        <v>6</v>
      </c>
      <c r="E24089" t="s">
        <v>20816</v>
      </c>
    </row>
    <row r="24090" spans="1:5">
      <c r="A24090" t="s">
        <v>7785</v>
      </c>
      <c r="B24090" t="s">
        <v>7786</v>
      </c>
      <c r="C24090" t="s">
        <v>7787</v>
      </c>
      <c r="D24090">
        <v>1</v>
      </c>
      <c r="E24090" t="s">
        <v>20816</v>
      </c>
    </row>
    <row r="24091" spans="1:5">
      <c r="A24091" t="s">
        <v>6870</v>
      </c>
      <c r="B24091" t="s">
        <v>6871</v>
      </c>
      <c r="C24091" t="s">
        <v>6872</v>
      </c>
      <c r="D24091">
        <v>16</v>
      </c>
      <c r="E24091" t="s">
        <v>20816</v>
      </c>
    </row>
    <row r="24092" spans="1:5">
      <c r="A24092" t="s">
        <v>15841</v>
      </c>
      <c r="B24092" t="s">
        <v>15842</v>
      </c>
      <c r="C24092" t="s">
        <v>3884</v>
      </c>
      <c r="D24092">
        <v>1</v>
      </c>
      <c r="E24092" t="s">
        <v>20816</v>
      </c>
    </row>
    <row r="24093" spans="1:5">
      <c r="A24093" t="s">
        <v>6962</v>
      </c>
      <c r="B24093" t="s">
        <v>6963</v>
      </c>
      <c r="C24093" t="s">
        <v>6964</v>
      </c>
      <c r="D24093">
        <v>2</v>
      </c>
      <c r="E24093" t="s">
        <v>20816</v>
      </c>
    </row>
    <row r="24094" spans="1:5">
      <c r="A24094" t="s">
        <v>6965</v>
      </c>
      <c r="B24094" t="s">
        <v>6966</v>
      </c>
      <c r="C24094" t="s">
        <v>6967</v>
      </c>
      <c r="D24094">
        <v>5</v>
      </c>
      <c r="E24094" t="s">
        <v>20816</v>
      </c>
    </row>
    <row r="24095" spans="1:5">
      <c r="A24095" t="s">
        <v>7142</v>
      </c>
      <c r="B24095" t="s">
        <v>7143</v>
      </c>
      <c r="C24095" t="s">
        <v>7144</v>
      </c>
      <c r="D24095">
        <v>3</v>
      </c>
      <c r="E24095" t="s">
        <v>20816</v>
      </c>
    </row>
    <row r="24096" spans="1:5">
      <c r="A24096" t="s">
        <v>15974</v>
      </c>
      <c r="B24096" t="s">
        <v>15975</v>
      </c>
      <c r="C24096" t="s">
        <v>15976</v>
      </c>
      <c r="D24096">
        <v>1</v>
      </c>
      <c r="E24096" t="s">
        <v>20816</v>
      </c>
    </row>
    <row r="24097" spans="1:5">
      <c r="A24097" t="s">
        <v>14278</v>
      </c>
      <c r="B24097" t="s">
        <v>14279</v>
      </c>
      <c r="C24097" t="s">
        <v>14280</v>
      </c>
      <c r="D24097">
        <v>18</v>
      </c>
      <c r="E24097" t="s">
        <v>20816</v>
      </c>
    </row>
    <row r="24098" spans="1:5">
      <c r="A24098" t="s">
        <v>114</v>
      </c>
      <c r="B24098" t="s">
        <v>8032</v>
      </c>
      <c r="C24098" t="s">
        <v>8033</v>
      </c>
      <c r="D24098">
        <v>1</v>
      </c>
      <c r="E24098" t="s">
        <v>20816</v>
      </c>
    </row>
    <row r="24099" spans="1:5">
      <c r="A24099" t="s">
        <v>14284</v>
      </c>
      <c r="B24099" t="s">
        <v>14285</v>
      </c>
      <c r="C24099" t="s">
        <v>14286</v>
      </c>
      <c r="D24099">
        <v>2</v>
      </c>
      <c r="E24099" t="s">
        <v>20816</v>
      </c>
    </row>
    <row r="24100" spans="1:5">
      <c r="A24100" t="s">
        <v>14287</v>
      </c>
      <c r="B24100" t="s">
        <v>14288</v>
      </c>
      <c r="C24100" t="s">
        <v>14289</v>
      </c>
      <c r="D24100">
        <v>1</v>
      </c>
      <c r="E24100" t="s">
        <v>20816</v>
      </c>
    </row>
    <row r="24101" spans="1:5">
      <c r="A24101" t="s">
        <v>14297</v>
      </c>
      <c r="B24101" t="s">
        <v>14298</v>
      </c>
      <c r="C24101" t="s">
        <v>14299</v>
      </c>
      <c r="D24101">
        <v>9</v>
      </c>
      <c r="E24101" t="s">
        <v>20816</v>
      </c>
    </row>
    <row r="24102" spans="1:5">
      <c r="A24102" t="s">
        <v>7236</v>
      </c>
      <c r="B24102" t="s">
        <v>7237</v>
      </c>
      <c r="C24102" t="s">
        <v>7238</v>
      </c>
      <c r="D24102">
        <v>8</v>
      </c>
      <c r="E24102" t="s">
        <v>20816</v>
      </c>
    </row>
    <row r="24103" spans="1:5">
      <c r="A24103" t="s">
        <v>8133</v>
      </c>
      <c r="B24103" t="s">
        <v>8134</v>
      </c>
      <c r="C24103" t="s">
        <v>8135</v>
      </c>
      <c r="D24103">
        <v>4</v>
      </c>
      <c r="E24103" t="s">
        <v>20816</v>
      </c>
    </row>
    <row r="24104" spans="1:5">
      <c r="A24104" t="s">
        <v>7932</v>
      </c>
      <c r="B24104" t="s">
        <v>7933</v>
      </c>
      <c r="C24104" t="s">
        <v>7934</v>
      </c>
      <c r="D24104">
        <v>5</v>
      </c>
      <c r="E24104" t="s">
        <v>20816</v>
      </c>
    </row>
    <row r="24105" spans="1:5">
      <c r="A24105" t="s">
        <v>8417</v>
      </c>
      <c r="B24105" t="s">
        <v>8418</v>
      </c>
      <c r="C24105" t="s">
        <v>8419</v>
      </c>
      <c r="D24105">
        <v>5</v>
      </c>
      <c r="E24105" t="s">
        <v>20816</v>
      </c>
    </row>
    <row r="24106" spans="1:5">
      <c r="A24106" t="s">
        <v>55</v>
      </c>
      <c r="B24106" t="s">
        <v>8450</v>
      </c>
      <c r="C24106" t="s">
        <v>8451</v>
      </c>
      <c r="D24106">
        <v>4</v>
      </c>
      <c r="E24106" t="s">
        <v>20816</v>
      </c>
    </row>
    <row r="24107" spans="1:5">
      <c r="A24107" t="s">
        <v>8505</v>
      </c>
      <c r="B24107" t="s">
        <v>8506</v>
      </c>
      <c r="C24107" t="s">
        <v>8507</v>
      </c>
      <c r="D24107">
        <v>12</v>
      </c>
      <c r="E24107" t="s">
        <v>20816</v>
      </c>
    </row>
    <row r="24108" spans="1:5">
      <c r="A24108" t="s">
        <v>8319</v>
      </c>
      <c r="B24108" t="s">
        <v>8320</v>
      </c>
      <c r="C24108" t="s">
        <v>8321</v>
      </c>
      <c r="D24108">
        <v>2</v>
      </c>
      <c r="E24108" t="s">
        <v>20816</v>
      </c>
    </row>
    <row r="24109" spans="1:5">
      <c r="A24109" t="s">
        <v>14351</v>
      </c>
      <c r="B24109" t="s">
        <v>14352</v>
      </c>
      <c r="C24109" t="s">
        <v>14353</v>
      </c>
      <c r="D24109">
        <v>6</v>
      </c>
      <c r="E24109" t="s">
        <v>20816</v>
      </c>
    </row>
    <row r="24110" spans="1:5">
      <c r="A24110" t="s">
        <v>14354</v>
      </c>
      <c r="B24110" t="s">
        <v>14355</v>
      </c>
      <c r="C24110" t="s">
        <v>14356</v>
      </c>
      <c r="D24110">
        <v>5</v>
      </c>
      <c r="E24110" t="s">
        <v>20816</v>
      </c>
    </row>
    <row r="24111" spans="1:5">
      <c r="A24111" t="s">
        <v>8331</v>
      </c>
      <c r="B24111" t="s">
        <v>8332</v>
      </c>
      <c r="C24111" t="s">
        <v>8333</v>
      </c>
      <c r="D24111">
        <v>6</v>
      </c>
      <c r="E24111" t="s">
        <v>20816</v>
      </c>
    </row>
    <row r="24112" spans="1:5">
      <c r="A24112" t="s">
        <v>20127</v>
      </c>
      <c r="B24112" t="s">
        <v>20128</v>
      </c>
      <c r="C24112" t="s">
        <v>20129</v>
      </c>
      <c r="D24112">
        <v>1</v>
      </c>
      <c r="E24112" t="s">
        <v>20816</v>
      </c>
    </row>
    <row r="24113" spans="1:5">
      <c r="A24113" t="s">
        <v>16030</v>
      </c>
      <c r="B24113" t="s">
        <v>16031</v>
      </c>
      <c r="C24113" t="s">
        <v>16032</v>
      </c>
      <c r="D24113">
        <v>3</v>
      </c>
      <c r="E24113" t="s">
        <v>20816</v>
      </c>
    </row>
    <row r="24114" spans="1:5">
      <c r="A24114" t="s">
        <v>8355</v>
      </c>
      <c r="B24114" t="s">
        <v>8356</v>
      </c>
      <c r="C24114" t="s">
        <v>8357</v>
      </c>
      <c r="D24114">
        <v>1</v>
      </c>
      <c r="E24114" t="s">
        <v>20816</v>
      </c>
    </row>
    <row r="24115" spans="1:5">
      <c r="A24115" t="s">
        <v>8358</v>
      </c>
      <c r="B24115" t="s">
        <v>8359</v>
      </c>
      <c r="C24115" t="s">
        <v>8360</v>
      </c>
      <c r="D24115">
        <v>17</v>
      </c>
      <c r="E24115" t="s">
        <v>20816</v>
      </c>
    </row>
    <row r="24116" spans="1:5">
      <c r="A24116" t="s">
        <v>8749</v>
      </c>
      <c r="B24116" t="s">
        <v>8750</v>
      </c>
      <c r="C24116" t="s">
        <v>8751</v>
      </c>
      <c r="D24116">
        <v>2</v>
      </c>
      <c r="E24116" t="s">
        <v>20816</v>
      </c>
    </row>
    <row r="24117" spans="1:5">
      <c r="A24117" t="s">
        <v>9829</v>
      </c>
      <c r="B24117" t="s">
        <v>9830</v>
      </c>
      <c r="C24117" t="s">
        <v>9831</v>
      </c>
      <c r="D24117">
        <v>4</v>
      </c>
      <c r="E24117" t="s">
        <v>20816</v>
      </c>
    </row>
    <row r="24118" spans="1:5">
      <c r="A24118" t="s">
        <v>14595</v>
      </c>
      <c r="B24118" t="s">
        <v>14596</v>
      </c>
      <c r="C24118" t="s">
        <v>14597</v>
      </c>
      <c r="D24118">
        <v>2</v>
      </c>
      <c r="E24118" t="s">
        <v>20816</v>
      </c>
    </row>
    <row r="24119" spans="1:5">
      <c r="A24119" t="s">
        <v>14601</v>
      </c>
      <c r="B24119" t="s">
        <v>14602</v>
      </c>
      <c r="C24119" t="s">
        <v>14603</v>
      </c>
      <c r="D24119">
        <v>4</v>
      </c>
      <c r="E24119" t="s">
        <v>20816</v>
      </c>
    </row>
    <row r="24120" spans="1:5">
      <c r="A24120" t="s">
        <v>9892</v>
      </c>
      <c r="B24120" t="s">
        <v>9893</v>
      </c>
      <c r="C24120" t="s">
        <v>9894</v>
      </c>
      <c r="D24120">
        <v>1</v>
      </c>
      <c r="E24120" t="s">
        <v>20816</v>
      </c>
    </row>
    <row r="24121" spans="1:5">
      <c r="A24121" t="s">
        <v>14679</v>
      </c>
      <c r="B24121" t="s">
        <v>14680</v>
      </c>
      <c r="C24121" t="s">
        <v>14681</v>
      </c>
      <c r="D24121">
        <v>4</v>
      </c>
      <c r="E24121" t="s">
        <v>20816</v>
      </c>
    </row>
    <row r="24122" spans="1:5">
      <c r="A24122" t="s">
        <v>10313</v>
      </c>
      <c r="B24122" t="s">
        <v>10314</v>
      </c>
      <c r="C24122" t="s">
        <v>10315</v>
      </c>
      <c r="D24122">
        <v>2</v>
      </c>
      <c r="E24122" t="s">
        <v>20816</v>
      </c>
    </row>
    <row r="24123" spans="1:5">
      <c r="A24123" t="s">
        <v>16652</v>
      </c>
      <c r="B24123" t="s">
        <v>16653</v>
      </c>
      <c r="C24123" t="s">
        <v>16654</v>
      </c>
      <c r="D24123">
        <v>2</v>
      </c>
      <c r="E24123" t="s">
        <v>20816</v>
      </c>
    </row>
    <row r="24124" spans="1:5">
      <c r="A24124" t="s">
        <v>14691</v>
      </c>
      <c r="B24124" t="s">
        <v>14692</v>
      </c>
      <c r="C24124" t="s">
        <v>14693</v>
      </c>
      <c r="D24124">
        <v>5</v>
      </c>
      <c r="E24124" t="s">
        <v>20816</v>
      </c>
    </row>
    <row r="24125" spans="1:5">
      <c r="A24125" t="s">
        <v>10345</v>
      </c>
      <c r="B24125" t="s">
        <v>10346</v>
      </c>
      <c r="C24125" t="s">
        <v>10347</v>
      </c>
      <c r="D24125">
        <v>2</v>
      </c>
      <c r="E24125" t="s">
        <v>20816</v>
      </c>
    </row>
    <row r="24126" spans="1:5">
      <c r="A24126" t="s">
        <v>10351</v>
      </c>
      <c r="B24126" t="s">
        <v>10352</v>
      </c>
      <c r="C24126" t="s">
        <v>10353</v>
      </c>
      <c r="D24126">
        <v>6</v>
      </c>
      <c r="E24126" t="s">
        <v>20816</v>
      </c>
    </row>
    <row r="24127" spans="1:5">
      <c r="A24127" t="s">
        <v>14694</v>
      </c>
      <c r="B24127" t="s">
        <v>14695</v>
      </c>
      <c r="C24127" t="s">
        <v>14696</v>
      </c>
      <c r="D24127">
        <v>5</v>
      </c>
      <c r="E24127" t="s">
        <v>20816</v>
      </c>
    </row>
    <row r="24128" spans="1:5">
      <c r="A24128" t="s">
        <v>14700</v>
      </c>
      <c r="B24128" t="s">
        <v>14701</v>
      </c>
      <c r="C24128" t="s">
        <v>14702</v>
      </c>
      <c r="D24128">
        <v>6</v>
      </c>
      <c r="E24128" t="s">
        <v>20816</v>
      </c>
    </row>
    <row r="24129" spans="1:5">
      <c r="A24129" t="s">
        <v>10412</v>
      </c>
      <c r="B24129" t="s">
        <v>10413</v>
      </c>
      <c r="C24129" t="s">
        <v>10414</v>
      </c>
      <c r="D24129">
        <v>3</v>
      </c>
      <c r="E24129" t="s">
        <v>20816</v>
      </c>
    </row>
    <row r="24130" spans="1:5">
      <c r="A24130" t="s">
        <v>10433</v>
      </c>
      <c r="B24130" t="s">
        <v>10434</v>
      </c>
      <c r="C24130" t="s">
        <v>10435</v>
      </c>
      <c r="D24130">
        <v>1</v>
      </c>
      <c r="E24130" t="s">
        <v>20816</v>
      </c>
    </row>
    <row r="24131" spans="1:5">
      <c r="A24131" t="s">
        <v>10487</v>
      </c>
      <c r="B24131" t="s">
        <v>10488</v>
      </c>
      <c r="C24131" t="s">
        <v>10489</v>
      </c>
      <c r="D24131">
        <v>4</v>
      </c>
      <c r="E24131" t="s">
        <v>20816</v>
      </c>
    </row>
    <row r="24132" spans="1:5">
      <c r="A24132" t="s">
        <v>14717</v>
      </c>
      <c r="B24132" t="s">
        <v>14718</v>
      </c>
      <c r="C24132" t="s">
        <v>14719</v>
      </c>
      <c r="D24132">
        <v>2</v>
      </c>
      <c r="E24132" t="s">
        <v>20816</v>
      </c>
    </row>
    <row r="24133" spans="1:5">
      <c r="A24133" t="s">
        <v>14811</v>
      </c>
      <c r="B24133" t="s">
        <v>14812</v>
      </c>
      <c r="C24133" t="s">
        <v>14813</v>
      </c>
      <c r="D24133">
        <v>1</v>
      </c>
      <c r="E24133" t="s">
        <v>20816</v>
      </c>
    </row>
    <row r="24134" spans="1:5">
      <c r="A24134" t="s">
        <v>11034</v>
      </c>
      <c r="B24134" t="s">
        <v>11035</v>
      </c>
      <c r="C24134" t="s">
        <v>11036</v>
      </c>
      <c r="D24134">
        <v>7</v>
      </c>
      <c r="E24134" t="s">
        <v>20816</v>
      </c>
    </row>
    <row r="24135" spans="1:5">
      <c r="A24135" t="s">
        <v>11076</v>
      </c>
      <c r="B24135" t="s">
        <v>11077</v>
      </c>
      <c r="C24135" t="s">
        <v>11078</v>
      </c>
      <c r="D24135">
        <v>3</v>
      </c>
      <c r="E24135" t="s">
        <v>20816</v>
      </c>
    </row>
    <row r="24136" spans="1:5">
      <c r="A24136" t="s">
        <v>11320</v>
      </c>
      <c r="B24136" t="s">
        <v>11321</v>
      </c>
      <c r="C24136" t="s">
        <v>11322</v>
      </c>
      <c r="D24136">
        <v>2</v>
      </c>
      <c r="E24136" t="s">
        <v>20816</v>
      </c>
    </row>
    <row r="24137" spans="1:5">
      <c r="A24137" t="s">
        <v>11356</v>
      </c>
      <c r="B24137" t="s">
        <v>11357</v>
      </c>
      <c r="C24137" t="s">
        <v>11358</v>
      </c>
      <c r="D24137">
        <v>3</v>
      </c>
      <c r="E24137" t="s">
        <v>20816</v>
      </c>
    </row>
    <row r="24138" spans="1:5">
      <c r="A24138" t="s">
        <v>11428</v>
      </c>
      <c r="B24138" t="s">
        <v>11429</v>
      </c>
      <c r="C24138" t="s">
        <v>11430</v>
      </c>
      <c r="D24138">
        <v>4</v>
      </c>
      <c r="E24138" t="s">
        <v>20816</v>
      </c>
    </row>
    <row r="24139" spans="1:5">
      <c r="A24139" t="s">
        <v>11516</v>
      </c>
      <c r="B24139" t="s">
        <v>11517</v>
      </c>
      <c r="C24139" t="s">
        <v>11518</v>
      </c>
      <c r="D24139">
        <v>6</v>
      </c>
      <c r="E24139" t="s">
        <v>20816</v>
      </c>
    </row>
    <row r="24140" spans="1:5">
      <c r="A24140" t="s">
        <v>11874</v>
      </c>
      <c r="B24140" t="s">
        <v>11875</v>
      </c>
      <c r="C24140" t="s">
        <v>11876</v>
      </c>
      <c r="D24140">
        <v>2</v>
      </c>
      <c r="E24140" t="s">
        <v>20816</v>
      </c>
    </row>
    <row r="24141" spans="1:5">
      <c r="A24141" t="s">
        <v>35774</v>
      </c>
      <c r="B24141" t="s">
        <v>35775</v>
      </c>
      <c r="C24141" t="s">
        <v>35776</v>
      </c>
      <c r="D24141">
        <v>1</v>
      </c>
      <c r="E24141" t="s">
        <v>20816</v>
      </c>
    </row>
    <row r="24142" spans="1:5">
      <c r="A24142" t="s">
        <v>20731</v>
      </c>
      <c r="B24142" t="s">
        <v>20732</v>
      </c>
      <c r="C24142" t="s">
        <v>20733</v>
      </c>
      <c r="D24142">
        <v>1</v>
      </c>
      <c r="E24142" t="s">
        <v>20816</v>
      </c>
    </row>
    <row r="24143" spans="1:5">
      <c r="A24143" t="s">
        <v>13082</v>
      </c>
      <c r="B24143" t="s">
        <v>13083</v>
      </c>
      <c r="C24143" t="s">
        <v>13084</v>
      </c>
      <c r="D24143">
        <v>1</v>
      </c>
      <c r="E24143" t="s">
        <v>20816</v>
      </c>
    </row>
    <row r="24144" spans="1:5">
      <c r="A24144" t="s">
        <v>13085</v>
      </c>
      <c r="B24144" t="s">
        <v>13086</v>
      </c>
      <c r="C24144" t="s">
        <v>13087</v>
      </c>
      <c r="D24144">
        <v>3</v>
      </c>
      <c r="E24144" t="s">
        <v>20816</v>
      </c>
    </row>
    <row r="24145" spans="1:5">
      <c r="A24145" t="s">
        <v>2609</v>
      </c>
      <c r="B24145" t="s">
        <v>2610</v>
      </c>
      <c r="C24145" t="s">
        <v>2611</v>
      </c>
      <c r="D24145">
        <v>1</v>
      </c>
      <c r="E24145" t="s">
        <v>20816</v>
      </c>
    </row>
    <row r="24146" spans="1:5">
      <c r="A24146" t="s">
        <v>2615</v>
      </c>
      <c r="B24146" t="s">
        <v>2616</v>
      </c>
      <c r="C24146" t="s">
        <v>2617</v>
      </c>
      <c r="D24146">
        <v>6</v>
      </c>
      <c r="E24146" t="s">
        <v>20816</v>
      </c>
    </row>
    <row r="24147" spans="1:5">
      <c r="A24147" t="s">
        <v>3483</v>
      </c>
      <c r="B24147" t="s">
        <v>3484</v>
      </c>
      <c r="C24147" t="s">
        <v>3485</v>
      </c>
      <c r="D24147">
        <v>1</v>
      </c>
      <c r="E24147" t="s">
        <v>20816</v>
      </c>
    </row>
    <row r="24148" spans="1:5">
      <c r="A24148" t="s">
        <v>3710</v>
      </c>
      <c r="B24148" t="s">
        <v>3711</v>
      </c>
      <c r="C24148" t="s">
        <v>3712</v>
      </c>
      <c r="D24148">
        <v>4</v>
      </c>
      <c r="E24148" t="s">
        <v>20816</v>
      </c>
    </row>
    <row r="24149" spans="1:5">
      <c r="A24149" t="s">
        <v>3716</v>
      </c>
      <c r="B24149" t="s">
        <v>3717</v>
      </c>
      <c r="C24149" t="s">
        <v>3718</v>
      </c>
      <c r="D24149">
        <v>1</v>
      </c>
      <c r="E24149" t="s">
        <v>20816</v>
      </c>
    </row>
    <row r="24150" spans="1:5">
      <c r="A24150" t="s">
        <v>20952</v>
      </c>
      <c r="B24150" t="s">
        <v>20953</v>
      </c>
      <c r="C24150" t="s">
        <v>20954</v>
      </c>
      <c r="D24150">
        <v>1</v>
      </c>
      <c r="E24150" t="s">
        <v>20816</v>
      </c>
    </row>
    <row r="24151" spans="1:5">
      <c r="A24151" t="s">
        <v>15392</v>
      </c>
      <c r="B24151" t="s">
        <v>15393</v>
      </c>
      <c r="C24151" t="s">
        <v>15394</v>
      </c>
      <c r="D24151">
        <v>1</v>
      </c>
      <c r="E24151" t="s">
        <v>20816</v>
      </c>
    </row>
    <row r="24152" spans="1:5">
      <c r="A24152" t="s">
        <v>10216</v>
      </c>
      <c r="B24152" t="s">
        <v>10217</v>
      </c>
      <c r="C24152" t="s">
        <v>6330</v>
      </c>
      <c r="D24152">
        <v>1</v>
      </c>
      <c r="E24152" t="s">
        <v>20816</v>
      </c>
    </row>
    <row r="24153" spans="1:5">
      <c r="A24153" t="s">
        <v>10218</v>
      </c>
      <c r="B24153" t="s">
        <v>10219</v>
      </c>
      <c r="C24153" t="s">
        <v>10220</v>
      </c>
      <c r="D24153">
        <v>5</v>
      </c>
      <c r="E24153" t="s">
        <v>20816</v>
      </c>
    </row>
    <row r="24154" spans="1:5">
      <c r="A24154" t="s">
        <v>3939</v>
      </c>
      <c r="B24154" t="s">
        <v>3940</v>
      </c>
      <c r="C24154" t="s">
        <v>3941</v>
      </c>
      <c r="D24154">
        <v>1</v>
      </c>
      <c r="E24154" t="s">
        <v>20816</v>
      </c>
    </row>
    <row r="24155" spans="1:5">
      <c r="A24155" t="s">
        <v>20884</v>
      </c>
      <c r="B24155" t="s">
        <v>20885</v>
      </c>
      <c r="C24155" t="s">
        <v>20886</v>
      </c>
      <c r="D24155">
        <v>1</v>
      </c>
      <c r="E24155" t="s">
        <v>20816</v>
      </c>
    </row>
    <row r="24156" spans="1:5">
      <c r="A24156" t="s">
        <v>20887</v>
      </c>
      <c r="B24156" t="s">
        <v>20888</v>
      </c>
      <c r="C24156" t="s">
        <v>20889</v>
      </c>
      <c r="D24156">
        <v>1</v>
      </c>
      <c r="E24156" t="s">
        <v>20816</v>
      </c>
    </row>
    <row r="24157" spans="1:5">
      <c r="A24157" t="s">
        <v>20391</v>
      </c>
      <c r="B24157" t="s">
        <v>20392</v>
      </c>
      <c r="C24157" t="s">
        <v>20393</v>
      </c>
      <c r="D24157">
        <v>1</v>
      </c>
      <c r="E24157" t="s">
        <v>20816</v>
      </c>
    </row>
    <row r="24158" spans="1:5">
      <c r="A24158" t="s">
        <v>3960</v>
      </c>
      <c r="B24158" t="s">
        <v>3961</v>
      </c>
      <c r="C24158" t="s">
        <v>3962</v>
      </c>
      <c r="D24158">
        <v>1</v>
      </c>
      <c r="E24158" t="s">
        <v>20816</v>
      </c>
    </row>
    <row r="24159" spans="1:5">
      <c r="A24159" t="s">
        <v>20958</v>
      </c>
      <c r="B24159" t="s">
        <v>20959</v>
      </c>
      <c r="C24159" t="s">
        <v>20960</v>
      </c>
      <c r="D24159">
        <v>1</v>
      </c>
      <c r="E24159" t="s">
        <v>20816</v>
      </c>
    </row>
    <row r="24160" spans="1:5">
      <c r="A24160" t="s">
        <v>10915</v>
      </c>
      <c r="B24160" t="s">
        <v>10916</v>
      </c>
      <c r="C24160" t="s">
        <v>10917</v>
      </c>
      <c r="D24160">
        <v>7</v>
      </c>
      <c r="E24160" t="s">
        <v>20816</v>
      </c>
    </row>
    <row r="24161" spans="1:5">
      <c r="A24161" t="s">
        <v>13496</v>
      </c>
      <c r="B24161" t="s">
        <v>13497</v>
      </c>
      <c r="C24161" t="s">
        <v>13498</v>
      </c>
      <c r="D24161">
        <v>2</v>
      </c>
      <c r="E24161" t="s">
        <v>20816</v>
      </c>
    </row>
    <row r="24162" spans="1:5">
      <c r="A24162" t="s">
        <v>10926</v>
      </c>
      <c r="B24162" t="s">
        <v>10927</v>
      </c>
      <c r="C24162" t="s">
        <v>10928</v>
      </c>
      <c r="D24162">
        <v>1</v>
      </c>
      <c r="E24162" t="s">
        <v>20816</v>
      </c>
    </row>
    <row r="24163" spans="1:5">
      <c r="A24163" t="s">
        <v>4369</v>
      </c>
      <c r="B24163" t="s">
        <v>4370</v>
      </c>
      <c r="C24163" t="s">
        <v>4371</v>
      </c>
      <c r="D24163">
        <v>5</v>
      </c>
      <c r="E24163" t="s">
        <v>20816</v>
      </c>
    </row>
    <row r="24164" spans="1:5">
      <c r="A24164" t="s">
        <v>20964</v>
      </c>
      <c r="B24164" t="s">
        <v>20965</v>
      </c>
      <c r="C24164" t="s">
        <v>20966</v>
      </c>
      <c r="D24164">
        <v>1</v>
      </c>
      <c r="E24164" t="s">
        <v>20816</v>
      </c>
    </row>
    <row r="24165" spans="1:5">
      <c r="A24165" t="s">
        <v>11073</v>
      </c>
      <c r="B24165" t="s">
        <v>11074</v>
      </c>
      <c r="C24165" t="s">
        <v>11075</v>
      </c>
      <c r="D24165">
        <v>3</v>
      </c>
      <c r="E24165" t="s">
        <v>20816</v>
      </c>
    </row>
    <row r="24166" spans="1:5">
      <c r="A24166" t="s">
        <v>4806</v>
      </c>
      <c r="B24166" t="s">
        <v>4807</v>
      </c>
      <c r="C24166" t="s">
        <v>4808</v>
      </c>
      <c r="D24166">
        <v>1</v>
      </c>
      <c r="E24166" t="s">
        <v>20816</v>
      </c>
    </row>
    <row r="24167" spans="1:5">
      <c r="A24167" t="s">
        <v>11245</v>
      </c>
      <c r="B24167" t="s">
        <v>11246</v>
      </c>
      <c r="C24167" t="s">
        <v>11247</v>
      </c>
      <c r="D24167">
        <v>2</v>
      </c>
      <c r="E24167" t="s">
        <v>20816</v>
      </c>
    </row>
    <row r="24168" spans="1:5">
      <c r="A24168" t="s">
        <v>18438</v>
      </c>
      <c r="B24168" t="s">
        <v>18439</v>
      </c>
      <c r="C24168" t="s">
        <v>18440</v>
      </c>
      <c r="D24168">
        <v>5</v>
      </c>
      <c r="E24168" t="s">
        <v>20816</v>
      </c>
    </row>
    <row r="24169" spans="1:5">
      <c r="A24169" t="s">
        <v>18441</v>
      </c>
      <c r="B24169" t="s">
        <v>18442</v>
      </c>
      <c r="C24169" t="s">
        <v>18443</v>
      </c>
      <c r="D24169">
        <v>3</v>
      </c>
      <c r="E24169" t="s">
        <v>20816</v>
      </c>
    </row>
    <row r="24170" spans="1:5">
      <c r="A24170" t="s">
        <v>20411</v>
      </c>
      <c r="B24170" t="s">
        <v>20412</v>
      </c>
      <c r="C24170" t="s">
        <v>11549</v>
      </c>
      <c r="D24170">
        <v>1</v>
      </c>
      <c r="E24170" t="s">
        <v>20816</v>
      </c>
    </row>
    <row r="24171" spans="1:5">
      <c r="A24171" t="s">
        <v>110</v>
      </c>
      <c r="B24171" t="s">
        <v>15530</v>
      </c>
      <c r="C24171" t="s">
        <v>15531</v>
      </c>
      <c r="D24171">
        <v>1</v>
      </c>
      <c r="E24171" t="s">
        <v>20816</v>
      </c>
    </row>
    <row r="24172" spans="1:5">
      <c r="A24172" t="s">
        <v>16492</v>
      </c>
      <c r="B24172" t="s">
        <v>16493</v>
      </c>
      <c r="C24172" t="s">
        <v>16494</v>
      </c>
      <c r="D24172">
        <v>1</v>
      </c>
      <c r="E24172" t="s">
        <v>20816</v>
      </c>
    </row>
    <row r="24173" spans="1:5">
      <c r="A24173" t="s">
        <v>58</v>
      </c>
      <c r="B24173" t="s">
        <v>246</v>
      </c>
      <c r="C24173" t="s">
        <v>5574</v>
      </c>
      <c r="D24173">
        <v>7</v>
      </c>
      <c r="E24173" t="s">
        <v>20816</v>
      </c>
    </row>
    <row r="24174" spans="1:5">
      <c r="A24174" t="s">
        <v>13761</v>
      </c>
      <c r="B24174" t="s">
        <v>13762</v>
      </c>
      <c r="C24174" t="s">
        <v>13763</v>
      </c>
      <c r="D24174">
        <v>3</v>
      </c>
      <c r="E24174" t="s">
        <v>20816</v>
      </c>
    </row>
    <row r="24175" spans="1:5">
      <c r="A24175" t="s">
        <v>5605</v>
      </c>
      <c r="B24175" t="s">
        <v>5606</v>
      </c>
      <c r="C24175" t="s">
        <v>5607</v>
      </c>
      <c r="D24175">
        <v>2</v>
      </c>
      <c r="E24175" t="s">
        <v>20816</v>
      </c>
    </row>
    <row r="24176" spans="1:5">
      <c r="A24176" t="s">
        <v>5635</v>
      </c>
      <c r="B24176" t="s">
        <v>5636</v>
      </c>
      <c r="C24176" t="s">
        <v>5637</v>
      </c>
      <c r="D24176">
        <v>6</v>
      </c>
      <c r="E24176" t="s">
        <v>20816</v>
      </c>
    </row>
    <row r="24177" spans="1:5">
      <c r="A24177" t="s">
        <v>5658</v>
      </c>
      <c r="B24177" t="s">
        <v>5659</v>
      </c>
      <c r="C24177" t="s">
        <v>5660</v>
      </c>
      <c r="D24177">
        <v>6</v>
      </c>
      <c r="E24177" t="s">
        <v>20816</v>
      </c>
    </row>
    <row r="24178" spans="1:5">
      <c r="A24178" t="s">
        <v>5694</v>
      </c>
      <c r="B24178" t="s">
        <v>5695</v>
      </c>
      <c r="C24178" t="s">
        <v>5696</v>
      </c>
      <c r="D24178">
        <v>6</v>
      </c>
      <c r="E24178" t="s">
        <v>20816</v>
      </c>
    </row>
    <row r="24179" spans="1:5">
      <c r="A24179" t="s">
        <v>14852</v>
      </c>
      <c r="B24179" t="s">
        <v>14853</v>
      </c>
      <c r="C24179" t="s">
        <v>14854</v>
      </c>
      <c r="D24179">
        <v>1</v>
      </c>
      <c r="E24179" t="s">
        <v>20816</v>
      </c>
    </row>
    <row r="24180" spans="1:5">
      <c r="A24180" t="s">
        <v>11341</v>
      </c>
      <c r="B24180" t="s">
        <v>11342</v>
      </c>
      <c r="C24180" t="s">
        <v>11343</v>
      </c>
      <c r="D24180">
        <v>5</v>
      </c>
      <c r="E24180" t="s">
        <v>20816</v>
      </c>
    </row>
    <row r="24181" spans="1:5">
      <c r="A24181" t="s">
        <v>13787</v>
      </c>
      <c r="B24181" t="s">
        <v>13788</v>
      </c>
      <c r="C24181" t="s">
        <v>13789</v>
      </c>
      <c r="D24181">
        <v>3</v>
      </c>
      <c r="E24181" t="s">
        <v>20816</v>
      </c>
    </row>
    <row r="24182" spans="1:5">
      <c r="A24182" t="s">
        <v>11434</v>
      </c>
      <c r="B24182" t="s">
        <v>11435</v>
      </c>
      <c r="C24182" t="s">
        <v>11436</v>
      </c>
      <c r="D24182">
        <v>1</v>
      </c>
      <c r="E24182" t="s">
        <v>20816</v>
      </c>
    </row>
    <row r="24183" spans="1:5">
      <c r="A24183" t="s">
        <v>35739</v>
      </c>
      <c r="B24183" t="s">
        <v>35740</v>
      </c>
      <c r="C24183" t="s">
        <v>35741</v>
      </c>
      <c r="D24183">
        <v>1</v>
      </c>
      <c r="E24183" t="s">
        <v>20816</v>
      </c>
    </row>
    <row r="24184" spans="1:5">
      <c r="A24184" t="s">
        <v>14887</v>
      </c>
      <c r="B24184" t="s">
        <v>14888</v>
      </c>
      <c r="C24184" t="s">
        <v>14889</v>
      </c>
      <c r="D24184">
        <v>1</v>
      </c>
      <c r="E24184" t="s">
        <v>20816</v>
      </c>
    </row>
    <row r="24185" spans="1:5">
      <c r="A24185" t="s">
        <v>14893</v>
      </c>
      <c r="B24185" t="s">
        <v>14894</v>
      </c>
      <c r="C24185" t="s">
        <v>14895</v>
      </c>
      <c r="D24185">
        <v>3</v>
      </c>
      <c r="E24185" t="s">
        <v>20816</v>
      </c>
    </row>
    <row r="24186" spans="1:5">
      <c r="A24186" t="s">
        <v>11580</v>
      </c>
      <c r="B24186" t="s">
        <v>11581</v>
      </c>
      <c r="C24186" t="s">
        <v>11582</v>
      </c>
      <c r="D24186">
        <v>4</v>
      </c>
      <c r="E24186" t="s">
        <v>20816</v>
      </c>
    </row>
    <row r="24187" spans="1:5">
      <c r="A24187" t="s">
        <v>20076</v>
      </c>
      <c r="B24187" t="s">
        <v>20077</v>
      </c>
      <c r="C24187" t="s">
        <v>20078</v>
      </c>
      <c r="D24187">
        <v>1</v>
      </c>
      <c r="E24187" t="s">
        <v>20816</v>
      </c>
    </row>
    <row r="24188" spans="1:5">
      <c r="A24188" t="s">
        <v>11595</v>
      </c>
      <c r="B24188" t="s">
        <v>11596</v>
      </c>
      <c r="C24188" t="s">
        <v>11597</v>
      </c>
      <c r="D24188">
        <v>4</v>
      </c>
      <c r="E24188" t="s">
        <v>20816</v>
      </c>
    </row>
    <row r="24189" spans="1:5">
      <c r="A24189" t="s">
        <v>16780</v>
      </c>
      <c r="B24189" t="s">
        <v>16781</v>
      </c>
      <c r="C24189" t="s">
        <v>16782</v>
      </c>
      <c r="D24189">
        <v>6</v>
      </c>
      <c r="E24189" t="s">
        <v>20816</v>
      </c>
    </row>
    <row r="24190" spans="1:5">
      <c r="A24190" t="s">
        <v>16271</v>
      </c>
      <c r="B24190" t="s">
        <v>16272</v>
      </c>
      <c r="C24190" t="s">
        <v>16273</v>
      </c>
      <c r="D24190">
        <v>3</v>
      </c>
      <c r="E24190" t="s">
        <v>20816</v>
      </c>
    </row>
    <row r="24191" spans="1:5">
      <c r="A24191" t="s">
        <v>11667</v>
      </c>
      <c r="B24191" t="s">
        <v>11668</v>
      </c>
      <c r="C24191" t="s">
        <v>11669</v>
      </c>
      <c r="D24191">
        <v>3</v>
      </c>
      <c r="E24191" t="s">
        <v>20816</v>
      </c>
    </row>
    <row r="24192" spans="1:5">
      <c r="A24192" t="s">
        <v>11670</v>
      </c>
      <c r="B24192" t="s">
        <v>11671</v>
      </c>
      <c r="C24192" t="s">
        <v>11672</v>
      </c>
      <c r="D24192">
        <v>1</v>
      </c>
      <c r="E24192" t="s">
        <v>20816</v>
      </c>
    </row>
    <row r="24193" spans="1:5">
      <c r="A24193" t="s">
        <v>11709</v>
      </c>
      <c r="B24193" t="s">
        <v>11710</v>
      </c>
      <c r="C24193" t="s">
        <v>11711</v>
      </c>
      <c r="D24193">
        <v>1</v>
      </c>
      <c r="E24193" t="s">
        <v>20816</v>
      </c>
    </row>
    <row r="24194" spans="1:5">
      <c r="A24194" t="s">
        <v>14947</v>
      </c>
      <c r="B24194" t="s">
        <v>14948</v>
      </c>
      <c r="C24194" t="s">
        <v>14949</v>
      </c>
      <c r="D24194">
        <v>3</v>
      </c>
      <c r="E24194" t="s">
        <v>20816</v>
      </c>
    </row>
    <row r="24195" spans="1:5">
      <c r="A24195" t="s">
        <v>20967</v>
      </c>
      <c r="B24195" t="s">
        <v>20968</v>
      </c>
      <c r="C24195" t="s">
        <v>20969</v>
      </c>
      <c r="D24195">
        <v>-30000</v>
      </c>
      <c r="E24195" t="s">
        <v>20970</v>
      </c>
    </row>
    <row r="24196" spans="1:5">
      <c r="A24196" t="s">
        <v>20971</v>
      </c>
      <c r="B24196" t="s">
        <v>20972</v>
      </c>
      <c r="C24196" t="s">
        <v>331</v>
      </c>
      <c r="D24196">
        <v>-1</v>
      </c>
      <c r="E24196" t="s">
        <v>20970</v>
      </c>
    </row>
    <row r="24197" spans="1:5">
      <c r="A24197" t="s">
        <v>2422</v>
      </c>
      <c r="B24197" t="s">
        <v>2423</v>
      </c>
      <c r="C24197" t="s">
        <v>2424</v>
      </c>
      <c r="D24197">
        <v>2</v>
      </c>
      <c r="E24197" t="s">
        <v>20976</v>
      </c>
    </row>
    <row r="24198" spans="1:5">
      <c r="A24198" t="s">
        <v>2431</v>
      </c>
      <c r="B24198" t="s">
        <v>2432</v>
      </c>
      <c r="C24198" t="s">
        <v>2433</v>
      </c>
      <c r="D24198">
        <v>3</v>
      </c>
      <c r="E24198" t="s">
        <v>20976</v>
      </c>
    </row>
    <row r="24199" spans="1:5">
      <c r="A24199" t="s">
        <v>2452</v>
      </c>
      <c r="B24199" t="s">
        <v>2453</v>
      </c>
      <c r="C24199" t="s">
        <v>2454</v>
      </c>
      <c r="D24199">
        <v>3</v>
      </c>
      <c r="E24199" t="s">
        <v>20976</v>
      </c>
    </row>
    <row r="24200" spans="1:5">
      <c r="A24200" t="s">
        <v>5058</v>
      </c>
      <c r="B24200" t="s">
        <v>5059</v>
      </c>
      <c r="C24200" t="s">
        <v>5060</v>
      </c>
      <c r="D24200">
        <v>1</v>
      </c>
      <c r="E24200" t="s">
        <v>20976</v>
      </c>
    </row>
    <row r="24201" spans="1:5">
      <c r="A24201" t="s">
        <v>21105</v>
      </c>
      <c r="B24201" t="s">
        <v>21106</v>
      </c>
      <c r="C24201" t="s">
        <v>21107</v>
      </c>
      <c r="D24201">
        <v>1</v>
      </c>
      <c r="E24201" t="s">
        <v>20976</v>
      </c>
    </row>
    <row r="24202" spans="1:5">
      <c r="A24202" t="s">
        <v>5067</v>
      </c>
      <c r="B24202" t="s">
        <v>5068</v>
      </c>
      <c r="C24202" t="s">
        <v>2427</v>
      </c>
      <c r="D24202">
        <v>1</v>
      </c>
      <c r="E24202" t="s">
        <v>20976</v>
      </c>
    </row>
    <row r="24203" spans="1:5">
      <c r="A24203" t="s">
        <v>5156</v>
      </c>
      <c r="B24203" t="s">
        <v>5157</v>
      </c>
      <c r="C24203" t="s">
        <v>5158</v>
      </c>
      <c r="D24203">
        <v>1</v>
      </c>
      <c r="E24203" t="s">
        <v>20976</v>
      </c>
    </row>
    <row r="24204" spans="1:5">
      <c r="A24204" t="s">
        <v>21026</v>
      </c>
      <c r="B24204" t="s">
        <v>21027</v>
      </c>
      <c r="C24204" t="s">
        <v>21028</v>
      </c>
      <c r="D24204">
        <v>1</v>
      </c>
      <c r="E24204" t="s">
        <v>20976</v>
      </c>
    </row>
    <row r="24205" spans="1:5">
      <c r="A24205" t="s">
        <v>2191</v>
      </c>
      <c r="B24205" t="s">
        <v>2192</v>
      </c>
      <c r="C24205" t="s">
        <v>2193</v>
      </c>
      <c r="D24205">
        <v>1</v>
      </c>
      <c r="E24205" t="s">
        <v>20976</v>
      </c>
    </row>
    <row r="24206" spans="1:5">
      <c r="A24206" t="s">
        <v>2364</v>
      </c>
      <c r="B24206" t="s">
        <v>2365</v>
      </c>
      <c r="C24206" t="s">
        <v>1954</v>
      </c>
      <c r="D24206">
        <v>6</v>
      </c>
      <c r="E24206" t="s">
        <v>20976</v>
      </c>
    </row>
    <row r="24207" spans="1:5">
      <c r="A24207" t="s">
        <v>2366</v>
      </c>
      <c r="B24207" t="s">
        <v>2367</v>
      </c>
      <c r="C24207" t="s">
        <v>2368</v>
      </c>
      <c r="D24207">
        <v>2</v>
      </c>
      <c r="E24207" t="s">
        <v>20976</v>
      </c>
    </row>
    <row r="24208" spans="1:5">
      <c r="A24208" t="s">
        <v>35632</v>
      </c>
      <c r="B24208" t="s">
        <v>35633</v>
      </c>
      <c r="C24208" t="s">
        <v>35634</v>
      </c>
      <c r="D24208">
        <v>1</v>
      </c>
      <c r="E24208" t="s">
        <v>20976</v>
      </c>
    </row>
    <row r="24209" spans="1:5">
      <c r="A24209" t="s">
        <v>1802</v>
      </c>
      <c r="B24209" t="s">
        <v>1803</v>
      </c>
      <c r="C24209" t="s">
        <v>1804</v>
      </c>
      <c r="D24209">
        <v>1</v>
      </c>
      <c r="E24209" t="s">
        <v>20976</v>
      </c>
    </row>
    <row r="24210" spans="1:5">
      <c r="A24210" t="s">
        <v>20995</v>
      </c>
      <c r="B24210" t="s">
        <v>20996</v>
      </c>
      <c r="C24210" t="s">
        <v>20997</v>
      </c>
      <c r="D24210">
        <v>1</v>
      </c>
      <c r="E24210" t="s">
        <v>20976</v>
      </c>
    </row>
    <row r="24211" spans="1:5">
      <c r="A24211" t="s">
        <v>2455</v>
      </c>
      <c r="B24211" t="s">
        <v>2456</v>
      </c>
      <c r="C24211" t="s">
        <v>2457</v>
      </c>
      <c r="D24211">
        <v>6</v>
      </c>
      <c r="E24211" t="s">
        <v>20976</v>
      </c>
    </row>
    <row r="24212" spans="1:5">
      <c r="A24212" t="s">
        <v>21050</v>
      </c>
      <c r="B24212" t="s">
        <v>21051</v>
      </c>
      <c r="C24212" t="s">
        <v>21052</v>
      </c>
      <c r="D24212">
        <v>1</v>
      </c>
      <c r="E24212" t="s">
        <v>20976</v>
      </c>
    </row>
    <row r="24213" spans="1:5">
      <c r="A24213" t="s">
        <v>2460</v>
      </c>
      <c r="B24213" t="s">
        <v>2461</v>
      </c>
      <c r="C24213" t="s">
        <v>2462</v>
      </c>
      <c r="D24213">
        <v>2</v>
      </c>
      <c r="E24213" t="s">
        <v>20976</v>
      </c>
    </row>
    <row r="24214" spans="1:5">
      <c r="A24214" t="s">
        <v>5811</v>
      </c>
      <c r="B24214" t="s">
        <v>5812</v>
      </c>
      <c r="C24214" t="s">
        <v>5813</v>
      </c>
      <c r="D24214">
        <v>3</v>
      </c>
      <c r="E24214" t="s">
        <v>20976</v>
      </c>
    </row>
    <row r="24215" spans="1:5">
      <c r="A24215" t="s">
        <v>21006</v>
      </c>
      <c r="B24215" t="s">
        <v>21007</v>
      </c>
      <c r="C24215" t="s">
        <v>21008</v>
      </c>
      <c r="D24215">
        <v>1</v>
      </c>
      <c r="E24215" t="s">
        <v>20976</v>
      </c>
    </row>
    <row r="24216" spans="1:5">
      <c r="A24216" t="s">
        <v>1937</v>
      </c>
      <c r="B24216" t="s">
        <v>1938</v>
      </c>
      <c r="C24216" t="s">
        <v>1939</v>
      </c>
      <c r="D24216">
        <v>1</v>
      </c>
      <c r="E24216" t="s">
        <v>20976</v>
      </c>
    </row>
    <row r="24217" spans="1:5">
      <c r="A24217" t="s">
        <v>1964</v>
      </c>
      <c r="B24217" t="s">
        <v>1965</v>
      </c>
      <c r="C24217" t="s">
        <v>1966</v>
      </c>
      <c r="D24217">
        <v>4</v>
      </c>
      <c r="E24217" t="s">
        <v>20976</v>
      </c>
    </row>
    <row r="24218" spans="1:5">
      <c r="A24218" t="s">
        <v>21035</v>
      </c>
      <c r="B24218" t="s">
        <v>21036</v>
      </c>
      <c r="C24218" t="s">
        <v>21037</v>
      </c>
      <c r="D24218">
        <v>1</v>
      </c>
      <c r="E24218" t="s">
        <v>20976</v>
      </c>
    </row>
    <row r="24219" spans="1:5">
      <c r="A24219" t="s">
        <v>2501</v>
      </c>
      <c r="B24219" t="s">
        <v>2502</v>
      </c>
      <c r="C24219" t="s">
        <v>2503</v>
      </c>
      <c r="D24219">
        <v>1</v>
      </c>
      <c r="E24219" t="s">
        <v>20976</v>
      </c>
    </row>
    <row r="24220" spans="1:5">
      <c r="A24220" t="s">
        <v>21114</v>
      </c>
      <c r="B24220" t="s">
        <v>21115</v>
      </c>
      <c r="C24220" t="s">
        <v>21116</v>
      </c>
      <c r="D24220">
        <v>1</v>
      </c>
      <c r="E24220" t="s">
        <v>20976</v>
      </c>
    </row>
    <row r="24221" spans="1:5">
      <c r="A24221" t="s">
        <v>21117</v>
      </c>
      <c r="B24221" t="s">
        <v>21118</v>
      </c>
      <c r="C24221" t="s">
        <v>21119</v>
      </c>
      <c r="D24221">
        <v>1</v>
      </c>
      <c r="E24221" t="s">
        <v>20976</v>
      </c>
    </row>
    <row r="24222" spans="1:5">
      <c r="A24222" t="s">
        <v>5355</v>
      </c>
      <c r="B24222" t="s">
        <v>5356</v>
      </c>
      <c r="C24222" t="s">
        <v>5357</v>
      </c>
      <c r="D24222">
        <v>1</v>
      </c>
      <c r="E24222" t="s">
        <v>20976</v>
      </c>
    </row>
    <row r="24223" spans="1:5">
      <c r="A24223" t="s">
        <v>2517</v>
      </c>
      <c r="B24223" t="s">
        <v>2518</v>
      </c>
      <c r="C24223" t="s">
        <v>2519</v>
      </c>
      <c r="D24223">
        <v>1</v>
      </c>
      <c r="E24223" t="s">
        <v>20976</v>
      </c>
    </row>
    <row r="24224" spans="1:5">
      <c r="A24224" t="s">
        <v>5919</v>
      </c>
      <c r="B24224" t="s">
        <v>5920</v>
      </c>
      <c r="C24224" t="s">
        <v>5921</v>
      </c>
      <c r="D24224">
        <v>2</v>
      </c>
      <c r="E24224" t="s">
        <v>20976</v>
      </c>
    </row>
    <row r="24225" spans="1:5">
      <c r="A24225" t="s">
        <v>20998</v>
      </c>
      <c r="B24225" t="s">
        <v>20999</v>
      </c>
      <c r="C24225" t="s">
        <v>1936</v>
      </c>
      <c r="D24225">
        <v>1</v>
      </c>
      <c r="E24225" t="s">
        <v>20976</v>
      </c>
    </row>
    <row r="24226" spans="1:5">
      <c r="A24226" t="s">
        <v>21070</v>
      </c>
      <c r="B24226" t="s">
        <v>21071</v>
      </c>
      <c r="C24226" t="s">
        <v>21072</v>
      </c>
      <c r="D24226">
        <v>1</v>
      </c>
      <c r="E24226" t="s">
        <v>20976</v>
      </c>
    </row>
    <row r="24227" spans="1:5">
      <c r="A24227" t="s">
        <v>21073</v>
      </c>
      <c r="B24227" t="s">
        <v>21074</v>
      </c>
      <c r="C24227" t="s">
        <v>21075</v>
      </c>
      <c r="D24227">
        <v>1</v>
      </c>
      <c r="E24227" t="s">
        <v>20976</v>
      </c>
    </row>
    <row r="24228" spans="1:5">
      <c r="A24228" t="s">
        <v>20905</v>
      </c>
      <c r="B24228" t="s">
        <v>20906</v>
      </c>
      <c r="C24228" t="s">
        <v>20907</v>
      </c>
      <c r="D24228">
        <v>1</v>
      </c>
      <c r="E24228" t="s">
        <v>20976</v>
      </c>
    </row>
    <row r="24229" spans="1:5">
      <c r="A24229" t="s">
        <v>6540</v>
      </c>
      <c r="B24229" t="s">
        <v>6541</v>
      </c>
      <c r="C24229" t="s">
        <v>6542</v>
      </c>
      <c r="D24229">
        <v>1</v>
      </c>
      <c r="E24229" t="s">
        <v>20976</v>
      </c>
    </row>
    <row r="24230" spans="1:5">
      <c r="A24230" t="s">
        <v>12502</v>
      </c>
      <c r="B24230" t="s">
        <v>12503</v>
      </c>
      <c r="C24230" t="s">
        <v>12504</v>
      </c>
      <c r="D24230">
        <v>1</v>
      </c>
      <c r="E24230" t="s">
        <v>20976</v>
      </c>
    </row>
    <row r="24231" spans="1:5">
      <c r="A24231" t="s">
        <v>20973</v>
      </c>
      <c r="B24231" t="s">
        <v>20974</v>
      </c>
      <c r="C24231" t="s">
        <v>20975</v>
      </c>
      <c r="D24231">
        <v>1</v>
      </c>
      <c r="E24231" t="s">
        <v>20976</v>
      </c>
    </row>
    <row r="24232" spans="1:5">
      <c r="A24232" t="s">
        <v>21009</v>
      </c>
      <c r="B24232" t="s">
        <v>21010</v>
      </c>
      <c r="C24232" t="s">
        <v>21011</v>
      </c>
      <c r="D24232">
        <v>1</v>
      </c>
      <c r="E24232" t="s">
        <v>20976</v>
      </c>
    </row>
    <row r="24233" spans="1:5">
      <c r="A24233" t="s">
        <v>21012</v>
      </c>
      <c r="B24233" t="s">
        <v>21013</v>
      </c>
      <c r="C24233" t="s">
        <v>21014</v>
      </c>
      <c r="D24233">
        <v>8</v>
      </c>
      <c r="E24233" t="s">
        <v>20976</v>
      </c>
    </row>
    <row r="24234" spans="1:5">
      <c r="A24234" t="s">
        <v>21038</v>
      </c>
      <c r="B24234" t="s">
        <v>21039</v>
      </c>
      <c r="C24234" t="s">
        <v>21040</v>
      </c>
      <c r="D24234">
        <v>1</v>
      </c>
      <c r="E24234" t="s">
        <v>20976</v>
      </c>
    </row>
    <row r="24235" spans="1:5">
      <c r="A24235" t="s">
        <v>21041</v>
      </c>
      <c r="B24235" t="s">
        <v>21042</v>
      </c>
      <c r="C24235" t="s">
        <v>21043</v>
      </c>
      <c r="D24235">
        <v>1</v>
      </c>
      <c r="E24235" t="s">
        <v>20976</v>
      </c>
    </row>
    <row r="24236" spans="1:5">
      <c r="A24236" t="s">
        <v>5358</v>
      </c>
      <c r="B24236" t="s">
        <v>5359</v>
      </c>
      <c r="C24236" t="s">
        <v>5360</v>
      </c>
      <c r="D24236">
        <v>1</v>
      </c>
      <c r="E24236" t="s">
        <v>20976</v>
      </c>
    </row>
    <row r="24237" spans="1:5">
      <c r="A24237" t="s">
        <v>2520</v>
      </c>
      <c r="B24237" t="s">
        <v>2521</v>
      </c>
      <c r="C24237" t="s">
        <v>2522</v>
      </c>
      <c r="D24237">
        <v>1</v>
      </c>
      <c r="E24237" t="s">
        <v>20976</v>
      </c>
    </row>
    <row r="24238" spans="1:5">
      <c r="A24238" t="s">
        <v>13064</v>
      </c>
      <c r="B24238" t="s">
        <v>13065</v>
      </c>
      <c r="C24238" t="s">
        <v>13066</v>
      </c>
      <c r="D24238">
        <v>2</v>
      </c>
      <c r="E24238" t="s">
        <v>20976</v>
      </c>
    </row>
    <row r="24239" spans="1:5">
      <c r="A24239" t="s">
        <v>20977</v>
      </c>
      <c r="B24239" t="s">
        <v>20978</v>
      </c>
      <c r="C24239" t="s">
        <v>20979</v>
      </c>
      <c r="D24239">
        <v>1</v>
      </c>
      <c r="E24239" t="s">
        <v>20976</v>
      </c>
    </row>
    <row r="24240" spans="1:5">
      <c r="A24240" t="s">
        <v>1761</v>
      </c>
      <c r="B24240" t="s">
        <v>1762</v>
      </c>
      <c r="C24240" t="s">
        <v>1760</v>
      </c>
      <c r="D24240">
        <v>1</v>
      </c>
      <c r="E24240" t="s">
        <v>20976</v>
      </c>
    </row>
    <row r="24241" spans="1:5">
      <c r="A24241" t="s">
        <v>21087</v>
      </c>
      <c r="B24241" t="s">
        <v>21088</v>
      </c>
      <c r="C24241" t="s">
        <v>21089</v>
      </c>
      <c r="D24241">
        <v>5</v>
      </c>
      <c r="E24241" t="s">
        <v>20976</v>
      </c>
    </row>
    <row r="24242" spans="1:5">
      <c r="A24242" t="s">
        <v>12853</v>
      </c>
      <c r="B24242" t="s">
        <v>12854</v>
      </c>
      <c r="C24242" t="s">
        <v>12855</v>
      </c>
      <c r="D24242">
        <v>1</v>
      </c>
      <c r="E24242" t="s">
        <v>20976</v>
      </c>
    </row>
    <row r="24243" spans="1:5">
      <c r="A24243" t="s">
        <v>20980</v>
      </c>
      <c r="B24243" t="s">
        <v>20981</v>
      </c>
      <c r="C24243" t="s">
        <v>20982</v>
      </c>
      <c r="D24243">
        <v>1</v>
      </c>
      <c r="E24243" t="s">
        <v>20976</v>
      </c>
    </row>
    <row r="24244" spans="1:5">
      <c r="A24244" t="s">
        <v>1638</v>
      </c>
      <c r="B24244" t="s">
        <v>1639</v>
      </c>
      <c r="C24244" t="s">
        <v>1640</v>
      </c>
      <c r="D24244">
        <v>1</v>
      </c>
      <c r="E24244" t="s">
        <v>20976</v>
      </c>
    </row>
    <row r="24245" spans="1:5">
      <c r="A24245" t="s">
        <v>1763</v>
      </c>
      <c r="B24245" t="s">
        <v>1764</v>
      </c>
      <c r="C24245" t="s">
        <v>1765</v>
      </c>
      <c r="D24245">
        <v>1</v>
      </c>
      <c r="E24245" t="s">
        <v>20976</v>
      </c>
    </row>
    <row r="24246" spans="1:5">
      <c r="A24246" t="s">
        <v>1766</v>
      </c>
      <c r="B24246" t="s">
        <v>1767</v>
      </c>
      <c r="C24246" t="s">
        <v>1768</v>
      </c>
      <c r="D24246">
        <v>6</v>
      </c>
      <c r="E24246" t="s">
        <v>20976</v>
      </c>
    </row>
    <row r="24247" spans="1:5">
      <c r="A24247" t="s">
        <v>5899</v>
      </c>
      <c r="B24247" t="s">
        <v>5900</v>
      </c>
      <c r="C24247" t="s">
        <v>2522</v>
      </c>
      <c r="D24247">
        <v>1</v>
      </c>
      <c r="E24247" t="s">
        <v>20976</v>
      </c>
    </row>
    <row r="24248" spans="1:5">
      <c r="A24248" t="s">
        <v>5994</v>
      </c>
      <c r="B24248" t="s">
        <v>5995</v>
      </c>
      <c r="C24248" t="s">
        <v>5996</v>
      </c>
      <c r="D24248">
        <v>1</v>
      </c>
      <c r="E24248" t="s">
        <v>20976</v>
      </c>
    </row>
    <row r="24249" spans="1:5">
      <c r="A24249" t="s">
        <v>3909</v>
      </c>
      <c r="B24249" t="s">
        <v>3910</v>
      </c>
      <c r="C24249" t="s">
        <v>3911</v>
      </c>
      <c r="D24249">
        <v>12</v>
      </c>
      <c r="E24249" t="s">
        <v>20976</v>
      </c>
    </row>
    <row r="24250" spans="1:5">
      <c r="A24250" t="s">
        <v>3912</v>
      </c>
      <c r="B24250" t="s">
        <v>3913</v>
      </c>
      <c r="C24250" t="s">
        <v>3914</v>
      </c>
      <c r="D24250">
        <v>3</v>
      </c>
      <c r="E24250" t="s">
        <v>20976</v>
      </c>
    </row>
    <row r="24251" spans="1:5">
      <c r="A24251" t="s">
        <v>3924</v>
      </c>
      <c r="B24251" t="s">
        <v>3925</v>
      </c>
      <c r="C24251" t="s">
        <v>3926</v>
      </c>
      <c r="D24251">
        <v>20</v>
      </c>
      <c r="E24251" t="s">
        <v>20976</v>
      </c>
    </row>
    <row r="24252" spans="1:5">
      <c r="A24252" t="s">
        <v>12382</v>
      </c>
      <c r="B24252" t="s">
        <v>12383</v>
      </c>
      <c r="C24252" t="s">
        <v>12384</v>
      </c>
      <c r="D24252">
        <v>1</v>
      </c>
      <c r="E24252" t="s">
        <v>20976</v>
      </c>
    </row>
    <row r="24253" spans="1:5">
      <c r="A24253" t="s">
        <v>7299</v>
      </c>
      <c r="B24253" t="s">
        <v>7300</v>
      </c>
      <c r="C24253" t="s">
        <v>7301</v>
      </c>
      <c r="D24253">
        <v>2</v>
      </c>
      <c r="E24253" t="s">
        <v>20976</v>
      </c>
    </row>
    <row r="24254" spans="1:5">
      <c r="A24254" t="s">
        <v>1659</v>
      </c>
      <c r="B24254" t="s">
        <v>1660</v>
      </c>
      <c r="C24254" t="s">
        <v>1661</v>
      </c>
      <c r="D24254">
        <v>1</v>
      </c>
      <c r="E24254" t="s">
        <v>20976</v>
      </c>
    </row>
    <row r="24255" spans="1:5">
      <c r="A24255" t="s">
        <v>5931</v>
      </c>
      <c r="B24255" t="s">
        <v>5932</v>
      </c>
      <c r="C24255" t="s">
        <v>5933</v>
      </c>
      <c r="D24255">
        <v>1</v>
      </c>
      <c r="E24255" t="s">
        <v>20976</v>
      </c>
    </row>
    <row r="24256" spans="1:5">
      <c r="A24256" t="s">
        <v>21150</v>
      </c>
      <c r="B24256" t="s">
        <v>21151</v>
      </c>
      <c r="C24256" t="s">
        <v>21152</v>
      </c>
      <c r="D24256">
        <v>1</v>
      </c>
      <c r="E24256" t="s">
        <v>20976</v>
      </c>
    </row>
    <row r="24257" spans="1:5">
      <c r="A24257" t="s">
        <v>5997</v>
      </c>
      <c r="B24257" t="s">
        <v>5998</v>
      </c>
      <c r="C24257" t="s">
        <v>5999</v>
      </c>
      <c r="D24257">
        <v>1</v>
      </c>
      <c r="E24257" t="s">
        <v>20976</v>
      </c>
    </row>
    <row r="24258" spans="1:5">
      <c r="A24258" t="s">
        <v>3269</v>
      </c>
      <c r="B24258" t="s">
        <v>3270</v>
      </c>
      <c r="C24258" t="s">
        <v>1765</v>
      </c>
      <c r="D24258">
        <v>1</v>
      </c>
      <c r="E24258" t="s">
        <v>20976</v>
      </c>
    </row>
    <row r="24259" spans="1:5">
      <c r="A24259" t="s">
        <v>3271</v>
      </c>
      <c r="B24259" t="s">
        <v>3272</v>
      </c>
      <c r="C24259" t="s">
        <v>3273</v>
      </c>
      <c r="D24259">
        <v>1</v>
      </c>
      <c r="E24259" t="s">
        <v>20976</v>
      </c>
    </row>
    <row r="24260" spans="1:5">
      <c r="A24260" t="s">
        <v>35635</v>
      </c>
      <c r="B24260" t="s">
        <v>21919</v>
      </c>
      <c r="C24260" t="s">
        <v>21920</v>
      </c>
      <c r="D24260">
        <v>2</v>
      </c>
      <c r="E24260" t="s">
        <v>20976</v>
      </c>
    </row>
    <row r="24261" spans="1:5">
      <c r="A24261" t="s">
        <v>21076</v>
      </c>
      <c r="B24261" t="s">
        <v>21077</v>
      </c>
      <c r="C24261" t="s">
        <v>21078</v>
      </c>
      <c r="D24261">
        <v>1</v>
      </c>
      <c r="E24261" t="s">
        <v>20976</v>
      </c>
    </row>
    <row r="24262" spans="1:5">
      <c r="A24262" t="s">
        <v>4921</v>
      </c>
      <c r="B24262" t="s">
        <v>4922</v>
      </c>
      <c r="C24262" t="s">
        <v>4923</v>
      </c>
      <c r="D24262">
        <v>2</v>
      </c>
      <c r="E24262" t="s">
        <v>20976</v>
      </c>
    </row>
    <row r="24263" spans="1:5">
      <c r="A24263" t="s">
        <v>5003</v>
      </c>
      <c r="B24263" t="s">
        <v>5004</v>
      </c>
      <c r="C24263" t="s">
        <v>5005</v>
      </c>
      <c r="D24263">
        <v>1</v>
      </c>
      <c r="E24263" t="s">
        <v>20976</v>
      </c>
    </row>
    <row r="24264" spans="1:5">
      <c r="A24264" t="s">
        <v>1874</v>
      </c>
      <c r="B24264" t="s">
        <v>1875</v>
      </c>
      <c r="C24264" t="s">
        <v>1876</v>
      </c>
      <c r="D24264">
        <v>3</v>
      </c>
      <c r="E24264" t="s">
        <v>20976</v>
      </c>
    </row>
    <row r="24265" spans="1:5">
      <c r="A24265" t="s">
        <v>21000</v>
      </c>
      <c r="B24265" t="s">
        <v>21001</v>
      </c>
      <c r="C24265" t="s">
        <v>21002</v>
      </c>
      <c r="D24265">
        <v>2</v>
      </c>
      <c r="E24265" t="s">
        <v>20976</v>
      </c>
    </row>
    <row r="24266" spans="1:5">
      <c r="A24266" t="s">
        <v>1961</v>
      </c>
      <c r="B24266" t="s">
        <v>1962</v>
      </c>
      <c r="C24266" t="s">
        <v>1963</v>
      </c>
      <c r="D24266">
        <v>4</v>
      </c>
      <c r="E24266" t="s">
        <v>20976</v>
      </c>
    </row>
    <row r="24267" spans="1:5">
      <c r="A24267" t="s">
        <v>5006</v>
      </c>
      <c r="B24267" t="s">
        <v>5007</v>
      </c>
      <c r="C24267" t="s">
        <v>5008</v>
      </c>
      <c r="D24267">
        <v>1</v>
      </c>
      <c r="E24267" t="s">
        <v>20976</v>
      </c>
    </row>
    <row r="24268" spans="1:5">
      <c r="A24268" t="s">
        <v>5014</v>
      </c>
      <c r="B24268" t="s">
        <v>5015</v>
      </c>
      <c r="C24268" t="s">
        <v>5016</v>
      </c>
      <c r="D24268">
        <v>5</v>
      </c>
      <c r="E24268" t="s">
        <v>20976</v>
      </c>
    </row>
    <row r="24269" spans="1:5">
      <c r="A24269" t="s">
        <v>5017</v>
      </c>
      <c r="B24269" t="s">
        <v>5018</v>
      </c>
      <c r="C24269" t="s">
        <v>5019</v>
      </c>
      <c r="D24269">
        <v>1</v>
      </c>
      <c r="E24269" t="s">
        <v>20976</v>
      </c>
    </row>
    <row r="24270" spans="1:5">
      <c r="A24270" t="s">
        <v>21108</v>
      </c>
      <c r="B24270" t="s">
        <v>21109</v>
      </c>
      <c r="C24270" t="s">
        <v>21110</v>
      </c>
      <c r="D24270">
        <v>1</v>
      </c>
      <c r="E24270" t="s">
        <v>20976</v>
      </c>
    </row>
    <row r="24271" spans="1:5">
      <c r="A24271" t="s">
        <v>5227</v>
      </c>
      <c r="B24271" t="s">
        <v>5228</v>
      </c>
      <c r="C24271" t="s">
        <v>5229</v>
      </c>
      <c r="D24271">
        <v>1</v>
      </c>
      <c r="E24271" t="s">
        <v>20976</v>
      </c>
    </row>
    <row r="24272" spans="1:5">
      <c r="A24272" t="s">
        <v>5233</v>
      </c>
      <c r="B24272" t="s">
        <v>5234</v>
      </c>
      <c r="C24272" t="s">
        <v>5235</v>
      </c>
      <c r="D24272">
        <v>3</v>
      </c>
      <c r="E24272" t="s">
        <v>20976</v>
      </c>
    </row>
    <row r="24273" spans="1:5">
      <c r="A24273" t="s">
        <v>7341</v>
      </c>
      <c r="B24273" t="s">
        <v>7342</v>
      </c>
      <c r="C24273" t="s">
        <v>7343</v>
      </c>
      <c r="D24273">
        <v>3</v>
      </c>
      <c r="E24273" t="s">
        <v>20976</v>
      </c>
    </row>
    <row r="24274" spans="1:5">
      <c r="A24274" t="s">
        <v>20986</v>
      </c>
      <c r="B24274" t="s">
        <v>20987</v>
      </c>
      <c r="C24274" t="s">
        <v>20988</v>
      </c>
      <c r="D24274">
        <v>1</v>
      </c>
      <c r="E24274" t="s">
        <v>20976</v>
      </c>
    </row>
    <row r="24275" spans="1:5">
      <c r="A24275" t="s">
        <v>7347</v>
      </c>
      <c r="B24275" t="s">
        <v>7348</v>
      </c>
      <c r="C24275" t="s">
        <v>7349</v>
      </c>
      <c r="D24275">
        <v>8</v>
      </c>
      <c r="E24275" t="s">
        <v>20976</v>
      </c>
    </row>
    <row r="24276" spans="1:5">
      <c r="A24276" t="s">
        <v>14106</v>
      </c>
      <c r="B24276" t="s">
        <v>14107</v>
      </c>
      <c r="C24276" t="s">
        <v>14108</v>
      </c>
      <c r="D24276">
        <v>1</v>
      </c>
      <c r="E24276" t="s">
        <v>20976</v>
      </c>
    </row>
    <row r="24277" spans="1:5">
      <c r="A24277" t="s">
        <v>21204</v>
      </c>
      <c r="B24277" t="s">
        <v>21205</v>
      </c>
      <c r="C24277" t="s">
        <v>21206</v>
      </c>
      <c r="D24277">
        <v>1</v>
      </c>
      <c r="E24277" t="s">
        <v>20976</v>
      </c>
    </row>
    <row r="24278" spans="1:5">
      <c r="A24278" t="s">
        <v>21207</v>
      </c>
      <c r="B24278" t="s">
        <v>21208</v>
      </c>
      <c r="C24278" t="s">
        <v>21209</v>
      </c>
      <c r="D24278">
        <v>1</v>
      </c>
      <c r="E24278" t="s">
        <v>20976</v>
      </c>
    </row>
    <row r="24279" spans="1:5">
      <c r="A24279" t="s">
        <v>15708</v>
      </c>
      <c r="B24279" t="s">
        <v>15709</v>
      </c>
      <c r="C24279" t="s">
        <v>15710</v>
      </c>
      <c r="D24279">
        <v>1</v>
      </c>
      <c r="E24279" t="s">
        <v>20976</v>
      </c>
    </row>
    <row r="24280" spans="1:5">
      <c r="A24280" t="s">
        <v>21032</v>
      </c>
      <c r="B24280" t="s">
        <v>21033</v>
      </c>
      <c r="C24280" t="s">
        <v>21034</v>
      </c>
      <c r="D24280">
        <v>1</v>
      </c>
      <c r="E24280" t="s">
        <v>20976</v>
      </c>
    </row>
    <row r="24281" spans="1:5">
      <c r="A24281" t="s">
        <v>5361</v>
      </c>
      <c r="B24281" t="s">
        <v>5362</v>
      </c>
      <c r="C24281" t="s">
        <v>5363</v>
      </c>
      <c r="D24281">
        <v>2</v>
      </c>
      <c r="E24281" t="s">
        <v>20976</v>
      </c>
    </row>
    <row r="24282" spans="1:5">
      <c r="A24282" t="s">
        <v>1680</v>
      </c>
      <c r="B24282" t="s">
        <v>1681</v>
      </c>
      <c r="C24282" t="s">
        <v>1682</v>
      </c>
      <c r="D24282">
        <v>5</v>
      </c>
      <c r="E24282" t="s">
        <v>20976</v>
      </c>
    </row>
    <row r="24283" spans="1:5">
      <c r="A24283" t="s">
        <v>20989</v>
      </c>
      <c r="B24283" t="s">
        <v>20990</v>
      </c>
      <c r="C24283" t="s">
        <v>20991</v>
      </c>
      <c r="D24283">
        <v>1</v>
      </c>
      <c r="E24283" t="s">
        <v>20976</v>
      </c>
    </row>
    <row r="24284" spans="1:5">
      <c r="A24284" t="s">
        <v>21015</v>
      </c>
      <c r="B24284" t="s">
        <v>21016</v>
      </c>
      <c r="C24284" t="s">
        <v>21017</v>
      </c>
      <c r="D24284">
        <v>1</v>
      </c>
      <c r="E24284" t="s">
        <v>20976</v>
      </c>
    </row>
    <row r="24285" spans="1:5">
      <c r="A24285" t="s">
        <v>2135</v>
      </c>
      <c r="B24285" t="s">
        <v>2136</v>
      </c>
      <c r="C24285" t="s">
        <v>2137</v>
      </c>
      <c r="D24285">
        <v>1</v>
      </c>
      <c r="E24285" t="s">
        <v>20976</v>
      </c>
    </row>
    <row r="24286" spans="1:5">
      <c r="A24286" t="s">
        <v>16586</v>
      </c>
      <c r="B24286" t="s">
        <v>16587</v>
      </c>
      <c r="C24286" t="s">
        <v>16588</v>
      </c>
      <c r="D24286">
        <v>1</v>
      </c>
      <c r="E24286" t="s">
        <v>20976</v>
      </c>
    </row>
    <row r="24287" spans="1:5">
      <c r="A24287" t="s">
        <v>7434</v>
      </c>
      <c r="B24287" t="s">
        <v>7435</v>
      </c>
      <c r="C24287" t="s">
        <v>7436</v>
      </c>
      <c r="D24287">
        <v>6</v>
      </c>
      <c r="E24287" t="s">
        <v>20976</v>
      </c>
    </row>
    <row r="24288" spans="1:5">
      <c r="A24288" t="s">
        <v>12820</v>
      </c>
      <c r="B24288" t="s">
        <v>12821</v>
      </c>
      <c r="C24288" t="s">
        <v>12822</v>
      </c>
      <c r="D24288">
        <v>1</v>
      </c>
      <c r="E24288" t="s">
        <v>20976</v>
      </c>
    </row>
    <row r="24289" spans="1:5">
      <c r="A24289" t="s">
        <v>1790</v>
      </c>
      <c r="B24289" t="s">
        <v>1791</v>
      </c>
      <c r="C24289" t="s">
        <v>1792</v>
      </c>
      <c r="D24289">
        <v>1</v>
      </c>
      <c r="E24289" t="s">
        <v>20976</v>
      </c>
    </row>
    <row r="24290" spans="1:5">
      <c r="A24290" t="s">
        <v>5406</v>
      </c>
      <c r="B24290" t="s">
        <v>5407</v>
      </c>
      <c r="C24290" t="s">
        <v>5408</v>
      </c>
      <c r="D24290">
        <v>1</v>
      </c>
      <c r="E24290" t="s">
        <v>20976</v>
      </c>
    </row>
    <row r="24291" spans="1:5">
      <c r="A24291" t="s">
        <v>5271</v>
      </c>
      <c r="B24291" t="s">
        <v>5272</v>
      </c>
      <c r="C24291" t="s">
        <v>5273</v>
      </c>
      <c r="D24291">
        <v>1</v>
      </c>
      <c r="E24291" t="s">
        <v>20976</v>
      </c>
    </row>
    <row r="24292" spans="1:5">
      <c r="A24292" t="s">
        <v>5274</v>
      </c>
      <c r="B24292" t="s">
        <v>5275</v>
      </c>
      <c r="C24292" t="s">
        <v>5276</v>
      </c>
      <c r="D24292">
        <v>1</v>
      </c>
      <c r="E24292" t="s">
        <v>20976</v>
      </c>
    </row>
    <row r="24293" spans="1:5">
      <c r="A24293" t="s">
        <v>13721</v>
      </c>
      <c r="B24293" t="s">
        <v>13722</v>
      </c>
      <c r="C24293" t="s">
        <v>13723</v>
      </c>
      <c r="D24293">
        <v>1</v>
      </c>
      <c r="E24293" t="s">
        <v>20976</v>
      </c>
    </row>
    <row r="24294" spans="1:5">
      <c r="A24294" t="s">
        <v>6084</v>
      </c>
      <c r="B24294" t="s">
        <v>6085</v>
      </c>
      <c r="C24294" t="s">
        <v>6086</v>
      </c>
      <c r="D24294">
        <v>3</v>
      </c>
      <c r="E24294" t="s">
        <v>20976</v>
      </c>
    </row>
    <row r="24295" spans="1:5">
      <c r="A24295" t="s">
        <v>6567</v>
      </c>
      <c r="B24295" t="s">
        <v>6568</v>
      </c>
      <c r="C24295" t="s">
        <v>6569</v>
      </c>
      <c r="D24295">
        <v>1</v>
      </c>
      <c r="E24295" t="s">
        <v>20976</v>
      </c>
    </row>
    <row r="24296" spans="1:5">
      <c r="A24296" t="s">
        <v>6573</v>
      </c>
      <c r="B24296" t="s">
        <v>6574</v>
      </c>
      <c r="C24296" t="s">
        <v>6575</v>
      </c>
      <c r="D24296">
        <v>-1</v>
      </c>
      <c r="E24296" t="s">
        <v>20976</v>
      </c>
    </row>
    <row r="24297" spans="1:5">
      <c r="A24297" t="s">
        <v>21123</v>
      </c>
      <c r="B24297" t="s">
        <v>21124</v>
      </c>
      <c r="C24297" t="s">
        <v>21125</v>
      </c>
      <c r="D24297">
        <v>1</v>
      </c>
      <c r="E24297" t="s">
        <v>20976</v>
      </c>
    </row>
    <row r="24298" spans="1:5">
      <c r="A24298" t="s">
        <v>21180</v>
      </c>
      <c r="B24298" t="s">
        <v>21181</v>
      </c>
      <c r="C24298" t="s">
        <v>21182</v>
      </c>
      <c r="D24298">
        <v>1</v>
      </c>
      <c r="E24298" t="s">
        <v>20976</v>
      </c>
    </row>
    <row r="24299" spans="1:5">
      <c r="A24299" t="s">
        <v>6986</v>
      </c>
      <c r="B24299" t="s">
        <v>6987</v>
      </c>
      <c r="C24299" t="s">
        <v>6988</v>
      </c>
      <c r="D24299">
        <v>1</v>
      </c>
      <c r="E24299" t="s">
        <v>20976</v>
      </c>
    </row>
    <row r="24300" spans="1:5">
      <c r="A24300" t="s">
        <v>21126</v>
      </c>
      <c r="B24300" t="s">
        <v>21127</v>
      </c>
      <c r="C24300" t="s">
        <v>21128</v>
      </c>
      <c r="D24300">
        <v>3</v>
      </c>
      <c r="E24300" t="s">
        <v>20976</v>
      </c>
    </row>
    <row r="24301" spans="1:5">
      <c r="A24301" t="s">
        <v>21129</v>
      </c>
      <c r="B24301" t="s">
        <v>21130</v>
      </c>
      <c r="C24301" t="s">
        <v>21131</v>
      </c>
      <c r="D24301">
        <v>3</v>
      </c>
      <c r="E24301" t="s">
        <v>20976</v>
      </c>
    </row>
    <row r="24302" spans="1:5">
      <c r="A24302" t="s">
        <v>15616</v>
      </c>
      <c r="B24302" t="s">
        <v>15617</v>
      </c>
      <c r="C24302" t="s">
        <v>15618</v>
      </c>
      <c r="D24302">
        <v>3</v>
      </c>
      <c r="E24302" t="s">
        <v>20976</v>
      </c>
    </row>
    <row r="24303" spans="1:5">
      <c r="A24303" t="s">
        <v>5391</v>
      </c>
      <c r="B24303" t="s">
        <v>5392</v>
      </c>
      <c r="C24303" t="s">
        <v>5393</v>
      </c>
      <c r="D24303">
        <v>1</v>
      </c>
      <c r="E24303" t="s">
        <v>20976</v>
      </c>
    </row>
    <row r="24304" spans="1:5">
      <c r="A24304" t="s">
        <v>21018</v>
      </c>
      <c r="B24304" t="s">
        <v>21019</v>
      </c>
      <c r="C24304" t="s">
        <v>21020</v>
      </c>
      <c r="D24304">
        <v>1</v>
      </c>
      <c r="E24304" t="s">
        <v>20976</v>
      </c>
    </row>
    <row r="24305" spans="1:5">
      <c r="A24305" t="s">
        <v>12352</v>
      </c>
      <c r="B24305" t="s">
        <v>12353</v>
      </c>
      <c r="C24305" t="s">
        <v>12354</v>
      </c>
      <c r="D24305">
        <v>2</v>
      </c>
      <c r="E24305" t="s">
        <v>20976</v>
      </c>
    </row>
    <row r="24306" spans="1:5">
      <c r="A24306" t="s">
        <v>21135</v>
      </c>
      <c r="B24306" t="s">
        <v>21136</v>
      </c>
      <c r="C24306" t="s">
        <v>21137</v>
      </c>
      <c r="D24306">
        <v>1</v>
      </c>
      <c r="E24306" t="s">
        <v>20976</v>
      </c>
    </row>
    <row r="24307" spans="1:5">
      <c r="A24307" t="s">
        <v>5478</v>
      </c>
      <c r="B24307" t="s">
        <v>5479</v>
      </c>
      <c r="C24307" t="s">
        <v>5480</v>
      </c>
      <c r="D24307">
        <v>33</v>
      </c>
      <c r="E24307" t="s">
        <v>20976</v>
      </c>
    </row>
    <row r="24308" spans="1:5">
      <c r="A24308" t="s">
        <v>5481</v>
      </c>
      <c r="B24308" t="s">
        <v>5482</v>
      </c>
      <c r="C24308" t="s">
        <v>5483</v>
      </c>
      <c r="D24308">
        <v>19</v>
      </c>
      <c r="E24308" t="s">
        <v>20976</v>
      </c>
    </row>
    <row r="24309" spans="1:5">
      <c r="A24309" t="s">
        <v>21138</v>
      </c>
      <c r="B24309" t="s">
        <v>21139</v>
      </c>
      <c r="C24309" t="s">
        <v>21140</v>
      </c>
      <c r="D24309">
        <v>1</v>
      </c>
      <c r="E24309" t="s">
        <v>20976</v>
      </c>
    </row>
    <row r="24310" spans="1:5">
      <c r="A24310" t="s">
        <v>15327</v>
      </c>
      <c r="B24310" t="s">
        <v>15328</v>
      </c>
      <c r="C24310" t="s">
        <v>15329</v>
      </c>
      <c r="D24310">
        <v>1</v>
      </c>
      <c r="E24310" t="s">
        <v>20976</v>
      </c>
    </row>
    <row r="24311" spans="1:5">
      <c r="A24311" t="s">
        <v>12415</v>
      </c>
      <c r="B24311" t="s">
        <v>12416</v>
      </c>
      <c r="C24311" t="s">
        <v>12417</v>
      </c>
      <c r="D24311">
        <v>1</v>
      </c>
      <c r="E24311" t="s">
        <v>20976</v>
      </c>
    </row>
    <row r="24312" spans="1:5">
      <c r="A24312" t="s">
        <v>6096</v>
      </c>
      <c r="B24312" t="s">
        <v>6097</v>
      </c>
      <c r="C24312" t="s">
        <v>6098</v>
      </c>
      <c r="D24312">
        <v>1</v>
      </c>
      <c r="E24312" t="s">
        <v>20976</v>
      </c>
    </row>
    <row r="24313" spans="1:5">
      <c r="A24313" t="s">
        <v>1707</v>
      </c>
      <c r="B24313" t="s">
        <v>1708</v>
      </c>
      <c r="C24313" t="s">
        <v>1709</v>
      </c>
      <c r="D24313">
        <v>1</v>
      </c>
      <c r="E24313" t="s">
        <v>20976</v>
      </c>
    </row>
    <row r="24314" spans="1:5">
      <c r="A24314" t="s">
        <v>5948</v>
      </c>
      <c r="B24314" t="s">
        <v>5949</v>
      </c>
      <c r="C24314" t="s">
        <v>5950</v>
      </c>
      <c r="D24314">
        <v>3</v>
      </c>
      <c r="E24314" t="s">
        <v>20976</v>
      </c>
    </row>
    <row r="24315" spans="1:5">
      <c r="A24315" t="s">
        <v>21090</v>
      </c>
      <c r="B24315" t="s">
        <v>21091</v>
      </c>
      <c r="C24315" t="s">
        <v>21092</v>
      </c>
      <c r="D24315">
        <v>1</v>
      </c>
      <c r="E24315" t="s">
        <v>20976</v>
      </c>
    </row>
    <row r="24316" spans="1:5">
      <c r="A24316" t="s">
        <v>21168</v>
      </c>
      <c r="B24316" t="s">
        <v>21169</v>
      </c>
      <c r="C24316" t="s">
        <v>21170</v>
      </c>
      <c r="D24316">
        <v>21</v>
      </c>
      <c r="E24316" t="s">
        <v>20976</v>
      </c>
    </row>
    <row r="24317" spans="1:5">
      <c r="A24317" t="s">
        <v>21171</v>
      </c>
      <c r="B24317" t="s">
        <v>21172</v>
      </c>
      <c r="C24317" t="s">
        <v>21173</v>
      </c>
      <c r="D24317">
        <v>1</v>
      </c>
      <c r="E24317" t="s">
        <v>20976</v>
      </c>
    </row>
    <row r="24318" spans="1:5">
      <c r="A24318" t="s">
        <v>2141</v>
      </c>
      <c r="B24318" t="s">
        <v>2142</v>
      </c>
      <c r="C24318" t="s">
        <v>2143</v>
      </c>
      <c r="D24318">
        <v>1</v>
      </c>
      <c r="E24318" t="s">
        <v>20976</v>
      </c>
    </row>
    <row r="24319" spans="1:5">
      <c r="A24319" t="s">
        <v>2170</v>
      </c>
      <c r="B24319" t="s">
        <v>2171</v>
      </c>
      <c r="C24319" t="s">
        <v>2172</v>
      </c>
      <c r="D24319">
        <v>2</v>
      </c>
      <c r="E24319" t="s">
        <v>20976</v>
      </c>
    </row>
    <row r="24320" spans="1:5">
      <c r="A24320" t="s">
        <v>21210</v>
      </c>
      <c r="B24320" t="s">
        <v>21211</v>
      </c>
      <c r="C24320" t="s">
        <v>21212</v>
      </c>
      <c r="D24320">
        <v>1</v>
      </c>
      <c r="E24320" t="s">
        <v>20976</v>
      </c>
    </row>
    <row r="24321" spans="1:5">
      <c r="A24321" t="s">
        <v>7464</v>
      </c>
      <c r="B24321" t="s">
        <v>7465</v>
      </c>
      <c r="C24321" t="s">
        <v>7466</v>
      </c>
      <c r="D24321">
        <v>1</v>
      </c>
      <c r="E24321" t="s">
        <v>20976</v>
      </c>
    </row>
    <row r="24322" spans="1:5">
      <c r="A24322" t="s">
        <v>7479</v>
      </c>
      <c r="B24322" t="s">
        <v>7480</v>
      </c>
      <c r="C24322" t="s">
        <v>7481</v>
      </c>
      <c r="D24322">
        <v>1</v>
      </c>
      <c r="E24322" t="s">
        <v>20976</v>
      </c>
    </row>
    <row r="24323" spans="1:5">
      <c r="A24323" t="s">
        <v>2036</v>
      </c>
      <c r="B24323" t="s">
        <v>2037</v>
      </c>
      <c r="C24323" t="s">
        <v>2038</v>
      </c>
      <c r="D24323">
        <v>2</v>
      </c>
      <c r="E24323" t="s">
        <v>20976</v>
      </c>
    </row>
    <row r="24324" spans="1:5">
      <c r="A24324" t="s">
        <v>21021</v>
      </c>
      <c r="B24324" t="s">
        <v>21022</v>
      </c>
      <c r="C24324" t="s">
        <v>21023</v>
      </c>
      <c r="D24324">
        <v>1</v>
      </c>
      <c r="E24324" t="s">
        <v>20976</v>
      </c>
    </row>
    <row r="24325" spans="1:5">
      <c r="A24325" t="s">
        <v>15914</v>
      </c>
      <c r="B24325" t="s">
        <v>15915</v>
      </c>
      <c r="C24325" t="s">
        <v>15916</v>
      </c>
      <c r="D24325">
        <v>3</v>
      </c>
      <c r="E24325" t="s">
        <v>20976</v>
      </c>
    </row>
    <row r="24326" spans="1:5">
      <c r="A24326" t="s">
        <v>18799</v>
      </c>
      <c r="B24326" t="s">
        <v>18800</v>
      </c>
      <c r="C24326" t="s">
        <v>18801</v>
      </c>
      <c r="D24326">
        <v>1</v>
      </c>
      <c r="E24326" t="s">
        <v>20976</v>
      </c>
    </row>
    <row r="24327" spans="1:5">
      <c r="A24327" t="s">
        <v>20992</v>
      </c>
      <c r="B24327" t="s">
        <v>20993</v>
      </c>
      <c r="C24327" t="s">
        <v>20994</v>
      </c>
      <c r="D24327">
        <v>2</v>
      </c>
      <c r="E24327" t="s">
        <v>20976</v>
      </c>
    </row>
    <row r="24328" spans="1:5">
      <c r="A24328" t="s">
        <v>21192</v>
      </c>
      <c r="B24328" t="s">
        <v>21193</v>
      </c>
      <c r="C24328" t="s">
        <v>21194</v>
      </c>
      <c r="D24328">
        <v>3</v>
      </c>
      <c r="E24328" t="s">
        <v>20976</v>
      </c>
    </row>
    <row r="24329" spans="1:5">
      <c r="A24329" t="s">
        <v>7136</v>
      </c>
      <c r="B24329" t="s">
        <v>7137</v>
      </c>
      <c r="C24329" t="s">
        <v>7138</v>
      </c>
      <c r="D24329">
        <v>2</v>
      </c>
      <c r="E24329" t="s">
        <v>20976</v>
      </c>
    </row>
    <row r="24330" spans="1:5">
      <c r="A24330" t="s">
        <v>1808</v>
      </c>
      <c r="B24330" t="s">
        <v>1809</v>
      </c>
      <c r="C24330" t="s">
        <v>1810</v>
      </c>
      <c r="D24330">
        <v>21</v>
      </c>
      <c r="E24330" t="s">
        <v>20976</v>
      </c>
    </row>
    <row r="24331" spans="1:5">
      <c r="A24331" t="s">
        <v>2263</v>
      </c>
      <c r="B24331" t="s">
        <v>2264</v>
      </c>
      <c r="C24331" t="s">
        <v>2265</v>
      </c>
      <c r="D24331">
        <v>5</v>
      </c>
      <c r="E24331" t="s">
        <v>20976</v>
      </c>
    </row>
    <row r="24332" spans="1:5">
      <c r="A24332" t="s">
        <v>19842</v>
      </c>
      <c r="B24332" t="s">
        <v>19843</v>
      </c>
      <c r="C24332" t="s">
        <v>19844</v>
      </c>
      <c r="D24332">
        <v>4</v>
      </c>
      <c r="E24332" t="s">
        <v>20976</v>
      </c>
    </row>
    <row r="24333" spans="1:5">
      <c r="A24333" t="s">
        <v>21024</v>
      </c>
      <c r="B24333" t="s">
        <v>21025</v>
      </c>
      <c r="C24333" t="s">
        <v>18801</v>
      </c>
      <c r="D24333">
        <v>1</v>
      </c>
      <c r="E24333" t="s">
        <v>20976</v>
      </c>
    </row>
    <row r="24334" spans="1:5">
      <c r="A24334" t="s">
        <v>21079</v>
      </c>
      <c r="B24334" t="s">
        <v>21080</v>
      </c>
      <c r="C24334" t="s">
        <v>21081</v>
      </c>
      <c r="D24334">
        <v>1</v>
      </c>
      <c r="E24334" t="s">
        <v>20976</v>
      </c>
    </row>
    <row r="24335" spans="1:5">
      <c r="A24335" t="s">
        <v>3378</v>
      </c>
      <c r="B24335" t="s">
        <v>3379</v>
      </c>
      <c r="C24335" t="s">
        <v>3380</v>
      </c>
      <c r="D24335">
        <v>27</v>
      </c>
      <c r="E24335" t="s">
        <v>20976</v>
      </c>
    </row>
    <row r="24336" spans="1:5">
      <c r="A24336" t="s">
        <v>6182</v>
      </c>
      <c r="B24336" t="s">
        <v>6183</v>
      </c>
      <c r="C24336" t="s">
        <v>6184</v>
      </c>
      <c r="D24336">
        <v>1</v>
      </c>
      <c r="E24336" t="s">
        <v>20976</v>
      </c>
    </row>
    <row r="24337" spans="1:5">
      <c r="A24337" t="s">
        <v>6185</v>
      </c>
      <c r="B24337" t="s">
        <v>6186</v>
      </c>
      <c r="C24337" t="s">
        <v>6187</v>
      </c>
      <c r="D24337">
        <v>1</v>
      </c>
      <c r="E24337" t="s">
        <v>20976</v>
      </c>
    </row>
    <row r="24338" spans="1:5">
      <c r="A24338" t="s">
        <v>21153</v>
      </c>
      <c r="B24338" t="s">
        <v>21154</v>
      </c>
      <c r="C24338" t="s">
        <v>21155</v>
      </c>
      <c r="D24338">
        <v>1</v>
      </c>
      <c r="E24338" t="s">
        <v>20976</v>
      </c>
    </row>
    <row r="24339" spans="1:5">
      <c r="A24339" t="s">
        <v>7726</v>
      </c>
      <c r="B24339" t="s">
        <v>7727</v>
      </c>
      <c r="C24339" t="s">
        <v>7728</v>
      </c>
      <c r="D24339">
        <v>1</v>
      </c>
      <c r="E24339" t="s">
        <v>20976</v>
      </c>
    </row>
    <row r="24340" spans="1:5">
      <c r="A24340" t="s">
        <v>6366</v>
      </c>
      <c r="B24340" t="s">
        <v>6367</v>
      </c>
      <c r="C24340" t="s">
        <v>6368</v>
      </c>
      <c r="D24340">
        <v>2</v>
      </c>
      <c r="E24340" t="s">
        <v>20976</v>
      </c>
    </row>
    <row r="24341" spans="1:5">
      <c r="A24341" t="s">
        <v>1811</v>
      </c>
      <c r="B24341" t="s">
        <v>1812</v>
      </c>
      <c r="C24341" t="s">
        <v>1813</v>
      </c>
      <c r="D24341">
        <v>1</v>
      </c>
      <c r="E24341" t="s">
        <v>20976</v>
      </c>
    </row>
    <row r="24342" spans="1:5">
      <c r="A24342" t="s">
        <v>2063</v>
      </c>
      <c r="B24342" t="s">
        <v>2064</v>
      </c>
      <c r="C24342" t="s">
        <v>2065</v>
      </c>
      <c r="D24342">
        <v>3</v>
      </c>
      <c r="E24342" t="s">
        <v>20976</v>
      </c>
    </row>
    <row r="24343" spans="1:5">
      <c r="A24343" t="s">
        <v>2066</v>
      </c>
      <c r="B24343" t="s">
        <v>2067</v>
      </c>
      <c r="C24343" t="s">
        <v>2068</v>
      </c>
      <c r="D24343">
        <v>6</v>
      </c>
      <c r="E24343" t="s">
        <v>20976</v>
      </c>
    </row>
    <row r="24344" spans="1:5">
      <c r="A24344" t="s">
        <v>2099</v>
      </c>
      <c r="B24344" t="s">
        <v>2100</v>
      </c>
      <c r="C24344" t="s">
        <v>2101</v>
      </c>
      <c r="D24344">
        <v>2</v>
      </c>
      <c r="E24344" t="s">
        <v>20976</v>
      </c>
    </row>
    <row r="24345" spans="1:5">
      <c r="A24345" t="s">
        <v>21216</v>
      </c>
      <c r="B24345" t="s">
        <v>21217</v>
      </c>
      <c r="C24345" t="s">
        <v>21218</v>
      </c>
      <c r="D24345">
        <v>1</v>
      </c>
      <c r="E24345" t="s">
        <v>20976</v>
      </c>
    </row>
    <row r="24346" spans="1:5">
      <c r="A24346" t="s">
        <v>7735</v>
      </c>
      <c r="B24346" t="s">
        <v>7736</v>
      </c>
      <c r="C24346" t="s">
        <v>7737</v>
      </c>
      <c r="D24346">
        <v>2</v>
      </c>
      <c r="E24346" t="s">
        <v>20976</v>
      </c>
    </row>
    <row r="24347" spans="1:5">
      <c r="A24347" t="s">
        <v>21093</v>
      </c>
      <c r="B24347" t="s">
        <v>21094</v>
      </c>
      <c r="C24347" t="s">
        <v>21095</v>
      </c>
      <c r="D24347">
        <v>1</v>
      </c>
      <c r="E24347" t="s">
        <v>20976</v>
      </c>
    </row>
    <row r="24348" spans="1:5">
      <c r="A24348" t="s">
        <v>13444</v>
      </c>
      <c r="B24348" t="s">
        <v>13445</v>
      </c>
      <c r="C24348" t="s">
        <v>1954</v>
      </c>
      <c r="D24348">
        <v>4</v>
      </c>
      <c r="E24348" t="s">
        <v>20976</v>
      </c>
    </row>
    <row r="24349" spans="1:5">
      <c r="A24349" t="s">
        <v>19319</v>
      </c>
      <c r="B24349" t="s">
        <v>19320</v>
      </c>
      <c r="C24349" t="s">
        <v>19321</v>
      </c>
      <c r="D24349">
        <v>3</v>
      </c>
      <c r="E24349" t="s">
        <v>20976</v>
      </c>
    </row>
    <row r="24350" spans="1:5">
      <c r="A24350" t="s">
        <v>2126</v>
      </c>
      <c r="B24350" t="s">
        <v>2127</v>
      </c>
      <c r="C24350" t="s">
        <v>2128</v>
      </c>
      <c r="D24350">
        <v>1</v>
      </c>
      <c r="E24350" t="s">
        <v>20976</v>
      </c>
    </row>
    <row r="24351" spans="1:5">
      <c r="A24351" t="s">
        <v>5153</v>
      </c>
      <c r="B24351" t="s">
        <v>5154</v>
      </c>
      <c r="C24351" t="s">
        <v>5155</v>
      </c>
      <c r="D24351">
        <v>1</v>
      </c>
      <c r="E24351" t="s">
        <v>20976</v>
      </c>
    </row>
    <row r="24352" spans="1:5">
      <c r="A24352" t="s">
        <v>5183</v>
      </c>
      <c r="B24352" t="s">
        <v>5184</v>
      </c>
      <c r="C24352" t="s">
        <v>5185</v>
      </c>
      <c r="D24352">
        <v>2</v>
      </c>
      <c r="E24352" t="s">
        <v>20976</v>
      </c>
    </row>
    <row r="24353" spans="1:5">
      <c r="A24353" t="s">
        <v>5186</v>
      </c>
      <c r="B24353" t="s">
        <v>5187</v>
      </c>
      <c r="C24353" t="s">
        <v>5188</v>
      </c>
      <c r="D24353">
        <v>1</v>
      </c>
      <c r="E24353" t="s">
        <v>20976</v>
      </c>
    </row>
    <row r="24354" spans="1:5">
      <c r="A24354" t="s">
        <v>5192</v>
      </c>
      <c r="B24354" t="s">
        <v>5193</v>
      </c>
      <c r="C24354" t="s">
        <v>5194</v>
      </c>
      <c r="D24354">
        <v>2</v>
      </c>
      <c r="E24354" t="s">
        <v>20976</v>
      </c>
    </row>
    <row r="24355" spans="1:5">
      <c r="A24355" t="s">
        <v>21156</v>
      </c>
      <c r="B24355" t="s">
        <v>21157</v>
      </c>
      <c r="C24355" t="s">
        <v>21158</v>
      </c>
      <c r="D24355">
        <v>1</v>
      </c>
      <c r="E24355" t="s">
        <v>20976</v>
      </c>
    </row>
    <row r="24356" spans="1:5">
      <c r="A24356" t="s">
        <v>20758</v>
      </c>
      <c r="B24356" t="s">
        <v>20759</v>
      </c>
      <c r="C24356" t="s">
        <v>20760</v>
      </c>
      <c r="D24356">
        <v>1</v>
      </c>
      <c r="E24356" t="s">
        <v>20976</v>
      </c>
    </row>
    <row r="24357" spans="1:5">
      <c r="A24357" t="s">
        <v>21222</v>
      </c>
      <c r="B24357" t="s">
        <v>21223</v>
      </c>
      <c r="C24357" t="s">
        <v>21224</v>
      </c>
      <c r="D24357">
        <v>4</v>
      </c>
      <c r="E24357" t="s">
        <v>20976</v>
      </c>
    </row>
    <row r="24358" spans="1:5">
      <c r="A24358" t="s">
        <v>21225</v>
      </c>
      <c r="B24358" t="s">
        <v>21226</v>
      </c>
      <c r="C24358" t="s">
        <v>21227</v>
      </c>
      <c r="D24358">
        <v>1</v>
      </c>
      <c r="E24358" t="s">
        <v>20976</v>
      </c>
    </row>
    <row r="24359" spans="1:5">
      <c r="A24359" t="s">
        <v>7911</v>
      </c>
      <c r="B24359" t="s">
        <v>7912</v>
      </c>
      <c r="C24359" t="s">
        <v>7913</v>
      </c>
      <c r="D24359">
        <v>1</v>
      </c>
      <c r="E24359" t="s">
        <v>20976</v>
      </c>
    </row>
    <row r="24360" spans="1:5">
      <c r="A24360" t="s">
        <v>4038</v>
      </c>
      <c r="B24360" t="s">
        <v>4039</v>
      </c>
      <c r="C24360" t="s">
        <v>4040</v>
      </c>
      <c r="D24360">
        <v>1</v>
      </c>
      <c r="E24360" t="s">
        <v>20976</v>
      </c>
    </row>
    <row r="24361" spans="1:5">
      <c r="A24361" t="s">
        <v>21096</v>
      </c>
      <c r="B24361" t="s">
        <v>21097</v>
      </c>
      <c r="C24361" t="s">
        <v>21098</v>
      </c>
      <c r="D24361">
        <v>2</v>
      </c>
      <c r="E24361" t="s">
        <v>20976</v>
      </c>
    </row>
    <row r="24362" spans="1:5">
      <c r="A24362" t="s">
        <v>18582</v>
      </c>
      <c r="B24362" t="s">
        <v>18583</v>
      </c>
      <c r="C24362" t="s">
        <v>18584</v>
      </c>
      <c r="D24362">
        <v>2</v>
      </c>
      <c r="E24362" t="s">
        <v>20976</v>
      </c>
    </row>
    <row r="24363" spans="1:5">
      <c r="A24363" t="s">
        <v>2197</v>
      </c>
      <c r="B24363" t="s">
        <v>2198</v>
      </c>
      <c r="C24363" t="s">
        <v>2199</v>
      </c>
      <c r="D24363">
        <v>2</v>
      </c>
      <c r="E24363" t="s">
        <v>20976</v>
      </c>
    </row>
    <row r="24364" spans="1:5">
      <c r="A24364" t="s">
        <v>4056</v>
      </c>
      <c r="B24364" t="s">
        <v>4057</v>
      </c>
      <c r="C24364" t="s">
        <v>4058</v>
      </c>
      <c r="D24364">
        <v>2</v>
      </c>
      <c r="E24364" t="s">
        <v>20976</v>
      </c>
    </row>
    <row r="24365" spans="1:5">
      <c r="A24365" t="s">
        <v>4062</v>
      </c>
      <c r="B24365" t="s">
        <v>4063</v>
      </c>
      <c r="C24365" t="s">
        <v>4064</v>
      </c>
      <c r="D24365">
        <v>2</v>
      </c>
      <c r="E24365" t="s">
        <v>20976</v>
      </c>
    </row>
    <row r="24366" spans="1:5">
      <c r="A24366" t="s">
        <v>2290</v>
      </c>
      <c r="B24366" t="s">
        <v>2291</v>
      </c>
      <c r="C24366" t="s">
        <v>2292</v>
      </c>
      <c r="D24366">
        <v>1</v>
      </c>
      <c r="E24366" t="s">
        <v>20976</v>
      </c>
    </row>
    <row r="24367" spans="1:5">
      <c r="A24367" t="s">
        <v>2293</v>
      </c>
      <c r="B24367" t="s">
        <v>2294</v>
      </c>
      <c r="C24367" t="s">
        <v>2295</v>
      </c>
      <c r="D24367">
        <v>1</v>
      </c>
      <c r="E24367" t="s">
        <v>20976</v>
      </c>
    </row>
    <row r="24368" spans="1:5">
      <c r="A24368" t="s">
        <v>21162</v>
      </c>
      <c r="B24368" t="s">
        <v>21163</v>
      </c>
      <c r="C24368" t="s">
        <v>21164</v>
      </c>
      <c r="D24368">
        <v>1</v>
      </c>
      <c r="E24368" t="s">
        <v>20976</v>
      </c>
    </row>
    <row r="24369" spans="1:5">
      <c r="A24369" t="s">
        <v>6328</v>
      </c>
      <c r="B24369" t="s">
        <v>6329</v>
      </c>
      <c r="C24369" t="s">
        <v>6330</v>
      </c>
      <c r="D24369">
        <v>-1</v>
      </c>
      <c r="E24369" t="s">
        <v>20976</v>
      </c>
    </row>
    <row r="24370" spans="1:5">
      <c r="A24370" t="s">
        <v>12640</v>
      </c>
      <c r="B24370" t="s">
        <v>12641</v>
      </c>
      <c r="C24370" t="s">
        <v>12642</v>
      </c>
      <c r="D24370">
        <v>1</v>
      </c>
      <c r="E24370" t="s">
        <v>20976</v>
      </c>
    </row>
    <row r="24371" spans="1:5">
      <c r="A24371" t="s">
        <v>8408</v>
      </c>
      <c r="B24371" t="s">
        <v>8409</v>
      </c>
      <c r="C24371" t="s">
        <v>8410</v>
      </c>
      <c r="D24371">
        <v>1</v>
      </c>
      <c r="E24371" t="s">
        <v>20976</v>
      </c>
    </row>
    <row r="24372" spans="1:5">
      <c r="A24372" t="s">
        <v>21165</v>
      </c>
      <c r="B24372" t="s">
        <v>21166</v>
      </c>
      <c r="C24372" t="s">
        <v>21167</v>
      </c>
      <c r="D24372">
        <v>1</v>
      </c>
      <c r="E24372" t="s">
        <v>20976</v>
      </c>
    </row>
    <row r="24373" spans="1:5">
      <c r="A24373" t="s">
        <v>6337</v>
      </c>
      <c r="B24373" t="s">
        <v>6338</v>
      </c>
      <c r="C24373" t="s">
        <v>6339</v>
      </c>
      <c r="D24373">
        <v>1</v>
      </c>
      <c r="E24373" t="s">
        <v>20976</v>
      </c>
    </row>
    <row r="24374" spans="1:5">
      <c r="A24374" t="s">
        <v>4071</v>
      </c>
      <c r="B24374" t="s">
        <v>4072</v>
      </c>
      <c r="C24374" t="s">
        <v>4073</v>
      </c>
      <c r="D24374">
        <v>3</v>
      </c>
      <c r="E24374" t="s">
        <v>20976</v>
      </c>
    </row>
    <row r="24375" spans="1:5">
      <c r="A24375" t="s">
        <v>4074</v>
      </c>
      <c r="B24375" t="s">
        <v>4075</v>
      </c>
      <c r="C24375" t="s">
        <v>4076</v>
      </c>
      <c r="D24375">
        <v>1</v>
      </c>
      <c r="E24375" t="s">
        <v>20976</v>
      </c>
    </row>
    <row r="24376" spans="1:5">
      <c r="A24376" t="s">
        <v>5553</v>
      </c>
      <c r="B24376" t="s">
        <v>5554</v>
      </c>
      <c r="C24376" t="s">
        <v>5555</v>
      </c>
      <c r="D24376">
        <v>1</v>
      </c>
      <c r="E24376" t="s">
        <v>20976</v>
      </c>
    </row>
    <row r="24377" spans="1:5">
      <c r="A24377" t="s">
        <v>21231</v>
      </c>
      <c r="B24377" t="s">
        <v>21232</v>
      </c>
      <c r="C24377" t="s">
        <v>21233</v>
      </c>
      <c r="D24377">
        <v>1</v>
      </c>
      <c r="E24377" t="s">
        <v>20976</v>
      </c>
    </row>
    <row r="24378" spans="1:5">
      <c r="A24378" t="s">
        <v>7923</v>
      </c>
      <c r="B24378" t="s">
        <v>7924</v>
      </c>
      <c r="C24378" t="s">
        <v>7925</v>
      </c>
      <c r="D24378">
        <v>16</v>
      </c>
      <c r="E24378" t="s">
        <v>20976</v>
      </c>
    </row>
    <row r="24379" spans="1:5">
      <c r="A24379" t="s">
        <v>8549</v>
      </c>
      <c r="B24379" t="s">
        <v>8550</v>
      </c>
      <c r="C24379" t="s">
        <v>8551</v>
      </c>
      <c r="D24379">
        <v>2</v>
      </c>
      <c r="E24379" t="s">
        <v>20976</v>
      </c>
    </row>
    <row r="24380" spans="1:5">
      <c r="A24380" t="s">
        <v>8558</v>
      </c>
      <c r="B24380" t="s">
        <v>8559</v>
      </c>
      <c r="C24380" t="s">
        <v>8560</v>
      </c>
      <c r="D24380">
        <v>1</v>
      </c>
      <c r="E24380" t="s">
        <v>20976</v>
      </c>
    </row>
    <row r="24381" spans="1:5">
      <c r="A24381" t="s">
        <v>4095</v>
      </c>
      <c r="B24381" t="s">
        <v>4096</v>
      </c>
      <c r="C24381" t="s">
        <v>4097</v>
      </c>
      <c r="D24381">
        <v>5</v>
      </c>
      <c r="E24381" t="s">
        <v>20976</v>
      </c>
    </row>
    <row r="24382" spans="1:5">
      <c r="A24382" t="s">
        <v>2254</v>
      </c>
      <c r="B24382" t="s">
        <v>2255</v>
      </c>
      <c r="C24382" t="s">
        <v>2256</v>
      </c>
      <c r="D24382">
        <v>1</v>
      </c>
      <c r="E24382" t="s">
        <v>20976</v>
      </c>
    </row>
    <row r="24383" spans="1:5">
      <c r="A24383" t="s">
        <v>2275</v>
      </c>
      <c r="B24383" t="s">
        <v>2276</v>
      </c>
      <c r="C24383" t="s">
        <v>2277</v>
      </c>
      <c r="D24383">
        <v>7</v>
      </c>
      <c r="E24383" t="s">
        <v>20976</v>
      </c>
    </row>
    <row r="24384" spans="1:5">
      <c r="A24384" t="s">
        <v>5559</v>
      </c>
      <c r="B24384" t="s">
        <v>5560</v>
      </c>
      <c r="C24384" t="s">
        <v>5561</v>
      </c>
      <c r="D24384">
        <v>2</v>
      </c>
      <c r="E24384" t="s">
        <v>20976</v>
      </c>
    </row>
    <row r="24385" spans="1:5">
      <c r="A24385" t="s">
        <v>21029</v>
      </c>
      <c r="B24385" t="s">
        <v>21030</v>
      </c>
      <c r="C24385" t="s">
        <v>21031</v>
      </c>
      <c r="D24385">
        <v>2</v>
      </c>
      <c r="E24385" t="s">
        <v>20976</v>
      </c>
    </row>
    <row r="24386" spans="1:5">
      <c r="A24386" t="s">
        <v>2299</v>
      </c>
      <c r="B24386" t="s">
        <v>2300</v>
      </c>
      <c r="C24386" t="s">
        <v>2301</v>
      </c>
      <c r="D24386">
        <v>1</v>
      </c>
      <c r="E24386" t="s">
        <v>20976</v>
      </c>
    </row>
    <row r="24387" spans="1:5">
      <c r="A24387" t="s">
        <v>8009</v>
      </c>
      <c r="B24387" t="s">
        <v>8010</v>
      </c>
      <c r="C24387" t="s">
        <v>8011</v>
      </c>
      <c r="D24387">
        <v>2</v>
      </c>
      <c r="E24387" t="s">
        <v>20976</v>
      </c>
    </row>
    <row r="24388" spans="1:5">
      <c r="A24388" t="s">
        <v>14260</v>
      </c>
      <c r="B24388" t="s">
        <v>14261</v>
      </c>
      <c r="C24388" t="s">
        <v>14262</v>
      </c>
      <c r="D24388">
        <v>1</v>
      </c>
      <c r="E24388" t="s">
        <v>20976</v>
      </c>
    </row>
    <row r="24389" spans="1:5">
      <c r="A24389" t="s">
        <v>7890</v>
      </c>
      <c r="B24389" t="s">
        <v>7891</v>
      </c>
      <c r="C24389" t="s">
        <v>7892</v>
      </c>
      <c r="D24389">
        <v>3</v>
      </c>
      <c r="E24389" t="s">
        <v>20976</v>
      </c>
    </row>
    <row r="24390" spans="1:5">
      <c r="A24390" t="s">
        <v>2305</v>
      </c>
      <c r="B24390" t="s">
        <v>2306</v>
      </c>
      <c r="C24390" t="s">
        <v>2307</v>
      </c>
      <c r="D24390">
        <v>3</v>
      </c>
      <c r="E24390" t="s">
        <v>20976</v>
      </c>
    </row>
    <row r="24391" spans="1:5">
      <c r="A24391" t="s">
        <v>21261</v>
      </c>
      <c r="B24391" t="s">
        <v>21262</v>
      </c>
      <c r="C24391" t="s">
        <v>21263</v>
      </c>
      <c r="D24391">
        <v>3</v>
      </c>
      <c r="E24391" t="s">
        <v>20976</v>
      </c>
    </row>
    <row r="24392" spans="1:5">
      <c r="A24392" t="s">
        <v>8709</v>
      </c>
      <c r="B24392" t="s">
        <v>8710</v>
      </c>
      <c r="C24392" t="s">
        <v>8711</v>
      </c>
      <c r="D24392">
        <v>1</v>
      </c>
      <c r="E24392" t="s">
        <v>20976</v>
      </c>
    </row>
    <row r="24393" spans="1:5">
      <c r="A24393" t="s">
        <v>21099</v>
      </c>
      <c r="B24393" t="s">
        <v>21100</v>
      </c>
      <c r="C24393" t="s">
        <v>21101</v>
      </c>
      <c r="D24393">
        <v>1</v>
      </c>
      <c r="E24393" t="s">
        <v>20976</v>
      </c>
    </row>
    <row r="24394" spans="1:5">
      <c r="A24394" t="s">
        <v>21186</v>
      </c>
      <c r="B24394" t="s">
        <v>21187</v>
      </c>
      <c r="C24394" t="s">
        <v>21188</v>
      </c>
      <c r="D24394">
        <v>5</v>
      </c>
      <c r="E24394" t="s">
        <v>20976</v>
      </c>
    </row>
    <row r="24395" spans="1:5">
      <c r="A24395" t="s">
        <v>1895</v>
      </c>
      <c r="B24395" t="s">
        <v>1896</v>
      </c>
      <c r="C24395" t="s">
        <v>1897</v>
      </c>
      <c r="D24395">
        <v>1</v>
      </c>
      <c r="E24395" t="s">
        <v>20976</v>
      </c>
    </row>
    <row r="24396" spans="1:5">
      <c r="A24396" t="s">
        <v>21003</v>
      </c>
      <c r="B24396" t="s">
        <v>21004</v>
      </c>
      <c r="C24396" t="s">
        <v>21005</v>
      </c>
      <c r="D24396">
        <v>2</v>
      </c>
      <c r="E24396" t="s">
        <v>20976</v>
      </c>
    </row>
    <row r="24397" spans="1:5">
      <c r="A24397" t="s">
        <v>8715</v>
      </c>
      <c r="B24397" t="s">
        <v>8716</v>
      </c>
      <c r="C24397" t="s">
        <v>8717</v>
      </c>
      <c r="D24397">
        <v>1</v>
      </c>
      <c r="E24397" t="s">
        <v>20976</v>
      </c>
    </row>
    <row r="24398" spans="1:5">
      <c r="A24398" t="s">
        <v>20331</v>
      </c>
      <c r="B24398" t="s">
        <v>20332</v>
      </c>
      <c r="C24398" t="s">
        <v>20333</v>
      </c>
      <c r="D24398">
        <v>1</v>
      </c>
      <c r="E24398" t="s">
        <v>20976</v>
      </c>
    </row>
    <row r="24399" spans="1:5">
      <c r="A24399" t="s">
        <v>14334</v>
      </c>
      <c r="B24399" t="s">
        <v>14335</v>
      </c>
      <c r="C24399" t="s">
        <v>14336</v>
      </c>
      <c r="D24399">
        <v>1</v>
      </c>
      <c r="E24399" t="s">
        <v>20976</v>
      </c>
    </row>
    <row r="24400" spans="1:5">
      <c r="A24400" t="s">
        <v>7022</v>
      </c>
      <c r="B24400" t="s">
        <v>7023</v>
      </c>
      <c r="C24400" t="s">
        <v>7024</v>
      </c>
      <c r="D24400">
        <v>1</v>
      </c>
      <c r="E24400" t="s">
        <v>20976</v>
      </c>
    </row>
    <row r="24401" spans="1:5">
      <c r="A24401" t="s">
        <v>7043</v>
      </c>
      <c r="B24401" t="s">
        <v>7044</v>
      </c>
      <c r="C24401" t="s">
        <v>7045</v>
      </c>
      <c r="D24401">
        <v>2</v>
      </c>
      <c r="E24401" t="s">
        <v>20976</v>
      </c>
    </row>
    <row r="24402" spans="1:5">
      <c r="A24402" t="s">
        <v>21189</v>
      </c>
      <c r="B24402" t="s">
        <v>21190</v>
      </c>
      <c r="C24402" t="s">
        <v>21191</v>
      </c>
      <c r="D24402">
        <v>1</v>
      </c>
      <c r="E24402" t="s">
        <v>20976</v>
      </c>
    </row>
    <row r="24403" spans="1:5">
      <c r="A24403" t="s">
        <v>15330</v>
      </c>
      <c r="B24403" t="s">
        <v>15331</v>
      </c>
      <c r="C24403" t="s">
        <v>15332</v>
      </c>
      <c r="D24403">
        <v>1</v>
      </c>
      <c r="E24403" t="s">
        <v>20976</v>
      </c>
    </row>
    <row r="24404" spans="1:5">
      <c r="A24404" t="s">
        <v>83</v>
      </c>
      <c r="B24404" t="s">
        <v>13100</v>
      </c>
      <c r="C24404" t="s">
        <v>13101</v>
      </c>
      <c r="D24404">
        <v>1</v>
      </c>
      <c r="E24404" t="s">
        <v>20976</v>
      </c>
    </row>
    <row r="24405" spans="1:5">
      <c r="A24405" t="s">
        <v>21240</v>
      </c>
      <c r="B24405" t="s">
        <v>21241</v>
      </c>
      <c r="C24405" t="s">
        <v>21242</v>
      </c>
      <c r="D24405">
        <v>1</v>
      </c>
      <c r="E24405" t="s">
        <v>20976</v>
      </c>
    </row>
    <row r="24406" spans="1:5">
      <c r="A24406" t="s">
        <v>1943</v>
      </c>
      <c r="B24406" t="s">
        <v>1944</v>
      </c>
      <c r="C24406" t="s">
        <v>1945</v>
      </c>
      <c r="D24406">
        <v>1</v>
      </c>
      <c r="E24406" t="s">
        <v>20976</v>
      </c>
    </row>
    <row r="24407" spans="1:5">
      <c r="A24407" t="s">
        <v>1946</v>
      </c>
      <c r="B24407" t="s">
        <v>1947</v>
      </c>
      <c r="C24407" t="s">
        <v>1948</v>
      </c>
      <c r="D24407">
        <v>1</v>
      </c>
      <c r="E24407" t="s">
        <v>20976</v>
      </c>
    </row>
    <row r="24408" spans="1:5">
      <c r="A24408" t="s">
        <v>21120</v>
      </c>
      <c r="B24408" t="s">
        <v>21121</v>
      </c>
      <c r="C24408" t="s">
        <v>21122</v>
      </c>
      <c r="D24408">
        <v>1</v>
      </c>
      <c r="E24408" t="s">
        <v>20976</v>
      </c>
    </row>
    <row r="24409" spans="1:5">
      <c r="A24409" t="s">
        <v>5299</v>
      </c>
      <c r="B24409" t="s">
        <v>5300</v>
      </c>
      <c r="C24409" t="s">
        <v>5301</v>
      </c>
      <c r="D24409">
        <v>1</v>
      </c>
      <c r="E24409" t="s">
        <v>20976</v>
      </c>
    </row>
    <row r="24410" spans="1:5">
      <c r="A24410" t="s">
        <v>1952</v>
      </c>
      <c r="B24410" t="s">
        <v>1953</v>
      </c>
      <c r="C24410" t="s">
        <v>1954</v>
      </c>
      <c r="D24410">
        <v>4</v>
      </c>
      <c r="E24410" t="s">
        <v>20976</v>
      </c>
    </row>
    <row r="24411" spans="1:5">
      <c r="A24411" t="s">
        <v>7976</v>
      </c>
      <c r="B24411" t="s">
        <v>7977</v>
      </c>
      <c r="C24411" t="s">
        <v>7978</v>
      </c>
      <c r="D24411">
        <v>3</v>
      </c>
      <c r="E24411" t="s">
        <v>20976</v>
      </c>
    </row>
    <row r="24412" spans="1:5">
      <c r="A24412" t="s">
        <v>14083</v>
      </c>
      <c r="B24412" t="s">
        <v>14084</v>
      </c>
      <c r="C24412" t="s">
        <v>14085</v>
      </c>
      <c r="D24412">
        <v>1</v>
      </c>
      <c r="E24412" t="s">
        <v>20976</v>
      </c>
    </row>
    <row r="24413" spans="1:5">
      <c r="A24413" t="s">
        <v>21198</v>
      </c>
      <c r="B24413" t="s">
        <v>21199</v>
      </c>
      <c r="C24413" t="s">
        <v>21200</v>
      </c>
      <c r="D24413">
        <v>1</v>
      </c>
      <c r="E24413" t="s">
        <v>20976</v>
      </c>
    </row>
    <row r="24414" spans="1:5">
      <c r="A24414" t="s">
        <v>5311</v>
      </c>
      <c r="B24414" t="s">
        <v>5312</v>
      </c>
      <c r="C24414" t="s">
        <v>5313</v>
      </c>
      <c r="D24414">
        <v>1</v>
      </c>
      <c r="E24414" t="s">
        <v>20976</v>
      </c>
    </row>
    <row r="24415" spans="1:5">
      <c r="A24415" t="s">
        <v>5317</v>
      </c>
      <c r="B24415" t="s">
        <v>5318</v>
      </c>
      <c r="C24415" t="s">
        <v>5319</v>
      </c>
      <c r="D24415">
        <v>5</v>
      </c>
      <c r="E24415" t="s">
        <v>20976</v>
      </c>
    </row>
    <row r="24416" spans="1:5">
      <c r="A24416" t="s">
        <v>12517</v>
      </c>
      <c r="B24416" t="s">
        <v>12518</v>
      </c>
      <c r="C24416" t="s">
        <v>12519</v>
      </c>
      <c r="D24416">
        <v>2</v>
      </c>
      <c r="E24416" t="s">
        <v>20976</v>
      </c>
    </row>
    <row r="24417" spans="1:5">
      <c r="A24417" t="s">
        <v>5352</v>
      </c>
      <c r="B24417" t="s">
        <v>5353</v>
      </c>
      <c r="C24417" t="s">
        <v>5354</v>
      </c>
      <c r="D24417">
        <v>2</v>
      </c>
      <c r="E24417" t="s">
        <v>20976</v>
      </c>
    </row>
    <row r="24418" spans="1:5">
      <c r="A24418" t="s">
        <v>21132</v>
      </c>
      <c r="B24418" t="s">
        <v>21133</v>
      </c>
      <c r="C24418" t="s">
        <v>21134</v>
      </c>
      <c r="D24418">
        <v>1</v>
      </c>
      <c r="E24418" t="s">
        <v>20976</v>
      </c>
    </row>
    <row r="24419" spans="1:5">
      <c r="A24419" t="s">
        <v>5394</v>
      </c>
      <c r="B24419" t="s">
        <v>5395</v>
      </c>
      <c r="C24419" t="s">
        <v>5396</v>
      </c>
      <c r="D24419">
        <v>1</v>
      </c>
      <c r="E24419" t="s">
        <v>20976</v>
      </c>
    </row>
    <row r="24420" spans="1:5">
      <c r="A24420" t="s">
        <v>3316</v>
      </c>
      <c r="B24420" t="s">
        <v>3317</v>
      </c>
      <c r="C24420" t="s">
        <v>3318</v>
      </c>
      <c r="D24420">
        <v>1</v>
      </c>
      <c r="E24420" t="s">
        <v>20976</v>
      </c>
    </row>
    <row r="24421" spans="1:5">
      <c r="A24421" t="s">
        <v>13269</v>
      </c>
      <c r="B24421" t="s">
        <v>13270</v>
      </c>
      <c r="C24421" t="s">
        <v>13271</v>
      </c>
      <c r="D24421">
        <v>-1</v>
      </c>
      <c r="E24421" t="s">
        <v>20976</v>
      </c>
    </row>
    <row r="24422" spans="1:5">
      <c r="A24422" t="s">
        <v>15934</v>
      </c>
      <c r="B24422" t="s">
        <v>15935</v>
      </c>
      <c r="C24422" t="s">
        <v>15936</v>
      </c>
      <c r="D24422">
        <v>2</v>
      </c>
      <c r="E24422" t="s">
        <v>20976</v>
      </c>
    </row>
    <row r="24423" spans="1:5">
      <c r="A24423" t="s">
        <v>5867</v>
      </c>
      <c r="B24423" t="s">
        <v>5868</v>
      </c>
      <c r="C24423" t="s">
        <v>5869</v>
      </c>
      <c r="D24423">
        <v>1</v>
      </c>
      <c r="E24423" t="s">
        <v>20976</v>
      </c>
    </row>
    <row r="24424" spans="1:5">
      <c r="A24424" t="s">
        <v>7762</v>
      </c>
      <c r="B24424" t="s">
        <v>7763</v>
      </c>
      <c r="C24424" t="s">
        <v>7764</v>
      </c>
      <c r="D24424">
        <v>1</v>
      </c>
      <c r="E24424" t="s">
        <v>20976</v>
      </c>
    </row>
    <row r="24425" spans="1:5">
      <c r="A24425" t="s">
        <v>12590</v>
      </c>
      <c r="B24425" t="s">
        <v>12591</v>
      </c>
      <c r="C24425" t="s">
        <v>12592</v>
      </c>
      <c r="D24425">
        <v>1</v>
      </c>
      <c r="E24425" t="s">
        <v>20976</v>
      </c>
    </row>
    <row r="24426" spans="1:5">
      <c r="A24426" t="s">
        <v>2399</v>
      </c>
      <c r="B24426" t="s">
        <v>2400</v>
      </c>
      <c r="C24426" t="s">
        <v>2401</v>
      </c>
      <c r="D24426">
        <v>1</v>
      </c>
      <c r="E24426" t="s">
        <v>20976</v>
      </c>
    </row>
    <row r="24427" spans="1:5">
      <c r="A24427" t="s">
        <v>5038</v>
      </c>
      <c r="B24427" t="s">
        <v>5039</v>
      </c>
      <c r="C24427" t="s">
        <v>5040</v>
      </c>
      <c r="D24427">
        <v>2</v>
      </c>
      <c r="E24427" t="s">
        <v>20976</v>
      </c>
    </row>
    <row r="24428" spans="1:5">
      <c r="A24428" t="s">
        <v>5069</v>
      </c>
      <c r="B24428" t="s">
        <v>5070</v>
      </c>
      <c r="C24428" t="s">
        <v>5071</v>
      </c>
      <c r="D24428">
        <v>1</v>
      </c>
      <c r="E24428" t="s">
        <v>20976</v>
      </c>
    </row>
    <row r="24429" spans="1:5">
      <c r="A24429" t="s">
        <v>5081</v>
      </c>
      <c r="B24429" t="s">
        <v>5082</v>
      </c>
      <c r="C24429" t="s">
        <v>5083</v>
      </c>
      <c r="D24429">
        <v>4</v>
      </c>
      <c r="E24429" t="s">
        <v>20976</v>
      </c>
    </row>
    <row r="24430" spans="1:5">
      <c r="A24430" t="s">
        <v>1985</v>
      </c>
      <c r="B24430" t="s">
        <v>1986</v>
      </c>
      <c r="C24430" t="s">
        <v>1987</v>
      </c>
      <c r="D24430">
        <v>1</v>
      </c>
      <c r="E24430" t="s">
        <v>20976</v>
      </c>
    </row>
    <row r="24431" spans="1:5">
      <c r="A24431" t="s">
        <v>1988</v>
      </c>
      <c r="B24431" t="s">
        <v>1989</v>
      </c>
      <c r="C24431" t="s">
        <v>1990</v>
      </c>
      <c r="D24431">
        <v>1</v>
      </c>
      <c r="E24431" t="s">
        <v>20976</v>
      </c>
    </row>
    <row r="24432" spans="1:5">
      <c r="A24432" t="s">
        <v>2015</v>
      </c>
      <c r="B24432" t="s">
        <v>2016</v>
      </c>
      <c r="C24432" t="s">
        <v>2017</v>
      </c>
      <c r="D24432">
        <v>1</v>
      </c>
      <c r="E24432" t="s">
        <v>20976</v>
      </c>
    </row>
    <row r="24433" spans="1:5">
      <c r="A24433" t="s">
        <v>5879</v>
      </c>
      <c r="B24433" t="s">
        <v>5880</v>
      </c>
      <c r="C24433" t="s">
        <v>5881</v>
      </c>
      <c r="D24433">
        <v>1</v>
      </c>
      <c r="E24433" t="s">
        <v>20976</v>
      </c>
    </row>
    <row r="24434" spans="1:5">
      <c r="A24434" t="s">
        <v>92</v>
      </c>
      <c r="B24434" t="s">
        <v>13272</v>
      </c>
      <c r="C24434" t="s">
        <v>13273</v>
      </c>
      <c r="D24434">
        <v>1</v>
      </c>
      <c r="E24434" t="s">
        <v>20976</v>
      </c>
    </row>
    <row r="24435" spans="1:5">
      <c r="A24435" t="s">
        <v>2663</v>
      </c>
      <c r="B24435" t="s">
        <v>2664</v>
      </c>
      <c r="C24435" t="s">
        <v>2665</v>
      </c>
      <c r="D24435">
        <v>6</v>
      </c>
      <c r="E24435" t="s">
        <v>20976</v>
      </c>
    </row>
    <row r="24436" spans="1:5">
      <c r="A24436" t="s">
        <v>12355</v>
      </c>
      <c r="B24436" t="s">
        <v>12356</v>
      </c>
      <c r="C24436" t="s">
        <v>12357</v>
      </c>
      <c r="D24436">
        <v>1</v>
      </c>
      <c r="E24436" t="s">
        <v>20976</v>
      </c>
    </row>
    <row r="24437" spans="1:5">
      <c r="A24437" t="s">
        <v>21234</v>
      </c>
      <c r="B24437" t="s">
        <v>21235</v>
      </c>
      <c r="C24437" t="s">
        <v>21236</v>
      </c>
      <c r="D24437">
        <v>1</v>
      </c>
      <c r="E24437" t="s">
        <v>20976</v>
      </c>
    </row>
    <row r="24438" spans="1:5">
      <c r="A24438" t="s">
        <v>8148</v>
      </c>
      <c r="B24438" t="s">
        <v>8149</v>
      </c>
      <c r="C24438" t="s">
        <v>8150</v>
      </c>
      <c r="D24438">
        <v>1</v>
      </c>
      <c r="E24438" t="s">
        <v>20976</v>
      </c>
    </row>
    <row r="24439" spans="1:5">
      <c r="A24439" t="s">
        <v>2666</v>
      </c>
      <c r="B24439" t="s">
        <v>2667</v>
      </c>
      <c r="C24439" t="s">
        <v>2668</v>
      </c>
      <c r="D24439">
        <v>5</v>
      </c>
      <c r="E24439" t="s">
        <v>20976</v>
      </c>
    </row>
    <row r="24440" spans="1:5">
      <c r="A24440" t="s">
        <v>13108</v>
      </c>
      <c r="B24440" t="s">
        <v>13109</v>
      </c>
      <c r="C24440" t="s">
        <v>13110</v>
      </c>
      <c r="D24440">
        <v>1</v>
      </c>
      <c r="E24440" t="s">
        <v>20976</v>
      </c>
    </row>
    <row r="24441" spans="1:5">
      <c r="A24441" t="s">
        <v>21141</v>
      </c>
      <c r="B24441" t="s">
        <v>21142</v>
      </c>
      <c r="C24441" t="s">
        <v>21143</v>
      </c>
      <c r="D24441">
        <v>4</v>
      </c>
      <c r="E24441" t="s">
        <v>20976</v>
      </c>
    </row>
    <row r="24442" spans="1:5">
      <c r="A24442" t="s">
        <v>21144</v>
      </c>
      <c r="B24442" t="s">
        <v>21145</v>
      </c>
      <c r="C24442" t="s">
        <v>21146</v>
      </c>
      <c r="D24442">
        <v>10</v>
      </c>
      <c r="E24442" t="s">
        <v>20976</v>
      </c>
    </row>
    <row r="24443" spans="1:5">
      <c r="A24443" t="s">
        <v>12671</v>
      </c>
      <c r="B24443" t="s">
        <v>12672</v>
      </c>
      <c r="C24443" t="s">
        <v>12673</v>
      </c>
      <c r="D24443">
        <v>1</v>
      </c>
      <c r="E24443" t="s">
        <v>20976</v>
      </c>
    </row>
    <row r="24444" spans="1:5">
      <c r="A24444" t="s">
        <v>16119</v>
      </c>
      <c r="B24444" t="s">
        <v>16120</v>
      </c>
      <c r="C24444" t="s">
        <v>16121</v>
      </c>
      <c r="D24444">
        <v>1</v>
      </c>
      <c r="E24444" t="s">
        <v>20976</v>
      </c>
    </row>
    <row r="24445" spans="1:5">
      <c r="A24445" t="s">
        <v>21281</v>
      </c>
      <c r="B24445" t="s">
        <v>21282</v>
      </c>
      <c r="C24445" t="s">
        <v>21283</v>
      </c>
      <c r="D24445">
        <v>1</v>
      </c>
      <c r="E24445" t="s">
        <v>20976</v>
      </c>
    </row>
    <row r="24446" spans="1:5">
      <c r="A24446" t="s">
        <v>21287</v>
      </c>
      <c r="B24446" t="s">
        <v>21288</v>
      </c>
      <c r="C24446" t="s">
        <v>21289</v>
      </c>
      <c r="D24446">
        <v>2</v>
      </c>
      <c r="E24446" t="s">
        <v>20976</v>
      </c>
    </row>
    <row r="24447" spans="1:5">
      <c r="A24447" t="s">
        <v>5739</v>
      </c>
      <c r="B24447" t="s">
        <v>5740</v>
      </c>
      <c r="C24447" t="s">
        <v>5741</v>
      </c>
      <c r="D24447">
        <v>5</v>
      </c>
      <c r="E24447" t="s">
        <v>20976</v>
      </c>
    </row>
    <row r="24448" spans="1:5">
      <c r="A24448" t="s">
        <v>15636</v>
      </c>
      <c r="B24448" t="s">
        <v>15637</v>
      </c>
      <c r="C24448" t="s">
        <v>15638</v>
      </c>
      <c r="D24448">
        <v>1</v>
      </c>
      <c r="E24448" t="s">
        <v>20976</v>
      </c>
    </row>
    <row r="24449" spans="1:5">
      <c r="A24449" t="s">
        <v>1494</v>
      </c>
      <c r="B24449" t="s">
        <v>18554</v>
      </c>
      <c r="C24449" t="s">
        <v>18555</v>
      </c>
      <c r="D24449">
        <v>1</v>
      </c>
      <c r="E24449" t="s">
        <v>20976</v>
      </c>
    </row>
    <row r="24450" spans="1:5">
      <c r="A24450" t="s">
        <v>2078</v>
      </c>
      <c r="B24450" t="s">
        <v>2079</v>
      </c>
      <c r="C24450" t="s">
        <v>2080</v>
      </c>
      <c r="D24450">
        <v>5</v>
      </c>
      <c r="E24450" t="s">
        <v>20976</v>
      </c>
    </row>
    <row r="24451" spans="1:5">
      <c r="A24451" t="s">
        <v>21255</v>
      </c>
      <c r="B24451" t="s">
        <v>21256</v>
      </c>
      <c r="C24451" t="s">
        <v>21257</v>
      </c>
      <c r="D24451">
        <v>1</v>
      </c>
      <c r="E24451" t="s">
        <v>20976</v>
      </c>
    </row>
    <row r="24452" spans="1:5">
      <c r="A24452" t="s">
        <v>2678</v>
      </c>
      <c r="B24452" t="s">
        <v>2679</v>
      </c>
      <c r="C24452" t="s">
        <v>2680</v>
      </c>
      <c r="D24452">
        <v>1</v>
      </c>
      <c r="E24452" t="s">
        <v>20976</v>
      </c>
    </row>
    <row r="24453" spans="1:5">
      <c r="A24453" t="s">
        <v>2681</v>
      </c>
      <c r="B24453" t="s">
        <v>2682</v>
      </c>
      <c r="C24453" t="s">
        <v>2683</v>
      </c>
      <c r="D24453">
        <v>5</v>
      </c>
      <c r="E24453" t="s">
        <v>20976</v>
      </c>
    </row>
    <row r="24454" spans="1:5">
      <c r="A24454" t="s">
        <v>2693</v>
      </c>
      <c r="B24454" t="s">
        <v>2694</v>
      </c>
      <c r="C24454" t="s">
        <v>2695</v>
      </c>
      <c r="D24454">
        <v>1</v>
      </c>
      <c r="E24454" t="s">
        <v>20976</v>
      </c>
    </row>
    <row r="24455" spans="1:5">
      <c r="A24455" t="s">
        <v>21064</v>
      </c>
      <c r="B24455" t="s">
        <v>21065</v>
      </c>
      <c r="C24455" t="s">
        <v>21066</v>
      </c>
      <c r="D24455">
        <v>1</v>
      </c>
      <c r="E24455" t="s">
        <v>20976</v>
      </c>
    </row>
    <row r="24456" spans="1:5">
      <c r="A24456" t="s">
        <v>6348</v>
      </c>
      <c r="B24456" t="s">
        <v>6349</v>
      </c>
      <c r="C24456" t="s">
        <v>6350</v>
      </c>
      <c r="D24456">
        <v>1</v>
      </c>
      <c r="E24456" t="s">
        <v>20976</v>
      </c>
    </row>
    <row r="24457" spans="1:5">
      <c r="A24457" t="s">
        <v>8644</v>
      </c>
      <c r="B24457" t="s">
        <v>8645</v>
      </c>
      <c r="C24457" t="s">
        <v>8646</v>
      </c>
      <c r="D24457">
        <v>1</v>
      </c>
      <c r="E24457" t="s">
        <v>20976</v>
      </c>
    </row>
    <row r="24458" spans="1:5">
      <c r="A24458" t="s">
        <v>20133</v>
      </c>
      <c r="B24458" t="s">
        <v>20134</v>
      </c>
      <c r="C24458" t="s">
        <v>20135</v>
      </c>
      <c r="D24458">
        <v>1</v>
      </c>
      <c r="E24458" t="s">
        <v>20976</v>
      </c>
    </row>
    <row r="24459" spans="1:5">
      <c r="A24459" t="s">
        <v>21290</v>
      </c>
      <c r="B24459" t="s">
        <v>21291</v>
      </c>
      <c r="C24459" t="s">
        <v>21292</v>
      </c>
      <c r="D24459">
        <v>1</v>
      </c>
      <c r="E24459" t="s">
        <v>20976</v>
      </c>
    </row>
    <row r="24460" spans="1:5">
      <c r="A24460" t="s">
        <v>2105</v>
      </c>
      <c r="B24460" t="s">
        <v>2106</v>
      </c>
      <c r="C24460" t="s">
        <v>2107</v>
      </c>
      <c r="D24460">
        <v>-2</v>
      </c>
      <c r="E24460" t="s">
        <v>20976</v>
      </c>
    </row>
    <row r="24461" spans="1:5">
      <c r="A24461" t="s">
        <v>35636</v>
      </c>
      <c r="B24461" t="s">
        <v>35637</v>
      </c>
      <c r="C24461" t="s">
        <v>35638</v>
      </c>
      <c r="D24461">
        <v>1</v>
      </c>
      <c r="E24461" t="s">
        <v>20976</v>
      </c>
    </row>
    <row r="24462" spans="1:5">
      <c r="A24462" t="s">
        <v>21174</v>
      </c>
      <c r="B24462" t="s">
        <v>21175</v>
      </c>
      <c r="C24462" t="s">
        <v>21176</v>
      </c>
      <c r="D24462">
        <v>1</v>
      </c>
      <c r="E24462" t="s">
        <v>20976</v>
      </c>
    </row>
    <row r="24463" spans="1:5">
      <c r="A24463" t="s">
        <v>8048</v>
      </c>
      <c r="B24463" t="s">
        <v>8049</v>
      </c>
      <c r="C24463" t="s">
        <v>8050</v>
      </c>
      <c r="D24463">
        <v>4</v>
      </c>
      <c r="E24463" t="s">
        <v>20976</v>
      </c>
    </row>
    <row r="24464" spans="1:5">
      <c r="A24464" t="s">
        <v>21237</v>
      </c>
      <c r="B24464" t="s">
        <v>21238</v>
      </c>
      <c r="C24464" t="s">
        <v>21239</v>
      </c>
      <c r="D24464">
        <v>1</v>
      </c>
      <c r="E24464" t="s">
        <v>20976</v>
      </c>
    </row>
    <row r="24465" spans="1:5">
      <c r="A24465" t="s">
        <v>19244</v>
      </c>
      <c r="B24465" t="s">
        <v>19245</v>
      </c>
      <c r="C24465" t="s">
        <v>19246</v>
      </c>
      <c r="D24465">
        <v>2</v>
      </c>
      <c r="E24465" t="s">
        <v>20976</v>
      </c>
    </row>
    <row r="24466" spans="1:5">
      <c r="A24466" t="s">
        <v>16059</v>
      </c>
      <c r="B24466" t="s">
        <v>16060</v>
      </c>
      <c r="C24466" t="s">
        <v>16061</v>
      </c>
      <c r="D24466">
        <v>1</v>
      </c>
      <c r="E24466" t="s">
        <v>20976</v>
      </c>
    </row>
    <row r="24467" spans="1:5">
      <c r="A24467" t="s">
        <v>21082</v>
      </c>
      <c r="B24467" t="s">
        <v>21083</v>
      </c>
      <c r="C24467" t="s">
        <v>6674</v>
      </c>
      <c r="D24467">
        <v>1</v>
      </c>
      <c r="E24467" t="s">
        <v>20976</v>
      </c>
    </row>
    <row r="24468" spans="1:5">
      <c r="A24468" t="s">
        <v>9465</v>
      </c>
      <c r="B24468" t="s">
        <v>9466</v>
      </c>
      <c r="C24468" t="s">
        <v>9467</v>
      </c>
      <c r="D24468">
        <v>1</v>
      </c>
      <c r="E24468" t="s">
        <v>20976</v>
      </c>
    </row>
    <row r="24469" spans="1:5">
      <c r="A24469" t="s">
        <v>61</v>
      </c>
      <c r="B24469" t="s">
        <v>2784</v>
      </c>
      <c r="C24469" t="s">
        <v>2785</v>
      </c>
      <c r="D24469">
        <v>1</v>
      </c>
      <c r="E24469" t="s">
        <v>20976</v>
      </c>
    </row>
    <row r="24470" spans="1:5">
      <c r="A24470" t="s">
        <v>21067</v>
      </c>
      <c r="B24470" t="s">
        <v>21068</v>
      </c>
      <c r="C24470" t="s">
        <v>21069</v>
      </c>
      <c r="D24470">
        <v>1</v>
      </c>
      <c r="E24470" t="s">
        <v>20976</v>
      </c>
    </row>
    <row r="24471" spans="1:5">
      <c r="A24471" t="s">
        <v>21264</v>
      </c>
      <c r="B24471" t="s">
        <v>21265</v>
      </c>
      <c r="C24471" t="s">
        <v>21266</v>
      </c>
      <c r="D24471">
        <v>1</v>
      </c>
      <c r="E24471" t="s">
        <v>20976</v>
      </c>
    </row>
    <row r="24472" spans="1:5">
      <c r="A24472" t="s">
        <v>8668</v>
      </c>
      <c r="B24472" t="s">
        <v>8669</v>
      </c>
      <c r="C24472" t="s">
        <v>2683</v>
      </c>
      <c r="D24472">
        <v>2</v>
      </c>
      <c r="E24472" t="s">
        <v>20976</v>
      </c>
    </row>
    <row r="24473" spans="1:5">
      <c r="A24473" t="s">
        <v>12551</v>
      </c>
      <c r="B24473" t="s">
        <v>12552</v>
      </c>
      <c r="C24473" t="s">
        <v>12553</v>
      </c>
      <c r="D24473">
        <v>1</v>
      </c>
      <c r="E24473" t="s">
        <v>20976</v>
      </c>
    </row>
    <row r="24474" spans="1:5">
      <c r="A24474" t="s">
        <v>13146</v>
      </c>
      <c r="B24474" t="s">
        <v>13147</v>
      </c>
      <c r="C24474" t="s">
        <v>13148</v>
      </c>
      <c r="D24474">
        <v>1</v>
      </c>
      <c r="E24474" t="s">
        <v>20976</v>
      </c>
    </row>
    <row r="24475" spans="1:5">
      <c r="A24475" t="s">
        <v>2843</v>
      </c>
      <c r="B24475" t="s">
        <v>2844</v>
      </c>
      <c r="C24475" t="s">
        <v>2845</v>
      </c>
      <c r="D24475">
        <v>1</v>
      </c>
      <c r="E24475" t="s">
        <v>20976</v>
      </c>
    </row>
    <row r="24476" spans="1:5">
      <c r="A24476" t="s">
        <v>20142</v>
      </c>
      <c r="B24476" t="s">
        <v>20143</v>
      </c>
      <c r="C24476" t="s">
        <v>20144</v>
      </c>
      <c r="D24476">
        <v>1</v>
      </c>
      <c r="E24476" t="s">
        <v>20976</v>
      </c>
    </row>
    <row r="24477" spans="1:5">
      <c r="A24477" t="s">
        <v>16140</v>
      </c>
      <c r="B24477" t="s">
        <v>16141</v>
      </c>
      <c r="C24477" t="s">
        <v>16142</v>
      </c>
      <c r="D24477">
        <v>1</v>
      </c>
      <c r="E24477" t="s">
        <v>20976</v>
      </c>
    </row>
    <row r="24478" spans="1:5">
      <c r="A24478" t="s">
        <v>8777</v>
      </c>
      <c r="B24478" t="s">
        <v>8778</v>
      </c>
      <c r="C24478" t="s">
        <v>8779</v>
      </c>
      <c r="D24478">
        <v>2</v>
      </c>
      <c r="E24478" t="s">
        <v>20976</v>
      </c>
    </row>
    <row r="24479" spans="1:5">
      <c r="A24479" t="s">
        <v>21062</v>
      </c>
      <c r="B24479" t="s">
        <v>21063</v>
      </c>
      <c r="C24479" t="s">
        <v>6674</v>
      </c>
      <c r="D24479">
        <v>1</v>
      </c>
      <c r="E24479" t="s">
        <v>20976</v>
      </c>
    </row>
    <row r="24480" spans="1:5">
      <c r="A24480" t="s">
        <v>6299</v>
      </c>
      <c r="B24480" t="s">
        <v>6300</v>
      </c>
      <c r="C24480" t="s">
        <v>6301</v>
      </c>
      <c r="D24480">
        <v>7</v>
      </c>
      <c r="E24480" t="s">
        <v>20976</v>
      </c>
    </row>
    <row r="24481" spans="1:5">
      <c r="A24481" t="s">
        <v>9614</v>
      </c>
      <c r="B24481" t="s">
        <v>9615</v>
      </c>
      <c r="C24481" t="s">
        <v>3709</v>
      </c>
      <c r="D24481">
        <v>1</v>
      </c>
      <c r="E24481" t="s">
        <v>20976</v>
      </c>
    </row>
    <row r="24482" spans="1:5">
      <c r="A24482" t="s">
        <v>8783</v>
      </c>
      <c r="B24482" t="s">
        <v>8784</v>
      </c>
      <c r="C24482" t="s">
        <v>8785</v>
      </c>
      <c r="D24482">
        <v>4</v>
      </c>
      <c r="E24482" t="s">
        <v>20976</v>
      </c>
    </row>
    <row r="24483" spans="1:5">
      <c r="A24483" t="s">
        <v>6308</v>
      </c>
      <c r="B24483" t="s">
        <v>6309</v>
      </c>
      <c r="C24483" t="s">
        <v>6310</v>
      </c>
      <c r="D24483">
        <v>1</v>
      </c>
      <c r="E24483" t="s">
        <v>20976</v>
      </c>
    </row>
    <row r="24484" spans="1:5">
      <c r="A24484" t="s">
        <v>21159</v>
      </c>
      <c r="B24484" t="s">
        <v>21160</v>
      </c>
      <c r="C24484" t="s">
        <v>21161</v>
      </c>
      <c r="D24484">
        <v>1</v>
      </c>
      <c r="E24484" t="s">
        <v>20976</v>
      </c>
    </row>
    <row r="24485" spans="1:5">
      <c r="A24485" t="s">
        <v>9627</v>
      </c>
      <c r="B24485" t="s">
        <v>9628</v>
      </c>
      <c r="C24485" t="s">
        <v>9629</v>
      </c>
      <c r="D24485">
        <v>1</v>
      </c>
      <c r="E24485" t="s">
        <v>20976</v>
      </c>
    </row>
    <row r="24486" spans="1:5">
      <c r="A24486" t="s">
        <v>9630</v>
      </c>
      <c r="B24486" t="s">
        <v>9631</v>
      </c>
      <c r="C24486" t="s">
        <v>3754</v>
      </c>
      <c r="D24486">
        <v>1</v>
      </c>
      <c r="E24486" t="s">
        <v>20976</v>
      </c>
    </row>
    <row r="24487" spans="1:5">
      <c r="A24487" t="s">
        <v>7335</v>
      </c>
      <c r="B24487" t="s">
        <v>7336</v>
      </c>
      <c r="C24487" t="s">
        <v>7337</v>
      </c>
      <c r="D24487">
        <v>1</v>
      </c>
      <c r="E24487" t="s">
        <v>20976</v>
      </c>
    </row>
    <row r="24488" spans="1:5">
      <c r="A24488" t="s">
        <v>21272</v>
      </c>
      <c r="B24488" t="s">
        <v>21273</v>
      </c>
      <c r="C24488" t="s">
        <v>21274</v>
      </c>
      <c r="D24488">
        <v>1</v>
      </c>
      <c r="E24488" t="s">
        <v>20976</v>
      </c>
    </row>
    <row r="24489" spans="1:5">
      <c r="A24489" t="s">
        <v>9045</v>
      </c>
      <c r="B24489" t="s">
        <v>9046</v>
      </c>
      <c r="C24489" t="s">
        <v>3360</v>
      </c>
      <c r="D24489">
        <v>2</v>
      </c>
      <c r="E24489" t="s">
        <v>20976</v>
      </c>
    </row>
    <row r="24490" spans="1:5">
      <c r="A24490" t="s">
        <v>21201</v>
      </c>
      <c r="B24490" t="s">
        <v>21202</v>
      </c>
      <c r="C24490" t="s">
        <v>21203</v>
      </c>
      <c r="D24490">
        <v>4</v>
      </c>
      <c r="E24490" t="s">
        <v>20976</v>
      </c>
    </row>
    <row r="24491" spans="1:5">
      <c r="A24491" t="s">
        <v>2819</v>
      </c>
      <c r="B24491" t="s">
        <v>2820</v>
      </c>
      <c r="C24491" t="s">
        <v>2821</v>
      </c>
      <c r="D24491">
        <v>1</v>
      </c>
      <c r="E24491" t="s">
        <v>20976</v>
      </c>
    </row>
    <row r="24492" spans="1:5">
      <c r="A24492" t="s">
        <v>9050</v>
      </c>
      <c r="B24492" t="s">
        <v>9051</v>
      </c>
      <c r="C24492" t="s">
        <v>9052</v>
      </c>
      <c r="D24492">
        <v>1</v>
      </c>
      <c r="E24492" t="s">
        <v>20976</v>
      </c>
    </row>
    <row r="24493" spans="1:5">
      <c r="A24493" t="s">
        <v>9053</v>
      </c>
      <c r="B24493" t="s">
        <v>9054</v>
      </c>
      <c r="C24493" t="s">
        <v>9055</v>
      </c>
      <c r="D24493">
        <v>2</v>
      </c>
      <c r="E24493" t="s">
        <v>20976</v>
      </c>
    </row>
    <row r="24494" spans="1:5">
      <c r="A24494" t="s">
        <v>9056</v>
      </c>
      <c r="B24494" t="s">
        <v>9057</v>
      </c>
      <c r="C24494" t="s">
        <v>9058</v>
      </c>
      <c r="D24494">
        <v>1</v>
      </c>
      <c r="E24494" t="s">
        <v>20976</v>
      </c>
    </row>
    <row r="24495" spans="1:5">
      <c r="A24495" t="s">
        <v>8364</v>
      </c>
      <c r="B24495" t="s">
        <v>8365</v>
      </c>
      <c r="C24495" t="s">
        <v>8366</v>
      </c>
      <c r="D24495">
        <v>1</v>
      </c>
      <c r="E24495" t="s">
        <v>20976</v>
      </c>
    </row>
    <row r="24496" spans="1:5">
      <c r="A24496" t="s">
        <v>8529</v>
      </c>
      <c r="B24496" t="s">
        <v>8530</v>
      </c>
      <c r="C24496" t="s">
        <v>8531</v>
      </c>
      <c r="D24496">
        <v>2</v>
      </c>
      <c r="E24496" t="s">
        <v>20976</v>
      </c>
    </row>
    <row r="24497" spans="1:5">
      <c r="A24497" t="s">
        <v>14735</v>
      </c>
      <c r="B24497" t="s">
        <v>14736</v>
      </c>
      <c r="C24497" t="s">
        <v>14737</v>
      </c>
      <c r="D24497">
        <v>1</v>
      </c>
      <c r="E24497" t="s">
        <v>20976</v>
      </c>
    </row>
    <row r="24498" spans="1:5">
      <c r="A24498" t="s">
        <v>13834</v>
      </c>
      <c r="B24498" t="s">
        <v>13835</v>
      </c>
      <c r="C24498" t="s">
        <v>13836</v>
      </c>
      <c r="D24498">
        <v>1</v>
      </c>
      <c r="E24498" t="s">
        <v>20976</v>
      </c>
    </row>
    <row r="24499" spans="1:5">
      <c r="A24499" t="s">
        <v>21275</v>
      </c>
      <c r="B24499" t="s">
        <v>21276</v>
      </c>
      <c r="C24499" t="s">
        <v>21277</v>
      </c>
      <c r="D24499">
        <v>1</v>
      </c>
      <c r="E24499" t="s">
        <v>20976</v>
      </c>
    </row>
    <row r="24500" spans="1:5">
      <c r="A24500" t="s">
        <v>11046</v>
      </c>
      <c r="B24500" t="s">
        <v>11047</v>
      </c>
      <c r="C24500" t="s">
        <v>11048</v>
      </c>
      <c r="D24500">
        <v>1</v>
      </c>
      <c r="E24500" t="s">
        <v>20976</v>
      </c>
    </row>
    <row r="24501" spans="1:5">
      <c r="A24501" t="s">
        <v>7407</v>
      </c>
      <c r="B24501" t="s">
        <v>7408</v>
      </c>
      <c r="C24501" t="s">
        <v>2380</v>
      </c>
      <c r="D24501">
        <v>2</v>
      </c>
      <c r="E24501" t="s">
        <v>20976</v>
      </c>
    </row>
    <row r="24502" spans="1:5">
      <c r="A24502" t="s">
        <v>3665</v>
      </c>
      <c r="B24502" t="s">
        <v>3666</v>
      </c>
      <c r="C24502" t="s">
        <v>3667</v>
      </c>
      <c r="D24502">
        <v>1</v>
      </c>
      <c r="E24502" t="s">
        <v>20976</v>
      </c>
    </row>
    <row r="24503" spans="1:5">
      <c r="A24503" t="s">
        <v>11049</v>
      </c>
      <c r="B24503" t="s">
        <v>11050</v>
      </c>
      <c r="C24503" t="s">
        <v>11051</v>
      </c>
      <c r="D24503">
        <v>5</v>
      </c>
      <c r="E24503" t="s">
        <v>20976</v>
      </c>
    </row>
    <row r="24504" spans="1:5">
      <c r="A24504" t="s">
        <v>11296</v>
      </c>
      <c r="B24504" t="s">
        <v>11297</v>
      </c>
      <c r="C24504" t="s">
        <v>11298</v>
      </c>
      <c r="D24504">
        <v>1</v>
      </c>
      <c r="E24504" t="s">
        <v>20976</v>
      </c>
    </row>
    <row r="24505" spans="1:5">
      <c r="A24505" t="s">
        <v>9115</v>
      </c>
      <c r="B24505" t="s">
        <v>9116</v>
      </c>
      <c r="C24505" t="s">
        <v>9117</v>
      </c>
      <c r="D24505">
        <v>1</v>
      </c>
      <c r="E24505" t="s">
        <v>20976</v>
      </c>
    </row>
    <row r="24506" spans="1:5">
      <c r="A24506" t="s">
        <v>3384</v>
      </c>
      <c r="B24506" t="s">
        <v>3385</v>
      </c>
      <c r="C24506" t="s">
        <v>3386</v>
      </c>
      <c r="D24506">
        <v>5</v>
      </c>
      <c r="E24506" t="s">
        <v>20976</v>
      </c>
    </row>
    <row r="24507" spans="1:5">
      <c r="A24507" t="s">
        <v>3393</v>
      </c>
      <c r="B24507" t="s">
        <v>3394</v>
      </c>
      <c r="C24507" t="s">
        <v>3395</v>
      </c>
      <c r="D24507">
        <v>3</v>
      </c>
      <c r="E24507" t="s">
        <v>20976</v>
      </c>
    </row>
    <row r="24508" spans="1:5">
      <c r="A24508" t="s">
        <v>3396</v>
      </c>
      <c r="B24508" t="s">
        <v>3397</v>
      </c>
      <c r="C24508" t="s">
        <v>3398</v>
      </c>
      <c r="D24508">
        <v>1</v>
      </c>
      <c r="E24508" t="s">
        <v>20976</v>
      </c>
    </row>
    <row r="24509" spans="1:5">
      <c r="A24509" t="s">
        <v>9292</v>
      </c>
      <c r="B24509" t="s">
        <v>9293</v>
      </c>
      <c r="C24509" t="s">
        <v>9294</v>
      </c>
      <c r="D24509">
        <v>1</v>
      </c>
      <c r="E24509" t="s">
        <v>20976</v>
      </c>
    </row>
    <row r="24510" spans="1:5">
      <c r="A24510" t="s">
        <v>3766</v>
      </c>
      <c r="B24510" t="s">
        <v>3767</v>
      </c>
      <c r="C24510" t="s">
        <v>3768</v>
      </c>
      <c r="D24510">
        <v>1</v>
      </c>
      <c r="E24510" t="s">
        <v>20976</v>
      </c>
    </row>
    <row r="24511" spans="1:5">
      <c r="A24511" t="s">
        <v>9127</v>
      </c>
      <c r="B24511" t="s">
        <v>9128</v>
      </c>
      <c r="C24511" t="s">
        <v>9129</v>
      </c>
      <c r="D24511">
        <v>1</v>
      </c>
      <c r="E24511" t="s">
        <v>20976</v>
      </c>
    </row>
    <row r="24512" spans="1:5">
      <c r="A24512" t="s">
        <v>6031</v>
      </c>
      <c r="B24512" t="s">
        <v>6032</v>
      </c>
      <c r="C24512" t="s">
        <v>6033</v>
      </c>
      <c r="D24512">
        <v>1</v>
      </c>
      <c r="E24512" t="s">
        <v>20976</v>
      </c>
    </row>
    <row r="24513" spans="1:5">
      <c r="A24513" t="s">
        <v>6034</v>
      </c>
      <c r="B24513" t="s">
        <v>6035</v>
      </c>
      <c r="C24513" t="s">
        <v>6036</v>
      </c>
      <c r="D24513">
        <v>2</v>
      </c>
      <c r="E24513" t="s">
        <v>20976</v>
      </c>
    </row>
    <row r="24514" spans="1:5">
      <c r="A24514" t="s">
        <v>3707</v>
      </c>
      <c r="B24514" t="s">
        <v>3708</v>
      </c>
      <c r="C24514" t="s">
        <v>3709</v>
      </c>
      <c r="D24514">
        <v>1</v>
      </c>
      <c r="E24514" t="s">
        <v>20976</v>
      </c>
    </row>
    <row r="24515" spans="1:5">
      <c r="A24515" t="s">
        <v>18116</v>
      </c>
      <c r="B24515" t="s">
        <v>18117</v>
      </c>
      <c r="C24515" t="s">
        <v>18118</v>
      </c>
      <c r="D24515">
        <v>1</v>
      </c>
      <c r="E24515" t="s">
        <v>20976</v>
      </c>
    </row>
    <row r="24516" spans="1:5">
      <c r="A24516" t="s">
        <v>13381</v>
      </c>
      <c r="B24516" t="s">
        <v>13382</v>
      </c>
      <c r="C24516" t="s">
        <v>13383</v>
      </c>
      <c r="D24516">
        <v>1</v>
      </c>
      <c r="E24516" t="s">
        <v>20976</v>
      </c>
    </row>
    <row r="24517" spans="1:5">
      <c r="A24517" t="s">
        <v>14569</v>
      </c>
      <c r="B24517" t="s">
        <v>14570</v>
      </c>
      <c r="C24517" t="s">
        <v>14571</v>
      </c>
      <c r="D24517">
        <v>1</v>
      </c>
      <c r="E24517" t="s">
        <v>20976</v>
      </c>
    </row>
    <row r="24518" spans="1:5">
      <c r="A24518" t="s">
        <v>9146</v>
      </c>
      <c r="B24518" t="s">
        <v>9147</v>
      </c>
      <c r="C24518" t="s">
        <v>9148</v>
      </c>
      <c r="D24518">
        <v>1</v>
      </c>
      <c r="E24518" t="s">
        <v>20976</v>
      </c>
    </row>
    <row r="24519" spans="1:5">
      <c r="A24519" t="s">
        <v>9295</v>
      </c>
      <c r="B24519" t="s">
        <v>9296</v>
      </c>
      <c r="C24519" t="s">
        <v>9297</v>
      </c>
      <c r="D24519">
        <v>1</v>
      </c>
      <c r="E24519" t="s">
        <v>20976</v>
      </c>
    </row>
    <row r="24520" spans="1:5">
      <c r="A24520" t="s">
        <v>6078</v>
      </c>
      <c r="B24520" t="s">
        <v>6079</v>
      </c>
      <c r="C24520" t="s">
        <v>6080</v>
      </c>
      <c r="D24520">
        <v>2</v>
      </c>
      <c r="E24520" t="s">
        <v>20976</v>
      </c>
    </row>
    <row r="24521" spans="1:5">
      <c r="A24521" t="s">
        <v>10615</v>
      </c>
      <c r="B24521" t="s">
        <v>10616</v>
      </c>
      <c r="C24521" t="s">
        <v>10617</v>
      </c>
      <c r="D24521">
        <v>15</v>
      </c>
      <c r="E24521" t="s">
        <v>20976</v>
      </c>
    </row>
    <row r="24522" spans="1:5">
      <c r="A24522" t="s">
        <v>9152</v>
      </c>
      <c r="B24522" t="s">
        <v>9153</v>
      </c>
      <c r="C24522" t="s">
        <v>9154</v>
      </c>
      <c r="D24522">
        <v>1</v>
      </c>
      <c r="E24522" t="s">
        <v>20976</v>
      </c>
    </row>
    <row r="24523" spans="1:5">
      <c r="A24523" t="s">
        <v>10623</v>
      </c>
      <c r="B24523" t="s">
        <v>10624</v>
      </c>
      <c r="C24523" t="s">
        <v>10625</v>
      </c>
      <c r="D24523">
        <v>1</v>
      </c>
      <c r="E24523" t="s">
        <v>20976</v>
      </c>
    </row>
    <row r="24524" spans="1:5">
      <c r="A24524" t="s">
        <v>10628</v>
      </c>
      <c r="B24524" t="s">
        <v>10629</v>
      </c>
      <c r="C24524" t="s">
        <v>1625</v>
      </c>
      <c r="D24524">
        <v>1</v>
      </c>
      <c r="E24524" t="s">
        <v>20976</v>
      </c>
    </row>
    <row r="24525" spans="1:5">
      <c r="A24525" t="s">
        <v>2405</v>
      </c>
      <c r="B24525" t="s">
        <v>2406</v>
      </c>
      <c r="C24525" t="s">
        <v>2386</v>
      </c>
      <c r="D24525">
        <v>-1</v>
      </c>
      <c r="E24525" t="s">
        <v>20976</v>
      </c>
    </row>
    <row r="24526" spans="1:5">
      <c r="A24526" t="s">
        <v>21044</v>
      </c>
      <c r="B24526" t="s">
        <v>21045</v>
      </c>
      <c r="C24526" t="s">
        <v>21046</v>
      </c>
      <c r="D24526">
        <v>2</v>
      </c>
      <c r="E24526" t="s">
        <v>20976</v>
      </c>
    </row>
    <row r="24527" spans="1:5">
      <c r="A24527" t="s">
        <v>21047</v>
      </c>
      <c r="B24527" t="s">
        <v>21048</v>
      </c>
      <c r="C24527" t="s">
        <v>21049</v>
      </c>
      <c r="D24527">
        <v>1</v>
      </c>
      <c r="E24527" t="s">
        <v>20976</v>
      </c>
    </row>
    <row r="24528" spans="1:5">
      <c r="A24528" t="s">
        <v>14134</v>
      </c>
      <c r="B24528" t="s">
        <v>14135</v>
      </c>
      <c r="C24528" t="s">
        <v>14136</v>
      </c>
      <c r="D24528">
        <v>1</v>
      </c>
      <c r="E24528" t="s">
        <v>20976</v>
      </c>
    </row>
    <row r="24529" spans="1:5">
      <c r="A24529" t="s">
        <v>9349</v>
      </c>
      <c r="B24529" t="s">
        <v>9350</v>
      </c>
      <c r="C24529" t="s">
        <v>6905</v>
      </c>
      <c r="D24529">
        <v>1</v>
      </c>
      <c r="E24529" t="s">
        <v>20976</v>
      </c>
    </row>
    <row r="24530" spans="1:5">
      <c r="A24530" t="s">
        <v>9202</v>
      </c>
      <c r="B24530" t="s">
        <v>9203</v>
      </c>
      <c r="C24530" t="s">
        <v>9204</v>
      </c>
      <c r="D24530">
        <v>1</v>
      </c>
      <c r="E24530" t="s">
        <v>20976</v>
      </c>
    </row>
    <row r="24531" spans="1:5">
      <c r="A24531" t="s">
        <v>9207</v>
      </c>
      <c r="B24531" t="s">
        <v>9208</v>
      </c>
      <c r="C24531" t="s">
        <v>9209</v>
      </c>
      <c r="D24531">
        <v>1</v>
      </c>
      <c r="E24531" t="s">
        <v>20976</v>
      </c>
    </row>
    <row r="24532" spans="1:5">
      <c r="A24532" t="s">
        <v>4014</v>
      </c>
      <c r="B24532" t="s">
        <v>4015</v>
      </c>
      <c r="C24532" t="s">
        <v>4016</v>
      </c>
      <c r="D24532">
        <v>1</v>
      </c>
      <c r="E24532" t="s">
        <v>20976</v>
      </c>
    </row>
    <row r="24533" spans="1:5">
      <c r="A24533" t="s">
        <v>7506</v>
      </c>
      <c r="B24533" t="s">
        <v>7507</v>
      </c>
      <c r="C24533" t="s">
        <v>7508</v>
      </c>
      <c r="D24533">
        <v>1</v>
      </c>
      <c r="E24533" t="s">
        <v>20976</v>
      </c>
    </row>
    <row r="24534" spans="1:5">
      <c r="A24534" t="s">
        <v>21284</v>
      </c>
      <c r="B24534" t="s">
        <v>21285</v>
      </c>
      <c r="C24534" t="s">
        <v>21286</v>
      </c>
      <c r="D24534">
        <v>2</v>
      </c>
      <c r="E24534" t="s">
        <v>20976</v>
      </c>
    </row>
    <row r="24535" spans="1:5">
      <c r="A24535" t="s">
        <v>9397</v>
      </c>
      <c r="B24535" t="s">
        <v>9398</v>
      </c>
      <c r="C24535" t="s">
        <v>9399</v>
      </c>
      <c r="D24535">
        <v>1</v>
      </c>
      <c r="E24535" t="s">
        <v>20976</v>
      </c>
    </row>
    <row r="24536" spans="1:5">
      <c r="A24536" t="s">
        <v>2918</v>
      </c>
      <c r="B24536" t="s">
        <v>2919</v>
      </c>
      <c r="C24536" t="s">
        <v>2920</v>
      </c>
      <c r="D24536">
        <v>1</v>
      </c>
      <c r="E24536" t="s">
        <v>20976</v>
      </c>
    </row>
    <row r="24537" spans="1:5">
      <c r="A24537" t="s">
        <v>16157</v>
      </c>
      <c r="B24537" t="s">
        <v>16158</v>
      </c>
      <c r="C24537" t="s">
        <v>16159</v>
      </c>
      <c r="D24537">
        <v>1</v>
      </c>
      <c r="E24537" t="s">
        <v>20976</v>
      </c>
    </row>
    <row r="24538" spans="1:5">
      <c r="A24538" t="s">
        <v>2921</v>
      </c>
      <c r="B24538" t="s">
        <v>2922</v>
      </c>
      <c r="C24538" t="s">
        <v>2923</v>
      </c>
      <c r="D24538">
        <v>1</v>
      </c>
      <c r="E24538" t="s">
        <v>20976</v>
      </c>
    </row>
    <row r="24539" spans="1:5">
      <c r="A24539" t="s">
        <v>9216</v>
      </c>
      <c r="B24539" t="s">
        <v>9217</v>
      </c>
      <c r="C24539" t="s">
        <v>9218</v>
      </c>
      <c r="D24539">
        <v>-1</v>
      </c>
      <c r="E24539" t="s">
        <v>20976</v>
      </c>
    </row>
    <row r="24540" spans="1:5">
      <c r="A24540" t="s">
        <v>79</v>
      </c>
      <c r="B24540" t="s">
        <v>9222</v>
      </c>
      <c r="C24540" t="s">
        <v>9223</v>
      </c>
      <c r="D24540">
        <v>1</v>
      </c>
      <c r="E24540" t="s">
        <v>20976</v>
      </c>
    </row>
    <row r="24541" spans="1:5">
      <c r="A24541" t="s">
        <v>9224</v>
      </c>
      <c r="B24541" t="s">
        <v>9225</v>
      </c>
      <c r="C24541" t="s">
        <v>9226</v>
      </c>
      <c r="D24541">
        <v>1</v>
      </c>
      <c r="E24541" t="s">
        <v>20976</v>
      </c>
    </row>
    <row r="24542" spans="1:5">
      <c r="A24542" t="s">
        <v>6161</v>
      </c>
      <c r="B24542" t="s">
        <v>6162</v>
      </c>
      <c r="C24542" t="s">
        <v>6163</v>
      </c>
      <c r="D24542">
        <v>1</v>
      </c>
      <c r="E24542" t="s">
        <v>20976</v>
      </c>
    </row>
    <row r="24543" spans="1:5">
      <c r="A24543" t="s">
        <v>13191</v>
      </c>
      <c r="B24543" t="s">
        <v>13192</v>
      </c>
      <c r="C24543" t="s">
        <v>13193</v>
      </c>
      <c r="D24543">
        <v>1</v>
      </c>
      <c r="E24543" t="s">
        <v>20976</v>
      </c>
    </row>
    <row r="24544" spans="1:5">
      <c r="A24544" t="s">
        <v>6164</v>
      </c>
      <c r="B24544" t="s">
        <v>6165</v>
      </c>
      <c r="C24544" t="s">
        <v>6166</v>
      </c>
      <c r="D24544">
        <v>2</v>
      </c>
      <c r="E24544" t="s">
        <v>20976</v>
      </c>
    </row>
    <row r="24545" spans="1:5">
      <c r="A24545" t="s">
        <v>14619</v>
      </c>
      <c r="B24545" t="s">
        <v>14620</v>
      </c>
      <c r="C24545" t="s">
        <v>14621</v>
      </c>
      <c r="D24545">
        <v>3</v>
      </c>
      <c r="E24545" t="s">
        <v>20976</v>
      </c>
    </row>
    <row r="24546" spans="1:5">
      <c r="A24546" t="s">
        <v>4378</v>
      </c>
      <c r="B24546" t="s">
        <v>4379</v>
      </c>
      <c r="C24546" t="s">
        <v>4380</v>
      </c>
      <c r="D24546">
        <v>3</v>
      </c>
      <c r="E24546" t="s">
        <v>20976</v>
      </c>
    </row>
    <row r="24547" spans="1:5">
      <c r="A24547" t="s">
        <v>6200</v>
      </c>
      <c r="B24547" t="s">
        <v>6201</v>
      </c>
      <c r="C24547" t="s">
        <v>6202</v>
      </c>
      <c r="D24547">
        <v>1</v>
      </c>
      <c r="E24547" t="s">
        <v>20976</v>
      </c>
    </row>
    <row r="24548" spans="1:5">
      <c r="A24548" t="s">
        <v>21299</v>
      </c>
      <c r="B24548" t="s">
        <v>21300</v>
      </c>
      <c r="C24548" t="s">
        <v>21301</v>
      </c>
      <c r="D24548">
        <v>1</v>
      </c>
      <c r="E24548" t="s">
        <v>20976</v>
      </c>
    </row>
    <row r="24549" spans="1:5">
      <c r="A24549" t="s">
        <v>16523</v>
      </c>
      <c r="B24549" t="s">
        <v>16524</v>
      </c>
      <c r="C24549" t="s">
        <v>16525</v>
      </c>
      <c r="D24549">
        <v>1</v>
      </c>
      <c r="E24549" t="s">
        <v>20976</v>
      </c>
    </row>
    <row r="24550" spans="1:5">
      <c r="A24550" t="s">
        <v>2945</v>
      </c>
      <c r="B24550" t="s">
        <v>2946</v>
      </c>
      <c r="C24550" t="s">
        <v>2947</v>
      </c>
      <c r="D24550">
        <v>-1</v>
      </c>
      <c r="E24550" t="s">
        <v>20976</v>
      </c>
    </row>
    <row r="24551" spans="1:5">
      <c r="A24551" t="s">
        <v>2948</v>
      </c>
      <c r="B24551" t="s">
        <v>2949</v>
      </c>
      <c r="C24551" t="s">
        <v>2950</v>
      </c>
      <c r="D24551">
        <v>1</v>
      </c>
      <c r="E24551" t="s">
        <v>20976</v>
      </c>
    </row>
    <row r="24552" spans="1:5">
      <c r="A24552" t="s">
        <v>9981</v>
      </c>
      <c r="B24552" t="s">
        <v>8173</v>
      </c>
      <c r="C24552" t="s">
        <v>8174</v>
      </c>
      <c r="D24552">
        <v>2</v>
      </c>
      <c r="E24552" t="s">
        <v>20976</v>
      </c>
    </row>
    <row r="24553" spans="1:5">
      <c r="A24553" t="s">
        <v>9227</v>
      </c>
      <c r="B24553" t="s">
        <v>9228</v>
      </c>
      <c r="C24553" t="s">
        <v>9229</v>
      </c>
      <c r="D24553">
        <v>1</v>
      </c>
      <c r="E24553" t="s">
        <v>20976</v>
      </c>
    </row>
    <row r="24554" spans="1:5">
      <c r="A24554" t="s">
        <v>14001</v>
      </c>
      <c r="B24554" t="s">
        <v>14002</v>
      </c>
      <c r="C24554" t="s">
        <v>14003</v>
      </c>
      <c r="D24554">
        <v>1</v>
      </c>
      <c r="E24554" t="s">
        <v>20976</v>
      </c>
    </row>
    <row r="24555" spans="1:5">
      <c r="A24555" t="s">
        <v>7665</v>
      </c>
      <c r="B24555" t="s">
        <v>7666</v>
      </c>
      <c r="C24555" t="s">
        <v>7667</v>
      </c>
      <c r="D24555">
        <v>1</v>
      </c>
      <c r="E24555" t="s">
        <v>20976</v>
      </c>
    </row>
    <row r="24556" spans="1:5">
      <c r="A24556" t="s">
        <v>10133</v>
      </c>
      <c r="B24556" t="s">
        <v>10134</v>
      </c>
      <c r="C24556" t="s">
        <v>10135</v>
      </c>
      <c r="D24556">
        <v>2</v>
      </c>
      <c r="E24556" t="s">
        <v>20976</v>
      </c>
    </row>
    <row r="24557" spans="1:5">
      <c r="A24557" t="s">
        <v>3617</v>
      </c>
      <c r="B24557" t="s">
        <v>3618</v>
      </c>
      <c r="C24557" t="s">
        <v>3619</v>
      </c>
      <c r="D24557">
        <v>1</v>
      </c>
      <c r="E24557" t="s">
        <v>20976</v>
      </c>
    </row>
    <row r="24558" spans="1:5">
      <c r="A24558" t="s">
        <v>6513</v>
      </c>
      <c r="B24558" t="s">
        <v>6514</v>
      </c>
      <c r="C24558" t="s">
        <v>6515</v>
      </c>
      <c r="D24558">
        <v>1</v>
      </c>
      <c r="E24558" t="s">
        <v>20976</v>
      </c>
    </row>
    <row r="24559" spans="1:5">
      <c r="A24559" t="s">
        <v>20776</v>
      </c>
      <c r="B24559" t="s">
        <v>20777</v>
      </c>
      <c r="C24559" t="s">
        <v>20778</v>
      </c>
      <c r="D24559">
        <v>1</v>
      </c>
      <c r="E24559" t="s">
        <v>20976</v>
      </c>
    </row>
    <row r="24560" spans="1:5">
      <c r="A24560" t="s">
        <v>18481</v>
      </c>
      <c r="B24560" t="s">
        <v>18482</v>
      </c>
      <c r="C24560" t="s">
        <v>18483</v>
      </c>
      <c r="D24560">
        <v>1</v>
      </c>
      <c r="E24560" t="s">
        <v>20976</v>
      </c>
    </row>
    <row r="24561" spans="1:5">
      <c r="A24561" t="s">
        <v>7817</v>
      </c>
      <c r="B24561" t="s">
        <v>7818</v>
      </c>
      <c r="C24561" t="s">
        <v>3363</v>
      </c>
      <c r="D24561">
        <v>2</v>
      </c>
      <c r="E24561" t="s">
        <v>20976</v>
      </c>
    </row>
    <row r="24562" spans="1:5">
      <c r="A24562" t="s">
        <v>3740</v>
      </c>
      <c r="B24562" t="s">
        <v>3741</v>
      </c>
      <c r="C24562" t="s">
        <v>3742</v>
      </c>
      <c r="D24562">
        <v>1</v>
      </c>
      <c r="E24562" t="s">
        <v>20976</v>
      </c>
    </row>
    <row r="24563" spans="1:5">
      <c r="A24563" t="s">
        <v>9316</v>
      </c>
      <c r="B24563" t="s">
        <v>9317</v>
      </c>
      <c r="C24563" t="s">
        <v>9318</v>
      </c>
      <c r="D24563">
        <v>2</v>
      </c>
      <c r="E24563" t="s">
        <v>20976</v>
      </c>
    </row>
    <row r="24564" spans="1:5">
      <c r="A24564" t="s">
        <v>7866</v>
      </c>
      <c r="B24564" t="s">
        <v>7867</v>
      </c>
      <c r="C24564" t="s">
        <v>7868</v>
      </c>
      <c r="D24564">
        <v>1</v>
      </c>
      <c r="E24564" t="s">
        <v>20976</v>
      </c>
    </row>
    <row r="24565" spans="1:5">
      <c r="A24565" t="s">
        <v>21228</v>
      </c>
      <c r="B24565" t="s">
        <v>21229</v>
      </c>
      <c r="C24565" t="s">
        <v>21230</v>
      </c>
      <c r="D24565">
        <v>2</v>
      </c>
      <c r="E24565" t="s">
        <v>20976</v>
      </c>
    </row>
    <row r="24566" spans="1:5">
      <c r="A24566" t="s">
        <v>11898</v>
      </c>
      <c r="B24566" t="s">
        <v>11899</v>
      </c>
      <c r="C24566" t="s">
        <v>10146</v>
      </c>
      <c r="D24566">
        <v>1</v>
      </c>
      <c r="E24566" t="s">
        <v>20976</v>
      </c>
    </row>
    <row r="24567" spans="1:5">
      <c r="A24567" t="s">
        <v>10233</v>
      </c>
      <c r="B24567" t="s">
        <v>10234</v>
      </c>
      <c r="C24567" t="s">
        <v>10235</v>
      </c>
      <c r="D24567">
        <v>1</v>
      </c>
      <c r="E24567" t="s">
        <v>20976</v>
      </c>
    </row>
    <row r="24568" spans="1:5">
      <c r="A24568" t="s">
        <v>7067</v>
      </c>
      <c r="B24568" t="s">
        <v>7068</v>
      </c>
      <c r="C24568" t="s">
        <v>7069</v>
      </c>
      <c r="D24568">
        <v>1</v>
      </c>
      <c r="E24568" t="s">
        <v>20976</v>
      </c>
    </row>
    <row r="24569" spans="1:5">
      <c r="A24569" t="s">
        <v>21147</v>
      </c>
      <c r="B24569" t="s">
        <v>21148</v>
      </c>
      <c r="C24569" t="s">
        <v>21149</v>
      </c>
      <c r="D24569">
        <v>2</v>
      </c>
      <c r="E24569" t="s">
        <v>20976</v>
      </c>
    </row>
    <row r="24570" spans="1:5">
      <c r="A24570" t="s">
        <v>10810</v>
      </c>
      <c r="B24570" t="s">
        <v>10811</v>
      </c>
      <c r="C24570" t="s">
        <v>10812</v>
      </c>
      <c r="D24570">
        <v>2</v>
      </c>
      <c r="E24570" t="s">
        <v>20976</v>
      </c>
    </row>
    <row r="24571" spans="1:5">
      <c r="A24571" t="s">
        <v>4760</v>
      </c>
      <c r="B24571" t="s">
        <v>4761</v>
      </c>
      <c r="C24571" t="s">
        <v>4762</v>
      </c>
      <c r="D24571">
        <v>2</v>
      </c>
      <c r="E24571" t="s">
        <v>20976</v>
      </c>
    </row>
    <row r="24572" spans="1:5">
      <c r="A24572" t="s">
        <v>11931</v>
      </c>
      <c r="B24572" t="s">
        <v>11932</v>
      </c>
      <c r="C24572" t="s">
        <v>11933</v>
      </c>
      <c r="D24572">
        <v>1</v>
      </c>
      <c r="E24572" t="s">
        <v>20976</v>
      </c>
    </row>
    <row r="24573" spans="1:5">
      <c r="A24573" t="s">
        <v>3224</v>
      </c>
      <c r="B24573" t="s">
        <v>3225</v>
      </c>
      <c r="C24573" t="s">
        <v>3226</v>
      </c>
      <c r="D24573">
        <v>1</v>
      </c>
      <c r="E24573" t="s">
        <v>20976</v>
      </c>
    </row>
    <row r="24574" spans="1:5">
      <c r="A24574" t="s">
        <v>20145</v>
      </c>
      <c r="B24574" t="s">
        <v>20146</v>
      </c>
      <c r="C24574" t="s">
        <v>20147</v>
      </c>
      <c r="D24574">
        <v>1</v>
      </c>
      <c r="E24574" t="s">
        <v>20976</v>
      </c>
    </row>
    <row r="24575" spans="1:5">
      <c r="A24575" t="s">
        <v>11946</v>
      </c>
      <c r="B24575" t="s">
        <v>11947</v>
      </c>
      <c r="C24575" t="s">
        <v>11948</v>
      </c>
      <c r="D24575">
        <v>-1</v>
      </c>
      <c r="E24575" t="s">
        <v>20976</v>
      </c>
    </row>
    <row r="24576" spans="1:5">
      <c r="A24576" t="s">
        <v>11956</v>
      </c>
      <c r="B24576" t="s">
        <v>11957</v>
      </c>
      <c r="C24576" t="s">
        <v>11958</v>
      </c>
      <c r="D24576">
        <v>1</v>
      </c>
      <c r="E24576" t="s">
        <v>20976</v>
      </c>
    </row>
    <row r="24577" spans="1:5">
      <c r="A24577" t="s">
        <v>13493</v>
      </c>
      <c r="B24577" t="s">
        <v>13494</v>
      </c>
      <c r="C24577" t="s">
        <v>13495</v>
      </c>
      <c r="D24577">
        <v>1</v>
      </c>
      <c r="E24577" t="s">
        <v>20976</v>
      </c>
    </row>
    <row r="24578" spans="1:5">
      <c r="A24578" t="s">
        <v>11962</v>
      </c>
      <c r="B24578" t="s">
        <v>11963</v>
      </c>
      <c r="C24578" t="s">
        <v>11964</v>
      </c>
      <c r="D24578">
        <v>1</v>
      </c>
      <c r="E24578" t="s">
        <v>20976</v>
      </c>
    </row>
    <row r="24579" spans="1:5">
      <c r="A24579" t="s">
        <v>14793</v>
      </c>
      <c r="B24579" t="s">
        <v>14794</v>
      </c>
      <c r="C24579" t="s">
        <v>14795</v>
      </c>
      <c r="D24579">
        <v>1</v>
      </c>
      <c r="E24579" t="s">
        <v>20976</v>
      </c>
    </row>
    <row r="24580" spans="1:5">
      <c r="A24580" t="s">
        <v>9516</v>
      </c>
      <c r="B24580" t="s">
        <v>9517</v>
      </c>
      <c r="C24580" t="s">
        <v>9518</v>
      </c>
      <c r="D24580">
        <v>1</v>
      </c>
      <c r="E24580" t="s">
        <v>20976</v>
      </c>
    </row>
    <row r="24581" spans="1:5">
      <c r="A24581" t="s">
        <v>11980</v>
      </c>
      <c r="B24581" t="s">
        <v>11981</v>
      </c>
      <c r="C24581" t="s">
        <v>11982</v>
      </c>
      <c r="D24581">
        <v>1</v>
      </c>
      <c r="E24581" t="s">
        <v>20976</v>
      </c>
    </row>
    <row r="24582" spans="1:5">
      <c r="A24582" t="s">
        <v>3837</v>
      </c>
      <c r="B24582" t="s">
        <v>3838</v>
      </c>
      <c r="C24582" t="s">
        <v>3839</v>
      </c>
      <c r="D24582">
        <v>1</v>
      </c>
      <c r="E24582" t="s">
        <v>20976</v>
      </c>
    </row>
    <row r="24583" spans="1:5">
      <c r="A24583" t="s">
        <v>3840</v>
      </c>
      <c r="B24583" t="s">
        <v>3841</v>
      </c>
      <c r="C24583" t="s">
        <v>3842</v>
      </c>
      <c r="D24583">
        <v>1</v>
      </c>
      <c r="E24583" t="s">
        <v>20976</v>
      </c>
    </row>
    <row r="24584" spans="1:5">
      <c r="A24584" t="s">
        <v>3882</v>
      </c>
      <c r="B24584" t="s">
        <v>3883</v>
      </c>
      <c r="C24584" t="s">
        <v>3884</v>
      </c>
      <c r="D24584">
        <v>3</v>
      </c>
      <c r="E24584" t="s">
        <v>20976</v>
      </c>
    </row>
    <row r="24585" spans="1:5">
      <c r="A24585" t="s">
        <v>9946</v>
      </c>
      <c r="B24585" t="s">
        <v>9947</v>
      </c>
      <c r="C24585" t="s">
        <v>9948</v>
      </c>
      <c r="D24585">
        <v>3</v>
      </c>
      <c r="E24585" t="s">
        <v>20976</v>
      </c>
    </row>
    <row r="24586" spans="1:5">
      <c r="A24586" t="s">
        <v>10950</v>
      </c>
      <c r="B24586" t="s">
        <v>10951</v>
      </c>
      <c r="C24586" t="s">
        <v>10952</v>
      </c>
      <c r="D24586">
        <v>1</v>
      </c>
      <c r="E24586" t="s">
        <v>20976</v>
      </c>
    </row>
    <row r="24587" spans="1:5">
      <c r="A24587" t="s">
        <v>7287</v>
      </c>
      <c r="B24587" t="s">
        <v>7288</v>
      </c>
      <c r="C24587" t="s">
        <v>7289</v>
      </c>
      <c r="D24587">
        <v>1</v>
      </c>
      <c r="E24587" t="s">
        <v>20976</v>
      </c>
    </row>
    <row r="24588" spans="1:5">
      <c r="A24588" t="s">
        <v>53</v>
      </c>
      <c r="B24588" t="s">
        <v>243</v>
      </c>
      <c r="C24588" t="s">
        <v>8869</v>
      </c>
      <c r="D24588">
        <v>1</v>
      </c>
      <c r="E24588" t="s">
        <v>20976</v>
      </c>
    </row>
    <row r="24589" spans="1:5">
      <c r="A24589" t="s">
        <v>7488</v>
      </c>
      <c r="B24589" t="s">
        <v>7489</v>
      </c>
      <c r="C24589" t="s">
        <v>7490</v>
      </c>
      <c r="D24589">
        <v>2</v>
      </c>
      <c r="E24589" t="s">
        <v>20976</v>
      </c>
    </row>
    <row r="24590" spans="1:5">
      <c r="A24590" t="s">
        <v>4438</v>
      </c>
      <c r="B24590" t="s">
        <v>4439</v>
      </c>
      <c r="C24590" t="s">
        <v>4440</v>
      </c>
      <c r="D24590">
        <v>1</v>
      </c>
      <c r="E24590" t="s">
        <v>20976</v>
      </c>
    </row>
    <row r="24591" spans="1:5">
      <c r="A24591" t="s">
        <v>6170</v>
      </c>
      <c r="B24591" t="s">
        <v>6171</v>
      </c>
      <c r="C24591" t="s">
        <v>6172</v>
      </c>
      <c r="D24591">
        <v>1</v>
      </c>
      <c r="E24591" t="s">
        <v>20976</v>
      </c>
    </row>
    <row r="24592" spans="1:5">
      <c r="A24592" t="s">
        <v>6206</v>
      </c>
      <c r="B24592" t="s">
        <v>6207</v>
      </c>
      <c r="C24592" t="s">
        <v>6208</v>
      </c>
      <c r="D24592">
        <v>2</v>
      </c>
      <c r="E24592" t="s">
        <v>20976</v>
      </c>
    </row>
    <row r="24593" spans="1:5">
      <c r="A24593" t="s">
        <v>36052</v>
      </c>
      <c r="B24593" t="s">
        <v>36053</v>
      </c>
      <c r="C24593" t="s">
        <v>36054</v>
      </c>
      <c r="D24593">
        <v>1</v>
      </c>
      <c r="E24593" t="s">
        <v>20976</v>
      </c>
    </row>
    <row r="24594" spans="1:5">
      <c r="A24594" t="s">
        <v>17500</v>
      </c>
      <c r="B24594" t="s">
        <v>17501</v>
      </c>
      <c r="C24594" t="s">
        <v>17502</v>
      </c>
      <c r="D24594">
        <v>1</v>
      </c>
      <c r="E24594" t="s">
        <v>20976</v>
      </c>
    </row>
    <row r="24595" spans="1:5">
      <c r="A24595" t="s">
        <v>21177</v>
      </c>
      <c r="B24595" t="s">
        <v>21178</v>
      </c>
      <c r="C24595" t="s">
        <v>21179</v>
      </c>
      <c r="D24595">
        <v>2</v>
      </c>
      <c r="E24595" t="s">
        <v>20976</v>
      </c>
    </row>
    <row r="24596" spans="1:5">
      <c r="A24596" t="s">
        <v>13975</v>
      </c>
      <c r="B24596" t="s">
        <v>13976</v>
      </c>
      <c r="C24596" t="s">
        <v>13977</v>
      </c>
      <c r="D24596">
        <v>1</v>
      </c>
      <c r="E24596" t="s">
        <v>20976</v>
      </c>
    </row>
    <row r="24597" spans="1:5">
      <c r="A24597" t="s">
        <v>13978</v>
      </c>
      <c r="B24597" t="s">
        <v>13979</v>
      </c>
      <c r="C24597" t="s">
        <v>13548</v>
      </c>
      <c r="D24597">
        <v>1</v>
      </c>
      <c r="E24597" t="s">
        <v>20976</v>
      </c>
    </row>
    <row r="24598" spans="1:5">
      <c r="A24598" t="s">
        <v>15812</v>
      </c>
      <c r="B24598" t="s">
        <v>15813</v>
      </c>
      <c r="C24598" t="s">
        <v>15814</v>
      </c>
      <c r="D24598">
        <v>1</v>
      </c>
      <c r="E24598" t="s">
        <v>20976</v>
      </c>
    </row>
    <row r="24599" spans="1:5">
      <c r="A24599" t="s">
        <v>21213</v>
      </c>
      <c r="B24599" t="s">
        <v>21214</v>
      </c>
      <c r="C24599" t="s">
        <v>21215</v>
      </c>
      <c r="D24599">
        <v>1</v>
      </c>
      <c r="E24599" t="s">
        <v>20976</v>
      </c>
    </row>
    <row r="24600" spans="1:5">
      <c r="A24600" t="s">
        <v>21183</v>
      </c>
      <c r="B24600" t="s">
        <v>21184</v>
      </c>
      <c r="C24600" t="s">
        <v>21185</v>
      </c>
      <c r="D24600">
        <v>2</v>
      </c>
      <c r="E24600" t="s">
        <v>20976</v>
      </c>
    </row>
    <row r="24601" spans="1:5">
      <c r="A24601" t="s">
        <v>21219</v>
      </c>
      <c r="B24601" t="s">
        <v>21220</v>
      </c>
      <c r="C24601" t="s">
        <v>21221</v>
      </c>
      <c r="D24601">
        <v>3</v>
      </c>
      <c r="E24601" t="s">
        <v>20976</v>
      </c>
    </row>
    <row r="24602" spans="1:5">
      <c r="A24602" t="s">
        <v>14171</v>
      </c>
      <c r="B24602" t="s">
        <v>14172</v>
      </c>
      <c r="C24602" t="s">
        <v>14173</v>
      </c>
      <c r="D24602">
        <v>13</v>
      </c>
      <c r="E24602" t="s">
        <v>20976</v>
      </c>
    </row>
    <row r="24603" spans="1:5">
      <c r="A24603" t="s">
        <v>18487</v>
      </c>
      <c r="B24603" t="s">
        <v>18488</v>
      </c>
      <c r="C24603" t="s">
        <v>18489</v>
      </c>
      <c r="D24603">
        <v>1</v>
      </c>
      <c r="E24603" t="s">
        <v>20976</v>
      </c>
    </row>
    <row r="24604" spans="1:5">
      <c r="A24604" t="s">
        <v>6817</v>
      </c>
      <c r="B24604" t="s">
        <v>6818</v>
      </c>
      <c r="C24604" t="s">
        <v>3360</v>
      </c>
      <c r="D24604">
        <v>1</v>
      </c>
      <c r="E24604" t="s">
        <v>20976</v>
      </c>
    </row>
    <row r="24605" spans="1:5">
      <c r="A24605" t="s">
        <v>6819</v>
      </c>
      <c r="B24605" t="s">
        <v>6820</v>
      </c>
      <c r="C24605" t="s">
        <v>6821</v>
      </c>
      <c r="D24605">
        <v>1</v>
      </c>
      <c r="E24605" t="s">
        <v>20976</v>
      </c>
    </row>
    <row r="24606" spans="1:5">
      <c r="A24606" t="s">
        <v>14033</v>
      </c>
      <c r="B24606" t="s">
        <v>14034</v>
      </c>
      <c r="C24606" t="s">
        <v>14035</v>
      </c>
      <c r="D24606">
        <v>1</v>
      </c>
      <c r="E24606" t="s">
        <v>20976</v>
      </c>
    </row>
    <row r="24607" spans="1:5">
      <c r="A24607" t="s">
        <v>21195</v>
      </c>
      <c r="B24607" t="s">
        <v>21196</v>
      </c>
      <c r="C24607" t="s">
        <v>21197</v>
      </c>
      <c r="D24607">
        <v>1</v>
      </c>
      <c r="E24607" t="s">
        <v>20976</v>
      </c>
    </row>
    <row r="24608" spans="1:5">
      <c r="A24608" t="s">
        <v>14069</v>
      </c>
      <c r="B24608" t="s">
        <v>14070</v>
      </c>
      <c r="C24608" t="s">
        <v>14071</v>
      </c>
      <c r="D24608">
        <v>1</v>
      </c>
      <c r="E24608" t="s">
        <v>20976</v>
      </c>
    </row>
    <row r="24609" spans="1:5">
      <c r="A24609" t="s">
        <v>8037</v>
      </c>
      <c r="B24609" t="s">
        <v>8038</v>
      </c>
      <c r="C24609" t="s">
        <v>8039</v>
      </c>
      <c r="D24609">
        <v>2</v>
      </c>
      <c r="E24609" t="s">
        <v>20976</v>
      </c>
    </row>
    <row r="24610" spans="1:5">
      <c r="A24610" t="s">
        <v>35397</v>
      </c>
      <c r="B24610" t="s">
        <v>35398</v>
      </c>
      <c r="C24610" t="s">
        <v>35399</v>
      </c>
      <c r="D24610">
        <v>1</v>
      </c>
      <c r="E24610" t="s">
        <v>20976</v>
      </c>
    </row>
    <row r="24611" spans="1:5">
      <c r="A24611" t="s">
        <v>19450</v>
      </c>
      <c r="B24611" t="s">
        <v>19451</v>
      </c>
      <c r="C24611" t="s">
        <v>19452</v>
      </c>
      <c r="D24611">
        <v>1</v>
      </c>
      <c r="E24611" t="s">
        <v>20976</v>
      </c>
    </row>
    <row r="24612" spans="1:5">
      <c r="A24612" t="s">
        <v>2514</v>
      </c>
      <c r="B24612" t="s">
        <v>2515</v>
      </c>
      <c r="C24612" t="s">
        <v>2516</v>
      </c>
      <c r="D24612">
        <v>11</v>
      </c>
      <c r="E24612" t="s">
        <v>20976</v>
      </c>
    </row>
    <row r="24613" spans="1:5">
      <c r="A24613" t="s">
        <v>21053</v>
      </c>
      <c r="B24613" t="s">
        <v>21054</v>
      </c>
      <c r="C24613" t="s">
        <v>21055</v>
      </c>
      <c r="D24613">
        <v>5</v>
      </c>
      <c r="E24613" t="s">
        <v>20976</v>
      </c>
    </row>
    <row r="24614" spans="1:5">
      <c r="A24614" t="s">
        <v>21056</v>
      </c>
      <c r="B24614" t="s">
        <v>21057</v>
      </c>
      <c r="C24614" t="s">
        <v>21058</v>
      </c>
      <c r="D24614">
        <v>1</v>
      </c>
      <c r="E24614" t="s">
        <v>20976</v>
      </c>
    </row>
    <row r="24615" spans="1:5">
      <c r="A24615" t="s">
        <v>8136</v>
      </c>
      <c r="B24615" t="s">
        <v>8137</v>
      </c>
      <c r="C24615" t="s">
        <v>8138</v>
      </c>
      <c r="D24615">
        <v>2</v>
      </c>
      <c r="E24615" t="s">
        <v>20976</v>
      </c>
    </row>
    <row r="24616" spans="1:5">
      <c r="A24616" t="s">
        <v>8269</v>
      </c>
      <c r="B24616" t="s">
        <v>8270</v>
      </c>
      <c r="C24616" t="s">
        <v>8271</v>
      </c>
      <c r="D24616">
        <v>3</v>
      </c>
      <c r="E24616" t="s">
        <v>20976</v>
      </c>
    </row>
    <row r="24617" spans="1:5">
      <c r="A24617" t="s">
        <v>8275</v>
      </c>
      <c r="B24617" t="s">
        <v>8276</v>
      </c>
      <c r="C24617" t="s">
        <v>2457</v>
      </c>
      <c r="D24617">
        <v>1</v>
      </c>
      <c r="E24617" t="s">
        <v>20976</v>
      </c>
    </row>
    <row r="24618" spans="1:5">
      <c r="A24618" t="s">
        <v>20943</v>
      </c>
      <c r="B24618" t="s">
        <v>20944</v>
      </c>
      <c r="C24618" t="s">
        <v>20945</v>
      </c>
      <c r="D24618">
        <v>1</v>
      </c>
      <c r="E24618" t="s">
        <v>20976</v>
      </c>
    </row>
    <row r="24619" spans="1:5">
      <c r="A24619" t="s">
        <v>21246</v>
      </c>
      <c r="B24619" t="s">
        <v>21247</v>
      </c>
      <c r="C24619" t="s">
        <v>21248</v>
      </c>
      <c r="D24619">
        <v>2</v>
      </c>
      <c r="E24619" t="s">
        <v>20976</v>
      </c>
    </row>
    <row r="24620" spans="1:5">
      <c r="A24620" t="s">
        <v>8337</v>
      </c>
      <c r="B24620" t="s">
        <v>8338</v>
      </c>
      <c r="C24620" t="s">
        <v>8339</v>
      </c>
      <c r="D24620">
        <v>2</v>
      </c>
      <c r="E24620" t="s">
        <v>20976</v>
      </c>
    </row>
    <row r="24621" spans="1:5">
      <c r="A24621" t="s">
        <v>21249</v>
      </c>
      <c r="B24621" t="s">
        <v>21250</v>
      </c>
      <c r="C24621" t="s">
        <v>21251</v>
      </c>
      <c r="D24621">
        <v>1</v>
      </c>
      <c r="E24621" t="s">
        <v>20976</v>
      </c>
    </row>
    <row r="24622" spans="1:5">
      <c r="A24622" t="s">
        <v>22608</v>
      </c>
      <c r="B24622" t="s">
        <v>22609</v>
      </c>
      <c r="C24622" t="s">
        <v>22610</v>
      </c>
      <c r="D24622">
        <v>2</v>
      </c>
      <c r="E24622" t="s">
        <v>20976</v>
      </c>
    </row>
    <row r="24623" spans="1:5">
      <c r="A24623" t="s">
        <v>8379</v>
      </c>
      <c r="B24623" t="s">
        <v>8380</v>
      </c>
      <c r="C24623" t="s">
        <v>8381</v>
      </c>
      <c r="D24623">
        <v>2</v>
      </c>
      <c r="E24623" t="s">
        <v>20976</v>
      </c>
    </row>
    <row r="24624" spans="1:5">
      <c r="A24624" t="s">
        <v>21252</v>
      </c>
      <c r="B24624" t="s">
        <v>21253</v>
      </c>
      <c r="C24624" t="s">
        <v>21254</v>
      </c>
      <c r="D24624">
        <v>1</v>
      </c>
      <c r="E24624" t="s">
        <v>20976</v>
      </c>
    </row>
    <row r="24625" spans="1:5">
      <c r="A24625" t="s">
        <v>8384</v>
      </c>
      <c r="B24625" t="s">
        <v>8385</v>
      </c>
      <c r="C24625" t="s">
        <v>8386</v>
      </c>
      <c r="D24625">
        <v>1</v>
      </c>
      <c r="E24625" t="s">
        <v>20976</v>
      </c>
    </row>
    <row r="24626" spans="1:5">
      <c r="A24626" t="s">
        <v>16036</v>
      </c>
      <c r="B24626" t="s">
        <v>16037</v>
      </c>
      <c r="C24626" t="s">
        <v>16038</v>
      </c>
      <c r="D24626">
        <v>1</v>
      </c>
      <c r="E24626" t="s">
        <v>20976</v>
      </c>
    </row>
    <row r="24627" spans="1:5">
      <c r="A24627" t="s">
        <v>21258</v>
      </c>
      <c r="B24627" t="s">
        <v>21259</v>
      </c>
      <c r="C24627" t="s">
        <v>21260</v>
      </c>
      <c r="D24627">
        <v>6</v>
      </c>
      <c r="E24627" t="s">
        <v>20976</v>
      </c>
    </row>
    <row r="24628" spans="1:5">
      <c r="A24628" t="s">
        <v>8591</v>
      </c>
      <c r="B24628" t="s">
        <v>35128</v>
      </c>
      <c r="C24628" t="s">
        <v>8592</v>
      </c>
      <c r="D24628">
        <v>5</v>
      </c>
      <c r="E24628" t="s">
        <v>20976</v>
      </c>
    </row>
    <row r="24629" spans="1:5">
      <c r="A24629" t="s">
        <v>8593</v>
      </c>
      <c r="B24629" t="s">
        <v>8594</v>
      </c>
      <c r="C24629" t="s">
        <v>8595</v>
      </c>
      <c r="D24629">
        <v>1</v>
      </c>
      <c r="E24629" t="s">
        <v>20976</v>
      </c>
    </row>
    <row r="24630" spans="1:5">
      <c r="A24630" t="s">
        <v>9877</v>
      </c>
      <c r="B24630" t="s">
        <v>9878</v>
      </c>
      <c r="C24630" t="s">
        <v>9879</v>
      </c>
      <c r="D24630">
        <v>3</v>
      </c>
      <c r="E24630" t="s">
        <v>20976</v>
      </c>
    </row>
    <row r="24631" spans="1:5">
      <c r="A24631" t="s">
        <v>9892</v>
      </c>
      <c r="B24631" t="s">
        <v>9893</v>
      </c>
      <c r="C24631" t="s">
        <v>9894</v>
      </c>
      <c r="D24631">
        <v>3</v>
      </c>
      <c r="E24631" t="s">
        <v>20976</v>
      </c>
    </row>
    <row r="24632" spans="1:5">
      <c r="A24632" t="s">
        <v>10186</v>
      </c>
      <c r="B24632" t="s">
        <v>10187</v>
      </c>
      <c r="C24632" t="s">
        <v>10188</v>
      </c>
      <c r="D24632">
        <v>1</v>
      </c>
      <c r="E24632" t="s">
        <v>20976</v>
      </c>
    </row>
    <row r="24633" spans="1:5">
      <c r="A24633" t="s">
        <v>10190</v>
      </c>
      <c r="B24633" t="s">
        <v>10191</v>
      </c>
      <c r="C24633" t="s">
        <v>10192</v>
      </c>
      <c r="D24633">
        <v>1</v>
      </c>
      <c r="E24633" t="s">
        <v>20976</v>
      </c>
    </row>
    <row r="24634" spans="1:5">
      <c r="A24634" t="s">
        <v>10363</v>
      </c>
      <c r="B24634" t="s">
        <v>10364</v>
      </c>
      <c r="C24634" t="s">
        <v>10365</v>
      </c>
      <c r="D24634">
        <v>1</v>
      </c>
      <c r="E24634" t="s">
        <v>20976</v>
      </c>
    </row>
    <row r="24635" spans="1:5">
      <c r="A24635" t="s">
        <v>10478</v>
      </c>
      <c r="B24635" t="s">
        <v>10479</v>
      </c>
      <c r="C24635" t="s">
        <v>10480</v>
      </c>
      <c r="D24635">
        <v>1</v>
      </c>
      <c r="E24635" t="s">
        <v>20976</v>
      </c>
    </row>
    <row r="24636" spans="1:5">
      <c r="A24636" t="s">
        <v>14717</v>
      </c>
      <c r="B24636" t="s">
        <v>14718</v>
      </c>
      <c r="C24636" t="s">
        <v>14719</v>
      </c>
      <c r="D24636">
        <v>1</v>
      </c>
      <c r="E24636" t="s">
        <v>20976</v>
      </c>
    </row>
    <row r="24637" spans="1:5">
      <c r="A24637" t="s">
        <v>14811</v>
      </c>
      <c r="B24637" t="s">
        <v>14812</v>
      </c>
      <c r="C24637" t="s">
        <v>14813</v>
      </c>
      <c r="D24637">
        <v>1</v>
      </c>
      <c r="E24637" t="s">
        <v>20976</v>
      </c>
    </row>
    <row r="24638" spans="1:5">
      <c r="A24638" t="s">
        <v>11019</v>
      </c>
      <c r="B24638" t="s">
        <v>11020</v>
      </c>
      <c r="C24638" t="s">
        <v>11021</v>
      </c>
      <c r="D24638">
        <v>1</v>
      </c>
      <c r="E24638" t="s">
        <v>20976</v>
      </c>
    </row>
    <row r="24639" spans="1:5">
      <c r="A24639" t="s">
        <v>11449</v>
      </c>
      <c r="B24639" t="s">
        <v>11450</v>
      </c>
      <c r="C24639" t="s">
        <v>11451</v>
      </c>
      <c r="D24639">
        <v>4</v>
      </c>
      <c r="E24639" t="s">
        <v>20976</v>
      </c>
    </row>
    <row r="24640" spans="1:5">
      <c r="A24640" t="s">
        <v>2540</v>
      </c>
      <c r="B24640" t="s">
        <v>2541</v>
      </c>
      <c r="C24640" t="s">
        <v>2542</v>
      </c>
      <c r="D24640">
        <v>1</v>
      </c>
      <c r="E24640" t="s">
        <v>20976</v>
      </c>
    </row>
    <row r="24641" spans="1:5">
      <c r="A24641" t="s">
        <v>21243</v>
      </c>
      <c r="B24641" t="s">
        <v>21244</v>
      </c>
      <c r="C24641" t="s">
        <v>21245</v>
      </c>
      <c r="D24641">
        <v>1</v>
      </c>
      <c r="E24641" t="s">
        <v>20976</v>
      </c>
    </row>
    <row r="24642" spans="1:5">
      <c r="A24642" t="s">
        <v>16021</v>
      </c>
      <c r="B24642" t="s">
        <v>16022</v>
      </c>
      <c r="C24642" t="s">
        <v>16023</v>
      </c>
      <c r="D24642">
        <v>1</v>
      </c>
      <c r="E24642" t="s">
        <v>20976</v>
      </c>
    </row>
    <row r="24643" spans="1:5">
      <c r="A24643" t="s">
        <v>21059</v>
      </c>
      <c r="B24643" t="s">
        <v>21060</v>
      </c>
      <c r="C24643" t="s">
        <v>21061</v>
      </c>
      <c r="D24643">
        <v>1</v>
      </c>
      <c r="E24643" t="s">
        <v>20976</v>
      </c>
    </row>
    <row r="24644" spans="1:5">
      <c r="A24644" t="s">
        <v>2558</v>
      </c>
      <c r="B24644" t="s">
        <v>2559</v>
      </c>
      <c r="C24644" t="s">
        <v>2560</v>
      </c>
      <c r="D24644">
        <v>3</v>
      </c>
      <c r="E24644" t="s">
        <v>20976</v>
      </c>
    </row>
    <row r="24645" spans="1:5">
      <c r="A24645" t="s">
        <v>19503</v>
      </c>
      <c r="B24645" t="s">
        <v>19504</v>
      </c>
      <c r="C24645" t="s">
        <v>19505</v>
      </c>
      <c r="D24645">
        <v>1</v>
      </c>
      <c r="E24645" t="s">
        <v>20976</v>
      </c>
    </row>
    <row r="24646" spans="1:5">
      <c r="A24646" t="s">
        <v>21267</v>
      </c>
      <c r="B24646" t="s">
        <v>21268</v>
      </c>
      <c r="C24646" t="s">
        <v>21269</v>
      </c>
      <c r="D24646">
        <v>1</v>
      </c>
      <c r="E24646" t="s">
        <v>20976</v>
      </c>
    </row>
    <row r="24647" spans="1:5">
      <c r="A24647" t="s">
        <v>3468</v>
      </c>
      <c r="B24647" t="s">
        <v>3469</v>
      </c>
      <c r="C24647" t="s">
        <v>3470</v>
      </c>
      <c r="D24647">
        <v>2</v>
      </c>
      <c r="E24647" t="s">
        <v>20976</v>
      </c>
    </row>
    <row r="24648" spans="1:5">
      <c r="A24648" t="s">
        <v>3546</v>
      </c>
      <c r="B24648" t="s">
        <v>3547</v>
      </c>
      <c r="C24648" t="s">
        <v>3548</v>
      </c>
      <c r="D24648">
        <v>1</v>
      </c>
      <c r="E24648" t="s">
        <v>20976</v>
      </c>
    </row>
    <row r="24649" spans="1:5">
      <c r="A24649" t="s">
        <v>19533</v>
      </c>
      <c r="B24649" t="s">
        <v>19534</v>
      </c>
      <c r="C24649" t="s">
        <v>19535</v>
      </c>
      <c r="D24649">
        <v>1</v>
      </c>
      <c r="E24649" t="s">
        <v>20976</v>
      </c>
    </row>
    <row r="24650" spans="1:5">
      <c r="A24650" t="s">
        <v>9042</v>
      </c>
      <c r="B24650" t="s">
        <v>9043</v>
      </c>
      <c r="C24650" t="s">
        <v>9044</v>
      </c>
      <c r="D24650">
        <v>2</v>
      </c>
      <c r="E24650" t="s">
        <v>20976</v>
      </c>
    </row>
    <row r="24651" spans="1:5">
      <c r="A24651" t="s">
        <v>21084</v>
      </c>
      <c r="B24651" t="s">
        <v>21085</v>
      </c>
      <c r="C24651" t="s">
        <v>21086</v>
      </c>
      <c r="D24651">
        <v>1</v>
      </c>
      <c r="E24651" t="s">
        <v>20976</v>
      </c>
    </row>
    <row r="24652" spans="1:5">
      <c r="A24652" t="s">
        <v>3888</v>
      </c>
      <c r="B24652" t="s">
        <v>3889</v>
      </c>
      <c r="C24652" t="s">
        <v>3890</v>
      </c>
      <c r="D24652">
        <v>1</v>
      </c>
      <c r="E24652" t="s">
        <v>20976</v>
      </c>
    </row>
    <row r="24653" spans="1:5">
      <c r="A24653" t="s">
        <v>3915</v>
      </c>
      <c r="B24653" t="s">
        <v>3916</v>
      </c>
      <c r="C24653" t="s">
        <v>3917</v>
      </c>
      <c r="D24653">
        <v>7</v>
      </c>
      <c r="E24653" t="s">
        <v>20976</v>
      </c>
    </row>
    <row r="24654" spans="1:5">
      <c r="A24654" t="s">
        <v>3918</v>
      </c>
      <c r="B24654" t="s">
        <v>3919</v>
      </c>
      <c r="C24654" t="s">
        <v>3920</v>
      </c>
      <c r="D24654">
        <v>10</v>
      </c>
      <c r="E24654" t="s">
        <v>20976</v>
      </c>
    </row>
    <row r="24655" spans="1:5">
      <c r="A24655" t="s">
        <v>21278</v>
      </c>
      <c r="B24655" t="s">
        <v>21279</v>
      </c>
      <c r="C24655" t="s">
        <v>21280</v>
      </c>
      <c r="D24655">
        <v>2</v>
      </c>
      <c r="E24655" t="s">
        <v>20976</v>
      </c>
    </row>
    <row r="24656" spans="1:5">
      <c r="A24656" t="s">
        <v>3951</v>
      </c>
      <c r="B24656" t="s">
        <v>3952</v>
      </c>
      <c r="C24656" t="s">
        <v>3953</v>
      </c>
      <c r="D24656">
        <v>1</v>
      </c>
      <c r="E24656" t="s">
        <v>20976</v>
      </c>
    </row>
    <row r="24657" spans="1:5">
      <c r="A24657" t="s">
        <v>19990</v>
      </c>
      <c r="B24657" t="s">
        <v>19991</v>
      </c>
      <c r="C24657" t="s">
        <v>19992</v>
      </c>
      <c r="D24657">
        <v>1</v>
      </c>
      <c r="E24657" t="s">
        <v>20976</v>
      </c>
    </row>
    <row r="24658" spans="1:5">
      <c r="A24658" t="s">
        <v>10906</v>
      </c>
      <c r="B24658" t="s">
        <v>10907</v>
      </c>
      <c r="C24658" t="s">
        <v>10908</v>
      </c>
      <c r="D24658">
        <v>1</v>
      </c>
      <c r="E24658" t="s">
        <v>20976</v>
      </c>
    </row>
    <row r="24659" spans="1:5">
      <c r="A24659" t="s">
        <v>14802</v>
      </c>
      <c r="B24659" t="s">
        <v>14803</v>
      </c>
      <c r="C24659" t="s">
        <v>14804</v>
      </c>
      <c r="D24659">
        <v>1</v>
      </c>
      <c r="E24659" t="s">
        <v>20976</v>
      </c>
    </row>
    <row r="24660" spans="1:5">
      <c r="A24660" t="s">
        <v>14825</v>
      </c>
      <c r="B24660" t="s">
        <v>14826</v>
      </c>
      <c r="C24660" t="s">
        <v>14827</v>
      </c>
      <c r="D24660">
        <v>1</v>
      </c>
      <c r="E24660" t="s">
        <v>20976</v>
      </c>
    </row>
    <row r="24661" spans="1:5">
      <c r="A24661" t="s">
        <v>4369</v>
      </c>
      <c r="B24661" t="s">
        <v>4370</v>
      </c>
      <c r="C24661" t="s">
        <v>4371</v>
      </c>
      <c r="D24661">
        <v>1</v>
      </c>
      <c r="E24661" t="s">
        <v>20976</v>
      </c>
    </row>
    <row r="24662" spans="1:5">
      <c r="A24662" t="s">
        <v>21102</v>
      </c>
      <c r="B24662" t="s">
        <v>21103</v>
      </c>
      <c r="C24662" t="s">
        <v>21104</v>
      </c>
      <c r="D24662">
        <v>2</v>
      </c>
      <c r="E24662" t="s">
        <v>20976</v>
      </c>
    </row>
    <row r="24663" spans="1:5">
      <c r="A24663" t="s">
        <v>4653</v>
      </c>
      <c r="B24663" t="s">
        <v>4654</v>
      </c>
      <c r="C24663" t="s">
        <v>4655</v>
      </c>
      <c r="D24663">
        <v>3</v>
      </c>
      <c r="E24663" t="s">
        <v>20976</v>
      </c>
    </row>
    <row r="24664" spans="1:5">
      <c r="A24664" t="s">
        <v>4750</v>
      </c>
      <c r="B24664" t="s">
        <v>4751</v>
      </c>
      <c r="C24664" t="s">
        <v>1625</v>
      </c>
      <c r="D24664">
        <v>5</v>
      </c>
      <c r="E24664" t="s">
        <v>20976</v>
      </c>
    </row>
    <row r="24665" spans="1:5">
      <c r="A24665" t="s">
        <v>4769</v>
      </c>
      <c r="B24665" t="s">
        <v>4770</v>
      </c>
      <c r="C24665" t="s">
        <v>4771</v>
      </c>
      <c r="D24665">
        <v>2</v>
      </c>
      <c r="E24665" t="s">
        <v>20976</v>
      </c>
    </row>
    <row r="24666" spans="1:5">
      <c r="A24666" t="s">
        <v>12480</v>
      </c>
      <c r="B24666" t="s">
        <v>12481</v>
      </c>
      <c r="C24666" t="s">
        <v>12482</v>
      </c>
      <c r="D24666">
        <v>1</v>
      </c>
      <c r="E24666" t="s">
        <v>20976</v>
      </c>
    </row>
    <row r="24667" spans="1:5">
      <c r="A24667" t="s">
        <v>13588</v>
      </c>
      <c r="B24667" t="s">
        <v>13589</v>
      </c>
      <c r="C24667" t="s">
        <v>13590</v>
      </c>
      <c r="D24667">
        <v>1</v>
      </c>
      <c r="E24667" t="s">
        <v>20976</v>
      </c>
    </row>
    <row r="24668" spans="1:5">
      <c r="A24668" t="s">
        <v>4911</v>
      </c>
      <c r="B24668" t="s">
        <v>4912</v>
      </c>
      <c r="C24668" t="s">
        <v>2839</v>
      </c>
      <c r="D24668">
        <v>1</v>
      </c>
      <c r="E24668" t="s">
        <v>20976</v>
      </c>
    </row>
    <row r="24669" spans="1:5">
      <c r="A24669" t="s">
        <v>15512</v>
      </c>
      <c r="B24669" t="s">
        <v>15513</v>
      </c>
      <c r="C24669" t="s">
        <v>15514</v>
      </c>
      <c r="D24669">
        <v>1</v>
      </c>
      <c r="E24669" t="s">
        <v>20976</v>
      </c>
    </row>
    <row r="24670" spans="1:5">
      <c r="A24670" t="s">
        <v>5041</v>
      </c>
      <c r="B24670" t="s">
        <v>5042</v>
      </c>
      <c r="C24670" t="s">
        <v>5043</v>
      </c>
      <c r="D24670">
        <v>1</v>
      </c>
      <c r="E24670" t="s">
        <v>20976</v>
      </c>
    </row>
    <row r="24671" spans="1:5">
      <c r="A24671" t="s">
        <v>5535</v>
      </c>
      <c r="B24671" t="s">
        <v>5536</v>
      </c>
      <c r="C24671" t="s">
        <v>5537</v>
      </c>
      <c r="D24671">
        <v>1</v>
      </c>
      <c r="E24671" t="s">
        <v>20976</v>
      </c>
    </row>
    <row r="24672" spans="1:5">
      <c r="A24672" t="s">
        <v>21293</v>
      </c>
      <c r="B24672" t="s">
        <v>21294</v>
      </c>
      <c r="C24672" t="s">
        <v>21295</v>
      </c>
      <c r="D24672">
        <v>1</v>
      </c>
      <c r="E24672" t="s">
        <v>20976</v>
      </c>
    </row>
    <row r="24673" spans="1:5">
      <c r="A24673" t="s">
        <v>1472</v>
      </c>
      <c r="B24673" t="s">
        <v>12719</v>
      </c>
      <c r="C24673" t="s">
        <v>12720</v>
      </c>
      <c r="D24673">
        <v>1</v>
      </c>
      <c r="E24673" t="s">
        <v>20976</v>
      </c>
    </row>
    <row r="24674" spans="1:5">
      <c r="A24674" t="s">
        <v>5620</v>
      </c>
      <c r="B24674" t="s">
        <v>5621</v>
      </c>
      <c r="C24674" t="s">
        <v>5622</v>
      </c>
      <c r="D24674">
        <v>1</v>
      </c>
      <c r="E24674" t="s">
        <v>20976</v>
      </c>
    </row>
    <row r="24675" spans="1:5">
      <c r="A24675" t="s">
        <v>5652</v>
      </c>
      <c r="B24675" t="s">
        <v>5653</v>
      </c>
      <c r="C24675" t="s">
        <v>5654</v>
      </c>
      <c r="D24675">
        <v>2</v>
      </c>
      <c r="E24675" t="s">
        <v>20976</v>
      </c>
    </row>
    <row r="24676" spans="1:5">
      <c r="A24676" t="s">
        <v>23108</v>
      </c>
      <c r="B24676" t="s">
        <v>23109</v>
      </c>
      <c r="C24676" t="s">
        <v>23110</v>
      </c>
      <c r="D24676">
        <v>1</v>
      </c>
      <c r="E24676" t="s">
        <v>20976</v>
      </c>
    </row>
    <row r="24677" spans="1:5">
      <c r="A24677" t="s">
        <v>21296</v>
      </c>
      <c r="B24677" t="s">
        <v>21297</v>
      </c>
      <c r="C24677" t="s">
        <v>21298</v>
      </c>
      <c r="D24677">
        <v>1</v>
      </c>
      <c r="E24677" t="s">
        <v>20976</v>
      </c>
    </row>
    <row r="24678" spans="1:5">
      <c r="A24678" t="s">
        <v>11486</v>
      </c>
      <c r="B24678" t="s">
        <v>11487</v>
      </c>
      <c r="C24678" t="s">
        <v>4841</v>
      </c>
      <c r="D24678">
        <v>4</v>
      </c>
      <c r="E24678" t="s">
        <v>20976</v>
      </c>
    </row>
    <row r="24679" spans="1:5">
      <c r="A24679" t="s">
        <v>11533</v>
      </c>
      <c r="B24679" t="s">
        <v>11534</v>
      </c>
      <c r="C24679" t="s">
        <v>11535</v>
      </c>
      <c r="D24679">
        <v>1</v>
      </c>
      <c r="E24679" t="s">
        <v>20976</v>
      </c>
    </row>
    <row r="24680" spans="1:5">
      <c r="A24680" t="s">
        <v>11536</v>
      </c>
      <c r="B24680" t="s">
        <v>11537</v>
      </c>
      <c r="C24680" t="s">
        <v>11538</v>
      </c>
      <c r="D24680">
        <v>1</v>
      </c>
      <c r="E24680" t="s">
        <v>20976</v>
      </c>
    </row>
    <row r="24681" spans="1:5">
      <c r="A24681" t="s">
        <v>11539</v>
      </c>
      <c r="B24681" t="s">
        <v>11540</v>
      </c>
      <c r="C24681" t="s">
        <v>3709</v>
      </c>
      <c r="D24681">
        <v>1</v>
      </c>
      <c r="E24681" t="s">
        <v>20976</v>
      </c>
    </row>
    <row r="24682" spans="1:5">
      <c r="A24682" t="s">
        <v>11586</v>
      </c>
      <c r="B24682" t="s">
        <v>11587</v>
      </c>
      <c r="C24682" t="s">
        <v>11588</v>
      </c>
      <c r="D24682">
        <v>1</v>
      </c>
      <c r="E24682" t="s">
        <v>20976</v>
      </c>
    </row>
    <row r="24683" spans="1:5">
      <c r="A24683" t="s">
        <v>11658</v>
      </c>
      <c r="B24683" t="s">
        <v>11659</v>
      </c>
      <c r="C24683" t="s">
        <v>11660</v>
      </c>
      <c r="D24683">
        <v>1</v>
      </c>
      <c r="E24683" t="s">
        <v>20976</v>
      </c>
    </row>
    <row r="24684" spans="1:5">
      <c r="A24684" t="s">
        <v>11667</v>
      </c>
      <c r="B24684" t="s">
        <v>11668</v>
      </c>
      <c r="C24684" t="s">
        <v>11669</v>
      </c>
      <c r="D24684">
        <v>1</v>
      </c>
      <c r="E24684" t="s">
        <v>20976</v>
      </c>
    </row>
    <row r="24685" spans="1:5">
      <c r="A24685" t="s">
        <v>11679</v>
      </c>
      <c r="B24685" t="s">
        <v>11680</v>
      </c>
      <c r="C24685" t="s">
        <v>11681</v>
      </c>
      <c r="D24685">
        <v>1</v>
      </c>
      <c r="E24685" t="s">
        <v>20976</v>
      </c>
    </row>
    <row r="24686" spans="1:5">
      <c r="A24686" t="s">
        <v>12729</v>
      </c>
      <c r="B24686" t="s">
        <v>12730</v>
      </c>
      <c r="C24686" t="s">
        <v>12731</v>
      </c>
      <c r="D24686">
        <v>1</v>
      </c>
      <c r="E24686" t="s">
        <v>20976</v>
      </c>
    </row>
    <row r="24687" spans="1:5">
      <c r="A24687" t="s">
        <v>21303</v>
      </c>
      <c r="B24687" t="s">
        <v>21304</v>
      </c>
      <c r="C24687" t="s">
        <v>21305</v>
      </c>
      <c r="D24687">
        <v>-1</v>
      </c>
      <c r="E24687" t="s">
        <v>21302</v>
      </c>
    </row>
    <row r="24688" spans="1:5">
      <c r="A24688" t="s">
        <v>21306</v>
      </c>
      <c r="B24688" t="s">
        <v>21307</v>
      </c>
      <c r="C24688" t="s">
        <v>21308</v>
      </c>
      <c r="D24688">
        <v>1</v>
      </c>
      <c r="E24688" t="s">
        <v>21309</v>
      </c>
    </row>
    <row r="24689" spans="1:5">
      <c r="A24689" t="s">
        <v>5058</v>
      </c>
      <c r="B24689" t="s">
        <v>5059</v>
      </c>
      <c r="C24689" t="s">
        <v>5060</v>
      </c>
      <c r="D24689">
        <v>1</v>
      </c>
      <c r="E24689" t="s">
        <v>21309</v>
      </c>
    </row>
    <row r="24690" spans="1:5">
      <c r="A24690" t="s">
        <v>21415</v>
      </c>
      <c r="B24690" t="s">
        <v>21416</v>
      </c>
      <c r="C24690" t="s">
        <v>21417</v>
      </c>
      <c r="D24690">
        <v>1</v>
      </c>
      <c r="E24690" t="s">
        <v>21309</v>
      </c>
    </row>
    <row r="24691" spans="1:5">
      <c r="A24691" t="s">
        <v>21318</v>
      </c>
      <c r="B24691" t="s">
        <v>21319</v>
      </c>
      <c r="C24691" t="s">
        <v>21320</v>
      </c>
      <c r="D24691">
        <v>1</v>
      </c>
      <c r="E24691" t="s">
        <v>21309</v>
      </c>
    </row>
    <row r="24692" spans="1:5">
      <c r="A24692" t="s">
        <v>21347</v>
      </c>
      <c r="B24692" t="s">
        <v>21348</v>
      </c>
      <c r="C24692" t="s">
        <v>21349</v>
      </c>
      <c r="D24692">
        <v>1</v>
      </c>
      <c r="E24692" t="s">
        <v>21309</v>
      </c>
    </row>
    <row r="24693" spans="1:5">
      <c r="A24693" t="s">
        <v>2191</v>
      </c>
      <c r="B24693" t="s">
        <v>2192</v>
      </c>
      <c r="C24693" t="s">
        <v>2193</v>
      </c>
      <c r="D24693">
        <v>1</v>
      </c>
      <c r="E24693" t="s">
        <v>21309</v>
      </c>
    </row>
    <row r="24694" spans="1:5">
      <c r="A24694" t="s">
        <v>5280</v>
      </c>
      <c r="B24694" t="s">
        <v>5281</v>
      </c>
      <c r="C24694" t="s">
        <v>5282</v>
      </c>
      <c r="D24694">
        <v>1</v>
      </c>
      <c r="E24694" t="s">
        <v>21309</v>
      </c>
    </row>
    <row r="24695" spans="1:5">
      <c r="A24695" t="s">
        <v>5907</v>
      </c>
      <c r="B24695" t="s">
        <v>5908</v>
      </c>
      <c r="C24695" t="s">
        <v>5909</v>
      </c>
      <c r="D24695">
        <v>1</v>
      </c>
      <c r="E24695" t="s">
        <v>21309</v>
      </c>
    </row>
    <row r="24696" spans="1:5">
      <c r="A24696" t="s">
        <v>21328</v>
      </c>
      <c r="B24696" t="s">
        <v>21329</v>
      </c>
      <c r="C24696" t="s">
        <v>21330</v>
      </c>
      <c r="D24696">
        <v>1</v>
      </c>
      <c r="E24696" t="s">
        <v>21309</v>
      </c>
    </row>
    <row r="24697" spans="1:5">
      <c r="A24697" t="s">
        <v>21331</v>
      </c>
      <c r="B24697" t="s">
        <v>21332</v>
      </c>
      <c r="C24697" t="s">
        <v>21333</v>
      </c>
      <c r="D24697">
        <v>2</v>
      </c>
      <c r="E24697" t="s">
        <v>21309</v>
      </c>
    </row>
    <row r="24698" spans="1:5">
      <c r="A24698" t="s">
        <v>2455</v>
      </c>
      <c r="B24698" t="s">
        <v>2456</v>
      </c>
      <c r="C24698" t="s">
        <v>2457</v>
      </c>
      <c r="D24698">
        <v>2</v>
      </c>
      <c r="E24698" t="s">
        <v>21309</v>
      </c>
    </row>
    <row r="24699" spans="1:5">
      <c r="A24699" t="s">
        <v>16355</v>
      </c>
      <c r="B24699" t="s">
        <v>16356</v>
      </c>
      <c r="C24699" t="s">
        <v>16357</v>
      </c>
      <c r="D24699">
        <v>3</v>
      </c>
      <c r="E24699" t="s">
        <v>21309</v>
      </c>
    </row>
    <row r="24700" spans="1:5">
      <c r="A24700" t="s">
        <v>16456</v>
      </c>
      <c r="B24700" t="s">
        <v>16457</v>
      </c>
      <c r="C24700" t="s">
        <v>16458</v>
      </c>
      <c r="D24700">
        <v>2</v>
      </c>
      <c r="E24700" t="s">
        <v>21309</v>
      </c>
    </row>
    <row r="24701" spans="1:5">
      <c r="A24701" t="s">
        <v>1940</v>
      </c>
      <c r="B24701" t="s">
        <v>1941</v>
      </c>
      <c r="C24701" t="s">
        <v>1942</v>
      </c>
      <c r="D24701">
        <v>1</v>
      </c>
      <c r="E24701" t="s">
        <v>21309</v>
      </c>
    </row>
    <row r="24702" spans="1:5">
      <c r="A24702" t="s">
        <v>1964</v>
      </c>
      <c r="B24702" t="s">
        <v>1965</v>
      </c>
      <c r="C24702" t="s">
        <v>1966</v>
      </c>
      <c r="D24702">
        <v>1</v>
      </c>
      <c r="E24702" t="s">
        <v>21309</v>
      </c>
    </row>
    <row r="24703" spans="1:5">
      <c r="A24703" t="s">
        <v>15577</v>
      </c>
      <c r="B24703" t="s">
        <v>15578</v>
      </c>
      <c r="C24703" t="s">
        <v>15579</v>
      </c>
      <c r="D24703">
        <v>1</v>
      </c>
      <c r="E24703" t="s">
        <v>21309</v>
      </c>
    </row>
    <row r="24704" spans="1:5">
      <c r="A24704" t="s">
        <v>13644</v>
      </c>
      <c r="B24704" t="s">
        <v>13645</v>
      </c>
      <c r="C24704" t="s">
        <v>13646</v>
      </c>
      <c r="D24704">
        <v>1</v>
      </c>
      <c r="E24704" t="s">
        <v>21309</v>
      </c>
    </row>
    <row r="24705" spans="1:5">
      <c r="A24705" t="s">
        <v>13073</v>
      </c>
      <c r="B24705" t="s">
        <v>13074</v>
      </c>
      <c r="C24705" t="s">
        <v>13075</v>
      </c>
      <c r="D24705">
        <v>1</v>
      </c>
      <c r="E24705" t="s">
        <v>21309</v>
      </c>
    </row>
    <row r="24706" spans="1:5">
      <c r="A24706" t="s">
        <v>21711</v>
      </c>
      <c r="B24706" t="s">
        <v>21712</v>
      </c>
      <c r="C24706" t="s">
        <v>21713</v>
      </c>
      <c r="D24706">
        <v>1</v>
      </c>
      <c r="E24706" t="s">
        <v>21309</v>
      </c>
    </row>
    <row r="24707" spans="1:5">
      <c r="A24707" t="s">
        <v>12388</v>
      </c>
      <c r="B24707" t="s">
        <v>12389</v>
      </c>
      <c r="C24707" t="s">
        <v>12390</v>
      </c>
      <c r="D24707">
        <v>1</v>
      </c>
      <c r="E24707" t="s">
        <v>21309</v>
      </c>
    </row>
    <row r="24708" spans="1:5">
      <c r="A24708" t="s">
        <v>5919</v>
      </c>
      <c r="B24708" t="s">
        <v>5920</v>
      </c>
      <c r="C24708" t="s">
        <v>5921</v>
      </c>
      <c r="D24708">
        <v>2</v>
      </c>
      <c r="E24708" t="s">
        <v>21309</v>
      </c>
    </row>
    <row r="24709" spans="1:5">
      <c r="A24709" t="s">
        <v>21499</v>
      </c>
      <c r="B24709" t="s">
        <v>21500</v>
      </c>
      <c r="C24709" t="s">
        <v>21501</v>
      </c>
      <c r="D24709">
        <v>2</v>
      </c>
      <c r="E24709" t="s">
        <v>21309</v>
      </c>
    </row>
    <row r="24710" spans="1:5">
      <c r="A24710" t="s">
        <v>18932</v>
      </c>
      <c r="B24710" t="s">
        <v>18933</v>
      </c>
      <c r="C24710" t="s">
        <v>18934</v>
      </c>
      <c r="D24710">
        <v>1</v>
      </c>
      <c r="E24710" t="s">
        <v>21309</v>
      </c>
    </row>
    <row r="24711" spans="1:5">
      <c r="A24711" t="s">
        <v>21502</v>
      </c>
      <c r="B24711" t="s">
        <v>21503</v>
      </c>
      <c r="C24711" t="s">
        <v>21504</v>
      </c>
      <c r="D24711">
        <v>1</v>
      </c>
      <c r="E24711" t="s">
        <v>21309</v>
      </c>
    </row>
    <row r="24712" spans="1:5">
      <c r="A24712" t="s">
        <v>13218</v>
      </c>
      <c r="B24712" t="s">
        <v>13219</v>
      </c>
      <c r="C24712" t="s">
        <v>13220</v>
      </c>
      <c r="D24712">
        <v>3</v>
      </c>
      <c r="E24712" t="s">
        <v>21309</v>
      </c>
    </row>
    <row r="24713" spans="1:5">
      <c r="A24713" t="s">
        <v>21971</v>
      </c>
      <c r="B24713" t="s">
        <v>21972</v>
      </c>
      <c r="C24713" t="s">
        <v>21973</v>
      </c>
      <c r="D24713">
        <v>1</v>
      </c>
      <c r="E24713" t="s">
        <v>21309</v>
      </c>
    </row>
    <row r="24714" spans="1:5">
      <c r="A24714" t="s">
        <v>21321</v>
      </c>
      <c r="B24714" t="s">
        <v>21322</v>
      </c>
      <c r="C24714" t="s">
        <v>21323</v>
      </c>
      <c r="D24714">
        <v>1</v>
      </c>
      <c r="E24714" t="s">
        <v>21309</v>
      </c>
    </row>
    <row r="24715" spans="1:5">
      <c r="A24715" t="s">
        <v>16471</v>
      </c>
      <c r="B24715" t="s">
        <v>16472</v>
      </c>
      <c r="C24715" t="s">
        <v>16473</v>
      </c>
      <c r="D24715">
        <v>1</v>
      </c>
      <c r="E24715" t="s">
        <v>21309</v>
      </c>
    </row>
    <row r="24716" spans="1:5">
      <c r="A24716" t="s">
        <v>12754</v>
      </c>
      <c r="B24716" t="s">
        <v>12755</v>
      </c>
      <c r="C24716" t="s">
        <v>12756</v>
      </c>
      <c r="D24716">
        <v>1</v>
      </c>
      <c r="E24716" t="s">
        <v>21309</v>
      </c>
    </row>
    <row r="24717" spans="1:5">
      <c r="A24717" t="s">
        <v>12757</v>
      </c>
      <c r="B24717" t="s">
        <v>12758</v>
      </c>
      <c r="C24717" t="s">
        <v>12759</v>
      </c>
      <c r="D24717">
        <v>1</v>
      </c>
      <c r="E24717" t="s">
        <v>21309</v>
      </c>
    </row>
    <row r="24718" spans="1:5">
      <c r="A24718" t="s">
        <v>21719</v>
      </c>
      <c r="B24718" t="s">
        <v>21720</v>
      </c>
      <c r="C24718" t="s">
        <v>21721</v>
      </c>
      <c r="D24718">
        <v>2</v>
      </c>
      <c r="E24718" t="s">
        <v>21309</v>
      </c>
    </row>
    <row r="24719" spans="1:5">
      <c r="A24719" t="s">
        <v>17313</v>
      </c>
      <c r="B24719" t="s">
        <v>17314</v>
      </c>
      <c r="C24719" t="s">
        <v>17315</v>
      </c>
      <c r="D24719">
        <v>7</v>
      </c>
      <c r="E24719" t="s">
        <v>21309</v>
      </c>
    </row>
    <row r="24720" spans="1:5">
      <c r="A24720" t="s">
        <v>13664</v>
      </c>
      <c r="B24720" t="s">
        <v>13665</v>
      </c>
      <c r="C24720" t="s">
        <v>13666</v>
      </c>
      <c r="D24720">
        <v>1</v>
      </c>
      <c r="E24720" t="s">
        <v>21309</v>
      </c>
    </row>
    <row r="24721" spans="1:5">
      <c r="A24721" t="s">
        <v>21727</v>
      </c>
      <c r="B24721" t="s">
        <v>3910</v>
      </c>
      <c r="C24721" t="s">
        <v>3911</v>
      </c>
      <c r="D24721">
        <v>1</v>
      </c>
      <c r="E24721" t="s">
        <v>21309</v>
      </c>
    </row>
    <row r="24722" spans="1:5">
      <c r="A24722" t="s">
        <v>21359</v>
      </c>
      <c r="B24722" t="s">
        <v>21360</v>
      </c>
      <c r="C24722" t="s">
        <v>21361</v>
      </c>
      <c r="D24722">
        <v>1</v>
      </c>
      <c r="E24722" t="s">
        <v>21309</v>
      </c>
    </row>
    <row r="24723" spans="1:5">
      <c r="A24723" t="s">
        <v>18873</v>
      </c>
      <c r="B24723" t="s">
        <v>18874</v>
      </c>
      <c r="C24723" t="s">
        <v>18875</v>
      </c>
      <c r="D24723">
        <v>1</v>
      </c>
      <c r="E24723" t="s">
        <v>21309</v>
      </c>
    </row>
    <row r="24724" spans="1:5">
      <c r="A24724" t="s">
        <v>15046</v>
      </c>
      <c r="B24724" t="s">
        <v>15047</v>
      </c>
      <c r="C24724" t="s">
        <v>15048</v>
      </c>
      <c r="D24724">
        <v>1</v>
      </c>
      <c r="E24724" t="s">
        <v>21309</v>
      </c>
    </row>
    <row r="24725" spans="1:5">
      <c r="A24725" t="s">
        <v>3900</v>
      </c>
      <c r="B24725" t="s">
        <v>3901</v>
      </c>
      <c r="C24725" t="s">
        <v>3902</v>
      </c>
      <c r="D24725">
        <v>1</v>
      </c>
      <c r="E24725" t="s">
        <v>21309</v>
      </c>
    </row>
    <row r="24726" spans="1:5">
      <c r="A24726" t="s">
        <v>12853</v>
      </c>
      <c r="B24726" t="s">
        <v>12854</v>
      </c>
      <c r="C24726" t="s">
        <v>12855</v>
      </c>
      <c r="D24726">
        <v>1</v>
      </c>
      <c r="E24726" t="s">
        <v>21309</v>
      </c>
    </row>
    <row r="24727" spans="1:5">
      <c r="A24727" t="s">
        <v>12775</v>
      </c>
      <c r="B24727" t="s">
        <v>12776</v>
      </c>
      <c r="C24727" t="s">
        <v>12777</v>
      </c>
      <c r="D24727">
        <v>1</v>
      </c>
      <c r="E24727" t="s">
        <v>21309</v>
      </c>
    </row>
    <row r="24728" spans="1:5">
      <c r="A24728" t="s">
        <v>3263</v>
      </c>
      <c r="B24728" t="s">
        <v>3264</v>
      </c>
      <c r="C24728" t="s">
        <v>3265</v>
      </c>
      <c r="D24728">
        <v>2</v>
      </c>
      <c r="E24728" t="s">
        <v>21309</v>
      </c>
    </row>
    <row r="24729" spans="1:5">
      <c r="A24729" t="s">
        <v>18935</v>
      </c>
      <c r="B24729" t="s">
        <v>18936</v>
      </c>
      <c r="C24729" t="s">
        <v>18937</v>
      </c>
      <c r="D24729">
        <v>1</v>
      </c>
      <c r="E24729" t="s">
        <v>21309</v>
      </c>
    </row>
    <row r="24730" spans="1:5">
      <c r="A24730" t="s">
        <v>13230</v>
      </c>
      <c r="B24730" t="s">
        <v>13231</v>
      </c>
      <c r="C24730" t="s">
        <v>13232</v>
      </c>
      <c r="D24730">
        <v>1</v>
      </c>
      <c r="E24730" t="s">
        <v>21309</v>
      </c>
    </row>
    <row r="24731" spans="1:5">
      <c r="A24731" t="s">
        <v>12412</v>
      </c>
      <c r="B24731" t="s">
        <v>12413</v>
      </c>
      <c r="C24731" t="s">
        <v>12414</v>
      </c>
      <c r="D24731">
        <v>1</v>
      </c>
      <c r="E24731" t="s">
        <v>21309</v>
      </c>
    </row>
    <row r="24732" spans="1:5">
      <c r="A24732" t="s">
        <v>5329</v>
      </c>
      <c r="B24732" t="s">
        <v>5330</v>
      </c>
      <c r="C24732" t="s">
        <v>5331</v>
      </c>
      <c r="D24732">
        <v>15</v>
      </c>
      <c r="E24732" t="s">
        <v>21309</v>
      </c>
    </row>
    <row r="24733" spans="1:5">
      <c r="A24733" t="s">
        <v>21424</v>
      </c>
      <c r="B24733" t="s">
        <v>12503</v>
      </c>
      <c r="C24733" t="s">
        <v>12504</v>
      </c>
      <c r="D24733">
        <v>1</v>
      </c>
      <c r="E24733" t="s">
        <v>21309</v>
      </c>
    </row>
    <row r="24734" spans="1:5">
      <c r="A24734" t="s">
        <v>36135</v>
      </c>
      <c r="B24734" t="s">
        <v>13636</v>
      </c>
      <c r="C24734" t="s">
        <v>13637</v>
      </c>
      <c r="D24734">
        <v>-1</v>
      </c>
      <c r="E24734" t="s">
        <v>21309</v>
      </c>
    </row>
    <row r="24735" spans="1:5">
      <c r="A24735" t="s">
        <v>36136</v>
      </c>
      <c r="B24735" t="s">
        <v>36137</v>
      </c>
      <c r="C24735" t="s">
        <v>12334</v>
      </c>
      <c r="D24735">
        <v>1</v>
      </c>
      <c r="E24735" t="s">
        <v>21309</v>
      </c>
    </row>
    <row r="24736" spans="1:5">
      <c r="A24736" t="s">
        <v>16361</v>
      </c>
      <c r="B24736" t="s">
        <v>16362</v>
      </c>
      <c r="C24736" t="s">
        <v>16363</v>
      </c>
      <c r="D24736">
        <v>7</v>
      </c>
      <c r="E24736" t="s">
        <v>21309</v>
      </c>
    </row>
    <row r="24737" spans="1:5">
      <c r="A24737" t="s">
        <v>13737</v>
      </c>
      <c r="B24737" t="s">
        <v>13738</v>
      </c>
      <c r="C24737" t="s">
        <v>13739</v>
      </c>
      <c r="D24737">
        <v>1</v>
      </c>
      <c r="E24737" t="s">
        <v>21309</v>
      </c>
    </row>
    <row r="24738" spans="1:5">
      <c r="A24738" t="s">
        <v>21404</v>
      </c>
      <c r="B24738" t="s">
        <v>21405</v>
      </c>
      <c r="C24738" t="s">
        <v>12334</v>
      </c>
      <c r="D24738">
        <v>1</v>
      </c>
      <c r="E24738" t="s">
        <v>21309</v>
      </c>
    </row>
    <row r="24739" spans="1:5">
      <c r="A24739" t="s">
        <v>2419</v>
      </c>
      <c r="B24739" t="s">
        <v>2420</v>
      </c>
      <c r="C24739" t="s">
        <v>2421</v>
      </c>
      <c r="D24739">
        <v>1</v>
      </c>
      <c r="E24739" t="s">
        <v>21309</v>
      </c>
    </row>
    <row r="24740" spans="1:5">
      <c r="A24740" t="s">
        <v>12812</v>
      </c>
      <c r="B24740" t="s">
        <v>12813</v>
      </c>
      <c r="C24740" t="s">
        <v>12814</v>
      </c>
      <c r="D24740">
        <v>3</v>
      </c>
      <c r="E24740" t="s">
        <v>21309</v>
      </c>
    </row>
    <row r="24741" spans="1:5">
      <c r="A24741" t="s">
        <v>12815</v>
      </c>
      <c r="B24741" t="s">
        <v>12816</v>
      </c>
      <c r="C24741" t="s">
        <v>12817</v>
      </c>
      <c r="D24741">
        <v>2</v>
      </c>
      <c r="E24741" t="s">
        <v>21309</v>
      </c>
    </row>
    <row r="24742" spans="1:5">
      <c r="A24742" t="s">
        <v>1644</v>
      </c>
      <c r="B24742" t="s">
        <v>1645</v>
      </c>
      <c r="C24742" t="s">
        <v>1646</v>
      </c>
      <c r="D24742">
        <v>3</v>
      </c>
      <c r="E24742" t="s">
        <v>21309</v>
      </c>
    </row>
    <row r="24743" spans="1:5">
      <c r="A24743" t="s">
        <v>21310</v>
      </c>
      <c r="B24743" t="s">
        <v>21311</v>
      </c>
      <c r="C24743" t="s">
        <v>21312</v>
      </c>
      <c r="D24743">
        <v>1</v>
      </c>
      <c r="E24743" t="s">
        <v>21309</v>
      </c>
    </row>
    <row r="24744" spans="1:5">
      <c r="A24744" t="s">
        <v>21313</v>
      </c>
      <c r="B24744" t="s">
        <v>1872</v>
      </c>
      <c r="C24744" t="s">
        <v>1873</v>
      </c>
      <c r="D24744">
        <v>1</v>
      </c>
      <c r="E24744" t="s">
        <v>21309</v>
      </c>
    </row>
    <row r="24745" spans="1:5">
      <c r="A24745" t="s">
        <v>5992</v>
      </c>
      <c r="B24745" t="s">
        <v>5993</v>
      </c>
      <c r="C24745" t="s">
        <v>1765</v>
      </c>
      <c r="D24745">
        <v>2</v>
      </c>
      <c r="E24745" t="s">
        <v>21309</v>
      </c>
    </row>
    <row r="24746" spans="1:5">
      <c r="A24746" t="s">
        <v>5994</v>
      </c>
      <c r="B24746" t="s">
        <v>5995</v>
      </c>
      <c r="C24746" t="s">
        <v>5996</v>
      </c>
      <c r="D24746">
        <v>1</v>
      </c>
      <c r="E24746" t="s">
        <v>21309</v>
      </c>
    </row>
    <row r="24747" spans="1:5">
      <c r="A24747" t="s">
        <v>3924</v>
      </c>
      <c r="B24747" t="s">
        <v>3925</v>
      </c>
      <c r="C24747" t="s">
        <v>3926</v>
      </c>
      <c r="D24747">
        <v>2</v>
      </c>
      <c r="E24747" t="s">
        <v>21309</v>
      </c>
    </row>
    <row r="24748" spans="1:5">
      <c r="A24748" t="s">
        <v>20528</v>
      </c>
      <c r="B24748" t="s">
        <v>20529</v>
      </c>
      <c r="C24748" t="s">
        <v>20530</v>
      </c>
      <c r="D24748">
        <v>1</v>
      </c>
      <c r="E24748" t="s">
        <v>21309</v>
      </c>
    </row>
    <row r="24749" spans="1:5">
      <c r="A24749" t="s">
        <v>13033</v>
      </c>
      <c r="B24749" t="s">
        <v>13034</v>
      </c>
      <c r="C24749" t="s">
        <v>13035</v>
      </c>
      <c r="D24749">
        <v>1</v>
      </c>
      <c r="E24749" t="s">
        <v>21309</v>
      </c>
    </row>
    <row r="24750" spans="1:5">
      <c r="A24750" t="s">
        <v>13036</v>
      </c>
      <c r="B24750" t="s">
        <v>13037</v>
      </c>
      <c r="C24750" t="s">
        <v>13038</v>
      </c>
      <c r="D24750">
        <v>1</v>
      </c>
      <c r="E24750" t="s">
        <v>21309</v>
      </c>
    </row>
    <row r="24751" spans="1:5">
      <c r="A24751" t="s">
        <v>15500</v>
      </c>
      <c r="B24751" t="s">
        <v>15501</v>
      </c>
      <c r="C24751" t="s">
        <v>15502</v>
      </c>
      <c r="D24751">
        <v>1</v>
      </c>
      <c r="E24751" t="s">
        <v>21309</v>
      </c>
    </row>
    <row r="24752" spans="1:5">
      <c r="A24752" t="s">
        <v>19893</v>
      </c>
      <c r="B24752" t="s">
        <v>19894</v>
      </c>
      <c r="C24752" t="s">
        <v>19895</v>
      </c>
      <c r="D24752">
        <v>1</v>
      </c>
      <c r="E24752" t="s">
        <v>21309</v>
      </c>
    </row>
    <row r="24753" spans="1:5">
      <c r="A24753" t="s">
        <v>7305</v>
      </c>
      <c r="B24753" t="s">
        <v>7306</v>
      </c>
      <c r="C24753" t="s">
        <v>7307</v>
      </c>
      <c r="D24753">
        <v>1</v>
      </c>
      <c r="E24753" t="s">
        <v>21309</v>
      </c>
    </row>
    <row r="24754" spans="1:5">
      <c r="A24754" t="s">
        <v>18669</v>
      </c>
      <c r="B24754" t="s">
        <v>18670</v>
      </c>
      <c r="C24754" t="s">
        <v>18671</v>
      </c>
      <c r="D24754">
        <v>2</v>
      </c>
      <c r="E24754" t="s">
        <v>21309</v>
      </c>
    </row>
    <row r="24755" spans="1:5">
      <c r="A24755" t="s">
        <v>21314</v>
      </c>
      <c r="B24755" t="s">
        <v>21315</v>
      </c>
      <c r="C24755" t="s">
        <v>5259</v>
      </c>
      <c r="D24755">
        <v>1</v>
      </c>
      <c r="E24755" t="s">
        <v>21309</v>
      </c>
    </row>
    <row r="24756" spans="1:5">
      <c r="A24756" t="s">
        <v>36133</v>
      </c>
      <c r="B24756" t="s">
        <v>36134</v>
      </c>
      <c r="C24756" t="s">
        <v>21014</v>
      </c>
      <c r="D24756">
        <v>1</v>
      </c>
      <c r="E24756" t="s">
        <v>21309</v>
      </c>
    </row>
    <row r="24757" spans="1:5">
      <c r="A24757" t="s">
        <v>21788</v>
      </c>
      <c r="B24757" t="s">
        <v>21789</v>
      </c>
      <c r="C24757" t="s">
        <v>21790</v>
      </c>
      <c r="D24757">
        <v>5</v>
      </c>
      <c r="E24757" t="s">
        <v>21309</v>
      </c>
    </row>
    <row r="24758" spans="1:5">
      <c r="A24758" t="s">
        <v>21791</v>
      </c>
      <c r="B24758" t="s">
        <v>21792</v>
      </c>
      <c r="C24758" t="s">
        <v>12334</v>
      </c>
      <c r="D24758">
        <v>1</v>
      </c>
      <c r="E24758" t="s">
        <v>21309</v>
      </c>
    </row>
    <row r="24759" spans="1:5">
      <c r="A24759" t="s">
        <v>5931</v>
      </c>
      <c r="B24759" t="s">
        <v>5932</v>
      </c>
      <c r="C24759" t="s">
        <v>5933</v>
      </c>
      <c r="D24759">
        <v>4</v>
      </c>
      <c r="E24759" t="s">
        <v>21309</v>
      </c>
    </row>
    <row r="24760" spans="1:5">
      <c r="A24760" t="s">
        <v>17415</v>
      </c>
      <c r="B24760" t="s">
        <v>17416</v>
      </c>
      <c r="C24760" t="s">
        <v>17417</v>
      </c>
      <c r="D24760">
        <v>1</v>
      </c>
      <c r="E24760" t="s">
        <v>21309</v>
      </c>
    </row>
    <row r="24761" spans="1:5">
      <c r="A24761" t="s">
        <v>21802</v>
      </c>
      <c r="B24761" t="s">
        <v>21803</v>
      </c>
      <c r="C24761" t="s">
        <v>21804</v>
      </c>
      <c r="D24761">
        <v>1</v>
      </c>
      <c r="E24761" t="s">
        <v>21309</v>
      </c>
    </row>
    <row r="24762" spans="1:5">
      <c r="A24762" t="s">
        <v>21672</v>
      </c>
      <c r="B24762" t="s">
        <v>21673</v>
      </c>
      <c r="C24762" t="s">
        <v>21674</v>
      </c>
      <c r="D24762">
        <v>1</v>
      </c>
      <c r="E24762" t="s">
        <v>21309</v>
      </c>
    </row>
    <row r="24763" spans="1:5">
      <c r="A24763" t="s">
        <v>21675</v>
      </c>
      <c r="B24763" t="s">
        <v>15712</v>
      </c>
      <c r="C24763" t="s">
        <v>15713</v>
      </c>
      <c r="D24763">
        <v>1</v>
      </c>
      <c r="E24763" t="s">
        <v>21309</v>
      </c>
    </row>
    <row r="24764" spans="1:5">
      <c r="A24764" t="s">
        <v>15503</v>
      </c>
      <c r="B24764" t="s">
        <v>15504</v>
      </c>
      <c r="C24764" t="s">
        <v>15505</v>
      </c>
      <c r="D24764">
        <v>1</v>
      </c>
      <c r="E24764" t="s">
        <v>21309</v>
      </c>
    </row>
    <row r="24765" spans="1:5">
      <c r="A24765" t="s">
        <v>1874</v>
      </c>
      <c r="B24765" t="s">
        <v>1875</v>
      </c>
      <c r="C24765" t="s">
        <v>1876</v>
      </c>
      <c r="D24765">
        <v>1</v>
      </c>
      <c r="E24765" t="s">
        <v>21309</v>
      </c>
    </row>
    <row r="24766" spans="1:5">
      <c r="A24766" t="s">
        <v>35849</v>
      </c>
      <c r="B24766" t="s">
        <v>21758</v>
      </c>
      <c r="C24766" t="s">
        <v>12334</v>
      </c>
      <c r="D24766">
        <v>1</v>
      </c>
      <c r="E24766" t="s">
        <v>21309</v>
      </c>
    </row>
    <row r="24767" spans="1:5">
      <c r="A24767" t="s">
        <v>21350</v>
      </c>
      <c r="B24767" t="s">
        <v>21351</v>
      </c>
      <c r="C24767" t="s">
        <v>12334</v>
      </c>
      <c r="D24767">
        <v>1</v>
      </c>
      <c r="E24767" t="s">
        <v>21309</v>
      </c>
    </row>
    <row r="24768" spans="1:5">
      <c r="A24768" t="s">
        <v>21352</v>
      </c>
      <c r="B24768" t="s">
        <v>21353</v>
      </c>
      <c r="C24768" t="s">
        <v>12334</v>
      </c>
      <c r="D24768">
        <v>1</v>
      </c>
      <c r="E24768" t="s">
        <v>21309</v>
      </c>
    </row>
    <row r="24769" spans="1:5">
      <c r="A24769" t="s">
        <v>6378</v>
      </c>
      <c r="B24769" t="s">
        <v>6379</v>
      </c>
      <c r="C24769" t="s">
        <v>6380</v>
      </c>
      <c r="D24769">
        <v>1</v>
      </c>
      <c r="E24769" t="s">
        <v>21309</v>
      </c>
    </row>
    <row r="24770" spans="1:5">
      <c r="A24770" t="s">
        <v>21695</v>
      </c>
      <c r="B24770" t="s">
        <v>21368</v>
      </c>
      <c r="C24770" t="s">
        <v>15251</v>
      </c>
      <c r="D24770">
        <v>2</v>
      </c>
      <c r="E24770" t="s">
        <v>21309</v>
      </c>
    </row>
    <row r="24771" spans="1:5">
      <c r="A24771" t="s">
        <v>21696</v>
      </c>
      <c r="B24771" t="s">
        <v>21697</v>
      </c>
      <c r="C24771" t="s">
        <v>21698</v>
      </c>
      <c r="D24771">
        <v>2</v>
      </c>
      <c r="E24771" t="s">
        <v>21309</v>
      </c>
    </row>
    <row r="24772" spans="1:5">
      <c r="A24772" t="s">
        <v>21699</v>
      </c>
      <c r="B24772" t="s">
        <v>21700</v>
      </c>
      <c r="C24772" t="s">
        <v>21701</v>
      </c>
      <c r="D24772">
        <v>3</v>
      </c>
      <c r="E24772" t="s">
        <v>21309</v>
      </c>
    </row>
    <row r="24773" spans="1:5">
      <c r="A24773" t="s">
        <v>21702</v>
      </c>
      <c r="B24773" t="s">
        <v>21703</v>
      </c>
      <c r="C24773" t="s">
        <v>15209</v>
      </c>
      <c r="D24773">
        <v>1</v>
      </c>
      <c r="E24773" t="s">
        <v>21309</v>
      </c>
    </row>
    <row r="24774" spans="1:5">
      <c r="A24774" t="s">
        <v>13632</v>
      </c>
      <c r="B24774" t="s">
        <v>13633</v>
      </c>
      <c r="C24774" t="s">
        <v>13634</v>
      </c>
      <c r="D24774">
        <v>1</v>
      </c>
      <c r="E24774" t="s">
        <v>21309</v>
      </c>
    </row>
    <row r="24775" spans="1:5">
      <c r="A24775" t="s">
        <v>18585</v>
      </c>
      <c r="B24775" t="s">
        <v>18586</v>
      </c>
      <c r="C24775" t="s">
        <v>18587</v>
      </c>
      <c r="D24775">
        <v>2</v>
      </c>
      <c r="E24775" t="s">
        <v>21309</v>
      </c>
    </row>
    <row r="24776" spans="1:5">
      <c r="A24776" t="s">
        <v>16320</v>
      </c>
      <c r="B24776" t="s">
        <v>16321</v>
      </c>
      <c r="C24776" t="s">
        <v>16322</v>
      </c>
      <c r="D24776">
        <v>1</v>
      </c>
      <c r="E24776" t="s">
        <v>21309</v>
      </c>
    </row>
    <row r="24777" spans="1:5">
      <c r="A24777" t="s">
        <v>35848</v>
      </c>
      <c r="B24777" t="s">
        <v>3925</v>
      </c>
      <c r="C24777" t="s">
        <v>3926</v>
      </c>
      <c r="D24777">
        <v>2</v>
      </c>
      <c r="E24777" t="s">
        <v>21309</v>
      </c>
    </row>
    <row r="24778" spans="1:5">
      <c r="A24778" t="s">
        <v>21934</v>
      </c>
      <c r="B24778" t="s">
        <v>21815</v>
      </c>
      <c r="C24778" t="s">
        <v>1765</v>
      </c>
      <c r="D24778">
        <v>1</v>
      </c>
      <c r="E24778" t="s">
        <v>21309</v>
      </c>
    </row>
    <row r="24779" spans="1:5">
      <c r="A24779" t="s">
        <v>105</v>
      </c>
      <c r="B24779" t="s">
        <v>14098</v>
      </c>
      <c r="C24779" t="s">
        <v>14099</v>
      </c>
      <c r="D24779">
        <v>1</v>
      </c>
      <c r="E24779" t="s">
        <v>21309</v>
      </c>
    </row>
    <row r="24780" spans="1:5">
      <c r="A24780" t="s">
        <v>21937</v>
      </c>
      <c r="B24780" t="s">
        <v>2524</v>
      </c>
      <c r="C24780" t="s">
        <v>2525</v>
      </c>
      <c r="D24780">
        <v>1</v>
      </c>
      <c r="E24780" t="s">
        <v>21309</v>
      </c>
    </row>
    <row r="24781" spans="1:5">
      <c r="A24781" t="s">
        <v>21944</v>
      </c>
      <c r="B24781" t="s">
        <v>21945</v>
      </c>
      <c r="C24781" t="s">
        <v>21946</v>
      </c>
      <c r="D24781">
        <v>1</v>
      </c>
      <c r="E24781" t="s">
        <v>21309</v>
      </c>
    </row>
    <row r="24782" spans="1:5">
      <c r="A24782" t="s">
        <v>15896</v>
      </c>
      <c r="B24782" t="s">
        <v>15897</v>
      </c>
      <c r="C24782" t="s">
        <v>15898</v>
      </c>
      <c r="D24782">
        <v>3</v>
      </c>
      <c r="E24782" t="s">
        <v>21309</v>
      </c>
    </row>
    <row r="24783" spans="1:5">
      <c r="A24783" t="s">
        <v>21722</v>
      </c>
      <c r="B24783" t="s">
        <v>21723</v>
      </c>
      <c r="C24783" t="s">
        <v>21724</v>
      </c>
      <c r="D24783">
        <v>2</v>
      </c>
      <c r="E24783" t="s">
        <v>21309</v>
      </c>
    </row>
    <row r="24784" spans="1:5">
      <c r="A24784" t="s">
        <v>21375</v>
      </c>
      <c r="B24784" t="s">
        <v>21376</v>
      </c>
      <c r="C24784" t="s">
        <v>21377</v>
      </c>
      <c r="D24784">
        <v>8</v>
      </c>
      <c r="E24784" t="s">
        <v>21309</v>
      </c>
    </row>
    <row r="24785" spans="1:5">
      <c r="A24785" t="s">
        <v>13972</v>
      </c>
      <c r="B24785" t="s">
        <v>13973</v>
      </c>
      <c r="C24785" t="s">
        <v>13974</v>
      </c>
      <c r="D24785">
        <v>12</v>
      </c>
      <c r="E24785" t="s">
        <v>21309</v>
      </c>
    </row>
    <row r="24786" spans="1:5">
      <c r="A24786" t="s">
        <v>19265</v>
      </c>
      <c r="B24786" t="s">
        <v>19266</v>
      </c>
      <c r="C24786" t="s">
        <v>19267</v>
      </c>
      <c r="D24786">
        <v>14</v>
      </c>
      <c r="E24786" t="s">
        <v>21309</v>
      </c>
    </row>
    <row r="24787" spans="1:5">
      <c r="A24787" t="s">
        <v>21859</v>
      </c>
      <c r="B24787" t="s">
        <v>21860</v>
      </c>
      <c r="C24787" t="s">
        <v>1765</v>
      </c>
      <c r="D24787">
        <v>1</v>
      </c>
      <c r="E24787" t="s">
        <v>21309</v>
      </c>
    </row>
    <row r="24788" spans="1:5">
      <c r="A24788" t="s">
        <v>21861</v>
      </c>
      <c r="B24788" t="s">
        <v>15964</v>
      </c>
      <c r="C24788" t="s">
        <v>1936</v>
      </c>
      <c r="D24788">
        <v>1</v>
      </c>
      <c r="E24788" t="s">
        <v>21309</v>
      </c>
    </row>
    <row r="24789" spans="1:5">
      <c r="A24789" t="s">
        <v>21862</v>
      </c>
      <c r="B24789" t="s">
        <v>21322</v>
      </c>
      <c r="C24789" t="s">
        <v>21323</v>
      </c>
      <c r="D24789">
        <v>1</v>
      </c>
      <c r="E24789" t="s">
        <v>21309</v>
      </c>
    </row>
    <row r="24790" spans="1:5">
      <c r="A24790" t="s">
        <v>21863</v>
      </c>
      <c r="B24790" t="s">
        <v>21864</v>
      </c>
      <c r="C24790" t="s">
        <v>21865</v>
      </c>
      <c r="D24790">
        <v>1</v>
      </c>
      <c r="E24790" t="s">
        <v>21309</v>
      </c>
    </row>
    <row r="24791" spans="1:5">
      <c r="A24791" t="s">
        <v>21866</v>
      </c>
      <c r="B24791" t="s">
        <v>21867</v>
      </c>
      <c r="C24791" t="s">
        <v>21868</v>
      </c>
      <c r="D24791">
        <v>1</v>
      </c>
      <c r="E24791" t="s">
        <v>21309</v>
      </c>
    </row>
    <row r="24792" spans="1:5">
      <c r="A24792" t="s">
        <v>12508</v>
      </c>
      <c r="B24792" t="s">
        <v>12509</v>
      </c>
      <c r="C24792" t="s">
        <v>12510</v>
      </c>
      <c r="D24792">
        <v>1</v>
      </c>
      <c r="E24792" t="s">
        <v>21309</v>
      </c>
    </row>
    <row r="24793" spans="1:5">
      <c r="A24793" t="s">
        <v>21732</v>
      </c>
      <c r="B24793" t="s">
        <v>21697</v>
      </c>
      <c r="C24793" t="s">
        <v>21698</v>
      </c>
      <c r="D24793">
        <v>28</v>
      </c>
      <c r="E24793" t="s">
        <v>21309</v>
      </c>
    </row>
    <row r="24794" spans="1:5">
      <c r="A24794" t="s">
        <v>16809</v>
      </c>
      <c r="B24794" t="s">
        <v>16810</v>
      </c>
      <c r="C24794" t="s">
        <v>16811</v>
      </c>
      <c r="D24794">
        <v>1</v>
      </c>
      <c r="E24794" t="s">
        <v>21309</v>
      </c>
    </row>
    <row r="24795" spans="1:5">
      <c r="A24795" t="s">
        <v>21316</v>
      </c>
      <c r="B24795" t="s">
        <v>21317</v>
      </c>
      <c r="C24795" t="s">
        <v>21092</v>
      </c>
      <c r="D24795">
        <v>1</v>
      </c>
      <c r="E24795" t="s">
        <v>21309</v>
      </c>
    </row>
    <row r="24796" spans="1:5">
      <c r="A24796" t="s">
        <v>1961</v>
      </c>
      <c r="B24796" t="s">
        <v>1962</v>
      </c>
      <c r="C24796" t="s">
        <v>1963</v>
      </c>
      <c r="D24796">
        <v>1</v>
      </c>
      <c r="E24796" t="s">
        <v>21309</v>
      </c>
    </row>
    <row r="24797" spans="1:5">
      <c r="A24797" t="s">
        <v>15114</v>
      </c>
      <c r="B24797" t="s">
        <v>15115</v>
      </c>
      <c r="C24797" t="s">
        <v>15116</v>
      </c>
      <c r="D24797">
        <v>1</v>
      </c>
      <c r="E24797" t="s">
        <v>21309</v>
      </c>
    </row>
    <row r="24798" spans="1:5">
      <c r="A24798" t="s">
        <v>35850</v>
      </c>
      <c r="B24798" t="s">
        <v>5995</v>
      </c>
      <c r="C24798" t="s">
        <v>5996</v>
      </c>
      <c r="D24798">
        <v>1</v>
      </c>
      <c r="E24798" t="s">
        <v>21309</v>
      </c>
    </row>
    <row r="24799" spans="1:5">
      <c r="A24799" t="s">
        <v>16589</v>
      </c>
      <c r="B24799" t="s">
        <v>16590</v>
      </c>
      <c r="C24799" t="s">
        <v>16591</v>
      </c>
      <c r="D24799">
        <v>1</v>
      </c>
      <c r="E24799" t="s">
        <v>21309</v>
      </c>
    </row>
    <row r="24800" spans="1:5">
      <c r="A24800" t="s">
        <v>21805</v>
      </c>
      <c r="B24800" t="s">
        <v>21806</v>
      </c>
      <c r="C24800" t="s">
        <v>21807</v>
      </c>
      <c r="D24800">
        <v>3</v>
      </c>
      <c r="E24800" t="s">
        <v>21309</v>
      </c>
    </row>
    <row r="24801" spans="1:5">
      <c r="A24801" t="s">
        <v>21808</v>
      </c>
      <c r="B24801" t="s">
        <v>21809</v>
      </c>
      <c r="C24801" t="s">
        <v>12334</v>
      </c>
      <c r="D24801">
        <v>1</v>
      </c>
      <c r="E24801" t="s">
        <v>21309</v>
      </c>
    </row>
    <row r="24802" spans="1:5">
      <c r="A24802" t="s">
        <v>17418</v>
      </c>
      <c r="B24802" t="s">
        <v>17419</v>
      </c>
      <c r="C24802" t="s">
        <v>17420</v>
      </c>
      <c r="D24802">
        <v>6</v>
      </c>
      <c r="E24802" t="s">
        <v>21309</v>
      </c>
    </row>
    <row r="24803" spans="1:5">
      <c r="A24803" t="s">
        <v>21324</v>
      </c>
      <c r="B24803" t="s">
        <v>3910</v>
      </c>
      <c r="C24803" t="s">
        <v>3911</v>
      </c>
      <c r="D24803">
        <v>1</v>
      </c>
      <c r="E24803" t="s">
        <v>21309</v>
      </c>
    </row>
    <row r="24804" spans="1:5">
      <c r="A24804" t="s">
        <v>12820</v>
      </c>
      <c r="B24804" t="s">
        <v>12821</v>
      </c>
      <c r="C24804" t="s">
        <v>12822</v>
      </c>
      <c r="D24804">
        <v>1</v>
      </c>
      <c r="E24804" t="s">
        <v>21309</v>
      </c>
    </row>
    <row r="24805" spans="1:5">
      <c r="A24805" t="s">
        <v>1790</v>
      </c>
      <c r="B24805" t="s">
        <v>1791</v>
      </c>
      <c r="C24805" t="s">
        <v>1792</v>
      </c>
      <c r="D24805">
        <v>1</v>
      </c>
      <c r="E24805" t="s">
        <v>21309</v>
      </c>
    </row>
    <row r="24806" spans="1:5">
      <c r="A24806" t="s">
        <v>18701</v>
      </c>
      <c r="B24806" t="s">
        <v>18702</v>
      </c>
      <c r="C24806" t="s">
        <v>18703</v>
      </c>
      <c r="D24806">
        <v>1</v>
      </c>
      <c r="E24806" t="s">
        <v>21309</v>
      </c>
    </row>
    <row r="24807" spans="1:5">
      <c r="A24807" t="s">
        <v>1793</v>
      </c>
      <c r="B24807" t="s">
        <v>1794</v>
      </c>
      <c r="C24807" t="s">
        <v>1795</v>
      </c>
      <c r="D24807">
        <v>2</v>
      </c>
      <c r="E24807" t="s">
        <v>21309</v>
      </c>
    </row>
    <row r="24808" spans="1:5">
      <c r="A24808" t="s">
        <v>1692</v>
      </c>
      <c r="B24808" t="s">
        <v>1693</v>
      </c>
      <c r="C24808" t="s">
        <v>1694</v>
      </c>
      <c r="D24808">
        <v>2</v>
      </c>
      <c r="E24808" t="s">
        <v>21309</v>
      </c>
    </row>
    <row r="24809" spans="1:5">
      <c r="A24809" t="s">
        <v>12795</v>
      </c>
      <c r="B24809" t="s">
        <v>12796</v>
      </c>
      <c r="C24809" t="s">
        <v>12797</v>
      </c>
      <c r="D24809">
        <v>1</v>
      </c>
      <c r="E24809" t="s">
        <v>21309</v>
      </c>
    </row>
    <row r="24810" spans="1:5">
      <c r="A24810" t="s">
        <v>21734</v>
      </c>
      <c r="B24810" t="s">
        <v>21735</v>
      </c>
      <c r="C24810" t="s">
        <v>21736</v>
      </c>
      <c r="D24810">
        <v>1</v>
      </c>
      <c r="E24810" t="s">
        <v>21309</v>
      </c>
    </row>
    <row r="24811" spans="1:5">
      <c r="A24811" t="s">
        <v>21750</v>
      </c>
      <c r="B24811" t="s">
        <v>21751</v>
      </c>
      <c r="C24811" t="s">
        <v>21752</v>
      </c>
      <c r="D24811">
        <v>1</v>
      </c>
      <c r="E24811" t="s">
        <v>21309</v>
      </c>
    </row>
    <row r="24812" spans="1:5">
      <c r="A24812" t="s">
        <v>21753</v>
      </c>
      <c r="B24812" t="s">
        <v>21754</v>
      </c>
      <c r="C24812" t="s">
        <v>21755</v>
      </c>
      <c r="D24812">
        <v>3</v>
      </c>
      <c r="E24812" t="s">
        <v>21309</v>
      </c>
    </row>
    <row r="24813" spans="1:5">
      <c r="A24813" t="s">
        <v>22527</v>
      </c>
      <c r="B24813" t="s">
        <v>21758</v>
      </c>
      <c r="C24813" t="s">
        <v>179</v>
      </c>
      <c r="D24813">
        <v>1</v>
      </c>
      <c r="E24813" t="s">
        <v>21309</v>
      </c>
    </row>
    <row r="24814" spans="1:5">
      <c r="A24814" t="s">
        <v>21757</v>
      </c>
      <c r="B24814" t="s">
        <v>21758</v>
      </c>
      <c r="C24814" t="s">
        <v>12334</v>
      </c>
      <c r="D24814">
        <v>1</v>
      </c>
      <c r="E24814" t="s">
        <v>21309</v>
      </c>
    </row>
    <row r="24815" spans="1:5">
      <c r="A24815" t="s">
        <v>16483</v>
      </c>
      <c r="B24815" t="s">
        <v>16484</v>
      </c>
      <c r="C24815" t="s">
        <v>16485</v>
      </c>
      <c r="D24815">
        <v>1</v>
      </c>
      <c r="E24815" t="s">
        <v>21309</v>
      </c>
    </row>
    <row r="24816" spans="1:5">
      <c r="A24816" t="s">
        <v>21505</v>
      </c>
      <c r="B24816" t="s">
        <v>21506</v>
      </c>
      <c r="C24816" t="s">
        <v>21507</v>
      </c>
      <c r="D24816">
        <v>2</v>
      </c>
      <c r="E24816" t="s">
        <v>21309</v>
      </c>
    </row>
    <row r="24817" spans="1:5">
      <c r="A24817" t="s">
        <v>13239</v>
      </c>
      <c r="B24817" t="s">
        <v>13240</v>
      </c>
      <c r="C24817" t="s">
        <v>13241</v>
      </c>
      <c r="D24817">
        <v>1</v>
      </c>
      <c r="E24817" t="s">
        <v>21309</v>
      </c>
    </row>
    <row r="24818" spans="1:5">
      <c r="A24818" t="s">
        <v>13843</v>
      </c>
      <c r="B24818" t="s">
        <v>13844</v>
      </c>
      <c r="C24818" t="s">
        <v>13845</v>
      </c>
      <c r="D24818">
        <v>1</v>
      </c>
      <c r="E24818" t="s">
        <v>21309</v>
      </c>
    </row>
    <row r="24819" spans="1:5">
      <c r="A24819" t="s">
        <v>21729</v>
      </c>
      <c r="B24819" t="s">
        <v>21730</v>
      </c>
      <c r="C24819" t="s">
        <v>21731</v>
      </c>
      <c r="D24819">
        <v>1</v>
      </c>
      <c r="E24819" t="s">
        <v>21309</v>
      </c>
    </row>
    <row r="24820" spans="1:5">
      <c r="A24820" t="s">
        <v>12572</v>
      </c>
      <c r="B24820" t="s">
        <v>12573</v>
      </c>
      <c r="C24820" t="s">
        <v>12574</v>
      </c>
      <c r="D24820">
        <v>1</v>
      </c>
      <c r="E24820" t="s">
        <v>21309</v>
      </c>
    </row>
    <row r="24821" spans="1:5">
      <c r="A24821" t="s">
        <v>15843</v>
      </c>
      <c r="B24821" t="s">
        <v>15844</v>
      </c>
      <c r="C24821" t="s">
        <v>15845</v>
      </c>
      <c r="D24821">
        <v>3</v>
      </c>
      <c r="E24821" t="s">
        <v>21309</v>
      </c>
    </row>
    <row r="24822" spans="1:5">
      <c r="A24822" t="s">
        <v>17583</v>
      </c>
      <c r="B24822" t="s">
        <v>17584</v>
      </c>
      <c r="C24822" t="s">
        <v>17585</v>
      </c>
      <c r="D24822">
        <v>1</v>
      </c>
      <c r="E24822" t="s">
        <v>21309</v>
      </c>
    </row>
    <row r="24823" spans="1:5">
      <c r="A24823" t="s">
        <v>14057</v>
      </c>
      <c r="B24823" t="s">
        <v>14058</v>
      </c>
      <c r="C24823" t="s">
        <v>14059</v>
      </c>
      <c r="D24823">
        <v>1</v>
      </c>
      <c r="E24823" t="s">
        <v>21309</v>
      </c>
    </row>
    <row r="24824" spans="1:5">
      <c r="A24824" t="s">
        <v>21129</v>
      </c>
      <c r="B24824" t="s">
        <v>21130</v>
      </c>
      <c r="C24824" t="s">
        <v>21131</v>
      </c>
      <c r="D24824">
        <v>1</v>
      </c>
      <c r="E24824" t="s">
        <v>21309</v>
      </c>
    </row>
    <row r="24825" spans="1:5">
      <c r="A24825" t="s">
        <v>21737</v>
      </c>
      <c r="B24825" t="s">
        <v>21738</v>
      </c>
      <c r="C24825" t="s">
        <v>21739</v>
      </c>
      <c r="D24825">
        <v>1</v>
      </c>
      <c r="E24825" t="s">
        <v>21309</v>
      </c>
    </row>
    <row r="24826" spans="1:5">
      <c r="A24826" t="s">
        <v>21740</v>
      </c>
      <c r="B24826" t="s">
        <v>21741</v>
      </c>
      <c r="C24826" t="s">
        <v>21742</v>
      </c>
      <c r="D24826">
        <v>1</v>
      </c>
      <c r="E24826" t="s">
        <v>21309</v>
      </c>
    </row>
    <row r="24827" spans="1:5">
      <c r="A24827" t="s">
        <v>21743</v>
      </c>
      <c r="B24827" t="s">
        <v>14172</v>
      </c>
      <c r="C24827" t="s">
        <v>14173</v>
      </c>
      <c r="D24827">
        <v>1</v>
      </c>
      <c r="E24827" t="s">
        <v>21309</v>
      </c>
    </row>
    <row r="24828" spans="1:5">
      <c r="A24828" t="s">
        <v>21364</v>
      </c>
      <c r="B24828" t="s">
        <v>21365</v>
      </c>
      <c r="C24828" t="s">
        <v>21366</v>
      </c>
      <c r="D24828">
        <v>2</v>
      </c>
      <c r="E24828" t="s">
        <v>21309</v>
      </c>
    </row>
    <row r="24829" spans="1:5">
      <c r="A24829" t="s">
        <v>2027</v>
      </c>
      <c r="B24829" t="s">
        <v>2028</v>
      </c>
      <c r="C24829" t="s">
        <v>2029</v>
      </c>
      <c r="D24829">
        <v>8</v>
      </c>
      <c r="E24829" t="s">
        <v>21309</v>
      </c>
    </row>
    <row r="24830" spans="1:5">
      <c r="A24830" t="s">
        <v>20537</v>
      </c>
      <c r="B24830" t="s">
        <v>20538</v>
      </c>
      <c r="C24830" t="s">
        <v>20539</v>
      </c>
      <c r="D24830">
        <v>1</v>
      </c>
      <c r="E24830" t="s">
        <v>21309</v>
      </c>
    </row>
    <row r="24831" spans="1:5">
      <c r="A24831" t="s">
        <v>5478</v>
      </c>
      <c r="B24831" t="s">
        <v>5479</v>
      </c>
      <c r="C24831" t="s">
        <v>5480</v>
      </c>
      <c r="D24831">
        <v>-1</v>
      </c>
      <c r="E24831" t="s">
        <v>21309</v>
      </c>
    </row>
    <row r="24832" spans="1:5">
      <c r="A24832" t="s">
        <v>15319</v>
      </c>
      <c r="B24832" t="s">
        <v>15320</v>
      </c>
      <c r="C24832" t="s">
        <v>15321</v>
      </c>
      <c r="D24832">
        <v>1</v>
      </c>
      <c r="E24832" t="s">
        <v>21309</v>
      </c>
    </row>
    <row r="24833" spans="1:5">
      <c r="A24833" t="s">
        <v>15322</v>
      </c>
      <c r="B24833" t="s">
        <v>15323</v>
      </c>
      <c r="C24833" t="s">
        <v>15324</v>
      </c>
      <c r="D24833">
        <v>1</v>
      </c>
      <c r="E24833" t="s">
        <v>21309</v>
      </c>
    </row>
    <row r="24834" spans="1:5">
      <c r="A24834" t="s">
        <v>21508</v>
      </c>
      <c r="B24834" t="s">
        <v>21509</v>
      </c>
      <c r="C24834" t="s">
        <v>21510</v>
      </c>
      <c r="D24834">
        <v>2</v>
      </c>
      <c r="E24834" t="s">
        <v>21309</v>
      </c>
    </row>
    <row r="24835" spans="1:5">
      <c r="A24835" t="s">
        <v>3283</v>
      </c>
      <c r="B24835" t="s">
        <v>3284</v>
      </c>
      <c r="C24835" t="s">
        <v>3285</v>
      </c>
      <c r="D24835">
        <v>1</v>
      </c>
      <c r="E24835" t="s">
        <v>21309</v>
      </c>
    </row>
    <row r="24836" spans="1:5">
      <c r="A24836" t="s">
        <v>21814</v>
      </c>
      <c r="B24836" t="s">
        <v>21815</v>
      </c>
      <c r="C24836" t="s">
        <v>1765</v>
      </c>
      <c r="D24836">
        <v>2</v>
      </c>
      <c r="E24836" t="s">
        <v>21309</v>
      </c>
    </row>
    <row r="24837" spans="1:5">
      <c r="A24837" t="s">
        <v>1271</v>
      </c>
      <c r="B24837" t="s">
        <v>13732</v>
      </c>
      <c r="C24837" t="s">
        <v>13733</v>
      </c>
      <c r="D24837">
        <v>3</v>
      </c>
      <c r="E24837" t="s">
        <v>21309</v>
      </c>
    </row>
    <row r="24838" spans="1:5">
      <c r="A24838" t="s">
        <v>21759</v>
      </c>
      <c r="B24838" t="s">
        <v>21760</v>
      </c>
      <c r="C24838" t="s">
        <v>21761</v>
      </c>
      <c r="D24838">
        <v>2</v>
      </c>
      <c r="E24838" t="s">
        <v>21309</v>
      </c>
    </row>
    <row r="24839" spans="1:5">
      <c r="A24839" t="s">
        <v>21561</v>
      </c>
      <c r="B24839" t="s">
        <v>21562</v>
      </c>
      <c r="C24839" t="s">
        <v>12334</v>
      </c>
      <c r="D24839">
        <v>2</v>
      </c>
      <c r="E24839" t="s">
        <v>21309</v>
      </c>
    </row>
    <row r="24840" spans="1:5">
      <c r="A24840" t="s">
        <v>15416</v>
      </c>
      <c r="B24840" t="s">
        <v>15417</v>
      </c>
      <c r="C24840" t="s">
        <v>15418</v>
      </c>
      <c r="D24840">
        <v>1</v>
      </c>
      <c r="E24840" t="s">
        <v>21309</v>
      </c>
    </row>
    <row r="24841" spans="1:5">
      <c r="A24841" t="s">
        <v>13411</v>
      </c>
      <c r="B24841" t="s">
        <v>13412</v>
      </c>
      <c r="C24841" t="s">
        <v>13413</v>
      </c>
      <c r="D24841">
        <v>1</v>
      </c>
      <c r="E24841" t="s">
        <v>21309</v>
      </c>
    </row>
    <row r="24842" spans="1:5">
      <c r="A24842" t="s">
        <v>36138</v>
      </c>
      <c r="B24842" t="s">
        <v>8149</v>
      </c>
      <c r="C24842" t="s">
        <v>8150</v>
      </c>
      <c r="D24842">
        <v>1</v>
      </c>
      <c r="E24842" t="s">
        <v>21309</v>
      </c>
    </row>
    <row r="24843" spans="1:5">
      <c r="A24843" t="s">
        <v>13414</v>
      </c>
      <c r="B24843" t="s">
        <v>13415</v>
      </c>
      <c r="C24843" t="s">
        <v>13416</v>
      </c>
      <c r="D24843">
        <v>1</v>
      </c>
      <c r="E24843" t="s">
        <v>21309</v>
      </c>
    </row>
    <row r="24844" spans="1:5">
      <c r="A24844" t="s">
        <v>13910</v>
      </c>
      <c r="B24844" t="s">
        <v>13911</v>
      </c>
      <c r="C24844" t="s">
        <v>13912</v>
      </c>
      <c r="D24844">
        <v>1</v>
      </c>
      <c r="E24844" t="s">
        <v>21309</v>
      </c>
    </row>
    <row r="24845" spans="1:5">
      <c r="A24845" t="s">
        <v>19238</v>
      </c>
      <c r="B24845" t="s">
        <v>19239</v>
      </c>
      <c r="C24845" t="s">
        <v>19240</v>
      </c>
      <c r="D24845">
        <v>1</v>
      </c>
      <c r="E24845" t="s">
        <v>21309</v>
      </c>
    </row>
    <row r="24846" spans="1:5">
      <c r="A24846" t="s">
        <v>20454</v>
      </c>
      <c r="B24846" t="s">
        <v>20455</v>
      </c>
      <c r="C24846" t="s">
        <v>20456</v>
      </c>
      <c r="D24846">
        <v>2</v>
      </c>
      <c r="E24846" t="s">
        <v>21309</v>
      </c>
    </row>
    <row r="24847" spans="1:5">
      <c r="A24847" t="s">
        <v>12925</v>
      </c>
      <c r="B24847" t="s">
        <v>12926</v>
      </c>
      <c r="C24847" t="s">
        <v>12927</v>
      </c>
      <c r="D24847">
        <v>1</v>
      </c>
      <c r="E24847" t="s">
        <v>21309</v>
      </c>
    </row>
    <row r="24848" spans="1:5">
      <c r="A24848" t="s">
        <v>21391</v>
      </c>
      <c r="B24848" t="s">
        <v>21368</v>
      </c>
      <c r="C24848" t="s">
        <v>15251</v>
      </c>
      <c r="D24848">
        <v>1</v>
      </c>
      <c r="E24848" t="s">
        <v>21309</v>
      </c>
    </row>
    <row r="24849" spans="1:5">
      <c r="A24849" t="s">
        <v>21367</v>
      </c>
      <c r="B24849" t="s">
        <v>21368</v>
      </c>
      <c r="C24849" t="s">
        <v>15251</v>
      </c>
      <c r="D24849">
        <v>1</v>
      </c>
      <c r="E24849" t="s">
        <v>21309</v>
      </c>
    </row>
    <row r="24850" spans="1:5">
      <c r="A24850" t="s">
        <v>21964</v>
      </c>
      <c r="B24850" t="s">
        <v>21440</v>
      </c>
      <c r="C24850" t="s">
        <v>21441</v>
      </c>
      <c r="D24850">
        <v>2</v>
      </c>
      <c r="E24850" t="s">
        <v>21309</v>
      </c>
    </row>
    <row r="24851" spans="1:5">
      <c r="A24851" t="s">
        <v>7699</v>
      </c>
      <c r="B24851" t="s">
        <v>7700</v>
      </c>
      <c r="C24851" t="s">
        <v>7701</v>
      </c>
      <c r="D24851">
        <v>1</v>
      </c>
      <c r="E24851" t="s">
        <v>21309</v>
      </c>
    </row>
    <row r="24852" spans="1:5">
      <c r="A24852" t="s">
        <v>18799</v>
      </c>
      <c r="B24852" t="s">
        <v>18800</v>
      </c>
      <c r="C24852" t="s">
        <v>18801</v>
      </c>
      <c r="D24852">
        <v>2</v>
      </c>
      <c r="E24852" t="s">
        <v>21309</v>
      </c>
    </row>
    <row r="24853" spans="1:5">
      <c r="A24853" t="s">
        <v>15076</v>
      </c>
      <c r="B24853" t="s">
        <v>15077</v>
      </c>
      <c r="C24853" t="s">
        <v>15078</v>
      </c>
      <c r="D24853">
        <v>4</v>
      </c>
      <c r="E24853" t="s">
        <v>21309</v>
      </c>
    </row>
    <row r="24854" spans="1:5">
      <c r="A24854" t="s">
        <v>21325</v>
      </c>
      <c r="B24854" t="s">
        <v>21326</v>
      </c>
      <c r="C24854" t="s">
        <v>21327</v>
      </c>
      <c r="D24854">
        <v>2</v>
      </c>
      <c r="E24854" t="s">
        <v>21309</v>
      </c>
    </row>
    <row r="24855" spans="1:5">
      <c r="A24855" t="s">
        <v>21903</v>
      </c>
      <c r="B24855" t="s">
        <v>21904</v>
      </c>
      <c r="C24855" t="s">
        <v>21905</v>
      </c>
      <c r="D24855">
        <v>1</v>
      </c>
      <c r="E24855" t="s">
        <v>21309</v>
      </c>
    </row>
    <row r="24856" spans="1:5">
      <c r="A24856" t="s">
        <v>7136</v>
      </c>
      <c r="B24856" t="s">
        <v>7137</v>
      </c>
      <c r="C24856" t="s">
        <v>7138</v>
      </c>
      <c r="D24856">
        <v>1</v>
      </c>
      <c r="E24856" t="s">
        <v>21309</v>
      </c>
    </row>
    <row r="24857" spans="1:5">
      <c r="A24857" t="s">
        <v>12835</v>
      </c>
      <c r="B24857" t="s">
        <v>12836</v>
      </c>
      <c r="C24857" t="s">
        <v>12837</v>
      </c>
      <c r="D24857">
        <v>1</v>
      </c>
      <c r="E24857" t="s">
        <v>21309</v>
      </c>
    </row>
    <row r="24858" spans="1:5">
      <c r="A24858" t="s">
        <v>1808</v>
      </c>
      <c r="B24858" t="s">
        <v>1809</v>
      </c>
      <c r="C24858" t="s">
        <v>1810</v>
      </c>
      <c r="D24858">
        <v>1</v>
      </c>
      <c r="E24858" t="s">
        <v>21309</v>
      </c>
    </row>
    <row r="24859" spans="1:5">
      <c r="A24859" t="s">
        <v>2260</v>
      </c>
      <c r="B24859" t="s">
        <v>2261</v>
      </c>
      <c r="C24859" t="s">
        <v>2262</v>
      </c>
      <c r="D24859">
        <v>1</v>
      </c>
      <c r="E24859" t="s">
        <v>21309</v>
      </c>
    </row>
    <row r="24860" spans="1:5">
      <c r="A24860" t="s">
        <v>21918</v>
      </c>
      <c r="B24860" t="s">
        <v>21919</v>
      </c>
      <c r="C24860" t="s">
        <v>21920</v>
      </c>
      <c r="D24860">
        <v>1</v>
      </c>
      <c r="E24860" t="s">
        <v>21309</v>
      </c>
    </row>
    <row r="24861" spans="1:5">
      <c r="A24861" t="s">
        <v>12922</v>
      </c>
      <c r="B24861" t="s">
        <v>12923</v>
      </c>
      <c r="C24861" t="s">
        <v>12924</v>
      </c>
      <c r="D24861">
        <v>2</v>
      </c>
      <c r="E24861" t="s">
        <v>21309</v>
      </c>
    </row>
    <row r="24862" spans="1:5">
      <c r="A24862" t="s">
        <v>18429</v>
      </c>
      <c r="B24862" t="s">
        <v>18430</v>
      </c>
      <c r="C24862" t="s">
        <v>18431</v>
      </c>
      <c r="D24862">
        <v>2</v>
      </c>
      <c r="E24862" t="s">
        <v>21309</v>
      </c>
    </row>
    <row r="24863" spans="1:5">
      <c r="A24863" t="s">
        <v>13266</v>
      </c>
      <c r="B24863" t="s">
        <v>13267</v>
      </c>
      <c r="C24863" t="s">
        <v>13268</v>
      </c>
      <c r="D24863">
        <v>4</v>
      </c>
      <c r="E24863" t="s">
        <v>21309</v>
      </c>
    </row>
    <row r="24864" spans="1:5">
      <c r="A24864" t="s">
        <v>3378</v>
      </c>
      <c r="B24864" t="s">
        <v>3379</v>
      </c>
      <c r="C24864" t="s">
        <v>3380</v>
      </c>
      <c r="D24864">
        <v>2</v>
      </c>
      <c r="E24864" t="s">
        <v>21309</v>
      </c>
    </row>
    <row r="24865" spans="1:5">
      <c r="A24865" t="s">
        <v>21794</v>
      </c>
      <c r="B24865" t="s">
        <v>3925</v>
      </c>
      <c r="C24865" t="s">
        <v>3926</v>
      </c>
      <c r="D24865">
        <v>2</v>
      </c>
      <c r="E24865" t="s">
        <v>21309</v>
      </c>
    </row>
    <row r="24866" spans="1:5">
      <c r="A24866" t="s">
        <v>1169</v>
      </c>
      <c r="B24866" t="s">
        <v>20662</v>
      </c>
      <c r="C24866" t="s">
        <v>20663</v>
      </c>
      <c r="D24866">
        <v>1</v>
      </c>
      <c r="E24866" t="s">
        <v>21309</v>
      </c>
    </row>
    <row r="24867" spans="1:5">
      <c r="A24867" t="s">
        <v>21819</v>
      </c>
      <c r="B24867" t="s">
        <v>21820</v>
      </c>
      <c r="C24867" t="s">
        <v>12334</v>
      </c>
      <c r="D24867">
        <v>3</v>
      </c>
      <c r="E24867" t="s">
        <v>21309</v>
      </c>
    </row>
    <row r="24868" spans="1:5">
      <c r="A24868" t="s">
        <v>6185</v>
      </c>
      <c r="B24868" t="s">
        <v>6186</v>
      </c>
      <c r="C24868" t="s">
        <v>6187</v>
      </c>
      <c r="D24868">
        <v>1</v>
      </c>
      <c r="E24868" t="s">
        <v>21309</v>
      </c>
    </row>
    <row r="24869" spans="1:5">
      <c r="A24869" t="s">
        <v>21821</v>
      </c>
      <c r="B24869" t="s">
        <v>21822</v>
      </c>
      <c r="C24869" t="s">
        <v>21823</v>
      </c>
      <c r="D24869">
        <v>26</v>
      </c>
      <c r="E24869" t="s">
        <v>21309</v>
      </c>
    </row>
    <row r="24870" spans="1:5">
      <c r="A24870" t="s">
        <v>21993</v>
      </c>
      <c r="B24870" t="s">
        <v>21994</v>
      </c>
      <c r="C24870" t="s">
        <v>21995</v>
      </c>
      <c r="D24870">
        <v>1</v>
      </c>
      <c r="E24870" t="s">
        <v>21309</v>
      </c>
    </row>
    <row r="24871" spans="1:5">
      <c r="A24871" t="s">
        <v>7729</v>
      </c>
      <c r="B24871" t="s">
        <v>7730</v>
      </c>
      <c r="C24871" t="s">
        <v>7731</v>
      </c>
      <c r="D24871">
        <v>1</v>
      </c>
      <c r="E24871" t="s">
        <v>21309</v>
      </c>
    </row>
    <row r="24872" spans="1:5">
      <c r="A24872" t="s">
        <v>20040</v>
      </c>
      <c r="B24872" t="s">
        <v>20041</v>
      </c>
      <c r="C24872" t="s">
        <v>20042</v>
      </c>
      <c r="D24872">
        <v>1</v>
      </c>
      <c r="E24872" t="s">
        <v>21309</v>
      </c>
    </row>
    <row r="24873" spans="1:5">
      <c r="A24873" t="s">
        <v>21844</v>
      </c>
      <c r="B24873" t="s">
        <v>21054</v>
      </c>
      <c r="C24873" t="s">
        <v>21055</v>
      </c>
      <c r="D24873">
        <v>1</v>
      </c>
      <c r="E24873" t="s">
        <v>21309</v>
      </c>
    </row>
    <row r="24874" spans="1:5">
      <c r="A24874" t="s">
        <v>21334</v>
      </c>
      <c r="B24874" t="s">
        <v>5359</v>
      </c>
      <c r="C24874" t="s">
        <v>5360</v>
      </c>
      <c r="D24874">
        <v>1</v>
      </c>
      <c r="E24874" t="s">
        <v>21309</v>
      </c>
    </row>
    <row r="24875" spans="1:5">
      <c r="A24875" t="s">
        <v>1811</v>
      </c>
      <c r="B24875" t="s">
        <v>1812</v>
      </c>
      <c r="C24875" t="s">
        <v>1813</v>
      </c>
      <c r="D24875">
        <v>1</v>
      </c>
      <c r="E24875" t="s">
        <v>21309</v>
      </c>
    </row>
    <row r="24876" spans="1:5">
      <c r="A24876" t="s">
        <v>1731</v>
      </c>
      <c r="B24876" t="s">
        <v>1732</v>
      </c>
      <c r="C24876" t="s">
        <v>1733</v>
      </c>
      <c r="D24876">
        <v>9</v>
      </c>
      <c r="E24876" t="s">
        <v>21309</v>
      </c>
    </row>
    <row r="24877" spans="1:5">
      <c r="A24877" t="s">
        <v>2066</v>
      </c>
      <c r="B24877" t="s">
        <v>2067</v>
      </c>
      <c r="C24877" t="s">
        <v>2068</v>
      </c>
      <c r="D24877">
        <v>1</v>
      </c>
      <c r="E24877" t="s">
        <v>21309</v>
      </c>
    </row>
    <row r="24878" spans="1:5">
      <c r="A24878" t="s">
        <v>21374</v>
      </c>
      <c r="B24878" t="s">
        <v>19852</v>
      </c>
      <c r="C24878" t="s">
        <v>19853</v>
      </c>
      <c r="D24878">
        <v>1</v>
      </c>
      <c r="E24878" t="s">
        <v>21309</v>
      </c>
    </row>
    <row r="24879" spans="1:5">
      <c r="A24879" t="s">
        <v>21381</v>
      </c>
      <c r="B24879" t="s">
        <v>21382</v>
      </c>
      <c r="C24879" t="s">
        <v>21383</v>
      </c>
      <c r="D24879">
        <v>1</v>
      </c>
      <c r="E24879" t="s">
        <v>21309</v>
      </c>
    </row>
    <row r="24880" spans="1:5">
      <c r="A24880" t="s">
        <v>14177</v>
      </c>
      <c r="B24880" t="s">
        <v>14178</v>
      </c>
      <c r="C24880" t="s">
        <v>14179</v>
      </c>
      <c r="D24880">
        <v>2</v>
      </c>
      <c r="E24880" t="s">
        <v>21309</v>
      </c>
    </row>
    <row r="24881" spans="1:5">
      <c r="A24881" t="s">
        <v>21384</v>
      </c>
      <c r="B24881" t="s">
        <v>21385</v>
      </c>
      <c r="C24881" t="s">
        <v>21386</v>
      </c>
      <c r="D24881">
        <v>1</v>
      </c>
      <c r="E24881" t="s">
        <v>21309</v>
      </c>
    </row>
    <row r="24882" spans="1:5">
      <c r="A24882" t="s">
        <v>35998</v>
      </c>
      <c r="B24882" t="s">
        <v>2408</v>
      </c>
      <c r="C24882" t="s">
        <v>2409</v>
      </c>
      <c r="D24882">
        <v>1</v>
      </c>
      <c r="E24882" t="s">
        <v>21309</v>
      </c>
    </row>
    <row r="24883" spans="1:5">
      <c r="A24883" t="s">
        <v>7055</v>
      </c>
      <c r="B24883" t="s">
        <v>7056</v>
      </c>
      <c r="C24883" t="s">
        <v>7057</v>
      </c>
      <c r="D24883">
        <v>1</v>
      </c>
      <c r="E24883" t="s">
        <v>21309</v>
      </c>
    </row>
    <row r="24884" spans="1:5">
      <c r="A24884" t="s">
        <v>1385</v>
      </c>
      <c r="B24884" t="s">
        <v>21898</v>
      </c>
      <c r="C24884" t="s">
        <v>21899</v>
      </c>
      <c r="D24884">
        <v>1</v>
      </c>
      <c r="E24884" t="s">
        <v>21309</v>
      </c>
    </row>
    <row r="24885" spans="1:5">
      <c r="A24885" t="s">
        <v>15873</v>
      </c>
      <c r="B24885" t="s">
        <v>15874</v>
      </c>
      <c r="C24885" t="s">
        <v>15875</v>
      </c>
      <c r="D24885">
        <v>1</v>
      </c>
      <c r="E24885" t="s">
        <v>21309</v>
      </c>
    </row>
    <row r="24886" spans="1:5">
      <c r="A24886" t="s">
        <v>15876</v>
      </c>
      <c r="B24886" t="s">
        <v>15877</v>
      </c>
      <c r="C24886" t="s">
        <v>15875</v>
      </c>
      <c r="D24886">
        <v>3</v>
      </c>
      <c r="E24886" t="s">
        <v>21309</v>
      </c>
    </row>
    <row r="24887" spans="1:5">
      <c r="A24887" t="s">
        <v>5135</v>
      </c>
      <c r="B24887" t="s">
        <v>5136</v>
      </c>
      <c r="C24887" t="s">
        <v>5137</v>
      </c>
      <c r="D24887">
        <v>1</v>
      </c>
      <c r="E24887" t="s">
        <v>21309</v>
      </c>
    </row>
    <row r="24888" spans="1:5">
      <c r="A24888" t="s">
        <v>21390</v>
      </c>
      <c r="B24888" t="s">
        <v>1594</v>
      </c>
      <c r="C24888" t="s">
        <v>1595</v>
      </c>
      <c r="D24888">
        <v>2</v>
      </c>
      <c r="E24888" t="s">
        <v>21309</v>
      </c>
    </row>
    <row r="24889" spans="1:5">
      <c r="A24889" t="s">
        <v>2126</v>
      </c>
      <c r="B24889" t="s">
        <v>2127</v>
      </c>
      <c r="C24889" t="s">
        <v>2128</v>
      </c>
      <c r="D24889">
        <v>1</v>
      </c>
      <c r="E24889" t="s">
        <v>21309</v>
      </c>
    </row>
    <row r="24890" spans="1:5">
      <c r="A24890" t="s">
        <v>21392</v>
      </c>
      <c r="B24890" t="s">
        <v>21393</v>
      </c>
      <c r="C24890" t="s">
        <v>21394</v>
      </c>
      <c r="D24890">
        <v>1</v>
      </c>
      <c r="E24890" t="s">
        <v>21309</v>
      </c>
    </row>
    <row r="24891" spans="1:5">
      <c r="A24891" t="s">
        <v>2182</v>
      </c>
      <c r="B24891" t="s">
        <v>2183</v>
      </c>
      <c r="C24891" t="s">
        <v>2184</v>
      </c>
      <c r="D24891">
        <v>1</v>
      </c>
      <c r="E24891" t="s">
        <v>21309</v>
      </c>
    </row>
    <row r="24892" spans="1:5">
      <c r="A24892" t="s">
        <v>2209</v>
      </c>
      <c r="B24892" t="s">
        <v>2210</v>
      </c>
      <c r="C24892" t="s">
        <v>2211</v>
      </c>
      <c r="D24892">
        <v>1</v>
      </c>
      <c r="E24892" t="s">
        <v>21309</v>
      </c>
    </row>
    <row r="24893" spans="1:5">
      <c r="A24893" t="s">
        <v>5183</v>
      </c>
      <c r="B24893" t="s">
        <v>5184</v>
      </c>
      <c r="C24893" t="s">
        <v>5185</v>
      </c>
      <c r="D24893">
        <v>1</v>
      </c>
      <c r="E24893" t="s">
        <v>21309</v>
      </c>
    </row>
    <row r="24894" spans="1:5">
      <c r="A24894" t="s">
        <v>17298</v>
      </c>
      <c r="B24894" t="s">
        <v>17299</v>
      </c>
      <c r="C24894" t="s">
        <v>17300</v>
      </c>
      <c r="D24894">
        <v>2</v>
      </c>
      <c r="E24894" t="s">
        <v>21309</v>
      </c>
    </row>
    <row r="24895" spans="1:5">
      <c r="A24895" t="s">
        <v>21708</v>
      </c>
      <c r="B24895" t="s">
        <v>21709</v>
      </c>
      <c r="C24895" t="s">
        <v>21710</v>
      </c>
      <c r="D24895">
        <v>2</v>
      </c>
      <c r="E24895" t="s">
        <v>21309</v>
      </c>
    </row>
    <row r="24896" spans="1:5">
      <c r="A24896" t="s">
        <v>18490</v>
      </c>
      <c r="B24896" t="s">
        <v>18491</v>
      </c>
      <c r="C24896" t="s">
        <v>18492</v>
      </c>
      <c r="D24896">
        <v>1</v>
      </c>
      <c r="E24896" t="s">
        <v>21309</v>
      </c>
    </row>
    <row r="24897" spans="1:5">
      <c r="A24897" t="s">
        <v>13635</v>
      </c>
      <c r="B24897" t="s">
        <v>13636</v>
      </c>
      <c r="C24897" t="s">
        <v>13637</v>
      </c>
      <c r="D24897">
        <v>1</v>
      </c>
      <c r="E24897" t="s">
        <v>21309</v>
      </c>
    </row>
    <row r="24898" spans="1:5">
      <c r="A24898" t="s">
        <v>13889</v>
      </c>
      <c r="B24898" t="s">
        <v>13890</v>
      </c>
      <c r="C24898" t="s">
        <v>13891</v>
      </c>
      <c r="D24898">
        <v>1</v>
      </c>
      <c r="E24898" t="s">
        <v>21309</v>
      </c>
    </row>
    <row r="24899" spans="1:5">
      <c r="A24899" t="s">
        <v>21835</v>
      </c>
      <c r="B24899" t="s">
        <v>2385</v>
      </c>
      <c r="C24899" t="s">
        <v>2386</v>
      </c>
      <c r="D24899">
        <v>1</v>
      </c>
      <c r="E24899" t="s">
        <v>21309</v>
      </c>
    </row>
    <row r="24900" spans="1:5">
      <c r="A24900" t="s">
        <v>20758</v>
      </c>
      <c r="B24900" t="s">
        <v>20759</v>
      </c>
      <c r="C24900" t="s">
        <v>20760</v>
      </c>
      <c r="D24900">
        <v>3</v>
      </c>
      <c r="E24900" t="s">
        <v>21309</v>
      </c>
    </row>
    <row r="24901" spans="1:5">
      <c r="A24901" t="s">
        <v>14239</v>
      </c>
      <c r="B24901" t="s">
        <v>14240</v>
      </c>
      <c r="C24901" t="s">
        <v>14241</v>
      </c>
      <c r="D24901">
        <v>1</v>
      </c>
      <c r="E24901" t="s">
        <v>21309</v>
      </c>
    </row>
    <row r="24902" spans="1:5">
      <c r="A24902" t="s">
        <v>21569</v>
      </c>
      <c r="B24902" t="s">
        <v>21570</v>
      </c>
      <c r="C24902" t="s">
        <v>21571</v>
      </c>
      <c r="D24902">
        <v>1</v>
      </c>
      <c r="E24902" t="s">
        <v>21309</v>
      </c>
    </row>
    <row r="24903" spans="1:5">
      <c r="A24903" t="s">
        <v>21572</v>
      </c>
      <c r="B24903" t="s">
        <v>21573</v>
      </c>
      <c r="C24903" t="s">
        <v>21574</v>
      </c>
      <c r="D24903">
        <v>3</v>
      </c>
      <c r="E24903" t="s">
        <v>21309</v>
      </c>
    </row>
    <row r="24904" spans="1:5">
      <c r="A24904" t="s">
        <v>21575</v>
      </c>
      <c r="B24904" t="s">
        <v>21319</v>
      </c>
      <c r="C24904" t="s">
        <v>21320</v>
      </c>
      <c r="D24904">
        <v>2</v>
      </c>
      <c r="E24904" t="s">
        <v>21309</v>
      </c>
    </row>
    <row r="24905" spans="1:5">
      <c r="A24905" t="s">
        <v>21576</v>
      </c>
      <c r="B24905" t="s">
        <v>21577</v>
      </c>
      <c r="C24905" t="s">
        <v>21578</v>
      </c>
      <c r="D24905">
        <v>3</v>
      </c>
      <c r="E24905" t="s">
        <v>21309</v>
      </c>
    </row>
    <row r="24906" spans="1:5">
      <c r="A24906" t="s">
        <v>21579</v>
      </c>
      <c r="B24906" t="s">
        <v>21580</v>
      </c>
      <c r="C24906" t="s">
        <v>21581</v>
      </c>
      <c r="D24906">
        <v>2</v>
      </c>
      <c r="E24906" t="s">
        <v>21309</v>
      </c>
    </row>
    <row r="24907" spans="1:5">
      <c r="A24907" t="s">
        <v>18582</v>
      </c>
      <c r="B24907" t="s">
        <v>18583</v>
      </c>
      <c r="C24907" t="s">
        <v>18584</v>
      </c>
      <c r="D24907">
        <v>2</v>
      </c>
      <c r="E24907" t="s">
        <v>21309</v>
      </c>
    </row>
    <row r="24908" spans="1:5">
      <c r="A24908" t="s">
        <v>7805</v>
      </c>
      <c r="B24908" t="s">
        <v>7806</v>
      </c>
      <c r="C24908" t="s">
        <v>7807</v>
      </c>
      <c r="D24908">
        <v>16</v>
      </c>
      <c r="E24908" t="s">
        <v>21309</v>
      </c>
    </row>
    <row r="24909" spans="1:5">
      <c r="A24909" t="s">
        <v>15986</v>
      </c>
      <c r="B24909" t="s">
        <v>15987</v>
      </c>
      <c r="C24909" t="s">
        <v>15988</v>
      </c>
      <c r="D24909">
        <v>7</v>
      </c>
      <c r="E24909" t="s">
        <v>21309</v>
      </c>
    </row>
    <row r="24910" spans="1:5">
      <c r="A24910" t="s">
        <v>22038</v>
      </c>
      <c r="B24910" t="s">
        <v>22039</v>
      </c>
      <c r="C24910" t="s">
        <v>22040</v>
      </c>
      <c r="D24910">
        <v>1</v>
      </c>
      <c r="E24910" t="s">
        <v>21309</v>
      </c>
    </row>
    <row r="24911" spans="1:5">
      <c r="A24911" t="s">
        <v>8116</v>
      </c>
      <c r="B24911" t="s">
        <v>8117</v>
      </c>
      <c r="C24911" t="s">
        <v>8118</v>
      </c>
      <c r="D24911">
        <v>1</v>
      </c>
      <c r="E24911" t="s">
        <v>21309</v>
      </c>
    </row>
    <row r="24912" spans="1:5">
      <c r="A24912" t="s">
        <v>22086</v>
      </c>
      <c r="B24912" t="s">
        <v>22087</v>
      </c>
      <c r="C24912" t="s">
        <v>22088</v>
      </c>
      <c r="D24912">
        <v>1</v>
      </c>
      <c r="E24912" t="s">
        <v>21309</v>
      </c>
    </row>
    <row r="24913" spans="1:5">
      <c r="A24913" t="s">
        <v>16583</v>
      </c>
      <c r="B24913" t="s">
        <v>16584</v>
      </c>
      <c r="C24913" t="s">
        <v>16585</v>
      </c>
      <c r="D24913">
        <v>1</v>
      </c>
      <c r="E24913" t="s">
        <v>21309</v>
      </c>
    </row>
    <row r="24914" spans="1:5">
      <c r="A24914" t="s">
        <v>7415</v>
      </c>
      <c r="B24914" t="s">
        <v>7416</v>
      </c>
      <c r="C24914" t="s">
        <v>7417</v>
      </c>
      <c r="D24914">
        <v>1</v>
      </c>
      <c r="E24914" t="s">
        <v>21309</v>
      </c>
    </row>
    <row r="24915" spans="1:5">
      <c r="A24915" t="s">
        <v>21335</v>
      </c>
      <c r="B24915" t="s">
        <v>21336</v>
      </c>
      <c r="C24915" t="s">
        <v>21337</v>
      </c>
      <c r="D24915">
        <v>1</v>
      </c>
      <c r="E24915" t="s">
        <v>21309</v>
      </c>
    </row>
    <row r="24916" spans="1:5">
      <c r="A24916" t="s">
        <v>15153</v>
      </c>
      <c r="B24916" t="s">
        <v>15154</v>
      </c>
      <c r="C24916" t="s">
        <v>15155</v>
      </c>
      <c r="D24916">
        <v>5</v>
      </c>
      <c r="E24916" t="s">
        <v>21309</v>
      </c>
    </row>
    <row r="24917" spans="1:5">
      <c r="A24917" t="s">
        <v>4062</v>
      </c>
      <c r="B24917" t="s">
        <v>4063</v>
      </c>
      <c r="C24917" t="s">
        <v>4064</v>
      </c>
      <c r="D24917">
        <v>1</v>
      </c>
      <c r="E24917" t="s">
        <v>21309</v>
      </c>
    </row>
    <row r="24918" spans="1:5">
      <c r="A24918" t="s">
        <v>2293</v>
      </c>
      <c r="B24918" t="s">
        <v>2294</v>
      </c>
      <c r="C24918" t="s">
        <v>2295</v>
      </c>
      <c r="D24918">
        <v>1</v>
      </c>
      <c r="E24918" t="s">
        <v>21309</v>
      </c>
    </row>
    <row r="24919" spans="1:5">
      <c r="A24919" t="s">
        <v>16874</v>
      </c>
      <c r="B24919" t="s">
        <v>16875</v>
      </c>
      <c r="C24919" t="s">
        <v>16876</v>
      </c>
      <c r="D24919">
        <v>9</v>
      </c>
      <c r="E24919" t="s">
        <v>21309</v>
      </c>
    </row>
    <row r="24920" spans="1:5">
      <c r="A24920" t="s">
        <v>2308</v>
      </c>
      <c r="B24920" t="s">
        <v>2309</v>
      </c>
      <c r="C24920" t="s">
        <v>2310</v>
      </c>
      <c r="D24920">
        <v>1</v>
      </c>
      <c r="E24920" t="s">
        <v>21309</v>
      </c>
    </row>
    <row r="24921" spans="1:5">
      <c r="A24921" t="s">
        <v>6319</v>
      </c>
      <c r="B24921" t="s">
        <v>6320</v>
      </c>
      <c r="C24921" t="s">
        <v>6321</v>
      </c>
      <c r="D24921">
        <v>1</v>
      </c>
      <c r="E24921" t="s">
        <v>21309</v>
      </c>
    </row>
    <row r="24922" spans="1:5">
      <c r="A24922" t="s">
        <v>21840</v>
      </c>
      <c r="B24922" t="s">
        <v>21841</v>
      </c>
      <c r="C24922" t="s">
        <v>21842</v>
      </c>
      <c r="D24922">
        <v>1</v>
      </c>
      <c r="E24922" t="s">
        <v>21309</v>
      </c>
    </row>
    <row r="24923" spans="1:5">
      <c r="A24923" t="s">
        <v>20451</v>
      </c>
      <c r="B24923" t="s">
        <v>20452</v>
      </c>
      <c r="C24923" t="s">
        <v>20453</v>
      </c>
      <c r="D24923">
        <v>2</v>
      </c>
      <c r="E24923" t="s">
        <v>21309</v>
      </c>
    </row>
    <row r="24924" spans="1:5">
      <c r="A24924" t="s">
        <v>6331</v>
      </c>
      <c r="B24924" t="s">
        <v>6332</v>
      </c>
      <c r="C24924" t="s">
        <v>6333</v>
      </c>
      <c r="D24924">
        <v>8</v>
      </c>
      <c r="E24924" t="s">
        <v>21309</v>
      </c>
    </row>
    <row r="24925" spans="1:5">
      <c r="A24925" t="s">
        <v>6334</v>
      </c>
      <c r="B24925" t="s">
        <v>6335</v>
      </c>
      <c r="C24925" t="s">
        <v>6336</v>
      </c>
      <c r="D24925">
        <v>5</v>
      </c>
      <c r="E24925" t="s">
        <v>21309</v>
      </c>
    </row>
    <row r="24926" spans="1:5">
      <c r="A24926" t="s">
        <v>7855</v>
      </c>
      <c r="B24926" t="s">
        <v>7856</v>
      </c>
      <c r="C24926" t="s">
        <v>7857</v>
      </c>
      <c r="D24926">
        <v>1</v>
      </c>
      <c r="E24926" t="s">
        <v>21309</v>
      </c>
    </row>
    <row r="24927" spans="1:5">
      <c r="A24927" t="s">
        <v>7858</v>
      </c>
      <c r="B24927" t="s">
        <v>7859</v>
      </c>
      <c r="C24927" t="s">
        <v>7860</v>
      </c>
      <c r="D24927">
        <v>1</v>
      </c>
      <c r="E24927" t="s">
        <v>21309</v>
      </c>
    </row>
    <row r="24928" spans="1:5">
      <c r="A24928" t="s">
        <v>12596</v>
      </c>
      <c r="B24928" t="s">
        <v>12597</v>
      </c>
      <c r="C24928" t="s">
        <v>12598</v>
      </c>
      <c r="D24928">
        <v>1</v>
      </c>
      <c r="E24928" t="s">
        <v>21309</v>
      </c>
    </row>
    <row r="24929" spans="1:5">
      <c r="A24929" t="s">
        <v>35176</v>
      </c>
      <c r="B24929" t="s">
        <v>35177</v>
      </c>
      <c r="C24929" t="s">
        <v>12334</v>
      </c>
      <c r="D24929">
        <v>1</v>
      </c>
      <c r="E24929" t="s">
        <v>21309</v>
      </c>
    </row>
    <row r="24930" spans="1:5">
      <c r="A24930" t="s">
        <v>22094</v>
      </c>
      <c r="B24930" t="s">
        <v>22095</v>
      </c>
      <c r="C24930" t="s">
        <v>22096</v>
      </c>
      <c r="D24930">
        <v>1</v>
      </c>
      <c r="E24930" t="s">
        <v>21309</v>
      </c>
    </row>
    <row r="24931" spans="1:5">
      <c r="A24931" t="s">
        <v>22097</v>
      </c>
      <c r="B24931" t="s">
        <v>22098</v>
      </c>
      <c r="C24931" t="s">
        <v>22099</v>
      </c>
      <c r="D24931">
        <v>4</v>
      </c>
      <c r="E24931" t="s">
        <v>21309</v>
      </c>
    </row>
    <row r="24932" spans="1:5">
      <c r="A24932" t="s">
        <v>98</v>
      </c>
      <c r="B24932" t="s">
        <v>14112</v>
      </c>
      <c r="C24932" t="s">
        <v>14113</v>
      </c>
      <c r="D24932">
        <v>2</v>
      </c>
      <c r="E24932" t="s">
        <v>21309</v>
      </c>
    </row>
    <row r="24933" spans="1:5">
      <c r="A24933" t="s">
        <v>21948</v>
      </c>
      <c r="B24933" t="s">
        <v>21949</v>
      </c>
      <c r="C24933" t="s">
        <v>21950</v>
      </c>
      <c r="D24933">
        <v>1</v>
      </c>
      <c r="E24933" t="s">
        <v>21309</v>
      </c>
    </row>
    <row r="24934" spans="1:5">
      <c r="A24934" t="s">
        <v>12969</v>
      </c>
      <c r="B24934" t="s">
        <v>12970</v>
      </c>
      <c r="C24934" t="s">
        <v>12971</v>
      </c>
      <c r="D24934">
        <v>3</v>
      </c>
      <c r="E24934" t="s">
        <v>21309</v>
      </c>
    </row>
    <row r="24935" spans="1:5">
      <c r="A24935" t="s">
        <v>2215</v>
      </c>
      <c r="B24935" t="s">
        <v>2216</v>
      </c>
      <c r="C24935" t="s">
        <v>2217</v>
      </c>
      <c r="D24935">
        <v>3</v>
      </c>
      <c r="E24935" t="s">
        <v>21309</v>
      </c>
    </row>
    <row r="24936" spans="1:5">
      <c r="A24936" t="s">
        <v>15849</v>
      </c>
      <c r="B24936" t="s">
        <v>15850</v>
      </c>
      <c r="C24936" t="s">
        <v>15851</v>
      </c>
      <c r="D24936">
        <v>1</v>
      </c>
      <c r="E24936" t="s">
        <v>21309</v>
      </c>
    </row>
    <row r="24937" spans="1:5">
      <c r="A24937" t="s">
        <v>4071</v>
      </c>
      <c r="B24937" t="s">
        <v>4072</v>
      </c>
      <c r="C24937" t="s">
        <v>4073</v>
      </c>
      <c r="D24937">
        <v>1</v>
      </c>
      <c r="E24937" t="s">
        <v>21309</v>
      </c>
    </row>
    <row r="24938" spans="1:5">
      <c r="A24938" t="s">
        <v>19152</v>
      </c>
      <c r="B24938" t="s">
        <v>19153</v>
      </c>
      <c r="C24938" t="s">
        <v>19154</v>
      </c>
      <c r="D24938">
        <v>1</v>
      </c>
      <c r="E24938" t="s">
        <v>21309</v>
      </c>
    </row>
    <row r="24939" spans="1:5">
      <c r="A24939" t="s">
        <v>35947</v>
      </c>
      <c r="B24939" t="s">
        <v>2171</v>
      </c>
      <c r="C24939" t="s">
        <v>2172</v>
      </c>
      <c r="D24939">
        <v>1</v>
      </c>
      <c r="E24939" t="s">
        <v>21309</v>
      </c>
    </row>
    <row r="24940" spans="1:5">
      <c r="A24940" t="s">
        <v>5553</v>
      </c>
      <c r="B24940" t="s">
        <v>5554</v>
      </c>
      <c r="C24940" t="s">
        <v>5555</v>
      </c>
      <c r="D24940">
        <v>1</v>
      </c>
      <c r="E24940" t="s">
        <v>21309</v>
      </c>
    </row>
    <row r="24941" spans="1:5">
      <c r="A24941" t="s">
        <v>15651</v>
      </c>
      <c r="B24941" t="s">
        <v>15652</v>
      </c>
      <c r="C24941" t="s">
        <v>15653</v>
      </c>
      <c r="D24941">
        <v>1</v>
      </c>
      <c r="E24941" t="s">
        <v>21309</v>
      </c>
    </row>
    <row r="24942" spans="1:5">
      <c r="A24942" t="s">
        <v>20566</v>
      </c>
      <c r="B24942" t="s">
        <v>20567</v>
      </c>
      <c r="C24942" t="s">
        <v>20568</v>
      </c>
      <c r="D24942">
        <v>1</v>
      </c>
      <c r="E24942" t="s">
        <v>21309</v>
      </c>
    </row>
    <row r="24943" spans="1:5">
      <c r="A24943" t="s">
        <v>19426</v>
      </c>
      <c r="B24943" t="s">
        <v>19427</v>
      </c>
      <c r="C24943" t="s">
        <v>19428</v>
      </c>
      <c r="D24943">
        <v>1</v>
      </c>
      <c r="E24943" t="s">
        <v>21309</v>
      </c>
    </row>
    <row r="24944" spans="1:5">
      <c r="A24944" t="s">
        <v>13021</v>
      </c>
      <c r="B24944" t="s">
        <v>13022</v>
      </c>
      <c r="C24944" t="s">
        <v>13023</v>
      </c>
      <c r="D24944">
        <v>1</v>
      </c>
      <c r="E24944" t="s">
        <v>21309</v>
      </c>
    </row>
    <row r="24945" spans="1:5">
      <c r="A24945" t="s">
        <v>21582</v>
      </c>
      <c r="B24945" t="s">
        <v>21583</v>
      </c>
      <c r="C24945" t="s">
        <v>21584</v>
      </c>
      <c r="D24945">
        <v>1</v>
      </c>
      <c r="E24945" t="s">
        <v>21309</v>
      </c>
    </row>
    <row r="24946" spans="1:5">
      <c r="A24946" t="s">
        <v>12960</v>
      </c>
      <c r="B24946" t="s">
        <v>12961</v>
      </c>
      <c r="C24946" t="s">
        <v>12962</v>
      </c>
      <c r="D24946">
        <v>1</v>
      </c>
      <c r="E24946" t="s">
        <v>21309</v>
      </c>
    </row>
    <row r="24947" spans="1:5">
      <c r="A24947" t="s">
        <v>21398</v>
      </c>
      <c r="B24947" t="s">
        <v>21399</v>
      </c>
      <c r="C24947" t="s">
        <v>21400</v>
      </c>
      <c r="D24947">
        <v>1</v>
      </c>
      <c r="E24947" t="s">
        <v>21309</v>
      </c>
    </row>
    <row r="24948" spans="1:5">
      <c r="A24948" t="s">
        <v>21951</v>
      </c>
      <c r="B24948" t="s">
        <v>21127</v>
      </c>
      <c r="C24948" t="s">
        <v>21128</v>
      </c>
      <c r="D24948">
        <v>1</v>
      </c>
      <c r="E24948" t="s">
        <v>21309</v>
      </c>
    </row>
    <row r="24949" spans="1:5">
      <c r="A24949" t="s">
        <v>21956</v>
      </c>
      <c r="B24949" t="s">
        <v>14288</v>
      </c>
      <c r="C24949" t="s">
        <v>14289</v>
      </c>
      <c r="D24949">
        <v>1</v>
      </c>
      <c r="E24949" t="s">
        <v>21309</v>
      </c>
    </row>
    <row r="24950" spans="1:5">
      <c r="A24950" t="s">
        <v>21957</v>
      </c>
      <c r="B24950" t="s">
        <v>21958</v>
      </c>
      <c r="C24950" t="s">
        <v>21959</v>
      </c>
      <c r="D24950">
        <v>3</v>
      </c>
      <c r="E24950" t="s">
        <v>21309</v>
      </c>
    </row>
    <row r="24951" spans="1:5">
      <c r="A24951" t="s">
        <v>15960</v>
      </c>
      <c r="B24951" t="s">
        <v>15961</v>
      </c>
      <c r="C24951" t="s">
        <v>15962</v>
      </c>
      <c r="D24951">
        <v>2</v>
      </c>
      <c r="E24951" t="s">
        <v>21309</v>
      </c>
    </row>
    <row r="24952" spans="1:5">
      <c r="A24952" t="s">
        <v>7007</v>
      </c>
      <c r="B24952" t="s">
        <v>7008</v>
      </c>
      <c r="C24952" t="s">
        <v>7009</v>
      </c>
      <c r="D24952">
        <v>7</v>
      </c>
      <c r="E24952" t="s">
        <v>21309</v>
      </c>
    </row>
    <row r="24953" spans="1:5">
      <c r="A24953" t="s">
        <v>14266</v>
      </c>
      <c r="B24953" t="s">
        <v>14267</v>
      </c>
      <c r="C24953" t="s">
        <v>14268</v>
      </c>
      <c r="D24953">
        <v>2</v>
      </c>
      <c r="E24953" t="s">
        <v>21309</v>
      </c>
    </row>
    <row r="24954" spans="1:5">
      <c r="A24954" t="s">
        <v>22029</v>
      </c>
      <c r="B24954" t="s">
        <v>22030</v>
      </c>
      <c r="C24954" t="s">
        <v>22031</v>
      </c>
      <c r="D24954">
        <v>1</v>
      </c>
      <c r="E24954" t="s">
        <v>21309</v>
      </c>
    </row>
    <row r="24955" spans="1:5">
      <c r="A24955" t="s">
        <v>8015</v>
      </c>
      <c r="B24955" t="s">
        <v>8016</v>
      </c>
      <c r="C24955" t="s">
        <v>8017</v>
      </c>
      <c r="D24955">
        <v>1</v>
      </c>
      <c r="E24955" t="s">
        <v>21309</v>
      </c>
    </row>
    <row r="24956" spans="1:5">
      <c r="A24956" t="s">
        <v>22062</v>
      </c>
      <c r="B24956" t="s">
        <v>22063</v>
      </c>
      <c r="C24956" t="s">
        <v>22064</v>
      </c>
      <c r="D24956">
        <v>1</v>
      </c>
      <c r="E24956" t="s">
        <v>21309</v>
      </c>
    </row>
    <row r="24957" spans="1:5">
      <c r="A24957" t="s">
        <v>2305</v>
      </c>
      <c r="B24957" t="s">
        <v>2306</v>
      </c>
      <c r="C24957" t="s">
        <v>2307</v>
      </c>
      <c r="D24957">
        <v>1</v>
      </c>
      <c r="E24957" t="s">
        <v>21309</v>
      </c>
    </row>
    <row r="24958" spans="1:5">
      <c r="A24958" t="s">
        <v>21401</v>
      </c>
      <c r="B24958" t="s">
        <v>21402</v>
      </c>
      <c r="C24958" t="s">
        <v>21403</v>
      </c>
      <c r="D24958">
        <v>2</v>
      </c>
      <c r="E24958" t="s">
        <v>21309</v>
      </c>
    </row>
    <row r="24959" spans="1:5">
      <c r="A24959" t="s">
        <v>22102</v>
      </c>
      <c r="B24959" t="s">
        <v>22103</v>
      </c>
      <c r="C24959" t="s">
        <v>7790</v>
      </c>
      <c r="D24959">
        <v>1</v>
      </c>
      <c r="E24959" t="s">
        <v>21309</v>
      </c>
    </row>
    <row r="24960" spans="1:5">
      <c r="A24960" t="s">
        <v>2349</v>
      </c>
      <c r="B24960" t="s">
        <v>2350</v>
      </c>
      <c r="C24960" t="s">
        <v>2351</v>
      </c>
      <c r="D24960">
        <v>1</v>
      </c>
      <c r="E24960" t="s">
        <v>21309</v>
      </c>
    </row>
    <row r="24961" spans="1:5">
      <c r="A24961" t="s">
        <v>1479</v>
      </c>
      <c r="B24961" t="s">
        <v>12993</v>
      </c>
      <c r="C24961" t="s">
        <v>12994</v>
      </c>
      <c r="D24961">
        <v>1</v>
      </c>
      <c r="E24961" t="s">
        <v>21309</v>
      </c>
    </row>
    <row r="24962" spans="1:5">
      <c r="A24962" t="s">
        <v>12995</v>
      </c>
      <c r="B24962" t="s">
        <v>12996</v>
      </c>
      <c r="C24962" t="s">
        <v>12997</v>
      </c>
      <c r="D24962">
        <v>1</v>
      </c>
      <c r="E24962" t="s">
        <v>21309</v>
      </c>
    </row>
    <row r="24963" spans="1:5">
      <c r="A24963" t="s">
        <v>13458</v>
      </c>
      <c r="B24963" t="s">
        <v>13459</v>
      </c>
      <c r="C24963" t="s">
        <v>13460</v>
      </c>
      <c r="D24963">
        <v>3</v>
      </c>
      <c r="E24963" t="s">
        <v>21309</v>
      </c>
    </row>
    <row r="24964" spans="1:5">
      <c r="A24964" t="s">
        <v>21406</v>
      </c>
      <c r="B24964" t="s">
        <v>21407</v>
      </c>
      <c r="C24964" t="s">
        <v>21408</v>
      </c>
      <c r="D24964">
        <v>1</v>
      </c>
      <c r="E24964" t="s">
        <v>21309</v>
      </c>
    </row>
    <row r="24965" spans="1:5">
      <c r="A24965" t="s">
        <v>2627</v>
      </c>
      <c r="B24965" t="s">
        <v>2628</v>
      </c>
      <c r="C24965" t="s">
        <v>2629</v>
      </c>
      <c r="D24965">
        <v>1</v>
      </c>
      <c r="E24965" t="s">
        <v>21309</v>
      </c>
    </row>
    <row r="24966" spans="1:5">
      <c r="A24966" t="s">
        <v>36188</v>
      </c>
      <c r="B24966" t="s">
        <v>6574</v>
      </c>
      <c r="C24966" t="s">
        <v>6575</v>
      </c>
      <c r="D24966">
        <v>1</v>
      </c>
      <c r="E24966" t="s">
        <v>21309</v>
      </c>
    </row>
    <row r="24967" spans="1:5">
      <c r="A24967" t="s">
        <v>21960</v>
      </c>
      <c r="B24967" t="s">
        <v>21961</v>
      </c>
      <c r="C24967" t="s">
        <v>21962</v>
      </c>
      <c r="D24967">
        <v>1</v>
      </c>
      <c r="E24967" t="s">
        <v>21309</v>
      </c>
    </row>
    <row r="24968" spans="1:5">
      <c r="A24968" t="s">
        <v>22003</v>
      </c>
      <c r="B24968" t="s">
        <v>12445</v>
      </c>
      <c r="C24968" t="s">
        <v>12446</v>
      </c>
      <c r="D24968">
        <v>1</v>
      </c>
      <c r="E24968" t="s">
        <v>21309</v>
      </c>
    </row>
    <row r="24969" spans="1:5">
      <c r="A24969" t="s">
        <v>7782</v>
      </c>
      <c r="B24969" t="s">
        <v>7783</v>
      </c>
      <c r="C24969" t="s">
        <v>7784</v>
      </c>
      <c r="D24969">
        <v>1</v>
      </c>
      <c r="E24969" t="s">
        <v>21309</v>
      </c>
    </row>
    <row r="24970" spans="1:5">
      <c r="A24970" t="s">
        <v>1443</v>
      </c>
      <c r="B24970" t="s">
        <v>14292</v>
      </c>
      <c r="C24970" t="s">
        <v>14293</v>
      </c>
      <c r="D24970">
        <v>1</v>
      </c>
      <c r="E24970" t="s">
        <v>21309</v>
      </c>
    </row>
    <row r="24971" spans="1:5">
      <c r="A24971" t="s">
        <v>8087</v>
      </c>
      <c r="B24971" t="s">
        <v>8088</v>
      </c>
      <c r="C24971" t="s">
        <v>8089</v>
      </c>
      <c r="D24971">
        <v>1</v>
      </c>
      <c r="E24971" t="s">
        <v>21309</v>
      </c>
    </row>
    <row r="24972" spans="1:5">
      <c r="A24972" t="s">
        <v>21338</v>
      </c>
      <c r="B24972" t="s">
        <v>21339</v>
      </c>
      <c r="C24972" t="s">
        <v>21340</v>
      </c>
      <c r="D24972">
        <v>1</v>
      </c>
      <c r="E24972" t="s">
        <v>21309</v>
      </c>
    </row>
    <row r="24973" spans="1:5">
      <c r="A24973" t="s">
        <v>21341</v>
      </c>
      <c r="B24973" t="s">
        <v>8028</v>
      </c>
      <c r="C24973" t="s">
        <v>2386</v>
      </c>
      <c r="D24973">
        <v>2</v>
      </c>
      <c r="E24973" t="s">
        <v>21309</v>
      </c>
    </row>
    <row r="24974" spans="1:5">
      <c r="A24974" t="s">
        <v>12862</v>
      </c>
      <c r="B24974" t="s">
        <v>12863</v>
      </c>
      <c r="C24974" t="s">
        <v>12864</v>
      </c>
      <c r="D24974">
        <v>2</v>
      </c>
      <c r="E24974" t="s">
        <v>21309</v>
      </c>
    </row>
    <row r="24975" spans="1:5">
      <c r="A24975" t="s">
        <v>1901</v>
      </c>
      <c r="B24975" t="s">
        <v>1902</v>
      </c>
      <c r="C24975" t="s">
        <v>1903</v>
      </c>
      <c r="D24975">
        <v>1</v>
      </c>
      <c r="E24975" t="s">
        <v>21309</v>
      </c>
    </row>
    <row r="24976" spans="1:5">
      <c r="A24976" t="s">
        <v>21344</v>
      </c>
      <c r="B24976" t="s">
        <v>21345</v>
      </c>
      <c r="C24976" t="s">
        <v>21346</v>
      </c>
      <c r="D24976">
        <v>2</v>
      </c>
      <c r="E24976" t="s">
        <v>21309</v>
      </c>
    </row>
    <row r="24977" spans="1:5">
      <c r="A24977" t="s">
        <v>1916</v>
      </c>
      <c r="B24977" t="s">
        <v>1917</v>
      </c>
      <c r="C24977" t="s">
        <v>1918</v>
      </c>
      <c r="D24977">
        <v>1</v>
      </c>
      <c r="E24977" t="s">
        <v>21309</v>
      </c>
    </row>
    <row r="24978" spans="1:5">
      <c r="A24978" t="s">
        <v>17775</v>
      </c>
      <c r="B24978" t="s">
        <v>17776</v>
      </c>
      <c r="C24978" t="s">
        <v>17777</v>
      </c>
      <c r="D24978">
        <v>1</v>
      </c>
      <c r="E24978" t="s">
        <v>21309</v>
      </c>
    </row>
    <row r="24979" spans="1:5">
      <c r="A24979" t="s">
        <v>21714</v>
      </c>
      <c r="B24979" t="s">
        <v>15712</v>
      </c>
      <c r="C24979" t="s">
        <v>15713</v>
      </c>
      <c r="D24979">
        <v>1</v>
      </c>
      <c r="E24979" t="s">
        <v>21309</v>
      </c>
    </row>
    <row r="24980" spans="1:5">
      <c r="A24980" t="s">
        <v>35851</v>
      </c>
      <c r="B24980" t="s">
        <v>35852</v>
      </c>
      <c r="C24980" t="s">
        <v>12334</v>
      </c>
      <c r="D24980">
        <v>1</v>
      </c>
      <c r="E24980" t="s">
        <v>21309</v>
      </c>
    </row>
    <row r="24981" spans="1:5">
      <c r="A24981" t="s">
        <v>21715</v>
      </c>
      <c r="B24981" t="s">
        <v>21716</v>
      </c>
      <c r="C24981" t="s">
        <v>12334</v>
      </c>
      <c r="D24981">
        <v>1</v>
      </c>
      <c r="E24981" t="s">
        <v>21309</v>
      </c>
    </row>
    <row r="24982" spans="1:5">
      <c r="A24982" t="s">
        <v>21717</v>
      </c>
      <c r="B24982" t="s">
        <v>21718</v>
      </c>
      <c r="C24982" t="s">
        <v>12334</v>
      </c>
      <c r="D24982">
        <v>1</v>
      </c>
      <c r="E24982" t="s">
        <v>21309</v>
      </c>
    </row>
    <row r="24983" spans="1:5">
      <c r="A24983" t="s">
        <v>18452</v>
      </c>
      <c r="B24983" t="s">
        <v>18453</v>
      </c>
      <c r="C24983" t="s">
        <v>18454</v>
      </c>
      <c r="D24983">
        <v>3</v>
      </c>
      <c r="E24983" t="s">
        <v>21309</v>
      </c>
    </row>
    <row r="24984" spans="1:5">
      <c r="A24984" t="s">
        <v>21725</v>
      </c>
      <c r="B24984" t="s">
        <v>21726</v>
      </c>
      <c r="C24984" t="s">
        <v>2522</v>
      </c>
      <c r="D24984">
        <v>1</v>
      </c>
      <c r="E24984" t="s">
        <v>21309</v>
      </c>
    </row>
    <row r="24985" spans="1:5">
      <c r="A24985" t="s">
        <v>5295</v>
      </c>
      <c r="B24985" t="s">
        <v>3925</v>
      </c>
      <c r="C24985" t="s">
        <v>3926</v>
      </c>
      <c r="D24985">
        <v>1</v>
      </c>
      <c r="E24985" t="s">
        <v>21309</v>
      </c>
    </row>
    <row r="24986" spans="1:5">
      <c r="A24986" t="s">
        <v>22013</v>
      </c>
      <c r="B24986" t="s">
        <v>14663</v>
      </c>
      <c r="C24986" t="s">
        <v>14664</v>
      </c>
      <c r="D24986">
        <v>1</v>
      </c>
      <c r="E24986" t="s">
        <v>21309</v>
      </c>
    </row>
    <row r="24987" spans="1:5">
      <c r="A24987" t="s">
        <v>5784</v>
      </c>
      <c r="B24987" t="s">
        <v>5785</v>
      </c>
      <c r="C24987" t="s">
        <v>5786</v>
      </c>
      <c r="D24987">
        <v>2</v>
      </c>
      <c r="E24987" t="s">
        <v>21309</v>
      </c>
    </row>
    <row r="24988" spans="1:5">
      <c r="A24988" t="s">
        <v>21781</v>
      </c>
      <c r="B24988" t="s">
        <v>21356</v>
      </c>
      <c r="C24988" t="s">
        <v>4097</v>
      </c>
      <c r="D24988">
        <v>1</v>
      </c>
      <c r="E24988" t="s">
        <v>21309</v>
      </c>
    </row>
    <row r="24989" spans="1:5">
      <c r="A24989" t="s">
        <v>23552</v>
      </c>
      <c r="B24989" t="s">
        <v>8338</v>
      </c>
      <c r="C24989" t="s">
        <v>8339</v>
      </c>
      <c r="D24989">
        <v>1</v>
      </c>
      <c r="E24989" t="s">
        <v>21309</v>
      </c>
    </row>
    <row r="24990" spans="1:5">
      <c r="A24990" t="s">
        <v>4119</v>
      </c>
      <c r="B24990" t="s">
        <v>4120</v>
      </c>
      <c r="C24990" t="s">
        <v>4121</v>
      </c>
      <c r="D24990">
        <v>1</v>
      </c>
      <c r="E24990" t="s">
        <v>21309</v>
      </c>
    </row>
    <row r="24991" spans="1:5">
      <c r="A24991" t="s">
        <v>21895</v>
      </c>
      <c r="B24991" t="s">
        <v>21896</v>
      </c>
      <c r="C24991" t="s">
        <v>21897</v>
      </c>
      <c r="D24991">
        <v>1</v>
      </c>
      <c r="E24991" t="s">
        <v>21309</v>
      </c>
    </row>
    <row r="24992" spans="1:5">
      <c r="A24992" t="s">
        <v>83</v>
      </c>
      <c r="B24992" t="s">
        <v>13100</v>
      </c>
      <c r="C24992" t="s">
        <v>13101</v>
      </c>
      <c r="D24992">
        <v>1</v>
      </c>
      <c r="E24992" t="s">
        <v>21309</v>
      </c>
    </row>
    <row r="24993" spans="1:5">
      <c r="A24993" t="s">
        <v>22048</v>
      </c>
      <c r="B24993" t="s">
        <v>22049</v>
      </c>
      <c r="C24993" t="s">
        <v>22050</v>
      </c>
      <c r="D24993">
        <v>4</v>
      </c>
      <c r="E24993" t="s">
        <v>21309</v>
      </c>
    </row>
    <row r="24994" spans="1:5">
      <c r="A24994" t="s">
        <v>22051</v>
      </c>
      <c r="B24994" t="s">
        <v>13234</v>
      </c>
      <c r="C24994" t="s">
        <v>13235</v>
      </c>
      <c r="D24994">
        <v>1</v>
      </c>
      <c r="E24994" t="s">
        <v>21309</v>
      </c>
    </row>
    <row r="24995" spans="1:5">
      <c r="A24995" t="s">
        <v>35854</v>
      </c>
      <c r="B24995" t="s">
        <v>2426</v>
      </c>
      <c r="C24995" t="s">
        <v>2427</v>
      </c>
      <c r="D24995">
        <v>1</v>
      </c>
      <c r="E24995" t="s">
        <v>21309</v>
      </c>
    </row>
    <row r="24996" spans="1:5">
      <c r="A24996" t="s">
        <v>22052</v>
      </c>
      <c r="B24996" t="s">
        <v>22053</v>
      </c>
      <c r="C24996" t="s">
        <v>6368</v>
      </c>
      <c r="D24996">
        <v>2</v>
      </c>
      <c r="E24996" t="s">
        <v>21309</v>
      </c>
    </row>
    <row r="24997" spans="1:5">
      <c r="A24997" t="s">
        <v>16001</v>
      </c>
      <c r="B24997" t="s">
        <v>16002</v>
      </c>
      <c r="C24997" t="s">
        <v>16003</v>
      </c>
      <c r="D24997">
        <v>3</v>
      </c>
      <c r="E24997" t="s">
        <v>21309</v>
      </c>
    </row>
    <row r="24998" spans="1:5">
      <c r="A24998" t="s">
        <v>8197</v>
      </c>
      <c r="B24998" t="s">
        <v>8198</v>
      </c>
      <c r="C24998" t="s">
        <v>8199</v>
      </c>
      <c r="D24998">
        <v>1</v>
      </c>
      <c r="E24998" t="s">
        <v>21309</v>
      </c>
    </row>
    <row r="24999" spans="1:5">
      <c r="A24999" t="s">
        <v>8215</v>
      </c>
      <c r="B24999" t="s">
        <v>8216</v>
      </c>
      <c r="C24999" t="s">
        <v>8217</v>
      </c>
      <c r="D24999">
        <v>7</v>
      </c>
      <c r="E24999" t="s">
        <v>21309</v>
      </c>
    </row>
    <row r="25000" spans="1:5">
      <c r="A25000" t="s">
        <v>5296</v>
      </c>
      <c r="B25000" t="s">
        <v>5297</v>
      </c>
      <c r="C25000" t="s">
        <v>5298</v>
      </c>
      <c r="D25000">
        <v>1</v>
      </c>
      <c r="E25000" t="s">
        <v>21309</v>
      </c>
    </row>
    <row r="25001" spans="1:5">
      <c r="A25001" t="s">
        <v>21120</v>
      </c>
      <c r="B25001" t="s">
        <v>21121</v>
      </c>
      <c r="C25001" t="s">
        <v>21122</v>
      </c>
      <c r="D25001">
        <v>1</v>
      </c>
      <c r="E25001" t="s">
        <v>21309</v>
      </c>
    </row>
    <row r="25002" spans="1:5">
      <c r="A25002" t="s">
        <v>13659</v>
      </c>
      <c r="B25002" t="s">
        <v>13660</v>
      </c>
      <c r="C25002" t="s">
        <v>13661</v>
      </c>
      <c r="D25002">
        <v>1</v>
      </c>
      <c r="E25002" t="s">
        <v>21309</v>
      </c>
    </row>
    <row r="25003" spans="1:5">
      <c r="A25003" t="s">
        <v>5302</v>
      </c>
      <c r="B25003" t="s">
        <v>5303</v>
      </c>
      <c r="C25003" t="s">
        <v>5304</v>
      </c>
      <c r="D25003">
        <v>1</v>
      </c>
      <c r="E25003" t="s">
        <v>21309</v>
      </c>
    </row>
    <row r="25004" spans="1:5">
      <c r="A25004" t="s">
        <v>21412</v>
      </c>
      <c r="B25004" t="s">
        <v>21413</v>
      </c>
      <c r="C25004" t="s">
        <v>21414</v>
      </c>
      <c r="D25004">
        <v>1</v>
      </c>
      <c r="E25004" t="s">
        <v>21309</v>
      </c>
    </row>
    <row r="25005" spans="1:5">
      <c r="A25005" t="s">
        <v>35179</v>
      </c>
      <c r="B25005" t="s">
        <v>22981</v>
      </c>
      <c r="C25005" t="s">
        <v>8381</v>
      </c>
      <c r="D25005">
        <v>1</v>
      </c>
      <c r="E25005" t="s">
        <v>21309</v>
      </c>
    </row>
    <row r="25006" spans="1:5">
      <c r="A25006" t="s">
        <v>20061</v>
      </c>
      <c r="B25006" t="s">
        <v>20062</v>
      </c>
      <c r="C25006" t="s">
        <v>20063</v>
      </c>
      <c r="D25006">
        <v>1</v>
      </c>
      <c r="E25006" t="s">
        <v>21309</v>
      </c>
    </row>
    <row r="25007" spans="1:5">
      <c r="A25007" t="s">
        <v>1455</v>
      </c>
      <c r="B25007" t="s">
        <v>16016</v>
      </c>
      <c r="C25007" t="s">
        <v>16017</v>
      </c>
      <c r="D25007">
        <v>2</v>
      </c>
      <c r="E25007" t="s">
        <v>21309</v>
      </c>
    </row>
    <row r="25008" spans="1:5">
      <c r="A25008" t="s">
        <v>5820</v>
      </c>
      <c r="B25008" t="s">
        <v>5821</v>
      </c>
      <c r="C25008" t="s">
        <v>5822</v>
      </c>
      <c r="D25008">
        <v>1</v>
      </c>
      <c r="E25008" t="s">
        <v>21309</v>
      </c>
    </row>
    <row r="25009" spans="1:5">
      <c r="A25009" t="s">
        <v>21511</v>
      </c>
      <c r="B25009" t="s">
        <v>21512</v>
      </c>
      <c r="C25009" t="s">
        <v>21513</v>
      </c>
      <c r="D25009">
        <v>2</v>
      </c>
      <c r="E25009" t="s">
        <v>21309</v>
      </c>
    </row>
    <row r="25010" spans="1:5">
      <c r="A25010" t="s">
        <v>13254</v>
      </c>
      <c r="B25010" t="s">
        <v>13255</v>
      </c>
      <c r="C25010" t="s">
        <v>13256</v>
      </c>
      <c r="D25010">
        <v>1</v>
      </c>
      <c r="E25010" t="s">
        <v>21309</v>
      </c>
    </row>
    <row r="25011" spans="1:5">
      <c r="A25011" t="s">
        <v>22026</v>
      </c>
      <c r="B25011" t="s">
        <v>22027</v>
      </c>
      <c r="C25011" t="s">
        <v>22028</v>
      </c>
      <c r="D25011">
        <v>1</v>
      </c>
      <c r="E25011" t="s">
        <v>21309</v>
      </c>
    </row>
    <row r="25012" spans="1:5">
      <c r="A25012" t="s">
        <v>13117</v>
      </c>
      <c r="B25012" t="s">
        <v>13118</v>
      </c>
      <c r="C25012" t="s">
        <v>13119</v>
      </c>
      <c r="D25012">
        <v>7</v>
      </c>
      <c r="E25012" t="s">
        <v>21309</v>
      </c>
    </row>
    <row r="25013" spans="1:5">
      <c r="A25013" t="s">
        <v>2717</v>
      </c>
      <c r="B25013" t="s">
        <v>2718</v>
      </c>
      <c r="C25013" t="s">
        <v>2719</v>
      </c>
      <c r="D25013">
        <v>1</v>
      </c>
      <c r="E25013" t="s">
        <v>21309</v>
      </c>
    </row>
    <row r="25014" spans="1:5">
      <c r="A25014" t="s">
        <v>2720</v>
      </c>
      <c r="B25014" t="s">
        <v>2721</v>
      </c>
      <c r="C25014" t="s">
        <v>2722</v>
      </c>
      <c r="D25014">
        <v>1</v>
      </c>
      <c r="E25014" t="s">
        <v>21309</v>
      </c>
    </row>
    <row r="25015" spans="1:5">
      <c r="A25015" t="s">
        <v>14263</v>
      </c>
      <c r="B25015" t="s">
        <v>14264</v>
      </c>
      <c r="C25015" t="s">
        <v>14265</v>
      </c>
      <c r="D25015">
        <v>1</v>
      </c>
      <c r="E25015" t="s">
        <v>21309</v>
      </c>
    </row>
    <row r="25016" spans="1:5">
      <c r="A25016" t="s">
        <v>12634</v>
      </c>
      <c r="B25016" t="s">
        <v>12635</v>
      </c>
      <c r="C25016" t="s">
        <v>12636</v>
      </c>
      <c r="D25016">
        <v>1</v>
      </c>
      <c r="E25016" t="s">
        <v>21309</v>
      </c>
    </row>
    <row r="25017" spans="1:5">
      <c r="A25017" t="s">
        <v>2480</v>
      </c>
      <c r="B25017" t="s">
        <v>2481</v>
      </c>
      <c r="C25017" t="s">
        <v>2482</v>
      </c>
      <c r="D25017">
        <v>1</v>
      </c>
      <c r="E25017" t="s">
        <v>21309</v>
      </c>
    </row>
    <row r="25018" spans="1:5">
      <c r="A25018" t="s">
        <v>1510</v>
      </c>
      <c r="B25018" t="s">
        <v>13051</v>
      </c>
      <c r="C25018" t="s">
        <v>13052</v>
      </c>
      <c r="D25018">
        <v>2</v>
      </c>
      <c r="E25018" t="s">
        <v>21309</v>
      </c>
    </row>
    <row r="25019" spans="1:5">
      <c r="A25019" t="s">
        <v>14086</v>
      </c>
      <c r="B25019" t="s">
        <v>14087</v>
      </c>
      <c r="C25019" t="s">
        <v>14088</v>
      </c>
      <c r="D25019">
        <v>8</v>
      </c>
      <c r="E25019" t="s">
        <v>21309</v>
      </c>
    </row>
    <row r="25020" spans="1:5">
      <c r="A25020" t="s">
        <v>21932</v>
      </c>
      <c r="B25020" t="s">
        <v>16120</v>
      </c>
      <c r="C25020" t="s">
        <v>16121</v>
      </c>
      <c r="D25020">
        <v>1</v>
      </c>
      <c r="E25020" t="s">
        <v>21309</v>
      </c>
    </row>
    <row r="25021" spans="1:5">
      <c r="A25021" t="s">
        <v>21933</v>
      </c>
      <c r="B25021" t="s">
        <v>7736</v>
      </c>
      <c r="C25021" t="s">
        <v>7737</v>
      </c>
      <c r="D25021">
        <v>1</v>
      </c>
      <c r="E25021" t="s">
        <v>21309</v>
      </c>
    </row>
    <row r="25022" spans="1:5">
      <c r="A25022" t="s">
        <v>21676</v>
      </c>
      <c r="B25022" t="s">
        <v>21677</v>
      </c>
      <c r="C25022" t="s">
        <v>21678</v>
      </c>
      <c r="D25022">
        <v>1</v>
      </c>
      <c r="E25022" t="s">
        <v>21309</v>
      </c>
    </row>
    <row r="25023" spans="1:5">
      <c r="A25023" t="s">
        <v>77</v>
      </c>
      <c r="B25023" t="s">
        <v>4980</v>
      </c>
      <c r="C25023" t="s">
        <v>4981</v>
      </c>
      <c r="D25023">
        <v>6</v>
      </c>
      <c r="E25023" t="s">
        <v>21309</v>
      </c>
    </row>
    <row r="25024" spans="1:5">
      <c r="A25024" t="s">
        <v>5029</v>
      </c>
      <c r="B25024" t="s">
        <v>5030</v>
      </c>
      <c r="C25024" t="s">
        <v>5031</v>
      </c>
      <c r="D25024">
        <v>4</v>
      </c>
      <c r="E25024" t="s">
        <v>21309</v>
      </c>
    </row>
    <row r="25025" spans="1:5">
      <c r="A25025" t="s">
        <v>21704</v>
      </c>
      <c r="B25025" t="s">
        <v>21534</v>
      </c>
      <c r="C25025" t="s">
        <v>21535</v>
      </c>
      <c r="D25025">
        <v>1</v>
      </c>
      <c r="E25025" t="s">
        <v>21309</v>
      </c>
    </row>
    <row r="25026" spans="1:5">
      <c r="A25026" t="s">
        <v>5038</v>
      </c>
      <c r="B25026" t="s">
        <v>5039</v>
      </c>
      <c r="C25026" t="s">
        <v>5040</v>
      </c>
      <c r="D25026">
        <v>1</v>
      </c>
      <c r="E25026" t="s">
        <v>21309</v>
      </c>
    </row>
    <row r="25027" spans="1:5">
      <c r="A25027" t="s">
        <v>21728</v>
      </c>
      <c r="B25027" t="s">
        <v>21554</v>
      </c>
      <c r="C25027" t="s">
        <v>21555</v>
      </c>
      <c r="D25027">
        <v>1</v>
      </c>
      <c r="E25027" t="s">
        <v>21309</v>
      </c>
    </row>
    <row r="25028" spans="1:5">
      <c r="A25028" t="s">
        <v>21733</v>
      </c>
      <c r="B25028" t="s">
        <v>5826</v>
      </c>
      <c r="C25028" t="s">
        <v>5827</v>
      </c>
      <c r="D25028">
        <v>1</v>
      </c>
      <c r="E25028" t="s">
        <v>21309</v>
      </c>
    </row>
    <row r="25029" spans="1:5">
      <c r="A25029" t="s">
        <v>21744</v>
      </c>
      <c r="B25029" t="s">
        <v>21745</v>
      </c>
      <c r="C25029" t="s">
        <v>21746</v>
      </c>
      <c r="D25029">
        <v>1</v>
      </c>
      <c r="E25029" t="s">
        <v>21309</v>
      </c>
    </row>
    <row r="25030" spans="1:5">
      <c r="A25030" t="s">
        <v>21782</v>
      </c>
      <c r="B25030" t="s">
        <v>21783</v>
      </c>
      <c r="C25030" t="s">
        <v>21784</v>
      </c>
      <c r="D25030">
        <v>1</v>
      </c>
      <c r="E25030" t="s">
        <v>21309</v>
      </c>
    </row>
    <row r="25031" spans="1:5">
      <c r="A25031" t="s">
        <v>5840</v>
      </c>
      <c r="B25031" t="s">
        <v>5841</v>
      </c>
      <c r="C25031" t="s">
        <v>5842</v>
      </c>
      <c r="D25031">
        <v>96</v>
      </c>
      <c r="E25031" t="s">
        <v>21309</v>
      </c>
    </row>
    <row r="25032" spans="1:5">
      <c r="A25032" t="s">
        <v>22090</v>
      </c>
      <c r="B25032" t="s">
        <v>22091</v>
      </c>
      <c r="C25032" t="s">
        <v>22092</v>
      </c>
      <c r="D25032">
        <v>1</v>
      </c>
      <c r="E25032" t="s">
        <v>21309</v>
      </c>
    </row>
    <row r="25033" spans="1:5">
      <c r="A25033" t="s">
        <v>22061</v>
      </c>
      <c r="B25033" t="s">
        <v>15778</v>
      </c>
      <c r="C25033" t="s">
        <v>15779</v>
      </c>
      <c r="D25033">
        <v>1</v>
      </c>
      <c r="E25033" t="s">
        <v>21309</v>
      </c>
    </row>
    <row r="25034" spans="1:5">
      <c r="A25034" t="s">
        <v>82</v>
      </c>
      <c r="B25034" t="s">
        <v>13053</v>
      </c>
      <c r="C25034" t="s">
        <v>13054</v>
      </c>
      <c r="D25034">
        <v>2</v>
      </c>
      <c r="E25034" t="s">
        <v>21309</v>
      </c>
    </row>
    <row r="25035" spans="1:5">
      <c r="A25035" t="s">
        <v>13269</v>
      </c>
      <c r="B25035" t="s">
        <v>13270</v>
      </c>
      <c r="C25035" t="s">
        <v>13271</v>
      </c>
      <c r="D25035">
        <v>1</v>
      </c>
      <c r="E25035" t="s">
        <v>21309</v>
      </c>
    </row>
    <row r="25036" spans="1:5">
      <c r="A25036" t="s">
        <v>35413</v>
      </c>
      <c r="B25036" t="s">
        <v>13727</v>
      </c>
      <c r="C25036" t="s">
        <v>13728</v>
      </c>
      <c r="D25036">
        <v>1</v>
      </c>
      <c r="E25036" t="s">
        <v>21309</v>
      </c>
    </row>
    <row r="25037" spans="1:5">
      <c r="A25037" t="s">
        <v>21996</v>
      </c>
      <c r="B25037" t="s">
        <v>5353</v>
      </c>
      <c r="C25037" t="s">
        <v>5354</v>
      </c>
      <c r="D25037">
        <v>2</v>
      </c>
      <c r="E25037" t="s">
        <v>21309</v>
      </c>
    </row>
    <row r="25038" spans="1:5">
      <c r="A25038" t="s">
        <v>21997</v>
      </c>
      <c r="B25038" t="s">
        <v>21998</v>
      </c>
      <c r="C25038" t="s">
        <v>21999</v>
      </c>
      <c r="D25038">
        <v>1</v>
      </c>
      <c r="E25038" t="s">
        <v>21309</v>
      </c>
    </row>
    <row r="25039" spans="1:5">
      <c r="A25039" t="s">
        <v>7747</v>
      </c>
      <c r="B25039" t="s">
        <v>7748</v>
      </c>
      <c r="C25039" t="s">
        <v>7749</v>
      </c>
      <c r="D25039">
        <v>1</v>
      </c>
      <c r="E25039" t="s">
        <v>21309</v>
      </c>
    </row>
    <row r="25040" spans="1:5">
      <c r="A25040" t="s">
        <v>36141</v>
      </c>
      <c r="B25040" t="s">
        <v>8559</v>
      </c>
      <c r="C25040" t="s">
        <v>8560</v>
      </c>
      <c r="D25040">
        <v>1</v>
      </c>
      <c r="E25040" t="s">
        <v>21309</v>
      </c>
    </row>
    <row r="25041" spans="1:5">
      <c r="A25041" t="s">
        <v>12379</v>
      </c>
      <c r="B25041" t="s">
        <v>12380</v>
      </c>
      <c r="C25041" t="s">
        <v>12381</v>
      </c>
      <c r="D25041">
        <v>3</v>
      </c>
      <c r="E25041" t="s">
        <v>21309</v>
      </c>
    </row>
    <row r="25042" spans="1:5">
      <c r="A25042" t="s">
        <v>66</v>
      </c>
      <c r="B25042" t="s">
        <v>8298</v>
      </c>
      <c r="C25042" t="s">
        <v>8299</v>
      </c>
      <c r="D25042">
        <v>1</v>
      </c>
      <c r="E25042" t="s">
        <v>21309</v>
      </c>
    </row>
    <row r="25043" spans="1:5">
      <c r="A25043" t="s">
        <v>13703</v>
      </c>
      <c r="B25043" t="s">
        <v>13704</v>
      </c>
      <c r="C25043" t="s">
        <v>13705</v>
      </c>
      <c r="D25043">
        <v>1</v>
      </c>
      <c r="E25043" t="s">
        <v>21309</v>
      </c>
    </row>
    <row r="25044" spans="1:5">
      <c r="A25044" t="s">
        <v>21747</v>
      </c>
      <c r="B25044" t="s">
        <v>21748</v>
      </c>
      <c r="C25044" t="s">
        <v>21749</v>
      </c>
      <c r="D25044">
        <v>3</v>
      </c>
      <c r="E25044" t="s">
        <v>21309</v>
      </c>
    </row>
    <row r="25045" spans="1:5">
      <c r="A25045" t="s">
        <v>5421</v>
      </c>
      <c r="B25045" t="s">
        <v>5422</v>
      </c>
      <c r="C25045" t="s">
        <v>5423</v>
      </c>
      <c r="D25045">
        <v>-1</v>
      </c>
      <c r="E25045" t="s">
        <v>21309</v>
      </c>
    </row>
    <row r="25046" spans="1:5">
      <c r="A25046" t="s">
        <v>5451</v>
      </c>
      <c r="B25046" t="s">
        <v>5452</v>
      </c>
      <c r="C25046" t="s">
        <v>5453</v>
      </c>
      <c r="D25046">
        <v>1</v>
      </c>
      <c r="E25046" t="s">
        <v>21309</v>
      </c>
    </row>
    <row r="25047" spans="1:5">
      <c r="A25047" t="s">
        <v>22032</v>
      </c>
      <c r="B25047" t="s">
        <v>22033</v>
      </c>
      <c r="C25047" t="s">
        <v>22034</v>
      </c>
      <c r="D25047">
        <v>-1</v>
      </c>
      <c r="E25047" t="s">
        <v>21309</v>
      </c>
    </row>
    <row r="25048" spans="1:5">
      <c r="A25048" t="s">
        <v>13067</v>
      </c>
      <c r="B25048" t="s">
        <v>13068</v>
      </c>
      <c r="C25048" t="s">
        <v>13069</v>
      </c>
      <c r="D25048">
        <v>1</v>
      </c>
      <c r="E25048" t="s">
        <v>21309</v>
      </c>
    </row>
    <row r="25049" spans="1:5">
      <c r="A25049" t="s">
        <v>1529</v>
      </c>
      <c r="B25049" t="s">
        <v>2529</v>
      </c>
      <c r="C25049" t="s">
        <v>2530</v>
      </c>
      <c r="D25049">
        <v>2</v>
      </c>
      <c r="E25049" t="s">
        <v>21309</v>
      </c>
    </row>
    <row r="25050" spans="1:5">
      <c r="A25050" t="s">
        <v>14425</v>
      </c>
      <c r="B25050" t="s">
        <v>14426</v>
      </c>
      <c r="C25050" t="s">
        <v>14427</v>
      </c>
      <c r="D25050">
        <v>6</v>
      </c>
      <c r="E25050" t="s">
        <v>21309</v>
      </c>
    </row>
    <row r="25051" spans="1:5">
      <c r="A25051" t="s">
        <v>22004</v>
      </c>
      <c r="B25051" t="s">
        <v>22005</v>
      </c>
      <c r="C25051" t="s">
        <v>22006</v>
      </c>
      <c r="D25051">
        <v>85</v>
      </c>
      <c r="E25051" t="s">
        <v>21309</v>
      </c>
    </row>
    <row r="25052" spans="1:5">
      <c r="A25052" t="s">
        <v>21705</v>
      </c>
      <c r="B25052" t="s">
        <v>21706</v>
      </c>
      <c r="C25052" t="s">
        <v>21707</v>
      </c>
      <c r="D25052">
        <v>1</v>
      </c>
      <c r="E25052" t="s">
        <v>21309</v>
      </c>
    </row>
    <row r="25053" spans="1:5">
      <c r="A25053" t="s">
        <v>5081</v>
      </c>
      <c r="B25053" t="s">
        <v>5082</v>
      </c>
      <c r="C25053" t="s">
        <v>5083</v>
      </c>
      <c r="D25053">
        <v>2</v>
      </c>
      <c r="E25053" t="s">
        <v>21309</v>
      </c>
    </row>
    <row r="25054" spans="1:5">
      <c r="A25054" t="s">
        <v>21354</v>
      </c>
      <c r="B25054" t="s">
        <v>20166</v>
      </c>
      <c r="C25054" t="s">
        <v>20167</v>
      </c>
      <c r="D25054">
        <v>1</v>
      </c>
      <c r="E25054" t="s">
        <v>21309</v>
      </c>
    </row>
    <row r="25055" spans="1:5">
      <c r="A25055" t="s">
        <v>21355</v>
      </c>
      <c r="B25055" t="s">
        <v>21356</v>
      </c>
      <c r="C25055" t="s">
        <v>4097</v>
      </c>
      <c r="D25055">
        <v>1</v>
      </c>
      <c r="E25055" t="s">
        <v>21309</v>
      </c>
    </row>
    <row r="25056" spans="1:5">
      <c r="A25056" t="s">
        <v>21357</v>
      </c>
      <c r="B25056" t="s">
        <v>2136</v>
      </c>
      <c r="C25056" t="s">
        <v>2137</v>
      </c>
      <c r="D25056">
        <v>1</v>
      </c>
      <c r="E25056" t="s">
        <v>21309</v>
      </c>
    </row>
    <row r="25057" spans="1:5">
      <c r="A25057" t="s">
        <v>21358</v>
      </c>
      <c r="B25057" t="s">
        <v>21127</v>
      </c>
      <c r="C25057" t="s">
        <v>21128</v>
      </c>
      <c r="D25057">
        <v>2</v>
      </c>
      <c r="E25057" t="s">
        <v>21309</v>
      </c>
    </row>
    <row r="25058" spans="1:5">
      <c r="A25058" t="s">
        <v>16838</v>
      </c>
      <c r="B25058" t="s">
        <v>16839</v>
      </c>
      <c r="C25058" t="s">
        <v>16840</v>
      </c>
      <c r="D25058">
        <v>2</v>
      </c>
      <c r="E25058" t="s">
        <v>21309</v>
      </c>
    </row>
    <row r="25059" spans="1:5">
      <c r="A25059" t="s">
        <v>21362</v>
      </c>
      <c r="B25059" t="s">
        <v>6329</v>
      </c>
      <c r="C25059" t="s">
        <v>6330</v>
      </c>
      <c r="D25059">
        <v>1</v>
      </c>
      <c r="E25059" t="s">
        <v>21309</v>
      </c>
    </row>
    <row r="25060" spans="1:5">
      <c r="A25060" t="s">
        <v>21363</v>
      </c>
      <c r="B25060" t="s">
        <v>14288</v>
      </c>
      <c r="C25060" t="s">
        <v>14289</v>
      </c>
      <c r="D25060">
        <v>1</v>
      </c>
      <c r="E25060" t="s">
        <v>21309</v>
      </c>
    </row>
    <row r="25061" spans="1:5">
      <c r="A25061" t="s">
        <v>12892</v>
      </c>
      <c r="B25061" t="s">
        <v>12893</v>
      </c>
      <c r="C25061" t="s">
        <v>12894</v>
      </c>
      <c r="D25061">
        <v>1</v>
      </c>
      <c r="E25061" t="s">
        <v>21309</v>
      </c>
    </row>
    <row r="25062" spans="1:5">
      <c r="A25062" t="s">
        <v>35180</v>
      </c>
      <c r="B25062" t="s">
        <v>11300</v>
      </c>
      <c r="C25062" t="s">
        <v>11301</v>
      </c>
      <c r="D25062">
        <v>1</v>
      </c>
      <c r="E25062" t="s">
        <v>21309</v>
      </c>
    </row>
    <row r="25063" spans="1:5">
      <c r="A25063" t="s">
        <v>21434</v>
      </c>
      <c r="B25063" t="s">
        <v>12719</v>
      </c>
      <c r="C25063" t="s">
        <v>12720</v>
      </c>
      <c r="D25063">
        <v>2</v>
      </c>
      <c r="E25063" t="s">
        <v>21309</v>
      </c>
    </row>
    <row r="25064" spans="1:5">
      <c r="A25064" t="s">
        <v>21436</v>
      </c>
      <c r="B25064" t="s">
        <v>21437</v>
      </c>
      <c r="C25064" t="s">
        <v>21438</v>
      </c>
      <c r="D25064">
        <v>1</v>
      </c>
      <c r="E25064" t="s">
        <v>21309</v>
      </c>
    </row>
    <row r="25065" spans="1:5">
      <c r="A25065" t="s">
        <v>21439</v>
      </c>
      <c r="B25065" t="s">
        <v>21440</v>
      </c>
      <c r="C25065" t="s">
        <v>21441</v>
      </c>
      <c r="D25065">
        <v>1</v>
      </c>
      <c r="E25065" t="s">
        <v>21309</v>
      </c>
    </row>
    <row r="25066" spans="1:5">
      <c r="A25066" t="s">
        <v>2657</v>
      </c>
      <c r="B25066" t="s">
        <v>2658</v>
      </c>
      <c r="C25066" t="s">
        <v>2659</v>
      </c>
      <c r="D25066">
        <v>1</v>
      </c>
      <c r="E25066" t="s">
        <v>21309</v>
      </c>
    </row>
    <row r="25067" spans="1:5">
      <c r="A25067" t="s">
        <v>2663</v>
      </c>
      <c r="B25067" t="s">
        <v>2664</v>
      </c>
      <c r="C25067" t="s">
        <v>2665</v>
      </c>
      <c r="D25067">
        <v>2</v>
      </c>
      <c r="E25067" t="s">
        <v>21309</v>
      </c>
    </row>
    <row r="25068" spans="1:5">
      <c r="A25068" t="s">
        <v>21369</v>
      </c>
      <c r="B25068" t="s">
        <v>5932</v>
      </c>
      <c r="C25068" t="s">
        <v>5933</v>
      </c>
      <c r="D25068">
        <v>1</v>
      </c>
      <c r="E25068" t="s">
        <v>21309</v>
      </c>
    </row>
    <row r="25069" spans="1:5">
      <c r="A25069" t="s">
        <v>21370</v>
      </c>
      <c r="B25069" t="s">
        <v>5932</v>
      </c>
      <c r="C25069" t="s">
        <v>5933</v>
      </c>
      <c r="D25069">
        <v>1</v>
      </c>
      <c r="E25069" t="s">
        <v>21309</v>
      </c>
    </row>
    <row r="25070" spans="1:5">
      <c r="A25070" t="s">
        <v>21371</v>
      </c>
      <c r="B25070" t="s">
        <v>21372</v>
      </c>
      <c r="C25070" t="s">
        <v>21373</v>
      </c>
      <c r="D25070">
        <v>2</v>
      </c>
      <c r="E25070" t="s">
        <v>21309</v>
      </c>
    </row>
    <row r="25071" spans="1:5">
      <c r="A25071" t="s">
        <v>35948</v>
      </c>
      <c r="B25071" t="s">
        <v>22592</v>
      </c>
      <c r="C25071" t="s">
        <v>7481</v>
      </c>
      <c r="D25071">
        <v>1</v>
      </c>
      <c r="E25071" t="s">
        <v>21309</v>
      </c>
    </row>
    <row r="25072" spans="1:5">
      <c r="A25072" t="s">
        <v>8340</v>
      </c>
      <c r="B25072" t="s">
        <v>8341</v>
      </c>
      <c r="C25072" t="s">
        <v>8342</v>
      </c>
      <c r="D25072">
        <v>1</v>
      </c>
      <c r="E25072" t="s">
        <v>21309</v>
      </c>
    </row>
    <row r="25073" spans="1:5">
      <c r="A25073" t="s">
        <v>35416</v>
      </c>
      <c r="B25073" t="s">
        <v>5321</v>
      </c>
      <c r="C25073" t="s">
        <v>5322</v>
      </c>
      <c r="D25073">
        <v>1</v>
      </c>
      <c r="E25073" t="s">
        <v>21309</v>
      </c>
    </row>
    <row r="25074" spans="1:5">
      <c r="A25074" t="s">
        <v>21773</v>
      </c>
      <c r="B25074" t="s">
        <v>8164</v>
      </c>
      <c r="C25074" t="s">
        <v>8165</v>
      </c>
      <c r="D25074">
        <v>1</v>
      </c>
      <c r="E25074" t="s">
        <v>21309</v>
      </c>
    </row>
    <row r="25075" spans="1:5">
      <c r="A25075" t="s">
        <v>20428</v>
      </c>
      <c r="B25075" t="s">
        <v>20429</v>
      </c>
      <c r="C25075" t="s">
        <v>20430</v>
      </c>
      <c r="D25075">
        <v>1</v>
      </c>
      <c r="E25075" t="s">
        <v>21309</v>
      </c>
    </row>
    <row r="25076" spans="1:5">
      <c r="A25076" t="s">
        <v>8511</v>
      </c>
      <c r="B25076" t="s">
        <v>8512</v>
      </c>
      <c r="C25076" t="s">
        <v>8513</v>
      </c>
      <c r="D25076">
        <v>7</v>
      </c>
      <c r="E25076" t="s">
        <v>21309</v>
      </c>
    </row>
    <row r="25077" spans="1:5">
      <c r="A25077" t="s">
        <v>22100</v>
      </c>
      <c r="B25077" t="s">
        <v>13126</v>
      </c>
      <c r="C25077" t="s">
        <v>13127</v>
      </c>
      <c r="D25077">
        <v>1</v>
      </c>
      <c r="E25077" t="s">
        <v>21309</v>
      </c>
    </row>
    <row r="25078" spans="1:5">
      <c r="A25078" t="s">
        <v>36142</v>
      </c>
      <c r="B25078" t="s">
        <v>35415</v>
      </c>
      <c r="C25078" t="s">
        <v>5777</v>
      </c>
      <c r="D25078">
        <v>1</v>
      </c>
      <c r="E25078" t="s">
        <v>21309</v>
      </c>
    </row>
    <row r="25079" spans="1:5">
      <c r="A25079" t="s">
        <v>21785</v>
      </c>
      <c r="B25079" t="s">
        <v>21786</v>
      </c>
      <c r="C25079" t="s">
        <v>21787</v>
      </c>
      <c r="D25079">
        <v>1</v>
      </c>
      <c r="E25079" t="s">
        <v>21309</v>
      </c>
    </row>
    <row r="25080" spans="1:5">
      <c r="A25080" t="s">
        <v>21514</v>
      </c>
      <c r="B25080" t="s">
        <v>3379</v>
      </c>
      <c r="C25080" t="s">
        <v>3380</v>
      </c>
      <c r="D25080">
        <v>1</v>
      </c>
      <c r="E25080" t="s">
        <v>21309</v>
      </c>
    </row>
    <row r="25081" spans="1:5">
      <c r="A25081" t="s">
        <v>21515</v>
      </c>
      <c r="B25081" t="s">
        <v>21516</v>
      </c>
      <c r="C25081" t="s">
        <v>21517</v>
      </c>
      <c r="D25081">
        <v>1</v>
      </c>
      <c r="E25081" t="s">
        <v>21309</v>
      </c>
    </row>
    <row r="25082" spans="1:5">
      <c r="A25082" t="s">
        <v>2669</v>
      </c>
      <c r="B25082" t="s">
        <v>2670</v>
      </c>
      <c r="C25082" t="s">
        <v>2671</v>
      </c>
      <c r="D25082">
        <v>1</v>
      </c>
      <c r="E25082" t="s">
        <v>21309</v>
      </c>
    </row>
    <row r="25083" spans="1:5">
      <c r="A25083" t="s">
        <v>21141</v>
      </c>
      <c r="B25083" t="s">
        <v>21142</v>
      </c>
      <c r="C25083" t="s">
        <v>21143</v>
      </c>
      <c r="D25083">
        <v>1</v>
      </c>
      <c r="E25083" t="s">
        <v>21309</v>
      </c>
    </row>
    <row r="25084" spans="1:5">
      <c r="A25084" t="s">
        <v>21378</v>
      </c>
      <c r="B25084" t="s">
        <v>21379</v>
      </c>
      <c r="C25084" t="s">
        <v>21380</v>
      </c>
      <c r="D25084">
        <v>1</v>
      </c>
      <c r="E25084" t="s">
        <v>21309</v>
      </c>
    </row>
    <row r="25085" spans="1:5">
      <c r="A25085" t="s">
        <v>1466</v>
      </c>
      <c r="B25085" t="s">
        <v>18885</v>
      </c>
      <c r="C25085" t="s">
        <v>18886</v>
      </c>
      <c r="D25085">
        <v>1</v>
      </c>
      <c r="E25085" t="s">
        <v>21309</v>
      </c>
    </row>
    <row r="25086" spans="1:5">
      <c r="A25086" t="s">
        <v>21765</v>
      </c>
      <c r="B25086" t="s">
        <v>13639</v>
      </c>
      <c r="C25086" t="s">
        <v>13640</v>
      </c>
      <c r="D25086">
        <v>2</v>
      </c>
      <c r="E25086" t="s">
        <v>21309</v>
      </c>
    </row>
    <row r="25087" spans="1:5">
      <c r="A25087" t="s">
        <v>21521</v>
      </c>
      <c r="B25087" t="s">
        <v>17773</v>
      </c>
      <c r="C25087" t="s">
        <v>17774</v>
      </c>
      <c r="D25087">
        <v>1</v>
      </c>
      <c r="E25087" t="s">
        <v>21309</v>
      </c>
    </row>
    <row r="25088" spans="1:5">
      <c r="A25088" t="s">
        <v>3402</v>
      </c>
      <c r="B25088" t="s">
        <v>3403</v>
      </c>
      <c r="C25088" t="s">
        <v>3404</v>
      </c>
      <c r="D25088">
        <v>2</v>
      </c>
      <c r="E25088" t="s">
        <v>21309</v>
      </c>
    </row>
    <row r="25089" spans="1:5">
      <c r="A25089" t="s">
        <v>3405</v>
      </c>
      <c r="B25089" t="s">
        <v>3406</v>
      </c>
      <c r="C25089" t="s">
        <v>3407</v>
      </c>
      <c r="D25089">
        <v>1</v>
      </c>
      <c r="E25089" t="s">
        <v>21309</v>
      </c>
    </row>
    <row r="25090" spans="1:5">
      <c r="A25090" t="s">
        <v>35184</v>
      </c>
      <c r="B25090" t="s">
        <v>22107</v>
      </c>
      <c r="C25090" t="s">
        <v>22108</v>
      </c>
      <c r="D25090">
        <v>1</v>
      </c>
      <c r="E25090" t="s">
        <v>21309</v>
      </c>
    </row>
    <row r="25091" spans="1:5">
      <c r="A25091" t="s">
        <v>8617</v>
      </c>
      <c r="B25091" t="s">
        <v>8618</v>
      </c>
      <c r="C25091" t="s">
        <v>8619</v>
      </c>
      <c r="D25091">
        <v>2</v>
      </c>
      <c r="E25091" t="s">
        <v>21309</v>
      </c>
    </row>
    <row r="25092" spans="1:5">
      <c r="A25092" t="s">
        <v>22007</v>
      </c>
      <c r="B25092" t="s">
        <v>22008</v>
      </c>
      <c r="C25092" t="s">
        <v>22009</v>
      </c>
      <c r="D25092">
        <v>1</v>
      </c>
      <c r="E25092" t="s">
        <v>21309</v>
      </c>
    </row>
    <row r="25093" spans="1:5">
      <c r="A25093" t="s">
        <v>22010</v>
      </c>
      <c r="B25093" t="s">
        <v>22011</v>
      </c>
      <c r="C25093" t="s">
        <v>22012</v>
      </c>
      <c r="D25093">
        <v>1</v>
      </c>
      <c r="E25093" t="s">
        <v>21309</v>
      </c>
    </row>
    <row r="25094" spans="1:5">
      <c r="A25094" t="s">
        <v>22085</v>
      </c>
      <c r="B25094" t="s">
        <v>5482</v>
      </c>
      <c r="C25094" t="s">
        <v>5483</v>
      </c>
      <c r="D25094">
        <v>1</v>
      </c>
      <c r="E25094" t="s">
        <v>21309</v>
      </c>
    </row>
    <row r="25095" spans="1:5">
      <c r="A25095" t="s">
        <v>35855</v>
      </c>
      <c r="B25095" t="s">
        <v>22037</v>
      </c>
      <c r="C25095" t="s">
        <v>7414</v>
      </c>
      <c r="D25095">
        <v>1</v>
      </c>
      <c r="E25095" t="s">
        <v>21309</v>
      </c>
    </row>
    <row r="25096" spans="1:5">
      <c r="A25096" t="s">
        <v>1475</v>
      </c>
      <c r="B25096" t="s">
        <v>13126</v>
      </c>
      <c r="C25096" t="s">
        <v>13127</v>
      </c>
      <c r="D25096">
        <v>2</v>
      </c>
      <c r="E25096" t="s">
        <v>21309</v>
      </c>
    </row>
    <row r="25097" spans="1:5">
      <c r="A25097" t="s">
        <v>16670</v>
      </c>
      <c r="B25097" t="s">
        <v>16671</v>
      </c>
      <c r="C25097" t="s">
        <v>16672</v>
      </c>
      <c r="D25097">
        <v>1</v>
      </c>
      <c r="E25097" t="s">
        <v>21309</v>
      </c>
    </row>
    <row r="25098" spans="1:5">
      <c r="A25098" t="s">
        <v>36139</v>
      </c>
      <c r="B25098" t="s">
        <v>2127</v>
      </c>
      <c r="C25098" t="s">
        <v>2128</v>
      </c>
      <c r="D25098">
        <v>1</v>
      </c>
      <c r="E25098" t="s">
        <v>21309</v>
      </c>
    </row>
    <row r="25099" spans="1:5">
      <c r="A25099" t="s">
        <v>13111</v>
      </c>
      <c r="B25099" t="s">
        <v>13112</v>
      </c>
      <c r="C25099" t="s">
        <v>13113</v>
      </c>
      <c r="D25099">
        <v>1</v>
      </c>
      <c r="E25099" t="s">
        <v>21309</v>
      </c>
    </row>
    <row r="25100" spans="1:5">
      <c r="A25100" t="s">
        <v>21435</v>
      </c>
      <c r="B25100" t="s">
        <v>20476</v>
      </c>
      <c r="C25100" t="s">
        <v>20477</v>
      </c>
      <c r="D25100">
        <v>1</v>
      </c>
      <c r="E25100" t="s">
        <v>21309</v>
      </c>
    </row>
    <row r="25101" spans="1:5">
      <c r="A25101" t="s">
        <v>16526</v>
      </c>
      <c r="B25101" t="s">
        <v>16527</v>
      </c>
      <c r="C25101" t="s">
        <v>16528</v>
      </c>
      <c r="D25101">
        <v>4</v>
      </c>
      <c r="E25101" t="s">
        <v>21309</v>
      </c>
    </row>
    <row r="25102" spans="1:5">
      <c r="A25102" t="s">
        <v>15771</v>
      </c>
      <c r="B25102" t="s">
        <v>15772</v>
      </c>
      <c r="C25102" t="s">
        <v>15773</v>
      </c>
      <c r="D25102">
        <v>1</v>
      </c>
      <c r="E25102" t="s">
        <v>21309</v>
      </c>
    </row>
    <row r="25103" spans="1:5">
      <c r="A25103" t="s">
        <v>21843</v>
      </c>
      <c r="B25103" t="s">
        <v>5362</v>
      </c>
      <c r="C25103" t="s">
        <v>5363</v>
      </c>
      <c r="D25103">
        <v>1</v>
      </c>
      <c r="E25103" t="s">
        <v>21309</v>
      </c>
    </row>
    <row r="25104" spans="1:5">
      <c r="A25104" t="s">
        <v>3453</v>
      </c>
      <c r="B25104" t="s">
        <v>3454</v>
      </c>
      <c r="C25104" t="s">
        <v>3455</v>
      </c>
      <c r="D25104">
        <v>-152116</v>
      </c>
      <c r="E25104" t="s">
        <v>21309</v>
      </c>
    </row>
    <row r="25105" spans="1:5">
      <c r="A25105" t="s">
        <v>8863</v>
      </c>
      <c r="B25105" t="s">
        <v>8864</v>
      </c>
      <c r="C25105" t="s">
        <v>8865</v>
      </c>
      <c r="D25105">
        <v>1</v>
      </c>
      <c r="E25105" t="s">
        <v>21309</v>
      </c>
    </row>
    <row r="25106" spans="1:5">
      <c r="A25106" t="s">
        <v>21816</v>
      </c>
      <c r="B25106" t="s">
        <v>21817</v>
      </c>
      <c r="C25106" t="s">
        <v>21818</v>
      </c>
      <c r="D25106">
        <v>3</v>
      </c>
      <c r="E25106" t="s">
        <v>21309</v>
      </c>
    </row>
    <row r="25107" spans="1:5">
      <c r="A25107" t="s">
        <v>22233</v>
      </c>
      <c r="B25107" t="s">
        <v>2261</v>
      </c>
      <c r="C25107" t="s">
        <v>2262</v>
      </c>
      <c r="D25107">
        <v>1</v>
      </c>
      <c r="E25107" t="s">
        <v>21309</v>
      </c>
    </row>
    <row r="25108" spans="1:5">
      <c r="A25108" t="s">
        <v>22234</v>
      </c>
      <c r="B25108" t="s">
        <v>22235</v>
      </c>
      <c r="C25108" t="s">
        <v>22236</v>
      </c>
      <c r="D25108">
        <v>1</v>
      </c>
      <c r="E25108" t="s">
        <v>21309</v>
      </c>
    </row>
    <row r="25109" spans="1:5">
      <c r="A25109" t="s">
        <v>21387</v>
      </c>
      <c r="B25109" t="s">
        <v>21388</v>
      </c>
      <c r="C25109" t="s">
        <v>21389</v>
      </c>
      <c r="D25109">
        <v>1</v>
      </c>
      <c r="E25109" t="s">
        <v>21309</v>
      </c>
    </row>
    <row r="25110" spans="1:5">
      <c r="A25110" t="s">
        <v>12916</v>
      </c>
      <c r="B25110" t="s">
        <v>12917</v>
      </c>
      <c r="C25110" t="s">
        <v>12918</v>
      </c>
      <c r="D25110">
        <v>1</v>
      </c>
      <c r="E25110" t="s">
        <v>21309</v>
      </c>
    </row>
    <row r="25111" spans="1:5">
      <c r="A25111" t="s">
        <v>20783</v>
      </c>
      <c r="B25111" t="s">
        <v>20784</v>
      </c>
      <c r="C25111" t="s">
        <v>20785</v>
      </c>
      <c r="D25111">
        <v>1</v>
      </c>
      <c r="E25111" t="s">
        <v>21309</v>
      </c>
    </row>
    <row r="25112" spans="1:5">
      <c r="A25112" t="s">
        <v>86</v>
      </c>
      <c r="B25112" t="s">
        <v>14366</v>
      </c>
      <c r="C25112" t="s">
        <v>14367</v>
      </c>
      <c r="D25112">
        <v>3</v>
      </c>
      <c r="E25112" t="s">
        <v>21309</v>
      </c>
    </row>
    <row r="25113" spans="1:5">
      <c r="A25113" t="s">
        <v>18475</v>
      </c>
      <c r="B25113" t="s">
        <v>18476</v>
      </c>
      <c r="C25113" t="s">
        <v>18477</v>
      </c>
      <c r="D25113">
        <v>1</v>
      </c>
      <c r="E25113" t="s">
        <v>21309</v>
      </c>
    </row>
    <row r="25114" spans="1:5">
      <c r="A25114" t="s">
        <v>6393</v>
      </c>
      <c r="B25114" t="s">
        <v>6394</v>
      </c>
      <c r="C25114" t="s">
        <v>6395</v>
      </c>
      <c r="D25114">
        <v>1</v>
      </c>
      <c r="E25114" t="s">
        <v>21309</v>
      </c>
    </row>
    <row r="25115" spans="1:5">
      <c r="A25115" t="s">
        <v>16051</v>
      </c>
      <c r="B25115" t="s">
        <v>16052</v>
      </c>
      <c r="C25115" t="s">
        <v>16053</v>
      </c>
      <c r="D25115">
        <v>1</v>
      </c>
      <c r="E25115" t="s">
        <v>21309</v>
      </c>
    </row>
    <row r="25116" spans="1:5">
      <c r="A25116" t="s">
        <v>21522</v>
      </c>
      <c r="B25116" t="s">
        <v>21523</v>
      </c>
      <c r="C25116" t="s">
        <v>21524</v>
      </c>
      <c r="D25116">
        <v>5</v>
      </c>
      <c r="E25116" t="s">
        <v>21309</v>
      </c>
    </row>
    <row r="25117" spans="1:5">
      <c r="A25117" t="s">
        <v>9450</v>
      </c>
      <c r="B25117" t="s">
        <v>9451</v>
      </c>
      <c r="C25117" t="s">
        <v>9452</v>
      </c>
      <c r="D25117">
        <v>1</v>
      </c>
      <c r="E25117" t="s">
        <v>21309</v>
      </c>
    </row>
    <row r="25118" spans="1:5">
      <c r="A25118" t="s">
        <v>36140</v>
      </c>
      <c r="B25118" t="s">
        <v>2559</v>
      </c>
      <c r="C25118" t="s">
        <v>2560</v>
      </c>
      <c r="D25118">
        <v>1</v>
      </c>
      <c r="E25118" t="s">
        <v>21309</v>
      </c>
    </row>
    <row r="25119" spans="1:5">
      <c r="A25119" t="s">
        <v>21442</v>
      </c>
      <c r="B25119" t="s">
        <v>21443</v>
      </c>
      <c r="C25119" t="s">
        <v>21444</v>
      </c>
      <c r="D25119">
        <v>1</v>
      </c>
      <c r="E25119" t="s">
        <v>21309</v>
      </c>
    </row>
    <row r="25120" spans="1:5">
      <c r="A25120" t="s">
        <v>2834</v>
      </c>
      <c r="B25120" t="s">
        <v>2835</v>
      </c>
      <c r="C25120" t="s">
        <v>2836</v>
      </c>
      <c r="D25120">
        <v>1</v>
      </c>
      <c r="E25120" t="s">
        <v>21309</v>
      </c>
    </row>
    <row r="25121" spans="1:5">
      <c r="A25121" t="s">
        <v>18373</v>
      </c>
      <c r="B25121" t="s">
        <v>18374</v>
      </c>
      <c r="C25121" t="s">
        <v>18375</v>
      </c>
      <c r="D25121">
        <v>1</v>
      </c>
      <c r="E25121" t="s">
        <v>21309</v>
      </c>
    </row>
    <row r="25122" spans="1:5">
      <c r="A25122" t="s">
        <v>16059</v>
      </c>
      <c r="B25122" t="s">
        <v>16060</v>
      </c>
      <c r="C25122" t="s">
        <v>16061</v>
      </c>
      <c r="D25122">
        <v>-1</v>
      </c>
      <c r="E25122" t="s">
        <v>21309</v>
      </c>
    </row>
    <row r="25123" spans="1:5">
      <c r="A25123" t="s">
        <v>13313</v>
      </c>
      <c r="B25123" t="s">
        <v>13314</v>
      </c>
      <c r="C25123" t="s">
        <v>13315</v>
      </c>
      <c r="D25123">
        <v>1</v>
      </c>
      <c r="E25123" t="s">
        <v>21309</v>
      </c>
    </row>
    <row r="25124" spans="1:5">
      <c r="A25124" t="s">
        <v>35856</v>
      </c>
      <c r="B25124" t="s">
        <v>15907</v>
      </c>
      <c r="C25124" t="s">
        <v>15908</v>
      </c>
      <c r="D25124">
        <v>1</v>
      </c>
      <c r="E25124" t="s">
        <v>21309</v>
      </c>
    </row>
    <row r="25125" spans="1:5">
      <c r="A25125" t="s">
        <v>21445</v>
      </c>
      <c r="B25125" t="s">
        <v>14084</v>
      </c>
      <c r="C25125" t="s">
        <v>14085</v>
      </c>
      <c r="D25125">
        <v>1</v>
      </c>
      <c r="E25125" t="s">
        <v>21309</v>
      </c>
    </row>
    <row r="25126" spans="1:5">
      <c r="A25126" t="s">
        <v>2167</v>
      </c>
      <c r="B25126" t="s">
        <v>2168</v>
      </c>
      <c r="C25126" t="s">
        <v>2169</v>
      </c>
      <c r="D25126">
        <v>4</v>
      </c>
      <c r="E25126" t="s">
        <v>21309</v>
      </c>
    </row>
    <row r="25127" spans="1:5">
      <c r="A25127" t="s">
        <v>36186</v>
      </c>
      <c r="B25127" t="s">
        <v>13126</v>
      </c>
      <c r="C25127" t="s">
        <v>13127</v>
      </c>
      <c r="D25127">
        <v>1</v>
      </c>
      <c r="E25127" t="s">
        <v>21309</v>
      </c>
    </row>
    <row r="25128" spans="1:5">
      <c r="A25128" t="s">
        <v>21780</v>
      </c>
      <c r="B25128" t="s">
        <v>3919</v>
      </c>
      <c r="C25128" t="s">
        <v>3920</v>
      </c>
      <c r="D25128">
        <v>1</v>
      </c>
      <c r="E25128" t="s">
        <v>21309</v>
      </c>
    </row>
    <row r="25129" spans="1:5">
      <c r="A25129" t="s">
        <v>13825</v>
      </c>
      <c r="B25129" t="s">
        <v>13826</v>
      </c>
      <c r="C25129" t="s">
        <v>13827</v>
      </c>
      <c r="D25129">
        <v>2</v>
      </c>
      <c r="E25129" t="s">
        <v>21309</v>
      </c>
    </row>
    <row r="25130" spans="1:5">
      <c r="A25130" t="s">
        <v>61</v>
      </c>
      <c r="B25130" t="s">
        <v>2784</v>
      </c>
      <c r="C25130" t="s">
        <v>2785</v>
      </c>
      <c r="D25130">
        <v>2</v>
      </c>
      <c r="E25130" t="s">
        <v>21309</v>
      </c>
    </row>
    <row r="25131" spans="1:5">
      <c r="A25131" t="s">
        <v>94</v>
      </c>
      <c r="B25131" t="s">
        <v>13139</v>
      </c>
      <c r="C25131" t="s">
        <v>13140</v>
      </c>
      <c r="D25131">
        <v>4</v>
      </c>
      <c r="E25131" t="s">
        <v>21309</v>
      </c>
    </row>
    <row r="25132" spans="1:5">
      <c r="A25132" t="s">
        <v>21875</v>
      </c>
      <c r="B25132" t="s">
        <v>21876</v>
      </c>
      <c r="C25132" t="s">
        <v>21877</v>
      </c>
      <c r="D25132">
        <v>1</v>
      </c>
      <c r="E25132" t="s">
        <v>21309</v>
      </c>
    </row>
    <row r="25133" spans="1:5">
      <c r="A25133" t="s">
        <v>14407</v>
      </c>
      <c r="B25133" t="s">
        <v>14408</v>
      </c>
      <c r="C25133" t="s">
        <v>14409</v>
      </c>
      <c r="D25133">
        <v>2</v>
      </c>
      <c r="E25133" t="s">
        <v>21309</v>
      </c>
    </row>
    <row r="25134" spans="1:5">
      <c r="A25134" t="s">
        <v>13146</v>
      </c>
      <c r="B25134" t="s">
        <v>13147</v>
      </c>
      <c r="C25134" t="s">
        <v>13148</v>
      </c>
      <c r="D25134">
        <v>1</v>
      </c>
      <c r="E25134" t="s">
        <v>21309</v>
      </c>
    </row>
    <row r="25135" spans="1:5">
      <c r="A25135" t="s">
        <v>18893</v>
      </c>
      <c r="B25135" t="s">
        <v>18894</v>
      </c>
      <c r="C25135" t="s">
        <v>18895</v>
      </c>
      <c r="D25135">
        <v>4</v>
      </c>
      <c r="E25135" t="s">
        <v>21309</v>
      </c>
    </row>
    <row r="25136" spans="1:5">
      <c r="A25136" t="s">
        <v>2840</v>
      </c>
      <c r="B25136" t="s">
        <v>2841</v>
      </c>
      <c r="C25136" t="s">
        <v>2842</v>
      </c>
      <c r="D25136">
        <v>1</v>
      </c>
      <c r="E25136" t="s">
        <v>21309</v>
      </c>
    </row>
    <row r="25137" spans="1:5">
      <c r="A25137" t="s">
        <v>2843</v>
      </c>
      <c r="B25137" t="s">
        <v>2844</v>
      </c>
      <c r="C25137" t="s">
        <v>2845</v>
      </c>
      <c r="D25137">
        <v>1</v>
      </c>
      <c r="E25137" t="s">
        <v>21309</v>
      </c>
    </row>
    <row r="25138" spans="1:5">
      <c r="A25138" t="s">
        <v>22104</v>
      </c>
      <c r="B25138" t="s">
        <v>22105</v>
      </c>
      <c r="C25138" t="s">
        <v>22106</v>
      </c>
      <c r="D25138">
        <v>1</v>
      </c>
      <c r="E25138" t="s">
        <v>21309</v>
      </c>
    </row>
    <row r="25139" spans="1:5">
      <c r="A25139" t="s">
        <v>10514</v>
      </c>
      <c r="B25139" t="s">
        <v>10515</v>
      </c>
      <c r="C25139" t="s">
        <v>10516</v>
      </c>
      <c r="D25139">
        <v>1</v>
      </c>
      <c r="E25139" t="s">
        <v>21309</v>
      </c>
    </row>
    <row r="25140" spans="1:5">
      <c r="A25140" t="s">
        <v>35858</v>
      </c>
      <c r="B25140" t="s">
        <v>13234</v>
      </c>
      <c r="C25140" t="s">
        <v>13235</v>
      </c>
      <c r="D25140">
        <v>1</v>
      </c>
      <c r="E25140" t="s">
        <v>21309</v>
      </c>
    </row>
    <row r="25141" spans="1:5">
      <c r="A25141" t="s">
        <v>3521</v>
      </c>
      <c r="B25141" t="s">
        <v>3522</v>
      </c>
      <c r="C25141" t="s">
        <v>2683</v>
      </c>
      <c r="D25141">
        <v>1</v>
      </c>
      <c r="E25141" t="s">
        <v>21309</v>
      </c>
    </row>
    <row r="25142" spans="1:5">
      <c r="A25142" t="s">
        <v>22178</v>
      </c>
      <c r="B25142" t="s">
        <v>22179</v>
      </c>
      <c r="C25142" t="s">
        <v>22180</v>
      </c>
      <c r="D25142">
        <v>1</v>
      </c>
      <c r="E25142" t="s">
        <v>21309</v>
      </c>
    </row>
    <row r="25143" spans="1:5">
      <c r="A25143" t="s">
        <v>19594</v>
      </c>
      <c r="B25143" t="s">
        <v>19595</v>
      </c>
      <c r="C25143" t="s">
        <v>19596</v>
      </c>
      <c r="D25143">
        <v>1</v>
      </c>
      <c r="E25143" t="s">
        <v>21309</v>
      </c>
    </row>
    <row r="25144" spans="1:5">
      <c r="A25144" t="s">
        <v>21395</v>
      </c>
      <c r="B25144" t="s">
        <v>21396</v>
      </c>
      <c r="C25144" t="s">
        <v>21397</v>
      </c>
      <c r="D25144">
        <v>4</v>
      </c>
      <c r="E25144" t="s">
        <v>21309</v>
      </c>
    </row>
    <row r="25145" spans="1:5">
      <c r="A25145" t="s">
        <v>8771</v>
      </c>
      <c r="B25145" t="s">
        <v>8772</v>
      </c>
      <c r="C25145" t="s">
        <v>8773</v>
      </c>
      <c r="D25145">
        <v>1</v>
      </c>
      <c r="E25145" t="s">
        <v>21309</v>
      </c>
    </row>
    <row r="25146" spans="1:5">
      <c r="A25146" t="s">
        <v>8780</v>
      </c>
      <c r="B25146" t="s">
        <v>8781</v>
      </c>
      <c r="C25146" t="s">
        <v>8782</v>
      </c>
      <c r="D25146">
        <v>2</v>
      </c>
      <c r="E25146" t="s">
        <v>21309</v>
      </c>
    </row>
    <row r="25147" spans="1:5">
      <c r="A25147" t="s">
        <v>36189</v>
      </c>
      <c r="B25147" t="s">
        <v>21187</v>
      </c>
      <c r="C25147" t="s">
        <v>21188</v>
      </c>
      <c r="D25147">
        <v>1</v>
      </c>
      <c r="E25147" t="s">
        <v>21309</v>
      </c>
    </row>
    <row r="25148" spans="1:5">
      <c r="A25148" t="s">
        <v>6296</v>
      </c>
      <c r="B25148" t="s">
        <v>6297</v>
      </c>
      <c r="C25148" t="s">
        <v>6298</v>
      </c>
      <c r="D25148">
        <v>2</v>
      </c>
      <c r="E25148" t="s">
        <v>21309</v>
      </c>
    </row>
    <row r="25149" spans="1:5">
      <c r="A25149" t="s">
        <v>21446</v>
      </c>
      <c r="B25149" t="s">
        <v>12719</v>
      </c>
      <c r="C25149" t="s">
        <v>12720</v>
      </c>
      <c r="D25149">
        <v>2</v>
      </c>
      <c r="E25149" t="s">
        <v>21309</v>
      </c>
    </row>
    <row r="25150" spans="1:5">
      <c r="A25150" t="s">
        <v>2801</v>
      </c>
      <c r="B25150" t="s">
        <v>2802</v>
      </c>
      <c r="C25150" t="s">
        <v>2803</v>
      </c>
      <c r="D25150">
        <v>1</v>
      </c>
      <c r="E25150" t="s">
        <v>21309</v>
      </c>
    </row>
    <row r="25151" spans="1:5">
      <c r="A25151" t="s">
        <v>2804</v>
      </c>
      <c r="B25151" t="s">
        <v>2805</v>
      </c>
      <c r="C25151" t="s">
        <v>2806</v>
      </c>
      <c r="D25151">
        <v>1</v>
      </c>
      <c r="E25151" t="s">
        <v>21309</v>
      </c>
    </row>
    <row r="25152" spans="1:5">
      <c r="A25152" t="s">
        <v>13155</v>
      </c>
      <c r="B25152" t="s">
        <v>13156</v>
      </c>
      <c r="C25152" t="s">
        <v>13157</v>
      </c>
      <c r="D25152">
        <v>6</v>
      </c>
      <c r="E25152" t="s">
        <v>21309</v>
      </c>
    </row>
    <row r="25153" spans="1:5">
      <c r="A25153" t="s">
        <v>9616</v>
      </c>
      <c r="B25153" t="s">
        <v>9617</v>
      </c>
      <c r="C25153" t="s">
        <v>3401</v>
      </c>
      <c r="D25153">
        <v>1</v>
      </c>
      <c r="E25153" t="s">
        <v>21309</v>
      </c>
    </row>
    <row r="25154" spans="1:5">
      <c r="A25154" t="s">
        <v>16077</v>
      </c>
      <c r="B25154" t="s">
        <v>16078</v>
      </c>
      <c r="C25154" t="s">
        <v>16079</v>
      </c>
      <c r="D25154">
        <v>1</v>
      </c>
      <c r="E25154" t="s">
        <v>21309</v>
      </c>
    </row>
    <row r="25155" spans="1:5">
      <c r="A25155" t="s">
        <v>22113</v>
      </c>
      <c r="B25155" t="s">
        <v>20476</v>
      </c>
      <c r="C25155" t="s">
        <v>20477</v>
      </c>
      <c r="D25155">
        <v>1</v>
      </c>
      <c r="E25155" t="s">
        <v>21309</v>
      </c>
    </row>
    <row r="25156" spans="1:5">
      <c r="A25156" t="s">
        <v>21839</v>
      </c>
      <c r="B25156" t="s">
        <v>16016</v>
      </c>
      <c r="C25156" t="s">
        <v>16017</v>
      </c>
      <c r="D25156">
        <v>1</v>
      </c>
      <c r="E25156" t="s">
        <v>21309</v>
      </c>
    </row>
    <row r="25157" spans="1:5">
      <c r="A25157" t="s">
        <v>3528</v>
      </c>
      <c r="B25157" t="s">
        <v>3529</v>
      </c>
      <c r="C25157" t="s">
        <v>3530</v>
      </c>
      <c r="D25157">
        <v>2</v>
      </c>
      <c r="E25157" t="s">
        <v>21309</v>
      </c>
    </row>
    <row r="25158" spans="1:5">
      <c r="A25158" t="s">
        <v>21525</v>
      </c>
      <c r="B25158" t="s">
        <v>8298</v>
      </c>
      <c r="C25158" t="s">
        <v>8299</v>
      </c>
      <c r="D25158">
        <v>2</v>
      </c>
      <c r="E25158" t="s">
        <v>21309</v>
      </c>
    </row>
    <row r="25159" spans="1:5">
      <c r="A25159" t="s">
        <v>21936</v>
      </c>
      <c r="B25159" t="s">
        <v>5353</v>
      </c>
      <c r="C25159" t="s">
        <v>5354</v>
      </c>
      <c r="D25159">
        <v>1</v>
      </c>
      <c r="E25159" t="s">
        <v>21309</v>
      </c>
    </row>
    <row r="25160" spans="1:5">
      <c r="A25160" t="s">
        <v>21793</v>
      </c>
      <c r="B25160" t="s">
        <v>13005</v>
      </c>
      <c r="C25160" t="s">
        <v>13006</v>
      </c>
      <c r="D25160">
        <v>2</v>
      </c>
      <c r="E25160" t="s">
        <v>21309</v>
      </c>
    </row>
    <row r="25161" spans="1:5">
      <c r="A25161" t="s">
        <v>21795</v>
      </c>
      <c r="B25161" t="s">
        <v>21796</v>
      </c>
      <c r="C25161" t="s">
        <v>21797</v>
      </c>
      <c r="D25161">
        <v>1</v>
      </c>
      <c r="E25161" t="s">
        <v>21309</v>
      </c>
    </row>
    <row r="25162" spans="1:5">
      <c r="A25162" t="s">
        <v>15705</v>
      </c>
      <c r="B25162" t="s">
        <v>15706</v>
      </c>
      <c r="C25162" t="s">
        <v>15707</v>
      </c>
      <c r="D25162">
        <v>2</v>
      </c>
      <c r="E25162" t="s">
        <v>21309</v>
      </c>
    </row>
    <row r="25163" spans="1:5">
      <c r="A25163" t="s">
        <v>22163</v>
      </c>
      <c r="B25163" t="s">
        <v>22164</v>
      </c>
      <c r="C25163" t="s">
        <v>22165</v>
      </c>
      <c r="D25163">
        <v>1</v>
      </c>
      <c r="E25163" t="s">
        <v>21309</v>
      </c>
    </row>
    <row r="25164" spans="1:5">
      <c r="A25164" t="s">
        <v>20525</v>
      </c>
      <c r="B25164" t="s">
        <v>20526</v>
      </c>
      <c r="C25164" t="s">
        <v>20527</v>
      </c>
      <c r="D25164">
        <v>1</v>
      </c>
      <c r="E25164" t="s">
        <v>21309</v>
      </c>
    </row>
    <row r="25165" spans="1:5">
      <c r="A25165" t="s">
        <v>21447</v>
      </c>
      <c r="B25165" t="s">
        <v>13272</v>
      </c>
      <c r="C25165" t="s">
        <v>13273</v>
      </c>
      <c r="D25165">
        <v>2</v>
      </c>
      <c r="E25165" t="s">
        <v>21309</v>
      </c>
    </row>
    <row r="25166" spans="1:5">
      <c r="A25166" t="s">
        <v>22074</v>
      </c>
      <c r="B25166" t="s">
        <v>4274</v>
      </c>
      <c r="C25166" t="s">
        <v>4275</v>
      </c>
      <c r="D25166">
        <v>1</v>
      </c>
      <c r="E25166" t="s">
        <v>21309</v>
      </c>
    </row>
    <row r="25167" spans="1:5">
      <c r="A25167" t="s">
        <v>7350</v>
      </c>
      <c r="B25167" t="s">
        <v>7351</v>
      </c>
      <c r="C25167" t="s">
        <v>7352</v>
      </c>
      <c r="D25167">
        <v>1</v>
      </c>
      <c r="E25167" t="s">
        <v>21309</v>
      </c>
    </row>
    <row r="25168" spans="1:5">
      <c r="A25168" t="s">
        <v>21938</v>
      </c>
      <c r="B25168" t="s">
        <v>21939</v>
      </c>
      <c r="C25168" t="s">
        <v>21940</v>
      </c>
      <c r="D25168">
        <v>2</v>
      </c>
      <c r="E25168" t="s">
        <v>21309</v>
      </c>
    </row>
    <row r="25169" spans="1:5">
      <c r="A25169" t="s">
        <v>21941</v>
      </c>
      <c r="B25169" t="s">
        <v>21942</v>
      </c>
      <c r="C25169" t="s">
        <v>21943</v>
      </c>
      <c r="D25169">
        <v>1</v>
      </c>
      <c r="E25169" t="s">
        <v>21309</v>
      </c>
    </row>
    <row r="25170" spans="1:5">
      <c r="A25170" t="s">
        <v>13700</v>
      </c>
      <c r="B25170" t="s">
        <v>13701</v>
      </c>
      <c r="C25170" t="s">
        <v>13702</v>
      </c>
      <c r="D25170">
        <v>2</v>
      </c>
      <c r="E25170" t="s">
        <v>21309</v>
      </c>
    </row>
    <row r="25171" spans="1:5">
      <c r="A25171" t="s">
        <v>21756</v>
      </c>
      <c r="B25171" t="s">
        <v>8028</v>
      </c>
      <c r="C25171" t="s">
        <v>2386</v>
      </c>
      <c r="D25171">
        <v>1</v>
      </c>
      <c r="E25171" t="s">
        <v>21309</v>
      </c>
    </row>
    <row r="25172" spans="1:5">
      <c r="A25172" t="s">
        <v>13164</v>
      </c>
      <c r="B25172" t="s">
        <v>13165</v>
      </c>
      <c r="C25172" t="s">
        <v>13166</v>
      </c>
      <c r="D25172">
        <v>1</v>
      </c>
      <c r="E25172" t="s">
        <v>21309</v>
      </c>
    </row>
    <row r="25173" spans="1:5">
      <c r="A25173" t="s">
        <v>8367</v>
      </c>
      <c r="B25173" t="s">
        <v>8368</v>
      </c>
      <c r="C25173" t="s">
        <v>8369</v>
      </c>
      <c r="D25173">
        <v>2</v>
      </c>
      <c r="E25173" t="s">
        <v>21309</v>
      </c>
    </row>
    <row r="25174" spans="1:5">
      <c r="A25174" t="s">
        <v>22101</v>
      </c>
      <c r="B25174" t="s">
        <v>13732</v>
      </c>
      <c r="C25174" t="s">
        <v>13733</v>
      </c>
      <c r="D25174">
        <v>2</v>
      </c>
      <c r="E25174" t="s">
        <v>21309</v>
      </c>
    </row>
    <row r="25175" spans="1:5">
      <c r="A25175" t="s">
        <v>35186</v>
      </c>
      <c r="B25175" t="s">
        <v>5800</v>
      </c>
      <c r="C25175" t="s">
        <v>5801</v>
      </c>
      <c r="D25175">
        <v>1</v>
      </c>
      <c r="E25175" t="s">
        <v>21309</v>
      </c>
    </row>
    <row r="25176" spans="1:5">
      <c r="A25176" t="s">
        <v>22247</v>
      </c>
      <c r="B25176" t="s">
        <v>22248</v>
      </c>
      <c r="C25176" t="s">
        <v>22249</v>
      </c>
      <c r="D25176">
        <v>1</v>
      </c>
      <c r="E25176" t="s">
        <v>21309</v>
      </c>
    </row>
    <row r="25177" spans="1:5">
      <c r="A25177" t="s">
        <v>20955</v>
      </c>
      <c r="B25177" t="s">
        <v>20956</v>
      </c>
      <c r="C25177" t="s">
        <v>20957</v>
      </c>
      <c r="D25177">
        <v>3</v>
      </c>
      <c r="E25177" t="s">
        <v>21309</v>
      </c>
    </row>
    <row r="25178" spans="1:5">
      <c r="A25178" t="s">
        <v>14735</v>
      </c>
      <c r="B25178" t="s">
        <v>14736</v>
      </c>
      <c r="C25178" t="s">
        <v>14737</v>
      </c>
      <c r="D25178">
        <v>3</v>
      </c>
      <c r="E25178" t="s">
        <v>21309</v>
      </c>
    </row>
    <row r="25179" spans="1:5">
      <c r="A25179" t="s">
        <v>13834</v>
      </c>
      <c r="B25179" t="s">
        <v>13835</v>
      </c>
      <c r="C25179" t="s">
        <v>13836</v>
      </c>
      <c r="D25179">
        <v>1</v>
      </c>
      <c r="E25179" t="s">
        <v>21309</v>
      </c>
    </row>
    <row r="25180" spans="1:5">
      <c r="A25180" t="s">
        <v>22541</v>
      </c>
      <c r="B25180" t="s">
        <v>12914</v>
      </c>
      <c r="C25180" t="s">
        <v>12915</v>
      </c>
      <c r="D25180">
        <v>1</v>
      </c>
      <c r="E25180" t="s">
        <v>21309</v>
      </c>
    </row>
    <row r="25181" spans="1:5">
      <c r="A25181" t="s">
        <v>21810</v>
      </c>
      <c r="B25181" t="s">
        <v>14456</v>
      </c>
      <c r="C25181" t="s">
        <v>14457</v>
      </c>
      <c r="D25181">
        <v>1</v>
      </c>
      <c r="E25181" t="s">
        <v>21309</v>
      </c>
    </row>
    <row r="25182" spans="1:5">
      <c r="A25182" t="s">
        <v>22181</v>
      </c>
      <c r="B25182" t="s">
        <v>13835</v>
      </c>
      <c r="C25182" t="s">
        <v>13836</v>
      </c>
      <c r="D25182">
        <v>1</v>
      </c>
      <c r="E25182" t="s">
        <v>21309</v>
      </c>
    </row>
    <row r="25183" spans="1:5">
      <c r="A25183" t="s">
        <v>3369</v>
      </c>
      <c r="B25183" t="s">
        <v>3370</v>
      </c>
      <c r="C25183" t="s">
        <v>3371</v>
      </c>
      <c r="D25183">
        <v>4</v>
      </c>
      <c r="E25183" t="s">
        <v>21309</v>
      </c>
    </row>
    <row r="25184" spans="1:5">
      <c r="A25184" t="s">
        <v>21518</v>
      </c>
      <c r="B25184" t="s">
        <v>21519</v>
      </c>
      <c r="C25184" t="s">
        <v>21520</v>
      </c>
      <c r="D25184">
        <v>2</v>
      </c>
      <c r="E25184" t="s">
        <v>21309</v>
      </c>
    </row>
    <row r="25185" spans="1:5">
      <c r="A25185" t="s">
        <v>22275</v>
      </c>
      <c r="B25185" t="s">
        <v>22276</v>
      </c>
      <c r="C25185" t="s">
        <v>22277</v>
      </c>
      <c r="D25185">
        <v>3</v>
      </c>
      <c r="E25185" t="s">
        <v>21309</v>
      </c>
    </row>
    <row r="25186" spans="1:5">
      <c r="A25186" t="s">
        <v>22278</v>
      </c>
      <c r="B25186" t="s">
        <v>22222</v>
      </c>
      <c r="C25186" t="s">
        <v>22223</v>
      </c>
      <c r="D25186">
        <v>1</v>
      </c>
      <c r="E25186" t="s">
        <v>21309</v>
      </c>
    </row>
    <row r="25187" spans="1:5">
      <c r="A25187" t="s">
        <v>22279</v>
      </c>
      <c r="B25187" t="s">
        <v>22280</v>
      </c>
      <c r="C25187" t="s">
        <v>21893</v>
      </c>
      <c r="D25187">
        <v>1</v>
      </c>
      <c r="E25187" t="s">
        <v>21309</v>
      </c>
    </row>
    <row r="25188" spans="1:5">
      <c r="A25188" t="s">
        <v>19698</v>
      </c>
      <c r="B25188" t="s">
        <v>19699</v>
      </c>
      <c r="C25188" t="s">
        <v>19700</v>
      </c>
      <c r="D25188">
        <v>8</v>
      </c>
      <c r="E25188" t="s">
        <v>21309</v>
      </c>
    </row>
    <row r="25189" spans="1:5">
      <c r="A25189" t="s">
        <v>3590</v>
      </c>
      <c r="B25189" t="s">
        <v>3591</v>
      </c>
      <c r="C25189" t="s">
        <v>3592</v>
      </c>
      <c r="D25189">
        <v>2</v>
      </c>
      <c r="E25189" t="s">
        <v>21309</v>
      </c>
    </row>
    <row r="25190" spans="1:5">
      <c r="A25190" t="s">
        <v>22166</v>
      </c>
      <c r="B25190" t="s">
        <v>15062</v>
      </c>
      <c r="C25190" t="s">
        <v>15063</v>
      </c>
      <c r="D25190">
        <v>1</v>
      </c>
      <c r="E25190" t="s">
        <v>21309</v>
      </c>
    </row>
    <row r="25191" spans="1:5">
      <c r="A25191" t="s">
        <v>2828</v>
      </c>
      <c r="B25191" t="s">
        <v>2829</v>
      </c>
      <c r="C25191" t="s">
        <v>2830</v>
      </c>
      <c r="D25191">
        <v>1</v>
      </c>
      <c r="E25191" t="s">
        <v>21309</v>
      </c>
    </row>
    <row r="25192" spans="1:5">
      <c r="A25192" t="s">
        <v>19539</v>
      </c>
      <c r="B25192" t="s">
        <v>19540</v>
      </c>
      <c r="C25192" t="s">
        <v>19541</v>
      </c>
      <c r="D25192">
        <v>1</v>
      </c>
      <c r="E25192" t="s">
        <v>21309</v>
      </c>
    </row>
    <row r="25193" spans="1:5">
      <c r="A25193" t="s">
        <v>9059</v>
      </c>
      <c r="B25193" t="s">
        <v>9060</v>
      </c>
      <c r="C25193" t="s">
        <v>9061</v>
      </c>
      <c r="D25193">
        <v>2</v>
      </c>
      <c r="E25193" t="s">
        <v>21309</v>
      </c>
    </row>
    <row r="25194" spans="1:5">
      <c r="A25194" t="s">
        <v>12660</v>
      </c>
      <c r="B25194" t="s">
        <v>12661</v>
      </c>
      <c r="C25194" t="s">
        <v>12662</v>
      </c>
      <c r="D25194">
        <v>1</v>
      </c>
      <c r="E25194" t="s">
        <v>21309</v>
      </c>
    </row>
    <row r="25195" spans="1:5">
      <c r="A25195" t="s">
        <v>3623</v>
      </c>
      <c r="B25195" t="s">
        <v>3624</v>
      </c>
      <c r="C25195" t="s">
        <v>3625</v>
      </c>
      <c r="D25195">
        <v>6</v>
      </c>
      <c r="E25195" t="s">
        <v>21309</v>
      </c>
    </row>
    <row r="25196" spans="1:5">
      <c r="A25196" t="s">
        <v>3626</v>
      </c>
      <c r="B25196" t="s">
        <v>3627</v>
      </c>
      <c r="C25196" t="s">
        <v>3628</v>
      </c>
      <c r="D25196">
        <v>1</v>
      </c>
      <c r="E25196" t="s">
        <v>21309</v>
      </c>
    </row>
    <row r="25197" spans="1:5">
      <c r="A25197" t="s">
        <v>22284</v>
      </c>
      <c r="B25197" t="s">
        <v>22285</v>
      </c>
      <c r="C25197" t="s">
        <v>22286</v>
      </c>
      <c r="D25197">
        <v>1</v>
      </c>
      <c r="E25197" t="s">
        <v>21309</v>
      </c>
    </row>
    <row r="25198" spans="1:5">
      <c r="A25198" t="s">
        <v>11049</v>
      </c>
      <c r="B25198" t="s">
        <v>11050</v>
      </c>
      <c r="C25198" t="s">
        <v>11051</v>
      </c>
      <c r="D25198">
        <v>1</v>
      </c>
      <c r="E25198" t="s">
        <v>21309</v>
      </c>
    </row>
    <row r="25199" spans="1:5">
      <c r="A25199" t="s">
        <v>21811</v>
      </c>
      <c r="B25199" t="s">
        <v>7471</v>
      </c>
      <c r="C25199" t="s">
        <v>7472</v>
      </c>
      <c r="D25199">
        <v>1</v>
      </c>
      <c r="E25199" t="s">
        <v>21309</v>
      </c>
    </row>
    <row r="25200" spans="1:5">
      <c r="A25200" t="s">
        <v>21812</v>
      </c>
      <c r="B25200" t="s">
        <v>21187</v>
      </c>
      <c r="C25200" t="s">
        <v>21188</v>
      </c>
      <c r="D25200">
        <v>1</v>
      </c>
      <c r="E25200" t="s">
        <v>21309</v>
      </c>
    </row>
    <row r="25201" spans="1:5">
      <c r="A25201" t="s">
        <v>6021</v>
      </c>
      <c r="B25201" t="s">
        <v>6022</v>
      </c>
      <c r="C25201" t="s">
        <v>6023</v>
      </c>
      <c r="D25201">
        <v>1</v>
      </c>
      <c r="E25201" t="s">
        <v>21309</v>
      </c>
    </row>
    <row r="25202" spans="1:5">
      <c r="A25202" t="s">
        <v>21813</v>
      </c>
      <c r="B25202" t="s">
        <v>16016</v>
      </c>
      <c r="C25202" t="s">
        <v>16017</v>
      </c>
      <c r="D25202">
        <v>2</v>
      </c>
      <c r="E25202" t="s">
        <v>21309</v>
      </c>
    </row>
    <row r="25203" spans="1:5">
      <c r="A25203" t="s">
        <v>21537</v>
      </c>
      <c r="B25203" t="s">
        <v>2276</v>
      </c>
      <c r="C25203" t="s">
        <v>2277</v>
      </c>
      <c r="D25203">
        <v>1</v>
      </c>
      <c r="E25203" t="s">
        <v>21309</v>
      </c>
    </row>
    <row r="25204" spans="1:5">
      <c r="A25204" t="s">
        <v>20288</v>
      </c>
      <c r="B25204" t="s">
        <v>20289</v>
      </c>
      <c r="C25204" t="s">
        <v>20290</v>
      </c>
      <c r="D25204">
        <v>1</v>
      </c>
      <c r="E25204" t="s">
        <v>21309</v>
      </c>
    </row>
    <row r="25205" spans="1:5">
      <c r="A25205" t="s">
        <v>7407</v>
      </c>
      <c r="B25205" t="s">
        <v>7408</v>
      </c>
      <c r="C25205" t="s">
        <v>2380</v>
      </c>
      <c r="D25205">
        <v>1</v>
      </c>
      <c r="E25205" t="s">
        <v>21309</v>
      </c>
    </row>
    <row r="25206" spans="1:5">
      <c r="A25206" t="s">
        <v>14500</v>
      </c>
      <c r="B25206" t="s">
        <v>14501</v>
      </c>
      <c r="C25206" t="s">
        <v>14502</v>
      </c>
      <c r="D25206">
        <v>3</v>
      </c>
      <c r="E25206" t="s">
        <v>21309</v>
      </c>
    </row>
    <row r="25207" spans="1:5">
      <c r="A25207" t="s">
        <v>22182</v>
      </c>
      <c r="B25207" t="s">
        <v>22183</v>
      </c>
      <c r="C25207" t="s">
        <v>22184</v>
      </c>
      <c r="D25207">
        <v>1</v>
      </c>
      <c r="E25207" t="s">
        <v>21309</v>
      </c>
    </row>
    <row r="25208" spans="1:5">
      <c r="A25208" t="s">
        <v>14583</v>
      </c>
      <c r="B25208" t="s">
        <v>14584</v>
      </c>
      <c r="C25208" t="s">
        <v>14585</v>
      </c>
      <c r="D25208">
        <v>1</v>
      </c>
      <c r="E25208" t="s">
        <v>21309</v>
      </c>
    </row>
    <row r="25209" spans="1:5">
      <c r="A25209" t="s">
        <v>9811</v>
      </c>
      <c r="B25209" t="s">
        <v>9812</v>
      </c>
      <c r="C25209" t="s">
        <v>9813</v>
      </c>
      <c r="D25209">
        <v>3</v>
      </c>
      <c r="E25209" t="s">
        <v>21309</v>
      </c>
    </row>
    <row r="25210" spans="1:5">
      <c r="A25210" t="s">
        <v>16101</v>
      </c>
      <c r="B25210" t="s">
        <v>16102</v>
      </c>
      <c r="C25210" t="s">
        <v>16103</v>
      </c>
      <c r="D25210">
        <v>2</v>
      </c>
      <c r="E25210" t="s">
        <v>21309</v>
      </c>
    </row>
    <row r="25211" spans="1:5">
      <c r="A25211" t="s">
        <v>3390</v>
      </c>
      <c r="B25211" t="s">
        <v>3391</v>
      </c>
      <c r="C25211" t="s">
        <v>3392</v>
      </c>
      <c r="D25211">
        <v>1</v>
      </c>
      <c r="E25211" t="s">
        <v>21309</v>
      </c>
    </row>
    <row r="25212" spans="1:5">
      <c r="A25212" t="s">
        <v>35182</v>
      </c>
      <c r="B25212" t="s">
        <v>10299</v>
      </c>
      <c r="C25212" t="s">
        <v>10300</v>
      </c>
      <c r="D25212">
        <v>1</v>
      </c>
      <c r="E25212" t="s">
        <v>21309</v>
      </c>
    </row>
    <row r="25213" spans="1:5">
      <c r="A25213" t="s">
        <v>9292</v>
      </c>
      <c r="B25213" t="s">
        <v>9293</v>
      </c>
      <c r="C25213" t="s">
        <v>9294</v>
      </c>
      <c r="D25213">
        <v>1</v>
      </c>
      <c r="E25213" t="s">
        <v>21309</v>
      </c>
    </row>
    <row r="25214" spans="1:5">
      <c r="A25214" t="s">
        <v>3766</v>
      </c>
      <c r="B25214" t="s">
        <v>3767</v>
      </c>
      <c r="C25214" t="s">
        <v>3768</v>
      </c>
      <c r="D25214">
        <v>1</v>
      </c>
      <c r="E25214" t="s">
        <v>21309</v>
      </c>
    </row>
    <row r="25215" spans="1:5">
      <c r="A25215" t="s">
        <v>21538</v>
      </c>
      <c r="B25215" t="s">
        <v>21539</v>
      </c>
      <c r="C25215" t="s">
        <v>21540</v>
      </c>
      <c r="D25215">
        <v>2</v>
      </c>
      <c r="E25215" t="s">
        <v>21309</v>
      </c>
    </row>
    <row r="25216" spans="1:5">
      <c r="A25216" t="s">
        <v>21541</v>
      </c>
      <c r="B25216" t="s">
        <v>21542</v>
      </c>
      <c r="C25216" t="s">
        <v>21543</v>
      </c>
      <c r="D25216">
        <v>1</v>
      </c>
      <c r="E25216" t="s">
        <v>21309</v>
      </c>
    </row>
    <row r="25217" spans="1:5">
      <c r="A25217" t="s">
        <v>21547</v>
      </c>
      <c r="B25217" t="s">
        <v>21548</v>
      </c>
      <c r="C25217" t="s">
        <v>21549</v>
      </c>
      <c r="D25217">
        <v>1</v>
      </c>
      <c r="E25217" t="s">
        <v>21309</v>
      </c>
    </row>
    <row r="25218" spans="1:5">
      <c r="A25218" t="s">
        <v>35857</v>
      </c>
      <c r="B25218" t="s">
        <v>8559</v>
      </c>
      <c r="C25218" t="s">
        <v>8560</v>
      </c>
      <c r="D25218">
        <v>1</v>
      </c>
      <c r="E25218" t="s">
        <v>21309</v>
      </c>
    </row>
    <row r="25219" spans="1:5">
      <c r="A25219" t="s">
        <v>36146</v>
      </c>
      <c r="B25219" t="s">
        <v>11050</v>
      </c>
      <c r="C25219" t="s">
        <v>11051</v>
      </c>
      <c r="D25219">
        <v>1</v>
      </c>
      <c r="E25219" t="s">
        <v>21309</v>
      </c>
    </row>
    <row r="25220" spans="1:5">
      <c r="A25220" t="s">
        <v>13348</v>
      </c>
      <c r="B25220" t="s">
        <v>13349</v>
      </c>
      <c r="C25220" t="s">
        <v>13350</v>
      </c>
      <c r="D25220">
        <v>4</v>
      </c>
      <c r="E25220" t="s">
        <v>21309</v>
      </c>
    </row>
    <row r="25221" spans="1:5">
      <c r="A25221" t="s">
        <v>3707</v>
      </c>
      <c r="B25221" t="s">
        <v>3708</v>
      </c>
      <c r="C25221" t="s">
        <v>3709</v>
      </c>
      <c r="D25221">
        <v>1</v>
      </c>
      <c r="E25221" t="s">
        <v>21309</v>
      </c>
    </row>
    <row r="25222" spans="1:5">
      <c r="A25222" t="s">
        <v>21448</v>
      </c>
      <c r="B25222" t="s">
        <v>12635</v>
      </c>
      <c r="C25222" t="s">
        <v>12636</v>
      </c>
      <c r="D25222">
        <v>1</v>
      </c>
      <c r="E25222" t="s">
        <v>21309</v>
      </c>
    </row>
    <row r="25223" spans="1:5">
      <c r="A25223" t="s">
        <v>1512</v>
      </c>
      <c r="B25223" t="s">
        <v>14674</v>
      </c>
      <c r="C25223" t="s">
        <v>14675</v>
      </c>
      <c r="D25223">
        <v>1</v>
      </c>
      <c r="E25223" t="s">
        <v>21309</v>
      </c>
    </row>
    <row r="25224" spans="1:5">
      <c r="A25224" t="s">
        <v>10511</v>
      </c>
      <c r="B25224" t="s">
        <v>10512</v>
      </c>
      <c r="C25224" t="s">
        <v>10513</v>
      </c>
      <c r="D25224">
        <v>10</v>
      </c>
      <c r="E25224" t="s">
        <v>21309</v>
      </c>
    </row>
    <row r="25225" spans="1:5">
      <c r="A25225" t="s">
        <v>18974</v>
      </c>
      <c r="B25225" t="s">
        <v>18975</v>
      </c>
      <c r="C25225" t="s">
        <v>18976</v>
      </c>
      <c r="D25225">
        <v>4</v>
      </c>
      <c r="E25225" t="s">
        <v>21309</v>
      </c>
    </row>
    <row r="25226" spans="1:5">
      <c r="A25226" t="s">
        <v>13381</v>
      </c>
      <c r="B25226" t="s">
        <v>13382</v>
      </c>
      <c r="C25226" t="s">
        <v>13383</v>
      </c>
      <c r="D25226">
        <v>1</v>
      </c>
      <c r="E25226" t="s">
        <v>21309</v>
      </c>
    </row>
    <row r="25227" spans="1:5">
      <c r="A25227" t="s">
        <v>21536</v>
      </c>
      <c r="B25227" t="s">
        <v>21103</v>
      </c>
      <c r="C25227" t="s">
        <v>21104</v>
      </c>
      <c r="D25227">
        <v>1</v>
      </c>
      <c r="E25227" t="s">
        <v>21309</v>
      </c>
    </row>
    <row r="25228" spans="1:5">
      <c r="A25228" t="s">
        <v>3749</v>
      </c>
      <c r="B25228" t="s">
        <v>3750</v>
      </c>
      <c r="C25228" t="s">
        <v>3751</v>
      </c>
      <c r="D25228">
        <v>1</v>
      </c>
      <c r="E25228" t="s">
        <v>21309</v>
      </c>
    </row>
    <row r="25229" spans="1:5">
      <c r="A25229" t="s">
        <v>35414</v>
      </c>
      <c r="B25229" t="s">
        <v>35415</v>
      </c>
      <c r="C25229" t="s">
        <v>5777</v>
      </c>
      <c r="D25229">
        <v>1</v>
      </c>
      <c r="E25229" t="s">
        <v>21309</v>
      </c>
    </row>
    <row r="25230" spans="1:5">
      <c r="A25230" t="s">
        <v>22255</v>
      </c>
      <c r="B25230" t="s">
        <v>20944</v>
      </c>
      <c r="C25230" t="s">
        <v>20945</v>
      </c>
      <c r="D25230">
        <v>1</v>
      </c>
      <c r="E25230" t="s">
        <v>21309</v>
      </c>
    </row>
    <row r="25231" spans="1:5">
      <c r="A25231" t="s">
        <v>22256</v>
      </c>
      <c r="B25231" t="s">
        <v>12719</v>
      </c>
      <c r="C25231" t="s">
        <v>12720</v>
      </c>
      <c r="D25231">
        <v>2</v>
      </c>
      <c r="E25231" t="s">
        <v>21309</v>
      </c>
    </row>
    <row r="25232" spans="1:5">
      <c r="A25232" t="s">
        <v>21553</v>
      </c>
      <c r="B25232" t="s">
        <v>21554</v>
      </c>
      <c r="C25232" t="s">
        <v>21555</v>
      </c>
      <c r="D25232">
        <v>1</v>
      </c>
      <c r="E25232" t="s">
        <v>21309</v>
      </c>
    </row>
    <row r="25233" spans="1:5">
      <c r="A25233" t="s">
        <v>21560</v>
      </c>
      <c r="B25233" t="s">
        <v>12635</v>
      </c>
      <c r="C25233" t="s">
        <v>12636</v>
      </c>
      <c r="D25233">
        <v>1</v>
      </c>
      <c r="E25233" t="s">
        <v>21309</v>
      </c>
    </row>
    <row r="25234" spans="1:5">
      <c r="A25234" t="s">
        <v>12686</v>
      </c>
      <c r="B25234" t="s">
        <v>12687</v>
      </c>
      <c r="C25234" t="s">
        <v>12688</v>
      </c>
      <c r="D25234">
        <v>25</v>
      </c>
      <c r="E25234" t="s">
        <v>21309</v>
      </c>
    </row>
    <row r="25235" spans="1:5">
      <c r="A25235" t="s">
        <v>19561</v>
      </c>
      <c r="B25235" t="s">
        <v>19562</v>
      </c>
      <c r="C25235" t="s">
        <v>19563</v>
      </c>
      <c r="D25235">
        <v>1</v>
      </c>
      <c r="E25235" t="s">
        <v>21309</v>
      </c>
    </row>
    <row r="25236" spans="1:5">
      <c r="A25236" t="s">
        <v>22160</v>
      </c>
      <c r="B25236" t="s">
        <v>22161</v>
      </c>
      <c r="C25236" t="s">
        <v>22162</v>
      </c>
      <c r="D25236">
        <v>3</v>
      </c>
      <c r="E25236" t="s">
        <v>21309</v>
      </c>
    </row>
    <row r="25237" spans="1:5">
      <c r="A25237" t="s">
        <v>9295</v>
      </c>
      <c r="B25237" t="s">
        <v>9296</v>
      </c>
      <c r="C25237" t="s">
        <v>9297</v>
      </c>
      <c r="D25237">
        <v>1</v>
      </c>
      <c r="E25237" t="s">
        <v>21309</v>
      </c>
    </row>
    <row r="25238" spans="1:5">
      <c r="A25238" t="s">
        <v>21845</v>
      </c>
      <c r="B25238" t="s">
        <v>21846</v>
      </c>
      <c r="C25238" t="s">
        <v>21847</v>
      </c>
      <c r="D25238">
        <v>1</v>
      </c>
      <c r="E25238" t="s">
        <v>21309</v>
      </c>
    </row>
    <row r="25239" spans="1:5">
      <c r="A25239" t="s">
        <v>6414</v>
      </c>
      <c r="B25239" t="s">
        <v>6415</v>
      </c>
      <c r="C25239" t="s">
        <v>6416</v>
      </c>
      <c r="D25239">
        <v>5</v>
      </c>
      <c r="E25239" t="s">
        <v>21309</v>
      </c>
    </row>
    <row r="25240" spans="1:5">
      <c r="A25240" t="s">
        <v>21848</v>
      </c>
      <c r="B25240" t="s">
        <v>10217</v>
      </c>
      <c r="C25240" t="s">
        <v>6330</v>
      </c>
      <c r="D25240">
        <v>1</v>
      </c>
      <c r="E25240" t="s">
        <v>21309</v>
      </c>
    </row>
    <row r="25241" spans="1:5">
      <c r="A25241" t="s">
        <v>36190</v>
      </c>
      <c r="B25241" t="s">
        <v>11297</v>
      </c>
      <c r="C25241" t="s">
        <v>11298</v>
      </c>
      <c r="D25241">
        <v>2</v>
      </c>
      <c r="E25241" t="s">
        <v>21309</v>
      </c>
    </row>
    <row r="25242" spans="1:5">
      <c r="A25242" t="s">
        <v>21947</v>
      </c>
      <c r="B25242" t="s">
        <v>14295</v>
      </c>
      <c r="C25242" t="s">
        <v>14296</v>
      </c>
      <c r="D25242">
        <v>1</v>
      </c>
      <c r="E25242" t="s">
        <v>21309</v>
      </c>
    </row>
    <row r="25243" spans="1:5">
      <c r="A25243" t="s">
        <v>14509</v>
      </c>
      <c r="B25243" t="s">
        <v>14510</v>
      </c>
      <c r="C25243" t="s">
        <v>14511</v>
      </c>
      <c r="D25243">
        <v>1</v>
      </c>
      <c r="E25243" t="s">
        <v>21309</v>
      </c>
    </row>
    <row r="25244" spans="1:5">
      <c r="A25244" t="s">
        <v>21550</v>
      </c>
      <c r="B25244" t="s">
        <v>21551</v>
      </c>
      <c r="C25244" t="s">
        <v>21552</v>
      </c>
      <c r="D25244">
        <v>1</v>
      </c>
      <c r="E25244" t="s">
        <v>21309</v>
      </c>
    </row>
    <row r="25245" spans="1:5">
      <c r="A25245" t="s">
        <v>15407</v>
      </c>
      <c r="B25245" t="s">
        <v>15408</v>
      </c>
      <c r="C25245" t="s">
        <v>15409</v>
      </c>
      <c r="D25245">
        <v>4</v>
      </c>
      <c r="E25245" t="s">
        <v>21309</v>
      </c>
    </row>
    <row r="25246" spans="1:5">
      <c r="A25246" t="s">
        <v>21563</v>
      </c>
      <c r="B25246" t="s">
        <v>21564</v>
      </c>
      <c r="C25246" t="s">
        <v>21565</v>
      </c>
      <c r="D25246">
        <v>1</v>
      </c>
      <c r="E25246" t="s">
        <v>21309</v>
      </c>
    </row>
    <row r="25247" spans="1:5">
      <c r="A25247" t="s">
        <v>13426</v>
      </c>
      <c r="B25247" t="s">
        <v>13427</v>
      </c>
      <c r="C25247" t="s">
        <v>13428</v>
      </c>
      <c r="D25247">
        <v>1</v>
      </c>
      <c r="E25247" t="s">
        <v>21309</v>
      </c>
    </row>
    <row r="25248" spans="1:5">
      <c r="A25248" t="s">
        <v>16107</v>
      </c>
      <c r="B25248" t="s">
        <v>16108</v>
      </c>
      <c r="C25248" t="s">
        <v>16109</v>
      </c>
      <c r="D25248">
        <v>4</v>
      </c>
      <c r="E25248" t="s">
        <v>21309</v>
      </c>
    </row>
    <row r="25249" spans="1:5">
      <c r="A25249" t="s">
        <v>2405</v>
      </c>
      <c r="B25249" t="s">
        <v>2406</v>
      </c>
      <c r="C25249" t="s">
        <v>2386</v>
      </c>
      <c r="D25249">
        <v>1</v>
      </c>
      <c r="E25249" t="s">
        <v>21309</v>
      </c>
    </row>
    <row r="25250" spans="1:5">
      <c r="A25250" t="s">
        <v>10632</v>
      </c>
      <c r="B25250" t="s">
        <v>10633</v>
      </c>
      <c r="C25250" t="s">
        <v>10634</v>
      </c>
      <c r="D25250">
        <v>9</v>
      </c>
      <c r="E25250" t="s">
        <v>21309</v>
      </c>
    </row>
    <row r="25251" spans="1:5">
      <c r="A25251" t="s">
        <v>10635</v>
      </c>
      <c r="B25251" t="s">
        <v>10636</v>
      </c>
      <c r="C25251" t="s">
        <v>10637</v>
      </c>
      <c r="D25251">
        <v>1</v>
      </c>
      <c r="E25251" t="s">
        <v>21309</v>
      </c>
    </row>
    <row r="25252" spans="1:5">
      <c r="A25252" t="s">
        <v>21849</v>
      </c>
      <c r="B25252" t="s">
        <v>21850</v>
      </c>
      <c r="C25252" t="s">
        <v>21851</v>
      </c>
      <c r="D25252">
        <v>2</v>
      </c>
      <c r="E25252" t="s">
        <v>21309</v>
      </c>
    </row>
    <row r="25253" spans="1:5">
      <c r="A25253" t="s">
        <v>22153</v>
      </c>
      <c r="B25253" t="s">
        <v>15813</v>
      </c>
      <c r="C25253" t="s">
        <v>15814</v>
      </c>
      <c r="D25253">
        <v>1</v>
      </c>
      <c r="E25253" t="s">
        <v>21309</v>
      </c>
    </row>
    <row r="25254" spans="1:5">
      <c r="A25254" t="s">
        <v>21953</v>
      </c>
      <c r="B25254" t="s">
        <v>21954</v>
      </c>
      <c r="C25254" t="s">
        <v>21955</v>
      </c>
      <c r="D25254">
        <v>1</v>
      </c>
      <c r="E25254" t="s">
        <v>21309</v>
      </c>
    </row>
    <row r="25255" spans="1:5">
      <c r="A25255" t="s">
        <v>14134</v>
      </c>
      <c r="B25255" t="s">
        <v>14135</v>
      </c>
      <c r="C25255" t="s">
        <v>14136</v>
      </c>
      <c r="D25255">
        <v>8</v>
      </c>
      <c r="E25255" t="s">
        <v>21309</v>
      </c>
    </row>
    <row r="25256" spans="1:5">
      <c r="A25256" t="s">
        <v>21963</v>
      </c>
      <c r="B25256" t="s">
        <v>20452</v>
      </c>
      <c r="C25256" t="s">
        <v>20453</v>
      </c>
      <c r="D25256">
        <v>1</v>
      </c>
      <c r="E25256" t="s">
        <v>21309</v>
      </c>
    </row>
    <row r="25257" spans="1:5">
      <c r="A25257" t="s">
        <v>7473</v>
      </c>
      <c r="B25257" t="s">
        <v>7474</v>
      </c>
      <c r="C25257" t="s">
        <v>7475</v>
      </c>
      <c r="D25257">
        <v>1</v>
      </c>
      <c r="E25257" t="s">
        <v>21309</v>
      </c>
    </row>
    <row r="25258" spans="1:5">
      <c r="A25258" t="s">
        <v>13307</v>
      </c>
      <c r="B25258" t="s">
        <v>13308</v>
      </c>
      <c r="C25258" t="s">
        <v>13309</v>
      </c>
      <c r="D25258">
        <v>1</v>
      </c>
      <c r="E25258" t="s">
        <v>21309</v>
      </c>
    </row>
    <row r="25259" spans="1:5">
      <c r="A25259" t="s">
        <v>16116</v>
      </c>
      <c r="B25259" t="s">
        <v>16117</v>
      </c>
      <c r="C25259" t="s">
        <v>16118</v>
      </c>
      <c r="D25259">
        <v>1</v>
      </c>
      <c r="E25259" t="s">
        <v>21309</v>
      </c>
    </row>
    <row r="25260" spans="1:5">
      <c r="A25260" t="s">
        <v>81</v>
      </c>
      <c r="B25260" t="s">
        <v>9205</v>
      </c>
      <c r="C25260" t="s">
        <v>9206</v>
      </c>
      <c r="D25260">
        <v>1</v>
      </c>
      <c r="E25260" t="s">
        <v>21309</v>
      </c>
    </row>
    <row r="25261" spans="1:5">
      <c r="A25261" t="s">
        <v>35181</v>
      </c>
      <c r="B25261" t="s">
        <v>12836</v>
      </c>
      <c r="C25261" t="s">
        <v>12837</v>
      </c>
      <c r="D25261">
        <v>1</v>
      </c>
      <c r="E25261" t="s">
        <v>21309</v>
      </c>
    </row>
    <row r="25262" spans="1:5">
      <c r="A25262" t="s">
        <v>9388</v>
      </c>
      <c r="B25262" t="s">
        <v>9389</v>
      </c>
      <c r="C25262" t="s">
        <v>9390</v>
      </c>
      <c r="D25262">
        <v>1</v>
      </c>
      <c r="E25262" t="s">
        <v>21309</v>
      </c>
    </row>
    <row r="25263" spans="1:5">
      <c r="A25263" t="s">
        <v>21566</v>
      </c>
      <c r="B25263" t="s">
        <v>21567</v>
      </c>
      <c r="C25263" t="s">
        <v>21568</v>
      </c>
      <c r="D25263">
        <v>1</v>
      </c>
      <c r="E25263" t="s">
        <v>21309</v>
      </c>
    </row>
    <row r="25264" spans="1:5">
      <c r="A25264" t="s">
        <v>10702</v>
      </c>
      <c r="B25264" t="s">
        <v>10703</v>
      </c>
      <c r="C25264" t="s">
        <v>10704</v>
      </c>
      <c r="D25264">
        <v>1</v>
      </c>
      <c r="E25264" t="s">
        <v>21309</v>
      </c>
    </row>
    <row r="25265" spans="1:5">
      <c r="A25265" t="s">
        <v>22261</v>
      </c>
      <c r="B25265" t="s">
        <v>22262</v>
      </c>
      <c r="C25265" t="s">
        <v>22263</v>
      </c>
      <c r="D25265">
        <v>1</v>
      </c>
      <c r="E25265" t="s">
        <v>21309</v>
      </c>
    </row>
    <row r="25266" spans="1:5">
      <c r="A25266" t="s">
        <v>19653</v>
      </c>
      <c r="B25266" t="s">
        <v>19654</v>
      </c>
      <c r="C25266" t="s">
        <v>19655</v>
      </c>
      <c r="D25266">
        <v>1</v>
      </c>
      <c r="E25266" t="s">
        <v>21309</v>
      </c>
    </row>
    <row r="25267" spans="1:5">
      <c r="A25267" t="s">
        <v>36461</v>
      </c>
      <c r="B25267" t="s">
        <v>14137</v>
      </c>
      <c r="C25267" t="s">
        <v>14138</v>
      </c>
      <c r="D25267">
        <v>1</v>
      </c>
      <c r="E25267" t="s">
        <v>21309</v>
      </c>
    </row>
    <row r="25268" spans="1:5">
      <c r="A25268" t="s">
        <v>6459</v>
      </c>
      <c r="B25268" t="s">
        <v>6460</v>
      </c>
      <c r="C25268" t="s">
        <v>6461</v>
      </c>
      <c r="D25268">
        <v>1</v>
      </c>
      <c r="E25268" t="s">
        <v>21309</v>
      </c>
    </row>
    <row r="25269" spans="1:5">
      <c r="A25269" t="s">
        <v>3513</v>
      </c>
      <c r="B25269" t="s">
        <v>3514</v>
      </c>
      <c r="C25269" t="s">
        <v>3515</v>
      </c>
      <c r="D25269">
        <v>1</v>
      </c>
      <c r="E25269" t="s">
        <v>21309</v>
      </c>
    </row>
    <row r="25270" spans="1:5">
      <c r="A25270" t="s">
        <v>22154</v>
      </c>
      <c r="B25270" t="s">
        <v>21829</v>
      </c>
      <c r="C25270" t="s">
        <v>21830</v>
      </c>
      <c r="D25270">
        <v>1</v>
      </c>
      <c r="E25270" t="s">
        <v>21309</v>
      </c>
    </row>
    <row r="25271" spans="1:5">
      <c r="A25271" t="s">
        <v>19656</v>
      </c>
      <c r="B25271" t="s">
        <v>19657</v>
      </c>
      <c r="C25271" t="s">
        <v>19658</v>
      </c>
      <c r="D25271">
        <v>1</v>
      </c>
      <c r="E25271" t="s">
        <v>21309</v>
      </c>
    </row>
    <row r="25272" spans="1:5">
      <c r="A25272" t="s">
        <v>12677</v>
      </c>
      <c r="B25272" t="s">
        <v>12678</v>
      </c>
      <c r="C25272" t="s">
        <v>12679</v>
      </c>
      <c r="D25272">
        <v>7</v>
      </c>
      <c r="E25272" t="s">
        <v>21309</v>
      </c>
    </row>
    <row r="25273" spans="1:5">
      <c r="A25273" t="s">
        <v>22155</v>
      </c>
      <c r="B25273" t="s">
        <v>22156</v>
      </c>
      <c r="C25273" t="s">
        <v>21239</v>
      </c>
      <c r="D25273">
        <v>2</v>
      </c>
      <c r="E25273" t="s">
        <v>21309</v>
      </c>
    </row>
    <row r="25274" spans="1:5">
      <c r="A25274" t="s">
        <v>21974</v>
      </c>
      <c r="B25274" t="s">
        <v>21975</v>
      </c>
      <c r="C25274" t="s">
        <v>21976</v>
      </c>
      <c r="D25274">
        <v>1</v>
      </c>
      <c r="E25274" t="s">
        <v>21309</v>
      </c>
    </row>
    <row r="25275" spans="1:5">
      <c r="A25275" t="s">
        <v>18137</v>
      </c>
      <c r="B25275" t="s">
        <v>18138</v>
      </c>
      <c r="C25275" t="s">
        <v>18139</v>
      </c>
      <c r="D25275">
        <v>1</v>
      </c>
      <c r="E25275" t="s">
        <v>21309</v>
      </c>
    </row>
    <row r="25276" spans="1:5">
      <c r="A25276" t="s">
        <v>20703</v>
      </c>
      <c r="B25276" t="s">
        <v>20704</v>
      </c>
      <c r="C25276" t="s">
        <v>20705</v>
      </c>
      <c r="D25276">
        <v>-1</v>
      </c>
      <c r="E25276" t="s">
        <v>21309</v>
      </c>
    </row>
    <row r="25277" spans="1:5">
      <c r="A25277" t="s">
        <v>21856</v>
      </c>
      <c r="B25277" t="s">
        <v>21857</v>
      </c>
      <c r="C25277" t="s">
        <v>21858</v>
      </c>
      <c r="D25277">
        <v>1</v>
      </c>
      <c r="E25277" t="s">
        <v>21309</v>
      </c>
    </row>
    <row r="25278" spans="1:5">
      <c r="A25278" t="s">
        <v>16709</v>
      </c>
      <c r="B25278" t="s">
        <v>16710</v>
      </c>
      <c r="C25278" t="s">
        <v>16711</v>
      </c>
      <c r="D25278">
        <v>4</v>
      </c>
      <c r="E25278" t="s">
        <v>21309</v>
      </c>
    </row>
    <row r="25279" spans="1:5">
      <c r="A25279" t="s">
        <v>24015</v>
      </c>
      <c r="B25279" t="s">
        <v>24016</v>
      </c>
      <c r="C25279" t="s">
        <v>24017</v>
      </c>
      <c r="D25279">
        <v>3</v>
      </c>
      <c r="E25279" t="s">
        <v>21309</v>
      </c>
    </row>
    <row r="25280" spans="1:5">
      <c r="A25280" t="s">
        <v>79</v>
      </c>
      <c r="B25280" t="s">
        <v>9222</v>
      </c>
      <c r="C25280" t="s">
        <v>9223</v>
      </c>
      <c r="D25280">
        <v>3</v>
      </c>
      <c r="E25280" t="s">
        <v>21309</v>
      </c>
    </row>
    <row r="25281" spans="1:5">
      <c r="A25281" t="s">
        <v>14542</v>
      </c>
      <c r="B25281" t="s">
        <v>14543</v>
      </c>
      <c r="C25281" t="s">
        <v>14544</v>
      </c>
      <c r="D25281">
        <v>-1</v>
      </c>
      <c r="E25281" t="s">
        <v>21309</v>
      </c>
    </row>
    <row r="25282" spans="1:5">
      <c r="A25282" t="s">
        <v>21620</v>
      </c>
      <c r="B25282" t="s">
        <v>14366</v>
      </c>
      <c r="C25282" t="s">
        <v>14367</v>
      </c>
      <c r="D25282">
        <v>1</v>
      </c>
      <c r="E25282" t="s">
        <v>21309</v>
      </c>
    </row>
    <row r="25283" spans="1:5">
      <c r="A25283" t="s">
        <v>21449</v>
      </c>
      <c r="B25283" t="s">
        <v>21178</v>
      </c>
      <c r="C25283" t="s">
        <v>21179</v>
      </c>
      <c r="D25283">
        <v>1</v>
      </c>
      <c r="E25283" t="s">
        <v>21309</v>
      </c>
    </row>
    <row r="25284" spans="1:5">
      <c r="A25284" t="s">
        <v>21450</v>
      </c>
      <c r="B25284" t="s">
        <v>7137</v>
      </c>
      <c r="C25284" t="s">
        <v>7138</v>
      </c>
      <c r="D25284">
        <v>1</v>
      </c>
      <c r="E25284" t="s">
        <v>21309</v>
      </c>
    </row>
    <row r="25285" spans="1:5">
      <c r="A25285" t="s">
        <v>21451</v>
      </c>
      <c r="B25285" t="s">
        <v>21452</v>
      </c>
      <c r="C25285" t="s">
        <v>21453</v>
      </c>
      <c r="D25285">
        <v>1</v>
      </c>
      <c r="E25285" t="s">
        <v>21309</v>
      </c>
    </row>
    <row r="25286" spans="1:5">
      <c r="A25286" t="s">
        <v>6164</v>
      </c>
      <c r="B25286" t="s">
        <v>6165</v>
      </c>
      <c r="C25286" t="s">
        <v>6166</v>
      </c>
      <c r="D25286">
        <v>1</v>
      </c>
      <c r="E25286" t="s">
        <v>21309</v>
      </c>
    </row>
    <row r="25287" spans="1:5">
      <c r="A25287" t="s">
        <v>9776</v>
      </c>
      <c r="B25287" t="s">
        <v>9777</v>
      </c>
      <c r="C25287" t="s">
        <v>9778</v>
      </c>
      <c r="D25287">
        <v>2</v>
      </c>
      <c r="E25287" t="s">
        <v>21309</v>
      </c>
    </row>
    <row r="25288" spans="1:5">
      <c r="A25288" t="s">
        <v>14578</v>
      </c>
      <c r="B25288" t="s">
        <v>14579</v>
      </c>
      <c r="C25288" t="s">
        <v>14580</v>
      </c>
      <c r="D25288">
        <v>18</v>
      </c>
      <c r="E25288" t="s">
        <v>21309</v>
      </c>
    </row>
    <row r="25289" spans="1:5">
      <c r="A25289" t="s">
        <v>14589</v>
      </c>
      <c r="B25289" t="s">
        <v>14590</v>
      </c>
      <c r="C25289" t="s">
        <v>14591</v>
      </c>
      <c r="D25289">
        <v>15</v>
      </c>
      <c r="E25289" t="s">
        <v>21309</v>
      </c>
    </row>
    <row r="25290" spans="1:5">
      <c r="A25290" t="s">
        <v>9838</v>
      </c>
      <c r="B25290" t="s">
        <v>9839</v>
      </c>
      <c r="C25290" t="s">
        <v>9840</v>
      </c>
      <c r="D25290">
        <v>2</v>
      </c>
      <c r="E25290" t="s">
        <v>21309</v>
      </c>
    </row>
    <row r="25291" spans="1:5">
      <c r="A25291" t="s">
        <v>22185</v>
      </c>
      <c r="B25291" t="s">
        <v>22186</v>
      </c>
      <c r="C25291" t="s">
        <v>22187</v>
      </c>
      <c r="D25291">
        <v>1</v>
      </c>
      <c r="E25291" t="s">
        <v>21309</v>
      </c>
    </row>
    <row r="25292" spans="1:5">
      <c r="A25292" t="s">
        <v>22631</v>
      </c>
      <c r="B25292" t="s">
        <v>22632</v>
      </c>
      <c r="C25292" t="s">
        <v>22633</v>
      </c>
      <c r="D25292">
        <v>1</v>
      </c>
      <c r="E25292" t="s">
        <v>21309</v>
      </c>
    </row>
    <row r="25293" spans="1:5">
      <c r="A25293" t="s">
        <v>17916</v>
      </c>
      <c r="B25293" t="s">
        <v>17917</v>
      </c>
      <c r="C25293" t="s">
        <v>17918</v>
      </c>
      <c r="D25293">
        <v>4</v>
      </c>
      <c r="E25293" t="s">
        <v>21309</v>
      </c>
    </row>
    <row r="25294" spans="1:5">
      <c r="A25294" t="s">
        <v>21621</v>
      </c>
      <c r="B25294" t="s">
        <v>21622</v>
      </c>
      <c r="C25294" t="s">
        <v>21623</v>
      </c>
      <c r="D25294">
        <v>1</v>
      </c>
      <c r="E25294" t="s">
        <v>21309</v>
      </c>
    </row>
    <row r="25295" spans="1:5">
      <c r="A25295" t="s">
        <v>35424</v>
      </c>
      <c r="B25295" t="s">
        <v>23848</v>
      </c>
      <c r="C25295" t="s">
        <v>23849</v>
      </c>
      <c r="D25295">
        <v>1</v>
      </c>
      <c r="E25295" t="s">
        <v>21309</v>
      </c>
    </row>
    <row r="25296" spans="1:5">
      <c r="A25296" t="s">
        <v>21585</v>
      </c>
      <c r="B25296" t="s">
        <v>7137</v>
      </c>
      <c r="C25296" t="s">
        <v>7138</v>
      </c>
      <c r="D25296">
        <v>1</v>
      </c>
      <c r="E25296" t="s">
        <v>21309</v>
      </c>
    </row>
    <row r="25297" spans="1:5">
      <c r="A25297" t="s">
        <v>6504</v>
      </c>
      <c r="B25297" t="s">
        <v>6505</v>
      </c>
      <c r="C25297" t="s">
        <v>6506</v>
      </c>
      <c r="D25297">
        <v>1</v>
      </c>
      <c r="E25297" t="s">
        <v>21309</v>
      </c>
    </row>
    <row r="25298" spans="1:5">
      <c r="A25298" t="s">
        <v>21299</v>
      </c>
      <c r="B25298" t="s">
        <v>21300</v>
      </c>
      <c r="C25298" t="s">
        <v>21301</v>
      </c>
      <c r="D25298">
        <v>-1</v>
      </c>
      <c r="E25298" t="s">
        <v>21309</v>
      </c>
    </row>
    <row r="25299" spans="1:5">
      <c r="A25299" t="s">
        <v>22326</v>
      </c>
      <c r="B25299" t="s">
        <v>6171</v>
      </c>
      <c r="C25299" t="s">
        <v>6172</v>
      </c>
      <c r="D25299">
        <v>3</v>
      </c>
      <c r="E25299" t="s">
        <v>21309</v>
      </c>
    </row>
    <row r="25300" spans="1:5">
      <c r="A25300" t="s">
        <v>21526</v>
      </c>
      <c r="B25300" t="s">
        <v>18865</v>
      </c>
      <c r="C25300" t="s">
        <v>18866</v>
      </c>
      <c r="D25300">
        <v>1</v>
      </c>
      <c r="E25300" t="s">
        <v>21309</v>
      </c>
    </row>
    <row r="25301" spans="1:5">
      <c r="A25301" t="s">
        <v>21824</v>
      </c>
      <c r="B25301" t="s">
        <v>2784</v>
      </c>
      <c r="C25301" t="s">
        <v>2785</v>
      </c>
      <c r="D25301">
        <v>1</v>
      </c>
      <c r="E25301" t="s">
        <v>21309</v>
      </c>
    </row>
    <row r="25302" spans="1:5">
      <c r="A25302" t="s">
        <v>21825</v>
      </c>
      <c r="B25302" t="s">
        <v>21826</v>
      </c>
      <c r="C25302" t="s">
        <v>21827</v>
      </c>
      <c r="D25302">
        <v>1</v>
      </c>
      <c r="E25302" t="s">
        <v>21309</v>
      </c>
    </row>
    <row r="25303" spans="1:5">
      <c r="A25303" t="s">
        <v>21454</v>
      </c>
      <c r="B25303" t="s">
        <v>21455</v>
      </c>
      <c r="C25303" t="s">
        <v>21456</v>
      </c>
      <c r="D25303">
        <v>7</v>
      </c>
      <c r="E25303" t="s">
        <v>21309</v>
      </c>
    </row>
    <row r="25304" spans="1:5">
      <c r="A25304" t="s">
        <v>21457</v>
      </c>
      <c r="B25304" t="s">
        <v>2751</v>
      </c>
      <c r="C25304" t="s">
        <v>2752</v>
      </c>
      <c r="D25304">
        <v>1</v>
      </c>
      <c r="E25304" t="s">
        <v>21309</v>
      </c>
    </row>
    <row r="25305" spans="1:5">
      <c r="A25305" t="s">
        <v>21458</v>
      </c>
      <c r="B25305" t="s">
        <v>13844</v>
      </c>
      <c r="C25305" t="s">
        <v>13845</v>
      </c>
      <c r="D25305">
        <v>1</v>
      </c>
      <c r="E25305" t="s">
        <v>21309</v>
      </c>
    </row>
    <row r="25306" spans="1:5">
      <c r="A25306" t="s">
        <v>2951</v>
      </c>
      <c r="B25306" t="s">
        <v>2952</v>
      </c>
      <c r="C25306" t="s">
        <v>2953</v>
      </c>
      <c r="D25306">
        <v>1</v>
      </c>
      <c r="E25306" t="s">
        <v>21309</v>
      </c>
    </row>
    <row r="25307" spans="1:5">
      <c r="A25307" t="s">
        <v>21459</v>
      </c>
      <c r="B25307" t="s">
        <v>21460</v>
      </c>
      <c r="C25307" t="s">
        <v>21461</v>
      </c>
      <c r="D25307">
        <v>8</v>
      </c>
      <c r="E25307" t="s">
        <v>21309</v>
      </c>
    </row>
    <row r="25308" spans="1:5">
      <c r="A25308" t="s">
        <v>21530</v>
      </c>
      <c r="B25308" t="s">
        <v>21531</v>
      </c>
      <c r="C25308" t="s">
        <v>21532</v>
      </c>
      <c r="D25308">
        <v>1</v>
      </c>
      <c r="E25308" t="s">
        <v>21309</v>
      </c>
    </row>
    <row r="25309" spans="1:5">
      <c r="A25309" t="s">
        <v>35863</v>
      </c>
      <c r="B25309" t="s">
        <v>35864</v>
      </c>
      <c r="C25309" t="s">
        <v>35865</v>
      </c>
      <c r="D25309">
        <v>1</v>
      </c>
      <c r="E25309" t="s">
        <v>21309</v>
      </c>
    </row>
    <row r="25310" spans="1:5">
      <c r="A25310" t="s">
        <v>19036</v>
      </c>
      <c r="B25310" t="s">
        <v>19037</v>
      </c>
      <c r="C25310" t="s">
        <v>19038</v>
      </c>
      <c r="D25310">
        <v>1</v>
      </c>
      <c r="E25310" t="s">
        <v>21309</v>
      </c>
    </row>
    <row r="25311" spans="1:5">
      <c r="A25311" t="s">
        <v>4474</v>
      </c>
      <c r="B25311" t="s">
        <v>4475</v>
      </c>
      <c r="C25311" t="s">
        <v>4476</v>
      </c>
      <c r="D25311">
        <v>29</v>
      </c>
      <c r="E25311" t="s">
        <v>21309</v>
      </c>
    </row>
    <row r="25312" spans="1:5">
      <c r="A25312" t="s">
        <v>21629</v>
      </c>
      <c r="B25312" t="s">
        <v>21630</v>
      </c>
      <c r="C25312" t="s">
        <v>21631</v>
      </c>
      <c r="D25312">
        <v>1</v>
      </c>
      <c r="E25312" t="s">
        <v>21309</v>
      </c>
    </row>
    <row r="25313" spans="1:5">
      <c r="A25313" t="s">
        <v>21462</v>
      </c>
      <c r="B25313" t="s">
        <v>21463</v>
      </c>
      <c r="C25313" t="s">
        <v>21464</v>
      </c>
      <c r="D25313">
        <v>1</v>
      </c>
      <c r="E25313" t="s">
        <v>21309</v>
      </c>
    </row>
    <row r="25314" spans="1:5">
      <c r="A25314" t="s">
        <v>20237</v>
      </c>
      <c r="B25314" t="s">
        <v>20238</v>
      </c>
      <c r="C25314" t="s">
        <v>20239</v>
      </c>
      <c r="D25314">
        <v>72</v>
      </c>
      <c r="E25314" t="s">
        <v>21309</v>
      </c>
    </row>
    <row r="25315" spans="1:5">
      <c r="A25315" t="s">
        <v>22218</v>
      </c>
      <c r="B25315" t="s">
        <v>22219</v>
      </c>
      <c r="C25315" t="s">
        <v>22220</v>
      </c>
      <c r="D25315">
        <v>2</v>
      </c>
      <c r="E25315" t="s">
        <v>21309</v>
      </c>
    </row>
    <row r="25316" spans="1:5">
      <c r="A25316" t="s">
        <v>4506</v>
      </c>
      <c r="B25316" t="s">
        <v>4507</v>
      </c>
      <c r="C25316" t="s">
        <v>4508</v>
      </c>
      <c r="D25316">
        <v>1</v>
      </c>
      <c r="E25316" t="s">
        <v>21309</v>
      </c>
    </row>
    <row r="25317" spans="1:5">
      <c r="A25317" t="s">
        <v>21977</v>
      </c>
      <c r="B25317" t="s">
        <v>21978</v>
      </c>
      <c r="C25317" t="s">
        <v>21979</v>
      </c>
      <c r="D25317">
        <v>1</v>
      </c>
      <c r="E25317" t="s">
        <v>21309</v>
      </c>
    </row>
    <row r="25318" spans="1:5">
      <c r="A25318" t="s">
        <v>7539</v>
      </c>
      <c r="B25318" t="s">
        <v>7540</v>
      </c>
      <c r="C25318" t="s">
        <v>7541</v>
      </c>
      <c r="D25318">
        <v>1</v>
      </c>
      <c r="E25318" t="s">
        <v>21309</v>
      </c>
    </row>
    <row r="25319" spans="1:5">
      <c r="A25319" t="s">
        <v>22195</v>
      </c>
      <c r="B25319" t="s">
        <v>22196</v>
      </c>
      <c r="C25319" t="s">
        <v>22197</v>
      </c>
      <c r="D25319">
        <v>18</v>
      </c>
      <c r="E25319" t="s">
        <v>21309</v>
      </c>
    </row>
    <row r="25320" spans="1:5">
      <c r="A25320" t="s">
        <v>12692</v>
      </c>
      <c r="B25320" t="s">
        <v>12693</v>
      </c>
      <c r="C25320" t="s">
        <v>12694</v>
      </c>
      <c r="D25320">
        <v>8</v>
      </c>
      <c r="E25320" t="s">
        <v>21309</v>
      </c>
    </row>
    <row r="25321" spans="1:5">
      <c r="A25321" t="s">
        <v>19606</v>
      </c>
      <c r="B25321" t="s">
        <v>19607</v>
      </c>
      <c r="C25321" t="s">
        <v>19608</v>
      </c>
      <c r="D25321">
        <v>3</v>
      </c>
      <c r="E25321" t="s">
        <v>21309</v>
      </c>
    </row>
    <row r="25322" spans="1:5">
      <c r="A25322" t="s">
        <v>22198</v>
      </c>
      <c r="B25322" t="s">
        <v>22199</v>
      </c>
      <c r="C25322" t="s">
        <v>22200</v>
      </c>
      <c r="D25322">
        <v>3</v>
      </c>
      <c r="E25322" t="s">
        <v>21309</v>
      </c>
    </row>
    <row r="25323" spans="1:5">
      <c r="A25323" t="s">
        <v>22201</v>
      </c>
      <c r="B25323" t="s">
        <v>22202</v>
      </c>
      <c r="C25323" t="s">
        <v>22203</v>
      </c>
      <c r="D25323">
        <v>5</v>
      </c>
      <c r="E25323" t="s">
        <v>21309</v>
      </c>
    </row>
    <row r="25324" spans="1:5">
      <c r="A25324" t="s">
        <v>14598</v>
      </c>
      <c r="B25324" t="s">
        <v>14599</v>
      </c>
      <c r="C25324" t="s">
        <v>14600</v>
      </c>
      <c r="D25324">
        <v>1</v>
      </c>
      <c r="E25324" t="s">
        <v>21309</v>
      </c>
    </row>
    <row r="25325" spans="1:5">
      <c r="A25325" t="s">
        <v>6723</v>
      </c>
      <c r="B25325" t="s">
        <v>6724</v>
      </c>
      <c r="C25325" t="s">
        <v>6725</v>
      </c>
      <c r="D25325">
        <v>6</v>
      </c>
      <c r="E25325" t="s">
        <v>21309</v>
      </c>
    </row>
    <row r="25326" spans="1:5">
      <c r="A25326" t="s">
        <v>14004</v>
      </c>
      <c r="B25326" t="s">
        <v>14005</v>
      </c>
      <c r="C25326" t="s">
        <v>7874</v>
      </c>
      <c r="D25326">
        <v>5</v>
      </c>
      <c r="E25326" t="s">
        <v>21309</v>
      </c>
    </row>
    <row r="25327" spans="1:5">
      <c r="A25327" t="s">
        <v>6729</v>
      </c>
      <c r="B25327" t="s">
        <v>6730</v>
      </c>
      <c r="C25327" t="s">
        <v>6731</v>
      </c>
      <c r="D25327">
        <v>8</v>
      </c>
      <c r="E25327" t="s">
        <v>21309</v>
      </c>
    </row>
    <row r="25328" spans="1:5">
      <c r="A25328" t="s">
        <v>14006</v>
      </c>
      <c r="B25328" t="s">
        <v>14007</v>
      </c>
      <c r="C25328" t="s">
        <v>14008</v>
      </c>
      <c r="D25328">
        <v>2</v>
      </c>
      <c r="E25328" t="s">
        <v>21309</v>
      </c>
    </row>
    <row r="25329" spans="1:5">
      <c r="A25329" t="s">
        <v>22221</v>
      </c>
      <c r="B25329" t="s">
        <v>22222</v>
      </c>
      <c r="C25329" t="s">
        <v>22223</v>
      </c>
      <c r="D25329">
        <v>2</v>
      </c>
      <c r="E25329" t="s">
        <v>21309</v>
      </c>
    </row>
    <row r="25330" spans="1:5">
      <c r="A25330" t="s">
        <v>10133</v>
      </c>
      <c r="B25330" t="s">
        <v>10134</v>
      </c>
      <c r="C25330" t="s">
        <v>10135</v>
      </c>
      <c r="D25330">
        <v>1</v>
      </c>
      <c r="E25330" t="s">
        <v>21309</v>
      </c>
    </row>
    <row r="25331" spans="1:5">
      <c r="A25331" t="s">
        <v>2996</v>
      </c>
      <c r="B25331" t="s">
        <v>2997</v>
      </c>
      <c r="C25331" t="s">
        <v>2998</v>
      </c>
      <c r="D25331">
        <v>1</v>
      </c>
      <c r="E25331" t="s">
        <v>21309</v>
      </c>
    </row>
    <row r="25332" spans="1:5">
      <c r="A25332" t="s">
        <v>36153</v>
      </c>
      <c r="B25332" t="s">
        <v>21413</v>
      </c>
      <c r="C25332" t="s">
        <v>21414</v>
      </c>
      <c r="D25332">
        <v>1</v>
      </c>
      <c r="E25332" t="s">
        <v>21309</v>
      </c>
    </row>
    <row r="25333" spans="1:5">
      <c r="A25333" t="s">
        <v>21635</v>
      </c>
      <c r="B25333" t="s">
        <v>21636</v>
      </c>
      <c r="C25333" t="s">
        <v>21637</v>
      </c>
      <c r="D25333">
        <v>1</v>
      </c>
      <c r="E25333" t="s">
        <v>21309</v>
      </c>
    </row>
    <row r="25334" spans="1:5">
      <c r="A25334" t="s">
        <v>19042</v>
      </c>
      <c r="B25334" t="s">
        <v>19043</v>
      </c>
      <c r="C25334" t="s">
        <v>19044</v>
      </c>
      <c r="D25334">
        <v>6</v>
      </c>
      <c r="E25334" t="s">
        <v>21309</v>
      </c>
    </row>
    <row r="25335" spans="1:5">
      <c r="A25335" t="s">
        <v>4581</v>
      </c>
      <c r="B25335" t="s">
        <v>4582</v>
      </c>
      <c r="C25335" t="s">
        <v>4583</v>
      </c>
      <c r="D25335">
        <v>4</v>
      </c>
      <c r="E25335" t="s">
        <v>21309</v>
      </c>
    </row>
    <row r="25336" spans="1:5">
      <c r="A25336" t="s">
        <v>3008</v>
      </c>
      <c r="B25336" t="s">
        <v>3009</v>
      </c>
      <c r="C25336" t="s">
        <v>3010</v>
      </c>
      <c r="D25336">
        <v>3</v>
      </c>
      <c r="E25336" t="s">
        <v>21309</v>
      </c>
    </row>
    <row r="25337" spans="1:5">
      <c r="A25337" t="s">
        <v>18902</v>
      </c>
      <c r="B25337" t="s">
        <v>18903</v>
      </c>
      <c r="C25337" t="s">
        <v>18904</v>
      </c>
      <c r="D25337">
        <v>1</v>
      </c>
      <c r="E25337" t="s">
        <v>21309</v>
      </c>
    </row>
    <row r="25338" spans="1:5">
      <c r="A25338" t="s">
        <v>19550</v>
      </c>
      <c r="B25338" t="s">
        <v>19551</v>
      </c>
      <c r="C25338" t="s">
        <v>19552</v>
      </c>
      <c r="D25338">
        <v>1</v>
      </c>
      <c r="E25338" t="s">
        <v>21309</v>
      </c>
    </row>
    <row r="25339" spans="1:5">
      <c r="A25339" t="s">
        <v>21638</v>
      </c>
      <c r="B25339" t="s">
        <v>11960</v>
      </c>
      <c r="C25339" t="s">
        <v>11961</v>
      </c>
      <c r="D25339">
        <v>1</v>
      </c>
      <c r="E25339" t="s">
        <v>21309</v>
      </c>
    </row>
    <row r="25340" spans="1:5">
      <c r="A25340" t="s">
        <v>3050</v>
      </c>
      <c r="B25340" t="s">
        <v>3051</v>
      </c>
      <c r="C25340" t="s">
        <v>3052</v>
      </c>
      <c r="D25340">
        <v>21</v>
      </c>
      <c r="E25340" t="s">
        <v>21309</v>
      </c>
    </row>
    <row r="25341" spans="1:5">
      <c r="A25341" t="s">
        <v>22224</v>
      </c>
      <c r="B25341" t="s">
        <v>22225</v>
      </c>
      <c r="C25341" t="s">
        <v>22226</v>
      </c>
      <c r="D25341">
        <v>22</v>
      </c>
      <c r="E25341" t="s">
        <v>21309</v>
      </c>
    </row>
    <row r="25342" spans="1:5">
      <c r="A25342" t="s">
        <v>10153</v>
      </c>
      <c r="B25342" t="s">
        <v>10154</v>
      </c>
      <c r="C25342" t="s">
        <v>10155</v>
      </c>
      <c r="D25342">
        <v>32</v>
      </c>
      <c r="E25342" t="s">
        <v>21309</v>
      </c>
    </row>
    <row r="25343" spans="1:5">
      <c r="A25343" t="s">
        <v>19612</v>
      </c>
      <c r="B25343" t="s">
        <v>19613</v>
      </c>
      <c r="C25343" t="s">
        <v>19614</v>
      </c>
      <c r="D25343">
        <v>20</v>
      </c>
      <c r="E25343" t="s">
        <v>21309</v>
      </c>
    </row>
    <row r="25344" spans="1:5">
      <c r="A25344" t="s">
        <v>19615</v>
      </c>
      <c r="B25344" t="s">
        <v>19616</v>
      </c>
      <c r="C25344" t="s">
        <v>19617</v>
      </c>
      <c r="D25344">
        <v>5</v>
      </c>
      <c r="E25344" t="s">
        <v>21309</v>
      </c>
    </row>
    <row r="25345" spans="1:5">
      <c r="A25345" t="s">
        <v>10156</v>
      </c>
      <c r="B25345" t="s">
        <v>10157</v>
      </c>
      <c r="C25345" t="s">
        <v>10158</v>
      </c>
      <c r="D25345">
        <v>13</v>
      </c>
      <c r="E25345" t="s">
        <v>21309</v>
      </c>
    </row>
    <row r="25346" spans="1:5">
      <c r="A25346" t="s">
        <v>4148</v>
      </c>
      <c r="B25346" t="s">
        <v>4149</v>
      </c>
      <c r="C25346" t="s">
        <v>4150</v>
      </c>
      <c r="D25346">
        <v>1</v>
      </c>
      <c r="E25346" t="s">
        <v>21309</v>
      </c>
    </row>
    <row r="25347" spans="1:5">
      <c r="A25347" t="s">
        <v>19022</v>
      </c>
      <c r="B25347" t="s">
        <v>19023</v>
      </c>
      <c r="C25347" t="s">
        <v>19024</v>
      </c>
      <c r="D25347">
        <v>1</v>
      </c>
      <c r="E25347" t="s">
        <v>21309</v>
      </c>
    </row>
    <row r="25348" spans="1:5">
      <c r="A25348" t="s">
        <v>35185</v>
      </c>
      <c r="B25348" t="s">
        <v>18634</v>
      </c>
      <c r="C25348" t="s">
        <v>18635</v>
      </c>
      <c r="D25348">
        <v>1</v>
      </c>
      <c r="E25348" t="s">
        <v>21309</v>
      </c>
    </row>
    <row r="25349" spans="1:5">
      <c r="A25349" t="s">
        <v>21465</v>
      </c>
      <c r="B25349" t="s">
        <v>21466</v>
      </c>
      <c r="C25349" t="s">
        <v>21467</v>
      </c>
      <c r="D25349">
        <v>5</v>
      </c>
      <c r="E25349" t="s">
        <v>21309</v>
      </c>
    </row>
    <row r="25350" spans="1:5">
      <c r="A25350" t="s">
        <v>19865</v>
      </c>
      <c r="B25350" t="s">
        <v>19866</v>
      </c>
      <c r="C25350" t="s">
        <v>19867</v>
      </c>
      <c r="D25350">
        <v>10</v>
      </c>
      <c r="E25350" t="s">
        <v>21309</v>
      </c>
    </row>
    <row r="25351" spans="1:5">
      <c r="A25351" t="s">
        <v>21586</v>
      </c>
      <c r="B25351" t="s">
        <v>21587</v>
      </c>
      <c r="C25351" t="s">
        <v>21588</v>
      </c>
      <c r="D25351">
        <v>1</v>
      </c>
      <c r="E25351" t="s">
        <v>21309</v>
      </c>
    </row>
    <row r="25352" spans="1:5">
      <c r="A25352" t="s">
        <v>19947</v>
      </c>
      <c r="B25352" t="s">
        <v>19948</v>
      </c>
      <c r="C25352" t="s">
        <v>19949</v>
      </c>
      <c r="D25352">
        <v>4</v>
      </c>
      <c r="E25352" t="s">
        <v>21309</v>
      </c>
    </row>
    <row r="25353" spans="1:5">
      <c r="A25353" t="s">
        <v>22208</v>
      </c>
      <c r="B25353" t="s">
        <v>22209</v>
      </c>
      <c r="C25353" t="s">
        <v>22210</v>
      </c>
      <c r="D25353">
        <v>3</v>
      </c>
      <c r="E25353" t="s">
        <v>21309</v>
      </c>
    </row>
    <row r="25354" spans="1:5">
      <c r="A25354" t="s">
        <v>9937</v>
      </c>
      <c r="B25354" t="s">
        <v>9938</v>
      </c>
      <c r="C25354" t="s">
        <v>9939</v>
      </c>
      <c r="D25354">
        <v>5</v>
      </c>
      <c r="E25354" t="s">
        <v>21309</v>
      </c>
    </row>
    <row r="25355" spans="1:5">
      <c r="A25355" t="s">
        <v>14012</v>
      </c>
      <c r="B25355" t="s">
        <v>14013</v>
      </c>
      <c r="C25355" t="s">
        <v>14014</v>
      </c>
      <c r="D25355">
        <v>1</v>
      </c>
      <c r="E25355" t="s">
        <v>21309</v>
      </c>
    </row>
    <row r="25356" spans="1:5">
      <c r="A25356" t="s">
        <v>21533</v>
      </c>
      <c r="B25356" t="s">
        <v>21534</v>
      </c>
      <c r="C25356" t="s">
        <v>21535</v>
      </c>
      <c r="D25356">
        <v>1</v>
      </c>
      <c r="E25356" t="s">
        <v>21309</v>
      </c>
    </row>
    <row r="25357" spans="1:5">
      <c r="A25357" t="s">
        <v>21468</v>
      </c>
      <c r="B25357" t="s">
        <v>21469</v>
      </c>
      <c r="C25357" t="s">
        <v>21470</v>
      </c>
      <c r="D25357">
        <v>13</v>
      </c>
      <c r="E25357" t="s">
        <v>21309</v>
      </c>
    </row>
    <row r="25358" spans="1:5">
      <c r="A25358" t="s">
        <v>21471</v>
      </c>
      <c r="B25358" t="s">
        <v>21472</v>
      </c>
      <c r="C25358" t="s">
        <v>21473</v>
      </c>
      <c r="D25358">
        <v>11</v>
      </c>
      <c r="E25358" t="s">
        <v>21309</v>
      </c>
    </row>
    <row r="25359" spans="1:5">
      <c r="A25359" t="s">
        <v>3068</v>
      </c>
      <c r="B25359" t="s">
        <v>3069</v>
      </c>
      <c r="C25359" t="s">
        <v>3070</v>
      </c>
      <c r="D25359">
        <v>2</v>
      </c>
      <c r="E25359" t="s">
        <v>21309</v>
      </c>
    </row>
    <row r="25360" spans="1:5">
      <c r="A25360" t="s">
        <v>12406</v>
      </c>
      <c r="B25360" t="s">
        <v>12407</v>
      </c>
      <c r="C25360" t="s">
        <v>12408</v>
      </c>
      <c r="D25360">
        <v>1</v>
      </c>
      <c r="E25360" t="s">
        <v>21309</v>
      </c>
    </row>
    <row r="25361" spans="1:5">
      <c r="A25361" t="s">
        <v>21474</v>
      </c>
      <c r="B25361" t="s">
        <v>21475</v>
      </c>
      <c r="C25361" t="s">
        <v>21476</v>
      </c>
      <c r="D25361">
        <v>1</v>
      </c>
      <c r="E25361" t="s">
        <v>21309</v>
      </c>
    </row>
    <row r="25362" spans="1:5">
      <c r="A25362" t="s">
        <v>21477</v>
      </c>
      <c r="B25362" t="s">
        <v>21478</v>
      </c>
      <c r="C25362" t="s">
        <v>21479</v>
      </c>
      <c r="D25362">
        <v>1</v>
      </c>
      <c r="E25362" t="s">
        <v>21309</v>
      </c>
    </row>
    <row r="25363" spans="1:5">
      <c r="A25363" t="s">
        <v>6513</v>
      </c>
      <c r="B25363" t="s">
        <v>6514</v>
      </c>
      <c r="C25363" t="s">
        <v>6515</v>
      </c>
      <c r="D25363">
        <v>1</v>
      </c>
      <c r="E25363" t="s">
        <v>21309</v>
      </c>
    </row>
    <row r="25364" spans="1:5">
      <c r="A25364" t="s">
        <v>12566</v>
      </c>
      <c r="B25364" t="s">
        <v>12567</v>
      </c>
      <c r="C25364" t="s">
        <v>12568</v>
      </c>
      <c r="D25364">
        <v>25</v>
      </c>
      <c r="E25364" t="s">
        <v>21309</v>
      </c>
    </row>
    <row r="25365" spans="1:5">
      <c r="A25365" t="s">
        <v>14914</v>
      </c>
      <c r="B25365" t="s">
        <v>14915</v>
      </c>
      <c r="C25365" t="s">
        <v>14916</v>
      </c>
      <c r="D25365">
        <v>10</v>
      </c>
      <c r="E25365" t="s">
        <v>21309</v>
      </c>
    </row>
    <row r="25366" spans="1:5">
      <c r="A25366" t="s">
        <v>22000</v>
      </c>
      <c r="B25366" t="s">
        <v>22001</v>
      </c>
      <c r="C25366" t="s">
        <v>22002</v>
      </c>
      <c r="D25366">
        <v>1</v>
      </c>
      <c r="E25366" t="s">
        <v>21309</v>
      </c>
    </row>
    <row r="25367" spans="1:5">
      <c r="A25367" t="s">
        <v>21878</v>
      </c>
      <c r="B25367" t="s">
        <v>21879</v>
      </c>
      <c r="C25367" t="s">
        <v>21880</v>
      </c>
      <c r="D25367">
        <v>24</v>
      </c>
      <c r="E25367" t="s">
        <v>21309</v>
      </c>
    </row>
    <row r="25368" spans="1:5">
      <c r="A25368" t="s">
        <v>19280</v>
      </c>
      <c r="B25368" t="s">
        <v>19281</v>
      </c>
      <c r="C25368" t="s">
        <v>19282</v>
      </c>
      <c r="D25368">
        <v>2</v>
      </c>
      <c r="E25368" t="s">
        <v>21309</v>
      </c>
    </row>
    <row r="25369" spans="1:5">
      <c r="A25369" t="s">
        <v>19283</v>
      </c>
      <c r="B25369" t="s">
        <v>19284</v>
      </c>
      <c r="C25369" t="s">
        <v>19285</v>
      </c>
      <c r="D25369">
        <v>11</v>
      </c>
      <c r="E25369" t="s">
        <v>21309</v>
      </c>
    </row>
    <row r="25370" spans="1:5">
      <c r="A25370" t="s">
        <v>21881</v>
      </c>
      <c r="B25370" t="s">
        <v>21882</v>
      </c>
      <c r="C25370" t="s">
        <v>21883</v>
      </c>
      <c r="D25370">
        <v>5</v>
      </c>
      <c r="E25370" t="s">
        <v>21309</v>
      </c>
    </row>
    <row r="25371" spans="1:5">
      <c r="A25371" t="s">
        <v>21480</v>
      </c>
      <c r="B25371" t="s">
        <v>21481</v>
      </c>
      <c r="C25371" t="s">
        <v>21482</v>
      </c>
      <c r="D25371">
        <v>1</v>
      </c>
      <c r="E25371" t="s">
        <v>21309</v>
      </c>
    </row>
    <row r="25372" spans="1:5">
      <c r="A25372" t="s">
        <v>12409</v>
      </c>
      <c r="B25372" t="s">
        <v>12410</v>
      </c>
      <c r="C25372" t="s">
        <v>12411</v>
      </c>
      <c r="D25372">
        <v>3</v>
      </c>
      <c r="E25372" t="s">
        <v>21309</v>
      </c>
    </row>
    <row r="25373" spans="1:5">
      <c r="A25373" t="s">
        <v>13209</v>
      </c>
      <c r="B25373" t="s">
        <v>13210</v>
      </c>
      <c r="C25373" t="s">
        <v>13211</v>
      </c>
      <c r="D25373">
        <v>3</v>
      </c>
      <c r="E25373" t="s">
        <v>21309</v>
      </c>
    </row>
    <row r="25374" spans="1:5">
      <c r="A25374" t="s">
        <v>3653</v>
      </c>
      <c r="B25374" t="s">
        <v>3654</v>
      </c>
      <c r="C25374" t="s">
        <v>3655</v>
      </c>
      <c r="D25374">
        <v>2</v>
      </c>
      <c r="E25374" t="s">
        <v>21309</v>
      </c>
    </row>
    <row r="25375" spans="1:5">
      <c r="A25375" t="s">
        <v>21639</v>
      </c>
      <c r="B25375" t="s">
        <v>21640</v>
      </c>
      <c r="C25375" t="s">
        <v>21641</v>
      </c>
      <c r="D25375">
        <v>2</v>
      </c>
      <c r="E25375" t="s">
        <v>21309</v>
      </c>
    </row>
    <row r="25376" spans="1:5">
      <c r="A25376" t="s">
        <v>12468</v>
      </c>
      <c r="B25376" t="s">
        <v>12469</v>
      </c>
      <c r="C25376" t="s">
        <v>12470</v>
      </c>
      <c r="D25376">
        <v>1</v>
      </c>
      <c r="E25376" t="s">
        <v>21309</v>
      </c>
    </row>
    <row r="25377" spans="1:5">
      <c r="A25377" t="s">
        <v>20776</v>
      </c>
      <c r="B25377" t="s">
        <v>20777</v>
      </c>
      <c r="C25377" t="s">
        <v>20778</v>
      </c>
      <c r="D25377">
        <v>1</v>
      </c>
      <c r="E25377" t="s">
        <v>21309</v>
      </c>
    </row>
    <row r="25378" spans="1:5">
      <c r="A25378" t="s">
        <v>19048</v>
      </c>
      <c r="B25378" t="s">
        <v>19049</v>
      </c>
      <c r="C25378" t="s">
        <v>19050</v>
      </c>
      <c r="D25378">
        <v>1</v>
      </c>
      <c r="E25378" t="s">
        <v>21309</v>
      </c>
    </row>
    <row r="25379" spans="1:5">
      <c r="A25379" t="s">
        <v>4635</v>
      </c>
      <c r="B25379" t="s">
        <v>4636</v>
      </c>
      <c r="C25379" t="s">
        <v>4637</v>
      </c>
      <c r="D25379">
        <v>1</v>
      </c>
      <c r="E25379" t="s">
        <v>21309</v>
      </c>
    </row>
    <row r="25380" spans="1:5">
      <c r="A25380" t="s">
        <v>21642</v>
      </c>
      <c r="B25380" t="s">
        <v>13156</v>
      </c>
      <c r="C25380" t="s">
        <v>13157</v>
      </c>
      <c r="D25380">
        <v>1</v>
      </c>
      <c r="E25380" t="s">
        <v>21309</v>
      </c>
    </row>
    <row r="25381" spans="1:5">
      <c r="A25381" t="s">
        <v>3122</v>
      </c>
      <c r="B25381" t="s">
        <v>3123</v>
      </c>
      <c r="C25381" t="s">
        <v>3124</v>
      </c>
      <c r="D25381">
        <v>3</v>
      </c>
      <c r="E25381" t="s">
        <v>21309</v>
      </c>
    </row>
    <row r="25382" spans="1:5">
      <c r="A25382" t="s">
        <v>12429</v>
      </c>
      <c r="B25382" t="s">
        <v>12430</v>
      </c>
      <c r="C25382" t="s">
        <v>12431</v>
      </c>
      <c r="D25382">
        <v>7</v>
      </c>
      <c r="E25382" t="s">
        <v>21309</v>
      </c>
    </row>
    <row r="25383" spans="1:5">
      <c r="A25383" t="s">
        <v>3695</v>
      </c>
      <c r="B25383" t="s">
        <v>3696</v>
      </c>
      <c r="C25383" t="s">
        <v>3697</v>
      </c>
      <c r="D25383">
        <v>1</v>
      </c>
      <c r="E25383" t="s">
        <v>21309</v>
      </c>
    </row>
    <row r="25384" spans="1:5">
      <c r="A25384" t="s">
        <v>3698</v>
      </c>
      <c r="B25384" t="s">
        <v>3699</v>
      </c>
      <c r="C25384" t="s">
        <v>3700</v>
      </c>
      <c r="D25384">
        <v>1</v>
      </c>
      <c r="E25384" t="s">
        <v>21309</v>
      </c>
    </row>
    <row r="25385" spans="1:5">
      <c r="A25385" t="s">
        <v>14766</v>
      </c>
      <c r="B25385" t="s">
        <v>14767</v>
      </c>
      <c r="C25385" t="s">
        <v>14768</v>
      </c>
      <c r="D25385">
        <v>1</v>
      </c>
      <c r="E25385" t="s">
        <v>21309</v>
      </c>
    </row>
    <row r="25386" spans="1:5">
      <c r="A25386" t="s">
        <v>22264</v>
      </c>
      <c r="B25386" t="s">
        <v>14137</v>
      </c>
      <c r="C25386" t="s">
        <v>14138</v>
      </c>
      <c r="D25386">
        <v>1</v>
      </c>
      <c r="E25386" t="s">
        <v>21309</v>
      </c>
    </row>
    <row r="25387" spans="1:5">
      <c r="A25387" t="s">
        <v>21884</v>
      </c>
      <c r="B25387" t="s">
        <v>9377</v>
      </c>
      <c r="C25387" t="s">
        <v>9378</v>
      </c>
      <c r="D25387">
        <v>1</v>
      </c>
      <c r="E25387" t="s">
        <v>21309</v>
      </c>
    </row>
    <row r="25388" spans="1:5">
      <c r="A25388" t="s">
        <v>21643</v>
      </c>
      <c r="B25388" t="s">
        <v>9296</v>
      </c>
      <c r="C25388" t="s">
        <v>9297</v>
      </c>
      <c r="D25388">
        <v>1</v>
      </c>
      <c r="E25388" t="s">
        <v>21309</v>
      </c>
    </row>
    <row r="25389" spans="1:5">
      <c r="A25389" t="s">
        <v>21644</v>
      </c>
      <c r="B25389" t="s">
        <v>21645</v>
      </c>
      <c r="C25389" t="s">
        <v>21646</v>
      </c>
      <c r="D25389">
        <v>1</v>
      </c>
      <c r="E25389" t="s">
        <v>21309</v>
      </c>
    </row>
    <row r="25390" spans="1:5">
      <c r="A25390" t="s">
        <v>22213</v>
      </c>
      <c r="B25390" t="s">
        <v>13147</v>
      </c>
      <c r="C25390" t="s">
        <v>13148</v>
      </c>
      <c r="D25390">
        <v>1</v>
      </c>
      <c r="E25390" t="s">
        <v>21309</v>
      </c>
    </row>
    <row r="25391" spans="1:5">
      <c r="A25391" t="s">
        <v>21483</v>
      </c>
      <c r="B25391" t="s">
        <v>21484</v>
      </c>
      <c r="C25391" t="s">
        <v>21485</v>
      </c>
      <c r="D25391">
        <v>1</v>
      </c>
      <c r="E25391" t="s">
        <v>21309</v>
      </c>
    </row>
    <row r="25392" spans="1:5">
      <c r="A25392" t="s">
        <v>13555</v>
      </c>
      <c r="B25392" t="s">
        <v>13556</v>
      </c>
      <c r="C25392" t="s">
        <v>13557</v>
      </c>
      <c r="D25392">
        <v>2</v>
      </c>
      <c r="E25392" t="s">
        <v>21309</v>
      </c>
    </row>
    <row r="25393" spans="1:5">
      <c r="A25393" t="s">
        <v>21885</v>
      </c>
      <c r="B25393" t="s">
        <v>21886</v>
      </c>
      <c r="C25393" t="s">
        <v>21887</v>
      </c>
      <c r="D25393">
        <v>3</v>
      </c>
      <c r="E25393" t="s">
        <v>21309</v>
      </c>
    </row>
    <row r="25394" spans="1:5">
      <c r="A25394" t="s">
        <v>19286</v>
      </c>
      <c r="B25394" t="s">
        <v>19287</v>
      </c>
      <c r="C25394" t="s">
        <v>19288</v>
      </c>
      <c r="D25394">
        <v>4</v>
      </c>
      <c r="E25394" t="s">
        <v>21309</v>
      </c>
    </row>
    <row r="25395" spans="1:5">
      <c r="A25395" t="s">
        <v>21888</v>
      </c>
      <c r="B25395" t="s">
        <v>21889</v>
      </c>
      <c r="C25395" t="s">
        <v>21890</v>
      </c>
      <c r="D25395">
        <v>1</v>
      </c>
      <c r="E25395" t="s">
        <v>21309</v>
      </c>
    </row>
    <row r="25396" spans="1:5">
      <c r="A25396" t="s">
        <v>21593</v>
      </c>
      <c r="B25396" t="s">
        <v>21594</v>
      </c>
      <c r="C25396" t="s">
        <v>21595</v>
      </c>
      <c r="D25396">
        <v>1</v>
      </c>
      <c r="E25396" t="s">
        <v>21309</v>
      </c>
    </row>
    <row r="25397" spans="1:5">
      <c r="A25397" t="s">
        <v>4216</v>
      </c>
      <c r="B25397" t="s">
        <v>4217</v>
      </c>
      <c r="C25397" t="s">
        <v>4218</v>
      </c>
      <c r="D25397">
        <v>18</v>
      </c>
      <c r="E25397" t="s">
        <v>21309</v>
      </c>
    </row>
    <row r="25398" spans="1:5">
      <c r="A25398" t="s">
        <v>4219</v>
      </c>
      <c r="B25398" t="s">
        <v>4220</v>
      </c>
      <c r="C25398" t="s">
        <v>4221</v>
      </c>
      <c r="D25398">
        <v>1</v>
      </c>
      <c r="E25398" t="s">
        <v>21309</v>
      </c>
    </row>
    <row r="25399" spans="1:5">
      <c r="A25399" t="s">
        <v>12459</v>
      </c>
      <c r="B25399" t="s">
        <v>12460</v>
      </c>
      <c r="C25399" t="s">
        <v>12461</v>
      </c>
      <c r="D25399">
        <v>3</v>
      </c>
      <c r="E25399" t="s">
        <v>21309</v>
      </c>
    </row>
    <row r="25400" spans="1:5">
      <c r="A25400" t="s">
        <v>21652</v>
      </c>
      <c r="B25400" t="s">
        <v>21653</v>
      </c>
      <c r="C25400" t="s">
        <v>21654</v>
      </c>
      <c r="D25400">
        <v>1</v>
      </c>
      <c r="E25400" t="s">
        <v>21309</v>
      </c>
    </row>
    <row r="25401" spans="1:5">
      <c r="A25401" t="s">
        <v>36148</v>
      </c>
      <c r="B25401" t="s">
        <v>36149</v>
      </c>
      <c r="C25401" t="s">
        <v>36150</v>
      </c>
      <c r="D25401">
        <v>1</v>
      </c>
      <c r="E25401" t="s">
        <v>21309</v>
      </c>
    </row>
    <row r="25402" spans="1:5">
      <c r="A25402" t="s">
        <v>21486</v>
      </c>
      <c r="B25402" t="s">
        <v>21487</v>
      </c>
      <c r="C25402" t="s">
        <v>21488</v>
      </c>
      <c r="D25402">
        <v>1</v>
      </c>
      <c r="E25402" t="s">
        <v>21309</v>
      </c>
    </row>
    <row r="25403" spans="1:5">
      <c r="A25403" t="s">
        <v>21489</v>
      </c>
      <c r="B25403" t="s">
        <v>8784</v>
      </c>
      <c r="C25403" t="s">
        <v>8785</v>
      </c>
      <c r="D25403">
        <v>1</v>
      </c>
      <c r="E25403" t="s">
        <v>21309</v>
      </c>
    </row>
    <row r="25404" spans="1:5">
      <c r="A25404" t="s">
        <v>21894</v>
      </c>
      <c r="B25404" t="s">
        <v>11932</v>
      </c>
      <c r="C25404" t="s">
        <v>11933</v>
      </c>
      <c r="D25404">
        <v>1</v>
      </c>
      <c r="E25404" t="s">
        <v>21309</v>
      </c>
    </row>
    <row r="25405" spans="1:5">
      <c r="A25405" t="s">
        <v>22214</v>
      </c>
      <c r="B25405" t="s">
        <v>9205</v>
      </c>
      <c r="C25405" t="s">
        <v>9206</v>
      </c>
      <c r="D25405">
        <v>2</v>
      </c>
      <c r="E25405" t="s">
        <v>21309</v>
      </c>
    </row>
    <row r="25406" spans="1:5">
      <c r="A25406" t="s">
        <v>21927</v>
      </c>
      <c r="B25406" t="s">
        <v>21928</v>
      </c>
      <c r="C25406" t="s">
        <v>21929</v>
      </c>
      <c r="D25406">
        <v>1</v>
      </c>
      <c r="E25406" t="s">
        <v>21309</v>
      </c>
    </row>
    <row r="25407" spans="1:5">
      <c r="A25407" t="s">
        <v>14512</v>
      </c>
      <c r="B25407" t="s">
        <v>14513</v>
      </c>
      <c r="C25407" t="s">
        <v>14514</v>
      </c>
      <c r="D25407">
        <v>16</v>
      </c>
      <c r="E25407" t="s">
        <v>21309</v>
      </c>
    </row>
    <row r="25408" spans="1:5">
      <c r="A25408" t="s">
        <v>21490</v>
      </c>
      <c r="B25408" t="s">
        <v>21229</v>
      </c>
      <c r="C25408" t="s">
        <v>21230</v>
      </c>
      <c r="D25408">
        <v>2</v>
      </c>
      <c r="E25408" t="s">
        <v>21309</v>
      </c>
    </row>
    <row r="25409" spans="1:5">
      <c r="A25409" t="s">
        <v>14212</v>
      </c>
      <c r="B25409" t="s">
        <v>14213</v>
      </c>
      <c r="C25409" t="s">
        <v>14214</v>
      </c>
      <c r="D25409">
        <v>5</v>
      </c>
      <c r="E25409" t="s">
        <v>21309</v>
      </c>
    </row>
    <row r="25410" spans="1:5">
      <c r="A25410" t="s">
        <v>14215</v>
      </c>
      <c r="B25410" t="s">
        <v>14216</v>
      </c>
      <c r="C25410" t="s">
        <v>14217</v>
      </c>
      <c r="D25410">
        <v>1</v>
      </c>
      <c r="E25410" t="s">
        <v>21309</v>
      </c>
    </row>
    <row r="25411" spans="1:5">
      <c r="A25411" t="s">
        <v>14236</v>
      </c>
      <c r="B25411" t="s">
        <v>14237</v>
      </c>
      <c r="C25411" t="s">
        <v>14238</v>
      </c>
      <c r="D25411">
        <v>1</v>
      </c>
      <c r="E25411" t="s">
        <v>21309</v>
      </c>
    </row>
    <row r="25412" spans="1:5">
      <c r="A25412" t="s">
        <v>21596</v>
      </c>
      <c r="B25412" t="s">
        <v>21597</v>
      </c>
      <c r="C25412" t="s">
        <v>21598</v>
      </c>
      <c r="D25412">
        <v>1</v>
      </c>
      <c r="E25412" t="s">
        <v>21309</v>
      </c>
    </row>
    <row r="25413" spans="1:5">
      <c r="A25413" t="s">
        <v>21599</v>
      </c>
      <c r="B25413" t="s">
        <v>21600</v>
      </c>
      <c r="C25413" t="s">
        <v>21414</v>
      </c>
      <c r="D25413">
        <v>1</v>
      </c>
      <c r="E25413" t="s">
        <v>21309</v>
      </c>
    </row>
    <row r="25414" spans="1:5">
      <c r="A25414" t="s">
        <v>21491</v>
      </c>
      <c r="B25414" t="s">
        <v>21492</v>
      </c>
      <c r="C25414" t="s">
        <v>21493</v>
      </c>
      <c r="D25414">
        <v>1</v>
      </c>
      <c r="E25414" t="s">
        <v>21309</v>
      </c>
    </row>
    <row r="25415" spans="1:5">
      <c r="A25415" t="s">
        <v>21930</v>
      </c>
      <c r="B25415" t="s">
        <v>2664</v>
      </c>
      <c r="C25415" t="s">
        <v>2665</v>
      </c>
      <c r="D25415">
        <v>1</v>
      </c>
      <c r="E25415" t="s">
        <v>21309</v>
      </c>
    </row>
    <row r="25416" spans="1:5">
      <c r="A25416" t="s">
        <v>21931</v>
      </c>
      <c r="B25416" t="s">
        <v>3344</v>
      </c>
      <c r="C25416" t="s">
        <v>3345</v>
      </c>
      <c r="D25416">
        <v>1</v>
      </c>
      <c r="E25416" t="s">
        <v>21309</v>
      </c>
    </row>
    <row r="25417" spans="1:5">
      <c r="A25417" t="s">
        <v>11905</v>
      </c>
      <c r="B25417" t="s">
        <v>11906</v>
      </c>
      <c r="C25417" t="s">
        <v>11907</v>
      </c>
      <c r="D25417">
        <v>2</v>
      </c>
      <c r="E25417" t="s">
        <v>21309</v>
      </c>
    </row>
    <row r="25418" spans="1:5">
      <c r="A25418" t="s">
        <v>9331</v>
      </c>
      <c r="B25418" t="s">
        <v>9332</v>
      </c>
      <c r="C25418" t="s">
        <v>9333</v>
      </c>
      <c r="D25418">
        <v>82</v>
      </c>
      <c r="E25418" t="s">
        <v>21309</v>
      </c>
    </row>
    <row r="25419" spans="1:5">
      <c r="A25419" t="s">
        <v>9334</v>
      </c>
      <c r="B25419" t="s">
        <v>9335</v>
      </c>
      <c r="C25419" t="s">
        <v>9336</v>
      </c>
      <c r="D25419">
        <v>1</v>
      </c>
      <c r="E25419" t="s">
        <v>21309</v>
      </c>
    </row>
    <row r="25420" spans="1:5">
      <c r="A25420" t="s">
        <v>14515</v>
      </c>
      <c r="B25420" t="s">
        <v>14516</v>
      </c>
      <c r="C25420" t="s">
        <v>14517</v>
      </c>
      <c r="D25420">
        <v>3</v>
      </c>
      <c r="E25420" t="s">
        <v>21309</v>
      </c>
    </row>
    <row r="25421" spans="1:5">
      <c r="A25421" t="s">
        <v>9337</v>
      </c>
      <c r="B25421" t="s">
        <v>9338</v>
      </c>
      <c r="C25421" t="s">
        <v>9339</v>
      </c>
      <c r="D25421">
        <v>6</v>
      </c>
      <c r="E25421" t="s">
        <v>21309</v>
      </c>
    </row>
    <row r="25422" spans="1:5">
      <c r="A25422" t="s">
        <v>14518</v>
      </c>
      <c r="B25422" t="s">
        <v>14519</v>
      </c>
      <c r="C25422" t="s">
        <v>14520</v>
      </c>
      <c r="D25422">
        <v>17</v>
      </c>
      <c r="E25422" t="s">
        <v>21309</v>
      </c>
    </row>
    <row r="25423" spans="1:5">
      <c r="A25423" t="s">
        <v>14521</v>
      </c>
      <c r="B25423" t="s">
        <v>14522</v>
      </c>
      <c r="C25423" t="s">
        <v>14523</v>
      </c>
      <c r="D25423">
        <v>14</v>
      </c>
      <c r="E25423" t="s">
        <v>21309</v>
      </c>
    </row>
    <row r="25424" spans="1:5">
      <c r="A25424" t="s">
        <v>9343</v>
      </c>
      <c r="B25424" t="s">
        <v>9344</v>
      </c>
      <c r="C25424" t="s">
        <v>9345</v>
      </c>
      <c r="D25424">
        <v>20</v>
      </c>
      <c r="E25424" t="s">
        <v>21309</v>
      </c>
    </row>
    <row r="25425" spans="1:5">
      <c r="A25425" t="s">
        <v>10789</v>
      </c>
      <c r="B25425" t="s">
        <v>10790</v>
      </c>
      <c r="C25425" t="s">
        <v>10791</v>
      </c>
      <c r="D25425">
        <v>1</v>
      </c>
      <c r="E25425" t="s">
        <v>21309</v>
      </c>
    </row>
    <row r="25426" spans="1:5">
      <c r="A25426" t="s">
        <v>5469</v>
      </c>
      <c r="B25426" t="s">
        <v>5470</v>
      </c>
      <c r="C25426" t="s">
        <v>5471</v>
      </c>
      <c r="D25426">
        <v>1</v>
      </c>
      <c r="E25426" t="s">
        <v>21309</v>
      </c>
    </row>
    <row r="25427" spans="1:5">
      <c r="A25427" t="s">
        <v>8148</v>
      </c>
      <c r="B25427" t="s">
        <v>8149</v>
      </c>
      <c r="C25427" t="s">
        <v>8150</v>
      </c>
      <c r="D25427">
        <v>2</v>
      </c>
      <c r="E25427" t="s">
        <v>21309</v>
      </c>
    </row>
    <row r="25428" spans="1:5">
      <c r="A25428" t="s">
        <v>21980</v>
      </c>
      <c r="B25428" t="s">
        <v>21981</v>
      </c>
      <c r="C25428" t="s">
        <v>21982</v>
      </c>
      <c r="D25428">
        <v>1</v>
      </c>
      <c r="E25428" t="s">
        <v>21309</v>
      </c>
    </row>
    <row r="25429" spans="1:5">
      <c r="A25429" t="s">
        <v>6693</v>
      </c>
      <c r="B25429" t="s">
        <v>6694</v>
      </c>
      <c r="C25429" t="s">
        <v>6695</v>
      </c>
      <c r="D25429">
        <v>1</v>
      </c>
      <c r="E25429" t="s">
        <v>21309</v>
      </c>
    </row>
    <row r="25430" spans="1:5">
      <c r="A25430" t="s">
        <v>6696</v>
      </c>
      <c r="B25430" t="s">
        <v>6697</v>
      </c>
      <c r="C25430" t="s">
        <v>6698</v>
      </c>
      <c r="D25430">
        <v>4</v>
      </c>
      <c r="E25430" t="s">
        <v>21309</v>
      </c>
    </row>
    <row r="25431" spans="1:5">
      <c r="A25431" t="s">
        <v>22023</v>
      </c>
      <c r="B25431" t="s">
        <v>22024</v>
      </c>
      <c r="C25431" t="s">
        <v>22025</v>
      </c>
      <c r="D25431">
        <v>1</v>
      </c>
      <c r="E25431" t="s">
        <v>21309</v>
      </c>
    </row>
    <row r="25432" spans="1:5">
      <c r="A25432" t="s">
        <v>7967</v>
      </c>
      <c r="B25432" t="s">
        <v>7968</v>
      </c>
      <c r="C25432" t="s">
        <v>7969</v>
      </c>
      <c r="D25432">
        <v>1</v>
      </c>
      <c r="E25432" t="s">
        <v>21309</v>
      </c>
    </row>
    <row r="25433" spans="1:5">
      <c r="A25433" t="s">
        <v>10795</v>
      </c>
      <c r="B25433" t="s">
        <v>10796</v>
      </c>
      <c r="C25433" t="s">
        <v>10797</v>
      </c>
      <c r="D25433">
        <v>3</v>
      </c>
      <c r="E25433" t="s">
        <v>21309</v>
      </c>
    </row>
    <row r="25434" spans="1:5">
      <c r="A25434" t="s">
        <v>11919</v>
      </c>
      <c r="B25434" t="s">
        <v>11920</v>
      </c>
      <c r="C25434" t="s">
        <v>11921</v>
      </c>
      <c r="D25434">
        <v>1</v>
      </c>
      <c r="E25434" t="s">
        <v>21309</v>
      </c>
    </row>
    <row r="25435" spans="1:5">
      <c r="A25435" t="s">
        <v>22352</v>
      </c>
      <c r="B25435" t="s">
        <v>21874</v>
      </c>
      <c r="C25435" t="s">
        <v>2101</v>
      </c>
      <c r="D25435">
        <v>2</v>
      </c>
      <c r="E25435" t="s">
        <v>21309</v>
      </c>
    </row>
    <row r="25436" spans="1:5">
      <c r="A25436" t="s">
        <v>11929</v>
      </c>
      <c r="B25436" t="s">
        <v>11930</v>
      </c>
      <c r="C25436" t="s">
        <v>8776</v>
      </c>
      <c r="D25436">
        <v>2</v>
      </c>
      <c r="E25436" t="s">
        <v>21309</v>
      </c>
    </row>
    <row r="25437" spans="1:5">
      <c r="A25437" t="s">
        <v>21762</v>
      </c>
      <c r="B25437" t="s">
        <v>21763</v>
      </c>
      <c r="C25437" t="s">
        <v>21764</v>
      </c>
      <c r="D25437">
        <v>1</v>
      </c>
      <c r="E25437" t="s">
        <v>21309</v>
      </c>
    </row>
    <row r="25438" spans="1:5">
      <c r="A25438" t="s">
        <v>18594</v>
      </c>
      <c r="B25438" t="s">
        <v>18595</v>
      </c>
      <c r="C25438" t="s">
        <v>18596</v>
      </c>
      <c r="D25438">
        <v>1</v>
      </c>
      <c r="E25438" t="s">
        <v>21309</v>
      </c>
    </row>
    <row r="25439" spans="1:5">
      <c r="A25439" t="s">
        <v>21900</v>
      </c>
      <c r="B25439" t="s">
        <v>21901</v>
      </c>
      <c r="C25439" t="s">
        <v>21902</v>
      </c>
      <c r="D25439">
        <v>1</v>
      </c>
      <c r="E25439" t="s">
        <v>21309</v>
      </c>
    </row>
    <row r="25440" spans="1:5">
      <c r="A25440" t="s">
        <v>7082</v>
      </c>
      <c r="B25440" t="s">
        <v>7083</v>
      </c>
      <c r="C25440" t="s">
        <v>7084</v>
      </c>
      <c r="D25440">
        <v>1</v>
      </c>
      <c r="E25440" t="s">
        <v>21309</v>
      </c>
    </row>
    <row r="25441" spans="1:5">
      <c r="A25441" t="s">
        <v>10813</v>
      </c>
      <c r="B25441" t="s">
        <v>10814</v>
      </c>
      <c r="C25441" t="s">
        <v>10815</v>
      </c>
      <c r="D25441">
        <v>1</v>
      </c>
      <c r="E25441" t="s">
        <v>21309</v>
      </c>
    </row>
    <row r="25442" spans="1:5">
      <c r="A25442" t="s">
        <v>21655</v>
      </c>
      <c r="B25442" t="s">
        <v>8341</v>
      </c>
      <c r="C25442" t="s">
        <v>8342</v>
      </c>
      <c r="D25442">
        <v>2</v>
      </c>
      <c r="E25442" t="s">
        <v>21309</v>
      </c>
    </row>
    <row r="25443" spans="1:5">
      <c r="A25443" t="s">
        <v>13378</v>
      </c>
      <c r="B25443" t="s">
        <v>13379</v>
      </c>
      <c r="C25443" t="s">
        <v>13380</v>
      </c>
      <c r="D25443">
        <v>4</v>
      </c>
      <c r="E25443" t="s">
        <v>21309</v>
      </c>
    </row>
    <row r="25444" spans="1:5">
      <c r="A25444" t="s">
        <v>12441</v>
      </c>
      <c r="B25444" t="s">
        <v>12442</v>
      </c>
      <c r="C25444" t="s">
        <v>12443</v>
      </c>
      <c r="D25444">
        <v>6</v>
      </c>
      <c r="E25444" t="s">
        <v>21309</v>
      </c>
    </row>
    <row r="25445" spans="1:5">
      <c r="A25445" t="s">
        <v>3831</v>
      </c>
      <c r="B25445" t="s">
        <v>3832</v>
      </c>
      <c r="C25445" t="s">
        <v>3833</v>
      </c>
      <c r="D25445">
        <v>11</v>
      </c>
      <c r="E25445" t="s">
        <v>21309</v>
      </c>
    </row>
    <row r="25446" spans="1:5">
      <c r="A25446" t="s">
        <v>3834</v>
      </c>
      <c r="B25446" t="s">
        <v>3835</v>
      </c>
      <c r="C25446" t="s">
        <v>3836</v>
      </c>
      <c r="D25446">
        <v>2</v>
      </c>
      <c r="E25446" t="s">
        <v>21309</v>
      </c>
    </row>
    <row r="25447" spans="1:5">
      <c r="A25447" t="s">
        <v>12701</v>
      </c>
      <c r="B25447" t="s">
        <v>12702</v>
      </c>
      <c r="C25447" t="s">
        <v>12703</v>
      </c>
      <c r="D25447">
        <v>1</v>
      </c>
      <c r="E25447" t="s">
        <v>21309</v>
      </c>
    </row>
    <row r="25448" spans="1:5">
      <c r="A25448" t="s">
        <v>22228</v>
      </c>
      <c r="B25448" t="s">
        <v>10616</v>
      </c>
      <c r="C25448" t="s">
        <v>10617</v>
      </c>
      <c r="D25448">
        <v>1</v>
      </c>
      <c r="E25448" t="s">
        <v>21309</v>
      </c>
    </row>
    <row r="25449" spans="1:5">
      <c r="A25449" t="s">
        <v>10239</v>
      </c>
      <c r="B25449" t="s">
        <v>10240</v>
      </c>
      <c r="C25449" t="s">
        <v>10241</v>
      </c>
      <c r="D25449">
        <v>1</v>
      </c>
      <c r="E25449" t="s">
        <v>21309</v>
      </c>
    </row>
    <row r="25450" spans="1:5">
      <c r="A25450" t="s">
        <v>22229</v>
      </c>
      <c r="B25450" t="s">
        <v>14311</v>
      </c>
      <c r="C25450" t="s">
        <v>14312</v>
      </c>
      <c r="D25450">
        <v>1</v>
      </c>
      <c r="E25450" t="s">
        <v>21309</v>
      </c>
    </row>
    <row r="25451" spans="1:5">
      <c r="A25451" t="s">
        <v>7097</v>
      </c>
      <c r="B25451" t="s">
        <v>7098</v>
      </c>
      <c r="C25451" t="s">
        <v>7099</v>
      </c>
      <c r="D25451">
        <v>24</v>
      </c>
      <c r="E25451" t="s">
        <v>21309</v>
      </c>
    </row>
    <row r="25452" spans="1:5">
      <c r="A25452" t="s">
        <v>7100</v>
      </c>
      <c r="B25452" t="s">
        <v>7101</v>
      </c>
      <c r="C25452" t="s">
        <v>7102</v>
      </c>
      <c r="D25452">
        <v>8</v>
      </c>
      <c r="E25452" t="s">
        <v>21309</v>
      </c>
    </row>
    <row r="25453" spans="1:5">
      <c r="A25453" t="s">
        <v>21906</v>
      </c>
      <c r="B25453" t="s">
        <v>21907</v>
      </c>
      <c r="C25453" t="s">
        <v>21908</v>
      </c>
      <c r="D25453">
        <v>14</v>
      </c>
      <c r="E25453" t="s">
        <v>21309</v>
      </c>
    </row>
    <row r="25454" spans="1:5">
      <c r="A25454" t="s">
        <v>19905</v>
      </c>
      <c r="B25454" t="s">
        <v>19906</v>
      </c>
      <c r="C25454" t="s">
        <v>19907</v>
      </c>
      <c r="D25454">
        <v>2</v>
      </c>
      <c r="E25454" t="s">
        <v>21309</v>
      </c>
    </row>
    <row r="25455" spans="1:5">
      <c r="A25455" t="s">
        <v>21909</v>
      </c>
      <c r="B25455" t="s">
        <v>21910</v>
      </c>
      <c r="C25455" t="s">
        <v>21911</v>
      </c>
      <c r="D25455">
        <v>2</v>
      </c>
      <c r="E25455" t="s">
        <v>21309</v>
      </c>
    </row>
    <row r="25456" spans="1:5">
      <c r="A25456" t="s">
        <v>21912</v>
      </c>
      <c r="B25456" t="s">
        <v>21913</v>
      </c>
      <c r="C25456" t="s">
        <v>21914</v>
      </c>
      <c r="D25456">
        <v>24</v>
      </c>
      <c r="E25456" t="s">
        <v>21309</v>
      </c>
    </row>
    <row r="25457" spans="1:5">
      <c r="A25457" t="s">
        <v>21915</v>
      </c>
      <c r="B25457" t="s">
        <v>21916</v>
      </c>
      <c r="C25457" t="s">
        <v>21917</v>
      </c>
      <c r="D25457">
        <v>1</v>
      </c>
      <c r="E25457" t="s">
        <v>21309</v>
      </c>
    </row>
    <row r="25458" spans="1:5">
      <c r="A25458" t="s">
        <v>10822</v>
      </c>
      <c r="B25458" t="s">
        <v>10823</v>
      </c>
      <c r="C25458" t="s">
        <v>10824</v>
      </c>
      <c r="D25458">
        <v>1</v>
      </c>
      <c r="E25458" t="s">
        <v>21309</v>
      </c>
    </row>
    <row r="25459" spans="1:5">
      <c r="A25459" t="s">
        <v>22265</v>
      </c>
      <c r="B25459" t="s">
        <v>22266</v>
      </c>
      <c r="C25459" t="s">
        <v>22267</v>
      </c>
      <c r="D25459">
        <v>1</v>
      </c>
      <c r="E25459" t="s">
        <v>21309</v>
      </c>
    </row>
    <row r="25460" spans="1:5">
      <c r="A25460" t="s">
        <v>14967</v>
      </c>
      <c r="B25460" t="s">
        <v>14968</v>
      </c>
      <c r="C25460" t="s">
        <v>14969</v>
      </c>
      <c r="D25460">
        <v>1</v>
      </c>
      <c r="E25460" t="s">
        <v>21309</v>
      </c>
    </row>
    <row r="25461" spans="1:5">
      <c r="A25461" t="s">
        <v>14551</v>
      </c>
      <c r="B25461" t="s">
        <v>14552</v>
      </c>
      <c r="C25461" t="s">
        <v>14553</v>
      </c>
      <c r="D25461">
        <v>1</v>
      </c>
      <c r="E25461" t="s">
        <v>21309</v>
      </c>
    </row>
    <row r="25462" spans="1:5">
      <c r="A25462" t="s">
        <v>22168</v>
      </c>
      <c r="B25462" t="s">
        <v>22169</v>
      </c>
      <c r="C25462" t="s">
        <v>22170</v>
      </c>
      <c r="D25462">
        <v>20</v>
      </c>
      <c r="E25462" t="s">
        <v>21309</v>
      </c>
    </row>
    <row r="25463" spans="1:5">
      <c r="A25463" t="s">
        <v>22171</v>
      </c>
      <c r="B25463" t="s">
        <v>22172</v>
      </c>
      <c r="C25463" t="s">
        <v>22173</v>
      </c>
      <c r="D25463">
        <v>5</v>
      </c>
      <c r="E25463" t="s">
        <v>21309</v>
      </c>
    </row>
    <row r="25464" spans="1:5">
      <c r="A25464" t="s">
        <v>19582</v>
      </c>
      <c r="B25464" t="s">
        <v>19583</v>
      </c>
      <c r="C25464" t="s">
        <v>19584</v>
      </c>
      <c r="D25464">
        <v>3</v>
      </c>
      <c r="E25464" t="s">
        <v>21309</v>
      </c>
    </row>
    <row r="25465" spans="1:5">
      <c r="A25465" t="s">
        <v>10834</v>
      </c>
      <c r="B25465" t="s">
        <v>10835</v>
      </c>
      <c r="C25465" t="s">
        <v>10836</v>
      </c>
      <c r="D25465">
        <v>3</v>
      </c>
      <c r="E25465" t="s">
        <v>21309</v>
      </c>
    </row>
    <row r="25466" spans="1:5">
      <c r="A25466" t="s">
        <v>19662</v>
      </c>
      <c r="B25466" t="s">
        <v>19663</v>
      </c>
      <c r="C25466" t="s">
        <v>19664</v>
      </c>
      <c r="D25466">
        <v>9</v>
      </c>
      <c r="E25466" t="s">
        <v>21309</v>
      </c>
    </row>
    <row r="25467" spans="1:5">
      <c r="A25467" t="s">
        <v>10837</v>
      </c>
      <c r="B25467" t="s">
        <v>10838</v>
      </c>
      <c r="C25467" t="s">
        <v>10839</v>
      </c>
      <c r="D25467">
        <v>4</v>
      </c>
      <c r="E25467" t="s">
        <v>21309</v>
      </c>
    </row>
    <row r="25468" spans="1:5">
      <c r="A25468" t="s">
        <v>35870</v>
      </c>
      <c r="B25468" t="s">
        <v>8049</v>
      </c>
      <c r="C25468" t="s">
        <v>8050</v>
      </c>
      <c r="D25468">
        <v>1</v>
      </c>
      <c r="E25468" t="s">
        <v>21309</v>
      </c>
    </row>
    <row r="25469" spans="1:5">
      <c r="A25469" t="s">
        <v>10263</v>
      </c>
      <c r="B25469" t="s">
        <v>10264</v>
      </c>
      <c r="C25469" t="s">
        <v>10265</v>
      </c>
      <c r="D25469">
        <v>7</v>
      </c>
      <c r="E25469" t="s">
        <v>21309</v>
      </c>
    </row>
    <row r="25470" spans="1:5">
      <c r="A25470" t="s">
        <v>22230</v>
      </c>
      <c r="B25470" t="s">
        <v>22231</v>
      </c>
      <c r="C25470" t="s">
        <v>22232</v>
      </c>
      <c r="D25470">
        <v>6</v>
      </c>
      <c r="E25470" t="s">
        <v>21309</v>
      </c>
    </row>
    <row r="25471" spans="1:5">
      <c r="A25471" t="s">
        <v>13493</v>
      </c>
      <c r="B25471" t="s">
        <v>13494</v>
      </c>
      <c r="C25471" t="s">
        <v>13495</v>
      </c>
      <c r="D25471">
        <v>1</v>
      </c>
      <c r="E25471" t="s">
        <v>21309</v>
      </c>
    </row>
    <row r="25472" spans="1:5">
      <c r="A25472" t="s">
        <v>21494</v>
      </c>
      <c r="B25472" t="s">
        <v>19994</v>
      </c>
      <c r="C25472" t="s">
        <v>19995</v>
      </c>
      <c r="D25472">
        <v>1</v>
      </c>
      <c r="E25472" t="s">
        <v>21309</v>
      </c>
    </row>
    <row r="25473" spans="1:5">
      <c r="A25473" t="s">
        <v>21495</v>
      </c>
      <c r="B25473" t="s">
        <v>6583</v>
      </c>
      <c r="C25473" t="s">
        <v>6584</v>
      </c>
      <c r="D25473">
        <v>1</v>
      </c>
      <c r="E25473" t="s">
        <v>21309</v>
      </c>
    </row>
    <row r="25474" spans="1:5">
      <c r="A25474" t="s">
        <v>91</v>
      </c>
      <c r="B25474" t="s">
        <v>14712</v>
      </c>
      <c r="C25474" t="s">
        <v>14713</v>
      </c>
      <c r="D25474">
        <v>1</v>
      </c>
      <c r="E25474" t="s">
        <v>21309</v>
      </c>
    </row>
    <row r="25475" spans="1:5">
      <c r="A25475" t="s">
        <v>22174</v>
      </c>
      <c r="B25475" t="s">
        <v>22175</v>
      </c>
      <c r="C25475" t="s">
        <v>22176</v>
      </c>
      <c r="D25475">
        <v>1</v>
      </c>
      <c r="E25475" t="s">
        <v>21309</v>
      </c>
    </row>
    <row r="25476" spans="1:5">
      <c r="A25476" t="s">
        <v>22177</v>
      </c>
      <c r="B25476" t="s">
        <v>10616</v>
      </c>
      <c r="C25476" t="s">
        <v>10617</v>
      </c>
      <c r="D25476">
        <v>2</v>
      </c>
      <c r="E25476" t="s">
        <v>21309</v>
      </c>
    </row>
    <row r="25477" spans="1:5">
      <c r="A25477" t="s">
        <v>21984</v>
      </c>
      <c r="B25477" t="s">
        <v>21985</v>
      </c>
      <c r="C25477" t="s">
        <v>21986</v>
      </c>
      <c r="D25477">
        <v>1</v>
      </c>
      <c r="E25477" t="s">
        <v>21309</v>
      </c>
    </row>
    <row r="25478" spans="1:5">
      <c r="A25478" t="s">
        <v>14973</v>
      </c>
      <c r="B25478" t="s">
        <v>14974</v>
      </c>
      <c r="C25478" t="s">
        <v>14975</v>
      </c>
      <c r="D25478">
        <v>3</v>
      </c>
      <c r="E25478" t="s">
        <v>21309</v>
      </c>
    </row>
    <row r="25479" spans="1:5">
      <c r="A25479" t="s">
        <v>22353</v>
      </c>
      <c r="B25479" t="s">
        <v>22354</v>
      </c>
      <c r="C25479" t="s">
        <v>22355</v>
      </c>
      <c r="D25479">
        <v>1</v>
      </c>
      <c r="E25479" t="s">
        <v>21309</v>
      </c>
    </row>
    <row r="25480" spans="1:5">
      <c r="A25480" t="s">
        <v>21496</v>
      </c>
      <c r="B25480" t="s">
        <v>21497</v>
      </c>
      <c r="C25480" t="s">
        <v>21498</v>
      </c>
      <c r="D25480">
        <v>1</v>
      </c>
      <c r="E25480" t="s">
        <v>21309</v>
      </c>
    </row>
    <row r="25481" spans="1:5">
      <c r="A25481" t="s">
        <v>35417</v>
      </c>
      <c r="B25481" t="s">
        <v>19320</v>
      </c>
      <c r="C25481" t="s">
        <v>19321</v>
      </c>
      <c r="D25481">
        <v>2</v>
      </c>
      <c r="E25481" t="s">
        <v>21309</v>
      </c>
    </row>
    <row r="25482" spans="1:5">
      <c r="A25482" t="s">
        <v>36160</v>
      </c>
      <c r="B25482" t="s">
        <v>12669</v>
      </c>
      <c r="C25482" t="s">
        <v>12670</v>
      </c>
      <c r="D25482">
        <v>1</v>
      </c>
      <c r="E25482" t="s">
        <v>21309</v>
      </c>
    </row>
    <row r="25483" spans="1:5">
      <c r="A25483" t="s">
        <v>36161</v>
      </c>
      <c r="B25483" t="s">
        <v>36162</v>
      </c>
      <c r="C25483" t="s">
        <v>36163</v>
      </c>
      <c r="D25483">
        <v>1</v>
      </c>
      <c r="E25483" t="s">
        <v>21309</v>
      </c>
    </row>
    <row r="25484" spans="1:5">
      <c r="A25484" t="s">
        <v>36164</v>
      </c>
      <c r="B25484" t="s">
        <v>16374</v>
      </c>
      <c r="C25484" t="s">
        <v>16375</v>
      </c>
      <c r="D25484">
        <v>1</v>
      </c>
      <c r="E25484" t="s">
        <v>21309</v>
      </c>
    </row>
    <row r="25485" spans="1:5">
      <c r="A25485" t="s">
        <v>36156</v>
      </c>
      <c r="B25485" t="s">
        <v>2667</v>
      </c>
      <c r="C25485" t="s">
        <v>2668</v>
      </c>
      <c r="D25485">
        <v>1</v>
      </c>
      <c r="E25485" t="s">
        <v>21309</v>
      </c>
    </row>
    <row r="25486" spans="1:5">
      <c r="A25486" t="s">
        <v>8151</v>
      </c>
      <c r="B25486" t="s">
        <v>8152</v>
      </c>
      <c r="C25486" t="s">
        <v>8153</v>
      </c>
      <c r="D25486">
        <v>2</v>
      </c>
      <c r="E25486" t="s">
        <v>21309</v>
      </c>
    </row>
    <row r="25487" spans="1:5">
      <c r="A25487" t="s">
        <v>22045</v>
      </c>
      <c r="B25487" t="s">
        <v>22046</v>
      </c>
      <c r="C25487" t="s">
        <v>22047</v>
      </c>
      <c r="D25487">
        <v>1</v>
      </c>
      <c r="E25487" t="s">
        <v>21309</v>
      </c>
    </row>
    <row r="25488" spans="1:5">
      <c r="A25488" t="s">
        <v>84</v>
      </c>
      <c r="B25488" t="s">
        <v>14311</v>
      </c>
      <c r="C25488" t="s">
        <v>14312</v>
      </c>
      <c r="D25488">
        <v>2</v>
      </c>
      <c r="E25488" t="s">
        <v>21309</v>
      </c>
    </row>
    <row r="25489" spans="1:5">
      <c r="A25489" t="s">
        <v>35861</v>
      </c>
      <c r="B25489" t="s">
        <v>21068</v>
      </c>
      <c r="C25489" t="s">
        <v>21069</v>
      </c>
      <c r="D25489">
        <v>1</v>
      </c>
      <c r="E25489" t="s">
        <v>21309</v>
      </c>
    </row>
    <row r="25490" spans="1:5">
      <c r="A25490" t="s">
        <v>22268</v>
      </c>
      <c r="B25490" t="s">
        <v>5883</v>
      </c>
      <c r="C25490" t="s">
        <v>5884</v>
      </c>
      <c r="D25490">
        <v>1</v>
      </c>
      <c r="E25490" t="s">
        <v>21309</v>
      </c>
    </row>
    <row r="25491" spans="1:5">
      <c r="A25491" t="s">
        <v>22624</v>
      </c>
      <c r="B25491" t="s">
        <v>22625</v>
      </c>
      <c r="C25491" t="s">
        <v>22626</v>
      </c>
      <c r="D25491">
        <v>1</v>
      </c>
      <c r="E25491" t="s">
        <v>21309</v>
      </c>
    </row>
    <row r="25492" spans="1:5">
      <c r="A25492" t="s">
        <v>19585</v>
      </c>
      <c r="B25492" t="s">
        <v>19586</v>
      </c>
      <c r="C25492" t="s">
        <v>19587</v>
      </c>
      <c r="D25492">
        <v>1</v>
      </c>
      <c r="E25492" t="s">
        <v>21309</v>
      </c>
    </row>
    <row r="25493" spans="1:5">
      <c r="A25493" t="s">
        <v>22356</v>
      </c>
      <c r="B25493" t="s">
        <v>4980</v>
      </c>
      <c r="C25493" t="s">
        <v>4981</v>
      </c>
      <c r="D25493">
        <v>1</v>
      </c>
      <c r="E25493" t="s">
        <v>21309</v>
      </c>
    </row>
    <row r="25494" spans="1:5">
      <c r="A25494" t="s">
        <v>21608</v>
      </c>
      <c r="B25494" t="s">
        <v>21609</v>
      </c>
      <c r="C25494" t="s">
        <v>21610</v>
      </c>
      <c r="D25494">
        <v>17</v>
      </c>
      <c r="E25494" t="s">
        <v>21309</v>
      </c>
    </row>
    <row r="25495" spans="1:5">
      <c r="A25495" t="s">
        <v>12462</v>
      </c>
      <c r="B25495" t="s">
        <v>12463</v>
      </c>
      <c r="C25495" t="s">
        <v>12464</v>
      </c>
      <c r="D25495">
        <v>1</v>
      </c>
      <c r="E25495" t="s">
        <v>21309</v>
      </c>
    </row>
    <row r="25496" spans="1:5">
      <c r="A25496" t="s">
        <v>22215</v>
      </c>
      <c r="B25496" t="s">
        <v>14372</v>
      </c>
      <c r="C25496" t="s">
        <v>14373</v>
      </c>
      <c r="D25496">
        <v>1</v>
      </c>
      <c r="E25496" t="s">
        <v>21309</v>
      </c>
    </row>
    <row r="25497" spans="1:5">
      <c r="A25497" t="s">
        <v>4279</v>
      </c>
      <c r="B25497" t="s">
        <v>4280</v>
      </c>
      <c r="C25497" t="s">
        <v>4281</v>
      </c>
      <c r="D25497">
        <v>10</v>
      </c>
      <c r="E25497" t="s">
        <v>21309</v>
      </c>
    </row>
    <row r="25498" spans="1:5">
      <c r="A25498" t="s">
        <v>19028</v>
      </c>
      <c r="B25498" t="s">
        <v>19029</v>
      </c>
      <c r="C25498" t="s">
        <v>19030</v>
      </c>
      <c r="D25498">
        <v>10</v>
      </c>
      <c r="E25498" t="s">
        <v>21309</v>
      </c>
    </row>
    <row r="25499" spans="1:5">
      <c r="A25499" t="s">
        <v>21611</v>
      </c>
      <c r="B25499" t="s">
        <v>21612</v>
      </c>
      <c r="C25499" t="s">
        <v>21613</v>
      </c>
      <c r="D25499">
        <v>5</v>
      </c>
      <c r="E25499" t="s">
        <v>21309</v>
      </c>
    </row>
    <row r="25500" spans="1:5">
      <c r="A25500" t="s">
        <v>21614</v>
      </c>
      <c r="B25500" t="s">
        <v>21615</v>
      </c>
      <c r="C25500" t="s">
        <v>21616</v>
      </c>
      <c r="D25500">
        <v>1</v>
      </c>
      <c r="E25500" t="s">
        <v>21309</v>
      </c>
    </row>
    <row r="25501" spans="1:5">
      <c r="A25501" t="s">
        <v>15878</v>
      </c>
      <c r="B25501" t="s">
        <v>15879</v>
      </c>
      <c r="C25501" t="s">
        <v>15880</v>
      </c>
      <c r="D25501">
        <v>1</v>
      </c>
      <c r="E25501" t="s">
        <v>21309</v>
      </c>
    </row>
    <row r="25502" spans="1:5">
      <c r="A25502" t="s">
        <v>22250</v>
      </c>
      <c r="B25502" t="s">
        <v>22251</v>
      </c>
      <c r="C25502" t="s">
        <v>22252</v>
      </c>
      <c r="D25502">
        <v>1</v>
      </c>
      <c r="E25502" t="s">
        <v>21309</v>
      </c>
    </row>
    <row r="25503" spans="1:5">
      <c r="A25503" t="s">
        <v>16423</v>
      </c>
      <c r="B25503" t="s">
        <v>16424</v>
      </c>
      <c r="C25503" t="s">
        <v>16425</v>
      </c>
      <c r="D25503">
        <v>1</v>
      </c>
      <c r="E25503" t="s">
        <v>21309</v>
      </c>
    </row>
    <row r="25504" spans="1:5">
      <c r="A25504" t="s">
        <v>3840</v>
      </c>
      <c r="B25504" t="s">
        <v>3841</v>
      </c>
      <c r="C25504" t="s">
        <v>3842</v>
      </c>
      <c r="D25504">
        <v>1</v>
      </c>
      <c r="E25504" t="s">
        <v>21309</v>
      </c>
    </row>
    <row r="25505" spans="1:5">
      <c r="A25505" t="s">
        <v>21556</v>
      </c>
      <c r="B25505" t="s">
        <v>21557</v>
      </c>
      <c r="C25505" t="s">
        <v>21558</v>
      </c>
      <c r="D25505">
        <v>1</v>
      </c>
      <c r="E25505" t="s">
        <v>21309</v>
      </c>
    </row>
    <row r="25506" spans="1:5">
      <c r="A25506" t="s">
        <v>22357</v>
      </c>
      <c r="B25506" t="s">
        <v>13100</v>
      </c>
      <c r="C25506" t="s">
        <v>13101</v>
      </c>
      <c r="D25506">
        <v>1</v>
      </c>
      <c r="E25506" t="s">
        <v>21309</v>
      </c>
    </row>
    <row r="25507" spans="1:5">
      <c r="A25507" t="s">
        <v>22054</v>
      </c>
      <c r="B25507" t="s">
        <v>22055</v>
      </c>
      <c r="C25507" t="s">
        <v>22056</v>
      </c>
      <c r="D25507">
        <v>1</v>
      </c>
      <c r="E25507" t="s">
        <v>21309</v>
      </c>
    </row>
    <row r="25508" spans="1:5">
      <c r="A25508" t="s">
        <v>12625</v>
      </c>
      <c r="B25508" t="s">
        <v>12626</v>
      </c>
      <c r="C25508" t="s">
        <v>12627</v>
      </c>
      <c r="D25508">
        <v>52</v>
      </c>
      <c r="E25508" t="s">
        <v>21309</v>
      </c>
    </row>
    <row r="25509" spans="1:5">
      <c r="A25509" t="s">
        <v>21617</v>
      </c>
      <c r="B25509" t="s">
        <v>21618</v>
      </c>
      <c r="C25509" t="s">
        <v>21619</v>
      </c>
      <c r="D25509">
        <v>1</v>
      </c>
      <c r="E25509" t="s">
        <v>21309</v>
      </c>
    </row>
    <row r="25510" spans="1:5">
      <c r="A25510" t="s">
        <v>22216</v>
      </c>
      <c r="B25510" t="s">
        <v>3514</v>
      </c>
      <c r="C25510" t="s">
        <v>3515</v>
      </c>
      <c r="D25510">
        <v>1</v>
      </c>
      <c r="E25510" t="s">
        <v>21309</v>
      </c>
    </row>
    <row r="25511" spans="1:5">
      <c r="A25511" t="s">
        <v>19993</v>
      </c>
      <c r="B25511" t="s">
        <v>19994</v>
      </c>
      <c r="C25511" t="s">
        <v>19995</v>
      </c>
      <c r="D25511">
        <v>1</v>
      </c>
      <c r="E25511" t="s">
        <v>21309</v>
      </c>
    </row>
    <row r="25512" spans="1:5">
      <c r="A25512" t="s">
        <v>10888</v>
      </c>
      <c r="B25512" t="s">
        <v>10889</v>
      </c>
      <c r="C25512" t="s">
        <v>10890</v>
      </c>
      <c r="D25512">
        <v>2</v>
      </c>
      <c r="E25512" t="s">
        <v>21309</v>
      </c>
    </row>
    <row r="25513" spans="1:5">
      <c r="A25513" t="s">
        <v>22269</v>
      </c>
      <c r="B25513" t="s">
        <v>22270</v>
      </c>
      <c r="C25513" t="s">
        <v>22271</v>
      </c>
      <c r="D25513">
        <v>7</v>
      </c>
      <c r="E25513" t="s">
        <v>21309</v>
      </c>
    </row>
    <row r="25514" spans="1:5">
      <c r="A25514" t="s">
        <v>10944</v>
      </c>
      <c r="B25514" t="s">
        <v>10945</v>
      </c>
      <c r="C25514" t="s">
        <v>10946</v>
      </c>
      <c r="D25514">
        <v>2</v>
      </c>
      <c r="E25514" t="s">
        <v>21309</v>
      </c>
    </row>
    <row r="25515" spans="1:5">
      <c r="A25515" t="s">
        <v>22272</v>
      </c>
      <c r="B25515" t="s">
        <v>22273</v>
      </c>
      <c r="C25515" t="s">
        <v>22274</v>
      </c>
      <c r="D25515">
        <v>1</v>
      </c>
      <c r="E25515" t="s">
        <v>21309</v>
      </c>
    </row>
    <row r="25516" spans="1:5">
      <c r="A25516" t="s">
        <v>21924</v>
      </c>
      <c r="B25516" t="s">
        <v>21925</v>
      </c>
      <c r="C25516" t="s">
        <v>21926</v>
      </c>
      <c r="D25516">
        <v>1</v>
      </c>
      <c r="E25516" t="s">
        <v>21309</v>
      </c>
    </row>
    <row r="25517" spans="1:5">
      <c r="A25517" t="s">
        <v>36166</v>
      </c>
      <c r="B25517" t="s">
        <v>8784</v>
      </c>
      <c r="C25517" t="s">
        <v>8785</v>
      </c>
      <c r="D25517">
        <v>1</v>
      </c>
      <c r="E25517" t="s">
        <v>21309</v>
      </c>
    </row>
    <row r="25518" spans="1:5">
      <c r="A25518" t="s">
        <v>36167</v>
      </c>
      <c r="B25518" t="s">
        <v>247</v>
      </c>
      <c r="C25518" t="s">
        <v>14079</v>
      </c>
      <c r="D25518">
        <v>1</v>
      </c>
      <c r="E25518" t="s">
        <v>21309</v>
      </c>
    </row>
    <row r="25519" spans="1:5">
      <c r="A25519" t="s">
        <v>10950</v>
      </c>
      <c r="B25519" t="s">
        <v>10951</v>
      </c>
      <c r="C25519" t="s">
        <v>10952</v>
      </c>
      <c r="D25519">
        <v>1</v>
      </c>
      <c r="E25519" t="s">
        <v>21309</v>
      </c>
    </row>
    <row r="25520" spans="1:5">
      <c r="A25520" t="s">
        <v>22292</v>
      </c>
      <c r="B25520" t="s">
        <v>18521</v>
      </c>
      <c r="C25520" t="s">
        <v>18522</v>
      </c>
      <c r="D25520">
        <v>1</v>
      </c>
      <c r="E25520" t="s">
        <v>21309</v>
      </c>
    </row>
    <row r="25521" spans="1:5">
      <c r="A25521" t="s">
        <v>22211</v>
      </c>
      <c r="B25521" t="s">
        <v>8341</v>
      </c>
      <c r="C25521" t="s">
        <v>8342</v>
      </c>
      <c r="D25521">
        <v>1</v>
      </c>
      <c r="E25521" t="s">
        <v>21309</v>
      </c>
    </row>
    <row r="25522" spans="1:5">
      <c r="A25522" t="s">
        <v>21624</v>
      </c>
      <c r="B25522" t="s">
        <v>21625</v>
      </c>
      <c r="C25522" t="s">
        <v>21626</v>
      </c>
      <c r="D25522">
        <v>1</v>
      </c>
      <c r="E25522" t="s">
        <v>21309</v>
      </c>
    </row>
    <row r="25523" spans="1:5">
      <c r="A25523" t="s">
        <v>22253</v>
      </c>
      <c r="B25523" t="s">
        <v>22254</v>
      </c>
      <c r="C25523" t="s">
        <v>4782</v>
      </c>
      <c r="D25523">
        <v>1</v>
      </c>
      <c r="E25523" t="s">
        <v>21309</v>
      </c>
    </row>
    <row r="25524" spans="1:5">
      <c r="A25524" t="s">
        <v>8843</v>
      </c>
      <c r="B25524" t="s">
        <v>8844</v>
      </c>
      <c r="C25524" t="s">
        <v>8845</v>
      </c>
      <c r="D25524">
        <v>17</v>
      </c>
      <c r="E25524" t="s">
        <v>21309</v>
      </c>
    </row>
    <row r="25525" spans="1:5">
      <c r="A25525" t="s">
        <v>19515</v>
      </c>
      <c r="B25525" t="s">
        <v>19516</v>
      </c>
      <c r="C25525" t="s">
        <v>19517</v>
      </c>
      <c r="D25525">
        <v>1</v>
      </c>
      <c r="E25525" t="s">
        <v>21309</v>
      </c>
    </row>
    <row r="25526" spans="1:5">
      <c r="A25526" t="s">
        <v>19518</v>
      </c>
      <c r="B25526" t="s">
        <v>19519</v>
      </c>
      <c r="C25526" t="s">
        <v>19520</v>
      </c>
      <c r="D25526">
        <v>12</v>
      </c>
      <c r="E25526" t="s">
        <v>21309</v>
      </c>
    </row>
    <row r="25527" spans="1:5">
      <c r="A25527" t="s">
        <v>22114</v>
      </c>
      <c r="B25527" t="s">
        <v>22115</v>
      </c>
      <c r="C25527" t="s">
        <v>22116</v>
      </c>
      <c r="D25527">
        <v>6</v>
      </c>
      <c r="E25527" t="s">
        <v>21309</v>
      </c>
    </row>
    <row r="25528" spans="1:5">
      <c r="A25528" t="s">
        <v>8849</v>
      </c>
      <c r="B25528" t="s">
        <v>8850</v>
      </c>
      <c r="C25528" t="s">
        <v>8851</v>
      </c>
      <c r="D25528">
        <v>42</v>
      </c>
      <c r="E25528" t="s">
        <v>21309</v>
      </c>
    </row>
    <row r="25529" spans="1:5">
      <c r="A25529" t="s">
        <v>53</v>
      </c>
      <c r="B25529" t="s">
        <v>243</v>
      </c>
      <c r="C25529" t="s">
        <v>8869</v>
      </c>
      <c r="D25529">
        <v>7</v>
      </c>
      <c r="E25529" t="s">
        <v>21309</v>
      </c>
    </row>
    <row r="25530" spans="1:5">
      <c r="A25530" t="s">
        <v>14834</v>
      </c>
      <c r="B25530" t="s">
        <v>14835</v>
      </c>
      <c r="C25530" t="s">
        <v>14836</v>
      </c>
      <c r="D25530">
        <v>2</v>
      </c>
      <c r="E25530" t="s">
        <v>21309</v>
      </c>
    </row>
    <row r="25531" spans="1:5">
      <c r="A25531" t="s">
        <v>22293</v>
      </c>
      <c r="B25531" t="s">
        <v>22294</v>
      </c>
      <c r="C25531" t="s">
        <v>22295</v>
      </c>
      <c r="D25531">
        <v>3</v>
      </c>
      <c r="E25531" t="s">
        <v>21309</v>
      </c>
    </row>
    <row r="25532" spans="1:5">
      <c r="A25532" t="s">
        <v>11091</v>
      </c>
      <c r="B25532" t="s">
        <v>11092</v>
      </c>
      <c r="C25532" t="s">
        <v>11093</v>
      </c>
      <c r="D25532">
        <v>3</v>
      </c>
      <c r="E25532" t="s">
        <v>21309</v>
      </c>
    </row>
    <row r="25533" spans="1:5">
      <c r="A25533" t="s">
        <v>36165</v>
      </c>
      <c r="B25533" t="s">
        <v>29859</v>
      </c>
      <c r="C25533" t="s">
        <v>29860</v>
      </c>
      <c r="D25533">
        <v>1</v>
      </c>
      <c r="E25533" t="s">
        <v>21309</v>
      </c>
    </row>
    <row r="25534" spans="1:5">
      <c r="A25534" t="s">
        <v>22358</v>
      </c>
      <c r="B25534" t="s">
        <v>22359</v>
      </c>
      <c r="C25534" t="s">
        <v>22360</v>
      </c>
      <c r="D25534">
        <v>1</v>
      </c>
      <c r="E25534" t="s">
        <v>21309</v>
      </c>
    </row>
    <row r="25535" spans="1:5">
      <c r="A25535" t="s">
        <v>22361</v>
      </c>
      <c r="B25535" t="s">
        <v>22362</v>
      </c>
      <c r="C25535" t="s">
        <v>22363</v>
      </c>
      <c r="D25535">
        <v>1</v>
      </c>
      <c r="E25535" t="s">
        <v>21309</v>
      </c>
    </row>
    <row r="25536" spans="1:5">
      <c r="A25536" t="s">
        <v>22117</v>
      </c>
      <c r="B25536" t="s">
        <v>22118</v>
      </c>
      <c r="C25536" t="s">
        <v>22119</v>
      </c>
      <c r="D25536">
        <v>1</v>
      </c>
      <c r="E25536" t="s">
        <v>21309</v>
      </c>
    </row>
    <row r="25537" spans="1:5">
      <c r="A25537" t="s">
        <v>35420</v>
      </c>
      <c r="B25537" t="s">
        <v>3916</v>
      </c>
      <c r="C25537" t="s">
        <v>3917</v>
      </c>
      <c r="D25537">
        <v>1</v>
      </c>
      <c r="E25537" t="s">
        <v>21309</v>
      </c>
    </row>
    <row r="25538" spans="1:5">
      <c r="A25538" t="s">
        <v>36168</v>
      </c>
      <c r="B25538" t="s">
        <v>36169</v>
      </c>
      <c r="C25538" t="s">
        <v>36170</v>
      </c>
      <c r="D25538">
        <v>1</v>
      </c>
      <c r="E25538" t="s">
        <v>21309</v>
      </c>
    </row>
    <row r="25539" spans="1:5">
      <c r="A25539" t="s">
        <v>22364</v>
      </c>
      <c r="B25539" t="s">
        <v>22365</v>
      </c>
      <c r="C25539" t="s">
        <v>22366</v>
      </c>
      <c r="D25539">
        <v>1</v>
      </c>
      <c r="E25539" t="s">
        <v>21309</v>
      </c>
    </row>
    <row r="25540" spans="1:5">
      <c r="A25540" t="s">
        <v>22257</v>
      </c>
      <c r="B25540" t="s">
        <v>1947</v>
      </c>
      <c r="C25540" t="s">
        <v>1948</v>
      </c>
      <c r="D25540">
        <v>1</v>
      </c>
      <c r="E25540" t="s">
        <v>21309</v>
      </c>
    </row>
    <row r="25541" spans="1:5">
      <c r="A25541" t="s">
        <v>36171</v>
      </c>
      <c r="B25541" t="s">
        <v>14166</v>
      </c>
      <c r="C25541" t="s">
        <v>14167</v>
      </c>
      <c r="D25541">
        <v>1</v>
      </c>
      <c r="E25541" t="s">
        <v>21309</v>
      </c>
    </row>
    <row r="25542" spans="1:5">
      <c r="A25542" t="s">
        <v>22258</v>
      </c>
      <c r="B25542" t="s">
        <v>22259</v>
      </c>
      <c r="C25542" t="s">
        <v>22260</v>
      </c>
      <c r="D25542">
        <v>1</v>
      </c>
      <c r="E25542" t="s">
        <v>21309</v>
      </c>
    </row>
    <row r="25543" spans="1:5">
      <c r="A25543" t="s">
        <v>22367</v>
      </c>
      <c r="B25543" t="s">
        <v>22368</v>
      </c>
      <c r="C25543" t="s">
        <v>22369</v>
      </c>
      <c r="D25543">
        <v>3</v>
      </c>
      <c r="E25543" t="s">
        <v>21309</v>
      </c>
    </row>
    <row r="25544" spans="1:5">
      <c r="A25544" t="s">
        <v>22370</v>
      </c>
      <c r="B25544" t="s">
        <v>22371</v>
      </c>
      <c r="C25544" t="s">
        <v>22372</v>
      </c>
      <c r="D25544">
        <v>1</v>
      </c>
      <c r="E25544" t="s">
        <v>21309</v>
      </c>
    </row>
    <row r="25545" spans="1:5">
      <c r="A25545" t="s">
        <v>22373</v>
      </c>
      <c r="B25545" t="s">
        <v>22156</v>
      </c>
      <c r="C25545" t="s">
        <v>21239</v>
      </c>
      <c r="D25545">
        <v>1</v>
      </c>
      <c r="E25545" t="s">
        <v>21309</v>
      </c>
    </row>
    <row r="25546" spans="1:5">
      <c r="A25546" t="s">
        <v>22374</v>
      </c>
      <c r="B25546" t="s">
        <v>15525</v>
      </c>
      <c r="C25546" t="s">
        <v>15526</v>
      </c>
      <c r="D25546">
        <v>1</v>
      </c>
      <c r="E25546" t="s">
        <v>21309</v>
      </c>
    </row>
    <row r="25547" spans="1:5">
      <c r="A25547" t="s">
        <v>22120</v>
      </c>
      <c r="B25547" t="s">
        <v>22121</v>
      </c>
      <c r="C25547" t="s">
        <v>22122</v>
      </c>
      <c r="D25547">
        <v>1</v>
      </c>
      <c r="E25547" t="s">
        <v>21309</v>
      </c>
    </row>
    <row r="25548" spans="1:5">
      <c r="A25548" t="s">
        <v>8915</v>
      </c>
      <c r="B25548" t="s">
        <v>8916</v>
      </c>
      <c r="C25548" t="s">
        <v>8917</v>
      </c>
      <c r="D25548">
        <v>10</v>
      </c>
      <c r="E25548" t="s">
        <v>21309</v>
      </c>
    </row>
    <row r="25549" spans="1:5">
      <c r="A25549" t="s">
        <v>12655</v>
      </c>
      <c r="B25549" t="s">
        <v>12656</v>
      </c>
      <c r="C25549" t="s">
        <v>12657</v>
      </c>
      <c r="D25549">
        <v>4</v>
      </c>
      <c r="E25549" t="s">
        <v>21309</v>
      </c>
    </row>
    <row r="25550" spans="1:5">
      <c r="A25550" t="s">
        <v>22123</v>
      </c>
      <c r="B25550" t="s">
        <v>22124</v>
      </c>
      <c r="C25550" t="s">
        <v>22125</v>
      </c>
      <c r="D25550">
        <v>5</v>
      </c>
      <c r="E25550" t="s">
        <v>21309</v>
      </c>
    </row>
    <row r="25551" spans="1:5">
      <c r="A25551" t="s">
        <v>19524</v>
      </c>
      <c r="B25551" t="s">
        <v>19525</v>
      </c>
      <c r="C25551" t="s">
        <v>19526</v>
      </c>
      <c r="D25551">
        <v>1</v>
      </c>
      <c r="E25551" t="s">
        <v>21309</v>
      </c>
    </row>
    <row r="25552" spans="1:5">
      <c r="A25552" t="s">
        <v>16238</v>
      </c>
      <c r="B25552" t="s">
        <v>16239</v>
      </c>
      <c r="C25552" t="s">
        <v>16240</v>
      </c>
      <c r="D25552">
        <v>1</v>
      </c>
      <c r="E25552" t="s">
        <v>21309</v>
      </c>
    </row>
    <row r="25553" spans="1:5">
      <c r="A25553" t="s">
        <v>35419</v>
      </c>
      <c r="B25553" t="s">
        <v>3320</v>
      </c>
      <c r="C25553" t="s">
        <v>3321</v>
      </c>
      <c r="D25553">
        <v>1</v>
      </c>
      <c r="E25553" t="s">
        <v>21309</v>
      </c>
    </row>
    <row r="25554" spans="1:5">
      <c r="A25554" t="s">
        <v>36175</v>
      </c>
      <c r="B25554" t="s">
        <v>9926</v>
      </c>
      <c r="C25554" t="s">
        <v>9927</v>
      </c>
      <c r="D25554">
        <v>1</v>
      </c>
      <c r="E25554" t="s">
        <v>21309</v>
      </c>
    </row>
    <row r="25555" spans="1:5">
      <c r="A25555" t="s">
        <v>21660</v>
      </c>
      <c r="B25555" t="s">
        <v>21661</v>
      </c>
      <c r="C25555" t="s">
        <v>21662</v>
      </c>
      <c r="D25555">
        <v>1</v>
      </c>
      <c r="E25555" t="s">
        <v>21309</v>
      </c>
    </row>
    <row r="25556" spans="1:5">
      <c r="A25556" t="s">
        <v>22126</v>
      </c>
      <c r="B25556" t="s">
        <v>10616</v>
      </c>
      <c r="C25556" t="s">
        <v>10617</v>
      </c>
      <c r="D25556">
        <v>1</v>
      </c>
      <c r="E25556" t="s">
        <v>21309</v>
      </c>
    </row>
    <row r="25557" spans="1:5">
      <c r="A25557" t="s">
        <v>22296</v>
      </c>
      <c r="B25557" t="s">
        <v>6514</v>
      </c>
      <c r="C25557" t="s">
        <v>6515</v>
      </c>
      <c r="D25557">
        <v>1</v>
      </c>
      <c r="E25557" t="s">
        <v>21309</v>
      </c>
    </row>
    <row r="25558" spans="1:5">
      <c r="A25558" t="s">
        <v>12060</v>
      </c>
      <c r="B25558" t="s">
        <v>12061</v>
      </c>
      <c r="C25558" t="s">
        <v>12062</v>
      </c>
      <c r="D25558">
        <v>3</v>
      </c>
      <c r="E25558" t="s">
        <v>21309</v>
      </c>
    </row>
    <row r="25559" spans="1:5">
      <c r="A25559" t="s">
        <v>21663</v>
      </c>
      <c r="B25559" t="s">
        <v>21664</v>
      </c>
      <c r="C25559" t="s">
        <v>21665</v>
      </c>
      <c r="D25559">
        <v>1</v>
      </c>
      <c r="E25559" t="s">
        <v>21309</v>
      </c>
    </row>
    <row r="25560" spans="1:5">
      <c r="A25560" t="s">
        <v>21669</v>
      </c>
      <c r="B25560" t="s">
        <v>9970</v>
      </c>
      <c r="C25560" t="s">
        <v>9971</v>
      </c>
      <c r="D25560">
        <v>1</v>
      </c>
      <c r="E25560" t="s">
        <v>21309</v>
      </c>
    </row>
    <row r="25561" spans="1:5">
      <c r="A25561" t="s">
        <v>21670</v>
      </c>
      <c r="B25561" t="s">
        <v>2631</v>
      </c>
      <c r="C25561" t="s">
        <v>2632</v>
      </c>
      <c r="D25561">
        <v>1</v>
      </c>
      <c r="E25561" t="s">
        <v>21309</v>
      </c>
    </row>
    <row r="25562" spans="1:5">
      <c r="A25562" t="s">
        <v>36158</v>
      </c>
      <c r="B25562" t="s">
        <v>13887</v>
      </c>
      <c r="C25562" t="s">
        <v>13888</v>
      </c>
      <c r="D25562">
        <v>1</v>
      </c>
      <c r="E25562" t="s">
        <v>21309</v>
      </c>
    </row>
    <row r="25563" spans="1:5">
      <c r="A25563" t="s">
        <v>21983</v>
      </c>
      <c r="B25563" t="s">
        <v>8722</v>
      </c>
      <c r="C25563" t="s">
        <v>8723</v>
      </c>
      <c r="D25563">
        <v>1</v>
      </c>
      <c r="E25563" t="s">
        <v>21309</v>
      </c>
    </row>
    <row r="25564" spans="1:5">
      <c r="A25564" t="s">
        <v>21559</v>
      </c>
      <c r="B25564" t="s">
        <v>2786</v>
      </c>
      <c r="C25564" t="s">
        <v>2787</v>
      </c>
      <c r="D25564">
        <v>1</v>
      </c>
      <c r="E25564" t="s">
        <v>21309</v>
      </c>
    </row>
    <row r="25565" spans="1:5">
      <c r="A25565" t="s">
        <v>19996</v>
      </c>
      <c r="B25565" t="s">
        <v>19997</v>
      </c>
      <c r="C25565" t="s">
        <v>19998</v>
      </c>
      <c r="D25565">
        <v>1</v>
      </c>
      <c r="E25565" t="s">
        <v>21309</v>
      </c>
    </row>
    <row r="25566" spans="1:5">
      <c r="A25566" t="s">
        <v>20085</v>
      </c>
      <c r="B25566" t="s">
        <v>20086</v>
      </c>
      <c r="C25566" t="s">
        <v>20087</v>
      </c>
      <c r="D25566">
        <v>1</v>
      </c>
      <c r="E25566" t="s">
        <v>21309</v>
      </c>
    </row>
    <row r="25567" spans="1:5">
      <c r="A25567" t="s">
        <v>36151</v>
      </c>
      <c r="B25567" t="s">
        <v>18436</v>
      </c>
      <c r="C25567" t="s">
        <v>18437</v>
      </c>
      <c r="D25567">
        <v>2</v>
      </c>
      <c r="E25567" t="s">
        <v>21309</v>
      </c>
    </row>
    <row r="25568" spans="1:5">
      <c r="A25568" t="s">
        <v>22297</v>
      </c>
      <c r="B25568" t="s">
        <v>22298</v>
      </c>
      <c r="C25568" t="s">
        <v>22299</v>
      </c>
      <c r="D25568">
        <v>1</v>
      </c>
      <c r="E25568" t="s">
        <v>21309</v>
      </c>
    </row>
    <row r="25569" spans="1:5">
      <c r="A25569" t="s">
        <v>16682</v>
      </c>
      <c r="B25569" t="s">
        <v>16683</v>
      </c>
      <c r="C25569" t="s">
        <v>16684</v>
      </c>
      <c r="D25569">
        <v>5</v>
      </c>
      <c r="E25569" t="s">
        <v>21309</v>
      </c>
    </row>
    <row r="25570" spans="1:5">
      <c r="A25570" t="s">
        <v>22127</v>
      </c>
      <c r="B25570" t="s">
        <v>22128</v>
      </c>
      <c r="C25570" t="s">
        <v>22129</v>
      </c>
      <c r="D25570">
        <v>1</v>
      </c>
      <c r="E25570" t="s">
        <v>21309</v>
      </c>
    </row>
    <row r="25571" spans="1:5">
      <c r="A25571" t="s">
        <v>22130</v>
      </c>
      <c r="B25571" t="s">
        <v>22131</v>
      </c>
      <c r="C25571" t="s">
        <v>22132</v>
      </c>
      <c r="D25571">
        <v>2</v>
      </c>
      <c r="E25571" t="s">
        <v>21309</v>
      </c>
    </row>
    <row r="25572" spans="1:5">
      <c r="A25572" t="s">
        <v>22133</v>
      </c>
      <c r="B25572" t="s">
        <v>22134</v>
      </c>
      <c r="C25572" t="s">
        <v>22135</v>
      </c>
      <c r="D25572">
        <v>2</v>
      </c>
      <c r="E25572" t="s">
        <v>21309</v>
      </c>
    </row>
    <row r="25573" spans="1:5">
      <c r="A25573" t="s">
        <v>22136</v>
      </c>
      <c r="B25573" t="s">
        <v>22137</v>
      </c>
      <c r="C25573" t="s">
        <v>22138</v>
      </c>
      <c r="D25573">
        <v>1</v>
      </c>
      <c r="E25573" t="s">
        <v>21309</v>
      </c>
    </row>
    <row r="25574" spans="1:5">
      <c r="A25574" t="s">
        <v>21627</v>
      </c>
      <c r="B25574" t="s">
        <v>3400</v>
      </c>
      <c r="C25574" t="s">
        <v>3401</v>
      </c>
      <c r="D25574">
        <v>1</v>
      </c>
      <c r="E25574" t="s">
        <v>21309</v>
      </c>
    </row>
    <row r="25575" spans="1:5">
      <c r="A25575" t="s">
        <v>22139</v>
      </c>
      <c r="B25575" t="s">
        <v>22140</v>
      </c>
      <c r="C25575" t="s">
        <v>22141</v>
      </c>
      <c r="D25575">
        <v>1</v>
      </c>
      <c r="E25575" t="s">
        <v>21309</v>
      </c>
    </row>
    <row r="25576" spans="1:5">
      <c r="A25576" t="s">
        <v>35862</v>
      </c>
      <c r="B25576" t="s">
        <v>6300</v>
      </c>
      <c r="C25576" t="s">
        <v>6301</v>
      </c>
      <c r="D25576">
        <v>1</v>
      </c>
      <c r="E25576" t="s">
        <v>21309</v>
      </c>
    </row>
    <row r="25577" spans="1:5">
      <c r="A25577" t="s">
        <v>11153</v>
      </c>
      <c r="B25577" t="s">
        <v>11154</v>
      </c>
      <c r="C25577" t="s">
        <v>11155</v>
      </c>
      <c r="D25577">
        <v>1</v>
      </c>
      <c r="E25577" t="s">
        <v>21309</v>
      </c>
    </row>
    <row r="25578" spans="1:5">
      <c r="A25578" t="s">
        <v>36191</v>
      </c>
      <c r="B25578" t="s">
        <v>20146</v>
      </c>
      <c r="C25578" t="s">
        <v>20147</v>
      </c>
      <c r="D25578">
        <v>1</v>
      </c>
      <c r="E25578" t="s">
        <v>21309</v>
      </c>
    </row>
    <row r="25579" spans="1:5">
      <c r="A25579" t="s">
        <v>36192</v>
      </c>
      <c r="B25579" t="s">
        <v>24101</v>
      </c>
      <c r="C25579" t="s">
        <v>24102</v>
      </c>
      <c r="D25579">
        <v>1</v>
      </c>
      <c r="E25579" t="s">
        <v>21309</v>
      </c>
    </row>
    <row r="25580" spans="1:5">
      <c r="A25580" t="s">
        <v>36193</v>
      </c>
      <c r="B25580" t="s">
        <v>36194</v>
      </c>
      <c r="C25580" t="s">
        <v>36195</v>
      </c>
      <c r="D25580">
        <v>1</v>
      </c>
      <c r="E25580" t="s">
        <v>21309</v>
      </c>
    </row>
    <row r="25581" spans="1:5">
      <c r="A25581" t="s">
        <v>36196</v>
      </c>
      <c r="B25581" t="s">
        <v>9225</v>
      </c>
      <c r="C25581" t="s">
        <v>9226</v>
      </c>
      <c r="D25581">
        <v>1</v>
      </c>
      <c r="E25581" t="s">
        <v>21309</v>
      </c>
    </row>
    <row r="25582" spans="1:5">
      <c r="A25582" t="s">
        <v>22375</v>
      </c>
      <c r="B25582" t="s">
        <v>22376</v>
      </c>
      <c r="C25582" t="s">
        <v>22377</v>
      </c>
      <c r="D25582">
        <v>1</v>
      </c>
      <c r="E25582" t="s">
        <v>21309</v>
      </c>
    </row>
    <row r="25583" spans="1:5">
      <c r="A25583" t="s">
        <v>21632</v>
      </c>
      <c r="B25583" t="s">
        <v>8341</v>
      </c>
      <c r="C25583" t="s">
        <v>8342</v>
      </c>
      <c r="D25583">
        <v>1</v>
      </c>
      <c r="E25583" t="s">
        <v>21309</v>
      </c>
    </row>
    <row r="25584" spans="1:5">
      <c r="A25584" t="s">
        <v>21633</v>
      </c>
      <c r="B25584" t="s">
        <v>6198</v>
      </c>
      <c r="C25584" t="s">
        <v>6199</v>
      </c>
      <c r="D25584">
        <v>1</v>
      </c>
      <c r="E25584" t="s">
        <v>21309</v>
      </c>
    </row>
    <row r="25585" spans="1:5">
      <c r="A25585" t="s">
        <v>22378</v>
      </c>
      <c r="B25585" t="s">
        <v>22379</v>
      </c>
      <c r="C25585" t="s">
        <v>22380</v>
      </c>
      <c r="D25585">
        <v>7</v>
      </c>
      <c r="E25585" t="s">
        <v>21309</v>
      </c>
    </row>
    <row r="25586" spans="1:5">
      <c r="A25586" t="s">
        <v>19796</v>
      </c>
      <c r="B25586" t="s">
        <v>19797</v>
      </c>
      <c r="C25586" t="s">
        <v>19798</v>
      </c>
      <c r="D25586">
        <v>2</v>
      </c>
      <c r="E25586" t="s">
        <v>21309</v>
      </c>
    </row>
    <row r="25587" spans="1:5">
      <c r="A25587" t="s">
        <v>12741</v>
      </c>
      <c r="B25587" t="s">
        <v>12742</v>
      </c>
      <c r="C25587" t="s">
        <v>12743</v>
      </c>
      <c r="D25587">
        <v>4</v>
      </c>
      <c r="E25587" t="s">
        <v>21309</v>
      </c>
    </row>
    <row r="25588" spans="1:5">
      <c r="A25588" t="s">
        <v>19799</v>
      </c>
      <c r="B25588" t="s">
        <v>19800</v>
      </c>
      <c r="C25588" t="s">
        <v>19801</v>
      </c>
      <c r="D25588">
        <v>4</v>
      </c>
      <c r="E25588" t="s">
        <v>21309</v>
      </c>
    </row>
    <row r="25589" spans="1:5">
      <c r="A25589" t="s">
        <v>19802</v>
      </c>
      <c r="B25589" t="s">
        <v>19803</v>
      </c>
      <c r="C25589" t="s">
        <v>19804</v>
      </c>
      <c r="D25589">
        <v>8</v>
      </c>
      <c r="E25589" t="s">
        <v>21309</v>
      </c>
    </row>
    <row r="25590" spans="1:5">
      <c r="A25590" t="s">
        <v>15690</v>
      </c>
      <c r="B25590" t="s">
        <v>15691</v>
      </c>
      <c r="C25590" t="s">
        <v>15692</v>
      </c>
      <c r="D25590">
        <v>1</v>
      </c>
      <c r="E25590" t="s">
        <v>21309</v>
      </c>
    </row>
    <row r="25591" spans="1:5">
      <c r="A25591" t="s">
        <v>6170</v>
      </c>
      <c r="B25591" t="s">
        <v>6171</v>
      </c>
      <c r="C25591" t="s">
        <v>6172</v>
      </c>
      <c r="D25591">
        <v>2</v>
      </c>
      <c r="E25591" t="s">
        <v>21309</v>
      </c>
    </row>
    <row r="25592" spans="1:5">
      <c r="A25592" t="s">
        <v>6197</v>
      </c>
      <c r="B25592" t="s">
        <v>6198</v>
      </c>
      <c r="C25592" t="s">
        <v>6199</v>
      </c>
      <c r="D25592">
        <v>3</v>
      </c>
      <c r="E25592" t="s">
        <v>21309</v>
      </c>
    </row>
    <row r="25593" spans="1:5">
      <c r="A25593" t="s">
        <v>21666</v>
      </c>
      <c r="B25593" t="s">
        <v>21667</v>
      </c>
      <c r="C25593" t="s">
        <v>21668</v>
      </c>
      <c r="D25593">
        <v>1</v>
      </c>
      <c r="E25593" t="s">
        <v>21309</v>
      </c>
    </row>
    <row r="25594" spans="1:5">
      <c r="A25594" t="s">
        <v>21671</v>
      </c>
      <c r="B25594" t="s">
        <v>3400</v>
      </c>
      <c r="C25594" t="s">
        <v>3401</v>
      </c>
      <c r="D25594">
        <v>1</v>
      </c>
      <c r="E25594" t="s">
        <v>21309</v>
      </c>
    </row>
    <row r="25595" spans="1:5">
      <c r="A25595" t="s">
        <v>22300</v>
      </c>
      <c r="B25595" t="s">
        <v>12591</v>
      </c>
      <c r="C25595" t="s">
        <v>12592</v>
      </c>
      <c r="D25595">
        <v>2</v>
      </c>
      <c r="E25595" t="s">
        <v>21309</v>
      </c>
    </row>
    <row r="25596" spans="1:5">
      <c r="A25596" t="s">
        <v>35873</v>
      </c>
      <c r="B25596" t="s">
        <v>9205</v>
      </c>
      <c r="C25596" t="s">
        <v>9206</v>
      </c>
      <c r="D25596">
        <v>1</v>
      </c>
      <c r="E25596" t="s">
        <v>21309</v>
      </c>
    </row>
    <row r="25597" spans="1:5">
      <c r="A25597" t="s">
        <v>36197</v>
      </c>
      <c r="B25597" t="s">
        <v>36198</v>
      </c>
      <c r="C25597" t="s">
        <v>36199</v>
      </c>
      <c r="D25597">
        <v>1</v>
      </c>
      <c r="E25597" t="s">
        <v>21309</v>
      </c>
    </row>
    <row r="25598" spans="1:5">
      <c r="A25598" t="s">
        <v>22142</v>
      </c>
      <c r="B25598" t="s">
        <v>22143</v>
      </c>
      <c r="C25598" t="s">
        <v>22144</v>
      </c>
      <c r="D25598">
        <v>1</v>
      </c>
      <c r="E25598" t="s">
        <v>21309</v>
      </c>
    </row>
    <row r="25599" spans="1:5">
      <c r="A25599" t="s">
        <v>22381</v>
      </c>
      <c r="B25599" t="s">
        <v>22382</v>
      </c>
      <c r="C25599" t="s">
        <v>22383</v>
      </c>
      <c r="D25599">
        <v>1</v>
      </c>
      <c r="E25599" t="s">
        <v>21309</v>
      </c>
    </row>
    <row r="25600" spans="1:5">
      <c r="A25600" t="s">
        <v>22148</v>
      </c>
      <c r="B25600" t="s">
        <v>16102</v>
      </c>
      <c r="C25600" t="s">
        <v>16103</v>
      </c>
      <c r="D25600">
        <v>1</v>
      </c>
      <c r="E25600" t="s">
        <v>21309</v>
      </c>
    </row>
    <row r="25601" spans="1:5">
      <c r="A25601" t="s">
        <v>13886</v>
      </c>
      <c r="B25601" t="s">
        <v>13887</v>
      </c>
      <c r="C25601" t="s">
        <v>13888</v>
      </c>
      <c r="D25601">
        <v>1</v>
      </c>
      <c r="E25601" t="s">
        <v>21309</v>
      </c>
    </row>
    <row r="25602" spans="1:5">
      <c r="A25602" t="s">
        <v>6206</v>
      </c>
      <c r="B25602" t="s">
        <v>6207</v>
      </c>
      <c r="C25602" t="s">
        <v>6208</v>
      </c>
      <c r="D25602">
        <v>15</v>
      </c>
      <c r="E25602" t="s">
        <v>21309</v>
      </c>
    </row>
    <row r="25603" spans="1:5">
      <c r="A25603" t="s">
        <v>23067</v>
      </c>
      <c r="B25603" t="s">
        <v>23068</v>
      </c>
      <c r="C25603" t="s">
        <v>23069</v>
      </c>
      <c r="D25603">
        <v>1</v>
      </c>
      <c r="E25603" t="s">
        <v>21309</v>
      </c>
    </row>
    <row r="25604" spans="1:5">
      <c r="A25604" t="s">
        <v>21828</v>
      </c>
      <c r="B25604" t="s">
        <v>21829</v>
      </c>
      <c r="C25604" t="s">
        <v>21830</v>
      </c>
      <c r="D25604">
        <v>1</v>
      </c>
      <c r="E25604" t="s">
        <v>21309</v>
      </c>
    </row>
    <row r="25605" spans="1:5">
      <c r="A25605" t="s">
        <v>21831</v>
      </c>
      <c r="B25605" t="s">
        <v>15575</v>
      </c>
      <c r="C25605" t="s">
        <v>15576</v>
      </c>
      <c r="D25605">
        <v>3</v>
      </c>
      <c r="E25605" t="s">
        <v>21309</v>
      </c>
    </row>
    <row r="25606" spans="1:5">
      <c r="A25606" t="s">
        <v>21832</v>
      </c>
      <c r="B25606" t="s">
        <v>21833</v>
      </c>
      <c r="C25606" t="s">
        <v>21834</v>
      </c>
      <c r="D25606">
        <v>2</v>
      </c>
      <c r="E25606" t="s">
        <v>21309</v>
      </c>
    </row>
    <row r="25607" spans="1:5">
      <c r="A25607" t="s">
        <v>22149</v>
      </c>
      <c r="B25607" t="s">
        <v>14570</v>
      </c>
      <c r="C25607" t="s">
        <v>14571</v>
      </c>
      <c r="D25607">
        <v>1</v>
      </c>
      <c r="E25607" t="s">
        <v>21309</v>
      </c>
    </row>
    <row r="25608" spans="1:5">
      <c r="A25608" t="s">
        <v>22150</v>
      </c>
      <c r="B25608" t="s">
        <v>22151</v>
      </c>
      <c r="C25608" t="s">
        <v>22152</v>
      </c>
      <c r="D25608">
        <v>1</v>
      </c>
      <c r="E25608" t="s">
        <v>21309</v>
      </c>
    </row>
    <row r="25609" spans="1:5">
      <c r="A25609" t="s">
        <v>36354</v>
      </c>
      <c r="B25609" t="s">
        <v>36355</v>
      </c>
      <c r="C25609" t="s">
        <v>36356</v>
      </c>
      <c r="D25609">
        <v>1</v>
      </c>
      <c r="E25609" t="s">
        <v>21309</v>
      </c>
    </row>
    <row r="25610" spans="1:5">
      <c r="A25610" t="s">
        <v>36159</v>
      </c>
      <c r="B25610" t="s">
        <v>2931</v>
      </c>
      <c r="C25610" t="s">
        <v>2932</v>
      </c>
      <c r="D25610">
        <v>2</v>
      </c>
      <c r="E25610" t="s">
        <v>21309</v>
      </c>
    </row>
    <row r="25611" spans="1:5">
      <c r="A25611" t="s">
        <v>14997</v>
      </c>
      <c r="B25611" t="s">
        <v>14998</v>
      </c>
      <c r="C25611" t="s">
        <v>14999</v>
      </c>
      <c r="D25611">
        <v>2</v>
      </c>
      <c r="E25611" t="s">
        <v>21309</v>
      </c>
    </row>
    <row r="25612" spans="1:5">
      <c r="A25612" t="s">
        <v>21852</v>
      </c>
      <c r="B25612" t="s">
        <v>21853</v>
      </c>
      <c r="C25612" t="s">
        <v>21854</v>
      </c>
      <c r="D25612">
        <v>1</v>
      </c>
      <c r="E25612" t="s">
        <v>21309</v>
      </c>
    </row>
    <row r="25613" spans="1:5">
      <c r="A25613" t="s">
        <v>19814</v>
      </c>
      <c r="B25613" t="s">
        <v>19815</v>
      </c>
      <c r="C25613" t="s">
        <v>19816</v>
      </c>
      <c r="D25613">
        <v>6</v>
      </c>
      <c r="E25613" t="s">
        <v>21309</v>
      </c>
    </row>
    <row r="25614" spans="1:5">
      <c r="A25614" t="s">
        <v>19817</v>
      </c>
      <c r="B25614" t="s">
        <v>19818</v>
      </c>
      <c r="C25614" t="s">
        <v>19819</v>
      </c>
      <c r="D25614">
        <v>4</v>
      </c>
      <c r="E25614" t="s">
        <v>21309</v>
      </c>
    </row>
    <row r="25615" spans="1:5">
      <c r="A25615" t="s">
        <v>19820</v>
      </c>
      <c r="B25615" t="s">
        <v>19821</v>
      </c>
      <c r="C25615" t="s">
        <v>19822</v>
      </c>
      <c r="D25615">
        <v>14</v>
      </c>
      <c r="E25615" t="s">
        <v>21309</v>
      </c>
    </row>
    <row r="25616" spans="1:5">
      <c r="A25616" t="s">
        <v>22384</v>
      </c>
      <c r="B25616" t="s">
        <v>22385</v>
      </c>
      <c r="C25616" t="s">
        <v>22386</v>
      </c>
      <c r="D25616">
        <v>1</v>
      </c>
      <c r="E25616" t="s">
        <v>21309</v>
      </c>
    </row>
    <row r="25617" spans="1:5">
      <c r="A25617" t="s">
        <v>35869</v>
      </c>
      <c r="B25617" t="s">
        <v>8049</v>
      </c>
      <c r="C25617" t="s">
        <v>8050</v>
      </c>
      <c r="D25617">
        <v>-1</v>
      </c>
      <c r="E25617" t="s">
        <v>21309</v>
      </c>
    </row>
    <row r="25618" spans="1:5">
      <c r="A25618" t="s">
        <v>12744</v>
      </c>
      <c r="B25618" t="s">
        <v>12745</v>
      </c>
      <c r="C25618" t="s">
        <v>12746</v>
      </c>
      <c r="D25618">
        <v>1</v>
      </c>
      <c r="E25618" t="s">
        <v>21309</v>
      </c>
    </row>
    <row r="25619" spans="1:5">
      <c r="A25619" t="s">
        <v>36154</v>
      </c>
      <c r="B25619" t="s">
        <v>2667</v>
      </c>
      <c r="C25619" t="s">
        <v>2668</v>
      </c>
      <c r="D25619">
        <v>1</v>
      </c>
      <c r="E25619" t="s">
        <v>21309</v>
      </c>
    </row>
    <row r="25620" spans="1:5">
      <c r="A25620" t="s">
        <v>36155</v>
      </c>
      <c r="B25620" t="s">
        <v>7856</v>
      </c>
      <c r="C25620" t="s">
        <v>7857</v>
      </c>
      <c r="D25620">
        <v>1</v>
      </c>
      <c r="E25620" t="s">
        <v>21309</v>
      </c>
    </row>
    <row r="25621" spans="1:5">
      <c r="A25621" t="s">
        <v>21688</v>
      </c>
      <c r="B25621" t="s">
        <v>21689</v>
      </c>
      <c r="C25621" t="s">
        <v>21690</v>
      </c>
      <c r="D25621">
        <v>1</v>
      </c>
      <c r="E25621" t="s">
        <v>21309</v>
      </c>
    </row>
    <row r="25622" spans="1:5">
      <c r="A25622" t="s">
        <v>22387</v>
      </c>
      <c r="B25622" t="s">
        <v>7763</v>
      </c>
      <c r="C25622" t="s">
        <v>7764</v>
      </c>
      <c r="D25622">
        <v>1</v>
      </c>
      <c r="E25622" t="s">
        <v>21309</v>
      </c>
    </row>
    <row r="25623" spans="1:5">
      <c r="A25623" t="s">
        <v>22388</v>
      </c>
      <c r="B25623" t="s">
        <v>247</v>
      </c>
      <c r="C25623" t="s">
        <v>14079</v>
      </c>
      <c r="D25623">
        <v>1</v>
      </c>
      <c r="E25623" t="s">
        <v>21309</v>
      </c>
    </row>
    <row r="25624" spans="1:5">
      <c r="A25624" t="s">
        <v>21691</v>
      </c>
      <c r="B25624" t="s">
        <v>21692</v>
      </c>
      <c r="C25624" t="s">
        <v>21693</v>
      </c>
      <c r="D25624">
        <v>1</v>
      </c>
      <c r="E25624" t="s">
        <v>21309</v>
      </c>
    </row>
    <row r="25625" spans="1:5">
      <c r="A25625" t="s">
        <v>21694</v>
      </c>
      <c r="B25625" t="s">
        <v>3478</v>
      </c>
      <c r="C25625" t="s">
        <v>3479</v>
      </c>
      <c r="D25625">
        <v>1</v>
      </c>
      <c r="E25625" t="s">
        <v>21309</v>
      </c>
    </row>
    <row r="25626" spans="1:5">
      <c r="A25626" t="s">
        <v>36187</v>
      </c>
      <c r="B25626" t="s">
        <v>33580</v>
      </c>
      <c r="C25626" t="s">
        <v>31824</v>
      </c>
      <c r="D25626">
        <v>1</v>
      </c>
      <c r="E25626" t="s">
        <v>21309</v>
      </c>
    </row>
    <row r="25627" spans="1:5">
      <c r="A25627" t="s">
        <v>35421</v>
      </c>
      <c r="B25627" t="s">
        <v>35422</v>
      </c>
      <c r="C25627" t="s">
        <v>35423</v>
      </c>
      <c r="D25627">
        <v>1</v>
      </c>
      <c r="E25627" t="s">
        <v>21309</v>
      </c>
    </row>
    <row r="25628" spans="1:5">
      <c r="A25628" t="s">
        <v>36152</v>
      </c>
      <c r="B25628" t="s">
        <v>16677</v>
      </c>
      <c r="C25628" t="s">
        <v>16678</v>
      </c>
      <c r="D25628">
        <v>1</v>
      </c>
      <c r="E25628" t="s">
        <v>21309</v>
      </c>
    </row>
    <row r="25629" spans="1:5">
      <c r="A25629" t="s">
        <v>22389</v>
      </c>
      <c r="B25629" t="s">
        <v>22390</v>
      </c>
      <c r="C25629" t="s">
        <v>22391</v>
      </c>
      <c r="D25629">
        <v>1</v>
      </c>
      <c r="E25629" t="s">
        <v>21309</v>
      </c>
    </row>
    <row r="25630" spans="1:5">
      <c r="A25630" t="s">
        <v>22392</v>
      </c>
      <c r="B25630" t="s">
        <v>22393</v>
      </c>
      <c r="C25630" t="s">
        <v>22394</v>
      </c>
      <c r="D25630">
        <v>1</v>
      </c>
      <c r="E25630" t="s">
        <v>21309</v>
      </c>
    </row>
    <row r="25631" spans="1:5">
      <c r="A25631" t="s">
        <v>35853</v>
      </c>
      <c r="B25631" t="s">
        <v>3379</v>
      </c>
      <c r="C25631" t="s">
        <v>3380</v>
      </c>
      <c r="D25631">
        <v>1</v>
      </c>
      <c r="E25631" t="s">
        <v>21309</v>
      </c>
    </row>
    <row r="25632" spans="1:5">
      <c r="A25632" t="s">
        <v>15801</v>
      </c>
      <c r="B25632" t="s">
        <v>15802</v>
      </c>
      <c r="C25632" t="s">
        <v>15803</v>
      </c>
      <c r="D25632">
        <v>1</v>
      </c>
      <c r="E25632" t="s">
        <v>21309</v>
      </c>
    </row>
    <row r="25633" spans="1:5">
      <c r="A25633" t="s">
        <v>36143</v>
      </c>
      <c r="B25633" t="s">
        <v>6171</v>
      </c>
      <c r="C25633" t="s">
        <v>6172</v>
      </c>
      <c r="D25633">
        <v>1</v>
      </c>
      <c r="E25633" t="s">
        <v>21309</v>
      </c>
    </row>
    <row r="25634" spans="1:5">
      <c r="A25634" t="s">
        <v>36183</v>
      </c>
      <c r="B25634" t="s">
        <v>36184</v>
      </c>
      <c r="C25634" t="s">
        <v>36185</v>
      </c>
      <c r="D25634">
        <v>1</v>
      </c>
      <c r="E25634" t="s">
        <v>21309</v>
      </c>
    </row>
    <row r="25635" spans="1:5">
      <c r="A25635" t="s">
        <v>12569</v>
      </c>
      <c r="B25635" t="s">
        <v>12570</v>
      </c>
      <c r="C25635" t="s">
        <v>12571</v>
      </c>
      <c r="D25635">
        <v>1</v>
      </c>
      <c r="E25635" t="s">
        <v>21309</v>
      </c>
    </row>
    <row r="25636" spans="1:5">
      <c r="A25636" t="s">
        <v>6582</v>
      </c>
      <c r="B25636" t="s">
        <v>6583</v>
      </c>
      <c r="C25636" t="s">
        <v>6584</v>
      </c>
      <c r="D25636">
        <v>2</v>
      </c>
      <c r="E25636" t="s">
        <v>21309</v>
      </c>
    </row>
    <row r="25637" spans="1:5">
      <c r="A25637" t="s">
        <v>21869</v>
      </c>
      <c r="B25637" t="s">
        <v>20944</v>
      </c>
      <c r="C25637" t="s">
        <v>20945</v>
      </c>
      <c r="D25637">
        <v>1</v>
      </c>
      <c r="E25637" t="s">
        <v>21309</v>
      </c>
    </row>
    <row r="25638" spans="1:5">
      <c r="A25638" t="s">
        <v>17506</v>
      </c>
      <c r="B25638" t="s">
        <v>17507</v>
      </c>
      <c r="C25638" t="s">
        <v>17508</v>
      </c>
      <c r="D25638">
        <v>1</v>
      </c>
      <c r="E25638" t="s">
        <v>21309</v>
      </c>
    </row>
    <row r="25639" spans="1:5">
      <c r="A25639" t="s">
        <v>21870</v>
      </c>
      <c r="B25639" t="s">
        <v>21871</v>
      </c>
      <c r="C25639" t="s">
        <v>21872</v>
      </c>
      <c r="D25639">
        <v>1</v>
      </c>
      <c r="E25639" t="s">
        <v>21309</v>
      </c>
    </row>
    <row r="25640" spans="1:5">
      <c r="A25640" t="s">
        <v>21873</v>
      </c>
      <c r="B25640" t="s">
        <v>21874</v>
      </c>
      <c r="C25640" t="s">
        <v>2101</v>
      </c>
      <c r="D25640">
        <v>1</v>
      </c>
      <c r="E25640" t="s">
        <v>21309</v>
      </c>
    </row>
    <row r="25641" spans="1:5">
      <c r="A25641" t="s">
        <v>6783</v>
      </c>
      <c r="B25641" t="s">
        <v>6784</v>
      </c>
      <c r="C25641" t="s">
        <v>2599</v>
      </c>
      <c r="D25641">
        <v>1</v>
      </c>
      <c r="E25641" t="s">
        <v>21309</v>
      </c>
    </row>
    <row r="25642" spans="1:5">
      <c r="A25642" t="s">
        <v>14015</v>
      </c>
      <c r="B25642" t="s">
        <v>14016</v>
      </c>
      <c r="C25642" t="s">
        <v>14017</v>
      </c>
      <c r="D25642">
        <v>1</v>
      </c>
      <c r="E25642" t="s">
        <v>21309</v>
      </c>
    </row>
    <row r="25643" spans="1:5">
      <c r="A25643" t="s">
        <v>21990</v>
      </c>
      <c r="B25643" t="s">
        <v>21991</v>
      </c>
      <c r="C25643" t="s">
        <v>21992</v>
      </c>
      <c r="D25643">
        <v>9</v>
      </c>
      <c r="E25643" t="s">
        <v>21309</v>
      </c>
    </row>
    <row r="25644" spans="1:5">
      <c r="A25644" t="s">
        <v>14174</v>
      </c>
      <c r="B25644" t="s">
        <v>14175</v>
      </c>
      <c r="C25644" t="s">
        <v>14176</v>
      </c>
      <c r="D25644">
        <v>1</v>
      </c>
      <c r="E25644" t="s">
        <v>21309</v>
      </c>
    </row>
    <row r="25645" spans="1:5">
      <c r="A25645" t="s">
        <v>18606</v>
      </c>
      <c r="B25645" t="s">
        <v>18607</v>
      </c>
      <c r="C25645" t="s">
        <v>18608</v>
      </c>
      <c r="D25645">
        <v>2</v>
      </c>
      <c r="E25645" t="s">
        <v>21309</v>
      </c>
    </row>
    <row r="25646" spans="1:5">
      <c r="A25646" t="s">
        <v>6855</v>
      </c>
      <c r="B25646" t="s">
        <v>6856</v>
      </c>
      <c r="C25646" t="s">
        <v>6857</v>
      </c>
      <c r="D25646">
        <v>1</v>
      </c>
      <c r="E25646" t="s">
        <v>21309</v>
      </c>
    </row>
    <row r="25647" spans="1:5">
      <c r="A25647" t="s">
        <v>7788</v>
      </c>
      <c r="B25647" t="s">
        <v>7789</v>
      </c>
      <c r="C25647" t="s">
        <v>7790</v>
      </c>
      <c r="D25647">
        <v>1</v>
      </c>
      <c r="E25647" t="s">
        <v>21309</v>
      </c>
    </row>
    <row r="25648" spans="1:5">
      <c r="A25648" t="s">
        <v>21891</v>
      </c>
      <c r="B25648" t="s">
        <v>21892</v>
      </c>
      <c r="C25648" t="s">
        <v>21893</v>
      </c>
      <c r="D25648">
        <v>1</v>
      </c>
      <c r="E25648" t="s">
        <v>21309</v>
      </c>
    </row>
    <row r="25649" spans="1:5">
      <c r="A25649" t="s">
        <v>19393</v>
      </c>
      <c r="B25649" t="s">
        <v>19394</v>
      </c>
      <c r="C25649" t="s">
        <v>19395</v>
      </c>
      <c r="D25649">
        <v>1</v>
      </c>
      <c r="E25649" t="s">
        <v>21309</v>
      </c>
    </row>
    <row r="25650" spans="1:5">
      <c r="A25650" t="s">
        <v>21921</v>
      </c>
      <c r="B25650" t="s">
        <v>5440</v>
      </c>
      <c r="C25650" t="s">
        <v>5441</v>
      </c>
      <c r="D25650">
        <v>1</v>
      </c>
      <c r="E25650" t="s">
        <v>21309</v>
      </c>
    </row>
    <row r="25651" spans="1:5">
      <c r="A25651" t="s">
        <v>7181</v>
      </c>
      <c r="B25651" t="s">
        <v>7182</v>
      </c>
      <c r="C25651" t="s">
        <v>7183</v>
      </c>
      <c r="D25651">
        <v>1</v>
      </c>
      <c r="E25651" t="s">
        <v>21309</v>
      </c>
    </row>
    <row r="25652" spans="1:5">
      <c r="A25652" t="s">
        <v>22035</v>
      </c>
      <c r="B25652" t="s">
        <v>21423</v>
      </c>
      <c r="C25652" t="s">
        <v>15203</v>
      </c>
      <c r="D25652">
        <v>2</v>
      </c>
      <c r="E25652" t="s">
        <v>21309</v>
      </c>
    </row>
    <row r="25653" spans="1:5">
      <c r="A25653" t="s">
        <v>14284</v>
      </c>
      <c r="B25653" t="s">
        <v>14285</v>
      </c>
      <c r="C25653" t="s">
        <v>14286</v>
      </c>
      <c r="D25653">
        <v>2</v>
      </c>
      <c r="E25653" t="s">
        <v>21309</v>
      </c>
    </row>
    <row r="25654" spans="1:5">
      <c r="A25654" t="s">
        <v>14287</v>
      </c>
      <c r="B25654" t="s">
        <v>14288</v>
      </c>
      <c r="C25654" t="s">
        <v>14289</v>
      </c>
      <c r="D25654">
        <v>1</v>
      </c>
      <c r="E25654" t="s">
        <v>21309</v>
      </c>
    </row>
    <row r="25655" spans="1:5">
      <c r="A25655" t="s">
        <v>19447</v>
      </c>
      <c r="B25655" t="s">
        <v>19448</v>
      </c>
      <c r="C25655" t="s">
        <v>19449</v>
      </c>
      <c r="D25655">
        <v>1</v>
      </c>
      <c r="E25655" t="s">
        <v>21309</v>
      </c>
    </row>
    <row r="25656" spans="1:5">
      <c r="A25656" t="s">
        <v>22041</v>
      </c>
      <c r="B25656" t="s">
        <v>22042</v>
      </c>
      <c r="C25656" t="s">
        <v>22043</v>
      </c>
      <c r="D25656">
        <v>1</v>
      </c>
      <c r="E25656" t="s">
        <v>21309</v>
      </c>
    </row>
    <row r="25657" spans="1:5">
      <c r="A25657" t="s">
        <v>21922</v>
      </c>
      <c r="B25657" t="s">
        <v>2279</v>
      </c>
      <c r="C25657" t="s">
        <v>2280</v>
      </c>
      <c r="D25657">
        <v>1</v>
      </c>
      <c r="E25657" t="s">
        <v>21309</v>
      </c>
    </row>
    <row r="25658" spans="1:5">
      <c r="A25658" t="s">
        <v>20049</v>
      </c>
      <c r="B25658" t="s">
        <v>20050</v>
      </c>
      <c r="C25658" t="s">
        <v>20051</v>
      </c>
      <c r="D25658">
        <v>21</v>
      </c>
      <c r="E25658" t="s">
        <v>21309</v>
      </c>
    </row>
    <row r="25659" spans="1:5">
      <c r="A25659" t="s">
        <v>21923</v>
      </c>
      <c r="B25659" t="s">
        <v>9893</v>
      </c>
      <c r="C25659" t="s">
        <v>9894</v>
      </c>
      <c r="D25659">
        <v>2</v>
      </c>
      <c r="E25659" t="s">
        <v>21309</v>
      </c>
    </row>
    <row r="25660" spans="1:5">
      <c r="A25660" t="s">
        <v>21935</v>
      </c>
      <c r="B25660" t="s">
        <v>14303</v>
      </c>
      <c r="C25660" t="s">
        <v>14304</v>
      </c>
      <c r="D25660">
        <v>1</v>
      </c>
      <c r="E25660" t="s">
        <v>21309</v>
      </c>
    </row>
    <row r="25661" spans="1:5">
      <c r="A25661" t="s">
        <v>19914</v>
      </c>
      <c r="B25661" t="s">
        <v>19915</v>
      </c>
      <c r="C25661" t="s">
        <v>19916</v>
      </c>
      <c r="D25661">
        <v>2</v>
      </c>
      <c r="E25661" t="s">
        <v>21309</v>
      </c>
    </row>
    <row r="25662" spans="1:5">
      <c r="A25662" t="s">
        <v>14165</v>
      </c>
      <c r="B25662" t="s">
        <v>14166</v>
      </c>
      <c r="C25662" t="s">
        <v>14167</v>
      </c>
      <c r="D25662">
        <v>1</v>
      </c>
      <c r="E25662" t="s">
        <v>21309</v>
      </c>
    </row>
    <row r="25663" spans="1:5">
      <c r="A25663" t="s">
        <v>21418</v>
      </c>
      <c r="B25663" t="s">
        <v>21419</v>
      </c>
      <c r="C25663" t="s">
        <v>21420</v>
      </c>
      <c r="D25663">
        <v>1</v>
      </c>
      <c r="E25663" t="s">
        <v>21309</v>
      </c>
    </row>
    <row r="25664" spans="1:5">
      <c r="A25664" t="s">
        <v>21053</v>
      </c>
      <c r="B25664" t="s">
        <v>21054</v>
      </c>
      <c r="C25664" t="s">
        <v>21055</v>
      </c>
      <c r="D25664">
        <v>1</v>
      </c>
      <c r="E25664" t="s">
        <v>21309</v>
      </c>
    </row>
    <row r="25665" spans="1:5">
      <c r="A25665" t="s">
        <v>22014</v>
      </c>
      <c r="B25665" t="s">
        <v>22015</v>
      </c>
      <c r="C25665" t="s">
        <v>22016</v>
      </c>
      <c r="D25665">
        <v>6</v>
      </c>
      <c r="E25665" t="s">
        <v>21309</v>
      </c>
    </row>
    <row r="25666" spans="1:5">
      <c r="A25666" t="s">
        <v>14221</v>
      </c>
      <c r="B25666" t="s">
        <v>14222</v>
      </c>
      <c r="C25666" t="s">
        <v>14223</v>
      </c>
      <c r="D25666">
        <v>9</v>
      </c>
      <c r="E25666" t="s">
        <v>21309</v>
      </c>
    </row>
    <row r="25667" spans="1:5">
      <c r="A25667" t="s">
        <v>12599</v>
      </c>
      <c r="B25667" t="s">
        <v>12600</v>
      </c>
      <c r="C25667" t="s">
        <v>12601</v>
      </c>
      <c r="D25667">
        <v>5</v>
      </c>
      <c r="E25667" t="s">
        <v>21309</v>
      </c>
    </row>
    <row r="25668" spans="1:5">
      <c r="A25668" t="s">
        <v>7878</v>
      </c>
      <c r="B25668" t="s">
        <v>7879</v>
      </c>
      <c r="C25668" t="s">
        <v>7880</v>
      </c>
      <c r="D25668">
        <v>35</v>
      </c>
      <c r="E25668" t="s">
        <v>21309</v>
      </c>
    </row>
    <row r="25669" spans="1:5">
      <c r="A25669" t="s">
        <v>22017</v>
      </c>
      <c r="B25669" t="s">
        <v>22018</v>
      </c>
      <c r="C25669" t="s">
        <v>22019</v>
      </c>
      <c r="D25669">
        <v>19</v>
      </c>
      <c r="E25669" t="s">
        <v>21309</v>
      </c>
    </row>
    <row r="25670" spans="1:5">
      <c r="A25670" t="s">
        <v>14224</v>
      </c>
      <c r="B25670" t="s">
        <v>14225</v>
      </c>
      <c r="C25670" t="s">
        <v>14226</v>
      </c>
      <c r="D25670">
        <v>5</v>
      </c>
      <c r="E25670" t="s">
        <v>21309</v>
      </c>
    </row>
    <row r="25671" spans="1:5">
      <c r="A25671" t="s">
        <v>7881</v>
      </c>
      <c r="B25671" t="s">
        <v>7882</v>
      </c>
      <c r="C25671" t="s">
        <v>7883</v>
      </c>
      <c r="D25671">
        <v>5</v>
      </c>
      <c r="E25671" t="s">
        <v>21309</v>
      </c>
    </row>
    <row r="25672" spans="1:5">
      <c r="A25672" t="s">
        <v>22020</v>
      </c>
      <c r="B25672" t="s">
        <v>22021</v>
      </c>
      <c r="C25672" t="s">
        <v>22022</v>
      </c>
      <c r="D25672">
        <v>1</v>
      </c>
      <c r="E25672" t="s">
        <v>21309</v>
      </c>
    </row>
    <row r="25673" spans="1:5">
      <c r="A25673" t="s">
        <v>14305</v>
      </c>
      <c r="B25673" t="s">
        <v>14306</v>
      </c>
      <c r="C25673" t="s">
        <v>14307</v>
      </c>
      <c r="D25673">
        <v>2</v>
      </c>
      <c r="E25673" t="s">
        <v>21309</v>
      </c>
    </row>
    <row r="25674" spans="1:5">
      <c r="A25674" t="s">
        <v>22044</v>
      </c>
      <c r="B25674" t="s">
        <v>21315</v>
      </c>
      <c r="C25674" t="s">
        <v>5259</v>
      </c>
      <c r="D25674">
        <v>1</v>
      </c>
      <c r="E25674" t="s">
        <v>21309</v>
      </c>
    </row>
    <row r="25675" spans="1:5">
      <c r="A25675" t="s">
        <v>12607</v>
      </c>
      <c r="B25675" t="s">
        <v>12608</v>
      </c>
      <c r="C25675" t="s">
        <v>12609</v>
      </c>
      <c r="D25675">
        <v>1</v>
      </c>
      <c r="E25675" t="s">
        <v>21309</v>
      </c>
    </row>
    <row r="25676" spans="1:5">
      <c r="A25676" t="s">
        <v>12610</v>
      </c>
      <c r="B25676" t="s">
        <v>12611</v>
      </c>
      <c r="C25676" t="s">
        <v>12612</v>
      </c>
      <c r="D25676">
        <v>3</v>
      </c>
      <c r="E25676" t="s">
        <v>21309</v>
      </c>
    </row>
    <row r="25677" spans="1:5">
      <c r="A25677" t="s">
        <v>19432</v>
      </c>
      <c r="B25677" t="s">
        <v>19433</v>
      </c>
      <c r="C25677" t="s">
        <v>19434</v>
      </c>
      <c r="D25677">
        <v>4</v>
      </c>
      <c r="E25677" t="s">
        <v>21309</v>
      </c>
    </row>
    <row r="25678" spans="1:5">
      <c r="A25678" t="s">
        <v>22057</v>
      </c>
      <c r="B25678" t="s">
        <v>13905</v>
      </c>
      <c r="C25678" t="s">
        <v>13906</v>
      </c>
      <c r="D25678">
        <v>1</v>
      </c>
      <c r="E25678" t="s">
        <v>21309</v>
      </c>
    </row>
    <row r="25679" spans="1:5">
      <c r="A25679" t="s">
        <v>22058</v>
      </c>
      <c r="B25679" t="s">
        <v>22059</v>
      </c>
      <c r="C25679" t="s">
        <v>22060</v>
      </c>
      <c r="D25679">
        <v>1</v>
      </c>
      <c r="E25679" t="s">
        <v>21309</v>
      </c>
    </row>
    <row r="25680" spans="1:5">
      <c r="A25680" t="s">
        <v>22089</v>
      </c>
      <c r="B25680" t="s">
        <v>8255</v>
      </c>
      <c r="C25680" t="s">
        <v>8256</v>
      </c>
      <c r="D25680">
        <v>1</v>
      </c>
      <c r="E25680" t="s">
        <v>21309</v>
      </c>
    </row>
    <row r="25681" spans="1:5">
      <c r="A25681" t="s">
        <v>22077</v>
      </c>
      <c r="B25681" t="s">
        <v>22078</v>
      </c>
      <c r="C25681" t="s">
        <v>22079</v>
      </c>
      <c r="D25681">
        <v>2</v>
      </c>
      <c r="E25681" t="s">
        <v>21309</v>
      </c>
    </row>
    <row r="25682" spans="1:5">
      <c r="A25682" t="s">
        <v>18627</v>
      </c>
      <c r="B25682" t="s">
        <v>18628</v>
      </c>
      <c r="C25682" t="s">
        <v>18629</v>
      </c>
      <c r="D25682">
        <v>2</v>
      </c>
      <c r="E25682" t="s">
        <v>21309</v>
      </c>
    </row>
    <row r="25683" spans="1:5">
      <c r="A25683" t="s">
        <v>35178</v>
      </c>
      <c r="B25683" t="s">
        <v>2025</v>
      </c>
      <c r="C25683" t="s">
        <v>2026</v>
      </c>
      <c r="D25683">
        <v>1</v>
      </c>
      <c r="E25683" t="s">
        <v>21309</v>
      </c>
    </row>
    <row r="25684" spans="1:5">
      <c r="A25684" t="s">
        <v>8337</v>
      </c>
      <c r="B25684" t="s">
        <v>8338</v>
      </c>
      <c r="C25684" t="s">
        <v>8339</v>
      </c>
      <c r="D25684">
        <v>1</v>
      </c>
      <c r="E25684" t="s">
        <v>21309</v>
      </c>
    </row>
    <row r="25685" spans="1:5">
      <c r="A25685" t="s">
        <v>22080</v>
      </c>
      <c r="B25685" t="s">
        <v>22081</v>
      </c>
      <c r="C25685" t="s">
        <v>22082</v>
      </c>
      <c r="D25685">
        <v>1</v>
      </c>
      <c r="E25685" t="s">
        <v>21309</v>
      </c>
    </row>
    <row r="25686" spans="1:5">
      <c r="A25686" t="s">
        <v>8346</v>
      </c>
      <c r="B25686" t="s">
        <v>8347</v>
      </c>
      <c r="C25686" t="s">
        <v>8348</v>
      </c>
      <c r="D25686">
        <v>-1</v>
      </c>
      <c r="E25686" t="s">
        <v>21309</v>
      </c>
    </row>
    <row r="25687" spans="1:5">
      <c r="A25687" t="s">
        <v>1422</v>
      </c>
      <c r="B25687" t="s">
        <v>22083</v>
      </c>
      <c r="C25687" t="s">
        <v>22084</v>
      </c>
      <c r="D25687">
        <v>2</v>
      </c>
      <c r="E25687" t="s">
        <v>21309</v>
      </c>
    </row>
    <row r="25688" spans="1:5">
      <c r="A25688" t="s">
        <v>22093</v>
      </c>
      <c r="B25688" t="s">
        <v>5193</v>
      </c>
      <c r="C25688" t="s">
        <v>5194</v>
      </c>
      <c r="D25688">
        <v>1</v>
      </c>
      <c r="E25688" t="s">
        <v>21309</v>
      </c>
    </row>
    <row r="25689" spans="1:5">
      <c r="A25689" t="s">
        <v>8721</v>
      </c>
      <c r="B25689" t="s">
        <v>8722</v>
      </c>
      <c r="C25689" t="s">
        <v>8723</v>
      </c>
      <c r="D25689">
        <v>1</v>
      </c>
      <c r="E25689" t="s">
        <v>21309</v>
      </c>
    </row>
    <row r="25690" spans="1:5">
      <c r="A25690" t="s">
        <v>21421</v>
      </c>
      <c r="B25690" t="s">
        <v>8149</v>
      </c>
      <c r="C25690" t="s">
        <v>8150</v>
      </c>
      <c r="D25690">
        <v>1</v>
      </c>
      <c r="E25690" t="s">
        <v>21309</v>
      </c>
    </row>
    <row r="25691" spans="1:5">
      <c r="A25691" t="s">
        <v>35946</v>
      </c>
      <c r="B25691" t="s">
        <v>6001</v>
      </c>
      <c r="C25691" t="s">
        <v>6002</v>
      </c>
      <c r="D25691">
        <v>1</v>
      </c>
      <c r="E25691" t="s">
        <v>21309</v>
      </c>
    </row>
    <row r="25692" spans="1:5">
      <c r="A25692" t="s">
        <v>22146</v>
      </c>
      <c r="B25692" t="s">
        <v>1681</v>
      </c>
      <c r="C25692" t="s">
        <v>1682</v>
      </c>
      <c r="D25692">
        <v>4</v>
      </c>
      <c r="E25692" t="s">
        <v>21309</v>
      </c>
    </row>
    <row r="25693" spans="1:5">
      <c r="A25693" t="s">
        <v>9036</v>
      </c>
      <c r="B25693" t="s">
        <v>9037</v>
      </c>
      <c r="C25693" t="s">
        <v>9038</v>
      </c>
      <c r="D25693">
        <v>1</v>
      </c>
      <c r="E25693" t="s">
        <v>21309</v>
      </c>
    </row>
    <row r="25694" spans="1:5">
      <c r="A25694" t="s">
        <v>22109</v>
      </c>
      <c r="B25694" t="s">
        <v>1645</v>
      </c>
      <c r="C25694" t="s">
        <v>1646</v>
      </c>
      <c r="D25694">
        <v>1</v>
      </c>
      <c r="E25694" t="s">
        <v>21309</v>
      </c>
    </row>
    <row r="25695" spans="1:5">
      <c r="A25695" t="s">
        <v>22110</v>
      </c>
      <c r="B25695" t="s">
        <v>22111</v>
      </c>
      <c r="C25695" t="s">
        <v>22112</v>
      </c>
      <c r="D25695">
        <v>1</v>
      </c>
      <c r="E25695" t="s">
        <v>21309</v>
      </c>
    </row>
    <row r="25696" spans="1:5">
      <c r="A25696" t="s">
        <v>22188</v>
      </c>
      <c r="B25696" t="s">
        <v>22189</v>
      </c>
      <c r="C25696" t="s">
        <v>22190</v>
      </c>
      <c r="D25696">
        <v>1</v>
      </c>
      <c r="E25696" t="s">
        <v>21309</v>
      </c>
    </row>
    <row r="25697" spans="1:5">
      <c r="A25697" t="s">
        <v>36176</v>
      </c>
      <c r="B25697" t="s">
        <v>36177</v>
      </c>
      <c r="C25697" t="s">
        <v>36178</v>
      </c>
      <c r="D25697">
        <v>1</v>
      </c>
      <c r="E25697" t="s">
        <v>21309</v>
      </c>
    </row>
    <row r="25698" spans="1:5">
      <c r="A25698" t="s">
        <v>36179</v>
      </c>
      <c r="B25698" t="s">
        <v>15891</v>
      </c>
      <c r="C25698" t="s">
        <v>15892</v>
      </c>
      <c r="D25698">
        <v>1</v>
      </c>
      <c r="E25698" t="s">
        <v>21309</v>
      </c>
    </row>
    <row r="25699" spans="1:5">
      <c r="A25699" t="s">
        <v>36180</v>
      </c>
      <c r="B25699" t="s">
        <v>36181</v>
      </c>
      <c r="C25699" t="s">
        <v>36182</v>
      </c>
      <c r="D25699">
        <v>1</v>
      </c>
      <c r="E25699" t="s">
        <v>21309</v>
      </c>
    </row>
    <row r="25700" spans="1:5">
      <c r="A25700" t="s">
        <v>22192</v>
      </c>
      <c r="B25700" t="s">
        <v>22193</v>
      </c>
      <c r="C25700" t="s">
        <v>22194</v>
      </c>
      <c r="D25700">
        <v>1</v>
      </c>
      <c r="E25700" t="s">
        <v>21309</v>
      </c>
    </row>
    <row r="25701" spans="1:5">
      <c r="A25701" t="s">
        <v>16715</v>
      </c>
      <c r="B25701" t="s">
        <v>16716</v>
      </c>
      <c r="C25701" t="s">
        <v>16717</v>
      </c>
      <c r="D25701">
        <v>1</v>
      </c>
      <c r="E25701" t="s">
        <v>21309</v>
      </c>
    </row>
    <row r="25702" spans="1:5">
      <c r="A25702" t="s">
        <v>9877</v>
      </c>
      <c r="B25702" t="s">
        <v>9878</v>
      </c>
      <c r="C25702" t="s">
        <v>9879</v>
      </c>
      <c r="D25702">
        <v>2</v>
      </c>
      <c r="E25702" t="s">
        <v>21309</v>
      </c>
    </row>
    <row r="25703" spans="1:5">
      <c r="A25703" t="s">
        <v>22207</v>
      </c>
      <c r="B25703" t="s">
        <v>13126</v>
      </c>
      <c r="C25703" t="s">
        <v>13127</v>
      </c>
      <c r="D25703">
        <v>3</v>
      </c>
      <c r="E25703" t="s">
        <v>21309</v>
      </c>
    </row>
    <row r="25704" spans="1:5">
      <c r="A25704" t="s">
        <v>35183</v>
      </c>
      <c r="B25704" t="s">
        <v>3317</v>
      </c>
      <c r="C25704" t="s">
        <v>3318</v>
      </c>
      <c r="D25704">
        <v>2</v>
      </c>
      <c r="E25704" t="s">
        <v>21309</v>
      </c>
    </row>
    <row r="25705" spans="1:5">
      <c r="A25705" t="s">
        <v>10177</v>
      </c>
      <c r="B25705" t="s">
        <v>10178</v>
      </c>
      <c r="C25705" t="s">
        <v>10179</v>
      </c>
      <c r="D25705">
        <v>1</v>
      </c>
      <c r="E25705" t="s">
        <v>21309</v>
      </c>
    </row>
    <row r="25706" spans="1:5">
      <c r="A25706" t="s">
        <v>22237</v>
      </c>
      <c r="B25706" t="s">
        <v>22238</v>
      </c>
      <c r="C25706" t="s">
        <v>22239</v>
      </c>
      <c r="D25706">
        <v>1</v>
      </c>
      <c r="E25706" t="s">
        <v>21309</v>
      </c>
    </row>
    <row r="25707" spans="1:5">
      <c r="A25707" t="s">
        <v>10307</v>
      </c>
      <c r="B25707" t="s">
        <v>10308</v>
      </c>
      <c r="C25707" t="s">
        <v>10309</v>
      </c>
      <c r="D25707">
        <v>1</v>
      </c>
      <c r="E25707" t="s">
        <v>21309</v>
      </c>
    </row>
    <row r="25708" spans="1:5">
      <c r="A25708" t="s">
        <v>16181</v>
      </c>
      <c r="B25708" t="s">
        <v>16182</v>
      </c>
      <c r="C25708" t="s">
        <v>16183</v>
      </c>
      <c r="D25708">
        <v>1</v>
      </c>
      <c r="E25708" t="s">
        <v>21309</v>
      </c>
    </row>
    <row r="25709" spans="1:5">
      <c r="A25709" t="s">
        <v>10328</v>
      </c>
      <c r="B25709" t="s">
        <v>10329</v>
      </c>
      <c r="C25709" t="s">
        <v>10330</v>
      </c>
      <c r="D25709">
        <v>4</v>
      </c>
      <c r="E25709" t="s">
        <v>21309</v>
      </c>
    </row>
    <row r="25710" spans="1:5">
      <c r="A25710" t="s">
        <v>22065</v>
      </c>
      <c r="B25710" t="s">
        <v>22066</v>
      </c>
      <c r="C25710" t="s">
        <v>22067</v>
      </c>
      <c r="D25710">
        <v>1</v>
      </c>
      <c r="E25710" t="s">
        <v>21309</v>
      </c>
    </row>
    <row r="25711" spans="1:5">
      <c r="A25711" t="s">
        <v>22068</v>
      </c>
      <c r="B25711" t="s">
        <v>22069</v>
      </c>
      <c r="C25711" t="s">
        <v>22070</v>
      </c>
      <c r="D25711">
        <v>1</v>
      </c>
      <c r="E25711" t="s">
        <v>21309</v>
      </c>
    </row>
    <row r="25712" spans="1:5">
      <c r="A25712" t="s">
        <v>22240</v>
      </c>
      <c r="B25712" t="s">
        <v>7023</v>
      </c>
      <c r="C25712" t="s">
        <v>7024</v>
      </c>
      <c r="D25712">
        <v>1</v>
      </c>
      <c r="E25712" t="s">
        <v>21309</v>
      </c>
    </row>
    <row r="25713" spans="1:5">
      <c r="A25713" t="s">
        <v>19633</v>
      </c>
      <c r="B25713" t="s">
        <v>19634</v>
      </c>
      <c r="C25713" t="s">
        <v>19635</v>
      </c>
      <c r="D25713">
        <v>2</v>
      </c>
      <c r="E25713" t="s">
        <v>21309</v>
      </c>
    </row>
    <row r="25714" spans="1:5">
      <c r="A25714" t="s">
        <v>10354</v>
      </c>
      <c r="B25714" t="s">
        <v>10355</v>
      </c>
      <c r="C25714" t="s">
        <v>10356</v>
      </c>
      <c r="D25714">
        <v>1</v>
      </c>
      <c r="E25714" t="s">
        <v>21309</v>
      </c>
    </row>
    <row r="25715" spans="1:5">
      <c r="A25715" t="s">
        <v>10371</v>
      </c>
      <c r="B25715" t="s">
        <v>10372</v>
      </c>
      <c r="C25715" t="s">
        <v>10373</v>
      </c>
      <c r="D25715">
        <v>1</v>
      </c>
      <c r="E25715" t="s">
        <v>21309</v>
      </c>
    </row>
    <row r="25716" spans="1:5">
      <c r="A25716" t="s">
        <v>22242</v>
      </c>
      <c r="B25716" t="s">
        <v>22243</v>
      </c>
      <c r="C25716" t="s">
        <v>22244</v>
      </c>
      <c r="D25716">
        <v>1</v>
      </c>
      <c r="E25716" t="s">
        <v>21309</v>
      </c>
    </row>
    <row r="25717" spans="1:5">
      <c r="A25717" t="s">
        <v>22245</v>
      </c>
      <c r="B25717" t="s">
        <v>19863</v>
      </c>
      <c r="C25717" t="s">
        <v>19864</v>
      </c>
      <c r="D25717">
        <v>1</v>
      </c>
      <c r="E25717" t="s">
        <v>21309</v>
      </c>
    </row>
    <row r="25718" spans="1:5">
      <c r="A25718" t="s">
        <v>22246</v>
      </c>
      <c r="B25718" t="s">
        <v>6481</v>
      </c>
      <c r="C25718" t="s">
        <v>6482</v>
      </c>
      <c r="D25718">
        <v>1</v>
      </c>
      <c r="E25718" t="s">
        <v>21309</v>
      </c>
    </row>
    <row r="25719" spans="1:5">
      <c r="A25719" t="s">
        <v>35871</v>
      </c>
      <c r="B25719" t="s">
        <v>14369</v>
      </c>
      <c r="C25719" t="s">
        <v>14370</v>
      </c>
      <c r="D25719">
        <v>1</v>
      </c>
      <c r="E25719" t="s">
        <v>21309</v>
      </c>
    </row>
    <row r="25720" spans="1:5">
      <c r="A25720" t="s">
        <v>19689</v>
      </c>
      <c r="B25720" t="s">
        <v>19690</v>
      </c>
      <c r="C25720" t="s">
        <v>19691</v>
      </c>
      <c r="D25720">
        <v>3</v>
      </c>
      <c r="E25720" t="s">
        <v>21309</v>
      </c>
    </row>
    <row r="25721" spans="1:5">
      <c r="A25721" t="s">
        <v>14814</v>
      </c>
      <c r="B25721" t="s">
        <v>14815</v>
      </c>
      <c r="C25721" t="s">
        <v>14816</v>
      </c>
      <c r="D25721">
        <v>1</v>
      </c>
      <c r="E25721" t="s">
        <v>21309</v>
      </c>
    </row>
    <row r="25722" spans="1:5">
      <c r="A25722" t="s">
        <v>19695</v>
      </c>
      <c r="B25722" t="s">
        <v>19696</v>
      </c>
      <c r="C25722" t="s">
        <v>19697</v>
      </c>
      <c r="D25722">
        <v>24</v>
      </c>
      <c r="E25722" t="s">
        <v>21309</v>
      </c>
    </row>
    <row r="25723" spans="1:5">
      <c r="A25723" t="s">
        <v>11001</v>
      </c>
      <c r="B25723" t="s">
        <v>11002</v>
      </c>
      <c r="C25723" t="s">
        <v>11003</v>
      </c>
      <c r="D25723">
        <v>3</v>
      </c>
      <c r="E25723" t="s">
        <v>21309</v>
      </c>
    </row>
    <row r="25724" spans="1:5">
      <c r="A25724" t="s">
        <v>11007</v>
      </c>
      <c r="B25724" t="s">
        <v>11008</v>
      </c>
      <c r="C25724" t="s">
        <v>11009</v>
      </c>
      <c r="D25724">
        <v>5</v>
      </c>
      <c r="E25724" t="s">
        <v>21309</v>
      </c>
    </row>
    <row r="25725" spans="1:5">
      <c r="A25725" t="s">
        <v>22281</v>
      </c>
      <c r="B25725" t="s">
        <v>22282</v>
      </c>
      <c r="C25725" t="s">
        <v>22283</v>
      </c>
      <c r="D25725">
        <v>1</v>
      </c>
      <c r="E25725" t="s">
        <v>21309</v>
      </c>
    </row>
    <row r="25726" spans="1:5">
      <c r="A25726" t="s">
        <v>22316</v>
      </c>
      <c r="B25726" t="s">
        <v>22317</v>
      </c>
      <c r="C25726" t="s">
        <v>22318</v>
      </c>
      <c r="D25726">
        <v>19</v>
      </c>
      <c r="E25726" t="s">
        <v>21309</v>
      </c>
    </row>
    <row r="25727" spans="1:5">
      <c r="A25727" t="s">
        <v>11290</v>
      </c>
      <c r="B25727" t="s">
        <v>11291</v>
      </c>
      <c r="C25727" t="s">
        <v>11292</v>
      </c>
      <c r="D25727">
        <v>11</v>
      </c>
      <c r="E25727" t="s">
        <v>21309</v>
      </c>
    </row>
    <row r="25728" spans="1:5">
      <c r="A25728" t="s">
        <v>35872</v>
      </c>
      <c r="B25728" t="s">
        <v>18521</v>
      </c>
      <c r="C25728" t="s">
        <v>18522</v>
      </c>
      <c r="D25728">
        <v>1</v>
      </c>
      <c r="E25728" t="s">
        <v>21309</v>
      </c>
    </row>
    <row r="25729" spans="1:5">
      <c r="A25729" t="s">
        <v>11350</v>
      </c>
      <c r="B25729" t="s">
        <v>11351</v>
      </c>
      <c r="C25729" t="s">
        <v>11352</v>
      </c>
      <c r="D25729">
        <v>3</v>
      </c>
      <c r="E25729" t="s">
        <v>21309</v>
      </c>
    </row>
    <row r="25730" spans="1:5">
      <c r="A25730" t="s">
        <v>14861</v>
      </c>
      <c r="B25730" t="s">
        <v>14862</v>
      </c>
      <c r="C25730" t="s">
        <v>14863</v>
      </c>
      <c r="D25730">
        <v>1</v>
      </c>
      <c r="E25730" t="s">
        <v>21309</v>
      </c>
    </row>
    <row r="25731" spans="1:5">
      <c r="A25731" t="s">
        <v>11449</v>
      </c>
      <c r="B25731" t="s">
        <v>11450</v>
      </c>
      <c r="C25731" t="s">
        <v>11451</v>
      </c>
      <c r="D25731">
        <v>1</v>
      </c>
      <c r="E25731" t="s">
        <v>21309</v>
      </c>
    </row>
    <row r="25732" spans="1:5">
      <c r="A25732" t="s">
        <v>11516</v>
      </c>
      <c r="B25732" t="s">
        <v>11517</v>
      </c>
      <c r="C25732" t="s">
        <v>11518</v>
      </c>
      <c r="D25732">
        <v>1</v>
      </c>
      <c r="E25732" t="s">
        <v>21309</v>
      </c>
    </row>
    <row r="25733" spans="1:5">
      <c r="A25733" t="s">
        <v>22351</v>
      </c>
      <c r="B25733" t="s">
        <v>8385</v>
      </c>
      <c r="C25733" t="s">
        <v>8386</v>
      </c>
      <c r="D25733">
        <v>1</v>
      </c>
      <c r="E25733" t="s">
        <v>21309</v>
      </c>
    </row>
    <row r="25734" spans="1:5">
      <c r="A25734" t="s">
        <v>36172</v>
      </c>
      <c r="B25734" t="s">
        <v>8374</v>
      </c>
      <c r="C25734" t="s">
        <v>8375</v>
      </c>
      <c r="D25734">
        <v>1</v>
      </c>
      <c r="E25734" t="s">
        <v>21309</v>
      </c>
    </row>
    <row r="25735" spans="1:5">
      <c r="A25735" t="s">
        <v>36173</v>
      </c>
      <c r="B25735" t="s">
        <v>18415</v>
      </c>
      <c r="C25735" t="s">
        <v>18416</v>
      </c>
      <c r="D25735">
        <v>1</v>
      </c>
      <c r="E25735" t="s">
        <v>21309</v>
      </c>
    </row>
    <row r="25736" spans="1:5">
      <c r="A25736" t="s">
        <v>36174</v>
      </c>
      <c r="B25736" t="s">
        <v>28001</v>
      </c>
      <c r="C25736" t="s">
        <v>28002</v>
      </c>
      <c r="D25736">
        <v>1</v>
      </c>
      <c r="E25736" t="s">
        <v>21309</v>
      </c>
    </row>
    <row r="25737" spans="1:5">
      <c r="A25737" t="s">
        <v>2537</v>
      </c>
      <c r="B25737" t="s">
        <v>2538</v>
      </c>
      <c r="C25737" t="s">
        <v>2539</v>
      </c>
      <c r="D25737">
        <v>1</v>
      </c>
      <c r="E25737" t="s">
        <v>21309</v>
      </c>
    </row>
    <row r="25738" spans="1:5">
      <c r="A25738" t="s">
        <v>20731</v>
      </c>
      <c r="B25738" t="s">
        <v>20732</v>
      </c>
      <c r="C25738" t="s">
        <v>20733</v>
      </c>
      <c r="D25738">
        <v>1</v>
      </c>
      <c r="E25738" t="s">
        <v>21309</v>
      </c>
    </row>
    <row r="25739" spans="1:5">
      <c r="A25739" t="s">
        <v>21422</v>
      </c>
      <c r="B25739" t="s">
        <v>21423</v>
      </c>
      <c r="C25739" t="s">
        <v>15203</v>
      </c>
      <c r="D25739">
        <v>1</v>
      </c>
      <c r="E25739" t="s">
        <v>21309</v>
      </c>
    </row>
    <row r="25740" spans="1:5">
      <c r="A25740" t="s">
        <v>22075</v>
      </c>
      <c r="B25740" t="s">
        <v>22076</v>
      </c>
      <c r="C25740" t="s">
        <v>1765</v>
      </c>
      <c r="D25740">
        <v>1</v>
      </c>
      <c r="E25740" t="s">
        <v>21309</v>
      </c>
    </row>
    <row r="25741" spans="1:5">
      <c r="A25741" t="s">
        <v>16021</v>
      </c>
      <c r="B25741" t="s">
        <v>16022</v>
      </c>
      <c r="C25741" t="s">
        <v>16023</v>
      </c>
      <c r="D25741">
        <v>6</v>
      </c>
      <c r="E25741" t="s">
        <v>21309</v>
      </c>
    </row>
    <row r="25742" spans="1:5">
      <c r="A25742" t="s">
        <v>13082</v>
      </c>
      <c r="B25742" t="s">
        <v>13083</v>
      </c>
      <c r="C25742" t="s">
        <v>13084</v>
      </c>
      <c r="D25742">
        <v>1</v>
      </c>
      <c r="E25742" t="s">
        <v>21309</v>
      </c>
    </row>
    <row r="25743" spans="1:5">
      <c r="A25743" t="s">
        <v>14410</v>
      </c>
      <c r="B25743" t="s">
        <v>14411</v>
      </c>
      <c r="C25743" t="s">
        <v>14412</v>
      </c>
      <c r="D25743">
        <v>1</v>
      </c>
      <c r="E25743" t="s">
        <v>21309</v>
      </c>
    </row>
    <row r="25744" spans="1:5">
      <c r="A25744" t="s">
        <v>1144</v>
      </c>
      <c r="B25744" t="s">
        <v>22107</v>
      </c>
      <c r="C25744" t="s">
        <v>22108</v>
      </c>
      <c r="D25744">
        <v>1</v>
      </c>
      <c r="E25744" t="s">
        <v>21309</v>
      </c>
    </row>
    <row r="25745" spans="1:5">
      <c r="A25745" t="s">
        <v>21425</v>
      </c>
      <c r="B25745" t="s">
        <v>21426</v>
      </c>
      <c r="C25745" t="s">
        <v>21427</v>
      </c>
      <c r="D25745">
        <v>1</v>
      </c>
      <c r="E25745" t="s">
        <v>21309</v>
      </c>
    </row>
    <row r="25746" spans="1:5">
      <c r="A25746" t="s">
        <v>2615</v>
      </c>
      <c r="B25746" t="s">
        <v>2616</v>
      </c>
      <c r="C25746" t="s">
        <v>2617</v>
      </c>
      <c r="D25746">
        <v>1</v>
      </c>
      <c r="E25746" t="s">
        <v>21309</v>
      </c>
    </row>
    <row r="25747" spans="1:5">
      <c r="A25747" t="s">
        <v>21428</v>
      </c>
      <c r="B25747" t="s">
        <v>21429</v>
      </c>
      <c r="C25747" t="s">
        <v>21430</v>
      </c>
      <c r="D25747">
        <v>2</v>
      </c>
      <c r="E25747" t="s">
        <v>21309</v>
      </c>
    </row>
    <row r="25748" spans="1:5">
      <c r="A25748" t="s">
        <v>21431</v>
      </c>
      <c r="B25748" t="s">
        <v>21432</v>
      </c>
      <c r="C25748" t="s">
        <v>21433</v>
      </c>
      <c r="D25748">
        <v>1</v>
      </c>
      <c r="E25748" t="s">
        <v>21309</v>
      </c>
    </row>
    <row r="25749" spans="1:5">
      <c r="A25749" t="s">
        <v>3483</v>
      </c>
      <c r="B25749" t="s">
        <v>3484</v>
      </c>
      <c r="C25749" t="s">
        <v>3485</v>
      </c>
      <c r="D25749">
        <v>2</v>
      </c>
      <c r="E25749" t="s">
        <v>21309</v>
      </c>
    </row>
    <row r="25750" spans="1:5">
      <c r="A25750" t="s">
        <v>22147</v>
      </c>
      <c r="B25750" t="s">
        <v>1968</v>
      </c>
      <c r="C25750" t="s">
        <v>1969</v>
      </c>
      <c r="D25750">
        <v>1</v>
      </c>
      <c r="E25750" t="s">
        <v>21309</v>
      </c>
    </row>
    <row r="25751" spans="1:5">
      <c r="A25751" t="s">
        <v>35412</v>
      </c>
      <c r="B25751" t="s">
        <v>2411</v>
      </c>
      <c r="C25751" t="s">
        <v>2412</v>
      </c>
      <c r="D25751">
        <v>1</v>
      </c>
      <c r="E25751" t="s">
        <v>21309</v>
      </c>
    </row>
    <row r="25752" spans="1:5">
      <c r="A25752" t="s">
        <v>3596</v>
      </c>
      <c r="B25752" t="s">
        <v>3597</v>
      </c>
      <c r="C25752" t="s">
        <v>3598</v>
      </c>
      <c r="D25752">
        <v>1</v>
      </c>
      <c r="E25752" t="s">
        <v>21309</v>
      </c>
    </row>
    <row r="25753" spans="1:5">
      <c r="A25753" t="s">
        <v>3602</v>
      </c>
      <c r="B25753" t="s">
        <v>3603</v>
      </c>
      <c r="C25753" t="s">
        <v>3604</v>
      </c>
      <c r="D25753">
        <v>3</v>
      </c>
      <c r="E25753" t="s">
        <v>21309</v>
      </c>
    </row>
    <row r="25754" spans="1:5">
      <c r="A25754" t="s">
        <v>3808</v>
      </c>
      <c r="B25754" t="s">
        <v>3809</v>
      </c>
      <c r="C25754" t="s">
        <v>3810</v>
      </c>
      <c r="D25754">
        <v>15</v>
      </c>
      <c r="E25754" t="s">
        <v>21309</v>
      </c>
    </row>
    <row r="25755" spans="1:5">
      <c r="A25755" t="s">
        <v>21544</v>
      </c>
      <c r="B25755" t="s">
        <v>21545</v>
      </c>
      <c r="C25755" t="s">
        <v>21546</v>
      </c>
      <c r="D25755">
        <v>1</v>
      </c>
      <c r="E25755" t="s">
        <v>21309</v>
      </c>
    </row>
    <row r="25756" spans="1:5">
      <c r="A25756" t="s">
        <v>3888</v>
      </c>
      <c r="B25756" t="s">
        <v>3889</v>
      </c>
      <c r="C25756" t="s">
        <v>3890</v>
      </c>
      <c r="D25756">
        <v>2</v>
      </c>
      <c r="E25756" t="s">
        <v>21309</v>
      </c>
    </row>
    <row r="25757" spans="1:5">
      <c r="A25757" t="s">
        <v>3897</v>
      </c>
      <c r="B25757" t="s">
        <v>3898</v>
      </c>
      <c r="C25757" t="s">
        <v>3899</v>
      </c>
      <c r="D25757">
        <v>1</v>
      </c>
      <c r="E25757" t="s">
        <v>21309</v>
      </c>
    </row>
    <row r="25758" spans="1:5">
      <c r="A25758" t="s">
        <v>20101</v>
      </c>
      <c r="B25758" t="s">
        <v>20102</v>
      </c>
      <c r="C25758" t="s">
        <v>20103</v>
      </c>
      <c r="D25758">
        <v>1</v>
      </c>
      <c r="E25758" t="s">
        <v>21309</v>
      </c>
    </row>
    <row r="25759" spans="1:5">
      <c r="A25759" t="s">
        <v>22157</v>
      </c>
      <c r="B25759" t="s">
        <v>22158</v>
      </c>
      <c r="C25759" t="s">
        <v>22159</v>
      </c>
      <c r="D25759">
        <v>1</v>
      </c>
      <c r="E25759" t="s">
        <v>21309</v>
      </c>
    </row>
    <row r="25760" spans="1:5">
      <c r="A25760" t="s">
        <v>9963</v>
      </c>
      <c r="B25760" t="s">
        <v>9964</v>
      </c>
      <c r="C25760" t="s">
        <v>9965</v>
      </c>
      <c r="D25760">
        <v>1</v>
      </c>
      <c r="E25760" t="s">
        <v>21309</v>
      </c>
    </row>
    <row r="25761" spans="1:5">
      <c r="A25761" t="s">
        <v>3930</v>
      </c>
      <c r="B25761" t="s">
        <v>3931</v>
      </c>
      <c r="C25761" t="s">
        <v>3932</v>
      </c>
      <c r="D25761">
        <v>1</v>
      </c>
      <c r="E25761" t="s">
        <v>21309</v>
      </c>
    </row>
    <row r="25762" spans="1:5">
      <c r="A25762" t="s">
        <v>20531</v>
      </c>
      <c r="B25762" t="s">
        <v>20532</v>
      </c>
      <c r="C25762" t="s">
        <v>20533</v>
      </c>
      <c r="D25762">
        <v>2</v>
      </c>
      <c r="E25762" t="s">
        <v>21309</v>
      </c>
    </row>
    <row r="25763" spans="1:5">
      <c r="A25763" t="s">
        <v>9975</v>
      </c>
      <c r="B25763" t="s">
        <v>9976</v>
      </c>
      <c r="C25763" t="s">
        <v>9977</v>
      </c>
      <c r="D25763">
        <v>2</v>
      </c>
      <c r="E25763" t="s">
        <v>21309</v>
      </c>
    </row>
    <row r="25764" spans="1:5">
      <c r="A25764" t="s">
        <v>19680</v>
      </c>
      <c r="B25764" t="s">
        <v>19681</v>
      </c>
      <c r="C25764" t="s">
        <v>19682</v>
      </c>
      <c r="D25764">
        <v>1</v>
      </c>
      <c r="E25764" t="s">
        <v>21309</v>
      </c>
    </row>
    <row r="25765" spans="1:5">
      <c r="A25765" t="s">
        <v>20391</v>
      </c>
      <c r="B25765" t="s">
        <v>20392</v>
      </c>
      <c r="C25765" t="s">
        <v>20393</v>
      </c>
      <c r="D25765">
        <v>-2</v>
      </c>
      <c r="E25765" t="s">
        <v>21309</v>
      </c>
    </row>
    <row r="25766" spans="1:5">
      <c r="A25766" t="s">
        <v>12444</v>
      </c>
      <c r="B25766" t="s">
        <v>12445</v>
      </c>
      <c r="C25766" t="s">
        <v>12446</v>
      </c>
      <c r="D25766">
        <v>1</v>
      </c>
      <c r="E25766" t="s">
        <v>21309</v>
      </c>
    </row>
    <row r="25767" spans="1:5">
      <c r="A25767" t="s">
        <v>10909</v>
      </c>
      <c r="B25767" t="s">
        <v>10910</v>
      </c>
      <c r="C25767" t="s">
        <v>10911</v>
      </c>
      <c r="D25767">
        <v>20</v>
      </c>
      <c r="E25767" t="s">
        <v>21309</v>
      </c>
    </row>
    <row r="25768" spans="1:5">
      <c r="A25768" t="s">
        <v>14799</v>
      </c>
      <c r="B25768" t="s">
        <v>14800</v>
      </c>
      <c r="C25768" t="s">
        <v>14801</v>
      </c>
      <c r="D25768">
        <v>4</v>
      </c>
      <c r="E25768" t="s">
        <v>21309</v>
      </c>
    </row>
    <row r="25769" spans="1:5">
      <c r="A25769" t="s">
        <v>17151</v>
      </c>
      <c r="B25769" t="s">
        <v>17152</v>
      </c>
      <c r="C25769" t="s">
        <v>17153</v>
      </c>
      <c r="D25769">
        <v>1</v>
      </c>
      <c r="E25769" t="s">
        <v>21309</v>
      </c>
    </row>
    <row r="25770" spans="1:5">
      <c r="A25770" t="s">
        <v>21589</v>
      </c>
      <c r="B25770" t="s">
        <v>4072</v>
      </c>
      <c r="C25770" t="s">
        <v>4073</v>
      </c>
      <c r="D25770">
        <v>1</v>
      </c>
      <c r="E25770" t="s">
        <v>21309</v>
      </c>
    </row>
    <row r="25771" spans="1:5">
      <c r="A25771" t="s">
        <v>21590</v>
      </c>
      <c r="B25771" t="s">
        <v>21591</v>
      </c>
      <c r="C25771" t="s">
        <v>21592</v>
      </c>
      <c r="D25771">
        <v>1</v>
      </c>
      <c r="E25771" t="s">
        <v>21309</v>
      </c>
    </row>
    <row r="25772" spans="1:5">
      <c r="A25772" t="s">
        <v>13475</v>
      </c>
      <c r="B25772" t="s">
        <v>13476</v>
      </c>
      <c r="C25772" t="s">
        <v>13477</v>
      </c>
      <c r="D25772">
        <v>2</v>
      </c>
      <c r="E25772" t="s">
        <v>21309</v>
      </c>
    </row>
    <row r="25773" spans="1:5">
      <c r="A25773" t="s">
        <v>20400</v>
      </c>
      <c r="B25773" t="s">
        <v>20401</v>
      </c>
      <c r="C25773" t="s">
        <v>19868</v>
      </c>
      <c r="D25773">
        <v>1</v>
      </c>
      <c r="E25773" t="s">
        <v>21309</v>
      </c>
    </row>
    <row r="25774" spans="1:5">
      <c r="A25774" t="s">
        <v>21601</v>
      </c>
      <c r="B25774" t="s">
        <v>15575</v>
      </c>
      <c r="C25774" t="s">
        <v>15576</v>
      </c>
      <c r="D25774">
        <v>1</v>
      </c>
      <c r="E25774" t="s">
        <v>21309</v>
      </c>
    </row>
    <row r="25775" spans="1:5">
      <c r="A25775" t="s">
        <v>21602</v>
      </c>
      <c r="B25775" t="s">
        <v>21603</v>
      </c>
      <c r="C25775" t="s">
        <v>21604</v>
      </c>
      <c r="D25775">
        <v>1</v>
      </c>
      <c r="E25775" t="s">
        <v>21309</v>
      </c>
    </row>
    <row r="25776" spans="1:5">
      <c r="A25776" t="s">
        <v>21605</v>
      </c>
      <c r="B25776" t="s">
        <v>21606</v>
      </c>
      <c r="C25776" t="s">
        <v>21607</v>
      </c>
      <c r="D25776">
        <v>1</v>
      </c>
      <c r="E25776" t="s">
        <v>21309</v>
      </c>
    </row>
    <row r="25777" spans="1:5">
      <c r="A25777" t="s">
        <v>36200</v>
      </c>
      <c r="B25777" t="s">
        <v>5425</v>
      </c>
      <c r="C25777" t="s">
        <v>5426</v>
      </c>
      <c r="D25777">
        <v>1</v>
      </c>
      <c r="E25777" t="s">
        <v>21309</v>
      </c>
    </row>
    <row r="25778" spans="1:5">
      <c r="A25778" t="s">
        <v>14825</v>
      </c>
      <c r="B25778" t="s">
        <v>14826</v>
      </c>
      <c r="C25778" t="s">
        <v>14827</v>
      </c>
      <c r="D25778">
        <v>1</v>
      </c>
      <c r="E25778" t="s">
        <v>21309</v>
      </c>
    </row>
    <row r="25779" spans="1:5">
      <c r="A25779" t="s">
        <v>22287</v>
      </c>
      <c r="B25779" t="s">
        <v>5422</v>
      </c>
      <c r="C25779" t="s">
        <v>5423</v>
      </c>
      <c r="D25779">
        <v>1</v>
      </c>
      <c r="E25779" t="s">
        <v>21309</v>
      </c>
    </row>
    <row r="25780" spans="1:5">
      <c r="A25780" t="s">
        <v>22288</v>
      </c>
      <c r="B25780" t="s">
        <v>22289</v>
      </c>
      <c r="C25780" t="s">
        <v>22290</v>
      </c>
      <c r="D25780">
        <v>1</v>
      </c>
      <c r="E25780" t="s">
        <v>21309</v>
      </c>
    </row>
    <row r="25781" spans="1:5">
      <c r="A25781" t="s">
        <v>4369</v>
      </c>
      <c r="B25781" t="s">
        <v>4370</v>
      </c>
      <c r="C25781" t="s">
        <v>4371</v>
      </c>
      <c r="D25781">
        <v>2</v>
      </c>
      <c r="E25781" t="s">
        <v>21309</v>
      </c>
    </row>
    <row r="25782" spans="1:5">
      <c r="A25782" t="s">
        <v>21628</v>
      </c>
      <c r="B25782" t="s">
        <v>5312</v>
      </c>
      <c r="C25782" t="s">
        <v>5313</v>
      </c>
      <c r="D25782">
        <v>2</v>
      </c>
      <c r="E25782" t="s">
        <v>21309</v>
      </c>
    </row>
    <row r="25783" spans="1:5">
      <c r="A25783" t="s">
        <v>4560</v>
      </c>
      <c r="B25783" t="s">
        <v>4561</v>
      </c>
      <c r="C25783" t="s">
        <v>4562</v>
      </c>
      <c r="D25783">
        <v>1</v>
      </c>
      <c r="E25783" t="s">
        <v>21309</v>
      </c>
    </row>
    <row r="25784" spans="1:5">
      <c r="A25784" t="s">
        <v>21634</v>
      </c>
      <c r="B25784" t="s">
        <v>21232</v>
      </c>
      <c r="C25784" t="s">
        <v>21233</v>
      </c>
      <c r="D25784">
        <v>1</v>
      </c>
      <c r="E25784" t="s">
        <v>21309</v>
      </c>
    </row>
    <row r="25785" spans="1:5">
      <c r="A25785" t="s">
        <v>20070</v>
      </c>
      <c r="B25785" t="s">
        <v>20071</v>
      </c>
      <c r="C25785" t="s">
        <v>20072</v>
      </c>
      <c r="D25785">
        <v>1</v>
      </c>
      <c r="E25785" t="s">
        <v>21309</v>
      </c>
    </row>
    <row r="25786" spans="1:5">
      <c r="A25786" t="s">
        <v>22291</v>
      </c>
      <c r="B25786" t="s">
        <v>6574</v>
      </c>
      <c r="C25786" t="s">
        <v>6575</v>
      </c>
      <c r="D25786">
        <v>1</v>
      </c>
      <c r="E25786" t="s">
        <v>21309</v>
      </c>
    </row>
    <row r="25787" spans="1:5">
      <c r="A25787" t="s">
        <v>11073</v>
      </c>
      <c r="B25787" t="s">
        <v>11074</v>
      </c>
      <c r="C25787" t="s">
        <v>11075</v>
      </c>
      <c r="D25787">
        <v>2</v>
      </c>
      <c r="E25787" t="s">
        <v>21309</v>
      </c>
    </row>
    <row r="25788" spans="1:5">
      <c r="A25788" t="s">
        <v>21647</v>
      </c>
      <c r="B25788" t="s">
        <v>21648</v>
      </c>
      <c r="C25788" t="s">
        <v>3455</v>
      </c>
      <c r="D25788">
        <v>-91791</v>
      </c>
      <c r="E25788" t="s">
        <v>21309</v>
      </c>
    </row>
    <row r="25789" spans="1:5">
      <c r="A25789" t="s">
        <v>21649</v>
      </c>
      <c r="B25789" t="s">
        <v>21650</v>
      </c>
      <c r="C25789" t="s">
        <v>21651</v>
      </c>
      <c r="D25789">
        <v>2</v>
      </c>
      <c r="E25789" t="s">
        <v>21309</v>
      </c>
    </row>
    <row r="25790" spans="1:5">
      <c r="A25790" t="s">
        <v>17247</v>
      </c>
      <c r="B25790" t="s">
        <v>17248</v>
      </c>
      <c r="C25790" t="s">
        <v>17249</v>
      </c>
      <c r="D25790">
        <v>2</v>
      </c>
      <c r="E25790" t="s">
        <v>21309</v>
      </c>
    </row>
    <row r="25791" spans="1:5">
      <c r="A25791" t="s">
        <v>22305</v>
      </c>
      <c r="B25791" t="s">
        <v>12546</v>
      </c>
      <c r="C25791" t="s">
        <v>12547</v>
      </c>
      <c r="D25791">
        <v>2</v>
      </c>
      <c r="E25791" t="s">
        <v>21309</v>
      </c>
    </row>
    <row r="25792" spans="1:5">
      <c r="A25792" t="s">
        <v>4709</v>
      </c>
      <c r="B25792" t="s">
        <v>4710</v>
      </c>
      <c r="C25792" t="s">
        <v>4711</v>
      </c>
      <c r="D25792">
        <v>2</v>
      </c>
      <c r="E25792" t="s">
        <v>21309</v>
      </c>
    </row>
    <row r="25793" spans="1:5">
      <c r="A25793" t="s">
        <v>4750</v>
      </c>
      <c r="B25793" t="s">
        <v>4751</v>
      </c>
      <c r="C25793" t="s">
        <v>1625</v>
      </c>
      <c r="D25793">
        <v>1</v>
      </c>
      <c r="E25793" t="s">
        <v>21309</v>
      </c>
    </row>
    <row r="25794" spans="1:5">
      <c r="A25794" t="s">
        <v>4752</v>
      </c>
      <c r="B25794" t="s">
        <v>4753</v>
      </c>
      <c r="C25794" t="s">
        <v>2683</v>
      </c>
      <c r="D25794">
        <v>1</v>
      </c>
      <c r="E25794" t="s">
        <v>21309</v>
      </c>
    </row>
    <row r="25795" spans="1:5">
      <c r="A25795" t="s">
        <v>21657</v>
      </c>
      <c r="B25795" t="s">
        <v>21658</v>
      </c>
      <c r="C25795" t="s">
        <v>21659</v>
      </c>
      <c r="D25795">
        <v>1</v>
      </c>
      <c r="E25795" t="s">
        <v>21309</v>
      </c>
    </row>
    <row r="25796" spans="1:5">
      <c r="A25796" t="s">
        <v>13582</v>
      </c>
      <c r="B25796" t="s">
        <v>13583</v>
      </c>
      <c r="C25796" t="s">
        <v>13584</v>
      </c>
      <c r="D25796">
        <v>1</v>
      </c>
      <c r="E25796" t="s">
        <v>21309</v>
      </c>
    </row>
    <row r="25797" spans="1:5">
      <c r="A25797" t="s">
        <v>22306</v>
      </c>
      <c r="B25797" t="s">
        <v>20041</v>
      </c>
      <c r="C25797" t="s">
        <v>20042</v>
      </c>
      <c r="D25797">
        <v>1</v>
      </c>
      <c r="E25797" t="s">
        <v>21309</v>
      </c>
    </row>
    <row r="25798" spans="1:5">
      <c r="A25798" t="s">
        <v>22307</v>
      </c>
      <c r="B25798" t="s">
        <v>22308</v>
      </c>
      <c r="C25798" t="s">
        <v>22309</v>
      </c>
      <c r="D25798">
        <v>1</v>
      </c>
      <c r="E25798" t="s">
        <v>21309</v>
      </c>
    </row>
    <row r="25799" spans="1:5">
      <c r="A25799" t="s">
        <v>18438</v>
      </c>
      <c r="B25799" t="s">
        <v>18439</v>
      </c>
      <c r="C25799" t="s">
        <v>18440</v>
      </c>
      <c r="D25799">
        <v>2</v>
      </c>
      <c r="E25799" t="s">
        <v>21309</v>
      </c>
    </row>
    <row r="25800" spans="1:5">
      <c r="A25800" t="s">
        <v>4905</v>
      </c>
      <c r="B25800" t="s">
        <v>4906</v>
      </c>
      <c r="C25800" t="s">
        <v>4907</v>
      </c>
      <c r="D25800">
        <v>1</v>
      </c>
      <c r="E25800" t="s">
        <v>21309</v>
      </c>
    </row>
    <row r="25801" spans="1:5">
      <c r="A25801" t="s">
        <v>21679</v>
      </c>
      <c r="B25801" t="s">
        <v>21680</v>
      </c>
      <c r="C25801" t="s">
        <v>21681</v>
      </c>
      <c r="D25801">
        <v>1</v>
      </c>
      <c r="E25801" t="s">
        <v>21309</v>
      </c>
    </row>
    <row r="25802" spans="1:5">
      <c r="A25802" t="s">
        <v>21682</v>
      </c>
      <c r="B25802" t="s">
        <v>21683</v>
      </c>
      <c r="C25802" t="s">
        <v>21684</v>
      </c>
      <c r="D25802">
        <v>6</v>
      </c>
      <c r="E25802" t="s">
        <v>21309</v>
      </c>
    </row>
    <row r="25803" spans="1:5">
      <c r="A25803" t="s">
        <v>21685</v>
      </c>
      <c r="B25803" t="s">
        <v>21686</v>
      </c>
      <c r="C25803" t="s">
        <v>21687</v>
      </c>
      <c r="D25803">
        <v>1</v>
      </c>
      <c r="E25803" t="s">
        <v>21309</v>
      </c>
    </row>
    <row r="25804" spans="1:5">
      <c r="A25804" t="s">
        <v>4968</v>
      </c>
      <c r="B25804" t="s">
        <v>4969</v>
      </c>
      <c r="C25804" t="s">
        <v>4970</v>
      </c>
      <c r="D25804">
        <v>1</v>
      </c>
      <c r="E25804" t="s">
        <v>21309</v>
      </c>
    </row>
    <row r="25805" spans="1:5">
      <c r="A25805" t="s">
        <v>5041</v>
      </c>
      <c r="B25805" t="s">
        <v>5042</v>
      </c>
      <c r="C25805" t="s">
        <v>5043</v>
      </c>
      <c r="D25805">
        <v>1</v>
      </c>
      <c r="E25805" t="s">
        <v>21309</v>
      </c>
    </row>
    <row r="25806" spans="1:5">
      <c r="A25806" t="s">
        <v>5047</v>
      </c>
      <c r="B25806" t="s">
        <v>5048</v>
      </c>
      <c r="C25806" t="s">
        <v>5049</v>
      </c>
      <c r="D25806">
        <v>1</v>
      </c>
      <c r="E25806" t="s">
        <v>21309</v>
      </c>
    </row>
    <row r="25807" spans="1:5">
      <c r="A25807" t="s">
        <v>15521</v>
      </c>
      <c r="B25807" t="s">
        <v>15522</v>
      </c>
      <c r="C25807" t="s">
        <v>15523</v>
      </c>
      <c r="D25807">
        <v>1</v>
      </c>
      <c r="E25807" t="s">
        <v>21309</v>
      </c>
    </row>
    <row r="25808" spans="1:5">
      <c r="A25808" t="s">
        <v>22310</v>
      </c>
      <c r="B25808" t="s">
        <v>6355</v>
      </c>
      <c r="C25808" t="s">
        <v>6356</v>
      </c>
      <c r="D25808">
        <v>1</v>
      </c>
      <c r="E25808" t="s">
        <v>21309</v>
      </c>
    </row>
    <row r="25809" spans="1:5">
      <c r="A25809" t="s">
        <v>22311</v>
      </c>
      <c r="B25809" t="s">
        <v>2515</v>
      </c>
      <c r="C25809" t="s">
        <v>2516</v>
      </c>
      <c r="D25809">
        <v>1</v>
      </c>
      <c r="E25809" t="s">
        <v>21309</v>
      </c>
    </row>
    <row r="25810" spans="1:5">
      <c r="A25810" t="s">
        <v>19713</v>
      </c>
      <c r="B25810" t="s">
        <v>19714</v>
      </c>
      <c r="C25810" t="s">
        <v>19715</v>
      </c>
      <c r="D25810">
        <v>1</v>
      </c>
      <c r="E25810" t="s">
        <v>21309</v>
      </c>
    </row>
    <row r="25811" spans="1:5">
      <c r="A25811" t="s">
        <v>11251</v>
      </c>
      <c r="B25811" t="s">
        <v>11252</v>
      </c>
      <c r="C25811" t="s">
        <v>11253</v>
      </c>
      <c r="D25811">
        <v>1</v>
      </c>
      <c r="E25811" t="s">
        <v>21309</v>
      </c>
    </row>
    <row r="25812" spans="1:5">
      <c r="A25812" t="s">
        <v>22312</v>
      </c>
      <c r="B25812" t="s">
        <v>15575</v>
      </c>
      <c r="C25812" t="s">
        <v>15576</v>
      </c>
      <c r="D25812">
        <v>1</v>
      </c>
      <c r="E25812" t="s">
        <v>21309</v>
      </c>
    </row>
    <row r="25813" spans="1:5">
      <c r="A25813" t="s">
        <v>35839</v>
      </c>
      <c r="B25813" t="s">
        <v>35840</v>
      </c>
      <c r="C25813" t="s">
        <v>35841</v>
      </c>
      <c r="D25813">
        <v>1</v>
      </c>
      <c r="E25813" t="s">
        <v>21309</v>
      </c>
    </row>
    <row r="25814" spans="1:5">
      <c r="A25814" t="s">
        <v>16244</v>
      </c>
      <c r="B25814" t="s">
        <v>16245</v>
      </c>
      <c r="C25814" t="s">
        <v>16246</v>
      </c>
      <c r="D25814">
        <v>8</v>
      </c>
      <c r="E25814" t="s">
        <v>21309</v>
      </c>
    </row>
    <row r="25815" spans="1:5">
      <c r="A25815" t="s">
        <v>22313</v>
      </c>
      <c r="B25815" t="s">
        <v>22314</v>
      </c>
      <c r="C25815" t="s">
        <v>22315</v>
      </c>
      <c r="D25815">
        <v>1</v>
      </c>
      <c r="E25815" t="s">
        <v>21309</v>
      </c>
    </row>
    <row r="25816" spans="1:5">
      <c r="A25816" t="s">
        <v>58</v>
      </c>
      <c r="B25816" t="s">
        <v>246</v>
      </c>
      <c r="C25816" t="s">
        <v>5574</v>
      </c>
      <c r="D25816">
        <v>2</v>
      </c>
      <c r="E25816" t="s">
        <v>21309</v>
      </c>
    </row>
    <row r="25817" spans="1:5">
      <c r="A25817" t="s">
        <v>36201</v>
      </c>
      <c r="B25817" t="s">
        <v>24016</v>
      </c>
      <c r="C25817" t="s">
        <v>24017</v>
      </c>
      <c r="D25817">
        <v>1</v>
      </c>
      <c r="E25817" t="s">
        <v>21309</v>
      </c>
    </row>
    <row r="25818" spans="1:5">
      <c r="A25818" t="s">
        <v>19719</v>
      </c>
      <c r="B25818" t="s">
        <v>19720</v>
      </c>
      <c r="C25818" t="s">
        <v>19721</v>
      </c>
      <c r="D25818">
        <v>1</v>
      </c>
      <c r="E25818" t="s">
        <v>21309</v>
      </c>
    </row>
    <row r="25819" spans="1:5">
      <c r="A25819" t="s">
        <v>21766</v>
      </c>
      <c r="B25819" t="s">
        <v>21767</v>
      </c>
      <c r="C25819" t="s">
        <v>21768</v>
      </c>
      <c r="D25819">
        <v>20</v>
      </c>
      <c r="E25819" t="s">
        <v>21309</v>
      </c>
    </row>
    <row r="25820" spans="1:5">
      <c r="A25820" t="s">
        <v>19158</v>
      </c>
      <c r="B25820" t="s">
        <v>19159</v>
      </c>
      <c r="C25820" t="s">
        <v>19160</v>
      </c>
      <c r="D25820">
        <v>3</v>
      </c>
      <c r="E25820" t="s">
        <v>21309</v>
      </c>
    </row>
    <row r="25821" spans="1:5">
      <c r="A25821" t="s">
        <v>13770</v>
      </c>
      <c r="B25821" t="s">
        <v>13771</v>
      </c>
      <c r="C25821" t="s">
        <v>13772</v>
      </c>
      <c r="D25821">
        <v>6</v>
      </c>
      <c r="E25821" t="s">
        <v>21309</v>
      </c>
    </row>
    <row r="25822" spans="1:5">
      <c r="A25822" t="s">
        <v>5617</v>
      </c>
      <c r="B25822" t="s">
        <v>5618</v>
      </c>
      <c r="C25822" t="s">
        <v>5619</v>
      </c>
      <c r="D25822">
        <v>2</v>
      </c>
      <c r="E25822" t="s">
        <v>21309</v>
      </c>
    </row>
    <row r="25823" spans="1:5">
      <c r="A25823" t="s">
        <v>5649</v>
      </c>
      <c r="B25823" t="s">
        <v>5650</v>
      </c>
      <c r="C25823" t="s">
        <v>5651</v>
      </c>
      <c r="D25823">
        <v>1</v>
      </c>
      <c r="E25823" t="s">
        <v>21309</v>
      </c>
    </row>
    <row r="25824" spans="1:5">
      <c r="A25824" t="s">
        <v>21769</v>
      </c>
      <c r="B25824" t="s">
        <v>21770</v>
      </c>
      <c r="C25824" t="s">
        <v>21771</v>
      </c>
      <c r="D25824">
        <v>6</v>
      </c>
      <c r="E25824" t="s">
        <v>21309</v>
      </c>
    </row>
    <row r="25825" spans="1:5">
      <c r="A25825" t="s">
        <v>16501</v>
      </c>
      <c r="B25825" t="s">
        <v>16502</v>
      </c>
      <c r="C25825" t="s">
        <v>16503</v>
      </c>
      <c r="D25825">
        <v>4</v>
      </c>
      <c r="E25825" t="s">
        <v>21309</v>
      </c>
    </row>
    <row r="25826" spans="1:5">
      <c r="A25826" t="s">
        <v>5682</v>
      </c>
      <c r="B25826" t="s">
        <v>5683</v>
      </c>
      <c r="C25826" t="s">
        <v>5684</v>
      </c>
      <c r="D25826">
        <v>4</v>
      </c>
      <c r="E25826" t="s">
        <v>21309</v>
      </c>
    </row>
    <row r="25827" spans="1:5">
      <c r="A25827" t="s">
        <v>21772</v>
      </c>
      <c r="B25827" t="s">
        <v>15323</v>
      </c>
      <c r="C25827" t="s">
        <v>15324</v>
      </c>
      <c r="D25827">
        <v>1</v>
      </c>
      <c r="E25827" t="s">
        <v>21309</v>
      </c>
    </row>
    <row r="25828" spans="1:5">
      <c r="A25828" t="s">
        <v>22319</v>
      </c>
      <c r="B25828" t="s">
        <v>22320</v>
      </c>
      <c r="C25828" t="s">
        <v>22321</v>
      </c>
      <c r="D25828">
        <v>1</v>
      </c>
      <c r="E25828" t="s">
        <v>21309</v>
      </c>
    </row>
    <row r="25829" spans="1:5">
      <c r="A25829" t="s">
        <v>36144</v>
      </c>
      <c r="B25829" t="s">
        <v>8474</v>
      </c>
      <c r="C25829" t="s">
        <v>8475</v>
      </c>
      <c r="D25829">
        <v>1</v>
      </c>
      <c r="E25829" t="s">
        <v>21309</v>
      </c>
    </row>
    <row r="25830" spans="1:5">
      <c r="A25830" t="s">
        <v>16759</v>
      </c>
      <c r="B25830" t="s">
        <v>16760</v>
      </c>
      <c r="C25830" t="s">
        <v>16761</v>
      </c>
      <c r="D25830">
        <v>1</v>
      </c>
      <c r="E25830" t="s">
        <v>21309</v>
      </c>
    </row>
    <row r="25831" spans="1:5">
      <c r="A25831" t="s">
        <v>14852</v>
      </c>
      <c r="B25831" t="s">
        <v>14853</v>
      </c>
      <c r="C25831" t="s">
        <v>14854</v>
      </c>
      <c r="D25831">
        <v>1</v>
      </c>
      <c r="E25831" t="s">
        <v>21309</v>
      </c>
    </row>
    <row r="25832" spans="1:5">
      <c r="A25832" t="s">
        <v>22322</v>
      </c>
      <c r="B25832" t="s">
        <v>22037</v>
      </c>
      <c r="C25832" t="s">
        <v>7414</v>
      </c>
      <c r="D25832">
        <v>1</v>
      </c>
      <c r="E25832" t="s">
        <v>21309</v>
      </c>
    </row>
    <row r="25833" spans="1:5">
      <c r="A25833" t="s">
        <v>21774</v>
      </c>
      <c r="B25833" t="s">
        <v>21775</v>
      </c>
      <c r="C25833" t="s">
        <v>21776</v>
      </c>
      <c r="D25833">
        <v>1</v>
      </c>
      <c r="E25833" t="s">
        <v>21309</v>
      </c>
    </row>
    <row r="25834" spans="1:5">
      <c r="A25834" t="s">
        <v>21777</v>
      </c>
      <c r="B25834" t="s">
        <v>21778</v>
      </c>
      <c r="C25834" t="s">
        <v>21779</v>
      </c>
      <c r="D25834">
        <v>1</v>
      </c>
      <c r="E25834" t="s">
        <v>21309</v>
      </c>
    </row>
    <row r="25835" spans="1:5">
      <c r="A25835" t="s">
        <v>11341</v>
      </c>
      <c r="B25835" t="s">
        <v>11342</v>
      </c>
      <c r="C25835" t="s">
        <v>11343</v>
      </c>
      <c r="D25835">
        <v>1</v>
      </c>
      <c r="E25835" t="s">
        <v>21309</v>
      </c>
    </row>
    <row r="25836" spans="1:5">
      <c r="A25836" t="s">
        <v>36145</v>
      </c>
      <c r="B25836" t="s">
        <v>11300</v>
      </c>
      <c r="C25836" t="s">
        <v>11301</v>
      </c>
      <c r="D25836">
        <v>1</v>
      </c>
      <c r="E25836" t="s">
        <v>21309</v>
      </c>
    </row>
    <row r="25837" spans="1:5">
      <c r="A25837" t="s">
        <v>11368</v>
      </c>
      <c r="B25837" t="s">
        <v>11369</v>
      </c>
      <c r="C25837" t="s">
        <v>11370</v>
      </c>
      <c r="D25837">
        <v>2</v>
      </c>
      <c r="E25837" t="s">
        <v>21309</v>
      </c>
    </row>
    <row r="25838" spans="1:5">
      <c r="A25838" t="s">
        <v>14873</v>
      </c>
      <c r="B25838" t="s">
        <v>14874</v>
      </c>
      <c r="C25838" t="s">
        <v>14875</v>
      </c>
      <c r="D25838">
        <v>1</v>
      </c>
      <c r="E25838" t="s">
        <v>21309</v>
      </c>
    </row>
    <row r="25839" spans="1:5">
      <c r="A25839" t="s">
        <v>21798</v>
      </c>
      <c r="B25839" t="s">
        <v>21799</v>
      </c>
      <c r="C25839" t="s">
        <v>21800</v>
      </c>
      <c r="D25839">
        <v>1</v>
      </c>
      <c r="E25839" t="s">
        <v>21309</v>
      </c>
    </row>
    <row r="25840" spans="1:5">
      <c r="A25840" t="s">
        <v>21801</v>
      </c>
      <c r="B25840" t="s">
        <v>3481</v>
      </c>
      <c r="C25840" t="s">
        <v>3482</v>
      </c>
      <c r="D25840">
        <v>1</v>
      </c>
      <c r="E25840" t="s">
        <v>21309</v>
      </c>
    </row>
    <row r="25841" spans="1:5">
      <c r="A25841" t="s">
        <v>36202</v>
      </c>
      <c r="B25841" t="s">
        <v>9228</v>
      </c>
      <c r="C25841" t="s">
        <v>9229</v>
      </c>
      <c r="D25841">
        <v>2</v>
      </c>
      <c r="E25841" t="s">
        <v>21309</v>
      </c>
    </row>
    <row r="25842" spans="1:5">
      <c r="A25842" t="s">
        <v>36203</v>
      </c>
      <c r="B25842" t="s">
        <v>18479</v>
      </c>
      <c r="C25842" t="s">
        <v>18480</v>
      </c>
      <c r="D25842">
        <v>1</v>
      </c>
      <c r="E25842" t="s">
        <v>21309</v>
      </c>
    </row>
    <row r="25843" spans="1:5">
      <c r="A25843" t="s">
        <v>19736</v>
      </c>
      <c r="B25843" t="s">
        <v>19737</v>
      </c>
      <c r="C25843" t="s">
        <v>19738</v>
      </c>
      <c r="D25843">
        <v>1</v>
      </c>
      <c r="E25843" t="s">
        <v>21309</v>
      </c>
    </row>
    <row r="25844" spans="1:5">
      <c r="A25844" t="s">
        <v>14893</v>
      </c>
      <c r="B25844" t="s">
        <v>14894</v>
      </c>
      <c r="C25844" t="s">
        <v>14895</v>
      </c>
      <c r="D25844">
        <v>2</v>
      </c>
      <c r="E25844" t="s">
        <v>21309</v>
      </c>
    </row>
    <row r="25845" spans="1:5">
      <c r="A25845" t="s">
        <v>16262</v>
      </c>
      <c r="B25845" t="s">
        <v>16263</v>
      </c>
      <c r="C25845" t="s">
        <v>16264</v>
      </c>
      <c r="D25845">
        <v>1</v>
      </c>
      <c r="E25845" t="s">
        <v>21309</v>
      </c>
    </row>
    <row r="25846" spans="1:5">
      <c r="A25846" t="s">
        <v>11592</v>
      </c>
      <c r="B25846" t="s">
        <v>11593</v>
      </c>
      <c r="C25846" t="s">
        <v>11594</v>
      </c>
      <c r="D25846">
        <v>1</v>
      </c>
      <c r="E25846" t="s">
        <v>21309</v>
      </c>
    </row>
    <row r="25847" spans="1:5">
      <c r="A25847" t="s">
        <v>20076</v>
      </c>
      <c r="B25847" t="s">
        <v>20077</v>
      </c>
      <c r="C25847" t="s">
        <v>20078</v>
      </c>
      <c r="D25847">
        <v>1</v>
      </c>
      <c r="E25847" t="s">
        <v>21309</v>
      </c>
    </row>
    <row r="25848" spans="1:5">
      <c r="A25848" t="s">
        <v>11598</v>
      </c>
      <c r="B25848" t="s">
        <v>11599</v>
      </c>
      <c r="C25848" t="s">
        <v>11600</v>
      </c>
      <c r="D25848">
        <v>1</v>
      </c>
      <c r="E25848" t="s">
        <v>21309</v>
      </c>
    </row>
    <row r="25849" spans="1:5">
      <c r="A25849" t="s">
        <v>22323</v>
      </c>
      <c r="B25849" t="s">
        <v>22324</v>
      </c>
      <c r="C25849" t="s">
        <v>22325</v>
      </c>
      <c r="D25849">
        <v>1</v>
      </c>
      <c r="E25849" t="s">
        <v>21309</v>
      </c>
    </row>
    <row r="25850" spans="1:5">
      <c r="A25850" t="s">
        <v>11601</v>
      </c>
      <c r="B25850" t="s">
        <v>11602</v>
      </c>
      <c r="C25850" t="s">
        <v>11603</v>
      </c>
      <c r="D25850">
        <v>1</v>
      </c>
      <c r="E25850" t="s">
        <v>21309</v>
      </c>
    </row>
    <row r="25851" spans="1:5">
      <c r="A25851" t="s">
        <v>36147</v>
      </c>
      <c r="B25851" t="s">
        <v>15560</v>
      </c>
      <c r="C25851" t="s">
        <v>15561</v>
      </c>
      <c r="D25851">
        <v>1</v>
      </c>
      <c r="E25851" t="s">
        <v>21309</v>
      </c>
    </row>
    <row r="25852" spans="1:5">
      <c r="A25852" t="s">
        <v>22327</v>
      </c>
      <c r="B25852" t="s">
        <v>22328</v>
      </c>
      <c r="C25852" t="s">
        <v>22329</v>
      </c>
      <c r="D25852">
        <v>1</v>
      </c>
      <c r="E25852" t="s">
        <v>21309</v>
      </c>
    </row>
    <row r="25853" spans="1:5">
      <c r="A25853" t="s">
        <v>22330</v>
      </c>
      <c r="B25853" t="s">
        <v>7410</v>
      </c>
      <c r="C25853" t="s">
        <v>7411</v>
      </c>
      <c r="D25853">
        <v>4</v>
      </c>
      <c r="E25853" t="s">
        <v>21309</v>
      </c>
    </row>
    <row r="25854" spans="1:5">
      <c r="A25854" t="s">
        <v>19760</v>
      </c>
      <c r="B25854" t="s">
        <v>19761</v>
      </c>
      <c r="C25854" t="s">
        <v>19762</v>
      </c>
      <c r="D25854">
        <v>5</v>
      </c>
      <c r="E25854" t="s">
        <v>21309</v>
      </c>
    </row>
    <row r="25855" spans="1:5">
      <c r="A25855" t="s">
        <v>12726</v>
      </c>
      <c r="B25855" t="s">
        <v>12727</v>
      </c>
      <c r="C25855" t="s">
        <v>12728</v>
      </c>
      <c r="D25855">
        <v>14</v>
      </c>
      <c r="E25855" t="s">
        <v>21309</v>
      </c>
    </row>
    <row r="25856" spans="1:5">
      <c r="A25856" t="s">
        <v>14923</v>
      </c>
      <c r="B25856" t="s">
        <v>14924</v>
      </c>
      <c r="C25856" t="s">
        <v>14925</v>
      </c>
      <c r="D25856">
        <v>6</v>
      </c>
      <c r="E25856" t="s">
        <v>21309</v>
      </c>
    </row>
    <row r="25857" spans="1:5">
      <c r="A25857" t="s">
        <v>11682</v>
      </c>
      <c r="B25857" t="s">
        <v>11683</v>
      </c>
      <c r="C25857" t="s">
        <v>11684</v>
      </c>
      <c r="D25857">
        <v>21</v>
      </c>
      <c r="E25857" t="s">
        <v>21309</v>
      </c>
    </row>
    <row r="25858" spans="1:5">
      <c r="A25858" t="s">
        <v>22331</v>
      </c>
      <c r="B25858" t="s">
        <v>22332</v>
      </c>
      <c r="C25858" t="s">
        <v>22333</v>
      </c>
      <c r="D25858">
        <v>2</v>
      </c>
      <c r="E25858" t="s">
        <v>21309</v>
      </c>
    </row>
    <row r="25859" spans="1:5">
      <c r="A25859" t="s">
        <v>19763</v>
      </c>
      <c r="B25859" t="s">
        <v>19764</v>
      </c>
      <c r="C25859" t="s">
        <v>19765</v>
      </c>
      <c r="D25859">
        <v>15</v>
      </c>
      <c r="E25859" t="s">
        <v>21309</v>
      </c>
    </row>
    <row r="25860" spans="1:5">
      <c r="A25860" t="s">
        <v>22334</v>
      </c>
      <c r="B25860" t="s">
        <v>22335</v>
      </c>
      <c r="C25860" t="s">
        <v>22336</v>
      </c>
      <c r="D25860">
        <v>1</v>
      </c>
      <c r="E25860" t="s">
        <v>21309</v>
      </c>
    </row>
    <row r="25861" spans="1:5">
      <c r="A25861" t="s">
        <v>20079</v>
      </c>
      <c r="B25861" t="s">
        <v>20080</v>
      </c>
      <c r="C25861" t="s">
        <v>20081</v>
      </c>
      <c r="D25861">
        <v>2</v>
      </c>
      <c r="E25861" t="s">
        <v>21309</v>
      </c>
    </row>
    <row r="25862" spans="1:5">
      <c r="A25862" t="s">
        <v>22337</v>
      </c>
      <c r="B25862" t="s">
        <v>14736</v>
      </c>
      <c r="C25862" t="s">
        <v>14737</v>
      </c>
      <c r="D25862">
        <v>1</v>
      </c>
      <c r="E25862" t="s">
        <v>21309</v>
      </c>
    </row>
    <row r="25863" spans="1:5">
      <c r="A25863" t="s">
        <v>19769</v>
      </c>
      <c r="B25863" t="s">
        <v>19770</v>
      </c>
      <c r="C25863" t="s">
        <v>19771</v>
      </c>
      <c r="D25863">
        <v>4</v>
      </c>
      <c r="E25863" t="s">
        <v>21309</v>
      </c>
    </row>
    <row r="25864" spans="1:5">
      <c r="A25864" t="s">
        <v>22338</v>
      </c>
      <c r="B25864" t="s">
        <v>22339</v>
      </c>
      <c r="C25864" t="s">
        <v>22340</v>
      </c>
      <c r="D25864">
        <v>1</v>
      </c>
      <c r="E25864" t="s">
        <v>21309</v>
      </c>
    </row>
    <row r="25865" spans="1:5">
      <c r="A25865" t="s">
        <v>11727</v>
      </c>
      <c r="B25865" t="s">
        <v>11728</v>
      </c>
      <c r="C25865" t="s">
        <v>11729</v>
      </c>
      <c r="D25865">
        <v>6</v>
      </c>
      <c r="E25865" t="s">
        <v>21309</v>
      </c>
    </row>
    <row r="25866" spans="1:5">
      <c r="A25866" t="s">
        <v>22341</v>
      </c>
      <c r="B25866" t="s">
        <v>22342</v>
      </c>
      <c r="C25866" t="s">
        <v>22343</v>
      </c>
      <c r="D25866">
        <v>2</v>
      </c>
      <c r="E25866" t="s">
        <v>21309</v>
      </c>
    </row>
    <row r="25867" spans="1:5">
      <c r="A25867" t="s">
        <v>22344</v>
      </c>
      <c r="B25867" t="s">
        <v>13165</v>
      </c>
      <c r="C25867" t="s">
        <v>13166</v>
      </c>
      <c r="D25867">
        <v>1</v>
      </c>
      <c r="E25867" t="s">
        <v>21309</v>
      </c>
    </row>
    <row r="25868" spans="1:5">
      <c r="A25868" t="s">
        <v>36357</v>
      </c>
      <c r="B25868" t="s">
        <v>2509</v>
      </c>
      <c r="C25868" t="s">
        <v>2510</v>
      </c>
      <c r="D25868">
        <v>1</v>
      </c>
      <c r="E25868" t="s">
        <v>21309</v>
      </c>
    </row>
    <row r="25869" spans="1:5">
      <c r="A25869" t="s">
        <v>22345</v>
      </c>
      <c r="B25869" t="s">
        <v>3287</v>
      </c>
      <c r="C25869" t="s">
        <v>3288</v>
      </c>
      <c r="D25869">
        <v>1</v>
      </c>
      <c r="E25869" t="s">
        <v>21309</v>
      </c>
    </row>
    <row r="25870" spans="1:5">
      <c r="A25870" t="s">
        <v>11805</v>
      </c>
      <c r="B25870" t="s">
        <v>11806</v>
      </c>
      <c r="C25870" t="s">
        <v>11807</v>
      </c>
      <c r="D25870">
        <v>1</v>
      </c>
      <c r="E25870" t="s">
        <v>21309</v>
      </c>
    </row>
    <row r="25871" spans="1:5">
      <c r="A25871" t="s">
        <v>22346</v>
      </c>
      <c r="B25871" t="s">
        <v>13192</v>
      </c>
      <c r="C25871" t="s">
        <v>13193</v>
      </c>
      <c r="D25871">
        <v>1</v>
      </c>
      <c r="E25871" t="s">
        <v>21309</v>
      </c>
    </row>
    <row r="25872" spans="1:5">
      <c r="A25872" t="s">
        <v>36157</v>
      </c>
      <c r="B25872" t="s">
        <v>19994</v>
      </c>
      <c r="C25872" t="s">
        <v>19995</v>
      </c>
      <c r="D25872">
        <v>1</v>
      </c>
      <c r="E25872" t="s">
        <v>21309</v>
      </c>
    </row>
    <row r="25873" spans="1:5">
      <c r="A25873" t="s">
        <v>22347</v>
      </c>
      <c r="B25873" t="s">
        <v>5897</v>
      </c>
      <c r="C25873" t="s">
        <v>5898</v>
      </c>
      <c r="D25873">
        <v>1</v>
      </c>
      <c r="E25873" t="s">
        <v>21309</v>
      </c>
    </row>
    <row r="25874" spans="1:5">
      <c r="A25874" t="s">
        <v>5280</v>
      </c>
      <c r="B25874" t="s">
        <v>5281</v>
      </c>
      <c r="C25874" t="s">
        <v>5282</v>
      </c>
      <c r="D25874">
        <v>1</v>
      </c>
      <c r="E25874" t="s">
        <v>22400</v>
      </c>
    </row>
    <row r="25875" spans="1:5">
      <c r="A25875" t="s">
        <v>2425</v>
      </c>
      <c r="B25875" t="s">
        <v>2426</v>
      </c>
      <c r="C25875" t="s">
        <v>2427</v>
      </c>
      <c r="D25875">
        <v>1</v>
      </c>
      <c r="E25875" t="s">
        <v>22400</v>
      </c>
    </row>
    <row r="25876" spans="1:5">
      <c r="A25876" t="s">
        <v>5159</v>
      </c>
      <c r="B25876" t="s">
        <v>5160</v>
      </c>
      <c r="C25876" t="s">
        <v>5161</v>
      </c>
      <c r="D25876">
        <v>1</v>
      </c>
      <c r="E25876" t="s">
        <v>22400</v>
      </c>
    </row>
    <row r="25877" spans="1:5">
      <c r="A25877" t="s">
        <v>22434</v>
      </c>
      <c r="B25877" t="s">
        <v>22435</v>
      </c>
      <c r="C25877" t="s">
        <v>22436</v>
      </c>
      <c r="D25877">
        <v>2</v>
      </c>
      <c r="E25877" t="s">
        <v>22400</v>
      </c>
    </row>
    <row r="25878" spans="1:5">
      <c r="A25878" t="s">
        <v>575</v>
      </c>
      <c r="B25878" t="s">
        <v>22437</v>
      </c>
      <c r="C25878" t="s">
        <v>22438</v>
      </c>
      <c r="D25878">
        <v>1</v>
      </c>
      <c r="E25878" t="s">
        <v>22400</v>
      </c>
    </row>
    <row r="25879" spans="1:5">
      <c r="A25879" t="s">
        <v>2455</v>
      </c>
      <c r="B25879" t="s">
        <v>2456</v>
      </c>
      <c r="C25879" t="s">
        <v>2457</v>
      </c>
      <c r="D25879">
        <v>1</v>
      </c>
      <c r="E25879" t="s">
        <v>22400</v>
      </c>
    </row>
    <row r="25880" spans="1:5">
      <c r="A25880" t="s">
        <v>1940</v>
      </c>
      <c r="B25880" t="s">
        <v>1941</v>
      </c>
      <c r="C25880" t="s">
        <v>1942</v>
      </c>
      <c r="D25880">
        <v>1</v>
      </c>
      <c r="E25880" t="s">
        <v>22400</v>
      </c>
    </row>
    <row r="25881" spans="1:5">
      <c r="A25881" t="s">
        <v>1964</v>
      </c>
      <c r="B25881" t="s">
        <v>1965</v>
      </c>
      <c r="C25881" t="s">
        <v>1966</v>
      </c>
      <c r="D25881">
        <v>1</v>
      </c>
      <c r="E25881" t="s">
        <v>22400</v>
      </c>
    </row>
    <row r="25882" spans="1:5">
      <c r="A25882" t="s">
        <v>21035</v>
      </c>
      <c r="B25882" t="s">
        <v>21036</v>
      </c>
      <c r="C25882" t="s">
        <v>21037</v>
      </c>
      <c r="D25882">
        <v>1</v>
      </c>
      <c r="E25882" t="s">
        <v>22400</v>
      </c>
    </row>
    <row r="25883" spans="1:5">
      <c r="A25883" t="s">
        <v>5355</v>
      </c>
      <c r="B25883" t="s">
        <v>5356</v>
      </c>
      <c r="C25883" t="s">
        <v>5357</v>
      </c>
      <c r="D25883">
        <v>1</v>
      </c>
      <c r="E25883" t="s">
        <v>22400</v>
      </c>
    </row>
    <row r="25884" spans="1:5">
      <c r="A25884" t="s">
        <v>5919</v>
      </c>
      <c r="B25884" t="s">
        <v>5920</v>
      </c>
      <c r="C25884" t="s">
        <v>5921</v>
      </c>
      <c r="D25884">
        <v>4</v>
      </c>
      <c r="E25884" t="s">
        <v>22400</v>
      </c>
    </row>
    <row r="25885" spans="1:5">
      <c r="A25885" t="s">
        <v>5823</v>
      </c>
      <c r="B25885" t="s">
        <v>5824</v>
      </c>
      <c r="C25885" t="s">
        <v>5825</v>
      </c>
      <c r="D25885">
        <v>1</v>
      </c>
      <c r="E25885" t="s">
        <v>22400</v>
      </c>
    </row>
    <row r="25886" spans="1:5">
      <c r="A25886" t="s">
        <v>22535</v>
      </c>
      <c r="B25886" t="s">
        <v>22536</v>
      </c>
      <c r="C25886" t="s">
        <v>22537</v>
      </c>
      <c r="D25886">
        <v>1</v>
      </c>
      <c r="E25886" t="s">
        <v>22400</v>
      </c>
    </row>
    <row r="25887" spans="1:5">
      <c r="A25887" t="s">
        <v>22560</v>
      </c>
      <c r="B25887" t="s">
        <v>22561</v>
      </c>
      <c r="C25887" t="s">
        <v>22562</v>
      </c>
      <c r="D25887">
        <v>1</v>
      </c>
      <c r="E25887" t="s">
        <v>22400</v>
      </c>
    </row>
    <row r="25888" spans="1:5">
      <c r="A25888" t="s">
        <v>12502</v>
      </c>
      <c r="B25888" t="s">
        <v>12503</v>
      </c>
      <c r="C25888" t="s">
        <v>12504</v>
      </c>
      <c r="D25888">
        <v>1</v>
      </c>
      <c r="E25888" t="s">
        <v>22400</v>
      </c>
    </row>
    <row r="25889" spans="1:5">
      <c r="A25889" t="s">
        <v>15589</v>
      </c>
      <c r="B25889" t="s">
        <v>15590</v>
      </c>
      <c r="C25889" t="s">
        <v>15591</v>
      </c>
      <c r="D25889">
        <v>1</v>
      </c>
      <c r="E25889" t="s">
        <v>22400</v>
      </c>
    </row>
    <row r="25890" spans="1:5">
      <c r="A25890" t="s">
        <v>22397</v>
      </c>
      <c r="B25890" t="s">
        <v>22398</v>
      </c>
      <c r="C25890" t="s">
        <v>22399</v>
      </c>
      <c r="D25890">
        <v>1</v>
      </c>
      <c r="E25890" t="s">
        <v>22400</v>
      </c>
    </row>
    <row r="25891" spans="1:5">
      <c r="A25891" t="s">
        <v>12766</v>
      </c>
      <c r="B25891" t="s">
        <v>12767</v>
      </c>
      <c r="C25891" t="s">
        <v>12768</v>
      </c>
      <c r="D25891">
        <v>1</v>
      </c>
      <c r="E25891" t="s">
        <v>22400</v>
      </c>
    </row>
    <row r="25892" spans="1:5">
      <c r="A25892" t="s">
        <v>22506</v>
      </c>
      <c r="B25892" t="s">
        <v>22507</v>
      </c>
      <c r="C25892" t="s">
        <v>22495</v>
      </c>
      <c r="D25892">
        <v>1</v>
      </c>
      <c r="E25892" t="s">
        <v>22400</v>
      </c>
    </row>
    <row r="25893" spans="1:5">
      <c r="A25893" t="s">
        <v>1967</v>
      </c>
      <c r="B25893" t="s">
        <v>1968</v>
      </c>
      <c r="C25893" t="s">
        <v>1969</v>
      </c>
      <c r="D25893">
        <v>1</v>
      </c>
      <c r="E25893" t="s">
        <v>22400</v>
      </c>
    </row>
    <row r="25894" spans="1:5">
      <c r="A25894" t="s">
        <v>21012</v>
      </c>
      <c r="B25894" t="s">
        <v>21013</v>
      </c>
      <c r="C25894" t="s">
        <v>21014</v>
      </c>
      <c r="D25894">
        <v>2</v>
      </c>
      <c r="E25894" t="s">
        <v>22400</v>
      </c>
    </row>
    <row r="25895" spans="1:5">
      <c r="A25895" t="s">
        <v>22513</v>
      </c>
      <c r="B25895" t="s">
        <v>22514</v>
      </c>
      <c r="C25895" t="s">
        <v>22515</v>
      </c>
      <c r="D25895">
        <v>1</v>
      </c>
      <c r="E25895" t="s">
        <v>22400</v>
      </c>
    </row>
    <row r="25896" spans="1:5">
      <c r="A25896" t="s">
        <v>22447</v>
      </c>
      <c r="B25896" t="s">
        <v>22448</v>
      </c>
      <c r="C25896" t="s">
        <v>22449</v>
      </c>
      <c r="D25896">
        <v>1</v>
      </c>
      <c r="E25896" t="s">
        <v>22400</v>
      </c>
    </row>
    <row r="25897" spans="1:5">
      <c r="A25897" t="s">
        <v>18387</v>
      </c>
      <c r="B25897" t="s">
        <v>18388</v>
      </c>
      <c r="C25897" t="s">
        <v>18389</v>
      </c>
      <c r="D25897">
        <v>1</v>
      </c>
      <c r="E25897" t="s">
        <v>22400</v>
      </c>
    </row>
    <row r="25898" spans="1:5">
      <c r="A25898" t="s">
        <v>22401</v>
      </c>
      <c r="B25898" t="s">
        <v>22402</v>
      </c>
      <c r="C25898" t="s">
        <v>22403</v>
      </c>
      <c r="D25898">
        <v>1</v>
      </c>
      <c r="E25898" t="s">
        <v>22400</v>
      </c>
    </row>
    <row r="25899" spans="1:5">
      <c r="A25899" t="s">
        <v>15046</v>
      </c>
      <c r="B25899" t="s">
        <v>15047</v>
      </c>
      <c r="C25899" t="s">
        <v>15048</v>
      </c>
      <c r="D25899">
        <v>1</v>
      </c>
      <c r="E25899" t="s">
        <v>22400</v>
      </c>
    </row>
    <row r="25900" spans="1:5">
      <c r="A25900" t="s">
        <v>21087</v>
      </c>
      <c r="B25900" t="s">
        <v>21088</v>
      </c>
      <c r="C25900" t="s">
        <v>21089</v>
      </c>
      <c r="D25900">
        <v>1</v>
      </c>
      <c r="E25900" t="s">
        <v>22400</v>
      </c>
    </row>
    <row r="25901" spans="1:5">
      <c r="A25901" t="s">
        <v>22407</v>
      </c>
      <c r="B25901" t="s">
        <v>22408</v>
      </c>
      <c r="C25901" t="s">
        <v>22409</v>
      </c>
      <c r="D25901">
        <v>1</v>
      </c>
      <c r="E25901" t="s">
        <v>22400</v>
      </c>
    </row>
    <row r="25902" spans="1:5">
      <c r="A25902" t="s">
        <v>1874</v>
      </c>
      <c r="B25902" t="s">
        <v>1875</v>
      </c>
      <c r="C25902" t="s">
        <v>1876</v>
      </c>
      <c r="D25902">
        <v>1</v>
      </c>
      <c r="E25902" t="s">
        <v>22400</v>
      </c>
    </row>
    <row r="25903" spans="1:5">
      <c r="A25903" t="s">
        <v>1092</v>
      </c>
      <c r="B25903" t="s">
        <v>12778</v>
      </c>
      <c r="C25903" t="s">
        <v>12779</v>
      </c>
      <c r="D25903">
        <v>1</v>
      </c>
      <c r="E25903" t="s">
        <v>22400</v>
      </c>
    </row>
    <row r="25904" spans="1:5">
      <c r="A25904" t="s">
        <v>16299</v>
      </c>
      <c r="B25904" t="s">
        <v>16300</v>
      </c>
      <c r="C25904" t="s">
        <v>16301</v>
      </c>
      <c r="D25904">
        <v>1</v>
      </c>
      <c r="E25904" t="s">
        <v>22400</v>
      </c>
    </row>
    <row r="25905" spans="1:5">
      <c r="A25905" t="s">
        <v>1766</v>
      </c>
      <c r="B25905" t="s">
        <v>1767</v>
      </c>
      <c r="C25905" t="s">
        <v>1768</v>
      </c>
      <c r="D25905">
        <v>1</v>
      </c>
      <c r="E25905" t="s">
        <v>22400</v>
      </c>
    </row>
    <row r="25906" spans="1:5">
      <c r="A25906" t="s">
        <v>22439</v>
      </c>
      <c r="B25906" t="s">
        <v>21758</v>
      </c>
      <c r="C25906" t="s">
        <v>12334</v>
      </c>
      <c r="D25906">
        <v>1</v>
      </c>
      <c r="E25906" t="s">
        <v>22400</v>
      </c>
    </row>
    <row r="25907" spans="1:5">
      <c r="A25907" t="s">
        <v>72</v>
      </c>
      <c r="B25907" t="s">
        <v>5826</v>
      </c>
      <c r="C25907" t="s">
        <v>5827</v>
      </c>
      <c r="D25907">
        <v>2</v>
      </c>
      <c r="E25907" t="s">
        <v>22400</v>
      </c>
    </row>
    <row r="25908" spans="1:5">
      <c r="A25908" t="s">
        <v>22538</v>
      </c>
      <c r="B25908" t="s">
        <v>22539</v>
      </c>
      <c r="C25908" t="s">
        <v>22540</v>
      </c>
      <c r="D25908">
        <v>1</v>
      </c>
      <c r="E25908" t="s">
        <v>22400</v>
      </c>
    </row>
    <row r="25909" spans="1:5">
      <c r="A25909" t="s">
        <v>3924</v>
      </c>
      <c r="B25909" t="s">
        <v>3925</v>
      </c>
      <c r="C25909" t="s">
        <v>3926</v>
      </c>
      <c r="D25909">
        <v>6</v>
      </c>
      <c r="E25909" t="s">
        <v>22400</v>
      </c>
    </row>
    <row r="25910" spans="1:5">
      <c r="A25910" t="s">
        <v>35375</v>
      </c>
      <c r="B25910" t="s">
        <v>35376</v>
      </c>
      <c r="C25910" t="s">
        <v>35377</v>
      </c>
      <c r="D25910">
        <v>1</v>
      </c>
      <c r="E25910" t="s">
        <v>22400</v>
      </c>
    </row>
    <row r="25911" spans="1:5">
      <c r="A25911" t="s">
        <v>5931</v>
      </c>
      <c r="B25911" t="s">
        <v>5932</v>
      </c>
      <c r="C25911" t="s">
        <v>5933</v>
      </c>
      <c r="D25911">
        <v>3</v>
      </c>
      <c r="E25911" t="s">
        <v>22400</v>
      </c>
    </row>
    <row r="25912" spans="1:5">
      <c r="A25912" t="s">
        <v>17415</v>
      </c>
      <c r="B25912" t="s">
        <v>17416</v>
      </c>
      <c r="C25912" t="s">
        <v>17417</v>
      </c>
      <c r="D25912">
        <v>3</v>
      </c>
      <c r="E25912" t="s">
        <v>22400</v>
      </c>
    </row>
    <row r="25913" spans="1:5">
      <c r="A25913" t="s">
        <v>6000</v>
      </c>
      <c r="B25913" t="s">
        <v>6001</v>
      </c>
      <c r="C25913" t="s">
        <v>6002</v>
      </c>
      <c r="D25913">
        <v>1</v>
      </c>
      <c r="E25913" t="s">
        <v>22400</v>
      </c>
    </row>
    <row r="25914" spans="1:5">
      <c r="A25914" t="s">
        <v>3269</v>
      </c>
      <c r="B25914" t="s">
        <v>3270</v>
      </c>
      <c r="C25914" t="s">
        <v>1765</v>
      </c>
      <c r="D25914">
        <v>1</v>
      </c>
      <c r="E25914" t="s">
        <v>22400</v>
      </c>
    </row>
    <row r="25915" spans="1:5">
      <c r="A25915" t="s">
        <v>22417</v>
      </c>
      <c r="B25915" t="s">
        <v>22418</v>
      </c>
      <c r="C25915" t="s">
        <v>22419</v>
      </c>
      <c r="D25915">
        <v>1</v>
      </c>
      <c r="E25915" t="s">
        <v>22400</v>
      </c>
    </row>
    <row r="25916" spans="1:5">
      <c r="A25916" t="s">
        <v>1961</v>
      </c>
      <c r="B25916" t="s">
        <v>1962</v>
      </c>
      <c r="C25916" t="s">
        <v>1963</v>
      </c>
      <c r="D25916">
        <v>1</v>
      </c>
      <c r="E25916" t="s">
        <v>22400</v>
      </c>
    </row>
    <row r="25917" spans="1:5">
      <c r="A25917" t="s">
        <v>20408</v>
      </c>
      <c r="B25917" t="s">
        <v>20409</v>
      </c>
      <c r="C25917" t="s">
        <v>20410</v>
      </c>
      <c r="D25917">
        <v>2</v>
      </c>
      <c r="E25917" t="s">
        <v>22400</v>
      </c>
    </row>
    <row r="25918" spans="1:5">
      <c r="A25918" t="s">
        <v>21108</v>
      </c>
      <c r="B25918" t="s">
        <v>21109</v>
      </c>
      <c r="C25918" t="s">
        <v>21110</v>
      </c>
      <c r="D25918">
        <v>1</v>
      </c>
      <c r="E25918" t="s">
        <v>22400</v>
      </c>
    </row>
    <row r="25919" spans="1:5">
      <c r="A25919" t="s">
        <v>5233</v>
      </c>
      <c r="B25919" t="s">
        <v>5234</v>
      </c>
      <c r="C25919" t="s">
        <v>5235</v>
      </c>
      <c r="D25919">
        <v>1</v>
      </c>
      <c r="E25919" t="s">
        <v>22400</v>
      </c>
    </row>
    <row r="25920" spans="1:5">
      <c r="A25920" t="s">
        <v>22404</v>
      </c>
      <c r="B25920" t="s">
        <v>22405</v>
      </c>
      <c r="C25920" t="s">
        <v>22406</v>
      </c>
      <c r="D25920">
        <v>1</v>
      </c>
      <c r="E25920" t="s">
        <v>22400</v>
      </c>
    </row>
    <row r="25921" spans="1:5">
      <c r="A25921" t="s">
        <v>7347</v>
      </c>
      <c r="B25921" t="s">
        <v>7348</v>
      </c>
      <c r="C25921" t="s">
        <v>7349</v>
      </c>
      <c r="D25921">
        <v>1</v>
      </c>
      <c r="E25921" t="s">
        <v>22400</v>
      </c>
    </row>
    <row r="25922" spans="1:5">
      <c r="A25922" t="s">
        <v>15711</v>
      </c>
      <c r="B25922" t="s">
        <v>15712</v>
      </c>
      <c r="C25922" t="s">
        <v>15713</v>
      </c>
      <c r="D25922">
        <v>1</v>
      </c>
      <c r="E25922" t="s">
        <v>22400</v>
      </c>
    </row>
    <row r="25923" spans="1:5">
      <c r="A25923" t="s">
        <v>1094</v>
      </c>
      <c r="B25923" t="s">
        <v>15810</v>
      </c>
      <c r="C25923" t="s">
        <v>15811</v>
      </c>
      <c r="D25923">
        <v>1</v>
      </c>
      <c r="E25923" t="s">
        <v>22400</v>
      </c>
    </row>
    <row r="25924" spans="1:5">
      <c r="A25924" t="s">
        <v>22569</v>
      </c>
      <c r="B25924" t="s">
        <v>22570</v>
      </c>
      <c r="C25924" t="s">
        <v>1966</v>
      </c>
      <c r="D25924">
        <v>1</v>
      </c>
      <c r="E25924" t="s">
        <v>22400</v>
      </c>
    </row>
    <row r="25925" spans="1:5">
      <c r="A25925" t="s">
        <v>21866</v>
      </c>
      <c r="B25925" t="s">
        <v>21867</v>
      </c>
      <c r="C25925" t="s">
        <v>21868</v>
      </c>
      <c r="D25925">
        <v>1</v>
      </c>
      <c r="E25925" t="s">
        <v>22400</v>
      </c>
    </row>
    <row r="25926" spans="1:5">
      <c r="A25926" t="s">
        <v>22516</v>
      </c>
      <c r="B25926" t="s">
        <v>22517</v>
      </c>
      <c r="C25926" t="s">
        <v>22518</v>
      </c>
      <c r="D25926">
        <v>1</v>
      </c>
      <c r="E25926" t="s">
        <v>22400</v>
      </c>
    </row>
    <row r="25927" spans="1:5">
      <c r="A25927" t="s">
        <v>1680</v>
      </c>
      <c r="B25927" t="s">
        <v>1681</v>
      </c>
      <c r="C25927" t="s">
        <v>1682</v>
      </c>
      <c r="D25927">
        <v>4</v>
      </c>
      <c r="E25927" t="s">
        <v>22400</v>
      </c>
    </row>
    <row r="25928" spans="1:5">
      <c r="A25928" t="s">
        <v>22584</v>
      </c>
      <c r="B25928" t="s">
        <v>6085</v>
      </c>
      <c r="C25928" t="s">
        <v>6086</v>
      </c>
      <c r="D25928">
        <v>1</v>
      </c>
      <c r="E25928" t="s">
        <v>22400</v>
      </c>
    </row>
    <row r="25929" spans="1:5">
      <c r="A25929" t="s">
        <v>20829</v>
      </c>
      <c r="B25929" t="s">
        <v>20830</v>
      </c>
      <c r="C25929" t="s">
        <v>20831</v>
      </c>
      <c r="D25929">
        <v>1</v>
      </c>
      <c r="E25929" t="s">
        <v>22400</v>
      </c>
    </row>
    <row r="25930" spans="1:5">
      <c r="A25930" t="s">
        <v>20820</v>
      </c>
      <c r="B25930" t="s">
        <v>20821</v>
      </c>
      <c r="C25930" t="s">
        <v>20822</v>
      </c>
      <c r="D25930">
        <v>1</v>
      </c>
      <c r="E25930" t="s">
        <v>22400</v>
      </c>
    </row>
    <row r="25931" spans="1:5">
      <c r="A25931" t="s">
        <v>22525</v>
      </c>
      <c r="B25931" t="s">
        <v>21718</v>
      </c>
      <c r="C25931" t="s">
        <v>12334</v>
      </c>
      <c r="D25931">
        <v>1</v>
      </c>
      <c r="E25931" t="s">
        <v>22400</v>
      </c>
    </row>
    <row r="25932" spans="1:5">
      <c r="A25932" t="s">
        <v>22526</v>
      </c>
      <c r="B25932" t="s">
        <v>21758</v>
      </c>
      <c r="C25932" t="s">
        <v>12334</v>
      </c>
      <c r="D25932">
        <v>1</v>
      </c>
      <c r="E25932" t="s">
        <v>22400</v>
      </c>
    </row>
    <row r="25933" spans="1:5">
      <c r="A25933" t="s">
        <v>22527</v>
      </c>
      <c r="B25933" t="s">
        <v>21758</v>
      </c>
      <c r="C25933" t="s">
        <v>179</v>
      </c>
      <c r="D25933">
        <v>1</v>
      </c>
      <c r="E25933" t="s">
        <v>22400</v>
      </c>
    </row>
    <row r="25934" spans="1:5">
      <c r="A25934" t="s">
        <v>6084</v>
      </c>
      <c r="B25934" t="s">
        <v>6085</v>
      </c>
      <c r="C25934" t="s">
        <v>6086</v>
      </c>
      <c r="D25934">
        <v>1</v>
      </c>
      <c r="E25934" t="s">
        <v>22400</v>
      </c>
    </row>
    <row r="25935" spans="1:5">
      <c r="A25935" t="s">
        <v>1259</v>
      </c>
      <c r="B25935" t="s">
        <v>22508</v>
      </c>
      <c r="C25935" t="s">
        <v>22509</v>
      </c>
      <c r="D25935">
        <v>1</v>
      </c>
      <c r="E25935" t="s">
        <v>22400</v>
      </c>
    </row>
    <row r="25936" spans="1:5">
      <c r="A25936" t="s">
        <v>13989</v>
      </c>
      <c r="B25936" t="s">
        <v>13990</v>
      </c>
      <c r="C25936" t="s">
        <v>13991</v>
      </c>
      <c r="D25936">
        <v>1</v>
      </c>
      <c r="E25936" t="s">
        <v>22400</v>
      </c>
    </row>
    <row r="25937" spans="1:5">
      <c r="A25937" t="s">
        <v>22571</v>
      </c>
      <c r="B25937" t="s">
        <v>21703</v>
      </c>
      <c r="C25937" t="s">
        <v>15209</v>
      </c>
      <c r="D25937">
        <v>1</v>
      </c>
      <c r="E25937" t="s">
        <v>22400</v>
      </c>
    </row>
    <row r="25938" spans="1:5">
      <c r="A25938" t="s">
        <v>22572</v>
      </c>
      <c r="B25938" t="s">
        <v>22573</v>
      </c>
      <c r="C25938" t="s">
        <v>22574</v>
      </c>
      <c r="D25938">
        <v>1</v>
      </c>
      <c r="E25938" t="s">
        <v>22400</v>
      </c>
    </row>
    <row r="25939" spans="1:5">
      <c r="A25939" t="s">
        <v>21126</v>
      </c>
      <c r="B25939" t="s">
        <v>21127</v>
      </c>
      <c r="C25939" t="s">
        <v>21128</v>
      </c>
      <c r="D25939">
        <v>1</v>
      </c>
      <c r="E25939" t="s">
        <v>22400</v>
      </c>
    </row>
    <row r="25940" spans="1:5">
      <c r="A25940" t="s">
        <v>21129</v>
      </c>
      <c r="B25940" t="s">
        <v>21130</v>
      </c>
      <c r="C25940" t="s">
        <v>21131</v>
      </c>
      <c r="D25940">
        <v>1</v>
      </c>
      <c r="E25940" t="s">
        <v>22400</v>
      </c>
    </row>
    <row r="25941" spans="1:5">
      <c r="A25941" t="s">
        <v>5478</v>
      </c>
      <c r="B25941" t="s">
        <v>5479</v>
      </c>
      <c r="C25941" t="s">
        <v>5480</v>
      </c>
      <c r="D25941">
        <v>5</v>
      </c>
      <c r="E25941" t="s">
        <v>22400</v>
      </c>
    </row>
    <row r="25942" spans="1:5">
      <c r="A25942" t="s">
        <v>5484</v>
      </c>
      <c r="B25942" t="s">
        <v>5485</v>
      </c>
      <c r="C25942" t="s">
        <v>5486</v>
      </c>
      <c r="D25942">
        <v>1</v>
      </c>
      <c r="E25942" t="s">
        <v>22400</v>
      </c>
    </row>
    <row r="25943" spans="1:5">
      <c r="A25943" t="s">
        <v>22528</v>
      </c>
      <c r="B25943" t="s">
        <v>5949</v>
      </c>
      <c r="C25943" t="s">
        <v>5950</v>
      </c>
      <c r="D25943">
        <v>1</v>
      </c>
      <c r="E25943" t="s">
        <v>22400</v>
      </c>
    </row>
    <row r="25944" spans="1:5">
      <c r="A25944" t="s">
        <v>21138</v>
      </c>
      <c r="B25944" t="s">
        <v>21139</v>
      </c>
      <c r="C25944" t="s">
        <v>21140</v>
      </c>
      <c r="D25944">
        <v>1</v>
      </c>
      <c r="E25944" t="s">
        <v>22400</v>
      </c>
    </row>
    <row r="25945" spans="1:5">
      <c r="A25945" t="s">
        <v>1271</v>
      </c>
      <c r="B25945" t="s">
        <v>13732</v>
      </c>
      <c r="C25945" t="s">
        <v>13733</v>
      </c>
      <c r="D25945">
        <v>1</v>
      </c>
      <c r="E25945" t="s">
        <v>22400</v>
      </c>
    </row>
    <row r="25946" spans="1:5">
      <c r="A25946" t="s">
        <v>1292</v>
      </c>
      <c r="B25946" t="s">
        <v>22551</v>
      </c>
      <c r="C25946" t="s">
        <v>22552</v>
      </c>
      <c r="D25946">
        <v>1</v>
      </c>
      <c r="E25946" t="s">
        <v>22400</v>
      </c>
    </row>
    <row r="25947" spans="1:5">
      <c r="A25947" t="s">
        <v>1376</v>
      </c>
      <c r="B25947" t="s">
        <v>12801</v>
      </c>
      <c r="C25947" t="s">
        <v>12802</v>
      </c>
      <c r="D25947">
        <v>5</v>
      </c>
      <c r="E25947" t="s">
        <v>22400</v>
      </c>
    </row>
    <row r="25948" spans="1:5">
      <c r="A25948" t="s">
        <v>7434</v>
      </c>
      <c r="B25948" t="s">
        <v>7435</v>
      </c>
      <c r="C25948" t="s">
        <v>7436</v>
      </c>
      <c r="D25948">
        <v>4</v>
      </c>
      <c r="E25948" t="s">
        <v>22400</v>
      </c>
    </row>
    <row r="25949" spans="1:5">
      <c r="A25949" t="s">
        <v>22476</v>
      </c>
      <c r="B25949" t="s">
        <v>22477</v>
      </c>
      <c r="C25949" t="s">
        <v>22478</v>
      </c>
      <c r="D25949">
        <v>1</v>
      </c>
      <c r="E25949" t="s">
        <v>22400</v>
      </c>
    </row>
    <row r="25950" spans="1:5">
      <c r="A25950" t="s">
        <v>5236</v>
      </c>
      <c r="B25950" t="s">
        <v>5237</v>
      </c>
      <c r="C25950" t="s">
        <v>5238</v>
      </c>
      <c r="D25950">
        <v>1</v>
      </c>
      <c r="E25950" t="s">
        <v>22400</v>
      </c>
    </row>
    <row r="25951" spans="1:5">
      <c r="A25951" t="s">
        <v>7479</v>
      </c>
      <c r="B25951" t="s">
        <v>7480</v>
      </c>
      <c r="C25951" t="s">
        <v>7481</v>
      </c>
      <c r="D25951">
        <v>1</v>
      </c>
      <c r="E25951" t="s">
        <v>22400</v>
      </c>
    </row>
    <row r="25952" spans="1:5">
      <c r="A25952" t="s">
        <v>12358</v>
      </c>
      <c r="B25952" t="s">
        <v>12359</v>
      </c>
      <c r="C25952" t="s">
        <v>12360</v>
      </c>
      <c r="D25952">
        <v>1</v>
      </c>
      <c r="E25952" t="s">
        <v>22400</v>
      </c>
    </row>
    <row r="25953" spans="1:5">
      <c r="A25953" t="s">
        <v>7705</v>
      </c>
      <c r="B25953" t="s">
        <v>7706</v>
      </c>
      <c r="C25953" t="s">
        <v>7707</v>
      </c>
      <c r="D25953">
        <v>3</v>
      </c>
      <c r="E25953" t="s">
        <v>22400</v>
      </c>
    </row>
    <row r="25954" spans="1:5">
      <c r="A25954" t="s">
        <v>18704</v>
      </c>
      <c r="B25954" t="s">
        <v>18705</v>
      </c>
      <c r="C25954" t="s">
        <v>18706</v>
      </c>
      <c r="D25954">
        <v>1</v>
      </c>
      <c r="E25954" t="s">
        <v>22400</v>
      </c>
    </row>
    <row r="25955" spans="1:5">
      <c r="A25955" t="s">
        <v>12829</v>
      </c>
      <c r="B25955" t="s">
        <v>12830</v>
      </c>
      <c r="C25955" t="s">
        <v>12831</v>
      </c>
      <c r="D25955">
        <v>1</v>
      </c>
      <c r="E25955" t="s">
        <v>22400</v>
      </c>
    </row>
    <row r="25956" spans="1:5">
      <c r="A25956" t="s">
        <v>12329</v>
      </c>
      <c r="B25956" t="s">
        <v>12330</v>
      </c>
      <c r="C25956" t="s">
        <v>12331</v>
      </c>
      <c r="D25956">
        <v>1</v>
      </c>
      <c r="E25956" t="s">
        <v>22400</v>
      </c>
    </row>
    <row r="25957" spans="1:5">
      <c r="A25957" t="s">
        <v>7136</v>
      </c>
      <c r="B25957" t="s">
        <v>7137</v>
      </c>
      <c r="C25957" t="s">
        <v>7138</v>
      </c>
      <c r="D25957">
        <v>1</v>
      </c>
      <c r="E25957" t="s">
        <v>22400</v>
      </c>
    </row>
    <row r="25958" spans="1:5">
      <c r="A25958" t="s">
        <v>12835</v>
      </c>
      <c r="B25958" t="s">
        <v>12836</v>
      </c>
      <c r="C25958" t="s">
        <v>12837</v>
      </c>
      <c r="D25958">
        <v>1</v>
      </c>
      <c r="E25958" t="s">
        <v>22400</v>
      </c>
    </row>
    <row r="25959" spans="1:5">
      <c r="A25959" t="s">
        <v>1808</v>
      </c>
      <c r="B25959" t="s">
        <v>1809</v>
      </c>
      <c r="C25959" t="s">
        <v>1810</v>
      </c>
      <c r="D25959">
        <v>1</v>
      </c>
      <c r="E25959" t="s">
        <v>22400</v>
      </c>
    </row>
    <row r="25960" spans="1:5">
      <c r="A25960" t="s">
        <v>2260</v>
      </c>
      <c r="B25960" t="s">
        <v>2261</v>
      </c>
      <c r="C25960" t="s">
        <v>2262</v>
      </c>
      <c r="D25960">
        <v>2</v>
      </c>
      <c r="E25960" t="s">
        <v>22400</v>
      </c>
    </row>
    <row r="25961" spans="1:5">
      <c r="A25961" t="s">
        <v>2263</v>
      </c>
      <c r="B25961" t="s">
        <v>2264</v>
      </c>
      <c r="C25961" t="s">
        <v>2265</v>
      </c>
      <c r="D25961">
        <v>1</v>
      </c>
      <c r="E25961" t="s">
        <v>22400</v>
      </c>
    </row>
    <row r="25962" spans="1:5">
      <c r="A25962" t="s">
        <v>22581</v>
      </c>
      <c r="B25962" t="s">
        <v>22582</v>
      </c>
      <c r="C25962" t="s">
        <v>22583</v>
      </c>
      <c r="D25962">
        <v>1</v>
      </c>
      <c r="E25962" t="s">
        <v>22400</v>
      </c>
    </row>
    <row r="25963" spans="1:5">
      <c r="A25963" t="s">
        <v>4026</v>
      </c>
      <c r="B25963" t="s">
        <v>4027</v>
      </c>
      <c r="C25963" t="s">
        <v>4028</v>
      </c>
      <c r="D25963">
        <v>1</v>
      </c>
      <c r="E25963" t="s">
        <v>22400</v>
      </c>
    </row>
    <row r="25964" spans="1:5">
      <c r="A25964" t="s">
        <v>18429</v>
      </c>
      <c r="B25964" t="s">
        <v>18430</v>
      </c>
      <c r="C25964" t="s">
        <v>18431</v>
      </c>
      <c r="D25964">
        <v>1</v>
      </c>
      <c r="E25964" t="s">
        <v>22400</v>
      </c>
    </row>
    <row r="25965" spans="1:5">
      <c r="A25965" t="s">
        <v>22455</v>
      </c>
      <c r="B25965" t="s">
        <v>22456</v>
      </c>
      <c r="C25965" t="s">
        <v>22457</v>
      </c>
      <c r="D25965">
        <v>1</v>
      </c>
      <c r="E25965" t="s">
        <v>22400</v>
      </c>
    </row>
    <row r="25966" spans="1:5">
      <c r="A25966" t="s">
        <v>18405</v>
      </c>
      <c r="B25966" t="s">
        <v>18406</v>
      </c>
      <c r="C25966" t="s">
        <v>18407</v>
      </c>
      <c r="D25966">
        <v>1</v>
      </c>
      <c r="E25966" t="s">
        <v>22400</v>
      </c>
    </row>
    <row r="25967" spans="1:5">
      <c r="A25967" t="s">
        <v>3378</v>
      </c>
      <c r="B25967" t="s">
        <v>3379</v>
      </c>
      <c r="C25967" t="s">
        <v>3380</v>
      </c>
      <c r="D25967">
        <v>2</v>
      </c>
      <c r="E25967" t="s">
        <v>22400</v>
      </c>
    </row>
    <row r="25968" spans="1:5">
      <c r="A25968" t="s">
        <v>17681</v>
      </c>
      <c r="B25968" t="s">
        <v>17682</v>
      </c>
      <c r="C25968" t="s">
        <v>17683</v>
      </c>
      <c r="D25968">
        <v>1</v>
      </c>
      <c r="E25968" t="s">
        <v>22400</v>
      </c>
    </row>
    <row r="25969" spans="1:5">
      <c r="A25969" t="s">
        <v>12349</v>
      </c>
      <c r="B25969" t="s">
        <v>12350</v>
      </c>
      <c r="C25969" t="s">
        <v>12351</v>
      </c>
      <c r="D25969">
        <v>1</v>
      </c>
      <c r="E25969" t="s">
        <v>22400</v>
      </c>
    </row>
    <row r="25970" spans="1:5">
      <c r="A25970" t="s">
        <v>2066</v>
      </c>
      <c r="B25970" t="s">
        <v>2067</v>
      </c>
      <c r="C25970" t="s">
        <v>2068</v>
      </c>
      <c r="D25970">
        <v>3</v>
      </c>
      <c r="E25970" t="s">
        <v>22400</v>
      </c>
    </row>
    <row r="25971" spans="1:5">
      <c r="A25971" t="s">
        <v>22423</v>
      </c>
      <c r="B25971" t="s">
        <v>22189</v>
      </c>
      <c r="C25971" t="s">
        <v>22190</v>
      </c>
      <c r="D25971">
        <v>1</v>
      </c>
      <c r="E25971" t="s">
        <v>22400</v>
      </c>
    </row>
    <row r="25972" spans="1:5">
      <c r="A25972" t="s">
        <v>20346</v>
      </c>
      <c r="B25972" t="s">
        <v>20347</v>
      </c>
      <c r="C25972" t="s">
        <v>20348</v>
      </c>
      <c r="D25972">
        <v>1</v>
      </c>
      <c r="E25972" t="s">
        <v>22400</v>
      </c>
    </row>
    <row r="25973" spans="1:5">
      <c r="A25973" t="s">
        <v>22585</v>
      </c>
      <c r="B25973" t="s">
        <v>22586</v>
      </c>
      <c r="C25973" t="s">
        <v>22587</v>
      </c>
      <c r="D25973">
        <v>1</v>
      </c>
      <c r="E25973" t="s">
        <v>22400</v>
      </c>
    </row>
    <row r="25974" spans="1:5">
      <c r="A25974" t="s">
        <v>7735</v>
      </c>
      <c r="B25974" t="s">
        <v>7736</v>
      </c>
      <c r="C25974" t="s">
        <v>7737</v>
      </c>
      <c r="D25974">
        <v>1</v>
      </c>
      <c r="E25974" t="s">
        <v>22400</v>
      </c>
    </row>
    <row r="25975" spans="1:5">
      <c r="A25975" t="s">
        <v>22479</v>
      </c>
      <c r="B25975" t="s">
        <v>22480</v>
      </c>
      <c r="C25975" t="s">
        <v>22481</v>
      </c>
      <c r="D25975">
        <v>1</v>
      </c>
      <c r="E25975" t="s">
        <v>22400</v>
      </c>
    </row>
    <row r="25976" spans="1:5">
      <c r="A25976" t="s">
        <v>22461</v>
      </c>
      <c r="B25976" t="s">
        <v>19418</v>
      </c>
      <c r="C25976" t="s">
        <v>19419</v>
      </c>
      <c r="D25976">
        <v>1</v>
      </c>
      <c r="E25976" t="s">
        <v>22400</v>
      </c>
    </row>
    <row r="25977" spans="1:5">
      <c r="A25977" t="s">
        <v>2126</v>
      </c>
      <c r="B25977" t="s">
        <v>2127</v>
      </c>
      <c r="C25977" t="s">
        <v>2128</v>
      </c>
      <c r="D25977">
        <v>2</v>
      </c>
      <c r="E25977" t="s">
        <v>22400</v>
      </c>
    </row>
    <row r="25978" spans="1:5">
      <c r="A25978" t="s">
        <v>22426</v>
      </c>
      <c r="B25978" t="s">
        <v>22427</v>
      </c>
      <c r="C25978" t="s">
        <v>22428</v>
      </c>
      <c r="D25978">
        <v>1</v>
      </c>
      <c r="E25978" t="s">
        <v>22400</v>
      </c>
    </row>
    <row r="25979" spans="1:5">
      <c r="A25979" t="s">
        <v>22429</v>
      </c>
      <c r="B25979" t="s">
        <v>22430</v>
      </c>
      <c r="C25979" t="s">
        <v>6330</v>
      </c>
      <c r="D25979">
        <v>1</v>
      </c>
      <c r="E25979" t="s">
        <v>22400</v>
      </c>
    </row>
    <row r="25980" spans="1:5">
      <c r="A25980" t="s">
        <v>22499</v>
      </c>
      <c r="B25980" t="s">
        <v>22500</v>
      </c>
      <c r="C25980" t="s">
        <v>22501</v>
      </c>
      <c r="D25980">
        <v>1</v>
      </c>
      <c r="E25980" t="s">
        <v>22400</v>
      </c>
    </row>
    <row r="25981" spans="1:5">
      <c r="A25981" t="s">
        <v>5153</v>
      </c>
      <c r="B25981" t="s">
        <v>5154</v>
      </c>
      <c r="C25981" t="s">
        <v>5155</v>
      </c>
      <c r="D25981">
        <v>1</v>
      </c>
      <c r="E25981" t="s">
        <v>22400</v>
      </c>
    </row>
    <row r="25982" spans="1:5">
      <c r="A25982" t="s">
        <v>1318</v>
      </c>
      <c r="B25982" t="s">
        <v>22502</v>
      </c>
      <c r="C25982" t="s">
        <v>22503</v>
      </c>
      <c r="D25982">
        <v>1</v>
      </c>
      <c r="E25982" t="s">
        <v>22400</v>
      </c>
    </row>
    <row r="25983" spans="1:5">
      <c r="A25983" t="s">
        <v>20475</v>
      </c>
      <c r="B25983" t="s">
        <v>20476</v>
      </c>
      <c r="C25983" t="s">
        <v>20477</v>
      </c>
      <c r="D25983">
        <v>2</v>
      </c>
      <c r="E25983" t="s">
        <v>22400</v>
      </c>
    </row>
    <row r="25984" spans="1:5">
      <c r="A25984" t="s">
        <v>1255</v>
      </c>
      <c r="B25984" t="s">
        <v>20850</v>
      </c>
      <c r="C25984" t="s">
        <v>20851</v>
      </c>
      <c r="D25984">
        <v>2</v>
      </c>
      <c r="E25984" t="s">
        <v>22400</v>
      </c>
    </row>
    <row r="25985" spans="1:5">
      <c r="A25985" t="s">
        <v>5242</v>
      </c>
      <c r="B25985" t="s">
        <v>5243</v>
      </c>
      <c r="C25985" t="s">
        <v>5244</v>
      </c>
      <c r="D25985">
        <v>1</v>
      </c>
      <c r="E25985" t="s">
        <v>22400</v>
      </c>
    </row>
    <row r="25986" spans="1:5">
      <c r="A25986" t="s">
        <v>12456</v>
      </c>
      <c r="B25986" t="s">
        <v>12457</v>
      </c>
      <c r="C25986" t="s">
        <v>12458</v>
      </c>
      <c r="D25986">
        <v>1</v>
      </c>
      <c r="E25986" t="s">
        <v>22400</v>
      </c>
    </row>
    <row r="25987" spans="1:5">
      <c r="A25987" t="s">
        <v>1356</v>
      </c>
      <c r="B25987" t="s">
        <v>14195</v>
      </c>
      <c r="C25987" t="s">
        <v>14196</v>
      </c>
      <c r="D25987">
        <v>1</v>
      </c>
      <c r="E25987" t="s">
        <v>22400</v>
      </c>
    </row>
    <row r="25988" spans="1:5">
      <c r="A25988" t="s">
        <v>1314</v>
      </c>
      <c r="B25988" t="s">
        <v>20852</v>
      </c>
      <c r="C25988" t="s">
        <v>20853</v>
      </c>
      <c r="D25988">
        <v>1</v>
      </c>
      <c r="E25988" t="s">
        <v>22400</v>
      </c>
    </row>
    <row r="25989" spans="1:5">
      <c r="A25989" t="s">
        <v>4056</v>
      </c>
      <c r="B25989" t="s">
        <v>4057</v>
      </c>
      <c r="C25989" t="s">
        <v>4058</v>
      </c>
      <c r="D25989">
        <v>2</v>
      </c>
      <c r="E25989" t="s">
        <v>22400</v>
      </c>
    </row>
    <row r="25990" spans="1:5">
      <c r="A25990" t="s">
        <v>4062</v>
      </c>
      <c r="B25990" t="s">
        <v>4063</v>
      </c>
      <c r="C25990" t="s">
        <v>4064</v>
      </c>
      <c r="D25990">
        <v>1</v>
      </c>
      <c r="E25990" t="s">
        <v>22400</v>
      </c>
    </row>
    <row r="25991" spans="1:5">
      <c r="A25991" t="s">
        <v>2293</v>
      </c>
      <c r="B25991" t="s">
        <v>2294</v>
      </c>
      <c r="C25991" t="s">
        <v>2295</v>
      </c>
      <c r="D25991">
        <v>1</v>
      </c>
      <c r="E25991" t="s">
        <v>22400</v>
      </c>
    </row>
    <row r="25992" spans="1:5">
      <c r="A25992" t="s">
        <v>6328</v>
      </c>
      <c r="B25992" t="s">
        <v>6329</v>
      </c>
      <c r="C25992" t="s">
        <v>6330</v>
      </c>
      <c r="D25992">
        <v>1</v>
      </c>
      <c r="E25992" t="s">
        <v>22400</v>
      </c>
    </row>
    <row r="25993" spans="1:5">
      <c r="A25993" t="s">
        <v>23087</v>
      </c>
      <c r="B25993" t="s">
        <v>23088</v>
      </c>
      <c r="C25993" t="s">
        <v>23089</v>
      </c>
      <c r="D25993">
        <v>1</v>
      </c>
      <c r="E25993" t="s">
        <v>22400</v>
      </c>
    </row>
    <row r="25994" spans="1:5">
      <c r="A25994" t="s">
        <v>36204</v>
      </c>
      <c r="B25994" t="s">
        <v>14172</v>
      </c>
      <c r="C25994" t="s">
        <v>14173</v>
      </c>
      <c r="D25994">
        <v>1</v>
      </c>
      <c r="E25994" t="s">
        <v>22400</v>
      </c>
    </row>
    <row r="25995" spans="1:5">
      <c r="A25995" t="s">
        <v>22431</v>
      </c>
      <c r="B25995" t="s">
        <v>22432</v>
      </c>
      <c r="C25995" t="s">
        <v>22433</v>
      </c>
      <c r="D25995">
        <v>2</v>
      </c>
      <c r="E25995" t="s">
        <v>22400</v>
      </c>
    </row>
    <row r="25996" spans="1:5">
      <c r="A25996" t="s">
        <v>15645</v>
      </c>
      <c r="B25996" t="s">
        <v>15646</v>
      </c>
      <c r="C25996" t="s">
        <v>15647</v>
      </c>
      <c r="D25996">
        <v>1</v>
      </c>
      <c r="E25996" t="s">
        <v>22400</v>
      </c>
    </row>
    <row r="25997" spans="1:5">
      <c r="A25997" t="s">
        <v>7917</v>
      </c>
      <c r="B25997" t="s">
        <v>7918</v>
      </c>
      <c r="C25997" t="s">
        <v>7919</v>
      </c>
      <c r="D25997">
        <v>1</v>
      </c>
      <c r="E25997" t="s">
        <v>22400</v>
      </c>
    </row>
    <row r="25998" spans="1:5">
      <c r="A25998" t="s">
        <v>7923</v>
      </c>
      <c r="B25998" t="s">
        <v>7924</v>
      </c>
      <c r="C25998" t="s">
        <v>7925</v>
      </c>
      <c r="D25998">
        <v>2</v>
      </c>
      <c r="E25998" t="s">
        <v>22400</v>
      </c>
    </row>
    <row r="25999" spans="1:5">
      <c r="A25999" t="s">
        <v>22593</v>
      </c>
      <c r="B25999" t="s">
        <v>22594</v>
      </c>
      <c r="C25999" t="s">
        <v>22595</v>
      </c>
      <c r="D25999">
        <v>1</v>
      </c>
      <c r="E25999" t="s">
        <v>22400</v>
      </c>
    </row>
    <row r="26000" spans="1:5">
      <c r="A26000" t="s">
        <v>19426</v>
      </c>
      <c r="B26000" t="s">
        <v>19427</v>
      </c>
      <c r="C26000" t="s">
        <v>19428</v>
      </c>
      <c r="D26000">
        <v>1</v>
      </c>
      <c r="E26000" t="s">
        <v>22400</v>
      </c>
    </row>
    <row r="26001" spans="1:5">
      <c r="A26001" t="s">
        <v>8558</v>
      </c>
      <c r="B26001" t="s">
        <v>8559</v>
      </c>
      <c r="C26001" t="s">
        <v>8560</v>
      </c>
      <c r="D26001">
        <v>1</v>
      </c>
      <c r="E26001" t="s">
        <v>22400</v>
      </c>
    </row>
    <row r="26002" spans="1:5">
      <c r="A26002" t="s">
        <v>4095</v>
      </c>
      <c r="B26002" t="s">
        <v>4096</v>
      </c>
      <c r="C26002" t="s">
        <v>4097</v>
      </c>
      <c r="D26002">
        <v>1</v>
      </c>
      <c r="E26002" t="s">
        <v>22400</v>
      </c>
    </row>
    <row r="26003" spans="1:5">
      <c r="A26003" t="s">
        <v>2269</v>
      </c>
      <c r="B26003" t="s">
        <v>2270</v>
      </c>
      <c r="C26003" t="s">
        <v>2271</v>
      </c>
      <c r="D26003">
        <v>1</v>
      </c>
      <c r="E26003" t="s">
        <v>22400</v>
      </c>
    </row>
    <row r="26004" spans="1:5">
      <c r="A26004" t="s">
        <v>5559</v>
      </c>
      <c r="B26004" t="s">
        <v>5560</v>
      </c>
      <c r="C26004" t="s">
        <v>5561</v>
      </c>
      <c r="D26004">
        <v>2</v>
      </c>
      <c r="E26004" t="s">
        <v>22400</v>
      </c>
    </row>
    <row r="26005" spans="1:5">
      <c r="A26005" t="s">
        <v>21029</v>
      </c>
      <c r="B26005" t="s">
        <v>21030</v>
      </c>
      <c r="C26005" t="s">
        <v>21031</v>
      </c>
      <c r="D26005">
        <v>1</v>
      </c>
      <c r="E26005" t="s">
        <v>22400</v>
      </c>
    </row>
    <row r="26006" spans="1:5">
      <c r="A26006" t="s">
        <v>8012</v>
      </c>
      <c r="B26006" t="s">
        <v>8013</v>
      </c>
      <c r="C26006" t="s">
        <v>8014</v>
      </c>
      <c r="D26006">
        <v>1</v>
      </c>
      <c r="E26006" t="s">
        <v>22400</v>
      </c>
    </row>
    <row r="26007" spans="1:5">
      <c r="A26007" t="s">
        <v>15960</v>
      </c>
      <c r="B26007" t="s">
        <v>15961</v>
      </c>
      <c r="C26007" t="s">
        <v>15962</v>
      </c>
      <c r="D26007">
        <v>1</v>
      </c>
      <c r="E26007" t="s">
        <v>22400</v>
      </c>
    </row>
    <row r="26008" spans="1:5">
      <c r="A26008" t="s">
        <v>14392</v>
      </c>
      <c r="B26008" t="s">
        <v>14393</v>
      </c>
      <c r="C26008" t="s">
        <v>14394</v>
      </c>
      <c r="D26008">
        <v>1</v>
      </c>
      <c r="E26008" t="s">
        <v>22400</v>
      </c>
    </row>
    <row r="26009" spans="1:5">
      <c r="A26009" t="s">
        <v>21099</v>
      </c>
      <c r="B26009" t="s">
        <v>21100</v>
      </c>
      <c r="C26009" t="s">
        <v>21101</v>
      </c>
      <c r="D26009">
        <v>1</v>
      </c>
      <c r="E26009" t="s">
        <v>22400</v>
      </c>
    </row>
    <row r="26010" spans="1:5">
      <c r="A26010" t="s">
        <v>22482</v>
      </c>
      <c r="B26010" t="s">
        <v>22483</v>
      </c>
      <c r="C26010" t="s">
        <v>22484</v>
      </c>
      <c r="D26010">
        <v>1</v>
      </c>
      <c r="E26010" t="s">
        <v>22400</v>
      </c>
    </row>
    <row r="26011" spans="1:5">
      <c r="A26011" t="s">
        <v>22530</v>
      </c>
      <c r="B26011" t="s">
        <v>14393</v>
      </c>
      <c r="C26011" t="s">
        <v>14394</v>
      </c>
      <c r="D26011">
        <v>1</v>
      </c>
      <c r="E26011" t="s">
        <v>22400</v>
      </c>
    </row>
    <row r="26012" spans="1:5">
      <c r="A26012" t="s">
        <v>1443</v>
      </c>
      <c r="B26012" t="s">
        <v>14292</v>
      </c>
      <c r="C26012" t="s">
        <v>14293</v>
      </c>
      <c r="D26012">
        <v>5</v>
      </c>
      <c r="E26012" t="s">
        <v>22400</v>
      </c>
    </row>
    <row r="26013" spans="1:5">
      <c r="A26013" t="s">
        <v>8163</v>
      </c>
      <c r="B26013" t="s">
        <v>8164</v>
      </c>
      <c r="C26013" t="s">
        <v>8165</v>
      </c>
      <c r="D26013">
        <v>1</v>
      </c>
      <c r="E26013" t="s">
        <v>22400</v>
      </c>
    </row>
    <row r="26014" spans="1:5">
      <c r="A26014" t="s">
        <v>21186</v>
      </c>
      <c r="B26014" t="s">
        <v>21187</v>
      </c>
      <c r="C26014" t="s">
        <v>21188</v>
      </c>
      <c r="D26014">
        <v>1</v>
      </c>
      <c r="E26014" t="s">
        <v>22400</v>
      </c>
    </row>
    <row r="26015" spans="1:5">
      <c r="A26015" t="s">
        <v>7019</v>
      </c>
      <c r="B26015" t="s">
        <v>7020</v>
      </c>
      <c r="C26015" t="s">
        <v>7021</v>
      </c>
      <c r="D26015">
        <v>1</v>
      </c>
      <c r="E26015" t="s">
        <v>22400</v>
      </c>
    </row>
    <row r="26016" spans="1:5">
      <c r="A26016" t="s">
        <v>22410</v>
      </c>
      <c r="B26016" t="s">
        <v>5015</v>
      </c>
      <c r="C26016" t="s">
        <v>5016</v>
      </c>
      <c r="D26016">
        <v>1</v>
      </c>
      <c r="E26016" t="s">
        <v>22400</v>
      </c>
    </row>
    <row r="26017" spans="1:5">
      <c r="A26017" t="s">
        <v>22504</v>
      </c>
      <c r="B26017" t="s">
        <v>22505</v>
      </c>
      <c r="C26017" t="s">
        <v>5235</v>
      </c>
      <c r="D26017">
        <v>1</v>
      </c>
      <c r="E26017" t="s">
        <v>22400</v>
      </c>
    </row>
    <row r="26018" spans="1:5">
      <c r="A26018" t="s">
        <v>5265</v>
      </c>
      <c r="B26018" t="s">
        <v>5266</v>
      </c>
      <c r="C26018" t="s">
        <v>5267</v>
      </c>
      <c r="D26018">
        <v>1</v>
      </c>
      <c r="E26018" t="s">
        <v>22400</v>
      </c>
    </row>
    <row r="26019" spans="1:5">
      <c r="A26019" t="s">
        <v>22531</v>
      </c>
      <c r="B26019" t="s">
        <v>22532</v>
      </c>
      <c r="C26019" t="s">
        <v>22533</v>
      </c>
      <c r="D26019">
        <v>1</v>
      </c>
      <c r="E26019" t="s">
        <v>22400</v>
      </c>
    </row>
    <row r="26020" spans="1:5">
      <c r="A26020" t="s">
        <v>22534</v>
      </c>
      <c r="B26020" t="s">
        <v>20850</v>
      </c>
      <c r="C26020" t="s">
        <v>20851</v>
      </c>
      <c r="D26020">
        <v>1</v>
      </c>
      <c r="E26020" t="s">
        <v>22400</v>
      </c>
    </row>
    <row r="26021" spans="1:5">
      <c r="A26021" t="s">
        <v>23552</v>
      </c>
      <c r="B26021" t="s">
        <v>8338</v>
      </c>
      <c r="C26021" t="s">
        <v>8339</v>
      </c>
      <c r="D26021">
        <v>1</v>
      </c>
      <c r="E26021" t="s">
        <v>22400</v>
      </c>
    </row>
    <row r="26022" spans="1:5">
      <c r="A26022" t="s">
        <v>7022</v>
      </c>
      <c r="B26022" t="s">
        <v>7023</v>
      </c>
      <c r="C26022" t="s">
        <v>7024</v>
      </c>
      <c r="D26022">
        <v>1</v>
      </c>
      <c r="E26022" t="s">
        <v>22400</v>
      </c>
    </row>
    <row r="26023" spans="1:5">
      <c r="A26023" t="s">
        <v>1412</v>
      </c>
      <c r="B26023" t="s">
        <v>22579</v>
      </c>
      <c r="C26023" t="s">
        <v>22580</v>
      </c>
      <c r="D26023">
        <v>2</v>
      </c>
      <c r="E26023" t="s">
        <v>22400</v>
      </c>
    </row>
    <row r="26024" spans="1:5">
      <c r="A26024" t="s">
        <v>21189</v>
      </c>
      <c r="B26024" t="s">
        <v>21190</v>
      </c>
      <c r="C26024" t="s">
        <v>21191</v>
      </c>
      <c r="D26024">
        <v>1</v>
      </c>
      <c r="E26024" t="s">
        <v>22400</v>
      </c>
    </row>
    <row r="26025" spans="1:5">
      <c r="A26025" t="s">
        <v>83</v>
      </c>
      <c r="B26025" t="s">
        <v>13100</v>
      </c>
      <c r="C26025" t="s">
        <v>13101</v>
      </c>
      <c r="D26025">
        <v>2</v>
      </c>
      <c r="E26025" t="s">
        <v>22400</v>
      </c>
    </row>
    <row r="26026" spans="1:5">
      <c r="A26026" t="s">
        <v>22596</v>
      </c>
      <c r="B26026" t="s">
        <v>22597</v>
      </c>
      <c r="C26026" t="s">
        <v>22598</v>
      </c>
      <c r="D26026">
        <v>1</v>
      </c>
      <c r="E26026" t="s">
        <v>22400</v>
      </c>
    </row>
    <row r="26027" spans="1:5">
      <c r="A26027" t="s">
        <v>22599</v>
      </c>
      <c r="B26027" t="s">
        <v>22600</v>
      </c>
      <c r="C26027" t="s">
        <v>22601</v>
      </c>
      <c r="D26027">
        <v>1</v>
      </c>
      <c r="E26027" t="s">
        <v>22400</v>
      </c>
    </row>
    <row r="26028" spans="1:5">
      <c r="A26028" t="s">
        <v>22052</v>
      </c>
      <c r="B26028" t="s">
        <v>22053</v>
      </c>
      <c r="C26028" t="s">
        <v>6368</v>
      </c>
      <c r="D26028">
        <v>1</v>
      </c>
      <c r="E26028" t="s">
        <v>22400</v>
      </c>
    </row>
    <row r="26029" spans="1:5">
      <c r="A26029" t="s">
        <v>22411</v>
      </c>
      <c r="B26029" t="s">
        <v>22412</v>
      </c>
      <c r="C26029" t="s">
        <v>22413</v>
      </c>
      <c r="D26029">
        <v>1</v>
      </c>
      <c r="E26029" t="s">
        <v>22400</v>
      </c>
    </row>
    <row r="26030" spans="1:5">
      <c r="A26030" t="s">
        <v>1943</v>
      </c>
      <c r="B26030" t="s">
        <v>1944</v>
      </c>
      <c r="C26030" t="s">
        <v>1945</v>
      </c>
      <c r="D26030">
        <v>1</v>
      </c>
      <c r="E26030" t="s">
        <v>22400</v>
      </c>
    </row>
    <row r="26031" spans="1:5">
      <c r="A26031" t="s">
        <v>1397</v>
      </c>
      <c r="B26031" t="s">
        <v>13467</v>
      </c>
      <c r="C26031" t="s">
        <v>13468</v>
      </c>
      <c r="D26031">
        <v>2</v>
      </c>
      <c r="E26031" t="s">
        <v>22400</v>
      </c>
    </row>
    <row r="26032" spans="1:5">
      <c r="A26032" t="s">
        <v>22485</v>
      </c>
      <c r="B26032" t="s">
        <v>22486</v>
      </c>
      <c r="C26032" t="s">
        <v>22487</v>
      </c>
      <c r="D26032">
        <v>1</v>
      </c>
      <c r="E26032" t="s">
        <v>22400</v>
      </c>
    </row>
    <row r="26033" spans="1:5">
      <c r="A26033" t="s">
        <v>4174</v>
      </c>
      <c r="B26033" t="s">
        <v>4175</v>
      </c>
      <c r="C26033" t="s">
        <v>4176</v>
      </c>
      <c r="D26033">
        <v>1</v>
      </c>
      <c r="E26033" t="s">
        <v>22400</v>
      </c>
    </row>
    <row r="26034" spans="1:5">
      <c r="A26034" t="s">
        <v>20773</v>
      </c>
      <c r="B26034" t="s">
        <v>20774</v>
      </c>
      <c r="C26034" t="s">
        <v>20775</v>
      </c>
      <c r="D26034">
        <v>1</v>
      </c>
      <c r="E26034" t="s">
        <v>22400</v>
      </c>
    </row>
    <row r="26035" spans="1:5">
      <c r="A26035" t="s">
        <v>1455</v>
      </c>
      <c r="B26035" t="s">
        <v>16016</v>
      </c>
      <c r="C26035" t="s">
        <v>16017</v>
      </c>
      <c r="D26035">
        <v>1</v>
      </c>
      <c r="E26035" t="s">
        <v>22400</v>
      </c>
    </row>
    <row r="26036" spans="1:5">
      <c r="A26036" t="s">
        <v>5820</v>
      </c>
      <c r="B26036" t="s">
        <v>5821</v>
      </c>
      <c r="C26036" t="s">
        <v>5822</v>
      </c>
      <c r="D26036">
        <v>1</v>
      </c>
      <c r="E26036" t="s">
        <v>22400</v>
      </c>
    </row>
    <row r="26037" spans="1:5">
      <c r="A26037" t="s">
        <v>15336</v>
      </c>
      <c r="B26037" t="s">
        <v>15337</v>
      </c>
      <c r="C26037" t="s">
        <v>15338</v>
      </c>
      <c r="D26037">
        <v>2</v>
      </c>
      <c r="E26037" t="s">
        <v>22400</v>
      </c>
    </row>
    <row r="26038" spans="1:5">
      <c r="A26038" t="s">
        <v>22414</v>
      </c>
      <c r="B26038" t="s">
        <v>22415</v>
      </c>
      <c r="C26038" t="s">
        <v>22416</v>
      </c>
      <c r="D26038">
        <v>2</v>
      </c>
      <c r="E26038" t="s">
        <v>22400</v>
      </c>
    </row>
    <row r="26039" spans="1:5">
      <c r="A26039" t="s">
        <v>1952</v>
      </c>
      <c r="B26039" t="s">
        <v>1953</v>
      </c>
      <c r="C26039" t="s">
        <v>1954</v>
      </c>
      <c r="D26039">
        <v>1</v>
      </c>
      <c r="E26039" t="s">
        <v>22400</v>
      </c>
    </row>
    <row r="26040" spans="1:5">
      <c r="A26040" t="s">
        <v>7976</v>
      </c>
      <c r="B26040" t="s">
        <v>7977</v>
      </c>
      <c r="C26040" t="s">
        <v>7978</v>
      </c>
      <c r="D26040">
        <v>1</v>
      </c>
      <c r="E26040" t="s">
        <v>22400</v>
      </c>
    </row>
    <row r="26041" spans="1:5">
      <c r="A26041" t="s">
        <v>12634</v>
      </c>
      <c r="B26041" t="s">
        <v>12635</v>
      </c>
      <c r="C26041" t="s">
        <v>12636</v>
      </c>
      <c r="D26041">
        <v>1</v>
      </c>
      <c r="E26041" t="s">
        <v>22400</v>
      </c>
    </row>
    <row r="26042" spans="1:5">
      <c r="A26042" t="s">
        <v>22440</v>
      </c>
      <c r="B26042" t="s">
        <v>22441</v>
      </c>
      <c r="C26042" t="s">
        <v>22442</v>
      </c>
      <c r="D26042">
        <v>1</v>
      </c>
      <c r="E26042" t="s">
        <v>22400</v>
      </c>
    </row>
    <row r="26043" spans="1:5">
      <c r="A26043" t="s">
        <v>22493</v>
      </c>
      <c r="B26043" t="s">
        <v>22494</v>
      </c>
      <c r="C26043" t="s">
        <v>22495</v>
      </c>
      <c r="D26043">
        <v>1</v>
      </c>
      <c r="E26043" t="s">
        <v>22400</v>
      </c>
    </row>
    <row r="26044" spans="1:5">
      <c r="A26044" t="s">
        <v>77</v>
      </c>
      <c r="B26044" t="s">
        <v>4980</v>
      </c>
      <c r="C26044" t="s">
        <v>4981</v>
      </c>
      <c r="D26044">
        <v>4</v>
      </c>
      <c r="E26044" t="s">
        <v>22400</v>
      </c>
    </row>
    <row r="26045" spans="1:5">
      <c r="A26045" t="s">
        <v>36205</v>
      </c>
      <c r="B26045" t="s">
        <v>12926</v>
      </c>
      <c r="C26045" t="s">
        <v>12927</v>
      </c>
      <c r="D26045">
        <v>1</v>
      </c>
      <c r="E26045" t="s">
        <v>22400</v>
      </c>
    </row>
    <row r="26046" spans="1:5">
      <c r="A26046" t="s">
        <v>5311</v>
      </c>
      <c r="B26046" t="s">
        <v>5312</v>
      </c>
      <c r="C26046" t="s">
        <v>5313</v>
      </c>
      <c r="D26046">
        <v>1</v>
      </c>
      <c r="E26046" t="s">
        <v>22400</v>
      </c>
    </row>
    <row r="26047" spans="1:5">
      <c r="A26047" t="s">
        <v>5317</v>
      </c>
      <c r="B26047" t="s">
        <v>5318</v>
      </c>
      <c r="C26047" t="s">
        <v>5319</v>
      </c>
      <c r="D26047">
        <v>2</v>
      </c>
      <c r="E26047" t="s">
        <v>22400</v>
      </c>
    </row>
    <row r="26048" spans="1:5">
      <c r="A26048" t="s">
        <v>22510</v>
      </c>
      <c r="B26048" t="s">
        <v>22511</v>
      </c>
      <c r="C26048" t="s">
        <v>22512</v>
      </c>
      <c r="D26048">
        <v>2</v>
      </c>
      <c r="E26048" t="s">
        <v>22400</v>
      </c>
    </row>
    <row r="26049" spans="1:5">
      <c r="A26049" t="s">
        <v>82</v>
      </c>
      <c r="B26049" t="s">
        <v>13053</v>
      </c>
      <c r="C26049" t="s">
        <v>13054</v>
      </c>
      <c r="D26049">
        <v>1</v>
      </c>
      <c r="E26049" t="s">
        <v>22400</v>
      </c>
    </row>
    <row r="26050" spans="1:5">
      <c r="A26050" t="s">
        <v>15934</v>
      </c>
      <c r="B26050" t="s">
        <v>15935</v>
      </c>
      <c r="C26050" t="s">
        <v>15936</v>
      </c>
      <c r="D26050">
        <v>1</v>
      </c>
      <c r="E26050" t="s">
        <v>22400</v>
      </c>
    </row>
    <row r="26051" spans="1:5">
      <c r="A26051" t="s">
        <v>66</v>
      </c>
      <c r="B26051" t="s">
        <v>8298</v>
      </c>
      <c r="C26051" t="s">
        <v>8299</v>
      </c>
      <c r="D26051">
        <v>7</v>
      </c>
      <c r="E26051" t="s">
        <v>22400</v>
      </c>
    </row>
    <row r="26052" spans="1:5">
      <c r="A26052" t="s">
        <v>5038</v>
      </c>
      <c r="B26052" t="s">
        <v>5039</v>
      </c>
      <c r="C26052" t="s">
        <v>5040</v>
      </c>
      <c r="D26052">
        <v>2</v>
      </c>
      <c r="E26052" t="s">
        <v>22400</v>
      </c>
    </row>
    <row r="26053" spans="1:5">
      <c r="A26053" t="s">
        <v>5069</v>
      </c>
      <c r="B26053" t="s">
        <v>5070</v>
      </c>
      <c r="C26053" t="s">
        <v>5071</v>
      </c>
      <c r="D26053">
        <v>1</v>
      </c>
      <c r="E26053" t="s">
        <v>22400</v>
      </c>
    </row>
    <row r="26054" spans="1:5">
      <c r="A26054" t="s">
        <v>13703</v>
      </c>
      <c r="B26054" t="s">
        <v>13704</v>
      </c>
      <c r="C26054" t="s">
        <v>13705</v>
      </c>
      <c r="D26054">
        <v>2</v>
      </c>
      <c r="E26054" t="s">
        <v>22400</v>
      </c>
    </row>
    <row r="26055" spans="1:5">
      <c r="A26055" t="s">
        <v>5421</v>
      </c>
      <c r="B26055" t="s">
        <v>5422</v>
      </c>
      <c r="C26055" t="s">
        <v>5423</v>
      </c>
      <c r="D26055">
        <v>1</v>
      </c>
      <c r="E26055" t="s">
        <v>22400</v>
      </c>
    </row>
    <row r="26056" spans="1:5">
      <c r="A26056" t="s">
        <v>22522</v>
      </c>
      <c r="B26056" t="s">
        <v>22523</v>
      </c>
      <c r="C26056" t="s">
        <v>22524</v>
      </c>
      <c r="D26056">
        <v>1</v>
      </c>
      <c r="E26056" t="s">
        <v>22400</v>
      </c>
    </row>
    <row r="26057" spans="1:5">
      <c r="A26057" t="s">
        <v>22611</v>
      </c>
      <c r="B26057" t="s">
        <v>12905</v>
      </c>
      <c r="C26057" t="s">
        <v>12906</v>
      </c>
      <c r="D26057">
        <v>2</v>
      </c>
      <c r="E26057" t="s">
        <v>22400</v>
      </c>
    </row>
    <row r="26058" spans="1:5">
      <c r="A26058" t="s">
        <v>5072</v>
      </c>
      <c r="B26058" t="s">
        <v>5073</v>
      </c>
      <c r="C26058" t="s">
        <v>5074</v>
      </c>
      <c r="D26058">
        <v>1</v>
      </c>
      <c r="E26058" t="s">
        <v>22400</v>
      </c>
    </row>
    <row r="26059" spans="1:5">
      <c r="A26059" t="s">
        <v>5081</v>
      </c>
      <c r="B26059" t="s">
        <v>5082</v>
      </c>
      <c r="C26059" t="s">
        <v>5083</v>
      </c>
      <c r="D26059">
        <v>1</v>
      </c>
      <c r="E26059" t="s">
        <v>22400</v>
      </c>
    </row>
    <row r="26060" spans="1:5">
      <c r="A26060" t="s">
        <v>1985</v>
      </c>
      <c r="B26060" t="s">
        <v>1986</v>
      </c>
      <c r="C26060" t="s">
        <v>1987</v>
      </c>
      <c r="D26060">
        <v>1</v>
      </c>
      <c r="E26060" t="s">
        <v>22400</v>
      </c>
    </row>
    <row r="26061" spans="1:5">
      <c r="A26061" t="s">
        <v>22420</v>
      </c>
      <c r="B26061" t="s">
        <v>22421</v>
      </c>
      <c r="C26061" t="s">
        <v>22422</v>
      </c>
      <c r="D26061">
        <v>1</v>
      </c>
      <c r="E26061" t="s">
        <v>22400</v>
      </c>
    </row>
    <row r="26062" spans="1:5">
      <c r="A26062" t="s">
        <v>5879</v>
      </c>
      <c r="B26062" t="s">
        <v>5880</v>
      </c>
      <c r="C26062" t="s">
        <v>5881</v>
      </c>
      <c r="D26062">
        <v>1</v>
      </c>
      <c r="E26062" t="s">
        <v>22400</v>
      </c>
    </row>
    <row r="26063" spans="1:5">
      <c r="A26063" t="s">
        <v>92</v>
      </c>
      <c r="B26063" t="s">
        <v>13272</v>
      </c>
      <c r="C26063" t="s">
        <v>13273</v>
      </c>
      <c r="D26063">
        <v>1</v>
      </c>
      <c r="E26063" t="s">
        <v>22400</v>
      </c>
    </row>
    <row r="26064" spans="1:5">
      <c r="A26064" t="s">
        <v>22612</v>
      </c>
      <c r="B26064" t="s">
        <v>22613</v>
      </c>
      <c r="C26064" t="s">
        <v>22614</v>
      </c>
      <c r="D26064">
        <v>2</v>
      </c>
      <c r="E26064" t="s">
        <v>22400</v>
      </c>
    </row>
    <row r="26065" spans="1:5">
      <c r="A26065" t="s">
        <v>2663</v>
      </c>
      <c r="B26065" t="s">
        <v>2664</v>
      </c>
      <c r="C26065" t="s">
        <v>2665</v>
      </c>
      <c r="D26065">
        <v>3</v>
      </c>
      <c r="E26065" t="s">
        <v>22400</v>
      </c>
    </row>
    <row r="26066" spans="1:5">
      <c r="A26066" t="s">
        <v>22529</v>
      </c>
      <c r="B26066" t="s">
        <v>2559</v>
      </c>
      <c r="C26066" t="s">
        <v>2560</v>
      </c>
      <c r="D26066">
        <v>1</v>
      </c>
      <c r="E26066" t="s">
        <v>22400</v>
      </c>
    </row>
    <row r="26067" spans="1:5">
      <c r="A26067" t="s">
        <v>20022</v>
      </c>
      <c r="B26067" t="s">
        <v>20023</v>
      </c>
      <c r="C26067" t="s">
        <v>20024</v>
      </c>
      <c r="D26067">
        <v>1</v>
      </c>
      <c r="E26067" t="s">
        <v>22400</v>
      </c>
    </row>
    <row r="26068" spans="1:5">
      <c r="A26068" t="s">
        <v>36206</v>
      </c>
      <c r="B26068" t="s">
        <v>7471</v>
      </c>
      <c r="C26068" t="s">
        <v>7472</v>
      </c>
      <c r="D26068">
        <v>1</v>
      </c>
      <c r="E26068" t="s">
        <v>22400</v>
      </c>
    </row>
    <row r="26069" spans="1:5">
      <c r="A26069" t="s">
        <v>2666</v>
      </c>
      <c r="B26069" t="s">
        <v>2667</v>
      </c>
      <c r="C26069" t="s">
        <v>2668</v>
      </c>
      <c r="D26069">
        <v>1</v>
      </c>
      <c r="E26069" t="s">
        <v>22400</v>
      </c>
    </row>
    <row r="26070" spans="1:5">
      <c r="A26070" t="s">
        <v>21141</v>
      </c>
      <c r="B26070" t="s">
        <v>21142</v>
      </c>
      <c r="C26070" t="s">
        <v>21143</v>
      </c>
      <c r="D26070">
        <v>3</v>
      </c>
      <c r="E26070" t="s">
        <v>22400</v>
      </c>
    </row>
    <row r="26071" spans="1:5">
      <c r="A26071" t="s">
        <v>18548</v>
      </c>
      <c r="B26071" t="s">
        <v>18549</v>
      </c>
      <c r="C26071" t="s">
        <v>18550</v>
      </c>
      <c r="D26071">
        <v>1</v>
      </c>
      <c r="E26071" t="s">
        <v>22400</v>
      </c>
    </row>
    <row r="26072" spans="1:5">
      <c r="A26072" t="s">
        <v>5739</v>
      </c>
      <c r="B26072" t="s">
        <v>5740</v>
      </c>
      <c r="C26072" t="s">
        <v>5741</v>
      </c>
      <c r="D26072">
        <v>1</v>
      </c>
      <c r="E26072" t="s">
        <v>22400</v>
      </c>
    </row>
    <row r="26073" spans="1:5">
      <c r="A26073" t="s">
        <v>22462</v>
      </c>
      <c r="B26073" t="s">
        <v>14826</v>
      </c>
      <c r="C26073" t="s">
        <v>14827</v>
      </c>
      <c r="D26073">
        <v>1</v>
      </c>
      <c r="E26073" t="s">
        <v>22400</v>
      </c>
    </row>
    <row r="26074" spans="1:5">
      <c r="A26074" t="s">
        <v>2078</v>
      </c>
      <c r="B26074" t="s">
        <v>2079</v>
      </c>
      <c r="C26074" t="s">
        <v>2080</v>
      </c>
      <c r="D26074">
        <v>1</v>
      </c>
      <c r="E26074" t="s">
        <v>22400</v>
      </c>
    </row>
    <row r="26075" spans="1:5">
      <c r="A26075" t="s">
        <v>22085</v>
      </c>
      <c r="B26075" t="s">
        <v>5482</v>
      </c>
      <c r="C26075" t="s">
        <v>5483</v>
      </c>
      <c r="D26075">
        <v>1</v>
      </c>
      <c r="E26075" t="s">
        <v>22400</v>
      </c>
    </row>
    <row r="26076" spans="1:5">
      <c r="A26076" t="s">
        <v>1466</v>
      </c>
      <c r="B26076" t="s">
        <v>18885</v>
      </c>
      <c r="C26076" t="s">
        <v>18886</v>
      </c>
      <c r="D26076">
        <v>1</v>
      </c>
      <c r="E26076" t="s">
        <v>22400</v>
      </c>
    </row>
    <row r="26077" spans="1:5">
      <c r="A26077" t="s">
        <v>1475</v>
      </c>
      <c r="B26077" t="s">
        <v>13126</v>
      </c>
      <c r="C26077" t="s">
        <v>13127</v>
      </c>
      <c r="D26077">
        <v>1</v>
      </c>
      <c r="E26077" t="s">
        <v>22400</v>
      </c>
    </row>
    <row r="26078" spans="1:5">
      <c r="A26078" t="s">
        <v>16526</v>
      </c>
      <c r="B26078" t="s">
        <v>16527</v>
      </c>
      <c r="C26078" t="s">
        <v>16528</v>
      </c>
      <c r="D26078">
        <v>1</v>
      </c>
      <c r="E26078" t="s">
        <v>22400</v>
      </c>
    </row>
    <row r="26079" spans="1:5">
      <c r="A26079" t="s">
        <v>22036</v>
      </c>
      <c r="B26079" t="s">
        <v>5482</v>
      </c>
      <c r="C26079" t="s">
        <v>5483</v>
      </c>
      <c r="D26079">
        <v>1</v>
      </c>
      <c r="E26079" t="s">
        <v>22400</v>
      </c>
    </row>
    <row r="26080" spans="1:5">
      <c r="A26080" t="s">
        <v>22542</v>
      </c>
      <c r="B26080" t="s">
        <v>21817</v>
      </c>
      <c r="C26080" t="s">
        <v>21818</v>
      </c>
      <c r="D26080">
        <v>1</v>
      </c>
      <c r="E26080" t="s">
        <v>22400</v>
      </c>
    </row>
    <row r="26081" spans="1:5">
      <c r="A26081" t="s">
        <v>22543</v>
      </c>
      <c r="B26081" t="s">
        <v>22424</v>
      </c>
      <c r="C26081" t="s">
        <v>22425</v>
      </c>
      <c r="D26081">
        <v>1</v>
      </c>
      <c r="E26081" t="s">
        <v>22400</v>
      </c>
    </row>
    <row r="26082" spans="1:5">
      <c r="A26082" t="s">
        <v>1445</v>
      </c>
      <c r="B26082" t="s">
        <v>14663</v>
      </c>
      <c r="C26082" t="s">
        <v>14664</v>
      </c>
      <c r="D26082">
        <v>6</v>
      </c>
      <c r="E26082" t="s">
        <v>22400</v>
      </c>
    </row>
    <row r="26083" spans="1:5">
      <c r="A26083" t="s">
        <v>14665</v>
      </c>
      <c r="B26083" t="s">
        <v>14666</v>
      </c>
      <c r="C26083" t="s">
        <v>14667</v>
      </c>
      <c r="D26083">
        <v>2</v>
      </c>
      <c r="E26083" t="s">
        <v>22400</v>
      </c>
    </row>
    <row r="26084" spans="1:5">
      <c r="A26084" t="s">
        <v>12916</v>
      </c>
      <c r="B26084" t="s">
        <v>12917</v>
      </c>
      <c r="C26084" t="s">
        <v>12918</v>
      </c>
      <c r="D26084">
        <v>1</v>
      </c>
      <c r="E26084" t="s">
        <v>22400</v>
      </c>
    </row>
    <row r="26085" spans="1:5">
      <c r="A26085" t="s">
        <v>8393</v>
      </c>
      <c r="B26085" t="s">
        <v>8394</v>
      </c>
      <c r="C26085" t="s">
        <v>8395</v>
      </c>
      <c r="D26085">
        <v>1</v>
      </c>
      <c r="E26085" t="s">
        <v>22400</v>
      </c>
    </row>
    <row r="26086" spans="1:5">
      <c r="A26086" t="s">
        <v>22553</v>
      </c>
      <c r="B26086" t="s">
        <v>22554</v>
      </c>
      <c r="C26086" t="s">
        <v>22555</v>
      </c>
      <c r="D26086">
        <v>3</v>
      </c>
      <c r="E26086" t="s">
        <v>22400</v>
      </c>
    </row>
    <row r="26087" spans="1:5">
      <c r="A26087" t="s">
        <v>22556</v>
      </c>
      <c r="B26087" t="s">
        <v>22557</v>
      </c>
      <c r="C26087" t="s">
        <v>22558</v>
      </c>
      <c r="D26087">
        <v>1</v>
      </c>
      <c r="E26087" t="s">
        <v>22400</v>
      </c>
    </row>
    <row r="26088" spans="1:5">
      <c r="A26088" t="s">
        <v>16051</v>
      </c>
      <c r="B26088" t="s">
        <v>16052</v>
      </c>
      <c r="C26088" t="s">
        <v>16053</v>
      </c>
      <c r="D26088">
        <v>1</v>
      </c>
      <c r="E26088" t="s">
        <v>22400</v>
      </c>
    </row>
    <row r="26089" spans="1:5">
      <c r="A26089" t="s">
        <v>8494</v>
      </c>
      <c r="B26089" t="s">
        <v>8495</v>
      </c>
      <c r="C26089" t="s">
        <v>8496</v>
      </c>
      <c r="D26089">
        <v>1</v>
      </c>
      <c r="E26089" t="s">
        <v>22400</v>
      </c>
    </row>
    <row r="26090" spans="1:5">
      <c r="A26090" t="s">
        <v>22463</v>
      </c>
      <c r="B26090" t="s">
        <v>2273</v>
      </c>
      <c r="C26090" t="s">
        <v>2274</v>
      </c>
      <c r="D26090">
        <v>1</v>
      </c>
      <c r="E26090" t="s">
        <v>22400</v>
      </c>
    </row>
    <row r="26091" spans="1:5">
      <c r="A26091" t="s">
        <v>18373</v>
      </c>
      <c r="B26091" t="s">
        <v>18374</v>
      </c>
      <c r="C26091" t="s">
        <v>18375</v>
      </c>
      <c r="D26091">
        <v>1</v>
      </c>
      <c r="E26091" t="s">
        <v>22400</v>
      </c>
    </row>
    <row r="26092" spans="1:5">
      <c r="A26092" t="s">
        <v>22547</v>
      </c>
      <c r="B26092" t="s">
        <v>4169</v>
      </c>
      <c r="C26092" t="s">
        <v>4170</v>
      </c>
      <c r="D26092">
        <v>1</v>
      </c>
      <c r="E26092" t="s">
        <v>22400</v>
      </c>
    </row>
    <row r="26093" spans="1:5">
      <c r="A26093" t="s">
        <v>16059</v>
      </c>
      <c r="B26093" t="s">
        <v>16060</v>
      </c>
      <c r="C26093" t="s">
        <v>16061</v>
      </c>
      <c r="D26093">
        <v>2</v>
      </c>
      <c r="E26093" t="s">
        <v>22400</v>
      </c>
    </row>
    <row r="26094" spans="1:5">
      <c r="A26094" t="s">
        <v>61</v>
      </c>
      <c r="B26094" t="s">
        <v>2784</v>
      </c>
      <c r="C26094" t="s">
        <v>2785</v>
      </c>
      <c r="D26094">
        <v>3</v>
      </c>
      <c r="E26094" t="s">
        <v>22400</v>
      </c>
    </row>
    <row r="26095" spans="1:5">
      <c r="A26095" t="s">
        <v>21067</v>
      </c>
      <c r="B26095" t="s">
        <v>21068</v>
      </c>
      <c r="C26095" t="s">
        <v>21069</v>
      </c>
      <c r="D26095">
        <v>1</v>
      </c>
      <c r="E26095" t="s">
        <v>22400</v>
      </c>
    </row>
    <row r="26096" spans="1:5">
      <c r="A26096" t="s">
        <v>74</v>
      </c>
      <c r="B26096" t="s">
        <v>2786</v>
      </c>
      <c r="C26096" t="s">
        <v>2787</v>
      </c>
      <c r="D26096">
        <v>2</v>
      </c>
      <c r="E26096" t="s">
        <v>22400</v>
      </c>
    </row>
    <row r="26097" spans="1:5">
      <c r="A26097" t="s">
        <v>22577</v>
      </c>
      <c r="B26097" t="s">
        <v>16326</v>
      </c>
      <c r="C26097" t="s">
        <v>16327</v>
      </c>
      <c r="D26097">
        <v>1</v>
      </c>
      <c r="E26097" t="s">
        <v>22400</v>
      </c>
    </row>
    <row r="26098" spans="1:5">
      <c r="A26098" t="s">
        <v>21264</v>
      </c>
      <c r="B26098" t="s">
        <v>21265</v>
      </c>
      <c r="C26098" t="s">
        <v>21266</v>
      </c>
      <c r="D26098">
        <v>1</v>
      </c>
      <c r="E26098" t="s">
        <v>22400</v>
      </c>
    </row>
    <row r="26099" spans="1:5">
      <c r="A26099" t="s">
        <v>13146</v>
      </c>
      <c r="B26099" t="s">
        <v>13147</v>
      </c>
      <c r="C26099" t="s">
        <v>13148</v>
      </c>
      <c r="D26099">
        <v>4</v>
      </c>
      <c r="E26099" t="s">
        <v>22400</v>
      </c>
    </row>
    <row r="26100" spans="1:5">
      <c r="A26100" t="s">
        <v>2843</v>
      </c>
      <c r="B26100" t="s">
        <v>2844</v>
      </c>
      <c r="C26100" t="s">
        <v>2845</v>
      </c>
      <c r="D26100">
        <v>2</v>
      </c>
      <c r="E26100" t="s">
        <v>22400</v>
      </c>
    </row>
    <row r="26101" spans="1:5">
      <c r="A26101" t="s">
        <v>10298</v>
      </c>
      <c r="B26101" t="s">
        <v>10299</v>
      </c>
      <c r="C26101" t="s">
        <v>10300</v>
      </c>
      <c r="D26101">
        <v>1</v>
      </c>
      <c r="E26101" t="s">
        <v>22400</v>
      </c>
    </row>
    <row r="26102" spans="1:5">
      <c r="A26102" t="s">
        <v>10514</v>
      </c>
      <c r="B26102" t="s">
        <v>10515</v>
      </c>
      <c r="C26102" t="s">
        <v>10516</v>
      </c>
      <c r="D26102">
        <v>1</v>
      </c>
      <c r="E26102" t="s">
        <v>22400</v>
      </c>
    </row>
    <row r="26103" spans="1:5">
      <c r="A26103" t="s">
        <v>3521</v>
      </c>
      <c r="B26103" t="s">
        <v>3522</v>
      </c>
      <c r="C26103" t="s">
        <v>2683</v>
      </c>
      <c r="D26103">
        <v>2</v>
      </c>
      <c r="E26103" t="s">
        <v>22400</v>
      </c>
    </row>
    <row r="26104" spans="1:5">
      <c r="A26104" t="s">
        <v>22464</v>
      </c>
      <c r="B26104" t="s">
        <v>22465</v>
      </c>
      <c r="C26104" t="s">
        <v>22466</v>
      </c>
      <c r="D26104">
        <v>1</v>
      </c>
      <c r="E26104" t="s">
        <v>22400</v>
      </c>
    </row>
    <row r="26105" spans="1:5">
      <c r="A26105" t="s">
        <v>18390</v>
      </c>
      <c r="B26105" t="s">
        <v>18391</v>
      </c>
      <c r="C26105" t="s">
        <v>18392</v>
      </c>
      <c r="D26105">
        <v>1</v>
      </c>
      <c r="E26105" t="s">
        <v>22400</v>
      </c>
    </row>
    <row r="26106" spans="1:5">
      <c r="A26106" t="s">
        <v>15267</v>
      </c>
      <c r="B26106" t="s">
        <v>15268</v>
      </c>
      <c r="C26106" t="s">
        <v>15269</v>
      </c>
      <c r="D26106">
        <v>1</v>
      </c>
      <c r="E26106" t="s">
        <v>22400</v>
      </c>
    </row>
    <row r="26107" spans="1:5">
      <c r="A26107" t="s">
        <v>6299</v>
      </c>
      <c r="B26107" t="s">
        <v>6300</v>
      </c>
      <c r="C26107" t="s">
        <v>6301</v>
      </c>
      <c r="D26107">
        <v>2</v>
      </c>
      <c r="E26107" t="s">
        <v>22400</v>
      </c>
    </row>
    <row r="26108" spans="1:5">
      <c r="A26108" t="s">
        <v>13904</v>
      </c>
      <c r="B26108" t="s">
        <v>13905</v>
      </c>
      <c r="C26108" t="s">
        <v>13906</v>
      </c>
      <c r="D26108">
        <v>5</v>
      </c>
      <c r="E26108" t="s">
        <v>22400</v>
      </c>
    </row>
    <row r="26109" spans="1:5">
      <c r="A26109" t="s">
        <v>22453</v>
      </c>
      <c r="B26109" t="s">
        <v>16034</v>
      </c>
      <c r="C26109" t="s">
        <v>16035</v>
      </c>
      <c r="D26109">
        <v>1</v>
      </c>
      <c r="E26109" t="s">
        <v>22400</v>
      </c>
    </row>
    <row r="26110" spans="1:5">
      <c r="A26110" t="s">
        <v>16148</v>
      </c>
      <c r="B26110" t="s">
        <v>16149</v>
      </c>
      <c r="C26110" t="s">
        <v>16150</v>
      </c>
      <c r="D26110">
        <v>1</v>
      </c>
      <c r="E26110" t="s">
        <v>22400</v>
      </c>
    </row>
    <row r="26111" spans="1:5">
      <c r="A26111" t="s">
        <v>22071</v>
      </c>
      <c r="B26111" t="s">
        <v>22072</v>
      </c>
      <c r="C26111" t="s">
        <v>22073</v>
      </c>
      <c r="D26111">
        <v>1</v>
      </c>
      <c r="E26111" t="s">
        <v>22400</v>
      </c>
    </row>
    <row r="26112" spans="1:5">
      <c r="A26112" t="s">
        <v>22519</v>
      </c>
      <c r="B26112" t="s">
        <v>22520</v>
      </c>
      <c r="C26112" t="s">
        <v>22521</v>
      </c>
      <c r="D26112">
        <v>1</v>
      </c>
      <c r="E26112" t="s">
        <v>22400</v>
      </c>
    </row>
    <row r="26113" spans="1:5">
      <c r="A26113" t="s">
        <v>2768</v>
      </c>
      <c r="B26113" t="s">
        <v>2769</v>
      </c>
      <c r="C26113" t="s">
        <v>2770</v>
      </c>
      <c r="D26113">
        <v>1</v>
      </c>
      <c r="E26113" t="s">
        <v>22400</v>
      </c>
    </row>
    <row r="26114" spans="1:5">
      <c r="A26114" t="s">
        <v>2819</v>
      </c>
      <c r="B26114" t="s">
        <v>2820</v>
      </c>
      <c r="C26114" t="s">
        <v>2821</v>
      </c>
      <c r="D26114">
        <v>1</v>
      </c>
      <c r="E26114" t="s">
        <v>22400</v>
      </c>
    </row>
    <row r="26115" spans="1:5">
      <c r="A26115" t="s">
        <v>20946</v>
      </c>
      <c r="B26115" t="s">
        <v>20947</v>
      </c>
      <c r="C26115" t="s">
        <v>20948</v>
      </c>
      <c r="D26115">
        <v>1</v>
      </c>
      <c r="E26115" t="s">
        <v>22400</v>
      </c>
    </row>
    <row r="26116" spans="1:5">
      <c r="A26116" t="s">
        <v>8526</v>
      </c>
      <c r="B26116" t="s">
        <v>8527</v>
      </c>
      <c r="C26116" t="s">
        <v>8528</v>
      </c>
      <c r="D26116">
        <v>1</v>
      </c>
      <c r="E26116" t="s">
        <v>22400</v>
      </c>
    </row>
    <row r="26117" spans="1:5">
      <c r="A26117" t="s">
        <v>22548</v>
      </c>
      <c r="B26117" t="s">
        <v>22549</v>
      </c>
      <c r="C26117" t="s">
        <v>22550</v>
      </c>
      <c r="D26117">
        <v>1</v>
      </c>
      <c r="E26117" t="s">
        <v>22400</v>
      </c>
    </row>
    <row r="26118" spans="1:5">
      <c r="A26118" t="s">
        <v>20252</v>
      </c>
      <c r="B26118" t="s">
        <v>20253</v>
      </c>
      <c r="C26118" t="s">
        <v>20254</v>
      </c>
      <c r="D26118">
        <v>1</v>
      </c>
      <c r="E26118" t="s">
        <v>22400</v>
      </c>
    </row>
    <row r="26119" spans="1:5">
      <c r="A26119" t="s">
        <v>13834</v>
      </c>
      <c r="B26119" t="s">
        <v>13835</v>
      </c>
      <c r="C26119" t="s">
        <v>13836</v>
      </c>
      <c r="D26119">
        <v>1</v>
      </c>
      <c r="E26119" t="s">
        <v>22400</v>
      </c>
    </row>
    <row r="26120" spans="1:5">
      <c r="A26120" t="s">
        <v>22541</v>
      </c>
      <c r="B26120" t="s">
        <v>12914</v>
      </c>
      <c r="C26120" t="s">
        <v>12915</v>
      </c>
      <c r="D26120">
        <v>1</v>
      </c>
      <c r="E26120" t="s">
        <v>22400</v>
      </c>
    </row>
    <row r="26121" spans="1:5">
      <c r="A26121" t="s">
        <v>6009</v>
      </c>
      <c r="B26121" t="s">
        <v>6010</v>
      </c>
      <c r="C26121" t="s">
        <v>6011</v>
      </c>
      <c r="D26121">
        <v>1</v>
      </c>
      <c r="E26121" t="s">
        <v>22400</v>
      </c>
    </row>
    <row r="26122" spans="1:5">
      <c r="A26122" t="s">
        <v>22458</v>
      </c>
      <c r="B26122" t="s">
        <v>22459</v>
      </c>
      <c r="C26122" t="s">
        <v>22460</v>
      </c>
      <c r="D26122">
        <v>1</v>
      </c>
      <c r="E26122" t="s">
        <v>22400</v>
      </c>
    </row>
    <row r="26123" spans="1:5">
      <c r="A26123" t="s">
        <v>2828</v>
      </c>
      <c r="B26123" t="s">
        <v>2829</v>
      </c>
      <c r="C26123" t="s">
        <v>2830</v>
      </c>
      <c r="D26123">
        <v>1</v>
      </c>
      <c r="E26123" t="s">
        <v>22400</v>
      </c>
    </row>
    <row r="26124" spans="1:5">
      <c r="A26124" t="s">
        <v>22627</v>
      </c>
      <c r="B26124" t="s">
        <v>22628</v>
      </c>
      <c r="C26124" t="s">
        <v>22629</v>
      </c>
      <c r="D26124">
        <v>1</v>
      </c>
      <c r="E26124" t="s">
        <v>22400</v>
      </c>
    </row>
    <row r="26125" spans="1:5">
      <c r="A26125" t="s">
        <v>21813</v>
      </c>
      <c r="B26125" t="s">
        <v>16016</v>
      </c>
      <c r="C26125" t="s">
        <v>16017</v>
      </c>
      <c r="D26125">
        <v>1</v>
      </c>
      <c r="E26125" t="s">
        <v>22400</v>
      </c>
    </row>
    <row r="26126" spans="1:5">
      <c r="A26126" t="s">
        <v>14583</v>
      </c>
      <c r="B26126" t="s">
        <v>14584</v>
      </c>
      <c r="C26126" t="s">
        <v>14585</v>
      </c>
      <c r="D26126">
        <v>1</v>
      </c>
      <c r="E26126" t="s">
        <v>22400</v>
      </c>
    </row>
    <row r="26127" spans="1:5">
      <c r="A26127" t="s">
        <v>3384</v>
      </c>
      <c r="B26127" t="s">
        <v>3385</v>
      </c>
      <c r="C26127" t="s">
        <v>3386</v>
      </c>
      <c r="D26127">
        <v>1</v>
      </c>
      <c r="E26127" t="s">
        <v>22400</v>
      </c>
    </row>
    <row r="26128" spans="1:5">
      <c r="A26128" t="s">
        <v>7412</v>
      </c>
      <c r="B26128" t="s">
        <v>7413</v>
      </c>
      <c r="C26128" t="s">
        <v>7414</v>
      </c>
      <c r="D26128">
        <v>1</v>
      </c>
      <c r="E26128" t="s">
        <v>22400</v>
      </c>
    </row>
    <row r="26129" spans="1:5">
      <c r="A26129" t="s">
        <v>6031</v>
      </c>
      <c r="B26129" t="s">
        <v>6032</v>
      </c>
      <c r="C26129" t="s">
        <v>6033</v>
      </c>
      <c r="D26129">
        <v>3</v>
      </c>
      <c r="E26129" t="s">
        <v>22400</v>
      </c>
    </row>
    <row r="26130" spans="1:5">
      <c r="A26130" t="s">
        <v>1512</v>
      </c>
      <c r="B26130" t="s">
        <v>14674</v>
      </c>
      <c r="C26130" t="s">
        <v>14675</v>
      </c>
      <c r="D26130">
        <v>1</v>
      </c>
      <c r="E26130" t="s">
        <v>22400</v>
      </c>
    </row>
    <row r="26131" spans="1:5">
      <c r="A26131" t="s">
        <v>90</v>
      </c>
      <c r="B26131" t="s">
        <v>16190</v>
      </c>
      <c r="C26131" t="s">
        <v>16191</v>
      </c>
      <c r="D26131">
        <v>1</v>
      </c>
      <c r="E26131" t="s">
        <v>22400</v>
      </c>
    </row>
    <row r="26132" spans="1:5">
      <c r="A26132" t="s">
        <v>18408</v>
      </c>
      <c r="B26132" t="s">
        <v>18409</v>
      </c>
      <c r="C26132" t="s">
        <v>18410</v>
      </c>
      <c r="D26132">
        <v>1</v>
      </c>
      <c r="E26132" t="s">
        <v>22400</v>
      </c>
    </row>
    <row r="26133" spans="1:5">
      <c r="A26133" t="s">
        <v>35379</v>
      </c>
      <c r="B26133" t="s">
        <v>12993</v>
      </c>
      <c r="C26133" t="s">
        <v>12994</v>
      </c>
      <c r="D26133">
        <v>1</v>
      </c>
      <c r="E26133" t="s">
        <v>22400</v>
      </c>
    </row>
    <row r="26134" spans="1:5">
      <c r="A26134" t="s">
        <v>22630</v>
      </c>
      <c r="B26134" t="s">
        <v>19714</v>
      </c>
      <c r="C26134" t="s">
        <v>19715</v>
      </c>
      <c r="D26134">
        <v>1</v>
      </c>
      <c r="E26134" t="s">
        <v>22400</v>
      </c>
    </row>
    <row r="26135" spans="1:5">
      <c r="A26135" t="s">
        <v>6081</v>
      </c>
      <c r="B26135" t="s">
        <v>6082</v>
      </c>
      <c r="C26135" t="s">
        <v>6083</v>
      </c>
      <c r="D26135">
        <v>1</v>
      </c>
      <c r="E26135" t="s">
        <v>22400</v>
      </c>
    </row>
    <row r="26136" spans="1:5">
      <c r="A26136" t="s">
        <v>18520</v>
      </c>
      <c r="B26136" t="s">
        <v>18521</v>
      </c>
      <c r="C26136" t="s">
        <v>18522</v>
      </c>
      <c r="D26136">
        <v>2</v>
      </c>
      <c r="E26136" t="s">
        <v>22400</v>
      </c>
    </row>
    <row r="26137" spans="1:5">
      <c r="A26137" t="s">
        <v>22618</v>
      </c>
      <c r="B26137" t="s">
        <v>22619</v>
      </c>
      <c r="C26137" t="s">
        <v>22620</v>
      </c>
      <c r="D26137">
        <v>1</v>
      </c>
      <c r="E26137" t="s">
        <v>22400</v>
      </c>
    </row>
    <row r="26138" spans="1:5">
      <c r="A26138" t="s">
        <v>2405</v>
      </c>
      <c r="B26138" t="s">
        <v>2406</v>
      </c>
      <c r="C26138" t="s">
        <v>2386</v>
      </c>
      <c r="D26138">
        <v>1</v>
      </c>
      <c r="E26138" t="s">
        <v>22400</v>
      </c>
    </row>
    <row r="26139" spans="1:5">
      <c r="A26139" t="s">
        <v>21044</v>
      </c>
      <c r="B26139" t="s">
        <v>21045</v>
      </c>
      <c r="C26139" t="s">
        <v>21046</v>
      </c>
      <c r="D26139">
        <v>1</v>
      </c>
      <c r="E26139" t="s">
        <v>22400</v>
      </c>
    </row>
    <row r="26140" spans="1:5">
      <c r="A26140" t="s">
        <v>21047</v>
      </c>
      <c r="B26140" t="s">
        <v>21048</v>
      </c>
      <c r="C26140" t="s">
        <v>21049</v>
      </c>
      <c r="D26140">
        <v>1</v>
      </c>
      <c r="E26140" t="s">
        <v>22400</v>
      </c>
    </row>
    <row r="26141" spans="1:5">
      <c r="A26141" t="s">
        <v>1470</v>
      </c>
      <c r="B26141" t="s">
        <v>14129</v>
      </c>
      <c r="C26141" t="s">
        <v>14130</v>
      </c>
      <c r="D26141">
        <v>1</v>
      </c>
      <c r="E26141" t="s">
        <v>22400</v>
      </c>
    </row>
    <row r="26142" spans="1:5">
      <c r="A26142" t="s">
        <v>6114</v>
      </c>
      <c r="B26142" t="s">
        <v>6115</v>
      </c>
      <c r="C26142" t="s">
        <v>6116</v>
      </c>
      <c r="D26142">
        <v>2</v>
      </c>
      <c r="E26142" t="s">
        <v>22400</v>
      </c>
    </row>
    <row r="26143" spans="1:5">
      <c r="A26143" t="s">
        <v>81</v>
      </c>
      <c r="B26143" t="s">
        <v>9205</v>
      </c>
      <c r="C26143" t="s">
        <v>9206</v>
      </c>
      <c r="D26143">
        <v>1</v>
      </c>
      <c r="E26143" t="s">
        <v>22400</v>
      </c>
    </row>
    <row r="26144" spans="1:5">
      <c r="A26144" t="s">
        <v>22621</v>
      </c>
      <c r="B26144" t="s">
        <v>22622</v>
      </c>
      <c r="C26144" t="s">
        <v>22623</v>
      </c>
      <c r="D26144">
        <v>1</v>
      </c>
      <c r="E26144" t="s">
        <v>22400</v>
      </c>
    </row>
    <row r="26145" spans="1:5">
      <c r="A26145" t="s">
        <v>21968</v>
      </c>
      <c r="B26145" t="s">
        <v>21969</v>
      </c>
      <c r="C26145" t="s">
        <v>21970</v>
      </c>
      <c r="D26145">
        <v>1</v>
      </c>
      <c r="E26145" t="s">
        <v>22400</v>
      </c>
    </row>
    <row r="26146" spans="1:5">
      <c r="A26146" t="s">
        <v>7503</v>
      </c>
      <c r="B26146" t="s">
        <v>7504</v>
      </c>
      <c r="C26146" t="s">
        <v>7505</v>
      </c>
      <c r="D26146">
        <v>2</v>
      </c>
      <c r="E26146" t="s">
        <v>22400</v>
      </c>
    </row>
    <row r="26147" spans="1:5">
      <c r="A26147" t="s">
        <v>12674</v>
      </c>
      <c r="B26147" t="s">
        <v>12675</v>
      </c>
      <c r="C26147" t="s">
        <v>12676</v>
      </c>
      <c r="D26147">
        <v>1</v>
      </c>
      <c r="E26147" t="s">
        <v>22400</v>
      </c>
    </row>
    <row r="26148" spans="1:5">
      <c r="A26148" t="s">
        <v>16157</v>
      </c>
      <c r="B26148" t="s">
        <v>16158</v>
      </c>
      <c r="C26148" t="s">
        <v>16159</v>
      </c>
      <c r="D26148">
        <v>1</v>
      </c>
      <c r="E26148" t="s">
        <v>22400</v>
      </c>
    </row>
    <row r="26149" spans="1:5">
      <c r="A26149" t="s">
        <v>6459</v>
      </c>
      <c r="B26149" t="s">
        <v>6460</v>
      </c>
      <c r="C26149" t="s">
        <v>6461</v>
      </c>
      <c r="D26149">
        <v>1</v>
      </c>
      <c r="E26149" t="s">
        <v>22400</v>
      </c>
    </row>
    <row r="26150" spans="1:5">
      <c r="A26150" t="s">
        <v>35378</v>
      </c>
      <c r="B26150" t="s">
        <v>7408</v>
      </c>
      <c r="C26150" t="s">
        <v>2380</v>
      </c>
      <c r="D26150">
        <v>1</v>
      </c>
      <c r="E26150" t="s">
        <v>22400</v>
      </c>
    </row>
    <row r="26151" spans="1:5">
      <c r="A26151" t="s">
        <v>2927</v>
      </c>
      <c r="B26151" t="s">
        <v>2928</v>
      </c>
      <c r="C26151" t="s">
        <v>2929</v>
      </c>
      <c r="D26151">
        <v>1</v>
      </c>
      <c r="E26151" t="s">
        <v>22400</v>
      </c>
    </row>
    <row r="26152" spans="1:5">
      <c r="A26152" t="s">
        <v>22559</v>
      </c>
      <c r="B26152" t="s">
        <v>22033</v>
      </c>
      <c r="C26152" t="s">
        <v>22034</v>
      </c>
      <c r="D26152">
        <v>1</v>
      </c>
      <c r="E26152" t="s">
        <v>22400</v>
      </c>
    </row>
    <row r="26153" spans="1:5">
      <c r="A26153" t="s">
        <v>6161</v>
      </c>
      <c r="B26153" t="s">
        <v>6162</v>
      </c>
      <c r="C26153" t="s">
        <v>6163</v>
      </c>
      <c r="D26153">
        <v>2</v>
      </c>
      <c r="E26153" t="s">
        <v>22400</v>
      </c>
    </row>
    <row r="26154" spans="1:5">
      <c r="A26154" t="s">
        <v>14542</v>
      </c>
      <c r="B26154" t="s">
        <v>14543</v>
      </c>
      <c r="C26154" t="s">
        <v>14544</v>
      </c>
      <c r="D26154">
        <v>1</v>
      </c>
      <c r="E26154" t="s">
        <v>22400</v>
      </c>
    </row>
    <row r="26155" spans="1:5">
      <c r="A26155" t="s">
        <v>6164</v>
      </c>
      <c r="B26155" t="s">
        <v>6165</v>
      </c>
      <c r="C26155" t="s">
        <v>6166</v>
      </c>
      <c r="D26155">
        <v>1</v>
      </c>
      <c r="E26155" t="s">
        <v>22400</v>
      </c>
    </row>
    <row r="26156" spans="1:5">
      <c r="A26156" t="s">
        <v>22631</v>
      </c>
      <c r="B26156" t="s">
        <v>22632</v>
      </c>
      <c r="C26156" t="s">
        <v>22633</v>
      </c>
      <c r="D26156">
        <v>2</v>
      </c>
      <c r="E26156" t="s">
        <v>22400</v>
      </c>
    </row>
    <row r="26157" spans="1:5">
      <c r="A26157" t="s">
        <v>14619</v>
      </c>
      <c r="B26157" t="s">
        <v>14620</v>
      </c>
      <c r="C26157" t="s">
        <v>14621</v>
      </c>
      <c r="D26157">
        <v>1</v>
      </c>
      <c r="E26157" t="s">
        <v>22400</v>
      </c>
    </row>
    <row r="26158" spans="1:5">
      <c r="A26158" t="s">
        <v>2948</v>
      </c>
      <c r="B26158" t="s">
        <v>2949</v>
      </c>
      <c r="C26158" t="s">
        <v>2950</v>
      </c>
      <c r="D26158">
        <v>1</v>
      </c>
      <c r="E26158" t="s">
        <v>22400</v>
      </c>
    </row>
    <row r="26159" spans="1:5">
      <c r="A26159" t="s">
        <v>22467</v>
      </c>
      <c r="B26159" t="s">
        <v>22468</v>
      </c>
      <c r="C26159" t="s">
        <v>22469</v>
      </c>
      <c r="D26159">
        <v>1</v>
      </c>
      <c r="E26159" t="s">
        <v>22400</v>
      </c>
    </row>
    <row r="26160" spans="1:5">
      <c r="A26160" t="s">
        <v>12689</v>
      </c>
      <c r="B26160" t="s">
        <v>12690</v>
      </c>
      <c r="C26160" t="s">
        <v>12691</v>
      </c>
      <c r="D26160">
        <v>1</v>
      </c>
      <c r="E26160" t="s">
        <v>22400</v>
      </c>
    </row>
    <row r="26161" spans="1:5">
      <c r="A26161" t="s">
        <v>14633</v>
      </c>
      <c r="B26161" t="s">
        <v>14634</v>
      </c>
      <c r="C26161" t="s">
        <v>14635</v>
      </c>
      <c r="D26161">
        <v>1</v>
      </c>
      <c r="E26161" t="s">
        <v>22400</v>
      </c>
    </row>
    <row r="26162" spans="1:5">
      <c r="A26162" t="s">
        <v>4131</v>
      </c>
      <c r="B26162" t="s">
        <v>4132</v>
      </c>
      <c r="C26162" t="s">
        <v>4133</v>
      </c>
      <c r="D26162">
        <v>1</v>
      </c>
      <c r="E26162" t="s">
        <v>22400</v>
      </c>
    </row>
    <row r="26163" spans="1:5">
      <c r="A26163" t="s">
        <v>9880</v>
      </c>
      <c r="B26163" t="s">
        <v>9881</v>
      </c>
      <c r="C26163" t="s">
        <v>9882</v>
      </c>
      <c r="D26163">
        <v>1</v>
      </c>
      <c r="E26163" t="s">
        <v>22400</v>
      </c>
    </row>
    <row r="26164" spans="1:5">
      <c r="A26164" t="s">
        <v>10133</v>
      </c>
      <c r="B26164" t="s">
        <v>10134</v>
      </c>
      <c r="C26164" t="s">
        <v>10135</v>
      </c>
      <c r="D26164">
        <v>1</v>
      </c>
      <c r="E26164" t="s">
        <v>22400</v>
      </c>
    </row>
    <row r="26165" spans="1:5">
      <c r="A26165" t="s">
        <v>22454</v>
      </c>
      <c r="B26165" t="s">
        <v>22273</v>
      </c>
      <c r="C26165" t="s">
        <v>22274</v>
      </c>
      <c r="D26165">
        <v>1</v>
      </c>
      <c r="E26165" t="s">
        <v>22400</v>
      </c>
    </row>
    <row r="26166" spans="1:5">
      <c r="A26166" t="s">
        <v>9982</v>
      </c>
      <c r="B26166" t="s">
        <v>9983</v>
      </c>
      <c r="C26166" t="s">
        <v>9984</v>
      </c>
      <c r="D26166">
        <v>2</v>
      </c>
      <c r="E26166" t="s">
        <v>22400</v>
      </c>
    </row>
    <row r="26167" spans="1:5">
      <c r="A26167" t="s">
        <v>9301</v>
      </c>
      <c r="B26167" t="s">
        <v>9302</v>
      </c>
      <c r="C26167" t="s">
        <v>9303</v>
      </c>
      <c r="D26167">
        <v>1</v>
      </c>
      <c r="E26167" t="s">
        <v>22400</v>
      </c>
    </row>
    <row r="26168" spans="1:5">
      <c r="A26168" t="s">
        <v>14920</v>
      </c>
      <c r="B26168" t="s">
        <v>14921</v>
      </c>
      <c r="C26168" t="s">
        <v>14922</v>
      </c>
      <c r="D26168">
        <v>1</v>
      </c>
      <c r="E26168" t="s">
        <v>22400</v>
      </c>
    </row>
    <row r="26169" spans="1:5">
      <c r="A26169" t="s">
        <v>4695</v>
      </c>
      <c r="B26169" t="s">
        <v>4696</v>
      </c>
      <c r="C26169" t="s">
        <v>4697</v>
      </c>
      <c r="D26169">
        <v>1</v>
      </c>
      <c r="E26169" t="s">
        <v>22400</v>
      </c>
    </row>
    <row r="26170" spans="1:5">
      <c r="A26170" t="s">
        <v>100</v>
      </c>
      <c r="B26170" t="s">
        <v>16415</v>
      </c>
      <c r="C26170" t="s">
        <v>16416</v>
      </c>
      <c r="D26170">
        <v>1</v>
      </c>
      <c r="E26170" t="s">
        <v>22400</v>
      </c>
    </row>
    <row r="26171" spans="1:5">
      <c r="A26171" t="s">
        <v>10783</v>
      </c>
      <c r="B26171" t="s">
        <v>10784</v>
      </c>
      <c r="C26171" t="s">
        <v>10785</v>
      </c>
      <c r="D26171">
        <v>1</v>
      </c>
      <c r="E26171" t="s">
        <v>22400</v>
      </c>
    </row>
    <row r="26172" spans="1:5">
      <c r="A26172" t="s">
        <v>22648</v>
      </c>
      <c r="B26172" t="s">
        <v>7339</v>
      </c>
      <c r="C26172" t="s">
        <v>7340</v>
      </c>
      <c r="D26172">
        <v>1</v>
      </c>
      <c r="E26172" t="s">
        <v>22400</v>
      </c>
    </row>
    <row r="26173" spans="1:5">
      <c r="A26173" t="s">
        <v>5418</v>
      </c>
      <c r="B26173" t="s">
        <v>5419</v>
      </c>
      <c r="C26173" t="s">
        <v>5420</v>
      </c>
      <c r="D26173">
        <v>4</v>
      </c>
      <c r="E26173" t="s">
        <v>22400</v>
      </c>
    </row>
    <row r="26174" spans="1:5">
      <c r="A26174" t="s">
        <v>22602</v>
      </c>
      <c r="B26174" t="s">
        <v>22603</v>
      </c>
      <c r="C26174" t="s">
        <v>22604</v>
      </c>
      <c r="D26174">
        <v>1</v>
      </c>
      <c r="E26174" t="s">
        <v>22400</v>
      </c>
    </row>
    <row r="26175" spans="1:5">
      <c r="A26175" t="s">
        <v>10233</v>
      </c>
      <c r="B26175" t="s">
        <v>10234</v>
      </c>
      <c r="C26175" t="s">
        <v>10235</v>
      </c>
      <c r="D26175">
        <v>1</v>
      </c>
      <c r="E26175" t="s">
        <v>22400</v>
      </c>
    </row>
    <row r="26176" spans="1:5">
      <c r="A26176" t="s">
        <v>7982</v>
      </c>
      <c r="B26176" t="s">
        <v>7983</v>
      </c>
      <c r="C26176" t="s">
        <v>7984</v>
      </c>
      <c r="D26176">
        <v>1</v>
      </c>
      <c r="E26176" t="s">
        <v>22400</v>
      </c>
    </row>
    <row r="26177" spans="1:5">
      <c r="A26177" t="s">
        <v>7997</v>
      </c>
      <c r="B26177" t="s">
        <v>7998</v>
      </c>
      <c r="C26177" t="s">
        <v>7999</v>
      </c>
      <c r="D26177">
        <v>2</v>
      </c>
      <c r="E26177" t="s">
        <v>22400</v>
      </c>
    </row>
    <row r="26178" spans="1:5">
      <c r="A26178" t="s">
        <v>1395</v>
      </c>
      <c r="B26178" t="s">
        <v>13727</v>
      </c>
      <c r="C26178" t="s">
        <v>13728</v>
      </c>
      <c r="D26178">
        <v>1</v>
      </c>
      <c r="E26178" t="s">
        <v>22400</v>
      </c>
    </row>
    <row r="26179" spans="1:5">
      <c r="A26179" t="s">
        <v>21147</v>
      </c>
      <c r="B26179" t="s">
        <v>21148</v>
      </c>
      <c r="C26179" t="s">
        <v>21149</v>
      </c>
      <c r="D26179">
        <v>2</v>
      </c>
      <c r="E26179" t="s">
        <v>22400</v>
      </c>
    </row>
    <row r="26180" spans="1:5">
      <c r="A26180" t="s">
        <v>3224</v>
      </c>
      <c r="B26180" t="s">
        <v>3225</v>
      </c>
      <c r="C26180" t="s">
        <v>3226</v>
      </c>
      <c r="D26180">
        <v>2</v>
      </c>
      <c r="E26180" t="s">
        <v>22400</v>
      </c>
    </row>
    <row r="26181" spans="1:5">
      <c r="A26181" t="s">
        <v>11951</v>
      </c>
      <c r="B26181" t="s">
        <v>11952</v>
      </c>
      <c r="C26181" t="s">
        <v>3360</v>
      </c>
      <c r="D26181">
        <v>1</v>
      </c>
      <c r="E26181" t="s">
        <v>22400</v>
      </c>
    </row>
    <row r="26182" spans="1:5">
      <c r="A26182" t="s">
        <v>88</v>
      </c>
      <c r="B26182" t="s">
        <v>7213</v>
      </c>
      <c r="C26182" t="s">
        <v>7214</v>
      </c>
      <c r="D26182">
        <v>1</v>
      </c>
      <c r="E26182" t="s">
        <v>22400</v>
      </c>
    </row>
    <row r="26183" spans="1:5">
      <c r="A26183" t="s">
        <v>7293</v>
      </c>
      <c r="B26183" t="s">
        <v>7294</v>
      </c>
      <c r="C26183" t="s">
        <v>7295</v>
      </c>
      <c r="D26183">
        <v>1</v>
      </c>
      <c r="E26183" t="s">
        <v>22400</v>
      </c>
    </row>
    <row r="26184" spans="1:5">
      <c r="A26184" t="s">
        <v>53</v>
      </c>
      <c r="B26184" t="s">
        <v>243</v>
      </c>
      <c r="C26184" t="s">
        <v>8869</v>
      </c>
      <c r="D26184">
        <v>7</v>
      </c>
      <c r="E26184" t="s">
        <v>22400</v>
      </c>
    </row>
    <row r="26185" spans="1:5">
      <c r="A26185" t="s">
        <v>68</v>
      </c>
      <c r="B26185" t="s">
        <v>12063</v>
      </c>
      <c r="C26185" t="s">
        <v>12064</v>
      </c>
      <c r="D26185">
        <v>2</v>
      </c>
      <c r="E26185" t="s">
        <v>22400</v>
      </c>
    </row>
    <row r="26186" spans="1:5">
      <c r="A26186" t="s">
        <v>4432</v>
      </c>
      <c r="B26186" t="s">
        <v>4433</v>
      </c>
      <c r="C26186" t="s">
        <v>4434</v>
      </c>
      <c r="D26186">
        <v>1</v>
      </c>
      <c r="E26186" t="s">
        <v>22400</v>
      </c>
    </row>
    <row r="26187" spans="1:5">
      <c r="A26187" t="s">
        <v>11153</v>
      </c>
      <c r="B26187" t="s">
        <v>11154</v>
      </c>
      <c r="C26187" t="s">
        <v>11155</v>
      </c>
      <c r="D26187">
        <v>2</v>
      </c>
      <c r="E26187" t="s">
        <v>22400</v>
      </c>
    </row>
    <row r="26188" spans="1:5">
      <c r="A26188" t="s">
        <v>22544</v>
      </c>
      <c r="B26188" t="s">
        <v>22545</v>
      </c>
      <c r="C26188" t="s">
        <v>22546</v>
      </c>
      <c r="D26188">
        <v>1</v>
      </c>
      <c r="E26188" t="s">
        <v>22400</v>
      </c>
    </row>
    <row r="26189" spans="1:5">
      <c r="A26189" t="s">
        <v>36359</v>
      </c>
      <c r="B26189" t="s">
        <v>12063</v>
      </c>
      <c r="C26189" t="s">
        <v>12064</v>
      </c>
      <c r="D26189">
        <v>1</v>
      </c>
      <c r="E26189" t="s">
        <v>22400</v>
      </c>
    </row>
    <row r="26190" spans="1:5">
      <c r="A26190" t="s">
        <v>22654</v>
      </c>
      <c r="B26190" t="s">
        <v>13662</v>
      </c>
      <c r="C26190" t="s">
        <v>13663</v>
      </c>
      <c r="D26190">
        <v>1</v>
      </c>
      <c r="E26190" t="s">
        <v>22400</v>
      </c>
    </row>
    <row r="26191" spans="1:5">
      <c r="A26191" t="s">
        <v>22496</v>
      </c>
      <c r="B26191" t="s">
        <v>13086</v>
      </c>
      <c r="C26191" t="s">
        <v>13087</v>
      </c>
      <c r="D26191">
        <v>1</v>
      </c>
      <c r="E26191" t="s">
        <v>22400</v>
      </c>
    </row>
    <row r="26192" spans="1:5">
      <c r="A26192" t="s">
        <v>22563</v>
      </c>
      <c r="B26192" t="s">
        <v>22564</v>
      </c>
      <c r="C26192" t="s">
        <v>22565</v>
      </c>
      <c r="D26192">
        <v>1</v>
      </c>
      <c r="E26192" t="s">
        <v>22400</v>
      </c>
    </row>
    <row r="26193" spans="1:5">
      <c r="A26193" t="s">
        <v>22566</v>
      </c>
      <c r="B26193" t="s">
        <v>22567</v>
      </c>
      <c r="C26193" t="s">
        <v>22568</v>
      </c>
      <c r="D26193">
        <v>1</v>
      </c>
      <c r="E26193" t="s">
        <v>22400</v>
      </c>
    </row>
    <row r="26194" spans="1:5">
      <c r="A26194" t="s">
        <v>21177</v>
      </c>
      <c r="B26194" t="s">
        <v>21178</v>
      </c>
      <c r="C26194" t="s">
        <v>21179</v>
      </c>
      <c r="D26194">
        <v>2</v>
      </c>
      <c r="E26194" t="s">
        <v>22400</v>
      </c>
    </row>
    <row r="26195" spans="1:5">
      <c r="A26195" t="s">
        <v>12569</v>
      </c>
      <c r="B26195" t="s">
        <v>12570</v>
      </c>
      <c r="C26195" t="s">
        <v>12571</v>
      </c>
      <c r="D26195">
        <v>2</v>
      </c>
      <c r="E26195" t="s">
        <v>22400</v>
      </c>
    </row>
    <row r="26196" spans="1:5">
      <c r="A26196" t="s">
        <v>7527</v>
      </c>
      <c r="B26196" t="s">
        <v>7528</v>
      </c>
      <c r="C26196" t="s">
        <v>7529</v>
      </c>
      <c r="D26196">
        <v>1</v>
      </c>
      <c r="E26196" t="s">
        <v>22400</v>
      </c>
    </row>
    <row r="26197" spans="1:5">
      <c r="A26197" t="s">
        <v>117</v>
      </c>
      <c r="B26197" t="s">
        <v>22575</v>
      </c>
      <c r="C26197" t="s">
        <v>22576</v>
      </c>
      <c r="D26197">
        <v>3</v>
      </c>
      <c r="E26197" t="s">
        <v>22400</v>
      </c>
    </row>
    <row r="26198" spans="1:5">
      <c r="A26198" t="s">
        <v>20673</v>
      </c>
      <c r="B26198" t="s">
        <v>20674</v>
      </c>
      <c r="C26198" t="s">
        <v>20675</v>
      </c>
      <c r="D26198">
        <v>1</v>
      </c>
      <c r="E26198" t="s">
        <v>22400</v>
      </c>
    </row>
    <row r="26199" spans="1:5">
      <c r="A26199" t="s">
        <v>21183</v>
      </c>
      <c r="B26199" t="s">
        <v>21184</v>
      </c>
      <c r="C26199" t="s">
        <v>21185</v>
      </c>
      <c r="D26199">
        <v>1</v>
      </c>
      <c r="E26199" t="s">
        <v>22400</v>
      </c>
    </row>
    <row r="26200" spans="1:5">
      <c r="A26200" t="s">
        <v>22588</v>
      </c>
      <c r="B26200" t="s">
        <v>21758</v>
      </c>
      <c r="C26200" t="s">
        <v>12334</v>
      </c>
      <c r="D26200">
        <v>1</v>
      </c>
      <c r="E26200" t="s">
        <v>22400</v>
      </c>
    </row>
    <row r="26201" spans="1:5">
      <c r="A26201" t="s">
        <v>21219</v>
      </c>
      <c r="B26201" t="s">
        <v>21220</v>
      </c>
      <c r="C26201" t="s">
        <v>21221</v>
      </c>
      <c r="D26201">
        <v>2</v>
      </c>
      <c r="E26201" t="s">
        <v>22400</v>
      </c>
    </row>
    <row r="26202" spans="1:5">
      <c r="A26202" t="s">
        <v>14171</v>
      </c>
      <c r="B26202" t="s">
        <v>14172</v>
      </c>
      <c r="C26202" t="s">
        <v>14173</v>
      </c>
      <c r="D26202">
        <v>2</v>
      </c>
      <c r="E26202" t="s">
        <v>22400</v>
      </c>
    </row>
    <row r="26203" spans="1:5">
      <c r="A26203" t="s">
        <v>6817</v>
      </c>
      <c r="B26203" t="s">
        <v>6818</v>
      </c>
      <c r="C26203" t="s">
        <v>3360</v>
      </c>
      <c r="D26203">
        <v>1</v>
      </c>
      <c r="E26203" t="s">
        <v>22400</v>
      </c>
    </row>
    <row r="26204" spans="1:5">
      <c r="A26204" t="s">
        <v>22578</v>
      </c>
      <c r="B26204" t="s">
        <v>1974</v>
      </c>
      <c r="C26204" t="s">
        <v>1975</v>
      </c>
      <c r="D26204">
        <v>1</v>
      </c>
      <c r="E26204" t="s">
        <v>22400</v>
      </c>
    </row>
    <row r="26205" spans="1:5">
      <c r="A26205" t="s">
        <v>7791</v>
      </c>
      <c r="B26205" t="s">
        <v>7792</v>
      </c>
      <c r="C26205" t="s">
        <v>7793</v>
      </c>
      <c r="D26205">
        <v>1</v>
      </c>
      <c r="E26205" t="s">
        <v>22400</v>
      </c>
    </row>
    <row r="26206" spans="1:5">
      <c r="A26206" t="s">
        <v>22589</v>
      </c>
      <c r="B26206" t="s">
        <v>22590</v>
      </c>
      <c r="C26206" t="s">
        <v>22591</v>
      </c>
      <c r="D26206">
        <v>1</v>
      </c>
      <c r="E26206" t="s">
        <v>22400</v>
      </c>
    </row>
    <row r="26207" spans="1:5">
      <c r="A26207" t="s">
        <v>15992</v>
      </c>
      <c r="B26207" t="s">
        <v>15993</v>
      </c>
      <c r="C26207" t="s">
        <v>15994</v>
      </c>
      <c r="D26207">
        <v>1</v>
      </c>
      <c r="E26207" t="s">
        <v>22400</v>
      </c>
    </row>
    <row r="26208" spans="1:5">
      <c r="A26208" t="s">
        <v>22443</v>
      </c>
      <c r="B26208" t="s">
        <v>22444</v>
      </c>
      <c r="C26208" t="s">
        <v>22445</v>
      </c>
      <c r="D26208">
        <v>1</v>
      </c>
      <c r="E26208" t="s">
        <v>22400</v>
      </c>
    </row>
    <row r="26209" spans="1:5">
      <c r="A26209" t="s">
        <v>2514</v>
      </c>
      <c r="B26209" t="s">
        <v>2515</v>
      </c>
      <c r="C26209" t="s">
        <v>2516</v>
      </c>
      <c r="D26209">
        <v>1</v>
      </c>
      <c r="E26209" t="s">
        <v>22400</v>
      </c>
    </row>
    <row r="26210" spans="1:5">
      <c r="A26210" t="s">
        <v>55</v>
      </c>
      <c r="B26210" t="s">
        <v>8450</v>
      </c>
      <c r="C26210" t="s">
        <v>8451</v>
      </c>
      <c r="D26210">
        <v>3</v>
      </c>
      <c r="E26210" t="s">
        <v>22400</v>
      </c>
    </row>
    <row r="26211" spans="1:5">
      <c r="A26211" t="s">
        <v>8576</v>
      </c>
      <c r="B26211" t="s">
        <v>8577</v>
      </c>
      <c r="C26211" t="s">
        <v>8578</v>
      </c>
      <c r="D26211">
        <v>1</v>
      </c>
      <c r="E26211" t="s">
        <v>22400</v>
      </c>
    </row>
    <row r="26212" spans="1:5">
      <c r="A26212" t="s">
        <v>22605</v>
      </c>
      <c r="B26212" t="s">
        <v>22606</v>
      </c>
      <c r="C26212" t="s">
        <v>22607</v>
      </c>
      <c r="D26212">
        <v>1</v>
      </c>
      <c r="E26212" t="s">
        <v>22400</v>
      </c>
    </row>
    <row r="26213" spans="1:5">
      <c r="A26213" t="s">
        <v>8331</v>
      </c>
      <c r="B26213" t="s">
        <v>8332</v>
      </c>
      <c r="C26213" t="s">
        <v>8333</v>
      </c>
      <c r="D26213">
        <v>2</v>
      </c>
      <c r="E26213" t="s">
        <v>22400</v>
      </c>
    </row>
    <row r="26214" spans="1:5">
      <c r="A26214" t="s">
        <v>8337</v>
      </c>
      <c r="B26214" t="s">
        <v>8338</v>
      </c>
      <c r="C26214" t="s">
        <v>8339</v>
      </c>
      <c r="D26214">
        <v>4</v>
      </c>
      <c r="E26214" t="s">
        <v>22400</v>
      </c>
    </row>
    <row r="26215" spans="1:5">
      <c r="A26215" t="s">
        <v>22608</v>
      </c>
      <c r="B26215" t="s">
        <v>22609</v>
      </c>
      <c r="C26215" t="s">
        <v>22610</v>
      </c>
      <c r="D26215">
        <v>1</v>
      </c>
      <c r="E26215" t="s">
        <v>22400</v>
      </c>
    </row>
    <row r="26216" spans="1:5">
      <c r="A26216" t="s">
        <v>8379</v>
      </c>
      <c r="B26216" t="s">
        <v>8380</v>
      </c>
      <c r="C26216" t="s">
        <v>8381</v>
      </c>
      <c r="D26216">
        <v>1</v>
      </c>
      <c r="E26216" t="s">
        <v>22400</v>
      </c>
    </row>
    <row r="26217" spans="1:5">
      <c r="A26217" t="s">
        <v>22446</v>
      </c>
      <c r="B26217" t="s">
        <v>22441</v>
      </c>
      <c r="C26217" t="s">
        <v>22442</v>
      </c>
      <c r="D26217">
        <v>3</v>
      </c>
      <c r="E26217" t="s">
        <v>22400</v>
      </c>
    </row>
    <row r="26218" spans="1:5">
      <c r="A26218" t="s">
        <v>36360</v>
      </c>
      <c r="B26218" t="s">
        <v>9046</v>
      </c>
      <c r="C26218" t="s">
        <v>3360</v>
      </c>
      <c r="D26218">
        <v>1</v>
      </c>
      <c r="E26218" t="s">
        <v>22400</v>
      </c>
    </row>
    <row r="26219" spans="1:5">
      <c r="A26219" t="s">
        <v>9829</v>
      </c>
      <c r="B26219" t="s">
        <v>9830</v>
      </c>
      <c r="C26219" t="s">
        <v>9831</v>
      </c>
      <c r="D26219">
        <v>1</v>
      </c>
      <c r="E26219" t="s">
        <v>22400</v>
      </c>
    </row>
    <row r="26220" spans="1:5">
      <c r="A26220" t="s">
        <v>36207</v>
      </c>
      <c r="B26220" t="s">
        <v>8338</v>
      </c>
      <c r="C26220" t="s">
        <v>8339</v>
      </c>
      <c r="D26220">
        <v>1</v>
      </c>
      <c r="E26220" t="s">
        <v>22400</v>
      </c>
    </row>
    <row r="26221" spans="1:5">
      <c r="A26221" t="s">
        <v>25328</v>
      </c>
      <c r="B26221" t="s">
        <v>25329</v>
      </c>
      <c r="C26221" t="s">
        <v>17417</v>
      </c>
      <c r="D26221">
        <v>1</v>
      </c>
      <c r="E26221" t="s">
        <v>22400</v>
      </c>
    </row>
    <row r="26222" spans="1:5">
      <c r="A26222" t="s">
        <v>22634</v>
      </c>
      <c r="B26222" t="s">
        <v>22635</v>
      </c>
      <c r="C26222" t="s">
        <v>22636</v>
      </c>
      <c r="D26222">
        <v>1</v>
      </c>
      <c r="E26222" t="s">
        <v>22400</v>
      </c>
    </row>
    <row r="26223" spans="1:5">
      <c r="A26223" t="s">
        <v>22637</v>
      </c>
      <c r="B26223" t="s">
        <v>22638</v>
      </c>
      <c r="C26223" t="s">
        <v>22639</v>
      </c>
      <c r="D26223">
        <v>3</v>
      </c>
      <c r="E26223" t="s">
        <v>22400</v>
      </c>
    </row>
    <row r="26224" spans="1:5">
      <c r="A26224" t="s">
        <v>22647</v>
      </c>
      <c r="B26224" t="s">
        <v>13240</v>
      </c>
      <c r="C26224" t="s">
        <v>13241</v>
      </c>
      <c r="D26224">
        <v>1</v>
      </c>
      <c r="E26224" t="s">
        <v>22400</v>
      </c>
    </row>
    <row r="26225" spans="1:5">
      <c r="A26225" t="s">
        <v>14717</v>
      </c>
      <c r="B26225" t="s">
        <v>14718</v>
      </c>
      <c r="C26225" t="s">
        <v>14719</v>
      </c>
      <c r="D26225">
        <v>1</v>
      </c>
      <c r="E26225" t="s">
        <v>22400</v>
      </c>
    </row>
    <row r="26226" spans="1:5">
      <c r="A26226" t="s">
        <v>14811</v>
      </c>
      <c r="B26226" t="s">
        <v>14812</v>
      </c>
      <c r="C26226" t="s">
        <v>14813</v>
      </c>
      <c r="D26226">
        <v>1</v>
      </c>
      <c r="E26226" t="s">
        <v>22400</v>
      </c>
    </row>
    <row r="26227" spans="1:5">
      <c r="A26227" t="s">
        <v>11347</v>
      </c>
      <c r="B26227" t="s">
        <v>11348</v>
      </c>
      <c r="C26227" t="s">
        <v>11349</v>
      </c>
      <c r="D26227">
        <v>2</v>
      </c>
      <c r="E26227" t="s">
        <v>22400</v>
      </c>
    </row>
    <row r="26228" spans="1:5">
      <c r="A26228" t="s">
        <v>36358</v>
      </c>
      <c r="B26228" t="s">
        <v>11540</v>
      </c>
      <c r="C26228" t="s">
        <v>3709</v>
      </c>
      <c r="D26228">
        <v>1</v>
      </c>
      <c r="E26228" t="s">
        <v>22400</v>
      </c>
    </row>
    <row r="26229" spans="1:5">
      <c r="A26229" t="s">
        <v>8283</v>
      </c>
      <c r="B26229" t="s">
        <v>8284</v>
      </c>
      <c r="C26229" t="s">
        <v>8285</v>
      </c>
      <c r="D26229">
        <v>2</v>
      </c>
      <c r="E26229" t="s">
        <v>22400</v>
      </c>
    </row>
    <row r="26230" spans="1:5">
      <c r="A26230" t="s">
        <v>22450</v>
      </c>
      <c r="B26230" t="s">
        <v>22451</v>
      </c>
      <c r="C26230" t="s">
        <v>22452</v>
      </c>
      <c r="D26230">
        <v>1</v>
      </c>
      <c r="E26230" t="s">
        <v>22400</v>
      </c>
    </row>
    <row r="26231" spans="1:5">
      <c r="A26231" t="s">
        <v>21084</v>
      </c>
      <c r="B26231" t="s">
        <v>21085</v>
      </c>
      <c r="C26231" t="s">
        <v>21086</v>
      </c>
      <c r="D26231">
        <v>1</v>
      </c>
      <c r="E26231" t="s">
        <v>22400</v>
      </c>
    </row>
    <row r="26232" spans="1:5">
      <c r="A26232" t="s">
        <v>22470</v>
      </c>
      <c r="B26232" t="s">
        <v>22471</v>
      </c>
      <c r="C26232" t="s">
        <v>22472</v>
      </c>
      <c r="D26232">
        <v>1</v>
      </c>
      <c r="E26232" t="s">
        <v>22400</v>
      </c>
    </row>
    <row r="26233" spans="1:5">
      <c r="A26233" t="s">
        <v>13369</v>
      </c>
      <c r="B26233" t="s">
        <v>13370</v>
      </c>
      <c r="C26233" t="s">
        <v>13371</v>
      </c>
      <c r="D26233">
        <v>1</v>
      </c>
      <c r="E26233" t="s">
        <v>22400</v>
      </c>
    </row>
    <row r="26234" spans="1:5">
      <c r="A26234" t="s">
        <v>3897</v>
      </c>
      <c r="B26234" t="s">
        <v>3898</v>
      </c>
      <c r="C26234" t="s">
        <v>3899</v>
      </c>
      <c r="D26234">
        <v>1</v>
      </c>
      <c r="E26234" t="s">
        <v>22400</v>
      </c>
    </row>
    <row r="26235" spans="1:5">
      <c r="A26235" t="s">
        <v>3915</v>
      </c>
      <c r="B26235" t="s">
        <v>3916</v>
      </c>
      <c r="C26235" t="s">
        <v>3917</v>
      </c>
      <c r="D26235">
        <v>3</v>
      </c>
      <c r="E26235" t="s">
        <v>22400</v>
      </c>
    </row>
    <row r="26236" spans="1:5">
      <c r="A26236" t="s">
        <v>3918</v>
      </c>
      <c r="B26236" t="s">
        <v>3919</v>
      </c>
      <c r="C26236" t="s">
        <v>3920</v>
      </c>
      <c r="D26236">
        <v>2</v>
      </c>
      <c r="E26236" t="s">
        <v>22400</v>
      </c>
    </row>
    <row r="26237" spans="1:5">
      <c r="A26237" t="s">
        <v>22473</v>
      </c>
      <c r="B26237" t="s">
        <v>5485</v>
      </c>
      <c r="C26237" t="s">
        <v>5486</v>
      </c>
      <c r="D26237">
        <v>2</v>
      </c>
      <c r="E26237" t="s">
        <v>22400</v>
      </c>
    </row>
    <row r="26238" spans="1:5">
      <c r="A26238" t="s">
        <v>22615</v>
      </c>
      <c r="B26238" t="s">
        <v>22616</v>
      </c>
      <c r="C26238" t="s">
        <v>22617</v>
      </c>
      <c r="D26238">
        <v>1</v>
      </c>
      <c r="E26238" t="s">
        <v>22400</v>
      </c>
    </row>
    <row r="26239" spans="1:5">
      <c r="A26239" t="s">
        <v>3936</v>
      </c>
      <c r="B26239" t="s">
        <v>3937</v>
      </c>
      <c r="C26239" t="s">
        <v>3938</v>
      </c>
      <c r="D26239">
        <v>1</v>
      </c>
      <c r="E26239" t="s">
        <v>22400</v>
      </c>
    </row>
    <row r="26240" spans="1:5">
      <c r="A26240" t="s">
        <v>22642</v>
      </c>
      <c r="B26240" t="s">
        <v>22643</v>
      </c>
      <c r="C26240" t="s">
        <v>22644</v>
      </c>
      <c r="D26240">
        <v>1</v>
      </c>
      <c r="E26240" t="s">
        <v>22400</v>
      </c>
    </row>
    <row r="26241" spans="1:5">
      <c r="A26241" t="s">
        <v>1289</v>
      </c>
      <c r="B26241" t="s">
        <v>22645</v>
      </c>
      <c r="C26241" t="s">
        <v>22646</v>
      </c>
      <c r="D26241">
        <v>1</v>
      </c>
      <c r="E26241" t="s">
        <v>22400</v>
      </c>
    </row>
    <row r="26242" spans="1:5">
      <c r="A26242" t="s">
        <v>20391</v>
      </c>
      <c r="B26242" t="s">
        <v>20392</v>
      </c>
      <c r="C26242" t="s">
        <v>20393</v>
      </c>
      <c r="D26242">
        <v>3</v>
      </c>
      <c r="E26242" t="s">
        <v>22400</v>
      </c>
    </row>
    <row r="26243" spans="1:5">
      <c r="A26243" t="s">
        <v>10921</v>
      </c>
      <c r="B26243" t="s">
        <v>10922</v>
      </c>
      <c r="C26243" t="s">
        <v>5549</v>
      </c>
      <c r="D26243">
        <v>1</v>
      </c>
      <c r="E26243" t="s">
        <v>22400</v>
      </c>
    </row>
    <row r="26244" spans="1:5">
      <c r="A26244" t="s">
        <v>22488</v>
      </c>
      <c r="B26244" t="s">
        <v>22489</v>
      </c>
      <c r="C26244" t="s">
        <v>22490</v>
      </c>
      <c r="D26244">
        <v>1</v>
      </c>
      <c r="E26244" t="s">
        <v>22400</v>
      </c>
    </row>
    <row r="26245" spans="1:5">
      <c r="A26245" t="s">
        <v>22491</v>
      </c>
      <c r="B26245" t="s">
        <v>18430</v>
      </c>
      <c r="C26245" t="s">
        <v>18431</v>
      </c>
      <c r="D26245">
        <v>1</v>
      </c>
      <c r="E26245" t="s">
        <v>22400</v>
      </c>
    </row>
    <row r="26246" spans="1:5">
      <c r="A26246" t="s">
        <v>14825</v>
      </c>
      <c r="B26246" t="s">
        <v>14826</v>
      </c>
      <c r="C26246" t="s">
        <v>14827</v>
      </c>
      <c r="D26246">
        <v>4</v>
      </c>
      <c r="E26246" t="s">
        <v>22400</v>
      </c>
    </row>
    <row r="26247" spans="1:5">
      <c r="A26247" t="s">
        <v>22492</v>
      </c>
      <c r="B26247" t="s">
        <v>17773</v>
      </c>
      <c r="C26247" t="s">
        <v>17774</v>
      </c>
      <c r="D26247">
        <v>1</v>
      </c>
      <c r="E26247" t="s">
        <v>22400</v>
      </c>
    </row>
    <row r="26248" spans="1:5">
      <c r="A26248" t="s">
        <v>4563</v>
      </c>
      <c r="B26248" t="s">
        <v>4564</v>
      </c>
      <c r="C26248" t="s">
        <v>4565</v>
      </c>
      <c r="D26248">
        <v>1</v>
      </c>
      <c r="E26248" t="s">
        <v>22400</v>
      </c>
    </row>
    <row r="26249" spans="1:5">
      <c r="A26249" t="s">
        <v>13546</v>
      </c>
      <c r="B26249" t="s">
        <v>13547</v>
      </c>
      <c r="C26249" t="s">
        <v>13548</v>
      </c>
      <c r="D26249">
        <v>1</v>
      </c>
      <c r="E26249" t="s">
        <v>22400</v>
      </c>
    </row>
    <row r="26250" spans="1:5">
      <c r="A26250" t="s">
        <v>22302</v>
      </c>
      <c r="B26250" t="s">
        <v>22303</v>
      </c>
      <c r="C26250" t="s">
        <v>22304</v>
      </c>
      <c r="D26250">
        <v>1</v>
      </c>
      <c r="E26250" t="s">
        <v>22400</v>
      </c>
    </row>
    <row r="26251" spans="1:5">
      <c r="A26251" t="s">
        <v>4750</v>
      </c>
      <c r="B26251" t="s">
        <v>4751</v>
      </c>
      <c r="C26251" t="s">
        <v>1625</v>
      </c>
      <c r="D26251">
        <v>1</v>
      </c>
      <c r="E26251" t="s">
        <v>22400</v>
      </c>
    </row>
    <row r="26252" spans="1:5">
      <c r="A26252" t="s">
        <v>4769</v>
      </c>
      <c r="B26252" t="s">
        <v>4770</v>
      </c>
      <c r="C26252" t="s">
        <v>4771</v>
      </c>
      <c r="D26252">
        <v>2</v>
      </c>
      <c r="E26252" t="s">
        <v>22400</v>
      </c>
    </row>
    <row r="26253" spans="1:5">
      <c r="A26253" t="s">
        <v>5041</v>
      </c>
      <c r="B26253" t="s">
        <v>5042</v>
      </c>
      <c r="C26253" t="s">
        <v>5043</v>
      </c>
      <c r="D26253">
        <v>3</v>
      </c>
      <c r="E26253" t="s">
        <v>22400</v>
      </c>
    </row>
    <row r="26254" spans="1:5">
      <c r="A26254" t="s">
        <v>15524</v>
      </c>
      <c r="B26254" t="s">
        <v>15525</v>
      </c>
      <c r="C26254" t="s">
        <v>15526</v>
      </c>
      <c r="D26254">
        <v>2</v>
      </c>
      <c r="E26254" t="s">
        <v>22400</v>
      </c>
    </row>
    <row r="26255" spans="1:5">
      <c r="A26255" t="s">
        <v>22649</v>
      </c>
      <c r="B26255" t="s">
        <v>22650</v>
      </c>
      <c r="C26255" t="s">
        <v>22651</v>
      </c>
      <c r="D26255">
        <v>1</v>
      </c>
      <c r="E26255" t="s">
        <v>22400</v>
      </c>
    </row>
    <row r="26256" spans="1:5">
      <c r="A26256" t="s">
        <v>21293</v>
      </c>
      <c r="B26256" t="s">
        <v>21294</v>
      </c>
      <c r="C26256" t="s">
        <v>21295</v>
      </c>
      <c r="D26256">
        <v>1</v>
      </c>
      <c r="E26256" t="s">
        <v>22400</v>
      </c>
    </row>
    <row r="26257" spans="1:5">
      <c r="A26257" t="s">
        <v>1472</v>
      </c>
      <c r="B26257" t="s">
        <v>12719</v>
      </c>
      <c r="C26257" t="s">
        <v>12720</v>
      </c>
      <c r="D26257">
        <v>5</v>
      </c>
      <c r="E26257" t="s">
        <v>22400</v>
      </c>
    </row>
    <row r="26258" spans="1:5">
      <c r="A26258" t="s">
        <v>20807</v>
      </c>
      <c r="B26258" t="s">
        <v>20808</v>
      </c>
      <c r="C26258" t="s">
        <v>20809</v>
      </c>
      <c r="D26258">
        <v>1</v>
      </c>
      <c r="E26258" t="s">
        <v>22400</v>
      </c>
    </row>
    <row r="26259" spans="1:5">
      <c r="A26259" t="s">
        <v>14887</v>
      </c>
      <c r="B26259" t="s">
        <v>14888</v>
      </c>
      <c r="C26259" t="s">
        <v>14889</v>
      </c>
      <c r="D26259">
        <v>1</v>
      </c>
      <c r="E26259" t="s">
        <v>22400</v>
      </c>
    </row>
    <row r="26260" spans="1:5">
      <c r="A26260" t="s">
        <v>11670</v>
      </c>
      <c r="B26260" t="s">
        <v>11671</v>
      </c>
      <c r="C26260" t="s">
        <v>11672</v>
      </c>
      <c r="D26260">
        <v>1</v>
      </c>
      <c r="E26260" t="s">
        <v>22400</v>
      </c>
    </row>
    <row r="26261" spans="1:5">
      <c r="A26261" t="s">
        <v>5960</v>
      </c>
      <c r="B26261" t="s">
        <v>5961</v>
      </c>
      <c r="C26261" t="s">
        <v>5962</v>
      </c>
      <c r="D26261">
        <v>4</v>
      </c>
      <c r="E26261" t="s">
        <v>22655</v>
      </c>
    </row>
    <row r="26262" spans="1:5">
      <c r="A26262" t="s">
        <v>8015</v>
      </c>
      <c r="B26262" t="s">
        <v>8016</v>
      </c>
      <c r="C26262" t="s">
        <v>8017</v>
      </c>
      <c r="D26262">
        <v>9</v>
      </c>
      <c r="E26262" t="s">
        <v>22655</v>
      </c>
    </row>
    <row r="26263" spans="1:5">
      <c r="A26263" t="s">
        <v>8384</v>
      </c>
      <c r="B26263" t="s">
        <v>8385</v>
      </c>
      <c r="C26263" t="s">
        <v>8386</v>
      </c>
      <c r="D26263">
        <v>9</v>
      </c>
      <c r="E26263" t="s">
        <v>22655</v>
      </c>
    </row>
    <row r="26264" spans="1:5">
      <c r="A26264" t="s">
        <v>3951</v>
      </c>
      <c r="B26264" t="s">
        <v>3952</v>
      </c>
      <c r="C26264" t="s">
        <v>3953</v>
      </c>
      <c r="D26264">
        <v>11</v>
      </c>
      <c r="E26264" t="s">
        <v>22655</v>
      </c>
    </row>
    <row r="26265" spans="1:5">
      <c r="A26265" t="s">
        <v>2364</v>
      </c>
      <c r="B26265" t="s">
        <v>2365</v>
      </c>
      <c r="C26265" t="s">
        <v>1954</v>
      </c>
      <c r="D26265">
        <v>36</v>
      </c>
      <c r="E26265" t="s">
        <v>22656</v>
      </c>
    </row>
    <row r="26266" spans="1:5">
      <c r="A26266" t="s">
        <v>2455</v>
      </c>
      <c r="B26266" t="s">
        <v>2456</v>
      </c>
      <c r="C26266" t="s">
        <v>2457</v>
      </c>
      <c r="D26266">
        <v>6</v>
      </c>
      <c r="E26266" t="s">
        <v>22656</v>
      </c>
    </row>
    <row r="26267" spans="1:5">
      <c r="A26267" t="s">
        <v>1746</v>
      </c>
      <c r="B26267" t="s">
        <v>1747</v>
      </c>
      <c r="C26267" t="s">
        <v>1748</v>
      </c>
      <c r="D26267">
        <v>14</v>
      </c>
      <c r="E26267" t="s">
        <v>22656</v>
      </c>
    </row>
    <row r="26268" spans="1:5">
      <c r="A26268" t="s">
        <v>1799</v>
      </c>
      <c r="B26268" t="s">
        <v>1800</v>
      </c>
      <c r="C26268" t="s">
        <v>1801</v>
      </c>
      <c r="D26268">
        <v>13</v>
      </c>
      <c r="E26268" t="s">
        <v>22656</v>
      </c>
    </row>
    <row r="26269" spans="1:5">
      <c r="A26269" t="s">
        <v>2209</v>
      </c>
      <c r="B26269" t="s">
        <v>2210</v>
      </c>
      <c r="C26269" t="s">
        <v>2211</v>
      </c>
      <c r="D26269">
        <v>7</v>
      </c>
      <c r="E26269" t="s">
        <v>22656</v>
      </c>
    </row>
    <row r="26270" spans="1:5">
      <c r="A26270" t="s">
        <v>4068</v>
      </c>
      <c r="B26270" t="s">
        <v>4069</v>
      </c>
      <c r="C26270" t="s">
        <v>4070</v>
      </c>
      <c r="D26270">
        <v>7</v>
      </c>
      <c r="E26270" t="s">
        <v>22656</v>
      </c>
    </row>
    <row r="26271" spans="1:5">
      <c r="A26271" t="s">
        <v>6328</v>
      </c>
      <c r="B26271" t="s">
        <v>6329</v>
      </c>
      <c r="C26271" t="s">
        <v>6330</v>
      </c>
      <c r="D26271">
        <v>1</v>
      </c>
      <c r="E26271" t="s">
        <v>22656</v>
      </c>
    </row>
    <row r="26272" spans="1:5">
      <c r="A26272" t="s">
        <v>3331</v>
      </c>
      <c r="B26272" t="s">
        <v>3332</v>
      </c>
      <c r="C26272" t="s">
        <v>3333</v>
      </c>
      <c r="D26272">
        <v>6</v>
      </c>
      <c r="E26272" t="s">
        <v>22656</v>
      </c>
    </row>
    <row r="26273" spans="1:5">
      <c r="A26273" t="s">
        <v>9687</v>
      </c>
      <c r="B26273" t="s">
        <v>9688</v>
      </c>
      <c r="C26273" t="s">
        <v>9689</v>
      </c>
      <c r="D26273">
        <v>10</v>
      </c>
      <c r="E26273" t="s">
        <v>22656</v>
      </c>
    </row>
    <row r="26274" spans="1:5">
      <c r="A26274" t="s">
        <v>7407</v>
      </c>
      <c r="B26274" t="s">
        <v>7408</v>
      </c>
      <c r="C26274" t="s">
        <v>2380</v>
      </c>
      <c r="D26274">
        <v>4</v>
      </c>
      <c r="E26274" t="s">
        <v>22656</v>
      </c>
    </row>
    <row r="26275" spans="1:5">
      <c r="A26275" t="s">
        <v>11165</v>
      </c>
      <c r="B26275" t="s">
        <v>11166</v>
      </c>
      <c r="C26275" t="s">
        <v>11167</v>
      </c>
      <c r="D26275">
        <v>7</v>
      </c>
      <c r="E26275" t="s">
        <v>22656</v>
      </c>
    </row>
    <row r="26276" spans="1:5">
      <c r="A26276" t="s">
        <v>8275</v>
      </c>
      <c r="B26276" t="s">
        <v>8276</v>
      </c>
      <c r="C26276" t="s">
        <v>2457</v>
      </c>
      <c r="D26276">
        <v>9</v>
      </c>
      <c r="E26276" t="s">
        <v>22656</v>
      </c>
    </row>
    <row r="26277" spans="1:5">
      <c r="A26277" t="s">
        <v>8576</v>
      </c>
      <c r="B26277" t="s">
        <v>8577</v>
      </c>
      <c r="C26277" t="s">
        <v>8578</v>
      </c>
      <c r="D26277">
        <v>12</v>
      </c>
      <c r="E26277" t="s">
        <v>22656</v>
      </c>
    </row>
    <row r="26278" spans="1:5">
      <c r="A26278" t="s">
        <v>10216</v>
      </c>
      <c r="B26278" t="s">
        <v>10217</v>
      </c>
      <c r="C26278" t="s">
        <v>6330</v>
      </c>
      <c r="D26278">
        <v>2</v>
      </c>
      <c r="E26278" t="s">
        <v>22656</v>
      </c>
    </row>
    <row r="26279" spans="1:5">
      <c r="A26279" t="s">
        <v>15201</v>
      </c>
      <c r="B26279" t="s">
        <v>15202</v>
      </c>
      <c r="C26279" t="s">
        <v>15203</v>
      </c>
      <c r="D26279">
        <v>1</v>
      </c>
      <c r="E26279" t="s">
        <v>22657</v>
      </c>
    </row>
    <row r="26280" spans="1:5">
      <c r="A26280" t="s">
        <v>22667</v>
      </c>
      <c r="B26280" t="s">
        <v>22668</v>
      </c>
      <c r="C26280" t="s">
        <v>22669</v>
      </c>
      <c r="D26280">
        <v>4</v>
      </c>
      <c r="E26280" t="s">
        <v>22657</v>
      </c>
    </row>
    <row r="26281" spans="1:5">
      <c r="A26281" t="s">
        <v>12984</v>
      </c>
      <c r="B26281" t="s">
        <v>12985</v>
      </c>
      <c r="C26281" t="s">
        <v>12986</v>
      </c>
      <c r="D26281">
        <v>1</v>
      </c>
      <c r="E26281" t="s">
        <v>22657</v>
      </c>
    </row>
    <row r="26282" spans="1:5">
      <c r="A26282" t="s">
        <v>16355</v>
      </c>
      <c r="B26282" t="s">
        <v>16356</v>
      </c>
      <c r="C26282" t="s">
        <v>16357</v>
      </c>
      <c r="D26282">
        <v>6</v>
      </c>
      <c r="E26282" t="s">
        <v>22657</v>
      </c>
    </row>
    <row r="26283" spans="1:5">
      <c r="A26283" t="s">
        <v>13039</v>
      </c>
      <c r="B26283" t="s">
        <v>13040</v>
      </c>
      <c r="C26283" t="s">
        <v>13041</v>
      </c>
      <c r="D26283">
        <v>9</v>
      </c>
      <c r="E26283" t="s">
        <v>22657</v>
      </c>
    </row>
    <row r="26284" spans="1:5">
      <c r="A26284" t="s">
        <v>22679</v>
      </c>
      <c r="B26284" t="s">
        <v>22680</v>
      </c>
      <c r="C26284" t="s">
        <v>22681</v>
      </c>
      <c r="D26284">
        <v>1</v>
      </c>
      <c r="E26284" t="s">
        <v>22657</v>
      </c>
    </row>
    <row r="26285" spans="1:5">
      <c r="A26285" t="s">
        <v>13626</v>
      </c>
      <c r="B26285" t="s">
        <v>13627</v>
      </c>
      <c r="C26285" t="s">
        <v>13628</v>
      </c>
      <c r="D26285">
        <v>2</v>
      </c>
      <c r="E26285" t="s">
        <v>22657</v>
      </c>
    </row>
    <row r="26286" spans="1:5">
      <c r="A26286" t="s">
        <v>16456</v>
      </c>
      <c r="B26286" t="s">
        <v>16457</v>
      </c>
      <c r="C26286" t="s">
        <v>16458</v>
      </c>
      <c r="D26286">
        <v>2</v>
      </c>
      <c r="E26286" t="s">
        <v>22657</v>
      </c>
    </row>
    <row r="26287" spans="1:5">
      <c r="A26287" t="s">
        <v>16471</v>
      </c>
      <c r="B26287" t="s">
        <v>16472</v>
      </c>
      <c r="C26287" t="s">
        <v>16473</v>
      </c>
      <c r="D26287">
        <v>3</v>
      </c>
      <c r="E26287" t="s">
        <v>22657</v>
      </c>
    </row>
    <row r="26288" spans="1:5">
      <c r="A26288" t="s">
        <v>12990</v>
      </c>
      <c r="B26288" t="s">
        <v>12991</v>
      </c>
      <c r="C26288" t="s">
        <v>12992</v>
      </c>
      <c r="D26288">
        <v>6</v>
      </c>
      <c r="E26288" t="s">
        <v>22657</v>
      </c>
    </row>
    <row r="26289" spans="1:5">
      <c r="A26289" t="s">
        <v>15249</v>
      </c>
      <c r="B26289" t="s">
        <v>15250</v>
      </c>
      <c r="C26289" t="s">
        <v>15251</v>
      </c>
      <c r="D26289">
        <v>3</v>
      </c>
      <c r="E26289" t="s">
        <v>22657</v>
      </c>
    </row>
    <row r="26290" spans="1:5">
      <c r="A26290" t="s">
        <v>15255</v>
      </c>
      <c r="B26290" t="s">
        <v>15256</v>
      </c>
      <c r="C26290" t="s">
        <v>15257</v>
      </c>
      <c r="D26290">
        <v>3</v>
      </c>
      <c r="E26290" t="s">
        <v>22657</v>
      </c>
    </row>
    <row r="26291" spans="1:5">
      <c r="A26291" t="s">
        <v>13073</v>
      </c>
      <c r="B26291" t="s">
        <v>13074</v>
      </c>
      <c r="C26291" t="s">
        <v>13075</v>
      </c>
      <c r="D26291">
        <v>4</v>
      </c>
      <c r="E26291" t="s">
        <v>22657</v>
      </c>
    </row>
    <row r="26292" spans="1:5">
      <c r="A26292" t="s">
        <v>12754</v>
      </c>
      <c r="B26292" t="s">
        <v>12755</v>
      </c>
      <c r="C26292" t="s">
        <v>12756</v>
      </c>
      <c r="D26292">
        <v>4</v>
      </c>
      <c r="E26292" t="s">
        <v>22657</v>
      </c>
    </row>
    <row r="26293" spans="1:5">
      <c r="A26293" t="s">
        <v>12757</v>
      </c>
      <c r="B26293" t="s">
        <v>12758</v>
      </c>
      <c r="C26293" t="s">
        <v>12759</v>
      </c>
      <c r="D26293">
        <v>8</v>
      </c>
      <c r="E26293" t="s">
        <v>22657</v>
      </c>
    </row>
    <row r="26294" spans="1:5">
      <c r="A26294" t="s">
        <v>22682</v>
      </c>
      <c r="B26294" t="s">
        <v>22683</v>
      </c>
      <c r="C26294" t="s">
        <v>22684</v>
      </c>
      <c r="D26294">
        <v>4</v>
      </c>
      <c r="E26294" t="s">
        <v>22657</v>
      </c>
    </row>
    <row r="26295" spans="1:5">
      <c r="A26295" t="s">
        <v>16480</v>
      </c>
      <c r="B26295" t="s">
        <v>16481</v>
      </c>
      <c r="C26295" t="s">
        <v>16482</v>
      </c>
      <c r="D26295">
        <v>3</v>
      </c>
      <c r="E26295" t="s">
        <v>22657</v>
      </c>
    </row>
    <row r="26296" spans="1:5">
      <c r="A26296" t="s">
        <v>12868</v>
      </c>
      <c r="B26296" t="s">
        <v>12869</v>
      </c>
      <c r="C26296" t="s">
        <v>12870</v>
      </c>
      <c r="D26296">
        <v>6</v>
      </c>
      <c r="E26296" t="s">
        <v>22657</v>
      </c>
    </row>
    <row r="26297" spans="1:5">
      <c r="A26297" t="s">
        <v>12871</v>
      </c>
      <c r="B26297" t="s">
        <v>12872</v>
      </c>
      <c r="C26297" t="s">
        <v>12873</v>
      </c>
      <c r="D26297">
        <v>5</v>
      </c>
      <c r="E26297" t="s">
        <v>22657</v>
      </c>
    </row>
    <row r="26298" spans="1:5">
      <c r="A26298" t="s">
        <v>16844</v>
      </c>
      <c r="B26298" t="s">
        <v>16845</v>
      </c>
      <c r="C26298" t="s">
        <v>16846</v>
      </c>
      <c r="D26298">
        <v>1</v>
      </c>
      <c r="E26298" t="s">
        <v>22657</v>
      </c>
    </row>
    <row r="26299" spans="1:5">
      <c r="A26299" t="s">
        <v>2413</v>
      </c>
      <c r="B26299" t="s">
        <v>2414</v>
      </c>
      <c r="C26299" t="s">
        <v>2415</v>
      </c>
      <c r="D26299">
        <v>2</v>
      </c>
      <c r="E26299" t="s">
        <v>22657</v>
      </c>
    </row>
    <row r="26300" spans="1:5">
      <c r="A26300" t="s">
        <v>13076</v>
      </c>
      <c r="B26300" t="s">
        <v>13077</v>
      </c>
      <c r="C26300" t="s">
        <v>13078</v>
      </c>
      <c r="D26300">
        <v>18</v>
      </c>
      <c r="E26300" t="s">
        <v>22657</v>
      </c>
    </row>
    <row r="26301" spans="1:5">
      <c r="A26301" t="s">
        <v>18417</v>
      </c>
      <c r="B26301" t="s">
        <v>18418</v>
      </c>
      <c r="C26301" t="s">
        <v>18419</v>
      </c>
      <c r="D26301">
        <v>2</v>
      </c>
      <c r="E26301" t="s">
        <v>22657</v>
      </c>
    </row>
    <row r="26302" spans="1:5">
      <c r="A26302" t="s">
        <v>12853</v>
      </c>
      <c r="B26302" t="s">
        <v>12854</v>
      </c>
      <c r="C26302" t="s">
        <v>12855</v>
      </c>
      <c r="D26302">
        <v>1</v>
      </c>
      <c r="E26302" t="s">
        <v>22657</v>
      </c>
    </row>
    <row r="26303" spans="1:5">
      <c r="A26303" t="s">
        <v>15088</v>
      </c>
      <c r="B26303" t="s">
        <v>15089</v>
      </c>
      <c r="C26303" t="s">
        <v>15090</v>
      </c>
      <c r="D26303">
        <v>6</v>
      </c>
      <c r="E26303" t="s">
        <v>22657</v>
      </c>
    </row>
    <row r="26304" spans="1:5">
      <c r="A26304" t="s">
        <v>16296</v>
      </c>
      <c r="B26304" t="s">
        <v>16297</v>
      </c>
      <c r="C26304" t="s">
        <v>16298</v>
      </c>
      <c r="D26304">
        <v>1</v>
      </c>
      <c r="E26304" t="s">
        <v>22657</v>
      </c>
    </row>
    <row r="26305" spans="1:5">
      <c r="A26305" t="s">
        <v>1635</v>
      </c>
      <c r="B26305" t="s">
        <v>1636</v>
      </c>
      <c r="C26305" t="s">
        <v>1637</v>
      </c>
      <c r="D26305">
        <v>11</v>
      </c>
      <c r="E26305" t="s">
        <v>22657</v>
      </c>
    </row>
    <row r="26306" spans="1:5">
      <c r="A26306" t="s">
        <v>12775</v>
      </c>
      <c r="B26306" t="s">
        <v>12776</v>
      </c>
      <c r="C26306" t="s">
        <v>12777</v>
      </c>
      <c r="D26306">
        <v>1</v>
      </c>
      <c r="E26306" t="s">
        <v>22657</v>
      </c>
    </row>
    <row r="26307" spans="1:5">
      <c r="A26307" t="s">
        <v>15037</v>
      </c>
      <c r="B26307" t="s">
        <v>15038</v>
      </c>
      <c r="C26307" t="s">
        <v>15039</v>
      </c>
      <c r="D26307">
        <v>1</v>
      </c>
      <c r="E26307" t="s">
        <v>22657</v>
      </c>
    </row>
    <row r="26308" spans="1:5">
      <c r="A26308" t="s">
        <v>3263</v>
      </c>
      <c r="B26308" t="s">
        <v>3264</v>
      </c>
      <c r="C26308" t="s">
        <v>3265</v>
      </c>
      <c r="D26308">
        <v>1</v>
      </c>
      <c r="E26308" t="s">
        <v>22657</v>
      </c>
    </row>
    <row r="26309" spans="1:5">
      <c r="A26309" t="s">
        <v>18935</v>
      </c>
      <c r="B26309" t="s">
        <v>18936</v>
      </c>
      <c r="C26309" t="s">
        <v>18937</v>
      </c>
      <c r="D26309">
        <v>1</v>
      </c>
      <c r="E26309" t="s">
        <v>22657</v>
      </c>
    </row>
    <row r="26310" spans="1:5">
      <c r="A26310" t="s">
        <v>13230</v>
      </c>
      <c r="B26310" t="s">
        <v>13231</v>
      </c>
      <c r="C26310" t="s">
        <v>13232</v>
      </c>
      <c r="D26310">
        <v>1</v>
      </c>
      <c r="E26310" t="s">
        <v>22657</v>
      </c>
    </row>
    <row r="26311" spans="1:5">
      <c r="A26311" t="s">
        <v>18399</v>
      </c>
      <c r="B26311" t="s">
        <v>18400</v>
      </c>
      <c r="C26311" t="s">
        <v>18401</v>
      </c>
      <c r="D26311">
        <v>1</v>
      </c>
      <c r="E26311" t="s">
        <v>22657</v>
      </c>
    </row>
    <row r="26312" spans="1:5">
      <c r="A26312" t="s">
        <v>13737</v>
      </c>
      <c r="B26312" t="s">
        <v>13738</v>
      </c>
      <c r="C26312" t="s">
        <v>13739</v>
      </c>
      <c r="D26312">
        <v>2</v>
      </c>
      <c r="E26312" t="s">
        <v>22657</v>
      </c>
    </row>
    <row r="26313" spans="1:5">
      <c r="A26313" t="s">
        <v>12812</v>
      </c>
      <c r="B26313" t="s">
        <v>12813</v>
      </c>
      <c r="C26313" t="s">
        <v>12814</v>
      </c>
      <c r="D26313">
        <v>4</v>
      </c>
      <c r="E26313" t="s">
        <v>22657</v>
      </c>
    </row>
    <row r="26314" spans="1:5">
      <c r="A26314" t="s">
        <v>12815</v>
      </c>
      <c r="B26314" t="s">
        <v>12816</v>
      </c>
      <c r="C26314" t="s">
        <v>12817</v>
      </c>
      <c r="D26314">
        <v>8</v>
      </c>
      <c r="E26314" t="s">
        <v>22657</v>
      </c>
    </row>
    <row r="26315" spans="1:5">
      <c r="A26315" t="s">
        <v>1644</v>
      </c>
      <c r="B26315" t="s">
        <v>1645</v>
      </c>
      <c r="C26315" t="s">
        <v>1646</v>
      </c>
      <c r="D26315">
        <v>3</v>
      </c>
      <c r="E26315" t="s">
        <v>22657</v>
      </c>
    </row>
    <row r="26316" spans="1:5">
      <c r="A26316" t="s">
        <v>5828</v>
      </c>
      <c r="B26316" t="s">
        <v>5829</v>
      </c>
      <c r="C26316" t="s">
        <v>5830</v>
      </c>
      <c r="D26316">
        <v>2</v>
      </c>
      <c r="E26316" t="s">
        <v>22657</v>
      </c>
    </row>
    <row r="26317" spans="1:5">
      <c r="A26317" t="s">
        <v>13030</v>
      </c>
      <c r="B26317" t="s">
        <v>13031</v>
      </c>
      <c r="C26317" t="s">
        <v>13032</v>
      </c>
      <c r="D26317">
        <v>6</v>
      </c>
      <c r="E26317" t="s">
        <v>22657</v>
      </c>
    </row>
    <row r="26318" spans="1:5">
      <c r="A26318" t="s">
        <v>13033</v>
      </c>
      <c r="B26318" t="s">
        <v>13034</v>
      </c>
      <c r="C26318" t="s">
        <v>13035</v>
      </c>
      <c r="D26318">
        <v>7</v>
      </c>
      <c r="E26318" t="s">
        <v>22657</v>
      </c>
    </row>
    <row r="26319" spans="1:5">
      <c r="A26319" t="s">
        <v>13036</v>
      </c>
      <c r="B26319" t="s">
        <v>13037</v>
      </c>
      <c r="C26319" t="s">
        <v>13038</v>
      </c>
      <c r="D26319">
        <v>2</v>
      </c>
      <c r="E26319" t="s">
        <v>22657</v>
      </c>
    </row>
    <row r="26320" spans="1:5">
      <c r="A26320" t="s">
        <v>15500</v>
      </c>
      <c r="B26320" t="s">
        <v>15501</v>
      </c>
      <c r="C26320" t="s">
        <v>15502</v>
      </c>
      <c r="D26320">
        <v>4</v>
      </c>
      <c r="E26320" t="s">
        <v>22657</v>
      </c>
    </row>
    <row r="26321" spans="1:5">
      <c r="A26321" t="s">
        <v>5523</v>
      </c>
      <c r="B26321" t="s">
        <v>5524</v>
      </c>
      <c r="C26321" t="s">
        <v>5525</v>
      </c>
      <c r="D26321">
        <v>1</v>
      </c>
      <c r="E26321" t="s">
        <v>22657</v>
      </c>
    </row>
    <row r="26322" spans="1:5">
      <c r="A26322" t="s">
        <v>22685</v>
      </c>
      <c r="B26322" t="s">
        <v>22686</v>
      </c>
      <c r="C26322" t="s">
        <v>22687</v>
      </c>
      <c r="D26322">
        <v>1</v>
      </c>
      <c r="E26322" t="s">
        <v>22657</v>
      </c>
    </row>
    <row r="26323" spans="1:5">
      <c r="A26323" t="s">
        <v>5931</v>
      </c>
      <c r="B26323" t="s">
        <v>5932</v>
      </c>
      <c r="C26323" t="s">
        <v>5933</v>
      </c>
      <c r="D26323">
        <v>2</v>
      </c>
      <c r="E26323" t="s">
        <v>22657</v>
      </c>
    </row>
    <row r="26324" spans="1:5">
      <c r="A26324" t="s">
        <v>22676</v>
      </c>
      <c r="B26324" t="s">
        <v>22677</v>
      </c>
      <c r="C26324" t="s">
        <v>22678</v>
      </c>
      <c r="D26324">
        <v>1</v>
      </c>
      <c r="E26324" t="s">
        <v>22657</v>
      </c>
    </row>
    <row r="26325" spans="1:5">
      <c r="A26325" t="s">
        <v>6378</v>
      </c>
      <c r="B26325" t="s">
        <v>6379</v>
      </c>
      <c r="C26325" t="s">
        <v>6380</v>
      </c>
      <c r="D26325">
        <v>1</v>
      </c>
      <c r="E26325" t="s">
        <v>22657</v>
      </c>
    </row>
    <row r="26326" spans="1:5">
      <c r="A26326" t="s">
        <v>6381</v>
      </c>
      <c r="B26326" t="s">
        <v>6382</v>
      </c>
      <c r="C26326" t="s">
        <v>6383</v>
      </c>
      <c r="D26326">
        <v>13</v>
      </c>
      <c r="E26326" t="s">
        <v>22657</v>
      </c>
    </row>
    <row r="26327" spans="1:5">
      <c r="A26327" t="s">
        <v>13629</v>
      </c>
      <c r="B26327" t="s">
        <v>13630</v>
      </c>
      <c r="C26327" t="s">
        <v>13631</v>
      </c>
      <c r="D26327">
        <v>7</v>
      </c>
      <c r="E26327" t="s">
        <v>22657</v>
      </c>
    </row>
    <row r="26328" spans="1:5">
      <c r="A26328" t="s">
        <v>16320</v>
      </c>
      <c r="B26328" t="s">
        <v>16321</v>
      </c>
      <c r="C26328" t="s">
        <v>16322</v>
      </c>
      <c r="D26328">
        <v>1</v>
      </c>
      <c r="E26328" t="s">
        <v>22657</v>
      </c>
    </row>
    <row r="26329" spans="1:5">
      <c r="A26329" t="s">
        <v>20160</v>
      </c>
      <c r="B26329" t="s">
        <v>20161</v>
      </c>
      <c r="C26329" t="s">
        <v>20162</v>
      </c>
      <c r="D26329">
        <v>1</v>
      </c>
      <c r="E26329" t="s">
        <v>22657</v>
      </c>
    </row>
    <row r="26330" spans="1:5">
      <c r="A26330" t="s">
        <v>1781</v>
      </c>
      <c r="B26330" t="s">
        <v>1782</v>
      </c>
      <c r="C26330" t="s">
        <v>1783</v>
      </c>
      <c r="D26330">
        <v>4</v>
      </c>
      <c r="E26330" t="s">
        <v>22657</v>
      </c>
    </row>
    <row r="26331" spans="1:5">
      <c r="A26331" t="s">
        <v>18545</v>
      </c>
      <c r="B26331" t="s">
        <v>18546</v>
      </c>
      <c r="C26331" t="s">
        <v>18547</v>
      </c>
      <c r="D26331">
        <v>1</v>
      </c>
      <c r="E26331" t="s">
        <v>22657</v>
      </c>
    </row>
    <row r="26332" spans="1:5">
      <c r="A26332" t="s">
        <v>12792</v>
      </c>
      <c r="B26332" t="s">
        <v>12793</v>
      </c>
      <c r="C26332" t="s">
        <v>12794</v>
      </c>
      <c r="D26332">
        <v>6</v>
      </c>
      <c r="E26332" t="s">
        <v>22657</v>
      </c>
    </row>
    <row r="26333" spans="1:5">
      <c r="A26333" t="s">
        <v>21375</v>
      </c>
      <c r="B26333" t="s">
        <v>21376</v>
      </c>
      <c r="C26333" t="s">
        <v>21377</v>
      </c>
      <c r="D26333">
        <v>5</v>
      </c>
      <c r="E26333" t="s">
        <v>22657</v>
      </c>
    </row>
    <row r="26334" spans="1:5">
      <c r="A26334" t="s">
        <v>2075</v>
      </c>
      <c r="B26334" t="s">
        <v>2076</v>
      </c>
      <c r="C26334" t="s">
        <v>2077</v>
      </c>
      <c r="D26334">
        <v>11</v>
      </c>
      <c r="E26334" t="s">
        <v>22657</v>
      </c>
    </row>
    <row r="26335" spans="1:5">
      <c r="A26335" t="s">
        <v>15807</v>
      </c>
      <c r="B26335" t="s">
        <v>15808</v>
      </c>
      <c r="C26335" t="s">
        <v>15809</v>
      </c>
      <c r="D26335">
        <v>1</v>
      </c>
      <c r="E26335" t="s">
        <v>22657</v>
      </c>
    </row>
    <row r="26336" spans="1:5">
      <c r="A26336" t="s">
        <v>15207</v>
      </c>
      <c r="B26336" t="s">
        <v>15208</v>
      </c>
      <c r="C26336" t="s">
        <v>15209</v>
      </c>
      <c r="D26336">
        <v>2</v>
      </c>
      <c r="E26336" t="s">
        <v>22657</v>
      </c>
    </row>
    <row r="26337" spans="1:5">
      <c r="A26337" t="s">
        <v>16809</v>
      </c>
      <c r="B26337" t="s">
        <v>16810</v>
      </c>
      <c r="C26337" t="s">
        <v>16811</v>
      </c>
      <c r="D26337">
        <v>2</v>
      </c>
      <c r="E26337" t="s">
        <v>22657</v>
      </c>
    </row>
    <row r="26338" spans="1:5">
      <c r="A26338" t="s">
        <v>2093</v>
      </c>
      <c r="B26338" t="s">
        <v>2094</v>
      </c>
      <c r="C26338" t="s">
        <v>2095</v>
      </c>
      <c r="D26338">
        <v>2</v>
      </c>
      <c r="E26338" t="s">
        <v>22657</v>
      </c>
    </row>
    <row r="26339" spans="1:5">
      <c r="A26339" t="s">
        <v>1692</v>
      </c>
      <c r="B26339" t="s">
        <v>1693</v>
      </c>
      <c r="C26339" t="s">
        <v>1694</v>
      </c>
      <c r="D26339">
        <v>4</v>
      </c>
      <c r="E26339" t="s">
        <v>22657</v>
      </c>
    </row>
    <row r="26340" spans="1:5">
      <c r="A26340" t="s">
        <v>13721</v>
      </c>
      <c r="B26340" t="s">
        <v>13722</v>
      </c>
      <c r="C26340" t="s">
        <v>13723</v>
      </c>
      <c r="D26340">
        <v>4</v>
      </c>
      <c r="E26340" t="s">
        <v>22657</v>
      </c>
    </row>
    <row r="26341" spans="1:5">
      <c r="A26341" t="s">
        <v>16388</v>
      </c>
      <c r="B26341" t="s">
        <v>16389</v>
      </c>
      <c r="C26341" t="s">
        <v>16390</v>
      </c>
      <c r="D26341">
        <v>5</v>
      </c>
      <c r="E26341" t="s">
        <v>22657</v>
      </c>
    </row>
    <row r="26342" spans="1:5">
      <c r="A26342" t="s">
        <v>6006</v>
      </c>
      <c r="B26342" t="s">
        <v>6007</v>
      </c>
      <c r="C26342" t="s">
        <v>6008</v>
      </c>
      <c r="D26342">
        <v>1</v>
      </c>
      <c r="E26342" t="s">
        <v>22657</v>
      </c>
    </row>
    <row r="26343" spans="1:5">
      <c r="A26343" t="s">
        <v>13843</v>
      </c>
      <c r="B26343" t="s">
        <v>13844</v>
      </c>
      <c r="C26343" t="s">
        <v>13845</v>
      </c>
      <c r="D26343">
        <v>2</v>
      </c>
      <c r="E26343" t="s">
        <v>22657</v>
      </c>
    </row>
    <row r="26344" spans="1:5">
      <c r="A26344" t="s">
        <v>13983</v>
      </c>
      <c r="B26344" t="s">
        <v>13984</v>
      </c>
      <c r="C26344" t="s">
        <v>13985</v>
      </c>
      <c r="D26344">
        <v>10</v>
      </c>
      <c r="E26344" t="s">
        <v>22657</v>
      </c>
    </row>
    <row r="26345" spans="1:5">
      <c r="A26345" t="s">
        <v>6624</v>
      </c>
      <c r="B26345" t="s">
        <v>6625</v>
      </c>
      <c r="C26345" t="s">
        <v>6626</v>
      </c>
      <c r="D26345">
        <v>2</v>
      </c>
      <c r="E26345" t="s">
        <v>22657</v>
      </c>
    </row>
    <row r="26346" spans="1:5">
      <c r="A26346" t="s">
        <v>21180</v>
      </c>
      <c r="B26346" t="s">
        <v>21181</v>
      </c>
      <c r="C26346" t="s">
        <v>21182</v>
      </c>
      <c r="D26346">
        <v>1</v>
      </c>
      <c r="E26346" t="s">
        <v>22657</v>
      </c>
    </row>
    <row r="26347" spans="1:5">
      <c r="A26347" t="s">
        <v>2027</v>
      </c>
      <c r="B26347" t="s">
        <v>2028</v>
      </c>
      <c r="C26347" t="s">
        <v>2029</v>
      </c>
      <c r="D26347">
        <v>4</v>
      </c>
      <c r="E26347" t="s">
        <v>22657</v>
      </c>
    </row>
    <row r="26348" spans="1:5">
      <c r="A26348" t="s">
        <v>5409</v>
      </c>
      <c r="B26348" t="s">
        <v>5410</v>
      </c>
      <c r="C26348" t="s">
        <v>5411</v>
      </c>
      <c r="D26348">
        <v>5</v>
      </c>
      <c r="E26348" t="s">
        <v>22657</v>
      </c>
    </row>
    <row r="26349" spans="1:5">
      <c r="A26349" t="s">
        <v>13245</v>
      </c>
      <c r="B26349" t="s">
        <v>13246</v>
      </c>
      <c r="C26349" t="s">
        <v>13247</v>
      </c>
      <c r="D26349">
        <v>2</v>
      </c>
      <c r="E26349" t="s">
        <v>22657</v>
      </c>
    </row>
    <row r="26350" spans="1:5">
      <c r="A26350" t="s">
        <v>12798</v>
      </c>
      <c r="B26350" t="s">
        <v>12799</v>
      </c>
      <c r="C26350" t="s">
        <v>12800</v>
      </c>
      <c r="D26350">
        <v>1</v>
      </c>
      <c r="E26350" t="s">
        <v>22657</v>
      </c>
    </row>
    <row r="26351" spans="1:5">
      <c r="A26351" t="s">
        <v>7446</v>
      </c>
      <c r="B26351" t="s">
        <v>7447</v>
      </c>
      <c r="C26351" t="s">
        <v>7448</v>
      </c>
      <c r="D26351">
        <v>6</v>
      </c>
      <c r="E26351" t="s">
        <v>22657</v>
      </c>
    </row>
    <row r="26352" spans="1:5">
      <c r="A26352" t="s">
        <v>14117</v>
      </c>
      <c r="B26352" t="s">
        <v>14118</v>
      </c>
      <c r="C26352" t="s">
        <v>14119</v>
      </c>
      <c r="D26352">
        <v>2</v>
      </c>
      <c r="E26352" t="s">
        <v>22657</v>
      </c>
    </row>
    <row r="26353" spans="1:5">
      <c r="A26353" t="s">
        <v>12522</v>
      </c>
      <c r="B26353" t="s">
        <v>12523</v>
      </c>
      <c r="C26353" t="s">
        <v>12524</v>
      </c>
      <c r="D26353">
        <v>5</v>
      </c>
      <c r="E26353" t="s">
        <v>22657</v>
      </c>
    </row>
    <row r="26354" spans="1:5">
      <c r="A26354" t="s">
        <v>22670</v>
      </c>
      <c r="B26354" t="s">
        <v>22671</v>
      </c>
      <c r="C26354" t="s">
        <v>22672</v>
      </c>
      <c r="D26354">
        <v>4</v>
      </c>
      <c r="E26354" t="s">
        <v>22657</v>
      </c>
    </row>
    <row r="26355" spans="1:5">
      <c r="A26355" t="s">
        <v>13408</v>
      </c>
      <c r="B26355" t="s">
        <v>13409</v>
      </c>
      <c r="C26355" t="s">
        <v>13410</v>
      </c>
      <c r="D26355">
        <v>6</v>
      </c>
      <c r="E26355" t="s">
        <v>22657</v>
      </c>
    </row>
    <row r="26356" spans="1:5">
      <c r="A26356" t="s">
        <v>12803</v>
      </c>
      <c r="B26356" t="s">
        <v>12804</v>
      </c>
      <c r="C26356" t="s">
        <v>12805</v>
      </c>
      <c r="D26356">
        <v>4</v>
      </c>
      <c r="E26356" t="s">
        <v>22657</v>
      </c>
    </row>
    <row r="26357" spans="1:5">
      <c r="A26357" t="s">
        <v>5239</v>
      </c>
      <c r="B26357" t="s">
        <v>5240</v>
      </c>
      <c r="C26357" t="s">
        <v>5241</v>
      </c>
      <c r="D26357">
        <v>3</v>
      </c>
      <c r="E26357" t="s">
        <v>22657</v>
      </c>
    </row>
    <row r="26358" spans="1:5">
      <c r="A26358" t="s">
        <v>13913</v>
      </c>
      <c r="B26358" t="s">
        <v>13914</v>
      </c>
      <c r="C26358" t="s">
        <v>13915</v>
      </c>
      <c r="D26358">
        <v>2</v>
      </c>
      <c r="E26358" t="s">
        <v>22657</v>
      </c>
    </row>
    <row r="26359" spans="1:5">
      <c r="A26359" t="s">
        <v>12937</v>
      </c>
      <c r="B26359" t="s">
        <v>12938</v>
      </c>
      <c r="C26359" t="s">
        <v>12939</v>
      </c>
      <c r="D26359">
        <v>1</v>
      </c>
      <c r="E26359" t="s">
        <v>22657</v>
      </c>
    </row>
    <row r="26360" spans="1:5">
      <c r="A26360" t="s">
        <v>19361</v>
      </c>
      <c r="B26360" t="s">
        <v>19362</v>
      </c>
      <c r="C26360" t="s">
        <v>19363</v>
      </c>
      <c r="D26360">
        <v>1</v>
      </c>
      <c r="E26360" t="s">
        <v>22657</v>
      </c>
    </row>
    <row r="26361" spans="1:5">
      <c r="A26361" t="s">
        <v>15070</v>
      </c>
      <c r="B26361" t="s">
        <v>15071</v>
      </c>
      <c r="C26361" t="s">
        <v>15072</v>
      </c>
      <c r="D26361">
        <v>1</v>
      </c>
      <c r="E26361" t="s">
        <v>22657</v>
      </c>
    </row>
    <row r="26362" spans="1:5">
      <c r="A26362" t="s">
        <v>12826</v>
      </c>
      <c r="B26362" t="s">
        <v>12827</v>
      </c>
      <c r="C26362" t="s">
        <v>12828</v>
      </c>
      <c r="D26362">
        <v>1</v>
      </c>
      <c r="E26362" t="s">
        <v>22657</v>
      </c>
    </row>
    <row r="26363" spans="1:5">
      <c r="A26363" t="s">
        <v>16601</v>
      </c>
      <c r="B26363" t="s">
        <v>16602</v>
      </c>
      <c r="C26363" t="s">
        <v>16603</v>
      </c>
      <c r="D26363">
        <v>1</v>
      </c>
      <c r="E26363" t="s">
        <v>22657</v>
      </c>
    </row>
    <row r="26364" spans="1:5">
      <c r="A26364" t="s">
        <v>13432</v>
      </c>
      <c r="B26364" t="s">
        <v>13433</v>
      </c>
      <c r="C26364" t="s">
        <v>13434</v>
      </c>
      <c r="D26364">
        <v>2</v>
      </c>
      <c r="E26364" t="s">
        <v>22657</v>
      </c>
    </row>
    <row r="26365" spans="1:5">
      <c r="A26365" t="s">
        <v>16394</v>
      </c>
      <c r="B26365" t="s">
        <v>16395</v>
      </c>
      <c r="C26365" t="s">
        <v>16396</v>
      </c>
      <c r="D26365">
        <v>2</v>
      </c>
      <c r="E26365" t="s">
        <v>22657</v>
      </c>
    </row>
    <row r="26366" spans="1:5">
      <c r="A26366" t="s">
        <v>13828</v>
      </c>
      <c r="B26366" t="s">
        <v>13829</v>
      </c>
      <c r="C26366" t="s">
        <v>13830</v>
      </c>
      <c r="D26366">
        <v>1</v>
      </c>
      <c r="E26366" t="s">
        <v>22657</v>
      </c>
    </row>
    <row r="26367" spans="1:5">
      <c r="A26367" t="s">
        <v>7729</v>
      </c>
      <c r="B26367" t="s">
        <v>7730</v>
      </c>
      <c r="C26367" t="s">
        <v>7731</v>
      </c>
      <c r="D26367">
        <v>4</v>
      </c>
      <c r="E26367" t="s">
        <v>22657</v>
      </c>
    </row>
    <row r="26368" spans="1:5">
      <c r="A26368" t="s">
        <v>16529</v>
      </c>
      <c r="B26368" t="s">
        <v>16530</v>
      </c>
      <c r="C26368" t="s">
        <v>16531</v>
      </c>
      <c r="D26368">
        <v>2</v>
      </c>
      <c r="E26368" t="s">
        <v>22657</v>
      </c>
    </row>
    <row r="26369" spans="1:5">
      <c r="A26369" t="s">
        <v>2051</v>
      </c>
      <c r="B26369" t="s">
        <v>2052</v>
      </c>
      <c r="C26369" t="s">
        <v>2053</v>
      </c>
      <c r="D26369">
        <v>5</v>
      </c>
      <c r="E26369" t="s">
        <v>22657</v>
      </c>
    </row>
    <row r="26370" spans="1:5">
      <c r="A26370" t="s">
        <v>4032</v>
      </c>
      <c r="B26370" t="s">
        <v>4033</v>
      </c>
      <c r="C26370" t="s">
        <v>4034</v>
      </c>
      <c r="D26370">
        <v>1</v>
      </c>
      <c r="E26370" t="s">
        <v>22657</v>
      </c>
    </row>
    <row r="26371" spans="1:5">
      <c r="A26371" t="s">
        <v>22664</v>
      </c>
      <c r="B26371" t="s">
        <v>22665</v>
      </c>
      <c r="C26371" t="s">
        <v>22666</v>
      </c>
      <c r="D26371">
        <v>2</v>
      </c>
      <c r="E26371" t="s">
        <v>22657</v>
      </c>
    </row>
    <row r="26372" spans="1:5">
      <c r="A26372" t="s">
        <v>2281</v>
      </c>
      <c r="B26372" t="s">
        <v>2282</v>
      </c>
      <c r="C26372" t="s">
        <v>2283</v>
      </c>
      <c r="D26372">
        <v>1</v>
      </c>
      <c r="E26372" t="s">
        <v>22657</v>
      </c>
    </row>
    <row r="26373" spans="1:5">
      <c r="A26373" t="s">
        <v>7055</v>
      </c>
      <c r="B26373" t="s">
        <v>7056</v>
      </c>
      <c r="C26373" t="s">
        <v>7057</v>
      </c>
      <c r="D26373">
        <v>8</v>
      </c>
      <c r="E26373" t="s">
        <v>22657</v>
      </c>
    </row>
    <row r="26374" spans="1:5">
      <c r="A26374" t="s">
        <v>15876</v>
      </c>
      <c r="B26374" t="s">
        <v>15877</v>
      </c>
      <c r="C26374" t="s">
        <v>15875</v>
      </c>
      <c r="D26374">
        <v>2</v>
      </c>
      <c r="E26374" t="s">
        <v>22657</v>
      </c>
    </row>
    <row r="26375" spans="1:5">
      <c r="A26375" t="s">
        <v>21392</v>
      </c>
      <c r="B26375" t="s">
        <v>21393</v>
      </c>
      <c r="C26375" t="s">
        <v>21394</v>
      </c>
      <c r="D26375">
        <v>3</v>
      </c>
      <c r="E26375" t="s">
        <v>22657</v>
      </c>
    </row>
    <row r="26376" spans="1:5">
      <c r="A26376" t="s">
        <v>18490</v>
      </c>
      <c r="B26376" t="s">
        <v>18491</v>
      </c>
      <c r="C26376" t="s">
        <v>18492</v>
      </c>
      <c r="D26376">
        <v>1</v>
      </c>
      <c r="E26376" t="s">
        <v>22657</v>
      </c>
    </row>
    <row r="26377" spans="1:5">
      <c r="A26377" t="s">
        <v>14186</v>
      </c>
      <c r="B26377" t="s">
        <v>14187</v>
      </c>
      <c r="C26377" t="s">
        <v>14188</v>
      </c>
      <c r="D26377">
        <v>5</v>
      </c>
      <c r="E26377" t="s">
        <v>22657</v>
      </c>
    </row>
    <row r="26378" spans="1:5">
      <c r="A26378" t="s">
        <v>6254</v>
      </c>
      <c r="B26378" t="s">
        <v>6255</v>
      </c>
      <c r="C26378" t="s">
        <v>6256</v>
      </c>
      <c r="D26378">
        <v>5</v>
      </c>
      <c r="E26378" t="s">
        <v>22657</v>
      </c>
    </row>
    <row r="26379" spans="1:5">
      <c r="A26379" t="s">
        <v>20758</v>
      </c>
      <c r="B26379" t="s">
        <v>20759</v>
      </c>
      <c r="C26379" t="s">
        <v>20760</v>
      </c>
      <c r="D26379">
        <v>2</v>
      </c>
      <c r="E26379" t="s">
        <v>22657</v>
      </c>
    </row>
    <row r="26380" spans="1:5">
      <c r="A26380" t="s">
        <v>14239</v>
      </c>
      <c r="B26380" t="s">
        <v>14240</v>
      </c>
      <c r="C26380" t="s">
        <v>14241</v>
      </c>
      <c r="D26380">
        <v>4</v>
      </c>
      <c r="E26380" t="s">
        <v>22657</v>
      </c>
    </row>
    <row r="26381" spans="1:5">
      <c r="A26381" t="s">
        <v>17721</v>
      </c>
      <c r="B26381" t="s">
        <v>17722</v>
      </c>
      <c r="C26381" t="s">
        <v>17723</v>
      </c>
      <c r="D26381">
        <v>1</v>
      </c>
      <c r="E26381" t="s">
        <v>22657</v>
      </c>
    </row>
    <row r="26382" spans="1:5">
      <c r="A26382" t="s">
        <v>20740</v>
      </c>
      <c r="B26382" t="s">
        <v>20741</v>
      </c>
      <c r="C26382" t="s">
        <v>20742</v>
      </c>
      <c r="D26382">
        <v>1</v>
      </c>
      <c r="E26382" t="s">
        <v>22657</v>
      </c>
    </row>
    <row r="26383" spans="1:5">
      <c r="A26383" t="s">
        <v>7797</v>
      </c>
      <c r="B26383" t="s">
        <v>7798</v>
      </c>
      <c r="C26383" t="s">
        <v>7799</v>
      </c>
      <c r="D26383">
        <v>2</v>
      </c>
      <c r="E26383" t="s">
        <v>22657</v>
      </c>
    </row>
    <row r="26384" spans="1:5">
      <c r="A26384" t="s">
        <v>7805</v>
      </c>
      <c r="B26384" t="s">
        <v>7806</v>
      </c>
      <c r="C26384" t="s">
        <v>7807</v>
      </c>
      <c r="D26384">
        <v>6</v>
      </c>
      <c r="E26384" t="s">
        <v>22657</v>
      </c>
    </row>
    <row r="26385" spans="1:5">
      <c r="A26385" t="s">
        <v>16823</v>
      </c>
      <c r="B26385" t="s">
        <v>16824</v>
      </c>
      <c r="C26385" t="s">
        <v>16825</v>
      </c>
      <c r="D26385">
        <v>2</v>
      </c>
      <c r="E26385" t="s">
        <v>22657</v>
      </c>
    </row>
    <row r="26386" spans="1:5">
      <c r="A26386" t="s">
        <v>15168</v>
      </c>
      <c r="B26386" t="s">
        <v>15169</v>
      </c>
      <c r="C26386" t="s">
        <v>15170</v>
      </c>
      <c r="D26386">
        <v>1</v>
      </c>
      <c r="E26386" t="s">
        <v>22657</v>
      </c>
    </row>
    <row r="26387" spans="1:5">
      <c r="A26387" t="s">
        <v>22661</v>
      </c>
      <c r="B26387" t="s">
        <v>22662</v>
      </c>
      <c r="C26387" t="s">
        <v>22663</v>
      </c>
      <c r="D26387">
        <v>1</v>
      </c>
      <c r="E26387" t="s">
        <v>22657</v>
      </c>
    </row>
    <row r="26388" spans="1:5">
      <c r="A26388" t="s">
        <v>12963</v>
      </c>
      <c r="B26388" t="s">
        <v>12964</v>
      </c>
      <c r="C26388" t="s">
        <v>12965</v>
      </c>
      <c r="D26388">
        <v>-1</v>
      </c>
      <c r="E26388" t="s">
        <v>22657</v>
      </c>
    </row>
    <row r="26389" spans="1:5">
      <c r="A26389" t="s">
        <v>16874</v>
      </c>
      <c r="B26389" t="s">
        <v>16875</v>
      </c>
      <c r="C26389" t="s">
        <v>16876</v>
      </c>
      <c r="D26389">
        <v>1</v>
      </c>
      <c r="E26389" t="s">
        <v>22657</v>
      </c>
    </row>
    <row r="26390" spans="1:5">
      <c r="A26390" t="s">
        <v>17342</v>
      </c>
      <c r="B26390" t="s">
        <v>17343</v>
      </c>
      <c r="C26390" t="s">
        <v>17344</v>
      </c>
      <c r="D26390">
        <v>3</v>
      </c>
      <c r="E26390" t="s">
        <v>22657</v>
      </c>
    </row>
    <row r="26391" spans="1:5">
      <c r="A26391" t="s">
        <v>13743</v>
      </c>
      <c r="B26391" t="s">
        <v>13744</v>
      </c>
      <c r="C26391" t="s">
        <v>13745</v>
      </c>
      <c r="D26391">
        <v>1</v>
      </c>
      <c r="E26391" t="s">
        <v>22657</v>
      </c>
    </row>
    <row r="26392" spans="1:5">
      <c r="A26392" t="s">
        <v>14209</v>
      </c>
      <c r="B26392" t="s">
        <v>14210</v>
      </c>
      <c r="C26392" t="s">
        <v>14211</v>
      </c>
      <c r="D26392">
        <v>1</v>
      </c>
      <c r="E26392" t="s">
        <v>22657</v>
      </c>
    </row>
    <row r="26393" spans="1:5">
      <c r="A26393" t="s">
        <v>14120</v>
      </c>
      <c r="B26393" t="s">
        <v>14121</v>
      </c>
      <c r="C26393" t="s">
        <v>14122</v>
      </c>
      <c r="D26393">
        <v>1</v>
      </c>
      <c r="E26393" t="s">
        <v>22657</v>
      </c>
    </row>
    <row r="26394" spans="1:5">
      <c r="A26394" t="s">
        <v>2215</v>
      </c>
      <c r="B26394" t="s">
        <v>2216</v>
      </c>
      <c r="C26394" t="s">
        <v>2217</v>
      </c>
      <c r="D26394">
        <v>1</v>
      </c>
      <c r="E26394" t="s">
        <v>22657</v>
      </c>
    </row>
    <row r="26395" spans="1:5">
      <c r="A26395" t="s">
        <v>17586</v>
      </c>
      <c r="B26395" t="s">
        <v>17587</v>
      </c>
      <c r="C26395" t="s">
        <v>17588</v>
      </c>
      <c r="D26395">
        <v>1</v>
      </c>
      <c r="E26395" t="s">
        <v>22657</v>
      </c>
    </row>
    <row r="26396" spans="1:5">
      <c r="A26396" t="s">
        <v>13446</v>
      </c>
      <c r="B26396" t="s">
        <v>13447</v>
      </c>
      <c r="C26396" t="s">
        <v>13448</v>
      </c>
      <c r="D26396">
        <v>5</v>
      </c>
      <c r="E26396" t="s">
        <v>22657</v>
      </c>
    </row>
    <row r="26397" spans="1:5">
      <c r="A26397" t="s">
        <v>13018</v>
      </c>
      <c r="B26397" t="s">
        <v>13019</v>
      </c>
      <c r="C26397" t="s">
        <v>13020</v>
      </c>
      <c r="D26397">
        <v>4</v>
      </c>
      <c r="E26397" t="s">
        <v>22657</v>
      </c>
    </row>
    <row r="26398" spans="1:5">
      <c r="A26398" t="s">
        <v>13021</v>
      </c>
      <c r="B26398" t="s">
        <v>13022</v>
      </c>
      <c r="C26398" t="s">
        <v>13023</v>
      </c>
      <c r="D26398">
        <v>4</v>
      </c>
      <c r="E26398" t="s">
        <v>22657</v>
      </c>
    </row>
    <row r="26399" spans="1:5">
      <c r="A26399" t="s">
        <v>5778</v>
      </c>
      <c r="B26399" t="s">
        <v>5779</v>
      </c>
      <c r="C26399" t="s">
        <v>5780</v>
      </c>
      <c r="D26399">
        <v>6</v>
      </c>
      <c r="E26399" t="s">
        <v>22657</v>
      </c>
    </row>
    <row r="26400" spans="1:5">
      <c r="A26400" t="s">
        <v>16871</v>
      </c>
      <c r="B26400" t="s">
        <v>16872</v>
      </c>
      <c r="C26400" t="s">
        <v>16873</v>
      </c>
      <c r="D26400">
        <v>2</v>
      </c>
      <c r="E26400" t="s">
        <v>22657</v>
      </c>
    </row>
    <row r="26401" spans="1:5">
      <c r="A26401" t="s">
        <v>14260</v>
      </c>
      <c r="B26401" t="s">
        <v>14261</v>
      </c>
      <c r="C26401" t="s">
        <v>14262</v>
      </c>
      <c r="D26401">
        <v>2</v>
      </c>
      <c r="E26401" t="s">
        <v>22657</v>
      </c>
    </row>
    <row r="26402" spans="1:5">
      <c r="A26402" t="s">
        <v>14263</v>
      </c>
      <c r="B26402" t="s">
        <v>14264</v>
      </c>
      <c r="C26402" t="s">
        <v>14265</v>
      </c>
      <c r="D26402">
        <v>8</v>
      </c>
      <c r="E26402" t="s">
        <v>22657</v>
      </c>
    </row>
    <row r="26403" spans="1:5">
      <c r="A26403" t="s">
        <v>14131</v>
      </c>
      <c r="B26403" t="s">
        <v>14132</v>
      </c>
      <c r="C26403" t="s">
        <v>14133</v>
      </c>
      <c r="D26403">
        <v>3</v>
      </c>
      <c r="E26403" t="s">
        <v>22657</v>
      </c>
    </row>
    <row r="26404" spans="1:5">
      <c r="A26404" t="s">
        <v>14045</v>
      </c>
      <c r="B26404" t="s">
        <v>14046</v>
      </c>
      <c r="C26404" t="s">
        <v>14047</v>
      </c>
      <c r="D26404">
        <v>2</v>
      </c>
      <c r="E26404" t="s">
        <v>22657</v>
      </c>
    </row>
    <row r="26405" spans="1:5">
      <c r="A26405" t="s">
        <v>14266</v>
      </c>
      <c r="B26405" t="s">
        <v>14267</v>
      </c>
      <c r="C26405" t="s">
        <v>14268</v>
      </c>
      <c r="D26405">
        <v>1</v>
      </c>
      <c r="E26405" t="s">
        <v>22657</v>
      </c>
    </row>
    <row r="26406" spans="1:5">
      <c r="A26406" t="s">
        <v>15968</v>
      </c>
      <c r="B26406" t="s">
        <v>15969</v>
      </c>
      <c r="C26406" t="s">
        <v>15970</v>
      </c>
      <c r="D26406">
        <v>2</v>
      </c>
      <c r="E26406" t="s">
        <v>22657</v>
      </c>
    </row>
    <row r="26407" spans="1:5">
      <c r="A26407" t="s">
        <v>8230</v>
      </c>
      <c r="B26407" t="s">
        <v>8231</v>
      </c>
      <c r="C26407" t="s">
        <v>8232</v>
      </c>
      <c r="D26407">
        <v>1</v>
      </c>
      <c r="E26407" t="s">
        <v>22657</v>
      </c>
    </row>
    <row r="26408" spans="1:5">
      <c r="A26408" t="s">
        <v>12972</v>
      </c>
      <c r="B26408" t="s">
        <v>12973</v>
      </c>
      <c r="C26408" t="s">
        <v>12974</v>
      </c>
      <c r="D26408">
        <v>5</v>
      </c>
      <c r="E26408" t="s">
        <v>22657</v>
      </c>
    </row>
    <row r="26409" spans="1:5">
      <c r="A26409" t="s">
        <v>13455</v>
      </c>
      <c r="B26409" t="s">
        <v>13456</v>
      </c>
      <c r="C26409" t="s">
        <v>13457</v>
      </c>
      <c r="D26409">
        <v>3</v>
      </c>
      <c r="E26409" t="s">
        <v>22657</v>
      </c>
    </row>
    <row r="26410" spans="1:5">
      <c r="A26410" t="s">
        <v>13458</v>
      </c>
      <c r="B26410" t="s">
        <v>13459</v>
      </c>
      <c r="C26410" t="s">
        <v>13460</v>
      </c>
      <c r="D26410">
        <v>7</v>
      </c>
      <c r="E26410" t="s">
        <v>22657</v>
      </c>
    </row>
    <row r="26411" spans="1:5">
      <c r="A26411" t="s">
        <v>13793</v>
      </c>
      <c r="B26411" t="s">
        <v>13794</v>
      </c>
      <c r="C26411" t="s">
        <v>13795</v>
      </c>
      <c r="D26411">
        <v>2</v>
      </c>
      <c r="E26411" t="s">
        <v>22657</v>
      </c>
    </row>
    <row r="26412" spans="1:5">
      <c r="A26412" t="s">
        <v>20792</v>
      </c>
      <c r="B26412" t="s">
        <v>20793</v>
      </c>
      <c r="C26412" t="s">
        <v>20794</v>
      </c>
      <c r="D26412">
        <v>1</v>
      </c>
      <c r="E26412" t="s">
        <v>22657</v>
      </c>
    </row>
    <row r="26413" spans="1:5">
      <c r="A26413" t="s">
        <v>17739</v>
      </c>
      <c r="B26413" t="s">
        <v>17740</v>
      </c>
      <c r="C26413" t="s">
        <v>17741</v>
      </c>
      <c r="D26413">
        <v>2</v>
      </c>
      <c r="E26413" t="s">
        <v>22657</v>
      </c>
    </row>
    <row r="26414" spans="1:5">
      <c r="A26414" t="s">
        <v>14048</v>
      </c>
      <c r="B26414" t="s">
        <v>14049</v>
      </c>
      <c r="C26414" t="s">
        <v>14050</v>
      </c>
      <c r="D26414">
        <v>2</v>
      </c>
      <c r="E26414" t="s">
        <v>22657</v>
      </c>
    </row>
    <row r="26415" spans="1:5">
      <c r="A26415" t="s">
        <v>16562</v>
      </c>
      <c r="B26415" t="s">
        <v>16563</v>
      </c>
      <c r="C26415" t="s">
        <v>16564</v>
      </c>
      <c r="D26415">
        <v>4</v>
      </c>
      <c r="E26415" t="s">
        <v>22657</v>
      </c>
    </row>
    <row r="26416" spans="1:5">
      <c r="A26416" t="s">
        <v>22658</v>
      </c>
      <c r="B26416" t="s">
        <v>22659</v>
      </c>
      <c r="C26416" t="s">
        <v>22660</v>
      </c>
      <c r="D26416">
        <v>-1</v>
      </c>
      <c r="E26416" t="s">
        <v>22657</v>
      </c>
    </row>
    <row r="26417" spans="1:5">
      <c r="A26417" t="s">
        <v>12862</v>
      </c>
      <c r="B26417" t="s">
        <v>12863</v>
      </c>
      <c r="C26417" t="s">
        <v>12864</v>
      </c>
      <c r="D26417">
        <v>2</v>
      </c>
      <c r="E26417" t="s">
        <v>22657</v>
      </c>
    </row>
    <row r="26418" spans="1:5">
      <c r="A26418" t="s">
        <v>1907</v>
      </c>
      <c r="B26418" t="s">
        <v>1908</v>
      </c>
      <c r="C26418" t="s">
        <v>1909</v>
      </c>
      <c r="D26418">
        <v>1</v>
      </c>
      <c r="E26418" t="s">
        <v>22657</v>
      </c>
    </row>
    <row r="26419" spans="1:5">
      <c r="A26419" t="s">
        <v>8257</v>
      </c>
      <c r="B26419" t="s">
        <v>8258</v>
      </c>
      <c r="C26419" t="s">
        <v>8259</v>
      </c>
      <c r="D26419">
        <v>5</v>
      </c>
      <c r="E26419" t="s">
        <v>22657</v>
      </c>
    </row>
    <row r="26420" spans="1:5">
      <c r="A26420" t="s">
        <v>2381</v>
      </c>
      <c r="B26420" t="s">
        <v>2382</v>
      </c>
      <c r="C26420" t="s">
        <v>2383</v>
      </c>
      <c r="D26420">
        <v>2</v>
      </c>
      <c r="E26420" t="s">
        <v>22657</v>
      </c>
    </row>
    <row r="26421" spans="1:5">
      <c r="A26421" t="s">
        <v>2393</v>
      </c>
      <c r="B26421" t="s">
        <v>2394</v>
      </c>
      <c r="C26421" t="s">
        <v>2395</v>
      </c>
      <c r="D26421">
        <v>17</v>
      </c>
      <c r="E26421" t="s">
        <v>22657</v>
      </c>
    </row>
    <row r="26422" spans="1:5">
      <c r="A26422" t="s">
        <v>13001</v>
      </c>
      <c r="B26422" t="s">
        <v>13002</v>
      </c>
      <c r="C26422" t="s">
        <v>13003</v>
      </c>
      <c r="D26422">
        <v>2</v>
      </c>
      <c r="E26422" t="s">
        <v>22657</v>
      </c>
    </row>
    <row r="26423" spans="1:5">
      <c r="A26423" t="s">
        <v>5784</v>
      </c>
      <c r="B26423" t="s">
        <v>5785</v>
      </c>
      <c r="C26423" t="s">
        <v>5786</v>
      </c>
      <c r="D26423">
        <v>10</v>
      </c>
      <c r="E26423" t="s">
        <v>22657</v>
      </c>
    </row>
    <row r="26424" spans="1:5">
      <c r="A26424" t="s">
        <v>2466</v>
      </c>
      <c r="B26424" t="s">
        <v>2467</v>
      </c>
      <c r="C26424" t="s">
        <v>2468</v>
      </c>
      <c r="D26424">
        <v>15</v>
      </c>
      <c r="E26424" t="s">
        <v>22657</v>
      </c>
    </row>
    <row r="26425" spans="1:5">
      <c r="A26425" t="s">
        <v>3286</v>
      </c>
      <c r="B26425" t="s">
        <v>3287</v>
      </c>
      <c r="C26425" t="s">
        <v>3288</v>
      </c>
      <c r="D26425">
        <v>3</v>
      </c>
      <c r="E26425" t="s">
        <v>22657</v>
      </c>
    </row>
    <row r="26426" spans="1:5">
      <c r="A26426" t="s">
        <v>13094</v>
      </c>
      <c r="B26426" t="s">
        <v>13095</v>
      </c>
      <c r="C26426" t="s">
        <v>13096</v>
      </c>
      <c r="D26426">
        <v>3</v>
      </c>
      <c r="E26426" t="s">
        <v>22657</v>
      </c>
    </row>
    <row r="26427" spans="1:5">
      <c r="A26427" t="s">
        <v>8194</v>
      </c>
      <c r="B26427" t="s">
        <v>8195</v>
      </c>
      <c r="C26427" t="s">
        <v>8196</v>
      </c>
      <c r="D26427">
        <v>1</v>
      </c>
      <c r="E26427" t="s">
        <v>22657</v>
      </c>
    </row>
    <row r="26428" spans="1:5">
      <c r="A26428" t="s">
        <v>13464</v>
      </c>
      <c r="B26428" t="s">
        <v>13465</v>
      </c>
      <c r="C26428" t="s">
        <v>13466</v>
      </c>
      <c r="D26428">
        <v>2</v>
      </c>
      <c r="E26428" t="s">
        <v>22657</v>
      </c>
    </row>
    <row r="26429" spans="1:5">
      <c r="A26429" t="s">
        <v>13670</v>
      </c>
      <c r="B26429" t="s">
        <v>13671</v>
      </c>
      <c r="C26429" t="s">
        <v>13672</v>
      </c>
      <c r="D26429">
        <v>2</v>
      </c>
      <c r="E26429" t="s">
        <v>22657</v>
      </c>
    </row>
    <row r="26430" spans="1:5">
      <c r="A26430" t="s">
        <v>13796</v>
      </c>
      <c r="B26430" t="s">
        <v>13797</v>
      </c>
      <c r="C26430" t="s">
        <v>13798</v>
      </c>
      <c r="D26430">
        <v>9</v>
      </c>
      <c r="E26430" t="s">
        <v>22657</v>
      </c>
    </row>
    <row r="26431" spans="1:5">
      <c r="A26431" t="s">
        <v>14054</v>
      </c>
      <c r="B26431" t="s">
        <v>14055</v>
      </c>
      <c r="C26431" t="s">
        <v>14056</v>
      </c>
      <c r="D26431">
        <v>1</v>
      </c>
      <c r="E26431" t="s">
        <v>22657</v>
      </c>
    </row>
    <row r="26432" spans="1:5">
      <c r="A26432" t="s">
        <v>7049</v>
      </c>
      <c r="B26432" t="s">
        <v>7050</v>
      </c>
      <c r="C26432" t="s">
        <v>7051</v>
      </c>
      <c r="D26432">
        <v>8</v>
      </c>
      <c r="E26432" t="s">
        <v>22657</v>
      </c>
    </row>
    <row r="26433" spans="1:5">
      <c r="A26433" t="s">
        <v>14251</v>
      </c>
      <c r="B26433" t="s">
        <v>14252</v>
      </c>
      <c r="C26433" t="s">
        <v>14253</v>
      </c>
      <c r="D26433">
        <v>4</v>
      </c>
      <c r="E26433" t="s">
        <v>22657</v>
      </c>
    </row>
    <row r="26434" spans="1:5">
      <c r="A26434" t="s">
        <v>14086</v>
      </c>
      <c r="B26434" t="s">
        <v>14087</v>
      </c>
      <c r="C26434" t="s">
        <v>14088</v>
      </c>
      <c r="D26434">
        <v>3</v>
      </c>
      <c r="E26434" t="s">
        <v>22657</v>
      </c>
    </row>
    <row r="26435" spans="1:5">
      <c r="A26435" t="s">
        <v>4982</v>
      </c>
      <c r="B26435" t="s">
        <v>4983</v>
      </c>
      <c r="C26435" t="s">
        <v>4984</v>
      </c>
      <c r="D26435">
        <v>6</v>
      </c>
      <c r="E26435" t="s">
        <v>22657</v>
      </c>
    </row>
    <row r="26436" spans="1:5">
      <c r="A26436" t="s">
        <v>5311</v>
      </c>
      <c r="B26436" t="s">
        <v>5312</v>
      </c>
      <c r="C26436" t="s">
        <v>5313</v>
      </c>
      <c r="D26436">
        <v>2</v>
      </c>
      <c r="E26436" t="s">
        <v>22657</v>
      </c>
    </row>
    <row r="26437" spans="1:5">
      <c r="A26437" t="s">
        <v>13673</v>
      </c>
      <c r="B26437" t="s">
        <v>13674</v>
      </c>
      <c r="C26437" t="s">
        <v>13675</v>
      </c>
      <c r="D26437">
        <v>1</v>
      </c>
      <c r="E26437" t="s">
        <v>22657</v>
      </c>
    </row>
    <row r="26438" spans="1:5">
      <c r="A26438" t="s">
        <v>8470</v>
      </c>
      <c r="B26438" t="s">
        <v>8471</v>
      </c>
      <c r="C26438" t="s">
        <v>8472</v>
      </c>
      <c r="D26438">
        <v>1</v>
      </c>
      <c r="E26438" t="s">
        <v>22657</v>
      </c>
    </row>
    <row r="26439" spans="1:5">
      <c r="A26439" t="s">
        <v>12379</v>
      </c>
      <c r="B26439" t="s">
        <v>12380</v>
      </c>
      <c r="C26439" t="s">
        <v>12381</v>
      </c>
      <c r="D26439">
        <v>6</v>
      </c>
      <c r="E26439" t="s">
        <v>22657</v>
      </c>
    </row>
    <row r="26440" spans="1:5">
      <c r="A26440" t="s">
        <v>66</v>
      </c>
      <c r="B26440" t="s">
        <v>8298</v>
      </c>
      <c r="C26440" t="s">
        <v>8299</v>
      </c>
      <c r="D26440">
        <v>9</v>
      </c>
      <c r="E26440" t="s">
        <v>22657</v>
      </c>
    </row>
    <row r="26441" spans="1:5">
      <c r="A26441" t="s">
        <v>14425</v>
      </c>
      <c r="B26441" t="s">
        <v>14426</v>
      </c>
      <c r="C26441" t="s">
        <v>14427</v>
      </c>
      <c r="D26441">
        <v>3</v>
      </c>
      <c r="E26441" t="s">
        <v>22657</v>
      </c>
    </row>
    <row r="26442" spans="1:5">
      <c r="A26442" t="s">
        <v>14206</v>
      </c>
      <c r="B26442" t="s">
        <v>14207</v>
      </c>
      <c r="C26442" t="s">
        <v>14208</v>
      </c>
      <c r="D26442">
        <v>3</v>
      </c>
      <c r="E26442" t="s">
        <v>22657</v>
      </c>
    </row>
    <row r="26443" spans="1:5">
      <c r="A26443" t="s">
        <v>1973</v>
      </c>
      <c r="B26443" t="s">
        <v>1974</v>
      </c>
      <c r="C26443" t="s">
        <v>1975</v>
      </c>
      <c r="D26443">
        <v>1</v>
      </c>
      <c r="E26443" t="s">
        <v>22657</v>
      </c>
    </row>
    <row r="26444" spans="1:5">
      <c r="A26444" t="s">
        <v>16054</v>
      </c>
      <c r="B26444" t="s">
        <v>16055</v>
      </c>
      <c r="C26444" t="s">
        <v>16056</v>
      </c>
      <c r="D26444">
        <v>1</v>
      </c>
      <c r="E26444" t="s">
        <v>22657</v>
      </c>
    </row>
    <row r="26445" spans="1:5">
      <c r="A26445" t="s">
        <v>8340</v>
      </c>
      <c r="B26445" t="s">
        <v>8341</v>
      </c>
      <c r="C26445" t="s">
        <v>8342</v>
      </c>
      <c r="D26445">
        <v>13</v>
      </c>
      <c r="E26445" t="s">
        <v>22657</v>
      </c>
    </row>
    <row r="26446" spans="1:5">
      <c r="A26446" t="s">
        <v>13811</v>
      </c>
      <c r="B26446" t="s">
        <v>13812</v>
      </c>
      <c r="C26446" t="s">
        <v>13813</v>
      </c>
      <c r="D26446">
        <v>5</v>
      </c>
      <c r="E26446" t="s">
        <v>22657</v>
      </c>
    </row>
    <row r="26447" spans="1:5">
      <c r="A26447" t="s">
        <v>5977</v>
      </c>
      <c r="B26447" t="s">
        <v>5978</v>
      </c>
      <c r="C26447" t="s">
        <v>5979</v>
      </c>
      <c r="D26447">
        <v>2</v>
      </c>
      <c r="E26447" t="s">
        <v>22657</v>
      </c>
    </row>
    <row r="26448" spans="1:5">
      <c r="A26448" t="s">
        <v>2669</v>
      </c>
      <c r="B26448" t="s">
        <v>2670</v>
      </c>
      <c r="C26448" t="s">
        <v>2671</v>
      </c>
      <c r="D26448">
        <v>1</v>
      </c>
      <c r="E26448" t="s">
        <v>22657</v>
      </c>
    </row>
    <row r="26449" spans="1:5">
      <c r="A26449" t="s">
        <v>5460</v>
      </c>
      <c r="B26449" t="s">
        <v>5461</v>
      </c>
      <c r="C26449" t="s">
        <v>5462</v>
      </c>
      <c r="D26449">
        <v>1</v>
      </c>
      <c r="E26449" t="s">
        <v>22657</v>
      </c>
    </row>
    <row r="26450" spans="1:5">
      <c r="A26450" t="s">
        <v>13718</v>
      </c>
      <c r="B26450" t="s">
        <v>13719</v>
      </c>
      <c r="C26450" t="s">
        <v>13720</v>
      </c>
      <c r="D26450">
        <v>1</v>
      </c>
      <c r="E26450" t="s">
        <v>22657</v>
      </c>
    </row>
    <row r="26451" spans="1:5">
      <c r="A26451" t="s">
        <v>12671</v>
      </c>
      <c r="B26451" t="s">
        <v>12672</v>
      </c>
      <c r="C26451" t="s">
        <v>12673</v>
      </c>
      <c r="D26451">
        <v>7</v>
      </c>
      <c r="E26451" t="s">
        <v>22657</v>
      </c>
    </row>
    <row r="26452" spans="1:5">
      <c r="A26452" t="s">
        <v>15636</v>
      </c>
      <c r="B26452" t="s">
        <v>15637</v>
      </c>
      <c r="C26452" t="s">
        <v>15638</v>
      </c>
      <c r="D26452">
        <v>1</v>
      </c>
      <c r="E26452" t="s">
        <v>22657</v>
      </c>
    </row>
    <row r="26453" spans="1:5">
      <c r="A26453" t="s">
        <v>12901</v>
      </c>
      <c r="B26453" t="s">
        <v>12902</v>
      </c>
      <c r="C26453" t="s">
        <v>12903</v>
      </c>
      <c r="D26453">
        <v>3</v>
      </c>
      <c r="E26453" t="s">
        <v>22657</v>
      </c>
    </row>
    <row r="26454" spans="1:5">
      <c r="A26454" t="s">
        <v>14404</v>
      </c>
      <c r="B26454" t="s">
        <v>14405</v>
      </c>
      <c r="C26454" t="s">
        <v>14406</v>
      </c>
      <c r="D26454">
        <v>5</v>
      </c>
      <c r="E26454" t="s">
        <v>22657</v>
      </c>
    </row>
    <row r="26455" spans="1:5">
      <c r="A26455" t="s">
        <v>16526</v>
      </c>
      <c r="B26455" t="s">
        <v>16527</v>
      </c>
      <c r="C26455" t="s">
        <v>16528</v>
      </c>
      <c r="D26455">
        <v>1</v>
      </c>
      <c r="E26455" t="s">
        <v>22657</v>
      </c>
    </row>
    <row r="26456" spans="1:5">
      <c r="A26456" t="s">
        <v>19627</v>
      </c>
      <c r="B26456" t="s">
        <v>19628</v>
      </c>
      <c r="C26456" t="s">
        <v>19629</v>
      </c>
      <c r="D26456">
        <v>1</v>
      </c>
      <c r="E26456" t="s">
        <v>22657</v>
      </c>
    </row>
    <row r="26457" spans="1:5">
      <c r="A26457" t="s">
        <v>86</v>
      </c>
      <c r="B26457" t="s">
        <v>14366</v>
      </c>
      <c r="C26457" t="s">
        <v>14367</v>
      </c>
      <c r="D26457">
        <v>1</v>
      </c>
      <c r="E26457" t="s">
        <v>22657</v>
      </c>
    </row>
    <row r="26458" spans="1:5">
      <c r="A26458" t="s">
        <v>18475</v>
      </c>
      <c r="B26458" t="s">
        <v>18476</v>
      </c>
      <c r="C26458" t="s">
        <v>18477</v>
      </c>
      <c r="D26458">
        <v>4</v>
      </c>
      <c r="E26458" t="s">
        <v>22657</v>
      </c>
    </row>
    <row r="26459" spans="1:5">
      <c r="A26459" t="s">
        <v>3486</v>
      </c>
      <c r="B26459" t="s">
        <v>3487</v>
      </c>
      <c r="C26459" t="s">
        <v>3488</v>
      </c>
      <c r="D26459">
        <v>2</v>
      </c>
      <c r="E26459" t="s">
        <v>22657</v>
      </c>
    </row>
    <row r="26460" spans="1:5">
      <c r="A26460" t="s">
        <v>13925</v>
      </c>
      <c r="B26460" t="s">
        <v>13926</v>
      </c>
      <c r="C26460" t="s">
        <v>13927</v>
      </c>
      <c r="D26460">
        <v>6</v>
      </c>
      <c r="E26460" t="s">
        <v>22657</v>
      </c>
    </row>
    <row r="26461" spans="1:5">
      <c r="A26461" t="s">
        <v>19247</v>
      </c>
      <c r="B26461" t="s">
        <v>19248</v>
      </c>
      <c r="C26461" t="s">
        <v>19249</v>
      </c>
      <c r="D26461">
        <v>6</v>
      </c>
      <c r="E26461" t="s">
        <v>22657</v>
      </c>
    </row>
    <row r="26462" spans="1:5">
      <c r="A26462" t="s">
        <v>15783</v>
      </c>
      <c r="B26462" t="s">
        <v>15784</v>
      </c>
      <c r="C26462" t="s">
        <v>15785</v>
      </c>
      <c r="D26462">
        <v>1</v>
      </c>
      <c r="E26462" t="s">
        <v>22657</v>
      </c>
    </row>
    <row r="26463" spans="1:5">
      <c r="A26463" t="s">
        <v>20089</v>
      </c>
      <c r="B26463" t="s">
        <v>20090</v>
      </c>
      <c r="C26463" t="s">
        <v>20091</v>
      </c>
      <c r="D26463">
        <v>1</v>
      </c>
      <c r="E26463" t="s">
        <v>22657</v>
      </c>
    </row>
    <row r="26464" spans="1:5">
      <c r="A26464" t="s">
        <v>14548</v>
      </c>
      <c r="B26464" t="s">
        <v>14549</v>
      </c>
      <c r="C26464" t="s">
        <v>14550</v>
      </c>
      <c r="D26464">
        <v>5</v>
      </c>
      <c r="E26464" t="s">
        <v>22657</v>
      </c>
    </row>
    <row r="26465" spans="1:5">
      <c r="A26465" t="s">
        <v>61</v>
      </c>
      <c r="B26465" t="s">
        <v>2784</v>
      </c>
      <c r="C26465" t="s">
        <v>2785</v>
      </c>
      <c r="D26465">
        <v>8</v>
      </c>
      <c r="E26465" t="s">
        <v>22657</v>
      </c>
    </row>
    <row r="26466" spans="1:5">
      <c r="A26466" t="s">
        <v>16376</v>
      </c>
      <c r="B26466" t="s">
        <v>16377</v>
      </c>
      <c r="C26466" t="s">
        <v>16378</v>
      </c>
      <c r="D26466">
        <v>9</v>
      </c>
      <c r="E26466" t="s">
        <v>22657</v>
      </c>
    </row>
    <row r="26467" spans="1:5">
      <c r="A26467" t="s">
        <v>2840</v>
      </c>
      <c r="B26467" t="s">
        <v>2841</v>
      </c>
      <c r="C26467" t="s">
        <v>2842</v>
      </c>
      <c r="D26467">
        <v>2</v>
      </c>
      <c r="E26467" t="s">
        <v>22657</v>
      </c>
    </row>
    <row r="26468" spans="1:5">
      <c r="A26468" t="s">
        <v>14668</v>
      </c>
      <c r="B26468" t="s">
        <v>14669</v>
      </c>
      <c r="C26468" t="s">
        <v>14670</v>
      </c>
      <c r="D26468">
        <v>7</v>
      </c>
      <c r="E26468" t="s">
        <v>22657</v>
      </c>
    </row>
    <row r="26469" spans="1:5">
      <c r="A26469" t="s">
        <v>14419</v>
      </c>
      <c r="B26469" t="s">
        <v>14420</v>
      </c>
      <c r="C26469" t="s">
        <v>14421</v>
      </c>
      <c r="D26469">
        <v>6</v>
      </c>
      <c r="E26469" t="s">
        <v>22657</v>
      </c>
    </row>
    <row r="26470" spans="1:5">
      <c r="A26470" t="s">
        <v>13904</v>
      </c>
      <c r="B26470" t="s">
        <v>13905</v>
      </c>
      <c r="C26470" t="s">
        <v>13906</v>
      </c>
      <c r="D26470">
        <v>1</v>
      </c>
      <c r="E26470" t="s">
        <v>22657</v>
      </c>
    </row>
    <row r="26471" spans="1:5">
      <c r="A26471" t="s">
        <v>69</v>
      </c>
      <c r="B26471" t="s">
        <v>8122</v>
      </c>
      <c r="C26471" t="s">
        <v>8123</v>
      </c>
      <c r="D26471">
        <v>1</v>
      </c>
      <c r="E26471" t="s">
        <v>22657</v>
      </c>
    </row>
    <row r="26472" spans="1:5">
      <c r="A26472" t="s">
        <v>12420</v>
      </c>
      <c r="B26472" t="s">
        <v>12421</v>
      </c>
      <c r="C26472" t="s">
        <v>12422</v>
      </c>
      <c r="D26472">
        <v>5</v>
      </c>
      <c r="E26472" t="s">
        <v>22657</v>
      </c>
    </row>
    <row r="26473" spans="1:5">
      <c r="A26473" t="s">
        <v>13700</v>
      </c>
      <c r="B26473" t="s">
        <v>13701</v>
      </c>
      <c r="C26473" t="s">
        <v>13702</v>
      </c>
      <c r="D26473">
        <v>1</v>
      </c>
      <c r="E26473" t="s">
        <v>22657</v>
      </c>
    </row>
    <row r="26474" spans="1:5">
      <c r="A26474" t="s">
        <v>13277</v>
      </c>
      <c r="B26474" t="s">
        <v>13278</v>
      </c>
      <c r="C26474" t="s">
        <v>13279</v>
      </c>
      <c r="D26474">
        <v>4</v>
      </c>
      <c r="E26474" t="s">
        <v>22657</v>
      </c>
    </row>
    <row r="26475" spans="1:5">
      <c r="A26475" t="s">
        <v>13155</v>
      </c>
      <c r="B26475" t="s">
        <v>13156</v>
      </c>
      <c r="C26475" t="s">
        <v>13157</v>
      </c>
      <c r="D26475">
        <v>1</v>
      </c>
      <c r="E26475" t="s">
        <v>22657</v>
      </c>
    </row>
    <row r="26476" spans="1:5">
      <c r="A26476" t="s">
        <v>13161</v>
      </c>
      <c r="B26476" t="s">
        <v>13162</v>
      </c>
      <c r="C26476" t="s">
        <v>13163</v>
      </c>
      <c r="D26476">
        <v>4</v>
      </c>
      <c r="E26476" t="s">
        <v>22657</v>
      </c>
    </row>
    <row r="26477" spans="1:5">
      <c r="A26477" t="s">
        <v>14735</v>
      </c>
      <c r="B26477" t="s">
        <v>14736</v>
      </c>
      <c r="C26477" t="s">
        <v>14737</v>
      </c>
      <c r="D26477">
        <v>2</v>
      </c>
      <c r="E26477" t="s">
        <v>22657</v>
      </c>
    </row>
    <row r="26478" spans="1:5">
      <c r="A26478" t="s">
        <v>9376</v>
      </c>
      <c r="B26478" t="s">
        <v>9377</v>
      </c>
      <c r="C26478" t="s">
        <v>9378</v>
      </c>
      <c r="D26478">
        <v>1</v>
      </c>
      <c r="E26478" t="s">
        <v>22657</v>
      </c>
    </row>
    <row r="26479" spans="1:5">
      <c r="A26479" t="s">
        <v>13357</v>
      </c>
      <c r="B26479" t="s">
        <v>13358</v>
      </c>
      <c r="C26479" t="s">
        <v>13359</v>
      </c>
      <c r="D26479">
        <v>1</v>
      </c>
      <c r="E26479" t="s">
        <v>22657</v>
      </c>
    </row>
    <row r="26480" spans="1:5">
      <c r="A26480" t="s">
        <v>14671</v>
      </c>
      <c r="B26480" t="s">
        <v>14672</v>
      </c>
      <c r="C26480" t="s">
        <v>14673</v>
      </c>
      <c r="D26480">
        <v>17</v>
      </c>
      <c r="E26480" t="s">
        <v>22657</v>
      </c>
    </row>
    <row r="26481" spans="1:5">
      <c r="A26481" t="s">
        <v>3662</v>
      </c>
      <c r="B26481" t="s">
        <v>3663</v>
      </c>
      <c r="C26481" t="s">
        <v>3664</v>
      </c>
      <c r="D26481">
        <v>3</v>
      </c>
      <c r="E26481" t="s">
        <v>22657</v>
      </c>
    </row>
    <row r="26482" spans="1:5">
      <c r="A26482" t="s">
        <v>9115</v>
      </c>
      <c r="B26482" t="s">
        <v>9116</v>
      </c>
      <c r="C26482" t="s">
        <v>9117</v>
      </c>
      <c r="D26482">
        <v>1</v>
      </c>
      <c r="E26482" t="s">
        <v>22657</v>
      </c>
    </row>
    <row r="26483" spans="1:5">
      <c r="A26483" t="s">
        <v>2858</v>
      </c>
      <c r="B26483" t="s">
        <v>2859</v>
      </c>
      <c r="C26483" t="s">
        <v>2860</v>
      </c>
      <c r="D26483">
        <v>4</v>
      </c>
      <c r="E26483" t="s">
        <v>22657</v>
      </c>
    </row>
    <row r="26484" spans="1:5">
      <c r="A26484" t="s">
        <v>13381</v>
      </c>
      <c r="B26484" t="s">
        <v>13382</v>
      </c>
      <c r="C26484" t="s">
        <v>13383</v>
      </c>
      <c r="D26484">
        <v>1</v>
      </c>
      <c r="E26484" t="s">
        <v>22657</v>
      </c>
    </row>
    <row r="26485" spans="1:5">
      <c r="A26485" t="s">
        <v>14569</v>
      </c>
      <c r="B26485" t="s">
        <v>14570</v>
      </c>
      <c r="C26485" t="s">
        <v>14571</v>
      </c>
      <c r="D26485">
        <v>3</v>
      </c>
      <c r="E26485" t="s">
        <v>22657</v>
      </c>
    </row>
    <row r="26486" spans="1:5">
      <c r="A26486" t="s">
        <v>3954</v>
      </c>
      <c r="B26486" t="s">
        <v>3955</v>
      </c>
      <c r="C26486" t="s">
        <v>3956</v>
      </c>
      <c r="D26486">
        <v>2</v>
      </c>
      <c r="E26486" t="s">
        <v>22657</v>
      </c>
    </row>
    <row r="26487" spans="1:5">
      <c r="A26487" t="s">
        <v>12686</v>
      </c>
      <c r="B26487" t="s">
        <v>12687</v>
      </c>
      <c r="C26487" t="s">
        <v>12688</v>
      </c>
      <c r="D26487">
        <v>1</v>
      </c>
      <c r="E26487" t="s">
        <v>22657</v>
      </c>
    </row>
    <row r="26488" spans="1:5">
      <c r="A26488" t="s">
        <v>9307</v>
      </c>
      <c r="B26488" t="s">
        <v>9308</v>
      </c>
      <c r="C26488" t="s">
        <v>9309</v>
      </c>
      <c r="D26488">
        <v>1</v>
      </c>
      <c r="E26488" t="s">
        <v>22657</v>
      </c>
    </row>
    <row r="26489" spans="1:5">
      <c r="A26489" t="s">
        <v>6414</v>
      </c>
      <c r="B26489" t="s">
        <v>6415</v>
      </c>
      <c r="C26489" t="s">
        <v>6416</v>
      </c>
      <c r="D26489">
        <v>4</v>
      </c>
      <c r="E26489" t="s">
        <v>22657</v>
      </c>
    </row>
    <row r="26490" spans="1:5">
      <c r="A26490" t="s">
        <v>13861</v>
      </c>
      <c r="B26490" t="s">
        <v>13862</v>
      </c>
      <c r="C26490" t="s">
        <v>13863</v>
      </c>
      <c r="D26490">
        <v>3</v>
      </c>
      <c r="E26490" t="s">
        <v>22657</v>
      </c>
    </row>
    <row r="26491" spans="1:5">
      <c r="A26491" t="s">
        <v>16107</v>
      </c>
      <c r="B26491" t="s">
        <v>16108</v>
      </c>
      <c r="C26491" t="s">
        <v>16109</v>
      </c>
      <c r="D26491">
        <v>2</v>
      </c>
      <c r="E26491" t="s">
        <v>22657</v>
      </c>
    </row>
    <row r="26492" spans="1:5">
      <c r="A26492" t="s">
        <v>14742</v>
      </c>
      <c r="B26492" t="s">
        <v>14743</v>
      </c>
      <c r="C26492" t="s">
        <v>14744</v>
      </c>
      <c r="D26492">
        <v>5</v>
      </c>
      <c r="E26492" t="s">
        <v>22657</v>
      </c>
    </row>
    <row r="26493" spans="1:5">
      <c r="A26493" t="s">
        <v>14485</v>
      </c>
      <c r="B26493" t="s">
        <v>14486</v>
      </c>
      <c r="C26493" t="s">
        <v>14487</v>
      </c>
      <c r="D26493">
        <v>2</v>
      </c>
      <c r="E26493" t="s">
        <v>22657</v>
      </c>
    </row>
    <row r="26494" spans="1:5">
      <c r="A26494" t="s">
        <v>14530</v>
      </c>
      <c r="B26494" t="s">
        <v>14531</v>
      </c>
      <c r="C26494" t="s">
        <v>14532</v>
      </c>
      <c r="D26494">
        <v>1</v>
      </c>
      <c r="E26494" t="s">
        <v>22657</v>
      </c>
    </row>
    <row r="26495" spans="1:5">
      <c r="A26495" t="s">
        <v>10702</v>
      </c>
      <c r="B26495" t="s">
        <v>10703</v>
      </c>
      <c r="C26495" t="s">
        <v>10704</v>
      </c>
      <c r="D26495">
        <v>4</v>
      </c>
      <c r="E26495" t="s">
        <v>22657</v>
      </c>
    </row>
    <row r="26496" spans="1:5">
      <c r="A26496" t="s">
        <v>3513</v>
      </c>
      <c r="B26496" t="s">
        <v>3514</v>
      </c>
      <c r="C26496" t="s">
        <v>3515</v>
      </c>
      <c r="D26496">
        <v>3</v>
      </c>
      <c r="E26496" t="s">
        <v>22657</v>
      </c>
    </row>
    <row r="26497" spans="1:5">
      <c r="A26497" t="s">
        <v>16157</v>
      </c>
      <c r="B26497" t="s">
        <v>16158</v>
      </c>
      <c r="C26497" t="s">
        <v>16159</v>
      </c>
      <c r="D26497">
        <v>1</v>
      </c>
      <c r="E26497" t="s">
        <v>22657</v>
      </c>
    </row>
    <row r="26498" spans="1:5">
      <c r="A26498" t="s">
        <v>2927</v>
      </c>
      <c r="B26498" t="s">
        <v>2928</v>
      </c>
      <c r="C26498" t="s">
        <v>2929</v>
      </c>
      <c r="D26498">
        <v>3</v>
      </c>
      <c r="E26498" t="s">
        <v>22657</v>
      </c>
    </row>
    <row r="26499" spans="1:5">
      <c r="A26499" t="s">
        <v>22673</v>
      </c>
      <c r="B26499" t="s">
        <v>22674</v>
      </c>
      <c r="C26499" t="s">
        <v>22675</v>
      </c>
      <c r="D26499">
        <v>1</v>
      </c>
      <c r="E26499" t="s">
        <v>22657</v>
      </c>
    </row>
    <row r="26500" spans="1:5">
      <c r="A26500" t="s">
        <v>13188</v>
      </c>
      <c r="B26500" t="s">
        <v>13189</v>
      </c>
      <c r="C26500" t="s">
        <v>13190</v>
      </c>
      <c r="D26500">
        <v>1</v>
      </c>
      <c r="E26500" t="s">
        <v>22657</v>
      </c>
    </row>
    <row r="26501" spans="1:5">
      <c r="A26501" t="s">
        <v>2930</v>
      </c>
      <c r="B26501" t="s">
        <v>2931</v>
      </c>
      <c r="C26501" t="s">
        <v>2932</v>
      </c>
      <c r="D26501">
        <v>2</v>
      </c>
      <c r="E26501" t="s">
        <v>22657</v>
      </c>
    </row>
    <row r="26502" spans="1:5">
      <c r="A26502" t="s">
        <v>4089</v>
      </c>
      <c r="B26502" t="s">
        <v>4090</v>
      </c>
      <c r="C26502" t="s">
        <v>4091</v>
      </c>
      <c r="D26502">
        <v>2</v>
      </c>
      <c r="E26502" t="s">
        <v>22657</v>
      </c>
    </row>
    <row r="26503" spans="1:5">
      <c r="A26503" t="s">
        <v>4092</v>
      </c>
      <c r="B26503" t="s">
        <v>4093</v>
      </c>
      <c r="C26503" t="s">
        <v>4094</v>
      </c>
      <c r="D26503">
        <v>2</v>
      </c>
      <c r="E26503" t="s">
        <v>22657</v>
      </c>
    </row>
    <row r="26504" spans="1:5">
      <c r="A26504" t="s">
        <v>14619</v>
      </c>
      <c r="B26504" t="s">
        <v>14620</v>
      </c>
      <c r="C26504" t="s">
        <v>14621</v>
      </c>
      <c r="D26504">
        <v>1</v>
      </c>
      <c r="E26504" t="s">
        <v>22657</v>
      </c>
    </row>
    <row r="26505" spans="1:5">
      <c r="A26505" t="s">
        <v>13879</v>
      </c>
      <c r="B26505" t="s">
        <v>35777</v>
      </c>
      <c r="C26505" t="s">
        <v>13880</v>
      </c>
      <c r="D26505">
        <v>4</v>
      </c>
      <c r="E26505" t="s">
        <v>22657</v>
      </c>
    </row>
    <row r="26506" spans="1:5">
      <c r="A26506" t="s">
        <v>16523</v>
      </c>
      <c r="B26506" t="s">
        <v>16524</v>
      </c>
      <c r="C26506" t="s">
        <v>16525</v>
      </c>
      <c r="D26506">
        <v>2</v>
      </c>
      <c r="E26506" t="s">
        <v>22657</v>
      </c>
    </row>
    <row r="26507" spans="1:5">
      <c r="A26507" t="s">
        <v>2951</v>
      </c>
      <c r="B26507" t="s">
        <v>2952</v>
      </c>
      <c r="C26507" t="s">
        <v>2953</v>
      </c>
      <c r="D26507">
        <v>5</v>
      </c>
      <c r="E26507" t="s">
        <v>22657</v>
      </c>
    </row>
    <row r="26508" spans="1:5">
      <c r="A26508" t="s">
        <v>9224</v>
      </c>
      <c r="B26508" t="s">
        <v>9225</v>
      </c>
      <c r="C26508" t="s">
        <v>9226</v>
      </c>
      <c r="D26508">
        <v>3</v>
      </c>
      <c r="E26508" t="s">
        <v>22657</v>
      </c>
    </row>
    <row r="26509" spans="1:5">
      <c r="A26509" t="s">
        <v>14001</v>
      </c>
      <c r="B26509" t="s">
        <v>14002</v>
      </c>
      <c r="C26509" t="s">
        <v>14003</v>
      </c>
      <c r="D26509">
        <v>3</v>
      </c>
      <c r="E26509" t="s">
        <v>22657</v>
      </c>
    </row>
    <row r="26510" spans="1:5">
      <c r="A26510" t="s">
        <v>4128</v>
      </c>
      <c r="B26510" t="s">
        <v>4129</v>
      </c>
      <c r="C26510" t="s">
        <v>4130</v>
      </c>
      <c r="D26510">
        <v>4</v>
      </c>
      <c r="E26510" t="s">
        <v>22657</v>
      </c>
    </row>
    <row r="26511" spans="1:5">
      <c r="A26511" t="s">
        <v>9227</v>
      </c>
      <c r="B26511" t="s">
        <v>9228</v>
      </c>
      <c r="C26511" t="s">
        <v>9229</v>
      </c>
      <c r="D26511">
        <v>7</v>
      </c>
      <c r="E26511" t="s">
        <v>22657</v>
      </c>
    </row>
    <row r="26512" spans="1:5">
      <c r="A26512" t="s">
        <v>3053</v>
      </c>
      <c r="B26512" t="s">
        <v>3054</v>
      </c>
      <c r="C26512" t="s">
        <v>3055</v>
      </c>
      <c r="D26512">
        <v>3</v>
      </c>
      <c r="E26512" t="s">
        <v>22657</v>
      </c>
    </row>
    <row r="26513" spans="1:5">
      <c r="A26513" t="s">
        <v>9919</v>
      </c>
      <c r="B26513" t="s">
        <v>9920</v>
      </c>
      <c r="C26513" t="s">
        <v>9921</v>
      </c>
      <c r="D26513">
        <v>1</v>
      </c>
      <c r="E26513" t="s">
        <v>22657</v>
      </c>
    </row>
    <row r="26514" spans="1:5">
      <c r="A26514" t="s">
        <v>14009</v>
      </c>
      <c r="B26514" t="s">
        <v>14010</v>
      </c>
      <c r="C26514" t="s">
        <v>14011</v>
      </c>
      <c r="D26514">
        <v>1</v>
      </c>
      <c r="E26514" t="s">
        <v>22657</v>
      </c>
    </row>
    <row r="26515" spans="1:5">
      <c r="A26515" t="s">
        <v>14012</v>
      </c>
      <c r="B26515" t="s">
        <v>14013</v>
      </c>
      <c r="C26515" t="s">
        <v>14014</v>
      </c>
      <c r="D26515">
        <v>3</v>
      </c>
      <c r="E26515" t="s">
        <v>22657</v>
      </c>
    </row>
    <row r="26516" spans="1:5">
      <c r="A26516" t="s">
        <v>15832</v>
      </c>
      <c r="B26516" t="s">
        <v>15833</v>
      </c>
      <c r="C26516" t="s">
        <v>15834</v>
      </c>
      <c r="D26516">
        <v>2</v>
      </c>
      <c r="E26516" t="s">
        <v>22657</v>
      </c>
    </row>
    <row r="26517" spans="1:5">
      <c r="A26517" t="s">
        <v>7902</v>
      </c>
      <c r="B26517" t="s">
        <v>7903</v>
      </c>
      <c r="C26517" t="s">
        <v>7904</v>
      </c>
      <c r="D26517">
        <v>1</v>
      </c>
      <c r="E26517" t="s">
        <v>22657</v>
      </c>
    </row>
    <row r="26518" spans="1:5">
      <c r="A26518" t="s">
        <v>10783</v>
      </c>
      <c r="B26518" t="s">
        <v>10784</v>
      </c>
      <c r="C26518" t="s">
        <v>10785</v>
      </c>
      <c r="D26518">
        <v>1</v>
      </c>
      <c r="E26518" t="s">
        <v>22657</v>
      </c>
    </row>
    <row r="26519" spans="1:5">
      <c r="A26519" t="s">
        <v>11861</v>
      </c>
      <c r="B26519" t="s">
        <v>11862</v>
      </c>
      <c r="C26519" t="s">
        <v>11863</v>
      </c>
      <c r="D26519">
        <v>2</v>
      </c>
      <c r="E26519" t="s">
        <v>22657</v>
      </c>
    </row>
    <row r="26520" spans="1:5">
      <c r="A26520" t="s">
        <v>15890</v>
      </c>
      <c r="B26520" t="s">
        <v>15891</v>
      </c>
      <c r="C26520" t="s">
        <v>15892</v>
      </c>
      <c r="D26520">
        <v>4</v>
      </c>
      <c r="E26520" t="s">
        <v>22657</v>
      </c>
    </row>
    <row r="26521" spans="1:5">
      <c r="A26521" t="s">
        <v>12735</v>
      </c>
      <c r="B26521" t="s">
        <v>12736</v>
      </c>
      <c r="C26521" t="s">
        <v>12737</v>
      </c>
      <c r="D26521">
        <v>2</v>
      </c>
      <c r="E26521" t="s">
        <v>22657</v>
      </c>
    </row>
    <row r="26522" spans="1:5">
      <c r="A26522" t="s">
        <v>9411</v>
      </c>
      <c r="B26522" t="s">
        <v>9412</v>
      </c>
      <c r="C26522" t="s">
        <v>9413</v>
      </c>
      <c r="D26522">
        <v>1</v>
      </c>
      <c r="E26522" t="s">
        <v>22657</v>
      </c>
    </row>
    <row r="26523" spans="1:5">
      <c r="A26523" t="s">
        <v>20171</v>
      </c>
      <c r="B26523" t="s">
        <v>20172</v>
      </c>
      <c r="C26523" t="s">
        <v>20173</v>
      </c>
      <c r="D26523">
        <v>1</v>
      </c>
      <c r="E26523" t="s">
        <v>22657</v>
      </c>
    </row>
    <row r="26524" spans="1:5">
      <c r="A26524" t="s">
        <v>13706</v>
      </c>
      <c r="B26524" t="s">
        <v>13707</v>
      </c>
      <c r="C26524" t="s">
        <v>13708</v>
      </c>
      <c r="D26524">
        <v>1</v>
      </c>
      <c r="E26524" t="s">
        <v>22657</v>
      </c>
    </row>
    <row r="26525" spans="1:5">
      <c r="A26525" t="s">
        <v>8251</v>
      </c>
      <c r="B26525" t="s">
        <v>8252</v>
      </c>
      <c r="C26525" t="s">
        <v>8253</v>
      </c>
      <c r="D26525">
        <v>3</v>
      </c>
      <c r="E26525" t="s">
        <v>22657</v>
      </c>
    </row>
    <row r="26526" spans="1:5">
      <c r="A26526" t="s">
        <v>10792</v>
      </c>
      <c r="B26526" t="s">
        <v>10793</v>
      </c>
      <c r="C26526" t="s">
        <v>10794</v>
      </c>
      <c r="D26526">
        <v>2</v>
      </c>
      <c r="E26526" t="s">
        <v>22657</v>
      </c>
    </row>
    <row r="26527" spans="1:5">
      <c r="A26527" t="s">
        <v>14039</v>
      </c>
      <c r="B26527" t="s">
        <v>14040</v>
      </c>
      <c r="C26527" t="s">
        <v>14041</v>
      </c>
      <c r="D26527">
        <v>1</v>
      </c>
      <c r="E26527" t="s">
        <v>22657</v>
      </c>
    </row>
    <row r="26528" spans="1:5">
      <c r="A26528" t="s">
        <v>12604</v>
      </c>
      <c r="B26528" t="s">
        <v>12605</v>
      </c>
      <c r="C26528" t="s">
        <v>12606</v>
      </c>
      <c r="D26528">
        <v>18</v>
      </c>
      <c r="E26528" t="s">
        <v>22657</v>
      </c>
    </row>
    <row r="26529" spans="1:5">
      <c r="A26529" t="s">
        <v>7619</v>
      </c>
      <c r="B26529" t="s">
        <v>7620</v>
      </c>
      <c r="C26529" t="s">
        <v>7621</v>
      </c>
      <c r="D26529">
        <v>4</v>
      </c>
      <c r="E26529" t="s">
        <v>22657</v>
      </c>
    </row>
    <row r="26530" spans="1:5">
      <c r="A26530" t="s">
        <v>17934</v>
      </c>
      <c r="B26530" t="s">
        <v>17935</v>
      </c>
      <c r="C26530" t="s">
        <v>17936</v>
      </c>
      <c r="D26530">
        <v>1</v>
      </c>
      <c r="E26530" t="s">
        <v>22657</v>
      </c>
    </row>
    <row r="26531" spans="1:5">
      <c r="A26531" t="s">
        <v>14973</v>
      </c>
      <c r="B26531" t="s">
        <v>14974</v>
      </c>
      <c r="C26531" t="s">
        <v>14975</v>
      </c>
      <c r="D26531">
        <v>1</v>
      </c>
      <c r="E26531" t="s">
        <v>22657</v>
      </c>
    </row>
    <row r="26532" spans="1:5">
      <c r="A26532" t="s">
        <v>91</v>
      </c>
      <c r="B26532" t="s">
        <v>14712</v>
      </c>
      <c r="C26532" t="s">
        <v>14713</v>
      </c>
      <c r="D26532">
        <v>2</v>
      </c>
      <c r="E26532" t="s">
        <v>22657</v>
      </c>
    </row>
    <row r="26533" spans="1:5">
      <c r="A26533" t="s">
        <v>14714</v>
      </c>
      <c r="B26533" t="s">
        <v>14715</v>
      </c>
      <c r="C26533" t="s">
        <v>14716</v>
      </c>
      <c r="D26533">
        <v>2</v>
      </c>
      <c r="E26533" t="s">
        <v>22657</v>
      </c>
    </row>
    <row r="26534" spans="1:5">
      <c r="A26534" t="s">
        <v>13493</v>
      </c>
      <c r="B26534" t="s">
        <v>13494</v>
      </c>
      <c r="C26534" t="s">
        <v>13495</v>
      </c>
      <c r="D26534">
        <v>15</v>
      </c>
      <c r="E26534" t="s">
        <v>22657</v>
      </c>
    </row>
    <row r="26535" spans="1:5">
      <c r="A26535" t="s">
        <v>67</v>
      </c>
      <c r="B26535" t="s">
        <v>7211</v>
      </c>
      <c r="C26535" t="s">
        <v>7212</v>
      </c>
      <c r="D26535">
        <v>2</v>
      </c>
      <c r="E26535" t="s">
        <v>22657</v>
      </c>
    </row>
    <row r="26536" spans="1:5">
      <c r="A26536" t="s">
        <v>88</v>
      </c>
      <c r="B26536" t="s">
        <v>7213</v>
      </c>
      <c r="C26536" t="s">
        <v>7214</v>
      </c>
      <c r="D26536">
        <v>-2</v>
      </c>
      <c r="E26536" t="s">
        <v>22657</v>
      </c>
    </row>
    <row r="26537" spans="1:5">
      <c r="A26537" t="s">
        <v>14586</v>
      </c>
      <c r="B26537" t="s">
        <v>14587</v>
      </c>
      <c r="C26537" t="s">
        <v>14588</v>
      </c>
      <c r="D26537">
        <v>3</v>
      </c>
      <c r="E26537" t="s">
        <v>22657</v>
      </c>
    </row>
    <row r="26538" spans="1:5">
      <c r="A26538" t="s">
        <v>13523</v>
      </c>
      <c r="B26538" t="s">
        <v>13524</v>
      </c>
      <c r="C26538" t="s">
        <v>13525</v>
      </c>
      <c r="D26538">
        <v>4</v>
      </c>
      <c r="E26538" t="s">
        <v>22657</v>
      </c>
    </row>
    <row r="26539" spans="1:5">
      <c r="A26539" t="s">
        <v>4414</v>
      </c>
      <c r="B26539" t="s">
        <v>4415</v>
      </c>
      <c r="C26539" t="s">
        <v>4416</v>
      </c>
      <c r="D26539">
        <v>1</v>
      </c>
      <c r="E26539" t="s">
        <v>22657</v>
      </c>
    </row>
    <row r="26540" spans="1:5">
      <c r="A26540" t="s">
        <v>14831</v>
      </c>
      <c r="B26540" t="s">
        <v>14832</v>
      </c>
      <c r="C26540" t="s">
        <v>14833</v>
      </c>
      <c r="D26540">
        <v>1</v>
      </c>
      <c r="E26540" t="s">
        <v>22657</v>
      </c>
    </row>
    <row r="26541" spans="1:5">
      <c r="A26541" t="s">
        <v>16750</v>
      </c>
      <c r="B26541" t="s">
        <v>16751</v>
      </c>
      <c r="C26541" t="s">
        <v>16752</v>
      </c>
      <c r="D26541">
        <v>2</v>
      </c>
      <c r="E26541" t="s">
        <v>22657</v>
      </c>
    </row>
    <row r="26542" spans="1:5">
      <c r="A26542" t="s">
        <v>12036</v>
      </c>
      <c r="B26542" t="s">
        <v>12037</v>
      </c>
      <c r="C26542" t="s">
        <v>12038</v>
      </c>
      <c r="D26542">
        <v>3</v>
      </c>
      <c r="E26542" t="s">
        <v>22657</v>
      </c>
    </row>
    <row r="26543" spans="1:5">
      <c r="A26543" t="s">
        <v>53</v>
      </c>
      <c r="B26543" t="s">
        <v>243</v>
      </c>
      <c r="C26543" t="s">
        <v>8869</v>
      </c>
      <c r="D26543">
        <v>2</v>
      </c>
      <c r="E26543" t="s">
        <v>22657</v>
      </c>
    </row>
    <row r="26544" spans="1:5">
      <c r="A26544" t="s">
        <v>11106</v>
      </c>
      <c r="B26544" t="s">
        <v>11107</v>
      </c>
      <c r="C26544" t="s">
        <v>11108</v>
      </c>
      <c r="D26544">
        <v>3</v>
      </c>
      <c r="E26544" t="s">
        <v>22657</v>
      </c>
    </row>
    <row r="26545" spans="1:5">
      <c r="A26545" t="s">
        <v>12060</v>
      </c>
      <c r="B26545" t="s">
        <v>12061</v>
      </c>
      <c r="C26545" t="s">
        <v>12062</v>
      </c>
      <c r="D26545">
        <v>4</v>
      </c>
      <c r="E26545" t="s">
        <v>22657</v>
      </c>
    </row>
    <row r="26546" spans="1:5">
      <c r="A26546" t="s">
        <v>68</v>
      </c>
      <c r="B26546" t="s">
        <v>12063</v>
      </c>
      <c r="C26546" t="s">
        <v>12064</v>
      </c>
      <c r="D26546">
        <v>2</v>
      </c>
      <c r="E26546" t="s">
        <v>22657</v>
      </c>
    </row>
    <row r="26547" spans="1:5">
      <c r="A26547" t="s">
        <v>7686</v>
      </c>
      <c r="B26547" t="s">
        <v>7687</v>
      </c>
      <c r="C26547" t="s">
        <v>7688</v>
      </c>
      <c r="D26547">
        <v>1</v>
      </c>
      <c r="E26547" t="s">
        <v>22657</v>
      </c>
    </row>
    <row r="26548" spans="1:5">
      <c r="A26548" t="s">
        <v>11153</v>
      </c>
      <c r="B26548" t="s">
        <v>11154</v>
      </c>
      <c r="C26548" t="s">
        <v>11155</v>
      </c>
      <c r="D26548">
        <v>5</v>
      </c>
      <c r="E26548" t="s">
        <v>22657</v>
      </c>
    </row>
    <row r="26549" spans="1:5">
      <c r="A26549" t="s">
        <v>15690</v>
      </c>
      <c r="B26549" t="s">
        <v>15691</v>
      </c>
      <c r="C26549" t="s">
        <v>15692</v>
      </c>
      <c r="D26549">
        <v>1</v>
      </c>
      <c r="E26549" t="s">
        <v>22657</v>
      </c>
    </row>
    <row r="26550" spans="1:5">
      <c r="A26550" t="s">
        <v>13881</v>
      </c>
      <c r="B26550" t="s">
        <v>13882</v>
      </c>
      <c r="C26550" t="s">
        <v>13883</v>
      </c>
      <c r="D26550">
        <v>5</v>
      </c>
      <c r="E26550" t="s">
        <v>22657</v>
      </c>
    </row>
    <row r="26551" spans="1:5">
      <c r="A26551" t="s">
        <v>13886</v>
      </c>
      <c r="B26551" t="s">
        <v>13887</v>
      </c>
      <c r="C26551" t="s">
        <v>13888</v>
      </c>
      <c r="D26551">
        <v>1</v>
      </c>
      <c r="E26551" t="s">
        <v>22657</v>
      </c>
    </row>
    <row r="26552" spans="1:5">
      <c r="A26552" t="s">
        <v>6206</v>
      </c>
      <c r="B26552" t="s">
        <v>6207</v>
      </c>
      <c r="C26552" t="s">
        <v>6208</v>
      </c>
      <c r="D26552">
        <v>4</v>
      </c>
      <c r="E26552" t="s">
        <v>22657</v>
      </c>
    </row>
    <row r="26553" spans="1:5">
      <c r="A26553" t="s">
        <v>17490</v>
      </c>
      <c r="B26553" t="s">
        <v>17491</v>
      </c>
      <c r="C26553" t="s">
        <v>17492</v>
      </c>
      <c r="D26553">
        <v>3</v>
      </c>
      <c r="E26553" t="s">
        <v>22657</v>
      </c>
    </row>
    <row r="26554" spans="1:5">
      <c r="A26554" t="s">
        <v>22691</v>
      </c>
      <c r="B26554" t="s">
        <v>22692</v>
      </c>
      <c r="C26554" t="s">
        <v>22693</v>
      </c>
      <c r="D26554">
        <v>1</v>
      </c>
      <c r="E26554" t="s">
        <v>22657</v>
      </c>
    </row>
    <row r="26555" spans="1:5">
      <c r="A26555" t="s">
        <v>12268</v>
      </c>
      <c r="B26555" t="s">
        <v>12269</v>
      </c>
      <c r="C26555" t="s">
        <v>12270</v>
      </c>
      <c r="D26555">
        <v>1</v>
      </c>
      <c r="E26555" t="s">
        <v>22657</v>
      </c>
    </row>
    <row r="26556" spans="1:5">
      <c r="A26556" t="s">
        <v>15812</v>
      </c>
      <c r="B26556" t="s">
        <v>15813</v>
      </c>
      <c r="C26556" t="s">
        <v>15814</v>
      </c>
      <c r="D26556">
        <v>1</v>
      </c>
      <c r="E26556" t="s">
        <v>22657</v>
      </c>
    </row>
    <row r="26557" spans="1:5">
      <c r="A26557" t="s">
        <v>6785</v>
      </c>
      <c r="B26557" t="s">
        <v>6786</v>
      </c>
      <c r="C26557" t="s">
        <v>6787</v>
      </c>
      <c r="D26557">
        <v>3</v>
      </c>
      <c r="E26557" t="s">
        <v>22657</v>
      </c>
    </row>
    <row r="26558" spans="1:5">
      <c r="A26558" t="s">
        <v>14174</v>
      </c>
      <c r="B26558" t="s">
        <v>14175</v>
      </c>
      <c r="C26558" t="s">
        <v>14176</v>
      </c>
      <c r="D26558">
        <v>3</v>
      </c>
      <c r="E26558" t="s">
        <v>22657</v>
      </c>
    </row>
    <row r="26559" spans="1:5">
      <c r="A26559" t="s">
        <v>7723</v>
      </c>
      <c r="B26559" t="s">
        <v>7724</v>
      </c>
      <c r="C26559" t="s">
        <v>7725</v>
      </c>
      <c r="D26559">
        <v>6</v>
      </c>
      <c r="E26559" t="s">
        <v>22657</v>
      </c>
    </row>
    <row r="26560" spans="1:5">
      <c r="A26560" t="s">
        <v>19923</v>
      </c>
      <c r="B26560" t="s">
        <v>19924</v>
      </c>
      <c r="C26560" t="s">
        <v>19925</v>
      </c>
      <c r="D26560">
        <v>5</v>
      </c>
      <c r="E26560" t="s">
        <v>22657</v>
      </c>
    </row>
    <row r="26561" spans="1:5">
      <c r="A26561" t="s">
        <v>19929</v>
      </c>
      <c r="B26561" t="s">
        <v>19930</v>
      </c>
      <c r="C26561" t="s">
        <v>19931</v>
      </c>
      <c r="D26561">
        <v>3</v>
      </c>
      <c r="E26561" t="s">
        <v>22657</v>
      </c>
    </row>
    <row r="26562" spans="1:5">
      <c r="A26562" t="s">
        <v>14281</v>
      </c>
      <c r="B26562" t="s">
        <v>14282</v>
      </c>
      <c r="C26562" t="s">
        <v>14283</v>
      </c>
      <c r="D26562">
        <v>1</v>
      </c>
      <c r="E26562" t="s">
        <v>22657</v>
      </c>
    </row>
    <row r="26563" spans="1:5">
      <c r="A26563" t="s">
        <v>14159</v>
      </c>
      <c r="B26563" t="s">
        <v>14160</v>
      </c>
      <c r="C26563" t="s">
        <v>14161</v>
      </c>
      <c r="D26563">
        <v>1</v>
      </c>
      <c r="E26563" t="s">
        <v>22657</v>
      </c>
    </row>
    <row r="26564" spans="1:5">
      <c r="A26564" t="s">
        <v>13055</v>
      </c>
      <c r="B26564" t="s">
        <v>13056</v>
      </c>
      <c r="C26564" t="s">
        <v>13057</v>
      </c>
      <c r="D26564">
        <v>5</v>
      </c>
      <c r="E26564" t="s">
        <v>22657</v>
      </c>
    </row>
    <row r="26565" spans="1:5">
      <c r="A26565" t="s">
        <v>13058</v>
      </c>
      <c r="B26565" t="s">
        <v>13059</v>
      </c>
      <c r="C26565" t="s">
        <v>13060</v>
      </c>
      <c r="D26565">
        <v>1</v>
      </c>
      <c r="E26565" t="s">
        <v>22657</v>
      </c>
    </row>
    <row r="26566" spans="1:5">
      <c r="A26566" t="s">
        <v>7932</v>
      </c>
      <c r="B26566" t="s">
        <v>7933</v>
      </c>
      <c r="C26566" t="s">
        <v>7934</v>
      </c>
      <c r="D26566">
        <v>4</v>
      </c>
      <c r="E26566" t="s">
        <v>22657</v>
      </c>
    </row>
    <row r="26567" spans="1:5">
      <c r="A26567" t="s">
        <v>14328</v>
      </c>
      <c r="B26567" t="s">
        <v>14329</v>
      </c>
      <c r="C26567" t="s">
        <v>14330</v>
      </c>
      <c r="D26567">
        <v>2</v>
      </c>
      <c r="E26567" t="s">
        <v>22657</v>
      </c>
    </row>
    <row r="26568" spans="1:5">
      <c r="A26568" t="s">
        <v>8417</v>
      </c>
      <c r="B26568" t="s">
        <v>8418</v>
      </c>
      <c r="C26568" t="s">
        <v>8419</v>
      </c>
      <c r="D26568">
        <v>3</v>
      </c>
      <c r="E26568" t="s">
        <v>22657</v>
      </c>
    </row>
    <row r="26569" spans="1:5">
      <c r="A26569" t="s">
        <v>8505</v>
      </c>
      <c r="B26569" t="s">
        <v>8506</v>
      </c>
      <c r="C26569" t="s">
        <v>8507</v>
      </c>
      <c r="D26569">
        <v>2</v>
      </c>
      <c r="E26569" t="s">
        <v>22657</v>
      </c>
    </row>
    <row r="26570" spans="1:5">
      <c r="A26570" t="s">
        <v>14351</v>
      </c>
      <c r="B26570" t="s">
        <v>14352</v>
      </c>
      <c r="C26570" t="s">
        <v>14353</v>
      </c>
      <c r="D26570">
        <v>13</v>
      </c>
      <c r="E26570" t="s">
        <v>22657</v>
      </c>
    </row>
    <row r="26571" spans="1:5">
      <c r="A26571" t="s">
        <v>14354</v>
      </c>
      <c r="B26571" t="s">
        <v>14355</v>
      </c>
      <c r="C26571" t="s">
        <v>14356</v>
      </c>
      <c r="D26571">
        <v>5</v>
      </c>
      <c r="E26571" t="s">
        <v>22657</v>
      </c>
    </row>
    <row r="26572" spans="1:5">
      <c r="A26572" t="s">
        <v>16036</v>
      </c>
      <c r="B26572" t="s">
        <v>16037</v>
      </c>
      <c r="C26572" t="s">
        <v>16038</v>
      </c>
      <c r="D26572">
        <v>2</v>
      </c>
      <c r="E26572" t="s">
        <v>22657</v>
      </c>
    </row>
    <row r="26573" spans="1:5">
      <c r="A26573" t="s">
        <v>13061</v>
      </c>
      <c r="B26573" t="s">
        <v>13062</v>
      </c>
      <c r="C26573" t="s">
        <v>13063</v>
      </c>
      <c r="D26573">
        <v>2</v>
      </c>
      <c r="E26573" t="s">
        <v>22657</v>
      </c>
    </row>
    <row r="26574" spans="1:5">
      <c r="A26574" t="s">
        <v>2534</v>
      </c>
      <c r="B26574" t="s">
        <v>2535</v>
      </c>
      <c r="C26574" t="s">
        <v>2536</v>
      </c>
      <c r="D26574">
        <v>-1</v>
      </c>
      <c r="E26574" t="s">
        <v>22657</v>
      </c>
    </row>
    <row r="26575" spans="1:5">
      <c r="A26575" t="s">
        <v>13079</v>
      </c>
      <c r="B26575" t="s">
        <v>13080</v>
      </c>
      <c r="C26575" t="s">
        <v>13081</v>
      </c>
      <c r="D26575">
        <v>1</v>
      </c>
      <c r="E26575" t="s">
        <v>22657</v>
      </c>
    </row>
    <row r="26576" spans="1:5">
      <c r="A26576" t="s">
        <v>14464</v>
      </c>
      <c r="B26576" t="s">
        <v>14465</v>
      </c>
      <c r="C26576" t="s">
        <v>14466</v>
      </c>
      <c r="D26576">
        <v>1</v>
      </c>
      <c r="E26576" t="s">
        <v>22657</v>
      </c>
    </row>
    <row r="26577" spans="1:5">
      <c r="A26577" t="s">
        <v>8749</v>
      </c>
      <c r="B26577" t="s">
        <v>8750</v>
      </c>
      <c r="C26577" t="s">
        <v>8751</v>
      </c>
      <c r="D26577">
        <v>2</v>
      </c>
      <c r="E26577" t="s">
        <v>22657</v>
      </c>
    </row>
    <row r="26578" spans="1:5">
      <c r="A26578" t="s">
        <v>14601</v>
      </c>
      <c r="B26578" t="s">
        <v>14602</v>
      </c>
      <c r="C26578" t="s">
        <v>14603</v>
      </c>
      <c r="D26578">
        <v>1</v>
      </c>
      <c r="E26578" t="s">
        <v>22657</v>
      </c>
    </row>
    <row r="26579" spans="1:5">
      <c r="A26579" t="s">
        <v>14676</v>
      </c>
      <c r="B26579" t="s">
        <v>14677</v>
      </c>
      <c r="C26579" t="s">
        <v>14678</v>
      </c>
      <c r="D26579">
        <v>1</v>
      </c>
      <c r="E26579" t="s">
        <v>22657</v>
      </c>
    </row>
    <row r="26580" spans="1:5">
      <c r="A26580" t="s">
        <v>14679</v>
      </c>
      <c r="B26580" t="s">
        <v>14680</v>
      </c>
      <c r="C26580" t="s">
        <v>14681</v>
      </c>
      <c r="D26580">
        <v>4</v>
      </c>
      <c r="E26580" t="s">
        <v>22657</v>
      </c>
    </row>
    <row r="26581" spans="1:5">
      <c r="A26581" t="s">
        <v>10345</v>
      </c>
      <c r="B26581" t="s">
        <v>10346</v>
      </c>
      <c r="C26581" t="s">
        <v>10347</v>
      </c>
      <c r="D26581">
        <v>1</v>
      </c>
      <c r="E26581" t="s">
        <v>22657</v>
      </c>
    </row>
    <row r="26582" spans="1:5">
      <c r="A26582" t="s">
        <v>14706</v>
      </c>
      <c r="B26582" t="s">
        <v>14707</v>
      </c>
      <c r="C26582" t="s">
        <v>14708</v>
      </c>
      <c r="D26582">
        <v>2</v>
      </c>
      <c r="E26582" t="s">
        <v>22657</v>
      </c>
    </row>
    <row r="26583" spans="1:5">
      <c r="A26583" t="s">
        <v>11874</v>
      </c>
      <c r="B26583" t="s">
        <v>11875</v>
      </c>
      <c r="C26583" t="s">
        <v>11876</v>
      </c>
      <c r="D26583">
        <v>1</v>
      </c>
      <c r="E26583" t="s">
        <v>22657</v>
      </c>
    </row>
    <row r="26584" spans="1:5">
      <c r="A26584" t="s">
        <v>14348</v>
      </c>
      <c r="B26584" t="s">
        <v>14349</v>
      </c>
      <c r="C26584" t="s">
        <v>14350</v>
      </c>
      <c r="D26584">
        <v>8</v>
      </c>
      <c r="E26584" t="s">
        <v>22657</v>
      </c>
    </row>
    <row r="26585" spans="1:5">
      <c r="A26585" t="s">
        <v>13085</v>
      </c>
      <c r="B26585" t="s">
        <v>13086</v>
      </c>
      <c r="C26585" t="s">
        <v>13087</v>
      </c>
      <c r="D26585">
        <v>1</v>
      </c>
      <c r="E26585" t="s">
        <v>22657</v>
      </c>
    </row>
    <row r="26586" spans="1:5">
      <c r="A26586" t="s">
        <v>8672</v>
      </c>
      <c r="B26586" t="s">
        <v>8673</v>
      </c>
      <c r="C26586" t="s">
        <v>8674</v>
      </c>
      <c r="D26586">
        <v>2</v>
      </c>
      <c r="E26586" t="s">
        <v>22657</v>
      </c>
    </row>
    <row r="26587" spans="1:5">
      <c r="A26587" t="s">
        <v>14410</v>
      </c>
      <c r="B26587" t="s">
        <v>14411</v>
      </c>
      <c r="C26587" t="s">
        <v>14412</v>
      </c>
      <c r="D26587">
        <v>4</v>
      </c>
      <c r="E26587" t="s">
        <v>22657</v>
      </c>
    </row>
    <row r="26588" spans="1:5">
      <c r="A26588" t="s">
        <v>3710</v>
      </c>
      <c r="B26588" t="s">
        <v>3711</v>
      </c>
      <c r="C26588" t="s">
        <v>3712</v>
      </c>
      <c r="D26588">
        <v>1</v>
      </c>
      <c r="E26588" t="s">
        <v>22657</v>
      </c>
    </row>
    <row r="26589" spans="1:5">
      <c r="A26589" t="s">
        <v>13351</v>
      </c>
      <c r="B26589" t="s">
        <v>13352</v>
      </c>
      <c r="C26589" t="s">
        <v>13353</v>
      </c>
      <c r="D26589">
        <v>4</v>
      </c>
      <c r="E26589" t="s">
        <v>22657</v>
      </c>
    </row>
    <row r="26590" spans="1:5">
      <c r="A26590" t="s">
        <v>3921</v>
      </c>
      <c r="B26590" t="s">
        <v>3922</v>
      </c>
      <c r="C26590" t="s">
        <v>3923</v>
      </c>
      <c r="D26590">
        <v>2</v>
      </c>
      <c r="E26590" t="s">
        <v>22657</v>
      </c>
    </row>
    <row r="26591" spans="1:5">
      <c r="A26591" t="s">
        <v>9273</v>
      </c>
      <c r="B26591" t="s">
        <v>9274</v>
      </c>
      <c r="C26591" t="s">
        <v>9275</v>
      </c>
      <c r="D26591">
        <v>7</v>
      </c>
      <c r="E26591" t="s">
        <v>22657</v>
      </c>
    </row>
    <row r="26592" spans="1:5">
      <c r="A26592" t="s">
        <v>10891</v>
      </c>
      <c r="B26592" t="s">
        <v>10892</v>
      </c>
      <c r="C26592" t="s">
        <v>10893</v>
      </c>
      <c r="D26592">
        <v>4</v>
      </c>
      <c r="E26592" t="s">
        <v>22657</v>
      </c>
    </row>
    <row r="26593" spans="1:5">
      <c r="A26593" t="s">
        <v>10915</v>
      </c>
      <c r="B26593" t="s">
        <v>10916</v>
      </c>
      <c r="C26593" t="s">
        <v>10917</v>
      </c>
      <c r="D26593">
        <v>2</v>
      </c>
      <c r="E26593" t="s">
        <v>22657</v>
      </c>
    </row>
    <row r="26594" spans="1:5">
      <c r="A26594" t="s">
        <v>14799</v>
      </c>
      <c r="B26594" t="s">
        <v>14800</v>
      </c>
      <c r="C26594" t="s">
        <v>14801</v>
      </c>
      <c r="D26594">
        <v>8</v>
      </c>
      <c r="E26594" t="s">
        <v>22657</v>
      </c>
    </row>
    <row r="26595" spans="1:5">
      <c r="A26595" t="s">
        <v>17151</v>
      </c>
      <c r="B26595" t="s">
        <v>17152</v>
      </c>
      <c r="C26595" t="s">
        <v>17153</v>
      </c>
      <c r="D26595">
        <v>2</v>
      </c>
      <c r="E26595" t="s">
        <v>22657</v>
      </c>
    </row>
    <row r="26596" spans="1:5">
      <c r="A26596" t="s">
        <v>14822</v>
      </c>
      <c r="B26596" t="s">
        <v>14823</v>
      </c>
      <c r="C26596" t="s">
        <v>14824</v>
      </c>
      <c r="D26596">
        <v>9</v>
      </c>
      <c r="E26596" t="s">
        <v>22657</v>
      </c>
    </row>
    <row r="26597" spans="1:5">
      <c r="A26597" t="s">
        <v>16227</v>
      </c>
      <c r="B26597" t="s">
        <v>16228</v>
      </c>
      <c r="C26597" t="s">
        <v>15188</v>
      </c>
      <c r="D26597">
        <v>2</v>
      </c>
      <c r="E26597" t="s">
        <v>22657</v>
      </c>
    </row>
    <row r="26598" spans="1:5">
      <c r="A26598" t="s">
        <v>4369</v>
      </c>
      <c r="B26598" t="s">
        <v>4370</v>
      </c>
      <c r="C26598" t="s">
        <v>4371</v>
      </c>
      <c r="D26598">
        <v>9</v>
      </c>
      <c r="E26598" t="s">
        <v>22657</v>
      </c>
    </row>
    <row r="26599" spans="1:5">
      <c r="A26599" t="s">
        <v>4486</v>
      </c>
      <c r="B26599" t="s">
        <v>4487</v>
      </c>
      <c r="C26599" t="s">
        <v>4488</v>
      </c>
      <c r="D26599">
        <v>5</v>
      </c>
      <c r="E26599" t="s">
        <v>22657</v>
      </c>
    </row>
    <row r="26600" spans="1:5">
      <c r="A26600" t="s">
        <v>13579</v>
      </c>
      <c r="B26600" t="s">
        <v>13580</v>
      </c>
      <c r="C26600" t="s">
        <v>13581</v>
      </c>
      <c r="D26600">
        <v>1</v>
      </c>
      <c r="E26600" t="s">
        <v>22657</v>
      </c>
    </row>
    <row r="26601" spans="1:5">
      <c r="A26601" t="s">
        <v>11248</v>
      </c>
      <c r="B26601" t="s">
        <v>11249</v>
      </c>
      <c r="C26601" t="s">
        <v>11250</v>
      </c>
      <c r="D26601">
        <v>1</v>
      </c>
      <c r="E26601" t="s">
        <v>22657</v>
      </c>
    </row>
    <row r="26602" spans="1:5">
      <c r="A26602" t="s">
        <v>13588</v>
      </c>
      <c r="B26602" t="s">
        <v>13589</v>
      </c>
      <c r="C26602" t="s">
        <v>13590</v>
      </c>
      <c r="D26602">
        <v>4</v>
      </c>
      <c r="E26602" t="s">
        <v>22657</v>
      </c>
    </row>
    <row r="26603" spans="1:5">
      <c r="A26603" t="s">
        <v>58</v>
      </c>
      <c r="B26603" t="s">
        <v>246</v>
      </c>
      <c r="C26603" t="s">
        <v>5574</v>
      </c>
      <c r="D26603">
        <v>1</v>
      </c>
      <c r="E26603" t="s">
        <v>22657</v>
      </c>
    </row>
    <row r="26604" spans="1:5">
      <c r="A26604" t="s">
        <v>13773</v>
      </c>
      <c r="B26604" t="s">
        <v>13774</v>
      </c>
      <c r="C26604" t="s">
        <v>13775</v>
      </c>
      <c r="D26604">
        <v>1</v>
      </c>
      <c r="E26604" t="s">
        <v>22657</v>
      </c>
    </row>
    <row r="26605" spans="1:5">
      <c r="A26605" t="s">
        <v>5658</v>
      </c>
      <c r="B26605" t="s">
        <v>5659</v>
      </c>
      <c r="C26605" t="s">
        <v>5660</v>
      </c>
      <c r="D26605">
        <v>2</v>
      </c>
      <c r="E26605" t="s">
        <v>22657</v>
      </c>
    </row>
    <row r="26606" spans="1:5">
      <c r="A26606" t="s">
        <v>5679</v>
      </c>
      <c r="B26606" t="s">
        <v>5680</v>
      </c>
      <c r="C26606" t="s">
        <v>5681</v>
      </c>
      <c r="D26606">
        <v>1</v>
      </c>
      <c r="E26606" t="s">
        <v>22657</v>
      </c>
    </row>
    <row r="26607" spans="1:5">
      <c r="A26607" t="s">
        <v>17377</v>
      </c>
      <c r="B26607" t="s">
        <v>17378</v>
      </c>
      <c r="C26607" t="s">
        <v>17379</v>
      </c>
      <c r="D26607">
        <v>1</v>
      </c>
      <c r="E26607" t="s">
        <v>22657</v>
      </c>
    </row>
    <row r="26608" spans="1:5">
      <c r="A26608" t="s">
        <v>17395</v>
      </c>
      <c r="B26608" t="s">
        <v>17396</v>
      </c>
      <c r="C26608" t="s">
        <v>17397</v>
      </c>
      <c r="D26608">
        <v>1</v>
      </c>
      <c r="E26608" t="s">
        <v>22657</v>
      </c>
    </row>
    <row r="26609" spans="1:5">
      <c r="A26609" t="s">
        <v>13787</v>
      </c>
      <c r="B26609" t="s">
        <v>13788</v>
      </c>
      <c r="C26609" t="s">
        <v>13789</v>
      </c>
      <c r="D26609">
        <v>3</v>
      </c>
      <c r="E26609" t="s">
        <v>22657</v>
      </c>
    </row>
    <row r="26610" spans="1:5">
      <c r="A26610" t="s">
        <v>35739</v>
      </c>
      <c r="B26610" t="s">
        <v>35740</v>
      </c>
      <c r="C26610" t="s">
        <v>35741</v>
      </c>
      <c r="D26610">
        <v>2</v>
      </c>
      <c r="E26610" t="s">
        <v>22657</v>
      </c>
    </row>
    <row r="26611" spans="1:5">
      <c r="A26611" t="s">
        <v>35691</v>
      </c>
      <c r="B26611" t="s">
        <v>35692</v>
      </c>
      <c r="C26611" t="s">
        <v>35693</v>
      </c>
      <c r="D26611">
        <v>1</v>
      </c>
      <c r="E26611" t="s">
        <v>22657</v>
      </c>
    </row>
    <row r="26612" spans="1:5">
      <c r="A26612" t="s">
        <v>14890</v>
      </c>
      <c r="B26612" t="s">
        <v>14891</v>
      </c>
      <c r="C26612" t="s">
        <v>14892</v>
      </c>
      <c r="D26612">
        <v>2</v>
      </c>
      <c r="E26612" t="s">
        <v>22657</v>
      </c>
    </row>
    <row r="26613" spans="1:5">
      <c r="A26613" t="s">
        <v>14893</v>
      </c>
      <c r="B26613" t="s">
        <v>14894</v>
      </c>
      <c r="C26613" t="s">
        <v>14895</v>
      </c>
      <c r="D26613">
        <v>2</v>
      </c>
      <c r="E26613" t="s">
        <v>22657</v>
      </c>
    </row>
    <row r="26614" spans="1:5">
      <c r="A26614" t="s">
        <v>16271</v>
      </c>
      <c r="B26614" t="s">
        <v>16272</v>
      </c>
      <c r="C26614" t="s">
        <v>16273</v>
      </c>
      <c r="D26614">
        <v>2</v>
      </c>
      <c r="E26614" t="s">
        <v>22657</v>
      </c>
    </row>
    <row r="26615" spans="1:5">
      <c r="A26615" t="s">
        <v>12726</v>
      </c>
      <c r="B26615" t="s">
        <v>12727</v>
      </c>
      <c r="C26615" t="s">
        <v>12728</v>
      </c>
      <c r="D26615">
        <v>1</v>
      </c>
      <c r="E26615" t="s">
        <v>22657</v>
      </c>
    </row>
    <row r="26616" spans="1:5">
      <c r="A26616" t="s">
        <v>22688</v>
      </c>
      <c r="B26616" t="s">
        <v>22689</v>
      </c>
      <c r="C26616" t="s">
        <v>22690</v>
      </c>
      <c r="D26616">
        <v>1</v>
      </c>
      <c r="E26616" t="s">
        <v>22657</v>
      </c>
    </row>
    <row r="26617" spans="1:5">
      <c r="A26617" t="s">
        <v>20079</v>
      </c>
      <c r="B26617" t="s">
        <v>20080</v>
      </c>
      <c r="C26617" t="s">
        <v>20081</v>
      </c>
      <c r="D26617">
        <v>1</v>
      </c>
      <c r="E26617" t="s">
        <v>22657</v>
      </c>
    </row>
    <row r="26618" spans="1:5">
      <c r="A26618" t="s">
        <v>14947</v>
      </c>
      <c r="B26618" t="s">
        <v>14948</v>
      </c>
      <c r="C26618" t="s">
        <v>14949</v>
      </c>
      <c r="D26618">
        <v>6</v>
      </c>
      <c r="E26618" t="s">
        <v>22657</v>
      </c>
    </row>
    <row r="26619" spans="1:5">
      <c r="A26619" t="s">
        <v>22698</v>
      </c>
      <c r="B26619" t="s">
        <v>21365</v>
      </c>
      <c r="C26619" t="s">
        <v>21366</v>
      </c>
      <c r="D26619">
        <v>1</v>
      </c>
      <c r="E26619" t="s">
        <v>22697</v>
      </c>
    </row>
    <row r="26620" spans="1:5">
      <c r="A26620" t="s">
        <v>22694</v>
      </c>
      <c r="B26620" t="s">
        <v>22695</v>
      </c>
      <c r="C26620" t="s">
        <v>22696</v>
      </c>
      <c r="D26620">
        <v>2</v>
      </c>
      <c r="E26620" t="s">
        <v>22697</v>
      </c>
    </row>
    <row r="26621" spans="1:5">
      <c r="A26621" t="s">
        <v>22702</v>
      </c>
      <c r="B26621" t="s">
        <v>22703</v>
      </c>
      <c r="C26621" t="s">
        <v>21430</v>
      </c>
      <c r="D26621">
        <v>4</v>
      </c>
      <c r="E26621" t="s">
        <v>22697</v>
      </c>
    </row>
    <row r="26622" spans="1:5">
      <c r="A26622" t="s">
        <v>22699</v>
      </c>
      <c r="B26622" t="s">
        <v>22700</v>
      </c>
      <c r="C26622" t="s">
        <v>22701</v>
      </c>
      <c r="D26622">
        <v>1</v>
      </c>
      <c r="E26622" t="s">
        <v>22697</v>
      </c>
    </row>
    <row r="26623" spans="1:5">
      <c r="A26623" t="s">
        <v>2455</v>
      </c>
      <c r="B26623" t="s">
        <v>2456</v>
      </c>
      <c r="C26623" t="s">
        <v>2457</v>
      </c>
      <c r="D26623">
        <v>-1</v>
      </c>
      <c r="E26623" t="s">
        <v>22704</v>
      </c>
    </row>
    <row r="26624" spans="1:5">
      <c r="A26624" t="s">
        <v>17633</v>
      </c>
      <c r="B26624" t="s">
        <v>17634</v>
      </c>
      <c r="C26624" t="s">
        <v>17635</v>
      </c>
      <c r="D26624">
        <v>8</v>
      </c>
      <c r="E26624" t="s">
        <v>22704</v>
      </c>
    </row>
    <row r="26625" spans="1:5">
      <c r="A26625" t="s">
        <v>12820</v>
      </c>
      <c r="B26625" t="s">
        <v>12821</v>
      </c>
      <c r="C26625" t="s">
        <v>12822</v>
      </c>
      <c r="D26625">
        <v>6</v>
      </c>
      <c r="E26625" t="s">
        <v>22704</v>
      </c>
    </row>
    <row r="26626" spans="1:5">
      <c r="A26626" t="s">
        <v>19209</v>
      </c>
      <c r="B26626" t="s">
        <v>19210</v>
      </c>
      <c r="C26626" t="s">
        <v>19211</v>
      </c>
      <c r="D26626">
        <v>1</v>
      </c>
      <c r="E26626" t="s">
        <v>22704</v>
      </c>
    </row>
    <row r="26627" spans="1:5">
      <c r="A26627" t="s">
        <v>2135</v>
      </c>
      <c r="B26627" t="s">
        <v>2136</v>
      </c>
      <c r="C26627" t="s">
        <v>2137</v>
      </c>
      <c r="D26627">
        <v>5</v>
      </c>
      <c r="E26627" t="s">
        <v>22704</v>
      </c>
    </row>
    <row r="26628" spans="1:5">
      <c r="A26628" t="s">
        <v>5948</v>
      </c>
      <c r="B26628" t="s">
        <v>5949</v>
      </c>
      <c r="C26628" t="s">
        <v>5950</v>
      </c>
      <c r="D26628">
        <v>-1</v>
      </c>
      <c r="E26628" t="s">
        <v>22704</v>
      </c>
    </row>
    <row r="26629" spans="1:5">
      <c r="A26629" t="s">
        <v>22713</v>
      </c>
      <c r="B26629" t="s">
        <v>22714</v>
      </c>
      <c r="C26629" t="s">
        <v>22715</v>
      </c>
      <c r="D26629">
        <v>1</v>
      </c>
      <c r="E26629" t="s">
        <v>22704</v>
      </c>
    </row>
    <row r="26630" spans="1:5">
      <c r="A26630" t="s">
        <v>8227</v>
      </c>
      <c r="B26630" t="s">
        <v>8228</v>
      </c>
      <c r="C26630" t="s">
        <v>8229</v>
      </c>
      <c r="D26630">
        <v>1</v>
      </c>
      <c r="E26630" t="s">
        <v>22704</v>
      </c>
    </row>
    <row r="26631" spans="1:5">
      <c r="A26631" t="s">
        <v>22705</v>
      </c>
      <c r="B26631" t="s">
        <v>22706</v>
      </c>
      <c r="C26631" t="s">
        <v>22707</v>
      </c>
      <c r="D26631">
        <v>2</v>
      </c>
      <c r="E26631" t="s">
        <v>22704</v>
      </c>
    </row>
    <row r="26632" spans="1:5">
      <c r="A26632" t="s">
        <v>12373</v>
      </c>
      <c r="B26632" t="s">
        <v>12374</v>
      </c>
      <c r="C26632" t="s">
        <v>12375</v>
      </c>
      <c r="D26632">
        <v>3</v>
      </c>
      <c r="E26632" t="s">
        <v>22704</v>
      </c>
    </row>
    <row r="26633" spans="1:5">
      <c r="A26633" t="s">
        <v>12593</v>
      </c>
      <c r="B26633" t="s">
        <v>12594</v>
      </c>
      <c r="C26633" t="s">
        <v>12595</v>
      </c>
      <c r="D26633">
        <v>6</v>
      </c>
      <c r="E26633" t="s">
        <v>22704</v>
      </c>
    </row>
    <row r="26634" spans="1:5">
      <c r="A26634" t="s">
        <v>7782</v>
      </c>
      <c r="B26634" t="s">
        <v>7783</v>
      </c>
      <c r="C26634" t="s">
        <v>7784</v>
      </c>
      <c r="D26634">
        <v>7</v>
      </c>
      <c r="E26634" t="s">
        <v>22704</v>
      </c>
    </row>
    <row r="26635" spans="1:5">
      <c r="A26635" t="s">
        <v>8163</v>
      </c>
      <c r="B26635" t="s">
        <v>8164</v>
      </c>
      <c r="C26635" t="s">
        <v>8165</v>
      </c>
      <c r="D26635">
        <v>7</v>
      </c>
      <c r="E26635" t="s">
        <v>22704</v>
      </c>
    </row>
    <row r="26636" spans="1:5">
      <c r="A26636" t="s">
        <v>3316</v>
      </c>
      <c r="B26636" t="s">
        <v>3317</v>
      </c>
      <c r="C26636" t="s">
        <v>3318</v>
      </c>
      <c r="D26636">
        <v>6</v>
      </c>
      <c r="E26636" t="s">
        <v>22704</v>
      </c>
    </row>
    <row r="26637" spans="1:5">
      <c r="A26637" t="s">
        <v>12631</v>
      </c>
      <c r="B26637" t="s">
        <v>12632</v>
      </c>
      <c r="C26637" t="s">
        <v>12633</v>
      </c>
      <c r="D26637">
        <v>9</v>
      </c>
      <c r="E26637" t="s">
        <v>22704</v>
      </c>
    </row>
    <row r="26638" spans="1:5">
      <c r="A26638" t="s">
        <v>12634</v>
      </c>
      <c r="B26638" t="s">
        <v>12635</v>
      </c>
      <c r="C26638" t="s">
        <v>12636</v>
      </c>
      <c r="D26638">
        <v>3</v>
      </c>
      <c r="E26638" t="s">
        <v>22704</v>
      </c>
    </row>
    <row r="26639" spans="1:5">
      <c r="A26639" t="s">
        <v>14083</v>
      </c>
      <c r="B26639" t="s">
        <v>14084</v>
      </c>
      <c r="C26639" t="s">
        <v>14085</v>
      </c>
      <c r="D26639">
        <v>2</v>
      </c>
      <c r="E26639" t="s">
        <v>22704</v>
      </c>
    </row>
    <row r="26640" spans="1:5">
      <c r="A26640" t="s">
        <v>13269</v>
      </c>
      <c r="B26640" t="s">
        <v>13270</v>
      </c>
      <c r="C26640" t="s">
        <v>13271</v>
      </c>
      <c r="D26640">
        <v>3</v>
      </c>
      <c r="E26640" t="s">
        <v>22704</v>
      </c>
    </row>
    <row r="26641" spans="1:5">
      <c r="A26641" t="s">
        <v>12590</v>
      </c>
      <c r="B26641" t="s">
        <v>12591</v>
      </c>
      <c r="C26641" t="s">
        <v>12592</v>
      </c>
      <c r="D26641">
        <v>7</v>
      </c>
      <c r="E26641" t="s">
        <v>22704</v>
      </c>
    </row>
    <row r="26642" spans="1:5">
      <c r="A26642" t="s">
        <v>7765</v>
      </c>
      <c r="B26642" t="s">
        <v>7766</v>
      </c>
      <c r="C26642" t="s">
        <v>7767</v>
      </c>
      <c r="D26642">
        <v>1</v>
      </c>
      <c r="E26642" t="s">
        <v>22704</v>
      </c>
    </row>
    <row r="26643" spans="1:5">
      <c r="A26643" t="s">
        <v>16835</v>
      </c>
      <c r="B26643" t="s">
        <v>16836</v>
      </c>
      <c r="C26643" t="s">
        <v>16837</v>
      </c>
      <c r="D26643">
        <v>1</v>
      </c>
      <c r="E26643" t="s">
        <v>22704</v>
      </c>
    </row>
    <row r="26644" spans="1:5">
      <c r="A26644" t="s">
        <v>12355</v>
      </c>
      <c r="B26644" t="s">
        <v>12356</v>
      </c>
      <c r="C26644" t="s">
        <v>12357</v>
      </c>
      <c r="D26644">
        <v>5</v>
      </c>
      <c r="E26644" t="s">
        <v>22704</v>
      </c>
    </row>
    <row r="26645" spans="1:5">
      <c r="A26645" t="s">
        <v>21290</v>
      </c>
      <c r="B26645" t="s">
        <v>21291</v>
      </c>
      <c r="C26645" t="s">
        <v>21292</v>
      </c>
      <c r="D26645">
        <v>1</v>
      </c>
      <c r="E26645" t="s">
        <v>22704</v>
      </c>
    </row>
    <row r="26646" spans="1:5">
      <c r="A26646" t="s">
        <v>22725</v>
      </c>
      <c r="B26646" t="s">
        <v>22726</v>
      </c>
      <c r="C26646" t="s">
        <v>22727</v>
      </c>
      <c r="D26646">
        <v>1</v>
      </c>
      <c r="E26646" t="s">
        <v>22704</v>
      </c>
    </row>
    <row r="26647" spans="1:5">
      <c r="A26647" t="s">
        <v>22710</v>
      </c>
      <c r="B26647" t="s">
        <v>22711</v>
      </c>
      <c r="C26647" t="s">
        <v>22712</v>
      </c>
      <c r="D26647">
        <v>1</v>
      </c>
      <c r="E26647" t="s">
        <v>22704</v>
      </c>
    </row>
    <row r="26648" spans="1:5">
      <c r="A26648" t="s">
        <v>10298</v>
      </c>
      <c r="B26648" t="s">
        <v>10299</v>
      </c>
      <c r="C26648" t="s">
        <v>10300</v>
      </c>
      <c r="D26648">
        <v>6</v>
      </c>
      <c r="E26648" t="s">
        <v>22704</v>
      </c>
    </row>
    <row r="26649" spans="1:5">
      <c r="A26649" t="s">
        <v>9614</v>
      </c>
      <c r="B26649" t="s">
        <v>9615</v>
      </c>
      <c r="C26649" t="s">
        <v>3709</v>
      </c>
      <c r="D26649">
        <v>3</v>
      </c>
      <c r="E26649" t="s">
        <v>22704</v>
      </c>
    </row>
    <row r="26650" spans="1:5">
      <c r="A26650" t="s">
        <v>9616</v>
      </c>
      <c r="B26650" t="s">
        <v>9617</v>
      </c>
      <c r="C26650" t="s">
        <v>3401</v>
      </c>
      <c r="D26650">
        <v>4</v>
      </c>
      <c r="E26650" t="s">
        <v>22704</v>
      </c>
    </row>
    <row r="26651" spans="1:5">
      <c r="A26651" t="s">
        <v>8529</v>
      </c>
      <c r="B26651" t="s">
        <v>8530</v>
      </c>
      <c r="C26651" t="s">
        <v>8531</v>
      </c>
      <c r="D26651">
        <v>2</v>
      </c>
      <c r="E26651" t="s">
        <v>22704</v>
      </c>
    </row>
    <row r="26652" spans="1:5">
      <c r="A26652" t="s">
        <v>11296</v>
      </c>
      <c r="B26652" t="s">
        <v>11297</v>
      </c>
      <c r="C26652" t="s">
        <v>11298</v>
      </c>
      <c r="D26652">
        <v>28</v>
      </c>
      <c r="E26652" t="s">
        <v>22704</v>
      </c>
    </row>
    <row r="26653" spans="1:5">
      <c r="A26653" t="s">
        <v>9124</v>
      </c>
      <c r="B26653" t="s">
        <v>9125</v>
      </c>
      <c r="C26653" t="s">
        <v>9126</v>
      </c>
      <c r="D26653">
        <v>-1</v>
      </c>
      <c r="E26653" t="s">
        <v>22704</v>
      </c>
    </row>
    <row r="26654" spans="1:5">
      <c r="A26654" t="s">
        <v>7409</v>
      </c>
      <c r="B26654" t="s">
        <v>7410</v>
      </c>
      <c r="C26654" t="s">
        <v>7411</v>
      </c>
      <c r="D26654">
        <v>19</v>
      </c>
      <c r="E26654" t="s">
        <v>22704</v>
      </c>
    </row>
    <row r="26655" spans="1:5">
      <c r="A26655" t="s">
        <v>7412</v>
      </c>
      <c r="B26655" t="s">
        <v>7413</v>
      </c>
      <c r="C26655" t="s">
        <v>7414</v>
      </c>
      <c r="D26655">
        <v>31</v>
      </c>
      <c r="E26655" t="s">
        <v>22704</v>
      </c>
    </row>
    <row r="26656" spans="1:5">
      <c r="A26656" t="s">
        <v>11299</v>
      </c>
      <c r="B26656" t="s">
        <v>11300</v>
      </c>
      <c r="C26656" t="s">
        <v>11301</v>
      </c>
      <c r="D26656">
        <v>8</v>
      </c>
      <c r="E26656" t="s">
        <v>22704</v>
      </c>
    </row>
    <row r="26657" spans="1:5">
      <c r="A26657" t="s">
        <v>19545</v>
      </c>
      <c r="B26657" t="s">
        <v>19546</v>
      </c>
      <c r="C26657" t="s">
        <v>7987</v>
      </c>
      <c r="D26657">
        <v>3</v>
      </c>
      <c r="E26657" t="s">
        <v>22704</v>
      </c>
    </row>
    <row r="26658" spans="1:5">
      <c r="A26658" t="s">
        <v>22708</v>
      </c>
      <c r="B26658" t="s">
        <v>22709</v>
      </c>
      <c r="C26658" t="s">
        <v>18255</v>
      </c>
      <c r="D26658">
        <v>5</v>
      </c>
      <c r="E26658" t="s">
        <v>22704</v>
      </c>
    </row>
    <row r="26659" spans="1:5">
      <c r="A26659" t="s">
        <v>17119</v>
      </c>
      <c r="B26659" t="s">
        <v>17120</v>
      </c>
      <c r="C26659" t="s">
        <v>7987</v>
      </c>
      <c r="D26659">
        <v>2</v>
      </c>
      <c r="E26659" t="s">
        <v>22704</v>
      </c>
    </row>
    <row r="26660" spans="1:5">
      <c r="A26660" t="s">
        <v>3399</v>
      </c>
      <c r="B26660" t="s">
        <v>3400</v>
      </c>
      <c r="C26660" t="s">
        <v>3401</v>
      </c>
      <c r="D26660">
        <v>7</v>
      </c>
      <c r="E26660" t="s">
        <v>22704</v>
      </c>
    </row>
    <row r="26661" spans="1:5">
      <c r="A26661" t="s">
        <v>12418</v>
      </c>
      <c r="B26661" t="s">
        <v>12419</v>
      </c>
      <c r="C26661" t="s">
        <v>3401</v>
      </c>
      <c r="D26661">
        <v>5</v>
      </c>
      <c r="E26661" t="s">
        <v>22704</v>
      </c>
    </row>
    <row r="26662" spans="1:5">
      <c r="A26662" t="s">
        <v>9349</v>
      </c>
      <c r="B26662" t="s">
        <v>9350</v>
      </c>
      <c r="C26662" t="s">
        <v>6905</v>
      </c>
      <c r="D26662">
        <v>6</v>
      </c>
      <c r="E26662" t="s">
        <v>22704</v>
      </c>
    </row>
    <row r="26663" spans="1:5">
      <c r="A26663" t="s">
        <v>9351</v>
      </c>
      <c r="B26663" t="s">
        <v>9352</v>
      </c>
      <c r="C26663" t="s">
        <v>6905</v>
      </c>
      <c r="D26663">
        <v>9</v>
      </c>
      <c r="E26663" t="s">
        <v>22704</v>
      </c>
    </row>
    <row r="26664" spans="1:5">
      <c r="A26664" t="s">
        <v>22719</v>
      </c>
      <c r="B26664" t="s">
        <v>22720</v>
      </c>
      <c r="C26664" t="s">
        <v>22721</v>
      </c>
      <c r="D26664">
        <v>3</v>
      </c>
      <c r="E26664" t="s">
        <v>22704</v>
      </c>
    </row>
    <row r="26665" spans="1:5">
      <c r="A26665" t="s">
        <v>13191</v>
      </c>
      <c r="B26665" t="s">
        <v>13192</v>
      </c>
      <c r="C26665" t="s">
        <v>13193</v>
      </c>
      <c r="D26665">
        <v>2</v>
      </c>
      <c r="E26665" t="s">
        <v>22704</v>
      </c>
    </row>
    <row r="26666" spans="1:5">
      <c r="A26666" t="s">
        <v>6203</v>
      </c>
      <c r="B26666" t="s">
        <v>6204</v>
      </c>
      <c r="C26666" t="s">
        <v>6205</v>
      </c>
      <c r="D26666">
        <v>2</v>
      </c>
      <c r="E26666" t="s">
        <v>22704</v>
      </c>
    </row>
    <row r="26667" spans="1:5">
      <c r="A26667" t="s">
        <v>13194</v>
      </c>
      <c r="B26667" t="s">
        <v>13195</v>
      </c>
      <c r="C26667" t="s">
        <v>13196</v>
      </c>
      <c r="D26667">
        <v>3</v>
      </c>
      <c r="E26667" t="s">
        <v>22704</v>
      </c>
    </row>
    <row r="26668" spans="1:5">
      <c r="A26668" t="s">
        <v>3564</v>
      </c>
      <c r="B26668" t="s">
        <v>3565</v>
      </c>
      <c r="C26668" t="s">
        <v>3566</v>
      </c>
      <c r="D26668">
        <v>5</v>
      </c>
      <c r="E26668" t="s">
        <v>22704</v>
      </c>
    </row>
    <row r="26669" spans="1:5">
      <c r="A26669" t="s">
        <v>9981</v>
      </c>
      <c r="B26669" t="s">
        <v>8173</v>
      </c>
      <c r="C26669" t="s">
        <v>8174</v>
      </c>
      <c r="D26669">
        <v>10</v>
      </c>
      <c r="E26669" t="s">
        <v>22704</v>
      </c>
    </row>
    <row r="26670" spans="1:5">
      <c r="A26670" t="s">
        <v>22722</v>
      </c>
      <c r="B26670" t="s">
        <v>22723</v>
      </c>
      <c r="C26670" t="s">
        <v>22724</v>
      </c>
      <c r="D26670">
        <v>3</v>
      </c>
      <c r="E26670" t="s">
        <v>22704</v>
      </c>
    </row>
    <row r="26671" spans="1:5">
      <c r="A26671" t="s">
        <v>4148</v>
      </c>
      <c r="B26671" t="s">
        <v>4149</v>
      </c>
      <c r="C26671" t="s">
        <v>4150</v>
      </c>
      <c r="D26671">
        <v>5</v>
      </c>
      <c r="E26671" t="s">
        <v>22704</v>
      </c>
    </row>
    <row r="26672" spans="1:5">
      <c r="A26672" t="s">
        <v>6513</v>
      </c>
      <c r="B26672" t="s">
        <v>6514</v>
      </c>
      <c r="C26672" t="s">
        <v>6515</v>
      </c>
      <c r="D26672">
        <v>1</v>
      </c>
      <c r="E26672" t="s">
        <v>22704</v>
      </c>
    </row>
    <row r="26673" spans="1:5">
      <c r="A26673" t="s">
        <v>6516</v>
      </c>
      <c r="B26673" t="s">
        <v>6517</v>
      </c>
      <c r="C26673" t="s">
        <v>6518</v>
      </c>
      <c r="D26673">
        <v>14</v>
      </c>
      <c r="E26673" t="s">
        <v>22704</v>
      </c>
    </row>
    <row r="26674" spans="1:5">
      <c r="A26674" t="s">
        <v>7665</v>
      </c>
      <c r="B26674" t="s">
        <v>7666</v>
      </c>
      <c r="C26674" t="s">
        <v>7667</v>
      </c>
      <c r="D26674">
        <v>1</v>
      </c>
      <c r="E26674" t="s">
        <v>22704</v>
      </c>
    </row>
    <row r="26675" spans="1:5">
      <c r="A26675" t="s">
        <v>10789</v>
      </c>
      <c r="B26675" t="s">
        <v>10790</v>
      </c>
      <c r="C26675" t="s">
        <v>10791</v>
      </c>
      <c r="D26675">
        <v>12</v>
      </c>
      <c r="E26675" t="s">
        <v>22704</v>
      </c>
    </row>
    <row r="26676" spans="1:5">
      <c r="A26676" t="s">
        <v>6708</v>
      </c>
      <c r="B26676" t="s">
        <v>6709</v>
      </c>
      <c r="C26676" t="s">
        <v>6710</v>
      </c>
      <c r="D26676">
        <v>6</v>
      </c>
      <c r="E26676" t="s">
        <v>22704</v>
      </c>
    </row>
    <row r="26677" spans="1:5">
      <c r="A26677" t="s">
        <v>12602</v>
      </c>
      <c r="B26677" t="s">
        <v>12603</v>
      </c>
      <c r="C26677" t="s">
        <v>6905</v>
      </c>
      <c r="D26677">
        <v>2</v>
      </c>
      <c r="E26677" t="s">
        <v>22704</v>
      </c>
    </row>
    <row r="26678" spans="1:5">
      <c r="A26678" t="s">
        <v>7985</v>
      </c>
      <c r="B26678" t="s">
        <v>7986</v>
      </c>
      <c r="C26678" t="s">
        <v>7987</v>
      </c>
      <c r="D26678">
        <v>4</v>
      </c>
      <c r="E26678" t="s">
        <v>22704</v>
      </c>
    </row>
    <row r="26679" spans="1:5">
      <c r="A26679" t="s">
        <v>10849</v>
      </c>
      <c r="B26679" t="s">
        <v>10850</v>
      </c>
      <c r="C26679" t="s">
        <v>10851</v>
      </c>
      <c r="D26679">
        <v>5</v>
      </c>
      <c r="E26679" t="s">
        <v>22704</v>
      </c>
    </row>
    <row r="26680" spans="1:5">
      <c r="A26680" t="s">
        <v>12716</v>
      </c>
      <c r="B26680" t="s">
        <v>12717</v>
      </c>
      <c r="C26680" t="s">
        <v>12718</v>
      </c>
      <c r="D26680">
        <v>3</v>
      </c>
      <c r="E26680" t="s">
        <v>22704</v>
      </c>
    </row>
    <row r="26681" spans="1:5">
      <c r="A26681" t="s">
        <v>18335</v>
      </c>
      <c r="B26681" t="s">
        <v>18336</v>
      </c>
      <c r="C26681" t="s">
        <v>7987</v>
      </c>
      <c r="D26681">
        <v>3</v>
      </c>
      <c r="E26681" t="s">
        <v>22704</v>
      </c>
    </row>
    <row r="26682" spans="1:5">
      <c r="A26682" t="s">
        <v>8172</v>
      </c>
      <c r="B26682" t="s">
        <v>8173</v>
      </c>
      <c r="C26682" t="s">
        <v>8174</v>
      </c>
      <c r="D26682">
        <v>7</v>
      </c>
      <c r="E26682" t="s">
        <v>22704</v>
      </c>
    </row>
    <row r="26683" spans="1:5">
      <c r="A26683" t="s">
        <v>8182</v>
      </c>
      <c r="B26683" t="s">
        <v>8183</v>
      </c>
      <c r="C26683" t="s">
        <v>8184</v>
      </c>
      <c r="D26683">
        <v>3</v>
      </c>
      <c r="E26683" t="s">
        <v>22704</v>
      </c>
    </row>
    <row r="26684" spans="1:5">
      <c r="A26684" t="s">
        <v>12051</v>
      </c>
      <c r="B26684" t="s">
        <v>12052</v>
      </c>
      <c r="C26684" t="s">
        <v>12053</v>
      </c>
      <c r="D26684">
        <v>3</v>
      </c>
      <c r="E26684" t="s">
        <v>22704</v>
      </c>
    </row>
    <row r="26685" spans="1:5">
      <c r="A26685" t="s">
        <v>36361</v>
      </c>
      <c r="B26685" t="s">
        <v>36362</v>
      </c>
      <c r="C26685" t="s">
        <v>36363</v>
      </c>
      <c r="D26685">
        <v>1</v>
      </c>
      <c r="E26685" t="s">
        <v>22704</v>
      </c>
    </row>
    <row r="26686" spans="1:5">
      <c r="A26686" t="s">
        <v>6170</v>
      </c>
      <c r="B26686" t="s">
        <v>6171</v>
      </c>
      <c r="C26686" t="s">
        <v>6172</v>
      </c>
      <c r="D26686">
        <v>11</v>
      </c>
      <c r="E26686" t="s">
        <v>22704</v>
      </c>
    </row>
    <row r="26687" spans="1:5">
      <c r="A26687" t="s">
        <v>6480</v>
      </c>
      <c r="B26687" t="s">
        <v>6481</v>
      </c>
      <c r="C26687" t="s">
        <v>6482</v>
      </c>
      <c r="D26687">
        <v>2</v>
      </c>
      <c r="E26687" t="s">
        <v>22704</v>
      </c>
    </row>
    <row r="26688" spans="1:5">
      <c r="A26688" t="s">
        <v>6903</v>
      </c>
      <c r="B26688" t="s">
        <v>6904</v>
      </c>
      <c r="C26688" t="s">
        <v>6905</v>
      </c>
      <c r="D26688">
        <v>3</v>
      </c>
      <c r="E26688" t="s">
        <v>22704</v>
      </c>
    </row>
    <row r="26689" spans="1:5">
      <c r="A26689" t="s">
        <v>7218</v>
      </c>
      <c r="B26689" t="s">
        <v>7219</v>
      </c>
      <c r="C26689" t="s">
        <v>7220</v>
      </c>
      <c r="D26689">
        <v>2</v>
      </c>
      <c r="E26689" t="s">
        <v>22704</v>
      </c>
    </row>
    <row r="26690" spans="1:5">
      <c r="A26690" t="s">
        <v>8576</v>
      </c>
      <c r="B26690" t="s">
        <v>8577</v>
      </c>
      <c r="C26690" t="s">
        <v>8578</v>
      </c>
      <c r="D26690">
        <v>-2</v>
      </c>
      <c r="E26690" t="s">
        <v>22704</v>
      </c>
    </row>
    <row r="26691" spans="1:5">
      <c r="A26691" t="s">
        <v>8275</v>
      </c>
      <c r="B26691" t="s">
        <v>8276</v>
      </c>
      <c r="C26691" t="s">
        <v>2457</v>
      </c>
      <c r="D26691">
        <v>-3</v>
      </c>
      <c r="E26691" t="s">
        <v>22704</v>
      </c>
    </row>
    <row r="26692" spans="1:5">
      <c r="A26692" t="s">
        <v>22716</v>
      </c>
      <c r="B26692" t="s">
        <v>22717</v>
      </c>
      <c r="C26692" t="s">
        <v>22718</v>
      </c>
      <c r="D26692">
        <v>1</v>
      </c>
      <c r="E26692" t="s">
        <v>22704</v>
      </c>
    </row>
    <row r="26693" spans="1:5">
      <c r="A26693" t="s">
        <v>8473</v>
      </c>
      <c r="B26693" t="s">
        <v>8474</v>
      </c>
      <c r="C26693" t="s">
        <v>8475</v>
      </c>
      <c r="D26693">
        <v>3</v>
      </c>
      <c r="E26693" t="s">
        <v>22704</v>
      </c>
    </row>
    <row r="26694" spans="1:5">
      <c r="A26694" t="s">
        <v>9036</v>
      </c>
      <c r="B26694" t="s">
        <v>9037</v>
      </c>
      <c r="C26694" t="s">
        <v>9038</v>
      </c>
      <c r="D26694">
        <v>4</v>
      </c>
      <c r="E26694" t="s">
        <v>22704</v>
      </c>
    </row>
    <row r="26695" spans="1:5">
      <c r="A26695" t="s">
        <v>10369</v>
      </c>
      <c r="B26695" t="s">
        <v>10370</v>
      </c>
      <c r="C26695" t="s">
        <v>6905</v>
      </c>
      <c r="D26695">
        <v>6</v>
      </c>
      <c r="E26695" t="s">
        <v>22704</v>
      </c>
    </row>
    <row r="26696" spans="1:5">
      <c r="A26696" t="s">
        <v>10451</v>
      </c>
      <c r="B26696" t="s">
        <v>10452</v>
      </c>
      <c r="C26696" t="s">
        <v>10453</v>
      </c>
      <c r="D26696">
        <v>9</v>
      </c>
      <c r="E26696" t="s">
        <v>22704</v>
      </c>
    </row>
    <row r="26697" spans="1:5">
      <c r="A26697" t="s">
        <v>11016</v>
      </c>
      <c r="B26697" t="s">
        <v>11017</v>
      </c>
      <c r="C26697" t="s">
        <v>11018</v>
      </c>
      <c r="D26697">
        <v>6</v>
      </c>
      <c r="E26697" t="s">
        <v>22704</v>
      </c>
    </row>
    <row r="26698" spans="1:5">
      <c r="A26698" t="s">
        <v>11019</v>
      </c>
      <c r="B26698" t="s">
        <v>11020</v>
      </c>
      <c r="C26698" t="s">
        <v>11021</v>
      </c>
      <c r="D26698">
        <v>5</v>
      </c>
      <c r="E26698" t="s">
        <v>22704</v>
      </c>
    </row>
    <row r="26699" spans="1:5">
      <c r="A26699" t="s">
        <v>2537</v>
      </c>
      <c r="B26699" t="s">
        <v>2538</v>
      </c>
      <c r="C26699" t="s">
        <v>2539</v>
      </c>
      <c r="D26699">
        <v>-1</v>
      </c>
      <c r="E26699" t="s">
        <v>22704</v>
      </c>
    </row>
    <row r="26700" spans="1:5">
      <c r="A26700" t="s">
        <v>3957</v>
      </c>
      <c r="B26700" t="s">
        <v>3958</v>
      </c>
      <c r="C26700" t="s">
        <v>3959</v>
      </c>
      <c r="D26700">
        <v>1</v>
      </c>
      <c r="E26700" t="s">
        <v>22704</v>
      </c>
    </row>
    <row r="26701" spans="1:5">
      <c r="A26701" t="s">
        <v>18435</v>
      </c>
      <c r="B26701" t="s">
        <v>18436</v>
      </c>
      <c r="C26701" t="s">
        <v>18437</v>
      </c>
      <c r="D26701">
        <v>4</v>
      </c>
      <c r="E26701" t="s">
        <v>22704</v>
      </c>
    </row>
    <row r="26702" spans="1:5">
      <c r="A26702" t="s">
        <v>20104</v>
      </c>
      <c r="B26702" t="s">
        <v>20105</v>
      </c>
      <c r="C26702" t="s">
        <v>20106</v>
      </c>
      <c r="D26702">
        <v>4</v>
      </c>
      <c r="E26702" t="s">
        <v>22704</v>
      </c>
    </row>
    <row r="26703" spans="1:5">
      <c r="A26703" t="s">
        <v>4273</v>
      </c>
      <c r="B26703" t="s">
        <v>4274</v>
      </c>
      <c r="C26703" t="s">
        <v>4275</v>
      </c>
      <c r="D26703">
        <v>10</v>
      </c>
      <c r="E26703" t="s">
        <v>22704</v>
      </c>
    </row>
    <row r="26704" spans="1:5">
      <c r="A26704" t="s">
        <v>22728</v>
      </c>
      <c r="B26704" t="s">
        <v>22729</v>
      </c>
      <c r="C26704" t="s">
        <v>22730</v>
      </c>
      <c r="D26704">
        <v>4</v>
      </c>
      <c r="E26704" t="s">
        <v>22704</v>
      </c>
    </row>
    <row r="26705" spans="1:5">
      <c r="A26705" t="s">
        <v>5001</v>
      </c>
      <c r="B26705" t="s">
        <v>5002</v>
      </c>
      <c r="C26705" t="s">
        <v>3709</v>
      </c>
      <c r="D26705">
        <v>1</v>
      </c>
      <c r="E26705" t="s">
        <v>22704</v>
      </c>
    </row>
    <row r="26706" spans="1:5">
      <c r="A26706" t="s">
        <v>13600</v>
      </c>
      <c r="B26706" t="s">
        <v>13601</v>
      </c>
      <c r="C26706" t="s">
        <v>3401</v>
      </c>
      <c r="D26706">
        <v>3</v>
      </c>
      <c r="E26706" t="s">
        <v>22704</v>
      </c>
    </row>
    <row r="26707" spans="1:5">
      <c r="A26707" t="s">
        <v>11269</v>
      </c>
      <c r="B26707" t="s">
        <v>11270</v>
      </c>
      <c r="C26707" t="s">
        <v>11271</v>
      </c>
      <c r="D26707">
        <v>9</v>
      </c>
      <c r="E26707" t="s">
        <v>22704</v>
      </c>
    </row>
    <row r="26708" spans="1:5">
      <c r="A26708" t="s">
        <v>36364</v>
      </c>
      <c r="B26708" t="s">
        <v>36365</v>
      </c>
      <c r="C26708" t="s">
        <v>36366</v>
      </c>
      <c r="D26708">
        <v>1</v>
      </c>
      <c r="E26708" t="s">
        <v>22704</v>
      </c>
    </row>
    <row r="26709" spans="1:5">
      <c r="A26709" t="s">
        <v>5620</v>
      </c>
      <c r="B26709" t="s">
        <v>5621</v>
      </c>
      <c r="C26709" t="s">
        <v>5622</v>
      </c>
      <c r="D26709">
        <v>4</v>
      </c>
      <c r="E26709" t="s">
        <v>22704</v>
      </c>
    </row>
    <row r="26710" spans="1:5">
      <c r="A26710" t="s">
        <v>11628</v>
      </c>
      <c r="B26710" t="s">
        <v>11629</v>
      </c>
      <c r="C26710" t="s">
        <v>11630</v>
      </c>
      <c r="D26710">
        <v>2</v>
      </c>
      <c r="E26710" t="s">
        <v>22704</v>
      </c>
    </row>
    <row r="26711" spans="1:5">
      <c r="A26711" t="s">
        <v>22827</v>
      </c>
      <c r="B26711" t="s">
        <v>22828</v>
      </c>
      <c r="C26711" t="s">
        <v>22733</v>
      </c>
      <c r="D26711">
        <v>-13000</v>
      </c>
      <c r="E26711" t="s">
        <v>22734</v>
      </c>
    </row>
    <row r="26712" spans="1:5">
      <c r="A26712" t="s">
        <v>22829</v>
      </c>
      <c r="B26712" t="s">
        <v>22830</v>
      </c>
      <c r="C26712" t="s">
        <v>22739</v>
      </c>
      <c r="D26712">
        <v>-145293</v>
      </c>
      <c r="E26712" t="s">
        <v>22734</v>
      </c>
    </row>
    <row r="26713" spans="1:5">
      <c r="A26713" t="s">
        <v>22731</v>
      </c>
      <c r="B26713" t="s">
        <v>22732</v>
      </c>
      <c r="C26713" t="s">
        <v>22733</v>
      </c>
      <c r="D26713">
        <v>-9733</v>
      </c>
      <c r="E26713" t="s">
        <v>22734</v>
      </c>
    </row>
    <row r="26714" spans="1:5">
      <c r="A26714" t="s">
        <v>22831</v>
      </c>
      <c r="B26714" t="s">
        <v>22832</v>
      </c>
      <c r="C26714" t="s">
        <v>22733</v>
      </c>
      <c r="D26714">
        <v>-28120</v>
      </c>
      <c r="E26714" t="s">
        <v>22734</v>
      </c>
    </row>
    <row r="26715" spans="1:5">
      <c r="A26715" t="s">
        <v>22833</v>
      </c>
      <c r="B26715" t="s">
        <v>22834</v>
      </c>
      <c r="C26715" t="s">
        <v>22733</v>
      </c>
      <c r="D26715">
        <v>-131747</v>
      </c>
      <c r="E26715" t="s">
        <v>22734</v>
      </c>
    </row>
    <row r="26716" spans="1:5">
      <c r="A26716" t="s">
        <v>22742</v>
      </c>
      <c r="B26716" t="s">
        <v>22743</v>
      </c>
      <c r="C26716" t="s">
        <v>22733</v>
      </c>
      <c r="D26716">
        <v>-7862</v>
      </c>
      <c r="E26716" t="s">
        <v>22734</v>
      </c>
    </row>
    <row r="26717" spans="1:5">
      <c r="A26717" t="s">
        <v>22735</v>
      </c>
      <c r="B26717" t="s">
        <v>22736</v>
      </c>
      <c r="C26717" t="s">
        <v>22733</v>
      </c>
      <c r="D26717">
        <v>-499138</v>
      </c>
      <c r="E26717" t="s">
        <v>22734</v>
      </c>
    </row>
    <row r="26718" spans="1:5">
      <c r="A26718" t="s">
        <v>22737</v>
      </c>
      <c r="B26718" t="s">
        <v>22738</v>
      </c>
      <c r="C26718" t="s">
        <v>22739</v>
      </c>
      <c r="D26718">
        <v>-737171</v>
      </c>
      <c r="E26718" t="s">
        <v>22734</v>
      </c>
    </row>
    <row r="26719" spans="1:5">
      <c r="A26719" t="s">
        <v>22853</v>
      </c>
      <c r="B26719" t="s">
        <v>22854</v>
      </c>
      <c r="C26719" t="s">
        <v>1</v>
      </c>
      <c r="D26719">
        <v>-780902</v>
      </c>
      <c r="E26719" t="s">
        <v>22734</v>
      </c>
    </row>
    <row r="26720" spans="1:5">
      <c r="A26720" t="s">
        <v>22855</v>
      </c>
      <c r="B26720" t="s">
        <v>22856</v>
      </c>
      <c r="C26720" t="s">
        <v>22857</v>
      </c>
      <c r="D26720">
        <v>-1979910</v>
      </c>
      <c r="E26720" t="s">
        <v>22734</v>
      </c>
    </row>
    <row r="26721" spans="1:5">
      <c r="A26721" t="s">
        <v>22819</v>
      </c>
      <c r="B26721" t="s">
        <v>22820</v>
      </c>
      <c r="C26721" t="s">
        <v>22739</v>
      </c>
      <c r="D26721">
        <v>-1449</v>
      </c>
      <c r="E26721" t="s">
        <v>22734</v>
      </c>
    </row>
    <row r="26722" spans="1:5">
      <c r="A26722" t="s">
        <v>22744</v>
      </c>
      <c r="B26722" t="s">
        <v>22745</v>
      </c>
      <c r="C26722" t="s">
        <v>27</v>
      </c>
      <c r="D26722">
        <v>-54285</v>
      </c>
      <c r="E26722" t="s">
        <v>22734</v>
      </c>
    </row>
    <row r="26723" spans="1:5">
      <c r="A26723" t="s">
        <v>22746</v>
      </c>
      <c r="B26723" t="s">
        <v>22747</v>
      </c>
      <c r="C26723" t="s">
        <v>22733</v>
      </c>
      <c r="D26723">
        <v>-141297</v>
      </c>
      <c r="E26723" t="s">
        <v>22734</v>
      </c>
    </row>
    <row r="26724" spans="1:5">
      <c r="A26724" t="s">
        <v>22881</v>
      </c>
      <c r="B26724" t="s">
        <v>22882</v>
      </c>
      <c r="C26724" t="s">
        <v>22733</v>
      </c>
      <c r="D26724">
        <v>-678068</v>
      </c>
      <c r="E26724" t="s">
        <v>22734</v>
      </c>
    </row>
    <row r="26725" spans="1:5">
      <c r="A26725" t="s">
        <v>22866</v>
      </c>
      <c r="B26725" t="s">
        <v>22743</v>
      </c>
      <c r="C26725" t="s">
        <v>22733</v>
      </c>
      <c r="D26725">
        <v>-79954</v>
      </c>
      <c r="E26725" t="s">
        <v>22734</v>
      </c>
    </row>
    <row r="26726" spans="1:5">
      <c r="A26726" t="s">
        <v>22867</v>
      </c>
      <c r="B26726" t="s">
        <v>22868</v>
      </c>
      <c r="C26726" t="s">
        <v>22733</v>
      </c>
      <c r="D26726">
        <v>-453200</v>
      </c>
      <c r="E26726" t="s">
        <v>22734</v>
      </c>
    </row>
    <row r="26727" spans="1:5">
      <c r="A26727" t="s">
        <v>22869</v>
      </c>
      <c r="B26727" t="s">
        <v>22870</v>
      </c>
      <c r="C26727" t="s">
        <v>22739</v>
      </c>
      <c r="D26727">
        <v>-14178</v>
      </c>
      <c r="E26727" t="s">
        <v>22734</v>
      </c>
    </row>
    <row r="26728" spans="1:5">
      <c r="A26728" t="s">
        <v>22860</v>
      </c>
      <c r="B26728" t="s">
        <v>22861</v>
      </c>
      <c r="C26728" t="s">
        <v>27</v>
      </c>
      <c r="D26728">
        <v>-10727</v>
      </c>
      <c r="E26728" t="s">
        <v>22734</v>
      </c>
    </row>
    <row r="26729" spans="1:5">
      <c r="A26729" t="s">
        <v>22740</v>
      </c>
      <c r="B26729" t="s">
        <v>22741</v>
      </c>
      <c r="C26729" t="s">
        <v>27</v>
      </c>
      <c r="D26729">
        <v>-76428</v>
      </c>
      <c r="E26729" t="s">
        <v>22734</v>
      </c>
    </row>
    <row r="26730" spans="1:5">
      <c r="A26730" t="s">
        <v>20967</v>
      </c>
      <c r="B26730" t="s">
        <v>20968</v>
      </c>
      <c r="C26730" t="s">
        <v>20969</v>
      </c>
      <c r="D26730">
        <v>-18000</v>
      </c>
      <c r="E26730" t="s">
        <v>22734</v>
      </c>
    </row>
    <row r="26731" spans="1:5">
      <c r="A26731" t="s">
        <v>22871</v>
      </c>
      <c r="B26731" t="s">
        <v>22872</v>
      </c>
      <c r="C26731" t="s">
        <v>22873</v>
      </c>
      <c r="D26731">
        <v>-377228</v>
      </c>
      <c r="E26731" t="s">
        <v>22734</v>
      </c>
    </row>
    <row r="26732" spans="1:5">
      <c r="A26732" t="s">
        <v>22874</v>
      </c>
      <c r="B26732" t="s">
        <v>22875</v>
      </c>
      <c r="C26732" t="s">
        <v>22733</v>
      </c>
      <c r="D26732">
        <v>-102276</v>
      </c>
      <c r="E26732" t="s">
        <v>22734</v>
      </c>
    </row>
    <row r="26733" spans="1:5">
      <c r="A26733" t="s">
        <v>22750</v>
      </c>
      <c r="B26733" t="s">
        <v>22751</v>
      </c>
      <c r="C26733" t="s">
        <v>22739</v>
      </c>
      <c r="D26733">
        <v>-14191</v>
      </c>
      <c r="E26733" t="s">
        <v>22734</v>
      </c>
    </row>
    <row r="26734" spans="1:5">
      <c r="A26734" t="s">
        <v>22837</v>
      </c>
      <c r="B26734" t="s">
        <v>22838</v>
      </c>
      <c r="C26734" t="s">
        <v>22739</v>
      </c>
      <c r="D26734">
        <v>-27500</v>
      </c>
      <c r="E26734" t="s">
        <v>22734</v>
      </c>
    </row>
    <row r="26735" spans="1:5">
      <c r="A26735" t="s">
        <v>22791</v>
      </c>
      <c r="B26735" t="s">
        <v>22792</v>
      </c>
      <c r="C26735" t="s">
        <v>22733</v>
      </c>
      <c r="D26735">
        <v>-54583</v>
      </c>
      <c r="E26735" t="s">
        <v>22734</v>
      </c>
    </row>
    <row r="26736" spans="1:5">
      <c r="A26736" t="s">
        <v>22754</v>
      </c>
      <c r="B26736" t="s">
        <v>22755</v>
      </c>
      <c r="C26736" t="s">
        <v>22733</v>
      </c>
      <c r="D26736">
        <v>-29997</v>
      </c>
      <c r="E26736" t="s">
        <v>22734</v>
      </c>
    </row>
    <row r="26737" spans="1:5">
      <c r="A26737" t="s">
        <v>22793</v>
      </c>
      <c r="B26737" t="s">
        <v>22794</v>
      </c>
      <c r="C26737" t="s">
        <v>22733</v>
      </c>
      <c r="D26737">
        <v>-277709</v>
      </c>
      <c r="E26737" t="s">
        <v>22734</v>
      </c>
    </row>
    <row r="26738" spans="1:5">
      <c r="A26738" t="s">
        <v>22795</v>
      </c>
      <c r="B26738" t="s">
        <v>22796</v>
      </c>
      <c r="C26738" t="s">
        <v>1</v>
      </c>
      <c r="D26738">
        <v>-253488</v>
      </c>
      <c r="E26738" t="s">
        <v>22734</v>
      </c>
    </row>
    <row r="26739" spans="1:5">
      <c r="A26739" t="s">
        <v>22756</v>
      </c>
      <c r="B26739" t="s">
        <v>22757</v>
      </c>
      <c r="C26739" t="s">
        <v>22739</v>
      </c>
      <c r="D26739">
        <v>-43785</v>
      </c>
      <c r="E26739" t="s">
        <v>22734</v>
      </c>
    </row>
    <row r="26740" spans="1:5">
      <c r="A26740" t="s">
        <v>22758</v>
      </c>
      <c r="B26740" t="s">
        <v>22759</v>
      </c>
      <c r="C26740" t="s">
        <v>22739</v>
      </c>
      <c r="D26740">
        <v>-41191</v>
      </c>
      <c r="E26740" t="s">
        <v>22734</v>
      </c>
    </row>
    <row r="26741" spans="1:5">
      <c r="A26741" t="s">
        <v>22781</v>
      </c>
      <c r="B26741" t="s">
        <v>22782</v>
      </c>
      <c r="C26741" t="s">
        <v>22733</v>
      </c>
      <c r="D26741">
        <v>-13860</v>
      </c>
      <c r="E26741" t="s">
        <v>22734</v>
      </c>
    </row>
    <row r="26742" spans="1:5">
      <c r="A26742" t="s">
        <v>22783</v>
      </c>
      <c r="B26742" t="s">
        <v>22784</v>
      </c>
      <c r="C26742" t="s">
        <v>22733</v>
      </c>
      <c r="D26742">
        <v>-25476</v>
      </c>
      <c r="E26742" t="s">
        <v>22734</v>
      </c>
    </row>
    <row r="26743" spans="1:5">
      <c r="A26743" t="s">
        <v>22752</v>
      </c>
      <c r="B26743" t="s">
        <v>22753</v>
      </c>
      <c r="C26743" t="s">
        <v>27</v>
      </c>
      <c r="D26743">
        <v>-13200</v>
      </c>
      <c r="E26743" t="s">
        <v>22734</v>
      </c>
    </row>
    <row r="26744" spans="1:5">
      <c r="A26744" t="s">
        <v>22797</v>
      </c>
      <c r="B26744" t="s">
        <v>22798</v>
      </c>
      <c r="C26744" t="s">
        <v>1</v>
      </c>
      <c r="D26744">
        <v>-4600</v>
      </c>
      <c r="E26744" t="s">
        <v>22734</v>
      </c>
    </row>
    <row r="26745" spans="1:5">
      <c r="A26745" t="s">
        <v>22762</v>
      </c>
      <c r="B26745" t="s">
        <v>22763</v>
      </c>
      <c r="C26745" t="s">
        <v>27</v>
      </c>
      <c r="D26745">
        <v>-24367</v>
      </c>
      <c r="E26745" t="s">
        <v>22734</v>
      </c>
    </row>
    <row r="26746" spans="1:5">
      <c r="A26746" t="s">
        <v>22887</v>
      </c>
      <c r="B26746" t="s">
        <v>22888</v>
      </c>
      <c r="C26746" t="s">
        <v>27</v>
      </c>
      <c r="D26746">
        <v>-1068232</v>
      </c>
      <c r="E26746" t="s">
        <v>22734</v>
      </c>
    </row>
    <row r="26747" spans="1:5">
      <c r="A26747" t="s">
        <v>22760</v>
      </c>
      <c r="B26747" t="s">
        <v>22761</v>
      </c>
      <c r="C26747" t="s">
        <v>22733</v>
      </c>
      <c r="D26747">
        <v>-15600</v>
      </c>
      <c r="E26747" t="s">
        <v>22734</v>
      </c>
    </row>
    <row r="26748" spans="1:5">
      <c r="A26748" t="s">
        <v>22883</v>
      </c>
      <c r="B26748" t="s">
        <v>22884</v>
      </c>
      <c r="C26748" t="s">
        <v>27</v>
      </c>
      <c r="D26748">
        <v>-7430</v>
      </c>
      <c r="E26748" t="s">
        <v>22734</v>
      </c>
    </row>
    <row r="26749" spans="1:5">
      <c r="A26749" t="s">
        <v>22889</v>
      </c>
      <c r="B26749" t="s">
        <v>22890</v>
      </c>
      <c r="C26749" t="s">
        <v>27</v>
      </c>
      <c r="D26749">
        <v>-95852</v>
      </c>
      <c r="E26749" t="s">
        <v>22734</v>
      </c>
    </row>
    <row r="26750" spans="1:5">
      <c r="A26750" t="s">
        <v>22895</v>
      </c>
      <c r="B26750" t="s">
        <v>22896</v>
      </c>
      <c r="C26750" t="s">
        <v>27</v>
      </c>
      <c r="D26750">
        <v>-2131104</v>
      </c>
      <c r="E26750" t="s">
        <v>22734</v>
      </c>
    </row>
    <row r="26751" spans="1:5">
      <c r="A26751" t="s">
        <v>22764</v>
      </c>
      <c r="B26751" t="s">
        <v>22765</v>
      </c>
      <c r="C26751" t="s">
        <v>27</v>
      </c>
      <c r="D26751">
        <v>-3725</v>
      </c>
      <c r="E26751" t="s">
        <v>22734</v>
      </c>
    </row>
    <row r="26752" spans="1:5">
      <c r="A26752" t="s">
        <v>22821</v>
      </c>
      <c r="B26752" t="s">
        <v>22822</v>
      </c>
      <c r="C26752" t="s">
        <v>22739</v>
      </c>
      <c r="D26752">
        <v>-19260</v>
      </c>
      <c r="E26752" t="s">
        <v>22734</v>
      </c>
    </row>
    <row r="26753" spans="1:5">
      <c r="A26753" t="s">
        <v>22823</v>
      </c>
      <c r="B26753" t="s">
        <v>22824</v>
      </c>
      <c r="C26753" t="s">
        <v>22739</v>
      </c>
      <c r="D26753">
        <v>-8800</v>
      </c>
      <c r="E26753" t="s">
        <v>22734</v>
      </c>
    </row>
    <row r="26754" spans="1:5">
      <c r="A26754" t="s">
        <v>22825</v>
      </c>
      <c r="B26754" t="s">
        <v>22826</v>
      </c>
      <c r="C26754" t="s">
        <v>22739</v>
      </c>
      <c r="D26754">
        <v>-44250</v>
      </c>
      <c r="E26754" t="s">
        <v>22734</v>
      </c>
    </row>
    <row r="26755" spans="1:5">
      <c r="A26755" t="s">
        <v>22766</v>
      </c>
      <c r="B26755" t="s">
        <v>22767</v>
      </c>
      <c r="C26755" t="s">
        <v>1</v>
      </c>
      <c r="D26755">
        <v>-7366</v>
      </c>
      <c r="E26755" t="s">
        <v>22734</v>
      </c>
    </row>
    <row r="26756" spans="1:5">
      <c r="A26756" t="s">
        <v>22891</v>
      </c>
      <c r="B26756" t="s">
        <v>22892</v>
      </c>
      <c r="C26756" t="s">
        <v>27</v>
      </c>
      <c r="D26756">
        <v>-6115</v>
      </c>
      <c r="E26756" t="s">
        <v>22734</v>
      </c>
    </row>
    <row r="26757" spans="1:5">
      <c r="A26757" t="s">
        <v>22893</v>
      </c>
      <c r="B26757" t="s">
        <v>22894</v>
      </c>
      <c r="C26757" t="s">
        <v>1</v>
      </c>
      <c r="D26757">
        <v>-92221</v>
      </c>
      <c r="E26757" t="s">
        <v>22734</v>
      </c>
    </row>
    <row r="26758" spans="1:5">
      <c r="A26758" t="s">
        <v>22851</v>
      </c>
      <c r="B26758" t="s">
        <v>22852</v>
      </c>
      <c r="C26758" t="s">
        <v>27</v>
      </c>
      <c r="D26758">
        <v>-2195</v>
      </c>
      <c r="E26758" t="s">
        <v>22734</v>
      </c>
    </row>
    <row r="26759" spans="1:5">
      <c r="A26759" t="s">
        <v>22768</v>
      </c>
      <c r="B26759" t="s">
        <v>22769</v>
      </c>
      <c r="C26759" t="s">
        <v>1</v>
      </c>
      <c r="D26759">
        <v>-13261</v>
      </c>
      <c r="E26759" t="s">
        <v>22734</v>
      </c>
    </row>
    <row r="26760" spans="1:5">
      <c r="A26760" t="s">
        <v>22879</v>
      </c>
      <c r="B26760" t="s">
        <v>22880</v>
      </c>
      <c r="C26760" t="s">
        <v>27</v>
      </c>
      <c r="D26760">
        <v>-24000</v>
      </c>
      <c r="E26760" t="s">
        <v>22734</v>
      </c>
    </row>
    <row r="26761" spans="1:5">
      <c r="A26761" t="s">
        <v>22909</v>
      </c>
      <c r="B26761" t="s">
        <v>22910</v>
      </c>
      <c r="C26761" t="s">
        <v>1</v>
      </c>
      <c r="D26761">
        <v>-195880</v>
      </c>
      <c r="E26761" t="s">
        <v>22734</v>
      </c>
    </row>
    <row r="26762" spans="1:5">
      <c r="A26762" t="s">
        <v>22839</v>
      </c>
      <c r="B26762" t="s">
        <v>22840</v>
      </c>
      <c r="C26762" t="s">
        <v>27</v>
      </c>
      <c r="D26762">
        <v>-72196</v>
      </c>
      <c r="E26762" t="s">
        <v>22734</v>
      </c>
    </row>
    <row r="26763" spans="1:5">
      <c r="A26763" t="s">
        <v>22777</v>
      </c>
      <c r="B26763" t="s">
        <v>22778</v>
      </c>
      <c r="C26763" t="s">
        <v>27</v>
      </c>
      <c r="D26763">
        <v>-5035509</v>
      </c>
      <c r="E26763" t="s">
        <v>22734</v>
      </c>
    </row>
    <row r="26764" spans="1:5">
      <c r="A26764" t="s">
        <v>22748</v>
      </c>
      <c r="B26764" t="s">
        <v>22749</v>
      </c>
      <c r="C26764" t="s">
        <v>27</v>
      </c>
      <c r="D26764">
        <v>-13700</v>
      </c>
      <c r="E26764" t="s">
        <v>22734</v>
      </c>
    </row>
    <row r="26765" spans="1:5">
      <c r="A26765" t="s">
        <v>22845</v>
      </c>
      <c r="B26765" t="s">
        <v>22846</v>
      </c>
      <c r="C26765" t="s">
        <v>27</v>
      </c>
      <c r="D26765">
        <v>-1553584</v>
      </c>
      <c r="E26765" t="s">
        <v>22734</v>
      </c>
    </row>
    <row r="26766" spans="1:5">
      <c r="A26766" t="s">
        <v>22779</v>
      </c>
      <c r="B26766" t="s">
        <v>22780</v>
      </c>
      <c r="C26766" t="s">
        <v>27</v>
      </c>
      <c r="D26766">
        <v>-63355</v>
      </c>
      <c r="E26766" t="s">
        <v>22734</v>
      </c>
    </row>
    <row r="26767" spans="1:5">
      <c r="A26767" t="s">
        <v>22911</v>
      </c>
      <c r="B26767" t="s">
        <v>22912</v>
      </c>
      <c r="C26767" t="s">
        <v>1</v>
      </c>
      <c r="D26767">
        <v>-7102</v>
      </c>
      <c r="E26767" t="s">
        <v>22734</v>
      </c>
    </row>
    <row r="26768" spans="1:5">
      <c r="A26768" t="s">
        <v>22847</v>
      </c>
      <c r="B26768" t="s">
        <v>22848</v>
      </c>
      <c r="C26768" t="s">
        <v>27</v>
      </c>
      <c r="D26768">
        <v>-27026</v>
      </c>
      <c r="E26768" t="s">
        <v>22734</v>
      </c>
    </row>
    <row r="26769" spans="1:5">
      <c r="A26769" t="s">
        <v>22858</v>
      </c>
      <c r="B26769" t="s">
        <v>22859</v>
      </c>
      <c r="C26769" t="s">
        <v>27</v>
      </c>
      <c r="D26769">
        <v>-38164</v>
      </c>
      <c r="E26769" t="s">
        <v>22734</v>
      </c>
    </row>
    <row r="26770" spans="1:5">
      <c r="A26770" t="s">
        <v>22849</v>
      </c>
      <c r="B26770" t="s">
        <v>22850</v>
      </c>
      <c r="C26770" t="s">
        <v>1</v>
      </c>
      <c r="D26770">
        <v>-2327</v>
      </c>
      <c r="E26770" t="s">
        <v>22734</v>
      </c>
    </row>
    <row r="26771" spans="1:5">
      <c r="A26771" t="s">
        <v>22785</v>
      </c>
      <c r="B26771" t="s">
        <v>22786</v>
      </c>
      <c r="C26771" t="s">
        <v>1</v>
      </c>
      <c r="D26771">
        <v>-26221</v>
      </c>
      <c r="E26771" t="s">
        <v>22734</v>
      </c>
    </row>
    <row r="26772" spans="1:5">
      <c r="A26772" t="s">
        <v>22787</v>
      </c>
      <c r="B26772" t="s">
        <v>22788</v>
      </c>
      <c r="C26772" t="s">
        <v>1</v>
      </c>
      <c r="D26772">
        <v>-7700</v>
      </c>
      <c r="E26772" t="s">
        <v>22734</v>
      </c>
    </row>
    <row r="26773" spans="1:5">
      <c r="A26773" t="s">
        <v>22789</v>
      </c>
      <c r="B26773" t="s">
        <v>22790</v>
      </c>
      <c r="C26773" t="s">
        <v>1</v>
      </c>
      <c r="D26773">
        <v>-35828</v>
      </c>
      <c r="E26773" t="s">
        <v>22734</v>
      </c>
    </row>
    <row r="26774" spans="1:5">
      <c r="A26774" t="s">
        <v>22913</v>
      </c>
      <c r="B26774" t="s">
        <v>22914</v>
      </c>
      <c r="C26774" t="s">
        <v>1</v>
      </c>
      <c r="D26774">
        <v>-29714</v>
      </c>
      <c r="E26774" t="s">
        <v>22734</v>
      </c>
    </row>
    <row r="26775" spans="1:5">
      <c r="A26775" t="s">
        <v>22919</v>
      </c>
      <c r="B26775" t="s">
        <v>22920</v>
      </c>
      <c r="C26775" t="s">
        <v>27</v>
      </c>
      <c r="D26775">
        <v>-173025</v>
      </c>
      <c r="E26775" t="s">
        <v>22734</v>
      </c>
    </row>
    <row r="26776" spans="1:5">
      <c r="A26776" t="s">
        <v>22915</v>
      </c>
      <c r="B26776" t="s">
        <v>22916</v>
      </c>
      <c r="C26776" t="s">
        <v>1</v>
      </c>
      <c r="D26776">
        <v>-8055</v>
      </c>
      <c r="E26776" t="s">
        <v>22734</v>
      </c>
    </row>
    <row r="26777" spans="1:5">
      <c r="A26777" t="s">
        <v>22917</v>
      </c>
      <c r="B26777" t="s">
        <v>22918</v>
      </c>
      <c r="C26777" t="s">
        <v>1</v>
      </c>
      <c r="D26777">
        <v>-32771</v>
      </c>
      <c r="E26777" t="s">
        <v>22734</v>
      </c>
    </row>
    <row r="26778" spans="1:5">
      <c r="A26778" t="s">
        <v>22936</v>
      </c>
      <c r="B26778" t="s">
        <v>22937</v>
      </c>
      <c r="C26778" t="s">
        <v>27</v>
      </c>
      <c r="D26778">
        <v>-173371</v>
      </c>
      <c r="E26778" t="s">
        <v>22734</v>
      </c>
    </row>
    <row r="26779" spans="1:5">
      <c r="A26779" t="s">
        <v>22938</v>
      </c>
      <c r="B26779" t="s">
        <v>22939</v>
      </c>
      <c r="C26779" t="s">
        <v>27</v>
      </c>
      <c r="D26779">
        <v>-22100</v>
      </c>
      <c r="E26779" t="s">
        <v>22734</v>
      </c>
    </row>
    <row r="26780" spans="1:5">
      <c r="A26780" t="s">
        <v>22862</v>
      </c>
      <c r="B26780" t="s">
        <v>22863</v>
      </c>
      <c r="C26780" t="s">
        <v>27</v>
      </c>
      <c r="D26780">
        <v>-339119</v>
      </c>
      <c r="E26780" t="s">
        <v>22734</v>
      </c>
    </row>
    <row r="26781" spans="1:5">
      <c r="A26781" t="s">
        <v>22835</v>
      </c>
      <c r="B26781" t="s">
        <v>22836</v>
      </c>
      <c r="C26781" t="s">
        <v>22733</v>
      </c>
      <c r="D26781">
        <v>-3895</v>
      </c>
      <c r="E26781" t="s">
        <v>22734</v>
      </c>
    </row>
    <row r="26782" spans="1:5">
      <c r="A26782" t="s">
        <v>22931</v>
      </c>
      <c r="B26782" t="s">
        <v>22932</v>
      </c>
      <c r="C26782" t="s">
        <v>27</v>
      </c>
      <c r="D26782">
        <v>-86100</v>
      </c>
      <c r="E26782" t="s">
        <v>22734</v>
      </c>
    </row>
    <row r="26783" spans="1:5">
      <c r="A26783" t="s">
        <v>22953</v>
      </c>
      <c r="B26783" t="s">
        <v>22954</v>
      </c>
      <c r="C26783" t="s">
        <v>27</v>
      </c>
      <c r="D26783">
        <v>-391142</v>
      </c>
      <c r="E26783" t="s">
        <v>22734</v>
      </c>
    </row>
    <row r="26784" spans="1:5">
      <c r="A26784" t="s">
        <v>22940</v>
      </c>
      <c r="B26784" t="s">
        <v>22941</v>
      </c>
      <c r="C26784" t="s">
        <v>27</v>
      </c>
      <c r="D26784">
        <v>-504900</v>
      </c>
      <c r="E26784" t="s">
        <v>22734</v>
      </c>
    </row>
    <row r="26785" spans="1:5">
      <c r="A26785" t="s">
        <v>22864</v>
      </c>
      <c r="B26785" t="s">
        <v>22865</v>
      </c>
      <c r="C26785" t="s">
        <v>27</v>
      </c>
      <c r="D26785">
        <v>-17258</v>
      </c>
      <c r="E26785" t="s">
        <v>22734</v>
      </c>
    </row>
    <row r="26786" spans="1:5">
      <c r="A26786" t="s">
        <v>22806</v>
      </c>
      <c r="B26786" t="s">
        <v>22807</v>
      </c>
      <c r="C26786" t="s">
        <v>22808</v>
      </c>
      <c r="D26786">
        <v>-47875</v>
      </c>
      <c r="E26786" t="s">
        <v>22734</v>
      </c>
    </row>
    <row r="26787" spans="1:5">
      <c r="A26787" t="s">
        <v>22811</v>
      </c>
      <c r="B26787" t="s">
        <v>22812</v>
      </c>
      <c r="C26787" t="s">
        <v>22813</v>
      </c>
      <c r="D26787">
        <v>-57127</v>
      </c>
      <c r="E26787" t="s">
        <v>22734</v>
      </c>
    </row>
    <row r="26788" spans="1:5">
      <c r="A26788" t="s">
        <v>22841</v>
      </c>
      <c r="B26788" t="s">
        <v>22842</v>
      </c>
      <c r="C26788" t="s">
        <v>27</v>
      </c>
      <c r="D26788">
        <v>-95288</v>
      </c>
      <c r="E26788" t="s">
        <v>22734</v>
      </c>
    </row>
    <row r="26789" spans="1:5">
      <c r="A26789" t="s">
        <v>22933</v>
      </c>
      <c r="B26789" t="s">
        <v>22934</v>
      </c>
      <c r="C26789" t="s">
        <v>22935</v>
      </c>
      <c r="D26789">
        <v>-86528</v>
      </c>
      <c r="E26789" t="s">
        <v>22734</v>
      </c>
    </row>
    <row r="26790" spans="1:5">
      <c r="A26790" t="s">
        <v>22801</v>
      </c>
      <c r="B26790" t="s">
        <v>22802</v>
      </c>
      <c r="C26790" t="s">
        <v>22803</v>
      </c>
      <c r="D26790">
        <v>-45425</v>
      </c>
      <c r="E26790" t="s">
        <v>22734</v>
      </c>
    </row>
    <row r="26791" spans="1:5">
      <c r="A26791" t="s">
        <v>22876</v>
      </c>
      <c r="B26791" t="s">
        <v>22877</v>
      </c>
      <c r="C26791" t="s">
        <v>22878</v>
      </c>
      <c r="D26791">
        <v>-14605</v>
      </c>
      <c r="E26791" t="s">
        <v>22734</v>
      </c>
    </row>
    <row r="26792" spans="1:5">
      <c r="A26792" t="s">
        <v>22950</v>
      </c>
      <c r="B26792" t="s">
        <v>22951</v>
      </c>
      <c r="C26792" t="s">
        <v>22952</v>
      </c>
      <c r="D26792">
        <v>-25841</v>
      </c>
      <c r="E26792" t="s">
        <v>22734</v>
      </c>
    </row>
    <row r="26793" spans="1:5">
      <c r="A26793" t="s">
        <v>22955</v>
      </c>
      <c r="B26793" t="s">
        <v>22956</v>
      </c>
      <c r="C26793" t="s">
        <v>22957</v>
      </c>
      <c r="D26793">
        <v>-19069</v>
      </c>
      <c r="E26793" t="s">
        <v>22734</v>
      </c>
    </row>
    <row r="26794" spans="1:5">
      <c r="A26794" t="s">
        <v>22928</v>
      </c>
      <c r="B26794" t="s">
        <v>22929</v>
      </c>
      <c r="C26794" t="s">
        <v>22930</v>
      </c>
      <c r="D26794">
        <v>-55233</v>
      </c>
      <c r="E26794" t="s">
        <v>22734</v>
      </c>
    </row>
    <row r="26795" spans="1:5">
      <c r="A26795" t="s">
        <v>22814</v>
      </c>
      <c r="B26795" t="s">
        <v>22815</v>
      </c>
      <c r="C26795" t="s">
        <v>22816</v>
      </c>
      <c r="D26795">
        <v>-309357</v>
      </c>
      <c r="E26795" t="s">
        <v>22734</v>
      </c>
    </row>
    <row r="26796" spans="1:5">
      <c r="A26796" t="s">
        <v>36208</v>
      </c>
      <c r="B26796" t="s">
        <v>36209</v>
      </c>
      <c r="C26796" t="s">
        <v>36210</v>
      </c>
      <c r="D26796">
        <v>-7510</v>
      </c>
      <c r="E26796" t="s">
        <v>22734</v>
      </c>
    </row>
    <row r="26797" spans="1:5">
      <c r="A26797" t="s">
        <v>22958</v>
      </c>
      <c r="B26797" t="s">
        <v>22959</v>
      </c>
      <c r="C26797" t="s">
        <v>22960</v>
      </c>
      <c r="D26797">
        <v>-29802</v>
      </c>
      <c r="E26797" t="s">
        <v>22734</v>
      </c>
    </row>
    <row r="26798" spans="1:5">
      <c r="A26798" t="s">
        <v>35187</v>
      </c>
      <c r="B26798" t="s">
        <v>35188</v>
      </c>
      <c r="C26798" t="s">
        <v>35189</v>
      </c>
      <c r="D26798">
        <v>-13960</v>
      </c>
      <c r="E26798" t="s">
        <v>22734</v>
      </c>
    </row>
    <row r="26799" spans="1:5">
      <c r="A26799" t="s">
        <v>22885</v>
      </c>
      <c r="B26799" t="s">
        <v>22886</v>
      </c>
      <c r="C26799" t="s">
        <v>22739</v>
      </c>
      <c r="D26799">
        <v>-2144860</v>
      </c>
      <c r="E26799" t="s">
        <v>22734</v>
      </c>
    </row>
    <row r="26800" spans="1:5">
      <c r="A26800" t="s">
        <v>22897</v>
      </c>
      <c r="B26800" t="s">
        <v>22898</v>
      </c>
      <c r="C26800" t="s">
        <v>22733</v>
      </c>
      <c r="D26800">
        <v>-24470</v>
      </c>
      <c r="E26800" t="s">
        <v>22734</v>
      </c>
    </row>
    <row r="26801" spans="1:5">
      <c r="A26801" t="s">
        <v>22899</v>
      </c>
      <c r="B26801" t="s">
        <v>22900</v>
      </c>
      <c r="C26801" t="s">
        <v>22733</v>
      </c>
      <c r="D26801">
        <v>-11796</v>
      </c>
      <c r="E26801" t="s">
        <v>22734</v>
      </c>
    </row>
    <row r="26802" spans="1:5">
      <c r="A26802" t="s">
        <v>22901</v>
      </c>
      <c r="B26802" t="s">
        <v>22902</v>
      </c>
      <c r="C26802" t="s">
        <v>22733</v>
      </c>
      <c r="D26802">
        <v>-30461</v>
      </c>
      <c r="E26802" t="s">
        <v>22734</v>
      </c>
    </row>
    <row r="26803" spans="1:5">
      <c r="A26803" t="s">
        <v>22903</v>
      </c>
      <c r="B26803" t="s">
        <v>22904</v>
      </c>
      <c r="C26803" t="s">
        <v>22739</v>
      </c>
      <c r="D26803">
        <v>-12200</v>
      </c>
      <c r="E26803" t="s">
        <v>22734</v>
      </c>
    </row>
    <row r="26804" spans="1:5">
      <c r="A26804" t="s">
        <v>22924</v>
      </c>
      <c r="B26804" t="s">
        <v>22925</v>
      </c>
      <c r="C26804" t="s">
        <v>27</v>
      </c>
      <c r="D26804">
        <v>-103699</v>
      </c>
      <c r="E26804" t="s">
        <v>22734</v>
      </c>
    </row>
    <row r="26805" spans="1:5">
      <c r="A26805" t="s">
        <v>22926</v>
      </c>
      <c r="B26805" t="s">
        <v>22927</v>
      </c>
      <c r="C26805" t="s">
        <v>27</v>
      </c>
      <c r="D26805">
        <v>-312041</v>
      </c>
      <c r="E26805" t="s">
        <v>22734</v>
      </c>
    </row>
    <row r="26806" spans="1:5">
      <c r="A26806" t="s">
        <v>22770</v>
      </c>
      <c r="B26806" t="s">
        <v>22771</v>
      </c>
      <c r="C26806" t="s">
        <v>22733</v>
      </c>
      <c r="D26806">
        <v>-76000</v>
      </c>
      <c r="E26806" t="s">
        <v>22734</v>
      </c>
    </row>
    <row r="26807" spans="1:5">
      <c r="A26807" t="s">
        <v>22921</v>
      </c>
      <c r="B26807" t="s">
        <v>22922</v>
      </c>
      <c r="C26807" t="s">
        <v>22923</v>
      </c>
      <c r="D26807">
        <v>-13605</v>
      </c>
      <c r="E26807" t="s">
        <v>22734</v>
      </c>
    </row>
    <row r="26808" spans="1:5">
      <c r="A26808" t="s">
        <v>22942</v>
      </c>
      <c r="B26808" t="s">
        <v>22943</v>
      </c>
      <c r="C26808" t="s">
        <v>1</v>
      </c>
      <c r="D26808">
        <v>-10800</v>
      </c>
      <c r="E26808" t="s">
        <v>22734</v>
      </c>
    </row>
    <row r="26809" spans="1:5">
      <c r="A26809" t="s">
        <v>22944</v>
      </c>
      <c r="B26809" t="s">
        <v>22945</v>
      </c>
      <c r="C26809" t="s">
        <v>27</v>
      </c>
      <c r="D26809">
        <v>-173081</v>
      </c>
      <c r="E26809" t="s">
        <v>22734</v>
      </c>
    </row>
    <row r="26810" spans="1:5">
      <c r="A26810" t="s">
        <v>22905</v>
      </c>
      <c r="B26810" t="s">
        <v>22906</v>
      </c>
      <c r="C26810" t="s">
        <v>27</v>
      </c>
      <c r="D26810">
        <v>-166694</v>
      </c>
      <c r="E26810" t="s">
        <v>22734</v>
      </c>
    </row>
    <row r="26811" spans="1:5">
      <c r="A26811" t="s">
        <v>22948</v>
      </c>
      <c r="B26811" t="s">
        <v>22949</v>
      </c>
      <c r="C26811" t="s">
        <v>27</v>
      </c>
      <c r="D26811">
        <v>-53742</v>
      </c>
      <c r="E26811" t="s">
        <v>22734</v>
      </c>
    </row>
    <row r="26812" spans="1:5">
      <c r="A26812" t="s">
        <v>22772</v>
      </c>
      <c r="B26812" t="s">
        <v>22773</v>
      </c>
      <c r="C26812" t="s">
        <v>22774</v>
      </c>
      <c r="D26812">
        <v>-138828</v>
      </c>
      <c r="E26812" t="s">
        <v>22734</v>
      </c>
    </row>
    <row r="26813" spans="1:5">
      <c r="A26813" t="s">
        <v>22907</v>
      </c>
      <c r="B26813" t="s">
        <v>22908</v>
      </c>
      <c r="C26813" t="s">
        <v>22733</v>
      </c>
      <c r="D26813">
        <v>-61662</v>
      </c>
      <c r="E26813" t="s">
        <v>22734</v>
      </c>
    </row>
    <row r="26814" spans="1:5">
      <c r="A26814" t="s">
        <v>22775</v>
      </c>
      <c r="B26814" t="s">
        <v>22776</v>
      </c>
      <c r="C26814" t="s">
        <v>22739</v>
      </c>
      <c r="D26814">
        <v>-3299086</v>
      </c>
      <c r="E26814" t="s">
        <v>22734</v>
      </c>
    </row>
    <row r="26815" spans="1:5">
      <c r="A26815" t="s">
        <v>22946</v>
      </c>
      <c r="B26815" t="s">
        <v>22947</v>
      </c>
      <c r="C26815" t="s">
        <v>22739</v>
      </c>
      <c r="D26815">
        <v>-37065</v>
      </c>
      <c r="E26815" t="s">
        <v>22734</v>
      </c>
    </row>
    <row r="26816" spans="1:5">
      <c r="A26816" t="s">
        <v>22799</v>
      </c>
      <c r="B26816" t="s">
        <v>22800</v>
      </c>
      <c r="C26816" t="s">
        <v>27</v>
      </c>
      <c r="D26816">
        <v>-19475</v>
      </c>
      <c r="E26816" t="s">
        <v>22734</v>
      </c>
    </row>
    <row r="26817" spans="1:5">
      <c r="A26817" t="s">
        <v>22804</v>
      </c>
      <c r="B26817" t="s">
        <v>22805</v>
      </c>
      <c r="C26817" t="s">
        <v>1</v>
      </c>
      <c r="D26817">
        <v>-11000</v>
      </c>
      <c r="E26817" t="s">
        <v>22734</v>
      </c>
    </row>
    <row r="26818" spans="1:5">
      <c r="A26818" t="s">
        <v>22809</v>
      </c>
      <c r="B26818" t="s">
        <v>22810</v>
      </c>
      <c r="C26818" t="s">
        <v>27</v>
      </c>
      <c r="D26818">
        <v>-174705</v>
      </c>
      <c r="E26818" t="s">
        <v>22734</v>
      </c>
    </row>
    <row r="26819" spans="1:5">
      <c r="A26819" t="s">
        <v>22817</v>
      </c>
      <c r="B26819" t="s">
        <v>22818</v>
      </c>
      <c r="C26819" t="s">
        <v>27</v>
      </c>
      <c r="D26819">
        <v>-393679</v>
      </c>
      <c r="E26819" t="s">
        <v>22734</v>
      </c>
    </row>
    <row r="26820" spans="1:5">
      <c r="A26820" t="s">
        <v>22961</v>
      </c>
      <c r="B26820" t="s">
        <v>22962</v>
      </c>
      <c r="C26820" t="s">
        <v>27</v>
      </c>
      <c r="D26820">
        <v>-643100</v>
      </c>
      <c r="E26820" t="s">
        <v>22734</v>
      </c>
    </row>
    <row r="26821" spans="1:5">
      <c r="A26821" t="s">
        <v>22843</v>
      </c>
      <c r="B26821" t="s">
        <v>22844</v>
      </c>
      <c r="C26821" t="s">
        <v>27</v>
      </c>
      <c r="D26821">
        <v>-41808</v>
      </c>
      <c r="E26821" t="s">
        <v>22734</v>
      </c>
    </row>
    <row r="26822" spans="1:5">
      <c r="A26822" t="s">
        <v>22963</v>
      </c>
      <c r="B26822" t="s">
        <v>22964</v>
      </c>
      <c r="C26822" t="s">
        <v>27</v>
      </c>
      <c r="D26822">
        <v>-70062</v>
      </c>
      <c r="E26822" t="s">
        <v>22734</v>
      </c>
    </row>
    <row r="26823" spans="1:5">
      <c r="A26823" t="s">
        <v>22965</v>
      </c>
      <c r="B26823" t="s">
        <v>22966</v>
      </c>
      <c r="C26823" t="s">
        <v>22967</v>
      </c>
      <c r="D26823">
        <v>-40600</v>
      </c>
      <c r="E26823" t="s">
        <v>22734</v>
      </c>
    </row>
    <row r="26824" spans="1:5">
      <c r="A26824" t="s">
        <v>575</v>
      </c>
      <c r="B26824" t="s">
        <v>22437</v>
      </c>
      <c r="C26824" t="s">
        <v>22438</v>
      </c>
      <c r="D26824">
        <v>1</v>
      </c>
      <c r="E26824" t="s">
        <v>22971</v>
      </c>
    </row>
    <row r="26825" spans="1:5">
      <c r="A26825" t="s">
        <v>23044</v>
      </c>
      <c r="B26825" t="s">
        <v>23045</v>
      </c>
      <c r="C26825" t="s">
        <v>23046</v>
      </c>
      <c r="D26825">
        <v>2</v>
      </c>
      <c r="E26825" t="s">
        <v>22971</v>
      </c>
    </row>
    <row r="26826" spans="1:5">
      <c r="A26826" t="s">
        <v>23000</v>
      </c>
      <c r="B26826" t="s">
        <v>23001</v>
      </c>
      <c r="C26826" t="s">
        <v>23002</v>
      </c>
      <c r="D26826">
        <v>1</v>
      </c>
      <c r="E26826" t="s">
        <v>22971</v>
      </c>
    </row>
    <row r="26827" spans="1:5">
      <c r="A26827" t="s">
        <v>23003</v>
      </c>
      <c r="B26827" t="s">
        <v>23004</v>
      </c>
      <c r="C26827" t="s">
        <v>23005</v>
      </c>
      <c r="D26827">
        <v>1</v>
      </c>
      <c r="E26827" t="s">
        <v>22971</v>
      </c>
    </row>
    <row r="26828" spans="1:5">
      <c r="A26828" t="s">
        <v>21111</v>
      </c>
      <c r="B26828" t="s">
        <v>21112</v>
      </c>
      <c r="C26828" t="s">
        <v>21113</v>
      </c>
      <c r="D26828">
        <v>1</v>
      </c>
      <c r="E26828" t="s">
        <v>22971</v>
      </c>
    </row>
    <row r="26829" spans="1:5">
      <c r="A26829" t="s">
        <v>22968</v>
      </c>
      <c r="B26829" t="s">
        <v>22969</v>
      </c>
      <c r="C26829" t="s">
        <v>22970</v>
      </c>
      <c r="D26829">
        <v>1</v>
      </c>
      <c r="E26829" t="s">
        <v>22971</v>
      </c>
    </row>
    <row r="26830" spans="1:5">
      <c r="A26830" t="s">
        <v>21035</v>
      </c>
      <c r="B26830" t="s">
        <v>21036</v>
      </c>
      <c r="C26830" t="s">
        <v>21037</v>
      </c>
      <c r="D26830">
        <v>1</v>
      </c>
      <c r="E26830" t="s">
        <v>22971</v>
      </c>
    </row>
    <row r="26831" spans="1:5">
      <c r="A26831" t="s">
        <v>23050</v>
      </c>
      <c r="B26831" t="s">
        <v>23051</v>
      </c>
      <c r="C26831" t="s">
        <v>23052</v>
      </c>
      <c r="D26831">
        <v>1</v>
      </c>
      <c r="E26831" t="s">
        <v>22971</v>
      </c>
    </row>
    <row r="26832" spans="1:5">
      <c r="A26832" t="s">
        <v>23057</v>
      </c>
      <c r="B26832" t="s">
        <v>23058</v>
      </c>
      <c r="C26832" t="s">
        <v>23059</v>
      </c>
      <c r="D26832">
        <v>3</v>
      </c>
      <c r="E26832" t="s">
        <v>22971</v>
      </c>
    </row>
    <row r="26833" spans="1:5">
      <c r="A26833" t="s">
        <v>20838</v>
      </c>
      <c r="B26833" t="s">
        <v>20839</v>
      </c>
      <c r="C26833" t="s">
        <v>20840</v>
      </c>
      <c r="D26833">
        <v>1</v>
      </c>
      <c r="E26833" t="s">
        <v>22971</v>
      </c>
    </row>
    <row r="26834" spans="1:5">
      <c r="A26834" t="s">
        <v>20376</v>
      </c>
      <c r="B26834" t="s">
        <v>20377</v>
      </c>
      <c r="C26834" t="s">
        <v>20378</v>
      </c>
      <c r="D26834">
        <v>1</v>
      </c>
      <c r="E26834" t="s">
        <v>22971</v>
      </c>
    </row>
    <row r="26835" spans="1:5">
      <c r="A26835" t="s">
        <v>23073</v>
      </c>
      <c r="B26835" t="s">
        <v>23074</v>
      </c>
      <c r="C26835" t="s">
        <v>23075</v>
      </c>
      <c r="D26835">
        <v>1</v>
      </c>
      <c r="E26835" t="s">
        <v>22971</v>
      </c>
    </row>
    <row r="26836" spans="1:5">
      <c r="A26836" t="s">
        <v>23076</v>
      </c>
      <c r="B26836" t="s">
        <v>23077</v>
      </c>
      <c r="C26836" t="s">
        <v>23078</v>
      </c>
      <c r="D26836">
        <v>1</v>
      </c>
      <c r="E26836" t="s">
        <v>22971</v>
      </c>
    </row>
    <row r="26837" spans="1:5">
      <c r="A26837" t="s">
        <v>12502</v>
      </c>
      <c r="B26837" t="s">
        <v>12503</v>
      </c>
      <c r="C26837" t="s">
        <v>12504</v>
      </c>
      <c r="D26837">
        <v>1</v>
      </c>
      <c r="E26837" t="s">
        <v>22971</v>
      </c>
    </row>
    <row r="26838" spans="1:5">
      <c r="A26838" t="s">
        <v>21009</v>
      </c>
      <c r="B26838" t="s">
        <v>21010</v>
      </c>
      <c r="C26838" t="s">
        <v>21011</v>
      </c>
      <c r="D26838">
        <v>1</v>
      </c>
      <c r="E26838" t="s">
        <v>22971</v>
      </c>
    </row>
    <row r="26839" spans="1:5">
      <c r="A26839" t="s">
        <v>21012</v>
      </c>
      <c r="B26839" t="s">
        <v>21013</v>
      </c>
      <c r="C26839" t="s">
        <v>21014</v>
      </c>
      <c r="D26839">
        <v>1</v>
      </c>
      <c r="E26839" t="s">
        <v>22971</v>
      </c>
    </row>
    <row r="26840" spans="1:5">
      <c r="A26840" t="s">
        <v>23008</v>
      </c>
      <c r="B26840" t="s">
        <v>23009</v>
      </c>
      <c r="C26840" t="s">
        <v>23010</v>
      </c>
      <c r="D26840">
        <v>1</v>
      </c>
      <c r="E26840" t="s">
        <v>22971</v>
      </c>
    </row>
    <row r="26841" spans="1:5">
      <c r="A26841" t="s">
        <v>22407</v>
      </c>
      <c r="B26841" t="s">
        <v>22408</v>
      </c>
      <c r="C26841" t="s">
        <v>22409</v>
      </c>
      <c r="D26841">
        <v>1</v>
      </c>
      <c r="E26841" t="s">
        <v>22971</v>
      </c>
    </row>
    <row r="26842" spans="1:5">
      <c r="A26842" t="s">
        <v>22975</v>
      </c>
      <c r="B26842" t="s">
        <v>22976</v>
      </c>
      <c r="C26842" t="s">
        <v>22977</v>
      </c>
      <c r="D26842">
        <v>1</v>
      </c>
      <c r="E26842" t="s">
        <v>22971</v>
      </c>
    </row>
    <row r="26843" spans="1:5">
      <c r="A26843" t="s">
        <v>21409</v>
      </c>
      <c r="B26843" t="s">
        <v>21410</v>
      </c>
      <c r="C26843" t="s">
        <v>21411</v>
      </c>
      <c r="D26843">
        <v>1</v>
      </c>
      <c r="E26843" t="s">
        <v>22971</v>
      </c>
    </row>
    <row r="26844" spans="1:5">
      <c r="A26844" t="s">
        <v>3924</v>
      </c>
      <c r="B26844" t="s">
        <v>3925</v>
      </c>
      <c r="C26844" t="s">
        <v>3926</v>
      </c>
      <c r="D26844">
        <v>2</v>
      </c>
      <c r="E26844" t="s">
        <v>22971</v>
      </c>
    </row>
    <row r="26845" spans="1:5">
      <c r="A26845" t="s">
        <v>23032</v>
      </c>
      <c r="B26845" t="s">
        <v>23033</v>
      </c>
      <c r="C26845" t="s">
        <v>23034</v>
      </c>
      <c r="D26845">
        <v>2</v>
      </c>
      <c r="E26845" t="s">
        <v>22971</v>
      </c>
    </row>
    <row r="26846" spans="1:5">
      <c r="A26846" t="s">
        <v>21000</v>
      </c>
      <c r="B26846" t="s">
        <v>21001</v>
      </c>
      <c r="C26846" t="s">
        <v>21002</v>
      </c>
      <c r="D26846">
        <v>1</v>
      </c>
      <c r="E26846" t="s">
        <v>22971</v>
      </c>
    </row>
    <row r="26847" spans="1:5">
      <c r="A26847" t="s">
        <v>23041</v>
      </c>
      <c r="B26847" t="s">
        <v>23042</v>
      </c>
      <c r="C26847" t="s">
        <v>23043</v>
      </c>
      <c r="D26847">
        <v>2</v>
      </c>
      <c r="E26847" t="s">
        <v>22971</v>
      </c>
    </row>
    <row r="26848" spans="1:5">
      <c r="A26848" t="s">
        <v>1784</v>
      </c>
      <c r="B26848" t="s">
        <v>1785</v>
      </c>
      <c r="C26848" t="s">
        <v>1786</v>
      </c>
      <c r="D26848">
        <v>1</v>
      </c>
      <c r="E26848" t="s">
        <v>22971</v>
      </c>
    </row>
    <row r="26849" spans="1:5">
      <c r="A26849" t="s">
        <v>1099</v>
      </c>
      <c r="B26849" t="s">
        <v>12818</v>
      </c>
      <c r="C26849" t="s">
        <v>12819</v>
      </c>
      <c r="D26849">
        <v>1</v>
      </c>
      <c r="E26849" t="s">
        <v>22971</v>
      </c>
    </row>
    <row r="26850" spans="1:5">
      <c r="A26850" t="s">
        <v>1104</v>
      </c>
      <c r="B26850" t="s">
        <v>22978</v>
      </c>
      <c r="C26850" t="s">
        <v>22979</v>
      </c>
      <c r="D26850">
        <v>1</v>
      </c>
      <c r="E26850" t="s">
        <v>22971</v>
      </c>
    </row>
    <row r="26851" spans="1:5">
      <c r="A26851" t="s">
        <v>23079</v>
      </c>
      <c r="B26851" t="s">
        <v>23080</v>
      </c>
      <c r="C26851" t="s">
        <v>23081</v>
      </c>
      <c r="D26851">
        <v>1</v>
      </c>
      <c r="E26851" t="s">
        <v>22971</v>
      </c>
    </row>
    <row r="26852" spans="1:5">
      <c r="A26852" t="s">
        <v>7347</v>
      </c>
      <c r="B26852" t="s">
        <v>7348</v>
      </c>
      <c r="C26852" t="s">
        <v>7349</v>
      </c>
      <c r="D26852">
        <v>10</v>
      </c>
      <c r="E26852" t="s">
        <v>22971</v>
      </c>
    </row>
    <row r="26853" spans="1:5">
      <c r="A26853" t="s">
        <v>23060</v>
      </c>
      <c r="B26853" t="s">
        <v>23061</v>
      </c>
      <c r="C26853" t="s">
        <v>23062</v>
      </c>
      <c r="D26853">
        <v>1</v>
      </c>
      <c r="E26853" t="s">
        <v>22971</v>
      </c>
    </row>
    <row r="26854" spans="1:5">
      <c r="A26854" t="s">
        <v>1680</v>
      </c>
      <c r="B26854" t="s">
        <v>1681</v>
      </c>
      <c r="C26854" t="s">
        <v>1682</v>
      </c>
      <c r="D26854">
        <v>1</v>
      </c>
      <c r="E26854" t="s">
        <v>22971</v>
      </c>
    </row>
    <row r="26855" spans="1:5">
      <c r="A26855" t="s">
        <v>20829</v>
      </c>
      <c r="B26855" t="s">
        <v>20830</v>
      </c>
      <c r="C26855" t="s">
        <v>20831</v>
      </c>
      <c r="D26855">
        <v>1</v>
      </c>
      <c r="E26855" t="s">
        <v>22971</v>
      </c>
    </row>
    <row r="26856" spans="1:5">
      <c r="A26856" t="s">
        <v>23013</v>
      </c>
      <c r="B26856" t="s">
        <v>21001</v>
      </c>
      <c r="C26856" t="s">
        <v>21002</v>
      </c>
      <c r="D26856">
        <v>1</v>
      </c>
      <c r="E26856" t="s">
        <v>22971</v>
      </c>
    </row>
    <row r="26857" spans="1:5">
      <c r="A26857" t="s">
        <v>23053</v>
      </c>
      <c r="B26857" t="s">
        <v>21942</v>
      </c>
      <c r="C26857" t="s">
        <v>21943</v>
      </c>
      <c r="D26857">
        <v>1</v>
      </c>
      <c r="E26857" t="s">
        <v>22971</v>
      </c>
    </row>
    <row r="26858" spans="1:5">
      <c r="A26858" t="s">
        <v>21126</v>
      </c>
      <c r="B26858" t="s">
        <v>21127</v>
      </c>
      <c r="C26858" t="s">
        <v>21128</v>
      </c>
      <c r="D26858">
        <v>1</v>
      </c>
      <c r="E26858" t="s">
        <v>22971</v>
      </c>
    </row>
    <row r="26859" spans="1:5">
      <c r="A26859" t="s">
        <v>23063</v>
      </c>
      <c r="B26859" t="s">
        <v>22421</v>
      </c>
      <c r="C26859" t="s">
        <v>22422</v>
      </c>
      <c r="D26859">
        <v>1</v>
      </c>
      <c r="E26859" t="s">
        <v>22971</v>
      </c>
    </row>
    <row r="26860" spans="1:5">
      <c r="A26860" t="s">
        <v>5478</v>
      </c>
      <c r="B26860" t="s">
        <v>5479</v>
      </c>
      <c r="C26860" t="s">
        <v>5480</v>
      </c>
      <c r="D26860">
        <v>3</v>
      </c>
      <c r="E26860" t="s">
        <v>22971</v>
      </c>
    </row>
    <row r="26861" spans="1:5">
      <c r="A26861" t="s">
        <v>23014</v>
      </c>
      <c r="B26861" t="s">
        <v>23015</v>
      </c>
      <c r="C26861" t="s">
        <v>23016</v>
      </c>
      <c r="D26861">
        <v>1</v>
      </c>
      <c r="E26861" t="s">
        <v>22971</v>
      </c>
    </row>
    <row r="26862" spans="1:5">
      <c r="A26862" t="s">
        <v>7434</v>
      </c>
      <c r="B26862" t="s">
        <v>7435</v>
      </c>
      <c r="C26862" t="s">
        <v>7436</v>
      </c>
      <c r="D26862">
        <v>5</v>
      </c>
      <c r="E26862" t="s">
        <v>22971</v>
      </c>
    </row>
    <row r="26863" spans="1:5">
      <c r="A26863" t="s">
        <v>23024</v>
      </c>
      <c r="B26863" t="s">
        <v>23025</v>
      </c>
      <c r="C26863" t="s">
        <v>23026</v>
      </c>
      <c r="D26863">
        <v>1</v>
      </c>
      <c r="E26863" t="s">
        <v>22971</v>
      </c>
    </row>
    <row r="26864" spans="1:5">
      <c r="A26864" t="s">
        <v>22985</v>
      </c>
      <c r="B26864" t="s">
        <v>22986</v>
      </c>
      <c r="C26864" t="s">
        <v>22987</v>
      </c>
      <c r="D26864">
        <v>1</v>
      </c>
      <c r="E26864" t="s">
        <v>22971</v>
      </c>
    </row>
    <row r="26865" spans="1:5">
      <c r="A26865" t="s">
        <v>22988</v>
      </c>
      <c r="B26865" t="s">
        <v>22989</v>
      </c>
      <c r="C26865" t="s">
        <v>22990</v>
      </c>
      <c r="D26865">
        <v>1</v>
      </c>
      <c r="E26865" t="s">
        <v>22971</v>
      </c>
    </row>
    <row r="26866" spans="1:5">
      <c r="A26866" t="s">
        <v>7705</v>
      </c>
      <c r="B26866" t="s">
        <v>7706</v>
      </c>
      <c r="C26866" t="s">
        <v>7707</v>
      </c>
      <c r="D26866">
        <v>1</v>
      </c>
      <c r="E26866" t="s">
        <v>22971</v>
      </c>
    </row>
    <row r="26867" spans="1:5">
      <c r="A26867" t="s">
        <v>22991</v>
      </c>
      <c r="B26867" t="s">
        <v>22992</v>
      </c>
      <c r="C26867" t="s">
        <v>22993</v>
      </c>
      <c r="D26867">
        <v>1</v>
      </c>
      <c r="E26867" t="s">
        <v>22971</v>
      </c>
    </row>
    <row r="26868" spans="1:5">
      <c r="A26868" t="s">
        <v>1808</v>
      </c>
      <c r="B26868" t="s">
        <v>1809</v>
      </c>
      <c r="C26868" t="s">
        <v>1810</v>
      </c>
      <c r="D26868">
        <v>1</v>
      </c>
      <c r="E26868" t="s">
        <v>22971</v>
      </c>
    </row>
    <row r="26869" spans="1:5">
      <c r="A26869" t="s">
        <v>22982</v>
      </c>
      <c r="B26869" t="s">
        <v>22983</v>
      </c>
      <c r="C26869" t="s">
        <v>22984</v>
      </c>
      <c r="D26869">
        <v>1</v>
      </c>
      <c r="E26869" t="s">
        <v>22971</v>
      </c>
    </row>
    <row r="26870" spans="1:5">
      <c r="A26870" t="s">
        <v>6366</v>
      </c>
      <c r="B26870" t="s">
        <v>6367</v>
      </c>
      <c r="C26870" t="s">
        <v>6368</v>
      </c>
      <c r="D26870">
        <v>2</v>
      </c>
      <c r="E26870" t="s">
        <v>22971</v>
      </c>
    </row>
    <row r="26871" spans="1:5">
      <c r="A26871" t="s">
        <v>22972</v>
      </c>
      <c r="B26871" t="s">
        <v>22973</v>
      </c>
      <c r="C26871" t="s">
        <v>22974</v>
      </c>
      <c r="D26871">
        <v>1</v>
      </c>
      <c r="E26871" t="s">
        <v>22971</v>
      </c>
    </row>
    <row r="26872" spans="1:5">
      <c r="A26872" t="s">
        <v>7735</v>
      </c>
      <c r="B26872" t="s">
        <v>7736</v>
      </c>
      <c r="C26872" t="s">
        <v>7737</v>
      </c>
      <c r="D26872">
        <v>2</v>
      </c>
      <c r="E26872" t="s">
        <v>22971</v>
      </c>
    </row>
    <row r="26873" spans="1:5">
      <c r="A26873" t="s">
        <v>22994</v>
      </c>
      <c r="B26873" t="s">
        <v>22995</v>
      </c>
      <c r="C26873" t="s">
        <v>22996</v>
      </c>
      <c r="D26873">
        <v>1</v>
      </c>
      <c r="E26873" t="s">
        <v>22971</v>
      </c>
    </row>
    <row r="26874" spans="1:5">
      <c r="A26874" t="s">
        <v>23038</v>
      </c>
      <c r="B26874" t="s">
        <v>23039</v>
      </c>
      <c r="C26874" t="s">
        <v>23040</v>
      </c>
      <c r="D26874">
        <v>1</v>
      </c>
      <c r="E26874" t="s">
        <v>22971</v>
      </c>
    </row>
    <row r="26875" spans="1:5">
      <c r="A26875" t="s">
        <v>23087</v>
      </c>
      <c r="B26875" t="s">
        <v>23088</v>
      </c>
      <c r="C26875" t="s">
        <v>23089</v>
      </c>
      <c r="D26875">
        <v>1</v>
      </c>
      <c r="E26875" t="s">
        <v>22971</v>
      </c>
    </row>
    <row r="26876" spans="1:5">
      <c r="A26876" t="s">
        <v>23090</v>
      </c>
      <c r="B26876" t="s">
        <v>23091</v>
      </c>
      <c r="C26876" t="s">
        <v>23092</v>
      </c>
      <c r="D26876">
        <v>1</v>
      </c>
      <c r="E26876" t="s">
        <v>22971</v>
      </c>
    </row>
    <row r="26877" spans="1:5">
      <c r="A26877" t="s">
        <v>4071</v>
      </c>
      <c r="B26877" t="s">
        <v>4072</v>
      </c>
      <c r="C26877" t="s">
        <v>4073</v>
      </c>
      <c r="D26877">
        <v>1</v>
      </c>
      <c r="E26877" t="s">
        <v>22971</v>
      </c>
    </row>
    <row r="26878" spans="1:5">
      <c r="A26878" t="s">
        <v>23093</v>
      </c>
      <c r="B26878" t="s">
        <v>23094</v>
      </c>
      <c r="C26878" t="s">
        <v>23095</v>
      </c>
      <c r="D26878">
        <v>1</v>
      </c>
      <c r="E26878" t="s">
        <v>22971</v>
      </c>
    </row>
    <row r="26879" spans="1:5">
      <c r="A26879" t="s">
        <v>22593</v>
      </c>
      <c r="B26879" t="s">
        <v>22594</v>
      </c>
      <c r="C26879" t="s">
        <v>22595</v>
      </c>
      <c r="D26879">
        <v>1</v>
      </c>
      <c r="E26879" t="s">
        <v>22971</v>
      </c>
    </row>
    <row r="26880" spans="1:5">
      <c r="A26880" t="s">
        <v>4095</v>
      </c>
      <c r="B26880" t="s">
        <v>4096</v>
      </c>
      <c r="C26880" t="s">
        <v>4097</v>
      </c>
      <c r="D26880">
        <v>2</v>
      </c>
      <c r="E26880" t="s">
        <v>22971</v>
      </c>
    </row>
    <row r="26881" spans="1:5">
      <c r="A26881" t="s">
        <v>5775</v>
      </c>
      <c r="B26881" t="s">
        <v>5776</v>
      </c>
      <c r="C26881" t="s">
        <v>5777</v>
      </c>
      <c r="D26881">
        <v>1</v>
      </c>
      <c r="E26881" t="s">
        <v>22971</v>
      </c>
    </row>
    <row r="26882" spans="1:5">
      <c r="A26882" t="s">
        <v>7890</v>
      </c>
      <c r="B26882" t="s">
        <v>7891</v>
      </c>
      <c r="C26882" t="s">
        <v>7892</v>
      </c>
      <c r="D26882">
        <v>1</v>
      </c>
      <c r="E26882" t="s">
        <v>22971</v>
      </c>
    </row>
    <row r="26883" spans="1:5">
      <c r="A26883" t="s">
        <v>1324</v>
      </c>
      <c r="B26883" t="s">
        <v>21270</v>
      </c>
      <c r="C26883" t="s">
        <v>21271</v>
      </c>
      <c r="D26883">
        <v>1</v>
      </c>
      <c r="E26883" t="s">
        <v>22971</v>
      </c>
    </row>
    <row r="26884" spans="1:5">
      <c r="A26884" t="s">
        <v>23047</v>
      </c>
      <c r="B26884" t="s">
        <v>23048</v>
      </c>
      <c r="C26884" t="s">
        <v>23049</v>
      </c>
      <c r="D26884">
        <v>1</v>
      </c>
      <c r="E26884" t="s">
        <v>22971</v>
      </c>
    </row>
    <row r="26885" spans="1:5">
      <c r="A26885" t="s">
        <v>23102</v>
      </c>
      <c r="B26885" t="s">
        <v>13727</v>
      </c>
      <c r="C26885" t="s">
        <v>13728</v>
      </c>
      <c r="D26885">
        <v>1</v>
      </c>
      <c r="E26885" t="s">
        <v>22971</v>
      </c>
    </row>
    <row r="26886" spans="1:5">
      <c r="A26886" t="s">
        <v>23103</v>
      </c>
      <c r="B26886" t="s">
        <v>23104</v>
      </c>
      <c r="C26886" t="s">
        <v>19868</v>
      </c>
      <c r="D26886">
        <v>1</v>
      </c>
      <c r="E26886" t="s">
        <v>22971</v>
      </c>
    </row>
    <row r="26887" spans="1:5">
      <c r="A26887" t="s">
        <v>21198</v>
      </c>
      <c r="B26887" t="s">
        <v>21199</v>
      </c>
      <c r="C26887" t="s">
        <v>21200</v>
      </c>
      <c r="D26887">
        <v>1</v>
      </c>
      <c r="E26887" t="s">
        <v>22971</v>
      </c>
    </row>
    <row r="26888" spans="1:5">
      <c r="A26888" t="s">
        <v>23035</v>
      </c>
      <c r="B26888" t="s">
        <v>23036</v>
      </c>
      <c r="C26888" t="s">
        <v>7436</v>
      </c>
      <c r="D26888">
        <v>1</v>
      </c>
      <c r="E26888" t="s">
        <v>22971</v>
      </c>
    </row>
    <row r="26889" spans="1:5">
      <c r="A26889" t="s">
        <v>23054</v>
      </c>
      <c r="B26889" t="s">
        <v>23055</v>
      </c>
      <c r="C26889" t="s">
        <v>23056</v>
      </c>
      <c r="D26889">
        <v>1</v>
      </c>
      <c r="E26889" t="s">
        <v>22971</v>
      </c>
    </row>
    <row r="26890" spans="1:5">
      <c r="A26890" t="s">
        <v>66</v>
      </c>
      <c r="B26890" t="s">
        <v>8298</v>
      </c>
      <c r="C26890" t="s">
        <v>8299</v>
      </c>
      <c r="D26890">
        <v>1</v>
      </c>
      <c r="E26890" t="s">
        <v>22971</v>
      </c>
    </row>
    <row r="26891" spans="1:5">
      <c r="A26891" t="s">
        <v>23037</v>
      </c>
      <c r="B26891" t="s">
        <v>22497</v>
      </c>
      <c r="C26891" t="s">
        <v>22498</v>
      </c>
      <c r="D26891">
        <v>1</v>
      </c>
      <c r="E26891" t="s">
        <v>22971</v>
      </c>
    </row>
    <row r="26892" spans="1:5">
      <c r="A26892" t="s">
        <v>22980</v>
      </c>
      <c r="B26892" t="s">
        <v>22981</v>
      </c>
      <c r="C26892" t="s">
        <v>8381</v>
      </c>
      <c r="D26892">
        <v>1</v>
      </c>
      <c r="E26892" t="s">
        <v>22971</v>
      </c>
    </row>
    <row r="26893" spans="1:5">
      <c r="A26893" t="s">
        <v>18548</v>
      </c>
      <c r="B26893" t="s">
        <v>18549</v>
      </c>
      <c r="C26893" t="s">
        <v>18550</v>
      </c>
      <c r="D26893">
        <v>1</v>
      </c>
      <c r="E26893" t="s">
        <v>22971</v>
      </c>
    </row>
    <row r="26894" spans="1:5">
      <c r="A26894" t="s">
        <v>1538</v>
      </c>
      <c r="B26894" t="s">
        <v>22382</v>
      </c>
      <c r="C26894" t="s">
        <v>22383</v>
      </c>
      <c r="D26894">
        <v>1</v>
      </c>
      <c r="E26894" t="s">
        <v>22971</v>
      </c>
    </row>
    <row r="26895" spans="1:5">
      <c r="A26895" t="s">
        <v>23070</v>
      </c>
      <c r="B26895" t="s">
        <v>23071</v>
      </c>
      <c r="C26895" t="s">
        <v>23072</v>
      </c>
      <c r="D26895">
        <v>1</v>
      </c>
      <c r="E26895" t="s">
        <v>22971</v>
      </c>
    </row>
    <row r="26896" spans="1:5">
      <c r="A26896" t="s">
        <v>23064</v>
      </c>
      <c r="B26896" t="s">
        <v>23065</v>
      </c>
      <c r="C26896" t="s">
        <v>23066</v>
      </c>
      <c r="D26896">
        <v>1</v>
      </c>
      <c r="E26896" t="s">
        <v>22971</v>
      </c>
    </row>
    <row r="26897" spans="1:5">
      <c r="A26897" t="s">
        <v>21174</v>
      </c>
      <c r="B26897" t="s">
        <v>21175</v>
      </c>
      <c r="C26897" t="s">
        <v>21176</v>
      </c>
      <c r="D26897">
        <v>1</v>
      </c>
      <c r="E26897" t="s">
        <v>22971</v>
      </c>
    </row>
    <row r="26898" spans="1:5">
      <c r="A26898" t="s">
        <v>13304</v>
      </c>
      <c r="B26898" t="s">
        <v>13305</v>
      </c>
      <c r="C26898" t="s">
        <v>13306</v>
      </c>
      <c r="D26898">
        <v>1</v>
      </c>
      <c r="E26898" t="s">
        <v>22971</v>
      </c>
    </row>
    <row r="26899" spans="1:5">
      <c r="A26899" t="s">
        <v>13152</v>
      </c>
      <c r="B26899" t="s">
        <v>13153</v>
      </c>
      <c r="C26899" t="s">
        <v>13154</v>
      </c>
      <c r="D26899">
        <v>1</v>
      </c>
      <c r="E26899" t="s">
        <v>22971</v>
      </c>
    </row>
    <row r="26900" spans="1:5">
      <c r="A26900" t="s">
        <v>23017</v>
      </c>
      <c r="B26900" t="s">
        <v>21175</v>
      </c>
      <c r="C26900" t="s">
        <v>21176</v>
      </c>
      <c r="D26900">
        <v>1</v>
      </c>
      <c r="E26900" t="s">
        <v>22971</v>
      </c>
    </row>
    <row r="26901" spans="1:5">
      <c r="A26901" t="s">
        <v>23018</v>
      </c>
      <c r="B26901" t="s">
        <v>23019</v>
      </c>
      <c r="C26901" t="s">
        <v>23020</v>
      </c>
      <c r="D26901">
        <v>1</v>
      </c>
      <c r="E26901" t="s">
        <v>22971</v>
      </c>
    </row>
    <row r="26902" spans="1:5">
      <c r="A26902" t="s">
        <v>1512</v>
      </c>
      <c r="B26902" t="s">
        <v>14674</v>
      </c>
      <c r="C26902" t="s">
        <v>14675</v>
      </c>
      <c r="D26902">
        <v>1</v>
      </c>
      <c r="E26902" t="s">
        <v>22971</v>
      </c>
    </row>
    <row r="26903" spans="1:5">
      <c r="A26903" t="s">
        <v>22997</v>
      </c>
      <c r="B26903" t="s">
        <v>22998</v>
      </c>
      <c r="C26903" t="s">
        <v>22999</v>
      </c>
      <c r="D26903">
        <v>2</v>
      </c>
      <c r="E26903" t="s">
        <v>22971</v>
      </c>
    </row>
    <row r="26904" spans="1:5">
      <c r="A26904" t="s">
        <v>21044</v>
      </c>
      <c r="B26904" t="s">
        <v>21045</v>
      </c>
      <c r="C26904" t="s">
        <v>21046</v>
      </c>
      <c r="D26904">
        <v>6</v>
      </c>
      <c r="E26904" t="s">
        <v>22971</v>
      </c>
    </row>
    <row r="26905" spans="1:5">
      <c r="A26905" t="s">
        <v>9227</v>
      </c>
      <c r="B26905" t="s">
        <v>9228</v>
      </c>
      <c r="C26905" t="s">
        <v>9229</v>
      </c>
      <c r="D26905">
        <v>1</v>
      </c>
      <c r="E26905" t="s">
        <v>22971</v>
      </c>
    </row>
    <row r="26906" spans="1:5">
      <c r="A26906" t="s">
        <v>18535</v>
      </c>
      <c r="B26906" t="s">
        <v>18536</v>
      </c>
      <c r="C26906" t="s">
        <v>18537</v>
      </c>
      <c r="D26906">
        <v>1</v>
      </c>
      <c r="E26906" t="s">
        <v>22971</v>
      </c>
    </row>
    <row r="26907" spans="1:5">
      <c r="A26907" t="s">
        <v>23112</v>
      </c>
      <c r="B26907" t="s">
        <v>23065</v>
      </c>
      <c r="C26907" t="s">
        <v>23066</v>
      </c>
      <c r="D26907">
        <v>1</v>
      </c>
      <c r="E26907" t="s">
        <v>22971</v>
      </c>
    </row>
    <row r="26908" spans="1:5">
      <c r="A26908" t="s">
        <v>21177</v>
      </c>
      <c r="B26908" t="s">
        <v>21178</v>
      </c>
      <c r="C26908" t="s">
        <v>21179</v>
      </c>
      <c r="D26908">
        <v>1</v>
      </c>
      <c r="E26908" t="s">
        <v>22971</v>
      </c>
    </row>
    <row r="26909" spans="1:5">
      <c r="A26909" t="s">
        <v>23082</v>
      </c>
      <c r="B26909" t="s">
        <v>23083</v>
      </c>
      <c r="C26909" t="s">
        <v>23081</v>
      </c>
      <c r="D26909">
        <v>2</v>
      </c>
      <c r="E26909" t="s">
        <v>22971</v>
      </c>
    </row>
    <row r="26910" spans="1:5">
      <c r="A26910" t="s">
        <v>23084</v>
      </c>
      <c r="B26910" t="s">
        <v>23085</v>
      </c>
      <c r="C26910" t="s">
        <v>23086</v>
      </c>
      <c r="D26910">
        <v>1</v>
      </c>
      <c r="E26910" t="s">
        <v>22971</v>
      </c>
    </row>
    <row r="26911" spans="1:5">
      <c r="A26911" t="s">
        <v>23096</v>
      </c>
      <c r="B26911" t="s">
        <v>23097</v>
      </c>
      <c r="C26911" t="s">
        <v>23098</v>
      </c>
      <c r="D26911">
        <v>1</v>
      </c>
      <c r="E26911" t="s">
        <v>22971</v>
      </c>
    </row>
    <row r="26912" spans="1:5">
      <c r="A26912" t="s">
        <v>23099</v>
      </c>
      <c r="B26912" t="s">
        <v>23100</v>
      </c>
      <c r="C26912" t="s">
        <v>23101</v>
      </c>
      <c r="D26912">
        <v>6</v>
      </c>
      <c r="E26912" t="s">
        <v>22971</v>
      </c>
    </row>
    <row r="26913" spans="1:5">
      <c r="A26913" t="s">
        <v>23006</v>
      </c>
      <c r="B26913" t="s">
        <v>23007</v>
      </c>
      <c r="C26913" t="s">
        <v>12334</v>
      </c>
      <c r="D26913">
        <v>1</v>
      </c>
      <c r="E26913" t="s">
        <v>22971</v>
      </c>
    </row>
    <row r="26914" spans="1:5">
      <c r="A26914" t="s">
        <v>23105</v>
      </c>
      <c r="B26914" t="s">
        <v>23106</v>
      </c>
      <c r="C26914" t="s">
        <v>23107</v>
      </c>
      <c r="D26914">
        <v>1</v>
      </c>
      <c r="E26914" t="s">
        <v>22971</v>
      </c>
    </row>
    <row r="26915" spans="1:5">
      <c r="A26915" t="s">
        <v>8337</v>
      </c>
      <c r="B26915" t="s">
        <v>8338</v>
      </c>
      <c r="C26915" t="s">
        <v>8339</v>
      </c>
      <c r="D26915">
        <v>1</v>
      </c>
      <c r="E26915" t="s">
        <v>22971</v>
      </c>
    </row>
    <row r="26916" spans="1:5">
      <c r="A26916" t="s">
        <v>8346</v>
      </c>
      <c r="B26916" t="s">
        <v>8347</v>
      </c>
      <c r="C26916" t="s">
        <v>8348</v>
      </c>
      <c r="D26916">
        <v>1</v>
      </c>
      <c r="E26916" t="s">
        <v>22971</v>
      </c>
    </row>
    <row r="26917" spans="1:5">
      <c r="A26917" t="s">
        <v>9892</v>
      </c>
      <c r="B26917" t="s">
        <v>9893</v>
      </c>
      <c r="C26917" t="s">
        <v>9894</v>
      </c>
      <c r="D26917">
        <v>1</v>
      </c>
      <c r="E26917" t="s">
        <v>22971</v>
      </c>
    </row>
    <row r="26918" spans="1:5">
      <c r="A26918" t="s">
        <v>9925</v>
      </c>
      <c r="B26918" t="s">
        <v>9926</v>
      </c>
      <c r="C26918" t="s">
        <v>9927</v>
      </c>
      <c r="D26918">
        <v>1</v>
      </c>
      <c r="E26918" t="s">
        <v>22971</v>
      </c>
    </row>
    <row r="26919" spans="1:5">
      <c r="A26919" t="s">
        <v>22241</v>
      </c>
      <c r="B26919" t="s">
        <v>12917</v>
      </c>
      <c r="C26919" t="s">
        <v>12918</v>
      </c>
      <c r="D26919">
        <v>1</v>
      </c>
      <c r="E26919" t="s">
        <v>22971</v>
      </c>
    </row>
    <row r="26920" spans="1:5">
      <c r="A26920" t="s">
        <v>1153</v>
      </c>
      <c r="B26920" t="s">
        <v>23011</v>
      </c>
      <c r="C26920" t="s">
        <v>23012</v>
      </c>
      <c r="D26920">
        <v>1</v>
      </c>
      <c r="E26920" t="s">
        <v>22971</v>
      </c>
    </row>
    <row r="26921" spans="1:5">
      <c r="A26921" t="s">
        <v>23864</v>
      </c>
      <c r="B26921" t="s">
        <v>23865</v>
      </c>
      <c r="C26921" t="s">
        <v>7349</v>
      </c>
      <c r="D26921">
        <v>1</v>
      </c>
      <c r="E26921" t="s">
        <v>22971</v>
      </c>
    </row>
    <row r="26922" spans="1:5">
      <c r="A26922" t="s">
        <v>3716</v>
      </c>
      <c r="B26922" t="s">
        <v>3717</v>
      </c>
      <c r="C26922" t="s">
        <v>3718</v>
      </c>
      <c r="D26922">
        <v>1</v>
      </c>
      <c r="E26922" t="s">
        <v>22971</v>
      </c>
    </row>
    <row r="26923" spans="1:5">
      <c r="A26923" t="s">
        <v>3918</v>
      </c>
      <c r="B26923" t="s">
        <v>3919</v>
      </c>
      <c r="C26923" t="s">
        <v>3920</v>
      </c>
      <c r="D26923">
        <v>2</v>
      </c>
      <c r="E26923" t="s">
        <v>22971</v>
      </c>
    </row>
    <row r="26924" spans="1:5">
      <c r="A26924" t="s">
        <v>23021</v>
      </c>
      <c r="B26924" t="s">
        <v>23022</v>
      </c>
      <c r="C26924" t="s">
        <v>23023</v>
      </c>
      <c r="D26924">
        <v>1</v>
      </c>
      <c r="E26924" t="s">
        <v>22971</v>
      </c>
    </row>
    <row r="26925" spans="1:5">
      <c r="A26925" t="s">
        <v>23027</v>
      </c>
      <c r="B26925" t="s">
        <v>23028</v>
      </c>
      <c r="C26925" t="s">
        <v>23029</v>
      </c>
      <c r="D26925">
        <v>1</v>
      </c>
      <c r="E26925" t="s">
        <v>22971</v>
      </c>
    </row>
    <row r="26926" spans="1:5">
      <c r="A26926" t="s">
        <v>20958</v>
      </c>
      <c r="B26926" t="s">
        <v>20959</v>
      </c>
      <c r="C26926" t="s">
        <v>20960</v>
      </c>
      <c r="D26926">
        <v>1</v>
      </c>
      <c r="E26926" t="s">
        <v>22971</v>
      </c>
    </row>
    <row r="26927" spans="1:5">
      <c r="A26927" t="s">
        <v>23030</v>
      </c>
      <c r="B26927" t="s">
        <v>23031</v>
      </c>
      <c r="C26927" t="s">
        <v>22466</v>
      </c>
      <c r="D26927">
        <v>1</v>
      </c>
      <c r="E26927" t="s">
        <v>22971</v>
      </c>
    </row>
    <row r="26928" spans="1:5">
      <c r="A26928" t="s">
        <v>21102</v>
      </c>
      <c r="B26928" t="s">
        <v>21103</v>
      </c>
      <c r="C26928" t="s">
        <v>21104</v>
      </c>
      <c r="D26928">
        <v>1</v>
      </c>
      <c r="E26928" t="s">
        <v>22971</v>
      </c>
    </row>
    <row r="26929" spans="1:5">
      <c r="A26929" t="s">
        <v>4563</v>
      </c>
      <c r="B26929" t="s">
        <v>4564</v>
      </c>
      <c r="C26929" t="s">
        <v>4565</v>
      </c>
      <c r="D26929">
        <v>1</v>
      </c>
      <c r="E26929" t="s">
        <v>22971</v>
      </c>
    </row>
    <row r="26930" spans="1:5">
      <c r="A26930" t="s">
        <v>5041</v>
      </c>
      <c r="B26930" t="s">
        <v>5042</v>
      </c>
      <c r="C26930" t="s">
        <v>5043</v>
      </c>
      <c r="D26930">
        <v>2</v>
      </c>
      <c r="E26930" t="s">
        <v>22971</v>
      </c>
    </row>
    <row r="26931" spans="1:5">
      <c r="A26931" t="s">
        <v>23108</v>
      </c>
      <c r="B26931" t="s">
        <v>23109</v>
      </c>
      <c r="C26931" t="s">
        <v>23110</v>
      </c>
      <c r="D26931">
        <v>2</v>
      </c>
      <c r="E26931" t="s">
        <v>22971</v>
      </c>
    </row>
    <row r="26932" spans="1:5">
      <c r="A26932" t="s">
        <v>23111</v>
      </c>
      <c r="B26932" t="s">
        <v>22973</v>
      </c>
      <c r="C26932" t="s">
        <v>22974</v>
      </c>
      <c r="D26932">
        <v>1</v>
      </c>
      <c r="E26932" t="s">
        <v>22971</v>
      </c>
    </row>
    <row r="26933" spans="1:5">
      <c r="A26933" t="s">
        <v>21111</v>
      </c>
      <c r="B26933" t="s">
        <v>21112</v>
      </c>
      <c r="C26933" t="s">
        <v>21113</v>
      </c>
      <c r="D26933">
        <v>1</v>
      </c>
      <c r="E26933" t="s">
        <v>23116</v>
      </c>
    </row>
    <row r="26934" spans="1:5">
      <c r="A26934" t="s">
        <v>23113</v>
      </c>
      <c r="B26934" t="s">
        <v>23114</v>
      </c>
      <c r="C26934" t="s">
        <v>23115</v>
      </c>
      <c r="D26934">
        <v>1</v>
      </c>
      <c r="E26934" t="s">
        <v>23116</v>
      </c>
    </row>
    <row r="26935" spans="1:5">
      <c r="A26935" t="s">
        <v>551</v>
      </c>
      <c r="B26935" t="s">
        <v>23607</v>
      </c>
      <c r="C26935" t="s">
        <v>23608</v>
      </c>
      <c r="D26935">
        <v>1</v>
      </c>
      <c r="E26935" t="s">
        <v>23116</v>
      </c>
    </row>
    <row r="26936" spans="1:5">
      <c r="A26936" t="s">
        <v>5919</v>
      </c>
      <c r="B26936" t="s">
        <v>5920</v>
      </c>
      <c r="C26936" t="s">
        <v>5921</v>
      </c>
      <c r="D26936">
        <v>4</v>
      </c>
      <c r="E26936" t="s">
        <v>23116</v>
      </c>
    </row>
    <row r="26937" spans="1:5">
      <c r="A26937" t="s">
        <v>23742</v>
      </c>
      <c r="B26937" t="s">
        <v>23743</v>
      </c>
      <c r="C26937" t="s">
        <v>23744</v>
      </c>
      <c r="D26937">
        <v>1</v>
      </c>
      <c r="E26937" t="s">
        <v>23116</v>
      </c>
    </row>
    <row r="26938" spans="1:5">
      <c r="A26938" t="s">
        <v>547</v>
      </c>
      <c r="B26938" t="s">
        <v>23745</v>
      </c>
      <c r="C26938" t="s">
        <v>23746</v>
      </c>
      <c r="D26938">
        <v>1</v>
      </c>
      <c r="E26938" t="s">
        <v>23116</v>
      </c>
    </row>
    <row r="26939" spans="1:5">
      <c r="A26939" t="s">
        <v>549</v>
      </c>
      <c r="B26939" t="s">
        <v>23747</v>
      </c>
      <c r="C26939" t="s">
        <v>23748</v>
      </c>
      <c r="D26939">
        <v>1</v>
      </c>
      <c r="E26939" t="s">
        <v>23116</v>
      </c>
    </row>
    <row r="26940" spans="1:5">
      <c r="A26940" t="s">
        <v>660</v>
      </c>
      <c r="B26940" t="s">
        <v>15303</v>
      </c>
      <c r="C26940" t="s">
        <v>15304</v>
      </c>
      <c r="D26940">
        <v>1</v>
      </c>
      <c r="E26940" t="s">
        <v>23116</v>
      </c>
    </row>
    <row r="26941" spans="1:5">
      <c r="A26941" t="s">
        <v>113</v>
      </c>
      <c r="B26941" t="s">
        <v>15305</v>
      </c>
      <c r="C26941" t="s">
        <v>15306</v>
      </c>
      <c r="D26941">
        <v>1</v>
      </c>
      <c r="E26941" t="s">
        <v>23116</v>
      </c>
    </row>
    <row r="26942" spans="1:5">
      <c r="A26942" t="s">
        <v>24407</v>
      </c>
      <c r="B26942" t="s">
        <v>24408</v>
      </c>
      <c r="C26942" t="s">
        <v>24409</v>
      </c>
      <c r="D26942">
        <v>1</v>
      </c>
      <c r="E26942" t="s">
        <v>23116</v>
      </c>
    </row>
    <row r="26943" spans="1:5">
      <c r="A26943" t="s">
        <v>72</v>
      </c>
      <c r="B26943" t="s">
        <v>5826</v>
      </c>
      <c r="C26943" t="s">
        <v>5827</v>
      </c>
      <c r="D26943">
        <v>2</v>
      </c>
      <c r="E26943" t="s">
        <v>23116</v>
      </c>
    </row>
    <row r="26944" spans="1:5">
      <c r="A26944" t="s">
        <v>356</v>
      </c>
      <c r="B26944" t="s">
        <v>35883</v>
      </c>
      <c r="C26944" t="s">
        <v>35884</v>
      </c>
      <c r="D26944">
        <v>1</v>
      </c>
      <c r="E26944" t="s">
        <v>23116</v>
      </c>
    </row>
    <row r="26945" spans="1:5">
      <c r="A26945" t="s">
        <v>15589</v>
      </c>
      <c r="B26945" t="s">
        <v>15590</v>
      </c>
      <c r="C26945" t="s">
        <v>15591</v>
      </c>
      <c r="D26945">
        <v>1</v>
      </c>
      <c r="E26945" t="s">
        <v>23116</v>
      </c>
    </row>
    <row r="26946" spans="1:5">
      <c r="A26946" t="s">
        <v>24184</v>
      </c>
      <c r="B26946" t="s">
        <v>24185</v>
      </c>
      <c r="C26946" t="s">
        <v>331</v>
      </c>
      <c r="D26946">
        <v>1</v>
      </c>
      <c r="E26946" t="s">
        <v>23116</v>
      </c>
    </row>
    <row r="26947" spans="1:5">
      <c r="A26947" t="s">
        <v>24186</v>
      </c>
      <c r="B26947" t="s">
        <v>24187</v>
      </c>
      <c r="C26947" t="s">
        <v>15315</v>
      </c>
      <c r="D26947">
        <v>2</v>
      </c>
      <c r="E26947" t="s">
        <v>23116</v>
      </c>
    </row>
    <row r="26948" spans="1:5">
      <c r="A26948" t="s">
        <v>24188</v>
      </c>
      <c r="B26948" t="s">
        <v>24189</v>
      </c>
      <c r="C26948" t="s">
        <v>5930</v>
      </c>
      <c r="D26948">
        <v>4</v>
      </c>
      <c r="E26948" t="s">
        <v>23116</v>
      </c>
    </row>
    <row r="26949" spans="1:5">
      <c r="A26949" t="s">
        <v>24190</v>
      </c>
      <c r="B26949" t="s">
        <v>24191</v>
      </c>
      <c r="C26949" t="s">
        <v>5930</v>
      </c>
      <c r="D26949">
        <v>91</v>
      </c>
      <c r="E26949" t="s">
        <v>23116</v>
      </c>
    </row>
    <row r="26950" spans="1:5">
      <c r="A26950" t="s">
        <v>24192</v>
      </c>
      <c r="B26950" t="s">
        <v>24193</v>
      </c>
      <c r="C26950" t="s">
        <v>24194</v>
      </c>
      <c r="D26950">
        <v>33</v>
      </c>
      <c r="E26950" t="s">
        <v>23116</v>
      </c>
    </row>
    <row r="26951" spans="1:5">
      <c r="A26951" t="s">
        <v>24195</v>
      </c>
      <c r="B26951" t="s">
        <v>24196</v>
      </c>
      <c r="C26951" t="s">
        <v>331</v>
      </c>
      <c r="D26951">
        <v>2</v>
      </c>
      <c r="E26951" t="s">
        <v>23116</v>
      </c>
    </row>
    <row r="26952" spans="1:5">
      <c r="A26952" t="s">
        <v>24197</v>
      </c>
      <c r="B26952" t="s">
        <v>24198</v>
      </c>
      <c r="C26952" t="s">
        <v>23192</v>
      </c>
      <c r="D26952">
        <v>2</v>
      </c>
      <c r="E26952" t="s">
        <v>23116</v>
      </c>
    </row>
    <row r="26953" spans="1:5">
      <c r="A26953" t="s">
        <v>24199</v>
      </c>
      <c r="B26953" t="s">
        <v>24200</v>
      </c>
      <c r="C26953" t="s">
        <v>5930</v>
      </c>
      <c r="D26953">
        <v>63</v>
      </c>
      <c r="E26953" t="s">
        <v>23116</v>
      </c>
    </row>
    <row r="26954" spans="1:5">
      <c r="A26954" t="s">
        <v>24201</v>
      </c>
      <c r="B26954" t="s">
        <v>24202</v>
      </c>
      <c r="C26954" t="s">
        <v>5930</v>
      </c>
      <c r="D26954">
        <v>13</v>
      </c>
      <c r="E26954" t="s">
        <v>23116</v>
      </c>
    </row>
    <row r="26955" spans="1:5">
      <c r="A26955" t="s">
        <v>24203</v>
      </c>
      <c r="B26955" t="s">
        <v>24204</v>
      </c>
      <c r="C26955" t="s">
        <v>24205</v>
      </c>
      <c r="D26955">
        <v>38</v>
      </c>
      <c r="E26955" t="s">
        <v>23116</v>
      </c>
    </row>
    <row r="26956" spans="1:5">
      <c r="A26956" t="s">
        <v>24206</v>
      </c>
      <c r="B26956" t="s">
        <v>24207</v>
      </c>
      <c r="C26956" t="s">
        <v>331</v>
      </c>
      <c r="D26956">
        <v>2</v>
      </c>
      <c r="E26956" t="s">
        <v>23116</v>
      </c>
    </row>
    <row r="26957" spans="1:5">
      <c r="A26957" t="s">
        <v>24208</v>
      </c>
      <c r="B26957" t="s">
        <v>24209</v>
      </c>
      <c r="C26957" t="s">
        <v>5930</v>
      </c>
      <c r="D26957">
        <v>29</v>
      </c>
      <c r="E26957" t="s">
        <v>23116</v>
      </c>
    </row>
    <row r="26958" spans="1:5">
      <c r="A26958" t="s">
        <v>24210</v>
      </c>
      <c r="B26958" t="s">
        <v>24211</v>
      </c>
      <c r="C26958" t="s">
        <v>15315</v>
      </c>
      <c r="D26958">
        <v>9</v>
      </c>
      <c r="E26958" t="s">
        <v>23116</v>
      </c>
    </row>
    <row r="26959" spans="1:5">
      <c r="A26959" t="s">
        <v>24212</v>
      </c>
      <c r="B26959" t="s">
        <v>24213</v>
      </c>
      <c r="C26959" t="s">
        <v>15315</v>
      </c>
      <c r="D26959">
        <v>3</v>
      </c>
      <c r="E26959" t="s">
        <v>23116</v>
      </c>
    </row>
    <row r="26960" spans="1:5">
      <c r="A26960" t="s">
        <v>35190</v>
      </c>
      <c r="B26960" t="s">
        <v>35191</v>
      </c>
      <c r="C26960" t="s">
        <v>299</v>
      </c>
      <c r="D26960">
        <v>2</v>
      </c>
      <c r="E26960" t="s">
        <v>23116</v>
      </c>
    </row>
    <row r="26961" spans="1:5">
      <c r="A26961" t="s">
        <v>24214</v>
      </c>
      <c r="B26961" t="s">
        <v>24215</v>
      </c>
      <c r="C26961" t="s">
        <v>5930</v>
      </c>
      <c r="D26961">
        <v>8</v>
      </c>
      <c r="E26961" t="s">
        <v>23116</v>
      </c>
    </row>
    <row r="26962" spans="1:5">
      <c r="A26962" t="s">
        <v>24216</v>
      </c>
      <c r="B26962" t="s">
        <v>24217</v>
      </c>
      <c r="C26962" t="s">
        <v>299</v>
      </c>
      <c r="D26962">
        <v>2</v>
      </c>
      <c r="E26962" t="s">
        <v>23116</v>
      </c>
    </row>
    <row r="26963" spans="1:5">
      <c r="A26963" t="s">
        <v>24218</v>
      </c>
      <c r="B26963" t="s">
        <v>24219</v>
      </c>
      <c r="C26963" t="s">
        <v>5930</v>
      </c>
      <c r="D26963">
        <v>7</v>
      </c>
      <c r="E26963" t="s">
        <v>23116</v>
      </c>
    </row>
    <row r="26964" spans="1:5">
      <c r="A26964" t="s">
        <v>24220</v>
      </c>
      <c r="B26964" t="s">
        <v>24221</v>
      </c>
      <c r="C26964" t="s">
        <v>5930</v>
      </c>
      <c r="D26964">
        <v>113</v>
      </c>
      <c r="E26964" t="s">
        <v>23116</v>
      </c>
    </row>
    <row r="26965" spans="1:5">
      <c r="A26965" t="s">
        <v>24222</v>
      </c>
      <c r="B26965" t="s">
        <v>24223</v>
      </c>
      <c r="C26965" t="s">
        <v>299</v>
      </c>
      <c r="D26965">
        <v>3</v>
      </c>
      <c r="E26965" t="s">
        <v>23116</v>
      </c>
    </row>
    <row r="26966" spans="1:5">
      <c r="A26966" t="s">
        <v>1087</v>
      </c>
      <c r="B26966" t="s">
        <v>24236</v>
      </c>
      <c r="C26966" t="s">
        <v>24237</v>
      </c>
      <c r="D26966">
        <v>1</v>
      </c>
      <c r="E26966" t="s">
        <v>23116</v>
      </c>
    </row>
    <row r="26967" spans="1:5">
      <c r="A26967" t="s">
        <v>24238</v>
      </c>
      <c r="B26967" t="s">
        <v>24239</v>
      </c>
      <c r="C26967" t="s">
        <v>5930</v>
      </c>
      <c r="D26967">
        <v>18</v>
      </c>
      <c r="E26967" t="s">
        <v>23116</v>
      </c>
    </row>
    <row r="26968" spans="1:5">
      <c r="A26968" t="s">
        <v>1970</v>
      </c>
      <c r="B26968" t="s">
        <v>1971</v>
      </c>
      <c r="C26968" t="s">
        <v>1972</v>
      </c>
      <c r="D26968">
        <v>2</v>
      </c>
      <c r="E26968" t="s">
        <v>23116</v>
      </c>
    </row>
    <row r="26969" spans="1:5">
      <c r="A26969" t="s">
        <v>20863</v>
      </c>
      <c r="B26969" t="s">
        <v>20864</v>
      </c>
      <c r="C26969" t="s">
        <v>20865</v>
      </c>
      <c r="D26969">
        <v>1</v>
      </c>
      <c r="E26969" t="s">
        <v>23116</v>
      </c>
    </row>
    <row r="26970" spans="1:5">
      <c r="A26970" t="s">
        <v>21012</v>
      </c>
      <c r="B26970" t="s">
        <v>21013</v>
      </c>
      <c r="C26970" t="s">
        <v>21014</v>
      </c>
      <c r="D26970">
        <v>1</v>
      </c>
      <c r="E26970" t="s">
        <v>23116</v>
      </c>
    </row>
    <row r="26971" spans="1:5">
      <c r="A26971" t="s">
        <v>23339</v>
      </c>
      <c r="B26971" t="s">
        <v>23340</v>
      </c>
      <c r="C26971" t="s">
        <v>23341</v>
      </c>
      <c r="D26971">
        <v>1</v>
      </c>
      <c r="E26971" t="s">
        <v>23116</v>
      </c>
    </row>
    <row r="26972" spans="1:5">
      <c r="A26972" t="s">
        <v>5358</v>
      </c>
      <c r="B26972" t="s">
        <v>5359</v>
      </c>
      <c r="C26972" t="s">
        <v>5360</v>
      </c>
      <c r="D26972">
        <v>1</v>
      </c>
      <c r="E26972" t="s">
        <v>23116</v>
      </c>
    </row>
    <row r="26973" spans="1:5">
      <c r="A26973" t="s">
        <v>5379</v>
      </c>
      <c r="B26973" t="s">
        <v>5380</v>
      </c>
      <c r="C26973" t="s">
        <v>5381</v>
      </c>
      <c r="D26973">
        <v>1</v>
      </c>
      <c r="E26973" t="s">
        <v>23116</v>
      </c>
    </row>
    <row r="26974" spans="1:5">
      <c r="A26974" t="s">
        <v>18873</v>
      </c>
      <c r="B26974" t="s">
        <v>18874</v>
      </c>
      <c r="C26974" t="s">
        <v>18875</v>
      </c>
      <c r="D26974">
        <v>1</v>
      </c>
      <c r="E26974" t="s">
        <v>23116</v>
      </c>
    </row>
    <row r="26975" spans="1:5">
      <c r="A26975" t="s">
        <v>23616</v>
      </c>
      <c r="B26975" t="s">
        <v>23617</v>
      </c>
      <c r="C26975" t="s">
        <v>331</v>
      </c>
      <c r="D26975">
        <v>1</v>
      </c>
      <c r="E26975" t="s">
        <v>23116</v>
      </c>
    </row>
    <row r="26976" spans="1:5">
      <c r="A26976" t="s">
        <v>23618</v>
      </c>
      <c r="B26976" t="s">
        <v>23619</v>
      </c>
      <c r="C26976" t="s">
        <v>5930</v>
      </c>
      <c r="D26976">
        <v>7</v>
      </c>
      <c r="E26976" t="s">
        <v>23116</v>
      </c>
    </row>
    <row r="26977" spans="1:5">
      <c r="A26977" t="s">
        <v>23620</v>
      </c>
      <c r="B26977" t="s">
        <v>23621</v>
      </c>
      <c r="C26977" t="s">
        <v>23622</v>
      </c>
      <c r="D26977">
        <v>-10</v>
      </c>
      <c r="E26977" t="s">
        <v>23116</v>
      </c>
    </row>
    <row r="26978" spans="1:5">
      <c r="A26978" t="s">
        <v>23623</v>
      </c>
      <c r="B26978" t="s">
        <v>23624</v>
      </c>
      <c r="C26978" t="s">
        <v>23625</v>
      </c>
      <c r="D26978">
        <v>4</v>
      </c>
      <c r="E26978" t="s">
        <v>23116</v>
      </c>
    </row>
    <row r="26979" spans="1:5">
      <c r="A26979" t="s">
        <v>23626</v>
      </c>
      <c r="B26979" t="s">
        <v>23627</v>
      </c>
      <c r="C26979" t="s">
        <v>23628</v>
      </c>
      <c r="D26979">
        <v>2</v>
      </c>
      <c r="E26979" t="s">
        <v>23116</v>
      </c>
    </row>
    <row r="26980" spans="1:5">
      <c r="A26980" t="s">
        <v>23629</v>
      </c>
      <c r="B26980" t="s">
        <v>23630</v>
      </c>
      <c r="C26980" t="s">
        <v>15143</v>
      </c>
      <c r="D26980">
        <v>-2</v>
      </c>
      <c r="E26980" t="s">
        <v>23116</v>
      </c>
    </row>
    <row r="26981" spans="1:5">
      <c r="A26981" t="s">
        <v>23631</v>
      </c>
      <c r="B26981" t="s">
        <v>23632</v>
      </c>
      <c r="C26981" t="s">
        <v>15221</v>
      </c>
      <c r="D26981">
        <v>19</v>
      </c>
      <c r="E26981" t="s">
        <v>23116</v>
      </c>
    </row>
    <row r="26982" spans="1:5">
      <c r="A26982" t="s">
        <v>23633</v>
      </c>
      <c r="B26982" t="s">
        <v>23634</v>
      </c>
      <c r="C26982" t="s">
        <v>5930</v>
      </c>
      <c r="D26982">
        <v>10</v>
      </c>
      <c r="E26982" t="s">
        <v>23116</v>
      </c>
    </row>
    <row r="26983" spans="1:5">
      <c r="A26983" t="s">
        <v>23635</v>
      </c>
      <c r="B26983" t="s">
        <v>23636</v>
      </c>
      <c r="C26983" t="s">
        <v>5930</v>
      </c>
      <c r="D26983">
        <v>17</v>
      </c>
      <c r="E26983" t="s">
        <v>23116</v>
      </c>
    </row>
    <row r="26984" spans="1:5">
      <c r="A26984" t="s">
        <v>23117</v>
      </c>
      <c r="B26984" t="s">
        <v>23118</v>
      </c>
      <c r="C26984" t="s">
        <v>15315</v>
      </c>
      <c r="D26984">
        <v>6</v>
      </c>
      <c r="E26984" t="s">
        <v>23116</v>
      </c>
    </row>
    <row r="26985" spans="1:5">
      <c r="A26985" t="s">
        <v>23119</v>
      </c>
      <c r="B26985" t="s">
        <v>23120</v>
      </c>
      <c r="C26985" t="s">
        <v>299</v>
      </c>
      <c r="D26985">
        <v>122</v>
      </c>
      <c r="E26985" t="s">
        <v>23116</v>
      </c>
    </row>
    <row r="26986" spans="1:5">
      <c r="A26986" t="s">
        <v>23121</v>
      </c>
      <c r="B26986" t="s">
        <v>23122</v>
      </c>
      <c r="C26986" t="s">
        <v>23123</v>
      </c>
      <c r="D26986">
        <v>8</v>
      </c>
      <c r="E26986" t="s">
        <v>23116</v>
      </c>
    </row>
    <row r="26987" spans="1:5">
      <c r="A26987" t="s">
        <v>23124</v>
      </c>
      <c r="B26987" t="s">
        <v>23125</v>
      </c>
      <c r="C26987" t="s">
        <v>299</v>
      </c>
      <c r="D26987">
        <v>4</v>
      </c>
      <c r="E26987" t="s">
        <v>23116</v>
      </c>
    </row>
    <row r="26988" spans="1:5">
      <c r="A26988" t="s">
        <v>23126</v>
      </c>
      <c r="B26988" t="s">
        <v>23127</v>
      </c>
      <c r="C26988" t="s">
        <v>5930</v>
      </c>
      <c r="D26988">
        <v>49</v>
      </c>
      <c r="E26988" t="s">
        <v>23116</v>
      </c>
    </row>
    <row r="26989" spans="1:5">
      <c r="A26989" t="s">
        <v>23128</v>
      </c>
      <c r="B26989" t="s">
        <v>23129</v>
      </c>
      <c r="C26989" t="s">
        <v>5930</v>
      </c>
      <c r="D26989">
        <v>13</v>
      </c>
      <c r="E26989" t="s">
        <v>23116</v>
      </c>
    </row>
    <row r="26990" spans="1:5">
      <c r="A26990" t="s">
        <v>23130</v>
      </c>
      <c r="B26990" t="s">
        <v>23131</v>
      </c>
      <c r="C26990" t="s">
        <v>5930</v>
      </c>
      <c r="D26990">
        <v>32</v>
      </c>
      <c r="E26990" t="s">
        <v>23116</v>
      </c>
    </row>
    <row r="26991" spans="1:5">
      <c r="A26991" t="s">
        <v>23132</v>
      </c>
      <c r="B26991" t="s">
        <v>23133</v>
      </c>
      <c r="C26991" t="s">
        <v>5930</v>
      </c>
      <c r="D26991">
        <v>290</v>
      </c>
      <c r="E26991" t="s">
        <v>23116</v>
      </c>
    </row>
    <row r="26992" spans="1:5">
      <c r="A26992" t="s">
        <v>23134</v>
      </c>
      <c r="B26992" t="s">
        <v>23135</v>
      </c>
      <c r="C26992" t="s">
        <v>2071</v>
      </c>
      <c r="D26992">
        <v>293</v>
      </c>
      <c r="E26992" t="s">
        <v>23116</v>
      </c>
    </row>
    <row r="26993" spans="1:5">
      <c r="A26993" t="s">
        <v>23512</v>
      </c>
      <c r="B26993" t="s">
        <v>23513</v>
      </c>
      <c r="C26993" t="s">
        <v>15315</v>
      </c>
      <c r="D26993">
        <v>3</v>
      </c>
      <c r="E26993" t="s">
        <v>23116</v>
      </c>
    </row>
    <row r="26994" spans="1:5">
      <c r="A26994" t="s">
        <v>23514</v>
      </c>
      <c r="B26994" t="s">
        <v>23515</v>
      </c>
      <c r="C26994" t="s">
        <v>5930</v>
      </c>
      <c r="D26994">
        <v>11</v>
      </c>
      <c r="E26994" t="s">
        <v>23116</v>
      </c>
    </row>
    <row r="26995" spans="1:5">
      <c r="A26995" t="s">
        <v>23516</v>
      </c>
      <c r="B26995" t="s">
        <v>23517</v>
      </c>
      <c r="C26995" t="s">
        <v>331</v>
      </c>
      <c r="D26995">
        <v>4</v>
      </c>
      <c r="E26995" t="s">
        <v>23116</v>
      </c>
    </row>
    <row r="26996" spans="1:5">
      <c r="A26996" t="s">
        <v>23518</v>
      </c>
      <c r="B26996" t="s">
        <v>23519</v>
      </c>
      <c r="C26996" t="s">
        <v>331</v>
      </c>
      <c r="D26996">
        <v>2</v>
      </c>
      <c r="E26996" t="s">
        <v>23116</v>
      </c>
    </row>
    <row r="26997" spans="1:5">
      <c r="A26997" t="s">
        <v>20627</v>
      </c>
      <c r="B26997" t="s">
        <v>20628</v>
      </c>
      <c r="C26997" t="s">
        <v>5930</v>
      </c>
      <c r="D26997">
        <v>38</v>
      </c>
      <c r="E26997" t="s">
        <v>23116</v>
      </c>
    </row>
    <row r="26998" spans="1:5">
      <c r="A26998" t="s">
        <v>23520</v>
      </c>
      <c r="B26998" t="s">
        <v>23521</v>
      </c>
      <c r="C26998" t="s">
        <v>5930</v>
      </c>
      <c r="D26998">
        <v>4</v>
      </c>
      <c r="E26998" t="s">
        <v>23116</v>
      </c>
    </row>
    <row r="26999" spans="1:5">
      <c r="A26999" t="s">
        <v>23522</v>
      </c>
      <c r="B26999" t="s">
        <v>23523</v>
      </c>
      <c r="C26999" t="s">
        <v>5930</v>
      </c>
      <c r="D26999">
        <v>15</v>
      </c>
      <c r="E26999" t="s">
        <v>23116</v>
      </c>
    </row>
    <row r="27000" spans="1:5">
      <c r="A27000" t="s">
        <v>13013</v>
      </c>
      <c r="B27000" t="s">
        <v>13014</v>
      </c>
      <c r="C27000" t="s">
        <v>2071</v>
      </c>
      <c r="D27000">
        <v>57</v>
      </c>
      <c r="E27000" t="s">
        <v>23116</v>
      </c>
    </row>
    <row r="27001" spans="1:5">
      <c r="A27001" t="s">
        <v>23526</v>
      </c>
      <c r="B27001" t="s">
        <v>23527</v>
      </c>
      <c r="C27001" t="s">
        <v>5930</v>
      </c>
      <c r="D27001">
        <v>7</v>
      </c>
      <c r="E27001" t="s">
        <v>23116</v>
      </c>
    </row>
    <row r="27002" spans="1:5">
      <c r="A27002" t="s">
        <v>23528</v>
      </c>
      <c r="B27002" t="s">
        <v>23529</v>
      </c>
      <c r="C27002" t="s">
        <v>5930</v>
      </c>
      <c r="D27002">
        <v>126</v>
      </c>
      <c r="E27002" t="s">
        <v>23116</v>
      </c>
    </row>
    <row r="27003" spans="1:5">
      <c r="A27003" t="s">
        <v>23530</v>
      </c>
      <c r="B27003" t="s">
        <v>23531</v>
      </c>
      <c r="C27003" t="s">
        <v>15143</v>
      </c>
      <c r="D27003">
        <v>24</v>
      </c>
      <c r="E27003" t="s">
        <v>23116</v>
      </c>
    </row>
    <row r="27004" spans="1:5">
      <c r="A27004" t="s">
        <v>23532</v>
      </c>
      <c r="B27004" t="s">
        <v>23533</v>
      </c>
      <c r="C27004" t="s">
        <v>15221</v>
      </c>
      <c r="D27004">
        <v>30</v>
      </c>
      <c r="E27004" t="s">
        <v>23116</v>
      </c>
    </row>
    <row r="27005" spans="1:5">
      <c r="A27005" t="s">
        <v>23534</v>
      </c>
      <c r="B27005" t="s">
        <v>23535</v>
      </c>
      <c r="C27005" t="s">
        <v>5930</v>
      </c>
      <c r="D27005">
        <v>-1</v>
      </c>
      <c r="E27005" t="s">
        <v>23116</v>
      </c>
    </row>
    <row r="27006" spans="1:5">
      <c r="A27006" t="s">
        <v>3909</v>
      </c>
      <c r="B27006" t="s">
        <v>3910</v>
      </c>
      <c r="C27006" t="s">
        <v>3911</v>
      </c>
      <c r="D27006">
        <v>1</v>
      </c>
      <c r="E27006" t="s">
        <v>23116</v>
      </c>
    </row>
    <row r="27007" spans="1:5">
      <c r="A27007" t="s">
        <v>23136</v>
      </c>
      <c r="B27007" t="s">
        <v>23137</v>
      </c>
      <c r="C27007" t="s">
        <v>23138</v>
      </c>
      <c r="D27007">
        <v>4</v>
      </c>
      <c r="E27007" t="s">
        <v>23116</v>
      </c>
    </row>
    <row r="27008" spans="1:5">
      <c r="A27008" t="s">
        <v>36369</v>
      </c>
      <c r="B27008" t="s">
        <v>36370</v>
      </c>
      <c r="C27008" t="s">
        <v>331</v>
      </c>
      <c r="D27008">
        <v>5</v>
      </c>
      <c r="E27008" t="s">
        <v>23116</v>
      </c>
    </row>
    <row r="27009" spans="1:5">
      <c r="A27009" t="s">
        <v>23139</v>
      </c>
      <c r="B27009" t="s">
        <v>23140</v>
      </c>
      <c r="C27009" t="s">
        <v>15315</v>
      </c>
      <c r="D27009">
        <v>1</v>
      </c>
      <c r="E27009" t="s">
        <v>23116</v>
      </c>
    </row>
    <row r="27010" spans="1:5">
      <c r="A27010" t="s">
        <v>23141</v>
      </c>
      <c r="B27010" t="s">
        <v>23142</v>
      </c>
      <c r="C27010" t="s">
        <v>5930</v>
      </c>
      <c r="D27010">
        <v>2</v>
      </c>
      <c r="E27010" t="s">
        <v>23116</v>
      </c>
    </row>
    <row r="27011" spans="1:5">
      <c r="A27011" t="s">
        <v>23143</v>
      </c>
      <c r="B27011" t="s">
        <v>23144</v>
      </c>
      <c r="C27011" t="s">
        <v>331</v>
      </c>
      <c r="D27011">
        <v>1</v>
      </c>
      <c r="E27011" t="s">
        <v>23116</v>
      </c>
    </row>
    <row r="27012" spans="1:5">
      <c r="A27012" t="s">
        <v>23145</v>
      </c>
      <c r="B27012" t="s">
        <v>23146</v>
      </c>
      <c r="C27012" t="s">
        <v>5930</v>
      </c>
      <c r="D27012">
        <v>77</v>
      </c>
      <c r="E27012" t="s">
        <v>23116</v>
      </c>
    </row>
    <row r="27013" spans="1:5">
      <c r="A27013" t="s">
        <v>23147</v>
      </c>
      <c r="B27013" t="s">
        <v>23148</v>
      </c>
      <c r="C27013" t="s">
        <v>299</v>
      </c>
      <c r="D27013">
        <v>2</v>
      </c>
      <c r="E27013" t="s">
        <v>23116</v>
      </c>
    </row>
    <row r="27014" spans="1:5">
      <c r="A27014" t="s">
        <v>23149</v>
      </c>
      <c r="B27014" t="s">
        <v>23150</v>
      </c>
      <c r="C27014" t="s">
        <v>5930</v>
      </c>
      <c r="D27014">
        <v>33</v>
      </c>
      <c r="E27014" t="s">
        <v>23116</v>
      </c>
    </row>
    <row r="27015" spans="1:5">
      <c r="A27015" t="s">
        <v>23151</v>
      </c>
      <c r="B27015" t="s">
        <v>23152</v>
      </c>
      <c r="C27015" t="s">
        <v>331</v>
      </c>
      <c r="D27015">
        <v>1</v>
      </c>
      <c r="E27015" t="s">
        <v>23116</v>
      </c>
    </row>
    <row r="27016" spans="1:5">
      <c r="A27016" t="s">
        <v>23153</v>
      </c>
      <c r="B27016" t="s">
        <v>23154</v>
      </c>
      <c r="C27016" t="s">
        <v>5930</v>
      </c>
      <c r="D27016">
        <v>2</v>
      </c>
      <c r="E27016" t="s">
        <v>23116</v>
      </c>
    </row>
    <row r="27017" spans="1:5">
      <c r="A27017" t="s">
        <v>23155</v>
      </c>
      <c r="B27017" t="s">
        <v>23156</v>
      </c>
      <c r="C27017" t="s">
        <v>15315</v>
      </c>
      <c r="D27017">
        <v>8</v>
      </c>
      <c r="E27017" t="s">
        <v>23116</v>
      </c>
    </row>
    <row r="27018" spans="1:5">
      <c r="A27018" t="s">
        <v>23157</v>
      </c>
      <c r="B27018" t="s">
        <v>23158</v>
      </c>
      <c r="C27018" t="s">
        <v>5930</v>
      </c>
      <c r="D27018">
        <v>17</v>
      </c>
      <c r="E27018" t="s">
        <v>23116</v>
      </c>
    </row>
    <row r="27019" spans="1:5">
      <c r="A27019" t="s">
        <v>23159</v>
      </c>
      <c r="B27019" t="s">
        <v>23160</v>
      </c>
      <c r="C27019" t="s">
        <v>15315</v>
      </c>
      <c r="D27019">
        <v>6</v>
      </c>
      <c r="E27019" t="s">
        <v>23116</v>
      </c>
    </row>
    <row r="27020" spans="1:5">
      <c r="A27020" t="s">
        <v>1092</v>
      </c>
      <c r="B27020" t="s">
        <v>12778</v>
      </c>
      <c r="C27020" t="s">
        <v>12779</v>
      </c>
      <c r="D27020">
        <v>12</v>
      </c>
      <c r="E27020" t="s">
        <v>23116</v>
      </c>
    </row>
    <row r="27021" spans="1:5">
      <c r="A27021" t="s">
        <v>23161</v>
      </c>
      <c r="B27021" t="s">
        <v>23162</v>
      </c>
      <c r="C27021" t="s">
        <v>23163</v>
      </c>
      <c r="D27021">
        <v>-1</v>
      </c>
      <c r="E27021" t="s">
        <v>23116</v>
      </c>
    </row>
    <row r="27022" spans="1:5">
      <c r="A27022" t="s">
        <v>23164</v>
      </c>
      <c r="B27022" t="s">
        <v>23165</v>
      </c>
      <c r="C27022" t="s">
        <v>385</v>
      </c>
      <c r="D27022">
        <v>1</v>
      </c>
      <c r="E27022" t="s">
        <v>23116</v>
      </c>
    </row>
    <row r="27023" spans="1:5">
      <c r="A27023" t="s">
        <v>23166</v>
      </c>
      <c r="B27023" t="s">
        <v>23167</v>
      </c>
      <c r="C27023" t="s">
        <v>15315</v>
      </c>
      <c r="D27023">
        <v>-1</v>
      </c>
      <c r="E27023" t="s">
        <v>23116</v>
      </c>
    </row>
    <row r="27024" spans="1:5">
      <c r="A27024" t="s">
        <v>23168</v>
      </c>
      <c r="B27024" t="s">
        <v>23169</v>
      </c>
      <c r="C27024" t="s">
        <v>23170</v>
      </c>
      <c r="D27024">
        <v>4</v>
      </c>
      <c r="E27024" t="s">
        <v>23116</v>
      </c>
    </row>
    <row r="27025" spans="1:5">
      <c r="A27025" t="s">
        <v>23171</v>
      </c>
      <c r="B27025" t="s">
        <v>23172</v>
      </c>
      <c r="C27025" t="s">
        <v>299</v>
      </c>
      <c r="D27025">
        <v>5</v>
      </c>
      <c r="E27025" t="s">
        <v>23116</v>
      </c>
    </row>
    <row r="27026" spans="1:5">
      <c r="A27026" t="s">
        <v>5925</v>
      </c>
      <c r="B27026" t="s">
        <v>5926</v>
      </c>
      <c r="C27026" t="s">
        <v>5927</v>
      </c>
      <c r="D27026">
        <v>2</v>
      </c>
      <c r="E27026" t="s">
        <v>23116</v>
      </c>
    </row>
    <row r="27027" spans="1:5">
      <c r="A27027" t="s">
        <v>16317</v>
      </c>
      <c r="B27027" t="s">
        <v>16318</v>
      </c>
      <c r="C27027" t="s">
        <v>16319</v>
      </c>
      <c r="D27027">
        <v>1</v>
      </c>
      <c r="E27027" t="s">
        <v>23116</v>
      </c>
    </row>
    <row r="27028" spans="1:5">
      <c r="A27028" t="s">
        <v>23207</v>
      </c>
      <c r="B27028" t="s">
        <v>23208</v>
      </c>
      <c r="C27028" t="s">
        <v>15315</v>
      </c>
      <c r="D27028">
        <v>9</v>
      </c>
      <c r="E27028" t="s">
        <v>23116</v>
      </c>
    </row>
    <row r="27029" spans="1:5">
      <c r="A27029" t="s">
        <v>23209</v>
      </c>
      <c r="B27029" t="s">
        <v>23210</v>
      </c>
      <c r="C27029" t="s">
        <v>5930</v>
      </c>
      <c r="D27029">
        <v>4</v>
      </c>
      <c r="E27029" t="s">
        <v>23116</v>
      </c>
    </row>
    <row r="27030" spans="1:5">
      <c r="A27030" t="s">
        <v>23211</v>
      </c>
      <c r="B27030" t="s">
        <v>23212</v>
      </c>
      <c r="C27030" t="s">
        <v>23213</v>
      </c>
      <c r="D27030">
        <v>552</v>
      </c>
      <c r="E27030" t="s">
        <v>23116</v>
      </c>
    </row>
    <row r="27031" spans="1:5">
      <c r="A27031" t="s">
        <v>24242</v>
      </c>
      <c r="B27031" t="s">
        <v>24243</v>
      </c>
      <c r="C27031" t="s">
        <v>24244</v>
      </c>
      <c r="D27031">
        <v>4</v>
      </c>
      <c r="E27031" t="s">
        <v>23116</v>
      </c>
    </row>
    <row r="27032" spans="1:5">
      <c r="A27032" t="s">
        <v>24245</v>
      </c>
      <c r="B27032" t="s">
        <v>24246</v>
      </c>
      <c r="C27032" t="s">
        <v>5930</v>
      </c>
      <c r="D27032">
        <v>9</v>
      </c>
      <c r="E27032" t="s">
        <v>23116</v>
      </c>
    </row>
    <row r="27033" spans="1:5">
      <c r="A27033" t="s">
        <v>24247</v>
      </c>
      <c r="B27033" t="s">
        <v>24248</v>
      </c>
      <c r="C27033" t="s">
        <v>15315</v>
      </c>
      <c r="D27033">
        <v>18</v>
      </c>
      <c r="E27033" t="s">
        <v>23116</v>
      </c>
    </row>
    <row r="27034" spans="1:5">
      <c r="A27034" t="s">
        <v>23637</v>
      </c>
      <c r="B27034" t="s">
        <v>23638</v>
      </c>
      <c r="C27034" t="s">
        <v>5930</v>
      </c>
      <c r="D27034">
        <v>5</v>
      </c>
      <c r="E27034" t="s">
        <v>23116</v>
      </c>
    </row>
    <row r="27035" spans="1:5">
      <c r="A27035" t="s">
        <v>23639</v>
      </c>
      <c r="B27035" t="s">
        <v>23640</v>
      </c>
      <c r="C27035" t="s">
        <v>5930</v>
      </c>
      <c r="D27035">
        <v>3</v>
      </c>
      <c r="E27035" t="s">
        <v>23116</v>
      </c>
    </row>
    <row r="27036" spans="1:5">
      <c r="A27036" t="s">
        <v>23641</v>
      </c>
      <c r="B27036" t="s">
        <v>23642</v>
      </c>
      <c r="C27036" t="s">
        <v>299</v>
      </c>
      <c r="D27036">
        <v>9</v>
      </c>
      <c r="E27036" t="s">
        <v>23116</v>
      </c>
    </row>
    <row r="27037" spans="1:5">
      <c r="A27037" t="s">
        <v>23643</v>
      </c>
      <c r="B27037" t="s">
        <v>23644</v>
      </c>
      <c r="C27037" t="s">
        <v>5930</v>
      </c>
      <c r="D27037">
        <v>42</v>
      </c>
      <c r="E27037" t="s">
        <v>23116</v>
      </c>
    </row>
    <row r="27038" spans="1:5">
      <c r="A27038" t="s">
        <v>23645</v>
      </c>
      <c r="B27038" t="s">
        <v>23646</v>
      </c>
      <c r="C27038" t="s">
        <v>15315</v>
      </c>
      <c r="D27038">
        <v>72</v>
      </c>
      <c r="E27038" t="s">
        <v>23116</v>
      </c>
    </row>
    <row r="27039" spans="1:5">
      <c r="A27039" t="s">
        <v>23647</v>
      </c>
      <c r="B27039" t="s">
        <v>23648</v>
      </c>
      <c r="C27039" t="s">
        <v>23649</v>
      </c>
      <c r="D27039">
        <v>18</v>
      </c>
      <c r="E27039" t="s">
        <v>23116</v>
      </c>
    </row>
    <row r="27040" spans="1:5">
      <c r="A27040" t="s">
        <v>23650</v>
      </c>
      <c r="B27040" t="s">
        <v>23651</v>
      </c>
      <c r="C27040" t="s">
        <v>5930</v>
      </c>
      <c r="D27040">
        <v>3</v>
      </c>
      <c r="E27040" t="s">
        <v>23116</v>
      </c>
    </row>
    <row r="27041" spans="1:5">
      <c r="A27041" t="s">
        <v>23652</v>
      </c>
      <c r="B27041" t="s">
        <v>23653</v>
      </c>
      <c r="C27041" t="s">
        <v>331</v>
      </c>
      <c r="D27041">
        <v>1</v>
      </c>
      <c r="E27041" t="s">
        <v>23116</v>
      </c>
    </row>
    <row r="27042" spans="1:5">
      <c r="A27042" t="s">
        <v>23654</v>
      </c>
      <c r="B27042" t="s">
        <v>23655</v>
      </c>
      <c r="C27042" t="s">
        <v>23656</v>
      </c>
      <c r="D27042">
        <v>1</v>
      </c>
      <c r="E27042" t="s">
        <v>23116</v>
      </c>
    </row>
    <row r="27043" spans="1:5">
      <c r="A27043" t="s">
        <v>23657</v>
      </c>
      <c r="B27043" t="s">
        <v>23658</v>
      </c>
      <c r="C27043" t="s">
        <v>299</v>
      </c>
      <c r="D27043">
        <v>1</v>
      </c>
      <c r="E27043" t="s">
        <v>23116</v>
      </c>
    </row>
    <row r="27044" spans="1:5">
      <c r="A27044" t="s">
        <v>23659</v>
      </c>
      <c r="B27044" t="s">
        <v>23660</v>
      </c>
      <c r="C27044" t="s">
        <v>15315</v>
      </c>
      <c r="D27044">
        <v>2</v>
      </c>
      <c r="E27044" t="s">
        <v>23116</v>
      </c>
    </row>
    <row r="27045" spans="1:5">
      <c r="A27045" t="s">
        <v>23536</v>
      </c>
      <c r="B27045" t="s">
        <v>23537</v>
      </c>
      <c r="C27045" t="s">
        <v>15315</v>
      </c>
      <c r="D27045">
        <v>3</v>
      </c>
      <c r="E27045" t="s">
        <v>23116</v>
      </c>
    </row>
    <row r="27046" spans="1:5">
      <c r="A27046" t="s">
        <v>23538</v>
      </c>
      <c r="B27046" t="s">
        <v>23539</v>
      </c>
      <c r="C27046" t="s">
        <v>15315</v>
      </c>
      <c r="D27046">
        <v>61</v>
      </c>
      <c r="E27046" t="s">
        <v>23116</v>
      </c>
    </row>
    <row r="27047" spans="1:5">
      <c r="A27047" t="s">
        <v>23540</v>
      </c>
      <c r="B27047" t="s">
        <v>23541</v>
      </c>
      <c r="C27047" t="s">
        <v>5930</v>
      </c>
      <c r="D27047">
        <v>26</v>
      </c>
      <c r="E27047" t="s">
        <v>23116</v>
      </c>
    </row>
    <row r="27048" spans="1:5">
      <c r="A27048" t="s">
        <v>23542</v>
      </c>
      <c r="B27048" t="s">
        <v>23543</v>
      </c>
      <c r="C27048" t="s">
        <v>15315</v>
      </c>
      <c r="D27048">
        <v>3</v>
      </c>
      <c r="E27048" t="s">
        <v>23116</v>
      </c>
    </row>
    <row r="27049" spans="1:5">
      <c r="A27049" t="s">
        <v>23544</v>
      </c>
      <c r="B27049" t="s">
        <v>23545</v>
      </c>
      <c r="C27049" t="s">
        <v>5930</v>
      </c>
      <c r="D27049">
        <v>7</v>
      </c>
      <c r="E27049" t="s">
        <v>23116</v>
      </c>
    </row>
    <row r="27050" spans="1:5">
      <c r="A27050" t="s">
        <v>23546</v>
      </c>
      <c r="B27050" t="s">
        <v>23547</v>
      </c>
      <c r="C27050" t="s">
        <v>5930</v>
      </c>
      <c r="D27050">
        <v>1</v>
      </c>
      <c r="E27050" t="s">
        <v>23116</v>
      </c>
    </row>
    <row r="27051" spans="1:5">
      <c r="A27051" t="s">
        <v>23548</v>
      </c>
      <c r="B27051" t="s">
        <v>23549</v>
      </c>
      <c r="C27051" t="s">
        <v>2071</v>
      </c>
      <c r="D27051">
        <v>-1</v>
      </c>
      <c r="E27051" t="s">
        <v>23116</v>
      </c>
    </row>
    <row r="27052" spans="1:5">
      <c r="A27052" t="s">
        <v>24412</v>
      </c>
      <c r="B27052" t="s">
        <v>24413</v>
      </c>
      <c r="C27052" t="s">
        <v>5930</v>
      </c>
      <c r="D27052">
        <v>5</v>
      </c>
      <c r="E27052" t="s">
        <v>23116</v>
      </c>
    </row>
    <row r="27053" spans="1:5">
      <c r="A27053" t="s">
        <v>13820</v>
      </c>
      <c r="B27053" t="s">
        <v>13821</v>
      </c>
      <c r="C27053" t="s">
        <v>5930</v>
      </c>
      <c r="D27053">
        <v>48</v>
      </c>
      <c r="E27053" t="s">
        <v>23116</v>
      </c>
    </row>
    <row r="27054" spans="1:5">
      <c r="A27054" t="s">
        <v>5928</v>
      </c>
      <c r="B27054" t="s">
        <v>5929</v>
      </c>
      <c r="C27054" t="s">
        <v>5930</v>
      </c>
      <c r="D27054">
        <v>50</v>
      </c>
      <c r="E27054" t="s">
        <v>23116</v>
      </c>
    </row>
    <row r="27055" spans="1:5">
      <c r="A27055" t="s">
        <v>24414</v>
      </c>
      <c r="B27055" t="s">
        <v>24415</v>
      </c>
      <c r="C27055" t="s">
        <v>5930</v>
      </c>
      <c r="D27055">
        <v>19</v>
      </c>
      <c r="E27055" t="s">
        <v>23116</v>
      </c>
    </row>
    <row r="27056" spans="1:5">
      <c r="A27056" t="s">
        <v>24416</v>
      </c>
      <c r="B27056" t="s">
        <v>24417</v>
      </c>
      <c r="C27056" t="s">
        <v>299</v>
      </c>
      <c r="D27056">
        <v>1</v>
      </c>
      <c r="E27056" t="s">
        <v>23116</v>
      </c>
    </row>
    <row r="27057" spans="1:5">
      <c r="A27057" t="s">
        <v>24418</v>
      </c>
      <c r="B27057" t="s">
        <v>24419</v>
      </c>
      <c r="C27057" t="s">
        <v>5930</v>
      </c>
      <c r="D27057">
        <v>18</v>
      </c>
      <c r="E27057" t="s">
        <v>23116</v>
      </c>
    </row>
    <row r="27058" spans="1:5">
      <c r="A27058" t="s">
        <v>24420</v>
      </c>
      <c r="B27058" t="s">
        <v>24421</v>
      </c>
      <c r="C27058" t="s">
        <v>331</v>
      </c>
      <c r="D27058">
        <v>2</v>
      </c>
      <c r="E27058" t="s">
        <v>23116</v>
      </c>
    </row>
    <row r="27059" spans="1:5">
      <c r="A27059" t="s">
        <v>24422</v>
      </c>
      <c r="B27059" t="s">
        <v>24423</v>
      </c>
      <c r="C27059" t="s">
        <v>299</v>
      </c>
      <c r="D27059">
        <v>1</v>
      </c>
      <c r="E27059" t="s">
        <v>23116</v>
      </c>
    </row>
    <row r="27060" spans="1:5">
      <c r="A27060" t="s">
        <v>24424</v>
      </c>
      <c r="B27060" t="s">
        <v>24425</v>
      </c>
      <c r="C27060" t="s">
        <v>331</v>
      </c>
      <c r="D27060">
        <v>1</v>
      </c>
      <c r="E27060" t="s">
        <v>23116</v>
      </c>
    </row>
    <row r="27061" spans="1:5">
      <c r="A27061" t="s">
        <v>24426</v>
      </c>
      <c r="B27061" t="s">
        <v>24427</v>
      </c>
      <c r="C27061" t="s">
        <v>15315</v>
      </c>
      <c r="D27061">
        <v>31</v>
      </c>
      <c r="E27061" t="s">
        <v>23116</v>
      </c>
    </row>
    <row r="27062" spans="1:5">
      <c r="A27062" t="s">
        <v>24428</v>
      </c>
      <c r="B27062" t="s">
        <v>24429</v>
      </c>
      <c r="C27062" t="s">
        <v>5930</v>
      </c>
      <c r="D27062">
        <v>8</v>
      </c>
      <c r="E27062" t="s">
        <v>23116</v>
      </c>
    </row>
    <row r="27063" spans="1:5">
      <c r="A27063" t="s">
        <v>24430</v>
      </c>
      <c r="B27063" t="s">
        <v>24431</v>
      </c>
      <c r="C27063" t="s">
        <v>5930</v>
      </c>
      <c r="D27063">
        <v>198</v>
      </c>
      <c r="E27063" t="s">
        <v>23116</v>
      </c>
    </row>
    <row r="27064" spans="1:5">
      <c r="A27064" t="s">
        <v>24432</v>
      </c>
      <c r="B27064" t="s">
        <v>24433</v>
      </c>
      <c r="C27064" t="s">
        <v>299</v>
      </c>
      <c r="D27064">
        <v>1</v>
      </c>
      <c r="E27064" t="s">
        <v>23116</v>
      </c>
    </row>
    <row r="27065" spans="1:5">
      <c r="A27065" t="s">
        <v>24434</v>
      </c>
      <c r="B27065" t="s">
        <v>24435</v>
      </c>
      <c r="C27065" t="s">
        <v>5930</v>
      </c>
      <c r="D27065">
        <v>30</v>
      </c>
      <c r="E27065" t="s">
        <v>23116</v>
      </c>
    </row>
    <row r="27066" spans="1:5">
      <c r="A27066" t="s">
        <v>24436</v>
      </c>
      <c r="B27066" t="s">
        <v>24437</v>
      </c>
      <c r="C27066" t="s">
        <v>5930</v>
      </c>
      <c r="D27066">
        <v>2</v>
      </c>
      <c r="E27066" t="s">
        <v>23116</v>
      </c>
    </row>
    <row r="27067" spans="1:5">
      <c r="A27067" t="s">
        <v>24438</v>
      </c>
      <c r="B27067" t="s">
        <v>24439</v>
      </c>
      <c r="C27067" t="s">
        <v>15315</v>
      </c>
      <c r="D27067">
        <v>13</v>
      </c>
      <c r="E27067" t="s">
        <v>23116</v>
      </c>
    </row>
    <row r="27068" spans="1:5">
      <c r="A27068" t="s">
        <v>24440</v>
      </c>
      <c r="B27068" t="s">
        <v>24441</v>
      </c>
      <c r="C27068" t="s">
        <v>15315</v>
      </c>
      <c r="D27068">
        <v>33</v>
      </c>
      <c r="E27068" t="s">
        <v>23116</v>
      </c>
    </row>
    <row r="27069" spans="1:5">
      <c r="A27069" t="s">
        <v>24442</v>
      </c>
      <c r="B27069" t="s">
        <v>24443</v>
      </c>
      <c r="C27069" t="s">
        <v>5930</v>
      </c>
      <c r="D27069">
        <v>79</v>
      </c>
      <c r="E27069" t="s">
        <v>23116</v>
      </c>
    </row>
    <row r="27070" spans="1:5">
      <c r="A27070" t="s">
        <v>24444</v>
      </c>
      <c r="B27070" t="s">
        <v>24445</v>
      </c>
      <c r="C27070" t="s">
        <v>5930</v>
      </c>
      <c r="D27070">
        <v>57</v>
      </c>
      <c r="E27070" t="s">
        <v>23116</v>
      </c>
    </row>
    <row r="27071" spans="1:5">
      <c r="A27071" t="s">
        <v>24446</v>
      </c>
      <c r="B27071" t="s">
        <v>24447</v>
      </c>
      <c r="C27071" t="s">
        <v>2071</v>
      </c>
      <c r="D27071">
        <v>3</v>
      </c>
      <c r="E27071" t="s">
        <v>23116</v>
      </c>
    </row>
    <row r="27072" spans="1:5">
      <c r="A27072" t="s">
        <v>24448</v>
      </c>
      <c r="B27072" t="s">
        <v>24449</v>
      </c>
      <c r="C27072" t="s">
        <v>15221</v>
      </c>
      <c r="D27072">
        <v>28</v>
      </c>
      <c r="E27072" t="s">
        <v>23116</v>
      </c>
    </row>
    <row r="27073" spans="1:5">
      <c r="A27073" t="s">
        <v>24450</v>
      </c>
      <c r="B27073" t="s">
        <v>24451</v>
      </c>
      <c r="C27073" t="s">
        <v>5930</v>
      </c>
      <c r="D27073">
        <v>35</v>
      </c>
      <c r="E27073" t="s">
        <v>23116</v>
      </c>
    </row>
    <row r="27074" spans="1:5">
      <c r="A27074" t="s">
        <v>24452</v>
      </c>
      <c r="B27074" t="s">
        <v>24453</v>
      </c>
      <c r="C27074" t="s">
        <v>5930</v>
      </c>
      <c r="D27074">
        <v>11</v>
      </c>
      <c r="E27074" t="s">
        <v>23116</v>
      </c>
    </row>
    <row r="27075" spans="1:5">
      <c r="A27075" t="s">
        <v>23214</v>
      </c>
      <c r="B27075" t="s">
        <v>23215</v>
      </c>
      <c r="C27075" t="s">
        <v>15143</v>
      </c>
      <c r="D27075">
        <v>-18</v>
      </c>
      <c r="E27075" t="s">
        <v>23116</v>
      </c>
    </row>
    <row r="27076" spans="1:5">
      <c r="A27076" t="s">
        <v>23216</v>
      </c>
      <c r="B27076" t="s">
        <v>23217</v>
      </c>
      <c r="C27076" t="s">
        <v>5930</v>
      </c>
      <c r="D27076">
        <v>6</v>
      </c>
      <c r="E27076" t="s">
        <v>23116</v>
      </c>
    </row>
    <row r="27077" spans="1:5">
      <c r="A27077" t="s">
        <v>23218</v>
      </c>
      <c r="B27077" t="s">
        <v>23219</v>
      </c>
      <c r="C27077" t="s">
        <v>299</v>
      </c>
      <c r="D27077">
        <v>1</v>
      </c>
      <c r="E27077" t="s">
        <v>23116</v>
      </c>
    </row>
    <row r="27078" spans="1:5">
      <c r="A27078" t="s">
        <v>36254</v>
      </c>
      <c r="B27078" t="s">
        <v>36255</v>
      </c>
      <c r="C27078" t="s">
        <v>331</v>
      </c>
      <c r="D27078">
        <v>-1</v>
      </c>
      <c r="E27078" t="s">
        <v>23116</v>
      </c>
    </row>
    <row r="27079" spans="1:5">
      <c r="A27079" t="s">
        <v>35192</v>
      </c>
      <c r="B27079" t="s">
        <v>35193</v>
      </c>
      <c r="C27079" t="s">
        <v>299</v>
      </c>
      <c r="D27079">
        <v>5</v>
      </c>
      <c r="E27079" t="s">
        <v>23116</v>
      </c>
    </row>
    <row r="27080" spans="1:5">
      <c r="A27080" t="s">
        <v>23220</v>
      </c>
      <c r="B27080" t="s">
        <v>23221</v>
      </c>
      <c r="C27080" t="s">
        <v>5930</v>
      </c>
      <c r="D27080">
        <v>12</v>
      </c>
      <c r="E27080" t="s">
        <v>23116</v>
      </c>
    </row>
    <row r="27081" spans="1:5">
      <c r="A27081" t="s">
        <v>23222</v>
      </c>
      <c r="B27081" t="s">
        <v>23223</v>
      </c>
      <c r="C27081" t="s">
        <v>2071</v>
      </c>
      <c r="D27081">
        <v>5</v>
      </c>
      <c r="E27081" t="s">
        <v>23116</v>
      </c>
    </row>
    <row r="27082" spans="1:5">
      <c r="A27082" t="s">
        <v>23224</v>
      </c>
      <c r="B27082" t="s">
        <v>23225</v>
      </c>
      <c r="C27082" t="s">
        <v>2071</v>
      </c>
      <c r="D27082">
        <v>198</v>
      </c>
      <c r="E27082" t="s">
        <v>23116</v>
      </c>
    </row>
    <row r="27083" spans="1:5">
      <c r="A27083" t="s">
        <v>23226</v>
      </c>
      <c r="B27083" t="s">
        <v>23227</v>
      </c>
      <c r="C27083" t="s">
        <v>331</v>
      </c>
      <c r="D27083">
        <v>6</v>
      </c>
      <c r="E27083" t="s">
        <v>23116</v>
      </c>
    </row>
    <row r="27084" spans="1:5">
      <c r="A27084" t="s">
        <v>23228</v>
      </c>
      <c r="B27084" t="s">
        <v>23229</v>
      </c>
      <c r="C27084" t="s">
        <v>15315</v>
      </c>
      <c r="D27084">
        <v>1</v>
      </c>
      <c r="E27084" t="s">
        <v>23116</v>
      </c>
    </row>
    <row r="27085" spans="1:5">
      <c r="A27085" t="s">
        <v>23230</v>
      </c>
      <c r="B27085" t="s">
        <v>23231</v>
      </c>
      <c r="C27085" t="s">
        <v>23232</v>
      </c>
      <c r="D27085">
        <v>23</v>
      </c>
      <c r="E27085" t="s">
        <v>23116</v>
      </c>
    </row>
    <row r="27086" spans="1:5">
      <c r="A27086" t="s">
        <v>23233</v>
      </c>
      <c r="B27086" t="s">
        <v>23234</v>
      </c>
      <c r="C27086" t="s">
        <v>15315</v>
      </c>
      <c r="D27086">
        <v>4</v>
      </c>
      <c r="E27086" t="s">
        <v>23116</v>
      </c>
    </row>
    <row r="27087" spans="1:5">
      <c r="A27087" t="s">
        <v>23235</v>
      </c>
      <c r="B27087" t="s">
        <v>23236</v>
      </c>
      <c r="C27087" t="s">
        <v>299</v>
      </c>
      <c r="D27087">
        <v>6</v>
      </c>
      <c r="E27087" t="s">
        <v>23116</v>
      </c>
    </row>
    <row r="27088" spans="1:5">
      <c r="A27088" t="s">
        <v>23237</v>
      </c>
      <c r="B27088" t="s">
        <v>23238</v>
      </c>
      <c r="C27088" t="s">
        <v>5930</v>
      </c>
      <c r="D27088">
        <v>13</v>
      </c>
      <c r="E27088" t="s">
        <v>23116</v>
      </c>
    </row>
    <row r="27089" spans="1:5">
      <c r="A27089" t="s">
        <v>23239</v>
      </c>
      <c r="B27089" t="s">
        <v>23240</v>
      </c>
      <c r="C27089" t="s">
        <v>331</v>
      </c>
      <c r="D27089">
        <v>1</v>
      </c>
      <c r="E27089" t="s">
        <v>23116</v>
      </c>
    </row>
    <row r="27090" spans="1:5">
      <c r="A27090" t="s">
        <v>23241</v>
      </c>
      <c r="B27090" t="s">
        <v>23242</v>
      </c>
      <c r="C27090" t="s">
        <v>5930</v>
      </c>
      <c r="D27090">
        <v>75</v>
      </c>
      <c r="E27090" t="s">
        <v>23116</v>
      </c>
    </row>
    <row r="27091" spans="1:5">
      <c r="A27091" t="s">
        <v>23243</v>
      </c>
      <c r="B27091" t="s">
        <v>23244</v>
      </c>
      <c r="C27091" t="s">
        <v>5930</v>
      </c>
      <c r="D27091">
        <v>6</v>
      </c>
      <c r="E27091" t="s">
        <v>23116</v>
      </c>
    </row>
    <row r="27092" spans="1:5">
      <c r="A27092" t="s">
        <v>23245</v>
      </c>
      <c r="B27092" t="s">
        <v>23246</v>
      </c>
      <c r="C27092" t="s">
        <v>5930</v>
      </c>
      <c r="D27092">
        <v>3</v>
      </c>
      <c r="E27092" t="s">
        <v>23116</v>
      </c>
    </row>
    <row r="27093" spans="1:5">
      <c r="A27093" t="s">
        <v>23247</v>
      </c>
      <c r="B27093" t="s">
        <v>23248</v>
      </c>
      <c r="C27093" t="s">
        <v>331</v>
      </c>
      <c r="D27093">
        <v>9</v>
      </c>
      <c r="E27093" t="s">
        <v>23116</v>
      </c>
    </row>
    <row r="27094" spans="1:5">
      <c r="A27094" t="s">
        <v>23249</v>
      </c>
      <c r="B27094" t="s">
        <v>23250</v>
      </c>
      <c r="C27094" t="s">
        <v>5930</v>
      </c>
      <c r="D27094">
        <v>33</v>
      </c>
      <c r="E27094" t="s">
        <v>23116</v>
      </c>
    </row>
    <row r="27095" spans="1:5">
      <c r="A27095" t="s">
        <v>23251</v>
      </c>
      <c r="B27095" t="s">
        <v>23252</v>
      </c>
      <c r="C27095" t="s">
        <v>2071</v>
      </c>
      <c r="D27095">
        <v>43</v>
      </c>
      <c r="E27095" t="s">
        <v>23116</v>
      </c>
    </row>
    <row r="27096" spans="1:5">
      <c r="A27096" t="s">
        <v>23253</v>
      </c>
      <c r="B27096" t="s">
        <v>23254</v>
      </c>
      <c r="C27096" t="s">
        <v>23170</v>
      </c>
      <c r="D27096">
        <v>41</v>
      </c>
      <c r="E27096" t="s">
        <v>23116</v>
      </c>
    </row>
    <row r="27097" spans="1:5">
      <c r="A27097" t="s">
        <v>2024</v>
      </c>
      <c r="B27097" t="s">
        <v>2025</v>
      </c>
      <c r="C27097" t="s">
        <v>2026</v>
      </c>
      <c r="D27097">
        <v>1</v>
      </c>
      <c r="E27097" t="s">
        <v>23116</v>
      </c>
    </row>
    <row r="27098" spans="1:5">
      <c r="A27098" t="s">
        <v>23363</v>
      </c>
      <c r="B27098" t="s">
        <v>23364</v>
      </c>
      <c r="C27098" t="s">
        <v>5930</v>
      </c>
      <c r="D27098">
        <v>70</v>
      </c>
      <c r="E27098" t="s">
        <v>23116</v>
      </c>
    </row>
    <row r="27099" spans="1:5">
      <c r="A27099" t="s">
        <v>23365</v>
      </c>
      <c r="B27099" t="s">
        <v>23366</v>
      </c>
      <c r="C27099" t="s">
        <v>15315</v>
      </c>
      <c r="D27099">
        <v>1</v>
      </c>
      <c r="E27099" t="s">
        <v>23116</v>
      </c>
    </row>
    <row r="27100" spans="1:5">
      <c r="A27100" t="s">
        <v>23367</v>
      </c>
      <c r="B27100" t="s">
        <v>23368</v>
      </c>
      <c r="C27100" t="s">
        <v>5930</v>
      </c>
      <c r="D27100">
        <v>9</v>
      </c>
      <c r="E27100" t="s">
        <v>23116</v>
      </c>
    </row>
    <row r="27101" spans="1:5">
      <c r="A27101" t="s">
        <v>23369</v>
      </c>
      <c r="B27101" t="s">
        <v>23370</v>
      </c>
      <c r="C27101" t="s">
        <v>299</v>
      </c>
      <c r="D27101">
        <v>3</v>
      </c>
      <c r="E27101" t="s">
        <v>23116</v>
      </c>
    </row>
    <row r="27102" spans="1:5">
      <c r="A27102" t="s">
        <v>23371</v>
      </c>
      <c r="B27102" t="s">
        <v>23372</v>
      </c>
      <c r="C27102" t="s">
        <v>5930</v>
      </c>
      <c r="D27102">
        <v>32</v>
      </c>
      <c r="E27102" t="s">
        <v>23116</v>
      </c>
    </row>
    <row r="27103" spans="1:5">
      <c r="A27103" t="s">
        <v>23373</v>
      </c>
      <c r="B27103" t="s">
        <v>23374</v>
      </c>
      <c r="C27103" t="s">
        <v>5930</v>
      </c>
      <c r="D27103">
        <v>23</v>
      </c>
      <c r="E27103" t="s">
        <v>23116</v>
      </c>
    </row>
    <row r="27104" spans="1:5">
      <c r="A27104" t="s">
        <v>23375</v>
      </c>
      <c r="B27104" t="s">
        <v>23376</v>
      </c>
      <c r="C27104" t="s">
        <v>23377</v>
      </c>
      <c r="D27104">
        <v>3</v>
      </c>
      <c r="E27104" t="s">
        <v>23116</v>
      </c>
    </row>
    <row r="27105" spans="1:5">
      <c r="A27105" t="s">
        <v>23378</v>
      </c>
      <c r="B27105" t="s">
        <v>23379</v>
      </c>
      <c r="C27105" t="s">
        <v>2071</v>
      </c>
      <c r="D27105">
        <v>141</v>
      </c>
      <c r="E27105" t="s">
        <v>23116</v>
      </c>
    </row>
    <row r="27106" spans="1:5">
      <c r="A27106" t="s">
        <v>23380</v>
      </c>
      <c r="B27106" t="s">
        <v>23381</v>
      </c>
      <c r="C27106" t="s">
        <v>299</v>
      </c>
      <c r="D27106">
        <v>1</v>
      </c>
      <c r="E27106" t="s">
        <v>23116</v>
      </c>
    </row>
    <row r="27107" spans="1:5">
      <c r="A27107" t="s">
        <v>23382</v>
      </c>
      <c r="B27107" t="s">
        <v>23383</v>
      </c>
      <c r="C27107" t="s">
        <v>2071</v>
      </c>
      <c r="D27107">
        <v>4</v>
      </c>
      <c r="E27107" t="s">
        <v>23116</v>
      </c>
    </row>
    <row r="27108" spans="1:5">
      <c r="A27108" t="s">
        <v>2069</v>
      </c>
      <c r="B27108" t="s">
        <v>2070</v>
      </c>
      <c r="C27108" t="s">
        <v>2071</v>
      </c>
      <c r="D27108">
        <v>130</v>
      </c>
      <c r="E27108" t="s">
        <v>23116</v>
      </c>
    </row>
    <row r="27109" spans="1:5">
      <c r="A27109" t="s">
        <v>23173</v>
      </c>
      <c r="B27109" t="s">
        <v>23174</v>
      </c>
      <c r="C27109" t="s">
        <v>299</v>
      </c>
      <c r="D27109">
        <v>3</v>
      </c>
      <c r="E27109" t="s">
        <v>23116</v>
      </c>
    </row>
    <row r="27110" spans="1:5">
      <c r="A27110" t="s">
        <v>23175</v>
      </c>
      <c r="B27110" t="s">
        <v>23176</v>
      </c>
      <c r="C27110" t="s">
        <v>23177</v>
      </c>
      <c r="D27110">
        <v>1</v>
      </c>
      <c r="E27110" t="s">
        <v>23116</v>
      </c>
    </row>
    <row r="27111" spans="1:5">
      <c r="A27111" t="s">
        <v>23178</v>
      </c>
      <c r="B27111" t="s">
        <v>23179</v>
      </c>
      <c r="C27111" t="s">
        <v>5930</v>
      </c>
      <c r="D27111">
        <v>2</v>
      </c>
      <c r="E27111" t="s">
        <v>23116</v>
      </c>
    </row>
    <row r="27112" spans="1:5">
      <c r="A27112" t="s">
        <v>3924</v>
      </c>
      <c r="B27112" t="s">
        <v>3925</v>
      </c>
      <c r="C27112" t="s">
        <v>3926</v>
      </c>
      <c r="D27112">
        <v>4</v>
      </c>
      <c r="E27112" t="s">
        <v>23116</v>
      </c>
    </row>
    <row r="27113" spans="1:5">
      <c r="A27113" t="s">
        <v>13697</v>
      </c>
      <c r="B27113" t="s">
        <v>13698</v>
      </c>
      <c r="C27113" t="s">
        <v>13699</v>
      </c>
      <c r="D27113">
        <v>2</v>
      </c>
      <c r="E27113" t="s">
        <v>23116</v>
      </c>
    </row>
    <row r="27114" spans="1:5">
      <c r="A27114" t="s">
        <v>24294</v>
      </c>
      <c r="B27114" t="s">
        <v>24295</v>
      </c>
      <c r="C27114" t="s">
        <v>15143</v>
      </c>
      <c r="D27114">
        <v>16</v>
      </c>
      <c r="E27114" t="s">
        <v>23116</v>
      </c>
    </row>
    <row r="27115" spans="1:5">
      <c r="A27115" t="s">
        <v>24296</v>
      </c>
      <c r="B27115" t="s">
        <v>24297</v>
      </c>
      <c r="C27115" t="s">
        <v>15143</v>
      </c>
      <c r="D27115">
        <v>8</v>
      </c>
      <c r="E27115" t="s">
        <v>23116</v>
      </c>
    </row>
    <row r="27116" spans="1:5">
      <c r="A27116" t="s">
        <v>24298</v>
      </c>
      <c r="B27116" t="s">
        <v>24299</v>
      </c>
      <c r="C27116" t="s">
        <v>24300</v>
      </c>
      <c r="D27116">
        <v>15</v>
      </c>
      <c r="E27116" t="s">
        <v>23116</v>
      </c>
    </row>
    <row r="27117" spans="1:5">
      <c r="A27117" t="s">
        <v>24301</v>
      </c>
      <c r="B27117" t="s">
        <v>24302</v>
      </c>
      <c r="C27117" t="s">
        <v>299</v>
      </c>
      <c r="D27117">
        <v>3</v>
      </c>
      <c r="E27117" t="s">
        <v>23116</v>
      </c>
    </row>
    <row r="27118" spans="1:5">
      <c r="A27118" t="s">
        <v>24303</v>
      </c>
      <c r="B27118" t="s">
        <v>24304</v>
      </c>
      <c r="C27118" t="s">
        <v>5930</v>
      </c>
      <c r="D27118">
        <v>6</v>
      </c>
      <c r="E27118" t="s">
        <v>23116</v>
      </c>
    </row>
    <row r="27119" spans="1:5">
      <c r="A27119" t="s">
        <v>24305</v>
      </c>
      <c r="B27119" t="s">
        <v>24306</v>
      </c>
      <c r="C27119" t="s">
        <v>331</v>
      </c>
      <c r="D27119">
        <v>1</v>
      </c>
      <c r="E27119" t="s">
        <v>23116</v>
      </c>
    </row>
    <row r="27120" spans="1:5">
      <c r="A27120" t="s">
        <v>24307</v>
      </c>
      <c r="B27120" t="s">
        <v>24308</v>
      </c>
      <c r="C27120" t="s">
        <v>299</v>
      </c>
      <c r="D27120">
        <v>9</v>
      </c>
      <c r="E27120" t="s">
        <v>23116</v>
      </c>
    </row>
    <row r="27121" spans="1:5">
      <c r="A27121" t="s">
        <v>36367</v>
      </c>
      <c r="B27121" t="s">
        <v>36368</v>
      </c>
      <c r="C27121" t="s">
        <v>331</v>
      </c>
      <c r="D27121">
        <v>20</v>
      </c>
      <c r="E27121" t="s">
        <v>23116</v>
      </c>
    </row>
    <row r="27122" spans="1:5">
      <c r="A27122" t="s">
        <v>24351</v>
      </c>
      <c r="B27122" t="s">
        <v>24352</v>
      </c>
      <c r="C27122" t="s">
        <v>299</v>
      </c>
      <c r="D27122">
        <v>1</v>
      </c>
      <c r="E27122" t="s">
        <v>23116</v>
      </c>
    </row>
    <row r="27123" spans="1:5">
      <c r="A27123" t="s">
        <v>12789</v>
      </c>
      <c r="B27123" t="s">
        <v>12790</v>
      </c>
      <c r="C27123" t="s">
        <v>12791</v>
      </c>
      <c r="D27123">
        <v>1</v>
      </c>
      <c r="E27123" t="s">
        <v>23116</v>
      </c>
    </row>
    <row r="27124" spans="1:5">
      <c r="A27124" t="s">
        <v>23180</v>
      </c>
      <c r="B27124" t="s">
        <v>23181</v>
      </c>
      <c r="C27124" t="s">
        <v>5930</v>
      </c>
      <c r="D27124">
        <v>14</v>
      </c>
      <c r="E27124" t="s">
        <v>23116</v>
      </c>
    </row>
    <row r="27125" spans="1:5">
      <c r="A27125" t="s">
        <v>23182</v>
      </c>
      <c r="B27125" t="s">
        <v>23183</v>
      </c>
      <c r="C27125" t="s">
        <v>15143</v>
      </c>
      <c r="D27125">
        <v>28</v>
      </c>
      <c r="E27125" t="s">
        <v>23116</v>
      </c>
    </row>
    <row r="27126" spans="1:5">
      <c r="A27126" t="s">
        <v>23184</v>
      </c>
      <c r="B27126" t="s">
        <v>23185</v>
      </c>
      <c r="C27126" t="s">
        <v>299</v>
      </c>
      <c r="D27126">
        <v>23</v>
      </c>
      <c r="E27126" t="s">
        <v>23116</v>
      </c>
    </row>
    <row r="27127" spans="1:5">
      <c r="A27127" t="s">
        <v>23186</v>
      </c>
      <c r="B27127" t="s">
        <v>23187</v>
      </c>
      <c r="C27127" t="s">
        <v>5930</v>
      </c>
      <c r="D27127">
        <v>4</v>
      </c>
      <c r="E27127" t="s">
        <v>23116</v>
      </c>
    </row>
    <row r="27128" spans="1:5">
      <c r="A27128" t="s">
        <v>23188</v>
      </c>
      <c r="B27128" t="s">
        <v>23189</v>
      </c>
      <c r="C27128" t="s">
        <v>15315</v>
      </c>
      <c r="D27128">
        <v>12</v>
      </c>
      <c r="E27128" t="s">
        <v>23116</v>
      </c>
    </row>
    <row r="27129" spans="1:5">
      <c r="A27129" t="s">
        <v>24454</v>
      </c>
      <c r="B27129" t="s">
        <v>24455</v>
      </c>
      <c r="C27129" t="s">
        <v>24456</v>
      </c>
      <c r="D27129">
        <v>30</v>
      </c>
      <c r="E27129" t="s">
        <v>23116</v>
      </c>
    </row>
    <row r="27130" spans="1:5">
      <c r="A27130" t="s">
        <v>24457</v>
      </c>
      <c r="B27130" t="s">
        <v>24458</v>
      </c>
      <c r="C27130" t="s">
        <v>5930</v>
      </c>
      <c r="D27130">
        <v>4</v>
      </c>
      <c r="E27130" t="s">
        <v>23116</v>
      </c>
    </row>
    <row r="27131" spans="1:5">
      <c r="A27131" t="s">
        <v>24459</v>
      </c>
      <c r="B27131" t="s">
        <v>24460</v>
      </c>
      <c r="C27131" t="s">
        <v>5930</v>
      </c>
      <c r="D27131">
        <v>5</v>
      </c>
      <c r="E27131" t="s">
        <v>23116</v>
      </c>
    </row>
    <row r="27132" spans="1:5">
      <c r="A27132" t="s">
        <v>24461</v>
      </c>
      <c r="B27132" t="s">
        <v>24462</v>
      </c>
      <c r="C27132" t="s">
        <v>5930</v>
      </c>
      <c r="D27132">
        <v>17</v>
      </c>
      <c r="E27132" t="s">
        <v>23116</v>
      </c>
    </row>
    <row r="27133" spans="1:5">
      <c r="A27133" t="s">
        <v>24463</v>
      </c>
      <c r="B27133" t="s">
        <v>24464</v>
      </c>
      <c r="C27133" t="s">
        <v>5930</v>
      </c>
      <c r="D27133">
        <v>30</v>
      </c>
      <c r="E27133" t="s">
        <v>23116</v>
      </c>
    </row>
    <row r="27134" spans="1:5">
      <c r="A27134" t="s">
        <v>24465</v>
      </c>
      <c r="B27134" t="s">
        <v>24466</v>
      </c>
      <c r="C27134" t="s">
        <v>5930</v>
      </c>
      <c r="D27134">
        <v>6</v>
      </c>
      <c r="E27134" t="s">
        <v>23116</v>
      </c>
    </row>
    <row r="27135" spans="1:5">
      <c r="A27135" t="s">
        <v>24467</v>
      </c>
      <c r="B27135" t="s">
        <v>24468</v>
      </c>
      <c r="C27135" t="s">
        <v>2071</v>
      </c>
      <c r="D27135">
        <v>47</v>
      </c>
      <c r="E27135" t="s">
        <v>23116</v>
      </c>
    </row>
    <row r="27136" spans="1:5">
      <c r="A27136" t="s">
        <v>24469</v>
      </c>
      <c r="B27136" t="s">
        <v>24470</v>
      </c>
      <c r="C27136" t="s">
        <v>24471</v>
      </c>
      <c r="D27136">
        <v>-1</v>
      </c>
      <c r="E27136" t="s">
        <v>23116</v>
      </c>
    </row>
    <row r="27137" spans="1:5">
      <c r="A27137" t="s">
        <v>13822</v>
      </c>
      <c r="B27137" t="s">
        <v>13823</v>
      </c>
      <c r="C27137" t="s">
        <v>13824</v>
      </c>
      <c r="D27137">
        <v>1</v>
      </c>
      <c r="E27137" t="s">
        <v>23116</v>
      </c>
    </row>
    <row r="27138" spans="1:5">
      <c r="A27138" t="s">
        <v>17415</v>
      </c>
      <c r="B27138" t="s">
        <v>17416</v>
      </c>
      <c r="C27138" t="s">
        <v>17417</v>
      </c>
      <c r="D27138">
        <v>4</v>
      </c>
      <c r="E27138" t="s">
        <v>23116</v>
      </c>
    </row>
    <row r="27139" spans="1:5">
      <c r="A27139" t="s">
        <v>13233</v>
      </c>
      <c r="B27139" t="s">
        <v>13234</v>
      </c>
      <c r="C27139" t="s">
        <v>13235</v>
      </c>
      <c r="D27139">
        <v>2</v>
      </c>
      <c r="E27139" t="s">
        <v>23116</v>
      </c>
    </row>
    <row r="27140" spans="1:5">
      <c r="A27140" t="s">
        <v>24082</v>
      </c>
      <c r="B27140" t="s">
        <v>24083</v>
      </c>
      <c r="C27140" t="s">
        <v>331</v>
      </c>
      <c r="D27140">
        <v>1</v>
      </c>
      <c r="E27140" t="s">
        <v>23116</v>
      </c>
    </row>
    <row r="27141" spans="1:5">
      <c r="A27141" t="s">
        <v>24084</v>
      </c>
      <c r="B27141" t="s">
        <v>24085</v>
      </c>
      <c r="C27141" t="s">
        <v>5930</v>
      </c>
      <c r="D27141">
        <v>25</v>
      </c>
      <c r="E27141" t="s">
        <v>23116</v>
      </c>
    </row>
    <row r="27142" spans="1:5">
      <c r="A27142" t="s">
        <v>1874</v>
      </c>
      <c r="B27142" t="s">
        <v>1875</v>
      </c>
      <c r="C27142" t="s">
        <v>1876</v>
      </c>
      <c r="D27142">
        <v>2</v>
      </c>
      <c r="E27142" t="s">
        <v>23116</v>
      </c>
    </row>
    <row r="27143" spans="1:5">
      <c r="A27143" t="s">
        <v>23295</v>
      </c>
      <c r="B27143" t="s">
        <v>23296</v>
      </c>
      <c r="C27143" t="s">
        <v>15143</v>
      </c>
      <c r="D27143">
        <v>13</v>
      </c>
      <c r="E27143" t="s">
        <v>23116</v>
      </c>
    </row>
    <row r="27144" spans="1:5">
      <c r="A27144" t="s">
        <v>23297</v>
      </c>
      <c r="B27144" t="s">
        <v>23298</v>
      </c>
      <c r="C27144" t="s">
        <v>15315</v>
      </c>
      <c r="D27144">
        <v>4</v>
      </c>
      <c r="E27144" t="s">
        <v>23116</v>
      </c>
    </row>
    <row r="27145" spans="1:5">
      <c r="A27145" t="s">
        <v>23299</v>
      </c>
      <c r="B27145" t="s">
        <v>23300</v>
      </c>
      <c r="C27145" t="s">
        <v>15143</v>
      </c>
      <c r="D27145">
        <v>130</v>
      </c>
      <c r="E27145" t="s">
        <v>23116</v>
      </c>
    </row>
    <row r="27146" spans="1:5">
      <c r="A27146" t="s">
        <v>23301</v>
      </c>
      <c r="B27146" t="s">
        <v>23302</v>
      </c>
      <c r="C27146" t="s">
        <v>23123</v>
      </c>
      <c r="D27146">
        <v>2</v>
      </c>
      <c r="E27146" t="s">
        <v>23116</v>
      </c>
    </row>
    <row r="27147" spans="1:5">
      <c r="A27147" t="s">
        <v>23303</v>
      </c>
      <c r="B27147" t="s">
        <v>23304</v>
      </c>
      <c r="C27147" t="s">
        <v>5930</v>
      </c>
      <c r="D27147">
        <v>33</v>
      </c>
      <c r="E27147" t="s">
        <v>23116</v>
      </c>
    </row>
    <row r="27148" spans="1:5">
      <c r="A27148" t="s">
        <v>23305</v>
      </c>
      <c r="B27148" t="s">
        <v>23306</v>
      </c>
      <c r="C27148" t="s">
        <v>5930</v>
      </c>
      <c r="D27148">
        <v>2</v>
      </c>
      <c r="E27148" t="s">
        <v>23116</v>
      </c>
    </row>
    <row r="27149" spans="1:5">
      <c r="A27149" t="s">
        <v>23307</v>
      </c>
      <c r="B27149" t="s">
        <v>23308</v>
      </c>
      <c r="C27149" t="s">
        <v>23309</v>
      </c>
      <c r="D27149">
        <v>1</v>
      </c>
      <c r="E27149" t="s">
        <v>23116</v>
      </c>
    </row>
    <row r="27150" spans="1:5">
      <c r="A27150" t="s">
        <v>23310</v>
      </c>
      <c r="B27150" t="s">
        <v>23311</v>
      </c>
      <c r="C27150" t="s">
        <v>5930</v>
      </c>
      <c r="D27150">
        <v>32</v>
      </c>
      <c r="E27150" t="s">
        <v>23116</v>
      </c>
    </row>
    <row r="27151" spans="1:5">
      <c r="A27151" t="s">
        <v>23312</v>
      </c>
      <c r="B27151" t="s">
        <v>23313</v>
      </c>
      <c r="C27151" t="s">
        <v>5930</v>
      </c>
      <c r="D27151">
        <v>516</v>
      </c>
      <c r="E27151" t="s">
        <v>23116</v>
      </c>
    </row>
    <row r="27152" spans="1:5">
      <c r="A27152" t="s">
        <v>23314</v>
      </c>
      <c r="B27152" t="s">
        <v>23315</v>
      </c>
      <c r="C27152" t="s">
        <v>5930</v>
      </c>
      <c r="D27152">
        <v>6</v>
      </c>
      <c r="E27152" t="s">
        <v>23116</v>
      </c>
    </row>
    <row r="27153" spans="1:5">
      <c r="A27153" t="s">
        <v>23316</v>
      </c>
      <c r="B27153" t="s">
        <v>23317</v>
      </c>
      <c r="C27153" t="s">
        <v>15315</v>
      </c>
      <c r="D27153">
        <v>1</v>
      </c>
      <c r="E27153" t="s">
        <v>23116</v>
      </c>
    </row>
    <row r="27154" spans="1:5">
      <c r="A27154" t="s">
        <v>23318</v>
      </c>
      <c r="B27154" t="s">
        <v>23319</v>
      </c>
      <c r="C27154" t="s">
        <v>5930</v>
      </c>
      <c r="D27154">
        <v>2</v>
      </c>
      <c r="E27154" t="s">
        <v>23116</v>
      </c>
    </row>
    <row r="27155" spans="1:5">
      <c r="A27155" t="s">
        <v>23320</v>
      </c>
      <c r="B27155" t="s">
        <v>23321</v>
      </c>
      <c r="C27155" t="s">
        <v>23232</v>
      </c>
      <c r="D27155">
        <v>49</v>
      </c>
      <c r="E27155" t="s">
        <v>23116</v>
      </c>
    </row>
    <row r="27156" spans="1:5">
      <c r="A27156" t="s">
        <v>23324</v>
      </c>
      <c r="B27156" t="s">
        <v>23325</v>
      </c>
      <c r="C27156" t="s">
        <v>5930</v>
      </c>
      <c r="D27156">
        <v>12</v>
      </c>
      <c r="E27156" t="s">
        <v>23116</v>
      </c>
    </row>
    <row r="27157" spans="1:5">
      <c r="A27157" t="s">
        <v>23326</v>
      </c>
      <c r="B27157" t="s">
        <v>23327</v>
      </c>
      <c r="C27157" t="s">
        <v>15143</v>
      </c>
      <c r="D27157">
        <v>-3</v>
      </c>
      <c r="E27157" t="s">
        <v>23116</v>
      </c>
    </row>
    <row r="27158" spans="1:5">
      <c r="A27158" t="s">
        <v>23328</v>
      </c>
      <c r="B27158" t="s">
        <v>23329</v>
      </c>
      <c r="C27158" t="s">
        <v>23330</v>
      </c>
      <c r="D27158">
        <v>1</v>
      </c>
      <c r="E27158" t="s">
        <v>23116</v>
      </c>
    </row>
    <row r="27159" spans="1:5">
      <c r="A27159" t="s">
        <v>1961</v>
      </c>
      <c r="B27159" t="s">
        <v>1962</v>
      </c>
      <c r="C27159" t="s">
        <v>1963</v>
      </c>
      <c r="D27159">
        <v>1</v>
      </c>
      <c r="E27159" t="s">
        <v>23116</v>
      </c>
    </row>
    <row r="27160" spans="1:5">
      <c r="A27160" t="s">
        <v>5006</v>
      </c>
      <c r="B27160" t="s">
        <v>5007</v>
      </c>
      <c r="C27160" t="s">
        <v>5008</v>
      </c>
      <c r="D27160">
        <v>2</v>
      </c>
      <c r="E27160" t="s">
        <v>23116</v>
      </c>
    </row>
    <row r="27161" spans="1:5">
      <c r="A27161" t="s">
        <v>24103</v>
      </c>
      <c r="B27161" t="s">
        <v>24104</v>
      </c>
      <c r="C27161" t="s">
        <v>5930</v>
      </c>
      <c r="D27161">
        <v>4</v>
      </c>
      <c r="E27161" t="s">
        <v>23116</v>
      </c>
    </row>
    <row r="27162" spans="1:5">
      <c r="A27162" t="s">
        <v>1104</v>
      </c>
      <c r="B27162" t="s">
        <v>22978</v>
      </c>
      <c r="C27162" t="s">
        <v>22979</v>
      </c>
      <c r="D27162">
        <v>1</v>
      </c>
      <c r="E27162" t="s">
        <v>23116</v>
      </c>
    </row>
    <row r="27163" spans="1:5">
      <c r="A27163" t="s">
        <v>24799</v>
      </c>
      <c r="B27163" t="s">
        <v>24800</v>
      </c>
      <c r="C27163" t="s">
        <v>5930</v>
      </c>
      <c r="D27163">
        <v>4</v>
      </c>
      <c r="E27163" t="s">
        <v>23116</v>
      </c>
    </row>
    <row r="27164" spans="1:5">
      <c r="A27164" t="s">
        <v>20983</v>
      </c>
      <c r="B27164" t="s">
        <v>20984</v>
      </c>
      <c r="C27164" t="s">
        <v>20985</v>
      </c>
      <c r="D27164">
        <v>1</v>
      </c>
      <c r="E27164" t="s">
        <v>23116</v>
      </c>
    </row>
    <row r="27165" spans="1:5">
      <c r="A27165" t="s">
        <v>23190</v>
      </c>
      <c r="B27165" t="s">
        <v>23191</v>
      </c>
      <c r="C27165" t="s">
        <v>5930</v>
      </c>
      <c r="D27165">
        <v>1</v>
      </c>
      <c r="E27165" t="s">
        <v>23116</v>
      </c>
    </row>
    <row r="27166" spans="1:5">
      <c r="A27166" t="s">
        <v>7347</v>
      </c>
      <c r="B27166" t="s">
        <v>7348</v>
      </c>
      <c r="C27166" t="s">
        <v>7349</v>
      </c>
      <c r="D27166">
        <v>1</v>
      </c>
      <c r="E27166" t="s">
        <v>23116</v>
      </c>
    </row>
    <row r="27167" spans="1:5">
      <c r="A27167" t="s">
        <v>15711</v>
      </c>
      <c r="B27167" t="s">
        <v>15712</v>
      </c>
      <c r="C27167" t="s">
        <v>15713</v>
      </c>
      <c r="D27167">
        <v>1</v>
      </c>
      <c r="E27167" t="s">
        <v>23116</v>
      </c>
    </row>
    <row r="27168" spans="1:5">
      <c r="A27168" t="s">
        <v>24112</v>
      </c>
      <c r="B27168" t="s">
        <v>24113</v>
      </c>
      <c r="C27168" t="s">
        <v>5930</v>
      </c>
      <c r="D27168">
        <v>30</v>
      </c>
      <c r="E27168" t="s">
        <v>23116</v>
      </c>
    </row>
    <row r="27169" spans="1:5">
      <c r="A27169" t="s">
        <v>24114</v>
      </c>
      <c r="B27169" t="s">
        <v>24115</v>
      </c>
      <c r="C27169" t="s">
        <v>5930</v>
      </c>
      <c r="D27169">
        <v>6</v>
      </c>
      <c r="E27169" t="s">
        <v>23116</v>
      </c>
    </row>
    <row r="27170" spans="1:5">
      <c r="A27170" t="s">
        <v>24116</v>
      </c>
      <c r="B27170" t="s">
        <v>24117</v>
      </c>
      <c r="C27170" t="s">
        <v>15315</v>
      </c>
      <c r="D27170">
        <v>30</v>
      </c>
      <c r="E27170" t="s">
        <v>23116</v>
      </c>
    </row>
    <row r="27171" spans="1:5">
      <c r="A27171" t="s">
        <v>24224</v>
      </c>
      <c r="B27171" t="s">
        <v>24225</v>
      </c>
      <c r="C27171" t="s">
        <v>15315</v>
      </c>
      <c r="D27171">
        <v>3</v>
      </c>
      <c r="E27171" t="s">
        <v>23116</v>
      </c>
    </row>
    <row r="27172" spans="1:5">
      <c r="A27172" t="s">
        <v>23386</v>
      </c>
      <c r="B27172" t="s">
        <v>23387</v>
      </c>
      <c r="C27172" t="s">
        <v>5930</v>
      </c>
      <c r="D27172">
        <v>33</v>
      </c>
      <c r="E27172" t="s">
        <v>23116</v>
      </c>
    </row>
    <row r="27173" spans="1:5">
      <c r="A27173" t="s">
        <v>23388</v>
      </c>
      <c r="B27173" t="s">
        <v>23389</v>
      </c>
      <c r="C27173" t="s">
        <v>5930</v>
      </c>
      <c r="D27173">
        <v>164</v>
      </c>
      <c r="E27173" t="s">
        <v>23116</v>
      </c>
    </row>
    <row r="27174" spans="1:5">
      <c r="A27174" t="s">
        <v>23390</v>
      </c>
      <c r="B27174" t="s">
        <v>23391</v>
      </c>
      <c r="C27174" t="s">
        <v>5930</v>
      </c>
      <c r="D27174">
        <v>23</v>
      </c>
      <c r="E27174" t="s">
        <v>23116</v>
      </c>
    </row>
    <row r="27175" spans="1:5">
      <c r="A27175" t="s">
        <v>23392</v>
      </c>
      <c r="B27175" t="s">
        <v>23393</v>
      </c>
      <c r="C27175" t="s">
        <v>15315</v>
      </c>
      <c r="D27175">
        <v>23</v>
      </c>
      <c r="E27175" t="s">
        <v>23116</v>
      </c>
    </row>
    <row r="27176" spans="1:5">
      <c r="A27176" t="s">
        <v>23394</v>
      </c>
      <c r="B27176" t="s">
        <v>23395</v>
      </c>
      <c r="C27176" t="s">
        <v>5930</v>
      </c>
      <c r="D27176">
        <v>14</v>
      </c>
      <c r="E27176" t="s">
        <v>23116</v>
      </c>
    </row>
    <row r="27177" spans="1:5">
      <c r="A27177" t="s">
        <v>23396</v>
      </c>
      <c r="B27177" t="s">
        <v>23397</v>
      </c>
      <c r="C27177" t="s">
        <v>5930</v>
      </c>
      <c r="D27177">
        <v>3</v>
      </c>
      <c r="E27177" t="s">
        <v>23116</v>
      </c>
    </row>
    <row r="27178" spans="1:5">
      <c r="A27178" t="s">
        <v>20274</v>
      </c>
      <c r="B27178" t="s">
        <v>20275</v>
      </c>
      <c r="C27178" t="s">
        <v>5930</v>
      </c>
      <c r="D27178">
        <v>44</v>
      </c>
      <c r="E27178" t="s">
        <v>23116</v>
      </c>
    </row>
    <row r="27179" spans="1:5">
      <c r="A27179" t="s">
        <v>1094</v>
      </c>
      <c r="B27179" t="s">
        <v>15810</v>
      </c>
      <c r="C27179" t="s">
        <v>15811</v>
      </c>
      <c r="D27179">
        <v>1</v>
      </c>
      <c r="E27179" t="s">
        <v>23116</v>
      </c>
    </row>
    <row r="27180" spans="1:5">
      <c r="A27180" t="s">
        <v>24655</v>
      </c>
      <c r="B27180" t="s">
        <v>24656</v>
      </c>
      <c r="C27180" t="s">
        <v>15143</v>
      </c>
      <c r="D27180">
        <v>56</v>
      </c>
      <c r="E27180" t="s">
        <v>23116</v>
      </c>
    </row>
    <row r="27181" spans="1:5">
      <c r="A27181" t="s">
        <v>24657</v>
      </c>
      <c r="B27181" t="s">
        <v>24658</v>
      </c>
      <c r="C27181" t="s">
        <v>15315</v>
      </c>
      <c r="D27181">
        <v>72</v>
      </c>
      <c r="E27181" t="s">
        <v>23116</v>
      </c>
    </row>
    <row r="27182" spans="1:5">
      <c r="A27182" t="s">
        <v>24249</v>
      </c>
      <c r="B27182" t="s">
        <v>24250</v>
      </c>
      <c r="C27182" t="s">
        <v>5930</v>
      </c>
      <c r="D27182">
        <v>3</v>
      </c>
      <c r="E27182" t="s">
        <v>23116</v>
      </c>
    </row>
    <row r="27183" spans="1:5">
      <c r="A27183" t="s">
        <v>24251</v>
      </c>
      <c r="B27183" t="s">
        <v>24252</v>
      </c>
      <c r="C27183" t="s">
        <v>331</v>
      </c>
      <c r="D27183">
        <v>2</v>
      </c>
      <c r="E27183" t="s">
        <v>23116</v>
      </c>
    </row>
    <row r="27184" spans="1:5">
      <c r="A27184" t="s">
        <v>24258</v>
      </c>
      <c r="B27184" t="s">
        <v>24259</v>
      </c>
      <c r="C27184" t="s">
        <v>15315</v>
      </c>
      <c r="D27184">
        <v>6</v>
      </c>
      <c r="E27184" t="s">
        <v>23116</v>
      </c>
    </row>
    <row r="27185" spans="1:5">
      <c r="A27185" t="s">
        <v>1680</v>
      </c>
      <c r="B27185" t="s">
        <v>1681</v>
      </c>
      <c r="C27185" t="s">
        <v>1682</v>
      </c>
      <c r="D27185">
        <v>8</v>
      </c>
      <c r="E27185" t="s">
        <v>23116</v>
      </c>
    </row>
    <row r="27186" spans="1:5">
      <c r="A27186" t="s">
        <v>13399</v>
      </c>
      <c r="B27186" t="s">
        <v>13400</v>
      </c>
      <c r="C27186" t="s">
        <v>13401</v>
      </c>
      <c r="D27186">
        <v>2</v>
      </c>
      <c r="E27186" t="s">
        <v>23116</v>
      </c>
    </row>
    <row r="27187" spans="1:5">
      <c r="A27187" t="s">
        <v>23911</v>
      </c>
      <c r="B27187" t="s">
        <v>23912</v>
      </c>
      <c r="C27187" t="s">
        <v>5930</v>
      </c>
      <c r="D27187">
        <v>5</v>
      </c>
      <c r="E27187" t="s">
        <v>23116</v>
      </c>
    </row>
    <row r="27188" spans="1:5">
      <c r="A27188" t="s">
        <v>23913</v>
      </c>
      <c r="B27188" t="s">
        <v>23914</v>
      </c>
      <c r="C27188" t="s">
        <v>5930</v>
      </c>
      <c r="D27188">
        <v>23</v>
      </c>
      <c r="E27188" t="s">
        <v>23116</v>
      </c>
    </row>
    <row r="27189" spans="1:5">
      <c r="A27189" t="s">
        <v>23915</v>
      </c>
      <c r="B27189" t="s">
        <v>23916</v>
      </c>
      <c r="C27189" t="s">
        <v>331</v>
      </c>
      <c r="D27189">
        <v>5</v>
      </c>
      <c r="E27189" t="s">
        <v>23116</v>
      </c>
    </row>
    <row r="27190" spans="1:5">
      <c r="A27190" t="s">
        <v>23917</v>
      </c>
      <c r="B27190" t="s">
        <v>23918</v>
      </c>
      <c r="C27190" t="s">
        <v>15143</v>
      </c>
      <c r="D27190">
        <v>27</v>
      </c>
      <c r="E27190" t="s">
        <v>23116</v>
      </c>
    </row>
    <row r="27191" spans="1:5">
      <c r="A27191" t="s">
        <v>23919</v>
      </c>
      <c r="B27191" t="s">
        <v>23920</v>
      </c>
      <c r="C27191" t="s">
        <v>331</v>
      </c>
      <c r="D27191">
        <v>1</v>
      </c>
      <c r="E27191" t="s">
        <v>23116</v>
      </c>
    </row>
    <row r="27192" spans="1:5">
      <c r="A27192" t="s">
        <v>23921</v>
      </c>
      <c r="B27192" t="s">
        <v>23922</v>
      </c>
      <c r="C27192" t="s">
        <v>299</v>
      </c>
      <c r="D27192">
        <v>7</v>
      </c>
      <c r="E27192" t="s">
        <v>23116</v>
      </c>
    </row>
    <row r="27193" spans="1:5">
      <c r="A27193" t="s">
        <v>23923</v>
      </c>
      <c r="B27193" t="s">
        <v>23924</v>
      </c>
      <c r="C27193" t="s">
        <v>15315</v>
      </c>
      <c r="D27193">
        <v>10</v>
      </c>
      <c r="E27193" t="s">
        <v>23116</v>
      </c>
    </row>
    <row r="27194" spans="1:5">
      <c r="A27194" t="s">
        <v>36371</v>
      </c>
      <c r="B27194" t="s">
        <v>36372</v>
      </c>
      <c r="C27194" t="s">
        <v>331</v>
      </c>
      <c r="D27194">
        <v>1</v>
      </c>
      <c r="E27194" t="s">
        <v>23116</v>
      </c>
    </row>
    <row r="27195" spans="1:5">
      <c r="A27195" t="s">
        <v>23925</v>
      </c>
      <c r="B27195" t="s">
        <v>23926</v>
      </c>
      <c r="C27195" t="s">
        <v>299</v>
      </c>
      <c r="D27195">
        <v>1</v>
      </c>
      <c r="E27195" t="s">
        <v>23116</v>
      </c>
    </row>
    <row r="27196" spans="1:5">
      <c r="A27196" t="s">
        <v>23927</v>
      </c>
      <c r="B27196" t="s">
        <v>23928</v>
      </c>
      <c r="C27196" t="s">
        <v>15315</v>
      </c>
      <c r="D27196">
        <v>64</v>
      </c>
      <c r="E27196" t="s">
        <v>23116</v>
      </c>
    </row>
    <row r="27197" spans="1:5">
      <c r="A27197" t="s">
        <v>15401</v>
      </c>
      <c r="B27197" t="s">
        <v>15402</v>
      </c>
      <c r="C27197" t="s">
        <v>15315</v>
      </c>
      <c r="D27197">
        <v>50</v>
      </c>
      <c r="E27197" t="s">
        <v>23116</v>
      </c>
    </row>
    <row r="27198" spans="1:5">
      <c r="A27198" t="s">
        <v>23929</v>
      </c>
      <c r="B27198" t="s">
        <v>23930</v>
      </c>
      <c r="C27198" t="s">
        <v>15315</v>
      </c>
      <c r="D27198">
        <v>5</v>
      </c>
      <c r="E27198" t="s">
        <v>23116</v>
      </c>
    </row>
    <row r="27199" spans="1:5">
      <c r="A27199" t="s">
        <v>23931</v>
      </c>
      <c r="B27199" t="s">
        <v>23932</v>
      </c>
      <c r="C27199" t="s">
        <v>2071</v>
      </c>
      <c r="D27199">
        <v>148</v>
      </c>
      <c r="E27199" t="s">
        <v>23116</v>
      </c>
    </row>
    <row r="27200" spans="1:5">
      <c r="A27200" t="s">
        <v>23933</v>
      </c>
      <c r="B27200" t="s">
        <v>23934</v>
      </c>
      <c r="C27200" t="s">
        <v>331</v>
      </c>
      <c r="D27200">
        <v>2</v>
      </c>
      <c r="E27200" t="s">
        <v>23116</v>
      </c>
    </row>
    <row r="27201" spans="1:5">
      <c r="A27201" t="s">
        <v>23935</v>
      </c>
      <c r="B27201" t="s">
        <v>23936</v>
      </c>
      <c r="C27201" t="s">
        <v>331</v>
      </c>
      <c r="D27201">
        <v>3</v>
      </c>
      <c r="E27201" t="s">
        <v>23116</v>
      </c>
    </row>
    <row r="27202" spans="1:5">
      <c r="A27202" t="s">
        <v>23937</v>
      </c>
      <c r="B27202" t="s">
        <v>23938</v>
      </c>
      <c r="C27202" t="s">
        <v>15221</v>
      </c>
      <c r="D27202">
        <v>49</v>
      </c>
      <c r="E27202" t="s">
        <v>23116</v>
      </c>
    </row>
    <row r="27203" spans="1:5">
      <c r="A27203" t="s">
        <v>15403</v>
      </c>
      <c r="B27203" t="s">
        <v>15404</v>
      </c>
      <c r="C27203" t="s">
        <v>15221</v>
      </c>
      <c r="D27203">
        <v>87</v>
      </c>
      <c r="E27203" t="s">
        <v>23116</v>
      </c>
    </row>
    <row r="27204" spans="1:5">
      <c r="A27204" t="s">
        <v>23749</v>
      </c>
      <c r="B27204" t="s">
        <v>23750</v>
      </c>
      <c r="C27204" t="s">
        <v>331</v>
      </c>
      <c r="D27204">
        <v>3</v>
      </c>
      <c r="E27204" t="s">
        <v>23116</v>
      </c>
    </row>
    <row r="27205" spans="1:5">
      <c r="A27205" t="s">
        <v>23751</v>
      </c>
      <c r="B27205" t="s">
        <v>23752</v>
      </c>
      <c r="C27205" t="s">
        <v>15315</v>
      </c>
      <c r="D27205">
        <v>16</v>
      </c>
      <c r="E27205" t="s">
        <v>23116</v>
      </c>
    </row>
    <row r="27206" spans="1:5">
      <c r="A27206" t="s">
        <v>23753</v>
      </c>
      <c r="B27206" t="s">
        <v>23754</v>
      </c>
      <c r="C27206" t="s">
        <v>331</v>
      </c>
      <c r="D27206">
        <v>4</v>
      </c>
      <c r="E27206" t="s">
        <v>23116</v>
      </c>
    </row>
    <row r="27207" spans="1:5">
      <c r="A27207" t="s">
        <v>23755</v>
      </c>
      <c r="B27207" t="s">
        <v>23756</v>
      </c>
      <c r="C27207" t="s">
        <v>5930</v>
      </c>
      <c r="D27207">
        <v>30</v>
      </c>
      <c r="E27207" t="s">
        <v>23116</v>
      </c>
    </row>
    <row r="27208" spans="1:5">
      <c r="A27208" t="s">
        <v>23757</v>
      </c>
      <c r="B27208" t="s">
        <v>23758</v>
      </c>
      <c r="C27208" t="s">
        <v>5930</v>
      </c>
      <c r="D27208">
        <v>116</v>
      </c>
      <c r="E27208" t="s">
        <v>23116</v>
      </c>
    </row>
    <row r="27209" spans="1:5">
      <c r="A27209" t="s">
        <v>23759</v>
      </c>
      <c r="B27209" t="s">
        <v>23760</v>
      </c>
      <c r="C27209" t="s">
        <v>5930</v>
      </c>
      <c r="D27209">
        <v>91</v>
      </c>
      <c r="E27209" t="s">
        <v>23116</v>
      </c>
    </row>
    <row r="27210" spans="1:5">
      <c r="A27210" t="s">
        <v>23761</v>
      </c>
      <c r="B27210" t="s">
        <v>23762</v>
      </c>
      <c r="C27210" t="s">
        <v>5930</v>
      </c>
      <c r="D27210">
        <v>2</v>
      </c>
      <c r="E27210" t="s">
        <v>23116</v>
      </c>
    </row>
    <row r="27211" spans="1:5">
      <c r="A27211" t="s">
        <v>23763</v>
      </c>
      <c r="B27211" t="s">
        <v>23764</v>
      </c>
      <c r="C27211" t="s">
        <v>5930</v>
      </c>
      <c r="D27211">
        <v>487</v>
      </c>
      <c r="E27211" t="s">
        <v>23116</v>
      </c>
    </row>
    <row r="27212" spans="1:5">
      <c r="A27212" t="s">
        <v>23765</v>
      </c>
      <c r="B27212" t="s">
        <v>23766</v>
      </c>
      <c r="C27212" t="s">
        <v>5930</v>
      </c>
      <c r="D27212">
        <v>55</v>
      </c>
      <c r="E27212" t="s">
        <v>23116</v>
      </c>
    </row>
    <row r="27213" spans="1:5">
      <c r="A27213" t="s">
        <v>23767</v>
      </c>
      <c r="B27213" t="s">
        <v>23768</v>
      </c>
      <c r="C27213" t="s">
        <v>15315</v>
      </c>
      <c r="D27213">
        <v>30</v>
      </c>
      <c r="E27213" t="s">
        <v>23116</v>
      </c>
    </row>
    <row r="27214" spans="1:5">
      <c r="A27214" t="s">
        <v>23769</v>
      </c>
      <c r="B27214" t="s">
        <v>23770</v>
      </c>
      <c r="C27214" t="s">
        <v>2071</v>
      </c>
      <c r="D27214">
        <v>222</v>
      </c>
      <c r="E27214" t="s">
        <v>23116</v>
      </c>
    </row>
    <row r="27215" spans="1:5">
      <c r="A27215" t="s">
        <v>23771</v>
      </c>
      <c r="B27215" t="s">
        <v>23772</v>
      </c>
      <c r="C27215" t="s">
        <v>2071</v>
      </c>
      <c r="D27215">
        <v>136</v>
      </c>
      <c r="E27215" t="s">
        <v>23116</v>
      </c>
    </row>
    <row r="27216" spans="1:5">
      <c r="A27216" t="s">
        <v>23773</v>
      </c>
      <c r="B27216" t="s">
        <v>23774</v>
      </c>
      <c r="C27216" t="s">
        <v>299</v>
      </c>
      <c r="D27216">
        <v>1</v>
      </c>
      <c r="E27216" t="s">
        <v>23116</v>
      </c>
    </row>
    <row r="27217" spans="1:5">
      <c r="A27217" t="s">
        <v>23775</v>
      </c>
      <c r="B27217" t="s">
        <v>23776</v>
      </c>
      <c r="C27217" t="s">
        <v>23777</v>
      </c>
      <c r="D27217">
        <v>15</v>
      </c>
      <c r="E27217" t="s">
        <v>23116</v>
      </c>
    </row>
    <row r="27218" spans="1:5">
      <c r="A27218" t="s">
        <v>23778</v>
      </c>
      <c r="B27218" t="s">
        <v>23779</v>
      </c>
      <c r="C27218" t="s">
        <v>5930</v>
      </c>
      <c r="D27218">
        <v>12</v>
      </c>
      <c r="E27218" t="s">
        <v>23116</v>
      </c>
    </row>
    <row r="27219" spans="1:5">
      <c r="A27219" t="s">
        <v>23352</v>
      </c>
      <c r="B27219" t="s">
        <v>23353</v>
      </c>
      <c r="C27219" t="s">
        <v>331</v>
      </c>
      <c r="D27219">
        <v>1</v>
      </c>
      <c r="E27219" t="s">
        <v>23116</v>
      </c>
    </row>
    <row r="27220" spans="1:5">
      <c r="A27220" t="s">
        <v>23405</v>
      </c>
      <c r="B27220" t="s">
        <v>23406</v>
      </c>
      <c r="C27220" t="s">
        <v>2071</v>
      </c>
      <c r="D27220">
        <v>52</v>
      </c>
      <c r="E27220" t="s">
        <v>23116</v>
      </c>
    </row>
    <row r="27221" spans="1:5">
      <c r="A27221" t="s">
        <v>23423</v>
      </c>
      <c r="B27221" t="s">
        <v>23424</v>
      </c>
      <c r="C27221" t="s">
        <v>15315</v>
      </c>
      <c r="D27221">
        <v>7</v>
      </c>
      <c r="E27221" t="s">
        <v>23116</v>
      </c>
    </row>
    <row r="27222" spans="1:5">
      <c r="A27222" t="s">
        <v>24805</v>
      </c>
      <c r="B27222" t="s">
        <v>24806</v>
      </c>
      <c r="C27222" t="s">
        <v>24807</v>
      </c>
      <c r="D27222">
        <v>14</v>
      </c>
      <c r="E27222" t="s">
        <v>23116</v>
      </c>
    </row>
    <row r="27223" spans="1:5">
      <c r="A27223" t="s">
        <v>7434</v>
      </c>
      <c r="B27223" t="s">
        <v>7435</v>
      </c>
      <c r="C27223" t="s">
        <v>7436</v>
      </c>
      <c r="D27223">
        <v>6</v>
      </c>
      <c r="E27223" t="s">
        <v>23116</v>
      </c>
    </row>
    <row r="27224" spans="1:5">
      <c r="A27224" t="s">
        <v>24493</v>
      </c>
      <c r="B27224" t="s">
        <v>24494</v>
      </c>
      <c r="C27224" t="s">
        <v>299</v>
      </c>
      <c r="D27224">
        <v>1</v>
      </c>
      <c r="E27224" t="s">
        <v>23116</v>
      </c>
    </row>
    <row r="27225" spans="1:5">
      <c r="A27225" t="s">
        <v>24495</v>
      </c>
      <c r="B27225" t="s">
        <v>24496</v>
      </c>
      <c r="C27225" t="s">
        <v>299</v>
      </c>
      <c r="D27225">
        <v>1</v>
      </c>
      <c r="E27225" t="s">
        <v>23116</v>
      </c>
    </row>
    <row r="27226" spans="1:5">
      <c r="A27226" t="s">
        <v>24497</v>
      </c>
      <c r="B27226" t="s">
        <v>24498</v>
      </c>
      <c r="C27226" t="s">
        <v>15315</v>
      </c>
      <c r="D27226">
        <v>3</v>
      </c>
      <c r="E27226" t="s">
        <v>23116</v>
      </c>
    </row>
    <row r="27227" spans="1:5">
      <c r="A27227" t="s">
        <v>24499</v>
      </c>
      <c r="B27227" t="s">
        <v>24500</v>
      </c>
      <c r="C27227" t="s">
        <v>15143</v>
      </c>
      <c r="D27227">
        <v>190</v>
      </c>
      <c r="E27227" t="s">
        <v>23116</v>
      </c>
    </row>
    <row r="27228" spans="1:5">
      <c r="A27228" t="s">
        <v>24501</v>
      </c>
      <c r="B27228" t="s">
        <v>24502</v>
      </c>
      <c r="C27228" t="s">
        <v>299</v>
      </c>
      <c r="D27228">
        <v>1</v>
      </c>
      <c r="E27228" t="s">
        <v>23116</v>
      </c>
    </row>
    <row r="27229" spans="1:5">
      <c r="A27229" t="s">
        <v>24503</v>
      </c>
      <c r="B27229" t="s">
        <v>24504</v>
      </c>
      <c r="C27229" t="s">
        <v>5930</v>
      </c>
      <c r="D27229">
        <v>1</v>
      </c>
      <c r="E27229" t="s">
        <v>23116</v>
      </c>
    </row>
    <row r="27230" spans="1:5">
      <c r="A27230" t="s">
        <v>24505</v>
      </c>
      <c r="B27230" t="s">
        <v>24506</v>
      </c>
      <c r="C27230" t="s">
        <v>5930</v>
      </c>
      <c r="D27230">
        <v>2</v>
      </c>
      <c r="E27230" t="s">
        <v>23116</v>
      </c>
    </row>
    <row r="27231" spans="1:5">
      <c r="A27231" t="s">
        <v>24507</v>
      </c>
      <c r="B27231" t="s">
        <v>24508</v>
      </c>
      <c r="C27231" t="s">
        <v>331</v>
      </c>
      <c r="D27231">
        <v>5</v>
      </c>
      <c r="E27231" t="s">
        <v>23116</v>
      </c>
    </row>
    <row r="27232" spans="1:5">
      <c r="A27232" t="s">
        <v>24509</v>
      </c>
      <c r="B27232" t="s">
        <v>24510</v>
      </c>
      <c r="C27232" t="s">
        <v>5930</v>
      </c>
      <c r="D27232">
        <v>8</v>
      </c>
      <c r="E27232" t="s">
        <v>23116</v>
      </c>
    </row>
    <row r="27233" spans="1:5">
      <c r="A27233" t="s">
        <v>24511</v>
      </c>
      <c r="B27233" t="s">
        <v>24512</v>
      </c>
      <c r="C27233" t="s">
        <v>5930</v>
      </c>
      <c r="D27233">
        <v>2</v>
      </c>
      <c r="E27233" t="s">
        <v>23116</v>
      </c>
    </row>
    <row r="27234" spans="1:5">
      <c r="A27234" t="s">
        <v>24513</v>
      </c>
      <c r="B27234" t="s">
        <v>24514</v>
      </c>
      <c r="C27234" t="s">
        <v>23433</v>
      </c>
      <c r="D27234">
        <v>1</v>
      </c>
      <c r="E27234" t="s">
        <v>23116</v>
      </c>
    </row>
    <row r="27235" spans="1:5">
      <c r="A27235" t="s">
        <v>24515</v>
      </c>
      <c r="B27235" t="s">
        <v>24516</v>
      </c>
      <c r="C27235" t="s">
        <v>5930</v>
      </c>
      <c r="D27235">
        <v>570</v>
      </c>
      <c r="E27235" t="s">
        <v>23116</v>
      </c>
    </row>
    <row r="27236" spans="1:5">
      <c r="A27236" t="s">
        <v>24517</v>
      </c>
      <c r="B27236" t="s">
        <v>24518</v>
      </c>
      <c r="C27236" t="s">
        <v>15315</v>
      </c>
      <c r="D27236">
        <v>7</v>
      </c>
      <c r="E27236" t="s">
        <v>23116</v>
      </c>
    </row>
    <row r="27237" spans="1:5">
      <c r="A27237" t="s">
        <v>36211</v>
      </c>
      <c r="B27237" t="s">
        <v>36212</v>
      </c>
      <c r="C27237" t="s">
        <v>15143</v>
      </c>
      <c r="D27237">
        <v>15</v>
      </c>
      <c r="E27237" t="s">
        <v>23116</v>
      </c>
    </row>
    <row r="27238" spans="1:5">
      <c r="A27238" t="s">
        <v>24519</v>
      </c>
      <c r="B27238" t="s">
        <v>24520</v>
      </c>
      <c r="C27238" t="s">
        <v>23232</v>
      </c>
      <c r="D27238">
        <v>10</v>
      </c>
      <c r="E27238" t="s">
        <v>23116</v>
      </c>
    </row>
    <row r="27239" spans="1:5">
      <c r="A27239" t="s">
        <v>24521</v>
      </c>
      <c r="B27239" t="s">
        <v>24522</v>
      </c>
      <c r="C27239" t="s">
        <v>5930</v>
      </c>
      <c r="D27239">
        <v>607</v>
      </c>
      <c r="E27239" t="s">
        <v>23116</v>
      </c>
    </row>
    <row r="27240" spans="1:5">
      <c r="A27240" t="s">
        <v>24523</v>
      </c>
      <c r="B27240" t="s">
        <v>24524</v>
      </c>
      <c r="C27240" t="s">
        <v>15143</v>
      </c>
      <c r="D27240">
        <v>40</v>
      </c>
      <c r="E27240" t="s">
        <v>23116</v>
      </c>
    </row>
    <row r="27241" spans="1:5">
      <c r="A27241" t="s">
        <v>24525</v>
      </c>
      <c r="B27241" t="s">
        <v>24526</v>
      </c>
      <c r="C27241" t="s">
        <v>5930</v>
      </c>
      <c r="D27241">
        <v>32</v>
      </c>
      <c r="E27241" t="s">
        <v>23116</v>
      </c>
    </row>
    <row r="27242" spans="1:5">
      <c r="A27242" t="s">
        <v>23255</v>
      </c>
      <c r="B27242" t="s">
        <v>23256</v>
      </c>
      <c r="C27242" t="s">
        <v>23257</v>
      </c>
      <c r="D27242">
        <v>1</v>
      </c>
      <c r="E27242" t="s">
        <v>23116</v>
      </c>
    </row>
    <row r="27243" spans="1:5">
      <c r="A27243" t="s">
        <v>24260</v>
      </c>
      <c r="B27243" t="s">
        <v>24261</v>
      </c>
      <c r="C27243" t="s">
        <v>5930</v>
      </c>
      <c r="D27243">
        <v>1</v>
      </c>
      <c r="E27243" t="s">
        <v>23116</v>
      </c>
    </row>
    <row r="27244" spans="1:5">
      <c r="A27244" t="s">
        <v>24270</v>
      </c>
      <c r="B27244" t="s">
        <v>24271</v>
      </c>
      <c r="C27244" t="s">
        <v>23192</v>
      </c>
      <c r="D27244">
        <v>1</v>
      </c>
      <c r="E27244" t="s">
        <v>23116</v>
      </c>
    </row>
    <row r="27245" spans="1:5">
      <c r="A27245" t="s">
        <v>24226</v>
      </c>
      <c r="B27245" t="s">
        <v>24227</v>
      </c>
      <c r="C27245" t="s">
        <v>15315</v>
      </c>
      <c r="D27245">
        <v>13</v>
      </c>
      <c r="E27245" t="s">
        <v>23116</v>
      </c>
    </row>
    <row r="27246" spans="1:5">
      <c r="A27246" t="s">
        <v>24228</v>
      </c>
      <c r="B27246" t="s">
        <v>24229</v>
      </c>
      <c r="C27246" t="s">
        <v>299</v>
      </c>
      <c r="D27246">
        <v>10</v>
      </c>
      <c r="E27246" t="s">
        <v>23116</v>
      </c>
    </row>
    <row r="27247" spans="1:5">
      <c r="A27247" t="s">
        <v>24230</v>
      </c>
      <c r="B27247" t="s">
        <v>24231</v>
      </c>
      <c r="C27247" t="s">
        <v>236</v>
      </c>
      <c r="D27247">
        <v>27</v>
      </c>
      <c r="E27247" t="s">
        <v>23116</v>
      </c>
    </row>
    <row r="27248" spans="1:5">
      <c r="A27248" t="s">
        <v>24309</v>
      </c>
      <c r="B27248" t="s">
        <v>24310</v>
      </c>
      <c r="C27248" t="s">
        <v>299</v>
      </c>
      <c r="D27248">
        <v>3</v>
      </c>
      <c r="E27248" t="s">
        <v>23116</v>
      </c>
    </row>
    <row r="27249" spans="1:5">
      <c r="A27249" t="s">
        <v>24311</v>
      </c>
      <c r="B27249" t="s">
        <v>24312</v>
      </c>
      <c r="C27249" t="s">
        <v>15315</v>
      </c>
      <c r="D27249">
        <v>10</v>
      </c>
      <c r="E27249" t="s">
        <v>23116</v>
      </c>
    </row>
    <row r="27250" spans="1:5">
      <c r="A27250" t="s">
        <v>24313</v>
      </c>
      <c r="B27250" t="s">
        <v>24314</v>
      </c>
      <c r="C27250" t="s">
        <v>299</v>
      </c>
      <c r="D27250">
        <v>1</v>
      </c>
      <c r="E27250" t="s">
        <v>23116</v>
      </c>
    </row>
    <row r="27251" spans="1:5">
      <c r="A27251" t="s">
        <v>24315</v>
      </c>
      <c r="B27251" t="s">
        <v>24316</v>
      </c>
      <c r="C27251" t="s">
        <v>5930</v>
      </c>
      <c r="D27251">
        <v>103</v>
      </c>
      <c r="E27251" t="s">
        <v>23116</v>
      </c>
    </row>
    <row r="27252" spans="1:5">
      <c r="A27252" t="s">
        <v>24317</v>
      </c>
      <c r="B27252" t="s">
        <v>24318</v>
      </c>
      <c r="C27252" t="s">
        <v>5930</v>
      </c>
      <c r="D27252">
        <v>31</v>
      </c>
      <c r="E27252" t="s">
        <v>23116</v>
      </c>
    </row>
    <row r="27253" spans="1:5">
      <c r="A27253" t="s">
        <v>24319</v>
      </c>
      <c r="B27253" t="s">
        <v>24320</v>
      </c>
      <c r="C27253" t="s">
        <v>5930</v>
      </c>
      <c r="D27253">
        <v>10</v>
      </c>
      <c r="E27253" t="s">
        <v>23116</v>
      </c>
    </row>
    <row r="27254" spans="1:5">
      <c r="A27254" t="s">
        <v>24321</v>
      </c>
      <c r="B27254" t="s">
        <v>24322</v>
      </c>
      <c r="C27254" t="s">
        <v>15315</v>
      </c>
      <c r="D27254">
        <v>3</v>
      </c>
      <c r="E27254" t="s">
        <v>23116</v>
      </c>
    </row>
    <row r="27255" spans="1:5">
      <c r="A27255" t="s">
        <v>24323</v>
      </c>
      <c r="B27255" t="s">
        <v>24324</v>
      </c>
      <c r="C27255" t="s">
        <v>15221</v>
      </c>
      <c r="D27255">
        <v>2</v>
      </c>
      <c r="E27255" t="s">
        <v>23116</v>
      </c>
    </row>
    <row r="27256" spans="1:5">
      <c r="A27256" t="s">
        <v>24325</v>
      </c>
      <c r="B27256" t="s">
        <v>24326</v>
      </c>
      <c r="C27256" t="s">
        <v>5930</v>
      </c>
      <c r="D27256">
        <v>26</v>
      </c>
      <c r="E27256" t="s">
        <v>23116</v>
      </c>
    </row>
    <row r="27257" spans="1:5">
      <c r="A27257" t="s">
        <v>24327</v>
      </c>
      <c r="B27257" t="s">
        <v>24328</v>
      </c>
      <c r="C27257" t="s">
        <v>5930</v>
      </c>
      <c r="D27257">
        <v>2</v>
      </c>
      <c r="E27257" t="s">
        <v>23116</v>
      </c>
    </row>
    <row r="27258" spans="1:5">
      <c r="A27258" t="s">
        <v>24329</v>
      </c>
      <c r="B27258" t="s">
        <v>24330</v>
      </c>
      <c r="C27258" t="s">
        <v>5930</v>
      </c>
      <c r="D27258">
        <v>23</v>
      </c>
      <c r="E27258" t="s">
        <v>23116</v>
      </c>
    </row>
    <row r="27259" spans="1:5">
      <c r="A27259" t="s">
        <v>24331</v>
      </c>
      <c r="B27259" t="s">
        <v>24332</v>
      </c>
      <c r="C27259" t="s">
        <v>331</v>
      </c>
      <c r="D27259">
        <v>2</v>
      </c>
      <c r="E27259" t="s">
        <v>23116</v>
      </c>
    </row>
    <row r="27260" spans="1:5">
      <c r="A27260" t="s">
        <v>36373</v>
      </c>
      <c r="B27260" t="s">
        <v>36374</v>
      </c>
      <c r="C27260" t="s">
        <v>5930</v>
      </c>
      <c r="D27260">
        <v>-1</v>
      </c>
      <c r="E27260" t="s">
        <v>23116</v>
      </c>
    </row>
    <row r="27261" spans="1:5">
      <c r="A27261" t="s">
        <v>20291</v>
      </c>
      <c r="B27261" t="s">
        <v>20292</v>
      </c>
      <c r="C27261" t="s">
        <v>5930</v>
      </c>
      <c r="D27261">
        <v>80</v>
      </c>
      <c r="E27261" t="s">
        <v>23116</v>
      </c>
    </row>
    <row r="27262" spans="1:5">
      <c r="A27262" t="s">
        <v>24333</v>
      </c>
      <c r="B27262" t="s">
        <v>24334</v>
      </c>
      <c r="C27262" t="s">
        <v>5930</v>
      </c>
      <c r="D27262">
        <v>13</v>
      </c>
      <c r="E27262" t="s">
        <v>23116</v>
      </c>
    </row>
    <row r="27263" spans="1:5">
      <c r="A27263" t="s">
        <v>21757</v>
      </c>
      <c r="B27263" t="s">
        <v>21758</v>
      </c>
      <c r="C27263" t="s">
        <v>12334</v>
      </c>
      <c r="D27263">
        <v>1</v>
      </c>
      <c r="E27263" t="s">
        <v>23116</v>
      </c>
    </row>
    <row r="27264" spans="1:5">
      <c r="A27264" t="s">
        <v>24335</v>
      </c>
      <c r="B27264" t="s">
        <v>24336</v>
      </c>
      <c r="C27264" t="s">
        <v>15315</v>
      </c>
      <c r="D27264">
        <v>1</v>
      </c>
      <c r="E27264" t="s">
        <v>23116</v>
      </c>
    </row>
    <row r="27265" spans="1:5">
      <c r="A27265" t="s">
        <v>23780</v>
      </c>
      <c r="B27265" t="s">
        <v>23781</v>
      </c>
      <c r="C27265" t="s">
        <v>23782</v>
      </c>
      <c r="D27265">
        <v>47</v>
      </c>
      <c r="E27265" t="s">
        <v>23116</v>
      </c>
    </row>
    <row r="27266" spans="1:5">
      <c r="A27266" t="s">
        <v>23783</v>
      </c>
      <c r="B27266" t="s">
        <v>23784</v>
      </c>
      <c r="C27266" t="s">
        <v>23785</v>
      </c>
      <c r="D27266">
        <v>-3</v>
      </c>
      <c r="E27266" t="s">
        <v>23116</v>
      </c>
    </row>
    <row r="27267" spans="1:5">
      <c r="A27267" t="s">
        <v>23786</v>
      </c>
      <c r="B27267" t="s">
        <v>23787</v>
      </c>
      <c r="C27267" t="s">
        <v>331</v>
      </c>
      <c r="D27267">
        <v>4</v>
      </c>
      <c r="E27267" t="s">
        <v>23116</v>
      </c>
    </row>
    <row r="27268" spans="1:5">
      <c r="A27268" t="s">
        <v>23788</v>
      </c>
      <c r="B27268" t="s">
        <v>23789</v>
      </c>
      <c r="C27268" t="s">
        <v>5930</v>
      </c>
      <c r="D27268">
        <v>21</v>
      </c>
      <c r="E27268" t="s">
        <v>23116</v>
      </c>
    </row>
    <row r="27269" spans="1:5">
      <c r="A27269" t="s">
        <v>23790</v>
      </c>
      <c r="B27269" t="s">
        <v>23791</v>
      </c>
      <c r="C27269" t="s">
        <v>5930</v>
      </c>
      <c r="D27269">
        <v>117</v>
      </c>
      <c r="E27269" t="s">
        <v>23116</v>
      </c>
    </row>
    <row r="27270" spans="1:5">
      <c r="A27270" t="s">
        <v>23792</v>
      </c>
      <c r="B27270" t="s">
        <v>23793</v>
      </c>
      <c r="C27270" t="s">
        <v>5930</v>
      </c>
      <c r="D27270">
        <v>34</v>
      </c>
      <c r="E27270" t="s">
        <v>23116</v>
      </c>
    </row>
    <row r="27271" spans="1:5">
      <c r="A27271" t="s">
        <v>24531</v>
      </c>
      <c r="B27271" t="s">
        <v>24532</v>
      </c>
      <c r="C27271" t="s">
        <v>24532</v>
      </c>
      <c r="D27271">
        <v>1</v>
      </c>
      <c r="E27271" t="s">
        <v>23116</v>
      </c>
    </row>
    <row r="27272" spans="1:5">
      <c r="A27272" t="s">
        <v>1096</v>
      </c>
      <c r="B27272" t="s">
        <v>24533</v>
      </c>
      <c r="C27272" t="s">
        <v>24534</v>
      </c>
      <c r="D27272">
        <v>4</v>
      </c>
      <c r="E27272" t="s">
        <v>23116</v>
      </c>
    </row>
    <row r="27273" spans="1:5">
      <c r="A27273" t="s">
        <v>24659</v>
      </c>
      <c r="B27273" t="s">
        <v>24660</v>
      </c>
      <c r="C27273" t="s">
        <v>299</v>
      </c>
      <c r="D27273">
        <v>2</v>
      </c>
      <c r="E27273" t="s">
        <v>23116</v>
      </c>
    </row>
    <row r="27274" spans="1:5">
      <c r="A27274" t="s">
        <v>24661</v>
      </c>
      <c r="B27274" t="s">
        <v>24662</v>
      </c>
      <c r="C27274" t="s">
        <v>5930</v>
      </c>
      <c r="D27274">
        <v>8</v>
      </c>
      <c r="E27274" t="s">
        <v>23116</v>
      </c>
    </row>
    <row r="27275" spans="1:5">
      <c r="A27275" t="s">
        <v>6573</v>
      </c>
      <c r="B27275" t="s">
        <v>6574</v>
      </c>
      <c r="C27275" t="s">
        <v>6575</v>
      </c>
      <c r="D27275">
        <v>2</v>
      </c>
      <c r="E27275" t="s">
        <v>23116</v>
      </c>
    </row>
    <row r="27276" spans="1:5">
      <c r="A27276" t="s">
        <v>24663</v>
      </c>
      <c r="B27276" t="s">
        <v>24664</v>
      </c>
      <c r="C27276" t="s">
        <v>23400</v>
      </c>
      <c r="D27276">
        <v>6</v>
      </c>
      <c r="E27276" t="s">
        <v>23116</v>
      </c>
    </row>
    <row r="27277" spans="1:5">
      <c r="A27277" t="s">
        <v>24240</v>
      </c>
      <c r="B27277" t="s">
        <v>24241</v>
      </c>
      <c r="C27277" t="s">
        <v>331</v>
      </c>
      <c r="D27277">
        <v>2</v>
      </c>
      <c r="E27277" t="s">
        <v>23116</v>
      </c>
    </row>
    <row r="27278" spans="1:5">
      <c r="A27278" t="s">
        <v>1259</v>
      </c>
      <c r="B27278" t="s">
        <v>22508</v>
      </c>
      <c r="C27278" t="s">
        <v>22509</v>
      </c>
      <c r="D27278">
        <v>2</v>
      </c>
      <c r="E27278" t="s">
        <v>23116</v>
      </c>
    </row>
    <row r="27279" spans="1:5">
      <c r="A27279" t="s">
        <v>24705</v>
      </c>
      <c r="B27279" t="s">
        <v>24706</v>
      </c>
      <c r="C27279" t="s">
        <v>15315</v>
      </c>
      <c r="D27279">
        <v>24</v>
      </c>
      <c r="E27279" t="s">
        <v>23116</v>
      </c>
    </row>
    <row r="27280" spans="1:5">
      <c r="A27280" t="s">
        <v>24731</v>
      </c>
      <c r="B27280" t="s">
        <v>24732</v>
      </c>
      <c r="C27280" t="s">
        <v>24733</v>
      </c>
      <c r="D27280">
        <v>1</v>
      </c>
      <c r="E27280" t="s">
        <v>23116</v>
      </c>
    </row>
    <row r="27281" spans="1:5">
      <c r="A27281" t="s">
        <v>15616</v>
      </c>
      <c r="B27281" t="s">
        <v>15617</v>
      </c>
      <c r="C27281" t="s">
        <v>15618</v>
      </c>
      <c r="D27281">
        <v>2</v>
      </c>
      <c r="E27281" t="s">
        <v>23116</v>
      </c>
    </row>
    <row r="27282" spans="1:5">
      <c r="A27282" t="s">
        <v>23354</v>
      </c>
      <c r="B27282" t="s">
        <v>23355</v>
      </c>
      <c r="C27282" t="s">
        <v>23356</v>
      </c>
      <c r="D27282">
        <v>2</v>
      </c>
      <c r="E27282" t="s">
        <v>23116</v>
      </c>
    </row>
    <row r="27283" spans="1:5">
      <c r="A27283" t="s">
        <v>23357</v>
      </c>
      <c r="B27283" t="s">
        <v>23358</v>
      </c>
      <c r="C27283" t="s">
        <v>5930</v>
      </c>
      <c r="D27283">
        <v>3</v>
      </c>
      <c r="E27283" t="s">
        <v>23116</v>
      </c>
    </row>
    <row r="27284" spans="1:5">
      <c r="A27284" t="s">
        <v>23359</v>
      </c>
      <c r="B27284" t="s">
        <v>23360</v>
      </c>
      <c r="C27284" t="s">
        <v>5930</v>
      </c>
      <c r="D27284">
        <v>2</v>
      </c>
      <c r="E27284" t="s">
        <v>23116</v>
      </c>
    </row>
    <row r="27285" spans="1:5">
      <c r="A27285" t="s">
        <v>24272</v>
      </c>
      <c r="B27285" t="s">
        <v>24273</v>
      </c>
      <c r="C27285" t="s">
        <v>299</v>
      </c>
      <c r="D27285">
        <v>1</v>
      </c>
      <c r="E27285" t="s">
        <v>23116</v>
      </c>
    </row>
    <row r="27286" spans="1:5">
      <c r="A27286" t="s">
        <v>24284</v>
      </c>
      <c r="B27286" t="s">
        <v>24285</v>
      </c>
      <c r="C27286" t="s">
        <v>15315</v>
      </c>
      <c r="D27286">
        <v>9</v>
      </c>
      <c r="E27286" t="s">
        <v>23116</v>
      </c>
    </row>
    <row r="27287" spans="1:5">
      <c r="A27287" t="s">
        <v>24286</v>
      </c>
      <c r="B27287" t="s">
        <v>24287</v>
      </c>
      <c r="C27287" t="s">
        <v>15315</v>
      </c>
      <c r="D27287">
        <v>5</v>
      </c>
      <c r="E27287" t="s">
        <v>23116</v>
      </c>
    </row>
    <row r="27288" spans="1:5">
      <c r="A27288" t="s">
        <v>24288</v>
      </c>
      <c r="B27288" t="s">
        <v>24289</v>
      </c>
      <c r="C27288" t="s">
        <v>15315</v>
      </c>
      <c r="D27288">
        <v>2</v>
      </c>
      <c r="E27288" t="s">
        <v>23116</v>
      </c>
    </row>
    <row r="27289" spans="1:5">
      <c r="A27289" t="s">
        <v>5481</v>
      </c>
      <c r="B27289" t="s">
        <v>5482</v>
      </c>
      <c r="C27289" t="s">
        <v>5483</v>
      </c>
      <c r="D27289">
        <v>1</v>
      </c>
      <c r="E27289" t="s">
        <v>23116</v>
      </c>
    </row>
    <row r="27290" spans="1:5">
      <c r="A27290" t="s">
        <v>24337</v>
      </c>
      <c r="B27290" t="s">
        <v>24338</v>
      </c>
      <c r="C27290" t="s">
        <v>320</v>
      </c>
      <c r="D27290">
        <v>17</v>
      </c>
      <c r="E27290" t="s">
        <v>23116</v>
      </c>
    </row>
    <row r="27291" spans="1:5">
      <c r="A27291" t="s">
        <v>24339</v>
      </c>
      <c r="B27291" t="s">
        <v>24340</v>
      </c>
      <c r="C27291" t="s">
        <v>24341</v>
      </c>
      <c r="D27291">
        <v>1</v>
      </c>
      <c r="E27291" t="s">
        <v>23116</v>
      </c>
    </row>
    <row r="27292" spans="1:5">
      <c r="A27292" t="s">
        <v>15322</v>
      </c>
      <c r="B27292" t="s">
        <v>15323</v>
      </c>
      <c r="C27292" t="s">
        <v>15324</v>
      </c>
      <c r="D27292">
        <v>2</v>
      </c>
      <c r="E27292" t="s">
        <v>23116</v>
      </c>
    </row>
    <row r="27293" spans="1:5">
      <c r="A27293" t="s">
        <v>15325</v>
      </c>
      <c r="B27293" t="s">
        <v>15326</v>
      </c>
      <c r="C27293" t="s">
        <v>15315</v>
      </c>
      <c r="D27293">
        <v>31</v>
      </c>
      <c r="E27293" t="s">
        <v>23116</v>
      </c>
    </row>
    <row r="27294" spans="1:5">
      <c r="A27294" t="s">
        <v>23794</v>
      </c>
      <c r="B27294" t="s">
        <v>23795</v>
      </c>
      <c r="C27294" t="s">
        <v>15315</v>
      </c>
      <c r="D27294">
        <v>22</v>
      </c>
      <c r="E27294" t="s">
        <v>23116</v>
      </c>
    </row>
    <row r="27295" spans="1:5">
      <c r="A27295" t="s">
        <v>23796</v>
      </c>
      <c r="B27295" t="s">
        <v>23797</v>
      </c>
      <c r="C27295" t="s">
        <v>5930</v>
      </c>
      <c r="D27295">
        <v>41</v>
      </c>
      <c r="E27295" t="s">
        <v>23116</v>
      </c>
    </row>
    <row r="27296" spans="1:5">
      <c r="A27296" t="s">
        <v>24535</v>
      </c>
      <c r="B27296" t="s">
        <v>24536</v>
      </c>
      <c r="C27296" t="s">
        <v>2071</v>
      </c>
      <c r="D27296">
        <v>8</v>
      </c>
      <c r="E27296" t="s">
        <v>23116</v>
      </c>
    </row>
    <row r="27297" spans="1:5">
      <c r="A27297" t="s">
        <v>35999</v>
      </c>
      <c r="B27297" t="s">
        <v>36000</v>
      </c>
      <c r="C27297" t="s">
        <v>36001</v>
      </c>
      <c r="D27297">
        <v>-1</v>
      </c>
      <c r="E27297" t="s">
        <v>23116</v>
      </c>
    </row>
    <row r="27298" spans="1:5">
      <c r="A27298" t="s">
        <v>24989</v>
      </c>
      <c r="B27298" t="s">
        <v>24990</v>
      </c>
      <c r="C27298" t="s">
        <v>15143</v>
      </c>
      <c r="D27298">
        <v>158</v>
      </c>
      <c r="E27298" t="s">
        <v>23116</v>
      </c>
    </row>
    <row r="27299" spans="1:5">
      <c r="A27299" t="s">
        <v>24991</v>
      </c>
      <c r="B27299" t="s">
        <v>24992</v>
      </c>
      <c r="C27299" t="s">
        <v>24993</v>
      </c>
      <c r="D27299">
        <v>2</v>
      </c>
      <c r="E27299" t="s">
        <v>23116</v>
      </c>
    </row>
    <row r="27300" spans="1:5">
      <c r="A27300" t="s">
        <v>1269</v>
      </c>
      <c r="B27300" t="s">
        <v>17337</v>
      </c>
      <c r="C27300" t="s">
        <v>17338</v>
      </c>
      <c r="D27300">
        <v>1</v>
      </c>
      <c r="E27300" t="s">
        <v>23116</v>
      </c>
    </row>
    <row r="27301" spans="1:5">
      <c r="A27301" t="s">
        <v>1271</v>
      </c>
      <c r="B27301" t="s">
        <v>13732</v>
      </c>
      <c r="C27301" t="s">
        <v>13733</v>
      </c>
      <c r="D27301">
        <v>10</v>
      </c>
      <c r="E27301" t="s">
        <v>23116</v>
      </c>
    </row>
    <row r="27302" spans="1:5">
      <c r="A27302" t="s">
        <v>23193</v>
      </c>
      <c r="B27302" t="s">
        <v>23194</v>
      </c>
      <c r="C27302" t="s">
        <v>331</v>
      </c>
      <c r="D27302">
        <v>4</v>
      </c>
      <c r="E27302" t="s">
        <v>23116</v>
      </c>
    </row>
    <row r="27303" spans="1:5">
      <c r="A27303" t="s">
        <v>23195</v>
      </c>
      <c r="B27303" t="s">
        <v>23196</v>
      </c>
      <c r="C27303" t="s">
        <v>15143</v>
      </c>
      <c r="D27303">
        <v>6</v>
      </c>
      <c r="E27303" t="s">
        <v>23116</v>
      </c>
    </row>
    <row r="27304" spans="1:5">
      <c r="A27304" t="s">
        <v>1376</v>
      </c>
      <c r="B27304" t="s">
        <v>12801</v>
      </c>
      <c r="C27304" t="s">
        <v>12802</v>
      </c>
      <c r="D27304">
        <v>43</v>
      </c>
      <c r="E27304" t="s">
        <v>23116</v>
      </c>
    </row>
    <row r="27305" spans="1:5">
      <c r="A27305" t="s">
        <v>20516</v>
      </c>
      <c r="B27305" t="s">
        <v>20517</v>
      </c>
      <c r="C27305" t="s">
        <v>20518</v>
      </c>
      <c r="D27305">
        <v>3</v>
      </c>
      <c r="E27305" t="s">
        <v>23116</v>
      </c>
    </row>
    <row r="27306" spans="1:5">
      <c r="A27306" t="s">
        <v>1391</v>
      </c>
      <c r="B27306" t="s">
        <v>23197</v>
      </c>
      <c r="C27306" t="s">
        <v>23198</v>
      </c>
      <c r="D27306">
        <v>1</v>
      </c>
      <c r="E27306" t="s">
        <v>23116</v>
      </c>
    </row>
    <row r="27307" spans="1:5">
      <c r="A27307" t="s">
        <v>24814</v>
      </c>
      <c r="B27307" t="s">
        <v>24815</v>
      </c>
      <c r="C27307" t="s">
        <v>15315</v>
      </c>
      <c r="D27307">
        <v>34</v>
      </c>
      <c r="E27307" t="s">
        <v>23116</v>
      </c>
    </row>
    <row r="27308" spans="1:5">
      <c r="A27308" t="s">
        <v>15405</v>
      </c>
      <c r="B27308" t="s">
        <v>15406</v>
      </c>
      <c r="C27308" t="s">
        <v>15221</v>
      </c>
      <c r="D27308">
        <v>15</v>
      </c>
      <c r="E27308" t="s">
        <v>23116</v>
      </c>
    </row>
    <row r="27309" spans="1:5">
      <c r="A27309" t="s">
        <v>23939</v>
      </c>
      <c r="B27309" t="s">
        <v>23940</v>
      </c>
      <c r="C27309" t="s">
        <v>5930</v>
      </c>
      <c r="D27309">
        <v>114</v>
      </c>
      <c r="E27309" t="s">
        <v>23116</v>
      </c>
    </row>
    <row r="27310" spans="1:5">
      <c r="A27310" t="s">
        <v>15410</v>
      </c>
      <c r="B27310" t="s">
        <v>15411</v>
      </c>
      <c r="C27310" t="s">
        <v>15315</v>
      </c>
      <c r="D27310">
        <v>29</v>
      </c>
      <c r="E27310" t="s">
        <v>23116</v>
      </c>
    </row>
    <row r="27311" spans="1:5">
      <c r="A27311" t="s">
        <v>23945</v>
      </c>
      <c r="B27311" t="s">
        <v>23946</v>
      </c>
      <c r="C27311" t="s">
        <v>23138</v>
      </c>
      <c r="D27311">
        <v>1</v>
      </c>
      <c r="E27311" t="s">
        <v>23116</v>
      </c>
    </row>
    <row r="27312" spans="1:5">
      <c r="A27312" t="s">
        <v>15412</v>
      </c>
      <c r="B27312" t="s">
        <v>15413</v>
      </c>
      <c r="C27312" t="s">
        <v>5930</v>
      </c>
      <c r="D27312">
        <v>1</v>
      </c>
      <c r="E27312" t="s">
        <v>23116</v>
      </c>
    </row>
    <row r="27313" spans="1:5">
      <c r="A27313" t="s">
        <v>23947</v>
      </c>
      <c r="B27313" t="s">
        <v>23948</v>
      </c>
      <c r="C27313" t="s">
        <v>15315</v>
      </c>
      <c r="D27313">
        <v>3</v>
      </c>
      <c r="E27313" t="s">
        <v>23116</v>
      </c>
    </row>
    <row r="27314" spans="1:5">
      <c r="A27314" t="s">
        <v>1400</v>
      </c>
      <c r="B27314" t="s">
        <v>23199</v>
      </c>
      <c r="C27314" t="s">
        <v>23200</v>
      </c>
      <c r="D27314">
        <v>2</v>
      </c>
      <c r="E27314" t="s">
        <v>23116</v>
      </c>
    </row>
    <row r="27315" spans="1:5">
      <c r="A27315" t="s">
        <v>23201</v>
      </c>
      <c r="B27315" t="s">
        <v>23202</v>
      </c>
      <c r="C27315" t="s">
        <v>331</v>
      </c>
      <c r="D27315">
        <v>3</v>
      </c>
      <c r="E27315" t="s">
        <v>23116</v>
      </c>
    </row>
    <row r="27316" spans="1:5">
      <c r="A27316" t="s">
        <v>15556</v>
      </c>
      <c r="B27316" t="s">
        <v>15557</v>
      </c>
      <c r="C27316" t="s">
        <v>15558</v>
      </c>
      <c r="D27316">
        <v>1</v>
      </c>
      <c r="E27316" t="s">
        <v>23116</v>
      </c>
    </row>
    <row r="27317" spans="1:5">
      <c r="A27317" t="s">
        <v>5239</v>
      </c>
      <c r="B27317" t="s">
        <v>5240</v>
      </c>
      <c r="C27317" t="s">
        <v>5241</v>
      </c>
      <c r="D27317">
        <v>1</v>
      </c>
      <c r="E27317" t="s">
        <v>23116</v>
      </c>
    </row>
    <row r="27318" spans="1:5">
      <c r="A27318" t="s">
        <v>24615</v>
      </c>
      <c r="B27318" t="s">
        <v>24616</v>
      </c>
      <c r="C27318" t="s">
        <v>5930</v>
      </c>
      <c r="D27318">
        <v>4</v>
      </c>
      <c r="E27318" t="s">
        <v>23116</v>
      </c>
    </row>
    <row r="27319" spans="1:5">
      <c r="A27319" t="s">
        <v>23425</v>
      </c>
      <c r="B27319" t="s">
        <v>23426</v>
      </c>
      <c r="C27319" t="s">
        <v>15315</v>
      </c>
      <c r="D27319">
        <v>65</v>
      </c>
      <c r="E27319" t="s">
        <v>23116</v>
      </c>
    </row>
    <row r="27320" spans="1:5">
      <c r="A27320" t="s">
        <v>23427</v>
      </c>
      <c r="B27320" t="s">
        <v>23428</v>
      </c>
      <c r="C27320" t="s">
        <v>299</v>
      </c>
      <c r="D27320">
        <v>9</v>
      </c>
      <c r="E27320" t="s">
        <v>23116</v>
      </c>
    </row>
    <row r="27321" spans="1:5">
      <c r="A27321" t="s">
        <v>23429</v>
      </c>
      <c r="B27321" t="s">
        <v>23430</v>
      </c>
      <c r="C27321" t="s">
        <v>5930</v>
      </c>
      <c r="D27321">
        <v>4</v>
      </c>
      <c r="E27321" t="s">
        <v>23116</v>
      </c>
    </row>
    <row r="27322" spans="1:5">
      <c r="A27322" t="s">
        <v>23431</v>
      </c>
      <c r="B27322" t="s">
        <v>23432</v>
      </c>
      <c r="C27322" t="s">
        <v>23433</v>
      </c>
      <c r="D27322">
        <v>2</v>
      </c>
      <c r="E27322" t="s">
        <v>23116</v>
      </c>
    </row>
    <row r="27323" spans="1:5">
      <c r="A27323" t="s">
        <v>23440</v>
      </c>
      <c r="B27323" t="s">
        <v>23441</v>
      </c>
      <c r="C27323" t="s">
        <v>299</v>
      </c>
      <c r="D27323">
        <v>1</v>
      </c>
      <c r="E27323" t="s">
        <v>23116</v>
      </c>
    </row>
    <row r="27324" spans="1:5">
      <c r="A27324" t="s">
        <v>23955</v>
      </c>
      <c r="B27324" t="s">
        <v>23956</v>
      </c>
      <c r="C27324" t="s">
        <v>5930</v>
      </c>
      <c r="D27324">
        <v>15</v>
      </c>
      <c r="E27324" t="s">
        <v>23116</v>
      </c>
    </row>
    <row r="27325" spans="1:5">
      <c r="A27325" t="s">
        <v>23957</v>
      </c>
      <c r="B27325" t="s">
        <v>23958</v>
      </c>
      <c r="C27325" t="s">
        <v>5930</v>
      </c>
      <c r="D27325">
        <v>5</v>
      </c>
      <c r="E27325" t="s">
        <v>23116</v>
      </c>
    </row>
    <row r="27326" spans="1:5">
      <c r="A27326" t="s">
        <v>23442</v>
      </c>
      <c r="B27326" t="s">
        <v>23443</v>
      </c>
      <c r="C27326" t="s">
        <v>5930</v>
      </c>
      <c r="D27326">
        <v>21</v>
      </c>
      <c r="E27326" t="s">
        <v>23116</v>
      </c>
    </row>
    <row r="27327" spans="1:5">
      <c r="A27327" t="s">
        <v>24822</v>
      </c>
      <c r="B27327" t="s">
        <v>24823</v>
      </c>
      <c r="C27327" t="s">
        <v>24824</v>
      </c>
      <c r="D27327">
        <v>2</v>
      </c>
      <c r="E27327" t="s">
        <v>23116</v>
      </c>
    </row>
    <row r="27328" spans="1:5">
      <c r="A27328" t="s">
        <v>24825</v>
      </c>
      <c r="B27328" t="s">
        <v>24826</v>
      </c>
      <c r="C27328" t="s">
        <v>24257</v>
      </c>
      <c r="D27328">
        <v>53</v>
      </c>
      <c r="E27328" t="s">
        <v>23116</v>
      </c>
    </row>
    <row r="27329" spans="1:5">
      <c r="A27329" t="s">
        <v>103</v>
      </c>
      <c r="B27329" t="s">
        <v>15909</v>
      </c>
      <c r="C27329" t="s">
        <v>15910</v>
      </c>
      <c r="D27329">
        <v>4</v>
      </c>
      <c r="E27329" t="s">
        <v>23116</v>
      </c>
    </row>
    <row r="27330" spans="1:5">
      <c r="A27330" t="s">
        <v>7479</v>
      </c>
      <c r="B27330" t="s">
        <v>7480</v>
      </c>
      <c r="C27330" t="s">
        <v>7481</v>
      </c>
      <c r="D27330">
        <v>1</v>
      </c>
      <c r="E27330" t="s">
        <v>23116</v>
      </c>
    </row>
    <row r="27331" spans="1:5">
      <c r="A27331" t="s">
        <v>12904</v>
      </c>
      <c r="B27331" t="s">
        <v>12905</v>
      </c>
      <c r="C27331" t="s">
        <v>12906</v>
      </c>
      <c r="D27331">
        <v>2</v>
      </c>
      <c r="E27331" t="s">
        <v>23116</v>
      </c>
    </row>
    <row r="27332" spans="1:5">
      <c r="A27332" t="s">
        <v>20343</v>
      </c>
      <c r="B27332" t="s">
        <v>20344</v>
      </c>
      <c r="C27332" t="s">
        <v>20345</v>
      </c>
      <c r="D27332">
        <v>1</v>
      </c>
      <c r="E27332" t="s">
        <v>23116</v>
      </c>
    </row>
    <row r="27333" spans="1:5">
      <c r="A27333" t="s">
        <v>23398</v>
      </c>
      <c r="B27333" t="s">
        <v>23399</v>
      </c>
      <c r="C27333" t="s">
        <v>23400</v>
      </c>
      <c r="D27333">
        <v>29</v>
      </c>
      <c r="E27333" t="s">
        <v>23116</v>
      </c>
    </row>
    <row r="27334" spans="1:5">
      <c r="A27334" t="s">
        <v>23401</v>
      </c>
      <c r="B27334" t="s">
        <v>23402</v>
      </c>
      <c r="C27334" t="s">
        <v>15143</v>
      </c>
      <c r="D27334">
        <v>29</v>
      </c>
      <c r="E27334" t="s">
        <v>23116</v>
      </c>
    </row>
    <row r="27335" spans="1:5">
      <c r="A27335" t="s">
        <v>24834</v>
      </c>
      <c r="B27335" t="s">
        <v>24835</v>
      </c>
      <c r="C27335" t="s">
        <v>5930</v>
      </c>
      <c r="D27335">
        <v>8</v>
      </c>
      <c r="E27335" t="s">
        <v>23116</v>
      </c>
    </row>
    <row r="27336" spans="1:5">
      <c r="A27336" t="s">
        <v>21964</v>
      </c>
      <c r="B27336" t="s">
        <v>21440</v>
      </c>
      <c r="C27336" t="s">
        <v>21441</v>
      </c>
      <c r="D27336">
        <v>1</v>
      </c>
      <c r="E27336" t="s">
        <v>23116</v>
      </c>
    </row>
    <row r="27337" spans="1:5">
      <c r="A27337" t="s">
        <v>36215</v>
      </c>
      <c r="B27337" t="s">
        <v>36216</v>
      </c>
      <c r="C27337" t="s">
        <v>331</v>
      </c>
      <c r="D27337">
        <v>1</v>
      </c>
      <c r="E27337" t="s">
        <v>23116</v>
      </c>
    </row>
    <row r="27338" spans="1:5">
      <c r="A27338" t="s">
        <v>36217</v>
      </c>
      <c r="B27338" t="s">
        <v>21372</v>
      </c>
      <c r="C27338" t="s">
        <v>21373</v>
      </c>
      <c r="D27338">
        <v>1</v>
      </c>
      <c r="E27338" t="s">
        <v>23116</v>
      </c>
    </row>
    <row r="27339" spans="1:5">
      <c r="A27339" t="s">
        <v>24836</v>
      </c>
      <c r="B27339" t="s">
        <v>24837</v>
      </c>
      <c r="C27339" t="s">
        <v>5930</v>
      </c>
      <c r="D27339">
        <v>5</v>
      </c>
      <c r="E27339" t="s">
        <v>23116</v>
      </c>
    </row>
    <row r="27340" spans="1:5">
      <c r="A27340" t="s">
        <v>24916</v>
      </c>
      <c r="B27340" t="s">
        <v>24917</v>
      </c>
      <c r="C27340" t="s">
        <v>24918</v>
      </c>
      <c r="D27340">
        <v>1</v>
      </c>
      <c r="E27340" t="s">
        <v>23116</v>
      </c>
    </row>
    <row r="27341" spans="1:5">
      <c r="A27341" t="s">
        <v>7705</v>
      </c>
      <c r="B27341" t="s">
        <v>7706</v>
      </c>
      <c r="C27341" t="s">
        <v>7707</v>
      </c>
      <c r="D27341">
        <v>1</v>
      </c>
      <c r="E27341" t="s">
        <v>23116</v>
      </c>
    </row>
    <row r="27342" spans="1:5">
      <c r="A27342" t="s">
        <v>23460</v>
      </c>
      <c r="B27342" t="s">
        <v>23461</v>
      </c>
      <c r="C27342" t="s">
        <v>23462</v>
      </c>
      <c r="D27342">
        <v>5</v>
      </c>
      <c r="E27342" t="s">
        <v>23116</v>
      </c>
    </row>
    <row r="27343" spans="1:5">
      <c r="A27343" t="s">
        <v>23463</v>
      </c>
      <c r="B27343" t="s">
        <v>23464</v>
      </c>
      <c r="C27343" t="s">
        <v>299</v>
      </c>
      <c r="D27343">
        <v>1</v>
      </c>
      <c r="E27343" t="s">
        <v>23116</v>
      </c>
    </row>
    <row r="27344" spans="1:5">
      <c r="A27344" t="s">
        <v>23258</v>
      </c>
      <c r="B27344" t="s">
        <v>23259</v>
      </c>
      <c r="C27344" t="s">
        <v>15315</v>
      </c>
      <c r="D27344">
        <v>4</v>
      </c>
      <c r="E27344" t="s">
        <v>23116</v>
      </c>
    </row>
    <row r="27345" spans="1:5">
      <c r="A27345" t="s">
        <v>23260</v>
      </c>
      <c r="B27345" t="s">
        <v>23261</v>
      </c>
      <c r="C27345" t="s">
        <v>5930</v>
      </c>
      <c r="D27345">
        <v>4</v>
      </c>
      <c r="E27345" t="s">
        <v>23116</v>
      </c>
    </row>
    <row r="27346" spans="1:5">
      <c r="A27346" t="s">
        <v>23262</v>
      </c>
      <c r="B27346" t="s">
        <v>23263</v>
      </c>
      <c r="C27346" t="s">
        <v>23264</v>
      </c>
      <c r="D27346">
        <v>2</v>
      </c>
      <c r="E27346" t="s">
        <v>23116</v>
      </c>
    </row>
    <row r="27347" spans="1:5">
      <c r="A27347" t="s">
        <v>1173</v>
      </c>
      <c r="B27347" t="s">
        <v>18710</v>
      </c>
      <c r="C27347" t="s">
        <v>18711</v>
      </c>
      <c r="D27347">
        <v>1</v>
      </c>
      <c r="E27347" t="s">
        <v>23116</v>
      </c>
    </row>
    <row r="27348" spans="1:5">
      <c r="A27348" t="s">
        <v>15076</v>
      </c>
      <c r="B27348" t="s">
        <v>15077</v>
      </c>
      <c r="C27348" t="s">
        <v>15078</v>
      </c>
      <c r="D27348">
        <v>3</v>
      </c>
      <c r="E27348" t="s">
        <v>23116</v>
      </c>
    </row>
    <row r="27349" spans="1:5">
      <c r="A27349" t="s">
        <v>24734</v>
      </c>
      <c r="B27349" t="s">
        <v>24735</v>
      </c>
      <c r="C27349" t="s">
        <v>331</v>
      </c>
      <c r="D27349">
        <v>2</v>
      </c>
      <c r="E27349" t="s">
        <v>23116</v>
      </c>
    </row>
    <row r="27350" spans="1:5">
      <c r="A27350" t="s">
        <v>24736</v>
      </c>
      <c r="B27350" t="s">
        <v>24737</v>
      </c>
      <c r="C27350" t="s">
        <v>5930</v>
      </c>
      <c r="D27350">
        <v>14</v>
      </c>
      <c r="E27350" t="s">
        <v>23116</v>
      </c>
    </row>
    <row r="27351" spans="1:5">
      <c r="A27351" t="s">
        <v>24738</v>
      </c>
      <c r="B27351" t="s">
        <v>24739</v>
      </c>
      <c r="C27351" t="s">
        <v>5930</v>
      </c>
      <c r="D27351">
        <v>13</v>
      </c>
      <c r="E27351" t="s">
        <v>23116</v>
      </c>
    </row>
    <row r="27352" spans="1:5">
      <c r="A27352" t="s">
        <v>24740</v>
      </c>
      <c r="B27352" t="s">
        <v>24741</v>
      </c>
      <c r="C27352" t="s">
        <v>15315</v>
      </c>
      <c r="D27352">
        <v>3</v>
      </c>
      <c r="E27352" t="s">
        <v>23116</v>
      </c>
    </row>
    <row r="27353" spans="1:5">
      <c r="A27353" t="s">
        <v>24742</v>
      </c>
      <c r="B27353" t="s">
        <v>24743</v>
      </c>
      <c r="C27353" t="s">
        <v>5930</v>
      </c>
      <c r="D27353">
        <v>1</v>
      </c>
      <c r="E27353" t="s">
        <v>23116</v>
      </c>
    </row>
    <row r="27354" spans="1:5">
      <c r="A27354" t="s">
        <v>24744</v>
      </c>
      <c r="B27354" t="s">
        <v>24745</v>
      </c>
      <c r="C27354" t="s">
        <v>23400</v>
      </c>
      <c r="D27354">
        <v>19</v>
      </c>
      <c r="E27354" t="s">
        <v>23116</v>
      </c>
    </row>
    <row r="27355" spans="1:5">
      <c r="A27355" t="s">
        <v>24746</v>
      </c>
      <c r="B27355" t="s">
        <v>24747</v>
      </c>
      <c r="C27355" t="s">
        <v>15315</v>
      </c>
      <c r="D27355">
        <v>9</v>
      </c>
      <c r="E27355" t="s">
        <v>23116</v>
      </c>
    </row>
    <row r="27356" spans="1:5">
      <c r="A27356" t="s">
        <v>24748</v>
      </c>
      <c r="B27356" t="s">
        <v>24749</v>
      </c>
      <c r="C27356" t="s">
        <v>24750</v>
      </c>
      <c r="D27356">
        <v>3</v>
      </c>
      <c r="E27356" t="s">
        <v>23116</v>
      </c>
    </row>
    <row r="27357" spans="1:5">
      <c r="A27357" t="s">
        <v>24765</v>
      </c>
      <c r="B27357" t="s">
        <v>24766</v>
      </c>
      <c r="C27357" t="s">
        <v>299</v>
      </c>
      <c r="D27357">
        <v>1</v>
      </c>
      <c r="E27357" t="s">
        <v>23116</v>
      </c>
    </row>
    <row r="27358" spans="1:5">
      <c r="A27358" t="s">
        <v>7136</v>
      </c>
      <c r="B27358" t="s">
        <v>7137</v>
      </c>
      <c r="C27358" t="s">
        <v>7138</v>
      </c>
      <c r="D27358">
        <v>1</v>
      </c>
      <c r="E27358" t="s">
        <v>23116</v>
      </c>
    </row>
    <row r="27359" spans="1:5">
      <c r="A27359" t="s">
        <v>12835</v>
      </c>
      <c r="B27359" t="s">
        <v>12836</v>
      </c>
      <c r="C27359" t="s">
        <v>12837</v>
      </c>
      <c r="D27359">
        <v>5</v>
      </c>
      <c r="E27359" t="s">
        <v>23116</v>
      </c>
    </row>
    <row r="27360" spans="1:5">
      <c r="A27360" t="s">
        <v>1808</v>
      </c>
      <c r="B27360" t="s">
        <v>1809</v>
      </c>
      <c r="C27360" t="s">
        <v>1810</v>
      </c>
      <c r="D27360">
        <v>3</v>
      </c>
      <c r="E27360" t="s">
        <v>23116</v>
      </c>
    </row>
    <row r="27361" spans="1:5">
      <c r="A27361" t="s">
        <v>23469</v>
      </c>
      <c r="B27361" t="s">
        <v>23470</v>
      </c>
      <c r="C27361" t="s">
        <v>23471</v>
      </c>
      <c r="D27361">
        <v>2</v>
      </c>
      <c r="E27361" t="s">
        <v>23116</v>
      </c>
    </row>
    <row r="27362" spans="1:5">
      <c r="A27362" t="s">
        <v>23472</v>
      </c>
      <c r="B27362" t="s">
        <v>23473</v>
      </c>
      <c r="C27362" t="s">
        <v>299</v>
      </c>
      <c r="D27362">
        <v>9</v>
      </c>
      <c r="E27362" t="s">
        <v>23116</v>
      </c>
    </row>
    <row r="27363" spans="1:5">
      <c r="A27363" t="s">
        <v>2263</v>
      </c>
      <c r="B27363" t="s">
        <v>2264</v>
      </c>
      <c r="C27363" t="s">
        <v>2265</v>
      </c>
      <c r="D27363">
        <v>1</v>
      </c>
      <c r="E27363" t="s">
        <v>23116</v>
      </c>
    </row>
    <row r="27364" spans="1:5">
      <c r="A27364" t="s">
        <v>23474</v>
      </c>
      <c r="B27364" t="s">
        <v>23475</v>
      </c>
      <c r="C27364" t="s">
        <v>23170</v>
      </c>
      <c r="D27364">
        <v>1</v>
      </c>
      <c r="E27364" t="s">
        <v>23116</v>
      </c>
    </row>
    <row r="27365" spans="1:5">
      <c r="A27365" t="s">
        <v>23476</v>
      </c>
      <c r="B27365" t="s">
        <v>23477</v>
      </c>
      <c r="C27365" t="s">
        <v>5930</v>
      </c>
      <c r="D27365">
        <v>10</v>
      </c>
      <c r="E27365" t="s">
        <v>23116</v>
      </c>
    </row>
    <row r="27366" spans="1:5">
      <c r="A27366" t="s">
        <v>1310</v>
      </c>
      <c r="B27366" t="s">
        <v>12958</v>
      </c>
      <c r="C27366" t="s">
        <v>12959</v>
      </c>
      <c r="D27366">
        <v>3</v>
      </c>
      <c r="E27366" t="s">
        <v>23116</v>
      </c>
    </row>
    <row r="27367" spans="1:5">
      <c r="A27367" t="s">
        <v>24767</v>
      </c>
      <c r="B27367" t="s">
        <v>24768</v>
      </c>
      <c r="C27367" t="s">
        <v>5930</v>
      </c>
      <c r="D27367">
        <v>4</v>
      </c>
      <c r="E27367" t="s">
        <v>23116</v>
      </c>
    </row>
    <row r="27368" spans="1:5">
      <c r="A27368" t="s">
        <v>24870</v>
      </c>
      <c r="B27368" t="s">
        <v>24871</v>
      </c>
      <c r="C27368" t="s">
        <v>5930</v>
      </c>
      <c r="D27368">
        <v>15</v>
      </c>
      <c r="E27368" t="s">
        <v>23116</v>
      </c>
    </row>
    <row r="27369" spans="1:5">
      <c r="A27369" t="s">
        <v>24872</v>
      </c>
      <c r="B27369" t="s">
        <v>24873</v>
      </c>
      <c r="C27369" t="s">
        <v>5930</v>
      </c>
      <c r="D27369">
        <v>109</v>
      </c>
      <c r="E27369" t="s">
        <v>23116</v>
      </c>
    </row>
    <row r="27370" spans="1:5">
      <c r="A27370" t="s">
        <v>1277</v>
      </c>
      <c r="B27370" t="s">
        <v>24874</v>
      </c>
      <c r="C27370" t="s">
        <v>24875</v>
      </c>
      <c r="D27370">
        <v>2</v>
      </c>
      <c r="E27370" t="s">
        <v>23116</v>
      </c>
    </row>
    <row r="27371" spans="1:5">
      <c r="A27371" t="s">
        <v>23403</v>
      </c>
      <c r="B27371" t="s">
        <v>23404</v>
      </c>
      <c r="C27371" t="s">
        <v>5930</v>
      </c>
      <c r="D27371">
        <v>4</v>
      </c>
      <c r="E27371" t="s">
        <v>23116</v>
      </c>
    </row>
    <row r="27372" spans="1:5">
      <c r="A27372" t="s">
        <v>23415</v>
      </c>
      <c r="B27372" t="s">
        <v>23416</v>
      </c>
      <c r="C27372" t="s">
        <v>15143</v>
      </c>
      <c r="D27372">
        <v>18</v>
      </c>
      <c r="E27372" t="s">
        <v>23116</v>
      </c>
    </row>
    <row r="27373" spans="1:5">
      <c r="A27373" t="s">
        <v>23417</v>
      </c>
      <c r="B27373" t="s">
        <v>23418</v>
      </c>
      <c r="C27373" t="s">
        <v>15315</v>
      </c>
      <c r="D27373">
        <v>16</v>
      </c>
      <c r="E27373" t="s">
        <v>23116</v>
      </c>
    </row>
    <row r="27374" spans="1:5">
      <c r="A27374" t="s">
        <v>13438</v>
      </c>
      <c r="B27374" t="s">
        <v>13439</v>
      </c>
      <c r="C27374" t="s">
        <v>13440</v>
      </c>
      <c r="D27374">
        <v>1</v>
      </c>
      <c r="E27374" t="s">
        <v>23116</v>
      </c>
    </row>
    <row r="27375" spans="1:5">
      <c r="A27375" t="s">
        <v>23809</v>
      </c>
      <c r="B27375" t="s">
        <v>23810</v>
      </c>
      <c r="C27375" t="s">
        <v>299</v>
      </c>
      <c r="D27375">
        <v>5</v>
      </c>
      <c r="E27375" t="s">
        <v>23116</v>
      </c>
    </row>
    <row r="27376" spans="1:5">
      <c r="A27376" t="s">
        <v>23813</v>
      </c>
      <c r="B27376" t="s">
        <v>23814</v>
      </c>
      <c r="C27376" t="s">
        <v>5930</v>
      </c>
      <c r="D27376">
        <v>4</v>
      </c>
      <c r="E27376" t="s">
        <v>23116</v>
      </c>
    </row>
    <row r="27377" spans="1:5">
      <c r="A27377" t="s">
        <v>18405</v>
      </c>
      <c r="B27377" t="s">
        <v>18406</v>
      </c>
      <c r="C27377" t="s">
        <v>18407</v>
      </c>
      <c r="D27377">
        <v>3</v>
      </c>
      <c r="E27377" t="s">
        <v>23116</v>
      </c>
    </row>
    <row r="27378" spans="1:5">
      <c r="A27378" t="s">
        <v>3378</v>
      </c>
      <c r="B27378" t="s">
        <v>3379</v>
      </c>
      <c r="C27378" t="s">
        <v>3380</v>
      </c>
      <c r="D27378">
        <v>3</v>
      </c>
      <c r="E27378" t="s">
        <v>23116</v>
      </c>
    </row>
    <row r="27379" spans="1:5">
      <c r="A27379" t="s">
        <v>24480</v>
      </c>
      <c r="B27379" t="s">
        <v>24481</v>
      </c>
      <c r="C27379" t="s">
        <v>15315</v>
      </c>
      <c r="D27379">
        <v>16</v>
      </c>
      <c r="E27379" t="s">
        <v>23116</v>
      </c>
    </row>
    <row r="27380" spans="1:5">
      <c r="A27380" t="s">
        <v>24482</v>
      </c>
      <c r="B27380" t="s">
        <v>24483</v>
      </c>
      <c r="C27380" t="s">
        <v>24484</v>
      </c>
      <c r="D27380">
        <v>1</v>
      </c>
      <c r="E27380" t="s">
        <v>23116</v>
      </c>
    </row>
    <row r="27381" spans="1:5">
      <c r="A27381" t="s">
        <v>24485</v>
      </c>
      <c r="B27381" t="s">
        <v>24486</v>
      </c>
      <c r="C27381" t="s">
        <v>5930</v>
      </c>
      <c r="D27381">
        <v>8</v>
      </c>
      <c r="E27381" t="s">
        <v>23116</v>
      </c>
    </row>
    <row r="27382" spans="1:5">
      <c r="A27382" t="s">
        <v>24556</v>
      </c>
      <c r="B27382" t="s">
        <v>24557</v>
      </c>
      <c r="C27382" t="s">
        <v>299</v>
      </c>
      <c r="D27382">
        <v>3</v>
      </c>
      <c r="E27382" t="s">
        <v>23116</v>
      </c>
    </row>
    <row r="27383" spans="1:5">
      <c r="A27383" t="s">
        <v>24566</v>
      </c>
      <c r="B27383" t="s">
        <v>24567</v>
      </c>
      <c r="C27383" t="s">
        <v>15143</v>
      </c>
      <c r="D27383">
        <v>29</v>
      </c>
      <c r="E27383" t="s">
        <v>23116</v>
      </c>
    </row>
    <row r="27384" spans="1:5">
      <c r="A27384" t="s">
        <v>21987</v>
      </c>
      <c r="B27384" t="s">
        <v>21988</v>
      </c>
      <c r="C27384" t="s">
        <v>21989</v>
      </c>
      <c r="D27384">
        <v>1</v>
      </c>
      <c r="E27384" t="s">
        <v>23116</v>
      </c>
    </row>
    <row r="27385" spans="1:5">
      <c r="A27385" t="s">
        <v>6366</v>
      </c>
      <c r="B27385" t="s">
        <v>6367</v>
      </c>
      <c r="C27385" t="s">
        <v>6368</v>
      </c>
      <c r="D27385">
        <v>1</v>
      </c>
      <c r="E27385" t="s">
        <v>23116</v>
      </c>
    </row>
    <row r="27386" spans="1:5">
      <c r="A27386" t="s">
        <v>23265</v>
      </c>
      <c r="B27386" t="s">
        <v>23266</v>
      </c>
      <c r="C27386" t="s">
        <v>5930</v>
      </c>
      <c r="D27386">
        <v>4</v>
      </c>
      <c r="E27386" t="s">
        <v>23116</v>
      </c>
    </row>
    <row r="27387" spans="1:5">
      <c r="A27387" t="s">
        <v>23267</v>
      </c>
      <c r="B27387" t="s">
        <v>23268</v>
      </c>
      <c r="C27387" t="s">
        <v>15143</v>
      </c>
      <c r="D27387">
        <v>2</v>
      </c>
      <c r="E27387" t="s">
        <v>23116</v>
      </c>
    </row>
    <row r="27388" spans="1:5">
      <c r="A27388" t="s">
        <v>23269</v>
      </c>
      <c r="B27388" t="s">
        <v>23270</v>
      </c>
      <c r="C27388" t="s">
        <v>299</v>
      </c>
      <c r="D27388">
        <v>2</v>
      </c>
      <c r="E27388" t="s">
        <v>23116</v>
      </c>
    </row>
    <row r="27389" spans="1:5">
      <c r="A27389" t="s">
        <v>23271</v>
      </c>
      <c r="B27389" t="s">
        <v>23272</v>
      </c>
      <c r="C27389" t="s">
        <v>15315</v>
      </c>
      <c r="D27389">
        <v>4</v>
      </c>
      <c r="E27389" t="s">
        <v>23116</v>
      </c>
    </row>
    <row r="27390" spans="1:5">
      <c r="A27390" t="s">
        <v>23273</v>
      </c>
      <c r="B27390" t="s">
        <v>23274</v>
      </c>
      <c r="C27390" t="s">
        <v>299</v>
      </c>
      <c r="D27390">
        <v>2</v>
      </c>
      <c r="E27390" t="s">
        <v>23116</v>
      </c>
    </row>
    <row r="27391" spans="1:5">
      <c r="A27391" t="s">
        <v>23275</v>
      </c>
      <c r="B27391" t="s">
        <v>23276</v>
      </c>
      <c r="C27391" t="s">
        <v>15143</v>
      </c>
      <c r="D27391">
        <v>39</v>
      </c>
      <c r="E27391" t="s">
        <v>23116</v>
      </c>
    </row>
    <row r="27392" spans="1:5">
      <c r="A27392" t="s">
        <v>23277</v>
      </c>
      <c r="B27392" t="s">
        <v>23278</v>
      </c>
      <c r="C27392" t="s">
        <v>15315</v>
      </c>
      <c r="D27392">
        <v>21</v>
      </c>
      <c r="E27392" t="s">
        <v>23116</v>
      </c>
    </row>
    <row r="27393" spans="1:5">
      <c r="A27393" t="s">
        <v>23279</v>
      </c>
      <c r="B27393" t="s">
        <v>23280</v>
      </c>
      <c r="C27393" t="s">
        <v>5930</v>
      </c>
      <c r="D27393">
        <v>5</v>
      </c>
      <c r="E27393" t="s">
        <v>23116</v>
      </c>
    </row>
    <row r="27394" spans="1:5">
      <c r="A27394" t="s">
        <v>23281</v>
      </c>
      <c r="B27394" t="s">
        <v>23282</v>
      </c>
      <c r="C27394" t="s">
        <v>15315</v>
      </c>
      <c r="D27394">
        <v>8</v>
      </c>
      <c r="E27394" t="s">
        <v>23116</v>
      </c>
    </row>
    <row r="27395" spans="1:5">
      <c r="A27395" t="s">
        <v>23203</v>
      </c>
      <c r="B27395" t="s">
        <v>23204</v>
      </c>
      <c r="C27395" t="s">
        <v>5930</v>
      </c>
      <c r="D27395">
        <v>4</v>
      </c>
      <c r="E27395" t="s">
        <v>23116</v>
      </c>
    </row>
    <row r="27396" spans="1:5">
      <c r="A27396" t="s">
        <v>23205</v>
      </c>
      <c r="B27396" t="s">
        <v>23206</v>
      </c>
      <c r="C27396" t="s">
        <v>15221</v>
      </c>
      <c r="D27396">
        <v>17</v>
      </c>
      <c r="E27396" t="s">
        <v>23116</v>
      </c>
    </row>
    <row r="27397" spans="1:5">
      <c r="A27397" t="s">
        <v>22972</v>
      </c>
      <c r="B27397" t="s">
        <v>22973</v>
      </c>
      <c r="C27397" t="s">
        <v>22974</v>
      </c>
      <c r="D27397">
        <v>1</v>
      </c>
      <c r="E27397" t="s">
        <v>23116</v>
      </c>
    </row>
    <row r="27398" spans="1:5">
      <c r="A27398" t="s">
        <v>2066</v>
      </c>
      <c r="B27398" t="s">
        <v>2067</v>
      </c>
      <c r="C27398" t="s">
        <v>2068</v>
      </c>
      <c r="D27398">
        <v>1</v>
      </c>
      <c r="E27398" t="s">
        <v>23116</v>
      </c>
    </row>
    <row r="27399" spans="1:5">
      <c r="A27399" t="s">
        <v>23384</v>
      </c>
      <c r="B27399" t="s">
        <v>23385</v>
      </c>
      <c r="C27399" t="s">
        <v>15315</v>
      </c>
      <c r="D27399">
        <v>8</v>
      </c>
      <c r="E27399" t="s">
        <v>23116</v>
      </c>
    </row>
    <row r="27400" spans="1:5">
      <c r="A27400" t="s">
        <v>23407</v>
      </c>
      <c r="B27400" t="s">
        <v>23408</v>
      </c>
      <c r="C27400" t="s">
        <v>5930</v>
      </c>
      <c r="D27400">
        <v>2</v>
      </c>
      <c r="E27400" t="s">
        <v>23116</v>
      </c>
    </row>
    <row r="27401" spans="1:5">
      <c r="A27401" t="s">
        <v>23409</v>
      </c>
      <c r="B27401" t="s">
        <v>23410</v>
      </c>
      <c r="C27401" t="s">
        <v>5930</v>
      </c>
      <c r="D27401">
        <v>2</v>
      </c>
      <c r="E27401" t="s">
        <v>23116</v>
      </c>
    </row>
    <row r="27402" spans="1:5">
      <c r="A27402" t="s">
        <v>20346</v>
      </c>
      <c r="B27402" t="s">
        <v>20347</v>
      </c>
      <c r="C27402" t="s">
        <v>20348</v>
      </c>
      <c r="D27402">
        <v>1</v>
      </c>
      <c r="E27402" t="s">
        <v>23116</v>
      </c>
    </row>
    <row r="27403" spans="1:5">
      <c r="A27403" t="s">
        <v>36378</v>
      </c>
      <c r="B27403" t="s">
        <v>36379</v>
      </c>
      <c r="C27403" t="s">
        <v>299</v>
      </c>
      <c r="D27403">
        <v>1</v>
      </c>
      <c r="E27403" t="s">
        <v>23116</v>
      </c>
    </row>
    <row r="27404" spans="1:5">
      <c r="A27404" t="s">
        <v>23413</v>
      </c>
      <c r="B27404" t="s">
        <v>23414</v>
      </c>
      <c r="C27404" t="s">
        <v>15315</v>
      </c>
      <c r="D27404">
        <v>18</v>
      </c>
      <c r="E27404" t="s">
        <v>23116</v>
      </c>
    </row>
    <row r="27405" spans="1:5">
      <c r="A27405" t="s">
        <v>23959</v>
      </c>
      <c r="B27405" t="s">
        <v>23960</v>
      </c>
      <c r="C27405" t="s">
        <v>15315</v>
      </c>
      <c r="D27405">
        <v>27</v>
      </c>
      <c r="E27405" t="s">
        <v>23116</v>
      </c>
    </row>
    <row r="27406" spans="1:5">
      <c r="A27406" t="s">
        <v>23480</v>
      </c>
      <c r="B27406" t="s">
        <v>23481</v>
      </c>
      <c r="C27406" t="s">
        <v>331</v>
      </c>
      <c r="D27406">
        <v>6</v>
      </c>
      <c r="E27406" t="s">
        <v>23116</v>
      </c>
    </row>
    <row r="27407" spans="1:5">
      <c r="A27407" t="s">
        <v>24723</v>
      </c>
      <c r="B27407" t="s">
        <v>24724</v>
      </c>
      <c r="C27407" t="s">
        <v>15143</v>
      </c>
      <c r="D27407">
        <v>48</v>
      </c>
      <c r="E27407" t="s">
        <v>23116</v>
      </c>
    </row>
    <row r="27408" spans="1:5">
      <c r="A27408" t="s">
        <v>24725</v>
      </c>
      <c r="B27408" t="s">
        <v>24726</v>
      </c>
      <c r="C27408" t="s">
        <v>15143</v>
      </c>
      <c r="D27408">
        <v>51</v>
      </c>
      <c r="E27408" t="s">
        <v>23116</v>
      </c>
    </row>
    <row r="27409" spans="1:5">
      <c r="A27409" t="s">
        <v>23821</v>
      </c>
      <c r="B27409" t="s">
        <v>23822</v>
      </c>
      <c r="C27409" t="s">
        <v>23823</v>
      </c>
      <c r="D27409">
        <v>1</v>
      </c>
      <c r="E27409" t="s">
        <v>23116</v>
      </c>
    </row>
    <row r="27410" spans="1:5">
      <c r="A27410" t="s">
        <v>23824</v>
      </c>
      <c r="B27410" t="s">
        <v>23825</v>
      </c>
      <c r="C27410" t="s">
        <v>23826</v>
      </c>
      <c r="D27410">
        <v>2</v>
      </c>
      <c r="E27410" t="s">
        <v>23116</v>
      </c>
    </row>
    <row r="27411" spans="1:5">
      <c r="A27411" t="s">
        <v>23827</v>
      </c>
      <c r="B27411" t="s">
        <v>23828</v>
      </c>
      <c r="C27411" t="s">
        <v>5930</v>
      </c>
      <c r="D27411">
        <v>6</v>
      </c>
      <c r="E27411" t="s">
        <v>23116</v>
      </c>
    </row>
    <row r="27412" spans="1:5">
      <c r="A27412" t="s">
        <v>23829</v>
      </c>
      <c r="B27412" t="s">
        <v>23830</v>
      </c>
      <c r="C27412" t="s">
        <v>5930</v>
      </c>
      <c r="D27412">
        <v>4</v>
      </c>
      <c r="E27412" t="s">
        <v>23116</v>
      </c>
    </row>
    <row r="27413" spans="1:5">
      <c r="A27413" t="s">
        <v>23419</v>
      </c>
      <c r="B27413" t="s">
        <v>23420</v>
      </c>
      <c r="C27413" t="s">
        <v>331</v>
      </c>
      <c r="D27413">
        <v>1</v>
      </c>
      <c r="E27413" t="s">
        <v>23116</v>
      </c>
    </row>
    <row r="27414" spans="1:5">
      <c r="A27414" t="s">
        <v>23421</v>
      </c>
      <c r="B27414" t="s">
        <v>23422</v>
      </c>
      <c r="C27414" t="s">
        <v>299</v>
      </c>
      <c r="D27414">
        <v>2</v>
      </c>
      <c r="E27414" t="s">
        <v>23116</v>
      </c>
    </row>
    <row r="27415" spans="1:5">
      <c r="A27415" t="s">
        <v>23444</v>
      </c>
      <c r="B27415" t="s">
        <v>23445</v>
      </c>
      <c r="C27415" t="s">
        <v>2071</v>
      </c>
      <c r="D27415">
        <v>97</v>
      </c>
      <c r="E27415" t="s">
        <v>23116</v>
      </c>
    </row>
    <row r="27416" spans="1:5">
      <c r="A27416" t="s">
        <v>23446</v>
      </c>
      <c r="B27416" t="s">
        <v>23447</v>
      </c>
      <c r="C27416" t="s">
        <v>331</v>
      </c>
      <c r="D27416">
        <v>-1</v>
      </c>
      <c r="E27416" t="s">
        <v>23116</v>
      </c>
    </row>
    <row r="27417" spans="1:5">
      <c r="A27417" t="s">
        <v>23448</v>
      </c>
      <c r="B27417" t="s">
        <v>23449</v>
      </c>
      <c r="C27417" t="s">
        <v>236</v>
      </c>
      <c r="D27417">
        <v>32</v>
      </c>
      <c r="E27417" t="s">
        <v>23116</v>
      </c>
    </row>
    <row r="27418" spans="1:5">
      <c r="A27418" t="s">
        <v>23450</v>
      </c>
      <c r="B27418" t="s">
        <v>23451</v>
      </c>
      <c r="C27418" t="s">
        <v>236</v>
      </c>
      <c r="D27418">
        <v>34</v>
      </c>
      <c r="E27418" t="s">
        <v>23116</v>
      </c>
    </row>
    <row r="27419" spans="1:5">
      <c r="A27419" t="s">
        <v>23452</v>
      </c>
      <c r="B27419" t="s">
        <v>23453</v>
      </c>
      <c r="C27419" t="s">
        <v>5930</v>
      </c>
      <c r="D27419">
        <v>5</v>
      </c>
      <c r="E27419" t="s">
        <v>23116</v>
      </c>
    </row>
    <row r="27420" spans="1:5">
      <c r="A27420" t="s">
        <v>23456</v>
      </c>
      <c r="B27420" t="s">
        <v>23457</v>
      </c>
      <c r="C27420" t="s">
        <v>299</v>
      </c>
      <c r="D27420">
        <v>2</v>
      </c>
      <c r="E27420" t="s">
        <v>23116</v>
      </c>
    </row>
    <row r="27421" spans="1:5">
      <c r="A27421" t="s">
        <v>24118</v>
      </c>
      <c r="B27421" t="s">
        <v>24119</v>
      </c>
      <c r="C27421" t="s">
        <v>15315</v>
      </c>
      <c r="D27421">
        <v>1</v>
      </c>
      <c r="E27421" t="s">
        <v>23116</v>
      </c>
    </row>
    <row r="27422" spans="1:5">
      <c r="A27422" t="s">
        <v>24120</v>
      </c>
      <c r="B27422" t="s">
        <v>24121</v>
      </c>
      <c r="C27422" t="s">
        <v>299</v>
      </c>
      <c r="D27422">
        <v>5</v>
      </c>
      <c r="E27422" t="s">
        <v>23116</v>
      </c>
    </row>
    <row r="27423" spans="1:5">
      <c r="A27423" t="s">
        <v>1318</v>
      </c>
      <c r="B27423" t="s">
        <v>22502</v>
      </c>
      <c r="C27423" t="s">
        <v>22503</v>
      </c>
      <c r="D27423">
        <v>1</v>
      </c>
      <c r="E27423" t="s">
        <v>23116</v>
      </c>
    </row>
    <row r="27424" spans="1:5">
      <c r="A27424" t="s">
        <v>24937</v>
      </c>
      <c r="B27424" t="s">
        <v>24938</v>
      </c>
      <c r="C27424" t="s">
        <v>15315</v>
      </c>
      <c r="D27424">
        <v>1</v>
      </c>
      <c r="E27424" t="s">
        <v>23116</v>
      </c>
    </row>
    <row r="27425" spans="1:5">
      <c r="A27425" t="s">
        <v>1255</v>
      </c>
      <c r="B27425" t="s">
        <v>20850</v>
      </c>
      <c r="C27425" t="s">
        <v>20851</v>
      </c>
      <c r="D27425">
        <v>6</v>
      </c>
      <c r="E27425" t="s">
        <v>23116</v>
      </c>
    </row>
    <row r="27426" spans="1:5">
      <c r="A27426" t="s">
        <v>23283</v>
      </c>
      <c r="B27426" t="s">
        <v>23284</v>
      </c>
      <c r="C27426" t="s">
        <v>5930</v>
      </c>
      <c r="D27426">
        <v>3</v>
      </c>
      <c r="E27426" t="s">
        <v>23116</v>
      </c>
    </row>
    <row r="27427" spans="1:5">
      <c r="A27427" t="s">
        <v>24574</v>
      </c>
      <c r="B27427" t="s">
        <v>24575</v>
      </c>
      <c r="C27427" t="s">
        <v>299</v>
      </c>
      <c r="D27427">
        <v>1</v>
      </c>
      <c r="E27427" t="s">
        <v>23116</v>
      </c>
    </row>
    <row r="27428" spans="1:5">
      <c r="A27428" t="s">
        <v>24576</v>
      </c>
      <c r="B27428" t="s">
        <v>24577</v>
      </c>
      <c r="C27428" t="s">
        <v>15143</v>
      </c>
      <c r="D27428">
        <v>38</v>
      </c>
      <c r="E27428" t="s">
        <v>23116</v>
      </c>
    </row>
    <row r="27429" spans="1:5">
      <c r="A27429" t="s">
        <v>24578</v>
      </c>
      <c r="B27429" t="s">
        <v>24579</v>
      </c>
      <c r="C27429" t="s">
        <v>5930</v>
      </c>
      <c r="D27429">
        <v>4</v>
      </c>
      <c r="E27429" t="s">
        <v>23116</v>
      </c>
    </row>
    <row r="27430" spans="1:5">
      <c r="A27430" t="s">
        <v>24580</v>
      </c>
      <c r="B27430" t="s">
        <v>24581</v>
      </c>
      <c r="C27430" t="s">
        <v>15315</v>
      </c>
      <c r="D27430">
        <v>27</v>
      </c>
      <c r="E27430" t="s">
        <v>23116</v>
      </c>
    </row>
    <row r="27431" spans="1:5">
      <c r="A27431" t="s">
        <v>7735</v>
      </c>
      <c r="B27431" t="s">
        <v>7736</v>
      </c>
      <c r="C27431" t="s">
        <v>7737</v>
      </c>
      <c r="D27431">
        <v>2</v>
      </c>
      <c r="E27431" t="s">
        <v>23116</v>
      </c>
    </row>
    <row r="27432" spans="1:5">
      <c r="A27432" t="s">
        <v>24919</v>
      </c>
      <c r="B27432" t="s">
        <v>24920</v>
      </c>
      <c r="C27432" t="s">
        <v>299</v>
      </c>
      <c r="D27432">
        <v>1</v>
      </c>
      <c r="E27432" t="s">
        <v>23116</v>
      </c>
    </row>
    <row r="27433" spans="1:5">
      <c r="A27433" t="s">
        <v>24921</v>
      </c>
      <c r="B27433" t="s">
        <v>24922</v>
      </c>
      <c r="C27433" t="s">
        <v>299</v>
      </c>
      <c r="D27433">
        <v>1</v>
      </c>
      <c r="E27433" t="s">
        <v>23116</v>
      </c>
    </row>
    <row r="27434" spans="1:5">
      <c r="A27434" t="s">
        <v>24923</v>
      </c>
      <c r="B27434" t="s">
        <v>24924</v>
      </c>
      <c r="C27434" t="s">
        <v>331</v>
      </c>
      <c r="D27434">
        <v>2</v>
      </c>
      <c r="E27434" t="s">
        <v>23116</v>
      </c>
    </row>
    <row r="27435" spans="1:5">
      <c r="A27435" t="s">
        <v>24925</v>
      </c>
      <c r="B27435" t="s">
        <v>24926</v>
      </c>
      <c r="C27435" t="s">
        <v>299</v>
      </c>
      <c r="D27435">
        <v>1</v>
      </c>
      <c r="E27435" t="s">
        <v>23116</v>
      </c>
    </row>
    <row r="27436" spans="1:5">
      <c r="A27436" t="s">
        <v>24957</v>
      </c>
      <c r="B27436" t="s">
        <v>24958</v>
      </c>
      <c r="C27436" t="s">
        <v>15143</v>
      </c>
      <c r="D27436">
        <v>8</v>
      </c>
      <c r="E27436" t="s">
        <v>23116</v>
      </c>
    </row>
    <row r="27437" spans="1:5">
      <c r="A27437" t="s">
        <v>1358</v>
      </c>
      <c r="B27437" t="s">
        <v>35876</v>
      </c>
      <c r="C27437" t="s">
        <v>35877</v>
      </c>
      <c r="D27437">
        <v>1</v>
      </c>
      <c r="E27437" t="s">
        <v>23116</v>
      </c>
    </row>
    <row r="27438" spans="1:5">
      <c r="A27438" t="s">
        <v>24959</v>
      </c>
      <c r="B27438" t="s">
        <v>24960</v>
      </c>
      <c r="C27438" t="s">
        <v>331</v>
      </c>
      <c r="D27438">
        <v>1</v>
      </c>
      <c r="E27438" t="s">
        <v>23116</v>
      </c>
    </row>
    <row r="27439" spans="1:5">
      <c r="A27439" t="s">
        <v>23961</v>
      </c>
      <c r="B27439" t="s">
        <v>23962</v>
      </c>
      <c r="C27439" t="s">
        <v>15315</v>
      </c>
      <c r="D27439">
        <v>14</v>
      </c>
      <c r="E27439" t="s">
        <v>23116</v>
      </c>
    </row>
    <row r="27440" spans="1:5">
      <c r="A27440" t="s">
        <v>23963</v>
      </c>
      <c r="B27440" t="s">
        <v>23964</v>
      </c>
      <c r="C27440" t="s">
        <v>5930</v>
      </c>
      <c r="D27440">
        <v>20</v>
      </c>
      <c r="E27440" t="s">
        <v>23116</v>
      </c>
    </row>
    <row r="27441" spans="1:5">
      <c r="A27441" t="s">
        <v>24122</v>
      </c>
      <c r="B27441" t="s">
        <v>24123</v>
      </c>
      <c r="C27441" t="s">
        <v>331</v>
      </c>
      <c r="D27441">
        <v>1</v>
      </c>
      <c r="E27441" t="s">
        <v>23116</v>
      </c>
    </row>
    <row r="27442" spans="1:5">
      <c r="A27442" t="s">
        <v>1356</v>
      </c>
      <c r="B27442" t="s">
        <v>14195</v>
      </c>
      <c r="C27442" t="s">
        <v>14196</v>
      </c>
      <c r="D27442">
        <v>7</v>
      </c>
      <c r="E27442" t="s">
        <v>23116</v>
      </c>
    </row>
    <row r="27443" spans="1:5">
      <c r="A27443" t="s">
        <v>24939</v>
      </c>
      <c r="B27443" t="s">
        <v>24940</v>
      </c>
      <c r="C27443" t="s">
        <v>5930</v>
      </c>
      <c r="D27443">
        <v>2</v>
      </c>
      <c r="E27443" t="s">
        <v>23116</v>
      </c>
    </row>
    <row r="27444" spans="1:5">
      <c r="A27444" t="s">
        <v>14294</v>
      </c>
      <c r="B27444" t="s">
        <v>14295</v>
      </c>
      <c r="C27444" t="s">
        <v>14296</v>
      </c>
      <c r="D27444">
        <v>1</v>
      </c>
      <c r="E27444" t="s">
        <v>23116</v>
      </c>
    </row>
    <row r="27445" spans="1:5">
      <c r="A27445" t="s">
        <v>24994</v>
      </c>
      <c r="B27445" t="s">
        <v>24995</v>
      </c>
      <c r="C27445" t="s">
        <v>15315</v>
      </c>
      <c r="D27445">
        <v>5</v>
      </c>
      <c r="E27445" t="s">
        <v>23116</v>
      </c>
    </row>
    <row r="27446" spans="1:5">
      <c r="A27446" t="s">
        <v>24803</v>
      </c>
      <c r="B27446" t="s">
        <v>24804</v>
      </c>
      <c r="C27446" t="s">
        <v>5930</v>
      </c>
      <c r="D27446">
        <v>2</v>
      </c>
      <c r="E27446" t="s">
        <v>23116</v>
      </c>
    </row>
    <row r="27447" spans="1:5">
      <c r="A27447" t="s">
        <v>7368</v>
      </c>
      <c r="B27447" t="s">
        <v>7369</v>
      </c>
      <c r="C27447" t="s">
        <v>7370</v>
      </c>
      <c r="D27447">
        <v>1</v>
      </c>
      <c r="E27447" t="s">
        <v>23116</v>
      </c>
    </row>
    <row r="27448" spans="1:5">
      <c r="A27448" t="s">
        <v>24808</v>
      </c>
      <c r="B27448" t="s">
        <v>24809</v>
      </c>
      <c r="C27448" t="s">
        <v>15221</v>
      </c>
      <c r="D27448">
        <v>4</v>
      </c>
      <c r="E27448" t="s">
        <v>23116</v>
      </c>
    </row>
    <row r="27449" spans="1:5">
      <c r="A27449" t="s">
        <v>21335</v>
      </c>
      <c r="B27449" t="s">
        <v>21336</v>
      </c>
      <c r="C27449" t="s">
        <v>21337</v>
      </c>
      <c r="D27449">
        <v>3</v>
      </c>
      <c r="E27449" t="s">
        <v>23116</v>
      </c>
    </row>
    <row r="27450" spans="1:5">
      <c r="A27450" t="s">
        <v>23454</v>
      </c>
      <c r="B27450" t="s">
        <v>23455</v>
      </c>
      <c r="C27450" t="s">
        <v>15315</v>
      </c>
      <c r="D27450">
        <v>28</v>
      </c>
      <c r="E27450" t="s">
        <v>23116</v>
      </c>
    </row>
    <row r="27451" spans="1:5">
      <c r="A27451" t="s">
        <v>2293</v>
      </c>
      <c r="B27451" t="s">
        <v>2294</v>
      </c>
      <c r="C27451" t="s">
        <v>2295</v>
      </c>
      <c r="D27451">
        <v>1</v>
      </c>
      <c r="E27451" t="s">
        <v>23116</v>
      </c>
    </row>
    <row r="27452" spans="1:5">
      <c r="A27452" t="s">
        <v>24582</v>
      </c>
      <c r="B27452" t="s">
        <v>24583</v>
      </c>
      <c r="C27452" t="s">
        <v>15315</v>
      </c>
      <c r="D27452">
        <v>95</v>
      </c>
      <c r="E27452" t="s">
        <v>23116</v>
      </c>
    </row>
    <row r="27453" spans="1:5">
      <c r="A27453" t="s">
        <v>24596</v>
      </c>
      <c r="B27453" t="s">
        <v>24597</v>
      </c>
      <c r="C27453" t="s">
        <v>299</v>
      </c>
      <c r="D27453">
        <v>3</v>
      </c>
      <c r="E27453" t="s">
        <v>23116</v>
      </c>
    </row>
    <row r="27454" spans="1:5">
      <c r="A27454" t="s">
        <v>24598</v>
      </c>
      <c r="B27454" t="s">
        <v>24599</v>
      </c>
      <c r="C27454" t="s">
        <v>24600</v>
      </c>
      <c r="D27454">
        <v>6</v>
      </c>
      <c r="E27454" t="s">
        <v>23116</v>
      </c>
    </row>
    <row r="27455" spans="1:5">
      <c r="A27455" t="s">
        <v>24601</v>
      </c>
      <c r="B27455" t="s">
        <v>24602</v>
      </c>
      <c r="C27455" t="s">
        <v>236</v>
      </c>
      <c r="D27455">
        <v>25</v>
      </c>
      <c r="E27455" t="s">
        <v>23116</v>
      </c>
    </row>
    <row r="27456" spans="1:5">
      <c r="A27456" t="s">
        <v>24603</v>
      </c>
      <c r="B27456" t="s">
        <v>24604</v>
      </c>
      <c r="C27456" t="s">
        <v>299</v>
      </c>
      <c r="D27456">
        <v>2</v>
      </c>
      <c r="E27456" t="s">
        <v>23116</v>
      </c>
    </row>
    <row r="27457" spans="1:5">
      <c r="A27457" t="s">
        <v>24943</v>
      </c>
      <c r="B27457" t="s">
        <v>24944</v>
      </c>
      <c r="C27457" t="s">
        <v>331</v>
      </c>
      <c r="D27457">
        <v>3</v>
      </c>
      <c r="E27457" t="s">
        <v>23116</v>
      </c>
    </row>
    <row r="27458" spans="1:5">
      <c r="A27458" t="s">
        <v>23087</v>
      </c>
      <c r="B27458" t="s">
        <v>23088</v>
      </c>
      <c r="C27458" t="s">
        <v>23089</v>
      </c>
      <c r="D27458">
        <v>1</v>
      </c>
      <c r="E27458" t="s">
        <v>23116</v>
      </c>
    </row>
    <row r="27459" spans="1:5">
      <c r="A27459" t="s">
        <v>25144</v>
      </c>
      <c r="B27459" t="s">
        <v>25145</v>
      </c>
      <c r="C27459" t="s">
        <v>24257</v>
      </c>
      <c r="D27459">
        <v>23</v>
      </c>
      <c r="E27459" t="s">
        <v>23116</v>
      </c>
    </row>
    <row r="27460" spans="1:5">
      <c r="A27460" t="s">
        <v>25146</v>
      </c>
      <c r="B27460" t="s">
        <v>25147</v>
      </c>
      <c r="C27460" t="s">
        <v>25148</v>
      </c>
      <c r="D27460">
        <v>1</v>
      </c>
      <c r="E27460" t="s">
        <v>23116</v>
      </c>
    </row>
    <row r="27461" spans="1:5">
      <c r="A27461" t="s">
        <v>25149</v>
      </c>
      <c r="B27461" t="s">
        <v>25150</v>
      </c>
      <c r="C27461" t="s">
        <v>299</v>
      </c>
      <c r="D27461">
        <v>2</v>
      </c>
      <c r="E27461" t="s">
        <v>23116</v>
      </c>
    </row>
    <row r="27462" spans="1:5">
      <c r="A27462" t="s">
        <v>25151</v>
      </c>
      <c r="B27462" t="s">
        <v>25152</v>
      </c>
      <c r="C27462" t="s">
        <v>15315</v>
      </c>
      <c r="D27462">
        <v>2</v>
      </c>
      <c r="E27462" t="s">
        <v>23116</v>
      </c>
    </row>
    <row r="27463" spans="1:5">
      <c r="A27463" t="s">
        <v>25153</v>
      </c>
      <c r="B27463" t="s">
        <v>25154</v>
      </c>
      <c r="C27463" t="s">
        <v>5930</v>
      </c>
      <c r="D27463">
        <v>9</v>
      </c>
      <c r="E27463" t="s">
        <v>23116</v>
      </c>
    </row>
    <row r="27464" spans="1:5">
      <c r="A27464" t="s">
        <v>25155</v>
      </c>
      <c r="B27464" t="s">
        <v>25156</v>
      </c>
      <c r="C27464" t="s">
        <v>15143</v>
      </c>
      <c r="D27464">
        <v>74</v>
      </c>
      <c r="E27464" t="s">
        <v>23116</v>
      </c>
    </row>
    <row r="27465" spans="1:5">
      <c r="A27465" t="s">
        <v>25157</v>
      </c>
      <c r="B27465" t="s">
        <v>25158</v>
      </c>
      <c r="C27465" t="s">
        <v>15315</v>
      </c>
      <c r="D27465">
        <v>64</v>
      </c>
      <c r="E27465" t="s">
        <v>23116</v>
      </c>
    </row>
    <row r="27466" spans="1:5">
      <c r="A27466" t="s">
        <v>25159</v>
      </c>
      <c r="B27466" t="s">
        <v>25160</v>
      </c>
      <c r="C27466" t="s">
        <v>15315</v>
      </c>
      <c r="D27466">
        <v>39</v>
      </c>
      <c r="E27466" t="s">
        <v>23116</v>
      </c>
    </row>
    <row r="27467" spans="1:5">
      <c r="A27467" t="s">
        <v>24810</v>
      </c>
      <c r="B27467" t="s">
        <v>24811</v>
      </c>
      <c r="C27467" t="s">
        <v>5930</v>
      </c>
      <c r="D27467">
        <v>106</v>
      </c>
      <c r="E27467" t="s">
        <v>23116</v>
      </c>
    </row>
    <row r="27468" spans="1:5">
      <c r="A27468" t="s">
        <v>24816</v>
      </c>
      <c r="B27468" t="s">
        <v>24817</v>
      </c>
      <c r="C27468" t="s">
        <v>15143</v>
      </c>
      <c r="D27468">
        <v>1</v>
      </c>
      <c r="E27468" t="s">
        <v>23116</v>
      </c>
    </row>
    <row r="27469" spans="1:5">
      <c r="A27469" t="s">
        <v>24818</v>
      </c>
      <c r="B27469" t="s">
        <v>24819</v>
      </c>
      <c r="C27469" t="s">
        <v>331</v>
      </c>
      <c r="D27469">
        <v>2</v>
      </c>
      <c r="E27469" t="s">
        <v>23116</v>
      </c>
    </row>
    <row r="27470" spans="1:5">
      <c r="A27470" t="s">
        <v>23486</v>
      </c>
      <c r="B27470" t="s">
        <v>23487</v>
      </c>
      <c r="C27470" t="s">
        <v>15143</v>
      </c>
      <c r="D27470">
        <v>5</v>
      </c>
      <c r="E27470" t="s">
        <v>23116</v>
      </c>
    </row>
    <row r="27471" spans="1:5">
      <c r="A27471" t="s">
        <v>1363</v>
      </c>
      <c r="B27471" t="s">
        <v>35766</v>
      </c>
      <c r="C27471" t="s">
        <v>35767</v>
      </c>
      <c r="D27471">
        <v>1</v>
      </c>
      <c r="E27471" t="s">
        <v>23116</v>
      </c>
    </row>
    <row r="27472" spans="1:5">
      <c r="A27472" t="s">
        <v>23488</v>
      </c>
      <c r="B27472" t="s">
        <v>23489</v>
      </c>
      <c r="C27472" t="s">
        <v>15143</v>
      </c>
      <c r="D27472">
        <v>10</v>
      </c>
      <c r="E27472" t="s">
        <v>23116</v>
      </c>
    </row>
    <row r="27473" spans="1:5">
      <c r="A27473" t="s">
        <v>1378</v>
      </c>
      <c r="B27473" t="s">
        <v>21516</v>
      </c>
      <c r="C27473" t="s">
        <v>21517</v>
      </c>
      <c r="D27473">
        <v>13</v>
      </c>
      <c r="E27473" t="s">
        <v>23116</v>
      </c>
    </row>
    <row r="27474" spans="1:5">
      <c r="A27474" t="s">
        <v>23494</v>
      </c>
      <c r="B27474" t="s">
        <v>23495</v>
      </c>
      <c r="C27474" t="s">
        <v>5930</v>
      </c>
      <c r="D27474">
        <v>11</v>
      </c>
      <c r="E27474" t="s">
        <v>23116</v>
      </c>
    </row>
    <row r="27475" spans="1:5">
      <c r="A27475" t="s">
        <v>23496</v>
      </c>
      <c r="B27475" t="s">
        <v>23497</v>
      </c>
      <c r="C27475" t="s">
        <v>23498</v>
      </c>
      <c r="D27475">
        <v>1</v>
      </c>
      <c r="E27475" t="s">
        <v>23116</v>
      </c>
    </row>
    <row r="27476" spans="1:5">
      <c r="A27476" t="s">
        <v>1275</v>
      </c>
      <c r="B27476" t="s">
        <v>23458</v>
      </c>
      <c r="C27476" t="s">
        <v>23459</v>
      </c>
      <c r="D27476">
        <v>1</v>
      </c>
      <c r="E27476" t="s">
        <v>23116</v>
      </c>
    </row>
    <row r="27477" spans="1:5">
      <c r="A27477" t="s">
        <v>23465</v>
      </c>
      <c r="B27477" t="s">
        <v>23466</v>
      </c>
      <c r="C27477" t="s">
        <v>331</v>
      </c>
      <c r="D27477">
        <v>1</v>
      </c>
      <c r="E27477" t="s">
        <v>23116</v>
      </c>
    </row>
    <row r="27478" spans="1:5">
      <c r="A27478" t="s">
        <v>23467</v>
      </c>
      <c r="B27478" t="s">
        <v>23468</v>
      </c>
      <c r="C27478" t="s">
        <v>5930</v>
      </c>
      <c r="D27478">
        <v>2</v>
      </c>
      <c r="E27478" t="s">
        <v>23116</v>
      </c>
    </row>
    <row r="27479" spans="1:5">
      <c r="A27479" t="s">
        <v>24707</v>
      </c>
      <c r="B27479" t="s">
        <v>24708</v>
      </c>
      <c r="C27479" t="s">
        <v>299</v>
      </c>
      <c r="D27479">
        <v>1</v>
      </c>
      <c r="E27479" t="s">
        <v>23116</v>
      </c>
    </row>
    <row r="27480" spans="1:5">
      <c r="A27480" t="s">
        <v>24709</v>
      </c>
      <c r="B27480" t="s">
        <v>24710</v>
      </c>
      <c r="C27480" t="s">
        <v>5930</v>
      </c>
      <c r="D27480">
        <v>1</v>
      </c>
      <c r="E27480" t="s">
        <v>23116</v>
      </c>
    </row>
    <row r="27481" spans="1:5">
      <c r="A27481" t="s">
        <v>24711</v>
      </c>
      <c r="B27481" t="s">
        <v>24712</v>
      </c>
      <c r="C27481" t="s">
        <v>331</v>
      </c>
      <c r="D27481">
        <v>1</v>
      </c>
      <c r="E27481" t="s">
        <v>23116</v>
      </c>
    </row>
    <row r="27482" spans="1:5">
      <c r="A27482" t="s">
        <v>24713</v>
      </c>
      <c r="B27482" t="s">
        <v>24714</v>
      </c>
      <c r="C27482" t="s">
        <v>331</v>
      </c>
      <c r="D27482">
        <v>2</v>
      </c>
      <c r="E27482" t="s">
        <v>23116</v>
      </c>
    </row>
    <row r="27483" spans="1:5">
      <c r="A27483" t="s">
        <v>24124</v>
      </c>
      <c r="B27483" t="s">
        <v>24125</v>
      </c>
      <c r="C27483" t="s">
        <v>299</v>
      </c>
      <c r="D27483">
        <v>2</v>
      </c>
      <c r="E27483" t="s">
        <v>23116</v>
      </c>
    </row>
    <row r="27484" spans="1:5">
      <c r="A27484" t="s">
        <v>24126</v>
      </c>
      <c r="B27484" t="s">
        <v>24127</v>
      </c>
      <c r="C27484" t="s">
        <v>15143</v>
      </c>
      <c r="D27484">
        <v>41</v>
      </c>
      <c r="E27484" t="s">
        <v>23116</v>
      </c>
    </row>
    <row r="27485" spans="1:5">
      <c r="A27485" t="s">
        <v>24128</v>
      </c>
      <c r="B27485" t="s">
        <v>24129</v>
      </c>
      <c r="C27485" t="s">
        <v>24130</v>
      </c>
      <c r="D27485">
        <v>290</v>
      </c>
      <c r="E27485" t="s">
        <v>23116</v>
      </c>
    </row>
    <row r="27486" spans="1:5">
      <c r="A27486" t="s">
        <v>24131</v>
      </c>
      <c r="B27486" t="s">
        <v>24132</v>
      </c>
      <c r="C27486" t="s">
        <v>24133</v>
      </c>
      <c r="D27486">
        <v>36</v>
      </c>
      <c r="E27486" t="s">
        <v>23116</v>
      </c>
    </row>
    <row r="27487" spans="1:5">
      <c r="A27487" t="s">
        <v>24134</v>
      </c>
      <c r="B27487" t="s">
        <v>24135</v>
      </c>
      <c r="C27487" t="s">
        <v>5930</v>
      </c>
      <c r="D27487">
        <v>92</v>
      </c>
      <c r="E27487" t="s">
        <v>23116</v>
      </c>
    </row>
    <row r="27488" spans="1:5">
      <c r="A27488" t="s">
        <v>24136</v>
      </c>
      <c r="B27488" t="s">
        <v>24137</v>
      </c>
      <c r="C27488" t="s">
        <v>15315</v>
      </c>
      <c r="D27488">
        <v>1</v>
      </c>
      <c r="E27488" t="s">
        <v>23116</v>
      </c>
    </row>
    <row r="27489" spans="1:5">
      <c r="A27489" t="s">
        <v>24138</v>
      </c>
      <c r="B27489" t="s">
        <v>24139</v>
      </c>
      <c r="C27489" t="s">
        <v>23138</v>
      </c>
      <c r="D27489">
        <v>9</v>
      </c>
      <c r="E27489" t="s">
        <v>23116</v>
      </c>
    </row>
    <row r="27490" spans="1:5">
      <c r="A27490" t="s">
        <v>24140</v>
      </c>
      <c r="B27490" t="s">
        <v>24141</v>
      </c>
      <c r="C27490" t="s">
        <v>5930</v>
      </c>
      <c r="D27490">
        <v>380</v>
      </c>
      <c r="E27490" t="s">
        <v>23116</v>
      </c>
    </row>
    <row r="27491" spans="1:5">
      <c r="A27491" t="s">
        <v>24142</v>
      </c>
      <c r="B27491" t="s">
        <v>24143</v>
      </c>
      <c r="C27491" t="s">
        <v>5930</v>
      </c>
      <c r="D27491">
        <v>42</v>
      </c>
      <c r="E27491" t="s">
        <v>23116</v>
      </c>
    </row>
    <row r="27492" spans="1:5">
      <c r="A27492" t="s">
        <v>24144</v>
      </c>
      <c r="B27492" t="s">
        <v>24145</v>
      </c>
      <c r="C27492" t="s">
        <v>15143</v>
      </c>
      <c r="D27492">
        <v>15</v>
      </c>
      <c r="E27492" t="s">
        <v>23116</v>
      </c>
    </row>
    <row r="27493" spans="1:5">
      <c r="A27493" t="s">
        <v>24146</v>
      </c>
      <c r="B27493" t="s">
        <v>24147</v>
      </c>
      <c r="C27493" t="s">
        <v>24148</v>
      </c>
      <c r="D27493">
        <v>5</v>
      </c>
      <c r="E27493" t="s">
        <v>23116</v>
      </c>
    </row>
    <row r="27494" spans="1:5">
      <c r="A27494" t="s">
        <v>24149</v>
      </c>
      <c r="B27494" t="s">
        <v>24150</v>
      </c>
      <c r="C27494" t="s">
        <v>5930</v>
      </c>
      <c r="D27494">
        <v>59</v>
      </c>
      <c r="E27494" t="s">
        <v>23116</v>
      </c>
    </row>
    <row r="27495" spans="1:5">
      <c r="A27495" t="s">
        <v>24151</v>
      </c>
      <c r="B27495" t="s">
        <v>24152</v>
      </c>
      <c r="C27495" t="s">
        <v>2071</v>
      </c>
      <c r="D27495">
        <v>117</v>
      </c>
      <c r="E27495" t="s">
        <v>23116</v>
      </c>
    </row>
    <row r="27496" spans="1:5">
      <c r="A27496" t="s">
        <v>24153</v>
      </c>
      <c r="B27496" t="s">
        <v>24154</v>
      </c>
      <c r="C27496" t="s">
        <v>23649</v>
      </c>
      <c r="D27496">
        <v>18</v>
      </c>
      <c r="E27496" t="s">
        <v>23116</v>
      </c>
    </row>
    <row r="27497" spans="1:5">
      <c r="A27497" t="s">
        <v>24155</v>
      </c>
      <c r="B27497" t="s">
        <v>24156</v>
      </c>
      <c r="C27497" t="s">
        <v>5930</v>
      </c>
      <c r="D27497">
        <v>83</v>
      </c>
      <c r="E27497" t="s">
        <v>23116</v>
      </c>
    </row>
    <row r="27498" spans="1:5">
      <c r="A27498" t="s">
        <v>24157</v>
      </c>
      <c r="B27498" t="s">
        <v>24158</v>
      </c>
      <c r="C27498" t="s">
        <v>15143</v>
      </c>
      <c r="D27498">
        <v>15</v>
      </c>
      <c r="E27498" t="s">
        <v>23116</v>
      </c>
    </row>
    <row r="27499" spans="1:5">
      <c r="A27499" t="s">
        <v>24159</v>
      </c>
      <c r="B27499" t="s">
        <v>24160</v>
      </c>
      <c r="C27499" t="s">
        <v>15315</v>
      </c>
      <c r="D27499">
        <v>4</v>
      </c>
      <c r="E27499" t="s">
        <v>23116</v>
      </c>
    </row>
    <row r="27500" spans="1:5">
      <c r="A27500" t="s">
        <v>24161</v>
      </c>
      <c r="B27500" t="s">
        <v>24162</v>
      </c>
      <c r="C27500" t="s">
        <v>15143</v>
      </c>
      <c r="D27500">
        <v>1</v>
      </c>
      <c r="E27500" t="s">
        <v>23116</v>
      </c>
    </row>
    <row r="27501" spans="1:5">
      <c r="A27501" t="s">
        <v>24163</v>
      </c>
      <c r="B27501" t="s">
        <v>24164</v>
      </c>
      <c r="C27501" t="s">
        <v>5930</v>
      </c>
      <c r="D27501">
        <v>23</v>
      </c>
      <c r="E27501" t="s">
        <v>23116</v>
      </c>
    </row>
    <row r="27502" spans="1:5">
      <c r="A27502" t="s">
        <v>23499</v>
      </c>
      <c r="B27502" t="s">
        <v>23500</v>
      </c>
      <c r="C27502" t="s">
        <v>331</v>
      </c>
      <c r="D27502">
        <v>1</v>
      </c>
      <c r="E27502" t="s">
        <v>23116</v>
      </c>
    </row>
    <row r="27503" spans="1:5">
      <c r="A27503" t="s">
        <v>23501</v>
      </c>
      <c r="B27503" t="s">
        <v>23502</v>
      </c>
      <c r="C27503" t="s">
        <v>299</v>
      </c>
      <c r="D27503">
        <v>1</v>
      </c>
      <c r="E27503" t="s">
        <v>23116</v>
      </c>
    </row>
    <row r="27504" spans="1:5">
      <c r="A27504" t="s">
        <v>23503</v>
      </c>
      <c r="B27504" t="s">
        <v>23504</v>
      </c>
      <c r="C27504" t="s">
        <v>5930</v>
      </c>
      <c r="D27504">
        <v>22</v>
      </c>
      <c r="E27504" t="s">
        <v>23116</v>
      </c>
    </row>
    <row r="27505" spans="1:5">
      <c r="A27505" t="s">
        <v>23505</v>
      </c>
      <c r="B27505" t="s">
        <v>23506</v>
      </c>
      <c r="C27505" t="s">
        <v>23507</v>
      </c>
      <c r="D27505">
        <v>1</v>
      </c>
      <c r="E27505" t="s">
        <v>23116</v>
      </c>
    </row>
    <row r="27506" spans="1:5">
      <c r="A27506" t="s">
        <v>4071</v>
      </c>
      <c r="B27506" t="s">
        <v>4072</v>
      </c>
      <c r="C27506" t="s">
        <v>4073</v>
      </c>
      <c r="D27506">
        <v>1</v>
      </c>
      <c r="E27506" t="s">
        <v>23116</v>
      </c>
    </row>
    <row r="27507" spans="1:5">
      <c r="A27507" t="s">
        <v>23965</v>
      </c>
      <c r="B27507" t="s">
        <v>23966</v>
      </c>
      <c r="C27507" t="s">
        <v>15315</v>
      </c>
      <c r="D27507">
        <v>20</v>
      </c>
      <c r="E27507" t="s">
        <v>23116</v>
      </c>
    </row>
    <row r="27508" spans="1:5">
      <c r="A27508" t="s">
        <v>24353</v>
      </c>
      <c r="B27508" t="s">
        <v>24354</v>
      </c>
      <c r="C27508" t="s">
        <v>15143</v>
      </c>
      <c r="D27508">
        <v>24</v>
      </c>
      <c r="E27508" t="s">
        <v>23116</v>
      </c>
    </row>
    <row r="27509" spans="1:5">
      <c r="A27509" t="s">
        <v>24355</v>
      </c>
      <c r="B27509" t="s">
        <v>24356</v>
      </c>
      <c r="C27509" t="s">
        <v>15143</v>
      </c>
      <c r="D27509">
        <v>49</v>
      </c>
      <c r="E27509" t="s">
        <v>23116</v>
      </c>
    </row>
    <row r="27510" spans="1:5">
      <c r="A27510" t="s">
        <v>24357</v>
      </c>
      <c r="B27510" t="s">
        <v>24358</v>
      </c>
      <c r="C27510" t="s">
        <v>15143</v>
      </c>
      <c r="D27510">
        <v>1</v>
      </c>
      <c r="E27510" t="s">
        <v>23116</v>
      </c>
    </row>
    <row r="27511" spans="1:5">
      <c r="A27511" t="s">
        <v>24359</v>
      </c>
      <c r="B27511" t="s">
        <v>24360</v>
      </c>
      <c r="C27511" t="s">
        <v>299</v>
      </c>
      <c r="D27511">
        <v>1</v>
      </c>
      <c r="E27511" t="s">
        <v>23116</v>
      </c>
    </row>
    <row r="27512" spans="1:5">
      <c r="A27512" t="s">
        <v>15645</v>
      </c>
      <c r="B27512" t="s">
        <v>15646</v>
      </c>
      <c r="C27512" t="s">
        <v>15647</v>
      </c>
      <c r="D27512">
        <v>3</v>
      </c>
      <c r="E27512" t="s">
        <v>23116</v>
      </c>
    </row>
    <row r="27513" spans="1:5">
      <c r="A27513" t="s">
        <v>23093</v>
      </c>
      <c r="B27513" t="s">
        <v>23094</v>
      </c>
      <c r="C27513" t="s">
        <v>23095</v>
      </c>
      <c r="D27513">
        <v>2</v>
      </c>
      <c r="E27513" t="s">
        <v>23116</v>
      </c>
    </row>
    <row r="27514" spans="1:5">
      <c r="A27514" t="s">
        <v>24965</v>
      </c>
      <c r="B27514" t="s">
        <v>24966</v>
      </c>
      <c r="C27514" t="s">
        <v>5930</v>
      </c>
      <c r="D27514">
        <v>1</v>
      </c>
      <c r="E27514" t="s">
        <v>23116</v>
      </c>
    </row>
    <row r="27515" spans="1:5">
      <c r="A27515" t="s">
        <v>22593</v>
      </c>
      <c r="B27515" t="s">
        <v>22594</v>
      </c>
      <c r="C27515" t="s">
        <v>22595</v>
      </c>
      <c r="D27515">
        <v>4</v>
      </c>
      <c r="E27515" t="s">
        <v>23116</v>
      </c>
    </row>
    <row r="27516" spans="1:5">
      <c r="A27516" t="s">
        <v>25165</v>
      </c>
      <c r="B27516" t="s">
        <v>25166</v>
      </c>
      <c r="C27516" t="s">
        <v>5930</v>
      </c>
      <c r="D27516">
        <v>8</v>
      </c>
      <c r="E27516" t="s">
        <v>23116</v>
      </c>
    </row>
    <row r="27517" spans="1:5">
      <c r="A27517" t="s">
        <v>25167</v>
      </c>
      <c r="B27517" t="s">
        <v>25168</v>
      </c>
      <c r="C27517" t="s">
        <v>236</v>
      </c>
      <c r="D27517">
        <v>50</v>
      </c>
      <c r="E27517" t="s">
        <v>23116</v>
      </c>
    </row>
    <row r="27518" spans="1:5">
      <c r="A27518" t="s">
        <v>8558</v>
      </c>
      <c r="B27518" t="s">
        <v>8559</v>
      </c>
      <c r="C27518" t="s">
        <v>8560</v>
      </c>
      <c r="D27518">
        <v>2</v>
      </c>
      <c r="E27518" t="s">
        <v>23116</v>
      </c>
    </row>
    <row r="27519" spans="1:5">
      <c r="A27519" t="s">
        <v>23524</v>
      </c>
      <c r="B27519" t="s">
        <v>23525</v>
      </c>
      <c r="C27519" t="s">
        <v>2071</v>
      </c>
      <c r="D27519">
        <v>83</v>
      </c>
      <c r="E27519" t="s">
        <v>23116</v>
      </c>
    </row>
    <row r="27520" spans="1:5">
      <c r="A27520" t="s">
        <v>23967</v>
      </c>
      <c r="B27520" t="s">
        <v>23968</v>
      </c>
      <c r="C27520" t="s">
        <v>5930</v>
      </c>
      <c r="D27520">
        <v>35</v>
      </c>
      <c r="E27520" t="s">
        <v>23116</v>
      </c>
    </row>
    <row r="27521" spans="1:5">
      <c r="A27521" t="s">
        <v>23969</v>
      </c>
      <c r="B27521" t="s">
        <v>23970</v>
      </c>
      <c r="C27521" t="s">
        <v>299</v>
      </c>
      <c r="D27521">
        <v>1</v>
      </c>
      <c r="E27521" t="s">
        <v>23116</v>
      </c>
    </row>
    <row r="27522" spans="1:5">
      <c r="A27522" t="s">
        <v>36376</v>
      </c>
      <c r="B27522" t="s">
        <v>36377</v>
      </c>
      <c r="C27522" t="s">
        <v>331</v>
      </c>
      <c r="D27522">
        <v>1</v>
      </c>
      <c r="E27522" t="s">
        <v>23116</v>
      </c>
    </row>
    <row r="27523" spans="1:5">
      <c r="A27523" t="s">
        <v>20168</v>
      </c>
      <c r="B27523" t="s">
        <v>20169</v>
      </c>
      <c r="C27523" t="s">
        <v>20170</v>
      </c>
      <c r="D27523">
        <v>1</v>
      </c>
      <c r="E27523" t="s">
        <v>23116</v>
      </c>
    </row>
    <row r="27524" spans="1:5">
      <c r="A27524" t="s">
        <v>23478</v>
      </c>
      <c r="B27524" t="s">
        <v>23479</v>
      </c>
      <c r="C27524" t="s">
        <v>15315</v>
      </c>
      <c r="D27524">
        <v>5</v>
      </c>
      <c r="E27524" t="s">
        <v>23116</v>
      </c>
    </row>
    <row r="27525" spans="1:5">
      <c r="A27525" t="s">
        <v>24361</v>
      </c>
      <c r="B27525" t="s">
        <v>24362</v>
      </c>
      <c r="C27525" t="s">
        <v>5930</v>
      </c>
      <c r="D27525">
        <v>44</v>
      </c>
      <c r="E27525" t="s">
        <v>23116</v>
      </c>
    </row>
    <row r="27526" spans="1:5">
      <c r="A27526" t="s">
        <v>24395</v>
      </c>
      <c r="B27526" t="s">
        <v>24396</v>
      </c>
      <c r="C27526" t="s">
        <v>15221</v>
      </c>
      <c r="D27526">
        <v>5</v>
      </c>
      <c r="E27526" t="s">
        <v>23116</v>
      </c>
    </row>
    <row r="27527" spans="1:5">
      <c r="A27527" t="s">
        <v>23482</v>
      </c>
      <c r="B27527" t="s">
        <v>23483</v>
      </c>
      <c r="C27527" t="s">
        <v>5930</v>
      </c>
      <c r="D27527">
        <v>7</v>
      </c>
      <c r="E27527" t="s">
        <v>23116</v>
      </c>
    </row>
    <row r="27528" spans="1:5">
      <c r="A27528" t="s">
        <v>21952</v>
      </c>
      <c r="B27528" t="s">
        <v>5479</v>
      </c>
      <c r="C27528" t="s">
        <v>5480</v>
      </c>
      <c r="D27528">
        <v>1</v>
      </c>
      <c r="E27528" t="s">
        <v>23116</v>
      </c>
    </row>
    <row r="27529" spans="1:5">
      <c r="A27529" t="s">
        <v>15905</v>
      </c>
      <c r="B27529" t="s">
        <v>15906</v>
      </c>
      <c r="C27529" t="s">
        <v>5930</v>
      </c>
      <c r="D27529">
        <v>54</v>
      </c>
      <c r="E27529" t="s">
        <v>23116</v>
      </c>
    </row>
    <row r="27530" spans="1:5">
      <c r="A27530" t="s">
        <v>24829</v>
      </c>
      <c r="B27530" t="s">
        <v>24830</v>
      </c>
      <c r="C27530" t="s">
        <v>15315</v>
      </c>
      <c r="D27530">
        <v>7</v>
      </c>
      <c r="E27530" t="s">
        <v>23116</v>
      </c>
    </row>
    <row r="27531" spans="1:5">
      <c r="A27531" t="s">
        <v>7890</v>
      </c>
      <c r="B27531" t="s">
        <v>7891</v>
      </c>
      <c r="C27531" t="s">
        <v>7892</v>
      </c>
      <c r="D27531">
        <v>1</v>
      </c>
      <c r="E27531" t="s">
        <v>23116</v>
      </c>
    </row>
    <row r="27532" spans="1:5">
      <c r="A27532" t="s">
        <v>24949</v>
      </c>
      <c r="B27532" t="s">
        <v>24950</v>
      </c>
      <c r="C27532" t="s">
        <v>5930</v>
      </c>
      <c r="D27532">
        <v>3</v>
      </c>
      <c r="E27532" t="s">
        <v>23116</v>
      </c>
    </row>
    <row r="27533" spans="1:5">
      <c r="A27533" t="s">
        <v>24951</v>
      </c>
      <c r="B27533" t="s">
        <v>24952</v>
      </c>
      <c r="C27533" t="s">
        <v>5930</v>
      </c>
      <c r="D27533">
        <v>134</v>
      </c>
      <c r="E27533" t="s">
        <v>23116</v>
      </c>
    </row>
    <row r="27534" spans="1:5">
      <c r="A27534" t="s">
        <v>24715</v>
      </c>
      <c r="B27534" t="s">
        <v>24716</v>
      </c>
      <c r="C27534" t="s">
        <v>299</v>
      </c>
      <c r="D27534">
        <v>8</v>
      </c>
      <c r="E27534" t="s">
        <v>23116</v>
      </c>
    </row>
    <row r="27535" spans="1:5">
      <c r="A27535" t="s">
        <v>24717</v>
      </c>
      <c r="B27535" t="s">
        <v>24718</v>
      </c>
      <c r="C27535" t="s">
        <v>15143</v>
      </c>
      <c r="D27535">
        <v>2</v>
      </c>
      <c r="E27535" t="s">
        <v>23116</v>
      </c>
    </row>
    <row r="27536" spans="1:5">
      <c r="A27536" t="s">
        <v>25743</v>
      </c>
      <c r="B27536" t="s">
        <v>25744</v>
      </c>
      <c r="C27536" t="s">
        <v>15143</v>
      </c>
      <c r="D27536">
        <v>-5</v>
      </c>
      <c r="E27536" t="s">
        <v>23116</v>
      </c>
    </row>
    <row r="27537" spans="1:5">
      <c r="A27537" t="s">
        <v>24967</v>
      </c>
      <c r="B27537" t="s">
        <v>24968</v>
      </c>
      <c r="C27537" t="s">
        <v>299</v>
      </c>
      <c r="D27537">
        <v>2</v>
      </c>
      <c r="E27537" t="s">
        <v>23116</v>
      </c>
    </row>
    <row r="27538" spans="1:5">
      <c r="A27538" t="s">
        <v>23484</v>
      </c>
      <c r="B27538" t="s">
        <v>23485</v>
      </c>
      <c r="C27538" t="s">
        <v>5930</v>
      </c>
      <c r="D27538">
        <v>2</v>
      </c>
      <c r="E27538" t="s">
        <v>23116</v>
      </c>
    </row>
    <row r="27539" spans="1:5">
      <c r="A27539" t="s">
        <v>23490</v>
      </c>
      <c r="B27539" t="s">
        <v>23491</v>
      </c>
      <c r="C27539" t="s">
        <v>331</v>
      </c>
      <c r="D27539">
        <v>4</v>
      </c>
      <c r="E27539" t="s">
        <v>23116</v>
      </c>
    </row>
    <row r="27540" spans="1:5">
      <c r="A27540" t="s">
        <v>124</v>
      </c>
      <c r="B27540" t="s">
        <v>23492</v>
      </c>
      <c r="C27540" t="s">
        <v>23493</v>
      </c>
      <c r="D27540">
        <v>4</v>
      </c>
      <c r="E27540" t="s">
        <v>23116</v>
      </c>
    </row>
    <row r="27541" spans="1:5">
      <c r="A27541" t="s">
        <v>25173</v>
      </c>
      <c r="B27541" t="s">
        <v>25174</v>
      </c>
      <c r="C27541" t="s">
        <v>15315</v>
      </c>
      <c r="D27541">
        <v>3</v>
      </c>
      <c r="E27541" t="s">
        <v>23116</v>
      </c>
    </row>
    <row r="27542" spans="1:5">
      <c r="A27542" t="s">
        <v>23508</v>
      </c>
      <c r="B27542" t="s">
        <v>23509</v>
      </c>
      <c r="C27542" t="s">
        <v>299</v>
      </c>
      <c r="D27542">
        <v>2</v>
      </c>
      <c r="E27542" t="s">
        <v>23116</v>
      </c>
    </row>
    <row r="27543" spans="1:5">
      <c r="A27543" t="s">
        <v>23510</v>
      </c>
      <c r="B27543" t="s">
        <v>23511</v>
      </c>
      <c r="C27543" t="s">
        <v>15143</v>
      </c>
      <c r="D27543">
        <v>13</v>
      </c>
      <c r="E27543" t="s">
        <v>23116</v>
      </c>
    </row>
    <row r="27544" spans="1:5">
      <c r="A27544" t="s">
        <v>36380</v>
      </c>
      <c r="B27544" t="s">
        <v>36381</v>
      </c>
      <c r="C27544" t="s">
        <v>331</v>
      </c>
      <c r="D27544">
        <v>1</v>
      </c>
      <c r="E27544" t="s">
        <v>23116</v>
      </c>
    </row>
    <row r="27545" spans="1:5">
      <c r="A27545" t="s">
        <v>36224</v>
      </c>
      <c r="B27545" t="s">
        <v>36225</v>
      </c>
      <c r="C27545" t="s">
        <v>331</v>
      </c>
      <c r="D27545">
        <v>3</v>
      </c>
      <c r="E27545" t="s">
        <v>23116</v>
      </c>
    </row>
    <row r="27546" spans="1:5">
      <c r="A27546" t="s">
        <v>25175</v>
      </c>
      <c r="B27546" t="s">
        <v>25176</v>
      </c>
      <c r="C27546" t="s">
        <v>299</v>
      </c>
      <c r="D27546">
        <v>5</v>
      </c>
      <c r="E27546" t="s">
        <v>23116</v>
      </c>
    </row>
    <row r="27547" spans="1:5">
      <c r="A27547" t="s">
        <v>14392</v>
      </c>
      <c r="B27547" t="s">
        <v>14393</v>
      </c>
      <c r="C27547" t="s">
        <v>14394</v>
      </c>
      <c r="D27547">
        <v>3</v>
      </c>
      <c r="E27547" t="s">
        <v>23116</v>
      </c>
    </row>
    <row r="27548" spans="1:5">
      <c r="A27548" t="s">
        <v>25177</v>
      </c>
      <c r="B27548" t="s">
        <v>25178</v>
      </c>
      <c r="C27548" t="s">
        <v>5930</v>
      </c>
      <c r="D27548">
        <v>45</v>
      </c>
      <c r="E27548" t="s">
        <v>23116</v>
      </c>
    </row>
    <row r="27549" spans="1:5">
      <c r="A27549" t="s">
        <v>1324</v>
      </c>
      <c r="B27549" t="s">
        <v>21270</v>
      </c>
      <c r="C27549" t="s">
        <v>21271</v>
      </c>
      <c r="D27549">
        <v>2</v>
      </c>
      <c r="E27549" t="s">
        <v>23116</v>
      </c>
    </row>
    <row r="27550" spans="1:5">
      <c r="A27550" t="s">
        <v>1479</v>
      </c>
      <c r="B27550" t="s">
        <v>12993</v>
      </c>
      <c r="C27550" t="s">
        <v>12994</v>
      </c>
      <c r="D27550">
        <v>8</v>
      </c>
      <c r="E27550" t="s">
        <v>23116</v>
      </c>
    </row>
    <row r="27551" spans="1:5">
      <c r="A27551" t="s">
        <v>36386</v>
      </c>
      <c r="B27551" t="s">
        <v>36387</v>
      </c>
      <c r="C27551" t="s">
        <v>36388</v>
      </c>
      <c r="D27551">
        <v>1</v>
      </c>
      <c r="E27551" t="s">
        <v>23116</v>
      </c>
    </row>
    <row r="27552" spans="1:5">
      <c r="A27552" t="s">
        <v>23971</v>
      </c>
      <c r="B27552" t="s">
        <v>23972</v>
      </c>
      <c r="C27552" t="s">
        <v>299</v>
      </c>
      <c r="D27552">
        <v>1</v>
      </c>
      <c r="E27552" t="s">
        <v>23116</v>
      </c>
    </row>
    <row r="27553" spans="1:5">
      <c r="A27553" t="s">
        <v>23550</v>
      </c>
      <c r="B27553" t="s">
        <v>23551</v>
      </c>
      <c r="C27553" t="s">
        <v>299</v>
      </c>
      <c r="D27553">
        <v>1</v>
      </c>
      <c r="E27553" t="s">
        <v>23116</v>
      </c>
    </row>
    <row r="27554" spans="1:5">
      <c r="A27554" t="s">
        <v>22530</v>
      </c>
      <c r="B27554" t="s">
        <v>14393</v>
      </c>
      <c r="C27554" t="s">
        <v>14394</v>
      </c>
      <c r="D27554">
        <v>1</v>
      </c>
      <c r="E27554" t="s">
        <v>23116</v>
      </c>
    </row>
    <row r="27555" spans="1:5">
      <c r="A27555" t="s">
        <v>1443</v>
      </c>
      <c r="B27555" t="s">
        <v>14292</v>
      </c>
      <c r="C27555" t="s">
        <v>14293</v>
      </c>
      <c r="D27555">
        <v>9</v>
      </c>
      <c r="E27555" t="s">
        <v>23116</v>
      </c>
    </row>
    <row r="27556" spans="1:5">
      <c r="A27556" t="s">
        <v>20940</v>
      </c>
      <c r="B27556" t="s">
        <v>20941</v>
      </c>
      <c r="C27556" t="s">
        <v>20942</v>
      </c>
      <c r="D27556">
        <v>1</v>
      </c>
      <c r="E27556" t="s">
        <v>23116</v>
      </c>
    </row>
    <row r="27557" spans="1:5">
      <c r="A27557" t="s">
        <v>25745</v>
      </c>
      <c r="B27557" t="s">
        <v>25746</v>
      </c>
      <c r="C27557" t="s">
        <v>331</v>
      </c>
      <c r="D27557">
        <v>4</v>
      </c>
      <c r="E27557" t="s">
        <v>23116</v>
      </c>
    </row>
    <row r="27558" spans="1:5">
      <c r="A27558" t="s">
        <v>23285</v>
      </c>
      <c r="B27558" t="s">
        <v>23286</v>
      </c>
      <c r="C27558" t="s">
        <v>5930</v>
      </c>
      <c r="D27558">
        <v>17</v>
      </c>
      <c r="E27558" t="s">
        <v>23116</v>
      </c>
    </row>
    <row r="27559" spans="1:5">
      <c r="A27559" t="s">
        <v>21338</v>
      </c>
      <c r="B27559" t="s">
        <v>21339</v>
      </c>
      <c r="C27559" t="s">
        <v>21340</v>
      </c>
      <c r="D27559">
        <v>2</v>
      </c>
      <c r="E27559" t="s">
        <v>23116</v>
      </c>
    </row>
    <row r="27560" spans="1:5">
      <c r="A27560" t="s">
        <v>23287</v>
      </c>
      <c r="B27560" t="s">
        <v>23288</v>
      </c>
      <c r="C27560" t="s">
        <v>15143</v>
      </c>
      <c r="D27560">
        <v>39</v>
      </c>
      <c r="E27560" t="s">
        <v>23116</v>
      </c>
    </row>
    <row r="27561" spans="1:5">
      <c r="A27561" t="s">
        <v>23289</v>
      </c>
      <c r="B27561" t="s">
        <v>23290</v>
      </c>
      <c r="C27561" t="s">
        <v>15143</v>
      </c>
      <c r="D27561">
        <v>4</v>
      </c>
      <c r="E27561" t="s">
        <v>23116</v>
      </c>
    </row>
    <row r="27562" spans="1:5">
      <c r="A27562" t="s">
        <v>23291</v>
      </c>
      <c r="B27562" t="s">
        <v>23292</v>
      </c>
      <c r="C27562" t="s">
        <v>15143</v>
      </c>
      <c r="D27562">
        <v>19</v>
      </c>
      <c r="E27562" t="s">
        <v>23116</v>
      </c>
    </row>
    <row r="27563" spans="1:5">
      <c r="A27563" t="s">
        <v>108</v>
      </c>
      <c r="B27563" t="s">
        <v>21342</v>
      </c>
      <c r="C27563" t="s">
        <v>21343</v>
      </c>
      <c r="D27563">
        <v>3</v>
      </c>
      <c r="E27563" t="s">
        <v>23116</v>
      </c>
    </row>
    <row r="27564" spans="1:5">
      <c r="A27564" t="s">
        <v>18366</v>
      </c>
      <c r="B27564" t="s">
        <v>18367</v>
      </c>
      <c r="C27564" t="s">
        <v>2071</v>
      </c>
      <c r="D27564">
        <v>296</v>
      </c>
      <c r="E27564" t="s">
        <v>23116</v>
      </c>
    </row>
    <row r="27565" spans="1:5">
      <c r="A27565" t="s">
        <v>23293</v>
      </c>
      <c r="B27565" t="s">
        <v>23294</v>
      </c>
      <c r="C27565" t="s">
        <v>331</v>
      </c>
      <c r="D27565">
        <v>12</v>
      </c>
      <c r="E27565" t="s">
        <v>23116</v>
      </c>
    </row>
    <row r="27566" spans="1:5">
      <c r="A27566" t="s">
        <v>25063</v>
      </c>
      <c r="B27566" t="s">
        <v>25064</v>
      </c>
      <c r="C27566" t="s">
        <v>299</v>
      </c>
      <c r="D27566">
        <v>1</v>
      </c>
      <c r="E27566" t="s">
        <v>23116</v>
      </c>
    </row>
    <row r="27567" spans="1:5">
      <c r="A27567" t="s">
        <v>25065</v>
      </c>
      <c r="B27567" t="s">
        <v>25066</v>
      </c>
      <c r="C27567" t="s">
        <v>331</v>
      </c>
      <c r="D27567">
        <v>2</v>
      </c>
      <c r="E27567" t="s">
        <v>23116</v>
      </c>
    </row>
    <row r="27568" spans="1:5">
      <c r="A27568" t="s">
        <v>8260</v>
      </c>
      <c r="B27568" t="s">
        <v>8261</v>
      </c>
      <c r="C27568" t="s">
        <v>8262</v>
      </c>
      <c r="D27568">
        <v>2</v>
      </c>
      <c r="E27568" t="s">
        <v>23116</v>
      </c>
    </row>
    <row r="27569" spans="1:5">
      <c r="A27569" t="s">
        <v>24165</v>
      </c>
      <c r="B27569" t="s">
        <v>24166</v>
      </c>
      <c r="C27569" t="s">
        <v>5930</v>
      </c>
      <c r="D27569">
        <v>17</v>
      </c>
      <c r="E27569" t="s">
        <v>23116</v>
      </c>
    </row>
    <row r="27570" spans="1:5">
      <c r="A27570" t="s">
        <v>24167</v>
      </c>
      <c r="B27570" t="s">
        <v>24168</v>
      </c>
      <c r="C27570" t="s">
        <v>15315</v>
      </c>
      <c r="D27570">
        <v>13</v>
      </c>
      <c r="E27570" t="s">
        <v>23116</v>
      </c>
    </row>
    <row r="27571" spans="1:5">
      <c r="A27571" t="s">
        <v>24169</v>
      </c>
      <c r="B27571" t="s">
        <v>24170</v>
      </c>
      <c r="C27571" t="s">
        <v>5930</v>
      </c>
      <c r="D27571">
        <v>24</v>
      </c>
      <c r="E27571" t="s">
        <v>23116</v>
      </c>
    </row>
    <row r="27572" spans="1:5">
      <c r="A27572" t="s">
        <v>24171</v>
      </c>
      <c r="B27572" t="s">
        <v>24172</v>
      </c>
      <c r="C27572" t="s">
        <v>5930</v>
      </c>
      <c r="D27572">
        <v>20</v>
      </c>
      <c r="E27572" t="s">
        <v>23116</v>
      </c>
    </row>
    <row r="27573" spans="1:5">
      <c r="A27573" t="s">
        <v>24173</v>
      </c>
      <c r="B27573" t="s">
        <v>24174</v>
      </c>
      <c r="C27573" t="s">
        <v>24175</v>
      </c>
      <c r="D27573">
        <v>11</v>
      </c>
      <c r="E27573" t="s">
        <v>23116</v>
      </c>
    </row>
    <row r="27574" spans="1:5">
      <c r="A27574" t="s">
        <v>24176</v>
      </c>
      <c r="B27574" t="s">
        <v>24177</v>
      </c>
      <c r="C27574" t="s">
        <v>299</v>
      </c>
      <c r="D27574">
        <v>4</v>
      </c>
      <c r="E27574" t="s">
        <v>23116</v>
      </c>
    </row>
    <row r="27575" spans="1:5">
      <c r="A27575" t="s">
        <v>24178</v>
      </c>
      <c r="B27575" t="s">
        <v>24179</v>
      </c>
      <c r="C27575" t="s">
        <v>299</v>
      </c>
      <c r="D27575">
        <v>3</v>
      </c>
      <c r="E27575" t="s">
        <v>23116</v>
      </c>
    </row>
    <row r="27576" spans="1:5">
      <c r="A27576" t="s">
        <v>24180</v>
      </c>
      <c r="B27576" t="s">
        <v>24181</v>
      </c>
      <c r="C27576" t="s">
        <v>299</v>
      </c>
      <c r="D27576">
        <v>1</v>
      </c>
      <c r="E27576" t="s">
        <v>23116</v>
      </c>
    </row>
    <row r="27577" spans="1:5">
      <c r="A27577" t="s">
        <v>24182</v>
      </c>
      <c r="B27577" t="s">
        <v>24183</v>
      </c>
      <c r="C27577" t="s">
        <v>15315</v>
      </c>
      <c r="D27577">
        <v>3</v>
      </c>
      <c r="E27577" t="s">
        <v>23116</v>
      </c>
    </row>
    <row r="27578" spans="1:5">
      <c r="A27578" t="s">
        <v>5295</v>
      </c>
      <c r="B27578" t="s">
        <v>3925</v>
      </c>
      <c r="C27578" t="s">
        <v>3926</v>
      </c>
      <c r="D27578">
        <v>1</v>
      </c>
      <c r="E27578" t="s">
        <v>23116</v>
      </c>
    </row>
    <row r="27579" spans="1:5">
      <c r="A27579" t="s">
        <v>24397</v>
      </c>
      <c r="B27579" t="s">
        <v>24398</v>
      </c>
      <c r="C27579" t="s">
        <v>5930</v>
      </c>
      <c r="D27579">
        <v>-1</v>
      </c>
      <c r="E27579" t="s">
        <v>23116</v>
      </c>
    </row>
    <row r="27580" spans="1:5">
      <c r="A27580" t="s">
        <v>24399</v>
      </c>
      <c r="B27580" t="s">
        <v>24400</v>
      </c>
      <c r="C27580" t="s">
        <v>331</v>
      </c>
      <c r="D27580">
        <v>3</v>
      </c>
      <c r="E27580" t="s">
        <v>23116</v>
      </c>
    </row>
    <row r="27581" spans="1:5">
      <c r="A27581" t="s">
        <v>24401</v>
      </c>
      <c r="B27581" t="s">
        <v>24402</v>
      </c>
      <c r="C27581" t="s">
        <v>331</v>
      </c>
      <c r="D27581">
        <v>1</v>
      </c>
      <c r="E27581" t="s">
        <v>23116</v>
      </c>
    </row>
    <row r="27582" spans="1:5">
      <c r="A27582" t="s">
        <v>23552</v>
      </c>
      <c r="B27582" t="s">
        <v>8338</v>
      </c>
      <c r="C27582" t="s">
        <v>8339</v>
      </c>
      <c r="D27582">
        <v>1</v>
      </c>
      <c r="E27582" t="s">
        <v>23116</v>
      </c>
    </row>
    <row r="27583" spans="1:5">
      <c r="A27583" t="s">
        <v>24719</v>
      </c>
      <c r="B27583" t="s">
        <v>24720</v>
      </c>
      <c r="C27583" t="s">
        <v>299</v>
      </c>
      <c r="D27583">
        <v>2</v>
      </c>
      <c r="E27583" t="s">
        <v>23116</v>
      </c>
    </row>
    <row r="27584" spans="1:5">
      <c r="A27584" t="s">
        <v>1412</v>
      </c>
      <c r="B27584" t="s">
        <v>22579</v>
      </c>
      <c r="C27584" t="s">
        <v>22580</v>
      </c>
      <c r="D27584">
        <v>6</v>
      </c>
      <c r="E27584" t="s">
        <v>23116</v>
      </c>
    </row>
    <row r="27585" spans="1:5">
      <c r="A27585" t="s">
        <v>24721</v>
      </c>
      <c r="B27585" t="s">
        <v>24722</v>
      </c>
      <c r="C27585" t="s">
        <v>299</v>
      </c>
      <c r="D27585">
        <v>143</v>
      </c>
      <c r="E27585" t="s">
        <v>23116</v>
      </c>
    </row>
    <row r="27586" spans="1:5">
      <c r="A27586" t="s">
        <v>23798</v>
      </c>
      <c r="B27586" t="s">
        <v>23799</v>
      </c>
      <c r="C27586" t="s">
        <v>23800</v>
      </c>
      <c r="D27586">
        <v>3</v>
      </c>
      <c r="E27586" t="s">
        <v>23116</v>
      </c>
    </row>
    <row r="27587" spans="1:5">
      <c r="A27587" t="s">
        <v>23801</v>
      </c>
      <c r="B27587" t="s">
        <v>23802</v>
      </c>
      <c r="C27587" t="s">
        <v>23803</v>
      </c>
      <c r="D27587">
        <v>1</v>
      </c>
      <c r="E27587" t="s">
        <v>23116</v>
      </c>
    </row>
    <row r="27588" spans="1:5">
      <c r="A27588" t="s">
        <v>23667</v>
      </c>
      <c r="B27588" t="s">
        <v>23668</v>
      </c>
      <c r="C27588" t="s">
        <v>331</v>
      </c>
      <c r="D27588">
        <v>2</v>
      </c>
      <c r="E27588" t="s">
        <v>23116</v>
      </c>
    </row>
    <row r="27589" spans="1:5">
      <c r="A27589" t="s">
        <v>23669</v>
      </c>
      <c r="B27589" t="s">
        <v>23670</v>
      </c>
      <c r="C27589" t="s">
        <v>331</v>
      </c>
      <c r="D27589">
        <v>1</v>
      </c>
      <c r="E27589" t="s">
        <v>23116</v>
      </c>
    </row>
    <row r="27590" spans="1:5">
      <c r="A27590" t="s">
        <v>83</v>
      </c>
      <c r="B27590" t="s">
        <v>13100</v>
      </c>
      <c r="C27590" t="s">
        <v>13101</v>
      </c>
      <c r="D27590">
        <v>4</v>
      </c>
      <c r="E27590" t="s">
        <v>23116</v>
      </c>
    </row>
    <row r="27591" spans="1:5">
      <c r="A27591" t="s">
        <v>25026</v>
      </c>
      <c r="B27591" t="s">
        <v>25027</v>
      </c>
      <c r="C27591" t="s">
        <v>331</v>
      </c>
      <c r="D27591">
        <v>1</v>
      </c>
      <c r="E27591" t="s">
        <v>23116</v>
      </c>
    </row>
    <row r="27592" spans="1:5">
      <c r="A27592" t="s">
        <v>25028</v>
      </c>
      <c r="B27592" t="s">
        <v>25029</v>
      </c>
      <c r="C27592" t="s">
        <v>5930</v>
      </c>
      <c r="D27592">
        <v>52</v>
      </c>
      <c r="E27592" t="s">
        <v>23116</v>
      </c>
    </row>
    <row r="27593" spans="1:5">
      <c r="A27593" t="s">
        <v>25034</v>
      </c>
      <c r="B27593" t="s">
        <v>25035</v>
      </c>
      <c r="C27593" t="s">
        <v>25036</v>
      </c>
      <c r="D27593">
        <v>1</v>
      </c>
      <c r="E27593" t="s">
        <v>23116</v>
      </c>
    </row>
    <row r="27594" spans="1:5">
      <c r="A27594" t="s">
        <v>25037</v>
      </c>
      <c r="B27594" t="s">
        <v>25038</v>
      </c>
      <c r="C27594" t="s">
        <v>15143</v>
      </c>
      <c r="D27594">
        <v>40</v>
      </c>
      <c r="E27594" t="s">
        <v>23116</v>
      </c>
    </row>
    <row r="27595" spans="1:5">
      <c r="A27595" t="s">
        <v>25039</v>
      </c>
      <c r="B27595" t="s">
        <v>25040</v>
      </c>
      <c r="C27595" t="s">
        <v>299</v>
      </c>
      <c r="D27595">
        <v>2</v>
      </c>
      <c r="E27595" t="s">
        <v>23116</v>
      </c>
    </row>
    <row r="27596" spans="1:5">
      <c r="A27596" t="s">
        <v>22411</v>
      </c>
      <c r="B27596" t="s">
        <v>22412</v>
      </c>
      <c r="C27596" t="s">
        <v>22413</v>
      </c>
      <c r="D27596">
        <v>1</v>
      </c>
      <c r="E27596" t="s">
        <v>23116</v>
      </c>
    </row>
    <row r="27597" spans="1:5">
      <c r="A27597" t="s">
        <v>1943</v>
      </c>
      <c r="B27597" t="s">
        <v>1944</v>
      </c>
      <c r="C27597" t="s">
        <v>1945</v>
      </c>
      <c r="D27597">
        <v>1</v>
      </c>
      <c r="E27597" t="s">
        <v>23116</v>
      </c>
    </row>
    <row r="27598" spans="1:5">
      <c r="A27598" t="s">
        <v>23985</v>
      </c>
      <c r="B27598" t="s">
        <v>23986</v>
      </c>
      <c r="C27598" t="s">
        <v>15143</v>
      </c>
      <c r="D27598">
        <v>31</v>
      </c>
      <c r="E27598" t="s">
        <v>23116</v>
      </c>
    </row>
    <row r="27599" spans="1:5">
      <c r="A27599" t="s">
        <v>23987</v>
      </c>
      <c r="B27599" t="s">
        <v>23988</v>
      </c>
      <c r="C27599" t="s">
        <v>331</v>
      </c>
      <c r="D27599">
        <v>7</v>
      </c>
      <c r="E27599" t="s">
        <v>23116</v>
      </c>
    </row>
    <row r="27600" spans="1:5">
      <c r="A27600" t="s">
        <v>1382</v>
      </c>
      <c r="B27600" t="s">
        <v>23989</v>
      </c>
      <c r="C27600" t="s">
        <v>23990</v>
      </c>
      <c r="D27600">
        <v>1</v>
      </c>
      <c r="E27600" t="s">
        <v>23116</v>
      </c>
    </row>
    <row r="27601" spans="1:5">
      <c r="A27601" t="s">
        <v>1397</v>
      </c>
      <c r="B27601" t="s">
        <v>13467</v>
      </c>
      <c r="C27601" t="s">
        <v>13468</v>
      </c>
      <c r="D27601">
        <v>6</v>
      </c>
      <c r="E27601" t="s">
        <v>23116</v>
      </c>
    </row>
    <row r="27602" spans="1:5">
      <c r="A27602" t="s">
        <v>1404</v>
      </c>
      <c r="B27602" t="s">
        <v>4143</v>
      </c>
      <c r="C27602" t="s">
        <v>4144</v>
      </c>
      <c r="D27602">
        <v>2</v>
      </c>
      <c r="E27602" t="s">
        <v>23116</v>
      </c>
    </row>
    <row r="27603" spans="1:5">
      <c r="A27603" t="s">
        <v>24232</v>
      </c>
      <c r="B27603" t="s">
        <v>24233</v>
      </c>
      <c r="C27603" t="s">
        <v>299</v>
      </c>
      <c r="D27603">
        <v>1</v>
      </c>
      <c r="E27603" t="s">
        <v>23116</v>
      </c>
    </row>
    <row r="27604" spans="1:5">
      <c r="A27604" t="s">
        <v>24234</v>
      </c>
      <c r="B27604" t="s">
        <v>24235</v>
      </c>
      <c r="C27604" t="s">
        <v>15315</v>
      </c>
      <c r="D27604">
        <v>5</v>
      </c>
      <c r="E27604" t="s">
        <v>23116</v>
      </c>
    </row>
    <row r="27605" spans="1:5">
      <c r="A27605" t="s">
        <v>23591</v>
      </c>
      <c r="B27605" t="s">
        <v>23592</v>
      </c>
      <c r="C27605" t="s">
        <v>5930</v>
      </c>
      <c r="D27605">
        <v>2</v>
      </c>
      <c r="E27605" t="s">
        <v>23116</v>
      </c>
    </row>
    <row r="27606" spans="1:5">
      <c r="A27606" t="s">
        <v>24953</v>
      </c>
      <c r="B27606" t="s">
        <v>24954</v>
      </c>
      <c r="C27606" t="s">
        <v>5930</v>
      </c>
      <c r="D27606">
        <v>81</v>
      </c>
      <c r="E27606" t="s">
        <v>23116</v>
      </c>
    </row>
    <row r="27607" spans="1:5">
      <c r="A27607" t="s">
        <v>24955</v>
      </c>
      <c r="B27607" t="s">
        <v>24956</v>
      </c>
      <c r="C27607" t="s">
        <v>331</v>
      </c>
      <c r="D27607">
        <v>1</v>
      </c>
      <c r="E27607" t="s">
        <v>23116</v>
      </c>
    </row>
    <row r="27608" spans="1:5">
      <c r="A27608" t="s">
        <v>1455</v>
      </c>
      <c r="B27608" t="s">
        <v>16016</v>
      </c>
      <c r="C27608" t="s">
        <v>16017</v>
      </c>
      <c r="D27608">
        <v>17</v>
      </c>
      <c r="E27608" t="s">
        <v>23116</v>
      </c>
    </row>
    <row r="27609" spans="1:5">
      <c r="A27609" t="s">
        <v>8277</v>
      </c>
      <c r="B27609" t="s">
        <v>8278</v>
      </c>
      <c r="C27609" t="s">
        <v>8279</v>
      </c>
      <c r="D27609">
        <v>8</v>
      </c>
      <c r="E27609" t="s">
        <v>23116</v>
      </c>
    </row>
    <row r="27610" spans="1:5">
      <c r="A27610" t="s">
        <v>25073</v>
      </c>
      <c r="B27610" t="s">
        <v>25074</v>
      </c>
      <c r="C27610" t="s">
        <v>5930</v>
      </c>
      <c r="D27610">
        <v>10</v>
      </c>
      <c r="E27610" t="s">
        <v>23116</v>
      </c>
    </row>
    <row r="27611" spans="1:5">
      <c r="A27611" t="s">
        <v>24403</v>
      </c>
      <c r="B27611" t="s">
        <v>24404</v>
      </c>
      <c r="C27611" t="s">
        <v>15315</v>
      </c>
      <c r="D27611">
        <v>1</v>
      </c>
      <c r="E27611" t="s">
        <v>23116</v>
      </c>
    </row>
    <row r="27612" spans="1:5">
      <c r="A27612" t="s">
        <v>24405</v>
      </c>
      <c r="B27612" t="s">
        <v>24406</v>
      </c>
      <c r="C27612" t="s">
        <v>15315</v>
      </c>
      <c r="D27612">
        <v>15</v>
      </c>
      <c r="E27612" t="s">
        <v>23116</v>
      </c>
    </row>
    <row r="27613" spans="1:5">
      <c r="A27613" t="s">
        <v>5820</v>
      </c>
      <c r="B27613" t="s">
        <v>5821</v>
      </c>
      <c r="C27613" t="s">
        <v>5822</v>
      </c>
      <c r="D27613">
        <v>3</v>
      </c>
      <c r="E27613" t="s">
        <v>23116</v>
      </c>
    </row>
    <row r="27614" spans="1:5">
      <c r="A27614" t="s">
        <v>23804</v>
      </c>
      <c r="B27614" t="s">
        <v>23805</v>
      </c>
      <c r="C27614" t="s">
        <v>299</v>
      </c>
      <c r="D27614">
        <v>1</v>
      </c>
      <c r="E27614" t="s">
        <v>23116</v>
      </c>
    </row>
    <row r="27615" spans="1:5">
      <c r="A27615" t="s">
        <v>23806</v>
      </c>
      <c r="B27615" t="s">
        <v>23807</v>
      </c>
      <c r="C27615" t="s">
        <v>23808</v>
      </c>
      <c r="D27615">
        <v>1</v>
      </c>
      <c r="E27615" t="s">
        <v>23116</v>
      </c>
    </row>
    <row r="27616" spans="1:5">
      <c r="A27616" t="s">
        <v>15336</v>
      </c>
      <c r="B27616" t="s">
        <v>15337</v>
      </c>
      <c r="C27616" t="s">
        <v>15338</v>
      </c>
      <c r="D27616">
        <v>1</v>
      </c>
      <c r="E27616" t="s">
        <v>23116</v>
      </c>
    </row>
    <row r="27617" spans="1:5">
      <c r="A27617" t="s">
        <v>1946</v>
      </c>
      <c r="B27617" t="s">
        <v>1947</v>
      </c>
      <c r="C27617" t="s">
        <v>1948</v>
      </c>
      <c r="D27617">
        <v>2</v>
      </c>
      <c r="E27617" t="s">
        <v>23116</v>
      </c>
    </row>
    <row r="27618" spans="1:5">
      <c r="A27618" t="s">
        <v>23593</v>
      </c>
      <c r="B27618" t="s">
        <v>23594</v>
      </c>
      <c r="C27618" t="s">
        <v>5930</v>
      </c>
      <c r="D27618">
        <v>5</v>
      </c>
      <c r="E27618" t="s">
        <v>23116</v>
      </c>
    </row>
    <row r="27619" spans="1:5">
      <c r="A27619" t="s">
        <v>23595</v>
      </c>
      <c r="B27619" t="s">
        <v>23596</v>
      </c>
      <c r="C27619" t="s">
        <v>5930</v>
      </c>
      <c r="D27619">
        <v>4</v>
      </c>
      <c r="E27619" t="s">
        <v>23116</v>
      </c>
    </row>
    <row r="27620" spans="1:5">
      <c r="A27620" t="s">
        <v>23597</v>
      </c>
      <c r="B27620" t="s">
        <v>23598</v>
      </c>
      <c r="C27620" t="s">
        <v>5930</v>
      </c>
      <c r="D27620">
        <v>1</v>
      </c>
      <c r="E27620" t="s">
        <v>23116</v>
      </c>
    </row>
    <row r="27621" spans="1:5">
      <c r="A27621" t="s">
        <v>23599</v>
      </c>
      <c r="B27621" t="s">
        <v>23600</v>
      </c>
      <c r="C27621" t="s">
        <v>5930</v>
      </c>
      <c r="D27621">
        <v>4</v>
      </c>
      <c r="E27621" t="s">
        <v>23116</v>
      </c>
    </row>
    <row r="27622" spans="1:5">
      <c r="A27622" t="s">
        <v>23601</v>
      </c>
      <c r="B27622" t="s">
        <v>23602</v>
      </c>
      <c r="C27622" t="s">
        <v>331</v>
      </c>
      <c r="D27622">
        <v>2</v>
      </c>
      <c r="E27622" t="s">
        <v>23116</v>
      </c>
    </row>
    <row r="27623" spans="1:5">
      <c r="A27623" t="s">
        <v>23603</v>
      </c>
      <c r="B27623" t="s">
        <v>23604</v>
      </c>
      <c r="C27623" t="s">
        <v>15315</v>
      </c>
      <c r="D27623">
        <v>1</v>
      </c>
      <c r="E27623" t="s">
        <v>23116</v>
      </c>
    </row>
    <row r="27624" spans="1:5">
      <c r="A27624" t="s">
        <v>23605</v>
      </c>
      <c r="B27624" t="s">
        <v>23606</v>
      </c>
      <c r="C27624" t="s">
        <v>15315</v>
      </c>
      <c r="D27624">
        <v>11</v>
      </c>
      <c r="E27624" t="s">
        <v>23116</v>
      </c>
    </row>
    <row r="27625" spans="1:5">
      <c r="A27625" t="s">
        <v>1510</v>
      </c>
      <c r="B27625" t="s">
        <v>13051</v>
      </c>
      <c r="C27625" t="s">
        <v>13052</v>
      </c>
      <c r="D27625">
        <v>2</v>
      </c>
      <c r="E27625" t="s">
        <v>23116</v>
      </c>
    </row>
    <row r="27626" spans="1:5">
      <c r="A27626" t="s">
        <v>24795</v>
      </c>
      <c r="B27626" t="s">
        <v>24796</v>
      </c>
      <c r="C27626" t="s">
        <v>15143</v>
      </c>
      <c r="D27626">
        <v>18</v>
      </c>
      <c r="E27626" t="s">
        <v>23116</v>
      </c>
    </row>
    <row r="27627" spans="1:5">
      <c r="A27627" t="s">
        <v>24797</v>
      </c>
      <c r="B27627" t="s">
        <v>24798</v>
      </c>
      <c r="C27627" t="s">
        <v>299</v>
      </c>
      <c r="D27627">
        <v>5</v>
      </c>
      <c r="E27627" t="s">
        <v>23116</v>
      </c>
    </row>
    <row r="27628" spans="1:5">
      <c r="A27628" t="s">
        <v>23991</v>
      </c>
      <c r="B27628" t="s">
        <v>23992</v>
      </c>
      <c r="C27628" t="s">
        <v>23993</v>
      </c>
      <c r="D27628">
        <v>1</v>
      </c>
      <c r="E27628" t="s">
        <v>23116</v>
      </c>
    </row>
    <row r="27629" spans="1:5">
      <c r="A27629" t="s">
        <v>15509</v>
      </c>
      <c r="B27629" t="s">
        <v>15510</v>
      </c>
      <c r="C27629" t="s">
        <v>15511</v>
      </c>
      <c r="D27629">
        <v>1</v>
      </c>
      <c r="E27629" t="s">
        <v>23116</v>
      </c>
    </row>
    <row r="27630" spans="1:5">
      <c r="A27630" t="s">
        <v>24088</v>
      </c>
      <c r="B27630" t="s">
        <v>24089</v>
      </c>
      <c r="C27630" t="s">
        <v>5930</v>
      </c>
      <c r="D27630">
        <v>37</v>
      </c>
      <c r="E27630" t="s">
        <v>23116</v>
      </c>
    </row>
    <row r="27631" spans="1:5">
      <c r="A27631" t="s">
        <v>24090</v>
      </c>
      <c r="B27631" t="s">
        <v>24091</v>
      </c>
      <c r="C27631" t="s">
        <v>331</v>
      </c>
      <c r="D27631">
        <v>5</v>
      </c>
      <c r="E27631" t="s">
        <v>23116</v>
      </c>
    </row>
    <row r="27632" spans="1:5">
      <c r="A27632" t="s">
        <v>77</v>
      </c>
      <c r="B27632" t="s">
        <v>4980</v>
      </c>
      <c r="C27632" t="s">
        <v>4981</v>
      </c>
      <c r="D27632">
        <v>24</v>
      </c>
      <c r="E27632" t="s">
        <v>23116</v>
      </c>
    </row>
    <row r="27633" spans="1:5">
      <c r="A27633" t="s">
        <v>24105</v>
      </c>
      <c r="B27633" t="s">
        <v>24106</v>
      </c>
      <c r="C27633" t="s">
        <v>299</v>
      </c>
      <c r="D27633">
        <v>1</v>
      </c>
      <c r="E27633" t="s">
        <v>23116</v>
      </c>
    </row>
    <row r="27634" spans="1:5">
      <c r="A27634" t="s">
        <v>24107</v>
      </c>
      <c r="B27634" t="s">
        <v>24108</v>
      </c>
      <c r="C27634" t="s">
        <v>5930</v>
      </c>
      <c r="D27634">
        <v>8</v>
      </c>
      <c r="E27634" t="s">
        <v>23116</v>
      </c>
    </row>
    <row r="27635" spans="1:5">
      <c r="A27635" t="s">
        <v>24253</v>
      </c>
      <c r="B27635" t="s">
        <v>24254</v>
      </c>
      <c r="C27635" t="s">
        <v>15315</v>
      </c>
      <c r="D27635">
        <v>25</v>
      </c>
      <c r="E27635" t="s">
        <v>23116</v>
      </c>
    </row>
    <row r="27636" spans="1:5">
      <c r="A27636" t="s">
        <v>5352</v>
      </c>
      <c r="B27636" t="s">
        <v>5353</v>
      </c>
      <c r="C27636" t="s">
        <v>5354</v>
      </c>
      <c r="D27636">
        <v>1</v>
      </c>
      <c r="E27636" t="s">
        <v>23116</v>
      </c>
    </row>
    <row r="27637" spans="1:5">
      <c r="A27637" t="s">
        <v>13691</v>
      </c>
      <c r="B27637" t="s">
        <v>13692</v>
      </c>
      <c r="C27637" t="s">
        <v>13693</v>
      </c>
      <c r="D27637">
        <v>1</v>
      </c>
      <c r="E27637" t="s">
        <v>23116</v>
      </c>
    </row>
    <row r="27638" spans="1:5">
      <c r="A27638" t="s">
        <v>24255</v>
      </c>
      <c r="B27638" t="s">
        <v>24256</v>
      </c>
      <c r="C27638" t="s">
        <v>24257</v>
      </c>
      <c r="D27638">
        <v>37</v>
      </c>
      <c r="E27638" t="s">
        <v>23116</v>
      </c>
    </row>
    <row r="27639" spans="1:5">
      <c r="A27639" t="s">
        <v>24264</v>
      </c>
      <c r="B27639" t="s">
        <v>24265</v>
      </c>
      <c r="C27639" t="s">
        <v>24175</v>
      </c>
      <c r="D27639">
        <v>14</v>
      </c>
      <c r="E27639" t="s">
        <v>23116</v>
      </c>
    </row>
    <row r="27640" spans="1:5">
      <c r="A27640" t="s">
        <v>24266</v>
      </c>
      <c r="B27640" t="s">
        <v>24267</v>
      </c>
      <c r="C27640" t="s">
        <v>15315</v>
      </c>
      <c r="D27640">
        <v>33</v>
      </c>
      <c r="E27640" t="s">
        <v>23116</v>
      </c>
    </row>
    <row r="27641" spans="1:5">
      <c r="A27641" t="s">
        <v>24268</v>
      </c>
      <c r="B27641" t="s">
        <v>24269</v>
      </c>
      <c r="C27641" t="s">
        <v>299</v>
      </c>
      <c r="D27641">
        <v>5</v>
      </c>
      <c r="E27641" t="s">
        <v>23116</v>
      </c>
    </row>
    <row r="27642" spans="1:5">
      <c r="A27642" t="s">
        <v>25142</v>
      </c>
      <c r="B27642" t="s">
        <v>25143</v>
      </c>
      <c r="C27642" t="s">
        <v>331</v>
      </c>
      <c r="D27642">
        <v>1</v>
      </c>
      <c r="E27642" t="s">
        <v>23116</v>
      </c>
    </row>
    <row r="27643" spans="1:5">
      <c r="A27643" t="s">
        <v>25047</v>
      </c>
      <c r="B27643" t="s">
        <v>25048</v>
      </c>
      <c r="C27643" t="s">
        <v>299</v>
      </c>
      <c r="D27643">
        <v>2</v>
      </c>
      <c r="E27643" t="s">
        <v>23116</v>
      </c>
    </row>
    <row r="27644" spans="1:5">
      <c r="A27644" t="s">
        <v>82</v>
      </c>
      <c r="B27644" t="s">
        <v>13053</v>
      </c>
      <c r="C27644" t="s">
        <v>13054</v>
      </c>
      <c r="D27644">
        <v>3</v>
      </c>
      <c r="E27644" t="s">
        <v>23116</v>
      </c>
    </row>
    <row r="27645" spans="1:5">
      <c r="A27645" t="s">
        <v>70</v>
      </c>
      <c r="B27645" t="s">
        <v>2509</v>
      </c>
      <c r="C27645" t="s">
        <v>2510</v>
      </c>
      <c r="D27645">
        <v>4</v>
      </c>
      <c r="E27645" t="s">
        <v>23116</v>
      </c>
    </row>
    <row r="27646" spans="1:5">
      <c r="A27646" t="s">
        <v>23811</v>
      </c>
      <c r="B27646" t="s">
        <v>23812</v>
      </c>
      <c r="C27646" t="s">
        <v>331</v>
      </c>
      <c r="D27646">
        <v>1</v>
      </c>
      <c r="E27646" t="s">
        <v>23116</v>
      </c>
    </row>
    <row r="27647" spans="1:5">
      <c r="A27647" t="s">
        <v>24927</v>
      </c>
      <c r="B27647" t="s">
        <v>24928</v>
      </c>
      <c r="C27647" t="s">
        <v>15143</v>
      </c>
      <c r="D27647">
        <v>9</v>
      </c>
      <c r="E27647" t="s">
        <v>23116</v>
      </c>
    </row>
    <row r="27648" spans="1:5">
      <c r="A27648" t="s">
        <v>24929</v>
      </c>
      <c r="B27648" t="s">
        <v>24930</v>
      </c>
      <c r="C27648" t="s">
        <v>299</v>
      </c>
      <c r="D27648">
        <v>1</v>
      </c>
      <c r="E27648" t="s">
        <v>23116</v>
      </c>
    </row>
    <row r="27649" spans="1:5">
      <c r="A27649" t="s">
        <v>24931</v>
      </c>
      <c r="B27649" t="s">
        <v>24932</v>
      </c>
      <c r="C27649" t="s">
        <v>299</v>
      </c>
      <c r="D27649">
        <v>2</v>
      </c>
      <c r="E27649" t="s">
        <v>23116</v>
      </c>
    </row>
    <row r="27650" spans="1:5">
      <c r="A27650" t="s">
        <v>24410</v>
      </c>
      <c r="B27650" t="s">
        <v>24411</v>
      </c>
      <c r="C27650" t="s">
        <v>331</v>
      </c>
      <c r="D27650">
        <v>11</v>
      </c>
      <c r="E27650" t="s">
        <v>23116</v>
      </c>
    </row>
    <row r="27651" spans="1:5">
      <c r="A27651" t="s">
        <v>24933</v>
      </c>
      <c r="B27651" t="s">
        <v>24934</v>
      </c>
      <c r="C27651" t="s">
        <v>331</v>
      </c>
      <c r="D27651">
        <v>4</v>
      </c>
      <c r="E27651" t="s">
        <v>23116</v>
      </c>
    </row>
    <row r="27652" spans="1:5">
      <c r="A27652" t="s">
        <v>36384</v>
      </c>
      <c r="B27652" t="s">
        <v>36385</v>
      </c>
      <c r="C27652" t="s">
        <v>331</v>
      </c>
      <c r="D27652">
        <v>10</v>
      </c>
      <c r="E27652" t="s">
        <v>23116</v>
      </c>
    </row>
    <row r="27653" spans="1:5">
      <c r="A27653" t="s">
        <v>13004</v>
      </c>
      <c r="B27653" t="s">
        <v>13005</v>
      </c>
      <c r="C27653" t="s">
        <v>13006</v>
      </c>
      <c r="D27653">
        <v>1</v>
      </c>
      <c r="E27653" t="s">
        <v>23116</v>
      </c>
    </row>
    <row r="27654" spans="1:5">
      <c r="A27654" t="s">
        <v>66</v>
      </c>
      <c r="B27654" t="s">
        <v>8298</v>
      </c>
      <c r="C27654" t="s">
        <v>8299</v>
      </c>
      <c r="D27654">
        <v>49</v>
      </c>
      <c r="E27654" t="s">
        <v>23116</v>
      </c>
    </row>
    <row r="27655" spans="1:5">
      <c r="A27655" t="s">
        <v>24277</v>
      </c>
      <c r="B27655" t="s">
        <v>24278</v>
      </c>
      <c r="C27655" t="s">
        <v>5930</v>
      </c>
      <c r="D27655">
        <v>2</v>
      </c>
      <c r="E27655" t="s">
        <v>23116</v>
      </c>
    </row>
    <row r="27656" spans="1:5">
      <c r="A27656" t="s">
        <v>36218</v>
      </c>
      <c r="B27656" t="s">
        <v>36219</v>
      </c>
      <c r="C27656" t="s">
        <v>25216</v>
      </c>
      <c r="D27656">
        <v>15</v>
      </c>
      <c r="E27656" t="s">
        <v>23116</v>
      </c>
    </row>
    <row r="27657" spans="1:5">
      <c r="A27657" t="s">
        <v>24279</v>
      </c>
      <c r="B27657" t="s">
        <v>24280</v>
      </c>
      <c r="C27657" t="s">
        <v>24281</v>
      </c>
      <c r="D27657">
        <v>1</v>
      </c>
      <c r="E27657" t="s">
        <v>23116</v>
      </c>
    </row>
    <row r="27658" spans="1:5">
      <c r="A27658" t="s">
        <v>24282</v>
      </c>
      <c r="B27658" t="s">
        <v>24283</v>
      </c>
      <c r="C27658" t="s">
        <v>15143</v>
      </c>
      <c r="D27658">
        <v>30</v>
      </c>
      <c r="E27658" t="s">
        <v>23116</v>
      </c>
    </row>
    <row r="27659" spans="1:5">
      <c r="A27659" t="s">
        <v>24290</v>
      </c>
      <c r="B27659" t="s">
        <v>24291</v>
      </c>
      <c r="C27659" t="s">
        <v>5930</v>
      </c>
      <c r="D27659">
        <v>7</v>
      </c>
      <c r="E27659" t="s">
        <v>23116</v>
      </c>
    </row>
    <row r="27660" spans="1:5">
      <c r="A27660" t="s">
        <v>24292</v>
      </c>
      <c r="B27660" t="s">
        <v>24293</v>
      </c>
      <c r="C27660" t="s">
        <v>15315</v>
      </c>
      <c r="D27660">
        <v>2</v>
      </c>
      <c r="E27660" t="s">
        <v>23116</v>
      </c>
    </row>
    <row r="27661" spans="1:5">
      <c r="A27661" t="s">
        <v>22522</v>
      </c>
      <c r="B27661" t="s">
        <v>22523</v>
      </c>
      <c r="C27661" t="s">
        <v>22524</v>
      </c>
      <c r="D27661">
        <v>1</v>
      </c>
      <c r="E27661" t="s">
        <v>23116</v>
      </c>
    </row>
    <row r="27662" spans="1:5">
      <c r="A27662" t="s">
        <v>36220</v>
      </c>
      <c r="B27662" t="s">
        <v>36221</v>
      </c>
      <c r="C27662" t="s">
        <v>331</v>
      </c>
      <c r="D27662">
        <v>4</v>
      </c>
      <c r="E27662" t="s">
        <v>23116</v>
      </c>
    </row>
    <row r="27663" spans="1:5">
      <c r="A27663" t="s">
        <v>1496</v>
      </c>
      <c r="B27663" t="s">
        <v>24969</v>
      </c>
      <c r="C27663" t="s">
        <v>24970</v>
      </c>
      <c r="D27663">
        <v>1</v>
      </c>
      <c r="E27663" t="s">
        <v>23116</v>
      </c>
    </row>
    <row r="27664" spans="1:5">
      <c r="A27664" t="s">
        <v>36382</v>
      </c>
      <c r="B27664" t="s">
        <v>36383</v>
      </c>
      <c r="C27664" t="s">
        <v>331</v>
      </c>
      <c r="D27664">
        <v>1</v>
      </c>
      <c r="E27664" t="s">
        <v>23116</v>
      </c>
    </row>
    <row r="27665" spans="1:5">
      <c r="A27665" t="s">
        <v>22032</v>
      </c>
      <c r="B27665" t="s">
        <v>22033</v>
      </c>
      <c r="C27665" t="s">
        <v>22034</v>
      </c>
      <c r="D27665">
        <v>1</v>
      </c>
      <c r="E27665" t="s">
        <v>23116</v>
      </c>
    </row>
    <row r="27666" spans="1:5">
      <c r="A27666" t="s">
        <v>24971</v>
      </c>
      <c r="B27666" t="s">
        <v>24972</v>
      </c>
      <c r="C27666" t="s">
        <v>299</v>
      </c>
      <c r="D27666">
        <v>1</v>
      </c>
      <c r="E27666" t="s">
        <v>23116</v>
      </c>
    </row>
    <row r="27667" spans="1:5">
      <c r="A27667" t="s">
        <v>24973</v>
      </c>
      <c r="B27667" t="s">
        <v>24974</v>
      </c>
      <c r="C27667" t="s">
        <v>331</v>
      </c>
      <c r="D27667">
        <v>1</v>
      </c>
      <c r="E27667" t="s">
        <v>23116</v>
      </c>
    </row>
    <row r="27668" spans="1:5">
      <c r="A27668" t="s">
        <v>36228</v>
      </c>
      <c r="B27668" t="s">
        <v>36229</v>
      </c>
      <c r="C27668" t="s">
        <v>331</v>
      </c>
      <c r="D27668">
        <v>2</v>
      </c>
      <c r="E27668" t="s">
        <v>23116</v>
      </c>
    </row>
    <row r="27669" spans="1:5">
      <c r="A27669" t="s">
        <v>25194</v>
      </c>
      <c r="B27669" t="s">
        <v>25195</v>
      </c>
      <c r="C27669" t="s">
        <v>331</v>
      </c>
      <c r="D27669">
        <v>5</v>
      </c>
      <c r="E27669" t="s">
        <v>23116</v>
      </c>
    </row>
    <row r="27670" spans="1:5">
      <c r="A27670" t="s">
        <v>24941</v>
      </c>
      <c r="B27670" t="s">
        <v>24942</v>
      </c>
      <c r="C27670" t="s">
        <v>5930</v>
      </c>
      <c r="D27670">
        <v>2</v>
      </c>
      <c r="E27670" t="s">
        <v>23116</v>
      </c>
    </row>
    <row r="27671" spans="1:5">
      <c r="A27671" t="s">
        <v>5072</v>
      </c>
      <c r="B27671" t="s">
        <v>5073</v>
      </c>
      <c r="C27671" t="s">
        <v>5074</v>
      </c>
      <c r="D27671">
        <v>1</v>
      </c>
      <c r="E27671" t="s">
        <v>23116</v>
      </c>
    </row>
    <row r="27672" spans="1:5">
      <c r="A27672" t="s">
        <v>23322</v>
      </c>
      <c r="B27672" t="s">
        <v>23323</v>
      </c>
      <c r="C27672" t="s">
        <v>5930</v>
      </c>
      <c r="D27672">
        <v>12</v>
      </c>
      <c r="E27672" t="s">
        <v>23116</v>
      </c>
    </row>
    <row r="27673" spans="1:5">
      <c r="A27673" t="s">
        <v>23331</v>
      </c>
      <c r="B27673" t="s">
        <v>23332</v>
      </c>
      <c r="C27673" t="s">
        <v>299</v>
      </c>
      <c r="D27673">
        <v>1</v>
      </c>
      <c r="E27673" t="s">
        <v>23116</v>
      </c>
    </row>
    <row r="27674" spans="1:5">
      <c r="A27674" t="s">
        <v>23333</v>
      </c>
      <c r="B27674" t="s">
        <v>23334</v>
      </c>
      <c r="C27674" t="s">
        <v>15143</v>
      </c>
      <c r="D27674">
        <v>18</v>
      </c>
      <c r="E27674" t="s">
        <v>23116</v>
      </c>
    </row>
    <row r="27675" spans="1:5">
      <c r="A27675" t="s">
        <v>23335</v>
      </c>
      <c r="B27675" t="s">
        <v>23336</v>
      </c>
      <c r="C27675" t="s">
        <v>331</v>
      </c>
      <c r="D27675">
        <v>1</v>
      </c>
      <c r="E27675" t="s">
        <v>23116</v>
      </c>
    </row>
    <row r="27676" spans="1:5">
      <c r="A27676" t="s">
        <v>23337</v>
      </c>
      <c r="B27676" t="s">
        <v>23338</v>
      </c>
      <c r="C27676" t="s">
        <v>331</v>
      </c>
      <c r="D27676">
        <v>1</v>
      </c>
      <c r="E27676" t="s">
        <v>23116</v>
      </c>
    </row>
    <row r="27677" spans="1:5">
      <c r="A27677" t="s">
        <v>23342</v>
      </c>
      <c r="B27677" t="s">
        <v>23343</v>
      </c>
      <c r="C27677" t="s">
        <v>5930</v>
      </c>
      <c r="D27677">
        <v>3</v>
      </c>
      <c r="E27677" t="s">
        <v>23116</v>
      </c>
    </row>
    <row r="27678" spans="1:5">
      <c r="A27678" t="s">
        <v>23344</v>
      </c>
      <c r="B27678" t="s">
        <v>23345</v>
      </c>
      <c r="C27678" t="s">
        <v>331</v>
      </c>
      <c r="D27678">
        <v>1</v>
      </c>
      <c r="E27678" t="s">
        <v>23116</v>
      </c>
    </row>
    <row r="27679" spans="1:5">
      <c r="A27679" t="s">
        <v>23346</v>
      </c>
      <c r="B27679" t="s">
        <v>23347</v>
      </c>
      <c r="C27679" t="s">
        <v>5930</v>
      </c>
      <c r="D27679">
        <v>12</v>
      </c>
      <c r="E27679" t="s">
        <v>23116</v>
      </c>
    </row>
    <row r="27680" spans="1:5">
      <c r="A27680" t="s">
        <v>23348</v>
      </c>
      <c r="B27680" t="s">
        <v>23349</v>
      </c>
      <c r="C27680" t="s">
        <v>5930</v>
      </c>
      <c r="D27680">
        <v>1</v>
      </c>
      <c r="E27680" t="s">
        <v>23116</v>
      </c>
    </row>
    <row r="27681" spans="1:5">
      <c r="A27681" t="s">
        <v>23350</v>
      </c>
      <c r="B27681" t="s">
        <v>23351</v>
      </c>
      <c r="C27681" t="s">
        <v>331</v>
      </c>
      <c r="D27681">
        <v>3</v>
      </c>
      <c r="E27681" t="s">
        <v>23116</v>
      </c>
    </row>
    <row r="27682" spans="1:5">
      <c r="A27682" t="s">
        <v>92</v>
      </c>
      <c r="B27682" t="s">
        <v>13272</v>
      </c>
      <c r="C27682" t="s">
        <v>13273</v>
      </c>
      <c r="D27682">
        <v>3</v>
      </c>
      <c r="E27682" t="s">
        <v>23116</v>
      </c>
    </row>
    <row r="27683" spans="1:5">
      <c r="A27683" t="s">
        <v>25256</v>
      </c>
      <c r="B27683" t="s">
        <v>25257</v>
      </c>
      <c r="C27683" t="s">
        <v>15143</v>
      </c>
      <c r="D27683">
        <v>18</v>
      </c>
      <c r="E27683" t="s">
        <v>23116</v>
      </c>
    </row>
    <row r="27684" spans="1:5">
      <c r="A27684" t="s">
        <v>25258</v>
      </c>
      <c r="B27684" t="s">
        <v>25259</v>
      </c>
      <c r="C27684" t="s">
        <v>15143</v>
      </c>
      <c r="D27684">
        <v>2</v>
      </c>
      <c r="E27684" t="s">
        <v>23116</v>
      </c>
    </row>
    <row r="27685" spans="1:5">
      <c r="A27685" t="s">
        <v>25260</v>
      </c>
      <c r="B27685" t="s">
        <v>25261</v>
      </c>
      <c r="C27685" t="s">
        <v>15143</v>
      </c>
      <c r="D27685">
        <v>46</v>
      </c>
      <c r="E27685" t="s">
        <v>23116</v>
      </c>
    </row>
    <row r="27686" spans="1:5">
      <c r="A27686" t="s">
        <v>25262</v>
      </c>
      <c r="B27686" t="s">
        <v>25263</v>
      </c>
      <c r="C27686" t="s">
        <v>5930</v>
      </c>
      <c r="D27686">
        <v>2</v>
      </c>
      <c r="E27686" t="s">
        <v>23116</v>
      </c>
    </row>
    <row r="27687" spans="1:5">
      <c r="A27687" t="s">
        <v>25002</v>
      </c>
      <c r="B27687" t="s">
        <v>25003</v>
      </c>
      <c r="C27687" t="s">
        <v>5930</v>
      </c>
      <c r="D27687">
        <v>1</v>
      </c>
      <c r="E27687" t="s">
        <v>23116</v>
      </c>
    </row>
    <row r="27688" spans="1:5">
      <c r="A27688" t="s">
        <v>118</v>
      </c>
      <c r="B27688" t="s">
        <v>14303</v>
      </c>
      <c r="C27688" t="s">
        <v>14304</v>
      </c>
      <c r="D27688">
        <v>1</v>
      </c>
      <c r="E27688" t="s">
        <v>23116</v>
      </c>
    </row>
    <row r="27689" spans="1:5">
      <c r="A27689" t="s">
        <v>2663</v>
      </c>
      <c r="B27689" t="s">
        <v>2664</v>
      </c>
      <c r="C27689" t="s">
        <v>2665</v>
      </c>
      <c r="D27689">
        <v>1</v>
      </c>
      <c r="E27689" t="s">
        <v>23116</v>
      </c>
    </row>
    <row r="27690" spans="1:5">
      <c r="A27690" t="s">
        <v>23361</v>
      </c>
      <c r="B27690" t="s">
        <v>23362</v>
      </c>
      <c r="C27690" t="s">
        <v>299</v>
      </c>
      <c r="D27690">
        <v>5</v>
      </c>
      <c r="E27690" t="s">
        <v>23116</v>
      </c>
    </row>
    <row r="27691" spans="1:5">
      <c r="A27691" t="s">
        <v>21369</v>
      </c>
      <c r="B27691" t="s">
        <v>5932</v>
      </c>
      <c r="C27691" t="s">
        <v>5933</v>
      </c>
      <c r="D27691">
        <v>1</v>
      </c>
      <c r="E27691" t="s">
        <v>23116</v>
      </c>
    </row>
    <row r="27692" spans="1:5">
      <c r="A27692" t="s">
        <v>25122</v>
      </c>
      <c r="B27692" t="s">
        <v>25123</v>
      </c>
      <c r="C27692" t="s">
        <v>5930</v>
      </c>
      <c r="D27692">
        <v>13</v>
      </c>
      <c r="E27692" t="s">
        <v>23116</v>
      </c>
    </row>
    <row r="27693" spans="1:5">
      <c r="A27693" t="s">
        <v>1489</v>
      </c>
      <c r="B27693" t="s">
        <v>35878</v>
      </c>
      <c r="C27693" t="s">
        <v>35879</v>
      </c>
      <c r="D27693">
        <v>1</v>
      </c>
      <c r="E27693" t="s">
        <v>23116</v>
      </c>
    </row>
    <row r="27694" spans="1:5">
      <c r="A27694" t="s">
        <v>25130</v>
      </c>
      <c r="B27694" t="s">
        <v>25131</v>
      </c>
      <c r="C27694" t="s">
        <v>331</v>
      </c>
      <c r="D27694">
        <v>38</v>
      </c>
      <c r="E27694" t="s">
        <v>23116</v>
      </c>
    </row>
    <row r="27695" spans="1:5">
      <c r="A27695" t="s">
        <v>20022</v>
      </c>
      <c r="B27695" t="s">
        <v>20023</v>
      </c>
      <c r="C27695" t="s">
        <v>20024</v>
      </c>
      <c r="D27695">
        <v>1</v>
      </c>
      <c r="E27695" t="s">
        <v>23116</v>
      </c>
    </row>
    <row r="27696" spans="1:5">
      <c r="A27696" t="s">
        <v>8148</v>
      </c>
      <c r="B27696" t="s">
        <v>8149</v>
      </c>
      <c r="C27696" t="s">
        <v>8150</v>
      </c>
      <c r="D27696">
        <v>1</v>
      </c>
      <c r="E27696" t="s">
        <v>23116</v>
      </c>
    </row>
    <row r="27697" spans="1:5">
      <c r="A27697" t="s">
        <v>21785</v>
      </c>
      <c r="B27697" t="s">
        <v>21786</v>
      </c>
      <c r="C27697" t="s">
        <v>21787</v>
      </c>
      <c r="D27697">
        <v>1</v>
      </c>
      <c r="E27697" t="s">
        <v>23116</v>
      </c>
    </row>
    <row r="27698" spans="1:5">
      <c r="A27698" t="s">
        <v>23064</v>
      </c>
      <c r="B27698" t="s">
        <v>23065</v>
      </c>
      <c r="C27698" t="s">
        <v>23066</v>
      </c>
      <c r="D27698">
        <v>1</v>
      </c>
      <c r="E27698" t="s">
        <v>23116</v>
      </c>
    </row>
    <row r="27699" spans="1:5">
      <c r="A27699" t="s">
        <v>3366</v>
      </c>
      <c r="B27699" t="s">
        <v>3367</v>
      </c>
      <c r="C27699" t="s">
        <v>3368</v>
      </c>
      <c r="D27699">
        <v>1</v>
      </c>
      <c r="E27699" t="s">
        <v>23116</v>
      </c>
    </row>
    <row r="27700" spans="1:5">
      <c r="A27700" t="s">
        <v>23815</v>
      </c>
      <c r="B27700" t="s">
        <v>23816</v>
      </c>
      <c r="C27700" t="s">
        <v>23817</v>
      </c>
      <c r="D27700">
        <v>1</v>
      </c>
      <c r="E27700" t="s">
        <v>23116</v>
      </c>
    </row>
    <row r="27701" spans="1:5">
      <c r="A27701" t="s">
        <v>23818</v>
      </c>
      <c r="B27701" t="s">
        <v>23819</v>
      </c>
      <c r="C27701" t="s">
        <v>23820</v>
      </c>
      <c r="D27701">
        <v>1</v>
      </c>
      <c r="E27701" t="s">
        <v>23116</v>
      </c>
    </row>
    <row r="27702" spans="1:5">
      <c r="A27702" t="s">
        <v>2666</v>
      </c>
      <c r="B27702" t="s">
        <v>2667</v>
      </c>
      <c r="C27702" t="s">
        <v>2668</v>
      </c>
      <c r="D27702">
        <v>3</v>
      </c>
      <c r="E27702" t="s">
        <v>23116</v>
      </c>
    </row>
    <row r="27703" spans="1:5">
      <c r="A27703" t="s">
        <v>23671</v>
      </c>
      <c r="B27703" t="s">
        <v>23672</v>
      </c>
      <c r="C27703" t="s">
        <v>331</v>
      </c>
      <c r="D27703">
        <v>1</v>
      </c>
      <c r="E27703" t="s">
        <v>23116</v>
      </c>
    </row>
    <row r="27704" spans="1:5">
      <c r="A27704" t="s">
        <v>24342</v>
      </c>
      <c r="B27704" t="s">
        <v>24343</v>
      </c>
      <c r="C27704" t="s">
        <v>24344</v>
      </c>
      <c r="D27704">
        <v>1</v>
      </c>
      <c r="E27704" t="s">
        <v>23116</v>
      </c>
    </row>
    <row r="27705" spans="1:5">
      <c r="A27705" t="s">
        <v>24345</v>
      </c>
      <c r="B27705" t="s">
        <v>24346</v>
      </c>
      <c r="C27705" t="s">
        <v>5930</v>
      </c>
      <c r="D27705">
        <v>13</v>
      </c>
      <c r="E27705" t="s">
        <v>23116</v>
      </c>
    </row>
    <row r="27706" spans="1:5">
      <c r="A27706" t="s">
        <v>25384</v>
      </c>
      <c r="B27706" t="s">
        <v>25385</v>
      </c>
      <c r="C27706" t="s">
        <v>5930</v>
      </c>
      <c r="D27706">
        <v>1</v>
      </c>
      <c r="E27706" t="s">
        <v>23116</v>
      </c>
    </row>
    <row r="27707" spans="1:5">
      <c r="A27707" t="s">
        <v>24349</v>
      </c>
      <c r="B27707" t="s">
        <v>24350</v>
      </c>
      <c r="C27707" t="s">
        <v>15315</v>
      </c>
      <c r="D27707">
        <v>6</v>
      </c>
      <c r="E27707" t="s">
        <v>23116</v>
      </c>
    </row>
    <row r="27708" spans="1:5">
      <c r="A27708" t="s">
        <v>1494</v>
      </c>
      <c r="B27708" t="s">
        <v>18554</v>
      </c>
      <c r="C27708" t="s">
        <v>18555</v>
      </c>
      <c r="D27708">
        <v>1</v>
      </c>
      <c r="E27708" t="s">
        <v>23116</v>
      </c>
    </row>
    <row r="27709" spans="1:5">
      <c r="A27709" t="s">
        <v>23837</v>
      </c>
      <c r="B27709" t="s">
        <v>23838</v>
      </c>
      <c r="C27709" t="s">
        <v>5930</v>
      </c>
      <c r="D27709">
        <v>30</v>
      </c>
      <c r="E27709" t="s">
        <v>23116</v>
      </c>
    </row>
    <row r="27710" spans="1:5">
      <c r="A27710" t="s">
        <v>25132</v>
      </c>
      <c r="B27710" t="s">
        <v>25133</v>
      </c>
      <c r="C27710" t="s">
        <v>331</v>
      </c>
      <c r="D27710">
        <v>3</v>
      </c>
      <c r="E27710" t="s">
        <v>23116</v>
      </c>
    </row>
    <row r="27711" spans="1:5">
      <c r="A27711" t="s">
        <v>1466</v>
      </c>
      <c r="B27711" t="s">
        <v>18885</v>
      </c>
      <c r="C27711" t="s">
        <v>18886</v>
      </c>
      <c r="D27711">
        <v>3</v>
      </c>
      <c r="E27711" t="s">
        <v>23116</v>
      </c>
    </row>
    <row r="27712" spans="1:5">
      <c r="A27712" t="s">
        <v>1468</v>
      </c>
      <c r="B27712" t="s">
        <v>19863</v>
      </c>
      <c r="C27712" t="s">
        <v>19864</v>
      </c>
      <c r="D27712">
        <v>3</v>
      </c>
      <c r="E27712" t="s">
        <v>23116</v>
      </c>
    </row>
    <row r="27713" spans="1:5">
      <c r="A27713" t="s">
        <v>1475</v>
      </c>
      <c r="B27713" t="s">
        <v>13126</v>
      </c>
      <c r="C27713" t="s">
        <v>13127</v>
      </c>
      <c r="D27713">
        <v>16</v>
      </c>
      <c r="E27713" t="s">
        <v>23116</v>
      </c>
    </row>
    <row r="27714" spans="1:5">
      <c r="A27714" t="s">
        <v>25179</v>
      </c>
      <c r="B27714" t="s">
        <v>25180</v>
      </c>
      <c r="C27714" t="s">
        <v>331</v>
      </c>
      <c r="D27714">
        <v>8</v>
      </c>
      <c r="E27714" t="s">
        <v>23116</v>
      </c>
    </row>
    <row r="27715" spans="1:5">
      <c r="A27715" t="s">
        <v>1538</v>
      </c>
      <c r="B27715" t="s">
        <v>22382</v>
      </c>
      <c r="C27715" t="s">
        <v>22383</v>
      </c>
      <c r="D27715">
        <v>3</v>
      </c>
      <c r="E27715" t="s">
        <v>23116</v>
      </c>
    </row>
    <row r="27716" spans="1:5">
      <c r="A27716" t="s">
        <v>23673</v>
      </c>
      <c r="B27716" t="s">
        <v>23674</v>
      </c>
      <c r="C27716" t="s">
        <v>5930</v>
      </c>
      <c r="D27716">
        <v>2</v>
      </c>
      <c r="E27716" t="s">
        <v>23116</v>
      </c>
    </row>
    <row r="27717" spans="1:5">
      <c r="A27717" t="s">
        <v>23675</v>
      </c>
      <c r="B27717" t="s">
        <v>23676</v>
      </c>
      <c r="C27717" t="s">
        <v>331</v>
      </c>
      <c r="D27717">
        <v>1</v>
      </c>
      <c r="E27717" t="s">
        <v>23116</v>
      </c>
    </row>
    <row r="27718" spans="1:5">
      <c r="A27718" t="s">
        <v>16526</v>
      </c>
      <c r="B27718" t="s">
        <v>16527</v>
      </c>
      <c r="C27718" t="s">
        <v>16528</v>
      </c>
      <c r="D27718">
        <v>1</v>
      </c>
      <c r="E27718" t="s">
        <v>23116</v>
      </c>
    </row>
    <row r="27719" spans="1:5">
      <c r="A27719" t="s">
        <v>24607</v>
      </c>
      <c r="B27719" t="s">
        <v>24608</v>
      </c>
      <c r="C27719" t="s">
        <v>5930</v>
      </c>
      <c r="D27719">
        <v>4</v>
      </c>
      <c r="E27719" t="s">
        <v>23116</v>
      </c>
    </row>
    <row r="27720" spans="1:5">
      <c r="A27720" t="s">
        <v>24609</v>
      </c>
      <c r="B27720" t="s">
        <v>24610</v>
      </c>
      <c r="C27720" t="s">
        <v>331</v>
      </c>
      <c r="D27720">
        <v>4</v>
      </c>
      <c r="E27720" t="s">
        <v>23116</v>
      </c>
    </row>
    <row r="27721" spans="1:5">
      <c r="A27721" t="s">
        <v>24611</v>
      </c>
      <c r="B27721" t="s">
        <v>24612</v>
      </c>
      <c r="C27721" t="s">
        <v>15143</v>
      </c>
      <c r="D27721">
        <v>47</v>
      </c>
      <c r="E27721" t="s">
        <v>23116</v>
      </c>
    </row>
    <row r="27722" spans="1:5">
      <c r="A27722" t="s">
        <v>24613</v>
      </c>
      <c r="B27722" t="s">
        <v>24614</v>
      </c>
      <c r="C27722" t="s">
        <v>5930</v>
      </c>
      <c r="D27722">
        <v>2</v>
      </c>
      <c r="E27722" t="s">
        <v>23116</v>
      </c>
    </row>
    <row r="27723" spans="1:5">
      <c r="A27723" t="s">
        <v>24983</v>
      </c>
      <c r="B27723" t="s">
        <v>24984</v>
      </c>
      <c r="C27723" t="s">
        <v>299</v>
      </c>
      <c r="D27723">
        <v>5</v>
      </c>
      <c r="E27723" t="s">
        <v>23116</v>
      </c>
    </row>
    <row r="27724" spans="1:5">
      <c r="A27724" t="s">
        <v>8861</v>
      </c>
      <c r="B27724" t="s">
        <v>8862</v>
      </c>
      <c r="C27724" t="s">
        <v>8536</v>
      </c>
      <c r="D27724">
        <v>30</v>
      </c>
      <c r="E27724" t="s">
        <v>23116</v>
      </c>
    </row>
    <row r="27725" spans="1:5">
      <c r="A27725" t="s">
        <v>24545</v>
      </c>
      <c r="B27725" t="s">
        <v>24546</v>
      </c>
      <c r="C27725" t="s">
        <v>15315</v>
      </c>
      <c r="D27725">
        <v>10</v>
      </c>
      <c r="E27725" t="s">
        <v>23116</v>
      </c>
    </row>
    <row r="27726" spans="1:5">
      <c r="A27726" t="s">
        <v>25386</v>
      </c>
      <c r="B27726" t="s">
        <v>25387</v>
      </c>
      <c r="C27726" t="s">
        <v>331</v>
      </c>
      <c r="D27726">
        <v>11</v>
      </c>
      <c r="E27726" t="s">
        <v>23116</v>
      </c>
    </row>
    <row r="27727" spans="1:5">
      <c r="A27727" t="s">
        <v>1445</v>
      </c>
      <c r="B27727" t="s">
        <v>14663</v>
      </c>
      <c r="C27727" t="s">
        <v>14664</v>
      </c>
      <c r="D27727">
        <v>20</v>
      </c>
      <c r="E27727" t="s">
        <v>23116</v>
      </c>
    </row>
    <row r="27728" spans="1:5">
      <c r="A27728" t="s">
        <v>20501</v>
      </c>
      <c r="B27728" t="s">
        <v>20502</v>
      </c>
      <c r="C27728" t="s">
        <v>5930</v>
      </c>
      <c r="D27728">
        <v>368</v>
      </c>
      <c r="E27728" t="s">
        <v>23116</v>
      </c>
    </row>
    <row r="27729" spans="1:5">
      <c r="A27729" t="s">
        <v>25388</v>
      </c>
      <c r="B27729" t="s">
        <v>25389</v>
      </c>
      <c r="C27729" t="s">
        <v>331</v>
      </c>
      <c r="D27729">
        <v>3</v>
      </c>
      <c r="E27729" t="s">
        <v>23116</v>
      </c>
    </row>
    <row r="27730" spans="1:5">
      <c r="A27730" t="s">
        <v>23411</v>
      </c>
      <c r="B27730" t="s">
        <v>23412</v>
      </c>
      <c r="C27730" t="s">
        <v>5930</v>
      </c>
      <c r="D27730">
        <v>1</v>
      </c>
      <c r="E27730" t="s">
        <v>23116</v>
      </c>
    </row>
    <row r="27731" spans="1:5">
      <c r="A27731" t="s">
        <v>25138</v>
      </c>
      <c r="B27731" t="s">
        <v>25139</v>
      </c>
      <c r="C27731" t="s">
        <v>5930</v>
      </c>
      <c r="D27731">
        <v>1</v>
      </c>
      <c r="E27731" t="s">
        <v>23116</v>
      </c>
    </row>
    <row r="27732" spans="1:5">
      <c r="A27732" t="s">
        <v>24619</v>
      </c>
      <c r="B27732" t="s">
        <v>24620</v>
      </c>
      <c r="C27732" t="s">
        <v>15315</v>
      </c>
      <c r="D27732">
        <v>4</v>
      </c>
      <c r="E27732" t="s">
        <v>23116</v>
      </c>
    </row>
    <row r="27733" spans="1:5">
      <c r="A27733" t="s">
        <v>25140</v>
      </c>
      <c r="B27733" t="s">
        <v>25141</v>
      </c>
      <c r="C27733" t="s">
        <v>331</v>
      </c>
      <c r="D27733">
        <v>3</v>
      </c>
      <c r="E27733" t="s">
        <v>23116</v>
      </c>
    </row>
    <row r="27734" spans="1:5">
      <c r="A27734" t="s">
        <v>14368</v>
      </c>
      <c r="B27734" t="s">
        <v>14369</v>
      </c>
      <c r="C27734" t="s">
        <v>14370</v>
      </c>
      <c r="D27734">
        <v>1</v>
      </c>
      <c r="E27734" t="s">
        <v>23116</v>
      </c>
    </row>
    <row r="27735" spans="1:5">
      <c r="A27735" t="s">
        <v>36002</v>
      </c>
      <c r="B27735" t="s">
        <v>36003</v>
      </c>
      <c r="C27735" t="s">
        <v>36004</v>
      </c>
      <c r="D27735">
        <v>1</v>
      </c>
      <c r="E27735" t="s">
        <v>23116</v>
      </c>
    </row>
    <row r="27736" spans="1:5">
      <c r="A27736" t="s">
        <v>24621</v>
      </c>
      <c r="B27736" t="s">
        <v>24622</v>
      </c>
      <c r="C27736" t="s">
        <v>5930</v>
      </c>
      <c r="D27736">
        <v>4</v>
      </c>
      <c r="E27736" t="s">
        <v>23116</v>
      </c>
    </row>
    <row r="27737" spans="1:5">
      <c r="A27737" t="s">
        <v>23843</v>
      </c>
      <c r="B27737" t="s">
        <v>23844</v>
      </c>
      <c r="C27737" t="s">
        <v>331</v>
      </c>
      <c r="D27737">
        <v>5</v>
      </c>
      <c r="E27737" t="s">
        <v>23116</v>
      </c>
    </row>
    <row r="27738" spans="1:5">
      <c r="A27738" t="s">
        <v>23696</v>
      </c>
      <c r="B27738" t="s">
        <v>23697</v>
      </c>
      <c r="C27738" t="s">
        <v>5930</v>
      </c>
      <c r="D27738">
        <v>7</v>
      </c>
      <c r="E27738" t="s">
        <v>23116</v>
      </c>
    </row>
    <row r="27739" spans="1:5">
      <c r="A27739" t="s">
        <v>24985</v>
      </c>
      <c r="B27739" t="s">
        <v>24986</v>
      </c>
      <c r="C27739" t="s">
        <v>331</v>
      </c>
      <c r="D27739">
        <v>2</v>
      </c>
      <c r="E27739" t="s">
        <v>23116</v>
      </c>
    </row>
    <row r="27740" spans="1:5">
      <c r="A27740" t="s">
        <v>24623</v>
      </c>
      <c r="B27740" t="s">
        <v>24624</v>
      </c>
      <c r="C27740" t="s">
        <v>5930</v>
      </c>
      <c r="D27740">
        <v>32</v>
      </c>
      <c r="E27740" t="s">
        <v>23116</v>
      </c>
    </row>
    <row r="27741" spans="1:5">
      <c r="A27741" t="s">
        <v>24625</v>
      </c>
      <c r="B27741" t="s">
        <v>24626</v>
      </c>
      <c r="C27741" t="s">
        <v>5930</v>
      </c>
      <c r="D27741">
        <v>21</v>
      </c>
      <c r="E27741" t="s">
        <v>23116</v>
      </c>
    </row>
    <row r="27742" spans="1:5">
      <c r="A27742" t="s">
        <v>23434</v>
      </c>
      <c r="B27742" t="s">
        <v>23435</v>
      </c>
      <c r="C27742" t="s">
        <v>299</v>
      </c>
      <c r="D27742">
        <v>2</v>
      </c>
      <c r="E27742" t="s">
        <v>23116</v>
      </c>
    </row>
    <row r="27743" spans="1:5">
      <c r="A27743" t="s">
        <v>23436</v>
      </c>
      <c r="B27743" t="s">
        <v>23437</v>
      </c>
      <c r="C27743" t="s">
        <v>299</v>
      </c>
      <c r="D27743">
        <v>10</v>
      </c>
      <c r="E27743" t="s">
        <v>23116</v>
      </c>
    </row>
    <row r="27744" spans="1:5">
      <c r="A27744" t="s">
        <v>87</v>
      </c>
      <c r="B27744" t="s">
        <v>2147</v>
      </c>
      <c r="C27744" t="s">
        <v>2148</v>
      </c>
      <c r="D27744">
        <v>4</v>
      </c>
      <c r="E27744" t="s">
        <v>23116</v>
      </c>
    </row>
    <row r="27745" spans="1:5">
      <c r="A27745" t="s">
        <v>24584</v>
      </c>
      <c r="B27745" t="s">
        <v>24585</v>
      </c>
      <c r="C27745" t="s">
        <v>5930</v>
      </c>
      <c r="D27745">
        <v>153</v>
      </c>
      <c r="E27745" t="s">
        <v>23116</v>
      </c>
    </row>
    <row r="27746" spans="1:5">
      <c r="A27746" t="s">
        <v>20552</v>
      </c>
      <c r="B27746" t="s">
        <v>20553</v>
      </c>
      <c r="C27746" t="s">
        <v>299</v>
      </c>
      <c r="D27746">
        <v>8</v>
      </c>
      <c r="E27746" t="s">
        <v>23116</v>
      </c>
    </row>
    <row r="27747" spans="1:5">
      <c r="A27747" t="s">
        <v>24586</v>
      </c>
      <c r="B27747" t="s">
        <v>24587</v>
      </c>
      <c r="C27747" t="s">
        <v>5930</v>
      </c>
      <c r="D27747">
        <v>8</v>
      </c>
      <c r="E27747" t="s">
        <v>23116</v>
      </c>
    </row>
    <row r="27748" spans="1:5">
      <c r="A27748" t="s">
        <v>24588</v>
      </c>
      <c r="B27748" t="s">
        <v>24589</v>
      </c>
      <c r="C27748" t="s">
        <v>331</v>
      </c>
      <c r="D27748">
        <v>1</v>
      </c>
      <c r="E27748" t="s">
        <v>23116</v>
      </c>
    </row>
    <row r="27749" spans="1:5">
      <c r="A27749" t="s">
        <v>25163</v>
      </c>
      <c r="B27749" t="s">
        <v>25164</v>
      </c>
      <c r="C27749" t="s">
        <v>331</v>
      </c>
      <c r="D27749">
        <v>2</v>
      </c>
      <c r="E27749" t="s">
        <v>23116</v>
      </c>
    </row>
    <row r="27750" spans="1:5">
      <c r="A27750" t="s">
        <v>16059</v>
      </c>
      <c r="B27750" t="s">
        <v>16060</v>
      </c>
      <c r="C27750" t="s">
        <v>16061</v>
      </c>
      <c r="D27750">
        <v>1</v>
      </c>
      <c r="E27750" t="s">
        <v>23116</v>
      </c>
    </row>
    <row r="27751" spans="1:5">
      <c r="A27751" t="s">
        <v>23845</v>
      </c>
      <c r="B27751" t="s">
        <v>23846</v>
      </c>
      <c r="C27751" t="s">
        <v>15315</v>
      </c>
      <c r="D27751">
        <v>33</v>
      </c>
      <c r="E27751" t="s">
        <v>23116</v>
      </c>
    </row>
    <row r="27752" spans="1:5">
      <c r="A27752" t="s">
        <v>35428</v>
      </c>
      <c r="B27752" t="s">
        <v>35429</v>
      </c>
      <c r="C27752" t="s">
        <v>299</v>
      </c>
      <c r="D27752">
        <v>1</v>
      </c>
      <c r="E27752" t="s">
        <v>23116</v>
      </c>
    </row>
    <row r="27753" spans="1:5">
      <c r="A27753" t="s">
        <v>23677</v>
      </c>
      <c r="B27753" t="s">
        <v>23678</v>
      </c>
      <c r="C27753" t="s">
        <v>5930</v>
      </c>
      <c r="D27753">
        <v>12</v>
      </c>
      <c r="E27753" t="s">
        <v>23116</v>
      </c>
    </row>
    <row r="27754" spans="1:5">
      <c r="A27754" t="s">
        <v>23679</v>
      </c>
      <c r="B27754" t="s">
        <v>23680</v>
      </c>
      <c r="C27754" t="s">
        <v>331</v>
      </c>
      <c r="D27754">
        <v>3</v>
      </c>
      <c r="E27754" t="s">
        <v>23116</v>
      </c>
    </row>
    <row r="27755" spans="1:5">
      <c r="A27755" t="s">
        <v>23681</v>
      </c>
      <c r="B27755" t="s">
        <v>23682</v>
      </c>
      <c r="C27755" t="s">
        <v>5930</v>
      </c>
      <c r="D27755">
        <v>210</v>
      </c>
      <c r="E27755" t="s">
        <v>23116</v>
      </c>
    </row>
    <row r="27756" spans="1:5">
      <c r="A27756" t="s">
        <v>23683</v>
      </c>
      <c r="B27756" t="s">
        <v>23684</v>
      </c>
      <c r="C27756" t="s">
        <v>5930</v>
      </c>
      <c r="D27756">
        <v>118</v>
      </c>
      <c r="E27756" t="s">
        <v>23116</v>
      </c>
    </row>
    <row r="27757" spans="1:5">
      <c r="A27757" t="s">
        <v>23685</v>
      </c>
      <c r="B27757" t="s">
        <v>23686</v>
      </c>
      <c r="C27757" t="s">
        <v>5930</v>
      </c>
      <c r="D27757">
        <v>21</v>
      </c>
      <c r="E27757" t="s">
        <v>23116</v>
      </c>
    </row>
    <row r="27758" spans="1:5">
      <c r="A27758" t="s">
        <v>23687</v>
      </c>
      <c r="B27758" t="s">
        <v>23688</v>
      </c>
      <c r="C27758" t="s">
        <v>5930</v>
      </c>
      <c r="D27758">
        <v>7</v>
      </c>
      <c r="E27758" t="s">
        <v>23116</v>
      </c>
    </row>
    <row r="27759" spans="1:5">
      <c r="A27759" t="s">
        <v>61</v>
      </c>
      <c r="B27759" t="s">
        <v>2784</v>
      </c>
      <c r="C27759" t="s">
        <v>2785</v>
      </c>
      <c r="D27759">
        <v>19</v>
      </c>
      <c r="E27759" t="s">
        <v>23116</v>
      </c>
    </row>
    <row r="27760" spans="1:5">
      <c r="A27760" t="s">
        <v>9465</v>
      </c>
      <c r="B27760" t="s">
        <v>9466</v>
      </c>
      <c r="C27760" t="s">
        <v>9467</v>
      </c>
      <c r="D27760">
        <v>1</v>
      </c>
      <c r="E27760" t="s">
        <v>23116</v>
      </c>
    </row>
    <row r="27761" spans="1:5">
      <c r="A27761" t="s">
        <v>24390</v>
      </c>
      <c r="B27761" t="s">
        <v>24391</v>
      </c>
      <c r="C27761" t="s">
        <v>24392</v>
      </c>
      <c r="D27761">
        <v>10</v>
      </c>
      <c r="E27761" t="s">
        <v>23116</v>
      </c>
    </row>
    <row r="27762" spans="1:5">
      <c r="A27762" t="s">
        <v>24393</v>
      </c>
      <c r="B27762" t="s">
        <v>24394</v>
      </c>
      <c r="C27762" t="s">
        <v>331</v>
      </c>
      <c r="D27762">
        <v>2</v>
      </c>
      <c r="E27762" t="s">
        <v>23116</v>
      </c>
    </row>
    <row r="27763" spans="1:5">
      <c r="A27763" t="s">
        <v>24474</v>
      </c>
      <c r="B27763" t="s">
        <v>24475</v>
      </c>
      <c r="C27763" t="s">
        <v>331</v>
      </c>
      <c r="D27763">
        <v>1</v>
      </c>
      <c r="E27763" t="s">
        <v>23116</v>
      </c>
    </row>
    <row r="27764" spans="1:5">
      <c r="A27764" t="s">
        <v>23689</v>
      </c>
      <c r="B27764" t="s">
        <v>23690</v>
      </c>
      <c r="C27764" t="s">
        <v>23691</v>
      </c>
      <c r="D27764">
        <v>3</v>
      </c>
      <c r="E27764" t="s">
        <v>23116</v>
      </c>
    </row>
    <row r="27765" spans="1:5">
      <c r="A27765" t="s">
        <v>74</v>
      </c>
      <c r="B27765" t="s">
        <v>2786</v>
      </c>
      <c r="C27765" t="s">
        <v>2787</v>
      </c>
      <c r="D27765">
        <v>4</v>
      </c>
      <c r="E27765" t="s">
        <v>23116</v>
      </c>
    </row>
    <row r="27766" spans="1:5">
      <c r="A27766" t="s">
        <v>24675</v>
      </c>
      <c r="B27766" t="s">
        <v>24676</v>
      </c>
      <c r="C27766" t="s">
        <v>331</v>
      </c>
      <c r="D27766">
        <v>2</v>
      </c>
      <c r="E27766" t="s">
        <v>23116</v>
      </c>
    </row>
    <row r="27767" spans="1:5">
      <c r="A27767" t="s">
        <v>36222</v>
      </c>
      <c r="B27767" t="s">
        <v>36223</v>
      </c>
      <c r="C27767" t="s">
        <v>331</v>
      </c>
      <c r="D27767">
        <v>6</v>
      </c>
      <c r="E27767" t="s">
        <v>23116</v>
      </c>
    </row>
    <row r="27768" spans="1:5">
      <c r="A27768" t="s">
        <v>24590</v>
      </c>
      <c r="B27768" t="s">
        <v>24591</v>
      </c>
      <c r="C27768" t="s">
        <v>331</v>
      </c>
      <c r="D27768">
        <v>2</v>
      </c>
      <c r="E27768" t="s">
        <v>23116</v>
      </c>
    </row>
    <row r="27769" spans="1:5">
      <c r="A27769" t="s">
        <v>23692</v>
      </c>
      <c r="B27769" t="s">
        <v>23693</v>
      </c>
      <c r="C27769" t="s">
        <v>331</v>
      </c>
      <c r="D27769">
        <v>1</v>
      </c>
      <c r="E27769" t="s">
        <v>23116</v>
      </c>
    </row>
    <row r="27770" spans="1:5">
      <c r="A27770" t="s">
        <v>13146</v>
      </c>
      <c r="B27770" t="s">
        <v>13147</v>
      </c>
      <c r="C27770" t="s">
        <v>13148</v>
      </c>
      <c r="D27770">
        <v>2</v>
      </c>
      <c r="E27770" t="s">
        <v>23116</v>
      </c>
    </row>
    <row r="27771" spans="1:5">
      <c r="A27771" t="s">
        <v>116</v>
      </c>
      <c r="B27771" t="s">
        <v>8663</v>
      </c>
      <c r="C27771" t="s">
        <v>8664</v>
      </c>
      <c r="D27771">
        <v>1</v>
      </c>
      <c r="E27771" t="s">
        <v>23116</v>
      </c>
    </row>
    <row r="27772" spans="1:5">
      <c r="A27772" t="s">
        <v>25264</v>
      </c>
      <c r="B27772" t="s">
        <v>23091</v>
      </c>
      <c r="C27772" t="s">
        <v>23092</v>
      </c>
      <c r="D27772">
        <v>1</v>
      </c>
      <c r="E27772" t="s">
        <v>23116</v>
      </c>
    </row>
    <row r="27773" spans="1:5">
      <c r="A27773" t="s">
        <v>25265</v>
      </c>
      <c r="B27773" t="s">
        <v>25266</v>
      </c>
      <c r="C27773" t="s">
        <v>15315</v>
      </c>
      <c r="D27773">
        <v>3</v>
      </c>
      <c r="E27773" t="s">
        <v>23116</v>
      </c>
    </row>
    <row r="27774" spans="1:5">
      <c r="A27774" t="s">
        <v>36230</v>
      </c>
      <c r="B27774" t="s">
        <v>36231</v>
      </c>
      <c r="C27774" t="s">
        <v>331</v>
      </c>
      <c r="D27774">
        <v>1</v>
      </c>
      <c r="E27774" t="s">
        <v>23116</v>
      </c>
    </row>
    <row r="27775" spans="1:5">
      <c r="A27775" t="s">
        <v>25287</v>
      </c>
      <c r="B27775" t="s">
        <v>25288</v>
      </c>
      <c r="C27775" t="s">
        <v>331</v>
      </c>
      <c r="D27775">
        <v>2</v>
      </c>
      <c r="E27775" t="s">
        <v>23116</v>
      </c>
    </row>
    <row r="27776" spans="1:5">
      <c r="A27776" t="s">
        <v>20142</v>
      </c>
      <c r="B27776" t="s">
        <v>20143</v>
      </c>
      <c r="C27776" t="s">
        <v>20144</v>
      </c>
      <c r="D27776">
        <v>1</v>
      </c>
      <c r="E27776" t="s">
        <v>23116</v>
      </c>
    </row>
    <row r="27777" spans="1:5">
      <c r="A27777" t="s">
        <v>24592</v>
      </c>
      <c r="B27777" t="s">
        <v>24593</v>
      </c>
      <c r="C27777" t="s">
        <v>15315</v>
      </c>
      <c r="D27777">
        <v>14</v>
      </c>
      <c r="E27777" t="s">
        <v>23116</v>
      </c>
    </row>
    <row r="27778" spans="1:5">
      <c r="A27778" t="s">
        <v>13904</v>
      </c>
      <c r="B27778" t="s">
        <v>13905</v>
      </c>
      <c r="C27778" t="s">
        <v>13906</v>
      </c>
      <c r="D27778">
        <v>2</v>
      </c>
      <c r="E27778" t="s">
        <v>23116</v>
      </c>
    </row>
    <row r="27779" spans="1:5">
      <c r="A27779" t="s">
        <v>23694</v>
      </c>
      <c r="B27779" t="s">
        <v>23695</v>
      </c>
      <c r="C27779" t="s">
        <v>15315</v>
      </c>
      <c r="D27779">
        <v>42</v>
      </c>
      <c r="E27779" t="s">
        <v>23116</v>
      </c>
    </row>
    <row r="27780" spans="1:5">
      <c r="A27780" t="s">
        <v>13152</v>
      </c>
      <c r="B27780" t="s">
        <v>13153</v>
      </c>
      <c r="C27780" t="s">
        <v>13154</v>
      </c>
      <c r="D27780">
        <v>1</v>
      </c>
      <c r="E27780" t="s">
        <v>23116</v>
      </c>
    </row>
    <row r="27781" spans="1:5">
      <c r="A27781" t="s">
        <v>25289</v>
      </c>
      <c r="B27781" t="s">
        <v>25290</v>
      </c>
      <c r="C27781" t="s">
        <v>15315</v>
      </c>
      <c r="D27781">
        <v>5</v>
      </c>
      <c r="E27781" t="s">
        <v>23116</v>
      </c>
    </row>
    <row r="27782" spans="1:5">
      <c r="A27782" t="s">
        <v>25291</v>
      </c>
      <c r="B27782" t="s">
        <v>25292</v>
      </c>
      <c r="C27782" t="s">
        <v>15315</v>
      </c>
      <c r="D27782">
        <v>6</v>
      </c>
      <c r="E27782" t="s">
        <v>23116</v>
      </c>
    </row>
    <row r="27783" spans="1:5">
      <c r="A27783" t="s">
        <v>16146</v>
      </c>
      <c r="B27783" t="s">
        <v>16147</v>
      </c>
      <c r="C27783" t="s">
        <v>331</v>
      </c>
      <c r="D27783">
        <v>13</v>
      </c>
      <c r="E27783" t="s">
        <v>23116</v>
      </c>
    </row>
    <row r="27784" spans="1:5">
      <c r="A27784" t="s">
        <v>24996</v>
      </c>
      <c r="B27784" t="s">
        <v>24997</v>
      </c>
      <c r="C27784" t="s">
        <v>5930</v>
      </c>
      <c r="D27784">
        <v>16</v>
      </c>
      <c r="E27784" t="s">
        <v>23116</v>
      </c>
    </row>
    <row r="27785" spans="1:5">
      <c r="A27785" t="s">
        <v>24998</v>
      </c>
      <c r="B27785" t="s">
        <v>24999</v>
      </c>
      <c r="C27785" t="s">
        <v>299</v>
      </c>
      <c r="D27785">
        <v>1</v>
      </c>
      <c r="E27785" t="s">
        <v>23116</v>
      </c>
    </row>
    <row r="27786" spans="1:5">
      <c r="A27786" t="s">
        <v>69</v>
      </c>
      <c r="B27786" t="s">
        <v>8122</v>
      </c>
      <c r="C27786" t="s">
        <v>8123</v>
      </c>
      <c r="D27786">
        <v>5</v>
      </c>
      <c r="E27786" t="s">
        <v>23116</v>
      </c>
    </row>
    <row r="27787" spans="1:5">
      <c r="A27787" t="s">
        <v>8783</v>
      </c>
      <c r="B27787" t="s">
        <v>8784</v>
      </c>
      <c r="C27787" t="s">
        <v>8785</v>
      </c>
      <c r="D27787">
        <v>1</v>
      </c>
      <c r="E27787" t="s">
        <v>23116</v>
      </c>
    </row>
    <row r="27788" spans="1:5">
      <c r="A27788" t="s">
        <v>22453</v>
      </c>
      <c r="B27788" t="s">
        <v>16034</v>
      </c>
      <c r="C27788" t="s">
        <v>16035</v>
      </c>
      <c r="D27788">
        <v>1</v>
      </c>
      <c r="E27788" t="s">
        <v>23116</v>
      </c>
    </row>
    <row r="27789" spans="1:5">
      <c r="A27789" t="s">
        <v>8798</v>
      </c>
      <c r="B27789" t="s">
        <v>8799</v>
      </c>
      <c r="C27789" t="s">
        <v>8800</v>
      </c>
      <c r="D27789">
        <v>1</v>
      </c>
      <c r="E27789" t="s">
        <v>23116</v>
      </c>
    </row>
    <row r="27790" spans="1:5">
      <c r="A27790" t="s">
        <v>25190</v>
      </c>
      <c r="B27790" t="s">
        <v>25191</v>
      </c>
      <c r="C27790" t="s">
        <v>299</v>
      </c>
      <c r="D27790">
        <v>17</v>
      </c>
      <c r="E27790" t="s">
        <v>23116</v>
      </c>
    </row>
    <row r="27791" spans="1:5">
      <c r="A27791" t="s">
        <v>9627</v>
      </c>
      <c r="B27791" t="s">
        <v>9628</v>
      </c>
      <c r="C27791" t="s">
        <v>9629</v>
      </c>
      <c r="D27791">
        <v>1</v>
      </c>
      <c r="E27791" t="s">
        <v>23116</v>
      </c>
    </row>
    <row r="27792" spans="1:5">
      <c r="A27792" t="s">
        <v>7338</v>
      </c>
      <c r="B27792" t="s">
        <v>7339</v>
      </c>
      <c r="C27792" t="s">
        <v>7340</v>
      </c>
      <c r="D27792">
        <v>1</v>
      </c>
      <c r="E27792" t="s">
        <v>23116</v>
      </c>
    </row>
    <row r="27793" spans="1:5">
      <c r="A27793" t="s">
        <v>24476</v>
      </c>
      <c r="B27793" t="s">
        <v>24477</v>
      </c>
      <c r="C27793" t="s">
        <v>331</v>
      </c>
      <c r="D27793">
        <v>2</v>
      </c>
      <c r="E27793" t="s">
        <v>23116</v>
      </c>
    </row>
    <row r="27794" spans="1:5">
      <c r="A27794" t="s">
        <v>24478</v>
      </c>
      <c r="B27794" t="s">
        <v>24479</v>
      </c>
      <c r="C27794" t="s">
        <v>331</v>
      </c>
      <c r="D27794">
        <v>2</v>
      </c>
      <c r="E27794" t="s">
        <v>23116</v>
      </c>
    </row>
    <row r="27795" spans="1:5">
      <c r="A27795" t="s">
        <v>25192</v>
      </c>
      <c r="B27795" t="s">
        <v>25193</v>
      </c>
      <c r="C27795" t="s">
        <v>5930</v>
      </c>
      <c r="D27795">
        <v>7</v>
      </c>
      <c r="E27795" t="s">
        <v>23116</v>
      </c>
    </row>
    <row r="27796" spans="1:5">
      <c r="A27796" t="s">
        <v>25267</v>
      </c>
      <c r="B27796" t="s">
        <v>25268</v>
      </c>
      <c r="C27796" t="s">
        <v>331</v>
      </c>
      <c r="D27796">
        <v>3</v>
      </c>
      <c r="E27796" t="s">
        <v>23116</v>
      </c>
    </row>
    <row r="27797" spans="1:5">
      <c r="A27797" t="s">
        <v>23698</v>
      </c>
      <c r="B27797" t="s">
        <v>23699</v>
      </c>
      <c r="C27797" t="s">
        <v>15315</v>
      </c>
      <c r="D27797">
        <v>7</v>
      </c>
      <c r="E27797" t="s">
        <v>23116</v>
      </c>
    </row>
    <row r="27798" spans="1:5">
      <c r="A27798" t="s">
        <v>23700</v>
      </c>
      <c r="B27798" t="s">
        <v>23701</v>
      </c>
      <c r="C27798" t="s">
        <v>15315</v>
      </c>
      <c r="D27798">
        <v>14</v>
      </c>
      <c r="E27798" t="s">
        <v>23116</v>
      </c>
    </row>
    <row r="27799" spans="1:5">
      <c r="A27799" t="s">
        <v>25098</v>
      </c>
      <c r="B27799" t="s">
        <v>25099</v>
      </c>
      <c r="C27799" t="s">
        <v>331</v>
      </c>
      <c r="D27799">
        <v>2</v>
      </c>
      <c r="E27799" t="s">
        <v>23116</v>
      </c>
    </row>
    <row r="27800" spans="1:5">
      <c r="A27800" t="s">
        <v>22071</v>
      </c>
      <c r="B27800" t="s">
        <v>22072</v>
      </c>
      <c r="C27800" t="s">
        <v>22073</v>
      </c>
      <c r="D27800">
        <v>1</v>
      </c>
      <c r="E27800" t="s">
        <v>23116</v>
      </c>
    </row>
    <row r="27801" spans="1:5">
      <c r="A27801" t="s">
        <v>7350</v>
      </c>
      <c r="B27801" t="s">
        <v>7351</v>
      </c>
      <c r="C27801" t="s">
        <v>7352</v>
      </c>
      <c r="D27801">
        <v>1</v>
      </c>
      <c r="E27801" t="s">
        <v>23116</v>
      </c>
    </row>
    <row r="27802" spans="1:5">
      <c r="A27802" t="s">
        <v>24801</v>
      </c>
      <c r="B27802" t="s">
        <v>24802</v>
      </c>
      <c r="C27802" t="s">
        <v>15143</v>
      </c>
      <c r="D27802">
        <v>5</v>
      </c>
      <c r="E27802" t="s">
        <v>23116</v>
      </c>
    </row>
    <row r="27803" spans="1:5">
      <c r="A27803" t="s">
        <v>24262</v>
      </c>
      <c r="B27803" t="s">
        <v>24263</v>
      </c>
      <c r="C27803" t="s">
        <v>299</v>
      </c>
      <c r="D27803">
        <v>1</v>
      </c>
      <c r="E27803" t="s">
        <v>23116</v>
      </c>
    </row>
    <row r="27804" spans="1:5">
      <c r="A27804" t="s">
        <v>2768</v>
      </c>
      <c r="B27804" t="s">
        <v>2769</v>
      </c>
      <c r="C27804" t="s">
        <v>2770</v>
      </c>
      <c r="D27804">
        <v>1</v>
      </c>
      <c r="E27804" t="s">
        <v>23116</v>
      </c>
    </row>
    <row r="27805" spans="1:5">
      <c r="A27805" t="s">
        <v>24594</v>
      </c>
      <c r="B27805" t="s">
        <v>24595</v>
      </c>
      <c r="C27805" t="s">
        <v>5930</v>
      </c>
      <c r="D27805">
        <v>2</v>
      </c>
      <c r="E27805" t="s">
        <v>23116</v>
      </c>
    </row>
    <row r="27806" spans="1:5">
      <c r="A27806" t="s">
        <v>25436</v>
      </c>
      <c r="B27806" t="s">
        <v>25027</v>
      </c>
      <c r="C27806" t="s">
        <v>331</v>
      </c>
      <c r="D27806">
        <v>1</v>
      </c>
      <c r="E27806" t="s">
        <v>23116</v>
      </c>
    </row>
    <row r="27807" spans="1:5">
      <c r="A27807" t="s">
        <v>24605</v>
      </c>
      <c r="B27807" t="s">
        <v>24606</v>
      </c>
      <c r="C27807" t="s">
        <v>15315</v>
      </c>
      <c r="D27807">
        <v>2</v>
      </c>
      <c r="E27807" t="s">
        <v>23116</v>
      </c>
    </row>
    <row r="27808" spans="1:5">
      <c r="A27808" t="s">
        <v>24489</v>
      </c>
      <c r="B27808" t="s">
        <v>24490</v>
      </c>
      <c r="C27808" t="s">
        <v>5930</v>
      </c>
      <c r="D27808">
        <v>133</v>
      </c>
      <c r="E27808" t="s">
        <v>23116</v>
      </c>
    </row>
    <row r="27809" spans="1:5">
      <c r="A27809" t="s">
        <v>22458</v>
      </c>
      <c r="B27809" t="s">
        <v>22459</v>
      </c>
      <c r="C27809" t="s">
        <v>22460</v>
      </c>
      <c r="D27809">
        <v>3</v>
      </c>
      <c r="E27809" t="s">
        <v>23116</v>
      </c>
    </row>
    <row r="27810" spans="1:5">
      <c r="A27810" t="s">
        <v>15345</v>
      </c>
      <c r="B27810" t="s">
        <v>15346</v>
      </c>
      <c r="C27810" t="s">
        <v>15347</v>
      </c>
      <c r="D27810">
        <v>1</v>
      </c>
      <c r="E27810" t="s">
        <v>23116</v>
      </c>
    </row>
    <row r="27811" spans="1:5">
      <c r="A27811" t="s">
        <v>25498</v>
      </c>
      <c r="B27811" t="s">
        <v>25499</v>
      </c>
      <c r="C27811" t="s">
        <v>299</v>
      </c>
      <c r="D27811">
        <v>2</v>
      </c>
      <c r="E27811" t="s">
        <v>23116</v>
      </c>
    </row>
    <row r="27812" spans="1:5">
      <c r="A27812" t="s">
        <v>25285</v>
      </c>
      <c r="B27812" t="s">
        <v>25286</v>
      </c>
      <c r="C27812" t="s">
        <v>15315</v>
      </c>
      <c r="D27812">
        <v>3</v>
      </c>
      <c r="E27812" t="s">
        <v>23116</v>
      </c>
    </row>
    <row r="27813" spans="1:5">
      <c r="A27813" t="s">
        <v>23874</v>
      </c>
      <c r="B27813" t="s">
        <v>23875</v>
      </c>
      <c r="C27813" t="s">
        <v>331</v>
      </c>
      <c r="D27813">
        <v>7</v>
      </c>
      <c r="E27813" t="s">
        <v>23116</v>
      </c>
    </row>
    <row r="27814" spans="1:5">
      <c r="A27814" t="s">
        <v>25229</v>
      </c>
      <c r="B27814" t="s">
        <v>25230</v>
      </c>
      <c r="C27814" t="s">
        <v>15143</v>
      </c>
      <c r="D27814">
        <v>2</v>
      </c>
      <c r="E27814" t="s">
        <v>23116</v>
      </c>
    </row>
    <row r="27815" spans="1:5">
      <c r="A27815" t="s">
        <v>8534</v>
      </c>
      <c r="B27815" t="s">
        <v>8535</v>
      </c>
      <c r="C27815" t="s">
        <v>8536</v>
      </c>
      <c r="D27815">
        <v>1</v>
      </c>
      <c r="E27815" t="s">
        <v>23116</v>
      </c>
    </row>
    <row r="27816" spans="1:5">
      <c r="A27816" t="s">
        <v>25293</v>
      </c>
      <c r="B27816" t="s">
        <v>25294</v>
      </c>
      <c r="C27816" t="s">
        <v>331</v>
      </c>
      <c r="D27816">
        <v>5</v>
      </c>
      <c r="E27816" t="s">
        <v>23116</v>
      </c>
    </row>
    <row r="27817" spans="1:5">
      <c r="A27817" t="s">
        <v>13357</v>
      </c>
      <c r="B27817" t="s">
        <v>13358</v>
      </c>
      <c r="C27817" t="s">
        <v>13359</v>
      </c>
      <c r="D27817">
        <v>1</v>
      </c>
      <c r="E27817" t="s">
        <v>23116</v>
      </c>
    </row>
    <row r="27818" spans="1:5">
      <c r="A27818" t="s">
        <v>8696</v>
      </c>
      <c r="B27818" t="s">
        <v>8697</v>
      </c>
      <c r="C27818" t="s">
        <v>8698</v>
      </c>
      <c r="D27818">
        <v>2</v>
      </c>
      <c r="E27818" t="s">
        <v>23116</v>
      </c>
    </row>
    <row r="27819" spans="1:5">
      <c r="A27819" t="s">
        <v>25310</v>
      </c>
      <c r="B27819" t="s">
        <v>25311</v>
      </c>
      <c r="C27819" t="s">
        <v>331</v>
      </c>
      <c r="D27819">
        <v>2</v>
      </c>
      <c r="E27819" t="s">
        <v>23116</v>
      </c>
    </row>
    <row r="27820" spans="1:5">
      <c r="A27820" t="s">
        <v>25312</v>
      </c>
      <c r="B27820" t="s">
        <v>25313</v>
      </c>
      <c r="C27820" t="s">
        <v>5930</v>
      </c>
      <c r="D27820">
        <v>8</v>
      </c>
      <c r="E27820" t="s">
        <v>23116</v>
      </c>
    </row>
    <row r="27821" spans="1:5">
      <c r="A27821" t="s">
        <v>14583</v>
      </c>
      <c r="B27821" t="s">
        <v>14584</v>
      </c>
      <c r="C27821" t="s">
        <v>14585</v>
      </c>
      <c r="D27821">
        <v>1</v>
      </c>
      <c r="E27821" t="s">
        <v>23116</v>
      </c>
    </row>
    <row r="27822" spans="1:5">
      <c r="A27822" t="s">
        <v>25314</v>
      </c>
      <c r="B27822" t="s">
        <v>25315</v>
      </c>
      <c r="C27822" t="s">
        <v>299</v>
      </c>
      <c r="D27822">
        <v>5</v>
      </c>
      <c r="E27822" t="s">
        <v>23116</v>
      </c>
    </row>
    <row r="27823" spans="1:5">
      <c r="A27823" t="s">
        <v>25316</v>
      </c>
      <c r="B27823" t="s">
        <v>25317</v>
      </c>
      <c r="C27823" t="s">
        <v>331</v>
      </c>
      <c r="D27823">
        <v>6</v>
      </c>
      <c r="E27823" t="s">
        <v>23116</v>
      </c>
    </row>
    <row r="27824" spans="1:5">
      <c r="A27824" t="s">
        <v>25390</v>
      </c>
      <c r="B27824" t="s">
        <v>25391</v>
      </c>
      <c r="C27824" t="s">
        <v>5930</v>
      </c>
      <c r="D27824">
        <v>11</v>
      </c>
      <c r="E27824" t="s">
        <v>23116</v>
      </c>
    </row>
    <row r="27825" spans="1:5">
      <c r="A27825" t="s">
        <v>25392</v>
      </c>
      <c r="B27825" t="s">
        <v>25393</v>
      </c>
      <c r="C27825" t="s">
        <v>5930</v>
      </c>
      <c r="D27825">
        <v>6</v>
      </c>
      <c r="E27825" t="s">
        <v>23116</v>
      </c>
    </row>
    <row r="27826" spans="1:5">
      <c r="A27826" t="s">
        <v>25394</v>
      </c>
      <c r="B27826" t="s">
        <v>25395</v>
      </c>
      <c r="C27826" t="s">
        <v>15315</v>
      </c>
      <c r="D27826">
        <v>6</v>
      </c>
      <c r="E27826" t="s">
        <v>23116</v>
      </c>
    </row>
    <row r="27827" spans="1:5">
      <c r="A27827" t="s">
        <v>11049</v>
      </c>
      <c r="B27827" t="s">
        <v>11050</v>
      </c>
      <c r="C27827" t="s">
        <v>11051</v>
      </c>
      <c r="D27827">
        <v>3</v>
      </c>
      <c r="E27827" t="s">
        <v>23116</v>
      </c>
    </row>
    <row r="27828" spans="1:5">
      <c r="A27828" t="s">
        <v>25295</v>
      </c>
      <c r="B27828" t="s">
        <v>25296</v>
      </c>
      <c r="C27828" t="s">
        <v>15315</v>
      </c>
      <c r="D27828">
        <v>3</v>
      </c>
      <c r="E27828" t="s">
        <v>23116</v>
      </c>
    </row>
    <row r="27829" spans="1:5">
      <c r="A27829" t="s">
        <v>16101</v>
      </c>
      <c r="B27829" t="s">
        <v>16102</v>
      </c>
      <c r="C27829" t="s">
        <v>16103</v>
      </c>
      <c r="D27829">
        <v>1</v>
      </c>
      <c r="E27829" t="s">
        <v>23116</v>
      </c>
    </row>
    <row r="27830" spans="1:5">
      <c r="A27830" t="s">
        <v>25231</v>
      </c>
      <c r="B27830" t="s">
        <v>25232</v>
      </c>
      <c r="C27830" t="s">
        <v>15315</v>
      </c>
      <c r="D27830">
        <v>4</v>
      </c>
      <c r="E27830" t="s">
        <v>23116</v>
      </c>
    </row>
    <row r="27831" spans="1:5">
      <c r="A27831" t="s">
        <v>23831</v>
      </c>
      <c r="B27831" t="s">
        <v>23832</v>
      </c>
      <c r="C27831" t="s">
        <v>299</v>
      </c>
      <c r="D27831">
        <v>1</v>
      </c>
      <c r="E27831" t="s">
        <v>23116</v>
      </c>
    </row>
    <row r="27832" spans="1:5">
      <c r="A27832" t="s">
        <v>24812</v>
      </c>
      <c r="B27832" t="s">
        <v>24813</v>
      </c>
      <c r="C27832" t="s">
        <v>331</v>
      </c>
      <c r="D27832">
        <v>2</v>
      </c>
      <c r="E27832" t="s">
        <v>23116</v>
      </c>
    </row>
    <row r="27833" spans="1:5">
      <c r="A27833" t="s">
        <v>25561</v>
      </c>
      <c r="B27833" t="s">
        <v>25562</v>
      </c>
      <c r="C27833" t="s">
        <v>5930</v>
      </c>
      <c r="D27833">
        <v>51</v>
      </c>
      <c r="E27833" t="s">
        <v>23116</v>
      </c>
    </row>
    <row r="27834" spans="1:5">
      <c r="A27834" t="s">
        <v>25233</v>
      </c>
      <c r="B27834" t="s">
        <v>25234</v>
      </c>
      <c r="C27834" t="s">
        <v>331</v>
      </c>
      <c r="D27834">
        <v>1</v>
      </c>
      <c r="E27834" t="s">
        <v>23116</v>
      </c>
    </row>
    <row r="27835" spans="1:5">
      <c r="A27835" t="s">
        <v>6031</v>
      </c>
      <c r="B27835" t="s">
        <v>6032</v>
      </c>
      <c r="C27835" t="s">
        <v>6033</v>
      </c>
      <c r="D27835">
        <v>2</v>
      </c>
      <c r="E27835" t="s">
        <v>23116</v>
      </c>
    </row>
    <row r="27836" spans="1:5">
      <c r="A27836" t="s">
        <v>24527</v>
      </c>
      <c r="B27836" t="s">
        <v>24528</v>
      </c>
      <c r="C27836" t="s">
        <v>5930</v>
      </c>
      <c r="D27836">
        <v>3</v>
      </c>
      <c r="E27836" t="s">
        <v>23116</v>
      </c>
    </row>
    <row r="27837" spans="1:5">
      <c r="A27837" t="s">
        <v>23868</v>
      </c>
      <c r="B27837" t="s">
        <v>23869</v>
      </c>
      <c r="C27837" t="s">
        <v>15315</v>
      </c>
      <c r="D27837">
        <v>6</v>
      </c>
      <c r="E27837" t="s">
        <v>23116</v>
      </c>
    </row>
    <row r="27838" spans="1:5">
      <c r="A27838" t="s">
        <v>23870</v>
      </c>
      <c r="B27838" t="s">
        <v>23871</v>
      </c>
      <c r="C27838" t="s">
        <v>15315</v>
      </c>
      <c r="D27838">
        <v>15</v>
      </c>
      <c r="E27838" t="s">
        <v>23116</v>
      </c>
    </row>
    <row r="27839" spans="1:5">
      <c r="A27839" t="s">
        <v>23702</v>
      </c>
      <c r="B27839" t="s">
        <v>23703</v>
      </c>
      <c r="C27839" t="s">
        <v>331</v>
      </c>
      <c r="D27839">
        <v>2</v>
      </c>
      <c r="E27839" t="s">
        <v>23116</v>
      </c>
    </row>
    <row r="27840" spans="1:5">
      <c r="A27840" t="s">
        <v>1512</v>
      </c>
      <c r="B27840" t="s">
        <v>14674</v>
      </c>
      <c r="C27840" t="s">
        <v>14675</v>
      </c>
      <c r="D27840">
        <v>2</v>
      </c>
      <c r="E27840" t="s">
        <v>23116</v>
      </c>
    </row>
    <row r="27841" spans="1:5">
      <c r="A27841" t="s">
        <v>25434</v>
      </c>
      <c r="B27841" t="s">
        <v>25435</v>
      </c>
      <c r="C27841" t="s">
        <v>5930</v>
      </c>
      <c r="D27841">
        <v>1</v>
      </c>
      <c r="E27841" t="s">
        <v>23116</v>
      </c>
    </row>
    <row r="27842" spans="1:5">
      <c r="A27842" t="s">
        <v>13381</v>
      </c>
      <c r="B27842" t="s">
        <v>13382</v>
      </c>
      <c r="C27842" t="s">
        <v>13383</v>
      </c>
      <c r="D27842">
        <v>1</v>
      </c>
      <c r="E27842" t="s">
        <v>23116</v>
      </c>
    </row>
    <row r="27843" spans="1:5">
      <c r="A27843" t="s">
        <v>36234</v>
      </c>
      <c r="B27843" t="s">
        <v>36235</v>
      </c>
      <c r="C27843" t="s">
        <v>331</v>
      </c>
      <c r="D27843">
        <v>47</v>
      </c>
      <c r="E27843" t="s">
        <v>23116</v>
      </c>
    </row>
    <row r="27844" spans="1:5">
      <c r="A27844" t="s">
        <v>25297</v>
      </c>
      <c r="B27844" t="s">
        <v>25298</v>
      </c>
      <c r="C27844" t="s">
        <v>5930</v>
      </c>
      <c r="D27844">
        <v>9</v>
      </c>
      <c r="E27844" t="s">
        <v>23116</v>
      </c>
    </row>
    <row r="27845" spans="1:5">
      <c r="A27845" t="s">
        <v>25299</v>
      </c>
      <c r="B27845" t="s">
        <v>25300</v>
      </c>
      <c r="C27845" t="s">
        <v>15143</v>
      </c>
      <c r="D27845">
        <v>18</v>
      </c>
      <c r="E27845" t="s">
        <v>23116</v>
      </c>
    </row>
    <row r="27846" spans="1:5">
      <c r="A27846" t="s">
        <v>25301</v>
      </c>
      <c r="B27846" t="s">
        <v>25302</v>
      </c>
      <c r="C27846" t="s">
        <v>331</v>
      </c>
      <c r="D27846">
        <v>2</v>
      </c>
      <c r="E27846" t="s">
        <v>23116</v>
      </c>
    </row>
    <row r="27847" spans="1:5">
      <c r="A27847" t="s">
        <v>23833</v>
      </c>
      <c r="B27847" t="s">
        <v>23834</v>
      </c>
      <c r="C27847" t="s">
        <v>15315</v>
      </c>
      <c r="D27847">
        <v>5</v>
      </c>
      <c r="E27847" t="s">
        <v>23116</v>
      </c>
    </row>
    <row r="27848" spans="1:5">
      <c r="A27848" t="s">
        <v>18408</v>
      </c>
      <c r="B27848" t="s">
        <v>18409</v>
      </c>
      <c r="C27848" t="s">
        <v>18410</v>
      </c>
      <c r="D27848">
        <v>1</v>
      </c>
      <c r="E27848" t="s">
        <v>23116</v>
      </c>
    </row>
    <row r="27849" spans="1:5">
      <c r="A27849" t="s">
        <v>23835</v>
      </c>
      <c r="B27849" t="s">
        <v>23836</v>
      </c>
      <c r="C27849" t="s">
        <v>15315</v>
      </c>
      <c r="D27849">
        <v>14</v>
      </c>
      <c r="E27849" t="s">
        <v>23116</v>
      </c>
    </row>
    <row r="27850" spans="1:5">
      <c r="A27850" t="s">
        <v>23943</v>
      </c>
      <c r="B27850" t="s">
        <v>23944</v>
      </c>
      <c r="C27850" t="s">
        <v>331</v>
      </c>
      <c r="D27850">
        <v>2</v>
      </c>
      <c r="E27850" t="s">
        <v>23116</v>
      </c>
    </row>
    <row r="27851" spans="1:5">
      <c r="A27851" t="s">
        <v>25303</v>
      </c>
      <c r="B27851" t="s">
        <v>25304</v>
      </c>
      <c r="C27851" t="s">
        <v>331</v>
      </c>
      <c r="D27851">
        <v>1</v>
      </c>
      <c r="E27851" t="s">
        <v>23116</v>
      </c>
    </row>
    <row r="27852" spans="1:5">
      <c r="A27852" t="s">
        <v>25305</v>
      </c>
      <c r="B27852" t="s">
        <v>25306</v>
      </c>
      <c r="C27852" t="s">
        <v>5930</v>
      </c>
      <c r="D27852">
        <v>7</v>
      </c>
      <c r="E27852" t="s">
        <v>23116</v>
      </c>
    </row>
    <row r="27853" spans="1:5">
      <c r="A27853" t="s">
        <v>12534</v>
      </c>
      <c r="B27853" t="s">
        <v>12535</v>
      </c>
      <c r="C27853" t="s">
        <v>5930</v>
      </c>
      <c r="D27853">
        <v>30</v>
      </c>
      <c r="E27853" t="s">
        <v>23116</v>
      </c>
    </row>
    <row r="27854" spans="1:5">
      <c r="A27854" t="s">
        <v>24617</v>
      </c>
      <c r="B27854" t="s">
        <v>24618</v>
      </c>
      <c r="C27854" t="s">
        <v>299</v>
      </c>
      <c r="D27854">
        <v>3</v>
      </c>
      <c r="E27854" t="s">
        <v>23116</v>
      </c>
    </row>
    <row r="27855" spans="1:5">
      <c r="A27855" t="s">
        <v>25574</v>
      </c>
      <c r="B27855" t="s">
        <v>25575</v>
      </c>
      <c r="C27855" t="s">
        <v>15315</v>
      </c>
      <c r="D27855">
        <v>5</v>
      </c>
      <c r="E27855" t="s">
        <v>23116</v>
      </c>
    </row>
    <row r="27856" spans="1:5">
      <c r="A27856" t="s">
        <v>10615</v>
      </c>
      <c r="B27856" t="s">
        <v>10616</v>
      </c>
      <c r="C27856" t="s">
        <v>10617</v>
      </c>
      <c r="D27856">
        <v>1</v>
      </c>
      <c r="E27856" t="s">
        <v>23116</v>
      </c>
    </row>
    <row r="27857" spans="1:5">
      <c r="A27857" t="s">
        <v>25235</v>
      </c>
      <c r="B27857" t="s">
        <v>25236</v>
      </c>
      <c r="C27857" t="s">
        <v>299</v>
      </c>
      <c r="D27857">
        <v>1</v>
      </c>
      <c r="E27857" t="s">
        <v>23116</v>
      </c>
    </row>
    <row r="27858" spans="1:5">
      <c r="A27858" t="s">
        <v>122</v>
      </c>
      <c r="B27858" t="s">
        <v>16521</v>
      </c>
      <c r="C27858" t="s">
        <v>16522</v>
      </c>
      <c r="D27858">
        <v>1</v>
      </c>
      <c r="E27858" t="s">
        <v>23116</v>
      </c>
    </row>
    <row r="27859" spans="1:5">
      <c r="A27859" t="s">
        <v>24529</v>
      </c>
      <c r="B27859" t="s">
        <v>24530</v>
      </c>
      <c r="C27859" t="s">
        <v>15315</v>
      </c>
      <c r="D27859">
        <v>7</v>
      </c>
      <c r="E27859" t="s">
        <v>23116</v>
      </c>
    </row>
    <row r="27860" spans="1:5">
      <c r="A27860" t="s">
        <v>24537</v>
      </c>
      <c r="B27860" t="s">
        <v>24538</v>
      </c>
      <c r="C27860" t="s">
        <v>15315</v>
      </c>
      <c r="D27860">
        <v>10</v>
      </c>
      <c r="E27860" t="s">
        <v>23116</v>
      </c>
    </row>
    <row r="27861" spans="1:5">
      <c r="A27861" t="s">
        <v>24539</v>
      </c>
      <c r="B27861" t="s">
        <v>24540</v>
      </c>
      <c r="C27861" t="s">
        <v>15315</v>
      </c>
      <c r="D27861">
        <v>8</v>
      </c>
      <c r="E27861" t="s">
        <v>23116</v>
      </c>
    </row>
    <row r="27862" spans="1:5">
      <c r="A27862" t="s">
        <v>24541</v>
      </c>
      <c r="B27862" t="s">
        <v>24542</v>
      </c>
      <c r="C27862" t="s">
        <v>15315</v>
      </c>
      <c r="D27862">
        <v>5</v>
      </c>
      <c r="E27862" t="s">
        <v>23116</v>
      </c>
    </row>
    <row r="27863" spans="1:5">
      <c r="A27863" t="s">
        <v>24543</v>
      </c>
      <c r="B27863" t="s">
        <v>24544</v>
      </c>
      <c r="C27863" t="s">
        <v>15315</v>
      </c>
      <c r="D27863">
        <v>2</v>
      </c>
      <c r="E27863" t="s">
        <v>23116</v>
      </c>
    </row>
    <row r="27864" spans="1:5">
      <c r="A27864" t="s">
        <v>24627</v>
      </c>
      <c r="B27864" t="s">
        <v>24628</v>
      </c>
      <c r="C27864" t="s">
        <v>15315</v>
      </c>
      <c r="D27864">
        <v>15</v>
      </c>
      <c r="E27864" t="s">
        <v>23116</v>
      </c>
    </row>
    <row r="27865" spans="1:5">
      <c r="A27865" t="s">
        <v>24629</v>
      </c>
      <c r="B27865" t="s">
        <v>24630</v>
      </c>
      <c r="C27865" t="s">
        <v>15315</v>
      </c>
      <c r="D27865">
        <v>7</v>
      </c>
      <c r="E27865" t="s">
        <v>23116</v>
      </c>
    </row>
    <row r="27866" spans="1:5">
      <c r="A27866" t="s">
        <v>24631</v>
      </c>
      <c r="B27866" t="s">
        <v>24632</v>
      </c>
      <c r="C27866" t="s">
        <v>331</v>
      </c>
      <c r="D27866">
        <v>3</v>
      </c>
      <c r="E27866" t="s">
        <v>23116</v>
      </c>
    </row>
    <row r="27867" spans="1:5">
      <c r="A27867" t="s">
        <v>36393</v>
      </c>
      <c r="B27867" t="s">
        <v>36394</v>
      </c>
      <c r="C27867" t="s">
        <v>299</v>
      </c>
      <c r="D27867">
        <v>1</v>
      </c>
      <c r="E27867" t="s">
        <v>23116</v>
      </c>
    </row>
    <row r="27868" spans="1:5">
      <c r="A27868" t="s">
        <v>18520</v>
      </c>
      <c r="B27868" t="s">
        <v>18521</v>
      </c>
      <c r="C27868" t="s">
        <v>18522</v>
      </c>
      <c r="D27868">
        <v>2</v>
      </c>
      <c r="E27868" t="s">
        <v>23116</v>
      </c>
    </row>
    <row r="27869" spans="1:5">
      <c r="A27869" t="s">
        <v>25445</v>
      </c>
      <c r="B27869" t="s">
        <v>25446</v>
      </c>
      <c r="C27869" t="s">
        <v>15315</v>
      </c>
      <c r="D27869">
        <v>8</v>
      </c>
      <c r="E27869" t="s">
        <v>23116</v>
      </c>
    </row>
    <row r="27870" spans="1:5">
      <c r="A27870" t="s">
        <v>21044</v>
      </c>
      <c r="B27870" t="s">
        <v>21045</v>
      </c>
      <c r="C27870" t="s">
        <v>21046</v>
      </c>
      <c r="D27870">
        <v>1</v>
      </c>
      <c r="E27870" t="s">
        <v>23116</v>
      </c>
    </row>
    <row r="27871" spans="1:5">
      <c r="A27871" t="s">
        <v>25447</v>
      </c>
      <c r="B27871" t="s">
        <v>25448</v>
      </c>
      <c r="C27871" t="s">
        <v>5930</v>
      </c>
      <c r="D27871">
        <v>2</v>
      </c>
      <c r="E27871" t="s">
        <v>23116</v>
      </c>
    </row>
    <row r="27872" spans="1:5">
      <c r="A27872" t="s">
        <v>23888</v>
      </c>
      <c r="B27872" t="s">
        <v>23889</v>
      </c>
      <c r="C27872" t="s">
        <v>299</v>
      </c>
      <c r="D27872">
        <v>1</v>
      </c>
      <c r="E27872" t="s">
        <v>23116</v>
      </c>
    </row>
    <row r="27873" spans="1:5">
      <c r="A27873" t="s">
        <v>23890</v>
      </c>
      <c r="B27873" t="s">
        <v>23891</v>
      </c>
      <c r="C27873" t="s">
        <v>299</v>
      </c>
      <c r="D27873">
        <v>1</v>
      </c>
      <c r="E27873" t="s">
        <v>23116</v>
      </c>
    </row>
    <row r="27874" spans="1:5">
      <c r="A27874" t="s">
        <v>23892</v>
      </c>
      <c r="B27874" t="s">
        <v>23893</v>
      </c>
      <c r="C27874" t="s">
        <v>331</v>
      </c>
      <c r="D27874">
        <v>1</v>
      </c>
      <c r="E27874" t="s">
        <v>23116</v>
      </c>
    </row>
    <row r="27875" spans="1:5">
      <c r="A27875" t="s">
        <v>24007</v>
      </c>
      <c r="B27875" t="s">
        <v>24008</v>
      </c>
      <c r="C27875" t="s">
        <v>5930</v>
      </c>
      <c r="D27875">
        <v>3</v>
      </c>
      <c r="E27875" t="s">
        <v>23116</v>
      </c>
    </row>
    <row r="27876" spans="1:5">
      <c r="A27876" t="s">
        <v>24820</v>
      </c>
      <c r="B27876" t="s">
        <v>24821</v>
      </c>
      <c r="C27876" t="s">
        <v>331</v>
      </c>
      <c r="D27876">
        <v>2</v>
      </c>
      <c r="E27876" t="s">
        <v>23116</v>
      </c>
    </row>
    <row r="27877" spans="1:5">
      <c r="A27877" t="s">
        <v>14134</v>
      </c>
      <c r="B27877" t="s">
        <v>14135</v>
      </c>
      <c r="C27877" t="s">
        <v>14136</v>
      </c>
      <c r="D27877">
        <v>2</v>
      </c>
      <c r="E27877" t="s">
        <v>23116</v>
      </c>
    </row>
    <row r="27878" spans="1:5">
      <c r="A27878" t="s">
        <v>1486</v>
      </c>
      <c r="B27878" t="s">
        <v>14137</v>
      </c>
      <c r="C27878" t="s">
        <v>14138</v>
      </c>
      <c r="D27878">
        <v>3</v>
      </c>
      <c r="E27878" t="s">
        <v>23116</v>
      </c>
    </row>
    <row r="27879" spans="1:5">
      <c r="A27879" t="s">
        <v>24831</v>
      </c>
      <c r="B27879" t="s">
        <v>24832</v>
      </c>
      <c r="C27879" t="s">
        <v>24833</v>
      </c>
      <c r="D27879">
        <v>1</v>
      </c>
      <c r="E27879" t="s">
        <v>23116</v>
      </c>
    </row>
    <row r="27880" spans="1:5">
      <c r="A27880" t="s">
        <v>13307</v>
      </c>
      <c r="B27880" t="s">
        <v>13308</v>
      </c>
      <c r="C27880" t="s">
        <v>13309</v>
      </c>
      <c r="D27880">
        <v>1</v>
      </c>
      <c r="E27880" t="s">
        <v>23116</v>
      </c>
    </row>
    <row r="27881" spans="1:5">
      <c r="A27881" t="s">
        <v>25455</v>
      </c>
      <c r="B27881" t="s">
        <v>25456</v>
      </c>
      <c r="C27881" t="s">
        <v>299</v>
      </c>
      <c r="D27881">
        <v>1</v>
      </c>
      <c r="E27881" t="s">
        <v>23116</v>
      </c>
    </row>
    <row r="27882" spans="1:5">
      <c r="A27882" t="s">
        <v>10702</v>
      </c>
      <c r="B27882" t="s">
        <v>10703</v>
      </c>
      <c r="C27882" t="s">
        <v>10704</v>
      </c>
      <c r="D27882">
        <v>1</v>
      </c>
      <c r="E27882" t="s">
        <v>23116</v>
      </c>
    </row>
    <row r="27883" spans="1:5">
      <c r="A27883" t="s">
        <v>25254</v>
      </c>
      <c r="B27883" t="s">
        <v>25255</v>
      </c>
      <c r="C27883" t="s">
        <v>15315</v>
      </c>
      <c r="D27883">
        <v>2</v>
      </c>
      <c r="E27883" t="s">
        <v>23116</v>
      </c>
    </row>
    <row r="27884" spans="1:5">
      <c r="A27884" t="s">
        <v>14524</v>
      </c>
      <c r="B27884" t="s">
        <v>14525</v>
      </c>
      <c r="C27884" t="s">
        <v>14526</v>
      </c>
      <c r="D27884">
        <v>1</v>
      </c>
      <c r="E27884" t="s">
        <v>23116</v>
      </c>
    </row>
    <row r="27885" spans="1:5">
      <c r="A27885" t="s">
        <v>81</v>
      </c>
      <c r="B27885" t="s">
        <v>9205</v>
      </c>
      <c r="C27885" t="s">
        <v>9206</v>
      </c>
      <c r="D27885">
        <v>6</v>
      </c>
      <c r="E27885" t="s">
        <v>23116</v>
      </c>
    </row>
    <row r="27886" spans="1:5">
      <c r="A27886" t="s">
        <v>9207</v>
      </c>
      <c r="B27886" t="s">
        <v>9208</v>
      </c>
      <c r="C27886" t="s">
        <v>9209</v>
      </c>
      <c r="D27886">
        <v>1</v>
      </c>
      <c r="E27886" t="s">
        <v>23116</v>
      </c>
    </row>
    <row r="27887" spans="1:5">
      <c r="A27887" t="s">
        <v>24840</v>
      </c>
      <c r="B27887" t="s">
        <v>24841</v>
      </c>
      <c r="C27887" t="s">
        <v>5930</v>
      </c>
      <c r="D27887">
        <v>2</v>
      </c>
      <c r="E27887" t="s">
        <v>23116</v>
      </c>
    </row>
    <row r="27888" spans="1:5">
      <c r="A27888" t="s">
        <v>25269</v>
      </c>
      <c r="B27888" t="s">
        <v>25270</v>
      </c>
      <c r="C27888" t="s">
        <v>331</v>
      </c>
      <c r="D27888">
        <v>1</v>
      </c>
      <c r="E27888" t="s">
        <v>23116</v>
      </c>
    </row>
    <row r="27889" spans="1:5">
      <c r="A27889" t="s">
        <v>20971</v>
      </c>
      <c r="B27889" t="s">
        <v>20972</v>
      </c>
      <c r="C27889" t="s">
        <v>331</v>
      </c>
      <c r="D27889">
        <v>1</v>
      </c>
      <c r="E27889" t="s">
        <v>23116</v>
      </c>
    </row>
    <row r="27890" spans="1:5">
      <c r="A27890" t="s">
        <v>4014</v>
      </c>
      <c r="B27890" t="s">
        <v>4015</v>
      </c>
      <c r="C27890" t="s">
        <v>4016</v>
      </c>
      <c r="D27890">
        <v>1</v>
      </c>
      <c r="E27890" t="s">
        <v>23116</v>
      </c>
    </row>
    <row r="27891" spans="1:5">
      <c r="A27891" t="s">
        <v>21968</v>
      </c>
      <c r="B27891" t="s">
        <v>21969</v>
      </c>
      <c r="C27891" t="s">
        <v>21970</v>
      </c>
      <c r="D27891">
        <v>2</v>
      </c>
      <c r="E27891" t="s">
        <v>23116</v>
      </c>
    </row>
    <row r="27892" spans="1:5">
      <c r="A27892" t="s">
        <v>24842</v>
      </c>
      <c r="B27892" t="s">
        <v>24843</v>
      </c>
      <c r="C27892" t="s">
        <v>5930</v>
      </c>
      <c r="D27892">
        <v>9</v>
      </c>
      <c r="E27892" t="s">
        <v>23116</v>
      </c>
    </row>
    <row r="27893" spans="1:5">
      <c r="A27893" t="s">
        <v>12674</v>
      </c>
      <c r="B27893" t="s">
        <v>12675</v>
      </c>
      <c r="C27893" t="s">
        <v>12676</v>
      </c>
      <c r="D27893">
        <v>1</v>
      </c>
      <c r="E27893" t="s">
        <v>23116</v>
      </c>
    </row>
    <row r="27894" spans="1:5">
      <c r="A27894" t="s">
        <v>23847</v>
      </c>
      <c r="B27894" t="s">
        <v>23848</v>
      </c>
      <c r="C27894" t="s">
        <v>23849</v>
      </c>
      <c r="D27894">
        <v>1</v>
      </c>
      <c r="E27894" t="s">
        <v>23116</v>
      </c>
    </row>
    <row r="27895" spans="1:5">
      <c r="A27895" t="s">
        <v>25237</v>
      </c>
      <c r="B27895" t="s">
        <v>25238</v>
      </c>
      <c r="C27895" t="s">
        <v>5930</v>
      </c>
      <c r="D27895">
        <v>17</v>
      </c>
      <c r="E27895" t="s">
        <v>23116</v>
      </c>
    </row>
    <row r="27896" spans="1:5">
      <c r="A27896" t="s">
        <v>25239</v>
      </c>
      <c r="B27896" t="s">
        <v>25240</v>
      </c>
      <c r="C27896" t="s">
        <v>299</v>
      </c>
      <c r="D27896">
        <v>1</v>
      </c>
      <c r="E27896" t="s">
        <v>23116</v>
      </c>
    </row>
    <row r="27897" spans="1:5">
      <c r="A27897" t="s">
        <v>35859</v>
      </c>
      <c r="B27897" t="s">
        <v>25399</v>
      </c>
      <c r="C27897" t="s">
        <v>14585</v>
      </c>
      <c r="D27897">
        <v>1</v>
      </c>
      <c r="E27897" t="s">
        <v>23116</v>
      </c>
    </row>
    <row r="27898" spans="1:5">
      <c r="A27898" t="s">
        <v>36232</v>
      </c>
      <c r="B27898" t="s">
        <v>36233</v>
      </c>
      <c r="C27898" t="s">
        <v>331</v>
      </c>
      <c r="D27898">
        <v>2</v>
      </c>
      <c r="E27898" t="s">
        <v>23116</v>
      </c>
    </row>
    <row r="27899" spans="1:5">
      <c r="A27899" t="s">
        <v>9216</v>
      </c>
      <c r="B27899" t="s">
        <v>9217</v>
      </c>
      <c r="C27899" t="s">
        <v>9218</v>
      </c>
      <c r="D27899">
        <v>1</v>
      </c>
      <c r="E27899" t="s">
        <v>23116</v>
      </c>
    </row>
    <row r="27900" spans="1:5">
      <c r="A27900" t="s">
        <v>25241</v>
      </c>
      <c r="B27900" t="s">
        <v>15525</v>
      </c>
      <c r="C27900" t="s">
        <v>15526</v>
      </c>
      <c r="D27900">
        <v>1</v>
      </c>
      <c r="E27900" t="s">
        <v>23116</v>
      </c>
    </row>
    <row r="27901" spans="1:5">
      <c r="A27901" t="s">
        <v>25242</v>
      </c>
      <c r="B27901" t="s">
        <v>25243</v>
      </c>
      <c r="C27901" t="s">
        <v>15143</v>
      </c>
      <c r="D27901">
        <v>29</v>
      </c>
      <c r="E27901" t="s">
        <v>23116</v>
      </c>
    </row>
    <row r="27902" spans="1:5">
      <c r="A27902" t="s">
        <v>24844</v>
      </c>
      <c r="B27902" t="s">
        <v>24845</v>
      </c>
      <c r="C27902" t="s">
        <v>331</v>
      </c>
      <c r="D27902">
        <v>4</v>
      </c>
      <c r="E27902" t="s">
        <v>23116</v>
      </c>
    </row>
    <row r="27903" spans="1:5">
      <c r="A27903" t="s">
        <v>24846</v>
      </c>
      <c r="B27903" t="s">
        <v>24847</v>
      </c>
      <c r="C27903" t="s">
        <v>5930</v>
      </c>
      <c r="D27903">
        <v>7</v>
      </c>
      <c r="E27903" t="s">
        <v>23116</v>
      </c>
    </row>
    <row r="27904" spans="1:5">
      <c r="A27904" t="s">
        <v>24848</v>
      </c>
      <c r="B27904" t="s">
        <v>24849</v>
      </c>
      <c r="C27904" t="s">
        <v>299</v>
      </c>
      <c r="D27904">
        <v>1</v>
      </c>
      <c r="E27904" t="s">
        <v>23116</v>
      </c>
    </row>
    <row r="27905" spans="1:5">
      <c r="A27905" t="s">
        <v>24850</v>
      </c>
      <c r="B27905" t="s">
        <v>24851</v>
      </c>
      <c r="C27905" t="s">
        <v>299</v>
      </c>
      <c r="D27905">
        <v>1</v>
      </c>
      <c r="E27905" t="s">
        <v>23116</v>
      </c>
    </row>
    <row r="27906" spans="1:5">
      <c r="A27906" t="s">
        <v>24852</v>
      </c>
      <c r="B27906" t="s">
        <v>24853</v>
      </c>
      <c r="C27906" t="s">
        <v>299</v>
      </c>
      <c r="D27906">
        <v>5</v>
      </c>
      <c r="E27906" t="s">
        <v>23116</v>
      </c>
    </row>
    <row r="27907" spans="1:5">
      <c r="A27907" t="s">
        <v>25457</v>
      </c>
      <c r="B27907" t="s">
        <v>25458</v>
      </c>
      <c r="C27907" t="s">
        <v>15315</v>
      </c>
      <c r="D27907">
        <v>5</v>
      </c>
      <c r="E27907" t="s">
        <v>23116</v>
      </c>
    </row>
    <row r="27908" spans="1:5">
      <c r="A27908" t="s">
        <v>25459</v>
      </c>
      <c r="B27908" t="s">
        <v>25460</v>
      </c>
      <c r="C27908" t="s">
        <v>15315</v>
      </c>
      <c r="D27908">
        <v>15</v>
      </c>
      <c r="E27908" t="s">
        <v>23116</v>
      </c>
    </row>
    <row r="27909" spans="1:5">
      <c r="A27909" t="s">
        <v>6486</v>
      </c>
      <c r="B27909" t="s">
        <v>6487</v>
      </c>
      <c r="C27909" t="s">
        <v>6488</v>
      </c>
      <c r="D27909">
        <v>3</v>
      </c>
      <c r="E27909" t="s">
        <v>23116</v>
      </c>
    </row>
    <row r="27910" spans="1:5">
      <c r="A27910" t="s">
        <v>24635</v>
      </c>
      <c r="B27910" t="s">
        <v>24636</v>
      </c>
      <c r="C27910" t="s">
        <v>299</v>
      </c>
      <c r="D27910">
        <v>1</v>
      </c>
      <c r="E27910" t="s">
        <v>23116</v>
      </c>
    </row>
    <row r="27911" spans="1:5">
      <c r="A27911" t="s">
        <v>24637</v>
      </c>
      <c r="B27911" t="s">
        <v>24638</v>
      </c>
      <c r="C27911" t="s">
        <v>299</v>
      </c>
      <c r="D27911">
        <v>1</v>
      </c>
      <c r="E27911" t="s">
        <v>23116</v>
      </c>
    </row>
    <row r="27912" spans="1:5">
      <c r="A27912" t="s">
        <v>24639</v>
      </c>
      <c r="B27912" t="s">
        <v>24640</v>
      </c>
      <c r="C27912" t="s">
        <v>299</v>
      </c>
      <c r="D27912">
        <v>2</v>
      </c>
      <c r="E27912" t="s">
        <v>23116</v>
      </c>
    </row>
    <row r="27913" spans="1:5">
      <c r="A27913" t="s">
        <v>24641</v>
      </c>
      <c r="B27913" t="s">
        <v>24642</v>
      </c>
      <c r="C27913" t="s">
        <v>5930</v>
      </c>
      <c r="D27913">
        <v>5</v>
      </c>
      <c r="E27913" t="s">
        <v>23116</v>
      </c>
    </row>
    <row r="27914" spans="1:5">
      <c r="A27914" t="s">
        <v>25307</v>
      </c>
      <c r="B27914" t="s">
        <v>25308</v>
      </c>
      <c r="C27914" t="s">
        <v>25309</v>
      </c>
      <c r="D27914">
        <v>1</v>
      </c>
      <c r="E27914" t="s">
        <v>23116</v>
      </c>
    </row>
    <row r="27915" spans="1:5">
      <c r="A27915" t="s">
        <v>24013</v>
      </c>
      <c r="B27915" t="s">
        <v>24014</v>
      </c>
      <c r="C27915" t="s">
        <v>299</v>
      </c>
      <c r="D27915">
        <v>1</v>
      </c>
      <c r="E27915" t="s">
        <v>23116</v>
      </c>
    </row>
    <row r="27916" spans="1:5">
      <c r="A27916" t="s">
        <v>24015</v>
      </c>
      <c r="B27916" t="s">
        <v>24016</v>
      </c>
      <c r="C27916" t="s">
        <v>24017</v>
      </c>
      <c r="D27916">
        <v>1</v>
      </c>
      <c r="E27916" t="s">
        <v>23116</v>
      </c>
    </row>
    <row r="27917" spans="1:5">
      <c r="A27917" t="s">
        <v>24018</v>
      </c>
      <c r="B27917" t="s">
        <v>24019</v>
      </c>
      <c r="C27917" t="s">
        <v>15315</v>
      </c>
      <c r="D27917">
        <v>3</v>
      </c>
      <c r="E27917" t="s">
        <v>23116</v>
      </c>
    </row>
    <row r="27918" spans="1:5">
      <c r="A27918" t="s">
        <v>79</v>
      </c>
      <c r="B27918" t="s">
        <v>9222</v>
      </c>
      <c r="C27918" t="s">
        <v>9223</v>
      </c>
      <c r="D27918">
        <v>8</v>
      </c>
      <c r="E27918" t="s">
        <v>23116</v>
      </c>
    </row>
    <row r="27919" spans="1:5">
      <c r="A27919" t="s">
        <v>9224</v>
      </c>
      <c r="B27919" t="s">
        <v>9225</v>
      </c>
      <c r="C27919" t="s">
        <v>9226</v>
      </c>
      <c r="D27919">
        <v>3</v>
      </c>
      <c r="E27919" t="s">
        <v>23116</v>
      </c>
    </row>
    <row r="27920" spans="1:5">
      <c r="A27920" t="s">
        <v>23850</v>
      </c>
      <c r="B27920" t="s">
        <v>23851</v>
      </c>
      <c r="C27920" t="s">
        <v>5930</v>
      </c>
      <c r="D27920">
        <v>4</v>
      </c>
      <c r="E27920" t="s">
        <v>23116</v>
      </c>
    </row>
    <row r="27921" spans="1:5">
      <c r="A27921" t="s">
        <v>23852</v>
      </c>
      <c r="B27921" t="s">
        <v>23853</v>
      </c>
      <c r="C27921" t="s">
        <v>5930</v>
      </c>
      <c r="D27921">
        <v>4</v>
      </c>
      <c r="E27921" t="s">
        <v>23116</v>
      </c>
    </row>
    <row r="27922" spans="1:5">
      <c r="A27922" t="s">
        <v>23854</v>
      </c>
      <c r="B27922" t="s">
        <v>23855</v>
      </c>
      <c r="C27922" t="s">
        <v>15315</v>
      </c>
      <c r="D27922">
        <v>14</v>
      </c>
      <c r="E27922" t="s">
        <v>23116</v>
      </c>
    </row>
    <row r="27923" spans="1:5">
      <c r="A27923" t="s">
        <v>23704</v>
      </c>
      <c r="B27923" t="s">
        <v>23705</v>
      </c>
      <c r="C27923" t="s">
        <v>331</v>
      </c>
      <c r="D27923">
        <v>3</v>
      </c>
      <c r="E27923" t="s">
        <v>23116</v>
      </c>
    </row>
    <row r="27924" spans="1:5">
      <c r="A27924" t="s">
        <v>24547</v>
      </c>
      <c r="B27924" t="s">
        <v>24548</v>
      </c>
      <c r="C27924" t="s">
        <v>299</v>
      </c>
      <c r="D27924">
        <v>3</v>
      </c>
      <c r="E27924" t="s">
        <v>23116</v>
      </c>
    </row>
    <row r="27925" spans="1:5">
      <c r="A27925" t="s">
        <v>24549</v>
      </c>
      <c r="B27925" t="s">
        <v>24550</v>
      </c>
      <c r="C27925" t="s">
        <v>331</v>
      </c>
      <c r="D27925">
        <v>1</v>
      </c>
      <c r="E27925" t="s">
        <v>23116</v>
      </c>
    </row>
    <row r="27926" spans="1:5">
      <c r="A27926" t="s">
        <v>6161</v>
      </c>
      <c r="B27926" t="s">
        <v>6162</v>
      </c>
      <c r="C27926" t="s">
        <v>6163</v>
      </c>
      <c r="D27926">
        <v>3</v>
      </c>
      <c r="E27926" t="s">
        <v>23116</v>
      </c>
    </row>
    <row r="27927" spans="1:5">
      <c r="A27927" t="s">
        <v>24551</v>
      </c>
      <c r="B27927" t="s">
        <v>24552</v>
      </c>
      <c r="C27927" t="s">
        <v>299</v>
      </c>
      <c r="D27927">
        <v>4</v>
      </c>
      <c r="E27927" t="s">
        <v>23116</v>
      </c>
    </row>
    <row r="27928" spans="1:5">
      <c r="A27928" t="s">
        <v>9444</v>
      </c>
      <c r="B27928" t="s">
        <v>9445</v>
      </c>
      <c r="C27928" t="s">
        <v>9446</v>
      </c>
      <c r="D27928">
        <v>3</v>
      </c>
      <c r="E27928" t="s">
        <v>23116</v>
      </c>
    </row>
    <row r="27929" spans="1:5">
      <c r="A27929" t="s">
        <v>23706</v>
      </c>
      <c r="B27929" t="s">
        <v>23707</v>
      </c>
      <c r="C27929" t="s">
        <v>5930</v>
      </c>
      <c r="D27929">
        <v>2</v>
      </c>
      <c r="E27929" t="s">
        <v>23116</v>
      </c>
    </row>
    <row r="27930" spans="1:5">
      <c r="A27930" t="s">
        <v>23708</v>
      </c>
      <c r="B27930" t="s">
        <v>23709</v>
      </c>
      <c r="C27930" t="s">
        <v>331</v>
      </c>
      <c r="D27930">
        <v>2</v>
      </c>
      <c r="E27930" t="s">
        <v>23116</v>
      </c>
    </row>
    <row r="27931" spans="1:5">
      <c r="A27931" t="s">
        <v>24553</v>
      </c>
      <c r="B27931" t="s">
        <v>35882</v>
      </c>
      <c r="C27931" t="s">
        <v>5930</v>
      </c>
      <c r="D27931">
        <v>2</v>
      </c>
      <c r="E27931" t="s">
        <v>23116</v>
      </c>
    </row>
    <row r="27932" spans="1:5">
      <c r="A27932" t="s">
        <v>6164</v>
      </c>
      <c r="B27932" t="s">
        <v>6165</v>
      </c>
      <c r="C27932" t="s">
        <v>6166</v>
      </c>
      <c r="D27932">
        <v>1</v>
      </c>
      <c r="E27932" t="s">
        <v>23116</v>
      </c>
    </row>
    <row r="27933" spans="1:5">
      <c r="A27933" t="s">
        <v>22631</v>
      </c>
      <c r="B27933" t="s">
        <v>22632</v>
      </c>
      <c r="C27933" t="s">
        <v>22633</v>
      </c>
      <c r="D27933">
        <v>2</v>
      </c>
      <c r="E27933" t="s">
        <v>23116</v>
      </c>
    </row>
    <row r="27934" spans="1:5">
      <c r="A27934" t="s">
        <v>4101</v>
      </c>
      <c r="B27934" t="s">
        <v>4102</v>
      </c>
      <c r="C27934" t="s">
        <v>4103</v>
      </c>
      <c r="D27934">
        <v>2</v>
      </c>
      <c r="E27934" t="s">
        <v>23116</v>
      </c>
    </row>
    <row r="27935" spans="1:5">
      <c r="A27935" t="s">
        <v>22167</v>
      </c>
      <c r="B27935" t="s">
        <v>15813</v>
      </c>
      <c r="C27935" t="s">
        <v>15814</v>
      </c>
      <c r="D27935">
        <v>1</v>
      </c>
      <c r="E27935" t="s">
        <v>23116</v>
      </c>
    </row>
    <row r="27936" spans="1:5">
      <c r="A27936" t="s">
        <v>25271</v>
      </c>
      <c r="B27936" t="s">
        <v>25272</v>
      </c>
      <c r="C27936" t="s">
        <v>331</v>
      </c>
      <c r="D27936">
        <v>7</v>
      </c>
      <c r="E27936" t="s">
        <v>23116</v>
      </c>
    </row>
    <row r="27937" spans="1:5">
      <c r="A27937" t="s">
        <v>25348</v>
      </c>
      <c r="B27937" t="s">
        <v>25349</v>
      </c>
      <c r="C27937" t="s">
        <v>25350</v>
      </c>
      <c r="D27937">
        <v>2</v>
      </c>
      <c r="E27937" t="s">
        <v>23116</v>
      </c>
    </row>
    <row r="27938" spans="1:5">
      <c r="A27938" t="s">
        <v>14619</v>
      </c>
      <c r="B27938" t="s">
        <v>14620</v>
      </c>
      <c r="C27938" t="s">
        <v>14621</v>
      </c>
      <c r="D27938">
        <v>10</v>
      </c>
      <c r="E27938" t="s">
        <v>23116</v>
      </c>
    </row>
    <row r="27939" spans="1:5">
      <c r="A27939" t="s">
        <v>36404</v>
      </c>
      <c r="B27939" t="s">
        <v>36405</v>
      </c>
      <c r="C27939" t="s">
        <v>299</v>
      </c>
      <c r="D27939">
        <v>1</v>
      </c>
      <c r="E27939" t="s">
        <v>23116</v>
      </c>
    </row>
    <row r="27940" spans="1:5">
      <c r="A27940" t="s">
        <v>24558</v>
      </c>
      <c r="B27940" t="s">
        <v>24559</v>
      </c>
      <c r="C27940" t="s">
        <v>299</v>
      </c>
      <c r="D27940">
        <v>1</v>
      </c>
      <c r="E27940" t="s">
        <v>23116</v>
      </c>
    </row>
    <row r="27941" spans="1:5">
      <c r="A27941" t="s">
        <v>24560</v>
      </c>
      <c r="B27941" t="s">
        <v>24561</v>
      </c>
      <c r="C27941" t="s">
        <v>15143</v>
      </c>
      <c r="D27941">
        <v>9</v>
      </c>
      <c r="E27941" t="s">
        <v>23116</v>
      </c>
    </row>
    <row r="27942" spans="1:5">
      <c r="A27942" t="s">
        <v>23710</v>
      </c>
      <c r="B27942" t="s">
        <v>23711</v>
      </c>
      <c r="C27942" t="s">
        <v>5930</v>
      </c>
      <c r="D27942">
        <v>3</v>
      </c>
      <c r="E27942" t="s">
        <v>23116</v>
      </c>
    </row>
    <row r="27943" spans="1:5">
      <c r="A27943" t="s">
        <v>23712</v>
      </c>
      <c r="B27943" t="s">
        <v>23713</v>
      </c>
      <c r="C27943" t="s">
        <v>5930</v>
      </c>
      <c r="D27943">
        <v>20</v>
      </c>
      <c r="E27943" t="s">
        <v>23116</v>
      </c>
    </row>
    <row r="27944" spans="1:5">
      <c r="A27944" t="s">
        <v>23714</v>
      </c>
      <c r="B27944" t="s">
        <v>23715</v>
      </c>
      <c r="C27944" t="s">
        <v>299</v>
      </c>
      <c r="D27944">
        <v>1</v>
      </c>
      <c r="E27944" t="s">
        <v>23116</v>
      </c>
    </row>
    <row r="27945" spans="1:5">
      <c r="A27945" t="s">
        <v>23973</v>
      </c>
      <c r="B27945" t="s">
        <v>23974</v>
      </c>
      <c r="C27945" t="s">
        <v>5930</v>
      </c>
      <c r="D27945">
        <v>5</v>
      </c>
      <c r="E27945" t="s">
        <v>23116</v>
      </c>
    </row>
    <row r="27946" spans="1:5">
      <c r="A27946" t="s">
        <v>23975</v>
      </c>
      <c r="B27946" t="s">
        <v>23976</v>
      </c>
      <c r="C27946" t="s">
        <v>5930</v>
      </c>
      <c r="D27946">
        <v>3</v>
      </c>
      <c r="E27946" t="s">
        <v>23116</v>
      </c>
    </row>
    <row r="27947" spans="1:5">
      <c r="A27947" t="s">
        <v>23977</v>
      </c>
      <c r="B27947" t="s">
        <v>23978</v>
      </c>
      <c r="C27947" t="s">
        <v>15143</v>
      </c>
      <c r="D27947">
        <v>46</v>
      </c>
      <c r="E27947" t="s">
        <v>23116</v>
      </c>
    </row>
    <row r="27948" spans="1:5">
      <c r="A27948" t="s">
        <v>23979</v>
      </c>
      <c r="B27948" t="s">
        <v>23980</v>
      </c>
      <c r="C27948" t="s">
        <v>5930</v>
      </c>
      <c r="D27948">
        <v>3</v>
      </c>
      <c r="E27948" t="s">
        <v>23116</v>
      </c>
    </row>
    <row r="27949" spans="1:5">
      <c r="A27949" t="s">
        <v>23981</v>
      </c>
      <c r="B27949" t="s">
        <v>23982</v>
      </c>
      <c r="C27949" t="s">
        <v>5930</v>
      </c>
      <c r="D27949">
        <v>4</v>
      </c>
      <c r="E27949" t="s">
        <v>23116</v>
      </c>
    </row>
    <row r="27950" spans="1:5">
      <c r="A27950" t="s">
        <v>24643</v>
      </c>
      <c r="B27950" t="s">
        <v>24644</v>
      </c>
      <c r="C27950" t="s">
        <v>5930</v>
      </c>
      <c r="D27950">
        <v>2</v>
      </c>
      <c r="E27950" t="s">
        <v>23116</v>
      </c>
    </row>
    <row r="27951" spans="1:5">
      <c r="A27951" t="s">
        <v>24645</v>
      </c>
      <c r="B27951" t="s">
        <v>24646</v>
      </c>
      <c r="C27951" t="s">
        <v>5930</v>
      </c>
      <c r="D27951">
        <v>1</v>
      </c>
      <c r="E27951" t="s">
        <v>23116</v>
      </c>
    </row>
    <row r="27952" spans="1:5">
      <c r="A27952" t="s">
        <v>24647</v>
      </c>
      <c r="B27952" t="s">
        <v>24648</v>
      </c>
      <c r="C27952" t="s">
        <v>5930</v>
      </c>
      <c r="D27952">
        <v>5</v>
      </c>
      <c r="E27952" t="s">
        <v>23116</v>
      </c>
    </row>
    <row r="27953" spans="1:5">
      <c r="A27953" t="s">
        <v>19754</v>
      </c>
      <c r="B27953" t="s">
        <v>19755</v>
      </c>
      <c r="C27953" t="s">
        <v>19756</v>
      </c>
      <c r="D27953">
        <v>1</v>
      </c>
      <c r="E27953" t="s">
        <v>23116</v>
      </c>
    </row>
    <row r="27954" spans="1:5">
      <c r="A27954" t="s">
        <v>25576</v>
      </c>
      <c r="B27954" t="s">
        <v>25577</v>
      </c>
      <c r="C27954" t="s">
        <v>331</v>
      </c>
      <c r="D27954">
        <v>4</v>
      </c>
      <c r="E27954" t="s">
        <v>23116</v>
      </c>
    </row>
    <row r="27955" spans="1:5">
      <c r="A27955" t="s">
        <v>16523</v>
      </c>
      <c r="B27955" t="s">
        <v>16524</v>
      </c>
      <c r="C27955" t="s">
        <v>16525</v>
      </c>
      <c r="D27955">
        <v>1</v>
      </c>
      <c r="E27955" t="s">
        <v>23116</v>
      </c>
    </row>
    <row r="27956" spans="1:5">
      <c r="A27956" t="s">
        <v>24568</v>
      </c>
      <c r="B27956" t="s">
        <v>24569</v>
      </c>
      <c r="C27956" t="s">
        <v>15315</v>
      </c>
      <c r="D27956">
        <v>4</v>
      </c>
      <c r="E27956" t="s">
        <v>23116</v>
      </c>
    </row>
    <row r="27957" spans="1:5">
      <c r="A27957" t="s">
        <v>24570</v>
      </c>
      <c r="B27957" t="s">
        <v>24571</v>
      </c>
      <c r="C27957" t="s">
        <v>5930</v>
      </c>
      <c r="D27957">
        <v>1</v>
      </c>
      <c r="E27957" t="s">
        <v>23116</v>
      </c>
    </row>
    <row r="27958" spans="1:5">
      <c r="A27958" t="s">
        <v>2948</v>
      </c>
      <c r="B27958" t="s">
        <v>2949</v>
      </c>
      <c r="C27958" t="s">
        <v>2950</v>
      </c>
      <c r="D27958">
        <v>1</v>
      </c>
      <c r="E27958" t="s">
        <v>23116</v>
      </c>
    </row>
    <row r="27959" spans="1:5">
      <c r="A27959" t="s">
        <v>23716</v>
      </c>
      <c r="B27959" t="s">
        <v>23717</v>
      </c>
      <c r="C27959" t="s">
        <v>331</v>
      </c>
      <c r="D27959">
        <v>2</v>
      </c>
      <c r="E27959" t="s">
        <v>23116</v>
      </c>
    </row>
    <row r="27960" spans="1:5">
      <c r="A27960" t="s">
        <v>23718</v>
      </c>
      <c r="B27960" t="s">
        <v>23719</v>
      </c>
      <c r="C27960" t="s">
        <v>5930</v>
      </c>
      <c r="D27960">
        <v>3</v>
      </c>
      <c r="E27960" t="s">
        <v>23116</v>
      </c>
    </row>
    <row r="27961" spans="1:5">
      <c r="A27961" t="s">
        <v>21527</v>
      </c>
      <c r="B27961" t="s">
        <v>21528</v>
      </c>
      <c r="C27961" t="s">
        <v>21529</v>
      </c>
      <c r="D27961">
        <v>1</v>
      </c>
      <c r="E27961" t="s">
        <v>23116</v>
      </c>
    </row>
    <row r="27962" spans="1:5">
      <c r="A27962" t="s">
        <v>23860</v>
      </c>
      <c r="B27962" t="s">
        <v>23861</v>
      </c>
      <c r="C27962" t="s">
        <v>331</v>
      </c>
      <c r="D27962">
        <v>2</v>
      </c>
      <c r="E27962" t="s">
        <v>23116</v>
      </c>
    </row>
    <row r="27963" spans="1:5">
      <c r="A27963" t="s">
        <v>3567</v>
      </c>
      <c r="B27963" t="s">
        <v>3568</v>
      </c>
      <c r="C27963" t="s">
        <v>3569</v>
      </c>
      <c r="D27963">
        <v>4</v>
      </c>
      <c r="E27963" t="s">
        <v>23116</v>
      </c>
    </row>
    <row r="27964" spans="1:5">
      <c r="A27964" t="s">
        <v>23862</v>
      </c>
      <c r="B27964" t="s">
        <v>23863</v>
      </c>
      <c r="C27964" t="s">
        <v>5930</v>
      </c>
      <c r="D27964">
        <v>10</v>
      </c>
      <c r="E27964" t="s">
        <v>23116</v>
      </c>
    </row>
    <row r="27965" spans="1:5">
      <c r="A27965" t="s">
        <v>36238</v>
      </c>
      <c r="B27965" t="s">
        <v>251</v>
      </c>
      <c r="C27965" t="s">
        <v>36239</v>
      </c>
      <c r="D27965">
        <v>1</v>
      </c>
      <c r="E27965" t="s">
        <v>23116</v>
      </c>
    </row>
    <row r="27966" spans="1:5">
      <c r="A27966" t="s">
        <v>25351</v>
      </c>
      <c r="B27966" t="s">
        <v>25352</v>
      </c>
      <c r="C27966" t="s">
        <v>5930</v>
      </c>
      <c r="D27966">
        <v>20</v>
      </c>
      <c r="E27966" t="s">
        <v>23116</v>
      </c>
    </row>
    <row r="27967" spans="1:5">
      <c r="A27967" t="s">
        <v>97</v>
      </c>
      <c r="B27967" t="s">
        <v>14622</v>
      </c>
      <c r="C27967" t="s">
        <v>14623</v>
      </c>
      <c r="D27967">
        <v>1</v>
      </c>
      <c r="E27967" t="s">
        <v>23116</v>
      </c>
    </row>
    <row r="27968" spans="1:5">
      <c r="A27968" t="s">
        <v>35880</v>
      </c>
      <c r="B27968" t="s">
        <v>35881</v>
      </c>
      <c r="C27968" t="s">
        <v>331</v>
      </c>
      <c r="D27968">
        <v>2</v>
      </c>
      <c r="E27968" t="s">
        <v>23116</v>
      </c>
    </row>
    <row r="27969" spans="1:5">
      <c r="A27969" t="s">
        <v>9865</v>
      </c>
      <c r="B27969" t="s">
        <v>9866</v>
      </c>
      <c r="C27969" t="s">
        <v>9867</v>
      </c>
      <c r="D27969">
        <v>4</v>
      </c>
      <c r="E27969" t="s">
        <v>23116</v>
      </c>
    </row>
    <row r="27970" spans="1:5">
      <c r="A27970" t="s">
        <v>25244</v>
      </c>
      <c r="B27970" t="s">
        <v>25245</v>
      </c>
      <c r="C27970" t="s">
        <v>15315</v>
      </c>
      <c r="D27970">
        <v>9</v>
      </c>
      <c r="E27970" t="s">
        <v>23116</v>
      </c>
    </row>
    <row r="27971" spans="1:5">
      <c r="A27971" t="s">
        <v>25368</v>
      </c>
      <c r="B27971" t="s">
        <v>25369</v>
      </c>
      <c r="C27971" t="s">
        <v>15143</v>
      </c>
      <c r="D27971">
        <v>64</v>
      </c>
      <c r="E27971" t="s">
        <v>23116</v>
      </c>
    </row>
    <row r="27972" spans="1:5">
      <c r="A27972" t="s">
        <v>25370</v>
      </c>
      <c r="B27972" t="s">
        <v>15337</v>
      </c>
      <c r="C27972" t="s">
        <v>15338</v>
      </c>
      <c r="D27972">
        <v>1</v>
      </c>
      <c r="E27972" t="s">
        <v>23116</v>
      </c>
    </row>
    <row r="27973" spans="1:5">
      <c r="A27973" t="s">
        <v>80</v>
      </c>
      <c r="B27973" t="s">
        <v>10115</v>
      </c>
      <c r="C27973" t="s">
        <v>10116</v>
      </c>
      <c r="D27973">
        <v>1</v>
      </c>
      <c r="E27973" t="s">
        <v>23116</v>
      </c>
    </row>
    <row r="27974" spans="1:5">
      <c r="A27974" t="s">
        <v>24677</v>
      </c>
      <c r="B27974" t="s">
        <v>24678</v>
      </c>
      <c r="C27974" t="s">
        <v>5930</v>
      </c>
      <c r="D27974">
        <v>8</v>
      </c>
      <c r="E27974" t="s">
        <v>23116</v>
      </c>
    </row>
    <row r="27975" spans="1:5">
      <c r="A27975" t="s">
        <v>14001</v>
      </c>
      <c r="B27975" t="s">
        <v>14002</v>
      </c>
      <c r="C27975" t="s">
        <v>14003</v>
      </c>
      <c r="D27975">
        <v>2</v>
      </c>
      <c r="E27975" t="s">
        <v>23116</v>
      </c>
    </row>
    <row r="27976" spans="1:5">
      <c r="A27976" t="s">
        <v>24032</v>
      </c>
      <c r="B27976" t="s">
        <v>24033</v>
      </c>
      <c r="C27976" t="s">
        <v>299</v>
      </c>
      <c r="D27976">
        <v>4</v>
      </c>
      <c r="E27976" t="s">
        <v>23116</v>
      </c>
    </row>
    <row r="27977" spans="1:5">
      <c r="A27977" t="s">
        <v>24854</v>
      </c>
      <c r="B27977" t="s">
        <v>24855</v>
      </c>
      <c r="C27977" t="s">
        <v>15315</v>
      </c>
      <c r="D27977">
        <v>1</v>
      </c>
      <c r="E27977" t="s">
        <v>23116</v>
      </c>
    </row>
    <row r="27978" spans="1:5">
      <c r="A27978" t="s">
        <v>18618</v>
      </c>
      <c r="B27978" t="s">
        <v>18619</v>
      </c>
      <c r="C27978" t="s">
        <v>18620</v>
      </c>
      <c r="D27978">
        <v>12</v>
      </c>
      <c r="E27978" t="s">
        <v>23116</v>
      </c>
    </row>
    <row r="27979" spans="1:5">
      <c r="A27979" t="s">
        <v>36005</v>
      </c>
      <c r="B27979" t="s">
        <v>36006</v>
      </c>
      <c r="C27979" t="s">
        <v>331</v>
      </c>
      <c r="D27979">
        <v>2</v>
      </c>
      <c r="E27979" t="s">
        <v>23116</v>
      </c>
    </row>
    <row r="27980" spans="1:5">
      <c r="A27980" t="s">
        <v>24679</v>
      </c>
      <c r="B27980" t="s">
        <v>24680</v>
      </c>
      <c r="C27980" t="s">
        <v>5930</v>
      </c>
      <c r="D27980">
        <v>5</v>
      </c>
      <c r="E27980" t="s">
        <v>23116</v>
      </c>
    </row>
    <row r="27981" spans="1:5">
      <c r="A27981" t="s">
        <v>24681</v>
      </c>
      <c r="B27981" t="s">
        <v>24682</v>
      </c>
      <c r="C27981" t="s">
        <v>5930</v>
      </c>
      <c r="D27981">
        <v>10</v>
      </c>
      <c r="E27981" t="s">
        <v>23116</v>
      </c>
    </row>
    <row r="27982" spans="1:5">
      <c r="A27982" t="s">
        <v>2996</v>
      </c>
      <c r="B27982" t="s">
        <v>2997</v>
      </c>
      <c r="C27982" t="s">
        <v>2998</v>
      </c>
      <c r="D27982">
        <v>1</v>
      </c>
      <c r="E27982" t="s">
        <v>23116</v>
      </c>
    </row>
    <row r="27983" spans="1:5">
      <c r="A27983" t="s">
        <v>3002</v>
      </c>
      <c r="B27983" t="s">
        <v>3003</v>
      </c>
      <c r="C27983" t="s">
        <v>3004</v>
      </c>
      <c r="D27983">
        <v>1</v>
      </c>
      <c r="E27983" t="s">
        <v>23116</v>
      </c>
    </row>
    <row r="27984" spans="1:5">
      <c r="A27984" t="s">
        <v>23720</v>
      </c>
      <c r="B27984" t="s">
        <v>23721</v>
      </c>
      <c r="C27984" t="s">
        <v>299</v>
      </c>
      <c r="D27984">
        <v>6</v>
      </c>
      <c r="E27984" t="s">
        <v>23116</v>
      </c>
    </row>
    <row r="27985" spans="1:5">
      <c r="A27985" t="s">
        <v>25330</v>
      </c>
      <c r="B27985" t="s">
        <v>25331</v>
      </c>
      <c r="C27985" t="s">
        <v>15315</v>
      </c>
      <c r="D27985">
        <v>2</v>
      </c>
      <c r="E27985" t="s">
        <v>23116</v>
      </c>
    </row>
    <row r="27986" spans="1:5">
      <c r="A27986" t="s">
        <v>25332</v>
      </c>
      <c r="B27986" t="s">
        <v>25333</v>
      </c>
      <c r="C27986" t="s">
        <v>15315</v>
      </c>
      <c r="D27986">
        <v>9</v>
      </c>
      <c r="E27986" t="s">
        <v>23116</v>
      </c>
    </row>
    <row r="27987" spans="1:5">
      <c r="A27987" t="s">
        <v>3005</v>
      </c>
      <c r="B27987" t="s">
        <v>3006</v>
      </c>
      <c r="C27987" t="s">
        <v>3007</v>
      </c>
      <c r="D27987">
        <v>2</v>
      </c>
      <c r="E27987" t="s">
        <v>23116</v>
      </c>
    </row>
    <row r="27988" spans="1:5">
      <c r="A27988" t="s">
        <v>9227</v>
      </c>
      <c r="B27988" t="s">
        <v>9228</v>
      </c>
      <c r="C27988" t="s">
        <v>9229</v>
      </c>
      <c r="D27988">
        <v>1</v>
      </c>
      <c r="E27988" t="s">
        <v>23116</v>
      </c>
    </row>
    <row r="27989" spans="1:5">
      <c r="A27989" t="s">
        <v>4584</v>
      </c>
      <c r="B27989" t="s">
        <v>4585</v>
      </c>
      <c r="C27989" t="s">
        <v>4586</v>
      </c>
      <c r="D27989">
        <v>1</v>
      </c>
      <c r="E27989" t="s">
        <v>23116</v>
      </c>
    </row>
    <row r="27990" spans="1:5">
      <c r="A27990" t="s">
        <v>24034</v>
      </c>
      <c r="B27990" t="s">
        <v>24035</v>
      </c>
      <c r="C27990" t="s">
        <v>15315</v>
      </c>
      <c r="D27990">
        <v>10</v>
      </c>
      <c r="E27990" t="s">
        <v>23116</v>
      </c>
    </row>
    <row r="27991" spans="1:5">
      <c r="A27991" t="s">
        <v>24036</v>
      </c>
      <c r="B27991" t="s">
        <v>24037</v>
      </c>
      <c r="C27991" t="s">
        <v>331</v>
      </c>
      <c r="D27991">
        <v>1</v>
      </c>
      <c r="E27991" t="s">
        <v>23116</v>
      </c>
    </row>
    <row r="27992" spans="1:5">
      <c r="A27992" t="s">
        <v>25340</v>
      </c>
      <c r="B27992" t="s">
        <v>25341</v>
      </c>
      <c r="C27992" t="s">
        <v>15143</v>
      </c>
      <c r="D27992">
        <v>1</v>
      </c>
      <c r="E27992" t="s">
        <v>23116</v>
      </c>
    </row>
    <row r="27993" spans="1:5">
      <c r="A27993" t="s">
        <v>23983</v>
      </c>
      <c r="B27993" t="s">
        <v>23984</v>
      </c>
      <c r="C27993" t="s">
        <v>299</v>
      </c>
      <c r="D27993">
        <v>5</v>
      </c>
      <c r="E27993" t="s">
        <v>23116</v>
      </c>
    </row>
    <row r="27994" spans="1:5">
      <c r="A27994" t="s">
        <v>23722</v>
      </c>
      <c r="B27994" t="s">
        <v>23723</v>
      </c>
      <c r="C27994" t="s">
        <v>331</v>
      </c>
      <c r="D27994">
        <v>5</v>
      </c>
      <c r="E27994" t="s">
        <v>23116</v>
      </c>
    </row>
    <row r="27995" spans="1:5">
      <c r="A27995" t="s">
        <v>3617</v>
      </c>
      <c r="B27995" t="s">
        <v>3618</v>
      </c>
      <c r="C27995" t="s">
        <v>3619</v>
      </c>
      <c r="D27995">
        <v>3</v>
      </c>
      <c r="E27995" t="s">
        <v>23116</v>
      </c>
    </row>
    <row r="27996" spans="1:5">
      <c r="A27996" t="s">
        <v>25353</v>
      </c>
      <c r="B27996" t="s">
        <v>25354</v>
      </c>
      <c r="C27996" t="s">
        <v>15315</v>
      </c>
      <c r="D27996">
        <v>5</v>
      </c>
      <c r="E27996" t="s">
        <v>23116</v>
      </c>
    </row>
    <row r="27997" spans="1:5">
      <c r="A27997" t="s">
        <v>25355</v>
      </c>
      <c r="B27997" t="s">
        <v>25356</v>
      </c>
      <c r="C27997" t="s">
        <v>15315</v>
      </c>
      <c r="D27997">
        <v>-2</v>
      </c>
      <c r="E27997" t="s">
        <v>23116</v>
      </c>
    </row>
    <row r="27998" spans="1:5">
      <c r="A27998" t="s">
        <v>25357</v>
      </c>
      <c r="B27998" t="s">
        <v>14581</v>
      </c>
      <c r="C27998" t="s">
        <v>14582</v>
      </c>
      <c r="D27998">
        <v>1</v>
      </c>
      <c r="E27998" t="s">
        <v>23116</v>
      </c>
    </row>
    <row r="27999" spans="1:5">
      <c r="A27999" t="s">
        <v>24649</v>
      </c>
      <c r="B27999" t="s">
        <v>24650</v>
      </c>
      <c r="C27999" t="s">
        <v>15315</v>
      </c>
      <c r="D27999">
        <v>3</v>
      </c>
      <c r="E27999" t="s">
        <v>23116</v>
      </c>
    </row>
    <row r="28000" spans="1:5">
      <c r="A28000" t="s">
        <v>24651</v>
      </c>
      <c r="B28000" t="s">
        <v>24652</v>
      </c>
      <c r="C28000" t="s">
        <v>15315</v>
      </c>
      <c r="D28000">
        <v>20</v>
      </c>
      <c r="E28000" t="s">
        <v>23116</v>
      </c>
    </row>
    <row r="28001" spans="1:5">
      <c r="A28001" t="s">
        <v>24935</v>
      </c>
      <c r="B28001" t="s">
        <v>24936</v>
      </c>
      <c r="C28001" t="s">
        <v>331</v>
      </c>
      <c r="D28001">
        <v>1</v>
      </c>
      <c r="E28001" t="s">
        <v>23116</v>
      </c>
    </row>
    <row r="28002" spans="1:5">
      <c r="A28002" t="s">
        <v>23724</v>
      </c>
      <c r="B28002" t="s">
        <v>23725</v>
      </c>
      <c r="C28002" t="s">
        <v>331</v>
      </c>
      <c r="D28002">
        <v>2</v>
      </c>
      <c r="E28002" t="s">
        <v>23116</v>
      </c>
    </row>
    <row r="28003" spans="1:5">
      <c r="A28003" t="s">
        <v>23726</v>
      </c>
      <c r="B28003" t="s">
        <v>23727</v>
      </c>
      <c r="C28003" t="s">
        <v>15143</v>
      </c>
      <c r="D28003">
        <v>5</v>
      </c>
      <c r="E28003" t="s">
        <v>23116</v>
      </c>
    </row>
    <row r="28004" spans="1:5">
      <c r="A28004" t="s">
        <v>23866</v>
      </c>
      <c r="B28004" t="s">
        <v>23867</v>
      </c>
      <c r="C28004" t="s">
        <v>331</v>
      </c>
      <c r="D28004">
        <v>2</v>
      </c>
      <c r="E28004" t="s">
        <v>23116</v>
      </c>
    </row>
    <row r="28005" spans="1:5">
      <c r="A28005" t="s">
        <v>22212</v>
      </c>
      <c r="B28005" t="s">
        <v>16132</v>
      </c>
      <c r="C28005" t="s">
        <v>16133</v>
      </c>
      <c r="D28005">
        <v>1</v>
      </c>
      <c r="E28005" t="s">
        <v>23116</v>
      </c>
    </row>
    <row r="28006" spans="1:5">
      <c r="A28006" t="s">
        <v>25578</v>
      </c>
      <c r="B28006" t="s">
        <v>25579</v>
      </c>
      <c r="C28006" t="s">
        <v>331</v>
      </c>
      <c r="D28006">
        <v>1</v>
      </c>
      <c r="E28006" t="s">
        <v>23116</v>
      </c>
    </row>
    <row r="28007" spans="1:5">
      <c r="A28007" t="s">
        <v>20776</v>
      </c>
      <c r="B28007" t="s">
        <v>20777</v>
      </c>
      <c r="C28007" t="s">
        <v>20778</v>
      </c>
      <c r="D28007">
        <v>1</v>
      </c>
      <c r="E28007" t="s">
        <v>23116</v>
      </c>
    </row>
    <row r="28008" spans="1:5">
      <c r="A28008" t="s">
        <v>24046</v>
      </c>
      <c r="B28008" t="s">
        <v>24047</v>
      </c>
      <c r="C28008" t="s">
        <v>15315</v>
      </c>
      <c r="D28008">
        <v>5</v>
      </c>
      <c r="E28008" t="s">
        <v>23116</v>
      </c>
    </row>
    <row r="28009" spans="1:5">
      <c r="A28009" t="s">
        <v>12471</v>
      </c>
      <c r="B28009" t="s">
        <v>12472</v>
      </c>
      <c r="C28009" t="s">
        <v>12473</v>
      </c>
      <c r="D28009">
        <v>1</v>
      </c>
      <c r="E28009" t="s">
        <v>23116</v>
      </c>
    </row>
    <row r="28010" spans="1:5">
      <c r="A28010" t="s">
        <v>24048</v>
      </c>
      <c r="B28010" t="s">
        <v>24049</v>
      </c>
      <c r="C28010" t="s">
        <v>15315</v>
      </c>
      <c r="D28010">
        <v>5</v>
      </c>
      <c r="E28010" t="s">
        <v>23116</v>
      </c>
    </row>
    <row r="28011" spans="1:5">
      <c r="A28011" t="s">
        <v>24050</v>
      </c>
      <c r="B28011" t="s">
        <v>24051</v>
      </c>
      <c r="C28011" t="s">
        <v>15315</v>
      </c>
      <c r="D28011">
        <v>6</v>
      </c>
      <c r="E28011" t="s">
        <v>23116</v>
      </c>
    </row>
    <row r="28012" spans="1:5">
      <c r="A28012" t="s">
        <v>23728</v>
      </c>
      <c r="B28012" t="s">
        <v>23729</v>
      </c>
      <c r="C28012" t="s">
        <v>331</v>
      </c>
      <c r="D28012">
        <v>5</v>
      </c>
      <c r="E28012" t="s">
        <v>23116</v>
      </c>
    </row>
    <row r="28013" spans="1:5">
      <c r="A28013" t="s">
        <v>18481</v>
      </c>
      <c r="B28013" t="s">
        <v>18482</v>
      </c>
      <c r="C28013" t="s">
        <v>18483</v>
      </c>
      <c r="D28013">
        <v>2</v>
      </c>
      <c r="E28013" t="s">
        <v>23116</v>
      </c>
    </row>
    <row r="28014" spans="1:5">
      <c r="A28014" t="s">
        <v>24691</v>
      </c>
      <c r="B28014" t="s">
        <v>24692</v>
      </c>
      <c r="C28014" t="s">
        <v>15315</v>
      </c>
      <c r="D28014">
        <v>4</v>
      </c>
      <c r="E28014" t="s">
        <v>23116</v>
      </c>
    </row>
    <row r="28015" spans="1:5">
      <c r="A28015" t="s">
        <v>25461</v>
      </c>
      <c r="B28015" t="s">
        <v>25462</v>
      </c>
      <c r="C28015" t="s">
        <v>331</v>
      </c>
      <c r="D28015">
        <v>5</v>
      </c>
      <c r="E28015" t="s">
        <v>23116</v>
      </c>
    </row>
    <row r="28016" spans="1:5">
      <c r="A28016" t="s">
        <v>24693</v>
      </c>
      <c r="B28016" t="s">
        <v>24694</v>
      </c>
      <c r="C28016" t="s">
        <v>15143</v>
      </c>
      <c r="D28016">
        <v>19</v>
      </c>
      <c r="E28016" t="s">
        <v>23116</v>
      </c>
    </row>
    <row r="28017" spans="1:5">
      <c r="A28017" t="s">
        <v>24060</v>
      </c>
      <c r="B28017" t="s">
        <v>24061</v>
      </c>
      <c r="C28017" t="s">
        <v>15143</v>
      </c>
      <c r="D28017">
        <v>5</v>
      </c>
      <c r="E28017" t="s">
        <v>23116</v>
      </c>
    </row>
    <row r="28018" spans="1:5">
      <c r="A28018" t="s">
        <v>9301</v>
      </c>
      <c r="B28018" t="s">
        <v>9302</v>
      </c>
      <c r="C28018" t="s">
        <v>9303</v>
      </c>
      <c r="D28018">
        <v>2</v>
      </c>
      <c r="E28018" t="s">
        <v>23116</v>
      </c>
    </row>
    <row r="28019" spans="1:5">
      <c r="A28019" t="s">
        <v>36246</v>
      </c>
      <c r="B28019" t="s">
        <v>36247</v>
      </c>
      <c r="C28019" t="s">
        <v>331</v>
      </c>
      <c r="D28019">
        <v>2</v>
      </c>
      <c r="E28019" t="s">
        <v>23116</v>
      </c>
    </row>
    <row r="28020" spans="1:5">
      <c r="A28020" t="s">
        <v>23994</v>
      </c>
      <c r="B28020" t="s">
        <v>23995</v>
      </c>
      <c r="C28020" t="s">
        <v>299</v>
      </c>
      <c r="D28020">
        <v>3</v>
      </c>
      <c r="E28020" t="s">
        <v>23116</v>
      </c>
    </row>
    <row r="28021" spans="1:5">
      <c r="A28021" t="s">
        <v>36236</v>
      </c>
      <c r="B28021" t="s">
        <v>36237</v>
      </c>
      <c r="C28021" t="s">
        <v>5930</v>
      </c>
      <c r="D28021">
        <v>-4</v>
      </c>
      <c r="E28021" t="s">
        <v>23116</v>
      </c>
    </row>
    <row r="28022" spans="1:5">
      <c r="A28022" t="s">
        <v>25580</v>
      </c>
      <c r="B28022" t="s">
        <v>25581</v>
      </c>
      <c r="C28022" t="s">
        <v>5930</v>
      </c>
      <c r="D28022">
        <v>5</v>
      </c>
      <c r="E28022" t="s">
        <v>23116</v>
      </c>
    </row>
    <row r="28023" spans="1:5">
      <c r="A28023" t="s">
        <v>24695</v>
      </c>
      <c r="B28023" t="s">
        <v>24696</v>
      </c>
      <c r="C28023" t="s">
        <v>15315</v>
      </c>
      <c r="D28023">
        <v>4</v>
      </c>
      <c r="E28023" t="s">
        <v>23116</v>
      </c>
    </row>
    <row r="28024" spans="1:5">
      <c r="A28024" t="s">
        <v>23876</v>
      </c>
      <c r="B28024" t="s">
        <v>23877</v>
      </c>
      <c r="C28024" t="s">
        <v>331</v>
      </c>
      <c r="D28024">
        <v>4</v>
      </c>
      <c r="E28024" t="s">
        <v>23116</v>
      </c>
    </row>
    <row r="28025" spans="1:5">
      <c r="A28025" t="s">
        <v>23878</v>
      </c>
      <c r="B28025" t="s">
        <v>23879</v>
      </c>
      <c r="C28025" t="s">
        <v>299</v>
      </c>
      <c r="D28025">
        <v>1</v>
      </c>
      <c r="E28025" t="s">
        <v>23116</v>
      </c>
    </row>
    <row r="28026" spans="1:5">
      <c r="A28026" t="s">
        <v>24703</v>
      </c>
      <c r="B28026" t="s">
        <v>24704</v>
      </c>
      <c r="C28026" t="s">
        <v>331</v>
      </c>
      <c r="D28026">
        <v>3</v>
      </c>
      <c r="E28026" t="s">
        <v>23116</v>
      </c>
    </row>
    <row r="28027" spans="1:5">
      <c r="A28027" t="s">
        <v>35430</v>
      </c>
      <c r="B28027" t="s">
        <v>35431</v>
      </c>
      <c r="C28027" t="s">
        <v>299</v>
      </c>
      <c r="D28027">
        <v>1</v>
      </c>
      <c r="E28027" t="s">
        <v>23116</v>
      </c>
    </row>
    <row r="28028" spans="1:5">
      <c r="A28028" t="s">
        <v>100</v>
      </c>
      <c r="B28028" t="s">
        <v>16415</v>
      </c>
      <c r="C28028" t="s">
        <v>16416</v>
      </c>
      <c r="D28028">
        <v>1</v>
      </c>
      <c r="E28028" t="s">
        <v>23116</v>
      </c>
    </row>
    <row r="28029" spans="1:5">
      <c r="A28029" t="s">
        <v>23730</v>
      </c>
      <c r="B28029" t="s">
        <v>23731</v>
      </c>
      <c r="C28029" t="s">
        <v>15221</v>
      </c>
      <c r="D28029">
        <v>3</v>
      </c>
      <c r="E28029" t="s">
        <v>23116</v>
      </c>
    </row>
    <row r="28030" spans="1:5">
      <c r="A28030" t="s">
        <v>25463</v>
      </c>
      <c r="B28030" t="s">
        <v>25464</v>
      </c>
      <c r="C28030" t="s">
        <v>331</v>
      </c>
      <c r="D28030">
        <v>3</v>
      </c>
      <c r="E28030" t="s">
        <v>23116</v>
      </c>
    </row>
    <row r="28031" spans="1:5">
      <c r="A28031" t="s">
        <v>25465</v>
      </c>
      <c r="B28031" t="s">
        <v>25466</v>
      </c>
      <c r="C28031" t="s">
        <v>331</v>
      </c>
      <c r="D28031">
        <v>1</v>
      </c>
      <c r="E28031" t="s">
        <v>23116</v>
      </c>
    </row>
    <row r="28032" spans="1:5">
      <c r="A28032" t="s">
        <v>10783</v>
      </c>
      <c r="B28032" t="s">
        <v>10784</v>
      </c>
      <c r="C28032" t="s">
        <v>10785</v>
      </c>
      <c r="D28032">
        <v>1</v>
      </c>
      <c r="E28032" t="s">
        <v>23116</v>
      </c>
    </row>
    <row r="28033" spans="1:5">
      <c r="A28033" t="s">
        <v>23732</v>
      </c>
      <c r="B28033" t="s">
        <v>23733</v>
      </c>
      <c r="C28033" t="s">
        <v>5930</v>
      </c>
      <c r="D28033">
        <v>39</v>
      </c>
      <c r="E28033" t="s">
        <v>23116</v>
      </c>
    </row>
    <row r="28034" spans="1:5">
      <c r="A28034" t="s">
        <v>35995</v>
      </c>
      <c r="B28034" t="s">
        <v>35996</v>
      </c>
      <c r="C28034" t="s">
        <v>35997</v>
      </c>
      <c r="D28034">
        <v>1</v>
      </c>
      <c r="E28034" t="s">
        <v>23116</v>
      </c>
    </row>
    <row r="28035" spans="1:5">
      <c r="A28035" t="s">
        <v>24668</v>
      </c>
      <c r="B28035" t="s">
        <v>24669</v>
      </c>
      <c r="C28035" t="s">
        <v>299</v>
      </c>
      <c r="D28035">
        <v>1</v>
      </c>
      <c r="E28035" t="s">
        <v>23116</v>
      </c>
    </row>
    <row r="28036" spans="1:5">
      <c r="A28036" t="s">
        <v>24670</v>
      </c>
      <c r="B28036" t="s">
        <v>18536</v>
      </c>
      <c r="C28036" t="s">
        <v>18537</v>
      </c>
      <c r="D28036">
        <v>1</v>
      </c>
      <c r="E28036" t="s">
        <v>23116</v>
      </c>
    </row>
    <row r="28037" spans="1:5">
      <c r="A28037" t="s">
        <v>25602</v>
      </c>
      <c r="B28037" t="s">
        <v>25603</v>
      </c>
      <c r="C28037" t="s">
        <v>299</v>
      </c>
      <c r="D28037">
        <v>8</v>
      </c>
      <c r="E28037" t="s">
        <v>23116</v>
      </c>
    </row>
    <row r="28038" spans="1:5">
      <c r="A28038" t="s">
        <v>25610</v>
      </c>
      <c r="B28038" t="s">
        <v>25611</v>
      </c>
      <c r="C28038" t="s">
        <v>331</v>
      </c>
      <c r="D28038">
        <v>3</v>
      </c>
      <c r="E28038" t="s">
        <v>23116</v>
      </c>
    </row>
    <row r="28039" spans="1:5">
      <c r="A28039" t="s">
        <v>10205</v>
      </c>
      <c r="B28039" t="s">
        <v>10206</v>
      </c>
      <c r="C28039" t="s">
        <v>10207</v>
      </c>
      <c r="D28039">
        <v>3</v>
      </c>
      <c r="E28039" t="s">
        <v>23116</v>
      </c>
    </row>
    <row r="28040" spans="1:5">
      <c r="A28040" t="s">
        <v>23553</v>
      </c>
      <c r="B28040" t="s">
        <v>23554</v>
      </c>
      <c r="C28040" t="s">
        <v>5930</v>
      </c>
      <c r="D28040">
        <v>1</v>
      </c>
      <c r="E28040" t="s">
        <v>23116</v>
      </c>
    </row>
    <row r="28041" spans="1:5">
      <c r="A28041" t="s">
        <v>23555</v>
      </c>
      <c r="B28041" t="s">
        <v>23556</v>
      </c>
      <c r="C28041" t="s">
        <v>23557</v>
      </c>
      <c r="D28041">
        <v>191</v>
      </c>
      <c r="E28041" t="s">
        <v>23116</v>
      </c>
    </row>
    <row r="28042" spans="1:5">
      <c r="A28042" t="s">
        <v>23558</v>
      </c>
      <c r="B28042" t="s">
        <v>23559</v>
      </c>
      <c r="C28042" t="s">
        <v>5930</v>
      </c>
      <c r="D28042">
        <v>6</v>
      </c>
      <c r="E28042" t="s">
        <v>23116</v>
      </c>
    </row>
    <row r="28043" spans="1:5">
      <c r="A28043" t="s">
        <v>18843</v>
      </c>
      <c r="B28043" t="s">
        <v>18844</v>
      </c>
      <c r="C28043" t="s">
        <v>18845</v>
      </c>
      <c r="D28043">
        <v>102</v>
      </c>
      <c r="E28043" t="s">
        <v>23116</v>
      </c>
    </row>
    <row r="28044" spans="1:5">
      <c r="A28044" t="s">
        <v>23560</v>
      </c>
      <c r="B28044" t="s">
        <v>23561</v>
      </c>
      <c r="C28044" t="s">
        <v>23163</v>
      </c>
      <c r="D28044">
        <v>100</v>
      </c>
      <c r="E28044" t="s">
        <v>23116</v>
      </c>
    </row>
    <row r="28045" spans="1:5">
      <c r="A28045" t="s">
        <v>23562</v>
      </c>
      <c r="B28045" t="s">
        <v>23563</v>
      </c>
      <c r="C28045" t="s">
        <v>23564</v>
      </c>
      <c r="D28045">
        <v>1</v>
      </c>
      <c r="E28045" t="s">
        <v>23116</v>
      </c>
    </row>
    <row r="28046" spans="1:5">
      <c r="A28046" t="s">
        <v>23565</v>
      </c>
      <c r="B28046" t="s">
        <v>23566</v>
      </c>
      <c r="C28046" t="s">
        <v>331</v>
      </c>
      <c r="D28046">
        <v>1</v>
      </c>
      <c r="E28046" t="s">
        <v>23116</v>
      </c>
    </row>
    <row r="28047" spans="1:5">
      <c r="A28047" t="s">
        <v>23567</v>
      </c>
      <c r="B28047" t="s">
        <v>23568</v>
      </c>
      <c r="C28047" t="s">
        <v>5930</v>
      </c>
      <c r="D28047">
        <v>146</v>
      </c>
      <c r="E28047" t="s">
        <v>23116</v>
      </c>
    </row>
    <row r="28048" spans="1:5">
      <c r="A28048" t="s">
        <v>23569</v>
      </c>
      <c r="B28048" t="s">
        <v>23570</v>
      </c>
      <c r="C28048" t="s">
        <v>331</v>
      </c>
      <c r="D28048">
        <v>4</v>
      </c>
      <c r="E28048" t="s">
        <v>23116</v>
      </c>
    </row>
    <row r="28049" spans="1:5">
      <c r="A28049" t="s">
        <v>25467</v>
      </c>
      <c r="B28049" t="s">
        <v>25468</v>
      </c>
      <c r="C28049" t="s">
        <v>5930</v>
      </c>
      <c r="D28049">
        <v>3</v>
      </c>
      <c r="E28049" t="s">
        <v>23116</v>
      </c>
    </row>
    <row r="28050" spans="1:5">
      <c r="A28050" t="s">
        <v>25469</v>
      </c>
      <c r="B28050" t="s">
        <v>25470</v>
      </c>
      <c r="C28050" t="s">
        <v>5930</v>
      </c>
      <c r="D28050">
        <v>3</v>
      </c>
      <c r="E28050" t="s">
        <v>23116</v>
      </c>
    </row>
    <row r="28051" spans="1:5">
      <c r="A28051" t="s">
        <v>25471</v>
      </c>
      <c r="B28051" t="s">
        <v>25472</v>
      </c>
      <c r="C28051" t="s">
        <v>5930</v>
      </c>
      <c r="D28051">
        <v>3</v>
      </c>
      <c r="E28051" t="s">
        <v>23116</v>
      </c>
    </row>
    <row r="28052" spans="1:5">
      <c r="A28052" t="s">
        <v>25473</v>
      </c>
      <c r="B28052" t="s">
        <v>25474</v>
      </c>
      <c r="C28052" t="s">
        <v>5930</v>
      </c>
      <c r="D28052">
        <v>4</v>
      </c>
      <c r="E28052" t="s">
        <v>23116</v>
      </c>
    </row>
    <row r="28053" spans="1:5">
      <c r="A28053" t="s">
        <v>25475</v>
      </c>
      <c r="B28053" t="s">
        <v>25476</v>
      </c>
      <c r="C28053" t="s">
        <v>331</v>
      </c>
      <c r="D28053">
        <v>2</v>
      </c>
      <c r="E28053" t="s">
        <v>23116</v>
      </c>
    </row>
    <row r="28054" spans="1:5">
      <c r="A28054" t="s">
        <v>24274</v>
      </c>
      <c r="B28054" t="s">
        <v>24275</v>
      </c>
      <c r="C28054" t="s">
        <v>24276</v>
      </c>
      <c r="D28054">
        <v>5</v>
      </c>
      <c r="E28054" t="s">
        <v>23116</v>
      </c>
    </row>
    <row r="28055" spans="1:5">
      <c r="A28055" t="s">
        <v>25049</v>
      </c>
      <c r="B28055" t="s">
        <v>25050</v>
      </c>
      <c r="C28055" t="s">
        <v>5930</v>
      </c>
      <c r="D28055">
        <v>55</v>
      </c>
      <c r="E28055" t="s">
        <v>23116</v>
      </c>
    </row>
    <row r="28056" spans="1:5">
      <c r="A28056" t="s">
        <v>25051</v>
      </c>
      <c r="B28056" t="s">
        <v>25052</v>
      </c>
      <c r="C28056" t="s">
        <v>23192</v>
      </c>
      <c r="D28056">
        <v>7</v>
      </c>
      <c r="E28056" t="s">
        <v>23116</v>
      </c>
    </row>
    <row r="28057" spans="1:5">
      <c r="A28057" t="s">
        <v>25053</v>
      </c>
      <c r="B28057" t="s">
        <v>25054</v>
      </c>
      <c r="C28057" t="s">
        <v>23192</v>
      </c>
      <c r="D28057">
        <v>8</v>
      </c>
      <c r="E28057" t="s">
        <v>23116</v>
      </c>
    </row>
    <row r="28058" spans="1:5">
      <c r="A28058" t="s">
        <v>14337</v>
      </c>
      <c r="B28058" t="s">
        <v>14338</v>
      </c>
      <c r="C28058" t="s">
        <v>2071</v>
      </c>
      <c r="D28058">
        <v>776</v>
      </c>
      <c r="E28058" t="s">
        <v>23116</v>
      </c>
    </row>
    <row r="28059" spans="1:5">
      <c r="A28059" t="s">
        <v>25055</v>
      </c>
      <c r="B28059" t="s">
        <v>25056</v>
      </c>
      <c r="C28059" t="s">
        <v>5930</v>
      </c>
      <c r="D28059">
        <v>27</v>
      </c>
      <c r="E28059" t="s">
        <v>23116</v>
      </c>
    </row>
    <row r="28060" spans="1:5">
      <c r="A28060" t="s">
        <v>24856</v>
      </c>
      <c r="B28060" t="s">
        <v>24857</v>
      </c>
      <c r="C28060" t="s">
        <v>5930</v>
      </c>
      <c r="D28060">
        <v>5</v>
      </c>
      <c r="E28060" t="s">
        <v>23116</v>
      </c>
    </row>
    <row r="28061" spans="1:5">
      <c r="A28061" t="s">
        <v>24858</v>
      </c>
      <c r="B28061" t="s">
        <v>24859</v>
      </c>
      <c r="C28061" t="s">
        <v>15315</v>
      </c>
      <c r="D28061">
        <v>1</v>
      </c>
      <c r="E28061" t="s">
        <v>23116</v>
      </c>
    </row>
    <row r="28062" spans="1:5">
      <c r="A28062" t="s">
        <v>22227</v>
      </c>
      <c r="B28062" t="s">
        <v>13976</v>
      </c>
      <c r="C28062" t="s">
        <v>13977</v>
      </c>
      <c r="D28062">
        <v>2</v>
      </c>
      <c r="E28062" t="s">
        <v>23116</v>
      </c>
    </row>
    <row r="28063" spans="1:5">
      <c r="A28063" t="s">
        <v>24963</v>
      </c>
      <c r="B28063" t="s">
        <v>24964</v>
      </c>
      <c r="C28063" t="s">
        <v>15143</v>
      </c>
      <c r="D28063">
        <v>2</v>
      </c>
      <c r="E28063" t="s">
        <v>23116</v>
      </c>
    </row>
    <row r="28064" spans="1:5">
      <c r="A28064" t="s">
        <v>7991</v>
      </c>
      <c r="B28064" t="s">
        <v>7992</v>
      </c>
      <c r="C28064" t="s">
        <v>7993</v>
      </c>
      <c r="D28064">
        <v>5</v>
      </c>
      <c r="E28064" t="s">
        <v>23116</v>
      </c>
    </row>
    <row r="28065" spans="1:5">
      <c r="A28065" t="s">
        <v>25477</v>
      </c>
      <c r="B28065" t="s">
        <v>25478</v>
      </c>
      <c r="C28065" t="s">
        <v>15315</v>
      </c>
      <c r="D28065">
        <v>3</v>
      </c>
      <c r="E28065" t="s">
        <v>23116</v>
      </c>
    </row>
    <row r="28066" spans="1:5">
      <c r="A28066" t="s">
        <v>25479</v>
      </c>
      <c r="B28066" t="s">
        <v>25480</v>
      </c>
      <c r="C28066" t="s">
        <v>5930</v>
      </c>
      <c r="D28066">
        <v>2</v>
      </c>
      <c r="E28066" t="s">
        <v>23116</v>
      </c>
    </row>
    <row r="28067" spans="1:5">
      <c r="A28067" t="s">
        <v>25612</v>
      </c>
      <c r="B28067" t="s">
        <v>25613</v>
      </c>
      <c r="C28067" t="s">
        <v>331</v>
      </c>
      <c r="D28067">
        <v>2</v>
      </c>
      <c r="E28067" t="s">
        <v>23116</v>
      </c>
    </row>
    <row r="28068" spans="1:5">
      <c r="A28068" t="s">
        <v>25614</v>
      </c>
      <c r="B28068" t="s">
        <v>25615</v>
      </c>
      <c r="C28068" t="s">
        <v>15315</v>
      </c>
      <c r="D28068">
        <v>43</v>
      </c>
      <c r="E28068" t="s">
        <v>23116</v>
      </c>
    </row>
    <row r="28069" spans="1:5">
      <c r="A28069" t="s">
        <v>1374</v>
      </c>
      <c r="B28069" t="s">
        <v>35874</v>
      </c>
      <c r="C28069" t="s">
        <v>35875</v>
      </c>
      <c r="D28069">
        <v>1</v>
      </c>
      <c r="E28069" t="s">
        <v>23116</v>
      </c>
    </row>
    <row r="28070" spans="1:5">
      <c r="A28070" t="s">
        <v>1395</v>
      </c>
      <c r="B28070" t="s">
        <v>13727</v>
      </c>
      <c r="C28070" t="s">
        <v>13728</v>
      </c>
      <c r="D28070">
        <v>2</v>
      </c>
      <c r="E28070" t="s">
        <v>23116</v>
      </c>
    </row>
    <row r="28071" spans="1:5">
      <c r="A28071" t="s">
        <v>24347</v>
      </c>
      <c r="B28071" t="s">
        <v>24348</v>
      </c>
      <c r="C28071" t="s">
        <v>5930</v>
      </c>
      <c r="D28071">
        <v>2</v>
      </c>
      <c r="E28071" t="s">
        <v>23116</v>
      </c>
    </row>
    <row r="28072" spans="1:5">
      <c r="A28072" t="s">
        <v>21147</v>
      </c>
      <c r="B28072" t="s">
        <v>21148</v>
      </c>
      <c r="C28072" t="s">
        <v>21149</v>
      </c>
      <c r="D28072">
        <v>1</v>
      </c>
      <c r="E28072" t="s">
        <v>23116</v>
      </c>
    </row>
    <row r="28073" spans="1:5">
      <c r="A28073" t="s">
        <v>24727</v>
      </c>
      <c r="B28073" t="s">
        <v>24728</v>
      </c>
      <c r="C28073" t="s">
        <v>299</v>
      </c>
      <c r="D28073">
        <v>1</v>
      </c>
      <c r="E28073" t="s">
        <v>23116</v>
      </c>
    </row>
    <row r="28074" spans="1:5">
      <c r="A28074" t="s">
        <v>24729</v>
      </c>
      <c r="B28074" t="s">
        <v>24730</v>
      </c>
      <c r="C28074" t="s">
        <v>299</v>
      </c>
      <c r="D28074">
        <v>1</v>
      </c>
      <c r="E28074" t="s">
        <v>23116</v>
      </c>
    </row>
    <row r="28075" spans="1:5">
      <c r="A28075" t="s">
        <v>36406</v>
      </c>
      <c r="B28075" t="s">
        <v>36407</v>
      </c>
      <c r="C28075" t="s">
        <v>331</v>
      </c>
      <c r="D28075">
        <v>2</v>
      </c>
      <c r="E28075" t="s">
        <v>23116</v>
      </c>
    </row>
    <row r="28076" spans="1:5">
      <c r="A28076" t="s">
        <v>24751</v>
      </c>
      <c r="B28076" t="s">
        <v>24752</v>
      </c>
      <c r="C28076" t="s">
        <v>331</v>
      </c>
      <c r="D28076">
        <v>1</v>
      </c>
      <c r="E28076" t="s">
        <v>23116</v>
      </c>
    </row>
    <row r="28077" spans="1:5">
      <c r="A28077" t="s">
        <v>21656</v>
      </c>
      <c r="B28077" t="s">
        <v>13547</v>
      </c>
      <c r="C28077" t="s">
        <v>13548</v>
      </c>
      <c r="D28077">
        <v>1</v>
      </c>
      <c r="E28077" t="s">
        <v>23116</v>
      </c>
    </row>
    <row r="28078" spans="1:5">
      <c r="A28078" t="s">
        <v>25375</v>
      </c>
      <c r="B28078" t="s">
        <v>25376</v>
      </c>
      <c r="C28078" t="s">
        <v>15315</v>
      </c>
      <c r="D28078">
        <v>3</v>
      </c>
      <c r="E28078" t="s">
        <v>23116</v>
      </c>
    </row>
    <row r="28079" spans="1:5">
      <c r="A28079" t="s">
        <v>25377</v>
      </c>
      <c r="B28079" t="s">
        <v>25378</v>
      </c>
      <c r="C28079" t="s">
        <v>331</v>
      </c>
      <c r="D28079">
        <v>1</v>
      </c>
      <c r="E28079" t="s">
        <v>23116</v>
      </c>
    </row>
    <row r="28080" spans="1:5">
      <c r="A28080" t="s">
        <v>25379</v>
      </c>
      <c r="B28080" t="s">
        <v>25380</v>
      </c>
      <c r="C28080" t="s">
        <v>331</v>
      </c>
      <c r="D28080">
        <v>9</v>
      </c>
      <c r="E28080" t="s">
        <v>23116</v>
      </c>
    </row>
    <row r="28081" spans="1:5">
      <c r="A28081" t="s">
        <v>25381</v>
      </c>
      <c r="B28081" t="s">
        <v>18409</v>
      </c>
      <c r="C28081" t="s">
        <v>18410</v>
      </c>
      <c r="D28081">
        <v>1</v>
      </c>
      <c r="E28081" t="s">
        <v>23116</v>
      </c>
    </row>
    <row r="28082" spans="1:5">
      <c r="A28082" t="s">
        <v>17934</v>
      </c>
      <c r="B28082" t="s">
        <v>17935</v>
      </c>
      <c r="C28082" t="s">
        <v>17936</v>
      </c>
      <c r="D28082">
        <v>1</v>
      </c>
      <c r="E28082" t="s">
        <v>23116</v>
      </c>
    </row>
    <row r="28083" spans="1:5">
      <c r="A28083" t="s">
        <v>24753</v>
      </c>
      <c r="B28083" t="s">
        <v>24754</v>
      </c>
      <c r="C28083" t="s">
        <v>15315</v>
      </c>
      <c r="D28083">
        <v>13</v>
      </c>
      <c r="E28083" t="s">
        <v>23116</v>
      </c>
    </row>
    <row r="28084" spans="1:5">
      <c r="A28084" t="s">
        <v>24755</v>
      </c>
      <c r="B28084" t="s">
        <v>24756</v>
      </c>
      <c r="C28084" t="s">
        <v>15315</v>
      </c>
      <c r="D28084">
        <v>4</v>
      </c>
      <c r="E28084" t="s">
        <v>23116</v>
      </c>
    </row>
    <row r="28085" spans="1:5">
      <c r="A28085" t="s">
        <v>24757</v>
      </c>
      <c r="B28085" t="s">
        <v>24758</v>
      </c>
      <c r="C28085" t="s">
        <v>15315</v>
      </c>
      <c r="D28085">
        <v>12</v>
      </c>
      <c r="E28085" t="s">
        <v>23116</v>
      </c>
    </row>
    <row r="28086" spans="1:5">
      <c r="A28086" t="s">
        <v>24759</v>
      </c>
      <c r="B28086" t="s">
        <v>24760</v>
      </c>
      <c r="C28086" t="s">
        <v>15315</v>
      </c>
      <c r="D28086">
        <v>5</v>
      </c>
      <c r="E28086" t="s">
        <v>23116</v>
      </c>
    </row>
    <row r="28087" spans="1:5">
      <c r="A28087" t="s">
        <v>24761</v>
      </c>
      <c r="B28087" t="s">
        <v>24762</v>
      </c>
      <c r="C28087" t="s">
        <v>15315</v>
      </c>
      <c r="D28087">
        <v>5</v>
      </c>
      <c r="E28087" t="s">
        <v>23116</v>
      </c>
    </row>
    <row r="28088" spans="1:5">
      <c r="A28088" t="s">
        <v>24763</v>
      </c>
      <c r="B28088" t="s">
        <v>24764</v>
      </c>
      <c r="C28088" t="s">
        <v>331</v>
      </c>
      <c r="D28088">
        <v>3</v>
      </c>
      <c r="E28088" t="s">
        <v>23116</v>
      </c>
    </row>
    <row r="28089" spans="1:5">
      <c r="A28089" t="s">
        <v>25616</v>
      </c>
      <c r="B28089" t="s">
        <v>25617</v>
      </c>
      <c r="C28089" t="s">
        <v>331</v>
      </c>
      <c r="D28089">
        <v>1</v>
      </c>
      <c r="E28089" t="s">
        <v>23116</v>
      </c>
    </row>
    <row r="28090" spans="1:5">
      <c r="A28090" t="s">
        <v>23734</v>
      </c>
      <c r="B28090" t="s">
        <v>23735</v>
      </c>
      <c r="C28090" t="s">
        <v>5930</v>
      </c>
      <c r="D28090">
        <v>3</v>
      </c>
      <c r="E28090" t="s">
        <v>23116</v>
      </c>
    </row>
    <row r="28091" spans="1:5">
      <c r="A28091" t="s">
        <v>23736</v>
      </c>
      <c r="B28091" t="s">
        <v>23737</v>
      </c>
      <c r="C28091" t="s">
        <v>331</v>
      </c>
      <c r="D28091">
        <v>1</v>
      </c>
      <c r="E28091" t="s">
        <v>23116</v>
      </c>
    </row>
    <row r="28092" spans="1:5">
      <c r="A28092" t="s">
        <v>25273</v>
      </c>
      <c r="B28092" t="s">
        <v>25274</v>
      </c>
      <c r="C28092" t="s">
        <v>331</v>
      </c>
      <c r="D28092">
        <v>6</v>
      </c>
      <c r="E28092" t="s">
        <v>23116</v>
      </c>
    </row>
    <row r="28093" spans="1:5">
      <c r="A28093" t="s">
        <v>20145</v>
      </c>
      <c r="B28093" t="s">
        <v>20146</v>
      </c>
      <c r="C28093" t="s">
        <v>20147</v>
      </c>
      <c r="D28093">
        <v>1</v>
      </c>
      <c r="E28093" t="s">
        <v>23116</v>
      </c>
    </row>
    <row r="28094" spans="1:5">
      <c r="A28094" t="s">
        <v>24862</v>
      </c>
      <c r="B28094" t="s">
        <v>24863</v>
      </c>
      <c r="C28094" t="s">
        <v>299</v>
      </c>
      <c r="D28094">
        <v>1</v>
      </c>
      <c r="E28094" t="s">
        <v>23116</v>
      </c>
    </row>
    <row r="28095" spans="1:5">
      <c r="A28095" t="s">
        <v>25618</v>
      </c>
      <c r="B28095" t="s">
        <v>25619</v>
      </c>
      <c r="C28095" t="s">
        <v>25620</v>
      </c>
      <c r="D28095">
        <v>1</v>
      </c>
      <c r="E28095" t="s">
        <v>23116</v>
      </c>
    </row>
    <row r="28096" spans="1:5">
      <c r="A28096" t="s">
        <v>13493</v>
      </c>
      <c r="B28096" t="s">
        <v>13494</v>
      </c>
      <c r="C28096" t="s">
        <v>13495</v>
      </c>
      <c r="D28096">
        <v>1</v>
      </c>
      <c r="E28096" t="s">
        <v>23116</v>
      </c>
    </row>
    <row r="28097" spans="1:5">
      <c r="A28097" t="s">
        <v>25382</v>
      </c>
      <c r="B28097" t="s">
        <v>25383</v>
      </c>
      <c r="C28097" t="s">
        <v>15315</v>
      </c>
      <c r="D28097">
        <v>5</v>
      </c>
      <c r="E28097" t="s">
        <v>23116</v>
      </c>
    </row>
    <row r="28098" spans="1:5">
      <c r="A28098" t="s">
        <v>25428</v>
      </c>
      <c r="B28098" t="s">
        <v>25429</v>
      </c>
      <c r="C28098" t="s">
        <v>15143</v>
      </c>
      <c r="D28098">
        <v>5</v>
      </c>
      <c r="E28098" t="s">
        <v>23116</v>
      </c>
    </row>
    <row r="28099" spans="1:5">
      <c r="A28099" t="s">
        <v>25430</v>
      </c>
      <c r="B28099" t="s">
        <v>25431</v>
      </c>
      <c r="C28099" t="s">
        <v>15143</v>
      </c>
      <c r="D28099">
        <v>9</v>
      </c>
      <c r="E28099" t="s">
        <v>23116</v>
      </c>
    </row>
    <row r="28100" spans="1:5">
      <c r="A28100" t="s">
        <v>25275</v>
      </c>
      <c r="B28100" t="s">
        <v>25276</v>
      </c>
      <c r="C28100" t="s">
        <v>15315</v>
      </c>
      <c r="D28100">
        <v>17</v>
      </c>
      <c r="E28100" t="s">
        <v>23116</v>
      </c>
    </row>
    <row r="28101" spans="1:5">
      <c r="A28101" t="s">
        <v>24864</v>
      </c>
      <c r="B28101" t="s">
        <v>24865</v>
      </c>
      <c r="C28101" t="s">
        <v>5930</v>
      </c>
      <c r="D28101">
        <v>4</v>
      </c>
      <c r="E28101" t="s">
        <v>23116</v>
      </c>
    </row>
    <row r="28102" spans="1:5">
      <c r="A28102" t="s">
        <v>24987</v>
      </c>
      <c r="B28102" t="s">
        <v>24988</v>
      </c>
      <c r="C28102" t="s">
        <v>331</v>
      </c>
      <c r="D28102">
        <v>2</v>
      </c>
      <c r="E28102" t="s">
        <v>23116</v>
      </c>
    </row>
    <row r="28103" spans="1:5">
      <c r="A28103" t="s">
        <v>25621</v>
      </c>
      <c r="B28103" t="s">
        <v>25622</v>
      </c>
      <c r="C28103" t="s">
        <v>15143</v>
      </c>
      <c r="D28103">
        <v>4</v>
      </c>
      <c r="E28103" t="s">
        <v>23116</v>
      </c>
    </row>
    <row r="28104" spans="1:5">
      <c r="A28104" t="s">
        <v>25623</v>
      </c>
      <c r="B28104" t="s">
        <v>25624</v>
      </c>
      <c r="C28104" t="s">
        <v>15143</v>
      </c>
      <c r="D28104">
        <v>21</v>
      </c>
      <c r="E28104" t="s">
        <v>23116</v>
      </c>
    </row>
    <row r="28105" spans="1:5">
      <c r="A28105" t="s">
        <v>25625</v>
      </c>
      <c r="B28105" t="s">
        <v>25626</v>
      </c>
      <c r="C28105" t="s">
        <v>15143</v>
      </c>
      <c r="D28105">
        <v>43</v>
      </c>
      <c r="E28105" t="s">
        <v>23116</v>
      </c>
    </row>
    <row r="28106" spans="1:5">
      <c r="A28106" t="s">
        <v>12738</v>
      </c>
      <c r="B28106" t="s">
        <v>12739</v>
      </c>
      <c r="C28106" t="s">
        <v>12740</v>
      </c>
      <c r="D28106">
        <v>4</v>
      </c>
      <c r="E28106" t="s">
        <v>23116</v>
      </c>
    </row>
    <row r="28107" spans="1:5">
      <c r="A28107" t="s">
        <v>23738</v>
      </c>
      <c r="B28107" t="s">
        <v>23739</v>
      </c>
      <c r="C28107" t="s">
        <v>236</v>
      </c>
      <c r="D28107">
        <v>6</v>
      </c>
      <c r="E28107" t="s">
        <v>23116</v>
      </c>
    </row>
    <row r="28108" spans="1:5">
      <c r="A28108" t="s">
        <v>23740</v>
      </c>
      <c r="B28108" t="s">
        <v>23741</v>
      </c>
      <c r="C28108" t="s">
        <v>236</v>
      </c>
      <c r="D28108">
        <v>18</v>
      </c>
      <c r="E28108" t="s">
        <v>23116</v>
      </c>
    </row>
    <row r="28109" spans="1:5">
      <c r="A28109" t="s">
        <v>35382</v>
      </c>
      <c r="B28109" t="s">
        <v>35383</v>
      </c>
      <c r="C28109" t="s">
        <v>331</v>
      </c>
      <c r="D28109">
        <v>2</v>
      </c>
      <c r="E28109" t="s">
        <v>23116</v>
      </c>
    </row>
    <row r="28110" spans="1:5">
      <c r="A28110" t="s">
        <v>35384</v>
      </c>
      <c r="B28110" t="s">
        <v>35385</v>
      </c>
      <c r="C28110" t="s">
        <v>331</v>
      </c>
      <c r="D28110">
        <v>3</v>
      </c>
      <c r="E28110" t="s">
        <v>23116</v>
      </c>
    </row>
    <row r="28111" spans="1:5">
      <c r="A28111" t="s">
        <v>35951</v>
      </c>
      <c r="B28111" t="s">
        <v>35952</v>
      </c>
      <c r="C28111" t="s">
        <v>299</v>
      </c>
      <c r="D28111">
        <v>1</v>
      </c>
      <c r="E28111" t="s">
        <v>23116</v>
      </c>
    </row>
    <row r="28112" spans="1:5">
      <c r="A28112" t="s">
        <v>36250</v>
      </c>
      <c r="B28112" t="s">
        <v>36251</v>
      </c>
      <c r="C28112" t="s">
        <v>331</v>
      </c>
      <c r="D28112">
        <v>1</v>
      </c>
      <c r="E28112" t="s">
        <v>23116</v>
      </c>
    </row>
    <row r="28113" spans="1:5">
      <c r="A28113" t="s">
        <v>36252</v>
      </c>
      <c r="B28113" t="s">
        <v>36253</v>
      </c>
      <c r="C28113" t="s">
        <v>331</v>
      </c>
      <c r="D28113">
        <v>1</v>
      </c>
      <c r="E28113" t="s">
        <v>23116</v>
      </c>
    </row>
    <row r="28114" spans="1:5">
      <c r="A28114" t="s">
        <v>24866</v>
      </c>
      <c r="B28114" t="s">
        <v>24867</v>
      </c>
      <c r="C28114" t="s">
        <v>236</v>
      </c>
      <c r="D28114">
        <v>2</v>
      </c>
      <c r="E28114" t="s">
        <v>23116</v>
      </c>
    </row>
    <row r="28115" spans="1:5">
      <c r="A28115" t="s">
        <v>24868</v>
      </c>
      <c r="B28115" t="s">
        <v>24869</v>
      </c>
      <c r="C28115" t="s">
        <v>331</v>
      </c>
      <c r="D28115">
        <v>2</v>
      </c>
      <c r="E28115" t="s">
        <v>23116</v>
      </c>
    </row>
    <row r="28116" spans="1:5">
      <c r="A28116" t="s">
        <v>35386</v>
      </c>
      <c r="B28116" t="s">
        <v>35387</v>
      </c>
      <c r="C28116" t="s">
        <v>331</v>
      </c>
      <c r="D28116">
        <v>3</v>
      </c>
      <c r="E28116" t="s">
        <v>23116</v>
      </c>
    </row>
    <row r="28117" spans="1:5">
      <c r="A28117" t="s">
        <v>25024</v>
      </c>
      <c r="B28117" t="s">
        <v>25025</v>
      </c>
      <c r="C28117" t="s">
        <v>299</v>
      </c>
      <c r="D28117">
        <v>4</v>
      </c>
      <c r="E28117" t="s">
        <v>23116</v>
      </c>
    </row>
    <row r="28118" spans="1:5">
      <c r="A28118" t="s">
        <v>84</v>
      </c>
      <c r="B28118" t="s">
        <v>14311</v>
      </c>
      <c r="C28118" t="s">
        <v>14312</v>
      </c>
      <c r="D28118">
        <v>7</v>
      </c>
      <c r="E28118" t="s">
        <v>23116</v>
      </c>
    </row>
    <row r="28119" spans="1:5">
      <c r="A28119" t="s">
        <v>36399</v>
      </c>
      <c r="B28119" t="s">
        <v>36400</v>
      </c>
      <c r="C28119" t="s">
        <v>331</v>
      </c>
      <c r="D28119">
        <v>1</v>
      </c>
      <c r="E28119" t="s">
        <v>23116</v>
      </c>
    </row>
    <row r="28120" spans="1:5">
      <c r="A28120" t="s">
        <v>25277</v>
      </c>
      <c r="B28120" t="s">
        <v>25278</v>
      </c>
      <c r="C28120" t="s">
        <v>15315</v>
      </c>
      <c r="D28120">
        <v>6</v>
      </c>
      <c r="E28120" t="s">
        <v>23116</v>
      </c>
    </row>
    <row r="28121" spans="1:5">
      <c r="A28121" t="s">
        <v>25358</v>
      </c>
      <c r="B28121" t="s">
        <v>25359</v>
      </c>
      <c r="C28121" t="s">
        <v>331</v>
      </c>
      <c r="D28121">
        <v>3</v>
      </c>
      <c r="E28121" t="s">
        <v>23116</v>
      </c>
    </row>
    <row r="28122" spans="1:5">
      <c r="A28122" t="s">
        <v>24005</v>
      </c>
      <c r="B28122" t="s">
        <v>24006</v>
      </c>
      <c r="C28122" t="s">
        <v>15315</v>
      </c>
      <c r="D28122">
        <v>5</v>
      </c>
      <c r="E28122" t="s">
        <v>23116</v>
      </c>
    </row>
    <row r="28123" spans="1:5">
      <c r="A28123" t="s">
        <v>25030</v>
      </c>
      <c r="B28123" t="s">
        <v>25031</v>
      </c>
      <c r="C28123" t="s">
        <v>331</v>
      </c>
      <c r="D28123">
        <v>9</v>
      </c>
      <c r="E28123" t="s">
        <v>23116</v>
      </c>
    </row>
    <row r="28124" spans="1:5">
      <c r="A28124" t="s">
        <v>25437</v>
      </c>
      <c r="B28124" t="s">
        <v>25438</v>
      </c>
      <c r="C28124" t="s">
        <v>15315</v>
      </c>
      <c r="D28124">
        <v>2</v>
      </c>
      <c r="E28124" t="s">
        <v>23116</v>
      </c>
    </row>
    <row r="28125" spans="1:5">
      <c r="A28125" t="s">
        <v>24769</v>
      </c>
      <c r="B28125" t="s">
        <v>24770</v>
      </c>
      <c r="C28125" t="s">
        <v>15315</v>
      </c>
      <c r="D28125">
        <v>7</v>
      </c>
      <c r="E28125" t="s">
        <v>23116</v>
      </c>
    </row>
    <row r="28126" spans="1:5">
      <c r="A28126" t="s">
        <v>24771</v>
      </c>
      <c r="B28126" t="s">
        <v>24772</v>
      </c>
      <c r="C28126" t="s">
        <v>15315</v>
      </c>
      <c r="D28126">
        <v>8</v>
      </c>
      <c r="E28126" t="s">
        <v>23116</v>
      </c>
    </row>
    <row r="28127" spans="1:5">
      <c r="A28127" t="s">
        <v>24773</v>
      </c>
      <c r="B28127" t="s">
        <v>24774</v>
      </c>
      <c r="C28127" t="s">
        <v>5930</v>
      </c>
      <c r="D28127">
        <v>6</v>
      </c>
      <c r="E28127" t="s">
        <v>23116</v>
      </c>
    </row>
    <row r="28128" spans="1:5">
      <c r="A28128" t="s">
        <v>24775</v>
      </c>
      <c r="B28128" t="s">
        <v>24776</v>
      </c>
      <c r="C28128" t="s">
        <v>5930</v>
      </c>
      <c r="D28128">
        <v>2</v>
      </c>
      <c r="E28128" t="s">
        <v>23116</v>
      </c>
    </row>
    <row r="28129" spans="1:5">
      <c r="A28129" t="s">
        <v>25279</v>
      </c>
      <c r="B28129" t="s">
        <v>25280</v>
      </c>
      <c r="C28129" t="s">
        <v>15315</v>
      </c>
      <c r="D28129">
        <v>50</v>
      </c>
      <c r="E28129" t="s">
        <v>23116</v>
      </c>
    </row>
    <row r="28130" spans="1:5">
      <c r="A28130" t="s">
        <v>25281</v>
      </c>
      <c r="B28130" t="s">
        <v>25282</v>
      </c>
      <c r="C28130" t="s">
        <v>15143</v>
      </c>
      <c r="D28130">
        <v>5</v>
      </c>
      <c r="E28130" t="s">
        <v>23116</v>
      </c>
    </row>
    <row r="28131" spans="1:5">
      <c r="A28131" t="s">
        <v>25283</v>
      </c>
      <c r="B28131" t="s">
        <v>25284</v>
      </c>
      <c r="C28131" t="s">
        <v>15143</v>
      </c>
      <c r="D28131">
        <v>3</v>
      </c>
      <c r="E28131" t="s">
        <v>23116</v>
      </c>
    </row>
    <row r="28132" spans="1:5">
      <c r="A28132" t="s">
        <v>23886</v>
      </c>
      <c r="B28132" t="s">
        <v>23887</v>
      </c>
      <c r="C28132" t="s">
        <v>15315</v>
      </c>
      <c r="D28132">
        <v>20</v>
      </c>
      <c r="E28132" t="s">
        <v>23116</v>
      </c>
    </row>
    <row r="28133" spans="1:5">
      <c r="A28133" t="s">
        <v>23894</v>
      </c>
      <c r="B28133" t="s">
        <v>23895</v>
      </c>
      <c r="C28133" t="s">
        <v>15143</v>
      </c>
      <c r="D28133">
        <v>27</v>
      </c>
      <c r="E28133" t="s">
        <v>23116</v>
      </c>
    </row>
    <row r="28134" spans="1:5">
      <c r="A28134" t="s">
        <v>12024</v>
      </c>
      <c r="B28134" t="s">
        <v>12025</v>
      </c>
      <c r="C28134" t="s">
        <v>12026</v>
      </c>
      <c r="D28134">
        <v>2</v>
      </c>
      <c r="E28134" t="s">
        <v>23116</v>
      </c>
    </row>
    <row r="28135" spans="1:5">
      <c r="A28135" t="s">
        <v>25032</v>
      </c>
      <c r="B28135" t="s">
        <v>25033</v>
      </c>
      <c r="C28135" t="s">
        <v>299</v>
      </c>
      <c r="D28135">
        <v>1</v>
      </c>
      <c r="E28135" t="s">
        <v>23116</v>
      </c>
    </row>
    <row r="28136" spans="1:5">
      <c r="A28136" t="s">
        <v>25041</v>
      </c>
      <c r="B28136" t="s">
        <v>25042</v>
      </c>
      <c r="C28136" t="s">
        <v>5930</v>
      </c>
      <c r="D28136">
        <v>9</v>
      </c>
      <c r="E28136" t="s">
        <v>23116</v>
      </c>
    </row>
    <row r="28137" spans="1:5">
      <c r="A28137" t="s">
        <v>67</v>
      </c>
      <c r="B28137" t="s">
        <v>7211</v>
      </c>
      <c r="C28137" t="s">
        <v>7212</v>
      </c>
      <c r="D28137">
        <v>18</v>
      </c>
      <c r="E28137" t="s">
        <v>23116</v>
      </c>
    </row>
    <row r="28138" spans="1:5">
      <c r="A28138" t="s">
        <v>88</v>
      </c>
      <c r="B28138" t="s">
        <v>7213</v>
      </c>
      <c r="C28138" t="s">
        <v>7214</v>
      </c>
      <c r="D28138">
        <v>10</v>
      </c>
      <c r="E28138" t="s">
        <v>23116</v>
      </c>
    </row>
    <row r="28139" spans="1:5">
      <c r="A28139" t="s">
        <v>24009</v>
      </c>
      <c r="B28139" t="s">
        <v>24010</v>
      </c>
      <c r="C28139" t="s">
        <v>15143</v>
      </c>
      <c r="D28139">
        <v>5</v>
      </c>
      <c r="E28139" t="s">
        <v>23116</v>
      </c>
    </row>
    <row r="28140" spans="1:5">
      <c r="A28140" t="s">
        <v>25360</v>
      </c>
      <c r="B28140" t="s">
        <v>25361</v>
      </c>
      <c r="C28140" t="s">
        <v>331</v>
      </c>
      <c r="D28140">
        <v>1</v>
      </c>
      <c r="E28140" t="s">
        <v>23116</v>
      </c>
    </row>
    <row r="28141" spans="1:5">
      <c r="A28141" t="s">
        <v>25362</v>
      </c>
      <c r="B28141" t="s">
        <v>25363</v>
      </c>
      <c r="C28141" t="s">
        <v>331</v>
      </c>
      <c r="D28141">
        <v>2</v>
      </c>
      <c r="E28141" t="s">
        <v>23116</v>
      </c>
    </row>
    <row r="28142" spans="1:5">
      <c r="A28142" t="s">
        <v>25364</v>
      </c>
      <c r="B28142" t="s">
        <v>25365</v>
      </c>
      <c r="C28142" t="s">
        <v>331</v>
      </c>
      <c r="D28142">
        <v>6</v>
      </c>
      <c r="E28142" t="s">
        <v>23116</v>
      </c>
    </row>
    <row r="28143" spans="1:5">
      <c r="A28143" t="s">
        <v>24785</v>
      </c>
      <c r="B28143" t="s">
        <v>24786</v>
      </c>
      <c r="C28143" t="s">
        <v>299</v>
      </c>
      <c r="D28143">
        <v>1</v>
      </c>
      <c r="E28143" t="s">
        <v>23116</v>
      </c>
    </row>
    <row r="28144" spans="1:5">
      <c r="A28144" t="s">
        <v>24011</v>
      </c>
      <c r="B28144" t="s">
        <v>24012</v>
      </c>
      <c r="C28144" t="s">
        <v>15315</v>
      </c>
      <c r="D28144">
        <v>8</v>
      </c>
      <c r="E28144" t="s">
        <v>23116</v>
      </c>
    </row>
    <row r="28145" spans="1:5">
      <c r="A28145" t="s">
        <v>19993</v>
      </c>
      <c r="B28145" t="s">
        <v>19994</v>
      </c>
      <c r="C28145" t="s">
        <v>19995</v>
      </c>
      <c r="D28145">
        <v>2</v>
      </c>
      <c r="E28145" t="s">
        <v>23116</v>
      </c>
    </row>
    <row r="28146" spans="1:5">
      <c r="A28146" t="s">
        <v>24020</v>
      </c>
      <c r="B28146" t="s">
        <v>24021</v>
      </c>
      <c r="C28146" t="s">
        <v>15315</v>
      </c>
      <c r="D28146">
        <v>5</v>
      </c>
      <c r="E28146" t="s">
        <v>23116</v>
      </c>
    </row>
    <row r="28147" spans="1:5">
      <c r="A28147" t="s">
        <v>25481</v>
      </c>
      <c r="B28147" t="s">
        <v>25482</v>
      </c>
      <c r="C28147" t="s">
        <v>331</v>
      </c>
      <c r="D28147">
        <v>6</v>
      </c>
      <c r="E28147" t="s">
        <v>23116</v>
      </c>
    </row>
    <row r="28148" spans="1:5">
      <c r="A28148" t="s">
        <v>25342</v>
      </c>
      <c r="B28148" t="s">
        <v>25343</v>
      </c>
      <c r="C28148" t="s">
        <v>331</v>
      </c>
      <c r="D28148">
        <v>2</v>
      </c>
      <c r="E28148" t="s">
        <v>23116</v>
      </c>
    </row>
    <row r="28149" spans="1:5">
      <c r="A28149" t="s">
        <v>25496</v>
      </c>
      <c r="B28149" t="s">
        <v>25497</v>
      </c>
      <c r="C28149" t="s">
        <v>15315</v>
      </c>
      <c r="D28149">
        <v>19</v>
      </c>
      <c r="E28149" t="s">
        <v>23116</v>
      </c>
    </row>
    <row r="28150" spans="1:5">
      <c r="A28150" t="s">
        <v>25508</v>
      </c>
      <c r="B28150" t="s">
        <v>25509</v>
      </c>
      <c r="C28150" t="s">
        <v>15143</v>
      </c>
      <c r="D28150">
        <v>49</v>
      </c>
      <c r="E28150" t="s">
        <v>23116</v>
      </c>
    </row>
    <row r="28151" spans="1:5">
      <c r="A28151" t="s">
        <v>25439</v>
      </c>
      <c r="B28151" t="s">
        <v>25440</v>
      </c>
      <c r="C28151" t="s">
        <v>5930</v>
      </c>
      <c r="D28151">
        <v>15</v>
      </c>
      <c r="E28151" t="s">
        <v>23116</v>
      </c>
    </row>
    <row r="28152" spans="1:5">
      <c r="A28152" t="s">
        <v>24791</v>
      </c>
      <c r="B28152" t="s">
        <v>24792</v>
      </c>
      <c r="C28152" t="s">
        <v>15221</v>
      </c>
      <c r="D28152">
        <v>1</v>
      </c>
      <c r="E28152" t="s">
        <v>23116</v>
      </c>
    </row>
    <row r="28153" spans="1:5">
      <c r="A28153" t="s">
        <v>24793</v>
      </c>
      <c r="B28153" t="s">
        <v>24794</v>
      </c>
      <c r="C28153" t="s">
        <v>331</v>
      </c>
      <c r="D28153">
        <v>1</v>
      </c>
      <c r="E28153" t="s">
        <v>23116</v>
      </c>
    </row>
    <row r="28154" spans="1:5">
      <c r="A28154" t="s">
        <v>25441</v>
      </c>
      <c r="B28154" t="s">
        <v>25442</v>
      </c>
      <c r="C28154" t="s">
        <v>331</v>
      </c>
      <c r="D28154">
        <v>1</v>
      </c>
      <c r="E28154" t="s">
        <v>23116</v>
      </c>
    </row>
    <row r="28155" spans="1:5">
      <c r="A28155" t="s">
        <v>25443</v>
      </c>
      <c r="B28155" t="s">
        <v>25444</v>
      </c>
      <c r="C28155" t="s">
        <v>331</v>
      </c>
      <c r="D28155">
        <v>1</v>
      </c>
      <c r="E28155" t="s">
        <v>23116</v>
      </c>
    </row>
    <row r="28156" spans="1:5">
      <c r="A28156" t="s">
        <v>25510</v>
      </c>
      <c r="B28156" t="s">
        <v>25511</v>
      </c>
      <c r="C28156" t="s">
        <v>5930</v>
      </c>
      <c r="D28156">
        <v>3</v>
      </c>
      <c r="E28156" t="s">
        <v>23116</v>
      </c>
    </row>
    <row r="28157" spans="1:5">
      <c r="A28157" t="s">
        <v>35196</v>
      </c>
      <c r="B28157" t="s">
        <v>35197</v>
      </c>
      <c r="C28157" t="s">
        <v>299</v>
      </c>
      <c r="D28157">
        <v>2</v>
      </c>
      <c r="E28157" t="s">
        <v>23116</v>
      </c>
    </row>
    <row r="28158" spans="1:5">
      <c r="A28158" t="s">
        <v>35949</v>
      </c>
      <c r="B28158" t="s">
        <v>35950</v>
      </c>
      <c r="C28158" t="s">
        <v>331</v>
      </c>
      <c r="D28158">
        <v>3</v>
      </c>
      <c r="E28158" t="s">
        <v>23116</v>
      </c>
    </row>
    <row r="28159" spans="1:5">
      <c r="A28159" t="s">
        <v>25627</v>
      </c>
      <c r="B28159" t="s">
        <v>25628</v>
      </c>
      <c r="C28159" t="s">
        <v>331</v>
      </c>
      <c r="D28159">
        <v>1</v>
      </c>
      <c r="E28159" t="s">
        <v>23116</v>
      </c>
    </row>
    <row r="28160" spans="1:5">
      <c r="A28160" t="s">
        <v>53</v>
      </c>
      <c r="B28160" t="s">
        <v>243</v>
      </c>
      <c r="C28160" t="s">
        <v>8869</v>
      </c>
      <c r="D28160">
        <v>41</v>
      </c>
      <c r="E28160" t="s">
        <v>23116</v>
      </c>
    </row>
    <row r="28161" spans="1:5">
      <c r="A28161" t="s">
        <v>24838</v>
      </c>
      <c r="B28161" t="s">
        <v>24839</v>
      </c>
      <c r="C28161" t="s">
        <v>331</v>
      </c>
      <c r="D28161">
        <v>2</v>
      </c>
      <c r="E28161" t="s">
        <v>23116</v>
      </c>
    </row>
    <row r="28162" spans="1:5">
      <c r="A28162" t="s">
        <v>22217</v>
      </c>
      <c r="B28162" t="s">
        <v>13782</v>
      </c>
      <c r="C28162" t="s">
        <v>13783</v>
      </c>
      <c r="D28162">
        <v>1</v>
      </c>
      <c r="E28162" t="s">
        <v>23116</v>
      </c>
    </row>
    <row r="28163" spans="1:5">
      <c r="A28163" t="s">
        <v>25366</v>
      </c>
      <c r="B28163" t="s">
        <v>25367</v>
      </c>
      <c r="C28163" t="s">
        <v>236</v>
      </c>
      <c r="D28163">
        <v>15</v>
      </c>
      <c r="E28163" t="s">
        <v>23116</v>
      </c>
    </row>
    <row r="28164" spans="1:5">
      <c r="A28164" t="s">
        <v>19793</v>
      </c>
      <c r="B28164" t="s">
        <v>19794</v>
      </c>
      <c r="C28164" t="s">
        <v>19795</v>
      </c>
      <c r="D28164">
        <v>1</v>
      </c>
      <c r="E28164" t="s">
        <v>23116</v>
      </c>
    </row>
    <row r="28165" spans="1:5">
      <c r="A28165" t="s">
        <v>25629</v>
      </c>
      <c r="B28165" t="s">
        <v>25630</v>
      </c>
      <c r="C28165" t="s">
        <v>5930</v>
      </c>
      <c r="D28165">
        <v>2</v>
      </c>
      <c r="E28165" t="s">
        <v>23116</v>
      </c>
    </row>
    <row r="28166" spans="1:5">
      <c r="A28166" t="s">
        <v>25449</v>
      </c>
      <c r="B28166" t="s">
        <v>25450</v>
      </c>
      <c r="C28166" t="s">
        <v>299</v>
      </c>
      <c r="D28166">
        <v>3</v>
      </c>
      <c r="E28166" t="s">
        <v>23116</v>
      </c>
    </row>
    <row r="28167" spans="1:5">
      <c r="A28167" t="s">
        <v>25451</v>
      </c>
      <c r="B28167" t="s">
        <v>25452</v>
      </c>
      <c r="C28167" t="s">
        <v>236</v>
      </c>
      <c r="D28167">
        <v>7</v>
      </c>
      <c r="E28167" t="s">
        <v>23116</v>
      </c>
    </row>
    <row r="28168" spans="1:5">
      <c r="A28168" t="s">
        <v>25453</v>
      </c>
      <c r="B28168" t="s">
        <v>25454</v>
      </c>
      <c r="C28168" t="s">
        <v>236</v>
      </c>
      <c r="D28168">
        <v>10</v>
      </c>
      <c r="E28168" t="s">
        <v>23116</v>
      </c>
    </row>
    <row r="28169" spans="1:5">
      <c r="A28169" t="s">
        <v>35440</v>
      </c>
      <c r="B28169" t="s">
        <v>35441</v>
      </c>
      <c r="C28169" t="s">
        <v>299</v>
      </c>
      <c r="D28169">
        <v>5</v>
      </c>
      <c r="E28169" t="s">
        <v>23116</v>
      </c>
    </row>
    <row r="28170" spans="1:5">
      <c r="A28170" t="s">
        <v>24068</v>
      </c>
      <c r="B28170" t="s">
        <v>24069</v>
      </c>
      <c r="C28170" t="s">
        <v>5930</v>
      </c>
      <c r="D28170">
        <v>5</v>
      </c>
      <c r="E28170" t="s">
        <v>23116</v>
      </c>
    </row>
    <row r="28171" spans="1:5">
      <c r="A28171" t="s">
        <v>25196</v>
      </c>
      <c r="B28171" t="s">
        <v>25197</v>
      </c>
      <c r="C28171" t="s">
        <v>15143</v>
      </c>
      <c r="D28171">
        <v>9</v>
      </c>
      <c r="E28171" t="s">
        <v>23116</v>
      </c>
    </row>
    <row r="28172" spans="1:5">
      <c r="A28172" t="s">
        <v>12060</v>
      </c>
      <c r="B28172" t="s">
        <v>12061</v>
      </c>
      <c r="C28172" t="s">
        <v>12062</v>
      </c>
      <c r="D28172">
        <v>3</v>
      </c>
      <c r="E28172" t="s">
        <v>23116</v>
      </c>
    </row>
    <row r="28173" spans="1:5">
      <c r="A28173" t="s">
        <v>68</v>
      </c>
      <c r="B28173" t="s">
        <v>12063</v>
      </c>
      <c r="C28173" t="s">
        <v>12064</v>
      </c>
      <c r="D28173">
        <v>8</v>
      </c>
      <c r="E28173" t="s">
        <v>23116</v>
      </c>
    </row>
    <row r="28174" spans="1:5">
      <c r="A28174" t="s">
        <v>24074</v>
      </c>
      <c r="B28174" t="s">
        <v>24075</v>
      </c>
      <c r="C28174" t="s">
        <v>331</v>
      </c>
      <c r="D28174">
        <v>1</v>
      </c>
      <c r="E28174" t="s">
        <v>23116</v>
      </c>
    </row>
    <row r="28175" spans="1:5">
      <c r="A28175" t="s">
        <v>24076</v>
      </c>
      <c r="B28175" t="s">
        <v>24077</v>
      </c>
      <c r="C28175" t="s">
        <v>299</v>
      </c>
      <c r="D28175">
        <v>1</v>
      </c>
      <c r="E28175" t="s">
        <v>23116</v>
      </c>
    </row>
    <row r="28176" spans="1:5">
      <c r="A28176" t="s">
        <v>24078</v>
      </c>
      <c r="B28176" t="s">
        <v>24079</v>
      </c>
      <c r="C28176" t="s">
        <v>236</v>
      </c>
      <c r="D28176">
        <v>36</v>
      </c>
      <c r="E28176" t="s">
        <v>23116</v>
      </c>
    </row>
    <row r="28177" spans="1:5">
      <c r="A28177" t="s">
        <v>35438</v>
      </c>
      <c r="B28177" t="s">
        <v>35439</v>
      </c>
      <c r="C28177" t="s">
        <v>299</v>
      </c>
      <c r="D28177">
        <v>3</v>
      </c>
      <c r="E28177" t="s">
        <v>23116</v>
      </c>
    </row>
    <row r="28178" spans="1:5">
      <c r="A28178" t="s">
        <v>23896</v>
      </c>
      <c r="B28178" t="s">
        <v>23897</v>
      </c>
      <c r="C28178" t="s">
        <v>15143</v>
      </c>
      <c r="D28178">
        <v>4</v>
      </c>
      <c r="E28178" t="s">
        <v>23116</v>
      </c>
    </row>
    <row r="28179" spans="1:5">
      <c r="A28179" t="s">
        <v>25631</v>
      </c>
      <c r="B28179" t="s">
        <v>25632</v>
      </c>
      <c r="C28179" t="s">
        <v>15315</v>
      </c>
      <c r="D28179">
        <v>3</v>
      </c>
      <c r="E28179" t="s">
        <v>23116</v>
      </c>
    </row>
    <row r="28180" spans="1:5">
      <c r="A28180" t="s">
        <v>25633</v>
      </c>
      <c r="B28180" t="s">
        <v>25634</v>
      </c>
      <c r="C28180" t="s">
        <v>5930</v>
      </c>
      <c r="D28180">
        <v>5</v>
      </c>
      <c r="E28180" t="s">
        <v>23116</v>
      </c>
    </row>
    <row r="28181" spans="1:5">
      <c r="A28181" t="s">
        <v>25512</v>
      </c>
      <c r="B28181" t="s">
        <v>25513</v>
      </c>
      <c r="C28181" t="s">
        <v>15221</v>
      </c>
      <c r="D28181">
        <v>3</v>
      </c>
      <c r="E28181" t="s">
        <v>23116</v>
      </c>
    </row>
    <row r="28182" spans="1:5">
      <c r="A28182" t="s">
        <v>24911</v>
      </c>
      <c r="B28182" t="s">
        <v>8663</v>
      </c>
      <c r="C28182" t="s">
        <v>8664</v>
      </c>
      <c r="D28182">
        <v>1</v>
      </c>
      <c r="E28182" t="s">
        <v>23116</v>
      </c>
    </row>
    <row r="28183" spans="1:5">
      <c r="A28183" t="s">
        <v>24070</v>
      </c>
      <c r="B28183" t="s">
        <v>24071</v>
      </c>
      <c r="C28183" t="s">
        <v>5930</v>
      </c>
      <c r="D28183">
        <v>9</v>
      </c>
      <c r="E28183" t="s">
        <v>23116</v>
      </c>
    </row>
    <row r="28184" spans="1:5">
      <c r="A28184" t="s">
        <v>36401</v>
      </c>
      <c r="B28184" t="s">
        <v>8784</v>
      </c>
      <c r="C28184" t="s">
        <v>8785</v>
      </c>
      <c r="D28184">
        <v>1</v>
      </c>
      <c r="E28184" t="s">
        <v>23116</v>
      </c>
    </row>
    <row r="28185" spans="1:5">
      <c r="A28185" t="s">
        <v>25198</v>
      </c>
      <c r="B28185" t="s">
        <v>25199</v>
      </c>
      <c r="C28185" t="s">
        <v>15143</v>
      </c>
      <c r="D28185">
        <v>49</v>
      </c>
      <c r="E28185" t="s">
        <v>23116</v>
      </c>
    </row>
    <row r="28186" spans="1:5">
      <c r="A28186" t="s">
        <v>25200</v>
      </c>
      <c r="B28186" t="s">
        <v>25201</v>
      </c>
      <c r="C28186" t="s">
        <v>331</v>
      </c>
      <c r="D28186">
        <v>5</v>
      </c>
      <c r="E28186" t="s">
        <v>23116</v>
      </c>
    </row>
    <row r="28187" spans="1:5">
      <c r="A28187" t="s">
        <v>11153</v>
      </c>
      <c r="B28187" t="s">
        <v>11154</v>
      </c>
      <c r="C28187" t="s">
        <v>11155</v>
      </c>
      <c r="D28187">
        <v>1</v>
      </c>
      <c r="E28187" t="s">
        <v>23116</v>
      </c>
    </row>
    <row r="28188" spans="1:5">
      <c r="A28188" t="s">
        <v>24912</v>
      </c>
      <c r="B28188" t="s">
        <v>24913</v>
      </c>
      <c r="C28188" t="s">
        <v>331</v>
      </c>
      <c r="D28188">
        <v>2</v>
      </c>
      <c r="E28188" t="s">
        <v>23116</v>
      </c>
    </row>
    <row r="28189" spans="1:5">
      <c r="A28189" t="s">
        <v>24914</v>
      </c>
      <c r="B28189" t="s">
        <v>24915</v>
      </c>
      <c r="C28189" t="s">
        <v>236</v>
      </c>
      <c r="D28189">
        <v>2</v>
      </c>
      <c r="E28189" t="s">
        <v>23116</v>
      </c>
    </row>
    <row r="28190" spans="1:5">
      <c r="A28190" t="s">
        <v>36256</v>
      </c>
      <c r="B28190" t="s">
        <v>36257</v>
      </c>
      <c r="C28190" t="s">
        <v>331</v>
      </c>
      <c r="D28190">
        <v>1</v>
      </c>
      <c r="E28190" t="s">
        <v>23116</v>
      </c>
    </row>
    <row r="28191" spans="1:5">
      <c r="A28191" t="s">
        <v>24072</v>
      </c>
      <c r="B28191" t="s">
        <v>24073</v>
      </c>
      <c r="C28191" t="s">
        <v>15315</v>
      </c>
      <c r="D28191">
        <v>5</v>
      </c>
      <c r="E28191" t="s">
        <v>23116</v>
      </c>
    </row>
    <row r="28192" spans="1:5">
      <c r="A28192" t="s">
        <v>13591</v>
      </c>
      <c r="B28192" t="s">
        <v>13592</v>
      </c>
      <c r="C28192" t="s">
        <v>13593</v>
      </c>
      <c r="D28192">
        <v>1</v>
      </c>
      <c r="E28192" t="s">
        <v>23116</v>
      </c>
    </row>
    <row r="28193" spans="1:5">
      <c r="A28193" t="s">
        <v>24026</v>
      </c>
      <c r="B28193" t="s">
        <v>24027</v>
      </c>
      <c r="C28193" t="s">
        <v>5930</v>
      </c>
      <c r="D28193">
        <v>5</v>
      </c>
      <c r="E28193" t="s">
        <v>23116</v>
      </c>
    </row>
    <row r="28194" spans="1:5">
      <c r="A28194" t="s">
        <v>24028</v>
      </c>
      <c r="B28194" t="s">
        <v>24029</v>
      </c>
      <c r="C28194" t="s">
        <v>5930</v>
      </c>
      <c r="D28194">
        <v>24</v>
      </c>
      <c r="E28194" t="s">
        <v>23116</v>
      </c>
    </row>
    <row r="28195" spans="1:5">
      <c r="A28195" t="s">
        <v>24030</v>
      </c>
      <c r="B28195" t="s">
        <v>24031</v>
      </c>
      <c r="C28195" t="s">
        <v>331</v>
      </c>
      <c r="D28195">
        <v>2</v>
      </c>
      <c r="E28195" t="s">
        <v>23116</v>
      </c>
    </row>
    <row r="28196" spans="1:5">
      <c r="A28196" t="s">
        <v>25635</v>
      </c>
      <c r="B28196" t="s">
        <v>25636</v>
      </c>
      <c r="C28196" t="s">
        <v>5930</v>
      </c>
      <c r="D28196">
        <v>1</v>
      </c>
      <c r="E28196" t="s">
        <v>23116</v>
      </c>
    </row>
    <row r="28197" spans="1:5">
      <c r="A28197" t="s">
        <v>36389</v>
      </c>
      <c r="B28197" t="s">
        <v>36390</v>
      </c>
      <c r="C28197" t="s">
        <v>331</v>
      </c>
      <c r="D28197">
        <v>3</v>
      </c>
      <c r="E28197" t="s">
        <v>23116</v>
      </c>
    </row>
    <row r="28198" spans="1:5">
      <c r="A28198" t="s">
        <v>24554</v>
      </c>
      <c r="B28198" t="s">
        <v>24555</v>
      </c>
      <c r="C28198" t="s">
        <v>5930</v>
      </c>
      <c r="D28198">
        <v>396</v>
      </c>
      <c r="E28198" t="s">
        <v>23116</v>
      </c>
    </row>
    <row r="28199" spans="1:5">
      <c r="A28199" t="s">
        <v>24562</v>
      </c>
      <c r="B28199" t="s">
        <v>24563</v>
      </c>
      <c r="C28199" t="s">
        <v>331</v>
      </c>
      <c r="D28199">
        <v>4</v>
      </c>
      <c r="E28199" t="s">
        <v>23116</v>
      </c>
    </row>
    <row r="28200" spans="1:5">
      <c r="A28200" t="s">
        <v>24564</v>
      </c>
      <c r="B28200" t="s">
        <v>24565</v>
      </c>
      <c r="C28200" t="s">
        <v>15315</v>
      </c>
      <c r="D28200">
        <v>4</v>
      </c>
      <c r="E28200" t="s">
        <v>23116</v>
      </c>
    </row>
    <row r="28201" spans="1:5">
      <c r="A28201" t="s">
        <v>24080</v>
      </c>
      <c r="B28201" t="s">
        <v>24081</v>
      </c>
      <c r="C28201" t="s">
        <v>299</v>
      </c>
      <c r="D28201">
        <v>23</v>
      </c>
      <c r="E28201" t="s">
        <v>23116</v>
      </c>
    </row>
    <row r="28202" spans="1:5">
      <c r="A28202" t="s">
        <v>25514</v>
      </c>
      <c r="B28202" t="s">
        <v>25515</v>
      </c>
      <c r="C28202" t="s">
        <v>5930</v>
      </c>
      <c r="D28202">
        <v>6</v>
      </c>
      <c r="E28202" t="s">
        <v>23116</v>
      </c>
    </row>
    <row r="28203" spans="1:5">
      <c r="A28203" t="s">
        <v>25202</v>
      </c>
      <c r="B28203" t="s">
        <v>25203</v>
      </c>
      <c r="C28203" t="s">
        <v>15221</v>
      </c>
      <c r="D28203">
        <v>3</v>
      </c>
      <c r="E28203" t="s">
        <v>23116</v>
      </c>
    </row>
    <row r="28204" spans="1:5">
      <c r="A28204" t="s">
        <v>25637</v>
      </c>
      <c r="B28204" t="s">
        <v>25638</v>
      </c>
      <c r="C28204" t="s">
        <v>5930</v>
      </c>
      <c r="D28204">
        <v>9</v>
      </c>
      <c r="E28204" t="s">
        <v>23116</v>
      </c>
    </row>
    <row r="28205" spans="1:5">
      <c r="A28205" t="s">
        <v>22145</v>
      </c>
      <c r="B28205" t="s">
        <v>13189</v>
      </c>
      <c r="C28205" t="s">
        <v>13190</v>
      </c>
      <c r="D28205">
        <v>1</v>
      </c>
      <c r="E28205" t="s">
        <v>23116</v>
      </c>
    </row>
    <row r="28206" spans="1:5">
      <c r="A28206" t="s">
        <v>22148</v>
      </c>
      <c r="B28206" t="s">
        <v>16102</v>
      </c>
      <c r="C28206" t="s">
        <v>16103</v>
      </c>
      <c r="D28206">
        <v>1</v>
      </c>
      <c r="E28206" t="s">
        <v>23116</v>
      </c>
    </row>
    <row r="28207" spans="1:5">
      <c r="A28207" t="s">
        <v>23067</v>
      </c>
      <c r="B28207" t="s">
        <v>23068</v>
      </c>
      <c r="C28207" t="s">
        <v>23069</v>
      </c>
      <c r="D28207">
        <v>1</v>
      </c>
      <c r="E28207" t="s">
        <v>23116</v>
      </c>
    </row>
    <row r="28208" spans="1:5">
      <c r="A28208" t="s">
        <v>24572</v>
      </c>
      <c r="B28208" t="s">
        <v>24573</v>
      </c>
      <c r="C28208" t="s">
        <v>299</v>
      </c>
      <c r="D28208">
        <v>1</v>
      </c>
      <c r="E28208" t="s">
        <v>23116</v>
      </c>
    </row>
    <row r="28209" spans="1:5">
      <c r="A28209" t="s">
        <v>36402</v>
      </c>
      <c r="B28209" t="s">
        <v>36403</v>
      </c>
      <c r="C28209" t="s">
        <v>331</v>
      </c>
      <c r="D28209">
        <v>1</v>
      </c>
      <c r="E28209" t="s">
        <v>23116</v>
      </c>
    </row>
    <row r="28210" spans="1:5">
      <c r="A28210" t="s">
        <v>24040</v>
      </c>
      <c r="B28210" t="s">
        <v>24041</v>
      </c>
      <c r="C28210" t="s">
        <v>15315</v>
      </c>
      <c r="D28210">
        <v>10</v>
      </c>
      <c r="E28210" t="s">
        <v>23116</v>
      </c>
    </row>
    <row r="28211" spans="1:5">
      <c r="A28211" t="s">
        <v>25516</v>
      </c>
      <c r="B28211" t="s">
        <v>25517</v>
      </c>
      <c r="C28211" t="s">
        <v>5930</v>
      </c>
      <c r="D28211">
        <v>5</v>
      </c>
      <c r="E28211" t="s">
        <v>23116</v>
      </c>
    </row>
    <row r="28212" spans="1:5">
      <c r="A28212" t="s">
        <v>25225</v>
      </c>
      <c r="B28212" t="s">
        <v>25226</v>
      </c>
      <c r="C28212" t="s">
        <v>299</v>
      </c>
      <c r="D28212">
        <v>2</v>
      </c>
      <c r="E28212" t="s">
        <v>23116</v>
      </c>
    </row>
    <row r="28213" spans="1:5">
      <c r="A28213" t="s">
        <v>25227</v>
      </c>
      <c r="B28213" t="s">
        <v>25228</v>
      </c>
      <c r="C28213" t="s">
        <v>236</v>
      </c>
      <c r="D28213">
        <v>10</v>
      </c>
      <c r="E28213" t="s">
        <v>23116</v>
      </c>
    </row>
    <row r="28214" spans="1:5">
      <c r="A28214" t="s">
        <v>35442</v>
      </c>
      <c r="B28214" t="s">
        <v>35443</v>
      </c>
      <c r="C28214" t="s">
        <v>299</v>
      </c>
      <c r="D28214">
        <v>5</v>
      </c>
      <c r="E28214" t="s">
        <v>23116</v>
      </c>
    </row>
    <row r="28215" spans="1:5">
      <c r="A28215" t="s">
        <v>35953</v>
      </c>
      <c r="B28215" t="s">
        <v>35954</v>
      </c>
      <c r="C28215" t="s">
        <v>331</v>
      </c>
      <c r="D28215">
        <v>1</v>
      </c>
      <c r="E28215" t="s">
        <v>23116</v>
      </c>
    </row>
    <row r="28216" spans="1:5">
      <c r="A28216" t="s">
        <v>36248</v>
      </c>
      <c r="B28216" t="s">
        <v>36249</v>
      </c>
      <c r="C28216" t="s">
        <v>331</v>
      </c>
      <c r="D28216">
        <v>1</v>
      </c>
      <c r="E28216" t="s">
        <v>23116</v>
      </c>
    </row>
    <row r="28217" spans="1:5">
      <c r="A28217" t="s">
        <v>20043</v>
      </c>
      <c r="B28217" t="s">
        <v>20044</v>
      </c>
      <c r="C28217" t="s">
        <v>20045</v>
      </c>
      <c r="D28217">
        <v>1</v>
      </c>
      <c r="E28217" t="s">
        <v>23116</v>
      </c>
    </row>
    <row r="28218" spans="1:5">
      <c r="A28218" t="s">
        <v>21855</v>
      </c>
      <c r="B28218" t="s">
        <v>21440</v>
      </c>
      <c r="C28218" t="s">
        <v>21441</v>
      </c>
      <c r="D28218">
        <v>1</v>
      </c>
      <c r="E28218" t="s">
        <v>23116</v>
      </c>
    </row>
    <row r="28219" spans="1:5">
      <c r="A28219" t="s">
        <v>25639</v>
      </c>
      <c r="B28219" t="s">
        <v>25640</v>
      </c>
      <c r="C28219" t="s">
        <v>15315</v>
      </c>
      <c r="D28219">
        <v>15</v>
      </c>
      <c r="E28219" t="s">
        <v>23116</v>
      </c>
    </row>
    <row r="28220" spans="1:5">
      <c r="A28220" t="s">
        <v>25641</v>
      </c>
      <c r="B28220" t="s">
        <v>25642</v>
      </c>
      <c r="C28220" t="s">
        <v>299</v>
      </c>
      <c r="D28220">
        <v>2</v>
      </c>
      <c r="E28220" t="s">
        <v>23116</v>
      </c>
    </row>
    <row r="28221" spans="1:5">
      <c r="A28221" t="s">
        <v>25643</v>
      </c>
      <c r="B28221" t="s">
        <v>25644</v>
      </c>
      <c r="C28221" t="s">
        <v>299</v>
      </c>
      <c r="D28221">
        <v>1</v>
      </c>
      <c r="E28221" t="s">
        <v>23116</v>
      </c>
    </row>
    <row r="28222" spans="1:5">
      <c r="A28222" t="s">
        <v>25645</v>
      </c>
      <c r="B28222" t="s">
        <v>25646</v>
      </c>
      <c r="C28222" t="s">
        <v>15143</v>
      </c>
      <c r="D28222">
        <v>1</v>
      </c>
      <c r="E28222" t="s">
        <v>23116</v>
      </c>
    </row>
    <row r="28223" spans="1:5">
      <c r="A28223" t="s">
        <v>35866</v>
      </c>
      <c r="B28223" t="s">
        <v>35867</v>
      </c>
      <c r="C28223" t="s">
        <v>35868</v>
      </c>
      <c r="D28223">
        <v>1</v>
      </c>
      <c r="E28223" t="s">
        <v>23116</v>
      </c>
    </row>
    <row r="28224" spans="1:5">
      <c r="A28224" t="s">
        <v>25647</v>
      </c>
      <c r="B28224" t="s">
        <v>25648</v>
      </c>
      <c r="C28224" t="s">
        <v>331</v>
      </c>
      <c r="D28224">
        <v>2</v>
      </c>
      <c r="E28224" t="s">
        <v>23116</v>
      </c>
    </row>
    <row r="28225" spans="1:5">
      <c r="A28225" t="s">
        <v>25649</v>
      </c>
      <c r="B28225" t="s">
        <v>25650</v>
      </c>
      <c r="C28225" t="s">
        <v>331</v>
      </c>
      <c r="D28225">
        <v>1</v>
      </c>
      <c r="E28225" t="s">
        <v>23116</v>
      </c>
    </row>
    <row r="28226" spans="1:5">
      <c r="A28226" t="s">
        <v>25651</v>
      </c>
      <c r="B28226" t="s">
        <v>25652</v>
      </c>
      <c r="C28226" t="s">
        <v>15143</v>
      </c>
      <c r="D28226">
        <v>5</v>
      </c>
      <c r="E28226" t="s">
        <v>23116</v>
      </c>
    </row>
    <row r="28227" spans="1:5">
      <c r="A28227" t="s">
        <v>24042</v>
      </c>
      <c r="B28227" t="s">
        <v>24043</v>
      </c>
      <c r="C28227" t="s">
        <v>15315</v>
      </c>
      <c r="D28227">
        <v>4</v>
      </c>
      <c r="E28227" t="s">
        <v>23116</v>
      </c>
    </row>
    <row r="28228" spans="1:5">
      <c r="A28228" t="s">
        <v>24044</v>
      </c>
      <c r="B28228" t="s">
        <v>24045</v>
      </c>
      <c r="C28228" t="s">
        <v>236</v>
      </c>
      <c r="D28228">
        <v>4</v>
      </c>
      <c r="E28228" t="s">
        <v>23116</v>
      </c>
    </row>
    <row r="28229" spans="1:5">
      <c r="A28229" t="s">
        <v>35444</v>
      </c>
      <c r="B28229" t="s">
        <v>35445</v>
      </c>
      <c r="C28229" t="s">
        <v>299</v>
      </c>
      <c r="D28229">
        <v>5</v>
      </c>
      <c r="E28229" t="s">
        <v>23116</v>
      </c>
    </row>
    <row r="28230" spans="1:5">
      <c r="A28230" t="s">
        <v>36242</v>
      </c>
      <c r="B28230" t="s">
        <v>36243</v>
      </c>
      <c r="C28230" t="s">
        <v>331</v>
      </c>
      <c r="D28230">
        <v>1</v>
      </c>
      <c r="E28230" t="s">
        <v>23116</v>
      </c>
    </row>
    <row r="28231" spans="1:5">
      <c r="A28231" t="s">
        <v>24086</v>
      </c>
      <c r="B28231" t="s">
        <v>24087</v>
      </c>
      <c r="C28231" t="s">
        <v>5930</v>
      </c>
      <c r="D28231">
        <v>7</v>
      </c>
      <c r="E28231" t="s">
        <v>23116</v>
      </c>
    </row>
    <row r="28232" spans="1:5">
      <c r="A28232" t="s">
        <v>25518</v>
      </c>
      <c r="B28232" t="s">
        <v>25519</v>
      </c>
      <c r="C28232" t="s">
        <v>5930</v>
      </c>
      <c r="D28232">
        <v>10</v>
      </c>
      <c r="E28232" t="s">
        <v>23116</v>
      </c>
    </row>
    <row r="28233" spans="1:5">
      <c r="A28233" t="s">
        <v>25520</v>
      </c>
      <c r="B28233" t="s">
        <v>25521</v>
      </c>
      <c r="C28233" t="s">
        <v>331</v>
      </c>
      <c r="D28233">
        <v>3</v>
      </c>
      <c r="E28233" t="s">
        <v>23116</v>
      </c>
    </row>
    <row r="28234" spans="1:5">
      <c r="A28234" t="s">
        <v>22301</v>
      </c>
      <c r="B28234" t="s">
        <v>14634</v>
      </c>
      <c r="C28234" t="s">
        <v>14635</v>
      </c>
      <c r="D28234">
        <v>1</v>
      </c>
      <c r="E28234" t="s">
        <v>23116</v>
      </c>
    </row>
    <row r="28235" spans="1:5">
      <c r="A28235" t="s">
        <v>25522</v>
      </c>
      <c r="B28235" t="s">
        <v>25523</v>
      </c>
      <c r="C28235" t="s">
        <v>299</v>
      </c>
      <c r="D28235">
        <v>5</v>
      </c>
      <c r="E28235" t="s">
        <v>23116</v>
      </c>
    </row>
    <row r="28236" spans="1:5">
      <c r="A28236" t="s">
        <v>25524</v>
      </c>
      <c r="B28236" t="s">
        <v>25525</v>
      </c>
      <c r="C28236" t="s">
        <v>15315</v>
      </c>
      <c r="D28236">
        <v>10</v>
      </c>
      <c r="E28236" t="s">
        <v>23116</v>
      </c>
    </row>
    <row r="28237" spans="1:5">
      <c r="A28237" t="s">
        <v>36240</v>
      </c>
      <c r="B28237" t="s">
        <v>36241</v>
      </c>
      <c r="C28237" t="s">
        <v>331</v>
      </c>
      <c r="D28237">
        <v>2</v>
      </c>
      <c r="E28237" t="s">
        <v>23116</v>
      </c>
    </row>
    <row r="28238" spans="1:5">
      <c r="A28238" t="s">
        <v>24092</v>
      </c>
      <c r="B28238" t="s">
        <v>24093</v>
      </c>
      <c r="C28238" t="s">
        <v>236</v>
      </c>
      <c r="D28238">
        <v>2</v>
      </c>
      <c r="E28238" t="s">
        <v>23116</v>
      </c>
    </row>
    <row r="28239" spans="1:5">
      <c r="A28239" t="s">
        <v>24633</v>
      </c>
      <c r="B28239" t="s">
        <v>24634</v>
      </c>
      <c r="C28239" t="s">
        <v>331</v>
      </c>
      <c r="D28239">
        <v>1</v>
      </c>
      <c r="E28239" t="s">
        <v>23116</v>
      </c>
    </row>
    <row r="28240" spans="1:5">
      <c r="A28240" t="s">
        <v>25526</v>
      </c>
      <c r="B28240" t="s">
        <v>25527</v>
      </c>
      <c r="C28240" t="s">
        <v>236</v>
      </c>
      <c r="D28240">
        <v>20</v>
      </c>
      <c r="E28240" t="s">
        <v>23116</v>
      </c>
    </row>
    <row r="28241" spans="1:5">
      <c r="A28241" t="s">
        <v>25528</v>
      </c>
      <c r="B28241" t="s">
        <v>25529</v>
      </c>
      <c r="C28241" t="s">
        <v>331</v>
      </c>
      <c r="D28241">
        <v>1</v>
      </c>
      <c r="E28241" t="s">
        <v>23116</v>
      </c>
    </row>
    <row r="28242" spans="1:5">
      <c r="A28242" t="s">
        <v>35388</v>
      </c>
      <c r="B28242" t="s">
        <v>35389</v>
      </c>
      <c r="C28242" t="s">
        <v>331</v>
      </c>
      <c r="D28242">
        <v>2</v>
      </c>
      <c r="E28242" t="s">
        <v>23116</v>
      </c>
    </row>
    <row r="28243" spans="1:5">
      <c r="A28243" t="s">
        <v>22395</v>
      </c>
      <c r="B28243" t="s">
        <v>20120</v>
      </c>
      <c r="C28243" t="s">
        <v>20121</v>
      </c>
      <c r="D28243">
        <v>1</v>
      </c>
      <c r="E28243" t="s">
        <v>23116</v>
      </c>
    </row>
    <row r="28244" spans="1:5">
      <c r="A28244" t="s">
        <v>22396</v>
      </c>
      <c r="B28244" t="s">
        <v>14145</v>
      </c>
      <c r="C28244" t="s">
        <v>14146</v>
      </c>
      <c r="D28244">
        <v>1</v>
      </c>
      <c r="E28244" t="s">
        <v>23116</v>
      </c>
    </row>
    <row r="28245" spans="1:5">
      <c r="A28245" t="s">
        <v>15801</v>
      </c>
      <c r="B28245" t="s">
        <v>15802</v>
      </c>
      <c r="C28245" t="s">
        <v>15803</v>
      </c>
      <c r="D28245">
        <v>1</v>
      </c>
      <c r="E28245" t="s">
        <v>23116</v>
      </c>
    </row>
    <row r="28246" spans="1:5">
      <c r="A28246" t="s">
        <v>36397</v>
      </c>
      <c r="B28246" t="s">
        <v>36398</v>
      </c>
      <c r="C28246" t="s">
        <v>299</v>
      </c>
      <c r="D28246">
        <v>1</v>
      </c>
      <c r="E28246" t="s">
        <v>23116</v>
      </c>
    </row>
    <row r="28247" spans="1:5">
      <c r="A28247" t="s">
        <v>25653</v>
      </c>
      <c r="B28247" t="s">
        <v>25654</v>
      </c>
      <c r="C28247" t="s">
        <v>236</v>
      </c>
      <c r="D28247">
        <v>6</v>
      </c>
      <c r="E28247" t="s">
        <v>23116</v>
      </c>
    </row>
    <row r="28248" spans="1:5">
      <c r="A28248" t="s">
        <v>25655</v>
      </c>
      <c r="B28248" t="s">
        <v>25656</v>
      </c>
      <c r="C28248" t="s">
        <v>236</v>
      </c>
      <c r="D28248">
        <v>15</v>
      </c>
      <c r="E28248" t="s">
        <v>23116</v>
      </c>
    </row>
    <row r="28249" spans="1:5">
      <c r="A28249" t="s">
        <v>35418</v>
      </c>
      <c r="B28249" t="s">
        <v>10769</v>
      </c>
      <c r="C28249" t="s">
        <v>10770</v>
      </c>
      <c r="D28249">
        <v>1</v>
      </c>
      <c r="E28249" t="s">
        <v>23116</v>
      </c>
    </row>
    <row r="28250" spans="1:5">
      <c r="A28250" t="s">
        <v>35432</v>
      </c>
      <c r="B28250" t="s">
        <v>35433</v>
      </c>
      <c r="C28250" t="s">
        <v>299</v>
      </c>
      <c r="D28250">
        <v>5</v>
      </c>
      <c r="E28250" t="s">
        <v>23116</v>
      </c>
    </row>
    <row r="28251" spans="1:5">
      <c r="A28251" t="s">
        <v>35434</v>
      </c>
      <c r="B28251" t="s">
        <v>35435</v>
      </c>
      <c r="C28251" t="s">
        <v>299</v>
      </c>
      <c r="D28251">
        <v>5</v>
      </c>
      <c r="E28251" t="s">
        <v>23116</v>
      </c>
    </row>
    <row r="28252" spans="1:5">
      <c r="A28252" t="s">
        <v>24653</v>
      </c>
      <c r="B28252" t="s">
        <v>24654</v>
      </c>
      <c r="C28252" t="s">
        <v>299</v>
      </c>
      <c r="D28252">
        <v>3</v>
      </c>
      <c r="E28252" t="s">
        <v>23116</v>
      </c>
    </row>
    <row r="28253" spans="1:5">
      <c r="A28253" t="s">
        <v>21177</v>
      </c>
      <c r="B28253" t="s">
        <v>21178</v>
      </c>
      <c r="C28253" t="s">
        <v>21179</v>
      </c>
      <c r="D28253">
        <v>1</v>
      </c>
      <c r="E28253" t="s">
        <v>23116</v>
      </c>
    </row>
    <row r="28254" spans="1:5">
      <c r="A28254" t="s">
        <v>15812</v>
      </c>
      <c r="B28254" t="s">
        <v>15813</v>
      </c>
      <c r="C28254" t="s">
        <v>15814</v>
      </c>
      <c r="D28254">
        <v>2</v>
      </c>
      <c r="E28254" t="s">
        <v>23116</v>
      </c>
    </row>
    <row r="28255" spans="1:5">
      <c r="A28255" t="s">
        <v>6582</v>
      </c>
      <c r="B28255" t="s">
        <v>6583</v>
      </c>
      <c r="C28255" t="s">
        <v>6584</v>
      </c>
      <c r="D28255">
        <v>3</v>
      </c>
      <c r="E28255" t="s">
        <v>23116</v>
      </c>
    </row>
    <row r="28256" spans="1:5">
      <c r="A28256" t="s">
        <v>24665</v>
      </c>
      <c r="B28256" t="s">
        <v>22600</v>
      </c>
      <c r="C28256" t="s">
        <v>22601</v>
      </c>
      <c r="D28256">
        <v>1</v>
      </c>
      <c r="E28256" t="s">
        <v>23116</v>
      </c>
    </row>
    <row r="28257" spans="1:5">
      <c r="A28257" t="s">
        <v>24666</v>
      </c>
      <c r="B28257" t="s">
        <v>24667</v>
      </c>
      <c r="C28257" t="s">
        <v>5930</v>
      </c>
      <c r="D28257">
        <v>8</v>
      </c>
      <c r="E28257" t="s">
        <v>23116</v>
      </c>
    </row>
    <row r="28258" spans="1:5">
      <c r="A28258" t="s">
        <v>24671</v>
      </c>
      <c r="B28258" t="s">
        <v>24672</v>
      </c>
      <c r="C28258" t="s">
        <v>299</v>
      </c>
      <c r="D28258">
        <v>1</v>
      </c>
      <c r="E28258" t="s">
        <v>23116</v>
      </c>
    </row>
    <row r="28259" spans="1:5">
      <c r="A28259" t="s">
        <v>24673</v>
      </c>
      <c r="B28259" t="s">
        <v>24674</v>
      </c>
      <c r="C28259" t="s">
        <v>15315</v>
      </c>
      <c r="D28259">
        <v>30</v>
      </c>
      <c r="E28259" t="s">
        <v>23116</v>
      </c>
    </row>
    <row r="28260" spans="1:5">
      <c r="A28260" t="s">
        <v>18478</v>
      </c>
      <c r="B28260" t="s">
        <v>18479</v>
      </c>
      <c r="C28260" t="s">
        <v>18480</v>
      </c>
      <c r="D28260">
        <v>2</v>
      </c>
      <c r="E28260" t="s">
        <v>23116</v>
      </c>
    </row>
    <row r="28261" spans="1:5">
      <c r="A28261" t="s">
        <v>24683</v>
      </c>
      <c r="B28261" t="s">
        <v>24684</v>
      </c>
      <c r="C28261" t="s">
        <v>331</v>
      </c>
      <c r="D28261">
        <v>2</v>
      </c>
      <c r="E28261" t="s">
        <v>23116</v>
      </c>
    </row>
    <row r="28262" spans="1:5">
      <c r="A28262" t="s">
        <v>24685</v>
      </c>
      <c r="B28262" t="s">
        <v>24686</v>
      </c>
      <c r="C28262" t="s">
        <v>331</v>
      </c>
      <c r="D28262">
        <v>4</v>
      </c>
      <c r="E28262" t="s">
        <v>23116</v>
      </c>
    </row>
    <row r="28263" spans="1:5">
      <c r="A28263" t="s">
        <v>15932</v>
      </c>
      <c r="B28263" t="s">
        <v>15933</v>
      </c>
      <c r="C28263" t="s">
        <v>299</v>
      </c>
      <c r="D28263">
        <v>1</v>
      </c>
      <c r="E28263" t="s">
        <v>23116</v>
      </c>
    </row>
    <row r="28264" spans="1:5">
      <c r="A28264" t="s">
        <v>24876</v>
      </c>
      <c r="B28264" t="s">
        <v>24877</v>
      </c>
      <c r="C28264" t="s">
        <v>5930</v>
      </c>
      <c r="D28264">
        <v>8</v>
      </c>
      <c r="E28264" t="s">
        <v>23116</v>
      </c>
    </row>
    <row r="28265" spans="1:5">
      <c r="A28265" t="s">
        <v>24878</v>
      </c>
      <c r="B28265" t="s">
        <v>24879</v>
      </c>
      <c r="C28265" t="s">
        <v>299</v>
      </c>
      <c r="D28265">
        <v>3</v>
      </c>
      <c r="E28265" t="s">
        <v>23116</v>
      </c>
    </row>
    <row r="28266" spans="1:5">
      <c r="A28266" t="s">
        <v>24880</v>
      </c>
      <c r="B28266" t="s">
        <v>24881</v>
      </c>
      <c r="C28266" t="s">
        <v>299</v>
      </c>
      <c r="D28266">
        <v>1</v>
      </c>
      <c r="E28266" t="s">
        <v>23116</v>
      </c>
    </row>
    <row r="28267" spans="1:5">
      <c r="A28267" t="s">
        <v>24882</v>
      </c>
      <c r="B28267" t="s">
        <v>24883</v>
      </c>
      <c r="C28267" t="s">
        <v>5930</v>
      </c>
      <c r="D28267">
        <v>41</v>
      </c>
      <c r="E28267" t="s">
        <v>23116</v>
      </c>
    </row>
    <row r="28268" spans="1:5">
      <c r="A28268" t="s">
        <v>24884</v>
      </c>
      <c r="B28268" t="s">
        <v>24885</v>
      </c>
      <c r="C28268" t="s">
        <v>5930</v>
      </c>
      <c r="D28268">
        <v>173</v>
      </c>
      <c r="E28268" t="s">
        <v>23116</v>
      </c>
    </row>
    <row r="28269" spans="1:5">
      <c r="A28269" t="s">
        <v>24886</v>
      </c>
      <c r="B28269" t="s">
        <v>24887</v>
      </c>
      <c r="C28269" t="s">
        <v>299</v>
      </c>
      <c r="D28269">
        <v>3</v>
      </c>
      <c r="E28269" t="s">
        <v>23116</v>
      </c>
    </row>
    <row r="28270" spans="1:5">
      <c r="A28270" t="s">
        <v>24888</v>
      </c>
      <c r="B28270" t="s">
        <v>24889</v>
      </c>
      <c r="C28270" t="s">
        <v>5930</v>
      </c>
      <c r="D28270">
        <v>12</v>
      </c>
      <c r="E28270" t="s">
        <v>23116</v>
      </c>
    </row>
    <row r="28271" spans="1:5">
      <c r="A28271" t="s">
        <v>24890</v>
      </c>
      <c r="B28271" t="s">
        <v>24891</v>
      </c>
      <c r="C28271" t="s">
        <v>5930</v>
      </c>
      <c r="D28271">
        <v>30</v>
      </c>
      <c r="E28271" t="s">
        <v>23116</v>
      </c>
    </row>
    <row r="28272" spans="1:5">
      <c r="A28272" t="s">
        <v>24892</v>
      </c>
      <c r="B28272" t="s">
        <v>24893</v>
      </c>
      <c r="C28272" t="s">
        <v>5930</v>
      </c>
      <c r="D28272">
        <v>3</v>
      </c>
      <c r="E28272" t="s">
        <v>23116</v>
      </c>
    </row>
    <row r="28273" spans="1:5">
      <c r="A28273" t="s">
        <v>24894</v>
      </c>
      <c r="B28273" t="s">
        <v>24895</v>
      </c>
      <c r="C28273" t="s">
        <v>5930</v>
      </c>
      <c r="D28273">
        <v>-1</v>
      </c>
      <c r="E28273" t="s">
        <v>23116</v>
      </c>
    </row>
    <row r="28274" spans="1:5">
      <c r="A28274" t="s">
        <v>24896</v>
      </c>
      <c r="B28274" t="s">
        <v>24897</v>
      </c>
      <c r="C28274" t="s">
        <v>5930</v>
      </c>
      <c r="D28274">
        <v>8</v>
      </c>
      <c r="E28274" t="s">
        <v>23116</v>
      </c>
    </row>
    <row r="28275" spans="1:5">
      <c r="A28275" t="s">
        <v>24898</v>
      </c>
      <c r="B28275" t="s">
        <v>24899</v>
      </c>
      <c r="C28275" t="s">
        <v>24900</v>
      </c>
      <c r="D28275">
        <v>15</v>
      </c>
      <c r="E28275" t="s">
        <v>23116</v>
      </c>
    </row>
    <row r="28276" spans="1:5">
      <c r="A28276" t="s">
        <v>24901</v>
      </c>
      <c r="B28276" t="s">
        <v>24902</v>
      </c>
      <c r="C28276" t="s">
        <v>5930</v>
      </c>
      <c r="D28276">
        <v>98</v>
      </c>
      <c r="E28276" t="s">
        <v>23116</v>
      </c>
    </row>
    <row r="28277" spans="1:5">
      <c r="A28277" t="s">
        <v>24903</v>
      </c>
      <c r="B28277" t="s">
        <v>24904</v>
      </c>
      <c r="C28277" t="s">
        <v>15315</v>
      </c>
      <c r="D28277">
        <v>20</v>
      </c>
      <c r="E28277" t="s">
        <v>23116</v>
      </c>
    </row>
    <row r="28278" spans="1:5">
      <c r="A28278" t="s">
        <v>24905</v>
      </c>
      <c r="B28278" t="s">
        <v>24906</v>
      </c>
      <c r="C28278" t="s">
        <v>5930</v>
      </c>
      <c r="D28278">
        <v>40</v>
      </c>
      <c r="E28278" t="s">
        <v>23116</v>
      </c>
    </row>
    <row r="28279" spans="1:5">
      <c r="A28279" t="s">
        <v>24907</v>
      </c>
      <c r="B28279" t="s">
        <v>24908</v>
      </c>
      <c r="C28279" t="s">
        <v>299</v>
      </c>
      <c r="D28279">
        <v>3</v>
      </c>
      <c r="E28279" t="s">
        <v>23116</v>
      </c>
    </row>
    <row r="28280" spans="1:5">
      <c r="A28280" t="s">
        <v>24909</v>
      </c>
      <c r="B28280" t="s">
        <v>24910</v>
      </c>
      <c r="C28280" t="s">
        <v>15315</v>
      </c>
      <c r="D28280">
        <v>4</v>
      </c>
      <c r="E28280" t="s">
        <v>23116</v>
      </c>
    </row>
    <row r="28281" spans="1:5">
      <c r="A28281" t="s">
        <v>24687</v>
      </c>
      <c r="B28281" t="s">
        <v>24688</v>
      </c>
      <c r="C28281" t="s">
        <v>331</v>
      </c>
      <c r="D28281">
        <v>1</v>
      </c>
      <c r="E28281" t="s">
        <v>23116</v>
      </c>
    </row>
    <row r="28282" spans="1:5">
      <c r="A28282" t="s">
        <v>24689</v>
      </c>
      <c r="B28282" t="s">
        <v>24690</v>
      </c>
      <c r="C28282" t="s">
        <v>299</v>
      </c>
      <c r="D28282">
        <v>8</v>
      </c>
      <c r="E28282" t="s">
        <v>23116</v>
      </c>
    </row>
    <row r="28283" spans="1:5">
      <c r="A28283" t="s">
        <v>24699</v>
      </c>
      <c r="B28283" t="s">
        <v>24700</v>
      </c>
      <c r="C28283" t="s">
        <v>15315</v>
      </c>
      <c r="D28283">
        <v>6</v>
      </c>
      <c r="E28283" t="s">
        <v>23116</v>
      </c>
    </row>
    <row r="28284" spans="1:5">
      <c r="A28284" t="s">
        <v>24701</v>
      </c>
      <c r="B28284" t="s">
        <v>24702</v>
      </c>
      <c r="C28284" t="s">
        <v>299</v>
      </c>
      <c r="D28284">
        <v>8</v>
      </c>
      <c r="E28284" t="s">
        <v>23116</v>
      </c>
    </row>
    <row r="28285" spans="1:5">
      <c r="A28285" t="s">
        <v>24975</v>
      </c>
      <c r="B28285" t="s">
        <v>24976</v>
      </c>
      <c r="C28285" t="s">
        <v>15315</v>
      </c>
      <c r="D28285">
        <v>9</v>
      </c>
      <c r="E28285" t="s">
        <v>23116</v>
      </c>
    </row>
    <row r="28286" spans="1:5">
      <c r="A28286" t="s">
        <v>24977</v>
      </c>
      <c r="B28286" t="s">
        <v>24978</v>
      </c>
      <c r="C28286" t="s">
        <v>15315</v>
      </c>
      <c r="D28286">
        <v>14</v>
      </c>
      <c r="E28286" t="s">
        <v>23116</v>
      </c>
    </row>
    <row r="28287" spans="1:5">
      <c r="A28287" t="s">
        <v>14275</v>
      </c>
      <c r="B28287" t="s">
        <v>14276</v>
      </c>
      <c r="C28287" t="s">
        <v>14277</v>
      </c>
      <c r="D28287">
        <v>1</v>
      </c>
      <c r="E28287" t="s">
        <v>23116</v>
      </c>
    </row>
    <row r="28288" spans="1:5">
      <c r="A28288" t="s">
        <v>24979</v>
      </c>
      <c r="B28288" t="s">
        <v>24980</v>
      </c>
      <c r="C28288" t="s">
        <v>5930</v>
      </c>
      <c r="D28288">
        <v>17</v>
      </c>
      <c r="E28288" t="s">
        <v>23116</v>
      </c>
    </row>
    <row r="28289" spans="1:5">
      <c r="A28289" t="s">
        <v>24981</v>
      </c>
      <c r="B28289" t="s">
        <v>24982</v>
      </c>
      <c r="C28289" t="s">
        <v>23138</v>
      </c>
      <c r="D28289">
        <v>2</v>
      </c>
      <c r="E28289" t="s">
        <v>23116</v>
      </c>
    </row>
    <row r="28290" spans="1:5">
      <c r="A28290" t="s">
        <v>14069</v>
      </c>
      <c r="B28290" t="s">
        <v>14070</v>
      </c>
      <c r="C28290" t="s">
        <v>14071</v>
      </c>
      <c r="D28290">
        <v>1</v>
      </c>
      <c r="E28290" t="s">
        <v>23116</v>
      </c>
    </row>
    <row r="28291" spans="1:5">
      <c r="A28291" t="s">
        <v>14078</v>
      </c>
      <c r="B28291" t="s">
        <v>247</v>
      </c>
      <c r="C28291" t="s">
        <v>14079</v>
      </c>
      <c r="D28291">
        <v>4</v>
      </c>
      <c r="E28291" t="s">
        <v>23116</v>
      </c>
    </row>
    <row r="28292" spans="1:5">
      <c r="A28292" t="s">
        <v>24777</v>
      </c>
      <c r="B28292" t="s">
        <v>24778</v>
      </c>
      <c r="C28292" t="s">
        <v>15315</v>
      </c>
      <c r="D28292">
        <v>11</v>
      </c>
      <c r="E28292" t="s">
        <v>23116</v>
      </c>
    </row>
    <row r="28293" spans="1:5">
      <c r="A28293" t="s">
        <v>24779</v>
      </c>
      <c r="B28293" t="s">
        <v>24780</v>
      </c>
      <c r="C28293" t="s">
        <v>5930</v>
      </c>
      <c r="D28293">
        <v>19</v>
      </c>
      <c r="E28293" t="s">
        <v>23116</v>
      </c>
    </row>
    <row r="28294" spans="1:5">
      <c r="A28294" t="s">
        <v>24781</v>
      </c>
      <c r="B28294" t="s">
        <v>24782</v>
      </c>
      <c r="C28294" t="s">
        <v>5930</v>
      </c>
      <c r="D28294">
        <v>9</v>
      </c>
      <c r="E28294" t="s">
        <v>23116</v>
      </c>
    </row>
    <row r="28295" spans="1:5">
      <c r="A28295" t="s">
        <v>24783</v>
      </c>
      <c r="B28295" t="s">
        <v>24784</v>
      </c>
      <c r="C28295" t="s">
        <v>5930</v>
      </c>
      <c r="D28295">
        <v>5</v>
      </c>
      <c r="E28295" t="s">
        <v>23116</v>
      </c>
    </row>
    <row r="28296" spans="1:5">
      <c r="A28296" t="s">
        <v>14287</v>
      </c>
      <c r="B28296" t="s">
        <v>14288</v>
      </c>
      <c r="C28296" t="s">
        <v>14289</v>
      </c>
      <c r="D28296">
        <v>2</v>
      </c>
      <c r="E28296" t="s">
        <v>23116</v>
      </c>
    </row>
    <row r="28297" spans="1:5">
      <c r="A28297" t="s">
        <v>24787</v>
      </c>
      <c r="B28297" t="s">
        <v>24788</v>
      </c>
      <c r="C28297" t="s">
        <v>15315</v>
      </c>
      <c r="D28297">
        <v>1</v>
      </c>
      <c r="E28297" t="s">
        <v>23116</v>
      </c>
    </row>
    <row r="28298" spans="1:5">
      <c r="A28298" t="s">
        <v>24789</v>
      </c>
      <c r="B28298" t="s">
        <v>24790</v>
      </c>
      <c r="C28298" t="s">
        <v>5930</v>
      </c>
      <c r="D28298">
        <v>9</v>
      </c>
      <c r="E28298" t="s">
        <v>23116</v>
      </c>
    </row>
    <row r="28299" spans="1:5">
      <c r="A28299" t="s">
        <v>25000</v>
      </c>
      <c r="B28299" t="s">
        <v>25001</v>
      </c>
      <c r="C28299" t="s">
        <v>15315</v>
      </c>
      <c r="D28299">
        <v>7</v>
      </c>
      <c r="E28299" t="s">
        <v>23116</v>
      </c>
    </row>
    <row r="28300" spans="1:5">
      <c r="A28300" t="s">
        <v>25004</v>
      </c>
      <c r="B28300" t="s">
        <v>25005</v>
      </c>
      <c r="C28300" t="s">
        <v>25006</v>
      </c>
      <c r="D28300">
        <v>35</v>
      </c>
      <c r="E28300" t="s">
        <v>23116</v>
      </c>
    </row>
    <row r="28301" spans="1:5">
      <c r="A28301" t="s">
        <v>25007</v>
      </c>
      <c r="B28301" t="s">
        <v>25008</v>
      </c>
      <c r="C28301" t="s">
        <v>25009</v>
      </c>
      <c r="D28301">
        <v>16</v>
      </c>
      <c r="E28301" t="s">
        <v>23116</v>
      </c>
    </row>
    <row r="28302" spans="1:5">
      <c r="A28302" t="s">
        <v>25010</v>
      </c>
      <c r="B28302" t="s">
        <v>25011</v>
      </c>
      <c r="C28302" t="s">
        <v>15143</v>
      </c>
      <c r="D28302">
        <v>30</v>
      </c>
      <c r="E28302" t="s">
        <v>23116</v>
      </c>
    </row>
    <row r="28303" spans="1:5">
      <c r="A28303" t="s">
        <v>25012</v>
      </c>
      <c r="B28303" t="s">
        <v>25013</v>
      </c>
      <c r="C28303" t="s">
        <v>23782</v>
      </c>
      <c r="D28303">
        <v>3</v>
      </c>
      <c r="E28303" t="s">
        <v>23116</v>
      </c>
    </row>
    <row r="28304" spans="1:5">
      <c r="A28304" t="s">
        <v>14165</v>
      </c>
      <c r="B28304" t="s">
        <v>14166</v>
      </c>
      <c r="C28304" t="s">
        <v>14167</v>
      </c>
      <c r="D28304">
        <v>1</v>
      </c>
      <c r="E28304" t="s">
        <v>23116</v>
      </c>
    </row>
    <row r="28305" spans="1:5">
      <c r="A28305" t="s">
        <v>23571</v>
      </c>
      <c r="B28305" t="s">
        <v>23572</v>
      </c>
      <c r="C28305" t="s">
        <v>15315</v>
      </c>
      <c r="D28305">
        <v>16</v>
      </c>
      <c r="E28305" t="s">
        <v>23116</v>
      </c>
    </row>
    <row r="28306" spans="1:5">
      <c r="A28306" t="s">
        <v>36258</v>
      </c>
      <c r="B28306" t="s">
        <v>36259</v>
      </c>
      <c r="C28306" t="s">
        <v>331</v>
      </c>
      <c r="D28306">
        <v>2</v>
      </c>
      <c r="E28306" t="s">
        <v>23116</v>
      </c>
    </row>
    <row r="28307" spans="1:5">
      <c r="A28307" t="s">
        <v>23573</v>
      </c>
      <c r="B28307" t="s">
        <v>23574</v>
      </c>
      <c r="C28307" t="s">
        <v>331</v>
      </c>
      <c r="D28307">
        <v>2</v>
      </c>
      <c r="E28307" t="s">
        <v>23116</v>
      </c>
    </row>
    <row r="28308" spans="1:5">
      <c r="A28308" t="s">
        <v>23575</v>
      </c>
      <c r="B28308" t="s">
        <v>23576</v>
      </c>
      <c r="C28308" t="s">
        <v>5930</v>
      </c>
      <c r="D28308">
        <v>9</v>
      </c>
      <c r="E28308" t="s">
        <v>23116</v>
      </c>
    </row>
    <row r="28309" spans="1:5">
      <c r="A28309" t="s">
        <v>23577</v>
      </c>
      <c r="B28309" t="s">
        <v>23578</v>
      </c>
      <c r="C28309" t="s">
        <v>2071</v>
      </c>
      <c r="D28309">
        <v>-4</v>
      </c>
      <c r="E28309" t="s">
        <v>23116</v>
      </c>
    </row>
    <row r="28310" spans="1:5">
      <c r="A28310" t="s">
        <v>23579</v>
      </c>
      <c r="B28310" t="s">
        <v>23580</v>
      </c>
      <c r="C28310" t="s">
        <v>5930</v>
      </c>
      <c r="D28310">
        <v>2</v>
      </c>
      <c r="E28310" t="s">
        <v>23116</v>
      </c>
    </row>
    <row r="28311" spans="1:5">
      <c r="A28311" t="s">
        <v>23581</v>
      </c>
      <c r="B28311" t="s">
        <v>23582</v>
      </c>
      <c r="C28311" t="s">
        <v>5930</v>
      </c>
      <c r="D28311">
        <v>4</v>
      </c>
      <c r="E28311" t="s">
        <v>23116</v>
      </c>
    </row>
    <row r="28312" spans="1:5">
      <c r="A28312" t="s">
        <v>23583</v>
      </c>
      <c r="B28312" t="s">
        <v>23584</v>
      </c>
      <c r="C28312" t="s">
        <v>15315</v>
      </c>
      <c r="D28312">
        <v>22</v>
      </c>
      <c r="E28312" t="s">
        <v>23116</v>
      </c>
    </row>
    <row r="28313" spans="1:5">
      <c r="A28313" t="s">
        <v>23585</v>
      </c>
      <c r="B28313" t="s">
        <v>23586</v>
      </c>
      <c r="C28313" t="s">
        <v>23213</v>
      </c>
      <c r="D28313">
        <v>-8</v>
      </c>
      <c r="E28313" t="s">
        <v>23116</v>
      </c>
    </row>
    <row r="28314" spans="1:5">
      <c r="A28314" t="s">
        <v>23587</v>
      </c>
      <c r="B28314" t="s">
        <v>23588</v>
      </c>
      <c r="C28314" t="s">
        <v>5930</v>
      </c>
      <c r="D28314">
        <v>23</v>
      </c>
      <c r="E28314" t="s">
        <v>23116</v>
      </c>
    </row>
    <row r="28315" spans="1:5">
      <c r="A28315" t="s">
        <v>23589</v>
      </c>
      <c r="B28315" t="s">
        <v>23590</v>
      </c>
      <c r="C28315" t="s">
        <v>331</v>
      </c>
      <c r="D28315">
        <v>1</v>
      </c>
      <c r="E28315" t="s">
        <v>23116</v>
      </c>
    </row>
    <row r="28316" spans="1:5">
      <c r="A28316" t="s">
        <v>23609</v>
      </c>
      <c r="B28316" t="s">
        <v>23610</v>
      </c>
      <c r="C28316" t="s">
        <v>5930</v>
      </c>
      <c r="D28316">
        <v>35</v>
      </c>
      <c r="E28316" t="s">
        <v>23116</v>
      </c>
    </row>
    <row r="28317" spans="1:5">
      <c r="A28317" t="s">
        <v>23611</v>
      </c>
      <c r="B28317" t="s">
        <v>23612</v>
      </c>
      <c r="C28317" t="s">
        <v>299</v>
      </c>
      <c r="D28317">
        <v>1</v>
      </c>
      <c r="E28317" t="s">
        <v>23116</v>
      </c>
    </row>
    <row r="28318" spans="1:5">
      <c r="A28318" t="s">
        <v>24945</v>
      </c>
      <c r="B28318" t="s">
        <v>24946</v>
      </c>
      <c r="C28318" t="s">
        <v>15315</v>
      </c>
      <c r="D28318">
        <v>2</v>
      </c>
      <c r="E28318" t="s">
        <v>23116</v>
      </c>
    </row>
    <row r="28319" spans="1:5">
      <c r="A28319" t="s">
        <v>24947</v>
      </c>
      <c r="B28319" t="s">
        <v>24948</v>
      </c>
      <c r="C28319" t="s">
        <v>15315</v>
      </c>
      <c r="D28319">
        <v>10</v>
      </c>
      <c r="E28319" t="s">
        <v>23116</v>
      </c>
    </row>
    <row r="28320" spans="1:5">
      <c r="A28320" t="s">
        <v>7932</v>
      </c>
      <c r="B28320" t="s">
        <v>7933</v>
      </c>
      <c r="C28320" t="s">
        <v>7934</v>
      </c>
      <c r="D28320">
        <v>1</v>
      </c>
      <c r="E28320" t="s">
        <v>23116</v>
      </c>
    </row>
    <row r="28321" spans="1:5">
      <c r="A28321" t="s">
        <v>24961</v>
      </c>
      <c r="B28321" t="s">
        <v>24962</v>
      </c>
      <c r="C28321" t="s">
        <v>299</v>
      </c>
      <c r="D28321">
        <v>1</v>
      </c>
      <c r="E28321" t="s">
        <v>23116</v>
      </c>
    </row>
    <row r="28322" spans="1:5">
      <c r="A28322" t="s">
        <v>25014</v>
      </c>
      <c r="B28322" t="s">
        <v>25015</v>
      </c>
      <c r="C28322" t="s">
        <v>25016</v>
      </c>
      <c r="D28322">
        <v>1</v>
      </c>
      <c r="E28322" t="s">
        <v>23116</v>
      </c>
    </row>
    <row r="28323" spans="1:5">
      <c r="A28323" t="s">
        <v>25017</v>
      </c>
      <c r="B28323" t="s">
        <v>25018</v>
      </c>
      <c r="C28323" t="s">
        <v>15315</v>
      </c>
      <c r="D28323">
        <v>8</v>
      </c>
      <c r="E28323" t="s">
        <v>23116</v>
      </c>
    </row>
    <row r="28324" spans="1:5">
      <c r="A28324" t="s">
        <v>25043</v>
      </c>
      <c r="B28324" t="s">
        <v>25044</v>
      </c>
      <c r="C28324" t="s">
        <v>15315</v>
      </c>
      <c r="D28324">
        <v>4</v>
      </c>
      <c r="E28324" t="s">
        <v>23116</v>
      </c>
    </row>
    <row r="28325" spans="1:5">
      <c r="A28325" t="s">
        <v>22058</v>
      </c>
      <c r="B28325" t="s">
        <v>22059</v>
      </c>
      <c r="C28325" t="s">
        <v>22060</v>
      </c>
      <c r="D28325">
        <v>1</v>
      </c>
      <c r="E28325" t="s">
        <v>23116</v>
      </c>
    </row>
    <row r="28326" spans="1:5">
      <c r="A28326" t="s">
        <v>25045</v>
      </c>
      <c r="B28326" t="s">
        <v>25046</v>
      </c>
      <c r="C28326" t="s">
        <v>15315</v>
      </c>
      <c r="D28326">
        <v>1</v>
      </c>
      <c r="E28326" t="s">
        <v>23116</v>
      </c>
    </row>
    <row r="28327" spans="1:5">
      <c r="A28327" t="s">
        <v>25092</v>
      </c>
      <c r="B28327" t="s">
        <v>25093</v>
      </c>
      <c r="C28327" t="s">
        <v>331</v>
      </c>
      <c r="D28327">
        <v>15</v>
      </c>
      <c r="E28327" t="s">
        <v>23116</v>
      </c>
    </row>
    <row r="28328" spans="1:5">
      <c r="A28328" t="s">
        <v>25094</v>
      </c>
      <c r="B28328" t="s">
        <v>25095</v>
      </c>
      <c r="C28328" t="s">
        <v>299</v>
      </c>
      <c r="D28328">
        <v>2</v>
      </c>
      <c r="E28328" t="s">
        <v>23116</v>
      </c>
    </row>
    <row r="28329" spans="1:5">
      <c r="A28329" t="s">
        <v>25096</v>
      </c>
      <c r="B28329" t="s">
        <v>25097</v>
      </c>
      <c r="C28329" t="s">
        <v>15143</v>
      </c>
      <c r="D28329">
        <v>6</v>
      </c>
      <c r="E28329" t="s">
        <v>23116</v>
      </c>
    </row>
    <row r="28330" spans="1:5">
      <c r="A28330" t="s">
        <v>25019</v>
      </c>
      <c r="B28330" t="s">
        <v>25020</v>
      </c>
      <c r="C28330" t="s">
        <v>5930</v>
      </c>
      <c r="D28330">
        <v>6</v>
      </c>
      <c r="E28330" t="s">
        <v>23116</v>
      </c>
    </row>
    <row r="28331" spans="1:5">
      <c r="A28331" t="s">
        <v>25021</v>
      </c>
      <c r="B28331" t="s">
        <v>25022</v>
      </c>
      <c r="C28331" t="s">
        <v>25023</v>
      </c>
      <c r="D28331">
        <v>1</v>
      </c>
      <c r="E28331" t="s">
        <v>23116</v>
      </c>
    </row>
    <row r="28332" spans="1:5">
      <c r="A28332" t="s">
        <v>1236</v>
      </c>
      <c r="B28332" t="s">
        <v>19456</v>
      </c>
      <c r="C28332" t="s">
        <v>19457</v>
      </c>
      <c r="D28332">
        <v>1</v>
      </c>
      <c r="E28332" t="s">
        <v>23116</v>
      </c>
    </row>
    <row r="28333" spans="1:5">
      <c r="A28333" t="s">
        <v>25067</v>
      </c>
      <c r="B28333" t="s">
        <v>25068</v>
      </c>
      <c r="C28333" t="s">
        <v>236</v>
      </c>
      <c r="D28333">
        <v>63</v>
      </c>
      <c r="E28333" t="s">
        <v>23116</v>
      </c>
    </row>
    <row r="28334" spans="1:5">
      <c r="A28334" t="s">
        <v>25069</v>
      </c>
      <c r="B28334" t="s">
        <v>25070</v>
      </c>
      <c r="C28334" t="s">
        <v>15315</v>
      </c>
      <c r="D28334">
        <v>8</v>
      </c>
      <c r="E28334" t="s">
        <v>23116</v>
      </c>
    </row>
    <row r="28335" spans="1:5">
      <c r="A28335" t="s">
        <v>25071</v>
      </c>
      <c r="B28335" t="s">
        <v>25072</v>
      </c>
      <c r="C28335" t="s">
        <v>5930</v>
      </c>
      <c r="D28335">
        <v>101</v>
      </c>
      <c r="E28335" t="s">
        <v>23116</v>
      </c>
    </row>
    <row r="28336" spans="1:5">
      <c r="A28336" t="s">
        <v>55</v>
      </c>
      <c r="B28336" t="s">
        <v>8450</v>
      </c>
      <c r="C28336" t="s">
        <v>8451</v>
      </c>
      <c r="D28336">
        <v>4</v>
      </c>
      <c r="E28336" t="s">
        <v>23116</v>
      </c>
    </row>
    <row r="28337" spans="1:5">
      <c r="A28337" t="s">
        <v>25161</v>
      </c>
      <c r="B28337" t="s">
        <v>25162</v>
      </c>
      <c r="C28337" t="s">
        <v>299</v>
      </c>
      <c r="D28337">
        <v>2</v>
      </c>
      <c r="E28337" t="s">
        <v>23116</v>
      </c>
    </row>
    <row r="28338" spans="1:5">
      <c r="A28338" t="s">
        <v>8505</v>
      </c>
      <c r="B28338" t="s">
        <v>8506</v>
      </c>
      <c r="C28338" t="s">
        <v>8507</v>
      </c>
      <c r="D28338">
        <v>1</v>
      </c>
      <c r="E28338" t="s">
        <v>23116</v>
      </c>
    </row>
    <row r="28339" spans="1:5">
      <c r="A28339" t="s">
        <v>35885</v>
      </c>
      <c r="B28339" t="s">
        <v>35886</v>
      </c>
      <c r="C28339" t="s">
        <v>5930</v>
      </c>
      <c r="D28339">
        <v>-1</v>
      </c>
      <c r="E28339" t="s">
        <v>23116</v>
      </c>
    </row>
    <row r="28340" spans="1:5">
      <c r="A28340" t="s">
        <v>25108</v>
      </c>
      <c r="B28340" t="s">
        <v>25109</v>
      </c>
      <c r="C28340" t="s">
        <v>15143</v>
      </c>
      <c r="D28340">
        <v>45</v>
      </c>
      <c r="E28340" t="s">
        <v>23116</v>
      </c>
    </row>
    <row r="28341" spans="1:5">
      <c r="A28341" t="s">
        <v>25110</v>
      </c>
      <c r="B28341" t="s">
        <v>25111</v>
      </c>
      <c r="C28341" t="s">
        <v>5930</v>
      </c>
      <c r="D28341">
        <v>17</v>
      </c>
      <c r="E28341" t="s">
        <v>23116</v>
      </c>
    </row>
    <row r="28342" spans="1:5">
      <c r="A28342" t="s">
        <v>25112</v>
      </c>
      <c r="B28342" t="s">
        <v>25113</v>
      </c>
      <c r="C28342" t="s">
        <v>5930</v>
      </c>
      <c r="D28342">
        <v>15</v>
      </c>
      <c r="E28342" t="s">
        <v>23116</v>
      </c>
    </row>
    <row r="28343" spans="1:5">
      <c r="A28343" t="s">
        <v>25114</v>
      </c>
      <c r="B28343" t="s">
        <v>25115</v>
      </c>
      <c r="C28343" t="s">
        <v>15315</v>
      </c>
      <c r="D28343">
        <v>8</v>
      </c>
      <c r="E28343" t="s">
        <v>23116</v>
      </c>
    </row>
    <row r="28344" spans="1:5">
      <c r="A28344" t="s">
        <v>25116</v>
      </c>
      <c r="B28344" t="s">
        <v>25117</v>
      </c>
      <c r="C28344" t="s">
        <v>5930</v>
      </c>
      <c r="D28344">
        <v>214</v>
      </c>
      <c r="E28344" t="s">
        <v>23116</v>
      </c>
    </row>
    <row r="28345" spans="1:5">
      <c r="A28345" t="s">
        <v>8337</v>
      </c>
      <c r="B28345" t="s">
        <v>8338</v>
      </c>
      <c r="C28345" t="s">
        <v>8339</v>
      </c>
      <c r="D28345">
        <v>1</v>
      </c>
      <c r="E28345" t="s">
        <v>23116</v>
      </c>
    </row>
    <row r="28346" spans="1:5">
      <c r="A28346" t="s">
        <v>25118</v>
      </c>
      <c r="B28346" t="s">
        <v>25119</v>
      </c>
      <c r="C28346" t="s">
        <v>15143</v>
      </c>
      <c r="D28346">
        <v>7</v>
      </c>
      <c r="E28346" t="s">
        <v>23116</v>
      </c>
    </row>
    <row r="28347" spans="1:5">
      <c r="A28347" t="s">
        <v>25120</v>
      </c>
      <c r="B28347" t="s">
        <v>25121</v>
      </c>
      <c r="C28347" t="s">
        <v>15143</v>
      </c>
      <c r="D28347">
        <v>-6</v>
      </c>
      <c r="E28347" t="s">
        <v>23116</v>
      </c>
    </row>
    <row r="28348" spans="1:5">
      <c r="A28348" t="s">
        <v>25124</v>
      </c>
      <c r="B28348" t="s">
        <v>25125</v>
      </c>
      <c r="C28348" t="s">
        <v>331</v>
      </c>
      <c r="D28348">
        <v>2</v>
      </c>
      <c r="E28348" t="s">
        <v>23116</v>
      </c>
    </row>
    <row r="28349" spans="1:5">
      <c r="A28349" t="s">
        <v>36226</v>
      </c>
      <c r="B28349" t="s">
        <v>36227</v>
      </c>
      <c r="C28349" t="s">
        <v>331</v>
      </c>
      <c r="D28349">
        <v>2</v>
      </c>
      <c r="E28349" t="s">
        <v>23116</v>
      </c>
    </row>
    <row r="28350" spans="1:5">
      <c r="A28350" t="s">
        <v>8346</v>
      </c>
      <c r="B28350" t="s">
        <v>8347</v>
      </c>
      <c r="C28350" t="s">
        <v>8348</v>
      </c>
      <c r="D28350">
        <v>1</v>
      </c>
      <c r="E28350" t="s">
        <v>23116</v>
      </c>
    </row>
    <row r="28351" spans="1:5">
      <c r="A28351" t="s">
        <v>1409</v>
      </c>
      <c r="B28351" t="s">
        <v>25126</v>
      </c>
      <c r="C28351" t="s">
        <v>25127</v>
      </c>
      <c r="D28351">
        <v>2</v>
      </c>
      <c r="E28351" t="s">
        <v>23116</v>
      </c>
    </row>
    <row r="28352" spans="1:5">
      <c r="A28352" t="s">
        <v>1426</v>
      </c>
      <c r="B28352" t="s">
        <v>25128</v>
      </c>
      <c r="C28352" t="s">
        <v>25129</v>
      </c>
      <c r="D28352">
        <v>2</v>
      </c>
      <c r="E28352" t="s">
        <v>23116</v>
      </c>
    </row>
    <row r="28353" spans="1:5">
      <c r="A28353" t="s">
        <v>25134</v>
      </c>
      <c r="B28353" t="s">
        <v>25135</v>
      </c>
      <c r="C28353" t="s">
        <v>15221</v>
      </c>
      <c r="D28353">
        <v>15</v>
      </c>
      <c r="E28353" t="s">
        <v>23116</v>
      </c>
    </row>
    <row r="28354" spans="1:5">
      <c r="A28354" t="s">
        <v>25136</v>
      </c>
      <c r="B28354" t="s">
        <v>25137</v>
      </c>
      <c r="C28354" t="s">
        <v>15221</v>
      </c>
      <c r="D28354">
        <v>4</v>
      </c>
      <c r="E28354" t="s">
        <v>23116</v>
      </c>
    </row>
    <row r="28355" spans="1:5">
      <c r="A28355" t="s">
        <v>8379</v>
      </c>
      <c r="B28355" t="s">
        <v>8380</v>
      </c>
      <c r="C28355" t="s">
        <v>8381</v>
      </c>
      <c r="D28355">
        <v>1</v>
      </c>
      <c r="E28355" t="s">
        <v>23116</v>
      </c>
    </row>
    <row r="28356" spans="1:5">
      <c r="A28356" t="s">
        <v>8721</v>
      </c>
      <c r="B28356" t="s">
        <v>8722</v>
      </c>
      <c r="C28356" t="s">
        <v>8723</v>
      </c>
      <c r="D28356">
        <v>2</v>
      </c>
      <c r="E28356" t="s">
        <v>23116</v>
      </c>
    </row>
    <row r="28357" spans="1:5">
      <c r="A28357" t="s">
        <v>25169</v>
      </c>
      <c r="B28357" t="s">
        <v>25170</v>
      </c>
      <c r="C28357" t="s">
        <v>15221</v>
      </c>
      <c r="D28357">
        <v>2</v>
      </c>
      <c r="E28357" t="s">
        <v>23116</v>
      </c>
    </row>
    <row r="28358" spans="1:5">
      <c r="A28358" t="s">
        <v>35860</v>
      </c>
      <c r="B28358" t="s">
        <v>16185</v>
      </c>
      <c r="C28358" t="s">
        <v>16186</v>
      </c>
      <c r="D28358">
        <v>1</v>
      </c>
      <c r="E28358" t="s">
        <v>23116</v>
      </c>
    </row>
    <row r="28359" spans="1:5">
      <c r="A28359" t="s">
        <v>25171</v>
      </c>
      <c r="B28359" t="s">
        <v>25172</v>
      </c>
      <c r="C28359" t="s">
        <v>331</v>
      </c>
      <c r="D28359">
        <v>2</v>
      </c>
      <c r="E28359" t="s">
        <v>23116</v>
      </c>
    </row>
    <row r="28360" spans="1:5">
      <c r="A28360" t="s">
        <v>25204</v>
      </c>
      <c r="B28360" t="s">
        <v>25205</v>
      </c>
      <c r="C28360" t="s">
        <v>299</v>
      </c>
      <c r="D28360">
        <v>1</v>
      </c>
      <c r="E28360" t="s">
        <v>23116</v>
      </c>
    </row>
    <row r="28361" spans="1:5">
      <c r="A28361" t="s">
        <v>25206</v>
      </c>
      <c r="B28361" t="s">
        <v>25207</v>
      </c>
      <c r="C28361" t="s">
        <v>299</v>
      </c>
      <c r="D28361">
        <v>1</v>
      </c>
      <c r="E28361" t="s">
        <v>23116</v>
      </c>
    </row>
    <row r="28362" spans="1:5">
      <c r="A28362" t="s">
        <v>25208</v>
      </c>
      <c r="B28362" t="s">
        <v>25209</v>
      </c>
      <c r="C28362" t="s">
        <v>15315</v>
      </c>
      <c r="D28362">
        <v>10</v>
      </c>
      <c r="E28362" t="s">
        <v>23116</v>
      </c>
    </row>
    <row r="28363" spans="1:5">
      <c r="A28363" t="s">
        <v>25210</v>
      </c>
      <c r="B28363" t="s">
        <v>25211</v>
      </c>
      <c r="C28363" t="s">
        <v>299</v>
      </c>
      <c r="D28363">
        <v>2</v>
      </c>
      <c r="E28363" t="s">
        <v>23116</v>
      </c>
    </row>
    <row r="28364" spans="1:5">
      <c r="A28364" t="s">
        <v>25183</v>
      </c>
      <c r="B28364" t="s">
        <v>25184</v>
      </c>
      <c r="C28364" t="s">
        <v>25185</v>
      </c>
      <c r="D28364">
        <v>1</v>
      </c>
      <c r="E28364" t="s">
        <v>23116</v>
      </c>
    </row>
    <row r="28365" spans="1:5">
      <c r="A28365" t="s">
        <v>25186</v>
      </c>
      <c r="B28365" t="s">
        <v>25187</v>
      </c>
      <c r="C28365" t="s">
        <v>15315</v>
      </c>
      <c r="D28365">
        <v>5</v>
      </c>
      <c r="E28365" t="s">
        <v>23116</v>
      </c>
    </row>
    <row r="28366" spans="1:5">
      <c r="A28366" t="s">
        <v>9829</v>
      </c>
      <c r="B28366" t="s">
        <v>9830</v>
      </c>
      <c r="C28366" t="s">
        <v>9831</v>
      </c>
      <c r="D28366">
        <v>1</v>
      </c>
      <c r="E28366" t="s">
        <v>23116</v>
      </c>
    </row>
    <row r="28367" spans="1:5">
      <c r="A28367" t="s">
        <v>25318</v>
      </c>
      <c r="B28367" t="s">
        <v>25319</v>
      </c>
      <c r="C28367" t="s">
        <v>44</v>
      </c>
      <c r="D28367">
        <v>3</v>
      </c>
      <c r="E28367" t="s">
        <v>23116</v>
      </c>
    </row>
    <row r="28368" spans="1:5">
      <c r="A28368" t="s">
        <v>25320</v>
      </c>
      <c r="B28368" t="s">
        <v>25321</v>
      </c>
      <c r="C28368" t="s">
        <v>299</v>
      </c>
      <c r="D28368">
        <v>2</v>
      </c>
      <c r="E28368" t="s">
        <v>23116</v>
      </c>
    </row>
    <row r="28369" spans="1:5">
      <c r="A28369" t="s">
        <v>25188</v>
      </c>
      <c r="B28369" t="s">
        <v>25189</v>
      </c>
      <c r="C28369" t="s">
        <v>15315</v>
      </c>
      <c r="D28369">
        <v>3</v>
      </c>
      <c r="E28369" t="s">
        <v>23116</v>
      </c>
    </row>
    <row r="28370" spans="1:5">
      <c r="A28370" t="s">
        <v>22191</v>
      </c>
      <c r="B28370" t="s">
        <v>20941</v>
      </c>
      <c r="C28370" t="s">
        <v>20942</v>
      </c>
      <c r="D28370">
        <v>2</v>
      </c>
      <c r="E28370" t="s">
        <v>23116</v>
      </c>
    </row>
    <row r="28371" spans="1:5">
      <c r="A28371" t="s">
        <v>25322</v>
      </c>
      <c r="B28371" t="s">
        <v>25323</v>
      </c>
      <c r="C28371" t="s">
        <v>15315</v>
      </c>
      <c r="D28371">
        <v>3</v>
      </c>
      <c r="E28371" t="s">
        <v>23116</v>
      </c>
    </row>
    <row r="28372" spans="1:5">
      <c r="A28372" t="s">
        <v>25324</v>
      </c>
      <c r="B28372" t="s">
        <v>25325</v>
      </c>
      <c r="C28372" t="s">
        <v>5930</v>
      </c>
      <c r="D28372">
        <v>11</v>
      </c>
      <c r="E28372" t="s">
        <v>23116</v>
      </c>
    </row>
    <row r="28373" spans="1:5">
      <c r="A28373" t="s">
        <v>25326</v>
      </c>
      <c r="B28373" t="s">
        <v>25327</v>
      </c>
      <c r="C28373" t="s">
        <v>15315</v>
      </c>
      <c r="D28373">
        <v>4</v>
      </c>
      <c r="E28373" t="s">
        <v>23116</v>
      </c>
    </row>
    <row r="28374" spans="1:5">
      <c r="A28374" t="s">
        <v>25328</v>
      </c>
      <c r="B28374" t="s">
        <v>25329</v>
      </c>
      <c r="C28374" t="s">
        <v>17417</v>
      </c>
      <c r="D28374">
        <v>1</v>
      </c>
      <c r="E28374" t="s">
        <v>23116</v>
      </c>
    </row>
    <row r="28375" spans="1:5">
      <c r="A28375" t="s">
        <v>9877</v>
      </c>
      <c r="B28375" t="s">
        <v>9878</v>
      </c>
      <c r="C28375" t="s">
        <v>9879</v>
      </c>
      <c r="D28375">
        <v>1</v>
      </c>
      <c r="E28375" t="s">
        <v>23116</v>
      </c>
    </row>
    <row r="28376" spans="1:5">
      <c r="A28376" t="s">
        <v>22204</v>
      </c>
      <c r="B28376" t="s">
        <v>22205</v>
      </c>
      <c r="C28376" t="s">
        <v>22206</v>
      </c>
      <c r="D28376">
        <v>1</v>
      </c>
      <c r="E28376" t="s">
        <v>23116</v>
      </c>
    </row>
    <row r="28377" spans="1:5">
      <c r="A28377" t="s">
        <v>25334</v>
      </c>
      <c r="B28377" t="s">
        <v>25335</v>
      </c>
      <c r="C28377" t="s">
        <v>331</v>
      </c>
      <c r="D28377">
        <v>3</v>
      </c>
      <c r="E28377" t="s">
        <v>23116</v>
      </c>
    </row>
    <row r="28378" spans="1:5">
      <c r="A28378" t="s">
        <v>25336</v>
      </c>
      <c r="B28378" t="s">
        <v>25337</v>
      </c>
      <c r="C28378" t="s">
        <v>5930</v>
      </c>
      <c r="D28378">
        <v>4</v>
      </c>
      <c r="E28378" t="s">
        <v>23116</v>
      </c>
    </row>
    <row r="28379" spans="1:5">
      <c r="A28379" t="s">
        <v>25338</v>
      </c>
      <c r="B28379" t="s">
        <v>25339</v>
      </c>
      <c r="C28379" t="s">
        <v>5930</v>
      </c>
      <c r="D28379">
        <v>1</v>
      </c>
      <c r="E28379" t="s">
        <v>23116</v>
      </c>
    </row>
    <row r="28380" spans="1:5">
      <c r="A28380" t="s">
        <v>9892</v>
      </c>
      <c r="B28380" t="s">
        <v>9893</v>
      </c>
      <c r="C28380" t="s">
        <v>9894</v>
      </c>
      <c r="D28380">
        <v>4</v>
      </c>
      <c r="E28380" t="s">
        <v>23116</v>
      </c>
    </row>
    <row r="28381" spans="1:5">
      <c r="A28381" t="s">
        <v>9925</v>
      </c>
      <c r="B28381" t="s">
        <v>9926</v>
      </c>
      <c r="C28381" t="s">
        <v>9927</v>
      </c>
      <c r="D28381">
        <v>1</v>
      </c>
      <c r="E28381" t="s">
        <v>23116</v>
      </c>
    </row>
    <row r="28382" spans="1:5">
      <c r="A28382" t="s">
        <v>16172</v>
      </c>
      <c r="B28382" t="s">
        <v>16173</v>
      </c>
      <c r="C28382" t="s">
        <v>16174</v>
      </c>
      <c r="D28382">
        <v>1</v>
      </c>
      <c r="E28382" t="s">
        <v>23116</v>
      </c>
    </row>
    <row r="28383" spans="1:5">
      <c r="A28383" t="s">
        <v>25371</v>
      </c>
      <c r="B28383" t="s">
        <v>25372</v>
      </c>
      <c r="C28383" t="s">
        <v>331</v>
      </c>
      <c r="D28383">
        <v>2</v>
      </c>
      <c r="E28383" t="s">
        <v>23116</v>
      </c>
    </row>
    <row r="28384" spans="1:5">
      <c r="A28384" t="s">
        <v>25396</v>
      </c>
      <c r="B28384" t="s">
        <v>25397</v>
      </c>
      <c r="C28384" t="s">
        <v>5930</v>
      </c>
      <c r="D28384">
        <v>2</v>
      </c>
      <c r="E28384" t="s">
        <v>23116</v>
      </c>
    </row>
    <row r="28385" spans="1:5">
      <c r="A28385" t="s">
        <v>25057</v>
      </c>
      <c r="B28385" t="s">
        <v>25058</v>
      </c>
      <c r="C28385" t="s">
        <v>23782</v>
      </c>
      <c r="D28385">
        <v>-1</v>
      </c>
      <c r="E28385" t="s">
        <v>23116</v>
      </c>
    </row>
    <row r="28386" spans="1:5">
      <c r="A28386" t="s">
        <v>25059</v>
      </c>
      <c r="B28386" t="s">
        <v>25060</v>
      </c>
      <c r="C28386" t="s">
        <v>5930</v>
      </c>
      <c r="D28386">
        <v>21</v>
      </c>
      <c r="E28386" t="s">
        <v>23116</v>
      </c>
    </row>
    <row r="28387" spans="1:5">
      <c r="A28387" t="s">
        <v>25061</v>
      </c>
      <c r="B28387" t="s">
        <v>25062</v>
      </c>
      <c r="C28387" t="s">
        <v>15221</v>
      </c>
      <c r="D28387">
        <v>10</v>
      </c>
      <c r="E28387" t="s">
        <v>23116</v>
      </c>
    </row>
    <row r="28388" spans="1:5">
      <c r="A28388" t="s">
        <v>35194</v>
      </c>
      <c r="B28388" t="s">
        <v>35195</v>
      </c>
      <c r="C28388" t="s">
        <v>299</v>
      </c>
      <c r="D28388">
        <v>1</v>
      </c>
      <c r="E28388" t="s">
        <v>23116</v>
      </c>
    </row>
    <row r="28389" spans="1:5">
      <c r="A28389" t="s">
        <v>25075</v>
      </c>
      <c r="B28389" t="s">
        <v>25076</v>
      </c>
      <c r="C28389" t="s">
        <v>15315</v>
      </c>
      <c r="D28389">
        <v>154</v>
      </c>
      <c r="E28389" t="s">
        <v>23116</v>
      </c>
    </row>
    <row r="28390" spans="1:5">
      <c r="A28390" t="s">
        <v>25077</v>
      </c>
      <c r="B28390" t="s">
        <v>25078</v>
      </c>
      <c r="C28390" t="s">
        <v>5930</v>
      </c>
      <c r="D28390">
        <v>64</v>
      </c>
      <c r="E28390" t="s">
        <v>23116</v>
      </c>
    </row>
    <row r="28391" spans="1:5">
      <c r="A28391" t="s">
        <v>36213</v>
      </c>
      <c r="B28391" t="s">
        <v>36214</v>
      </c>
      <c r="C28391" t="s">
        <v>331</v>
      </c>
      <c r="D28391">
        <v>3</v>
      </c>
      <c r="E28391" t="s">
        <v>23116</v>
      </c>
    </row>
    <row r="28392" spans="1:5">
      <c r="A28392" t="s">
        <v>25079</v>
      </c>
      <c r="B28392" t="s">
        <v>25080</v>
      </c>
      <c r="C28392" t="s">
        <v>5930</v>
      </c>
      <c r="D28392">
        <v>2</v>
      </c>
      <c r="E28392" t="s">
        <v>23116</v>
      </c>
    </row>
    <row r="28393" spans="1:5">
      <c r="A28393" t="s">
        <v>25081</v>
      </c>
      <c r="B28393" t="s">
        <v>25082</v>
      </c>
      <c r="C28393" t="s">
        <v>5930</v>
      </c>
      <c r="D28393">
        <v>60</v>
      </c>
      <c r="E28393" t="s">
        <v>23116</v>
      </c>
    </row>
    <row r="28394" spans="1:5">
      <c r="A28394" t="s">
        <v>25083</v>
      </c>
      <c r="B28394" t="s">
        <v>25084</v>
      </c>
      <c r="C28394" t="s">
        <v>5930</v>
      </c>
      <c r="D28394">
        <v>4</v>
      </c>
      <c r="E28394" t="s">
        <v>23116</v>
      </c>
    </row>
    <row r="28395" spans="1:5">
      <c r="A28395" t="s">
        <v>25085</v>
      </c>
      <c r="B28395" t="s">
        <v>25086</v>
      </c>
      <c r="C28395" t="s">
        <v>5930</v>
      </c>
      <c r="D28395">
        <v>9</v>
      </c>
      <c r="E28395" t="s">
        <v>23116</v>
      </c>
    </row>
    <row r="28396" spans="1:5">
      <c r="A28396" t="s">
        <v>25087</v>
      </c>
      <c r="B28396" t="s">
        <v>25088</v>
      </c>
      <c r="C28396" t="s">
        <v>25089</v>
      </c>
      <c r="D28396">
        <v>-1</v>
      </c>
      <c r="E28396" t="s">
        <v>23116</v>
      </c>
    </row>
    <row r="28397" spans="1:5">
      <c r="A28397" t="s">
        <v>25090</v>
      </c>
      <c r="B28397" t="s">
        <v>25091</v>
      </c>
      <c r="C28397" t="s">
        <v>5930</v>
      </c>
      <c r="D28397">
        <v>28</v>
      </c>
      <c r="E28397" t="s">
        <v>23116</v>
      </c>
    </row>
    <row r="28398" spans="1:5">
      <c r="A28398" t="s">
        <v>25398</v>
      </c>
      <c r="B28398" t="s">
        <v>25399</v>
      </c>
      <c r="C28398" t="s">
        <v>14585</v>
      </c>
      <c r="D28398">
        <v>1</v>
      </c>
      <c r="E28398" t="s">
        <v>23116</v>
      </c>
    </row>
    <row r="28399" spans="1:5">
      <c r="A28399" t="s">
        <v>25400</v>
      </c>
      <c r="B28399" t="s">
        <v>25401</v>
      </c>
      <c r="C28399" t="s">
        <v>15315</v>
      </c>
      <c r="D28399">
        <v>5</v>
      </c>
      <c r="E28399" t="s">
        <v>23116</v>
      </c>
    </row>
    <row r="28400" spans="1:5">
      <c r="A28400" t="s">
        <v>25402</v>
      </c>
      <c r="B28400" t="s">
        <v>25403</v>
      </c>
      <c r="C28400" t="s">
        <v>331</v>
      </c>
      <c r="D28400">
        <v>2</v>
      </c>
      <c r="E28400" t="s">
        <v>23116</v>
      </c>
    </row>
    <row r="28401" spans="1:5">
      <c r="A28401" t="s">
        <v>25404</v>
      </c>
      <c r="B28401" t="s">
        <v>25405</v>
      </c>
      <c r="C28401" t="s">
        <v>299</v>
      </c>
      <c r="D28401">
        <v>3</v>
      </c>
      <c r="E28401" t="s">
        <v>23116</v>
      </c>
    </row>
    <row r="28402" spans="1:5">
      <c r="A28402" t="s">
        <v>22241</v>
      </c>
      <c r="B28402" t="s">
        <v>12917</v>
      </c>
      <c r="C28402" t="s">
        <v>12918</v>
      </c>
      <c r="D28402">
        <v>1</v>
      </c>
      <c r="E28402" t="s">
        <v>23116</v>
      </c>
    </row>
    <row r="28403" spans="1:5">
      <c r="A28403" t="s">
        <v>35390</v>
      </c>
      <c r="B28403" t="s">
        <v>35391</v>
      </c>
      <c r="C28403" t="s">
        <v>331</v>
      </c>
      <c r="D28403">
        <v>1</v>
      </c>
      <c r="E28403" t="s">
        <v>23116</v>
      </c>
    </row>
    <row r="28404" spans="1:5">
      <c r="A28404" t="s">
        <v>25406</v>
      </c>
      <c r="B28404" t="s">
        <v>25407</v>
      </c>
      <c r="C28404" t="s">
        <v>331</v>
      </c>
      <c r="D28404">
        <v>2</v>
      </c>
      <c r="E28404" t="s">
        <v>23116</v>
      </c>
    </row>
    <row r="28405" spans="1:5">
      <c r="A28405" t="s">
        <v>25408</v>
      </c>
      <c r="B28405" t="s">
        <v>25409</v>
      </c>
      <c r="C28405" t="s">
        <v>299</v>
      </c>
      <c r="D28405">
        <v>3</v>
      </c>
      <c r="E28405" t="s">
        <v>23116</v>
      </c>
    </row>
    <row r="28406" spans="1:5">
      <c r="A28406" t="s">
        <v>25410</v>
      </c>
      <c r="B28406" t="s">
        <v>25411</v>
      </c>
      <c r="C28406" t="s">
        <v>299</v>
      </c>
      <c r="D28406">
        <v>1</v>
      </c>
      <c r="E28406" t="s">
        <v>23116</v>
      </c>
    </row>
    <row r="28407" spans="1:5">
      <c r="A28407" t="s">
        <v>25412</v>
      </c>
      <c r="B28407" t="s">
        <v>25413</v>
      </c>
      <c r="C28407" t="s">
        <v>5930</v>
      </c>
      <c r="D28407">
        <v>69</v>
      </c>
      <c r="E28407" t="s">
        <v>23116</v>
      </c>
    </row>
    <row r="28408" spans="1:5">
      <c r="A28408" t="s">
        <v>25414</v>
      </c>
      <c r="B28408" t="s">
        <v>25415</v>
      </c>
      <c r="C28408" t="s">
        <v>15143</v>
      </c>
      <c r="D28408">
        <v>79</v>
      </c>
      <c r="E28408" t="s">
        <v>23116</v>
      </c>
    </row>
    <row r="28409" spans="1:5">
      <c r="A28409" t="s">
        <v>25416</v>
      </c>
      <c r="B28409" t="s">
        <v>25417</v>
      </c>
      <c r="C28409" t="s">
        <v>15143</v>
      </c>
      <c r="D28409">
        <v>3</v>
      </c>
      <c r="E28409" t="s">
        <v>23116</v>
      </c>
    </row>
    <row r="28410" spans="1:5">
      <c r="A28410" t="s">
        <v>25418</v>
      </c>
      <c r="B28410" t="s">
        <v>25419</v>
      </c>
      <c r="C28410" t="s">
        <v>15143</v>
      </c>
      <c r="D28410">
        <v>10</v>
      </c>
      <c r="E28410" t="s">
        <v>23116</v>
      </c>
    </row>
    <row r="28411" spans="1:5">
      <c r="A28411" t="s">
        <v>14706</v>
      </c>
      <c r="B28411" t="s">
        <v>14707</v>
      </c>
      <c r="C28411" t="s">
        <v>14708</v>
      </c>
      <c r="D28411">
        <v>1</v>
      </c>
      <c r="E28411" t="s">
        <v>23116</v>
      </c>
    </row>
    <row r="28412" spans="1:5">
      <c r="A28412" t="s">
        <v>25420</v>
      </c>
      <c r="B28412" t="s">
        <v>25421</v>
      </c>
      <c r="C28412" t="s">
        <v>5930</v>
      </c>
      <c r="D28412">
        <v>9</v>
      </c>
      <c r="E28412" t="s">
        <v>23116</v>
      </c>
    </row>
    <row r="28413" spans="1:5">
      <c r="A28413" t="s">
        <v>25422</v>
      </c>
      <c r="B28413" t="s">
        <v>25423</v>
      </c>
      <c r="C28413" t="s">
        <v>5930</v>
      </c>
      <c r="D28413">
        <v>9</v>
      </c>
      <c r="E28413" t="s">
        <v>23116</v>
      </c>
    </row>
    <row r="28414" spans="1:5">
      <c r="A28414" t="s">
        <v>25424</v>
      </c>
      <c r="B28414" t="s">
        <v>25425</v>
      </c>
      <c r="C28414" t="s">
        <v>5930</v>
      </c>
      <c r="D28414">
        <v>29</v>
      </c>
      <c r="E28414" t="s">
        <v>23116</v>
      </c>
    </row>
    <row r="28415" spans="1:5">
      <c r="A28415" t="s">
        <v>25426</v>
      </c>
      <c r="B28415" t="s">
        <v>25427</v>
      </c>
      <c r="C28415" t="s">
        <v>5930</v>
      </c>
      <c r="D28415">
        <v>2</v>
      </c>
      <c r="E28415" t="s">
        <v>23116</v>
      </c>
    </row>
    <row r="28416" spans="1:5">
      <c r="A28416" t="s">
        <v>10484</v>
      </c>
      <c r="B28416" t="s">
        <v>10485</v>
      </c>
      <c r="C28416" t="s">
        <v>10486</v>
      </c>
      <c r="D28416">
        <v>1</v>
      </c>
      <c r="E28416" t="s">
        <v>23116</v>
      </c>
    </row>
    <row r="28417" spans="1:5">
      <c r="A28417" t="s">
        <v>25432</v>
      </c>
      <c r="B28417" t="s">
        <v>25433</v>
      </c>
      <c r="C28417" t="s">
        <v>331</v>
      </c>
      <c r="D28417">
        <v>2</v>
      </c>
      <c r="E28417" t="s">
        <v>23116</v>
      </c>
    </row>
    <row r="28418" spans="1:5">
      <c r="A28418" t="s">
        <v>14717</v>
      </c>
      <c r="B28418" t="s">
        <v>14718</v>
      </c>
      <c r="C28418" t="s">
        <v>14719</v>
      </c>
      <c r="D28418">
        <v>1</v>
      </c>
      <c r="E28418" t="s">
        <v>23116</v>
      </c>
    </row>
    <row r="28419" spans="1:5">
      <c r="A28419" t="s">
        <v>25494</v>
      </c>
      <c r="B28419" t="s">
        <v>25495</v>
      </c>
      <c r="C28419" t="s">
        <v>5930</v>
      </c>
      <c r="D28419">
        <v>3</v>
      </c>
      <c r="E28419" t="s">
        <v>23116</v>
      </c>
    </row>
    <row r="28420" spans="1:5">
      <c r="A28420" t="s">
        <v>25540</v>
      </c>
      <c r="B28420" t="s">
        <v>25541</v>
      </c>
      <c r="C28420" t="s">
        <v>15315</v>
      </c>
      <c r="D28420">
        <v>4</v>
      </c>
      <c r="E28420" t="s">
        <v>23116</v>
      </c>
    </row>
    <row r="28421" spans="1:5">
      <c r="A28421" t="s">
        <v>25546</v>
      </c>
      <c r="B28421" t="s">
        <v>25547</v>
      </c>
      <c r="C28421" t="s">
        <v>15143</v>
      </c>
      <c r="D28421">
        <v>18</v>
      </c>
      <c r="E28421" t="s">
        <v>23116</v>
      </c>
    </row>
    <row r="28422" spans="1:5">
      <c r="A28422" t="s">
        <v>25563</v>
      </c>
      <c r="B28422" t="s">
        <v>25564</v>
      </c>
      <c r="C28422" t="s">
        <v>331</v>
      </c>
      <c r="D28422">
        <v>3</v>
      </c>
      <c r="E28422" t="s">
        <v>23116</v>
      </c>
    </row>
    <row r="28423" spans="1:5">
      <c r="A28423" t="s">
        <v>25565</v>
      </c>
      <c r="B28423" t="s">
        <v>25566</v>
      </c>
      <c r="C28423" t="s">
        <v>5930</v>
      </c>
      <c r="D28423">
        <v>11</v>
      </c>
      <c r="E28423" t="s">
        <v>23116</v>
      </c>
    </row>
    <row r="28424" spans="1:5">
      <c r="A28424" t="s">
        <v>20264</v>
      </c>
      <c r="B28424" t="s">
        <v>20265</v>
      </c>
      <c r="C28424" t="s">
        <v>20266</v>
      </c>
      <c r="D28424">
        <v>1</v>
      </c>
      <c r="E28424" t="s">
        <v>23116</v>
      </c>
    </row>
    <row r="28425" spans="1:5">
      <c r="A28425" t="s">
        <v>25606</v>
      </c>
      <c r="B28425" t="s">
        <v>25607</v>
      </c>
      <c r="C28425" t="s">
        <v>299</v>
      </c>
      <c r="D28425">
        <v>5</v>
      </c>
      <c r="E28425" t="s">
        <v>23116</v>
      </c>
    </row>
    <row r="28426" spans="1:5">
      <c r="A28426" t="s">
        <v>22348</v>
      </c>
      <c r="B28426" t="s">
        <v>22349</v>
      </c>
      <c r="C28426" t="s">
        <v>22350</v>
      </c>
      <c r="D28426">
        <v>1</v>
      </c>
      <c r="E28426" t="s">
        <v>23116</v>
      </c>
    </row>
    <row r="28427" spans="1:5">
      <c r="A28427" t="s">
        <v>25608</v>
      </c>
      <c r="B28427" t="s">
        <v>25609</v>
      </c>
      <c r="C28427" t="s">
        <v>236</v>
      </c>
      <c r="D28427">
        <v>12</v>
      </c>
      <c r="E28427" t="s">
        <v>23116</v>
      </c>
    </row>
    <row r="28428" spans="1:5">
      <c r="A28428" t="s">
        <v>25100</v>
      </c>
      <c r="B28428" t="s">
        <v>25101</v>
      </c>
      <c r="C28428" t="s">
        <v>299</v>
      </c>
      <c r="D28428">
        <v>1</v>
      </c>
      <c r="E28428" t="s">
        <v>23116</v>
      </c>
    </row>
    <row r="28429" spans="1:5">
      <c r="A28429" t="s">
        <v>25102</v>
      </c>
      <c r="B28429" t="s">
        <v>25103</v>
      </c>
      <c r="C28429" t="s">
        <v>25104</v>
      </c>
      <c r="D28429">
        <v>1</v>
      </c>
      <c r="E28429" t="s">
        <v>23116</v>
      </c>
    </row>
    <row r="28430" spans="1:5">
      <c r="A28430" t="s">
        <v>25105</v>
      </c>
      <c r="B28430" t="s">
        <v>25106</v>
      </c>
      <c r="C28430" t="s">
        <v>25107</v>
      </c>
      <c r="D28430">
        <v>10</v>
      </c>
      <c r="E28430" t="s">
        <v>23116</v>
      </c>
    </row>
    <row r="28431" spans="1:5">
      <c r="A28431" t="s">
        <v>13082</v>
      </c>
      <c r="B28431" t="s">
        <v>13083</v>
      </c>
      <c r="C28431" t="s">
        <v>13084</v>
      </c>
      <c r="D28431">
        <v>1</v>
      </c>
      <c r="E28431" t="s">
        <v>23116</v>
      </c>
    </row>
    <row r="28432" spans="1:5">
      <c r="A28432" t="s">
        <v>23613</v>
      </c>
      <c r="B28432" t="s">
        <v>23614</v>
      </c>
      <c r="C28432" t="s">
        <v>23615</v>
      </c>
      <c r="D28432">
        <v>5</v>
      </c>
      <c r="E28432" t="s">
        <v>23116</v>
      </c>
    </row>
    <row r="28433" spans="1:5">
      <c r="A28433" t="s">
        <v>25181</v>
      </c>
      <c r="B28433" t="s">
        <v>25182</v>
      </c>
      <c r="C28433" t="s">
        <v>5930</v>
      </c>
      <c r="D28433">
        <v>1</v>
      </c>
      <c r="E28433" t="s">
        <v>23116</v>
      </c>
    </row>
    <row r="28434" spans="1:5">
      <c r="A28434" t="s">
        <v>23661</v>
      </c>
      <c r="B28434" t="s">
        <v>23662</v>
      </c>
      <c r="C28434" t="s">
        <v>299</v>
      </c>
      <c r="D28434">
        <v>3</v>
      </c>
      <c r="E28434" t="s">
        <v>23116</v>
      </c>
    </row>
    <row r="28435" spans="1:5">
      <c r="A28435" t="s">
        <v>23663</v>
      </c>
      <c r="B28435" t="s">
        <v>23664</v>
      </c>
      <c r="C28435" t="s">
        <v>15143</v>
      </c>
      <c r="D28435">
        <v>1</v>
      </c>
      <c r="E28435" t="s">
        <v>23116</v>
      </c>
    </row>
    <row r="28436" spans="1:5">
      <c r="A28436" t="s">
        <v>23665</v>
      </c>
      <c r="B28436" t="s">
        <v>23666</v>
      </c>
      <c r="C28436" t="s">
        <v>15315</v>
      </c>
      <c r="D28436">
        <v>9</v>
      </c>
      <c r="E28436" t="s">
        <v>23116</v>
      </c>
    </row>
    <row r="28437" spans="1:5">
      <c r="A28437" t="s">
        <v>23839</v>
      </c>
      <c r="B28437" t="s">
        <v>23840</v>
      </c>
      <c r="C28437" t="s">
        <v>15315</v>
      </c>
      <c r="D28437">
        <v>2</v>
      </c>
      <c r="E28437" t="s">
        <v>23116</v>
      </c>
    </row>
    <row r="28438" spans="1:5">
      <c r="A28438" t="s">
        <v>23841</v>
      </c>
      <c r="B28438" t="s">
        <v>23842</v>
      </c>
      <c r="C28438" t="s">
        <v>5930</v>
      </c>
      <c r="D28438">
        <v>5</v>
      </c>
      <c r="E28438" t="s">
        <v>23116</v>
      </c>
    </row>
    <row r="28439" spans="1:5">
      <c r="A28439" t="s">
        <v>23856</v>
      </c>
      <c r="B28439" t="s">
        <v>23857</v>
      </c>
      <c r="C28439" t="s">
        <v>236</v>
      </c>
      <c r="D28439">
        <v>104</v>
      </c>
      <c r="E28439" t="s">
        <v>23116</v>
      </c>
    </row>
    <row r="28440" spans="1:5">
      <c r="A28440" t="s">
        <v>23858</v>
      </c>
      <c r="B28440" t="s">
        <v>23859</v>
      </c>
      <c r="C28440" t="s">
        <v>5930</v>
      </c>
      <c r="D28440">
        <v>99</v>
      </c>
      <c r="E28440" t="s">
        <v>23116</v>
      </c>
    </row>
    <row r="28441" spans="1:5">
      <c r="A28441" t="s">
        <v>25212</v>
      </c>
      <c r="B28441" t="s">
        <v>25213</v>
      </c>
      <c r="C28441" t="s">
        <v>15315</v>
      </c>
      <c r="D28441">
        <v>29</v>
      </c>
      <c r="E28441" t="s">
        <v>23116</v>
      </c>
    </row>
    <row r="28442" spans="1:5">
      <c r="A28442" t="s">
        <v>25214</v>
      </c>
      <c r="B28442" t="s">
        <v>25215</v>
      </c>
      <c r="C28442" t="s">
        <v>25216</v>
      </c>
      <c r="D28442">
        <v>40</v>
      </c>
      <c r="E28442" t="s">
        <v>23116</v>
      </c>
    </row>
    <row r="28443" spans="1:5">
      <c r="A28443" t="s">
        <v>25217</v>
      </c>
      <c r="B28443" t="s">
        <v>25218</v>
      </c>
      <c r="C28443" t="s">
        <v>5930</v>
      </c>
      <c r="D28443">
        <v>15</v>
      </c>
      <c r="E28443" t="s">
        <v>23116</v>
      </c>
    </row>
    <row r="28444" spans="1:5">
      <c r="A28444" t="s">
        <v>25219</v>
      </c>
      <c r="B28444" t="s">
        <v>25220</v>
      </c>
      <c r="C28444" t="s">
        <v>15143</v>
      </c>
      <c r="D28444">
        <v>5</v>
      </c>
      <c r="E28444" t="s">
        <v>23116</v>
      </c>
    </row>
    <row r="28445" spans="1:5">
      <c r="A28445" t="s">
        <v>25221</v>
      </c>
      <c r="B28445" t="s">
        <v>25222</v>
      </c>
      <c r="C28445" t="s">
        <v>15143</v>
      </c>
      <c r="D28445">
        <v>17</v>
      </c>
      <c r="E28445" t="s">
        <v>23116</v>
      </c>
    </row>
    <row r="28446" spans="1:5">
      <c r="A28446" t="s">
        <v>25223</v>
      </c>
      <c r="B28446" t="s">
        <v>25224</v>
      </c>
      <c r="C28446" t="s">
        <v>299</v>
      </c>
      <c r="D28446">
        <v>2</v>
      </c>
      <c r="E28446" t="s">
        <v>23116</v>
      </c>
    </row>
    <row r="28447" spans="1:5">
      <c r="A28447" t="s">
        <v>23872</v>
      </c>
      <c r="B28447" t="s">
        <v>23873</v>
      </c>
      <c r="C28447" t="s">
        <v>331</v>
      </c>
      <c r="D28447">
        <v>2</v>
      </c>
      <c r="E28447" t="s">
        <v>23116</v>
      </c>
    </row>
    <row r="28448" spans="1:5">
      <c r="A28448" t="s">
        <v>23880</v>
      </c>
      <c r="B28448" t="s">
        <v>23881</v>
      </c>
      <c r="C28448" t="s">
        <v>299</v>
      </c>
      <c r="D28448">
        <v>5</v>
      </c>
      <c r="E28448" t="s">
        <v>23116</v>
      </c>
    </row>
    <row r="28449" spans="1:5">
      <c r="A28449" t="s">
        <v>23882</v>
      </c>
      <c r="B28449" t="s">
        <v>23883</v>
      </c>
      <c r="C28449" t="s">
        <v>331</v>
      </c>
      <c r="D28449">
        <v>1</v>
      </c>
      <c r="E28449" t="s">
        <v>23116</v>
      </c>
    </row>
    <row r="28450" spans="1:5">
      <c r="A28450" t="s">
        <v>23884</v>
      </c>
      <c r="B28450" t="s">
        <v>23885</v>
      </c>
      <c r="C28450" t="s">
        <v>299</v>
      </c>
      <c r="D28450">
        <v>7</v>
      </c>
      <c r="E28450" t="s">
        <v>23116</v>
      </c>
    </row>
    <row r="28451" spans="1:5">
      <c r="A28451" t="s">
        <v>35380</v>
      </c>
      <c r="B28451" t="s">
        <v>35381</v>
      </c>
      <c r="C28451" t="s">
        <v>331</v>
      </c>
      <c r="D28451">
        <v>2</v>
      </c>
      <c r="E28451" t="s">
        <v>23116</v>
      </c>
    </row>
    <row r="28452" spans="1:5">
      <c r="A28452" t="s">
        <v>23898</v>
      </c>
      <c r="B28452" t="s">
        <v>23899</v>
      </c>
      <c r="C28452" t="s">
        <v>15143</v>
      </c>
      <c r="D28452">
        <v>11</v>
      </c>
      <c r="E28452" t="s">
        <v>23116</v>
      </c>
    </row>
    <row r="28453" spans="1:5">
      <c r="A28453" t="s">
        <v>23900</v>
      </c>
      <c r="B28453" t="s">
        <v>23901</v>
      </c>
      <c r="C28453" t="s">
        <v>5930</v>
      </c>
      <c r="D28453">
        <v>3</v>
      </c>
      <c r="E28453" t="s">
        <v>23116</v>
      </c>
    </row>
    <row r="28454" spans="1:5">
      <c r="A28454" t="s">
        <v>3918</v>
      </c>
      <c r="B28454" t="s">
        <v>3919</v>
      </c>
      <c r="C28454" t="s">
        <v>3920</v>
      </c>
      <c r="D28454">
        <v>1</v>
      </c>
      <c r="E28454" t="s">
        <v>23116</v>
      </c>
    </row>
    <row r="28455" spans="1:5">
      <c r="A28455" t="s">
        <v>23902</v>
      </c>
      <c r="B28455" t="s">
        <v>23903</v>
      </c>
      <c r="C28455" t="s">
        <v>23904</v>
      </c>
      <c r="D28455">
        <v>1</v>
      </c>
      <c r="E28455" t="s">
        <v>23116</v>
      </c>
    </row>
    <row r="28456" spans="1:5">
      <c r="A28456" t="s">
        <v>23905</v>
      </c>
      <c r="B28456" t="s">
        <v>23906</v>
      </c>
      <c r="C28456" t="s">
        <v>331</v>
      </c>
      <c r="D28456">
        <v>1</v>
      </c>
      <c r="E28456" t="s">
        <v>23116</v>
      </c>
    </row>
    <row r="28457" spans="1:5">
      <c r="A28457" t="s">
        <v>25246</v>
      </c>
      <c r="B28457" t="s">
        <v>25247</v>
      </c>
      <c r="C28457" t="s">
        <v>15315</v>
      </c>
      <c r="D28457">
        <v>34</v>
      </c>
      <c r="E28457" t="s">
        <v>23116</v>
      </c>
    </row>
    <row r="28458" spans="1:5">
      <c r="A28458" t="s">
        <v>25248</v>
      </c>
      <c r="B28458" t="s">
        <v>25249</v>
      </c>
      <c r="C28458" t="s">
        <v>15143</v>
      </c>
      <c r="D28458">
        <v>35</v>
      </c>
      <c r="E28458" t="s">
        <v>23116</v>
      </c>
    </row>
    <row r="28459" spans="1:5">
      <c r="A28459" t="s">
        <v>20496</v>
      </c>
      <c r="B28459" t="s">
        <v>20497</v>
      </c>
      <c r="C28459" t="s">
        <v>2071</v>
      </c>
      <c r="D28459">
        <v>70</v>
      </c>
      <c r="E28459" t="s">
        <v>23116</v>
      </c>
    </row>
    <row r="28460" spans="1:5">
      <c r="A28460" t="s">
        <v>25250</v>
      </c>
      <c r="B28460" t="s">
        <v>25251</v>
      </c>
      <c r="C28460" t="s">
        <v>23257</v>
      </c>
      <c r="D28460">
        <v>2</v>
      </c>
      <c r="E28460" t="s">
        <v>23116</v>
      </c>
    </row>
    <row r="28461" spans="1:5">
      <c r="A28461" t="s">
        <v>25252</v>
      </c>
      <c r="B28461" t="s">
        <v>25253</v>
      </c>
      <c r="C28461" t="s">
        <v>5930</v>
      </c>
      <c r="D28461">
        <v>22</v>
      </c>
      <c r="E28461" t="s">
        <v>23116</v>
      </c>
    </row>
    <row r="28462" spans="1:5">
      <c r="A28462" t="s">
        <v>25344</v>
      </c>
      <c r="B28462" t="s">
        <v>25345</v>
      </c>
      <c r="C28462" t="s">
        <v>15315</v>
      </c>
      <c r="D28462">
        <v>6</v>
      </c>
      <c r="E28462" t="s">
        <v>23116</v>
      </c>
    </row>
    <row r="28463" spans="1:5">
      <c r="A28463" t="s">
        <v>23907</v>
      </c>
      <c r="B28463" t="s">
        <v>23908</v>
      </c>
      <c r="C28463" t="s">
        <v>299</v>
      </c>
      <c r="D28463">
        <v>1</v>
      </c>
      <c r="E28463" t="s">
        <v>23116</v>
      </c>
    </row>
    <row r="28464" spans="1:5">
      <c r="A28464" t="s">
        <v>1420</v>
      </c>
      <c r="B28464" t="s">
        <v>23909</v>
      </c>
      <c r="C28464" t="s">
        <v>23910</v>
      </c>
      <c r="D28464">
        <v>1</v>
      </c>
      <c r="E28464" t="s">
        <v>23116</v>
      </c>
    </row>
    <row r="28465" spans="1:5">
      <c r="A28465" t="s">
        <v>1424</v>
      </c>
      <c r="B28465" t="s">
        <v>22474</v>
      </c>
      <c r="C28465" t="s">
        <v>22475</v>
      </c>
      <c r="D28465">
        <v>2</v>
      </c>
      <c r="E28465" t="s">
        <v>23116</v>
      </c>
    </row>
    <row r="28466" spans="1:5">
      <c r="A28466" t="s">
        <v>25346</v>
      </c>
      <c r="B28466" t="s">
        <v>25347</v>
      </c>
      <c r="C28466" t="s">
        <v>299</v>
      </c>
      <c r="D28466">
        <v>2</v>
      </c>
      <c r="E28466" t="s">
        <v>23116</v>
      </c>
    </row>
    <row r="28467" spans="1:5">
      <c r="A28467" t="s">
        <v>23941</v>
      </c>
      <c r="B28467" t="s">
        <v>23942</v>
      </c>
      <c r="C28467" t="s">
        <v>5930</v>
      </c>
      <c r="D28467">
        <v>4</v>
      </c>
      <c r="E28467" t="s">
        <v>23116</v>
      </c>
    </row>
    <row r="28468" spans="1:5">
      <c r="A28468" t="s">
        <v>25373</v>
      </c>
      <c r="B28468" t="s">
        <v>25374</v>
      </c>
      <c r="C28468" t="s">
        <v>331</v>
      </c>
      <c r="D28468">
        <v>1</v>
      </c>
      <c r="E28468" t="s">
        <v>23116</v>
      </c>
    </row>
    <row r="28469" spans="1:5">
      <c r="A28469" t="s">
        <v>1261</v>
      </c>
      <c r="B28469" t="s">
        <v>22532</v>
      </c>
      <c r="C28469" t="s">
        <v>22533</v>
      </c>
      <c r="D28469">
        <v>2</v>
      </c>
      <c r="E28469" t="s">
        <v>23116</v>
      </c>
    </row>
    <row r="28470" spans="1:5">
      <c r="A28470" t="s">
        <v>1289</v>
      </c>
      <c r="B28470" t="s">
        <v>22645</v>
      </c>
      <c r="C28470" t="s">
        <v>22646</v>
      </c>
      <c r="D28470">
        <v>2</v>
      </c>
      <c r="E28470" t="s">
        <v>23116</v>
      </c>
    </row>
    <row r="28471" spans="1:5">
      <c r="A28471" t="s">
        <v>23949</v>
      </c>
      <c r="B28471" t="s">
        <v>23950</v>
      </c>
      <c r="C28471" t="s">
        <v>331</v>
      </c>
      <c r="D28471">
        <v>3</v>
      </c>
      <c r="E28471" t="s">
        <v>23116</v>
      </c>
    </row>
    <row r="28472" spans="1:5">
      <c r="A28472" t="s">
        <v>23951</v>
      </c>
      <c r="B28472" t="s">
        <v>23952</v>
      </c>
      <c r="C28472" t="s">
        <v>15143</v>
      </c>
      <c r="D28472">
        <v>8</v>
      </c>
      <c r="E28472" t="s">
        <v>23116</v>
      </c>
    </row>
    <row r="28473" spans="1:5">
      <c r="A28473" t="s">
        <v>23953</v>
      </c>
      <c r="B28473" t="s">
        <v>23954</v>
      </c>
      <c r="C28473" t="s">
        <v>331</v>
      </c>
      <c r="D28473">
        <v>1</v>
      </c>
      <c r="E28473" t="s">
        <v>23116</v>
      </c>
    </row>
    <row r="28474" spans="1:5">
      <c r="A28474" t="s">
        <v>25483</v>
      </c>
      <c r="B28474" t="s">
        <v>25484</v>
      </c>
      <c r="C28474" t="s">
        <v>299</v>
      </c>
      <c r="D28474">
        <v>2</v>
      </c>
      <c r="E28474" t="s">
        <v>23116</v>
      </c>
    </row>
    <row r="28475" spans="1:5">
      <c r="A28475" t="s">
        <v>25485</v>
      </c>
      <c r="B28475" t="s">
        <v>25486</v>
      </c>
      <c r="C28475" t="s">
        <v>331</v>
      </c>
      <c r="D28475">
        <v>2</v>
      </c>
      <c r="E28475" t="s">
        <v>23116</v>
      </c>
    </row>
    <row r="28476" spans="1:5">
      <c r="A28476" t="s">
        <v>25487</v>
      </c>
      <c r="B28476" t="s">
        <v>25488</v>
      </c>
      <c r="C28476" t="s">
        <v>25489</v>
      </c>
      <c r="D28476">
        <v>1</v>
      </c>
      <c r="E28476" t="s">
        <v>23116</v>
      </c>
    </row>
    <row r="28477" spans="1:5">
      <c r="A28477" t="s">
        <v>25490</v>
      </c>
      <c r="B28477" t="s">
        <v>25491</v>
      </c>
      <c r="C28477" t="s">
        <v>331</v>
      </c>
      <c r="D28477">
        <v>2</v>
      </c>
      <c r="E28477" t="s">
        <v>23116</v>
      </c>
    </row>
    <row r="28478" spans="1:5">
      <c r="A28478" t="s">
        <v>36375</v>
      </c>
      <c r="B28478" t="s">
        <v>36194</v>
      </c>
      <c r="C28478" t="s">
        <v>36195</v>
      </c>
      <c r="D28478">
        <v>1</v>
      </c>
      <c r="E28478" t="s">
        <v>23116</v>
      </c>
    </row>
    <row r="28479" spans="1:5">
      <c r="A28479" t="s">
        <v>23996</v>
      </c>
      <c r="B28479" t="s">
        <v>23997</v>
      </c>
      <c r="C28479" t="s">
        <v>299</v>
      </c>
      <c r="D28479">
        <v>1</v>
      </c>
      <c r="E28479" t="s">
        <v>23116</v>
      </c>
    </row>
    <row r="28480" spans="1:5">
      <c r="A28480" t="s">
        <v>23998</v>
      </c>
      <c r="B28480" t="s">
        <v>23999</v>
      </c>
      <c r="C28480" t="s">
        <v>299</v>
      </c>
      <c r="D28480">
        <v>2</v>
      </c>
      <c r="E28480" t="s">
        <v>23116</v>
      </c>
    </row>
    <row r="28481" spans="1:5">
      <c r="A28481" t="s">
        <v>24000</v>
      </c>
      <c r="B28481" t="s">
        <v>24001</v>
      </c>
      <c r="C28481" t="s">
        <v>299</v>
      </c>
      <c r="D28481">
        <v>1</v>
      </c>
      <c r="E28481" t="s">
        <v>23116</v>
      </c>
    </row>
    <row r="28482" spans="1:5">
      <c r="A28482" t="s">
        <v>25492</v>
      </c>
      <c r="B28482" t="s">
        <v>25493</v>
      </c>
      <c r="C28482" t="s">
        <v>15143</v>
      </c>
      <c r="D28482">
        <v>21</v>
      </c>
      <c r="E28482" t="s">
        <v>23116</v>
      </c>
    </row>
    <row r="28483" spans="1:5">
      <c r="A28483" t="s">
        <v>25500</v>
      </c>
      <c r="B28483" t="s">
        <v>25501</v>
      </c>
      <c r="C28483" t="s">
        <v>15143</v>
      </c>
      <c r="D28483">
        <v>2</v>
      </c>
      <c r="E28483" t="s">
        <v>23116</v>
      </c>
    </row>
    <row r="28484" spans="1:5">
      <c r="A28484" t="s">
        <v>14825</v>
      </c>
      <c r="B28484" t="s">
        <v>14826</v>
      </c>
      <c r="C28484" t="s">
        <v>14827</v>
      </c>
      <c r="D28484">
        <v>16</v>
      </c>
      <c r="E28484" t="s">
        <v>23116</v>
      </c>
    </row>
    <row r="28485" spans="1:5">
      <c r="A28485" t="s">
        <v>25502</v>
      </c>
      <c r="B28485" t="s">
        <v>25503</v>
      </c>
      <c r="C28485" t="s">
        <v>331</v>
      </c>
      <c r="D28485">
        <v>5</v>
      </c>
      <c r="E28485" t="s">
        <v>23116</v>
      </c>
    </row>
    <row r="28486" spans="1:5">
      <c r="A28486" t="s">
        <v>25504</v>
      </c>
      <c r="B28486" t="s">
        <v>25505</v>
      </c>
      <c r="C28486" t="s">
        <v>299</v>
      </c>
      <c r="D28486">
        <v>2</v>
      </c>
      <c r="E28486" t="s">
        <v>23116</v>
      </c>
    </row>
    <row r="28487" spans="1:5">
      <c r="A28487" t="s">
        <v>24022</v>
      </c>
      <c r="B28487" t="s">
        <v>24023</v>
      </c>
      <c r="C28487" t="s">
        <v>5930</v>
      </c>
      <c r="D28487">
        <v>4</v>
      </c>
      <c r="E28487" t="s">
        <v>23116</v>
      </c>
    </row>
    <row r="28488" spans="1:5">
      <c r="A28488" t="s">
        <v>24024</v>
      </c>
      <c r="B28488" t="s">
        <v>24025</v>
      </c>
      <c r="C28488" t="s">
        <v>15143</v>
      </c>
      <c r="D28488">
        <v>532</v>
      </c>
      <c r="E28488" t="s">
        <v>23116</v>
      </c>
    </row>
    <row r="28489" spans="1:5">
      <c r="A28489" t="s">
        <v>4563</v>
      </c>
      <c r="B28489" t="s">
        <v>4564</v>
      </c>
      <c r="C28489" t="s">
        <v>4565</v>
      </c>
      <c r="D28489">
        <v>2</v>
      </c>
      <c r="E28489" t="s">
        <v>23116</v>
      </c>
    </row>
    <row r="28490" spans="1:5">
      <c r="A28490" t="s">
        <v>24038</v>
      </c>
      <c r="B28490" t="s">
        <v>24039</v>
      </c>
      <c r="C28490" t="s">
        <v>5930</v>
      </c>
      <c r="D28490">
        <v>19</v>
      </c>
      <c r="E28490" t="s">
        <v>23116</v>
      </c>
    </row>
    <row r="28491" spans="1:5">
      <c r="A28491" t="s">
        <v>13540</v>
      </c>
      <c r="B28491" t="s">
        <v>13541</v>
      </c>
      <c r="C28491" t="s">
        <v>13542</v>
      </c>
      <c r="D28491">
        <v>-2</v>
      </c>
      <c r="E28491" t="s">
        <v>23116</v>
      </c>
    </row>
    <row r="28492" spans="1:5">
      <c r="A28492" t="s">
        <v>25506</v>
      </c>
      <c r="B28492" t="s">
        <v>25507</v>
      </c>
      <c r="C28492" t="s">
        <v>15221</v>
      </c>
      <c r="D28492">
        <v>2</v>
      </c>
      <c r="E28492" t="s">
        <v>23116</v>
      </c>
    </row>
    <row r="28493" spans="1:5">
      <c r="A28493" t="s">
        <v>4653</v>
      </c>
      <c r="B28493" t="s">
        <v>4654</v>
      </c>
      <c r="C28493" t="s">
        <v>4655</v>
      </c>
      <c r="D28493">
        <v>1</v>
      </c>
      <c r="E28493" t="s">
        <v>23116</v>
      </c>
    </row>
    <row r="28494" spans="1:5">
      <c r="A28494" t="s">
        <v>24052</v>
      </c>
      <c r="B28494" t="s">
        <v>24053</v>
      </c>
      <c r="C28494" t="s">
        <v>5930</v>
      </c>
      <c r="D28494">
        <v>134</v>
      </c>
      <c r="E28494" t="s">
        <v>23116</v>
      </c>
    </row>
    <row r="28495" spans="1:5">
      <c r="A28495" t="s">
        <v>24054</v>
      </c>
      <c r="B28495" t="s">
        <v>24055</v>
      </c>
      <c r="C28495" t="s">
        <v>331</v>
      </c>
      <c r="D28495">
        <v>1</v>
      </c>
      <c r="E28495" t="s">
        <v>23116</v>
      </c>
    </row>
    <row r="28496" spans="1:5">
      <c r="A28496" t="s">
        <v>24056</v>
      </c>
      <c r="B28496" t="s">
        <v>24057</v>
      </c>
      <c r="C28496" t="s">
        <v>331</v>
      </c>
      <c r="D28496">
        <v>1</v>
      </c>
      <c r="E28496" t="s">
        <v>23116</v>
      </c>
    </row>
    <row r="28497" spans="1:5">
      <c r="A28497" t="s">
        <v>24058</v>
      </c>
      <c r="B28497" t="s">
        <v>24059</v>
      </c>
      <c r="C28497" t="s">
        <v>331</v>
      </c>
      <c r="D28497">
        <v>3</v>
      </c>
      <c r="E28497" t="s">
        <v>23116</v>
      </c>
    </row>
    <row r="28498" spans="1:5">
      <c r="A28498" t="s">
        <v>24062</v>
      </c>
      <c r="B28498" t="s">
        <v>24063</v>
      </c>
      <c r="C28498" t="s">
        <v>299</v>
      </c>
      <c r="D28498">
        <v>1</v>
      </c>
      <c r="E28498" t="s">
        <v>23116</v>
      </c>
    </row>
    <row r="28499" spans="1:5">
      <c r="A28499" t="s">
        <v>35425</v>
      </c>
      <c r="B28499" t="s">
        <v>35426</v>
      </c>
      <c r="C28499" t="s">
        <v>35427</v>
      </c>
      <c r="D28499">
        <v>1</v>
      </c>
      <c r="E28499" t="s">
        <v>23116</v>
      </c>
    </row>
    <row r="28500" spans="1:5">
      <c r="A28500" t="s">
        <v>25530</v>
      </c>
      <c r="B28500" t="s">
        <v>25531</v>
      </c>
      <c r="C28500" t="s">
        <v>299</v>
      </c>
      <c r="D28500">
        <v>2</v>
      </c>
      <c r="E28500" t="s">
        <v>23116</v>
      </c>
    </row>
    <row r="28501" spans="1:5">
      <c r="A28501" t="s">
        <v>25532</v>
      </c>
      <c r="B28501" t="s">
        <v>25533</v>
      </c>
      <c r="C28501" t="s">
        <v>15143</v>
      </c>
      <c r="D28501">
        <v>13</v>
      </c>
      <c r="E28501" t="s">
        <v>23116</v>
      </c>
    </row>
    <row r="28502" spans="1:5">
      <c r="A28502" t="s">
        <v>24064</v>
      </c>
      <c r="B28502" t="s">
        <v>24065</v>
      </c>
      <c r="C28502" t="s">
        <v>331</v>
      </c>
      <c r="D28502">
        <v>3</v>
      </c>
      <c r="E28502" t="s">
        <v>23116</v>
      </c>
    </row>
    <row r="28503" spans="1:5">
      <c r="A28503" t="s">
        <v>4769</v>
      </c>
      <c r="B28503" t="s">
        <v>4770</v>
      </c>
      <c r="C28503" t="s">
        <v>4771</v>
      </c>
      <c r="D28503">
        <v>2</v>
      </c>
      <c r="E28503" t="s">
        <v>23116</v>
      </c>
    </row>
    <row r="28504" spans="1:5">
      <c r="A28504" t="s">
        <v>24066</v>
      </c>
      <c r="B28504" t="s">
        <v>24067</v>
      </c>
      <c r="C28504" t="s">
        <v>2071</v>
      </c>
      <c r="D28504">
        <v>197</v>
      </c>
      <c r="E28504" t="s">
        <v>23116</v>
      </c>
    </row>
    <row r="28505" spans="1:5">
      <c r="A28505" t="s">
        <v>24094</v>
      </c>
      <c r="B28505" t="s">
        <v>24095</v>
      </c>
      <c r="C28505" t="s">
        <v>331</v>
      </c>
      <c r="D28505">
        <v>2</v>
      </c>
      <c r="E28505" t="s">
        <v>23116</v>
      </c>
    </row>
    <row r="28506" spans="1:5">
      <c r="A28506" t="s">
        <v>24096</v>
      </c>
      <c r="B28506" t="s">
        <v>24097</v>
      </c>
      <c r="C28506" t="s">
        <v>15315</v>
      </c>
      <c r="D28506">
        <v>15</v>
      </c>
      <c r="E28506" t="s">
        <v>23116</v>
      </c>
    </row>
    <row r="28507" spans="1:5">
      <c r="A28507" t="s">
        <v>24098</v>
      </c>
      <c r="B28507" t="s">
        <v>24099</v>
      </c>
      <c r="C28507" t="s">
        <v>15315</v>
      </c>
      <c r="D28507">
        <v>9</v>
      </c>
      <c r="E28507" t="s">
        <v>23116</v>
      </c>
    </row>
    <row r="28508" spans="1:5">
      <c r="A28508" t="s">
        <v>24100</v>
      </c>
      <c r="B28508" t="s">
        <v>24101</v>
      </c>
      <c r="C28508" t="s">
        <v>24102</v>
      </c>
      <c r="D28508">
        <v>1</v>
      </c>
      <c r="E28508" t="s">
        <v>23116</v>
      </c>
    </row>
    <row r="28509" spans="1:5">
      <c r="A28509" t="s">
        <v>5041</v>
      </c>
      <c r="B28509" t="s">
        <v>5042</v>
      </c>
      <c r="C28509" t="s">
        <v>5043</v>
      </c>
      <c r="D28509">
        <v>5</v>
      </c>
      <c r="E28509" t="s">
        <v>23116</v>
      </c>
    </row>
    <row r="28510" spans="1:5">
      <c r="A28510" t="s">
        <v>15524</v>
      </c>
      <c r="B28510" t="s">
        <v>15525</v>
      </c>
      <c r="C28510" t="s">
        <v>15526</v>
      </c>
      <c r="D28510">
        <v>1</v>
      </c>
      <c r="E28510" t="s">
        <v>23116</v>
      </c>
    </row>
    <row r="28511" spans="1:5">
      <c r="A28511" t="s">
        <v>24109</v>
      </c>
      <c r="B28511" t="s">
        <v>24110</v>
      </c>
      <c r="C28511" t="s">
        <v>24111</v>
      </c>
      <c r="D28511">
        <v>1</v>
      </c>
      <c r="E28511" t="s">
        <v>23116</v>
      </c>
    </row>
    <row r="28512" spans="1:5">
      <c r="A28512" t="s">
        <v>110</v>
      </c>
      <c r="B28512" t="s">
        <v>15530</v>
      </c>
      <c r="C28512" t="s">
        <v>15531</v>
      </c>
      <c r="D28512">
        <v>2</v>
      </c>
      <c r="E28512" t="s">
        <v>23116</v>
      </c>
    </row>
    <row r="28513" spans="1:5">
      <c r="A28513" t="s">
        <v>36391</v>
      </c>
      <c r="B28513" t="s">
        <v>36392</v>
      </c>
      <c r="C28513" t="s">
        <v>331</v>
      </c>
      <c r="D28513">
        <v>1</v>
      </c>
      <c r="E28513" t="s">
        <v>23116</v>
      </c>
    </row>
    <row r="28514" spans="1:5">
      <c r="A28514" t="s">
        <v>24363</v>
      </c>
      <c r="B28514" t="s">
        <v>24364</v>
      </c>
      <c r="C28514" t="s">
        <v>331</v>
      </c>
      <c r="D28514">
        <v>2</v>
      </c>
      <c r="E28514" t="s">
        <v>23116</v>
      </c>
    </row>
    <row r="28515" spans="1:5">
      <c r="A28515" t="s">
        <v>58</v>
      </c>
      <c r="B28515" t="s">
        <v>246</v>
      </c>
      <c r="C28515" t="s">
        <v>5574</v>
      </c>
      <c r="D28515">
        <v>17</v>
      </c>
      <c r="E28515" t="s">
        <v>23116</v>
      </c>
    </row>
    <row r="28516" spans="1:5">
      <c r="A28516" t="s">
        <v>24365</v>
      </c>
      <c r="B28516" t="s">
        <v>24366</v>
      </c>
      <c r="C28516" t="s">
        <v>5930</v>
      </c>
      <c r="D28516">
        <v>5</v>
      </c>
      <c r="E28516" t="s">
        <v>23116</v>
      </c>
    </row>
    <row r="28517" spans="1:5">
      <c r="A28517" t="s">
        <v>24367</v>
      </c>
      <c r="B28517" t="s">
        <v>24368</v>
      </c>
      <c r="C28517" t="s">
        <v>5930</v>
      </c>
      <c r="D28517">
        <v>2</v>
      </c>
      <c r="E28517" t="s">
        <v>23116</v>
      </c>
    </row>
    <row r="28518" spans="1:5">
      <c r="A28518" t="s">
        <v>24369</v>
      </c>
      <c r="B28518" t="s">
        <v>24370</v>
      </c>
      <c r="C28518" t="s">
        <v>15143</v>
      </c>
      <c r="D28518">
        <v>35</v>
      </c>
      <c r="E28518" t="s">
        <v>23116</v>
      </c>
    </row>
    <row r="28519" spans="1:5">
      <c r="A28519" t="s">
        <v>24371</v>
      </c>
      <c r="B28519" t="s">
        <v>24372</v>
      </c>
      <c r="C28519" t="s">
        <v>5930</v>
      </c>
      <c r="D28519">
        <v>8</v>
      </c>
      <c r="E28519" t="s">
        <v>23116</v>
      </c>
    </row>
    <row r="28520" spans="1:5">
      <c r="A28520" t="s">
        <v>24373</v>
      </c>
      <c r="B28520" t="s">
        <v>24374</v>
      </c>
      <c r="C28520" t="s">
        <v>5930</v>
      </c>
      <c r="D28520">
        <v>10</v>
      </c>
      <c r="E28520" t="s">
        <v>23116</v>
      </c>
    </row>
    <row r="28521" spans="1:5">
      <c r="A28521" t="s">
        <v>25534</v>
      </c>
      <c r="B28521" t="s">
        <v>25535</v>
      </c>
      <c r="C28521" t="s">
        <v>5930</v>
      </c>
      <c r="D28521">
        <v>27</v>
      </c>
      <c r="E28521" t="s">
        <v>23116</v>
      </c>
    </row>
    <row r="28522" spans="1:5">
      <c r="A28522" t="s">
        <v>1472</v>
      </c>
      <c r="B28522" t="s">
        <v>12719</v>
      </c>
      <c r="C28522" t="s">
        <v>12720</v>
      </c>
      <c r="D28522">
        <v>39</v>
      </c>
      <c r="E28522" t="s">
        <v>23116</v>
      </c>
    </row>
    <row r="28523" spans="1:5">
      <c r="A28523" t="s">
        <v>24375</v>
      </c>
      <c r="B28523" t="s">
        <v>24376</v>
      </c>
      <c r="C28523" t="s">
        <v>331</v>
      </c>
      <c r="D28523">
        <v>2</v>
      </c>
      <c r="E28523" t="s">
        <v>23116</v>
      </c>
    </row>
    <row r="28524" spans="1:5">
      <c r="A28524" t="s">
        <v>24377</v>
      </c>
      <c r="B28524" t="s">
        <v>14856</v>
      </c>
      <c r="C28524" t="s">
        <v>14857</v>
      </c>
      <c r="D28524">
        <v>1</v>
      </c>
      <c r="E28524" t="s">
        <v>23116</v>
      </c>
    </row>
    <row r="28525" spans="1:5">
      <c r="A28525" t="s">
        <v>36260</v>
      </c>
      <c r="B28525" t="s">
        <v>36261</v>
      </c>
      <c r="C28525" t="s">
        <v>331</v>
      </c>
      <c r="D28525">
        <v>2</v>
      </c>
      <c r="E28525" t="s">
        <v>23116</v>
      </c>
    </row>
    <row r="28526" spans="1:5">
      <c r="A28526" t="s">
        <v>24378</v>
      </c>
      <c r="B28526" t="s">
        <v>24379</v>
      </c>
      <c r="C28526" t="s">
        <v>15315</v>
      </c>
      <c r="D28526">
        <v>8</v>
      </c>
      <c r="E28526" t="s">
        <v>23116</v>
      </c>
    </row>
    <row r="28527" spans="1:5">
      <c r="A28527" t="s">
        <v>24380</v>
      </c>
      <c r="B28527" t="s">
        <v>24381</v>
      </c>
      <c r="C28527" t="s">
        <v>5930</v>
      </c>
      <c r="D28527">
        <v>928</v>
      </c>
      <c r="E28527" t="s">
        <v>23116</v>
      </c>
    </row>
    <row r="28528" spans="1:5">
      <c r="A28528" t="s">
        <v>24382</v>
      </c>
      <c r="B28528" t="s">
        <v>24383</v>
      </c>
      <c r="C28528" t="s">
        <v>15143</v>
      </c>
      <c r="D28528">
        <v>5</v>
      </c>
      <c r="E28528" t="s">
        <v>23116</v>
      </c>
    </row>
    <row r="28529" spans="1:5">
      <c r="A28529" t="s">
        <v>24384</v>
      </c>
      <c r="B28529" t="s">
        <v>24385</v>
      </c>
      <c r="C28529" t="s">
        <v>15315</v>
      </c>
      <c r="D28529">
        <v>8</v>
      </c>
      <c r="E28529" t="s">
        <v>23116</v>
      </c>
    </row>
    <row r="28530" spans="1:5">
      <c r="A28530" t="s">
        <v>24386</v>
      </c>
      <c r="B28530" t="s">
        <v>24387</v>
      </c>
      <c r="C28530" t="s">
        <v>15143</v>
      </c>
      <c r="D28530">
        <v>20</v>
      </c>
      <c r="E28530" t="s">
        <v>23116</v>
      </c>
    </row>
    <row r="28531" spans="1:5">
      <c r="A28531" t="s">
        <v>24388</v>
      </c>
      <c r="B28531" t="s">
        <v>24389</v>
      </c>
      <c r="C28531" t="s">
        <v>331</v>
      </c>
      <c r="D28531">
        <v>3</v>
      </c>
      <c r="E28531" t="s">
        <v>23116</v>
      </c>
    </row>
    <row r="28532" spans="1:5">
      <c r="A28532" t="s">
        <v>36395</v>
      </c>
      <c r="B28532" t="s">
        <v>36396</v>
      </c>
      <c r="C28532" t="s">
        <v>331</v>
      </c>
      <c r="D28532">
        <v>3</v>
      </c>
      <c r="E28532" t="s">
        <v>23116</v>
      </c>
    </row>
    <row r="28533" spans="1:5">
      <c r="A28533" t="s">
        <v>25536</v>
      </c>
      <c r="B28533" t="s">
        <v>25537</v>
      </c>
      <c r="C28533" t="s">
        <v>5930</v>
      </c>
      <c r="D28533">
        <v>14</v>
      </c>
      <c r="E28533" t="s">
        <v>23116</v>
      </c>
    </row>
    <row r="28534" spans="1:5">
      <c r="A28534" t="s">
        <v>25538</v>
      </c>
      <c r="B28534" t="s">
        <v>25539</v>
      </c>
      <c r="C28534" t="s">
        <v>5930</v>
      </c>
      <c r="D28534">
        <v>143</v>
      </c>
      <c r="E28534" t="s">
        <v>23116</v>
      </c>
    </row>
    <row r="28535" spans="1:5">
      <c r="A28535" t="s">
        <v>25542</v>
      </c>
      <c r="B28535" t="s">
        <v>25543</v>
      </c>
      <c r="C28535" t="s">
        <v>5930</v>
      </c>
      <c r="D28535">
        <v>175</v>
      </c>
      <c r="E28535" t="s">
        <v>23116</v>
      </c>
    </row>
    <row r="28536" spans="1:5">
      <c r="A28536" t="s">
        <v>25544</v>
      </c>
      <c r="B28536" t="s">
        <v>25545</v>
      </c>
      <c r="C28536" t="s">
        <v>331</v>
      </c>
      <c r="D28536">
        <v>1</v>
      </c>
      <c r="E28536" t="s">
        <v>23116</v>
      </c>
    </row>
    <row r="28537" spans="1:5">
      <c r="A28537" t="s">
        <v>25548</v>
      </c>
      <c r="B28537" t="s">
        <v>25549</v>
      </c>
      <c r="C28537" t="s">
        <v>331</v>
      </c>
      <c r="D28537">
        <v>2</v>
      </c>
      <c r="E28537" t="s">
        <v>23116</v>
      </c>
    </row>
    <row r="28538" spans="1:5">
      <c r="A28538" t="s">
        <v>25550</v>
      </c>
      <c r="B28538" t="s">
        <v>25551</v>
      </c>
      <c r="C28538" t="s">
        <v>299</v>
      </c>
      <c r="D28538">
        <v>1</v>
      </c>
      <c r="E28538" t="s">
        <v>23116</v>
      </c>
    </row>
    <row r="28539" spans="1:5">
      <c r="A28539" t="s">
        <v>25552</v>
      </c>
      <c r="B28539" t="s">
        <v>25553</v>
      </c>
      <c r="C28539" t="s">
        <v>15315</v>
      </c>
      <c r="D28539">
        <v>-1</v>
      </c>
      <c r="E28539" t="s">
        <v>23116</v>
      </c>
    </row>
    <row r="28540" spans="1:5">
      <c r="A28540" t="s">
        <v>25554</v>
      </c>
      <c r="B28540" t="s">
        <v>25555</v>
      </c>
      <c r="C28540" t="s">
        <v>15315</v>
      </c>
      <c r="D28540">
        <v>11</v>
      </c>
      <c r="E28540" t="s">
        <v>23116</v>
      </c>
    </row>
    <row r="28541" spans="1:5">
      <c r="A28541" t="s">
        <v>24472</v>
      </c>
      <c r="B28541" t="s">
        <v>24473</v>
      </c>
      <c r="C28541" t="s">
        <v>331</v>
      </c>
      <c r="D28541">
        <v>4</v>
      </c>
      <c r="E28541" t="s">
        <v>23116</v>
      </c>
    </row>
    <row r="28542" spans="1:5">
      <c r="A28542" t="s">
        <v>25556</v>
      </c>
      <c r="B28542" t="s">
        <v>22465</v>
      </c>
      <c r="C28542" t="s">
        <v>22466</v>
      </c>
      <c r="D28542">
        <v>1</v>
      </c>
      <c r="E28542" t="s">
        <v>23116</v>
      </c>
    </row>
    <row r="28543" spans="1:5">
      <c r="A28543" t="s">
        <v>25557</v>
      </c>
      <c r="B28543" t="s">
        <v>25558</v>
      </c>
      <c r="C28543" t="s">
        <v>5930</v>
      </c>
      <c r="D28543">
        <v>1</v>
      </c>
      <c r="E28543" t="s">
        <v>23116</v>
      </c>
    </row>
    <row r="28544" spans="1:5">
      <c r="A28544" t="s">
        <v>25559</v>
      </c>
      <c r="B28544" t="s">
        <v>25560</v>
      </c>
      <c r="C28544" t="s">
        <v>5930</v>
      </c>
      <c r="D28544">
        <v>10</v>
      </c>
      <c r="E28544" t="s">
        <v>23116</v>
      </c>
    </row>
    <row r="28545" spans="1:5">
      <c r="A28545" t="s">
        <v>20807</v>
      </c>
      <c r="B28545" t="s">
        <v>20808</v>
      </c>
      <c r="C28545" t="s">
        <v>20809</v>
      </c>
      <c r="D28545">
        <v>1</v>
      </c>
      <c r="E28545" t="s">
        <v>23116</v>
      </c>
    </row>
    <row r="28546" spans="1:5">
      <c r="A28546" t="s">
        <v>107</v>
      </c>
      <c r="B28546" t="s">
        <v>19728</v>
      </c>
      <c r="C28546" t="s">
        <v>19729</v>
      </c>
      <c r="D28546">
        <v>3</v>
      </c>
      <c r="E28546" t="s">
        <v>23116</v>
      </c>
    </row>
    <row r="28547" spans="1:5">
      <c r="A28547" t="s">
        <v>24491</v>
      </c>
      <c r="B28547" t="s">
        <v>24492</v>
      </c>
      <c r="C28547" t="s">
        <v>236</v>
      </c>
      <c r="D28547">
        <v>20</v>
      </c>
      <c r="E28547" t="s">
        <v>23116</v>
      </c>
    </row>
    <row r="28548" spans="1:5">
      <c r="A28548" t="s">
        <v>25567</v>
      </c>
      <c r="B28548" t="s">
        <v>25568</v>
      </c>
      <c r="C28548" t="s">
        <v>15315</v>
      </c>
      <c r="D28548">
        <v>9</v>
      </c>
      <c r="E28548" t="s">
        <v>23116</v>
      </c>
    </row>
    <row r="28549" spans="1:5">
      <c r="A28549" t="s">
        <v>25569</v>
      </c>
      <c r="B28549" t="s">
        <v>25570</v>
      </c>
      <c r="C28549" t="s">
        <v>15315</v>
      </c>
      <c r="D28549">
        <v>11</v>
      </c>
      <c r="E28549" t="s">
        <v>23116</v>
      </c>
    </row>
    <row r="28550" spans="1:5">
      <c r="A28550" t="s">
        <v>25571</v>
      </c>
      <c r="B28550" t="s">
        <v>12917</v>
      </c>
      <c r="C28550" t="s">
        <v>12918</v>
      </c>
      <c r="D28550">
        <v>2</v>
      </c>
      <c r="E28550" t="s">
        <v>23116</v>
      </c>
    </row>
    <row r="28551" spans="1:5">
      <c r="A28551" t="s">
        <v>25572</v>
      </c>
      <c r="B28551" t="s">
        <v>25573</v>
      </c>
      <c r="C28551" t="s">
        <v>299</v>
      </c>
      <c r="D28551">
        <v>4</v>
      </c>
      <c r="E28551" t="s">
        <v>23116</v>
      </c>
    </row>
    <row r="28552" spans="1:5">
      <c r="A28552" t="s">
        <v>25582</v>
      </c>
      <c r="B28552" t="s">
        <v>25583</v>
      </c>
      <c r="C28552" t="s">
        <v>15143</v>
      </c>
      <c r="D28552">
        <v>14</v>
      </c>
      <c r="E28552" t="s">
        <v>23116</v>
      </c>
    </row>
    <row r="28553" spans="1:5">
      <c r="A28553" t="s">
        <v>20156</v>
      </c>
      <c r="B28553" t="s">
        <v>20157</v>
      </c>
      <c r="C28553" t="s">
        <v>20158</v>
      </c>
      <c r="D28553">
        <v>1</v>
      </c>
      <c r="E28553" t="s">
        <v>23116</v>
      </c>
    </row>
    <row r="28554" spans="1:5">
      <c r="A28554" t="s">
        <v>11679</v>
      </c>
      <c r="B28554" t="s">
        <v>11680</v>
      </c>
      <c r="C28554" t="s">
        <v>11681</v>
      </c>
      <c r="D28554">
        <v>1</v>
      </c>
      <c r="E28554" t="s">
        <v>23116</v>
      </c>
    </row>
    <row r="28555" spans="1:5">
      <c r="A28555" t="s">
        <v>20079</v>
      </c>
      <c r="B28555" t="s">
        <v>20080</v>
      </c>
      <c r="C28555" t="s">
        <v>20081</v>
      </c>
      <c r="D28555">
        <v>1</v>
      </c>
      <c r="E28555" t="s">
        <v>23116</v>
      </c>
    </row>
    <row r="28556" spans="1:5">
      <c r="A28556" t="s">
        <v>25584</v>
      </c>
      <c r="B28556" t="s">
        <v>25585</v>
      </c>
      <c r="C28556" t="s">
        <v>299</v>
      </c>
      <c r="D28556">
        <v>1</v>
      </c>
      <c r="E28556" t="s">
        <v>23116</v>
      </c>
    </row>
    <row r="28557" spans="1:5">
      <c r="A28557" t="s">
        <v>25586</v>
      </c>
      <c r="B28557" t="s">
        <v>25587</v>
      </c>
      <c r="C28557" t="s">
        <v>331</v>
      </c>
      <c r="D28557">
        <v>4</v>
      </c>
      <c r="E28557" t="s">
        <v>23116</v>
      </c>
    </row>
    <row r="28558" spans="1:5">
      <c r="A28558" t="s">
        <v>25588</v>
      </c>
      <c r="B28558" t="s">
        <v>25589</v>
      </c>
      <c r="C28558" t="s">
        <v>15315</v>
      </c>
      <c r="D28558">
        <v>8</v>
      </c>
      <c r="E28558" t="s">
        <v>23116</v>
      </c>
    </row>
    <row r="28559" spans="1:5">
      <c r="A28559" t="s">
        <v>25590</v>
      </c>
      <c r="B28559" t="s">
        <v>25591</v>
      </c>
      <c r="C28559" t="s">
        <v>15315</v>
      </c>
      <c r="D28559">
        <v>9</v>
      </c>
      <c r="E28559" t="s">
        <v>23116</v>
      </c>
    </row>
    <row r="28560" spans="1:5">
      <c r="A28560" t="s">
        <v>25592</v>
      </c>
      <c r="B28560" t="s">
        <v>25593</v>
      </c>
      <c r="C28560" t="s">
        <v>15315</v>
      </c>
      <c r="D28560">
        <v>5</v>
      </c>
      <c r="E28560" t="s">
        <v>23116</v>
      </c>
    </row>
    <row r="28561" spans="1:5">
      <c r="A28561" t="s">
        <v>25594</v>
      </c>
      <c r="B28561" t="s">
        <v>25595</v>
      </c>
      <c r="C28561" t="s">
        <v>15143</v>
      </c>
      <c r="D28561">
        <v>7</v>
      </c>
      <c r="E28561" t="s">
        <v>23116</v>
      </c>
    </row>
    <row r="28562" spans="1:5">
      <c r="A28562" t="s">
        <v>25596</v>
      </c>
      <c r="B28562" t="s">
        <v>25597</v>
      </c>
      <c r="C28562" t="s">
        <v>15221</v>
      </c>
      <c r="D28562">
        <v>1</v>
      </c>
      <c r="E28562" t="s">
        <v>23116</v>
      </c>
    </row>
    <row r="28563" spans="1:5">
      <c r="A28563" t="s">
        <v>25598</v>
      </c>
      <c r="B28563" t="s">
        <v>25599</v>
      </c>
      <c r="C28563" t="s">
        <v>5930</v>
      </c>
      <c r="D28563">
        <v>9</v>
      </c>
      <c r="E28563" t="s">
        <v>23116</v>
      </c>
    </row>
    <row r="28564" spans="1:5">
      <c r="A28564" t="s">
        <v>25600</v>
      </c>
      <c r="B28564" t="s">
        <v>25601</v>
      </c>
      <c r="C28564" t="s">
        <v>5930</v>
      </c>
      <c r="D28564">
        <v>10</v>
      </c>
      <c r="E28564" t="s">
        <v>23116</v>
      </c>
    </row>
    <row r="28565" spans="1:5">
      <c r="A28565" t="s">
        <v>25604</v>
      </c>
      <c r="B28565" t="s">
        <v>25605</v>
      </c>
      <c r="C28565" t="s">
        <v>236</v>
      </c>
      <c r="D28565">
        <v>9</v>
      </c>
      <c r="E28565" t="s">
        <v>23116</v>
      </c>
    </row>
    <row r="28566" spans="1:5">
      <c r="A28566" t="s">
        <v>35436</v>
      </c>
      <c r="B28566" t="s">
        <v>35437</v>
      </c>
      <c r="C28566" t="s">
        <v>299</v>
      </c>
      <c r="D28566">
        <v>2</v>
      </c>
      <c r="E28566" t="s">
        <v>23116</v>
      </c>
    </row>
    <row r="28567" spans="1:5">
      <c r="A28567" t="s">
        <v>36244</v>
      </c>
      <c r="B28567" t="s">
        <v>36245</v>
      </c>
      <c r="C28567" t="s">
        <v>331</v>
      </c>
      <c r="D28567">
        <v>2</v>
      </c>
      <c r="E28567" t="s">
        <v>23116</v>
      </c>
    </row>
    <row r="28568" spans="1:5">
      <c r="A28568" t="s">
        <v>14619</v>
      </c>
      <c r="B28568" t="s">
        <v>14620</v>
      </c>
      <c r="C28568" t="s">
        <v>14621</v>
      </c>
      <c r="D28568">
        <v>1</v>
      </c>
      <c r="E28568" t="s">
        <v>25657</v>
      </c>
    </row>
    <row r="28569" spans="1:5">
      <c r="A28569" t="s">
        <v>53</v>
      </c>
      <c r="B28569" t="s">
        <v>243</v>
      </c>
      <c r="C28569" t="s">
        <v>8869</v>
      </c>
      <c r="D28569">
        <v>1</v>
      </c>
      <c r="E28569" t="s">
        <v>25657</v>
      </c>
    </row>
    <row r="28570" spans="1:5">
      <c r="A28570" t="s">
        <v>24199</v>
      </c>
      <c r="B28570" t="s">
        <v>24200</v>
      </c>
      <c r="C28570" t="s">
        <v>5930</v>
      </c>
      <c r="D28570">
        <v>4</v>
      </c>
      <c r="E28570" t="s">
        <v>25660</v>
      </c>
    </row>
    <row r="28571" spans="1:5">
      <c r="A28571" t="s">
        <v>24203</v>
      </c>
      <c r="B28571" t="s">
        <v>24204</v>
      </c>
      <c r="C28571" t="s">
        <v>24205</v>
      </c>
      <c r="D28571">
        <v>8</v>
      </c>
      <c r="E28571" t="s">
        <v>25660</v>
      </c>
    </row>
    <row r="28572" spans="1:5">
      <c r="A28572" t="s">
        <v>24208</v>
      </c>
      <c r="B28572" t="s">
        <v>24209</v>
      </c>
      <c r="C28572" t="s">
        <v>5930</v>
      </c>
      <c r="D28572">
        <v>3</v>
      </c>
      <c r="E28572" t="s">
        <v>25660</v>
      </c>
    </row>
    <row r="28573" spans="1:5">
      <c r="A28573" t="s">
        <v>25713</v>
      </c>
      <c r="B28573" t="s">
        <v>25714</v>
      </c>
      <c r="C28573" t="s">
        <v>24257</v>
      </c>
      <c r="D28573">
        <v>8</v>
      </c>
      <c r="E28573" t="s">
        <v>25660</v>
      </c>
    </row>
    <row r="28574" spans="1:5">
      <c r="A28574" t="s">
        <v>25685</v>
      </c>
      <c r="B28574" t="s">
        <v>25686</v>
      </c>
      <c r="C28574" t="s">
        <v>23615</v>
      </c>
      <c r="D28574">
        <v>4</v>
      </c>
      <c r="E28574" t="s">
        <v>25660</v>
      </c>
    </row>
    <row r="28575" spans="1:5">
      <c r="A28575" t="s">
        <v>25687</v>
      </c>
      <c r="B28575" t="s">
        <v>25688</v>
      </c>
      <c r="C28575" t="s">
        <v>5930</v>
      </c>
      <c r="D28575">
        <v>3</v>
      </c>
      <c r="E28575" t="s">
        <v>25660</v>
      </c>
    </row>
    <row r="28576" spans="1:5">
      <c r="A28576" t="s">
        <v>25658</v>
      </c>
      <c r="B28576" t="s">
        <v>25659</v>
      </c>
      <c r="C28576" t="s">
        <v>15315</v>
      </c>
      <c r="D28576">
        <v>3</v>
      </c>
      <c r="E28576" t="s">
        <v>25660</v>
      </c>
    </row>
    <row r="28577" spans="1:5">
      <c r="A28577" t="s">
        <v>23119</v>
      </c>
      <c r="B28577" t="s">
        <v>23120</v>
      </c>
      <c r="C28577" t="s">
        <v>299</v>
      </c>
      <c r="D28577">
        <v>10</v>
      </c>
      <c r="E28577" t="s">
        <v>25660</v>
      </c>
    </row>
    <row r="28578" spans="1:5">
      <c r="A28578" t="s">
        <v>23132</v>
      </c>
      <c r="B28578" t="s">
        <v>23133</v>
      </c>
      <c r="C28578" t="s">
        <v>5930</v>
      </c>
      <c r="D28578">
        <v>34</v>
      </c>
      <c r="E28578" t="s">
        <v>25660</v>
      </c>
    </row>
    <row r="28579" spans="1:5">
      <c r="A28579" t="s">
        <v>23134</v>
      </c>
      <c r="B28579" t="s">
        <v>23135</v>
      </c>
      <c r="C28579" t="s">
        <v>2071</v>
      </c>
      <c r="D28579">
        <v>33</v>
      </c>
      <c r="E28579" t="s">
        <v>25660</v>
      </c>
    </row>
    <row r="28580" spans="1:5">
      <c r="A28580" t="s">
        <v>20627</v>
      </c>
      <c r="B28580" t="s">
        <v>20628</v>
      </c>
      <c r="C28580" t="s">
        <v>5930</v>
      </c>
      <c r="D28580">
        <v>20</v>
      </c>
      <c r="E28580" t="s">
        <v>25660</v>
      </c>
    </row>
    <row r="28581" spans="1:5">
      <c r="A28581" t="s">
        <v>13013</v>
      </c>
      <c r="B28581" t="s">
        <v>13014</v>
      </c>
      <c r="C28581" t="s">
        <v>2071</v>
      </c>
      <c r="D28581">
        <v>9</v>
      </c>
      <c r="E28581" t="s">
        <v>25660</v>
      </c>
    </row>
    <row r="28582" spans="1:5">
      <c r="A28582" t="s">
        <v>25678</v>
      </c>
      <c r="B28582" t="s">
        <v>25679</v>
      </c>
      <c r="C28582" t="s">
        <v>5930</v>
      </c>
      <c r="D28582">
        <v>8</v>
      </c>
      <c r="E28582" t="s">
        <v>25660</v>
      </c>
    </row>
    <row r="28583" spans="1:5">
      <c r="A28583" t="s">
        <v>23526</v>
      </c>
      <c r="B28583" t="s">
        <v>23527</v>
      </c>
      <c r="C28583" t="s">
        <v>5930</v>
      </c>
      <c r="D28583">
        <v>5</v>
      </c>
      <c r="E28583" t="s">
        <v>25660</v>
      </c>
    </row>
    <row r="28584" spans="1:5">
      <c r="A28584" t="s">
        <v>23528</v>
      </c>
      <c r="B28584" t="s">
        <v>23529</v>
      </c>
      <c r="C28584" t="s">
        <v>5930</v>
      </c>
      <c r="D28584">
        <v>28</v>
      </c>
      <c r="E28584" t="s">
        <v>25660</v>
      </c>
    </row>
    <row r="28585" spans="1:5">
      <c r="A28585" t="s">
        <v>25680</v>
      </c>
      <c r="B28585" t="s">
        <v>25681</v>
      </c>
      <c r="C28585" t="s">
        <v>23615</v>
      </c>
      <c r="D28585">
        <v>2</v>
      </c>
      <c r="E28585" t="s">
        <v>25660</v>
      </c>
    </row>
    <row r="28586" spans="1:5">
      <c r="A28586" t="s">
        <v>23530</v>
      </c>
      <c r="B28586" t="s">
        <v>23531</v>
      </c>
      <c r="C28586" t="s">
        <v>15143</v>
      </c>
      <c r="D28586">
        <v>2</v>
      </c>
      <c r="E28586" t="s">
        <v>25660</v>
      </c>
    </row>
    <row r="28587" spans="1:5">
      <c r="A28587" t="s">
        <v>23159</v>
      </c>
      <c r="B28587" t="s">
        <v>23160</v>
      </c>
      <c r="C28587" t="s">
        <v>15315</v>
      </c>
      <c r="D28587">
        <v>2</v>
      </c>
      <c r="E28587" t="s">
        <v>25660</v>
      </c>
    </row>
    <row r="28588" spans="1:5">
      <c r="A28588" t="s">
        <v>25661</v>
      </c>
      <c r="B28588" t="s">
        <v>25662</v>
      </c>
      <c r="C28588" t="s">
        <v>331</v>
      </c>
      <c r="D28588">
        <v>1</v>
      </c>
      <c r="E28588" t="s">
        <v>25660</v>
      </c>
    </row>
    <row r="28589" spans="1:5">
      <c r="A28589" t="s">
        <v>23209</v>
      </c>
      <c r="B28589" t="s">
        <v>23210</v>
      </c>
      <c r="C28589" t="s">
        <v>5930</v>
      </c>
      <c r="D28589">
        <v>1</v>
      </c>
      <c r="E28589" t="s">
        <v>25660</v>
      </c>
    </row>
    <row r="28590" spans="1:5">
      <c r="A28590" t="s">
        <v>24247</v>
      </c>
      <c r="B28590" t="s">
        <v>24248</v>
      </c>
      <c r="C28590" t="s">
        <v>15315</v>
      </c>
      <c r="D28590">
        <v>1</v>
      </c>
      <c r="E28590" t="s">
        <v>25660</v>
      </c>
    </row>
    <row r="28591" spans="1:5">
      <c r="A28591" t="s">
        <v>23635</v>
      </c>
      <c r="B28591" t="s">
        <v>23636</v>
      </c>
      <c r="C28591" t="s">
        <v>5930</v>
      </c>
      <c r="D28591">
        <v>1</v>
      </c>
      <c r="E28591" t="s">
        <v>25660</v>
      </c>
    </row>
    <row r="28592" spans="1:5">
      <c r="A28592" t="s">
        <v>23637</v>
      </c>
      <c r="B28592" t="s">
        <v>23638</v>
      </c>
      <c r="C28592" t="s">
        <v>5930</v>
      </c>
      <c r="D28592">
        <v>2</v>
      </c>
      <c r="E28592" t="s">
        <v>25660</v>
      </c>
    </row>
    <row r="28593" spans="1:5">
      <c r="A28593" t="s">
        <v>23645</v>
      </c>
      <c r="B28593" t="s">
        <v>23646</v>
      </c>
      <c r="C28593" t="s">
        <v>15315</v>
      </c>
      <c r="D28593">
        <v>7</v>
      </c>
      <c r="E28593" t="s">
        <v>25660</v>
      </c>
    </row>
    <row r="28594" spans="1:5">
      <c r="A28594" t="s">
        <v>23647</v>
      </c>
      <c r="B28594" t="s">
        <v>23648</v>
      </c>
      <c r="C28594" t="s">
        <v>23649</v>
      </c>
      <c r="D28594">
        <v>6</v>
      </c>
      <c r="E28594" t="s">
        <v>25660</v>
      </c>
    </row>
    <row r="28595" spans="1:5">
      <c r="A28595" t="s">
        <v>25689</v>
      </c>
      <c r="B28595" t="s">
        <v>25690</v>
      </c>
      <c r="C28595" t="s">
        <v>5930</v>
      </c>
      <c r="D28595">
        <v>2</v>
      </c>
      <c r="E28595" t="s">
        <v>25660</v>
      </c>
    </row>
    <row r="28596" spans="1:5">
      <c r="A28596" t="s">
        <v>15219</v>
      </c>
      <c r="B28596" t="s">
        <v>15220</v>
      </c>
      <c r="C28596" t="s">
        <v>15221</v>
      </c>
      <c r="D28596">
        <v>28</v>
      </c>
      <c r="E28596" t="s">
        <v>25660</v>
      </c>
    </row>
    <row r="28597" spans="1:5">
      <c r="A28597" t="s">
        <v>23538</v>
      </c>
      <c r="B28597" t="s">
        <v>23539</v>
      </c>
      <c r="C28597" t="s">
        <v>15315</v>
      </c>
      <c r="D28597">
        <v>4</v>
      </c>
      <c r="E28597" t="s">
        <v>25660</v>
      </c>
    </row>
    <row r="28598" spans="1:5">
      <c r="A28598" t="s">
        <v>23546</v>
      </c>
      <c r="B28598" t="s">
        <v>23547</v>
      </c>
      <c r="C28598" t="s">
        <v>5930</v>
      </c>
      <c r="D28598">
        <v>1</v>
      </c>
      <c r="E28598" t="s">
        <v>25660</v>
      </c>
    </row>
    <row r="28599" spans="1:5">
      <c r="A28599" t="s">
        <v>13820</v>
      </c>
      <c r="B28599" t="s">
        <v>13821</v>
      </c>
      <c r="C28599" t="s">
        <v>5930</v>
      </c>
      <c r="D28599">
        <v>8</v>
      </c>
      <c r="E28599" t="s">
        <v>25660</v>
      </c>
    </row>
    <row r="28600" spans="1:5">
      <c r="A28600" t="s">
        <v>5928</v>
      </c>
      <c r="B28600" t="s">
        <v>5929</v>
      </c>
      <c r="C28600" t="s">
        <v>5930</v>
      </c>
      <c r="D28600">
        <v>1</v>
      </c>
      <c r="E28600" t="s">
        <v>25660</v>
      </c>
    </row>
    <row r="28601" spans="1:5">
      <c r="A28601" t="s">
        <v>24430</v>
      </c>
      <c r="B28601" t="s">
        <v>24431</v>
      </c>
      <c r="C28601" t="s">
        <v>5930</v>
      </c>
      <c r="D28601">
        <v>8</v>
      </c>
      <c r="E28601" t="s">
        <v>25660</v>
      </c>
    </row>
    <row r="28602" spans="1:5">
      <c r="A28602" t="s">
        <v>25723</v>
      </c>
      <c r="B28602" t="s">
        <v>25724</v>
      </c>
      <c r="C28602" t="s">
        <v>5930</v>
      </c>
      <c r="D28602">
        <v>1</v>
      </c>
      <c r="E28602" t="s">
        <v>25660</v>
      </c>
    </row>
    <row r="28603" spans="1:5">
      <c r="A28603" t="s">
        <v>24442</v>
      </c>
      <c r="B28603" t="s">
        <v>24443</v>
      </c>
      <c r="C28603" t="s">
        <v>5930</v>
      </c>
      <c r="D28603">
        <v>7</v>
      </c>
      <c r="E28603" t="s">
        <v>25660</v>
      </c>
    </row>
    <row r="28604" spans="1:5">
      <c r="A28604" t="s">
        <v>24446</v>
      </c>
      <c r="B28604" t="s">
        <v>24447</v>
      </c>
      <c r="C28604" t="s">
        <v>2071</v>
      </c>
      <c r="D28604">
        <v>3</v>
      </c>
      <c r="E28604" t="s">
        <v>25660</v>
      </c>
    </row>
    <row r="28605" spans="1:5">
      <c r="A28605" t="s">
        <v>24452</v>
      </c>
      <c r="B28605" t="s">
        <v>24453</v>
      </c>
      <c r="C28605" t="s">
        <v>5930</v>
      </c>
      <c r="D28605">
        <v>29</v>
      </c>
      <c r="E28605" t="s">
        <v>25660</v>
      </c>
    </row>
    <row r="28606" spans="1:5">
      <c r="A28606" t="s">
        <v>23214</v>
      </c>
      <c r="B28606" t="s">
        <v>23215</v>
      </c>
      <c r="C28606" t="s">
        <v>15143</v>
      </c>
      <c r="D28606">
        <v>2</v>
      </c>
      <c r="E28606" t="s">
        <v>25660</v>
      </c>
    </row>
    <row r="28607" spans="1:5">
      <c r="A28607" t="s">
        <v>23220</v>
      </c>
      <c r="B28607" t="s">
        <v>23221</v>
      </c>
      <c r="C28607" t="s">
        <v>5930</v>
      </c>
      <c r="D28607">
        <v>2</v>
      </c>
      <c r="E28607" t="s">
        <v>25660</v>
      </c>
    </row>
    <row r="28608" spans="1:5">
      <c r="A28608" t="s">
        <v>25663</v>
      </c>
      <c r="B28608" t="s">
        <v>25664</v>
      </c>
      <c r="C28608" t="s">
        <v>23615</v>
      </c>
      <c r="D28608">
        <v>4</v>
      </c>
      <c r="E28608" t="s">
        <v>25660</v>
      </c>
    </row>
    <row r="28609" spans="1:5">
      <c r="A28609" t="s">
        <v>23224</v>
      </c>
      <c r="B28609" t="s">
        <v>23225</v>
      </c>
      <c r="C28609" t="s">
        <v>2071</v>
      </c>
      <c r="D28609">
        <v>17</v>
      </c>
      <c r="E28609" t="s">
        <v>25660</v>
      </c>
    </row>
    <row r="28610" spans="1:5">
      <c r="A28610" t="s">
        <v>23249</v>
      </c>
      <c r="B28610" t="s">
        <v>23250</v>
      </c>
      <c r="C28610" t="s">
        <v>5930</v>
      </c>
      <c r="D28610">
        <v>8</v>
      </c>
      <c r="E28610" t="s">
        <v>25660</v>
      </c>
    </row>
    <row r="28611" spans="1:5">
      <c r="A28611" t="s">
        <v>23251</v>
      </c>
      <c r="B28611" t="s">
        <v>23252</v>
      </c>
      <c r="C28611" t="s">
        <v>2071</v>
      </c>
      <c r="D28611">
        <v>14</v>
      </c>
      <c r="E28611" t="s">
        <v>25660</v>
      </c>
    </row>
    <row r="28612" spans="1:5">
      <c r="A28612" t="s">
        <v>23363</v>
      </c>
      <c r="B28612" t="s">
        <v>23364</v>
      </c>
      <c r="C28612" t="s">
        <v>5930</v>
      </c>
      <c r="D28612">
        <v>12</v>
      </c>
      <c r="E28612" t="s">
        <v>25660</v>
      </c>
    </row>
    <row r="28613" spans="1:5">
      <c r="A28613" t="s">
        <v>23371</v>
      </c>
      <c r="B28613" t="s">
        <v>23372</v>
      </c>
      <c r="C28613" t="s">
        <v>5930</v>
      </c>
      <c r="D28613">
        <v>1</v>
      </c>
      <c r="E28613" t="s">
        <v>25660</v>
      </c>
    </row>
    <row r="28614" spans="1:5">
      <c r="A28614" t="s">
        <v>25674</v>
      </c>
      <c r="B28614" t="s">
        <v>25675</v>
      </c>
      <c r="C28614" t="s">
        <v>23615</v>
      </c>
      <c r="D28614">
        <v>1</v>
      </c>
      <c r="E28614" t="s">
        <v>25660</v>
      </c>
    </row>
    <row r="28615" spans="1:5">
      <c r="A28615" t="s">
        <v>23375</v>
      </c>
      <c r="B28615" t="s">
        <v>23376</v>
      </c>
      <c r="C28615" t="s">
        <v>23377</v>
      </c>
      <c r="D28615">
        <v>1</v>
      </c>
      <c r="E28615" t="s">
        <v>25660</v>
      </c>
    </row>
    <row r="28616" spans="1:5">
      <c r="A28616" t="s">
        <v>23378</v>
      </c>
      <c r="B28616" t="s">
        <v>23379</v>
      </c>
      <c r="C28616" t="s">
        <v>2071</v>
      </c>
      <c r="D28616">
        <v>12</v>
      </c>
      <c r="E28616" t="s">
        <v>25660</v>
      </c>
    </row>
    <row r="28617" spans="1:5">
      <c r="A28617" t="s">
        <v>24294</v>
      </c>
      <c r="B28617" t="s">
        <v>24295</v>
      </c>
      <c r="C28617" t="s">
        <v>15143</v>
      </c>
      <c r="D28617">
        <v>4</v>
      </c>
      <c r="E28617" t="s">
        <v>25660</v>
      </c>
    </row>
    <row r="28618" spans="1:5">
      <c r="A28618" t="s">
        <v>24307</v>
      </c>
      <c r="B28618" t="s">
        <v>24308</v>
      </c>
      <c r="C28618" t="s">
        <v>299</v>
      </c>
      <c r="D28618">
        <v>2</v>
      </c>
      <c r="E28618" t="s">
        <v>25660</v>
      </c>
    </row>
    <row r="28619" spans="1:5">
      <c r="A28619" t="s">
        <v>23180</v>
      </c>
      <c r="B28619" t="s">
        <v>23181</v>
      </c>
      <c r="C28619" t="s">
        <v>5930</v>
      </c>
      <c r="D28619">
        <v>2</v>
      </c>
      <c r="E28619" t="s">
        <v>25660</v>
      </c>
    </row>
    <row r="28620" spans="1:5">
      <c r="A28620" t="s">
        <v>23182</v>
      </c>
      <c r="B28620" t="s">
        <v>23183</v>
      </c>
      <c r="C28620" t="s">
        <v>15143</v>
      </c>
      <c r="D28620">
        <v>3</v>
      </c>
      <c r="E28620" t="s">
        <v>25660</v>
      </c>
    </row>
    <row r="28621" spans="1:5">
      <c r="A28621" t="s">
        <v>23184</v>
      </c>
      <c r="B28621" t="s">
        <v>23185</v>
      </c>
      <c r="C28621" t="s">
        <v>299</v>
      </c>
      <c r="D28621">
        <v>1</v>
      </c>
      <c r="E28621" t="s">
        <v>25660</v>
      </c>
    </row>
    <row r="28622" spans="1:5">
      <c r="A28622" t="s">
        <v>24457</v>
      </c>
      <c r="B28622" t="s">
        <v>24458</v>
      </c>
      <c r="C28622" t="s">
        <v>5930</v>
      </c>
      <c r="D28622">
        <v>3</v>
      </c>
      <c r="E28622" t="s">
        <v>25660</v>
      </c>
    </row>
    <row r="28623" spans="1:5">
      <c r="A28623" t="s">
        <v>24084</v>
      </c>
      <c r="B28623" t="s">
        <v>24085</v>
      </c>
      <c r="C28623" t="s">
        <v>5930</v>
      </c>
      <c r="D28623">
        <v>3</v>
      </c>
      <c r="E28623" t="s">
        <v>25660</v>
      </c>
    </row>
    <row r="28624" spans="1:5">
      <c r="A28624" t="s">
        <v>23295</v>
      </c>
      <c r="B28624" t="s">
        <v>23296</v>
      </c>
      <c r="C28624" t="s">
        <v>15143</v>
      </c>
      <c r="D28624">
        <v>6</v>
      </c>
      <c r="E28624" t="s">
        <v>25660</v>
      </c>
    </row>
    <row r="28625" spans="1:5">
      <c r="A28625" t="s">
        <v>23299</v>
      </c>
      <c r="B28625" t="s">
        <v>23300</v>
      </c>
      <c r="C28625" t="s">
        <v>15143</v>
      </c>
      <c r="D28625">
        <v>18</v>
      </c>
      <c r="E28625" t="s">
        <v>25660</v>
      </c>
    </row>
    <row r="28626" spans="1:5">
      <c r="A28626" t="s">
        <v>25667</v>
      </c>
      <c r="B28626" t="s">
        <v>25668</v>
      </c>
      <c r="C28626" t="s">
        <v>23649</v>
      </c>
      <c r="D28626">
        <v>5</v>
      </c>
      <c r="E28626" t="s">
        <v>25660</v>
      </c>
    </row>
    <row r="28627" spans="1:5">
      <c r="A28627" t="s">
        <v>23310</v>
      </c>
      <c r="B28627" t="s">
        <v>23311</v>
      </c>
      <c r="C28627" t="s">
        <v>5930</v>
      </c>
      <c r="D28627">
        <v>6</v>
      </c>
      <c r="E28627" t="s">
        <v>25660</v>
      </c>
    </row>
    <row r="28628" spans="1:5">
      <c r="A28628" t="s">
        <v>23312</v>
      </c>
      <c r="B28628" t="s">
        <v>23313</v>
      </c>
      <c r="C28628" t="s">
        <v>5930</v>
      </c>
      <c r="D28628">
        <v>3</v>
      </c>
      <c r="E28628" t="s">
        <v>25660</v>
      </c>
    </row>
    <row r="28629" spans="1:5">
      <c r="A28629" t="s">
        <v>15112</v>
      </c>
      <c r="B28629" t="s">
        <v>15113</v>
      </c>
      <c r="C28629" t="s">
        <v>5930</v>
      </c>
      <c r="D28629">
        <v>23</v>
      </c>
      <c r="E28629" t="s">
        <v>25660</v>
      </c>
    </row>
    <row r="28630" spans="1:5">
      <c r="A28630" t="s">
        <v>25669</v>
      </c>
      <c r="B28630" t="s">
        <v>25670</v>
      </c>
      <c r="C28630" t="s">
        <v>25671</v>
      </c>
      <c r="D28630">
        <v>11</v>
      </c>
      <c r="E28630" t="s">
        <v>25660</v>
      </c>
    </row>
    <row r="28631" spans="1:5">
      <c r="A28631" t="s">
        <v>23320</v>
      </c>
      <c r="B28631" t="s">
        <v>23321</v>
      </c>
      <c r="C28631" t="s">
        <v>23232</v>
      </c>
      <c r="D28631">
        <v>10</v>
      </c>
      <c r="E28631" t="s">
        <v>25660</v>
      </c>
    </row>
    <row r="28632" spans="1:5">
      <c r="A28632" t="s">
        <v>23324</v>
      </c>
      <c r="B28632" t="s">
        <v>23325</v>
      </c>
      <c r="C28632" t="s">
        <v>5930</v>
      </c>
      <c r="D28632">
        <v>3</v>
      </c>
      <c r="E28632" t="s">
        <v>25660</v>
      </c>
    </row>
    <row r="28633" spans="1:5">
      <c r="A28633" t="s">
        <v>23326</v>
      </c>
      <c r="B28633" t="s">
        <v>23327</v>
      </c>
      <c r="C28633" t="s">
        <v>15143</v>
      </c>
      <c r="D28633">
        <v>1</v>
      </c>
      <c r="E28633" t="s">
        <v>25660</v>
      </c>
    </row>
    <row r="28634" spans="1:5">
      <c r="A28634" t="s">
        <v>25672</v>
      </c>
      <c r="B28634" t="s">
        <v>25673</v>
      </c>
      <c r="C28634" t="s">
        <v>15143</v>
      </c>
      <c r="D28634">
        <v>7</v>
      </c>
      <c r="E28634" t="s">
        <v>25660</v>
      </c>
    </row>
    <row r="28635" spans="1:5">
      <c r="A28635" t="s">
        <v>2069</v>
      </c>
      <c r="B28635" t="s">
        <v>2070</v>
      </c>
      <c r="C28635" t="s">
        <v>2071</v>
      </c>
      <c r="D28635">
        <v>19</v>
      </c>
      <c r="E28635" t="s">
        <v>25660</v>
      </c>
    </row>
    <row r="28636" spans="1:5">
      <c r="A28636" t="s">
        <v>23388</v>
      </c>
      <c r="B28636" t="s">
        <v>23389</v>
      </c>
      <c r="C28636" t="s">
        <v>5930</v>
      </c>
      <c r="D28636">
        <v>19</v>
      </c>
      <c r="E28636" t="s">
        <v>25660</v>
      </c>
    </row>
    <row r="28637" spans="1:5">
      <c r="A28637" t="s">
        <v>20274</v>
      </c>
      <c r="B28637" t="s">
        <v>20275</v>
      </c>
      <c r="C28637" t="s">
        <v>5930</v>
      </c>
      <c r="D28637">
        <v>2</v>
      </c>
      <c r="E28637" t="s">
        <v>25660</v>
      </c>
    </row>
    <row r="28638" spans="1:5">
      <c r="A28638" t="s">
        <v>24655</v>
      </c>
      <c r="B28638" t="s">
        <v>24656</v>
      </c>
      <c r="C28638" t="s">
        <v>15143</v>
      </c>
      <c r="D28638">
        <v>4</v>
      </c>
      <c r="E28638" t="s">
        <v>25660</v>
      </c>
    </row>
    <row r="28639" spans="1:5">
      <c r="A28639" t="s">
        <v>24251</v>
      </c>
      <c r="B28639" t="s">
        <v>24252</v>
      </c>
      <c r="C28639" t="s">
        <v>331</v>
      </c>
      <c r="D28639">
        <v>2</v>
      </c>
      <c r="E28639" t="s">
        <v>25660</v>
      </c>
    </row>
    <row r="28640" spans="1:5">
      <c r="A28640" t="s">
        <v>23927</v>
      </c>
      <c r="B28640" t="s">
        <v>23928</v>
      </c>
      <c r="C28640" t="s">
        <v>15315</v>
      </c>
      <c r="D28640">
        <v>3</v>
      </c>
      <c r="E28640" t="s">
        <v>25660</v>
      </c>
    </row>
    <row r="28641" spans="1:5">
      <c r="A28641" t="s">
        <v>15401</v>
      </c>
      <c r="B28641" t="s">
        <v>15402</v>
      </c>
      <c r="C28641" t="s">
        <v>15315</v>
      </c>
      <c r="D28641">
        <v>2</v>
      </c>
      <c r="E28641" t="s">
        <v>25660</v>
      </c>
    </row>
    <row r="28642" spans="1:5">
      <c r="A28642" t="s">
        <v>23931</v>
      </c>
      <c r="B28642" t="s">
        <v>23932</v>
      </c>
      <c r="C28642" t="s">
        <v>2071</v>
      </c>
      <c r="D28642">
        <v>3</v>
      </c>
      <c r="E28642" t="s">
        <v>25660</v>
      </c>
    </row>
    <row r="28643" spans="1:5">
      <c r="A28643" t="s">
        <v>23935</v>
      </c>
      <c r="B28643" t="s">
        <v>23936</v>
      </c>
      <c r="C28643" t="s">
        <v>331</v>
      </c>
      <c r="D28643">
        <v>1</v>
      </c>
      <c r="E28643" t="s">
        <v>25660</v>
      </c>
    </row>
    <row r="28644" spans="1:5">
      <c r="A28644" t="s">
        <v>25693</v>
      </c>
      <c r="B28644" t="s">
        <v>25694</v>
      </c>
      <c r="C28644" t="s">
        <v>331</v>
      </c>
      <c r="D28644">
        <v>2</v>
      </c>
      <c r="E28644" t="s">
        <v>25660</v>
      </c>
    </row>
    <row r="28645" spans="1:5">
      <c r="A28645" t="s">
        <v>23757</v>
      </c>
      <c r="B28645" t="s">
        <v>23758</v>
      </c>
      <c r="C28645" t="s">
        <v>5930</v>
      </c>
      <c r="D28645">
        <v>3</v>
      </c>
      <c r="E28645" t="s">
        <v>25660</v>
      </c>
    </row>
    <row r="28646" spans="1:5">
      <c r="A28646" t="s">
        <v>23759</v>
      </c>
      <c r="B28646" t="s">
        <v>23760</v>
      </c>
      <c r="C28646" t="s">
        <v>5930</v>
      </c>
      <c r="D28646">
        <v>20</v>
      </c>
      <c r="E28646" t="s">
        <v>25660</v>
      </c>
    </row>
    <row r="28647" spans="1:5">
      <c r="A28647" t="s">
        <v>23763</v>
      </c>
      <c r="B28647" t="s">
        <v>23764</v>
      </c>
      <c r="C28647" t="s">
        <v>5930</v>
      </c>
      <c r="D28647">
        <v>7</v>
      </c>
      <c r="E28647" t="s">
        <v>25660</v>
      </c>
    </row>
    <row r="28648" spans="1:5">
      <c r="A28648" t="s">
        <v>23765</v>
      </c>
      <c r="B28648" t="s">
        <v>23766</v>
      </c>
      <c r="C28648" t="s">
        <v>5930</v>
      </c>
      <c r="D28648">
        <v>6</v>
      </c>
      <c r="E28648" t="s">
        <v>25660</v>
      </c>
    </row>
    <row r="28649" spans="1:5">
      <c r="A28649" t="s">
        <v>23771</v>
      </c>
      <c r="B28649" t="s">
        <v>23772</v>
      </c>
      <c r="C28649" t="s">
        <v>2071</v>
      </c>
      <c r="D28649">
        <v>2</v>
      </c>
      <c r="E28649" t="s">
        <v>25660</v>
      </c>
    </row>
    <row r="28650" spans="1:5">
      <c r="A28650" t="s">
        <v>23775</v>
      </c>
      <c r="B28650" t="s">
        <v>23776</v>
      </c>
      <c r="C28650" t="s">
        <v>23777</v>
      </c>
      <c r="D28650">
        <v>3</v>
      </c>
      <c r="E28650" t="s">
        <v>25660</v>
      </c>
    </row>
    <row r="28651" spans="1:5">
      <c r="A28651" t="s">
        <v>23423</v>
      </c>
      <c r="B28651" t="s">
        <v>23424</v>
      </c>
      <c r="C28651" t="s">
        <v>15315</v>
      </c>
      <c r="D28651">
        <v>1</v>
      </c>
      <c r="E28651" t="s">
        <v>25660</v>
      </c>
    </row>
    <row r="28652" spans="1:5">
      <c r="A28652" t="s">
        <v>24497</v>
      </c>
      <c r="B28652" t="s">
        <v>24498</v>
      </c>
      <c r="C28652" t="s">
        <v>15315</v>
      </c>
      <c r="D28652">
        <v>1</v>
      </c>
      <c r="E28652" t="s">
        <v>25660</v>
      </c>
    </row>
    <row r="28653" spans="1:5">
      <c r="A28653" t="s">
        <v>25727</v>
      </c>
      <c r="B28653" t="s">
        <v>25728</v>
      </c>
      <c r="C28653" t="s">
        <v>23782</v>
      </c>
      <c r="D28653">
        <v>2</v>
      </c>
      <c r="E28653" t="s">
        <v>25660</v>
      </c>
    </row>
    <row r="28654" spans="1:5">
      <c r="A28654" t="s">
        <v>24499</v>
      </c>
      <c r="B28654" t="s">
        <v>24500</v>
      </c>
      <c r="C28654" t="s">
        <v>15143</v>
      </c>
      <c r="D28654">
        <v>12</v>
      </c>
      <c r="E28654" t="s">
        <v>25660</v>
      </c>
    </row>
    <row r="28655" spans="1:5">
      <c r="A28655" t="s">
        <v>25729</v>
      </c>
      <c r="B28655" t="s">
        <v>25730</v>
      </c>
      <c r="C28655" t="s">
        <v>331</v>
      </c>
      <c r="D28655">
        <v>1</v>
      </c>
      <c r="E28655" t="s">
        <v>25660</v>
      </c>
    </row>
    <row r="28656" spans="1:5">
      <c r="A28656" t="s">
        <v>24503</v>
      </c>
      <c r="B28656" t="s">
        <v>24504</v>
      </c>
      <c r="C28656" t="s">
        <v>5930</v>
      </c>
      <c r="D28656">
        <v>7</v>
      </c>
      <c r="E28656" t="s">
        <v>25660</v>
      </c>
    </row>
    <row r="28657" spans="1:5">
      <c r="A28657" t="s">
        <v>24515</v>
      </c>
      <c r="B28657" t="s">
        <v>24516</v>
      </c>
      <c r="C28657" t="s">
        <v>5930</v>
      </c>
      <c r="D28657">
        <v>28</v>
      </c>
      <c r="E28657" t="s">
        <v>25660</v>
      </c>
    </row>
    <row r="28658" spans="1:5">
      <c r="A28658" t="s">
        <v>25731</v>
      </c>
      <c r="B28658" t="s">
        <v>25732</v>
      </c>
      <c r="C28658" t="s">
        <v>23649</v>
      </c>
      <c r="D28658">
        <v>8</v>
      </c>
      <c r="E28658" t="s">
        <v>25660</v>
      </c>
    </row>
    <row r="28659" spans="1:5">
      <c r="A28659" t="s">
        <v>24521</v>
      </c>
      <c r="B28659" t="s">
        <v>24522</v>
      </c>
      <c r="C28659" t="s">
        <v>5930</v>
      </c>
      <c r="D28659">
        <v>7</v>
      </c>
      <c r="E28659" t="s">
        <v>25660</v>
      </c>
    </row>
    <row r="28660" spans="1:5">
      <c r="A28660" t="s">
        <v>24319</v>
      </c>
      <c r="B28660" t="s">
        <v>24320</v>
      </c>
      <c r="C28660" t="s">
        <v>5930</v>
      </c>
      <c r="D28660">
        <v>5</v>
      </c>
      <c r="E28660" t="s">
        <v>25660</v>
      </c>
    </row>
    <row r="28661" spans="1:5">
      <c r="A28661" t="s">
        <v>24325</v>
      </c>
      <c r="B28661" t="s">
        <v>24326</v>
      </c>
      <c r="C28661" t="s">
        <v>5930</v>
      </c>
      <c r="D28661">
        <v>1</v>
      </c>
      <c r="E28661" t="s">
        <v>25660</v>
      </c>
    </row>
    <row r="28662" spans="1:5">
      <c r="A28662" t="s">
        <v>24329</v>
      </c>
      <c r="B28662" t="s">
        <v>24330</v>
      </c>
      <c r="C28662" t="s">
        <v>5930</v>
      </c>
      <c r="D28662">
        <v>1</v>
      </c>
      <c r="E28662" t="s">
        <v>25660</v>
      </c>
    </row>
    <row r="28663" spans="1:5">
      <c r="A28663" t="s">
        <v>25715</v>
      </c>
      <c r="B28663" t="s">
        <v>25716</v>
      </c>
      <c r="C28663" t="s">
        <v>299</v>
      </c>
      <c r="D28663">
        <v>3</v>
      </c>
      <c r="E28663" t="s">
        <v>25660</v>
      </c>
    </row>
    <row r="28664" spans="1:5">
      <c r="A28664" t="s">
        <v>20291</v>
      </c>
      <c r="B28664" t="s">
        <v>20292</v>
      </c>
      <c r="C28664" t="s">
        <v>5930</v>
      </c>
      <c r="D28664">
        <v>8</v>
      </c>
      <c r="E28664" t="s">
        <v>25660</v>
      </c>
    </row>
    <row r="28665" spans="1:5">
      <c r="A28665" t="s">
        <v>15628</v>
      </c>
      <c r="B28665" t="s">
        <v>15629</v>
      </c>
      <c r="C28665" t="s">
        <v>299</v>
      </c>
      <c r="D28665">
        <v>1</v>
      </c>
      <c r="E28665" t="s">
        <v>25660</v>
      </c>
    </row>
    <row r="28666" spans="1:5">
      <c r="A28666" t="s">
        <v>24333</v>
      </c>
      <c r="B28666" t="s">
        <v>24334</v>
      </c>
      <c r="C28666" t="s">
        <v>5930</v>
      </c>
      <c r="D28666">
        <v>2</v>
      </c>
      <c r="E28666" t="s">
        <v>25660</v>
      </c>
    </row>
    <row r="28667" spans="1:5">
      <c r="A28667" t="s">
        <v>25695</v>
      </c>
      <c r="B28667" t="s">
        <v>25696</v>
      </c>
      <c r="C28667" t="s">
        <v>15221</v>
      </c>
      <c r="D28667">
        <v>7</v>
      </c>
      <c r="E28667" t="s">
        <v>25660</v>
      </c>
    </row>
    <row r="28668" spans="1:5">
      <c r="A28668" t="s">
        <v>23780</v>
      </c>
      <c r="B28668" t="s">
        <v>23781</v>
      </c>
      <c r="C28668" t="s">
        <v>23782</v>
      </c>
      <c r="D28668">
        <v>20</v>
      </c>
      <c r="E28668" t="s">
        <v>25660</v>
      </c>
    </row>
    <row r="28669" spans="1:5">
      <c r="A28669" t="s">
        <v>23790</v>
      </c>
      <c r="B28669" t="s">
        <v>23791</v>
      </c>
      <c r="C28669" t="s">
        <v>5930</v>
      </c>
      <c r="D28669">
        <v>39</v>
      </c>
      <c r="E28669" t="s">
        <v>25660</v>
      </c>
    </row>
    <row r="28670" spans="1:5">
      <c r="A28670" t="s">
        <v>23792</v>
      </c>
      <c r="B28670" t="s">
        <v>23793</v>
      </c>
      <c r="C28670" t="s">
        <v>5930</v>
      </c>
      <c r="D28670">
        <v>7</v>
      </c>
      <c r="E28670" t="s">
        <v>25660</v>
      </c>
    </row>
    <row r="28671" spans="1:5">
      <c r="A28671" t="s">
        <v>15325</v>
      </c>
      <c r="B28671" t="s">
        <v>15326</v>
      </c>
      <c r="C28671" t="s">
        <v>15315</v>
      </c>
      <c r="D28671">
        <v>2</v>
      </c>
      <c r="E28671" t="s">
        <v>25660</v>
      </c>
    </row>
    <row r="28672" spans="1:5">
      <c r="A28672" t="s">
        <v>23794</v>
      </c>
      <c r="B28672" t="s">
        <v>23795</v>
      </c>
      <c r="C28672" t="s">
        <v>15315</v>
      </c>
      <c r="D28672">
        <v>1</v>
      </c>
      <c r="E28672" t="s">
        <v>25660</v>
      </c>
    </row>
    <row r="28673" spans="1:5">
      <c r="A28673" t="s">
        <v>23796</v>
      </c>
      <c r="B28673" t="s">
        <v>23797</v>
      </c>
      <c r="C28673" t="s">
        <v>5930</v>
      </c>
      <c r="D28673">
        <v>21</v>
      </c>
      <c r="E28673" t="s">
        <v>25660</v>
      </c>
    </row>
    <row r="28674" spans="1:5">
      <c r="A28674" t="s">
        <v>24535</v>
      </c>
      <c r="B28674" t="s">
        <v>24536</v>
      </c>
      <c r="C28674" t="s">
        <v>2071</v>
      </c>
      <c r="D28674">
        <v>5</v>
      </c>
      <c r="E28674" t="s">
        <v>25660</v>
      </c>
    </row>
    <row r="28675" spans="1:5">
      <c r="A28675" t="s">
        <v>23939</v>
      </c>
      <c r="B28675" t="s">
        <v>23940</v>
      </c>
      <c r="C28675" t="s">
        <v>5930</v>
      </c>
      <c r="D28675">
        <v>5</v>
      </c>
      <c r="E28675" t="s">
        <v>25660</v>
      </c>
    </row>
    <row r="28676" spans="1:5">
      <c r="A28676" t="s">
        <v>23201</v>
      </c>
      <c r="B28676" t="s">
        <v>23202</v>
      </c>
      <c r="C28676" t="s">
        <v>331</v>
      </c>
      <c r="D28676">
        <v>1</v>
      </c>
      <c r="E28676" t="s">
        <v>25660</v>
      </c>
    </row>
    <row r="28677" spans="1:5">
      <c r="A28677" t="s">
        <v>23425</v>
      </c>
      <c r="B28677" t="s">
        <v>23426</v>
      </c>
      <c r="C28677" t="s">
        <v>15315</v>
      </c>
      <c r="D28677">
        <v>2</v>
      </c>
      <c r="E28677" t="s">
        <v>25660</v>
      </c>
    </row>
    <row r="28678" spans="1:5">
      <c r="A28678" t="s">
        <v>25697</v>
      </c>
      <c r="B28678" t="s">
        <v>25698</v>
      </c>
      <c r="C28678" t="s">
        <v>5930</v>
      </c>
      <c r="D28678">
        <v>1</v>
      </c>
      <c r="E28678" t="s">
        <v>25660</v>
      </c>
    </row>
    <row r="28679" spans="1:5">
      <c r="A28679" t="s">
        <v>24834</v>
      </c>
      <c r="B28679" t="s">
        <v>24835</v>
      </c>
      <c r="C28679" t="s">
        <v>5930</v>
      </c>
      <c r="D28679">
        <v>4</v>
      </c>
      <c r="E28679" t="s">
        <v>25660</v>
      </c>
    </row>
    <row r="28680" spans="1:5">
      <c r="A28680" t="s">
        <v>24738</v>
      </c>
      <c r="B28680" t="s">
        <v>24739</v>
      </c>
      <c r="C28680" t="s">
        <v>5930</v>
      </c>
      <c r="D28680">
        <v>3</v>
      </c>
      <c r="E28680" t="s">
        <v>25660</v>
      </c>
    </row>
    <row r="28681" spans="1:5">
      <c r="A28681" t="s">
        <v>24740</v>
      </c>
      <c r="B28681" t="s">
        <v>24741</v>
      </c>
      <c r="C28681" t="s">
        <v>15315</v>
      </c>
      <c r="D28681">
        <v>1</v>
      </c>
      <c r="E28681" t="s">
        <v>25660</v>
      </c>
    </row>
    <row r="28682" spans="1:5">
      <c r="A28682" t="s">
        <v>24746</v>
      </c>
      <c r="B28682" t="s">
        <v>24747</v>
      </c>
      <c r="C28682" t="s">
        <v>15315</v>
      </c>
      <c r="D28682">
        <v>6</v>
      </c>
      <c r="E28682" t="s">
        <v>25660</v>
      </c>
    </row>
    <row r="28683" spans="1:5">
      <c r="A28683" t="s">
        <v>24767</v>
      </c>
      <c r="B28683" t="s">
        <v>24768</v>
      </c>
      <c r="C28683" t="s">
        <v>5930</v>
      </c>
      <c r="D28683">
        <v>1</v>
      </c>
      <c r="E28683" t="s">
        <v>25660</v>
      </c>
    </row>
    <row r="28684" spans="1:5">
      <c r="A28684" t="s">
        <v>24872</v>
      </c>
      <c r="B28684" t="s">
        <v>24873</v>
      </c>
      <c r="C28684" t="s">
        <v>5930</v>
      </c>
      <c r="D28684">
        <v>7</v>
      </c>
      <c r="E28684" t="s">
        <v>25660</v>
      </c>
    </row>
    <row r="28685" spans="1:5">
      <c r="A28685" t="s">
        <v>23809</v>
      </c>
      <c r="B28685" t="s">
        <v>23810</v>
      </c>
      <c r="C28685" t="s">
        <v>299</v>
      </c>
      <c r="D28685">
        <v>3</v>
      </c>
      <c r="E28685" t="s">
        <v>25660</v>
      </c>
    </row>
    <row r="28686" spans="1:5">
      <c r="A28686" t="s">
        <v>25733</v>
      </c>
      <c r="B28686" t="s">
        <v>25734</v>
      </c>
      <c r="C28686" t="s">
        <v>15143</v>
      </c>
      <c r="D28686">
        <v>1</v>
      </c>
      <c r="E28686" t="s">
        <v>25660</v>
      </c>
    </row>
    <row r="28687" spans="1:5">
      <c r="A28687" t="s">
        <v>25665</v>
      </c>
      <c r="B28687" t="s">
        <v>25666</v>
      </c>
      <c r="C28687" t="s">
        <v>5930</v>
      </c>
      <c r="D28687">
        <v>1</v>
      </c>
      <c r="E28687" t="s">
        <v>25660</v>
      </c>
    </row>
    <row r="28688" spans="1:5">
      <c r="A28688" t="s">
        <v>23409</v>
      </c>
      <c r="B28688" t="s">
        <v>23410</v>
      </c>
      <c r="C28688" t="s">
        <v>5930</v>
      </c>
      <c r="D28688">
        <v>2</v>
      </c>
      <c r="E28688" t="s">
        <v>25660</v>
      </c>
    </row>
    <row r="28689" spans="1:5">
      <c r="A28689" t="s">
        <v>23959</v>
      </c>
      <c r="B28689" t="s">
        <v>23960</v>
      </c>
      <c r="C28689" t="s">
        <v>15315</v>
      </c>
      <c r="D28689">
        <v>2</v>
      </c>
      <c r="E28689" t="s">
        <v>25660</v>
      </c>
    </row>
    <row r="28690" spans="1:5">
      <c r="A28690" t="s">
        <v>23444</v>
      </c>
      <c r="B28690" t="s">
        <v>23445</v>
      </c>
      <c r="C28690" t="s">
        <v>2071</v>
      </c>
      <c r="D28690">
        <v>12</v>
      </c>
      <c r="E28690" t="s">
        <v>25660</v>
      </c>
    </row>
    <row r="28691" spans="1:5">
      <c r="A28691" t="s">
        <v>23446</v>
      </c>
      <c r="B28691" t="s">
        <v>23447</v>
      </c>
      <c r="C28691" t="s">
        <v>331</v>
      </c>
      <c r="D28691">
        <v>2</v>
      </c>
      <c r="E28691" t="s">
        <v>25660</v>
      </c>
    </row>
    <row r="28692" spans="1:5">
      <c r="A28692" t="s">
        <v>23438</v>
      </c>
      <c r="B28692" t="s">
        <v>23439</v>
      </c>
      <c r="C28692" t="s">
        <v>331</v>
      </c>
      <c r="D28692">
        <v>2</v>
      </c>
      <c r="E28692" t="s">
        <v>25660</v>
      </c>
    </row>
    <row r="28693" spans="1:5">
      <c r="A28693" t="s">
        <v>23961</v>
      </c>
      <c r="B28693" t="s">
        <v>23962</v>
      </c>
      <c r="C28693" t="s">
        <v>15315</v>
      </c>
      <c r="D28693">
        <v>1</v>
      </c>
      <c r="E28693" t="s">
        <v>25660</v>
      </c>
    </row>
    <row r="28694" spans="1:5">
      <c r="A28694" t="s">
        <v>25699</v>
      </c>
      <c r="B28694" t="s">
        <v>25700</v>
      </c>
      <c r="C28694" t="s">
        <v>5930</v>
      </c>
      <c r="D28694">
        <v>1</v>
      </c>
      <c r="E28694" t="s">
        <v>25660</v>
      </c>
    </row>
    <row r="28695" spans="1:5">
      <c r="A28695" t="s">
        <v>24994</v>
      </c>
      <c r="B28695" t="s">
        <v>24995</v>
      </c>
      <c r="C28695" t="s">
        <v>15315</v>
      </c>
      <c r="D28695">
        <v>1</v>
      </c>
      <c r="E28695" t="s">
        <v>25660</v>
      </c>
    </row>
    <row r="28696" spans="1:5">
      <c r="A28696" t="s">
        <v>23454</v>
      </c>
      <c r="B28696" t="s">
        <v>23455</v>
      </c>
      <c r="C28696" t="s">
        <v>15315</v>
      </c>
      <c r="D28696">
        <v>1</v>
      </c>
      <c r="E28696" t="s">
        <v>25660</v>
      </c>
    </row>
    <row r="28697" spans="1:5">
      <c r="A28697" t="s">
        <v>25737</v>
      </c>
      <c r="B28697" t="s">
        <v>25738</v>
      </c>
      <c r="C28697" t="s">
        <v>15143</v>
      </c>
      <c r="D28697">
        <v>1</v>
      </c>
      <c r="E28697" t="s">
        <v>25660</v>
      </c>
    </row>
    <row r="28698" spans="1:5">
      <c r="A28698" t="s">
        <v>25149</v>
      </c>
      <c r="B28698" t="s">
        <v>25150</v>
      </c>
      <c r="C28698" t="s">
        <v>299</v>
      </c>
      <c r="D28698">
        <v>1</v>
      </c>
      <c r="E28698" t="s">
        <v>25660</v>
      </c>
    </row>
    <row r="28699" spans="1:5">
      <c r="A28699" t="s">
        <v>24810</v>
      </c>
      <c r="B28699" t="s">
        <v>24811</v>
      </c>
      <c r="C28699" t="s">
        <v>5930</v>
      </c>
      <c r="D28699">
        <v>5</v>
      </c>
      <c r="E28699" t="s">
        <v>25660</v>
      </c>
    </row>
    <row r="28700" spans="1:5">
      <c r="A28700" t="s">
        <v>24131</v>
      </c>
      <c r="B28700" t="s">
        <v>24132</v>
      </c>
      <c r="C28700" t="s">
        <v>24133</v>
      </c>
      <c r="D28700">
        <v>6</v>
      </c>
      <c r="E28700" t="s">
        <v>25660</v>
      </c>
    </row>
    <row r="28701" spans="1:5">
      <c r="A28701" t="s">
        <v>24134</v>
      </c>
      <c r="B28701" t="s">
        <v>24135</v>
      </c>
      <c r="C28701" t="s">
        <v>5930</v>
      </c>
      <c r="D28701">
        <v>32</v>
      </c>
      <c r="E28701" t="s">
        <v>25660</v>
      </c>
    </row>
    <row r="28702" spans="1:5">
      <c r="A28702" t="s">
        <v>24144</v>
      </c>
      <c r="B28702" t="s">
        <v>24145</v>
      </c>
      <c r="C28702" t="s">
        <v>15143</v>
      </c>
      <c r="D28702">
        <v>2</v>
      </c>
      <c r="E28702" t="s">
        <v>25660</v>
      </c>
    </row>
    <row r="28703" spans="1:5">
      <c r="A28703" t="s">
        <v>24146</v>
      </c>
      <c r="B28703" t="s">
        <v>24147</v>
      </c>
      <c r="C28703" t="s">
        <v>24148</v>
      </c>
      <c r="D28703">
        <v>5</v>
      </c>
      <c r="E28703" t="s">
        <v>25660</v>
      </c>
    </row>
    <row r="28704" spans="1:5">
      <c r="A28704" t="s">
        <v>24149</v>
      </c>
      <c r="B28704" t="s">
        <v>24150</v>
      </c>
      <c r="C28704" t="s">
        <v>5930</v>
      </c>
      <c r="D28704">
        <v>3</v>
      </c>
      <c r="E28704" t="s">
        <v>25660</v>
      </c>
    </row>
    <row r="28705" spans="1:5">
      <c r="A28705" t="s">
        <v>24151</v>
      </c>
      <c r="B28705" t="s">
        <v>24152</v>
      </c>
      <c r="C28705" t="s">
        <v>2071</v>
      </c>
      <c r="D28705">
        <v>23</v>
      </c>
      <c r="E28705" t="s">
        <v>25660</v>
      </c>
    </row>
    <row r="28706" spans="1:5">
      <c r="A28706" t="s">
        <v>25708</v>
      </c>
      <c r="B28706" t="s">
        <v>25709</v>
      </c>
      <c r="C28706" t="s">
        <v>25710</v>
      </c>
      <c r="D28706">
        <v>8</v>
      </c>
      <c r="E28706" t="s">
        <v>25660</v>
      </c>
    </row>
    <row r="28707" spans="1:5">
      <c r="A28707" t="s">
        <v>25711</v>
      </c>
      <c r="B28707" t="s">
        <v>25712</v>
      </c>
      <c r="C28707" t="s">
        <v>15315</v>
      </c>
      <c r="D28707">
        <v>7</v>
      </c>
      <c r="E28707" t="s">
        <v>25660</v>
      </c>
    </row>
    <row r="28708" spans="1:5">
      <c r="A28708" t="s">
        <v>24155</v>
      </c>
      <c r="B28708" t="s">
        <v>24156</v>
      </c>
      <c r="C28708" t="s">
        <v>5930</v>
      </c>
      <c r="D28708">
        <v>1</v>
      </c>
      <c r="E28708" t="s">
        <v>25660</v>
      </c>
    </row>
    <row r="28709" spans="1:5">
      <c r="A28709" t="s">
        <v>25717</v>
      </c>
      <c r="B28709" t="s">
        <v>25718</v>
      </c>
      <c r="C28709" t="s">
        <v>15143</v>
      </c>
      <c r="D28709">
        <v>1</v>
      </c>
      <c r="E28709" t="s">
        <v>25660</v>
      </c>
    </row>
    <row r="28710" spans="1:5">
      <c r="A28710" t="s">
        <v>25751</v>
      </c>
      <c r="B28710" t="s">
        <v>25752</v>
      </c>
      <c r="C28710" t="s">
        <v>5930</v>
      </c>
      <c r="D28710">
        <v>2</v>
      </c>
      <c r="E28710" t="s">
        <v>25660</v>
      </c>
    </row>
    <row r="28711" spans="1:5">
      <c r="A28711" t="s">
        <v>23524</v>
      </c>
      <c r="B28711" t="s">
        <v>23525</v>
      </c>
      <c r="C28711" t="s">
        <v>2071</v>
      </c>
      <c r="D28711">
        <v>12</v>
      </c>
      <c r="E28711" t="s">
        <v>25660</v>
      </c>
    </row>
    <row r="28712" spans="1:5">
      <c r="A28712" t="s">
        <v>15905</v>
      </c>
      <c r="B28712" t="s">
        <v>15906</v>
      </c>
      <c r="C28712" t="s">
        <v>5930</v>
      </c>
      <c r="D28712">
        <v>5</v>
      </c>
      <c r="E28712" t="s">
        <v>25660</v>
      </c>
    </row>
    <row r="28713" spans="1:5">
      <c r="A28713" t="s">
        <v>24827</v>
      </c>
      <c r="B28713" t="s">
        <v>24828</v>
      </c>
      <c r="C28713" t="s">
        <v>15143</v>
      </c>
      <c r="D28713">
        <v>1</v>
      </c>
      <c r="E28713" t="s">
        <v>25660</v>
      </c>
    </row>
    <row r="28714" spans="1:5">
      <c r="A28714" t="s">
        <v>24951</v>
      </c>
      <c r="B28714" t="s">
        <v>24952</v>
      </c>
      <c r="C28714" t="s">
        <v>5930</v>
      </c>
      <c r="D28714">
        <v>7</v>
      </c>
      <c r="E28714" t="s">
        <v>25660</v>
      </c>
    </row>
    <row r="28715" spans="1:5">
      <c r="A28715" t="s">
        <v>25743</v>
      </c>
      <c r="B28715" t="s">
        <v>25744</v>
      </c>
      <c r="C28715" t="s">
        <v>15143</v>
      </c>
      <c r="D28715">
        <v>1</v>
      </c>
      <c r="E28715" t="s">
        <v>25660</v>
      </c>
    </row>
    <row r="28716" spans="1:5">
      <c r="A28716" t="s">
        <v>25755</v>
      </c>
      <c r="B28716" t="s">
        <v>25756</v>
      </c>
      <c r="C28716" t="s">
        <v>331</v>
      </c>
      <c r="D28716">
        <v>1</v>
      </c>
      <c r="E28716" t="s">
        <v>25660</v>
      </c>
    </row>
    <row r="28717" spans="1:5">
      <c r="A28717" t="s">
        <v>25757</v>
      </c>
      <c r="B28717" t="s">
        <v>25758</v>
      </c>
      <c r="C28717" t="s">
        <v>15143</v>
      </c>
      <c r="D28717">
        <v>1</v>
      </c>
      <c r="E28717" t="s">
        <v>25660</v>
      </c>
    </row>
    <row r="28718" spans="1:5">
      <c r="A28718" t="s">
        <v>25745</v>
      </c>
      <c r="B28718" t="s">
        <v>25746</v>
      </c>
      <c r="C28718" t="s">
        <v>331</v>
      </c>
      <c r="D28718">
        <v>1</v>
      </c>
      <c r="E28718" t="s">
        <v>25660</v>
      </c>
    </row>
    <row r="28719" spans="1:5">
      <c r="A28719" t="s">
        <v>23285</v>
      </c>
      <c r="B28719" t="s">
        <v>23286</v>
      </c>
      <c r="C28719" t="s">
        <v>5930</v>
      </c>
      <c r="D28719">
        <v>5</v>
      </c>
      <c r="E28719" t="s">
        <v>25660</v>
      </c>
    </row>
    <row r="28720" spans="1:5">
      <c r="A28720" t="s">
        <v>18366</v>
      </c>
      <c r="B28720" t="s">
        <v>18367</v>
      </c>
      <c r="C28720" t="s">
        <v>2071</v>
      </c>
      <c r="D28720">
        <v>16</v>
      </c>
      <c r="E28720" t="s">
        <v>25660</v>
      </c>
    </row>
    <row r="28721" spans="1:5">
      <c r="A28721" t="s">
        <v>23293</v>
      </c>
      <c r="B28721" t="s">
        <v>23294</v>
      </c>
      <c r="C28721" t="s">
        <v>331</v>
      </c>
      <c r="D28721">
        <v>-4</v>
      </c>
      <c r="E28721" t="s">
        <v>25660</v>
      </c>
    </row>
    <row r="28722" spans="1:5">
      <c r="A28722" t="s">
        <v>24165</v>
      </c>
      <c r="B28722" t="s">
        <v>24166</v>
      </c>
      <c r="C28722" t="s">
        <v>5930</v>
      </c>
      <c r="D28722">
        <v>5</v>
      </c>
      <c r="E28722" t="s">
        <v>25660</v>
      </c>
    </row>
    <row r="28723" spans="1:5">
      <c r="A28723" t="s">
        <v>24171</v>
      </c>
      <c r="B28723" t="s">
        <v>24172</v>
      </c>
      <c r="C28723" t="s">
        <v>5930</v>
      </c>
      <c r="D28723">
        <v>2</v>
      </c>
      <c r="E28723" t="s">
        <v>25660</v>
      </c>
    </row>
    <row r="28724" spans="1:5">
      <c r="A28724" t="s">
        <v>24953</v>
      </c>
      <c r="B28724" t="s">
        <v>24954</v>
      </c>
      <c r="C28724" t="s">
        <v>5930</v>
      </c>
      <c r="D28724">
        <v>7</v>
      </c>
      <c r="E28724" t="s">
        <v>25660</v>
      </c>
    </row>
    <row r="28725" spans="1:5">
      <c r="A28725" t="s">
        <v>24955</v>
      </c>
      <c r="B28725" t="s">
        <v>24956</v>
      </c>
      <c r="C28725" t="s">
        <v>331</v>
      </c>
      <c r="D28725">
        <v>2</v>
      </c>
      <c r="E28725" t="s">
        <v>25660</v>
      </c>
    </row>
    <row r="28726" spans="1:5">
      <c r="A28726" t="s">
        <v>24403</v>
      </c>
      <c r="B28726" t="s">
        <v>24404</v>
      </c>
      <c r="C28726" t="s">
        <v>15315</v>
      </c>
      <c r="D28726">
        <v>1</v>
      </c>
      <c r="E28726" t="s">
        <v>25660</v>
      </c>
    </row>
    <row r="28727" spans="1:5">
      <c r="A28727" t="s">
        <v>25701</v>
      </c>
      <c r="B28727" t="s">
        <v>25702</v>
      </c>
      <c r="C28727" t="s">
        <v>331</v>
      </c>
      <c r="D28727">
        <v>1</v>
      </c>
      <c r="E28727" t="s">
        <v>25660</v>
      </c>
    </row>
    <row r="28728" spans="1:5">
      <c r="A28728" t="s">
        <v>24266</v>
      </c>
      <c r="B28728" t="s">
        <v>24267</v>
      </c>
      <c r="C28728" t="s">
        <v>15315</v>
      </c>
      <c r="D28728">
        <v>2</v>
      </c>
      <c r="E28728" t="s">
        <v>25660</v>
      </c>
    </row>
    <row r="28729" spans="1:5">
      <c r="A28729" t="s">
        <v>25721</v>
      </c>
      <c r="B28729" t="s">
        <v>25722</v>
      </c>
      <c r="C28729" t="s">
        <v>331</v>
      </c>
      <c r="D28729">
        <v>2</v>
      </c>
      <c r="E28729" t="s">
        <v>25660</v>
      </c>
    </row>
    <row r="28730" spans="1:5">
      <c r="A28730" t="s">
        <v>25703</v>
      </c>
      <c r="B28730" t="s">
        <v>25704</v>
      </c>
      <c r="C28730" t="s">
        <v>44</v>
      </c>
      <c r="D28730">
        <v>5</v>
      </c>
      <c r="E28730" t="s">
        <v>25660</v>
      </c>
    </row>
    <row r="28731" spans="1:5">
      <c r="A28731" t="s">
        <v>24971</v>
      </c>
      <c r="B28731" t="s">
        <v>24972</v>
      </c>
      <c r="C28731" t="s">
        <v>299</v>
      </c>
      <c r="D28731">
        <v>1</v>
      </c>
      <c r="E28731" t="s">
        <v>25660</v>
      </c>
    </row>
    <row r="28732" spans="1:5">
      <c r="A28732" t="s">
        <v>25759</v>
      </c>
      <c r="B28732" t="s">
        <v>25760</v>
      </c>
      <c r="C28732" t="s">
        <v>299</v>
      </c>
      <c r="D28732">
        <v>1</v>
      </c>
      <c r="E28732" t="s">
        <v>25660</v>
      </c>
    </row>
    <row r="28733" spans="1:5">
      <c r="A28733" t="s">
        <v>23333</v>
      </c>
      <c r="B28733" t="s">
        <v>23334</v>
      </c>
      <c r="C28733" t="s">
        <v>15143</v>
      </c>
      <c r="D28733">
        <v>2</v>
      </c>
      <c r="E28733" t="s">
        <v>25660</v>
      </c>
    </row>
    <row r="28734" spans="1:5">
      <c r="A28734" t="s">
        <v>23346</v>
      </c>
      <c r="B28734" t="s">
        <v>23347</v>
      </c>
      <c r="C28734" t="s">
        <v>5930</v>
      </c>
      <c r="D28734">
        <v>4</v>
      </c>
      <c r="E28734" t="s">
        <v>25660</v>
      </c>
    </row>
    <row r="28735" spans="1:5">
      <c r="A28735" t="s">
        <v>23350</v>
      </c>
      <c r="B28735" t="s">
        <v>23351</v>
      </c>
      <c r="C28735" t="s">
        <v>331</v>
      </c>
      <c r="D28735">
        <v>1</v>
      </c>
      <c r="E28735" t="s">
        <v>25660</v>
      </c>
    </row>
    <row r="28736" spans="1:5">
      <c r="A28736" t="s">
        <v>25705</v>
      </c>
      <c r="B28736" t="s">
        <v>25706</v>
      </c>
      <c r="C28736" t="s">
        <v>25707</v>
      </c>
      <c r="D28736">
        <v>1</v>
      </c>
      <c r="E28736" t="s">
        <v>25660</v>
      </c>
    </row>
    <row r="28737" spans="1:5">
      <c r="A28737" t="s">
        <v>24349</v>
      </c>
      <c r="B28737" t="s">
        <v>24350</v>
      </c>
      <c r="C28737" t="s">
        <v>15315</v>
      </c>
      <c r="D28737">
        <v>2</v>
      </c>
      <c r="E28737" t="s">
        <v>25660</v>
      </c>
    </row>
    <row r="28738" spans="1:5">
      <c r="A28738" t="s">
        <v>25179</v>
      </c>
      <c r="B28738" t="s">
        <v>25180</v>
      </c>
      <c r="C28738" t="s">
        <v>331</v>
      </c>
      <c r="D28738">
        <v>1</v>
      </c>
      <c r="E28738" t="s">
        <v>25660</v>
      </c>
    </row>
    <row r="28739" spans="1:5">
      <c r="A28739" t="s">
        <v>24611</v>
      </c>
      <c r="B28739" t="s">
        <v>24612</v>
      </c>
      <c r="C28739" t="s">
        <v>15143</v>
      </c>
      <c r="D28739">
        <v>3</v>
      </c>
      <c r="E28739" t="s">
        <v>25660</v>
      </c>
    </row>
    <row r="28740" spans="1:5">
      <c r="A28740" t="s">
        <v>24545</v>
      </c>
      <c r="B28740" t="s">
        <v>24546</v>
      </c>
      <c r="C28740" t="s">
        <v>15315</v>
      </c>
      <c r="D28740">
        <v>2</v>
      </c>
      <c r="E28740" t="s">
        <v>25660</v>
      </c>
    </row>
    <row r="28741" spans="1:5">
      <c r="A28741" t="s">
        <v>20501</v>
      </c>
      <c r="B28741" t="s">
        <v>20502</v>
      </c>
      <c r="C28741" t="s">
        <v>5930</v>
      </c>
      <c r="D28741">
        <v>8</v>
      </c>
      <c r="E28741" t="s">
        <v>25660</v>
      </c>
    </row>
    <row r="28742" spans="1:5">
      <c r="A28742" t="s">
        <v>25691</v>
      </c>
      <c r="B28742" t="s">
        <v>25692</v>
      </c>
      <c r="C28742" t="s">
        <v>5930</v>
      </c>
      <c r="D28742">
        <v>1</v>
      </c>
      <c r="E28742" t="s">
        <v>25660</v>
      </c>
    </row>
    <row r="28743" spans="1:5">
      <c r="A28743" t="s">
        <v>24623</v>
      </c>
      <c r="B28743" t="s">
        <v>24624</v>
      </c>
      <c r="C28743" t="s">
        <v>5930</v>
      </c>
      <c r="D28743">
        <v>1</v>
      </c>
      <c r="E28743" t="s">
        <v>25660</v>
      </c>
    </row>
    <row r="28744" spans="1:5">
      <c r="A28744" t="s">
        <v>24625</v>
      </c>
      <c r="B28744" t="s">
        <v>24626</v>
      </c>
      <c r="C28744" t="s">
        <v>5930</v>
      </c>
      <c r="D28744">
        <v>1</v>
      </c>
      <c r="E28744" t="s">
        <v>25660</v>
      </c>
    </row>
    <row r="28745" spans="1:5">
      <c r="A28745" t="s">
        <v>25676</v>
      </c>
      <c r="B28745" t="s">
        <v>25677</v>
      </c>
      <c r="C28745" t="s">
        <v>331</v>
      </c>
      <c r="D28745">
        <v>1</v>
      </c>
      <c r="E28745" t="s">
        <v>25660</v>
      </c>
    </row>
    <row r="28746" spans="1:5">
      <c r="A28746" t="s">
        <v>24390</v>
      </c>
      <c r="B28746" t="s">
        <v>24391</v>
      </c>
      <c r="C28746" t="s">
        <v>24392</v>
      </c>
      <c r="D28746">
        <v>1</v>
      </c>
      <c r="E28746" t="s">
        <v>25660</v>
      </c>
    </row>
    <row r="28747" spans="1:5">
      <c r="A28747" t="s">
        <v>25725</v>
      </c>
      <c r="B28747" t="s">
        <v>25726</v>
      </c>
      <c r="C28747" t="s">
        <v>299</v>
      </c>
      <c r="D28747">
        <v>1</v>
      </c>
      <c r="E28747" t="s">
        <v>25660</v>
      </c>
    </row>
    <row r="28748" spans="1:5">
      <c r="A28748" t="s">
        <v>24675</v>
      </c>
      <c r="B28748" t="s">
        <v>24676</v>
      </c>
      <c r="C28748" t="s">
        <v>331</v>
      </c>
      <c r="D28748">
        <v>1</v>
      </c>
      <c r="E28748" t="s">
        <v>25660</v>
      </c>
    </row>
    <row r="28749" spans="1:5">
      <c r="A28749" t="s">
        <v>23694</v>
      </c>
      <c r="B28749" t="s">
        <v>23695</v>
      </c>
      <c r="C28749" t="s">
        <v>15315</v>
      </c>
      <c r="D28749">
        <v>4</v>
      </c>
      <c r="E28749" t="s">
        <v>25660</v>
      </c>
    </row>
    <row r="28750" spans="1:5">
      <c r="A28750" t="s">
        <v>25735</v>
      </c>
      <c r="B28750" t="s">
        <v>25736</v>
      </c>
      <c r="C28750" t="s">
        <v>15315</v>
      </c>
      <c r="D28750">
        <v>1</v>
      </c>
      <c r="E28750" t="s">
        <v>25660</v>
      </c>
    </row>
    <row r="28751" spans="1:5">
      <c r="A28751" t="s">
        <v>24592</v>
      </c>
      <c r="B28751" t="s">
        <v>24593</v>
      </c>
      <c r="C28751" t="s">
        <v>15315</v>
      </c>
      <c r="D28751">
        <v>1</v>
      </c>
      <c r="E28751" t="s">
        <v>25660</v>
      </c>
    </row>
    <row r="28752" spans="1:5">
      <c r="A28752" t="s">
        <v>24996</v>
      </c>
      <c r="B28752" t="s">
        <v>24997</v>
      </c>
      <c r="C28752" t="s">
        <v>5930</v>
      </c>
      <c r="D28752">
        <v>1</v>
      </c>
      <c r="E28752" t="s">
        <v>25660</v>
      </c>
    </row>
    <row r="28753" spans="1:5">
      <c r="A28753" t="s">
        <v>23698</v>
      </c>
      <c r="B28753" t="s">
        <v>23699</v>
      </c>
      <c r="C28753" t="s">
        <v>15315</v>
      </c>
      <c r="D28753">
        <v>1</v>
      </c>
      <c r="E28753" t="s">
        <v>25660</v>
      </c>
    </row>
    <row r="28754" spans="1:5">
      <c r="A28754" t="s">
        <v>24489</v>
      </c>
      <c r="B28754" t="s">
        <v>24490</v>
      </c>
      <c r="C28754" t="s">
        <v>5930</v>
      </c>
      <c r="D28754">
        <v>1</v>
      </c>
      <c r="E28754" t="s">
        <v>25660</v>
      </c>
    </row>
    <row r="28755" spans="1:5">
      <c r="A28755" t="s">
        <v>25394</v>
      </c>
      <c r="B28755" t="s">
        <v>25395</v>
      </c>
      <c r="C28755" t="s">
        <v>15315</v>
      </c>
      <c r="D28755">
        <v>1</v>
      </c>
      <c r="E28755" t="s">
        <v>25660</v>
      </c>
    </row>
    <row r="28756" spans="1:5">
      <c r="A28756" t="s">
        <v>24539</v>
      </c>
      <c r="B28756" t="s">
        <v>24540</v>
      </c>
      <c r="C28756" t="s">
        <v>15315</v>
      </c>
      <c r="D28756">
        <v>2</v>
      </c>
      <c r="E28756" t="s">
        <v>25660</v>
      </c>
    </row>
    <row r="28757" spans="1:5">
      <c r="A28757" t="s">
        <v>25445</v>
      </c>
      <c r="B28757" t="s">
        <v>25446</v>
      </c>
      <c r="C28757" t="s">
        <v>15315</v>
      </c>
      <c r="D28757">
        <v>1</v>
      </c>
      <c r="E28757" t="s">
        <v>25660</v>
      </c>
    </row>
    <row r="28758" spans="1:5">
      <c r="A28758" t="s">
        <v>25447</v>
      </c>
      <c r="B28758" t="s">
        <v>25448</v>
      </c>
      <c r="C28758" t="s">
        <v>5930</v>
      </c>
      <c r="D28758">
        <v>1</v>
      </c>
      <c r="E28758" t="s">
        <v>25660</v>
      </c>
    </row>
    <row r="28759" spans="1:5">
      <c r="A28759" t="s">
        <v>24820</v>
      </c>
      <c r="B28759" t="s">
        <v>24821</v>
      </c>
      <c r="C28759" t="s">
        <v>331</v>
      </c>
      <c r="D28759">
        <v>1</v>
      </c>
      <c r="E28759" t="s">
        <v>25660</v>
      </c>
    </row>
    <row r="28760" spans="1:5">
      <c r="A28760" t="s">
        <v>24844</v>
      </c>
      <c r="B28760" t="s">
        <v>24845</v>
      </c>
      <c r="C28760" t="s">
        <v>331</v>
      </c>
      <c r="D28760">
        <v>1</v>
      </c>
      <c r="E28760" t="s">
        <v>25660</v>
      </c>
    </row>
    <row r="28761" spans="1:5">
      <c r="A28761" t="s">
        <v>23852</v>
      </c>
      <c r="B28761" t="s">
        <v>23853</v>
      </c>
      <c r="C28761" t="s">
        <v>5930</v>
      </c>
      <c r="D28761">
        <v>1</v>
      </c>
      <c r="E28761" t="s">
        <v>25660</v>
      </c>
    </row>
    <row r="28762" spans="1:5">
      <c r="A28762" t="s">
        <v>23854</v>
      </c>
      <c r="B28762" t="s">
        <v>23855</v>
      </c>
      <c r="C28762" t="s">
        <v>15315</v>
      </c>
      <c r="D28762">
        <v>1</v>
      </c>
      <c r="E28762" t="s">
        <v>25660</v>
      </c>
    </row>
    <row r="28763" spans="1:5">
      <c r="A28763" t="s">
        <v>25271</v>
      </c>
      <c r="B28763" t="s">
        <v>25272</v>
      </c>
      <c r="C28763" t="s">
        <v>331</v>
      </c>
      <c r="D28763">
        <v>2</v>
      </c>
      <c r="E28763" t="s">
        <v>25660</v>
      </c>
    </row>
    <row r="28764" spans="1:5">
      <c r="A28764" t="s">
        <v>25576</v>
      </c>
      <c r="B28764" t="s">
        <v>25577</v>
      </c>
      <c r="C28764" t="s">
        <v>331</v>
      </c>
      <c r="D28764">
        <v>1</v>
      </c>
      <c r="E28764" t="s">
        <v>25660</v>
      </c>
    </row>
    <row r="28765" spans="1:5">
      <c r="A28765" t="s">
        <v>23860</v>
      </c>
      <c r="B28765" t="s">
        <v>23861</v>
      </c>
      <c r="C28765" t="s">
        <v>331</v>
      </c>
      <c r="D28765">
        <v>2</v>
      </c>
      <c r="E28765" t="s">
        <v>25660</v>
      </c>
    </row>
    <row r="28766" spans="1:5">
      <c r="A28766" t="s">
        <v>25332</v>
      </c>
      <c r="B28766" t="s">
        <v>25333</v>
      </c>
      <c r="C28766" t="s">
        <v>15315</v>
      </c>
      <c r="D28766">
        <v>2</v>
      </c>
      <c r="E28766" t="s">
        <v>25660</v>
      </c>
    </row>
    <row r="28767" spans="1:5">
      <c r="A28767" t="s">
        <v>25355</v>
      </c>
      <c r="B28767" t="s">
        <v>25356</v>
      </c>
      <c r="C28767" t="s">
        <v>15315</v>
      </c>
      <c r="D28767">
        <v>2</v>
      </c>
      <c r="E28767" t="s">
        <v>25660</v>
      </c>
    </row>
    <row r="28768" spans="1:5">
      <c r="A28768" t="s">
        <v>36236</v>
      </c>
      <c r="B28768" t="s">
        <v>36237</v>
      </c>
      <c r="C28768" t="s">
        <v>5930</v>
      </c>
      <c r="D28768">
        <v>4</v>
      </c>
      <c r="E28768" t="s">
        <v>25660</v>
      </c>
    </row>
    <row r="28769" spans="1:5">
      <c r="A28769" t="s">
        <v>24697</v>
      </c>
      <c r="B28769" t="s">
        <v>24698</v>
      </c>
      <c r="C28769" t="s">
        <v>5930</v>
      </c>
      <c r="D28769">
        <v>1</v>
      </c>
      <c r="E28769" t="s">
        <v>25660</v>
      </c>
    </row>
    <row r="28770" spans="1:5">
      <c r="A28770" t="s">
        <v>25767</v>
      </c>
      <c r="B28770" t="s">
        <v>25768</v>
      </c>
      <c r="C28770" t="s">
        <v>15143</v>
      </c>
      <c r="D28770">
        <v>1</v>
      </c>
      <c r="E28770" t="s">
        <v>25660</v>
      </c>
    </row>
    <row r="28771" spans="1:5">
      <c r="A28771" t="s">
        <v>25739</v>
      </c>
      <c r="B28771" t="s">
        <v>25740</v>
      </c>
      <c r="C28771" t="s">
        <v>5930</v>
      </c>
      <c r="D28771">
        <v>1</v>
      </c>
      <c r="E28771" t="s">
        <v>25660</v>
      </c>
    </row>
    <row r="28772" spans="1:5">
      <c r="A28772" t="s">
        <v>23555</v>
      </c>
      <c r="B28772" t="s">
        <v>23556</v>
      </c>
      <c r="C28772" t="s">
        <v>23557</v>
      </c>
      <c r="D28772">
        <v>4</v>
      </c>
      <c r="E28772" t="s">
        <v>25660</v>
      </c>
    </row>
    <row r="28773" spans="1:5">
      <c r="A28773" t="s">
        <v>18843</v>
      </c>
      <c r="B28773" t="s">
        <v>18844</v>
      </c>
      <c r="C28773" t="s">
        <v>18845</v>
      </c>
      <c r="D28773">
        <v>7</v>
      </c>
      <c r="E28773" t="s">
        <v>25660</v>
      </c>
    </row>
    <row r="28774" spans="1:5">
      <c r="A28774" t="s">
        <v>23560</v>
      </c>
      <c r="B28774" t="s">
        <v>23561</v>
      </c>
      <c r="C28774" t="s">
        <v>23163</v>
      </c>
      <c r="D28774">
        <v>5</v>
      </c>
      <c r="E28774" t="s">
        <v>25660</v>
      </c>
    </row>
    <row r="28775" spans="1:5">
      <c r="A28775" t="s">
        <v>25682</v>
      </c>
      <c r="B28775" t="s">
        <v>25683</v>
      </c>
      <c r="C28775" t="s">
        <v>25684</v>
      </c>
      <c r="D28775">
        <v>1</v>
      </c>
      <c r="E28775" t="s">
        <v>25660</v>
      </c>
    </row>
    <row r="28776" spans="1:5">
      <c r="A28776" t="s">
        <v>23567</v>
      </c>
      <c r="B28776" t="s">
        <v>23568</v>
      </c>
      <c r="C28776" t="s">
        <v>5930</v>
      </c>
      <c r="D28776">
        <v>9</v>
      </c>
      <c r="E28776" t="s">
        <v>25660</v>
      </c>
    </row>
    <row r="28777" spans="1:5">
      <c r="A28777" t="s">
        <v>25049</v>
      </c>
      <c r="B28777" t="s">
        <v>25050</v>
      </c>
      <c r="C28777" t="s">
        <v>5930</v>
      </c>
      <c r="D28777">
        <v>7</v>
      </c>
      <c r="E28777" t="s">
        <v>25660</v>
      </c>
    </row>
    <row r="28778" spans="1:5">
      <c r="A28778" t="s">
        <v>25761</v>
      </c>
      <c r="B28778" t="s">
        <v>25762</v>
      </c>
      <c r="C28778" t="s">
        <v>331</v>
      </c>
      <c r="D28778">
        <v>1</v>
      </c>
      <c r="E28778" t="s">
        <v>25660</v>
      </c>
    </row>
    <row r="28779" spans="1:5">
      <c r="A28779" t="s">
        <v>14337</v>
      </c>
      <c r="B28779" t="s">
        <v>14338</v>
      </c>
      <c r="C28779" t="s">
        <v>2071</v>
      </c>
      <c r="D28779">
        <v>6</v>
      </c>
      <c r="E28779" t="s">
        <v>25660</v>
      </c>
    </row>
    <row r="28780" spans="1:5">
      <c r="A28780" t="s">
        <v>25753</v>
      </c>
      <c r="B28780" t="s">
        <v>25754</v>
      </c>
      <c r="C28780" t="s">
        <v>299</v>
      </c>
      <c r="D28780">
        <v>1</v>
      </c>
      <c r="E28780" t="s">
        <v>25660</v>
      </c>
    </row>
    <row r="28781" spans="1:5">
      <c r="A28781" t="s">
        <v>24755</v>
      </c>
      <c r="B28781" t="s">
        <v>24756</v>
      </c>
      <c r="C28781" t="s">
        <v>15315</v>
      </c>
      <c r="D28781">
        <v>1</v>
      </c>
      <c r="E28781" t="s">
        <v>25660</v>
      </c>
    </row>
    <row r="28782" spans="1:5">
      <c r="A28782" t="s">
        <v>25273</v>
      </c>
      <c r="B28782" t="s">
        <v>25274</v>
      </c>
      <c r="C28782" t="s">
        <v>331</v>
      </c>
      <c r="D28782">
        <v>1</v>
      </c>
      <c r="E28782" t="s">
        <v>25660</v>
      </c>
    </row>
    <row r="28783" spans="1:5">
      <c r="A28783" t="s">
        <v>25428</v>
      </c>
      <c r="B28783" t="s">
        <v>25429</v>
      </c>
      <c r="C28783" t="s">
        <v>15143</v>
      </c>
      <c r="D28783">
        <v>1</v>
      </c>
      <c r="E28783" t="s">
        <v>25660</v>
      </c>
    </row>
    <row r="28784" spans="1:5">
      <c r="A28784" t="s">
        <v>25275</v>
      </c>
      <c r="B28784" t="s">
        <v>25276</v>
      </c>
      <c r="C28784" t="s">
        <v>15315</v>
      </c>
      <c r="D28784">
        <v>2</v>
      </c>
      <c r="E28784" t="s">
        <v>25660</v>
      </c>
    </row>
    <row r="28785" spans="1:5">
      <c r="A28785" t="s">
        <v>24864</v>
      </c>
      <c r="B28785" t="s">
        <v>24865</v>
      </c>
      <c r="C28785" t="s">
        <v>5930</v>
      </c>
      <c r="D28785">
        <v>1</v>
      </c>
      <c r="E28785" t="s">
        <v>25660</v>
      </c>
    </row>
    <row r="28786" spans="1:5">
      <c r="A28786" t="s">
        <v>23740</v>
      </c>
      <c r="B28786" t="s">
        <v>23741</v>
      </c>
      <c r="C28786" t="s">
        <v>236</v>
      </c>
      <c r="D28786">
        <v>2</v>
      </c>
      <c r="E28786" t="s">
        <v>25660</v>
      </c>
    </row>
    <row r="28787" spans="1:5">
      <c r="A28787" t="s">
        <v>25030</v>
      </c>
      <c r="B28787" t="s">
        <v>25031</v>
      </c>
      <c r="C28787" t="s">
        <v>331</v>
      </c>
      <c r="D28787">
        <v>1</v>
      </c>
      <c r="E28787" t="s">
        <v>25660</v>
      </c>
    </row>
    <row r="28788" spans="1:5">
      <c r="A28788" t="s">
        <v>25279</v>
      </c>
      <c r="B28788" t="s">
        <v>25280</v>
      </c>
      <c r="C28788" t="s">
        <v>15315</v>
      </c>
      <c r="D28788">
        <v>2</v>
      </c>
      <c r="E28788" t="s">
        <v>25660</v>
      </c>
    </row>
    <row r="28789" spans="1:5">
      <c r="A28789" t="s">
        <v>24860</v>
      </c>
      <c r="B28789" t="s">
        <v>24861</v>
      </c>
      <c r="C28789" t="s">
        <v>299</v>
      </c>
      <c r="D28789">
        <v>1</v>
      </c>
      <c r="E28789" t="s">
        <v>25660</v>
      </c>
    </row>
    <row r="28790" spans="1:5">
      <c r="A28790" t="s">
        <v>25765</v>
      </c>
      <c r="B28790" t="s">
        <v>25766</v>
      </c>
      <c r="C28790" t="s">
        <v>15143</v>
      </c>
      <c r="D28790">
        <v>1</v>
      </c>
      <c r="E28790" t="s">
        <v>25660</v>
      </c>
    </row>
    <row r="28791" spans="1:5">
      <c r="A28791" t="s">
        <v>24554</v>
      </c>
      <c r="B28791" t="s">
        <v>24555</v>
      </c>
      <c r="C28791" t="s">
        <v>5930</v>
      </c>
      <c r="D28791">
        <v>2</v>
      </c>
      <c r="E28791" t="s">
        <v>25660</v>
      </c>
    </row>
    <row r="28792" spans="1:5">
      <c r="A28792" t="s">
        <v>24080</v>
      </c>
      <c r="B28792" t="s">
        <v>24081</v>
      </c>
      <c r="C28792" t="s">
        <v>299</v>
      </c>
      <c r="D28792">
        <v>1</v>
      </c>
      <c r="E28792" t="s">
        <v>25660</v>
      </c>
    </row>
    <row r="28793" spans="1:5">
      <c r="A28793" t="s">
        <v>25639</v>
      </c>
      <c r="B28793" t="s">
        <v>25640</v>
      </c>
      <c r="C28793" t="s">
        <v>15315</v>
      </c>
      <c r="D28793">
        <v>2</v>
      </c>
      <c r="E28793" t="s">
        <v>25660</v>
      </c>
    </row>
    <row r="28794" spans="1:5">
      <c r="A28794" t="s">
        <v>24666</v>
      </c>
      <c r="B28794" t="s">
        <v>24667</v>
      </c>
      <c r="C28794" t="s">
        <v>5930</v>
      </c>
      <c r="D28794">
        <v>4</v>
      </c>
      <c r="E28794" t="s">
        <v>25660</v>
      </c>
    </row>
    <row r="28795" spans="1:5">
      <c r="A28795" t="s">
        <v>25741</v>
      </c>
      <c r="B28795" t="s">
        <v>25742</v>
      </c>
      <c r="C28795" t="s">
        <v>331</v>
      </c>
      <c r="D28795">
        <v>1</v>
      </c>
      <c r="E28795" t="s">
        <v>25660</v>
      </c>
    </row>
    <row r="28796" spans="1:5">
      <c r="A28796" t="s">
        <v>24884</v>
      </c>
      <c r="B28796" t="s">
        <v>24885</v>
      </c>
      <c r="C28796" t="s">
        <v>5930</v>
      </c>
      <c r="D28796">
        <v>11</v>
      </c>
      <c r="E28796" t="s">
        <v>25660</v>
      </c>
    </row>
    <row r="28797" spans="1:5">
      <c r="A28797" t="s">
        <v>25747</v>
      </c>
      <c r="B28797" t="s">
        <v>25748</v>
      </c>
      <c r="C28797" t="s">
        <v>8536</v>
      </c>
      <c r="D28797">
        <v>1</v>
      </c>
      <c r="E28797" t="s">
        <v>25660</v>
      </c>
    </row>
    <row r="28798" spans="1:5">
      <c r="A28798" t="s">
        <v>24901</v>
      </c>
      <c r="B28798" t="s">
        <v>24902</v>
      </c>
      <c r="C28798" t="s">
        <v>5930</v>
      </c>
      <c r="D28798">
        <v>4</v>
      </c>
      <c r="E28798" t="s">
        <v>25660</v>
      </c>
    </row>
    <row r="28799" spans="1:5">
      <c r="A28799" t="s">
        <v>25749</v>
      </c>
      <c r="B28799" t="s">
        <v>25750</v>
      </c>
      <c r="C28799" t="s">
        <v>5930</v>
      </c>
      <c r="D28799">
        <v>9</v>
      </c>
      <c r="E28799" t="s">
        <v>25660</v>
      </c>
    </row>
    <row r="28800" spans="1:5">
      <c r="A28800" t="s">
        <v>24977</v>
      </c>
      <c r="B28800" t="s">
        <v>24978</v>
      </c>
      <c r="C28800" t="s">
        <v>15315</v>
      </c>
      <c r="D28800">
        <v>1</v>
      </c>
      <c r="E28800" t="s">
        <v>25660</v>
      </c>
    </row>
    <row r="28801" spans="1:5">
      <c r="A28801" t="s">
        <v>23583</v>
      </c>
      <c r="B28801" t="s">
        <v>23584</v>
      </c>
      <c r="C28801" t="s">
        <v>15315</v>
      </c>
      <c r="D28801">
        <v>2</v>
      </c>
      <c r="E28801" t="s">
        <v>25660</v>
      </c>
    </row>
    <row r="28802" spans="1:5">
      <c r="A28802" t="s">
        <v>23609</v>
      </c>
      <c r="B28802" t="s">
        <v>23610</v>
      </c>
      <c r="C28802" t="s">
        <v>5930</v>
      </c>
      <c r="D28802">
        <v>2</v>
      </c>
      <c r="E28802" t="s">
        <v>25660</v>
      </c>
    </row>
    <row r="28803" spans="1:5">
      <c r="A28803" t="s">
        <v>24947</v>
      </c>
      <c r="B28803" t="s">
        <v>24948</v>
      </c>
      <c r="C28803" t="s">
        <v>15315</v>
      </c>
      <c r="D28803">
        <v>2</v>
      </c>
      <c r="E28803" t="s">
        <v>25660</v>
      </c>
    </row>
    <row r="28804" spans="1:5">
      <c r="A28804" t="s">
        <v>25043</v>
      </c>
      <c r="B28804" t="s">
        <v>25044</v>
      </c>
      <c r="C28804" t="s">
        <v>15315</v>
      </c>
      <c r="D28804">
        <v>1</v>
      </c>
      <c r="E28804" t="s">
        <v>25660</v>
      </c>
    </row>
    <row r="28805" spans="1:5">
      <c r="A28805" t="s">
        <v>25092</v>
      </c>
      <c r="B28805" t="s">
        <v>25093</v>
      </c>
      <c r="C28805" t="s">
        <v>331</v>
      </c>
      <c r="D28805">
        <v>4</v>
      </c>
      <c r="E28805" t="s">
        <v>25660</v>
      </c>
    </row>
    <row r="28806" spans="1:5">
      <c r="A28806" t="s">
        <v>25069</v>
      </c>
      <c r="B28806" t="s">
        <v>25070</v>
      </c>
      <c r="C28806" t="s">
        <v>15315</v>
      </c>
      <c r="D28806">
        <v>1</v>
      </c>
      <c r="E28806" t="s">
        <v>25660</v>
      </c>
    </row>
    <row r="28807" spans="1:5">
      <c r="A28807" t="s">
        <v>25071</v>
      </c>
      <c r="B28807" t="s">
        <v>25072</v>
      </c>
      <c r="C28807" t="s">
        <v>5930</v>
      </c>
      <c r="D28807">
        <v>11</v>
      </c>
      <c r="E28807" t="s">
        <v>25660</v>
      </c>
    </row>
    <row r="28808" spans="1:5">
      <c r="A28808" t="s">
        <v>25116</v>
      </c>
      <c r="B28808" t="s">
        <v>25117</v>
      </c>
      <c r="C28808" t="s">
        <v>5930</v>
      </c>
      <c r="D28808">
        <v>18</v>
      </c>
      <c r="E28808" t="s">
        <v>25660</v>
      </c>
    </row>
    <row r="28809" spans="1:5">
      <c r="A28809" t="s">
        <v>25171</v>
      </c>
      <c r="B28809" t="s">
        <v>25172</v>
      </c>
      <c r="C28809" t="s">
        <v>331</v>
      </c>
      <c r="D28809">
        <v>2</v>
      </c>
      <c r="E28809" t="s">
        <v>25660</v>
      </c>
    </row>
    <row r="28810" spans="1:5">
      <c r="A28810" t="s">
        <v>25324</v>
      </c>
      <c r="B28810" t="s">
        <v>25325</v>
      </c>
      <c r="C28810" t="s">
        <v>5930</v>
      </c>
      <c r="D28810">
        <v>1</v>
      </c>
      <c r="E28810" t="s">
        <v>25660</v>
      </c>
    </row>
    <row r="28811" spans="1:5">
      <c r="A28811" t="s">
        <v>25763</v>
      </c>
      <c r="B28811" t="s">
        <v>25764</v>
      </c>
      <c r="C28811" t="s">
        <v>15143</v>
      </c>
      <c r="D28811">
        <v>2</v>
      </c>
      <c r="E28811" t="s">
        <v>25660</v>
      </c>
    </row>
    <row r="28812" spans="1:5">
      <c r="A28812" t="s">
        <v>25075</v>
      </c>
      <c r="B28812" t="s">
        <v>25076</v>
      </c>
      <c r="C28812" t="s">
        <v>15315</v>
      </c>
      <c r="D28812">
        <v>23</v>
      </c>
      <c r="E28812" t="s">
        <v>25660</v>
      </c>
    </row>
    <row r="28813" spans="1:5">
      <c r="A28813" t="s">
        <v>25077</v>
      </c>
      <c r="B28813" t="s">
        <v>25078</v>
      </c>
      <c r="C28813" t="s">
        <v>5930</v>
      </c>
      <c r="D28813">
        <v>9</v>
      </c>
      <c r="E28813" t="s">
        <v>25660</v>
      </c>
    </row>
    <row r="28814" spans="1:5">
      <c r="A28814" t="s">
        <v>25081</v>
      </c>
      <c r="B28814" t="s">
        <v>25082</v>
      </c>
      <c r="C28814" t="s">
        <v>5930</v>
      </c>
      <c r="D28814">
        <v>7</v>
      </c>
      <c r="E28814" t="s">
        <v>25660</v>
      </c>
    </row>
    <row r="28815" spans="1:5">
      <c r="A28815" t="s">
        <v>25412</v>
      </c>
      <c r="B28815" t="s">
        <v>25413</v>
      </c>
      <c r="C28815" t="s">
        <v>5930</v>
      </c>
      <c r="D28815">
        <v>2</v>
      </c>
      <c r="E28815" t="s">
        <v>25660</v>
      </c>
    </row>
    <row r="28816" spans="1:5">
      <c r="A28816" t="s">
        <v>25771</v>
      </c>
      <c r="B28816" t="s">
        <v>25772</v>
      </c>
      <c r="C28816" t="s">
        <v>331</v>
      </c>
      <c r="D28816">
        <v>1</v>
      </c>
      <c r="E28816" t="s">
        <v>25660</v>
      </c>
    </row>
    <row r="28817" spans="1:5">
      <c r="A28817" t="s">
        <v>23661</v>
      </c>
      <c r="B28817" t="s">
        <v>23662</v>
      </c>
      <c r="C28817" t="s">
        <v>299</v>
      </c>
      <c r="D28817">
        <v>1</v>
      </c>
      <c r="E28817" t="s">
        <v>25660</v>
      </c>
    </row>
    <row r="28818" spans="1:5">
      <c r="A28818" t="s">
        <v>23839</v>
      </c>
      <c r="B28818" t="s">
        <v>23840</v>
      </c>
      <c r="C28818" t="s">
        <v>15315</v>
      </c>
      <c r="D28818">
        <v>3</v>
      </c>
      <c r="E28818" t="s">
        <v>25660</v>
      </c>
    </row>
    <row r="28819" spans="1:5">
      <c r="A28819" t="s">
        <v>23858</v>
      </c>
      <c r="B28819" t="s">
        <v>23859</v>
      </c>
      <c r="C28819" t="s">
        <v>5930</v>
      </c>
      <c r="D28819">
        <v>6</v>
      </c>
      <c r="E28819" t="s">
        <v>25660</v>
      </c>
    </row>
    <row r="28820" spans="1:5">
      <c r="A28820" t="s">
        <v>23905</v>
      </c>
      <c r="B28820" t="s">
        <v>23906</v>
      </c>
      <c r="C28820" t="s">
        <v>331</v>
      </c>
      <c r="D28820">
        <v>1</v>
      </c>
      <c r="E28820" t="s">
        <v>25660</v>
      </c>
    </row>
    <row r="28821" spans="1:5">
      <c r="A28821" t="s">
        <v>20496</v>
      </c>
      <c r="B28821" t="s">
        <v>20497</v>
      </c>
      <c r="C28821" t="s">
        <v>2071</v>
      </c>
      <c r="D28821">
        <v>6</v>
      </c>
      <c r="E28821" t="s">
        <v>25660</v>
      </c>
    </row>
    <row r="28822" spans="1:5">
      <c r="A28822" t="s">
        <v>25252</v>
      </c>
      <c r="B28822" t="s">
        <v>25253</v>
      </c>
      <c r="C28822" t="s">
        <v>5930</v>
      </c>
      <c r="D28822">
        <v>3</v>
      </c>
      <c r="E28822" t="s">
        <v>25660</v>
      </c>
    </row>
    <row r="28823" spans="1:5">
      <c r="A28823" t="s">
        <v>24024</v>
      </c>
      <c r="B28823" t="s">
        <v>24025</v>
      </c>
      <c r="C28823" t="s">
        <v>15143</v>
      </c>
      <c r="D28823">
        <v>1</v>
      </c>
      <c r="E28823" t="s">
        <v>25660</v>
      </c>
    </row>
    <row r="28824" spans="1:5">
      <c r="A28824" t="s">
        <v>13540</v>
      </c>
      <c r="B28824" t="s">
        <v>13541</v>
      </c>
      <c r="C28824" t="s">
        <v>13542</v>
      </c>
      <c r="D28824">
        <v>4</v>
      </c>
      <c r="E28824" t="s">
        <v>25660</v>
      </c>
    </row>
    <row r="28825" spans="1:5">
      <c r="A28825" t="s">
        <v>24052</v>
      </c>
      <c r="B28825" t="s">
        <v>24053</v>
      </c>
      <c r="C28825" t="s">
        <v>5930</v>
      </c>
      <c r="D28825">
        <v>6</v>
      </c>
      <c r="E28825" t="s">
        <v>25660</v>
      </c>
    </row>
    <row r="28826" spans="1:5">
      <c r="A28826" t="s">
        <v>24064</v>
      </c>
      <c r="B28826" t="s">
        <v>24065</v>
      </c>
      <c r="C28826" t="s">
        <v>331</v>
      </c>
      <c r="D28826">
        <v>1</v>
      </c>
      <c r="E28826" t="s">
        <v>25660</v>
      </c>
    </row>
    <row r="28827" spans="1:5">
      <c r="A28827" t="s">
        <v>24365</v>
      </c>
      <c r="B28827" t="s">
        <v>24366</v>
      </c>
      <c r="C28827" t="s">
        <v>5930</v>
      </c>
      <c r="D28827">
        <v>1</v>
      </c>
      <c r="E28827" t="s">
        <v>25660</v>
      </c>
    </row>
    <row r="28828" spans="1:5">
      <c r="A28828" t="s">
        <v>24380</v>
      </c>
      <c r="B28828" t="s">
        <v>24381</v>
      </c>
      <c r="C28828" t="s">
        <v>5930</v>
      </c>
      <c r="D28828">
        <v>13</v>
      </c>
      <c r="E28828" t="s">
        <v>25660</v>
      </c>
    </row>
    <row r="28829" spans="1:5">
      <c r="A28829" t="s">
        <v>25538</v>
      </c>
      <c r="B28829" t="s">
        <v>25539</v>
      </c>
      <c r="C28829" t="s">
        <v>5930</v>
      </c>
      <c r="D28829">
        <v>10</v>
      </c>
      <c r="E28829" t="s">
        <v>25660</v>
      </c>
    </row>
    <row r="28830" spans="1:5">
      <c r="A28830" t="s">
        <v>25719</v>
      </c>
      <c r="B28830" t="s">
        <v>25720</v>
      </c>
      <c r="C28830" t="s">
        <v>299</v>
      </c>
      <c r="D28830">
        <v>1</v>
      </c>
      <c r="E28830" t="s">
        <v>25660</v>
      </c>
    </row>
    <row r="28831" spans="1:5">
      <c r="A28831" t="s">
        <v>25552</v>
      </c>
      <c r="B28831" t="s">
        <v>25553</v>
      </c>
      <c r="C28831" t="s">
        <v>15315</v>
      </c>
      <c r="D28831">
        <v>3</v>
      </c>
      <c r="E28831" t="s">
        <v>25660</v>
      </c>
    </row>
    <row r="28832" spans="1:5">
      <c r="A28832" t="s">
        <v>25769</v>
      </c>
      <c r="B28832" t="s">
        <v>25770</v>
      </c>
      <c r="C28832" t="s">
        <v>299</v>
      </c>
      <c r="D28832">
        <v>1</v>
      </c>
      <c r="E28832" t="s">
        <v>25660</v>
      </c>
    </row>
    <row r="28833" spans="1:5">
      <c r="A28833" t="s">
        <v>24487</v>
      </c>
      <c r="B28833" t="s">
        <v>24488</v>
      </c>
      <c r="C28833" t="s">
        <v>299</v>
      </c>
      <c r="D28833">
        <v>1</v>
      </c>
      <c r="E28833" t="s">
        <v>25660</v>
      </c>
    </row>
    <row r="28834" spans="1:5">
      <c r="A28834" t="s">
        <v>25596</v>
      </c>
      <c r="B28834" t="s">
        <v>25597</v>
      </c>
      <c r="C28834" t="s">
        <v>15221</v>
      </c>
      <c r="D28834">
        <v>1</v>
      </c>
      <c r="E28834" t="s">
        <v>25660</v>
      </c>
    </row>
    <row r="28835" spans="1:5">
      <c r="A28835" t="s">
        <v>25604</v>
      </c>
      <c r="B28835" t="s">
        <v>25605</v>
      </c>
      <c r="C28835" t="s">
        <v>236</v>
      </c>
      <c r="D28835">
        <v>1</v>
      </c>
      <c r="E28835" t="s">
        <v>25660</v>
      </c>
    </row>
    <row r="28836" spans="1:5">
      <c r="A28836" t="s">
        <v>36244</v>
      </c>
      <c r="B28836" t="s">
        <v>36245</v>
      </c>
      <c r="C28836" t="s">
        <v>331</v>
      </c>
      <c r="D28836">
        <v>1</v>
      </c>
      <c r="E28836" t="s">
        <v>25660</v>
      </c>
    </row>
    <row r="28837" spans="1:5">
      <c r="A28837" t="s">
        <v>25773</v>
      </c>
      <c r="B28837" t="s">
        <v>25774</v>
      </c>
      <c r="C28837" t="s">
        <v>25775</v>
      </c>
      <c r="D28837">
        <v>1</v>
      </c>
      <c r="E28837" t="s">
        <v>25776</v>
      </c>
    </row>
    <row r="28838" spans="1:5">
      <c r="A28838" t="s">
        <v>22867</v>
      </c>
      <c r="B28838" t="s">
        <v>22868</v>
      </c>
      <c r="C28838" t="s">
        <v>22733</v>
      </c>
      <c r="D28838">
        <v>12000</v>
      </c>
      <c r="E28838" t="s">
        <v>25777</v>
      </c>
    </row>
    <row r="28839" spans="1:5">
      <c r="A28839" t="s">
        <v>22887</v>
      </c>
      <c r="B28839" t="s">
        <v>22888</v>
      </c>
      <c r="C28839" t="s">
        <v>27</v>
      </c>
      <c r="D28839">
        <v>-41629</v>
      </c>
      <c r="E28839" t="s">
        <v>25777</v>
      </c>
    </row>
    <row r="28840" spans="1:5">
      <c r="A28840" t="s">
        <v>22764</v>
      </c>
      <c r="B28840" t="s">
        <v>22765</v>
      </c>
      <c r="C28840" t="s">
        <v>27</v>
      </c>
      <c r="D28840">
        <v>-10111</v>
      </c>
      <c r="E28840" t="s">
        <v>25777</v>
      </c>
    </row>
    <row r="28841" spans="1:5">
      <c r="A28841" t="s">
        <v>22858</v>
      </c>
      <c r="B28841" t="s">
        <v>22859</v>
      </c>
      <c r="C28841" t="s">
        <v>27</v>
      </c>
      <c r="D28841">
        <v>-7102</v>
      </c>
      <c r="E28841" t="s">
        <v>25777</v>
      </c>
    </row>
    <row r="28842" spans="1:5">
      <c r="A28842" t="s">
        <v>22885</v>
      </c>
      <c r="B28842" t="s">
        <v>22886</v>
      </c>
      <c r="C28842" t="s">
        <v>22739</v>
      </c>
      <c r="D28842">
        <v>-44500</v>
      </c>
      <c r="E28842" t="s">
        <v>25777</v>
      </c>
    </row>
    <row r="28843" spans="1:5">
      <c r="A28843" t="s">
        <v>25784</v>
      </c>
      <c r="B28843" t="s">
        <v>21326</v>
      </c>
      <c r="C28843" t="s">
        <v>21327</v>
      </c>
      <c r="D28843">
        <v>2</v>
      </c>
      <c r="E28843" t="s">
        <v>25778</v>
      </c>
    </row>
    <row r="28844" spans="1:5">
      <c r="A28844" t="s">
        <v>26217</v>
      </c>
      <c r="B28844" t="s">
        <v>21523</v>
      </c>
      <c r="C28844" t="s">
        <v>21524</v>
      </c>
      <c r="D28844">
        <v>5</v>
      </c>
      <c r="E28844" t="s">
        <v>25778</v>
      </c>
    </row>
    <row r="28845" spans="1:5">
      <c r="A28845" t="s">
        <v>25901</v>
      </c>
      <c r="B28845" t="s">
        <v>25902</v>
      </c>
      <c r="C28845" t="s">
        <v>25903</v>
      </c>
      <c r="D28845">
        <v>1</v>
      </c>
      <c r="E28845" t="s">
        <v>25778</v>
      </c>
    </row>
    <row r="28846" spans="1:5">
      <c r="A28846" t="s">
        <v>36265</v>
      </c>
      <c r="B28846" t="s">
        <v>36266</v>
      </c>
      <c r="C28846" t="s">
        <v>36267</v>
      </c>
      <c r="D28846">
        <v>1</v>
      </c>
      <c r="E28846" t="s">
        <v>25778</v>
      </c>
    </row>
    <row r="28847" spans="1:5">
      <c r="A28847" t="s">
        <v>25907</v>
      </c>
      <c r="B28847" t="s">
        <v>25908</v>
      </c>
      <c r="C28847" t="s">
        <v>25909</v>
      </c>
      <c r="D28847">
        <v>2</v>
      </c>
      <c r="E28847" t="s">
        <v>25778</v>
      </c>
    </row>
    <row r="28848" spans="1:5">
      <c r="A28848" t="s">
        <v>26208</v>
      </c>
      <c r="B28848" t="s">
        <v>26209</v>
      </c>
      <c r="C28848" t="s">
        <v>26210</v>
      </c>
      <c r="D28848">
        <v>12</v>
      </c>
      <c r="E28848" t="s">
        <v>25778</v>
      </c>
    </row>
    <row r="28849" spans="1:5">
      <c r="A28849" t="s">
        <v>30054</v>
      </c>
      <c r="B28849" t="s">
        <v>30055</v>
      </c>
      <c r="C28849" t="s">
        <v>21701</v>
      </c>
      <c r="D28849">
        <v>4</v>
      </c>
      <c r="E28849" t="s">
        <v>25778</v>
      </c>
    </row>
    <row r="28850" spans="1:5">
      <c r="A28850" t="s">
        <v>25804</v>
      </c>
      <c r="B28850" t="s">
        <v>21991</v>
      </c>
      <c r="C28850" t="s">
        <v>21992</v>
      </c>
      <c r="D28850">
        <v>3</v>
      </c>
      <c r="E28850" t="s">
        <v>25778</v>
      </c>
    </row>
    <row r="28851" spans="1:5">
      <c r="A28851" t="s">
        <v>25800</v>
      </c>
      <c r="B28851" t="s">
        <v>25801</v>
      </c>
      <c r="C28851" t="s">
        <v>25802</v>
      </c>
      <c r="D28851">
        <v>1</v>
      </c>
      <c r="E28851" t="s">
        <v>25778</v>
      </c>
    </row>
    <row r="28852" spans="1:5">
      <c r="A28852" t="s">
        <v>26202</v>
      </c>
      <c r="B28852" t="s">
        <v>26203</v>
      </c>
      <c r="C28852" t="s">
        <v>26204</v>
      </c>
      <c r="D28852">
        <v>1</v>
      </c>
      <c r="E28852" t="s">
        <v>25778</v>
      </c>
    </row>
    <row r="28853" spans="1:5">
      <c r="A28853" t="s">
        <v>26205</v>
      </c>
      <c r="B28853" t="s">
        <v>26206</v>
      </c>
      <c r="C28853" t="s">
        <v>26207</v>
      </c>
      <c r="D28853">
        <v>1</v>
      </c>
      <c r="E28853" t="s">
        <v>25778</v>
      </c>
    </row>
    <row r="28854" spans="1:5">
      <c r="A28854" t="s">
        <v>30703</v>
      </c>
      <c r="B28854" t="s">
        <v>30704</v>
      </c>
      <c r="C28854" t="s">
        <v>25847</v>
      </c>
      <c r="D28854">
        <v>1</v>
      </c>
      <c r="E28854" t="s">
        <v>25778</v>
      </c>
    </row>
    <row r="28855" spans="1:5">
      <c r="A28855" t="s">
        <v>1593</v>
      </c>
      <c r="B28855" t="s">
        <v>1594</v>
      </c>
      <c r="C28855" t="s">
        <v>1595</v>
      </c>
      <c r="D28855">
        <v>100</v>
      </c>
      <c r="E28855" t="s">
        <v>25778</v>
      </c>
    </row>
    <row r="28856" spans="1:5">
      <c r="A28856" t="s">
        <v>25779</v>
      </c>
      <c r="B28856" t="s">
        <v>25780</v>
      </c>
      <c r="C28856" t="s">
        <v>25781</v>
      </c>
      <c r="D28856">
        <v>1</v>
      </c>
      <c r="E28856" t="s">
        <v>25778</v>
      </c>
    </row>
    <row r="28857" spans="1:5">
      <c r="A28857" t="s">
        <v>25782</v>
      </c>
      <c r="B28857" t="s">
        <v>25783</v>
      </c>
      <c r="C28857" t="s">
        <v>21823</v>
      </c>
      <c r="D28857">
        <v>11</v>
      </c>
      <c r="E28857" t="s">
        <v>25778</v>
      </c>
    </row>
    <row r="28858" spans="1:5">
      <c r="A28858" t="s">
        <v>25794</v>
      </c>
      <c r="B28858" t="s">
        <v>25795</v>
      </c>
      <c r="C28858" t="s">
        <v>25796</v>
      </c>
      <c r="D28858">
        <v>1</v>
      </c>
      <c r="E28858" t="s">
        <v>25778</v>
      </c>
    </row>
    <row r="28859" spans="1:5">
      <c r="A28859" t="s">
        <v>26211</v>
      </c>
      <c r="B28859" t="s">
        <v>26212</v>
      </c>
      <c r="C28859" t="s">
        <v>26213</v>
      </c>
      <c r="D28859">
        <v>2</v>
      </c>
      <c r="E28859" t="s">
        <v>25778</v>
      </c>
    </row>
    <row r="28860" spans="1:5">
      <c r="A28860" t="s">
        <v>26214</v>
      </c>
      <c r="B28860" t="s">
        <v>26215</v>
      </c>
      <c r="C28860" t="s">
        <v>26216</v>
      </c>
      <c r="D28860">
        <v>12</v>
      </c>
      <c r="E28860" t="s">
        <v>25778</v>
      </c>
    </row>
    <row r="28861" spans="1:5">
      <c r="A28861" t="s">
        <v>25884</v>
      </c>
      <c r="B28861" t="s">
        <v>25885</v>
      </c>
      <c r="C28861" t="s">
        <v>25886</v>
      </c>
      <c r="D28861">
        <v>2</v>
      </c>
      <c r="E28861" t="s">
        <v>25778</v>
      </c>
    </row>
    <row r="28862" spans="1:5">
      <c r="A28862" t="s">
        <v>27034</v>
      </c>
      <c r="B28862" t="s">
        <v>22175</v>
      </c>
      <c r="C28862" t="s">
        <v>22176</v>
      </c>
      <c r="D28862">
        <v>2</v>
      </c>
      <c r="E28862" t="s">
        <v>25778</v>
      </c>
    </row>
    <row r="28863" spans="1:5">
      <c r="A28863" t="s">
        <v>25904</v>
      </c>
      <c r="B28863" t="s">
        <v>25905</v>
      </c>
      <c r="C28863" t="s">
        <v>25906</v>
      </c>
      <c r="D28863">
        <v>2</v>
      </c>
      <c r="E28863" t="s">
        <v>25778</v>
      </c>
    </row>
    <row r="28864" spans="1:5">
      <c r="A28864" t="s">
        <v>25887</v>
      </c>
      <c r="B28864" t="s">
        <v>25888</v>
      </c>
      <c r="C28864" t="s">
        <v>21698</v>
      </c>
      <c r="D28864">
        <v>4</v>
      </c>
      <c r="E28864" t="s">
        <v>25778</v>
      </c>
    </row>
    <row r="28865" spans="1:5">
      <c r="A28865" t="s">
        <v>1919</v>
      </c>
      <c r="B28865" t="s">
        <v>1920</v>
      </c>
      <c r="C28865" t="s">
        <v>1921</v>
      </c>
      <c r="D28865">
        <v>1</v>
      </c>
      <c r="E28865" t="s">
        <v>25778</v>
      </c>
    </row>
    <row r="28866" spans="1:5">
      <c r="A28866" t="s">
        <v>25910</v>
      </c>
      <c r="B28866" t="s">
        <v>25911</v>
      </c>
      <c r="C28866" t="s">
        <v>25912</v>
      </c>
      <c r="D28866">
        <v>17</v>
      </c>
      <c r="E28866" t="s">
        <v>25778</v>
      </c>
    </row>
    <row r="28867" spans="1:5">
      <c r="A28867" t="s">
        <v>26219</v>
      </c>
      <c r="B28867" t="s">
        <v>26220</v>
      </c>
      <c r="C28867" t="s">
        <v>26221</v>
      </c>
      <c r="D28867">
        <v>1</v>
      </c>
      <c r="E28867" t="s">
        <v>25778</v>
      </c>
    </row>
    <row r="28868" spans="1:5">
      <c r="A28868" t="s">
        <v>12850</v>
      </c>
      <c r="B28868" t="s">
        <v>12851</v>
      </c>
      <c r="C28868" t="s">
        <v>12852</v>
      </c>
      <c r="D28868">
        <v>1</v>
      </c>
      <c r="E28868" t="s">
        <v>25778</v>
      </c>
    </row>
    <row r="28869" spans="1:5">
      <c r="A28869" t="s">
        <v>25808</v>
      </c>
      <c r="B28869" t="s">
        <v>25809</v>
      </c>
      <c r="C28869" t="s">
        <v>21790</v>
      </c>
      <c r="D28869">
        <v>2</v>
      </c>
      <c r="E28869" t="s">
        <v>25778</v>
      </c>
    </row>
    <row r="28870" spans="1:5">
      <c r="A28870" t="s">
        <v>36262</v>
      </c>
      <c r="B28870" t="s">
        <v>36263</v>
      </c>
      <c r="C28870" t="s">
        <v>36264</v>
      </c>
      <c r="D28870">
        <v>1</v>
      </c>
      <c r="E28870" t="s">
        <v>25778</v>
      </c>
    </row>
    <row r="28871" spans="1:5">
      <c r="A28871" t="s">
        <v>26343</v>
      </c>
      <c r="B28871" t="s">
        <v>26344</v>
      </c>
      <c r="C28871" t="s">
        <v>26345</v>
      </c>
      <c r="D28871">
        <v>3</v>
      </c>
      <c r="E28871" t="s">
        <v>25778</v>
      </c>
    </row>
    <row r="28872" spans="1:5">
      <c r="A28872" t="s">
        <v>27074</v>
      </c>
      <c r="B28872" t="s">
        <v>27075</v>
      </c>
      <c r="C28872" t="s">
        <v>27076</v>
      </c>
      <c r="D28872">
        <v>1</v>
      </c>
      <c r="E28872" t="s">
        <v>25778</v>
      </c>
    </row>
    <row r="28873" spans="1:5">
      <c r="A28873" t="s">
        <v>26163</v>
      </c>
      <c r="B28873" t="s">
        <v>26164</v>
      </c>
      <c r="C28873" t="s">
        <v>26165</v>
      </c>
      <c r="D28873">
        <v>1</v>
      </c>
      <c r="E28873" t="s">
        <v>25778</v>
      </c>
    </row>
    <row r="28874" spans="1:5">
      <c r="A28874" t="s">
        <v>5084</v>
      </c>
      <c r="B28874" t="s">
        <v>5085</v>
      </c>
      <c r="C28874" t="s">
        <v>5086</v>
      </c>
      <c r="D28874">
        <v>1</v>
      </c>
      <c r="E28874" t="s">
        <v>25778</v>
      </c>
    </row>
    <row r="28875" spans="1:5">
      <c r="A28875" t="s">
        <v>5090</v>
      </c>
      <c r="B28875" t="s">
        <v>5091</v>
      </c>
      <c r="C28875" t="s">
        <v>5092</v>
      </c>
      <c r="D28875">
        <v>1</v>
      </c>
      <c r="E28875" t="s">
        <v>25778</v>
      </c>
    </row>
    <row r="28876" spans="1:5">
      <c r="A28876" t="s">
        <v>26225</v>
      </c>
      <c r="B28876" t="s">
        <v>26226</v>
      </c>
      <c r="C28876" t="s">
        <v>26227</v>
      </c>
      <c r="D28876">
        <v>1</v>
      </c>
      <c r="E28876" t="s">
        <v>25778</v>
      </c>
    </row>
    <row r="28877" spans="1:5">
      <c r="A28877" t="s">
        <v>1689</v>
      </c>
      <c r="B28877" t="s">
        <v>1690</v>
      </c>
      <c r="C28877" t="s">
        <v>1691</v>
      </c>
      <c r="D28877">
        <v>1</v>
      </c>
      <c r="E28877" t="s">
        <v>25778</v>
      </c>
    </row>
    <row r="28878" spans="1:5">
      <c r="A28878" t="s">
        <v>1701</v>
      </c>
      <c r="B28878" t="s">
        <v>1702</v>
      </c>
      <c r="C28878" t="s">
        <v>1703</v>
      </c>
      <c r="D28878">
        <v>1</v>
      </c>
      <c r="E28878" t="s">
        <v>25778</v>
      </c>
    </row>
    <row r="28879" spans="1:5">
      <c r="A28879" t="s">
        <v>26222</v>
      </c>
      <c r="B28879" t="s">
        <v>26223</v>
      </c>
      <c r="C28879" t="s">
        <v>26224</v>
      </c>
      <c r="D28879">
        <v>1</v>
      </c>
      <c r="E28879" t="s">
        <v>25778</v>
      </c>
    </row>
    <row r="28880" spans="1:5">
      <c r="A28880" t="s">
        <v>26395</v>
      </c>
      <c r="B28880" t="s">
        <v>26396</v>
      </c>
      <c r="C28880" t="s">
        <v>26397</v>
      </c>
      <c r="D28880">
        <v>1</v>
      </c>
      <c r="E28880" t="s">
        <v>25778</v>
      </c>
    </row>
    <row r="28881" spans="1:5">
      <c r="A28881" t="s">
        <v>26228</v>
      </c>
      <c r="B28881" t="s">
        <v>26229</v>
      </c>
      <c r="C28881" t="s">
        <v>26230</v>
      </c>
      <c r="D28881">
        <v>1</v>
      </c>
      <c r="E28881" t="s">
        <v>25778</v>
      </c>
    </row>
    <row r="28882" spans="1:5">
      <c r="A28882" t="s">
        <v>25968</v>
      </c>
      <c r="B28882" t="s">
        <v>25969</v>
      </c>
      <c r="C28882" t="s">
        <v>25970</v>
      </c>
      <c r="D28882">
        <v>1</v>
      </c>
      <c r="E28882" t="s">
        <v>25778</v>
      </c>
    </row>
    <row r="28883" spans="1:5">
      <c r="A28883" t="s">
        <v>25867</v>
      </c>
      <c r="B28883" t="s">
        <v>25868</v>
      </c>
      <c r="C28883" t="s">
        <v>25869</v>
      </c>
      <c r="D28883">
        <v>1</v>
      </c>
      <c r="E28883" t="s">
        <v>25778</v>
      </c>
    </row>
    <row r="28884" spans="1:5">
      <c r="A28884" t="s">
        <v>2221</v>
      </c>
      <c r="B28884" t="s">
        <v>2222</v>
      </c>
      <c r="C28884" t="s">
        <v>2223</v>
      </c>
      <c r="D28884">
        <v>1</v>
      </c>
      <c r="E28884" t="s">
        <v>25778</v>
      </c>
    </row>
    <row r="28885" spans="1:5">
      <c r="A28885" t="s">
        <v>36268</v>
      </c>
      <c r="B28885" t="s">
        <v>36269</v>
      </c>
      <c r="C28885" t="s">
        <v>36270</v>
      </c>
      <c r="D28885">
        <v>1</v>
      </c>
      <c r="E28885" t="s">
        <v>25778</v>
      </c>
    </row>
    <row r="28886" spans="1:5">
      <c r="A28886" t="s">
        <v>25849</v>
      </c>
      <c r="B28886" t="s">
        <v>25850</v>
      </c>
      <c r="C28886" t="s">
        <v>25851</v>
      </c>
      <c r="D28886">
        <v>1</v>
      </c>
      <c r="E28886" t="s">
        <v>25778</v>
      </c>
    </row>
    <row r="28887" spans="1:5">
      <c r="A28887" t="s">
        <v>25876</v>
      </c>
      <c r="B28887" t="s">
        <v>25877</v>
      </c>
      <c r="C28887" t="s">
        <v>25878</v>
      </c>
      <c r="D28887">
        <v>1</v>
      </c>
      <c r="E28887" t="s">
        <v>25778</v>
      </c>
    </row>
    <row r="28888" spans="1:5">
      <c r="A28888" t="s">
        <v>25813</v>
      </c>
      <c r="B28888" t="s">
        <v>25814</v>
      </c>
      <c r="C28888" t="s">
        <v>25815</v>
      </c>
      <c r="D28888">
        <v>1</v>
      </c>
      <c r="E28888" t="s">
        <v>25778</v>
      </c>
    </row>
    <row r="28889" spans="1:5">
      <c r="A28889" t="s">
        <v>2090</v>
      </c>
      <c r="B28889" t="s">
        <v>2091</v>
      </c>
      <c r="C28889" t="s">
        <v>2092</v>
      </c>
      <c r="D28889">
        <v>1</v>
      </c>
      <c r="E28889" t="s">
        <v>25778</v>
      </c>
    </row>
    <row r="28890" spans="1:5">
      <c r="A28890" t="s">
        <v>25855</v>
      </c>
      <c r="B28890" t="s">
        <v>25856</v>
      </c>
      <c r="C28890" t="s">
        <v>25857</v>
      </c>
      <c r="D28890">
        <v>1</v>
      </c>
      <c r="E28890" t="s">
        <v>25778</v>
      </c>
    </row>
    <row r="28891" spans="1:5">
      <c r="A28891" t="s">
        <v>4029</v>
      </c>
      <c r="B28891" t="s">
        <v>4030</v>
      </c>
      <c r="C28891" t="s">
        <v>4031</v>
      </c>
      <c r="D28891">
        <v>1</v>
      </c>
      <c r="E28891" t="s">
        <v>25778</v>
      </c>
    </row>
    <row r="28892" spans="1:5">
      <c r="A28892" t="s">
        <v>25983</v>
      </c>
      <c r="B28892" t="s">
        <v>25984</v>
      </c>
      <c r="C28892" t="s">
        <v>25985</v>
      </c>
      <c r="D28892">
        <v>1</v>
      </c>
      <c r="E28892" t="s">
        <v>25778</v>
      </c>
    </row>
    <row r="28893" spans="1:5">
      <c r="A28893" t="s">
        <v>5957</v>
      </c>
      <c r="B28893" t="s">
        <v>5958</v>
      </c>
      <c r="C28893" t="s">
        <v>5959</v>
      </c>
      <c r="D28893">
        <v>1</v>
      </c>
      <c r="E28893" t="s">
        <v>25778</v>
      </c>
    </row>
    <row r="28894" spans="1:5">
      <c r="A28894" t="s">
        <v>26320</v>
      </c>
      <c r="B28894" t="s">
        <v>26321</v>
      </c>
      <c r="C28894" t="s">
        <v>26322</v>
      </c>
      <c r="D28894">
        <v>1</v>
      </c>
      <c r="E28894" t="s">
        <v>25778</v>
      </c>
    </row>
    <row r="28895" spans="1:5">
      <c r="A28895" t="s">
        <v>25816</v>
      </c>
      <c r="B28895" t="s">
        <v>25817</v>
      </c>
      <c r="C28895" t="s">
        <v>25818</v>
      </c>
      <c r="D28895">
        <v>1</v>
      </c>
      <c r="E28895" t="s">
        <v>25778</v>
      </c>
    </row>
    <row r="28896" spans="1:5">
      <c r="A28896" t="s">
        <v>1862</v>
      </c>
      <c r="B28896" t="s">
        <v>1863</v>
      </c>
      <c r="C28896" t="s">
        <v>1864</v>
      </c>
      <c r="D28896">
        <v>1</v>
      </c>
      <c r="E28896" t="s">
        <v>25778</v>
      </c>
    </row>
    <row r="28897" spans="1:5">
      <c r="A28897" t="s">
        <v>25852</v>
      </c>
      <c r="B28897" t="s">
        <v>25853</v>
      </c>
      <c r="C28897" t="s">
        <v>25854</v>
      </c>
      <c r="D28897">
        <v>1</v>
      </c>
      <c r="E28897" t="s">
        <v>25778</v>
      </c>
    </row>
    <row r="28898" spans="1:5">
      <c r="A28898" t="s">
        <v>26056</v>
      </c>
      <c r="B28898" t="s">
        <v>26057</v>
      </c>
      <c r="C28898" t="s">
        <v>26058</v>
      </c>
      <c r="D28898">
        <v>1</v>
      </c>
      <c r="E28898" t="s">
        <v>25778</v>
      </c>
    </row>
    <row r="28899" spans="1:5">
      <c r="A28899" t="s">
        <v>25858</v>
      </c>
      <c r="B28899" t="s">
        <v>25859</v>
      </c>
      <c r="C28899" t="s">
        <v>25860</v>
      </c>
      <c r="D28899">
        <v>1</v>
      </c>
      <c r="E28899" t="s">
        <v>25778</v>
      </c>
    </row>
    <row r="28900" spans="1:5">
      <c r="A28900" t="s">
        <v>5189</v>
      </c>
      <c r="B28900" t="s">
        <v>5190</v>
      </c>
      <c r="C28900" t="s">
        <v>5191</v>
      </c>
      <c r="D28900">
        <v>1</v>
      </c>
      <c r="E28900" t="s">
        <v>25778</v>
      </c>
    </row>
    <row r="28901" spans="1:5">
      <c r="A28901" t="s">
        <v>25819</v>
      </c>
      <c r="B28901" t="s">
        <v>25820</v>
      </c>
      <c r="C28901" t="s">
        <v>25821</v>
      </c>
      <c r="D28901">
        <v>1</v>
      </c>
      <c r="E28901" t="s">
        <v>25778</v>
      </c>
    </row>
    <row r="28902" spans="1:5">
      <c r="A28902" t="s">
        <v>5195</v>
      </c>
      <c r="B28902" t="s">
        <v>5196</v>
      </c>
      <c r="C28902" t="s">
        <v>5197</v>
      </c>
      <c r="D28902">
        <v>1</v>
      </c>
      <c r="E28902" t="s">
        <v>25778</v>
      </c>
    </row>
    <row r="28903" spans="1:5">
      <c r="A28903" t="s">
        <v>25822</v>
      </c>
      <c r="B28903" t="s">
        <v>25823</v>
      </c>
      <c r="C28903" t="s">
        <v>25824</v>
      </c>
      <c r="D28903">
        <v>1</v>
      </c>
      <c r="E28903" t="s">
        <v>25778</v>
      </c>
    </row>
    <row r="28904" spans="1:5">
      <c r="A28904" t="s">
        <v>25870</v>
      </c>
      <c r="B28904" t="s">
        <v>25871</v>
      </c>
      <c r="C28904" t="s">
        <v>25872</v>
      </c>
      <c r="D28904">
        <v>1</v>
      </c>
      <c r="E28904" t="s">
        <v>25778</v>
      </c>
    </row>
    <row r="28905" spans="1:5">
      <c r="A28905" t="s">
        <v>25873</v>
      </c>
      <c r="B28905" t="s">
        <v>25874</v>
      </c>
      <c r="C28905" t="s">
        <v>25875</v>
      </c>
      <c r="D28905">
        <v>1</v>
      </c>
      <c r="E28905" t="s">
        <v>25778</v>
      </c>
    </row>
    <row r="28906" spans="1:5">
      <c r="A28906" t="s">
        <v>26059</v>
      </c>
      <c r="B28906" t="s">
        <v>26060</v>
      </c>
      <c r="C28906" t="s">
        <v>26061</v>
      </c>
      <c r="D28906">
        <v>1</v>
      </c>
      <c r="E28906" t="s">
        <v>25778</v>
      </c>
    </row>
    <row r="28907" spans="1:5">
      <c r="A28907" t="s">
        <v>2313</v>
      </c>
      <c r="B28907" t="s">
        <v>2314</v>
      </c>
      <c r="C28907" t="s">
        <v>2315</v>
      </c>
      <c r="D28907">
        <v>1</v>
      </c>
      <c r="E28907" t="s">
        <v>25778</v>
      </c>
    </row>
    <row r="28908" spans="1:5">
      <c r="A28908" t="s">
        <v>2334</v>
      </c>
      <c r="B28908" t="s">
        <v>2335</v>
      </c>
      <c r="C28908" t="s">
        <v>2336</v>
      </c>
      <c r="D28908">
        <v>1</v>
      </c>
      <c r="E28908" t="s">
        <v>25778</v>
      </c>
    </row>
    <row r="28909" spans="1:5">
      <c r="A28909" t="s">
        <v>25879</v>
      </c>
      <c r="B28909" t="s">
        <v>25880</v>
      </c>
      <c r="C28909" t="s">
        <v>25881</v>
      </c>
      <c r="D28909">
        <v>1</v>
      </c>
      <c r="E28909" t="s">
        <v>25778</v>
      </c>
    </row>
    <row r="28910" spans="1:5">
      <c r="A28910" t="s">
        <v>26507</v>
      </c>
      <c r="B28910" t="s">
        <v>26508</v>
      </c>
      <c r="C28910" t="s">
        <v>26509</v>
      </c>
      <c r="D28910">
        <v>1</v>
      </c>
      <c r="E28910" t="s">
        <v>25778</v>
      </c>
    </row>
    <row r="28911" spans="1:5">
      <c r="A28911" t="s">
        <v>26273</v>
      </c>
      <c r="B28911" t="s">
        <v>26274</v>
      </c>
      <c r="C28911" t="s">
        <v>26275</v>
      </c>
      <c r="D28911">
        <v>2</v>
      </c>
      <c r="E28911" t="s">
        <v>25778</v>
      </c>
    </row>
    <row r="28912" spans="1:5">
      <c r="A28912" t="s">
        <v>8605</v>
      </c>
      <c r="B28912" t="s">
        <v>8606</v>
      </c>
      <c r="C28912" t="s">
        <v>8607</v>
      </c>
      <c r="D28912">
        <v>1</v>
      </c>
      <c r="E28912" t="s">
        <v>25778</v>
      </c>
    </row>
    <row r="28913" spans="1:5">
      <c r="A28913" t="s">
        <v>19307</v>
      </c>
      <c r="B28913" t="s">
        <v>19308</v>
      </c>
      <c r="C28913" t="s">
        <v>19309</v>
      </c>
      <c r="D28913">
        <v>1</v>
      </c>
      <c r="E28913" t="s">
        <v>25778</v>
      </c>
    </row>
    <row r="28914" spans="1:5">
      <c r="A28914" t="s">
        <v>1898</v>
      </c>
      <c r="B28914" t="s">
        <v>1899</v>
      </c>
      <c r="C28914" t="s">
        <v>1900</v>
      </c>
      <c r="D28914">
        <v>1</v>
      </c>
      <c r="E28914" t="s">
        <v>25778</v>
      </c>
    </row>
    <row r="28915" spans="1:5">
      <c r="A28915" t="s">
        <v>8712</v>
      </c>
      <c r="B28915" t="s">
        <v>8713</v>
      </c>
      <c r="C28915" t="s">
        <v>8714</v>
      </c>
      <c r="D28915">
        <v>1</v>
      </c>
      <c r="E28915" t="s">
        <v>25778</v>
      </c>
    </row>
    <row r="28916" spans="1:5">
      <c r="A28916" t="s">
        <v>7875</v>
      </c>
      <c r="B28916" t="s">
        <v>7876</v>
      </c>
      <c r="C28916" t="s">
        <v>7877</v>
      </c>
      <c r="D28916">
        <v>69</v>
      </c>
      <c r="E28916" t="s">
        <v>25778</v>
      </c>
    </row>
    <row r="28917" spans="1:5">
      <c r="A28917" t="s">
        <v>26490</v>
      </c>
      <c r="B28917" t="s">
        <v>26491</v>
      </c>
      <c r="C28917" t="s">
        <v>26492</v>
      </c>
      <c r="D28917">
        <v>1</v>
      </c>
      <c r="E28917" t="s">
        <v>25778</v>
      </c>
    </row>
    <row r="28918" spans="1:5">
      <c r="A28918" t="s">
        <v>27445</v>
      </c>
      <c r="B28918" t="s">
        <v>27446</v>
      </c>
      <c r="C28918" t="s">
        <v>27447</v>
      </c>
      <c r="D28918">
        <v>1</v>
      </c>
      <c r="E28918" t="s">
        <v>25778</v>
      </c>
    </row>
    <row r="28919" spans="1:5">
      <c r="A28919" t="s">
        <v>25889</v>
      </c>
      <c r="B28919" t="s">
        <v>25890</v>
      </c>
      <c r="C28919" t="s">
        <v>25891</v>
      </c>
      <c r="D28919">
        <v>1</v>
      </c>
      <c r="E28919" t="s">
        <v>25778</v>
      </c>
    </row>
    <row r="28920" spans="1:5">
      <c r="A28920" t="s">
        <v>25892</v>
      </c>
      <c r="B28920" t="s">
        <v>25893</v>
      </c>
      <c r="C28920" t="s">
        <v>25894</v>
      </c>
      <c r="D28920">
        <v>1</v>
      </c>
      <c r="E28920" t="s">
        <v>25778</v>
      </c>
    </row>
    <row r="28921" spans="1:5">
      <c r="A28921" t="s">
        <v>25895</v>
      </c>
      <c r="B28921" t="s">
        <v>25896</v>
      </c>
      <c r="C28921" t="s">
        <v>25897</v>
      </c>
      <c r="D28921">
        <v>1</v>
      </c>
      <c r="E28921" t="s">
        <v>25778</v>
      </c>
    </row>
    <row r="28922" spans="1:5">
      <c r="A28922" t="s">
        <v>2472</v>
      </c>
      <c r="B28922" t="s">
        <v>2473</v>
      </c>
      <c r="C28922" t="s">
        <v>35127</v>
      </c>
      <c r="D28922">
        <v>1</v>
      </c>
      <c r="E28922" t="s">
        <v>25778</v>
      </c>
    </row>
    <row r="28923" spans="1:5">
      <c r="A28923" t="s">
        <v>25971</v>
      </c>
      <c r="B28923" t="s">
        <v>25972</v>
      </c>
      <c r="C28923" t="s">
        <v>25973</v>
      </c>
      <c r="D28923">
        <v>1</v>
      </c>
      <c r="E28923" t="s">
        <v>25778</v>
      </c>
    </row>
    <row r="28924" spans="1:5">
      <c r="A28924" t="s">
        <v>25974</v>
      </c>
      <c r="B28924" t="s">
        <v>25975</v>
      </c>
      <c r="C28924" t="s">
        <v>25976</v>
      </c>
      <c r="D28924">
        <v>1</v>
      </c>
      <c r="E28924" t="s">
        <v>25778</v>
      </c>
    </row>
    <row r="28925" spans="1:5">
      <c r="A28925" t="s">
        <v>25825</v>
      </c>
      <c r="B28925" t="s">
        <v>25826</v>
      </c>
      <c r="C28925" t="s">
        <v>25827</v>
      </c>
      <c r="D28925">
        <v>1</v>
      </c>
      <c r="E28925" t="s">
        <v>25778</v>
      </c>
    </row>
    <row r="28926" spans="1:5">
      <c r="A28926" t="s">
        <v>26498</v>
      </c>
      <c r="B28926" t="s">
        <v>26499</v>
      </c>
      <c r="C28926" t="s">
        <v>26500</v>
      </c>
      <c r="D28926">
        <v>1</v>
      </c>
      <c r="E28926" t="s">
        <v>25778</v>
      </c>
    </row>
    <row r="28927" spans="1:5">
      <c r="A28927" t="s">
        <v>8218</v>
      </c>
      <c r="B28927" t="s">
        <v>8219</v>
      </c>
      <c r="C28927" t="s">
        <v>8220</v>
      </c>
      <c r="D28927">
        <v>3</v>
      </c>
      <c r="E28927" t="s">
        <v>25778</v>
      </c>
    </row>
    <row r="28928" spans="1:5">
      <c r="A28928" t="s">
        <v>32591</v>
      </c>
      <c r="B28928" t="s">
        <v>32592</v>
      </c>
      <c r="C28928" t="s">
        <v>32593</v>
      </c>
      <c r="D28928">
        <v>1</v>
      </c>
      <c r="E28928" t="s">
        <v>25778</v>
      </c>
    </row>
    <row r="28929" spans="1:5">
      <c r="A28929" t="s">
        <v>26501</v>
      </c>
      <c r="B28929" t="s">
        <v>26502</v>
      </c>
      <c r="C28929" t="s">
        <v>26503</v>
      </c>
      <c r="D28929">
        <v>1</v>
      </c>
      <c r="E28929" t="s">
        <v>25778</v>
      </c>
    </row>
    <row r="28930" spans="1:5">
      <c r="A28930" t="s">
        <v>26504</v>
      </c>
      <c r="B28930" t="s">
        <v>26505</v>
      </c>
      <c r="C28930" t="s">
        <v>26506</v>
      </c>
      <c r="D28930">
        <v>1</v>
      </c>
      <c r="E28930" t="s">
        <v>25778</v>
      </c>
    </row>
    <row r="28931" spans="1:5">
      <c r="A28931" t="s">
        <v>8018</v>
      </c>
      <c r="B28931" t="s">
        <v>8019</v>
      </c>
      <c r="C28931" t="s">
        <v>8020</v>
      </c>
      <c r="D28931">
        <v>1</v>
      </c>
      <c r="E28931" t="s">
        <v>25778</v>
      </c>
    </row>
    <row r="28932" spans="1:5">
      <c r="A28932" t="s">
        <v>4177</v>
      </c>
      <c r="B28932" t="s">
        <v>4178</v>
      </c>
      <c r="C28932" t="s">
        <v>4179</v>
      </c>
      <c r="D28932">
        <v>1</v>
      </c>
      <c r="E28932" t="s">
        <v>25778</v>
      </c>
    </row>
    <row r="28933" spans="1:5">
      <c r="A28933" t="s">
        <v>26166</v>
      </c>
      <c r="B28933" t="s">
        <v>26167</v>
      </c>
      <c r="C28933" t="s">
        <v>26168</v>
      </c>
      <c r="D28933">
        <v>2</v>
      </c>
      <c r="E28933" t="s">
        <v>25778</v>
      </c>
    </row>
    <row r="28934" spans="1:5">
      <c r="A28934" t="s">
        <v>26184</v>
      </c>
      <c r="B28934" t="s">
        <v>26185</v>
      </c>
      <c r="C28934" t="s">
        <v>26186</v>
      </c>
      <c r="D28934">
        <v>1</v>
      </c>
      <c r="E28934" t="s">
        <v>25778</v>
      </c>
    </row>
    <row r="28935" spans="1:5">
      <c r="A28935" t="s">
        <v>32603</v>
      </c>
      <c r="B28935" t="s">
        <v>32604</v>
      </c>
      <c r="C28935" t="s">
        <v>32605</v>
      </c>
      <c r="D28935">
        <v>1</v>
      </c>
      <c r="E28935" t="s">
        <v>25778</v>
      </c>
    </row>
    <row r="28936" spans="1:5">
      <c r="A28936" t="s">
        <v>5864</v>
      </c>
      <c r="B28936" t="s">
        <v>5865</v>
      </c>
      <c r="C28936" t="s">
        <v>5866</v>
      </c>
      <c r="D28936">
        <v>1</v>
      </c>
      <c r="E28936" t="s">
        <v>25778</v>
      </c>
    </row>
    <row r="28937" spans="1:5">
      <c r="A28937" t="s">
        <v>26548</v>
      </c>
      <c r="B28937" t="s">
        <v>26549</v>
      </c>
      <c r="C28937" t="s">
        <v>26550</v>
      </c>
      <c r="D28937">
        <v>1</v>
      </c>
      <c r="E28937" t="s">
        <v>25778</v>
      </c>
    </row>
    <row r="28938" spans="1:5">
      <c r="A28938" t="s">
        <v>26560</v>
      </c>
      <c r="B28938" t="s">
        <v>26561</v>
      </c>
      <c r="C28938" t="s">
        <v>26562</v>
      </c>
      <c r="D28938">
        <v>3</v>
      </c>
      <c r="E28938" t="s">
        <v>25778</v>
      </c>
    </row>
    <row r="28939" spans="1:5">
      <c r="A28939" t="s">
        <v>5400</v>
      </c>
      <c r="B28939" t="s">
        <v>5401</v>
      </c>
      <c r="C28939" t="s">
        <v>5402</v>
      </c>
      <c r="D28939">
        <v>1</v>
      </c>
      <c r="E28939" t="s">
        <v>25778</v>
      </c>
    </row>
    <row r="28940" spans="1:5">
      <c r="A28940" t="s">
        <v>8021</v>
      </c>
      <c r="B28940" t="s">
        <v>8022</v>
      </c>
      <c r="C28940" t="s">
        <v>8023</v>
      </c>
      <c r="D28940">
        <v>236</v>
      </c>
      <c r="E28940" t="s">
        <v>25778</v>
      </c>
    </row>
    <row r="28941" spans="1:5">
      <c r="A28941" t="s">
        <v>25977</v>
      </c>
      <c r="B28941" t="s">
        <v>25978</v>
      </c>
      <c r="C28941" t="s">
        <v>25979</v>
      </c>
      <c r="D28941">
        <v>1</v>
      </c>
      <c r="E28941" t="s">
        <v>25778</v>
      </c>
    </row>
    <row r="28942" spans="1:5">
      <c r="A28942" t="s">
        <v>25980</v>
      </c>
      <c r="B28942" t="s">
        <v>25981</v>
      </c>
      <c r="C28942" t="s">
        <v>25982</v>
      </c>
      <c r="D28942">
        <v>1</v>
      </c>
      <c r="E28942" t="s">
        <v>25778</v>
      </c>
    </row>
    <row r="28943" spans="1:5">
      <c r="A28943" t="s">
        <v>26478</v>
      </c>
      <c r="B28943" t="s">
        <v>26479</v>
      </c>
      <c r="C28943" t="s">
        <v>26480</v>
      </c>
      <c r="D28943">
        <v>1</v>
      </c>
      <c r="E28943" t="s">
        <v>25778</v>
      </c>
    </row>
    <row r="28944" spans="1:5">
      <c r="A28944" t="s">
        <v>26481</v>
      </c>
      <c r="B28944" t="s">
        <v>26482</v>
      </c>
      <c r="C28944" t="s">
        <v>26483</v>
      </c>
      <c r="D28944">
        <v>1</v>
      </c>
      <c r="E28944" t="s">
        <v>25778</v>
      </c>
    </row>
    <row r="28945" spans="1:5">
      <c r="A28945" t="s">
        <v>26190</v>
      </c>
      <c r="B28945" t="s">
        <v>26191</v>
      </c>
      <c r="C28945" t="s">
        <v>26192</v>
      </c>
      <c r="D28945">
        <v>1</v>
      </c>
      <c r="E28945" t="s">
        <v>25778</v>
      </c>
    </row>
    <row r="28946" spans="1:5">
      <c r="A28946" t="s">
        <v>25828</v>
      </c>
      <c r="B28946" t="s">
        <v>25829</v>
      </c>
      <c r="C28946" t="s">
        <v>25830</v>
      </c>
      <c r="D28946">
        <v>1</v>
      </c>
      <c r="E28946" t="s">
        <v>25778</v>
      </c>
    </row>
    <row r="28947" spans="1:5">
      <c r="A28947" t="s">
        <v>26193</v>
      </c>
      <c r="B28947" t="s">
        <v>26194</v>
      </c>
      <c r="C28947" t="s">
        <v>26195</v>
      </c>
      <c r="D28947">
        <v>1</v>
      </c>
      <c r="E28947" t="s">
        <v>25778</v>
      </c>
    </row>
    <row r="28948" spans="1:5">
      <c r="A28948" t="s">
        <v>26196</v>
      </c>
      <c r="B28948" t="s">
        <v>26197</v>
      </c>
      <c r="C28948" t="s">
        <v>26198</v>
      </c>
      <c r="D28948">
        <v>1</v>
      </c>
      <c r="E28948" t="s">
        <v>25778</v>
      </c>
    </row>
    <row r="28949" spans="1:5">
      <c r="A28949" t="s">
        <v>26199</v>
      </c>
      <c r="B28949" t="s">
        <v>26200</v>
      </c>
      <c r="C28949" t="s">
        <v>26201</v>
      </c>
      <c r="D28949">
        <v>1</v>
      </c>
      <c r="E28949" t="s">
        <v>25778</v>
      </c>
    </row>
    <row r="28950" spans="1:5">
      <c r="A28950" t="s">
        <v>25831</v>
      </c>
      <c r="B28950" t="s">
        <v>21925</v>
      </c>
      <c r="C28950" t="s">
        <v>21926</v>
      </c>
      <c r="D28950">
        <v>1</v>
      </c>
      <c r="E28950" t="s">
        <v>25778</v>
      </c>
    </row>
    <row r="28951" spans="1:5">
      <c r="A28951" t="s">
        <v>36271</v>
      </c>
      <c r="B28951" t="s">
        <v>36272</v>
      </c>
      <c r="C28951" t="s">
        <v>36273</v>
      </c>
      <c r="D28951">
        <v>1</v>
      </c>
      <c r="E28951" t="s">
        <v>25778</v>
      </c>
    </row>
    <row r="28952" spans="1:5">
      <c r="A28952" t="s">
        <v>25913</v>
      </c>
      <c r="B28952" t="s">
        <v>25914</v>
      </c>
      <c r="C28952" t="s">
        <v>25915</v>
      </c>
      <c r="D28952">
        <v>1</v>
      </c>
      <c r="E28952" t="s">
        <v>25778</v>
      </c>
    </row>
    <row r="28953" spans="1:5">
      <c r="A28953" t="s">
        <v>26534</v>
      </c>
      <c r="B28953" t="s">
        <v>26535</v>
      </c>
      <c r="C28953" t="s">
        <v>26536</v>
      </c>
      <c r="D28953">
        <v>1</v>
      </c>
      <c r="E28953" t="s">
        <v>25778</v>
      </c>
    </row>
    <row r="28954" spans="1:5">
      <c r="A28954" t="s">
        <v>25832</v>
      </c>
      <c r="B28954" t="s">
        <v>25833</v>
      </c>
      <c r="C28954" t="s">
        <v>25834</v>
      </c>
      <c r="D28954">
        <v>1</v>
      </c>
      <c r="E28954" t="s">
        <v>25778</v>
      </c>
    </row>
    <row r="28955" spans="1:5">
      <c r="A28955" t="s">
        <v>25835</v>
      </c>
      <c r="B28955" t="s">
        <v>25836</v>
      </c>
      <c r="C28955" t="s">
        <v>25837</v>
      </c>
      <c r="D28955">
        <v>1</v>
      </c>
      <c r="E28955" t="s">
        <v>25778</v>
      </c>
    </row>
    <row r="28956" spans="1:5">
      <c r="A28956" t="s">
        <v>25838</v>
      </c>
      <c r="B28956" t="s">
        <v>25839</v>
      </c>
      <c r="C28956" t="s">
        <v>25840</v>
      </c>
      <c r="D28956">
        <v>1</v>
      </c>
      <c r="E28956" t="s">
        <v>25778</v>
      </c>
    </row>
    <row r="28957" spans="1:5">
      <c r="A28957" t="s">
        <v>26252</v>
      </c>
      <c r="B28957" t="s">
        <v>26253</v>
      </c>
      <c r="C28957" t="s">
        <v>26254</v>
      </c>
      <c r="D28957">
        <v>3</v>
      </c>
      <c r="E28957" t="s">
        <v>25778</v>
      </c>
    </row>
    <row r="28958" spans="1:5">
      <c r="A28958" t="s">
        <v>8514</v>
      </c>
      <c r="B28958" t="s">
        <v>8515</v>
      </c>
      <c r="C28958" t="s">
        <v>8516</v>
      </c>
      <c r="D28958">
        <v>1</v>
      </c>
      <c r="E28958" t="s">
        <v>25778</v>
      </c>
    </row>
    <row r="28959" spans="1:5">
      <c r="A28959" t="s">
        <v>26276</v>
      </c>
      <c r="B28959" t="s">
        <v>26277</v>
      </c>
      <c r="C28959" t="s">
        <v>26278</v>
      </c>
      <c r="D28959">
        <v>1</v>
      </c>
      <c r="E28959" t="s">
        <v>25778</v>
      </c>
    </row>
    <row r="28960" spans="1:5">
      <c r="A28960" t="s">
        <v>26279</v>
      </c>
      <c r="B28960" t="s">
        <v>26280</v>
      </c>
      <c r="C28960" t="s">
        <v>26281</v>
      </c>
      <c r="D28960">
        <v>1</v>
      </c>
      <c r="E28960" t="s">
        <v>25778</v>
      </c>
    </row>
    <row r="28961" spans="1:5">
      <c r="A28961" t="s">
        <v>26290</v>
      </c>
      <c r="B28961" t="s">
        <v>26291</v>
      </c>
      <c r="C28961" t="s">
        <v>26254</v>
      </c>
      <c r="D28961">
        <v>2</v>
      </c>
      <c r="E28961" t="s">
        <v>25778</v>
      </c>
    </row>
    <row r="28962" spans="1:5">
      <c r="A28962" t="s">
        <v>5974</v>
      </c>
      <c r="B28962" t="s">
        <v>5975</v>
      </c>
      <c r="C28962" t="s">
        <v>5976</v>
      </c>
      <c r="D28962">
        <v>1</v>
      </c>
      <c r="E28962" t="s">
        <v>25778</v>
      </c>
    </row>
    <row r="28963" spans="1:5">
      <c r="A28963" t="s">
        <v>26292</v>
      </c>
      <c r="B28963" t="s">
        <v>26293</v>
      </c>
      <c r="C28963" t="s">
        <v>26294</v>
      </c>
      <c r="D28963">
        <v>1</v>
      </c>
      <c r="E28963" t="s">
        <v>25778</v>
      </c>
    </row>
    <row r="28964" spans="1:5">
      <c r="A28964" t="s">
        <v>25986</v>
      </c>
      <c r="B28964" t="s">
        <v>25987</v>
      </c>
      <c r="C28964" t="s">
        <v>25988</v>
      </c>
      <c r="D28964">
        <v>1</v>
      </c>
      <c r="E28964" t="s">
        <v>25778</v>
      </c>
    </row>
    <row r="28965" spans="1:5">
      <c r="A28965" t="s">
        <v>5493</v>
      </c>
      <c r="B28965" t="s">
        <v>5494</v>
      </c>
      <c r="C28965" t="s">
        <v>5495</v>
      </c>
      <c r="D28965">
        <v>1</v>
      </c>
      <c r="E28965" t="s">
        <v>25778</v>
      </c>
    </row>
    <row r="28966" spans="1:5">
      <c r="A28966" t="s">
        <v>25841</v>
      </c>
      <c r="B28966" t="s">
        <v>25842</v>
      </c>
      <c r="C28966" t="s">
        <v>25843</v>
      </c>
      <c r="D28966">
        <v>1</v>
      </c>
      <c r="E28966" t="s">
        <v>25778</v>
      </c>
    </row>
    <row r="28967" spans="1:5">
      <c r="A28967" t="s">
        <v>25844</v>
      </c>
      <c r="B28967" t="s">
        <v>25845</v>
      </c>
      <c r="C28967" t="s">
        <v>25846</v>
      </c>
      <c r="D28967">
        <v>1</v>
      </c>
      <c r="E28967" t="s">
        <v>25778</v>
      </c>
    </row>
    <row r="28968" spans="1:5">
      <c r="A28968" t="s">
        <v>2747</v>
      </c>
      <c r="B28968" t="s">
        <v>2748</v>
      </c>
      <c r="C28968" t="s">
        <v>2749</v>
      </c>
      <c r="D28968">
        <v>1</v>
      </c>
      <c r="E28968" t="s">
        <v>25778</v>
      </c>
    </row>
    <row r="28969" spans="1:5">
      <c r="A28969" t="s">
        <v>2750</v>
      </c>
      <c r="B28969" t="s">
        <v>2751</v>
      </c>
      <c r="C28969" t="s">
        <v>2752</v>
      </c>
      <c r="D28969">
        <v>1</v>
      </c>
      <c r="E28969" t="s">
        <v>25778</v>
      </c>
    </row>
    <row r="28970" spans="1:5">
      <c r="A28970" t="s">
        <v>26267</v>
      </c>
      <c r="B28970" t="s">
        <v>26268</v>
      </c>
      <c r="C28970" t="s">
        <v>26269</v>
      </c>
      <c r="D28970">
        <v>1</v>
      </c>
      <c r="E28970" t="s">
        <v>25778</v>
      </c>
    </row>
    <row r="28971" spans="1:5">
      <c r="A28971" t="s">
        <v>26270</v>
      </c>
      <c r="B28971" t="s">
        <v>26271</v>
      </c>
      <c r="C28971" t="s">
        <v>26272</v>
      </c>
      <c r="D28971">
        <v>1</v>
      </c>
      <c r="E28971" t="s">
        <v>25778</v>
      </c>
    </row>
    <row r="28972" spans="1:5">
      <c r="A28972" t="s">
        <v>25992</v>
      </c>
      <c r="B28972" t="s">
        <v>22186</v>
      </c>
      <c r="C28972" t="s">
        <v>22187</v>
      </c>
      <c r="D28972">
        <v>1</v>
      </c>
      <c r="E28972" t="s">
        <v>25778</v>
      </c>
    </row>
    <row r="28973" spans="1:5">
      <c r="A28973" t="s">
        <v>25993</v>
      </c>
      <c r="B28973" t="s">
        <v>25994</v>
      </c>
      <c r="C28973" t="s">
        <v>25995</v>
      </c>
      <c r="D28973">
        <v>1</v>
      </c>
      <c r="E28973" t="s">
        <v>25778</v>
      </c>
    </row>
    <row r="28974" spans="1:5">
      <c r="A28974" t="s">
        <v>25848</v>
      </c>
      <c r="B28974" t="s">
        <v>21630</v>
      </c>
      <c r="C28974" t="s">
        <v>21631</v>
      </c>
      <c r="D28974">
        <v>1</v>
      </c>
      <c r="E28974" t="s">
        <v>25778</v>
      </c>
    </row>
    <row r="28975" spans="1:5">
      <c r="A28975" t="s">
        <v>28902</v>
      </c>
      <c r="B28975" t="s">
        <v>28903</v>
      </c>
      <c r="C28975" t="s">
        <v>28904</v>
      </c>
      <c r="D28975">
        <v>1</v>
      </c>
      <c r="E28975" t="s">
        <v>25778</v>
      </c>
    </row>
    <row r="28976" spans="1:5">
      <c r="A28976" t="s">
        <v>26484</v>
      </c>
      <c r="B28976" t="s">
        <v>26485</v>
      </c>
      <c r="C28976" t="s">
        <v>26486</v>
      </c>
      <c r="D28976">
        <v>1</v>
      </c>
      <c r="E28976" t="s">
        <v>25778</v>
      </c>
    </row>
    <row r="28977" spans="1:5">
      <c r="A28977" t="s">
        <v>26487</v>
      </c>
      <c r="B28977" t="s">
        <v>26488</v>
      </c>
      <c r="C28977" t="s">
        <v>26489</v>
      </c>
      <c r="D28977">
        <v>2</v>
      </c>
      <c r="E28977" t="s">
        <v>25778</v>
      </c>
    </row>
    <row r="28978" spans="1:5">
      <c r="A28978" t="s">
        <v>26563</v>
      </c>
      <c r="B28978" t="s">
        <v>26564</v>
      </c>
      <c r="C28978" t="s">
        <v>26565</v>
      </c>
      <c r="D28978">
        <v>1</v>
      </c>
      <c r="E28978" t="s">
        <v>25778</v>
      </c>
    </row>
    <row r="28979" spans="1:5">
      <c r="A28979" t="s">
        <v>26566</v>
      </c>
      <c r="B28979" t="s">
        <v>26567</v>
      </c>
      <c r="C28979" t="s">
        <v>26568</v>
      </c>
      <c r="D28979">
        <v>1</v>
      </c>
      <c r="E28979" t="s">
        <v>25778</v>
      </c>
    </row>
    <row r="28980" spans="1:5">
      <c r="A28980" t="s">
        <v>25916</v>
      </c>
      <c r="B28980" t="s">
        <v>25917</v>
      </c>
      <c r="C28980" t="s">
        <v>25918</v>
      </c>
      <c r="D28980">
        <v>1</v>
      </c>
      <c r="E28980" t="s">
        <v>25778</v>
      </c>
    </row>
    <row r="28981" spans="1:5">
      <c r="A28981" t="s">
        <v>2772</v>
      </c>
      <c r="B28981" t="s">
        <v>2773</v>
      </c>
      <c r="C28981" t="s">
        <v>2774</v>
      </c>
      <c r="D28981">
        <v>1</v>
      </c>
      <c r="E28981" t="s">
        <v>25778</v>
      </c>
    </row>
    <row r="28982" spans="1:5">
      <c r="A28982" t="s">
        <v>3432</v>
      </c>
      <c r="B28982" t="s">
        <v>3433</v>
      </c>
      <c r="C28982" t="s">
        <v>3434</v>
      </c>
      <c r="D28982">
        <v>1</v>
      </c>
      <c r="E28982" t="s">
        <v>25778</v>
      </c>
    </row>
    <row r="28983" spans="1:5">
      <c r="A28983" t="s">
        <v>26510</v>
      </c>
      <c r="B28983" t="s">
        <v>26511</v>
      </c>
      <c r="C28983" t="s">
        <v>26512</v>
      </c>
      <c r="D28983">
        <v>1</v>
      </c>
      <c r="E28983" t="s">
        <v>25778</v>
      </c>
    </row>
    <row r="28984" spans="1:5">
      <c r="A28984" t="s">
        <v>8399</v>
      </c>
      <c r="B28984" t="s">
        <v>8400</v>
      </c>
      <c r="C28984" t="s">
        <v>8401</v>
      </c>
      <c r="D28984">
        <v>1</v>
      </c>
      <c r="E28984" t="s">
        <v>25778</v>
      </c>
    </row>
    <row r="28985" spans="1:5">
      <c r="A28985" t="s">
        <v>8411</v>
      </c>
      <c r="B28985" t="s">
        <v>8412</v>
      </c>
      <c r="C28985" t="s">
        <v>8413</v>
      </c>
      <c r="D28985">
        <v>1</v>
      </c>
      <c r="E28985" t="s">
        <v>25778</v>
      </c>
    </row>
    <row r="28986" spans="1:5">
      <c r="A28986" t="s">
        <v>8414</v>
      </c>
      <c r="B28986" t="s">
        <v>8415</v>
      </c>
      <c r="C28986" t="s">
        <v>8416</v>
      </c>
      <c r="D28986">
        <v>1</v>
      </c>
      <c r="E28986" t="s">
        <v>25778</v>
      </c>
    </row>
    <row r="28987" spans="1:5">
      <c r="A28987" t="s">
        <v>25919</v>
      </c>
      <c r="B28987" t="s">
        <v>25920</v>
      </c>
      <c r="C28987" t="s">
        <v>25921</v>
      </c>
      <c r="D28987">
        <v>3</v>
      </c>
      <c r="E28987" t="s">
        <v>25778</v>
      </c>
    </row>
    <row r="28988" spans="1:5">
      <c r="A28988" t="s">
        <v>25922</v>
      </c>
      <c r="B28988" t="s">
        <v>25923</v>
      </c>
      <c r="C28988" t="s">
        <v>25924</v>
      </c>
      <c r="D28988">
        <v>1</v>
      </c>
      <c r="E28988" t="s">
        <v>25778</v>
      </c>
    </row>
    <row r="28989" spans="1:5">
      <c r="A28989" t="s">
        <v>26516</v>
      </c>
      <c r="B28989" t="s">
        <v>26517</v>
      </c>
      <c r="C28989" t="s">
        <v>26518</v>
      </c>
      <c r="D28989">
        <v>1</v>
      </c>
      <c r="E28989" t="s">
        <v>25778</v>
      </c>
    </row>
    <row r="28990" spans="1:5">
      <c r="A28990" t="s">
        <v>26519</v>
      </c>
      <c r="B28990" t="s">
        <v>26520</v>
      </c>
      <c r="C28990" t="s">
        <v>26521</v>
      </c>
      <c r="D28990">
        <v>1</v>
      </c>
      <c r="E28990" t="s">
        <v>25778</v>
      </c>
    </row>
    <row r="28991" spans="1:5">
      <c r="A28991" t="s">
        <v>25861</v>
      </c>
      <c r="B28991" t="s">
        <v>25862</v>
      </c>
      <c r="C28991" t="s">
        <v>25863</v>
      </c>
      <c r="D28991">
        <v>1</v>
      </c>
      <c r="E28991" t="s">
        <v>25778</v>
      </c>
    </row>
    <row r="28992" spans="1:5">
      <c r="A28992" t="s">
        <v>26008</v>
      </c>
      <c r="B28992" t="s">
        <v>26009</v>
      </c>
      <c r="C28992" t="s">
        <v>26010</v>
      </c>
      <c r="D28992">
        <v>1</v>
      </c>
      <c r="E28992" t="s">
        <v>25778</v>
      </c>
    </row>
    <row r="28993" spans="1:5">
      <c r="A28993" t="s">
        <v>25925</v>
      </c>
      <c r="B28993" t="s">
        <v>25926</v>
      </c>
      <c r="C28993" t="s">
        <v>25927</v>
      </c>
      <c r="D28993">
        <v>1</v>
      </c>
      <c r="E28993" t="s">
        <v>25778</v>
      </c>
    </row>
    <row r="28994" spans="1:5">
      <c r="A28994" t="s">
        <v>25928</v>
      </c>
      <c r="B28994" t="s">
        <v>25929</v>
      </c>
      <c r="C28994" t="s">
        <v>25930</v>
      </c>
      <c r="D28994">
        <v>2</v>
      </c>
      <c r="E28994" t="s">
        <v>25778</v>
      </c>
    </row>
    <row r="28995" spans="1:5">
      <c r="A28995" t="s">
        <v>26674</v>
      </c>
      <c r="B28995" t="s">
        <v>26675</v>
      </c>
      <c r="C28995" t="s">
        <v>26676</v>
      </c>
      <c r="D28995">
        <v>1</v>
      </c>
      <c r="E28995" t="s">
        <v>25778</v>
      </c>
    </row>
    <row r="28996" spans="1:5">
      <c r="A28996" t="s">
        <v>25937</v>
      </c>
      <c r="B28996" t="s">
        <v>25938</v>
      </c>
      <c r="C28996" t="s">
        <v>25939</v>
      </c>
      <c r="D28996">
        <v>1</v>
      </c>
      <c r="E28996" t="s">
        <v>25778</v>
      </c>
    </row>
    <row r="28997" spans="1:5">
      <c r="A28997" t="s">
        <v>26574</v>
      </c>
      <c r="B28997" t="s">
        <v>26575</v>
      </c>
      <c r="C28997" t="s">
        <v>26576</v>
      </c>
      <c r="D28997">
        <v>1</v>
      </c>
      <c r="E28997" t="s">
        <v>25778</v>
      </c>
    </row>
    <row r="28998" spans="1:5">
      <c r="A28998" t="s">
        <v>26577</v>
      </c>
      <c r="B28998" t="s">
        <v>26578</v>
      </c>
      <c r="C28998" t="s">
        <v>26579</v>
      </c>
      <c r="D28998">
        <v>1</v>
      </c>
      <c r="E28998" t="s">
        <v>25778</v>
      </c>
    </row>
    <row r="28999" spans="1:5">
      <c r="A28999" t="s">
        <v>26580</v>
      </c>
      <c r="B28999" t="s">
        <v>26581</v>
      </c>
      <c r="C28999" t="s">
        <v>26582</v>
      </c>
      <c r="D28999">
        <v>1</v>
      </c>
      <c r="E28999" t="s">
        <v>25778</v>
      </c>
    </row>
    <row r="29000" spans="1:5">
      <c r="A29000" t="s">
        <v>3519</v>
      </c>
      <c r="B29000" t="s">
        <v>3520</v>
      </c>
      <c r="C29000" t="s">
        <v>1625</v>
      </c>
      <c r="D29000">
        <v>1</v>
      </c>
      <c r="E29000" t="s">
        <v>25778</v>
      </c>
    </row>
    <row r="29001" spans="1:5">
      <c r="A29001" t="s">
        <v>25898</v>
      </c>
      <c r="B29001" t="s">
        <v>25899</v>
      </c>
      <c r="C29001" t="s">
        <v>25900</v>
      </c>
      <c r="D29001">
        <v>1</v>
      </c>
      <c r="E29001" t="s">
        <v>25778</v>
      </c>
    </row>
    <row r="29002" spans="1:5">
      <c r="A29002" t="s">
        <v>6290</v>
      </c>
      <c r="B29002" t="s">
        <v>6291</v>
      </c>
      <c r="C29002" t="s">
        <v>6292</v>
      </c>
      <c r="D29002">
        <v>1</v>
      </c>
      <c r="E29002" t="s">
        <v>25778</v>
      </c>
    </row>
    <row r="29003" spans="1:5">
      <c r="A29003" t="s">
        <v>26677</v>
      </c>
      <c r="B29003" t="s">
        <v>26678</v>
      </c>
      <c r="C29003" t="s">
        <v>26679</v>
      </c>
      <c r="D29003">
        <v>1</v>
      </c>
      <c r="E29003" t="s">
        <v>25778</v>
      </c>
    </row>
    <row r="29004" spans="1:5">
      <c r="A29004" t="s">
        <v>26531</v>
      </c>
      <c r="B29004" t="s">
        <v>26532</v>
      </c>
      <c r="C29004" t="s">
        <v>26533</v>
      </c>
      <c r="D29004">
        <v>1</v>
      </c>
      <c r="E29004" t="s">
        <v>25778</v>
      </c>
    </row>
    <row r="29005" spans="1:5">
      <c r="A29005" t="s">
        <v>26551</v>
      </c>
      <c r="B29005" t="s">
        <v>26552</v>
      </c>
      <c r="C29005" t="s">
        <v>26553</v>
      </c>
      <c r="D29005">
        <v>1</v>
      </c>
      <c r="E29005" t="s">
        <v>25778</v>
      </c>
    </row>
    <row r="29006" spans="1:5">
      <c r="A29006" t="s">
        <v>9621</v>
      </c>
      <c r="B29006" t="s">
        <v>9622</v>
      </c>
      <c r="C29006" t="s">
        <v>9623</v>
      </c>
      <c r="D29006">
        <v>1</v>
      </c>
      <c r="E29006" t="s">
        <v>25778</v>
      </c>
    </row>
    <row r="29007" spans="1:5">
      <c r="A29007" t="s">
        <v>9373</v>
      </c>
      <c r="B29007" t="s">
        <v>9374</v>
      </c>
      <c r="C29007" t="s">
        <v>9375</v>
      </c>
      <c r="D29007">
        <v>1</v>
      </c>
      <c r="E29007" t="s">
        <v>25778</v>
      </c>
    </row>
    <row r="29008" spans="1:5">
      <c r="A29008" t="s">
        <v>9671</v>
      </c>
      <c r="B29008" t="s">
        <v>9672</v>
      </c>
      <c r="C29008" t="s">
        <v>4782</v>
      </c>
      <c r="D29008">
        <v>2</v>
      </c>
      <c r="E29008" t="s">
        <v>25778</v>
      </c>
    </row>
    <row r="29009" spans="1:5">
      <c r="A29009" t="s">
        <v>26332</v>
      </c>
      <c r="B29009" t="s">
        <v>26333</v>
      </c>
      <c r="C29009" t="s">
        <v>26334</v>
      </c>
      <c r="D29009">
        <v>1</v>
      </c>
      <c r="E29009" t="s">
        <v>25778</v>
      </c>
    </row>
    <row r="29010" spans="1:5">
      <c r="A29010" t="s">
        <v>26745</v>
      </c>
      <c r="B29010" t="s">
        <v>26746</v>
      </c>
      <c r="C29010" t="s">
        <v>26747</v>
      </c>
      <c r="D29010">
        <v>1</v>
      </c>
      <c r="E29010" t="s">
        <v>25778</v>
      </c>
    </row>
    <row r="29011" spans="1:5">
      <c r="A29011" t="s">
        <v>10535</v>
      </c>
      <c r="B29011" t="s">
        <v>10536</v>
      </c>
      <c r="C29011" t="s">
        <v>10537</v>
      </c>
      <c r="D29011">
        <v>1</v>
      </c>
      <c r="E29011" t="s">
        <v>25778</v>
      </c>
    </row>
    <row r="29012" spans="1:5">
      <c r="A29012" t="s">
        <v>26335</v>
      </c>
      <c r="B29012" t="s">
        <v>26336</v>
      </c>
      <c r="C29012" t="s">
        <v>26337</v>
      </c>
      <c r="D29012">
        <v>1</v>
      </c>
      <c r="E29012" t="s">
        <v>25778</v>
      </c>
    </row>
    <row r="29013" spans="1:5">
      <c r="A29013" t="s">
        <v>26338</v>
      </c>
      <c r="B29013" t="s">
        <v>26339</v>
      </c>
      <c r="C29013" t="s">
        <v>26340</v>
      </c>
      <c r="D29013">
        <v>1</v>
      </c>
      <c r="E29013" t="s">
        <v>25778</v>
      </c>
    </row>
    <row r="29014" spans="1:5">
      <c r="A29014" t="s">
        <v>26023</v>
      </c>
      <c r="B29014" t="s">
        <v>26024</v>
      </c>
      <c r="C29014" t="s">
        <v>26025</v>
      </c>
      <c r="D29014">
        <v>1</v>
      </c>
      <c r="E29014" t="s">
        <v>25778</v>
      </c>
    </row>
    <row r="29015" spans="1:5">
      <c r="A29015" t="s">
        <v>26649</v>
      </c>
      <c r="B29015" t="s">
        <v>26650</v>
      </c>
      <c r="C29015" t="s">
        <v>26651</v>
      </c>
      <c r="D29015">
        <v>1</v>
      </c>
      <c r="E29015" t="s">
        <v>25778</v>
      </c>
    </row>
    <row r="29016" spans="1:5">
      <c r="A29016" t="s">
        <v>26665</v>
      </c>
      <c r="B29016" t="s">
        <v>26666</v>
      </c>
      <c r="C29016" t="s">
        <v>26667</v>
      </c>
      <c r="D29016">
        <v>1</v>
      </c>
      <c r="E29016" t="s">
        <v>25778</v>
      </c>
    </row>
    <row r="29017" spans="1:5">
      <c r="A29017" t="s">
        <v>26032</v>
      </c>
      <c r="B29017" t="s">
        <v>26033</v>
      </c>
      <c r="C29017" t="s">
        <v>26034</v>
      </c>
      <c r="D29017">
        <v>1</v>
      </c>
      <c r="E29017" t="s">
        <v>25778</v>
      </c>
    </row>
    <row r="29018" spans="1:5">
      <c r="A29018" t="s">
        <v>26668</v>
      </c>
      <c r="B29018" t="s">
        <v>26669</v>
      </c>
      <c r="C29018" t="s">
        <v>26670</v>
      </c>
      <c r="D29018">
        <v>1</v>
      </c>
      <c r="E29018" t="s">
        <v>25778</v>
      </c>
    </row>
    <row r="29019" spans="1:5">
      <c r="A29019" t="s">
        <v>26671</v>
      </c>
      <c r="B29019" t="s">
        <v>26672</v>
      </c>
      <c r="C29019" t="s">
        <v>26673</v>
      </c>
      <c r="D29019">
        <v>1</v>
      </c>
      <c r="E29019" t="s">
        <v>25778</v>
      </c>
    </row>
    <row r="29020" spans="1:5">
      <c r="A29020" t="s">
        <v>33933</v>
      </c>
      <c r="B29020" t="s">
        <v>33934</v>
      </c>
      <c r="C29020" t="s">
        <v>33935</v>
      </c>
      <c r="D29020">
        <v>1</v>
      </c>
      <c r="E29020" t="s">
        <v>25778</v>
      </c>
    </row>
    <row r="29021" spans="1:5">
      <c r="A29021" t="s">
        <v>9699</v>
      </c>
      <c r="B29021" t="s">
        <v>9700</v>
      </c>
      <c r="C29021" t="s">
        <v>9701</v>
      </c>
      <c r="D29021">
        <v>1</v>
      </c>
      <c r="E29021" t="s">
        <v>25778</v>
      </c>
    </row>
    <row r="29022" spans="1:5">
      <c r="A29022" t="s">
        <v>9702</v>
      </c>
      <c r="B29022" t="s">
        <v>9703</v>
      </c>
      <c r="C29022" t="s">
        <v>9704</v>
      </c>
      <c r="D29022">
        <v>1</v>
      </c>
      <c r="E29022" t="s">
        <v>25778</v>
      </c>
    </row>
    <row r="29023" spans="1:5">
      <c r="A29023" t="s">
        <v>33249</v>
      </c>
      <c r="B29023" t="s">
        <v>33250</v>
      </c>
      <c r="C29023" t="s">
        <v>33251</v>
      </c>
      <c r="D29023">
        <v>1</v>
      </c>
      <c r="E29023" t="s">
        <v>25778</v>
      </c>
    </row>
    <row r="29024" spans="1:5">
      <c r="A29024" t="s">
        <v>26641</v>
      </c>
      <c r="B29024" t="s">
        <v>26642</v>
      </c>
      <c r="C29024" t="s">
        <v>26643</v>
      </c>
      <c r="D29024">
        <v>1</v>
      </c>
      <c r="E29024" t="s">
        <v>25778</v>
      </c>
    </row>
    <row r="29025" spans="1:5">
      <c r="A29025" t="s">
        <v>26853</v>
      </c>
      <c r="B29025" t="s">
        <v>26854</v>
      </c>
      <c r="C29025" t="s">
        <v>26855</v>
      </c>
      <c r="D29025">
        <v>1</v>
      </c>
      <c r="E29025" t="s">
        <v>25778</v>
      </c>
    </row>
    <row r="29026" spans="1:5">
      <c r="A29026" t="s">
        <v>9132</v>
      </c>
      <c r="B29026" t="s">
        <v>9133</v>
      </c>
      <c r="C29026" t="s">
        <v>9134</v>
      </c>
      <c r="D29026">
        <v>1</v>
      </c>
      <c r="E29026" t="s">
        <v>25778</v>
      </c>
    </row>
    <row r="29027" spans="1:5">
      <c r="A29027" t="s">
        <v>25989</v>
      </c>
      <c r="B29027" t="s">
        <v>25990</v>
      </c>
      <c r="C29027" t="s">
        <v>25991</v>
      </c>
      <c r="D29027">
        <v>1</v>
      </c>
      <c r="E29027" t="s">
        <v>25778</v>
      </c>
    </row>
    <row r="29028" spans="1:5">
      <c r="A29028" t="s">
        <v>26627</v>
      </c>
      <c r="B29028" t="s">
        <v>26628</v>
      </c>
      <c r="C29028" t="s">
        <v>18255</v>
      </c>
      <c r="D29028">
        <v>1</v>
      </c>
      <c r="E29028" t="s">
        <v>25778</v>
      </c>
    </row>
    <row r="29029" spans="1:5">
      <c r="A29029" t="s">
        <v>26295</v>
      </c>
      <c r="B29029" t="s">
        <v>26296</v>
      </c>
      <c r="C29029" t="s">
        <v>26297</v>
      </c>
      <c r="D29029">
        <v>1</v>
      </c>
      <c r="E29029" t="s">
        <v>25778</v>
      </c>
    </row>
    <row r="29030" spans="1:5">
      <c r="A29030" t="s">
        <v>26298</v>
      </c>
      <c r="B29030" t="s">
        <v>26299</v>
      </c>
      <c r="C29030" t="s">
        <v>26300</v>
      </c>
      <c r="D29030">
        <v>1</v>
      </c>
      <c r="E29030" t="s">
        <v>25778</v>
      </c>
    </row>
    <row r="29031" spans="1:5">
      <c r="A29031" t="s">
        <v>26766</v>
      </c>
      <c r="B29031" t="s">
        <v>26767</v>
      </c>
      <c r="C29031" t="s">
        <v>26768</v>
      </c>
      <c r="D29031">
        <v>1</v>
      </c>
      <c r="E29031" t="s">
        <v>25778</v>
      </c>
    </row>
    <row r="29032" spans="1:5">
      <c r="A29032" t="s">
        <v>26769</v>
      </c>
      <c r="B29032" t="s">
        <v>26770</v>
      </c>
      <c r="C29032" t="s">
        <v>26771</v>
      </c>
      <c r="D29032">
        <v>1</v>
      </c>
      <c r="E29032" t="s">
        <v>25778</v>
      </c>
    </row>
    <row r="29033" spans="1:5">
      <c r="A29033" t="s">
        <v>26053</v>
      </c>
      <c r="B29033" t="s">
        <v>26054</v>
      </c>
      <c r="C29033" t="s">
        <v>26055</v>
      </c>
      <c r="D29033">
        <v>1</v>
      </c>
      <c r="E29033" t="s">
        <v>25778</v>
      </c>
    </row>
    <row r="29034" spans="1:5">
      <c r="A29034" t="s">
        <v>9717</v>
      </c>
      <c r="B29034" t="s">
        <v>9718</v>
      </c>
      <c r="C29034" t="s">
        <v>9719</v>
      </c>
      <c r="D29034">
        <v>1</v>
      </c>
      <c r="E29034" t="s">
        <v>25778</v>
      </c>
    </row>
    <row r="29035" spans="1:5">
      <c r="A29035" t="s">
        <v>9720</v>
      </c>
      <c r="B29035" t="s">
        <v>9721</v>
      </c>
      <c r="C29035" t="s">
        <v>9722</v>
      </c>
      <c r="D29035">
        <v>1</v>
      </c>
      <c r="E29035" t="s">
        <v>25778</v>
      </c>
    </row>
    <row r="29036" spans="1:5">
      <c r="A29036" t="s">
        <v>30804</v>
      </c>
      <c r="B29036" t="s">
        <v>30805</v>
      </c>
      <c r="C29036" t="s">
        <v>30806</v>
      </c>
      <c r="D29036">
        <v>1</v>
      </c>
      <c r="E29036" t="s">
        <v>25778</v>
      </c>
    </row>
    <row r="29037" spans="1:5">
      <c r="A29037" t="s">
        <v>26301</v>
      </c>
      <c r="B29037" t="s">
        <v>26302</v>
      </c>
      <c r="C29037" t="s">
        <v>26303</v>
      </c>
      <c r="D29037">
        <v>1</v>
      </c>
      <c r="E29037" t="s">
        <v>25778</v>
      </c>
    </row>
    <row r="29038" spans="1:5">
      <c r="A29038" t="s">
        <v>26856</v>
      </c>
      <c r="B29038" t="s">
        <v>26857</v>
      </c>
      <c r="C29038" t="s">
        <v>26858</v>
      </c>
      <c r="D29038">
        <v>1</v>
      </c>
      <c r="E29038" t="s">
        <v>25778</v>
      </c>
    </row>
    <row r="29039" spans="1:5">
      <c r="A29039" t="s">
        <v>26885</v>
      </c>
      <c r="B29039" t="s">
        <v>26886</v>
      </c>
      <c r="C29039" t="s">
        <v>26887</v>
      </c>
      <c r="D29039">
        <v>1</v>
      </c>
      <c r="E29039" t="s">
        <v>25778</v>
      </c>
    </row>
    <row r="29040" spans="1:5">
      <c r="A29040" t="s">
        <v>9149</v>
      </c>
      <c r="B29040" t="s">
        <v>9150</v>
      </c>
      <c r="C29040" t="s">
        <v>9151</v>
      </c>
      <c r="D29040">
        <v>1</v>
      </c>
      <c r="E29040" t="s">
        <v>25778</v>
      </c>
    </row>
    <row r="29041" spans="1:5">
      <c r="A29041" t="s">
        <v>9155</v>
      </c>
      <c r="B29041" t="s">
        <v>9156</v>
      </c>
      <c r="C29041" t="s">
        <v>4782</v>
      </c>
      <c r="D29041">
        <v>3</v>
      </c>
      <c r="E29041" t="s">
        <v>25778</v>
      </c>
    </row>
    <row r="29042" spans="1:5">
      <c r="A29042" t="s">
        <v>26434</v>
      </c>
      <c r="B29042" t="s">
        <v>26435</v>
      </c>
      <c r="C29042" t="s">
        <v>26436</v>
      </c>
      <c r="D29042">
        <v>1</v>
      </c>
      <c r="E29042" t="s">
        <v>25778</v>
      </c>
    </row>
    <row r="29043" spans="1:5">
      <c r="A29043" t="s">
        <v>26437</v>
      </c>
      <c r="B29043" t="s">
        <v>26438</v>
      </c>
      <c r="C29043" t="s">
        <v>26439</v>
      </c>
      <c r="D29043">
        <v>1</v>
      </c>
      <c r="E29043" t="s">
        <v>25778</v>
      </c>
    </row>
    <row r="29044" spans="1:5">
      <c r="A29044" t="s">
        <v>25996</v>
      </c>
      <c r="B29044" t="s">
        <v>25997</v>
      </c>
      <c r="C29044" t="s">
        <v>25998</v>
      </c>
      <c r="D29044">
        <v>1</v>
      </c>
      <c r="E29044" t="s">
        <v>25778</v>
      </c>
    </row>
    <row r="29045" spans="1:5">
      <c r="A29045" t="s">
        <v>25999</v>
      </c>
      <c r="B29045" t="s">
        <v>26000</v>
      </c>
      <c r="C29045" t="s">
        <v>26001</v>
      </c>
      <c r="D29045">
        <v>1</v>
      </c>
      <c r="E29045" t="s">
        <v>25778</v>
      </c>
    </row>
    <row r="29046" spans="1:5">
      <c r="A29046" t="s">
        <v>26002</v>
      </c>
      <c r="B29046" t="s">
        <v>26003</v>
      </c>
      <c r="C29046" t="s">
        <v>26004</v>
      </c>
      <c r="D29046">
        <v>1</v>
      </c>
      <c r="E29046" t="s">
        <v>25778</v>
      </c>
    </row>
    <row r="29047" spans="1:5">
      <c r="A29047" t="s">
        <v>26044</v>
      </c>
      <c r="B29047" t="s">
        <v>26045</v>
      </c>
      <c r="C29047" t="s">
        <v>26046</v>
      </c>
      <c r="D29047">
        <v>1</v>
      </c>
      <c r="E29047" t="s">
        <v>25778</v>
      </c>
    </row>
    <row r="29048" spans="1:5">
      <c r="A29048" t="s">
        <v>26304</v>
      </c>
      <c r="B29048" t="s">
        <v>26305</v>
      </c>
      <c r="C29048" t="s">
        <v>26306</v>
      </c>
      <c r="D29048">
        <v>1</v>
      </c>
      <c r="E29048" t="s">
        <v>25778</v>
      </c>
    </row>
    <row r="29049" spans="1:5">
      <c r="A29049" t="s">
        <v>26307</v>
      </c>
      <c r="B29049" t="s">
        <v>26308</v>
      </c>
      <c r="C29049" t="s">
        <v>18255</v>
      </c>
      <c r="D29049">
        <v>1</v>
      </c>
      <c r="E29049" t="s">
        <v>25778</v>
      </c>
    </row>
    <row r="29050" spans="1:5">
      <c r="A29050" t="s">
        <v>26629</v>
      </c>
      <c r="B29050" t="s">
        <v>26630</v>
      </c>
      <c r="C29050" t="s">
        <v>26631</v>
      </c>
      <c r="D29050">
        <v>1</v>
      </c>
      <c r="E29050" t="s">
        <v>25778</v>
      </c>
    </row>
    <row r="29051" spans="1:5">
      <c r="A29051" t="s">
        <v>26346</v>
      </c>
      <c r="B29051" t="s">
        <v>26347</v>
      </c>
      <c r="C29051" t="s">
        <v>18255</v>
      </c>
      <c r="D29051">
        <v>1</v>
      </c>
      <c r="E29051" t="s">
        <v>25778</v>
      </c>
    </row>
    <row r="29052" spans="1:5">
      <c r="A29052" t="s">
        <v>26440</v>
      </c>
      <c r="B29052" t="s">
        <v>26441</v>
      </c>
      <c r="C29052" t="s">
        <v>26442</v>
      </c>
      <c r="D29052">
        <v>1</v>
      </c>
      <c r="E29052" t="s">
        <v>25778</v>
      </c>
    </row>
    <row r="29053" spans="1:5">
      <c r="A29053" t="s">
        <v>26005</v>
      </c>
      <c r="B29053" t="s">
        <v>26006</v>
      </c>
      <c r="C29053" t="s">
        <v>26007</v>
      </c>
      <c r="D29053">
        <v>1</v>
      </c>
      <c r="E29053" t="s">
        <v>25778</v>
      </c>
    </row>
    <row r="29054" spans="1:5">
      <c r="A29054" t="s">
        <v>26011</v>
      </c>
      <c r="B29054" t="s">
        <v>26012</v>
      </c>
      <c r="C29054" t="s">
        <v>26013</v>
      </c>
      <c r="D29054">
        <v>1</v>
      </c>
      <c r="E29054" t="s">
        <v>25778</v>
      </c>
    </row>
    <row r="29055" spans="1:5">
      <c r="A29055" t="s">
        <v>26782</v>
      </c>
      <c r="B29055" t="s">
        <v>26783</v>
      </c>
      <c r="C29055" t="s">
        <v>26784</v>
      </c>
      <c r="D29055">
        <v>1</v>
      </c>
      <c r="E29055" t="s">
        <v>25778</v>
      </c>
    </row>
    <row r="29056" spans="1:5">
      <c r="A29056" t="s">
        <v>26443</v>
      </c>
      <c r="B29056" t="s">
        <v>26444</v>
      </c>
      <c r="C29056" t="s">
        <v>26445</v>
      </c>
      <c r="D29056">
        <v>2</v>
      </c>
      <c r="E29056" t="s">
        <v>25778</v>
      </c>
    </row>
    <row r="29057" spans="1:5">
      <c r="A29057" t="s">
        <v>26446</v>
      </c>
      <c r="B29057" t="s">
        <v>26447</v>
      </c>
      <c r="C29057" t="s">
        <v>26448</v>
      </c>
      <c r="D29057">
        <v>1</v>
      </c>
      <c r="E29057" t="s">
        <v>25778</v>
      </c>
    </row>
    <row r="29058" spans="1:5">
      <c r="A29058" t="s">
        <v>26785</v>
      </c>
      <c r="B29058" t="s">
        <v>26786</v>
      </c>
      <c r="C29058" t="s">
        <v>26787</v>
      </c>
      <c r="D29058">
        <v>1</v>
      </c>
      <c r="E29058" t="s">
        <v>25778</v>
      </c>
    </row>
    <row r="29059" spans="1:5">
      <c r="A29059" t="s">
        <v>26449</v>
      </c>
      <c r="B29059" t="s">
        <v>26450</v>
      </c>
      <c r="C29059" t="s">
        <v>26451</v>
      </c>
      <c r="D29059">
        <v>1</v>
      </c>
      <c r="E29059" t="s">
        <v>25778</v>
      </c>
    </row>
    <row r="29060" spans="1:5">
      <c r="A29060" t="s">
        <v>9394</v>
      </c>
      <c r="B29060" t="s">
        <v>9395</v>
      </c>
      <c r="C29060" t="s">
        <v>9396</v>
      </c>
      <c r="D29060">
        <v>1</v>
      </c>
      <c r="E29060" t="s">
        <v>25778</v>
      </c>
    </row>
    <row r="29061" spans="1:5">
      <c r="A29061" t="s">
        <v>26652</v>
      </c>
      <c r="B29061" t="s">
        <v>26653</v>
      </c>
      <c r="C29061" t="s">
        <v>26189</v>
      </c>
      <c r="D29061">
        <v>1</v>
      </c>
      <c r="E29061" t="s">
        <v>25778</v>
      </c>
    </row>
    <row r="29062" spans="1:5">
      <c r="A29062" t="s">
        <v>26351</v>
      </c>
      <c r="B29062" t="s">
        <v>26352</v>
      </c>
      <c r="C29062" t="s">
        <v>26353</v>
      </c>
      <c r="D29062">
        <v>1</v>
      </c>
      <c r="E29062" t="s">
        <v>25778</v>
      </c>
    </row>
    <row r="29063" spans="1:5">
      <c r="A29063" t="s">
        <v>25943</v>
      </c>
      <c r="B29063" t="s">
        <v>25944</v>
      </c>
      <c r="C29063" t="s">
        <v>18255</v>
      </c>
      <c r="D29063">
        <v>1</v>
      </c>
      <c r="E29063" t="s">
        <v>25778</v>
      </c>
    </row>
    <row r="29064" spans="1:5">
      <c r="A29064" t="s">
        <v>2900</v>
      </c>
      <c r="B29064" t="s">
        <v>2901</v>
      </c>
      <c r="C29064" t="s">
        <v>2902</v>
      </c>
      <c r="D29064">
        <v>1</v>
      </c>
      <c r="E29064" t="s">
        <v>25778</v>
      </c>
    </row>
    <row r="29065" spans="1:5">
      <c r="A29065" t="s">
        <v>6144</v>
      </c>
      <c r="B29065" t="s">
        <v>6145</v>
      </c>
      <c r="C29065" t="s">
        <v>4782</v>
      </c>
      <c r="D29065">
        <v>1</v>
      </c>
      <c r="E29065" t="s">
        <v>25778</v>
      </c>
    </row>
    <row r="29066" spans="1:5">
      <c r="A29066" t="s">
        <v>26309</v>
      </c>
      <c r="B29066" t="s">
        <v>26310</v>
      </c>
      <c r="C29066" t="s">
        <v>4782</v>
      </c>
      <c r="D29066">
        <v>1</v>
      </c>
      <c r="E29066" t="s">
        <v>25778</v>
      </c>
    </row>
    <row r="29067" spans="1:5">
      <c r="A29067" t="s">
        <v>26683</v>
      </c>
      <c r="B29067" t="s">
        <v>26684</v>
      </c>
      <c r="C29067" t="s">
        <v>26685</v>
      </c>
      <c r="D29067">
        <v>1</v>
      </c>
      <c r="E29067" t="s">
        <v>25778</v>
      </c>
    </row>
    <row r="29068" spans="1:5">
      <c r="A29068" t="s">
        <v>26632</v>
      </c>
      <c r="B29068" t="s">
        <v>26633</v>
      </c>
      <c r="C29068" t="s">
        <v>26634</v>
      </c>
      <c r="D29068">
        <v>1</v>
      </c>
      <c r="E29068" t="s">
        <v>25778</v>
      </c>
    </row>
    <row r="29069" spans="1:5">
      <c r="A29069" t="s">
        <v>26635</v>
      </c>
      <c r="B29069" t="s">
        <v>26636</v>
      </c>
      <c r="C29069" t="s">
        <v>26637</v>
      </c>
      <c r="D29069">
        <v>1</v>
      </c>
      <c r="E29069" t="s">
        <v>25778</v>
      </c>
    </row>
    <row r="29070" spans="1:5">
      <c r="A29070" t="s">
        <v>9210</v>
      </c>
      <c r="B29070" t="s">
        <v>9211</v>
      </c>
      <c r="C29070" t="s">
        <v>9212</v>
      </c>
      <c r="D29070">
        <v>1</v>
      </c>
      <c r="E29070" t="s">
        <v>25778</v>
      </c>
    </row>
    <row r="29071" spans="1:5">
      <c r="A29071" t="s">
        <v>26638</v>
      </c>
      <c r="B29071" t="s">
        <v>26639</v>
      </c>
      <c r="C29071" t="s">
        <v>26640</v>
      </c>
      <c r="D29071">
        <v>1</v>
      </c>
      <c r="E29071" t="s">
        <v>25778</v>
      </c>
    </row>
    <row r="29072" spans="1:5">
      <c r="A29072" t="s">
        <v>26083</v>
      </c>
      <c r="B29072" t="s">
        <v>22640</v>
      </c>
      <c r="C29072" t="s">
        <v>22641</v>
      </c>
      <c r="D29072">
        <v>1</v>
      </c>
      <c r="E29072" t="s">
        <v>25778</v>
      </c>
    </row>
    <row r="29073" spans="1:5">
      <c r="A29073" t="s">
        <v>25945</v>
      </c>
      <c r="B29073" t="s">
        <v>25946</v>
      </c>
      <c r="C29073" t="s">
        <v>25947</v>
      </c>
      <c r="D29073">
        <v>1</v>
      </c>
      <c r="E29073" t="s">
        <v>25778</v>
      </c>
    </row>
    <row r="29074" spans="1:5">
      <c r="A29074" t="s">
        <v>10732</v>
      </c>
      <c r="B29074" t="s">
        <v>10733</v>
      </c>
      <c r="C29074" t="s">
        <v>10734</v>
      </c>
      <c r="D29074">
        <v>1</v>
      </c>
      <c r="E29074" t="s">
        <v>25778</v>
      </c>
    </row>
    <row r="29075" spans="1:5">
      <c r="A29075" t="s">
        <v>26062</v>
      </c>
      <c r="B29075" t="s">
        <v>26063</v>
      </c>
      <c r="C29075" t="s">
        <v>26064</v>
      </c>
      <c r="D29075">
        <v>1</v>
      </c>
      <c r="E29075" t="s">
        <v>25778</v>
      </c>
    </row>
    <row r="29076" spans="1:5">
      <c r="A29076" t="s">
        <v>26354</v>
      </c>
      <c r="B29076" t="s">
        <v>26355</v>
      </c>
      <c r="C29076" t="s">
        <v>26356</v>
      </c>
      <c r="D29076">
        <v>1</v>
      </c>
      <c r="E29076" t="s">
        <v>25778</v>
      </c>
    </row>
    <row r="29077" spans="1:5">
      <c r="A29077" t="s">
        <v>9219</v>
      </c>
      <c r="B29077" t="s">
        <v>9220</v>
      </c>
      <c r="C29077" t="s">
        <v>9221</v>
      </c>
      <c r="D29077">
        <v>1</v>
      </c>
      <c r="E29077" t="s">
        <v>25778</v>
      </c>
    </row>
    <row r="29078" spans="1:5">
      <c r="A29078" t="s">
        <v>26014</v>
      </c>
      <c r="B29078" t="s">
        <v>26015</v>
      </c>
      <c r="C29078" t="s">
        <v>26016</v>
      </c>
      <c r="D29078">
        <v>1</v>
      </c>
      <c r="E29078" t="s">
        <v>25778</v>
      </c>
    </row>
    <row r="29079" spans="1:5">
      <c r="A29079" t="s">
        <v>3523</v>
      </c>
      <c r="B29079" t="s">
        <v>3524</v>
      </c>
      <c r="C29079" t="s">
        <v>3525</v>
      </c>
      <c r="D29079">
        <v>1</v>
      </c>
      <c r="E29079" t="s">
        <v>25778</v>
      </c>
    </row>
    <row r="29080" spans="1:5">
      <c r="A29080" t="s">
        <v>26017</v>
      </c>
      <c r="B29080" t="s">
        <v>26018</v>
      </c>
      <c r="C29080" t="s">
        <v>26019</v>
      </c>
      <c r="D29080">
        <v>1</v>
      </c>
      <c r="E29080" t="s">
        <v>25778</v>
      </c>
    </row>
    <row r="29081" spans="1:5">
      <c r="A29081" t="s">
        <v>3531</v>
      </c>
      <c r="B29081" t="s">
        <v>3532</v>
      </c>
      <c r="C29081" t="s">
        <v>3533</v>
      </c>
      <c r="D29081">
        <v>1</v>
      </c>
      <c r="E29081" t="s">
        <v>25778</v>
      </c>
    </row>
    <row r="29082" spans="1:5">
      <c r="A29082" t="s">
        <v>26311</v>
      </c>
      <c r="B29082" t="s">
        <v>26312</v>
      </c>
      <c r="C29082" t="s">
        <v>26313</v>
      </c>
      <c r="D29082">
        <v>1</v>
      </c>
      <c r="E29082" t="s">
        <v>25778</v>
      </c>
    </row>
    <row r="29083" spans="1:5">
      <c r="A29083" t="s">
        <v>26314</v>
      </c>
      <c r="B29083" t="s">
        <v>26315</v>
      </c>
      <c r="C29083" t="s">
        <v>26316</v>
      </c>
      <c r="D29083">
        <v>1</v>
      </c>
      <c r="E29083" t="s">
        <v>25778</v>
      </c>
    </row>
    <row r="29084" spans="1:5">
      <c r="A29084" t="s">
        <v>26317</v>
      </c>
      <c r="B29084" t="s">
        <v>26318</v>
      </c>
      <c r="C29084" t="s">
        <v>26319</v>
      </c>
      <c r="D29084">
        <v>1</v>
      </c>
      <c r="E29084" t="s">
        <v>25778</v>
      </c>
    </row>
    <row r="29085" spans="1:5">
      <c r="A29085" t="s">
        <v>2936</v>
      </c>
      <c r="B29085" t="s">
        <v>2937</v>
      </c>
      <c r="C29085" t="s">
        <v>2938</v>
      </c>
      <c r="D29085">
        <v>3</v>
      </c>
      <c r="E29085" t="s">
        <v>25778</v>
      </c>
    </row>
    <row r="29086" spans="1:5">
      <c r="A29086" t="s">
        <v>26090</v>
      </c>
      <c r="B29086" t="s">
        <v>26091</v>
      </c>
      <c r="C29086" t="s">
        <v>26092</v>
      </c>
      <c r="D29086">
        <v>1</v>
      </c>
      <c r="E29086" t="s">
        <v>25778</v>
      </c>
    </row>
    <row r="29087" spans="1:5">
      <c r="A29087" t="s">
        <v>2939</v>
      </c>
      <c r="B29087" t="s">
        <v>2940</v>
      </c>
      <c r="C29087" t="s">
        <v>2941</v>
      </c>
      <c r="D29087">
        <v>1</v>
      </c>
      <c r="E29087" t="s">
        <v>25778</v>
      </c>
    </row>
    <row r="29088" spans="1:5">
      <c r="A29088" t="s">
        <v>2942</v>
      </c>
      <c r="B29088" t="s">
        <v>2943</v>
      </c>
      <c r="C29088" t="s">
        <v>2944</v>
      </c>
      <c r="D29088">
        <v>1</v>
      </c>
      <c r="E29088" t="s">
        <v>25778</v>
      </c>
    </row>
    <row r="29089" spans="1:5">
      <c r="A29089" t="s">
        <v>26065</v>
      </c>
      <c r="B29089" t="s">
        <v>26066</v>
      </c>
      <c r="C29089" t="s">
        <v>26067</v>
      </c>
      <c r="D29089">
        <v>1</v>
      </c>
      <c r="E29089" t="s">
        <v>25778</v>
      </c>
    </row>
    <row r="29090" spans="1:5">
      <c r="A29090" t="s">
        <v>6498</v>
      </c>
      <c r="B29090" t="s">
        <v>6499</v>
      </c>
      <c r="C29090" t="s">
        <v>6500</v>
      </c>
      <c r="D29090">
        <v>1</v>
      </c>
      <c r="E29090" t="s">
        <v>25778</v>
      </c>
    </row>
    <row r="29091" spans="1:5">
      <c r="A29091" t="s">
        <v>6501</v>
      </c>
      <c r="B29091" t="s">
        <v>6502</v>
      </c>
      <c r="C29091" t="s">
        <v>6503</v>
      </c>
      <c r="D29091">
        <v>1</v>
      </c>
      <c r="E29091" t="s">
        <v>25778</v>
      </c>
    </row>
    <row r="29092" spans="1:5">
      <c r="A29092" t="s">
        <v>26357</v>
      </c>
      <c r="B29092" t="s">
        <v>26358</v>
      </c>
      <c r="C29092" t="s">
        <v>4541</v>
      </c>
      <c r="D29092">
        <v>1</v>
      </c>
      <c r="E29092" t="s">
        <v>25778</v>
      </c>
    </row>
    <row r="29093" spans="1:5">
      <c r="A29093" t="s">
        <v>3534</v>
      </c>
      <c r="B29093" t="s">
        <v>3535</v>
      </c>
      <c r="C29093" t="s">
        <v>3536</v>
      </c>
      <c r="D29093">
        <v>1</v>
      </c>
      <c r="E29093" t="s">
        <v>25778</v>
      </c>
    </row>
    <row r="29094" spans="1:5">
      <c r="A29094" t="s">
        <v>26020</v>
      </c>
      <c r="B29094" t="s">
        <v>26021</v>
      </c>
      <c r="C29094" t="s">
        <v>26022</v>
      </c>
      <c r="D29094">
        <v>1</v>
      </c>
      <c r="E29094" t="s">
        <v>25778</v>
      </c>
    </row>
    <row r="29095" spans="1:5">
      <c r="A29095" t="s">
        <v>26102</v>
      </c>
      <c r="B29095" t="s">
        <v>26103</v>
      </c>
      <c r="C29095" t="s">
        <v>26104</v>
      </c>
      <c r="D29095">
        <v>1</v>
      </c>
      <c r="E29095" t="s">
        <v>25778</v>
      </c>
    </row>
    <row r="29096" spans="1:5">
      <c r="A29096" t="s">
        <v>26707</v>
      </c>
      <c r="B29096" t="s">
        <v>26708</v>
      </c>
      <c r="C29096" t="s">
        <v>26709</v>
      </c>
      <c r="D29096">
        <v>1</v>
      </c>
      <c r="E29096" t="s">
        <v>25778</v>
      </c>
    </row>
    <row r="29097" spans="1:5">
      <c r="A29097" t="s">
        <v>6230</v>
      </c>
      <c r="B29097" t="s">
        <v>6231</v>
      </c>
      <c r="C29097" t="s">
        <v>6232</v>
      </c>
      <c r="D29097">
        <v>1</v>
      </c>
      <c r="E29097" t="s">
        <v>25778</v>
      </c>
    </row>
    <row r="29098" spans="1:5">
      <c r="A29098" t="s">
        <v>26323</v>
      </c>
      <c r="B29098" t="s">
        <v>26324</v>
      </c>
      <c r="C29098" t="s">
        <v>26325</v>
      </c>
      <c r="D29098">
        <v>1</v>
      </c>
      <c r="E29098" t="s">
        <v>25778</v>
      </c>
    </row>
    <row r="29099" spans="1:5">
      <c r="A29099" t="s">
        <v>26326</v>
      </c>
      <c r="B29099" t="s">
        <v>26327</v>
      </c>
      <c r="C29099" t="s">
        <v>26328</v>
      </c>
      <c r="D29099">
        <v>1</v>
      </c>
      <c r="E29099" t="s">
        <v>25778</v>
      </c>
    </row>
    <row r="29100" spans="1:5">
      <c r="A29100" t="s">
        <v>26692</v>
      </c>
      <c r="B29100" t="s">
        <v>26693</v>
      </c>
      <c r="C29100" t="s">
        <v>26694</v>
      </c>
      <c r="D29100">
        <v>1</v>
      </c>
      <c r="E29100" t="s">
        <v>25778</v>
      </c>
    </row>
    <row r="29101" spans="1:5">
      <c r="A29101" t="s">
        <v>26701</v>
      </c>
      <c r="B29101" t="s">
        <v>26702</v>
      </c>
      <c r="C29101" t="s">
        <v>26703</v>
      </c>
      <c r="D29101">
        <v>1</v>
      </c>
      <c r="E29101" t="s">
        <v>25778</v>
      </c>
    </row>
    <row r="29102" spans="1:5">
      <c r="A29102" t="s">
        <v>26026</v>
      </c>
      <c r="B29102" t="s">
        <v>26027</v>
      </c>
      <c r="C29102" t="s">
        <v>26028</v>
      </c>
      <c r="D29102">
        <v>1</v>
      </c>
      <c r="E29102" t="s">
        <v>25778</v>
      </c>
    </row>
    <row r="29103" spans="1:5">
      <c r="A29103" t="s">
        <v>26114</v>
      </c>
      <c r="B29103" t="s">
        <v>26115</v>
      </c>
      <c r="C29103" t="s">
        <v>26116</v>
      </c>
      <c r="D29103">
        <v>1</v>
      </c>
      <c r="E29103" t="s">
        <v>25778</v>
      </c>
    </row>
    <row r="29104" spans="1:5">
      <c r="A29104" t="s">
        <v>26117</v>
      </c>
      <c r="B29104" t="s">
        <v>26118</v>
      </c>
      <c r="C29104" t="s">
        <v>26119</v>
      </c>
      <c r="D29104">
        <v>1</v>
      </c>
      <c r="E29104" t="s">
        <v>25778</v>
      </c>
    </row>
    <row r="29105" spans="1:5">
      <c r="A29105" t="s">
        <v>26371</v>
      </c>
      <c r="B29105" t="s">
        <v>26372</v>
      </c>
      <c r="C29105" t="s">
        <v>26373</v>
      </c>
      <c r="D29105">
        <v>1</v>
      </c>
      <c r="E29105" t="s">
        <v>25778</v>
      </c>
    </row>
    <row r="29106" spans="1:5">
      <c r="A29106" t="s">
        <v>26722</v>
      </c>
      <c r="B29106" t="s">
        <v>26723</v>
      </c>
      <c r="C29106" t="s">
        <v>26724</v>
      </c>
      <c r="D29106">
        <v>1</v>
      </c>
      <c r="E29106" t="s">
        <v>25778</v>
      </c>
    </row>
    <row r="29107" spans="1:5">
      <c r="A29107" t="s">
        <v>26120</v>
      </c>
      <c r="B29107" t="s">
        <v>26121</v>
      </c>
      <c r="C29107" t="s">
        <v>26122</v>
      </c>
      <c r="D29107">
        <v>1</v>
      </c>
      <c r="E29107" t="s">
        <v>25778</v>
      </c>
    </row>
    <row r="29108" spans="1:5">
      <c r="A29108" t="s">
        <v>26123</v>
      </c>
      <c r="B29108" t="s">
        <v>26124</v>
      </c>
      <c r="C29108" t="s">
        <v>26125</v>
      </c>
      <c r="D29108">
        <v>1</v>
      </c>
      <c r="E29108" t="s">
        <v>25778</v>
      </c>
    </row>
    <row r="29109" spans="1:5">
      <c r="A29109" t="s">
        <v>26068</v>
      </c>
      <c r="B29109" t="s">
        <v>26069</v>
      </c>
      <c r="C29109" t="s">
        <v>26070</v>
      </c>
      <c r="D29109">
        <v>1</v>
      </c>
      <c r="E29109" t="s">
        <v>25778</v>
      </c>
    </row>
    <row r="29110" spans="1:5">
      <c r="A29110" t="s">
        <v>9255</v>
      </c>
      <c r="B29110" t="s">
        <v>9256</v>
      </c>
      <c r="C29110" t="s">
        <v>9257</v>
      </c>
      <c r="D29110">
        <v>1</v>
      </c>
      <c r="E29110" t="s">
        <v>25778</v>
      </c>
    </row>
    <row r="29111" spans="1:5">
      <c r="A29111" t="s">
        <v>26644</v>
      </c>
      <c r="B29111" t="s">
        <v>26645</v>
      </c>
      <c r="C29111" t="s">
        <v>26646</v>
      </c>
      <c r="D29111">
        <v>1</v>
      </c>
      <c r="E29111" t="s">
        <v>25778</v>
      </c>
    </row>
    <row r="29112" spans="1:5">
      <c r="A29112" t="s">
        <v>26129</v>
      </c>
      <c r="B29112" t="s">
        <v>26130</v>
      </c>
      <c r="C29112" t="s">
        <v>18255</v>
      </c>
      <c r="D29112">
        <v>1</v>
      </c>
      <c r="E29112" t="s">
        <v>25778</v>
      </c>
    </row>
    <row r="29113" spans="1:5">
      <c r="A29113" t="s">
        <v>25951</v>
      </c>
      <c r="B29113" t="s">
        <v>25952</v>
      </c>
      <c r="C29113" t="s">
        <v>25953</v>
      </c>
      <c r="D29113">
        <v>1</v>
      </c>
      <c r="E29113" t="s">
        <v>25778</v>
      </c>
    </row>
    <row r="29114" spans="1:5">
      <c r="A29114" t="s">
        <v>4189</v>
      </c>
      <c r="B29114" t="s">
        <v>4190</v>
      </c>
      <c r="C29114" t="s">
        <v>4191</v>
      </c>
      <c r="D29114">
        <v>1</v>
      </c>
      <c r="E29114" t="s">
        <v>25778</v>
      </c>
    </row>
    <row r="29115" spans="1:5">
      <c r="A29115" t="s">
        <v>3635</v>
      </c>
      <c r="B29115" t="s">
        <v>3636</v>
      </c>
      <c r="C29115" t="s">
        <v>3637</v>
      </c>
      <c r="D29115">
        <v>1</v>
      </c>
      <c r="E29115" t="s">
        <v>25778</v>
      </c>
    </row>
    <row r="29116" spans="1:5">
      <c r="A29116" t="s">
        <v>3638</v>
      </c>
      <c r="B29116" t="s">
        <v>3639</v>
      </c>
      <c r="C29116" t="s">
        <v>3640</v>
      </c>
      <c r="D29116">
        <v>1</v>
      </c>
      <c r="E29116" t="s">
        <v>25778</v>
      </c>
    </row>
    <row r="29117" spans="1:5">
      <c r="A29117" t="s">
        <v>26710</v>
      </c>
      <c r="B29117" t="s">
        <v>26711</v>
      </c>
      <c r="C29117" t="s">
        <v>26712</v>
      </c>
      <c r="D29117">
        <v>1</v>
      </c>
      <c r="E29117" t="s">
        <v>25778</v>
      </c>
    </row>
    <row r="29118" spans="1:5">
      <c r="A29118" t="s">
        <v>26888</v>
      </c>
      <c r="B29118" t="s">
        <v>26889</v>
      </c>
      <c r="C29118" t="s">
        <v>26890</v>
      </c>
      <c r="D29118">
        <v>1</v>
      </c>
      <c r="E29118" t="s">
        <v>25778</v>
      </c>
    </row>
    <row r="29119" spans="1:5">
      <c r="A29119" t="s">
        <v>26891</v>
      </c>
      <c r="B29119" t="s">
        <v>26892</v>
      </c>
      <c r="C29119" t="s">
        <v>26893</v>
      </c>
      <c r="D29119">
        <v>1</v>
      </c>
      <c r="E29119" t="s">
        <v>25778</v>
      </c>
    </row>
    <row r="29120" spans="1:5">
      <c r="A29120" t="s">
        <v>26894</v>
      </c>
      <c r="B29120" t="s">
        <v>26895</v>
      </c>
      <c r="C29120" t="s">
        <v>26896</v>
      </c>
      <c r="D29120">
        <v>1</v>
      </c>
      <c r="E29120" t="s">
        <v>25778</v>
      </c>
    </row>
    <row r="29121" spans="1:5">
      <c r="A29121" t="s">
        <v>26374</v>
      </c>
      <c r="B29121" t="s">
        <v>26375</v>
      </c>
      <c r="C29121" t="s">
        <v>26376</v>
      </c>
      <c r="D29121">
        <v>1</v>
      </c>
      <c r="E29121" t="s">
        <v>25778</v>
      </c>
    </row>
    <row r="29122" spans="1:5">
      <c r="A29122" t="s">
        <v>25954</v>
      </c>
      <c r="B29122" t="s">
        <v>25955</v>
      </c>
      <c r="C29122" t="s">
        <v>25956</v>
      </c>
      <c r="D29122">
        <v>1</v>
      </c>
      <c r="E29122" t="s">
        <v>25778</v>
      </c>
    </row>
    <row r="29123" spans="1:5">
      <c r="A29123" t="s">
        <v>26897</v>
      </c>
      <c r="B29123" t="s">
        <v>26898</v>
      </c>
      <c r="C29123" t="s">
        <v>26899</v>
      </c>
      <c r="D29123">
        <v>1</v>
      </c>
      <c r="E29123" t="s">
        <v>25778</v>
      </c>
    </row>
    <row r="29124" spans="1:5">
      <c r="A29124" t="s">
        <v>26377</v>
      </c>
      <c r="B29124" t="s">
        <v>26378</v>
      </c>
      <c r="C29124" t="s">
        <v>26379</v>
      </c>
      <c r="D29124">
        <v>1</v>
      </c>
      <c r="E29124" t="s">
        <v>25778</v>
      </c>
    </row>
    <row r="29125" spans="1:5">
      <c r="A29125" t="s">
        <v>26029</v>
      </c>
      <c r="B29125" t="s">
        <v>26030</v>
      </c>
      <c r="C29125" t="s">
        <v>26031</v>
      </c>
      <c r="D29125">
        <v>1</v>
      </c>
      <c r="E29125" t="s">
        <v>25778</v>
      </c>
    </row>
    <row r="29126" spans="1:5">
      <c r="A29126" t="s">
        <v>26035</v>
      </c>
      <c r="B29126" t="s">
        <v>26036</v>
      </c>
      <c r="C29126" t="s">
        <v>26037</v>
      </c>
      <c r="D29126">
        <v>1</v>
      </c>
      <c r="E29126" t="s">
        <v>25778</v>
      </c>
    </row>
    <row r="29127" spans="1:5">
      <c r="A29127" t="s">
        <v>3137</v>
      </c>
      <c r="B29127" t="s">
        <v>3138</v>
      </c>
      <c r="C29127" t="s">
        <v>3139</v>
      </c>
      <c r="D29127">
        <v>44</v>
      </c>
      <c r="E29127" t="s">
        <v>25778</v>
      </c>
    </row>
    <row r="29128" spans="1:5">
      <c r="A29128" t="s">
        <v>26713</v>
      </c>
      <c r="B29128" t="s">
        <v>26714</v>
      </c>
      <c r="C29128" t="s">
        <v>26715</v>
      </c>
      <c r="D29128">
        <v>1</v>
      </c>
      <c r="E29128" t="s">
        <v>25778</v>
      </c>
    </row>
    <row r="29129" spans="1:5">
      <c r="A29129" t="s">
        <v>10035</v>
      </c>
      <c r="B29129" t="s">
        <v>10036</v>
      </c>
      <c r="C29129" t="s">
        <v>10037</v>
      </c>
      <c r="D29129">
        <v>1</v>
      </c>
      <c r="E29129" t="s">
        <v>25778</v>
      </c>
    </row>
    <row r="29130" spans="1:5">
      <c r="A29130" t="s">
        <v>26900</v>
      </c>
      <c r="B29130" t="s">
        <v>26901</v>
      </c>
      <c r="C29130" t="s">
        <v>26902</v>
      </c>
      <c r="D29130">
        <v>1</v>
      </c>
      <c r="E29130" t="s">
        <v>25778</v>
      </c>
    </row>
    <row r="29131" spans="1:5">
      <c r="A29131" t="s">
        <v>26140</v>
      </c>
      <c r="B29131" t="s">
        <v>26141</v>
      </c>
      <c r="C29131" t="s">
        <v>26142</v>
      </c>
      <c r="D29131">
        <v>1</v>
      </c>
      <c r="E29131" t="s">
        <v>25778</v>
      </c>
    </row>
    <row r="29132" spans="1:5">
      <c r="A29132" t="s">
        <v>26386</v>
      </c>
      <c r="B29132" t="s">
        <v>26387</v>
      </c>
      <c r="C29132" t="s">
        <v>26388</v>
      </c>
      <c r="D29132">
        <v>1</v>
      </c>
      <c r="E29132" t="s">
        <v>25778</v>
      </c>
    </row>
    <row r="29133" spans="1:5">
      <c r="A29133" t="s">
        <v>10765</v>
      </c>
      <c r="B29133" t="s">
        <v>10766</v>
      </c>
      <c r="C29133" t="s">
        <v>10767</v>
      </c>
      <c r="D29133">
        <v>2</v>
      </c>
      <c r="E29133" t="s">
        <v>25778</v>
      </c>
    </row>
    <row r="29134" spans="1:5">
      <c r="A29134" t="s">
        <v>26071</v>
      </c>
      <c r="B29134" t="s">
        <v>26072</v>
      </c>
      <c r="C29134" t="s">
        <v>26073</v>
      </c>
      <c r="D29134">
        <v>1</v>
      </c>
      <c r="E29134" t="s">
        <v>25778</v>
      </c>
    </row>
    <row r="29135" spans="1:5">
      <c r="A29135" t="s">
        <v>10046</v>
      </c>
      <c r="B29135" t="s">
        <v>10047</v>
      </c>
      <c r="C29135" t="s">
        <v>10048</v>
      </c>
      <c r="D29135">
        <v>1</v>
      </c>
      <c r="E29135" t="s">
        <v>25778</v>
      </c>
    </row>
    <row r="29136" spans="1:5">
      <c r="A29136" t="s">
        <v>10049</v>
      </c>
      <c r="B29136" t="s">
        <v>10050</v>
      </c>
      <c r="C29136" t="s">
        <v>10048</v>
      </c>
      <c r="D29136">
        <v>1</v>
      </c>
      <c r="E29136" t="s">
        <v>25778</v>
      </c>
    </row>
    <row r="29137" spans="1:5">
      <c r="A29137" t="s">
        <v>10054</v>
      </c>
      <c r="B29137" t="s">
        <v>10055</v>
      </c>
      <c r="C29137" t="s">
        <v>2377</v>
      </c>
      <c r="D29137">
        <v>1</v>
      </c>
      <c r="E29137" t="s">
        <v>25778</v>
      </c>
    </row>
    <row r="29138" spans="1:5">
      <c r="A29138" t="s">
        <v>26392</v>
      </c>
      <c r="B29138" t="s">
        <v>26393</v>
      </c>
      <c r="C29138" t="s">
        <v>26394</v>
      </c>
      <c r="D29138">
        <v>1</v>
      </c>
      <c r="E29138" t="s">
        <v>25778</v>
      </c>
    </row>
    <row r="29139" spans="1:5">
      <c r="A29139" t="s">
        <v>10056</v>
      </c>
      <c r="B29139" t="s">
        <v>10057</v>
      </c>
      <c r="C29139" t="s">
        <v>10058</v>
      </c>
      <c r="D29139">
        <v>1</v>
      </c>
      <c r="E29139" t="s">
        <v>25778</v>
      </c>
    </row>
    <row r="29140" spans="1:5">
      <c r="A29140" t="s">
        <v>4724</v>
      </c>
      <c r="B29140" t="s">
        <v>4725</v>
      </c>
      <c r="C29140" t="s">
        <v>4726</v>
      </c>
      <c r="D29140">
        <v>2</v>
      </c>
      <c r="E29140" t="s">
        <v>25778</v>
      </c>
    </row>
    <row r="29141" spans="1:5">
      <c r="A29141" t="s">
        <v>31646</v>
      </c>
      <c r="B29141" t="s">
        <v>31647</v>
      </c>
      <c r="C29141" t="s">
        <v>31648</v>
      </c>
      <c r="D29141">
        <v>7</v>
      </c>
      <c r="E29141" t="s">
        <v>25778</v>
      </c>
    </row>
    <row r="29142" spans="1:5">
      <c r="A29142" t="s">
        <v>26428</v>
      </c>
      <c r="B29142" t="s">
        <v>26429</v>
      </c>
      <c r="C29142" t="s">
        <v>26430</v>
      </c>
      <c r="D29142">
        <v>1</v>
      </c>
      <c r="E29142" t="s">
        <v>25778</v>
      </c>
    </row>
    <row r="29143" spans="1:5">
      <c r="A29143" t="s">
        <v>26647</v>
      </c>
      <c r="B29143" t="s">
        <v>26648</v>
      </c>
      <c r="C29143" t="s">
        <v>10934</v>
      </c>
      <c r="D29143">
        <v>1</v>
      </c>
      <c r="E29143" t="s">
        <v>25778</v>
      </c>
    </row>
    <row r="29144" spans="1:5">
      <c r="A29144" t="s">
        <v>26365</v>
      </c>
      <c r="B29144" t="s">
        <v>26366</v>
      </c>
      <c r="C29144" t="s">
        <v>26367</v>
      </c>
      <c r="D29144">
        <v>1</v>
      </c>
      <c r="E29144" t="s">
        <v>25778</v>
      </c>
    </row>
    <row r="29145" spans="1:5">
      <c r="A29145" t="s">
        <v>26495</v>
      </c>
      <c r="B29145" t="s">
        <v>26496</v>
      </c>
      <c r="C29145" t="s">
        <v>26497</v>
      </c>
      <c r="D29145">
        <v>1</v>
      </c>
      <c r="E29145" t="s">
        <v>25778</v>
      </c>
    </row>
    <row r="29146" spans="1:5">
      <c r="A29146" t="s">
        <v>3203</v>
      </c>
      <c r="B29146" t="s">
        <v>3204</v>
      </c>
      <c r="C29146" t="s">
        <v>3205</v>
      </c>
      <c r="D29146">
        <v>1</v>
      </c>
      <c r="E29146" t="s">
        <v>25778</v>
      </c>
    </row>
    <row r="29147" spans="1:5">
      <c r="A29147" t="s">
        <v>3212</v>
      </c>
      <c r="B29147" t="s">
        <v>3213</v>
      </c>
      <c r="C29147" t="s">
        <v>3214</v>
      </c>
      <c r="D29147">
        <v>1</v>
      </c>
      <c r="E29147" t="s">
        <v>25778</v>
      </c>
    </row>
    <row r="29148" spans="1:5">
      <c r="A29148" t="s">
        <v>26927</v>
      </c>
      <c r="B29148" t="s">
        <v>26928</v>
      </c>
      <c r="C29148" t="s">
        <v>26929</v>
      </c>
      <c r="D29148">
        <v>1</v>
      </c>
      <c r="E29148" t="s">
        <v>25778</v>
      </c>
    </row>
    <row r="29149" spans="1:5">
      <c r="A29149" t="s">
        <v>26455</v>
      </c>
      <c r="B29149" t="s">
        <v>26456</v>
      </c>
      <c r="C29149" t="s">
        <v>26457</v>
      </c>
      <c r="D29149">
        <v>2</v>
      </c>
      <c r="E29149" t="s">
        <v>25778</v>
      </c>
    </row>
    <row r="29150" spans="1:5">
      <c r="A29150" t="s">
        <v>7549</v>
      </c>
      <c r="B29150" t="s">
        <v>7550</v>
      </c>
      <c r="C29150" t="s">
        <v>7551</v>
      </c>
      <c r="D29150">
        <v>1</v>
      </c>
      <c r="E29150" t="s">
        <v>25778</v>
      </c>
    </row>
    <row r="29151" spans="1:5">
      <c r="A29151" t="s">
        <v>6639</v>
      </c>
      <c r="B29151" t="s">
        <v>6640</v>
      </c>
      <c r="C29151" t="s">
        <v>6641</v>
      </c>
      <c r="D29151">
        <v>1</v>
      </c>
      <c r="E29151" t="s">
        <v>25778</v>
      </c>
    </row>
    <row r="29152" spans="1:5">
      <c r="A29152" t="s">
        <v>10786</v>
      </c>
      <c r="B29152" t="s">
        <v>10787</v>
      </c>
      <c r="C29152" t="s">
        <v>10788</v>
      </c>
      <c r="D29152">
        <v>1</v>
      </c>
      <c r="E29152" t="s">
        <v>25778</v>
      </c>
    </row>
    <row r="29153" spans="1:5">
      <c r="A29153" t="s">
        <v>5463</v>
      </c>
      <c r="B29153" t="s">
        <v>5464</v>
      </c>
      <c r="C29153" t="s">
        <v>5465</v>
      </c>
      <c r="D29153">
        <v>1</v>
      </c>
      <c r="E29153" t="s">
        <v>25778</v>
      </c>
    </row>
    <row r="29154" spans="1:5">
      <c r="A29154" t="s">
        <v>7558</v>
      </c>
      <c r="B29154" t="s">
        <v>7559</v>
      </c>
      <c r="C29154" t="s">
        <v>7560</v>
      </c>
      <c r="D29154">
        <v>1</v>
      </c>
      <c r="E29154" t="s">
        <v>25778</v>
      </c>
    </row>
    <row r="29155" spans="1:5">
      <c r="A29155" t="s">
        <v>7561</v>
      </c>
      <c r="B29155" t="s">
        <v>7562</v>
      </c>
      <c r="C29155" t="s">
        <v>7560</v>
      </c>
      <c r="D29155">
        <v>1</v>
      </c>
      <c r="E29155" t="s">
        <v>25778</v>
      </c>
    </row>
    <row r="29156" spans="1:5">
      <c r="A29156" t="s">
        <v>7563</v>
      </c>
      <c r="B29156" t="s">
        <v>7564</v>
      </c>
      <c r="C29156" t="s">
        <v>5759</v>
      </c>
      <c r="D29156">
        <v>1</v>
      </c>
      <c r="E29156" t="s">
        <v>25778</v>
      </c>
    </row>
    <row r="29157" spans="1:5">
      <c r="A29157" t="s">
        <v>7565</v>
      </c>
      <c r="B29157" t="s">
        <v>7566</v>
      </c>
      <c r="C29157" t="s">
        <v>7567</v>
      </c>
      <c r="D29157">
        <v>1</v>
      </c>
      <c r="E29157" t="s">
        <v>25778</v>
      </c>
    </row>
    <row r="29158" spans="1:5">
      <c r="A29158" t="s">
        <v>7568</v>
      </c>
      <c r="B29158" t="s">
        <v>7569</v>
      </c>
      <c r="C29158" t="s">
        <v>7570</v>
      </c>
      <c r="D29158">
        <v>1</v>
      </c>
      <c r="E29158" t="s">
        <v>25778</v>
      </c>
    </row>
    <row r="29159" spans="1:5">
      <c r="A29159" t="s">
        <v>3215</v>
      </c>
      <c r="B29159" t="s">
        <v>3216</v>
      </c>
      <c r="C29159" t="s">
        <v>3217</v>
      </c>
      <c r="D29159">
        <v>1</v>
      </c>
      <c r="E29159" t="s">
        <v>25778</v>
      </c>
    </row>
    <row r="29160" spans="1:5">
      <c r="A29160" t="s">
        <v>3218</v>
      </c>
      <c r="B29160" t="s">
        <v>3219</v>
      </c>
      <c r="C29160" t="s">
        <v>3220</v>
      </c>
      <c r="D29160">
        <v>1</v>
      </c>
      <c r="E29160" t="s">
        <v>25778</v>
      </c>
    </row>
    <row r="29161" spans="1:5">
      <c r="A29161" t="s">
        <v>3221</v>
      </c>
      <c r="B29161" t="s">
        <v>3222</v>
      </c>
      <c r="C29161" t="s">
        <v>3223</v>
      </c>
      <c r="D29161">
        <v>1</v>
      </c>
      <c r="E29161" t="s">
        <v>25778</v>
      </c>
    </row>
    <row r="29162" spans="1:5">
      <c r="A29162" t="s">
        <v>30361</v>
      </c>
      <c r="B29162" t="s">
        <v>30362</v>
      </c>
      <c r="C29162" t="s">
        <v>30363</v>
      </c>
      <c r="D29162">
        <v>12</v>
      </c>
      <c r="E29162" t="s">
        <v>25778</v>
      </c>
    </row>
    <row r="29163" spans="1:5">
      <c r="A29163" t="s">
        <v>7603</v>
      </c>
      <c r="B29163" t="s">
        <v>7604</v>
      </c>
      <c r="C29163" t="s">
        <v>7605</v>
      </c>
      <c r="D29163">
        <v>1</v>
      </c>
      <c r="E29163" t="s">
        <v>25778</v>
      </c>
    </row>
    <row r="29164" spans="1:5">
      <c r="A29164" t="s">
        <v>7606</v>
      </c>
      <c r="B29164" t="s">
        <v>7607</v>
      </c>
      <c r="C29164" t="s">
        <v>4782</v>
      </c>
      <c r="D29164">
        <v>1</v>
      </c>
      <c r="E29164" t="s">
        <v>25778</v>
      </c>
    </row>
    <row r="29165" spans="1:5">
      <c r="A29165" t="s">
        <v>26458</v>
      </c>
      <c r="B29165" t="s">
        <v>26459</v>
      </c>
      <c r="C29165" t="s">
        <v>26457</v>
      </c>
      <c r="D29165">
        <v>1</v>
      </c>
      <c r="E29165" t="s">
        <v>25778</v>
      </c>
    </row>
    <row r="29166" spans="1:5">
      <c r="A29166" t="s">
        <v>26146</v>
      </c>
      <c r="B29166" t="s">
        <v>26147</v>
      </c>
      <c r="C29166" t="s">
        <v>26148</v>
      </c>
      <c r="D29166">
        <v>1</v>
      </c>
      <c r="E29166" t="s">
        <v>25778</v>
      </c>
    </row>
    <row r="29167" spans="1:5">
      <c r="A29167" t="s">
        <v>4738</v>
      </c>
      <c r="B29167" t="s">
        <v>4739</v>
      </c>
      <c r="C29167" t="s">
        <v>4740</v>
      </c>
      <c r="D29167">
        <v>1</v>
      </c>
      <c r="E29167" t="s">
        <v>25778</v>
      </c>
    </row>
    <row r="29168" spans="1:5">
      <c r="A29168" t="s">
        <v>26038</v>
      </c>
      <c r="B29168" t="s">
        <v>26039</v>
      </c>
      <c r="C29168" t="s">
        <v>26040</v>
      </c>
      <c r="D29168">
        <v>1</v>
      </c>
      <c r="E29168" t="s">
        <v>25778</v>
      </c>
    </row>
    <row r="29169" spans="1:5">
      <c r="A29169" t="s">
        <v>26041</v>
      </c>
      <c r="B29169" t="s">
        <v>26042</v>
      </c>
      <c r="C29169" t="s">
        <v>26043</v>
      </c>
      <c r="D29169">
        <v>1</v>
      </c>
      <c r="E29169" t="s">
        <v>25778</v>
      </c>
    </row>
    <row r="29170" spans="1:5">
      <c r="A29170" t="s">
        <v>26731</v>
      </c>
      <c r="B29170" t="s">
        <v>26732</v>
      </c>
      <c r="C29170" t="s">
        <v>4541</v>
      </c>
      <c r="D29170">
        <v>1</v>
      </c>
      <c r="E29170" t="s">
        <v>25778</v>
      </c>
    </row>
    <row r="29171" spans="1:5">
      <c r="A29171" t="s">
        <v>10819</v>
      </c>
      <c r="B29171" t="s">
        <v>10820</v>
      </c>
      <c r="C29171" t="s">
        <v>10821</v>
      </c>
      <c r="D29171">
        <v>1</v>
      </c>
      <c r="E29171" t="s">
        <v>25778</v>
      </c>
    </row>
    <row r="29172" spans="1:5">
      <c r="A29172" t="s">
        <v>7608</v>
      </c>
      <c r="B29172" t="s">
        <v>7609</v>
      </c>
      <c r="C29172" t="s">
        <v>7610</v>
      </c>
      <c r="D29172">
        <v>1</v>
      </c>
      <c r="E29172" t="s">
        <v>25778</v>
      </c>
    </row>
    <row r="29173" spans="1:5">
      <c r="A29173" t="s">
        <v>26460</v>
      </c>
      <c r="B29173" t="s">
        <v>26461</v>
      </c>
      <c r="C29173" t="s">
        <v>26462</v>
      </c>
      <c r="D29173">
        <v>1</v>
      </c>
      <c r="E29173" t="s">
        <v>25778</v>
      </c>
    </row>
    <row r="29174" spans="1:5">
      <c r="A29174" t="s">
        <v>3227</v>
      </c>
      <c r="B29174" t="s">
        <v>3228</v>
      </c>
      <c r="C29174" t="s">
        <v>3229</v>
      </c>
      <c r="D29174">
        <v>1</v>
      </c>
      <c r="E29174" t="s">
        <v>25778</v>
      </c>
    </row>
    <row r="29175" spans="1:5">
      <c r="A29175" t="s">
        <v>25963</v>
      </c>
      <c r="B29175" t="s">
        <v>25964</v>
      </c>
      <c r="C29175" t="s">
        <v>7557</v>
      </c>
      <c r="D29175">
        <v>1</v>
      </c>
      <c r="E29175" t="s">
        <v>25778</v>
      </c>
    </row>
    <row r="29176" spans="1:5">
      <c r="A29176" t="s">
        <v>26657</v>
      </c>
      <c r="B29176" t="s">
        <v>26658</v>
      </c>
      <c r="C29176" t="s">
        <v>26659</v>
      </c>
      <c r="D29176">
        <v>1</v>
      </c>
      <c r="E29176" t="s">
        <v>25778</v>
      </c>
    </row>
    <row r="29177" spans="1:5">
      <c r="A29177" t="s">
        <v>26788</v>
      </c>
      <c r="B29177" t="s">
        <v>26789</v>
      </c>
      <c r="C29177" t="s">
        <v>26790</v>
      </c>
      <c r="D29177">
        <v>1</v>
      </c>
      <c r="E29177" t="s">
        <v>25778</v>
      </c>
    </row>
    <row r="29178" spans="1:5">
      <c r="A29178" t="s">
        <v>26791</v>
      </c>
      <c r="B29178" t="s">
        <v>26792</v>
      </c>
      <c r="C29178" t="s">
        <v>26793</v>
      </c>
      <c r="D29178">
        <v>1</v>
      </c>
      <c r="E29178" t="s">
        <v>25778</v>
      </c>
    </row>
    <row r="29179" spans="1:5">
      <c r="A29179" t="s">
        <v>26794</v>
      </c>
      <c r="B29179" t="s">
        <v>26795</v>
      </c>
      <c r="C29179" t="s">
        <v>26796</v>
      </c>
      <c r="D29179">
        <v>1</v>
      </c>
      <c r="E29179" t="s">
        <v>25778</v>
      </c>
    </row>
    <row r="29180" spans="1:5">
      <c r="A29180" t="s">
        <v>10257</v>
      </c>
      <c r="B29180" t="s">
        <v>10258</v>
      </c>
      <c r="C29180" t="s">
        <v>10259</v>
      </c>
      <c r="D29180">
        <v>1</v>
      </c>
      <c r="E29180" t="s">
        <v>25778</v>
      </c>
    </row>
    <row r="29181" spans="1:5">
      <c r="A29181" t="s">
        <v>26463</v>
      </c>
      <c r="B29181" t="s">
        <v>26464</v>
      </c>
      <c r="C29181" t="s">
        <v>26465</v>
      </c>
      <c r="D29181">
        <v>1</v>
      </c>
      <c r="E29181" t="s">
        <v>25778</v>
      </c>
    </row>
    <row r="29182" spans="1:5">
      <c r="A29182" t="s">
        <v>26466</v>
      </c>
      <c r="B29182" t="s">
        <v>26467</v>
      </c>
      <c r="C29182" t="s">
        <v>26468</v>
      </c>
      <c r="D29182">
        <v>1</v>
      </c>
      <c r="E29182" t="s">
        <v>25778</v>
      </c>
    </row>
    <row r="29183" spans="1:5">
      <c r="A29183" t="s">
        <v>7625</v>
      </c>
      <c r="B29183" t="s">
        <v>7626</v>
      </c>
      <c r="C29183" t="s">
        <v>7627</v>
      </c>
      <c r="D29183">
        <v>1</v>
      </c>
      <c r="E29183" t="s">
        <v>25778</v>
      </c>
    </row>
    <row r="29184" spans="1:5">
      <c r="A29184" t="s">
        <v>26077</v>
      </c>
      <c r="B29184" t="s">
        <v>26078</v>
      </c>
      <c r="C29184" t="s">
        <v>26079</v>
      </c>
      <c r="D29184">
        <v>1</v>
      </c>
      <c r="E29184" t="s">
        <v>25778</v>
      </c>
    </row>
    <row r="29185" spans="1:5">
      <c r="A29185" t="s">
        <v>26080</v>
      </c>
      <c r="B29185" t="s">
        <v>26081</v>
      </c>
      <c r="C29185" t="s">
        <v>26082</v>
      </c>
      <c r="D29185">
        <v>1</v>
      </c>
      <c r="E29185" t="s">
        <v>25778</v>
      </c>
    </row>
    <row r="29186" spans="1:5">
      <c r="A29186" t="s">
        <v>3233</v>
      </c>
      <c r="B29186" t="s">
        <v>3234</v>
      </c>
      <c r="C29186" t="s">
        <v>3235</v>
      </c>
      <c r="D29186">
        <v>1</v>
      </c>
      <c r="E29186" t="s">
        <v>25778</v>
      </c>
    </row>
    <row r="29187" spans="1:5">
      <c r="A29187" t="s">
        <v>3236</v>
      </c>
      <c r="B29187" t="s">
        <v>3237</v>
      </c>
      <c r="C29187" t="s">
        <v>3238</v>
      </c>
      <c r="D29187">
        <v>1</v>
      </c>
      <c r="E29187" t="s">
        <v>25778</v>
      </c>
    </row>
    <row r="29188" spans="1:5">
      <c r="A29188" t="s">
        <v>3248</v>
      </c>
      <c r="B29188" t="s">
        <v>3249</v>
      </c>
      <c r="C29188" t="s">
        <v>3250</v>
      </c>
      <c r="D29188">
        <v>2</v>
      </c>
      <c r="E29188" t="s">
        <v>25778</v>
      </c>
    </row>
    <row r="29189" spans="1:5">
      <c r="A29189" t="s">
        <v>7633</v>
      </c>
      <c r="B29189" t="s">
        <v>7634</v>
      </c>
      <c r="C29189" t="s">
        <v>7635</v>
      </c>
      <c r="D29189">
        <v>1</v>
      </c>
      <c r="E29189" t="s">
        <v>25778</v>
      </c>
    </row>
    <row r="29190" spans="1:5">
      <c r="A29190" t="s">
        <v>7636</v>
      </c>
      <c r="B29190" t="s">
        <v>7637</v>
      </c>
      <c r="C29190" t="s">
        <v>7638</v>
      </c>
      <c r="D29190">
        <v>1</v>
      </c>
      <c r="E29190" t="s">
        <v>25778</v>
      </c>
    </row>
    <row r="29191" spans="1:5">
      <c r="A29191" t="s">
        <v>7639</v>
      </c>
      <c r="B29191" t="s">
        <v>7640</v>
      </c>
      <c r="C29191" t="s">
        <v>7641</v>
      </c>
      <c r="D29191">
        <v>1</v>
      </c>
      <c r="E29191" t="s">
        <v>25778</v>
      </c>
    </row>
    <row r="29192" spans="1:5">
      <c r="A29192" t="s">
        <v>26933</v>
      </c>
      <c r="B29192" t="s">
        <v>26934</v>
      </c>
      <c r="C29192" t="s">
        <v>26935</v>
      </c>
      <c r="D29192">
        <v>1</v>
      </c>
      <c r="E29192" t="s">
        <v>25778</v>
      </c>
    </row>
    <row r="29193" spans="1:5">
      <c r="A29193" t="s">
        <v>26797</v>
      </c>
      <c r="B29193" t="s">
        <v>26798</v>
      </c>
      <c r="C29193" t="s">
        <v>26799</v>
      </c>
      <c r="D29193">
        <v>1</v>
      </c>
      <c r="E29193" t="s">
        <v>25778</v>
      </c>
    </row>
    <row r="29194" spans="1:5">
      <c r="A29194" t="s">
        <v>26800</v>
      </c>
      <c r="B29194" t="s">
        <v>26801</v>
      </c>
      <c r="C29194" t="s">
        <v>26802</v>
      </c>
      <c r="D29194">
        <v>1</v>
      </c>
      <c r="E29194" t="s">
        <v>25778</v>
      </c>
    </row>
    <row r="29195" spans="1:5">
      <c r="A29195" t="s">
        <v>10502</v>
      </c>
      <c r="B29195" t="s">
        <v>10503</v>
      </c>
      <c r="C29195" t="s">
        <v>10504</v>
      </c>
      <c r="D29195">
        <v>1</v>
      </c>
      <c r="E29195" t="s">
        <v>25778</v>
      </c>
    </row>
    <row r="29196" spans="1:5">
      <c r="A29196" t="s">
        <v>10508</v>
      </c>
      <c r="B29196" t="s">
        <v>10509</v>
      </c>
      <c r="C29196" t="s">
        <v>10510</v>
      </c>
      <c r="D29196">
        <v>1</v>
      </c>
      <c r="E29196" t="s">
        <v>25778</v>
      </c>
    </row>
    <row r="29197" spans="1:5">
      <c r="A29197" t="s">
        <v>26398</v>
      </c>
      <c r="B29197" t="s">
        <v>26399</v>
      </c>
      <c r="C29197" t="s">
        <v>26400</v>
      </c>
      <c r="D29197">
        <v>1</v>
      </c>
      <c r="E29197" t="s">
        <v>25778</v>
      </c>
    </row>
    <row r="29198" spans="1:5">
      <c r="A29198" t="s">
        <v>26401</v>
      </c>
      <c r="B29198" t="s">
        <v>26402</v>
      </c>
      <c r="C29198" t="s">
        <v>26403</v>
      </c>
      <c r="D29198">
        <v>1</v>
      </c>
      <c r="E29198" t="s">
        <v>25778</v>
      </c>
    </row>
    <row r="29199" spans="1:5">
      <c r="A29199" t="s">
        <v>7187</v>
      </c>
      <c r="B29199" t="s">
        <v>7188</v>
      </c>
      <c r="C29199" t="s">
        <v>7189</v>
      </c>
      <c r="D29199">
        <v>1</v>
      </c>
      <c r="E29199" t="s">
        <v>25778</v>
      </c>
    </row>
    <row r="29200" spans="1:5">
      <c r="A29200" t="s">
        <v>10068</v>
      </c>
      <c r="B29200" t="s">
        <v>10069</v>
      </c>
      <c r="C29200" t="s">
        <v>10070</v>
      </c>
      <c r="D29200">
        <v>1</v>
      </c>
      <c r="E29200" t="s">
        <v>25778</v>
      </c>
    </row>
    <row r="29201" spans="1:5">
      <c r="A29201" t="s">
        <v>10071</v>
      </c>
      <c r="B29201" t="s">
        <v>10072</v>
      </c>
      <c r="C29201" t="s">
        <v>10073</v>
      </c>
      <c r="D29201">
        <v>1</v>
      </c>
      <c r="E29201" t="s">
        <v>25778</v>
      </c>
    </row>
    <row r="29202" spans="1:5">
      <c r="A29202" t="s">
        <v>10074</v>
      </c>
      <c r="B29202" t="s">
        <v>10075</v>
      </c>
      <c r="C29202" t="s">
        <v>4949</v>
      </c>
      <c r="D29202">
        <v>1</v>
      </c>
      <c r="E29202" t="s">
        <v>25778</v>
      </c>
    </row>
    <row r="29203" spans="1:5">
      <c r="A29203" t="s">
        <v>26537</v>
      </c>
      <c r="B29203" t="s">
        <v>26538</v>
      </c>
      <c r="C29203" t="s">
        <v>26539</v>
      </c>
      <c r="D29203">
        <v>1</v>
      </c>
      <c r="E29203" t="s">
        <v>25778</v>
      </c>
    </row>
    <row r="29204" spans="1:5">
      <c r="A29204" t="s">
        <v>26540</v>
      </c>
      <c r="B29204" t="s">
        <v>26541</v>
      </c>
      <c r="C29204" t="s">
        <v>4541</v>
      </c>
      <c r="D29204">
        <v>1</v>
      </c>
      <c r="E29204" t="s">
        <v>25778</v>
      </c>
    </row>
    <row r="29205" spans="1:5">
      <c r="A29205" t="s">
        <v>8175</v>
      </c>
      <c r="B29205" t="s">
        <v>8176</v>
      </c>
      <c r="C29205" t="s">
        <v>8177</v>
      </c>
      <c r="D29205">
        <v>1</v>
      </c>
      <c r="E29205" t="s">
        <v>25778</v>
      </c>
    </row>
    <row r="29206" spans="1:5">
      <c r="A29206" t="s">
        <v>10526</v>
      </c>
      <c r="B29206" t="s">
        <v>10527</v>
      </c>
      <c r="C29206" t="s">
        <v>10528</v>
      </c>
      <c r="D29206">
        <v>1</v>
      </c>
      <c r="E29206" t="s">
        <v>25778</v>
      </c>
    </row>
    <row r="29207" spans="1:5">
      <c r="A29207" t="s">
        <v>26662</v>
      </c>
      <c r="B29207" t="s">
        <v>26663</v>
      </c>
      <c r="C29207" t="s">
        <v>26664</v>
      </c>
      <c r="D29207">
        <v>1</v>
      </c>
      <c r="E29207" t="s">
        <v>25778</v>
      </c>
    </row>
    <row r="29208" spans="1:5">
      <c r="A29208" t="s">
        <v>10543</v>
      </c>
      <c r="B29208" t="s">
        <v>10544</v>
      </c>
      <c r="C29208" t="s">
        <v>10545</v>
      </c>
      <c r="D29208">
        <v>1</v>
      </c>
      <c r="E29208" t="s">
        <v>25778</v>
      </c>
    </row>
    <row r="29209" spans="1:5">
      <c r="A29209" t="s">
        <v>26748</v>
      </c>
      <c r="B29209" t="s">
        <v>26749</v>
      </c>
      <c r="C29209" t="s">
        <v>26750</v>
      </c>
      <c r="D29209">
        <v>1</v>
      </c>
      <c r="E29209" t="s">
        <v>25778</v>
      </c>
    </row>
    <row r="29210" spans="1:5">
      <c r="A29210" t="s">
        <v>10549</v>
      </c>
      <c r="B29210" t="s">
        <v>10550</v>
      </c>
      <c r="C29210" t="s">
        <v>10551</v>
      </c>
      <c r="D29210">
        <v>1</v>
      </c>
      <c r="E29210" t="s">
        <v>25778</v>
      </c>
    </row>
    <row r="29211" spans="1:5">
      <c r="A29211" t="s">
        <v>26751</v>
      </c>
      <c r="B29211" t="s">
        <v>26752</v>
      </c>
      <c r="C29211" t="s">
        <v>26753</v>
      </c>
      <c r="D29211">
        <v>1</v>
      </c>
      <c r="E29211" t="s">
        <v>25778</v>
      </c>
    </row>
    <row r="29212" spans="1:5">
      <c r="A29212" t="s">
        <v>26050</v>
      </c>
      <c r="B29212" t="s">
        <v>26051</v>
      </c>
      <c r="C29212" t="s">
        <v>26052</v>
      </c>
      <c r="D29212">
        <v>1</v>
      </c>
      <c r="E29212" t="s">
        <v>25778</v>
      </c>
    </row>
    <row r="29213" spans="1:5">
      <c r="A29213" t="s">
        <v>10081</v>
      </c>
      <c r="B29213" t="s">
        <v>10082</v>
      </c>
      <c r="C29213" t="s">
        <v>10083</v>
      </c>
      <c r="D29213">
        <v>1</v>
      </c>
      <c r="E29213" t="s">
        <v>25778</v>
      </c>
    </row>
    <row r="29214" spans="1:5">
      <c r="A29214" t="s">
        <v>26716</v>
      </c>
      <c r="B29214" t="s">
        <v>26717</v>
      </c>
      <c r="C29214" t="s">
        <v>26718</v>
      </c>
      <c r="D29214">
        <v>1</v>
      </c>
      <c r="E29214" t="s">
        <v>25778</v>
      </c>
    </row>
    <row r="29215" spans="1:5">
      <c r="A29215" t="s">
        <v>26719</v>
      </c>
      <c r="B29215" t="s">
        <v>26720</v>
      </c>
      <c r="C29215" t="s">
        <v>26721</v>
      </c>
      <c r="D29215">
        <v>1</v>
      </c>
      <c r="E29215" t="s">
        <v>25778</v>
      </c>
    </row>
    <row r="29216" spans="1:5">
      <c r="A29216" t="s">
        <v>10084</v>
      </c>
      <c r="B29216" t="s">
        <v>10085</v>
      </c>
      <c r="C29216" t="s">
        <v>10086</v>
      </c>
      <c r="D29216">
        <v>1</v>
      </c>
      <c r="E29216" t="s">
        <v>25778</v>
      </c>
    </row>
    <row r="29217" spans="1:5">
      <c r="A29217" t="s">
        <v>8178</v>
      </c>
      <c r="B29217" t="s">
        <v>8179</v>
      </c>
      <c r="C29217" t="s">
        <v>8180</v>
      </c>
      <c r="D29217">
        <v>1</v>
      </c>
      <c r="E29217" t="s">
        <v>25778</v>
      </c>
    </row>
    <row r="29218" spans="1:5">
      <c r="A29218" t="s">
        <v>26542</v>
      </c>
      <c r="B29218" t="s">
        <v>26543</v>
      </c>
      <c r="C29218" t="s">
        <v>26544</v>
      </c>
      <c r="D29218">
        <v>1</v>
      </c>
      <c r="E29218" t="s">
        <v>25778</v>
      </c>
    </row>
    <row r="29219" spans="1:5">
      <c r="A29219" t="s">
        <v>10093</v>
      </c>
      <c r="B29219" t="s">
        <v>10094</v>
      </c>
      <c r="C29219" t="s">
        <v>10095</v>
      </c>
      <c r="D29219">
        <v>1</v>
      </c>
      <c r="E29219" t="s">
        <v>25778</v>
      </c>
    </row>
    <row r="29220" spans="1:5">
      <c r="A29220" t="s">
        <v>10096</v>
      </c>
      <c r="B29220" t="s">
        <v>10097</v>
      </c>
      <c r="C29220" t="s">
        <v>10095</v>
      </c>
      <c r="D29220">
        <v>1</v>
      </c>
      <c r="E29220" t="s">
        <v>25778</v>
      </c>
    </row>
    <row r="29221" spans="1:5">
      <c r="A29221" t="s">
        <v>26754</v>
      </c>
      <c r="B29221" t="s">
        <v>26755</v>
      </c>
      <c r="C29221" t="s">
        <v>26756</v>
      </c>
      <c r="D29221">
        <v>1</v>
      </c>
      <c r="E29221" t="s">
        <v>25778</v>
      </c>
    </row>
    <row r="29222" spans="1:5">
      <c r="A29222" t="s">
        <v>10561</v>
      </c>
      <c r="B29222" t="s">
        <v>10562</v>
      </c>
      <c r="C29222" t="s">
        <v>5759</v>
      </c>
      <c r="D29222">
        <v>1</v>
      </c>
      <c r="E29222" t="s">
        <v>25778</v>
      </c>
    </row>
    <row r="29223" spans="1:5">
      <c r="A29223" t="s">
        <v>10563</v>
      </c>
      <c r="B29223" t="s">
        <v>10564</v>
      </c>
      <c r="C29223" t="s">
        <v>7573</v>
      </c>
      <c r="D29223">
        <v>1</v>
      </c>
      <c r="E29223" t="s">
        <v>25778</v>
      </c>
    </row>
    <row r="29224" spans="1:5">
      <c r="A29224" t="s">
        <v>10565</v>
      </c>
      <c r="B29224" t="s">
        <v>10566</v>
      </c>
      <c r="C29224" t="s">
        <v>5892</v>
      </c>
      <c r="D29224">
        <v>1</v>
      </c>
      <c r="E29224" t="s">
        <v>25778</v>
      </c>
    </row>
    <row r="29225" spans="1:5">
      <c r="A29225" t="s">
        <v>9823</v>
      </c>
      <c r="B29225" t="s">
        <v>9824</v>
      </c>
      <c r="C29225" t="s">
        <v>9825</v>
      </c>
      <c r="D29225">
        <v>1</v>
      </c>
      <c r="E29225" t="s">
        <v>25778</v>
      </c>
    </row>
    <row r="29226" spans="1:5">
      <c r="A29226" t="s">
        <v>26545</v>
      </c>
      <c r="B29226" t="s">
        <v>26546</v>
      </c>
      <c r="C29226" t="s">
        <v>26547</v>
      </c>
      <c r="D29226">
        <v>1</v>
      </c>
      <c r="E29226" t="s">
        <v>25778</v>
      </c>
    </row>
    <row r="29227" spans="1:5">
      <c r="A29227" t="s">
        <v>26410</v>
      </c>
      <c r="B29227" t="s">
        <v>26411</v>
      </c>
      <c r="C29227" t="s">
        <v>26412</v>
      </c>
      <c r="D29227">
        <v>1</v>
      </c>
      <c r="E29227" t="s">
        <v>25778</v>
      </c>
    </row>
    <row r="29228" spans="1:5">
      <c r="A29228" t="s">
        <v>26413</v>
      </c>
      <c r="B29228" t="s">
        <v>26414</v>
      </c>
      <c r="C29228" t="s">
        <v>26415</v>
      </c>
      <c r="D29228">
        <v>1</v>
      </c>
      <c r="E29228" t="s">
        <v>25778</v>
      </c>
    </row>
    <row r="29229" spans="1:5">
      <c r="A29229" t="s">
        <v>26416</v>
      </c>
      <c r="B29229" t="s">
        <v>26417</v>
      </c>
      <c r="C29229" t="s">
        <v>26418</v>
      </c>
      <c r="D29229">
        <v>1</v>
      </c>
      <c r="E29229" t="s">
        <v>25778</v>
      </c>
    </row>
    <row r="29230" spans="1:5">
      <c r="A29230" t="s">
        <v>10567</v>
      </c>
      <c r="B29230" t="s">
        <v>10568</v>
      </c>
      <c r="C29230" t="s">
        <v>3214</v>
      </c>
      <c r="D29230">
        <v>1</v>
      </c>
      <c r="E29230" t="s">
        <v>25778</v>
      </c>
    </row>
    <row r="29231" spans="1:5">
      <c r="A29231" t="s">
        <v>10571</v>
      </c>
      <c r="B29231" t="s">
        <v>10572</v>
      </c>
      <c r="C29231" t="s">
        <v>4779</v>
      </c>
      <c r="D29231">
        <v>1</v>
      </c>
      <c r="E29231" t="s">
        <v>25778</v>
      </c>
    </row>
    <row r="29232" spans="1:5">
      <c r="A29232" t="s">
        <v>26806</v>
      </c>
      <c r="B29232" t="s">
        <v>26807</v>
      </c>
      <c r="C29232" t="s">
        <v>26808</v>
      </c>
      <c r="D29232">
        <v>1</v>
      </c>
      <c r="E29232" t="s">
        <v>25778</v>
      </c>
    </row>
    <row r="29233" spans="1:5">
      <c r="A29233" t="s">
        <v>10573</v>
      </c>
      <c r="B29233" t="s">
        <v>10574</v>
      </c>
      <c r="C29233" t="s">
        <v>4782</v>
      </c>
      <c r="D29233">
        <v>1</v>
      </c>
      <c r="E29233" t="s">
        <v>25778</v>
      </c>
    </row>
    <row r="29234" spans="1:5">
      <c r="A29234" t="s">
        <v>10575</v>
      </c>
      <c r="B29234" t="s">
        <v>10576</v>
      </c>
      <c r="C29234" t="s">
        <v>10577</v>
      </c>
      <c r="D29234">
        <v>1</v>
      </c>
      <c r="E29234" t="s">
        <v>25778</v>
      </c>
    </row>
    <row r="29235" spans="1:5">
      <c r="A29235" t="s">
        <v>26757</v>
      </c>
      <c r="B29235" t="s">
        <v>26758</v>
      </c>
      <c r="C29235" t="s">
        <v>26759</v>
      </c>
      <c r="D29235">
        <v>1</v>
      </c>
      <c r="E29235" t="s">
        <v>25778</v>
      </c>
    </row>
    <row r="29236" spans="1:5">
      <c r="A29236" t="s">
        <v>26572</v>
      </c>
      <c r="B29236" t="s">
        <v>26573</v>
      </c>
      <c r="C29236" t="s">
        <v>10934</v>
      </c>
      <c r="D29236">
        <v>1</v>
      </c>
      <c r="E29236" t="s">
        <v>25778</v>
      </c>
    </row>
    <row r="29237" spans="1:5">
      <c r="A29237" t="s">
        <v>26419</v>
      </c>
      <c r="B29237" t="s">
        <v>26420</v>
      </c>
      <c r="C29237" t="s">
        <v>26421</v>
      </c>
      <c r="D29237">
        <v>1</v>
      </c>
      <c r="E29237" t="s">
        <v>25778</v>
      </c>
    </row>
    <row r="29238" spans="1:5">
      <c r="A29238" t="s">
        <v>26728</v>
      </c>
      <c r="B29238" t="s">
        <v>26729</v>
      </c>
      <c r="C29238" t="s">
        <v>26730</v>
      </c>
      <c r="D29238">
        <v>1</v>
      </c>
      <c r="E29238" t="s">
        <v>25778</v>
      </c>
    </row>
    <row r="29239" spans="1:5">
      <c r="A29239" t="s">
        <v>10210</v>
      </c>
      <c r="B29239" t="s">
        <v>10211</v>
      </c>
      <c r="C29239" t="s">
        <v>10212</v>
      </c>
      <c r="D29239">
        <v>1</v>
      </c>
      <c r="E29239" t="s">
        <v>25778</v>
      </c>
    </row>
    <row r="29240" spans="1:5">
      <c r="A29240" t="s">
        <v>26096</v>
      </c>
      <c r="B29240" t="s">
        <v>26097</v>
      </c>
      <c r="C29240" t="s">
        <v>26098</v>
      </c>
      <c r="D29240">
        <v>1</v>
      </c>
      <c r="E29240" t="s">
        <v>25778</v>
      </c>
    </row>
    <row r="29241" spans="1:5">
      <c r="A29241" t="s">
        <v>26099</v>
      </c>
      <c r="B29241" t="s">
        <v>26100</v>
      </c>
      <c r="C29241" t="s">
        <v>26101</v>
      </c>
      <c r="D29241">
        <v>1</v>
      </c>
      <c r="E29241" t="s">
        <v>25778</v>
      </c>
    </row>
    <row r="29242" spans="1:5">
      <c r="A29242" t="s">
        <v>26760</v>
      </c>
      <c r="B29242" t="s">
        <v>26761</v>
      </c>
      <c r="C29242" t="s">
        <v>26762</v>
      </c>
      <c r="D29242">
        <v>1</v>
      </c>
      <c r="E29242" t="s">
        <v>25778</v>
      </c>
    </row>
    <row r="29243" spans="1:5">
      <c r="A29243" t="s">
        <v>26763</v>
      </c>
      <c r="B29243" t="s">
        <v>26764</v>
      </c>
      <c r="C29243" t="s">
        <v>26765</v>
      </c>
      <c r="D29243">
        <v>1</v>
      </c>
      <c r="E29243" t="s">
        <v>25778</v>
      </c>
    </row>
    <row r="29244" spans="1:5">
      <c r="A29244" t="s">
        <v>10588</v>
      </c>
      <c r="B29244" t="s">
        <v>10589</v>
      </c>
      <c r="C29244" t="s">
        <v>4622</v>
      </c>
      <c r="D29244">
        <v>2</v>
      </c>
      <c r="E29244" t="s">
        <v>25778</v>
      </c>
    </row>
    <row r="29245" spans="1:5">
      <c r="A29245" t="s">
        <v>10213</v>
      </c>
      <c r="B29245" t="s">
        <v>10214</v>
      </c>
      <c r="C29245" t="s">
        <v>10215</v>
      </c>
      <c r="D29245">
        <v>1</v>
      </c>
      <c r="E29245" t="s">
        <v>25778</v>
      </c>
    </row>
    <row r="29246" spans="1:5">
      <c r="A29246" t="s">
        <v>10649</v>
      </c>
      <c r="B29246" t="s">
        <v>10650</v>
      </c>
      <c r="C29246" t="s">
        <v>4779</v>
      </c>
      <c r="D29246">
        <v>1</v>
      </c>
      <c r="E29246" t="s">
        <v>25778</v>
      </c>
    </row>
    <row r="29247" spans="1:5">
      <c r="A29247" t="s">
        <v>26431</v>
      </c>
      <c r="B29247" t="s">
        <v>26432</v>
      </c>
      <c r="C29247" t="s">
        <v>26433</v>
      </c>
      <c r="D29247">
        <v>1</v>
      </c>
      <c r="E29247" t="s">
        <v>25778</v>
      </c>
    </row>
    <row r="29248" spans="1:5">
      <c r="A29248" t="s">
        <v>7311</v>
      </c>
      <c r="B29248" t="s">
        <v>7312</v>
      </c>
      <c r="C29248" t="s">
        <v>7313</v>
      </c>
      <c r="D29248">
        <v>1</v>
      </c>
      <c r="E29248" t="s">
        <v>25778</v>
      </c>
    </row>
    <row r="29249" spans="1:5">
      <c r="A29249" t="s">
        <v>10651</v>
      </c>
      <c r="B29249" t="s">
        <v>10652</v>
      </c>
      <c r="C29249" t="s">
        <v>10653</v>
      </c>
      <c r="D29249">
        <v>1</v>
      </c>
      <c r="E29249" t="s">
        <v>25778</v>
      </c>
    </row>
    <row r="29250" spans="1:5">
      <c r="A29250" t="s">
        <v>26772</v>
      </c>
      <c r="B29250" t="s">
        <v>26773</v>
      </c>
      <c r="C29250" t="s">
        <v>18255</v>
      </c>
      <c r="D29250">
        <v>1</v>
      </c>
      <c r="E29250" t="s">
        <v>25778</v>
      </c>
    </row>
    <row r="29251" spans="1:5">
      <c r="A29251" t="s">
        <v>10660</v>
      </c>
      <c r="B29251" t="s">
        <v>10661</v>
      </c>
      <c r="C29251" t="s">
        <v>10662</v>
      </c>
      <c r="D29251">
        <v>1</v>
      </c>
      <c r="E29251" t="s">
        <v>25778</v>
      </c>
    </row>
    <row r="29252" spans="1:5">
      <c r="A29252" t="s">
        <v>26597</v>
      </c>
      <c r="B29252" t="s">
        <v>26598</v>
      </c>
      <c r="C29252" t="s">
        <v>26599</v>
      </c>
      <c r="D29252">
        <v>1</v>
      </c>
      <c r="E29252" t="s">
        <v>25778</v>
      </c>
    </row>
    <row r="29253" spans="1:5">
      <c r="A29253" t="s">
        <v>26600</v>
      </c>
      <c r="B29253" t="s">
        <v>26601</v>
      </c>
      <c r="C29253" t="s">
        <v>26602</v>
      </c>
      <c r="D29253">
        <v>1</v>
      </c>
      <c r="E29253" t="s">
        <v>25778</v>
      </c>
    </row>
    <row r="29254" spans="1:5">
      <c r="A29254" t="s">
        <v>26603</v>
      </c>
      <c r="B29254" t="s">
        <v>26604</v>
      </c>
      <c r="C29254" t="s">
        <v>26605</v>
      </c>
      <c r="D29254">
        <v>1</v>
      </c>
      <c r="E29254" t="s">
        <v>25778</v>
      </c>
    </row>
    <row r="29255" spans="1:5">
      <c r="A29255" t="s">
        <v>10103</v>
      </c>
      <c r="B29255" t="s">
        <v>10104</v>
      </c>
      <c r="C29255" t="s">
        <v>10105</v>
      </c>
      <c r="D29255">
        <v>1</v>
      </c>
      <c r="E29255" t="s">
        <v>25778</v>
      </c>
    </row>
    <row r="29256" spans="1:5">
      <c r="A29256" t="s">
        <v>10106</v>
      </c>
      <c r="B29256" t="s">
        <v>10107</v>
      </c>
      <c r="C29256" t="s">
        <v>10108</v>
      </c>
      <c r="D29256">
        <v>1</v>
      </c>
      <c r="E29256" t="s">
        <v>25778</v>
      </c>
    </row>
    <row r="29257" spans="1:5">
      <c r="A29257" t="s">
        <v>26936</v>
      </c>
      <c r="B29257" t="s">
        <v>26937</v>
      </c>
      <c r="C29257" t="s">
        <v>26938</v>
      </c>
      <c r="D29257">
        <v>1</v>
      </c>
      <c r="E29257" t="s">
        <v>25778</v>
      </c>
    </row>
    <row r="29258" spans="1:5">
      <c r="A29258" t="s">
        <v>10663</v>
      </c>
      <c r="B29258" t="s">
        <v>10664</v>
      </c>
      <c r="C29258" t="s">
        <v>10665</v>
      </c>
      <c r="D29258">
        <v>2</v>
      </c>
      <c r="E29258" t="s">
        <v>25778</v>
      </c>
    </row>
    <row r="29259" spans="1:5">
      <c r="A29259" t="s">
        <v>10666</v>
      </c>
      <c r="B29259" t="s">
        <v>10667</v>
      </c>
      <c r="C29259" t="s">
        <v>9086</v>
      </c>
      <c r="D29259">
        <v>1</v>
      </c>
      <c r="E29259" t="s">
        <v>25778</v>
      </c>
    </row>
    <row r="29260" spans="1:5">
      <c r="A29260" t="s">
        <v>26774</v>
      </c>
      <c r="B29260" t="s">
        <v>26775</v>
      </c>
      <c r="C29260" t="s">
        <v>26776</v>
      </c>
      <c r="D29260">
        <v>1</v>
      </c>
      <c r="E29260" t="s">
        <v>25778</v>
      </c>
    </row>
    <row r="29261" spans="1:5">
      <c r="A29261" t="s">
        <v>26777</v>
      </c>
      <c r="B29261" t="s">
        <v>26778</v>
      </c>
      <c r="C29261" t="s">
        <v>26779</v>
      </c>
      <c r="D29261">
        <v>1</v>
      </c>
      <c r="E29261" t="s">
        <v>25778</v>
      </c>
    </row>
    <row r="29262" spans="1:5">
      <c r="A29262" t="s">
        <v>10671</v>
      </c>
      <c r="B29262" t="s">
        <v>10672</v>
      </c>
      <c r="C29262" t="s">
        <v>10673</v>
      </c>
      <c r="D29262">
        <v>1</v>
      </c>
      <c r="E29262" t="s">
        <v>25778</v>
      </c>
    </row>
    <row r="29263" spans="1:5">
      <c r="A29263" t="s">
        <v>4766</v>
      </c>
      <c r="B29263" t="s">
        <v>4767</v>
      </c>
      <c r="C29263" t="s">
        <v>4768</v>
      </c>
      <c r="D29263">
        <v>1</v>
      </c>
      <c r="E29263" t="s">
        <v>25778</v>
      </c>
    </row>
    <row r="29264" spans="1:5">
      <c r="A29264" t="s">
        <v>4777</v>
      </c>
      <c r="B29264" t="s">
        <v>4778</v>
      </c>
      <c r="C29264" t="s">
        <v>4779</v>
      </c>
      <c r="D29264">
        <v>1</v>
      </c>
      <c r="E29264" t="s">
        <v>25778</v>
      </c>
    </row>
    <row r="29265" spans="1:5">
      <c r="A29265" t="s">
        <v>4780</v>
      </c>
      <c r="B29265" t="s">
        <v>4781</v>
      </c>
      <c r="C29265" t="s">
        <v>4782</v>
      </c>
      <c r="D29265">
        <v>2</v>
      </c>
      <c r="E29265" t="s">
        <v>25778</v>
      </c>
    </row>
    <row r="29266" spans="1:5">
      <c r="A29266" t="s">
        <v>26780</v>
      </c>
      <c r="B29266" t="s">
        <v>26781</v>
      </c>
      <c r="C29266" t="s">
        <v>18255</v>
      </c>
      <c r="D29266">
        <v>1</v>
      </c>
      <c r="E29266" t="s">
        <v>25778</v>
      </c>
    </row>
    <row r="29267" spans="1:5">
      <c r="A29267" t="s">
        <v>12054</v>
      </c>
      <c r="B29267" t="s">
        <v>12055</v>
      </c>
      <c r="C29267" t="s">
        <v>12056</v>
      </c>
      <c r="D29267">
        <v>1</v>
      </c>
      <c r="E29267" t="s">
        <v>25778</v>
      </c>
    </row>
    <row r="29268" spans="1:5">
      <c r="A29268" t="s">
        <v>4783</v>
      </c>
      <c r="B29268" t="s">
        <v>4784</v>
      </c>
      <c r="C29268" t="s">
        <v>4785</v>
      </c>
      <c r="D29268">
        <v>1</v>
      </c>
      <c r="E29268" t="s">
        <v>25778</v>
      </c>
    </row>
    <row r="29269" spans="1:5">
      <c r="A29269" t="s">
        <v>26149</v>
      </c>
      <c r="B29269" t="s">
        <v>26150</v>
      </c>
      <c r="C29269" t="s">
        <v>26151</v>
      </c>
      <c r="D29269">
        <v>1</v>
      </c>
      <c r="E29269" t="s">
        <v>25778</v>
      </c>
    </row>
    <row r="29270" spans="1:5">
      <c r="A29270" t="s">
        <v>4786</v>
      </c>
      <c r="B29270" t="s">
        <v>4787</v>
      </c>
      <c r="C29270" t="s">
        <v>4788</v>
      </c>
      <c r="D29270">
        <v>1</v>
      </c>
      <c r="E29270" t="s">
        <v>25778</v>
      </c>
    </row>
    <row r="29271" spans="1:5">
      <c r="A29271" t="s">
        <v>4789</v>
      </c>
      <c r="B29271" t="s">
        <v>4790</v>
      </c>
      <c r="C29271" t="s">
        <v>4737</v>
      </c>
      <c r="D29271">
        <v>1</v>
      </c>
      <c r="E29271" t="s">
        <v>25778</v>
      </c>
    </row>
    <row r="29272" spans="1:5">
      <c r="A29272" t="s">
        <v>7494</v>
      </c>
      <c r="B29272" t="s">
        <v>7495</v>
      </c>
      <c r="C29272" t="s">
        <v>7496</v>
      </c>
      <c r="D29272">
        <v>1</v>
      </c>
      <c r="E29272" t="s">
        <v>25778</v>
      </c>
    </row>
    <row r="29273" spans="1:5">
      <c r="A29273" t="s">
        <v>7571</v>
      </c>
      <c r="B29273" t="s">
        <v>7572</v>
      </c>
      <c r="C29273" t="s">
        <v>7573</v>
      </c>
      <c r="D29273">
        <v>1</v>
      </c>
      <c r="E29273" t="s">
        <v>25778</v>
      </c>
    </row>
    <row r="29274" spans="1:5">
      <c r="A29274" t="s">
        <v>7574</v>
      </c>
      <c r="B29274" t="s">
        <v>7575</v>
      </c>
      <c r="C29274" t="s">
        <v>7576</v>
      </c>
      <c r="D29274">
        <v>1</v>
      </c>
      <c r="E29274" t="s">
        <v>25778</v>
      </c>
    </row>
    <row r="29275" spans="1:5">
      <c r="A29275" t="s">
        <v>7577</v>
      </c>
      <c r="B29275" t="s">
        <v>7578</v>
      </c>
      <c r="C29275" t="s">
        <v>7579</v>
      </c>
      <c r="D29275">
        <v>1</v>
      </c>
      <c r="E29275" t="s">
        <v>25778</v>
      </c>
    </row>
    <row r="29276" spans="1:5">
      <c r="A29276" t="s">
        <v>26152</v>
      </c>
      <c r="B29276" t="s">
        <v>26153</v>
      </c>
      <c r="C29276" t="s">
        <v>26154</v>
      </c>
      <c r="D29276">
        <v>1</v>
      </c>
      <c r="E29276" t="s">
        <v>25778</v>
      </c>
    </row>
    <row r="29277" spans="1:5">
      <c r="A29277" t="s">
        <v>26155</v>
      </c>
      <c r="B29277" t="s">
        <v>26156</v>
      </c>
      <c r="C29277" t="s">
        <v>26157</v>
      </c>
      <c r="D29277">
        <v>1</v>
      </c>
      <c r="E29277" t="s">
        <v>25778</v>
      </c>
    </row>
    <row r="29278" spans="1:5">
      <c r="A29278" t="s">
        <v>26158</v>
      </c>
      <c r="B29278" t="s">
        <v>26159</v>
      </c>
      <c r="C29278" t="s">
        <v>26160</v>
      </c>
      <c r="D29278">
        <v>1</v>
      </c>
      <c r="E29278" t="s">
        <v>25778</v>
      </c>
    </row>
    <row r="29279" spans="1:5">
      <c r="A29279" t="s">
        <v>4815</v>
      </c>
      <c r="B29279" t="s">
        <v>4816</v>
      </c>
      <c r="C29279" t="s">
        <v>4817</v>
      </c>
      <c r="D29279">
        <v>1</v>
      </c>
      <c r="E29279" t="s">
        <v>25778</v>
      </c>
    </row>
    <row r="29280" spans="1:5">
      <c r="A29280" t="s">
        <v>7580</v>
      </c>
      <c r="B29280" t="s">
        <v>7581</v>
      </c>
      <c r="C29280" t="s">
        <v>3217</v>
      </c>
      <c r="D29280">
        <v>1</v>
      </c>
      <c r="E29280" t="s">
        <v>25778</v>
      </c>
    </row>
    <row r="29281" spans="1:5">
      <c r="A29281" t="s">
        <v>7587</v>
      </c>
      <c r="B29281" t="s">
        <v>7588</v>
      </c>
      <c r="C29281" t="s">
        <v>7589</v>
      </c>
      <c r="D29281">
        <v>1</v>
      </c>
      <c r="E29281" t="s">
        <v>25778</v>
      </c>
    </row>
    <row r="29282" spans="1:5">
      <c r="A29282" t="s">
        <v>7590</v>
      </c>
      <c r="B29282" t="s">
        <v>7591</v>
      </c>
      <c r="C29282" t="s">
        <v>4500</v>
      </c>
      <c r="D29282">
        <v>1</v>
      </c>
      <c r="E29282" t="s">
        <v>25778</v>
      </c>
    </row>
    <row r="29283" spans="1:5">
      <c r="A29283" t="s">
        <v>26606</v>
      </c>
      <c r="B29283" t="s">
        <v>26607</v>
      </c>
      <c r="C29283" t="s">
        <v>26608</v>
      </c>
      <c r="D29283">
        <v>1</v>
      </c>
      <c r="E29283" t="s">
        <v>25778</v>
      </c>
    </row>
    <row r="29284" spans="1:5">
      <c r="A29284" t="s">
        <v>7651</v>
      </c>
      <c r="B29284" t="s">
        <v>7652</v>
      </c>
      <c r="C29284" t="s">
        <v>4740</v>
      </c>
      <c r="D29284">
        <v>1</v>
      </c>
      <c r="E29284" t="s">
        <v>25778</v>
      </c>
    </row>
    <row r="29285" spans="1:5">
      <c r="A29285" t="s">
        <v>7653</v>
      </c>
      <c r="B29285" t="s">
        <v>7654</v>
      </c>
      <c r="C29285" t="s">
        <v>7655</v>
      </c>
      <c r="D29285">
        <v>1</v>
      </c>
      <c r="E29285" t="s">
        <v>25778</v>
      </c>
    </row>
    <row r="29286" spans="1:5">
      <c r="A29286" t="s">
        <v>26939</v>
      </c>
      <c r="B29286" t="s">
        <v>26940</v>
      </c>
      <c r="C29286" t="s">
        <v>26941</v>
      </c>
      <c r="D29286">
        <v>1</v>
      </c>
      <c r="E29286" t="s">
        <v>25778</v>
      </c>
    </row>
    <row r="29287" spans="1:5">
      <c r="A29287" t="s">
        <v>26609</v>
      </c>
      <c r="B29287" t="s">
        <v>26610</v>
      </c>
      <c r="C29287" t="s">
        <v>26530</v>
      </c>
      <c r="D29287">
        <v>1</v>
      </c>
      <c r="E29287" t="s">
        <v>25778</v>
      </c>
    </row>
    <row r="29288" spans="1:5">
      <c r="A29288" t="s">
        <v>7656</v>
      </c>
      <c r="B29288" t="s">
        <v>7657</v>
      </c>
      <c r="C29288" t="s">
        <v>7658</v>
      </c>
      <c r="D29288">
        <v>1</v>
      </c>
      <c r="E29288" t="s">
        <v>25778</v>
      </c>
    </row>
    <row r="29289" spans="1:5">
      <c r="A29289" t="s">
        <v>7683</v>
      </c>
      <c r="B29289" t="s">
        <v>7684</v>
      </c>
      <c r="C29289" t="s">
        <v>7685</v>
      </c>
      <c r="D29289">
        <v>1</v>
      </c>
      <c r="E29289" t="s">
        <v>25778</v>
      </c>
    </row>
    <row r="29290" spans="1:5">
      <c r="A29290" t="s">
        <v>26469</v>
      </c>
      <c r="B29290" t="s">
        <v>26470</v>
      </c>
      <c r="C29290" t="s">
        <v>26471</v>
      </c>
      <c r="D29290">
        <v>1</v>
      </c>
      <c r="E29290" t="s">
        <v>25778</v>
      </c>
    </row>
    <row r="29291" spans="1:5">
      <c r="A29291" t="s">
        <v>12077</v>
      </c>
      <c r="B29291" t="s">
        <v>12078</v>
      </c>
      <c r="C29291" t="s">
        <v>12079</v>
      </c>
      <c r="D29291">
        <v>1</v>
      </c>
      <c r="E29291" t="s">
        <v>25778</v>
      </c>
    </row>
    <row r="29292" spans="1:5">
      <c r="A29292" t="s">
        <v>4441</v>
      </c>
      <c r="B29292" t="s">
        <v>4442</v>
      </c>
      <c r="C29292" t="s">
        <v>4443</v>
      </c>
      <c r="D29292">
        <v>1</v>
      </c>
      <c r="E29292" t="s">
        <v>25778</v>
      </c>
    </row>
    <row r="29293" spans="1:5">
      <c r="A29293" t="s">
        <v>26105</v>
      </c>
      <c r="B29293" t="s">
        <v>26106</v>
      </c>
      <c r="C29293" t="s">
        <v>26107</v>
      </c>
      <c r="D29293">
        <v>1</v>
      </c>
      <c r="E29293" t="s">
        <v>25778</v>
      </c>
    </row>
    <row r="29294" spans="1:5">
      <c r="A29294" t="s">
        <v>7696</v>
      </c>
      <c r="B29294" t="s">
        <v>7697</v>
      </c>
      <c r="C29294" t="s">
        <v>7698</v>
      </c>
      <c r="D29294">
        <v>1</v>
      </c>
      <c r="E29294" t="s">
        <v>25778</v>
      </c>
    </row>
    <row r="29295" spans="1:5">
      <c r="A29295" t="s">
        <v>12089</v>
      </c>
      <c r="B29295" t="s">
        <v>12090</v>
      </c>
      <c r="C29295" t="s">
        <v>12091</v>
      </c>
      <c r="D29295">
        <v>2</v>
      </c>
      <c r="E29295" t="s">
        <v>25778</v>
      </c>
    </row>
    <row r="29296" spans="1:5">
      <c r="A29296" t="s">
        <v>12092</v>
      </c>
      <c r="B29296" t="s">
        <v>12093</v>
      </c>
      <c r="C29296" t="s">
        <v>12094</v>
      </c>
      <c r="D29296">
        <v>1</v>
      </c>
      <c r="E29296" t="s">
        <v>25778</v>
      </c>
    </row>
    <row r="29297" spans="1:5">
      <c r="A29297" t="s">
        <v>26108</v>
      </c>
      <c r="B29297" t="s">
        <v>26109</v>
      </c>
      <c r="C29297" t="s">
        <v>26110</v>
      </c>
      <c r="D29297">
        <v>1</v>
      </c>
      <c r="E29297" t="s">
        <v>25778</v>
      </c>
    </row>
    <row r="29298" spans="1:5">
      <c r="A29298" t="s">
        <v>26111</v>
      </c>
      <c r="B29298" t="s">
        <v>26112</v>
      </c>
      <c r="C29298" t="s">
        <v>26113</v>
      </c>
      <c r="D29298">
        <v>1</v>
      </c>
      <c r="E29298" t="s">
        <v>25778</v>
      </c>
    </row>
    <row r="29299" spans="1:5">
      <c r="A29299" t="s">
        <v>4498</v>
      </c>
      <c r="B29299" t="s">
        <v>4499</v>
      </c>
      <c r="C29299" t="s">
        <v>4500</v>
      </c>
      <c r="D29299">
        <v>1</v>
      </c>
      <c r="E29299" t="s">
        <v>25778</v>
      </c>
    </row>
    <row r="29300" spans="1:5">
      <c r="A29300" t="s">
        <v>4501</v>
      </c>
      <c r="B29300" t="s">
        <v>4502</v>
      </c>
      <c r="C29300" t="s">
        <v>4503</v>
      </c>
      <c r="D29300">
        <v>1</v>
      </c>
      <c r="E29300" t="s">
        <v>25778</v>
      </c>
    </row>
    <row r="29301" spans="1:5">
      <c r="A29301" t="s">
        <v>26942</v>
      </c>
      <c r="B29301" t="s">
        <v>26943</v>
      </c>
      <c r="C29301" t="s">
        <v>26944</v>
      </c>
      <c r="D29301">
        <v>1</v>
      </c>
      <c r="E29301" t="s">
        <v>25778</v>
      </c>
    </row>
    <row r="29302" spans="1:5">
      <c r="A29302" t="s">
        <v>4530</v>
      </c>
      <c r="B29302" t="s">
        <v>4531</v>
      </c>
      <c r="C29302" t="s">
        <v>4532</v>
      </c>
      <c r="D29302">
        <v>1</v>
      </c>
      <c r="E29302" t="s">
        <v>25778</v>
      </c>
    </row>
    <row r="29303" spans="1:5">
      <c r="A29303" t="s">
        <v>4533</v>
      </c>
      <c r="B29303" t="s">
        <v>4534</v>
      </c>
      <c r="C29303" t="s">
        <v>4535</v>
      </c>
      <c r="D29303">
        <v>1</v>
      </c>
      <c r="E29303" t="s">
        <v>25778</v>
      </c>
    </row>
    <row r="29304" spans="1:5">
      <c r="A29304" t="s">
        <v>4536</v>
      </c>
      <c r="B29304" t="s">
        <v>4537</v>
      </c>
      <c r="C29304" t="s">
        <v>4538</v>
      </c>
      <c r="D29304">
        <v>1</v>
      </c>
      <c r="E29304" t="s">
        <v>25778</v>
      </c>
    </row>
    <row r="29305" spans="1:5">
      <c r="A29305" t="s">
        <v>4542</v>
      </c>
      <c r="B29305" t="s">
        <v>4543</v>
      </c>
      <c r="C29305" t="s">
        <v>4544</v>
      </c>
      <c r="D29305">
        <v>1</v>
      </c>
      <c r="E29305" t="s">
        <v>25778</v>
      </c>
    </row>
    <row r="29306" spans="1:5">
      <c r="A29306" t="s">
        <v>26161</v>
      </c>
      <c r="B29306" t="s">
        <v>26162</v>
      </c>
      <c r="C29306" t="s">
        <v>4782</v>
      </c>
      <c r="D29306">
        <v>1</v>
      </c>
      <c r="E29306" t="s">
        <v>25778</v>
      </c>
    </row>
    <row r="29307" spans="1:5">
      <c r="A29307" t="s">
        <v>4913</v>
      </c>
      <c r="B29307" t="s">
        <v>4914</v>
      </c>
      <c r="C29307" t="s">
        <v>4915</v>
      </c>
      <c r="D29307">
        <v>1</v>
      </c>
      <c r="E29307" t="s">
        <v>25778</v>
      </c>
    </row>
    <row r="29308" spans="1:5">
      <c r="A29308" t="s">
        <v>4916</v>
      </c>
      <c r="B29308" t="s">
        <v>4917</v>
      </c>
      <c r="C29308" t="s">
        <v>4918</v>
      </c>
      <c r="D29308">
        <v>1</v>
      </c>
      <c r="E29308" t="s">
        <v>25778</v>
      </c>
    </row>
    <row r="29309" spans="1:5">
      <c r="A29309" t="s">
        <v>11168</v>
      </c>
      <c r="B29309" t="s">
        <v>11169</v>
      </c>
      <c r="C29309" t="s">
        <v>11170</v>
      </c>
      <c r="D29309">
        <v>1</v>
      </c>
      <c r="E29309" t="s">
        <v>25778</v>
      </c>
    </row>
    <row r="29310" spans="1:5">
      <c r="A29310" t="s">
        <v>11171</v>
      </c>
      <c r="B29310" t="s">
        <v>11172</v>
      </c>
      <c r="C29310" t="s">
        <v>11173</v>
      </c>
      <c r="D29310">
        <v>1</v>
      </c>
      <c r="E29310" t="s">
        <v>25778</v>
      </c>
    </row>
    <row r="29311" spans="1:5">
      <c r="A29311" t="s">
        <v>11174</v>
      </c>
      <c r="B29311" t="s">
        <v>11175</v>
      </c>
      <c r="C29311" t="s">
        <v>11176</v>
      </c>
      <c r="D29311">
        <v>1</v>
      </c>
      <c r="E29311" t="s">
        <v>25778</v>
      </c>
    </row>
    <row r="29312" spans="1:5">
      <c r="A29312" t="s">
        <v>11180</v>
      </c>
      <c r="B29312" t="s">
        <v>11181</v>
      </c>
      <c r="C29312" t="s">
        <v>11182</v>
      </c>
      <c r="D29312">
        <v>1</v>
      </c>
      <c r="E29312" t="s">
        <v>25778</v>
      </c>
    </row>
    <row r="29313" spans="1:5">
      <c r="A29313" t="s">
        <v>4941</v>
      </c>
      <c r="B29313" t="s">
        <v>4942</v>
      </c>
      <c r="C29313" t="s">
        <v>4943</v>
      </c>
      <c r="D29313">
        <v>1</v>
      </c>
      <c r="E29313" t="s">
        <v>25778</v>
      </c>
    </row>
    <row r="29314" spans="1:5">
      <c r="A29314" t="s">
        <v>4947</v>
      </c>
      <c r="B29314" t="s">
        <v>4948</v>
      </c>
      <c r="C29314" t="s">
        <v>4949</v>
      </c>
      <c r="D29314">
        <v>1</v>
      </c>
      <c r="E29314" t="s">
        <v>25778</v>
      </c>
    </row>
    <row r="29315" spans="1:5">
      <c r="A29315" t="s">
        <v>8996</v>
      </c>
      <c r="B29315" t="s">
        <v>8997</v>
      </c>
      <c r="C29315" t="s">
        <v>8998</v>
      </c>
      <c r="D29315">
        <v>2</v>
      </c>
      <c r="E29315" t="s">
        <v>25778</v>
      </c>
    </row>
    <row r="29316" spans="1:5">
      <c r="A29316" t="s">
        <v>26611</v>
      </c>
      <c r="B29316" t="s">
        <v>26612</v>
      </c>
      <c r="C29316" t="s">
        <v>26613</v>
      </c>
      <c r="D29316">
        <v>1</v>
      </c>
      <c r="E29316" t="s">
        <v>25778</v>
      </c>
    </row>
    <row r="29317" spans="1:5">
      <c r="A29317" t="s">
        <v>9008</v>
      </c>
      <c r="B29317" t="s">
        <v>9009</v>
      </c>
      <c r="C29317" t="s">
        <v>9010</v>
      </c>
      <c r="D29317">
        <v>1</v>
      </c>
      <c r="E29317" t="s">
        <v>25778</v>
      </c>
    </row>
    <row r="29318" spans="1:5">
      <c r="A29318" t="s">
        <v>26945</v>
      </c>
      <c r="B29318" t="s">
        <v>26946</v>
      </c>
      <c r="C29318" t="s">
        <v>26947</v>
      </c>
      <c r="D29318">
        <v>1</v>
      </c>
      <c r="E29318" t="s">
        <v>25778</v>
      </c>
    </row>
    <row r="29319" spans="1:5">
      <c r="A29319" t="s">
        <v>9011</v>
      </c>
      <c r="B29319" t="s">
        <v>9012</v>
      </c>
      <c r="C29319" t="s">
        <v>9013</v>
      </c>
      <c r="D29319">
        <v>1</v>
      </c>
      <c r="E29319" t="s">
        <v>25778</v>
      </c>
    </row>
    <row r="29320" spans="1:5">
      <c r="A29320" t="s">
        <v>26617</v>
      </c>
      <c r="B29320" t="s">
        <v>26618</v>
      </c>
      <c r="C29320" t="s">
        <v>5749</v>
      </c>
      <c r="D29320">
        <v>1</v>
      </c>
      <c r="E29320" t="s">
        <v>25778</v>
      </c>
    </row>
    <row r="29321" spans="1:5">
      <c r="A29321" t="s">
        <v>9078</v>
      </c>
      <c r="B29321" t="s">
        <v>9079</v>
      </c>
      <c r="C29321" t="s">
        <v>9080</v>
      </c>
      <c r="D29321">
        <v>1</v>
      </c>
      <c r="E29321" t="s">
        <v>25778</v>
      </c>
    </row>
    <row r="29322" spans="1:5">
      <c r="A29322" t="s">
        <v>9081</v>
      </c>
      <c r="B29322" t="s">
        <v>9082</v>
      </c>
      <c r="C29322" t="s">
        <v>9083</v>
      </c>
      <c r="D29322">
        <v>2</v>
      </c>
      <c r="E29322" t="s">
        <v>25778</v>
      </c>
    </row>
    <row r="29323" spans="1:5">
      <c r="A29323" t="s">
        <v>26622</v>
      </c>
      <c r="B29323" t="s">
        <v>26623</v>
      </c>
      <c r="C29323" t="s">
        <v>26151</v>
      </c>
      <c r="D29323">
        <v>1</v>
      </c>
      <c r="E29323" t="s">
        <v>25778</v>
      </c>
    </row>
    <row r="29324" spans="1:5">
      <c r="A29324" t="s">
        <v>9084</v>
      </c>
      <c r="B29324" t="s">
        <v>9085</v>
      </c>
      <c r="C29324" t="s">
        <v>9086</v>
      </c>
      <c r="D29324">
        <v>1</v>
      </c>
      <c r="E29324" t="s">
        <v>25778</v>
      </c>
    </row>
    <row r="29325" spans="1:5">
      <c r="A29325" t="s">
        <v>26624</v>
      </c>
      <c r="B29325" t="s">
        <v>26625</v>
      </c>
      <c r="C29325" t="s">
        <v>26626</v>
      </c>
      <c r="D29325">
        <v>1</v>
      </c>
      <c r="E29325" t="s">
        <v>25778</v>
      </c>
    </row>
    <row r="29326" spans="1:5">
      <c r="A29326" t="s">
        <v>4566</v>
      </c>
      <c r="B29326" t="s">
        <v>4567</v>
      </c>
      <c r="C29326" t="s">
        <v>4568</v>
      </c>
      <c r="D29326">
        <v>1</v>
      </c>
      <c r="E29326" t="s">
        <v>25778</v>
      </c>
    </row>
    <row r="29327" spans="1:5">
      <c r="A29327" t="s">
        <v>26131</v>
      </c>
      <c r="B29327" t="s">
        <v>26132</v>
      </c>
      <c r="C29327" t="s">
        <v>26133</v>
      </c>
      <c r="D29327">
        <v>1</v>
      </c>
      <c r="E29327" t="s">
        <v>25778</v>
      </c>
    </row>
    <row r="29328" spans="1:5">
      <c r="A29328" t="s">
        <v>11188</v>
      </c>
      <c r="B29328" t="s">
        <v>11189</v>
      </c>
      <c r="C29328" t="s">
        <v>11190</v>
      </c>
      <c r="D29328">
        <v>1</v>
      </c>
      <c r="E29328" t="s">
        <v>25778</v>
      </c>
    </row>
    <row r="29329" spans="1:5">
      <c r="A29329" t="s">
        <v>11191</v>
      </c>
      <c r="B29329" t="s">
        <v>11192</v>
      </c>
      <c r="C29329" t="s">
        <v>5756</v>
      </c>
      <c r="D29329">
        <v>1</v>
      </c>
      <c r="E29329" t="s">
        <v>25778</v>
      </c>
    </row>
    <row r="29330" spans="1:5">
      <c r="A29330" t="s">
        <v>11195</v>
      </c>
      <c r="B29330" t="s">
        <v>11196</v>
      </c>
      <c r="C29330" t="s">
        <v>4535</v>
      </c>
      <c r="D29330">
        <v>1</v>
      </c>
      <c r="E29330" t="s">
        <v>25778</v>
      </c>
    </row>
    <row r="29331" spans="1:5">
      <c r="A29331" t="s">
        <v>11197</v>
      </c>
      <c r="B29331" t="s">
        <v>11198</v>
      </c>
      <c r="C29331" t="s">
        <v>4779</v>
      </c>
      <c r="D29331">
        <v>1</v>
      </c>
      <c r="E29331" t="s">
        <v>25778</v>
      </c>
    </row>
    <row r="29332" spans="1:5">
      <c r="A29332" t="s">
        <v>11201</v>
      </c>
      <c r="B29332" t="s">
        <v>11202</v>
      </c>
      <c r="C29332" t="s">
        <v>4782</v>
      </c>
      <c r="D29332">
        <v>1</v>
      </c>
      <c r="E29332" t="s">
        <v>25778</v>
      </c>
    </row>
    <row r="29333" spans="1:5">
      <c r="A29333" t="s">
        <v>12149</v>
      </c>
      <c r="B29333" t="s">
        <v>12150</v>
      </c>
      <c r="C29333" t="s">
        <v>11478</v>
      </c>
      <c r="D29333">
        <v>1</v>
      </c>
      <c r="E29333" t="s">
        <v>25778</v>
      </c>
    </row>
    <row r="29334" spans="1:5">
      <c r="A29334" t="s">
        <v>26948</v>
      </c>
      <c r="B29334" t="s">
        <v>26949</v>
      </c>
      <c r="C29334" t="s">
        <v>26950</v>
      </c>
      <c r="D29334">
        <v>2</v>
      </c>
      <c r="E29334" t="s">
        <v>25778</v>
      </c>
    </row>
    <row r="29335" spans="1:5">
      <c r="A29335" t="s">
        <v>4611</v>
      </c>
      <c r="B29335" t="s">
        <v>4612</v>
      </c>
      <c r="C29335" t="s">
        <v>4613</v>
      </c>
      <c r="D29335">
        <v>1</v>
      </c>
      <c r="E29335" t="s">
        <v>25778</v>
      </c>
    </row>
    <row r="29336" spans="1:5">
      <c r="A29336" t="s">
        <v>4620</v>
      </c>
      <c r="B29336" t="s">
        <v>4621</v>
      </c>
      <c r="C29336" t="s">
        <v>4622</v>
      </c>
      <c r="D29336">
        <v>2</v>
      </c>
      <c r="E29336" t="s">
        <v>25778</v>
      </c>
    </row>
    <row r="29337" spans="1:5">
      <c r="A29337" t="s">
        <v>4623</v>
      </c>
      <c r="B29337" t="s">
        <v>4624</v>
      </c>
      <c r="C29337" t="s">
        <v>4625</v>
      </c>
      <c r="D29337">
        <v>1</v>
      </c>
      <c r="E29337" t="s">
        <v>25778</v>
      </c>
    </row>
    <row r="29338" spans="1:5">
      <c r="A29338" t="s">
        <v>26951</v>
      </c>
      <c r="B29338" t="s">
        <v>26952</v>
      </c>
      <c r="C29338" t="s">
        <v>26953</v>
      </c>
      <c r="D29338">
        <v>1</v>
      </c>
      <c r="E29338" t="s">
        <v>25778</v>
      </c>
    </row>
    <row r="29339" spans="1:5">
      <c r="A29339" t="s">
        <v>11211</v>
      </c>
      <c r="B29339" t="s">
        <v>11212</v>
      </c>
      <c r="C29339" t="s">
        <v>11213</v>
      </c>
      <c r="D29339">
        <v>1</v>
      </c>
      <c r="E29339" t="s">
        <v>25778</v>
      </c>
    </row>
    <row r="29340" spans="1:5">
      <c r="A29340" t="s">
        <v>11214</v>
      </c>
      <c r="B29340" t="s">
        <v>11215</v>
      </c>
      <c r="C29340" t="s">
        <v>11216</v>
      </c>
      <c r="D29340">
        <v>1</v>
      </c>
      <c r="E29340" t="s">
        <v>25778</v>
      </c>
    </row>
    <row r="29341" spans="1:5">
      <c r="A29341" t="s">
        <v>26815</v>
      </c>
      <c r="B29341" t="s">
        <v>26816</v>
      </c>
      <c r="C29341" t="s">
        <v>4574</v>
      </c>
      <c r="D29341">
        <v>1</v>
      </c>
      <c r="E29341" t="s">
        <v>25778</v>
      </c>
    </row>
    <row r="29342" spans="1:5">
      <c r="A29342" t="s">
        <v>26817</v>
      </c>
      <c r="B29342" t="s">
        <v>26818</v>
      </c>
      <c r="C29342" t="s">
        <v>26819</v>
      </c>
      <c r="D29342">
        <v>1</v>
      </c>
      <c r="E29342" t="s">
        <v>25778</v>
      </c>
    </row>
    <row r="29343" spans="1:5">
      <c r="A29343" t="s">
        <v>26956</v>
      </c>
      <c r="B29343" t="s">
        <v>26957</v>
      </c>
      <c r="C29343" t="s">
        <v>26958</v>
      </c>
      <c r="D29343">
        <v>1</v>
      </c>
      <c r="E29343" t="s">
        <v>25778</v>
      </c>
    </row>
    <row r="29344" spans="1:5">
      <c r="A29344" t="s">
        <v>26959</v>
      </c>
      <c r="B29344" t="s">
        <v>26960</v>
      </c>
      <c r="C29344" t="s">
        <v>18255</v>
      </c>
      <c r="D29344">
        <v>1</v>
      </c>
      <c r="E29344" t="s">
        <v>25778</v>
      </c>
    </row>
    <row r="29345" spans="1:5">
      <c r="A29345" t="s">
        <v>12214</v>
      </c>
      <c r="B29345" t="s">
        <v>12215</v>
      </c>
      <c r="C29345" t="s">
        <v>12216</v>
      </c>
      <c r="D29345">
        <v>2</v>
      </c>
      <c r="E29345" t="s">
        <v>25778</v>
      </c>
    </row>
    <row r="29346" spans="1:5">
      <c r="A29346" t="s">
        <v>26169</v>
      </c>
      <c r="B29346" t="s">
        <v>26170</v>
      </c>
      <c r="C29346" t="s">
        <v>26171</v>
      </c>
      <c r="D29346">
        <v>1</v>
      </c>
      <c r="E29346" t="s">
        <v>25778</v>
      </c>
    </row>
    <row r="29347" spans="1:5">
      <c r="A29347" t="s">
        <v>26172</v>
      </c>
      <c r="B29347" t="s">
        <v>26173</v>
      </c>
      <c r="C29347" t="s">
        <v>26174</v>
      </c>
      <c r="D29347">
        <v>1</v>
      </c>
      <c r="E29347" t="s">
        <v>25778</v>
      </c>
    </row>
    <row r="29348" spans="1:5">
      <c r="A29348" t="s">
        <v>26175</v>
      </c>
      <c r="B29348" t="s">
        <v>26176</v>
      </c>
      <c r="C29348" t="s">
        <v>26177</v>
      </c>
      <c r="D29348">
        <v>1</v>
      </c>
      <c r="E29348" t="s">
        <v>25778</v>
      </c>
    </row>
    <row r="29349" spans="1:5">
      <c r="A29349" t="s">
        <v>26178</v>
      </c>
      <c r="B29349" t="s">
        <v>26179</v>
      </c>
      <c r="C29349" t="s">
        <v>26180</v>
      </c>
      <c r="D29349">
        <v>1</v>
      </c>
      <c r="E29349" t="s">
        <v>25778</v>
      </c>
    </row>
    <row r="29350" spans="1:5">
      <c r="A29350" t="s">
        <v>11225</v>
      </c>
      <c r="B29350" t="s">
        <v>11226</v>
      </c>
      <c r="C29350" t="s">
        <v>11227</v>
      </c>
      <c r="D29350">
        <v>1</v>
      </c>
      <c r="E29350" t="s">
        <v>25778</v>
      </c>
    </row>
    <row r="29351" spans="1:5">
      <c r="A29351" t="s">
        <v>11233</v>
      </c>
      <c r="B29351" t="s">
        <v>11234</v>
      </c>
      <c r="C29351" t="s">
        <v>11235</v>
      </c>
      <c r="D29351">
        <v>1</v>
      </c>
      <c r="E29351" t="s">
        <v>25778</v>
      </c>
    </row>
    <row r="29352" spans="1:5">
      <c r="A29352" t="s">
        <v>26961</v>
      </c>
      <c r="B29352" t="s">
        <v>26962</v>
      </c>
      <c r="C29352" t="s">
        <v>26963</v>
      </c>
      <c r="D29352">
        <v>1</v>
      </c>
      <c r="E29352" t="s">
        <v>25778</v>
      </c>
    </row>
    <row r="29353" spans="1:5">
      <c r="A29353" t="s">
        <v>26964</v>
      </c>
      <c r="B29353" t="s">
        <v>26965</v>
      </c>
      <c r="C29353" t="s">
        <v>26966</v>
      </c>
      <c r="D29353">
        <v>1</v>
      </c>
      <c r="E29353" t="s">
        <v>25778</v>
      </c>
    </row>
    <row r="29354" spans="1:5">
      <c r="A29354" t="s">
        <v>12280</v>
      </c>
      <c r="B29354" t="s">
        <v>12281</v>
      </c>
      <c r="C29354" t="s">
        <v>12282</v>
      </c>
      <c r="D29354">
        <v>2</v>
      </c>
      <c r="E29354" t="s">
        <v>25778</v>
      </c>
    </row>
    <row r="29355" spans="1:5">
      <c r="A29355" t="s">
        <v>4995</v>
      </c>
      <c r="B29355" t="s">
        <v>4996</v>
      </c>
      <c r="C29355" t="s">
        <v>4997</v>
      </c>
      <c r="D29355">
        <v>1</v>
      </c>
      <c r="E29355" t="s">
        <v>25778</v>
      </c>
    </row>
    <row r="29356" spans="1:5">
      <c r="A29356" t="s">
        <v>6495</v>
      </c>
      <c r="B29356" t="s">
        <v>6496</v>
      </c>
      <c r="C29356" t="s">
        <v>6497</v>
      </c>
      <c r="D29356">
        <v>1</v>
      </c>
      <c r="E29356" t="s">
        <v>25778</v>
      </c>
    </row>
    <row r="29357" spans="1:5">
      <c r="A29357" t="s">
        <v>12289</v>
      </c>
      <c r="B29357" t="s">
        <v>12290</v>
      </c>
      <c r="C29357" t="s">
        <v>12291</v>
      </c>
      <c r="D29357">
        <v>1</v>
      </c>
      <c r="E29357" t="s">
        <v>25778</v>
      </c>
    </row>
    <row r="29358" spans="1:5">
      <c r="A29358" t="s">
        <v>26967</v>
      </c>
      <c r="B29358" t="s">
        <v>26968</v>
      </c>
      <c r="C29358" t="s">
        <v>26616</v>
      </c>
      <c r="D29358">
        <v>1</v>
      </c>
      <c r="E29358" t="s">
        <v>25778</v>
      </c>
    </row>
    <row r="29359" spans="1:5">
      <c r="A29359" t="s">
        <v>26969</v>
      </c>
      <c r="B29359" t="s">
        <v>26970</v>
      </c>
      <c r="C29359" t="s">
        <v>26971</v>
      </c>
      <c r="D29359">
        <v>1</v>
      </c>
      <c r="E29359" t="s">
        <v>25778</v>
      </c>
    </row>
    <row r="29360" spans="1:5">
      <c r="A29360" t="s">
        <v>12299</v>
      </c>
      <c r="B29360" t="s">
        <v>12300</v>
      </c>
      <c r="C29360" t="s">
        <v>12301</v>
      </c>
      <c r="D29360">
        <v>1</v>
      </c>
      <c r="E29360" t="s">
        <v>25778</v>
      </c>
    </row>
    <row r="29361" spans="1:5">
      <c r="A29361" t="s">
        <v>26972</v>
      </c>
      <c r="B29361" t="s">
        <v>26973</v>
      </c>
      <c r="C29361" t="s">
        <v>26974</v>
      </c>
      <c r="D29361">
        <v>1</v>
      </c>
      <c r="E29361" t="s">
        <v>25778</v>
      </c>
    </row>
    <row r="29362" spans="1:5">
      <c r="A29362" t="s">
        <v>12302</v>
      </c>
      <c r="B29362" t="s">
        <v>12303</v>
      </c>
      <c r="C29362" t="s">
        <v>11835</v>
      </c>
      <c r="D29362">
        <v>1</v>
      </c>
      <c r="E29362" t="s">
        <v>25778</v>
      </c>
    </row>
    <row r="29363" spans="1:5">
      <c r="A29363" t="s">
        <v>12304</v>
      </c>
      <c r="B29363" t="s">
        <v>12305</v>
      </c>
      <c r="C29363" t="s">
        <v>4765</v>
      </c>
      <c r="D29363">
        <v>1</v>
      </c>
      <c r="E29363" t="s">
        <v>25778</v>
      </c>
    </row>
    <row r="29364" spans="1:5">
      <c r="A29364" t="s">
        <v>12306</v>
      </c>
      <c r="B29364" t="s">
        <v>12307</v>
      </c>
      <c r="C29364" t="s">
        <v>4535</v>
      </c>
      <c r="D29364">
        <v>1</v>
      </c>
      <c r="E29364" t="s">
        <v>25778</v>
      </c>
    </row>
    <row r="29365" spans="1:5">
      <c r="A29365" t="s">
        <v>26975</v>
      </c>
      <c r="B29365" t="s">
        <v>26976</v>
      </c>
      <c r="C29365" t="s">
        <v>3217</v>
      </c>
      <c r="D29365">
        <v>1</v>
      </c>
      <c r="E29365" t="s">
        <v>25778</v>
      </c>
    </row>
    <row r="29366" spans="1:5">
      <c r="A29366" t="s">
        <v>12314</v>
      </c>
      <c r="B29366" t="s">
        <v>12315</v>
      </c>
      <c r="C29366" t="s">
        <v>9083</v>
      </c>
      <c r="D29366">
        <v>2</v>
      </c>
      <c r="E29366" t="s">
        <v>25778</v>
      </c>
    </row>
    <row r="29367" spans="1:5">
      <c r="A29367" t="s">
        <v>12316</v>
      </c>
      <c r="B29367" t="s">
        <v>12317</v>
      </c>
      <c r="C29367" t="s">
        <v>9086</v>
      </c>
      <c r="D29367">
        <v>1</v>
      </c>
      <c r="E29367" t="s">
        <v>25778</v>
      </c>
    </row>
    <row r="29368" spans="1:5">
      <c r="A29368" t="s">
        <v>26977</v>
      </c>
      <c r="B29368" t="s">
        <v>26978</v>
      </c>
      <c r="C29368" t="s">
        <v>26979</v>
      </c>
      <c r="D29368">
        <v>1</v>
      </c>
      <c r="E29368" t="s">
        <v>25778</v>
      </c>
    </row>
    <row r="29369" spans="1:5">
      <c r="A29369" t="s">
        <v>26980</v>
      </c>
      <c r="B29369" t="s">
        <v>26981</v>
      </c>
      <c r="C29369" t="s">
        <v>26982</v>
      </c>
      <c r="D29369">
        <v>1</v>
      </c>
      <c r="E29369" t="s">
        <v>25778</v>
      </c>
    </row>
    <row r="29370" spans="1:5">
      <c r="A29370" t="s">
        <v>12322</v>
      </c>
      <c r="B29370" t="s">
        <v>12323</v>
      </c>
      <c r="C29370" t="s">
        <v>12324</v>
      </c>
      <c r="D29370">
        <v>1</v>
      </c>
      <c r="E29370" t="s">
        <v>25778</v>
      </c>
    </row>
    <row r="29371" spans="1:5">
      <c r="A29371" t="s">
        <v>26359</v>
      </c>
      <c r="B29371" t="s">
        <v>26360</v>
      </c>
      <c r="C29371" t="s">
        <v>26361</v>
      </c>
      <c r="D29371">
        <v>1</v>
      </c>
      <c r="E29371" t="s">
        <v>25778</v>
      </c>
    </row>
    <row r="29372" spans="1:5">
      <c r="A29372" t="s">
        <v>6558</v>
      </c>
      <c r="B29372" t="s">
        <v>6559</v>
      </c>
      <c r="C29372" t="s">
        <v>6560</v>
      </c>
      <c r="D29372">
        <v>1</v>
      </c>
      <c r="E29372" t="s">
        <v>25778</v>
      </c>
    </row>
    <row r="29373" spans="1:5">
      <c r="A29373" t="s">
        <v>6579</v>
      </c>
      <c r="B29373" t="s">
        <v>6580</v>
      </c>
      <c r="C29373" t="s">
        <v>6581</v>
      </c>
      <c r="D29373">
        <v>1</v>
      </c>
      <c r="E29373" t="s">
        <v>25778</v>
      </c>
    </row>
    <row r="29374" spans="1:5">
      <c r="A29374" t="s">
        <v>6651</v>
      </c>
      <c r="B29374" t="s">
        <v>6652</v>
      </c>
      <c r="C29374" t="s">
        <v>6653</v>
      </c>
      <c r="D29374">
        <v>1</v>
      </c>
      <c r="E29374" t="s">
        <v>25778</v>
      </c>
    </row>
    <row r="29375" spans="1:5">
      <c r="A29375" t="s">
        <v>26368</v>
      </c>
      <c r="B29375" t="s">
        <v>26369</v>
      </c>
      <c r="C29375" t="s">
        <v>26370</v>
      </c>
      <c r="D29375">
        <v>1</v>
      </c>
      <c r="E29375" t="s">
        <v>25778</v>
      </c>
    </row>
    <row r="29376" spans="1:5">
      <c r="A29376" t="s">
        <v>26380</v>
      </c>
      <c r="B29376" t="s">
        <v>26381</v>
      </c>
      <c r="C29376" t="s">
        <v>26382</v>
      </c>
      <c r="D29376">
        <v>1</v>
      </c>
      <c r="E29376" t="s">
        <v>25778</v>
      </c>
    </row>
    <row r="29377" spans="1:5">
      <c r="A29377" t="s">
        <v>26383</v>
      </c>
      <c r="B29377" t="s">
        <v>26384</v>
      </c>
      <c r="C29377" t="s">
        <v>26385</v>
      </c>
      <c r="D29377">
        <v>1</v>
      </c>
      <c r="E29377" t="s">
        <v>25778</v>
      </c>
    </row>
    <row r="29378" spans="1:5">
      <c r="A29378" t="s">
        <v>6852</v>
      </c>
      <c r="B29378" t="s">
        <v>6853</v>
      </c>
      <c r="C29378" t="s">
        <v>6854</v>
      </c>
      <c r="D29378">
        <v>1</v>
      </c>
      <c r="E29378" t="s">
        <v>25778</v>
      </c>
    </row>
    <row r="29379" spans="1:5">
      <c r="A29379" t="s">
        <v>26404</v>
      </c>
      <c r="B29379" t="s">
        <v>26405</v>
      </c>
      <c r="C29379" t="s">
        <v>26406</v>
      </c>
      <c r="D29379">
        <v>2</v>
      </c>
      <c r="E29379" t="s">
        <v>25778</v>
      </c>
    </row>
    <row r="29380" spans="1:5">
      <c r="A29380" t="s">
        <v>7175</v>
      </c>
      <c r="B29380" t="s">
        <v>7176</v>
      </c>
      <c r="C29380" t="s">
        <v>7177</v>
      </c>
      <c r="D29380">
        <v>2</v>
      </c>
      <c r="E29380" t="s">
        <v>25778</v>
      </c>
    </row>
    <row r="29381" spans="1:5">
      <c r="A29381" t="s">
        <v>26407</v>
      </c>
      <c r="B29381" t="s">
        <v>26408</v>
      </c>
      <c r="C29381" t="s">
        <v>26409</v>
      </c>
      <c r="D29381">
        <v>1</v>
      </c>
      <c r="E29381" t="s">
        <v>25778</v>
      </c>
    </row>
    <row r="29382" spans="1:5">
      <c r="A29382" t="s">
        <v>7239</v>
      </c>
      <c r="B29382" t="s">
        <v>7240</v>
      </c>
      <c r="C29382" t="s">
        <v>7241</v>
      </c>
      <c r="D29382">
        <v>1</v>
      </c>
      <c r="E29382" t="s">
        <v>25778</v>
      </c>
    </row>
    <row r="29383" spans="1:5">
      <c r="A29383" t="s">
        <v>26422</v>
      </c>
      <c r="B29383" t="s">
        <v>26423</v>
      </c>
      <c r="C29383" t="s">
        <v>26424</v>
      </c>
      <c r="D29383">
        <v>1</v>
      </c>
      <c r="E29383" t="s">
        <v>25778</v>
      </c>
    </row>
    <row r="29384" spans="1:5">
      <c r="A29384" t="s">
        <v>26425</v>
      </c>
      <c r="B29384" t="s">
        <v>26426</v>
      </c>
      <c r="C29384" t="s">
        <v>26427</v>
      </c>
      <c r="D29384">
        <v>2</v>
      </c>
      <c r="E29384" t="s">
        <v>25778</v>
      </c>
    </row>
    <row r="29385" spans="1:5">
      <c r="A29385" t="s">
        <v>26472</v>
      </c>
      <c r="B29385" t="s">
        <v>26473</v>
      </c>
      <c r="C29385" t="s">
        <v>26474</v>
      </c>
      <c r="D29385">
        <v>1</v>
      </c>
      <c r="E29385" t="s">
        <v>25778</v>
      </c>
    </row>
    <row r="29386" spans="1:5">
      <c r="A29386" t="s">
        <v>26493</v>
      </c>
      <c r="B29386" t="s">
        <v>26494</v>
      </c>
      <c r="C29386" t="s">
        <v>2377</v>
      </c>
      <c r="D29386">
        <v>1</v>
      </c>
      <c r="E29386" t="s">
        <v>25778</v>
      </c>
    </row>
    <row r="29387" spans="1:5">
      <c r="A29387" t="s">
        <v>26528</v>
      </c>
      <c r="B29387" t="s">
        <v>26529</v>
      </c>
      <c r="C29387" t="s">
        <v>26530</v>
      </c>
      <c r="D29387">
        <v>1</v>
      </c>
      <c r="E29387" t="s">
        <v>25778</v>
      </c>
    </row>
    <row r="29388" spans="1:5">
      <c r="A29388" t="s">
        <v>8145</v>
      </c>
      <c r="B29388" t="s">
        <v>8146</v>
      </c>
      <c r="C29388" t="s">
        <v>8147</v>
      </c>
      <c r="D29388">
        <v>1</v>
      </c>
      <c r="E29388" t="s">
        <v>25778</v>
      </c>
    </row>
    <row r="29389" spans="1:5">
      <c r="A29389" t="s">
        <v>8322</v>
      </c>
      <c r="B29389" t="s">
        <v>8323</v>
      </c>
      <c r="C29389" t="s">
        <v>8324</v>
      </c>
      <c r="D29389">
        <v>1</v>
      </c>
      <c r="E29389" t="s">
        <v>25778</v>
      </c>
    </row>
    <row r="29390" spans="1:5">
      <c r="A29390" t="s">
        <v>8376</v>
      </c>
      <c r="B29390" t="s">
        <v>8377</v>
      </c>
      <c r="C29390" t="s">
        <v>8378</v>
      </c>
      <c r="D29390">
        <v>1</v>
      </c>
      <c r="E29390" t="s">
        <v>25778</v>
      </c>
    </row>
    <row r="29391" spans="1:5">
      <c r="A29391" t="s">
        <v>8585</v>
      </c>
      <c r="B29391" t="s">
        <v>8586</v>
      </c>
      <c r="C29391" t="s">
        <v>8587</v>
      </c>
      <c r="D29391">
        <v>1</v>
      </c>
      <c r="E29391" t="s">
        <v>25778</v>
      </c>
    </row>
    <row r="29392" spans="1:5">
      <c r="A29392" t="s">
        <v>8699</v>
      </c>
      <c r="B29392" t="s">
        <v>8700</v>
      </c>
      <c r="C29392" t="s">
        <v>4737</v>
      </c>
      <c r="D29392">
        <v>1</v>
      </c>
      <c r="E29392" t="s">
        <v>25778</v>
      </c>
    </row>
    <row r="29393" spans="1:5">
      <c r="A29393" t="s">
        <v>8705</v>
      </c>
      <c r="B29393" t="s">
        <v>8706</v>
      </c>
      <c r="C29393" t="s">
        <v>4768</v>
      </c>
      <c r="D29393">
        <v>1</v>
      </c>
      <c r="E29393" t="s">
        <v>25778</v>
      </c>
    </row>
    <row r="29394" spans="1:5">
      <c r="A29394" t="s">
        <v>8707</v>
      </c>
      <c r="B29394" t="s">
        <v>8708</v>
      </c>
      <c r="C29394" t="s">
        <v>4782</v>
      </c>
      <c r="D29394">
        <v>1</v>
      </c>
      <c r="E29394" t="s">
        <v>25778</v>
      </c>
    </row>
    <row r="29395" spans="1:5">
      <c r="A29395" t="s">
        <v>26583</v>
      </c>
      <c r="B29395" t="s">
        <v>26584</v>
      </c>
      <c r="C29395" t="s">
        <v>26151</v>
      </c>
      <c r="D29395">
        <v>1</v>
      </c>
      <c r="E29395" t="s">
        <v>25778</v>
      </c>
    </row>
    <row r="29396" spans="1:5">
      <c r="A29396" t="s">
        <v>8746</v>
      </c>
      <c r="B29396" t="s">
        <v>8747</v>
      </c>
      <c r="C29396" t="s">
        <v>8748</v>
      </c>
      <c r="D29396">
        <v>1</v>
      </c>
      <c r="E29396" t="s">
        <v>25778</v>
      </c>
    </row>
    <row r="29397" spans="1:5">
      <c r="A29397" t="s">
        <v>26585</v>
      </c>
      <c r="B29397" t="s">
        <v>26586</v>
      </c>
      <c r="C29397" t="s">
        <v>26587</v>
      </c>
      <c r="D29397">
        <v>1</v>
      </c>
      <c r="E29397" t="s">
        <v>25778</v>
      </c>
    </row>
    <row r="29398" spans="1:5">
      <c r="A29398" t="s">
        <v>26588</v>
      </c>
      <c r="B29398" t="s">
        <v>26589</v>
      </c>
      <c r="C29398" t="s">
        <v>26590</v>
      </c>
      <c r="D29398">
        <v>1</v>
      </c>
      <c r="E29398" t="s">
        <v>25778</v>
      </c>
    </row>
    <row r="29399" spans="1:5">
      <c r="A29399" t="s">
        <v>26591</v>
      </c>
      <c r="B29399" t="s">
        <v>26592</v>
      </c>
      <c r="C29399" t="s">
        <v>26593</v>
      </c>
      <c r="D29399">
        <v>1</v>
      </c>
      <c r="E29399" t="s">
        <v>25778</v>
      </c>
    </row>
    <row r="29400" spans="1:5">
      <c r="A29400" t="s">
        <v>26594</v>
      </c>
      <c r="B29400" t="s">
        <v>26595</v>
      </c>
      <c r="C29400" t="s">
        <v>26596</v>
      </c>
      <c r="D29400">
        <v>1</v>
      </c>
      <c r="E29400" t="s">
        <v>25778</v>
      </c>
    </row>
    <row r="29401" spans="1:5">
      <c r="A29401" t="s">
        <v>8768</v>
      </c>
      <c r="B29401" t="s">
        <v>8769</v>
      </c>
      <c r="C29401" t="s">
        <v>8770</v>
      </c>
      <c r="D29401">
        <v>1</v>
      </c>
      <c r="E29401" t="s">
        <v>25778</v>
      </c>
    </row>
    <row r="29402" spans="1:5">
      <c r="A29402" t="s">
        <v>26686</v>
      </c>
      <c r="B29402" t="s">
        <v>26687</v>
      </c>
      <c r="C29402" t="s">
        <v>26688</v>
      </c>
      <c r="D29402">
        <v>1</v>
      </c>
      <c r="E29402" t="s">
        <v>25778</v>
      </c>
    </row>
    <row r="29403" spans="1:5">
      <c r="A29403" t="s">
        <v>26689</v>
      </c>
      <c r="B29403" t="s">
        <v>26690</v>
      </c>
      <c r="C29403" t="s">
        <v>26691</v>
      </c>
      <c r="D29403">
        <v>1</v>
      </c>
      <c r="E29403" t="s">
        <v>25778</v>
      </c>
    </row>
    <row r="29404" spans="1:5">
      <c r="A29404" t="s">
        <v>26695</v>
      </c>
      <c r="B29404" t="s">
        <v>26696</v>
      </c>
      <c r="C29404" t="s">
        <v>26697</v>
      </c>
      <c r="D29404">
        <v>2</v>
      </c>
      <c r="E29404" t="s">
        <v>25778</v>
      </c>
    </row>
    <row r="29405" spans="1:5">
      <c r="A29405" t="s">
        <v>26698</v>
      </c>
      <c r="B29405" t="s">
        <v>26699</v>
      </c>
      <c r="C29405" t="s">
        <v>26700</v>
      </c>
      <c r="D29405">
        <v>1</v>
      </c>
      <c r="E29405" t="s">
        <v>25778</v>
      </c>
    </row>
    <row r="29406" spans="1:5">
      <c r="A29406" t="s">
        <v>33595</v>
      </c>
      <c r="B29406" t="s">
        <v>33596</v>
      </c>
      <c r="C29406" t="s">
        <v>33597</v>
      </c>
      <c r="D29406">
        <v>1</v>
      </c>
      <c r="E29406" t="s">
        <v>25778</v>
      </c>
    </row>
    <row r="29407" spans="1:5">
      <c r="A29407" t="s">
        <v>33671</v>
      </c>
      <c r="B29407" t="s">
        <v>33672</v>
      </c>
      <c r="C29407" t="s">
        <v>33673</v>
      </c>
      <c r="D29407">
        <v>1</v>
      </c>
      <c r="E29407" t="s">
        <v>25778</v>
      </c>
    </row>
    <row r="29408" spans="1:5">
      <c r="A29408" t="s">
        <v>26704</v>
      </c>
      <c r="B29408" t="s">
        <v>26705</v>
      </c>
      <c r="C29408" t="s">
        <v>26706</v>
      </c>
      <c r="D29408">
        <v>1</v>
      </c>
      <c r="E29408" t="s">
        <v>25778</v>
      </c>
    </row>
    <row r="29409" spans="1:5">
      <c r="A29409" t="s">
        <v>26733</v>
      </c>
      <c r="B29409" t="s">
        <v>26734</v>
      </c>
      <c r="C29409" t="s">
        <v>26735</v>
      </c>
      <c r="D29409">
        <v>1</v>
      </c>
      <c r="E29409" t="s">
        <v>25778</v>
      </c>
    </row>
    <row r="29410" spans="1:5">
      <c r="A29410" t="s">
        <v>26736</v>
      </c>
      <c r="B29410" t="s">
        <v>26737</v>
      </c>
      <c r="C29410" t="s">
        <v>26738</v>
      </c>
      <c r="D29410">
        <v>1</v>
      </c>
      <c r="E29410" t="s">
        <v>25778</v>
      </c>
    </row>
    <row r="29411" spans="1:5">
      <c r="A29411" t="s">
        <v>10442</v>
      </c>
      <c r="B29411" t="s">
        <v>10443</v>
      </c>
      <c r="C29411" t="s">
        <v>10444</v>
      </c>
      <c r="D29411">
        <v>1</v>
      </c>
      <c r="E29411" t="s">
        <v>25778</v>
      </c>
    </row>
    <row r="29412" spans="1:5">
      <c r="A29412" t="s">
        <v>10445</v>
      </c>
      <c r="B29412" t="s">
        <v>10446</v>
      </c>
      <c r="C29412" t="s">
        <v>10447</v>
      </c>
      <c r="D29412">
        <v>1</v>
      </c>
      <c r="E29412" t="s">
        <v>25778</v>
      </c>
    </row>
    <row r="29413" spans="1:5">
      <c r="A29413" t="s">
        <v>26742</v>
      </c>
      <c r="B29413" t="s">
        <v>26743</v>
      </c>
      <c r="C29413" t="s">
        <v>26744</v>
      </c>
      <c r="D29413">
        <v>1</v>
      </c>
      <c r="E29413" t="s">
        <v>25778</v>
      </c>
    </row>
    <row r="29414" spans="1:5">
      <c r="A29414" t="s">
        <v>10460</v>
      </c>
      <c r="B29414" t="s">
        <v>10461</v>
      </c>
      <c r="C29414" t="s">
        <v>10462</v>
      </c>
      <c r="D29414">
        <v>1</v>
      </c>
      <c r="E29414" t="s">
        <v>25778</v>
      </c>
    </row>
    <row r="29415" spans="1:5">
      <c r="A29415" t="s">
        <v>10932</v>
      </c>
      <c r="B29415" t="s">
        <v>10933</v>
      </c>
      <c r="C29415" t="s">
        <v>10934</v>
      </c>
      <c r="D29415">
        <v>1</v>
      </c>
      <c r="E29415" t="s">
        <v>25778</v>
      </c>
    </row>
    <row r="29416" spans="1:5">
      <c r="A29416" t="s">
        <v>26812</v>
      </c>
      <c r="B29416" t="s">
        <v>26813</v>
      </c>
      <c r="C29416" t="s">
        <v>26814</v>
      </c>
      <c r="D29416">
        <v>1</v>
      </c>
      <c r="E29416" t="s">
        <v>25778</v>
      </c>
    </row>
    <row r="29417" spans="1:5">
      <c r="A29417" t="s">
        <v>11284</v>
      </c>
      <c r="B29417" t="s">
        <v>11285</v>
      </c>
      <c r="C29417" t="s">
        <v>11286</v>
      </c>
      <c r="D29417">
        <v>1</v>
      </c>
      <c r="E29417" t="s">
        <v>25778</v>
      </c>
    </row>
    <row r="29418" spans="1:5">
      <c r="A29418" t="s">
        <v>26823</v>
      </c>
      <c r="B29418" t="s">
        <v>26824</v>
      </c>
      <c r="C29418" t="s">
        <v>2380</v>
      </c>
      <c r="D29418">
        <v>1</v>
      </c>
      <c r="E29418" t="s">
        <v>25778</v>
      </c>
    </row>
    <row r="29419" spans="1:5">
      <c r="A29419" t="s">
        <v>11386</v>
      </c>
      <c r="B29419" t="s">
        <v>11387</v>
      </c>
      <c r="C29419" t="s">
        <v>11388</v>
      </c>
      <c r="D29419">
        <v>1</v>
      </c>
      <c r="E29419" t="s">
        <v>25778</v>
      </c>
    </row>
    <row r="29420" spans="1:5">
      <c r="A29420" t="s">
        <v>11389</v>
      </c>
      <c r="B29420" t="s">
        <v>11390</v>
      </c>
      <c r="C29420" t="s">
        <v>11391</v>
      </c>
      <c r="D29420">
        <v>34</v>
      </c>
      <c r="E29420" t="s">
        <v>25778</v>
      </c>
    </row>
    <row r="29421" spans="1:5">
      <c r="A29421" t="s">
        <v>26839</v>
      </c>
      <c r="B29421" t="s">
        <v>26840</v>
      </c>
      <c r="C29421" t="s">
        <v>26107</v>
      </c>
      <c r="D29421">
        <v>1</v>
      </c>
      <c r="E29421" t="s">
        <v>25778</v>
      </c>
    </row>
    <row r="29422" spans="1:5">
      <c r="A29422" t="s">
        <v>26841</v>
      </c>
      <c r="B29422" t="s">
        <v>26842</v>
      </c>
      <c r="C29422" t="s">
        <v>26843</v>
      </c>
      <c r="D29422">
        <v>1</v>
      </c>
      <c r="E29422" t="s">
        <v>25778</v>
      </c>
    </row>
    <row r="29423" spans="1:5">
      <c r="A29423" t="s">
        <v>26844</v>
      </c>
      <c r="B29423" t="s">
        <v>26845</v>
      </c>
      <c r="C29423" t="s">
        <v>26846</v>
      </c>
      <c r="D29423">
        <v>1</v>
      </c>
      <c r="E29423" t="s">
        <v>25778</v>
      </c>
    </row>
    <row r="29424" spans="1:5">
      <c r="A29424" t="s">
        <v>26847</v>
      </c>
      <c r="B29424" t="s">
        <v>26848</v>
      </c>
      <c r="C29424" t="s">
        <v>26849</v>
      </c>
      <c r="D29424">
        <v>1</v>
      </c>
      <c r="E29424" t="s">
        <v>25778</v>
      </c>
    </row>
    <row r="29425" spans="1:5">
      <c r="A29425" t="s">
        <v>26850</v>
      </c>
      <c r="B29425" t="s">
        <v>26851</v>
      </c>
      <c r="C29425" t="s">
        <v>26852</v>
      </c>
      <c r="D29425">
        <v>1</v>
      </c>
      <c r="E29425" t="s">
        <v>25778</v>
      </c>
    </row>
    <row r="29426" spans="1:5">
      <c r="A29426" t="s">
        <v>11452</v>
      </c>
      <c r="B29426" t="s">
        <v>11453</v>
      </c>
      <c r="C29426" t="s">
        <v>11454</v>
      </c>
      <c r="D29426">
        <v>1</v>
      </c>
      <c r="E29426" t="s">
        <v>25778</v>
      </c>
    </row>
    <row r="29427" spans="1:5">
      <c r="A29427" t="s">
        <v>11476</v>
      </c>
      <c r="B29427" t="s">
        <v>11477</v>
      </c>
      <c r="C29427" t="s">
        <v>11478</v>
      </c>
      <c r="D29427">
        <v>1</v>
      </c>
      <c r="E29427" t="s">
        <v>25778</v>
      </c>
    </row>
    <row r="29428" spans="1:5">
      <c r="A29428" t="s">
        <v>26859</v>
      </c>
      <c r="B29428" t="s">
        <v>26860</v>
      </c>
      <c r="C29428" t="s">
        <v>3202</v>
      </c>
      <c r="D29428">
        <v>1</v>
      </c>
      <c r="E29428" t="s">
        <v>25778</v>
      </c>
    </row>
    <row r="29429" spans="1:5">
      <c r="A29429" t="s">
        <v>11482</v>
      </c>
      <c r="B29429" t="s">
        <v>11483</v>
      </c>
      <c r="C29429" t="s">
        <v>11190</v>
      </c>
      <c r="D29429">
        <v>1</v>
      </c>
      <c r="E29429" t="s">
        <v>25778</v>
      </c>
    </row>
    <row r="29430" spans="1:5">
      <c r="A29430" t="s">
        <v>11484</v>
      </c>
      <c r="B29430" t="s">
        <v>11485</v>
      </c>
      <c r="C29430" t="s">
        <v>5756</v>
      </c>
      <c r="D29430">
        <v>1</v>
      </c>
      <c r="E29430" t="s">
        <v>25778</v>
      </c>
    </row>
    <row r="29431" spans="1:5">
      <c r="A29431" t="s">
        <v>11498</v>
      </c>
      <c r="B29431" t="s">
        <v>11499</v>
      </c>
      <c r="C29431" t="s">
        <v>11500</v>
      </c>
      <c r="D29431">
        <v>1</v>
      </c>
      <c r="E29431" t="s">
        <v>25778</v>
      </c>
    </row>
    <row r="29432" spans="1:5">
      <c r="A29432" t="s">
        <v>11504</v>
      </c>
      <c r="B29432" t="s">
        <v>11505</v>
      </c>
      <c r="C29432" t="s">
        <v>10061</v>
      </c>
      <c r="D29432">
        <v>1</v>
      </c>
      <c r="E29432" t="s">
        <v>25778</v>
      </c>
    </row>
    <row r="29433" spans="1:5">
      <c r="A29433" t="s">
        <v>11514</v>
      </c>
      <c r="B29433" t="s">
        <v>11515</v>
      </c>
      <c r="C29433" t="s">
        <v>10064</v>
      </c>
      <c r="D29433">
        <v>1</v>
      </c>
      <c r="E29433" t="s">
        <v>25778</v>
      </c>
    </row>
    <row r="29434" spans="1:5">
      <c r="A29434" t="s">
        <v>11530</v>
      </c>
      <c r="B29434" t="s">
        <v>11531</v>
      </c>
      <c r="C29434" t="s">
        <v>11532</v>
      </c>
      <c r="D29434">
        <v>1</v>
      </c>
      <c r="E29434" t="s">
        <v>25778</v>
      </c>
    </row>
    <row r="29435" spans="1:5">
      <c r="A29435" t="s">
        <v>26867</v>
      </c>
      <c r="B29435" t="s">
        <v>26868</v>
      </c>
      <c r="C29435" t="s">
        <v>26869</v>
      </c>
      <c r="D29435">
        <v>1</v>
      </c>
      <c r="E29435" t="s">
        <v>25778</v>
      </c>
    </row>
    <row r="29436" spans="1:5">
      <c r="A29436" t="s">
        <v>26870</v>
      </c>
      <c r="B29436" t="s">
        <v>26871</v>
      </c>
      <c r="C29436" t="s">
        <v>26872</v>
      </c>
      <c r="D29436">
        <v>1</v>
      </c>
      <c r="E29436" t="s">
        <v>25778</v>
      </c>
    </row>
    <row r="29437" spans="1:5">
      <c r="A29437" t="s">
        <v>11883</v>
      </c>
      <c r="B29437" t="s">
        <v>11884</v>
      </c>
      <c r="C29437" t="s">
        <v>11885</v>
      </c>
      <c r="D29437">
        <v>1</v>
      </c>
      <c r="E29437" t="s">
        <v>25778</v>
      </c>
    </row>
    <row r="29438" spans="1:5">
      <c r="A29438" t="s">
        <v>11886</v>
      </c>
      <c r="B29438" t="s">
        <v>11887</v>
      </c>
      <c r="C29438" t="s">
        <v>11888</v>
      </c>
      <c r="D29438">
        <v>1</v>
      </c>
      <c r="E29438" t="s">
        <v>25778</v>
      </c>
    </row>
    <row r="29439" spans="1:5">
      <c r="A29439" t="s">
        <v>33120</v>
      </c>
      <c r="B29439" t="s">
        <v>33121</v>
      </c>
      <c r="C29439" t="s">
        <v>33122</v>
      </c>
      <c r="D29439">
        <v>1</v>
      </c>
      <c r="E29439" t="s">
        <v>25778</v>
      </c>
    </row>
    <row r="29440" spans="1:5">
      <c r="A29440" t="s">
        <v>3593</v>
      </c>
      <c r="B29440" t="s">
        <v>3594</v>
      </c>
      <c r="C29440" t="s">
        <v>3595</v>
      </c>
      <c r="D29440">
        <v>3</v>
      </c>
      <c r="E29440" t="s">
        <v>25778</v>
      </c>
    </row>
    <row r="29441" spans="1:5">
      <c r="A29441" t="s">
        <v>3891</v>
      </c>
      <c r="B29441" t="s">
        <v>3892</v>
      </c>
      <c r="C29441" t="s">
        <v>3893</v>
      </c>
      <c r="D29441">
        <v>2</v>
      </c>
      <c r="E29441" t="s">
        <v>25778</v>
      </c>
    </row>
    <row r="29442" spans="1:5">
      <c r="A29442" t="s">
        <v>26803</v>
      </c>
      <c r="B29442" t="s">
        <v>26804</v>
      </c>
      <c r="C29442" t="s">
        <v>26805</v>
      </c>
      <c r="D29442">
        <v>1</v>
      </c>
      <c r="E29442" t="s">
        <v>25778</v>
      </c>
    </row>
    <row r="29443" spans="1:5">
      <c r="A29443" t="s">
        <v>10912</v>
      </c>
      <c r="B29443" t="s">
        <v>10913</v>
      </c>
      <c r="C29443" t="s">
        <v>10914</v>
      </c>
      <c r="D29443">
        <v>1</v>
      </c>
      <c r="E29443" t="s">
        <v>25778</v>
      </c>
    </row>
    <row r="29444" spans="1:5">
      <c r="A29444" t="s">
        <v>26074</v>
      </c>
      <c r="B29444" t="s">
        <v>26075</v>
      </c>
      <c r="C29444" t="s">
        <v>26076</v>
      </c>
      <c r="D29444">
        <v>1</v>
      </c>
      <c r="E29444" t="s">
        <v>25778</v>
      </c>
    </row>
    <row r="29445" spans="1:5">
      <c r="A29445" t="s">
        <v>4324</v>
      </c>
      <c r="B29445" t="s">
        <v>4325</v>
      </c>
      <c r="C29445" t="s">
        <v>4326</v>
      </c>
      <c r="D29445">
        <v>1</v>
      </c>
      <c r="E29445" t="s">
        <v>25778</v>
      </c>
    </row>
    <row r="29446" spans="1:5">
      <c r="A29446" t="s">
        <v>26809</v>
      </c>
      <c r="B29446" t="s">
        <v>26810</v>
      </c>
      <c r="C29446" t="s">
        <v>26811</v>
      </c>
      <c r="D29446">
        <v>1</v>
      </c>
      <c r="E29446" t="s">
        <v>25778</v>
      </c>
    </row>
    <row r="29447" spans="1:5">
      <c r="A29447" t="s">
        <v>26084</v>
      </c>
      <c r="B29447" t="s">
        <v>26085</v>
      </c>
      <c r="C29447" t="s">
        <v>26086</v>
      </c>
      <c r="D29447">
        <v>1</v>
      </c>
      <c r="E29447" t="s">
        <v>25778</v>
      </c>
    </row>
    <row r="29448" spans="1:5">
      <c r="A29448" t="s">
        <v>26126</v>
      </c>
      <c r="B29448" t="s">
        <v>26127</v>
      </c>
      <c r="C29448" t="s">
        <v>26128</v>
      </c>
      <c r="D29448">
        <v>1</v>
      </c>
      <c r="E29448" t="s">
        <v>25778</v>
      </c>
    </row>
    <row r="29449" spans="1:5">
      <c r="A29449" t="s">
        <v>11067</v>
      </c>
      <c r="B29449" t="s">
        <v>11068</v>
      </c>
      <c r="C29449" t="s">
        <v>11069</v>
      </c>
      <c r="D29449">
        <v>1</v>
      </c>
      <c r="E29449" t="s">
        <v>25778</v>
      </c>
    </row>
    <row r="29450" spans="1:5">
      <c r="A29450" t="s">
        <v>26137</v>
      </c>
      <c r="B29450" t="s">
        <v>26138</v>
      </c>
      <c r="C29450" t="s">
        <v>26139</v>
      </c>
      <c r="D29450">
        <v>1</v>
      </c>
      <c r="E29450" t="s">
        <v>25778</v>
      </c>
    </row>
    <row r="29451" spans="1:5">
      <c r="A29451" t="s">
        <v>4932</v>
      </c>
      <c r="B29451" t="s">
        <v>4933</v>
      </c>
      <c r="C29451" t="s">
        <v>4934</v>
      </c>
      <c r="D29451">
        <v>1</v>
      </c>
      <c r="E29451" t="s">
        <v>25778</v>
      </c>
    </row>
    <row r="29452" spans="1:5">
      <c r="A29452" t="s">
        <v>26181</v>
      </c>
      <c r="B29452" t="s">
        <v>26182</v>
      </c>
      <c r="C29452" t="s">
        <v>26183</v>
      </c>
      <c r="D29452">
        <v>1</v>
      </c>
      <c r="E29452" t="s">
        <v>25778</v>
      </c>
    </row>
    <row r="29453" spans="1:5">
      <c r="A29453" t="s">
        <v>26187</v>
      </c>
      <c r="B29453" t="s">
        <v>26188</v>
      </c>
      <c r="C29453" t="s">
        <v>26189</v>
      </c>
      <c r="D29453">
        <v>1</v>
      </c>
      <c r="E29453" t="s">
        <v>25778</v>
      </c>
    </row>
    <row r="29454" spans="1:5">
      <c r="A29454" t="s">
        <v>26234</v>
      </c>
      <c r="B29454" t="s">
        <v>26235</v>
      </c>
      <c r="C29454" t="s">
        <v>26236</v>
      </c>
      <c r="D29454">
        <v>1</v>
      </c>
      <c r="E29454" t="s">
        <v>25778</v>
      </c>
    </row>
    <row r="29455" spans="1:5">
      <c r="A29455" t="s">
        <v>11266</v>
      </c>
      <c r="B29455" t="s">
        <v>11267</v>
      </c>
      <c r="C29455" t="s">
        <v>11268</v>
      </c>
      <c r="D29455">
        <v>1</v>
      </c>
      <c r="E29455" t="s">
        <v>25778</v>
      </c>
    </row>
    <row r="29456" spans="1:5">
      <c r="A29456" t="s">
        <v>5575</v>
      </c>
      <c r="B29456" t="s">
        <v>5576</v>
      </c>
      <c r="C29456" t="s">
        <v>5577</v>
      </c>
      <c r="D29456">
        <v>1</v>
      </c>
      <c r="E29456" t="s">
        <v>25778</v>
      </c>
    </row>
    <row r="29457" spans="1:5">
      <c r="A29457" t="s">
        <v>26240</v>
      </c>
      <c r="B29457" t="s">
        <v>26241</v>
      </c>
      <c r="C29457" t="s">
        <v>26242</v>
      </c>
      <c r="D29457">
        <v>1</v>
      </c>
      <c r="E29457" t="s">
        <v>25778</v>
      </c>
    </row>
    <row r="29458" spans="1:5">
      <c r="A29458" t="s">
        <v>26243</v>
      </c>
      <c r="B29458" t="s">
        <v>26244</v>
      </c>
      <c r="C29458" t="s">
        <v>26245</v>
      </c>
      <c r="D29458">
        <v>1</v>
      </c>
      <c r="E29458" t="s">
        <v>25778</v>
      </c>
    </row>
    <row r="29459" spans="1:5">
      <c r="A29459" t="s">
        <v>5578</v>
      </c>
      <c r="B29459" t="s">
        <v>5579</v>
      </c>
      <c r="C29459" t="s">
        <v>5580</v>
      </c>
      <c r="D29459">
        <v>1</v>
      </c>
      <c r="E29459" t="s">
        <v>25778</v>
      </c>
    </row>
    <row r="29460" spans="1:5">
      <c r="A29460" t="s">
        <v>26820</v>
      </c>
      <c r="B29460" t="s">
        <v>26821</v>
      </c>
      <c r="C29460" t="s">
        <v>26822</v>
      </c>
      <c r="D29460">
        <v>1</v>
      </c>
      <c r="E29460" t="s">
        <v>25778</v>
      </c>
    </row>
    <row r="29461" spans="1:5">
      <c r="A29461" t="s">
        <v>26825</v>
      </c>
      <c r="B29461" t="s">
        <v>26826</v>
      </c>
      <c r="C29461" t="s">
        <v>26827</v>
      </c>
      <c r="D29461">
        <v>1</v>
      </c>
      <c r="E29461" t="s">
        <v>25778</v>
      </c>
    </row>
    <row r="29462" spans="1:5">
      <c r="A29462" t="s">
        <v>26249</v>
      </c>
      <c r="B29462" t="s">
        <v>26250</v>
      </c>
      <c r="C29462" t="s">
        <v>26251</v>
      </c>
      <c r="D29462">
        <v>1</v>
      </c>
      <c r="E29462" t="s">
        <v>25778</v>
      </c>
    </row>
    <row r="29463" spans="1:5">
      <c r="A29463" t="s">
        <v>26828</v>
      </c>
      <c r="B29463" t="s">
        <v>26829</v>
      </c>
      <c r="C29463" t="s">
        <v>26830</v>
      </c>
      <c r="D29463">
        <v>1</v>
      </c>
      <c r="E29463" t="s">
        <v>25778</v>
      </c>
    </row>
    <row r="29464" spans="1:5">
      <c r="A29464" t="s">
        <v>26255</v>
      </c>
      <c r="B29464" t="s">
        <v>26256</v>
      </c>
      <c r="C29464" t="s">
        <v>26257</v>
      </c>
      <c r="D29464">
        <v>1</v>
      </c>
      <c r="E29464" t="s">
        <v>25778</v>
      </c>
    </row>
    <row r="29465" spans="1:5">
      <c r="A29465" t="s">
        <v>34482</v>
      </c>
      <c r="B29465" t="s">
        <v>34483</v>
      </c>
      <c r="C29465" t="s">
        <v>34484</v>
      </c>
      <c r="D29465">
        <v>1</v>
      </c>
      <c r="E29465" t="s">
        <v>25778</v>
      </c>
    </row>
    <row r="29466" spans="1:5">
      <c r="A29466" t="s">
        <v>26831</v>
      </c>
      <c r="B29466" t="s">
        <v>26832</v>
      </c>
      <c r="C29466" t="s">
        <v>26833</v>
      </c>
      <c r="D29466">
        <v>1</v>
      </c>
      <c r="E29466" t="s">
        <v>25778</v>
      </c>
    </row>
    <row r="29467" spans="1:5">
      <c r="A29467" t="s">
        <v>26258</v>
      </c>
      <c r="B29467" t="s">
        <v>26259</v>
      </c>
      <c r="C29467" t="s">
        <v>26260</v>
      </c>
      <c r="D29467">
        <v>1</v>
      </c>
      <c r="E29467" t="s">
        <v>25778</v>
      </c>
    </row>
    <row r="29468" spans="1:5">
      <c r="A29468" t="s">
        <v>26261</v>
      </c>
      <c r="B29468" t="s">
        <v>26262</v>
      </c>
      <c r="C29468" t="s">
        <v>26263</v>
      </c>
      <c r="D29468">
        <v>1</v>
      </c>
      <c r="E29468" t="s">
        <v>25778</v>
      </c>
    </row>
    <row r="29469" spans="1:5">
      <c r="A29469" t="s">
        <v>26264</v>
      </c>
      <c r="B29469" t="s">
        <v>26265</v>
      </c>
      <c r="C29469" t="s">
        <v>26266</v>
      </c>
      <c r="D29469">
        <v>1</v>
      </c>
      <c r="E29469" t="s">
        <v>25778</v>
      </c>
    </row>
    <row r="29470" spans="1:5">
      <c r="A29470" t="s">
        <v>5750</v>
      </c>
      <c r="B29470" t="s">
        <v>5751</v>
      </c>
      <c r="C29470" t="s">
        <v>4737</v>
      </c>
      <c r="D29470">
        <v>1</v>
      </c>
      <c r="E29470" t="s">
        <v>25778</v>
      </c>
    </row>
    <row r="29471" spans="1:5">
      <c r="A29471" t="s">
        <v>26834</v>
      </c>
      <c r="B29471" t="s">
        <v>26835</v>
      </c>
      <c r="C29471" t="s">
        <v>26836</v>
      </c>
      <c r="D29471">
        <v>1</v>
      </c>
      <c r="E29471" t="s">
        <v>25778</v>
      </c>
    </row>
    <row r="29472" spans="1:5">
      <c r="A29472" t="s">
        <v>5757</v>
      </c>
      <c r="B29472" t="s">
        <v>5758</v>
      </c>
      <c r="C29472" t="s">
        <v>5759</v>
      </c>
      <c r="D29472">
        <v>1</v>
      </c>
      <c r="E29472" t="s">
        <v>25778</v>
      </c>
    </row>
    <row r="29473" spans="1:5">
      <c r="A29473" t="s">
        <v>5766</v>
      </c>
      <c r="B29473" t="s">
        <v>5767</v>
      </c>
      <c r="C29473" t="s">
        <v>5768</v>
      </c>
      <c r="D29473">
        <v>1</v>
      </c>
      <c r="E29473" t="s">
        <v>25778</v>
      </c>
    </row>
    <row r="29474" spans="1:5">
      <c r="A29474" t="s">
        <v>5888</v>
      </c>
      <c r="B29474" t="s">
        <v>5889</v>
      </c>
      <c r="C29474" t="s">
        <v>4782</v>
      </c>
      <c r="D29474">
        <v>2</v>
      </c>
      <c r="E29474" t="s">
        <v>25778</v>
      </c>
    </row>
    <row r="29475" spans="1:5">
      <c r="A29475" t="s">
        <v>5890</v>
      </c>
      <c r="B29475" t="s">
        <v>5891</v>
      </c>
      <c r="C29475" t="s">
        <v>5892</v>
      </c>
      <c r="D29475">
        <v>1</v>
      </c>
      <c r="E29475" t="s">
        <v>25778</v>
      </c>
    </row>
    <row r="29476" spans="1:5">
      <c r="A29476" t="s">
        <v>5934</v>
      </c>
      <c r="B29476" t="s">
        <v>5935</v>
      </c>
      <c r="C29476" t="s">
        <v>5936</v>
      </c>
      <c r="D29476">
        <v>1</v>
      </c>
      <c r="E29476" t="s">
        <v>25778</v>
      </c>
    </row>
    <row r="29477" spans="1:5">
      <c r="A29477" t="s">
        <v>26282</v>
      </c>
      <c r="B29477" t="s">
        <v>26283</v>
      </c>
      <c r="C29477" t="s">
        <v>26284</v>
      </c>
      <c r="D29477">
        <v>1</v>
      </c>
      <c r="E29477" t="s">
        <v>25778</v>
      </c>
    </row>
    <row r="29478" spans="1:5">
      <c r="A29478" t="s">
        <v>26285</v>
      </c>
      <c r="B29478" t="s">
        <v>26286</v>
      </c>
      <c r="C29478" t="s">
        <v>10083</v>
      </c>
      <c r="D29478">
        <v>1</v>
      </c>
      <c r="E29478" t="s">
        <v>25778</v>
      </c>
    </row>
    <row r="29479" spans="1:5">
      <c r="A29479" t="s">
        <v>26287</v>
      </c>
      <c r="B29479" t="s">
        <v>26288</v>
      </c>
      <c r="C29479" t="s">
        <v>26289</v>
      </c>
      <c r="D29479">
        <v>1</v>
      </c>
      <c r="E29479" t="s">
        <v>25778</v>
      </c>
    </row>
    <row r="29480" spans="1:5">
      <c r="A29480" t="s">
        <v>5963</v>
      </c>
      <c r="B29480" t="s">
        <v>5964</v>
      </c>
      <c r="C29480" t="s">
        <v>5965</v>
      </c>
      <c r="D29480">
        <v>1</v>
      </c>
      <c r="E29480" t="s">
        <v>25778</v>
      </c>
    </row>
    <row r="29481" spans="1:5">
      <c r="A29481" t="s">
        <v>5966</v>
      </c>
      <c r="B29481" t="s">
        <v>5967</v>
      </c>
      <c r="C29481" t="s">
        <v>5968</v>
      </c>
      <c r="D29481">
        <v>1</v>
      </c>
      <c r="E29481" t="s">
        <v>25778</v>
      </c>
    </row>
    <row r="29482" spans="1:5">
      <c r="A29482" t="s">
        <v>5989</v>
      </c>
      <c r="B29482" t="s">
        <v>5990</v>
      </c>
      <c r="C29482" t="s">
        <v>5991</v>
      </c>
      <c r="D29482">
        <v>1</v>
      </c>
      <c r="E29482" t="s">
        <v>25778</v>
      </c>
    </row>
    <row r="29483" spans="1:5">
      <c r="A29483" t="s">
        <v>26861</v>
      </c>
      <c r="B29483" t="s">
        <v>26862</v>
      </c>
      <c r="C29483" t="s">
        <v>26863</v>
      </c>
      <c r="D29483">
        <v>1</v>
      </c>
      <c r="E29483" t="s">
        <v>25778</v>
      </c>
    </row>
    <row r="29484" spans="1:5">
      <c r="A29484" t="s">
        <v>26873</v>
      </c>
      <c r="B29484" t="s">
        <v>26874</v>
      </c>
      <c r="C29484" t="s">
        <v>26875</v>
      </c>
      <c r="D29484">
        <v>1</v>
      </c>
      <c r="E29484" t="s">
        <v>25778</v>
      </c>
    </row>
    <row r="29485" spans="1:5">
      <c r="A29485" t="s">
        <v>11541</v>
      </c>
      <c r="B29485" t="s">
        <v>11542</v>
      </c>
      <c r="C29485" t="s">
        <v>11543</v>
      </c>
      <c r="D29485">
        <v>1</v>
      </c>
      <c r="E29485" t="s">
        <v>25778</v>
      </c>
    </row>
    <row r="29486" spans="1:5">
      <c r="A29486" t="s">
        <v>26876</v>
      </c>
      <c r="B29486" t="s">
        <v>26877</v>
      </c>
      <c r="C29486" t="s">
        <v>26878</v>
      </c>
      <c r="D29486">
        <v>1</v>
      </c>
      <c r="E29486" t="s">
        <v>25778</v>
      </c>
    </row>
    <row r="29487" spans="1:5">
      <c r="A29487" t="s">
        <v>26879</v>
      </c>
      <c r="B29487" t="s">
        <v>26880</v>
      </c>
      <c r="C29487" t="s">
        <v>26881</v>
      </c>
      <c r="D29487">
        <v>1</v>
      </c>
      <c r="E29487" t="s">
        <v>25778</v>
      </c>
    </row>
    <row r="29488" spans="1:5">
      <c r="A29488" t="s">
        <v>11604</v>
      </c>
      <c r="B29488" t="s">
        <v>11605</v>
      </c>
      <c r="C29488" t="s">
        <v>11606</v>
      </c>
      <c r="D29488">
        <v>1</v>
      </c>
      <c r="E29488" t="s">
        <v>25778</v>
      </c>
    </row>
    <row r="29489" spans="1:5">
      <c r="A29489" t="s">
        <v>26882</v>
      </c>
      <c r="B29489" t="s">
        <v>26883</v>
      </c>
      <c r="C29489" t="s">
        <v>26884</v>
      </c>
      <c r="D29489">
        <v>1</v>
      </c>
      <c r="E29489" t="s">
        <v>25778</v>
      </c>
    </row>
    <row r="29490" spans="1:5">
      <c r="A29490" t="s">
        <v>11607</v>
      </c>
      <c r="B29490" t="s">
        <v>11608</v>
      </c>
      <c r="C29490" t="s">
        <v>11609</v>
      </c>
      <c r="D29490">
        <v>1</v>
      </c>
      <c r="E29490" t="s">
        <v>25778</v>
      </c>
    </row>
    <row r="29491" spans="1:5">
      <c r="A29491" t="s">
        <v>26903</v>
      </c>
      <c r="B29491" t="s">
        <v>26904</v>
      </c>
      <c r="C29491" t="s">
        <v>26905</v>
      </c>
      <c r="D29491">
        <v>1</v>
      </c>
      <c r="E29491" t="s">
        <v>25778</v>
      </c>
    </row>
    <row r="29492" spans="1:5">
      <c r="A29492" t="s">
        <v>11664</v>
      </c>
      <c r="B29492" t="s">
        <v>11665</v>
      </c>
      <c r="C29492" t="s">
        <v>11666</v>
      </c>
      <c r="D29492">
        <v>1</v>
      </c>
      <c r="E29492" t="s">
        <v>25778</v>
      </c>
    </row>
    <row r="29493" spans="1:5">
      <c r="A29493" t="s">
        <v>26906</v>
      </c>
      <c r="B29493" t="s">
        <v>26907</v>
      </c>
      <c r="C29493" t="s">
        <v>26908</v>
      </c>
      <c r="D29493">
        <v>1</v>
      </c>
      <c r="E29493" t="s">
        <v>25778</v>
      </c>
    </row>
    <row r="29494" spans="1:5">
      <c r="A29494" t="s">
        <v>26909</v>
      </c>
      <c r="B29494" t="s">
        <v>26910</v>
      </c>
      <c r="C29494" t="s">
        <v>26911</v>
      </c>
      <c r="D29494">
        <v>1</v>
      </c>
      <c r="E29494" t="s">
        <v>25778</v>
      </c>
    </row>
    <row r="29495" spans="1:5">
      <c r="A29495" t="s">
        <v>26912</v>
      </c>
      <c r="B29495" t="s">
        <v>26913</v>
      </c>
      <c r="C29495" t="s">
        <v>26914</v>
      </c>
      <c r="D29495">
        <v>1</v>
      </c>
      <c r="E29495" t="s">
        <v>25778</v>
      </c>
    </row>
    <row r="29496" spans="1:5">
      <c r="A29496" t="s">
        <v>11778</v>
      </c>
      <c r="B29496" t="s">
        <v>11779</v>
      </c>
      <c r="C29496" t="s">
        <v>11780</v>
      </c>
      <c r="D29496">
        <v>41</v>
      </c>
      <c r="E29496" t="s">
        <v>25778</v>
      </c>
    </row>
    <row r="29497" spans="1:5">
      <c r="A29497" t="s">
        <v>26915</v>
      </c>
      <c r="B29497" t="s">
        <v>26916</v>
      </c>
      <c r="C29497" t="s">
        <v>26917</v>
      </c>
      <c r="D29497">
        <v>1</v>
      </c>
      <c r="E29497" t="s">
        <v>25778</v>
      </c>
    </row>
    <row r="29498" spans="1:5">
      <c r="A29498" t="s">
        <v>11820</v>
      </c>
      <c r="B29498" t="s">
        <v>11821</v>
      </c>
      <c r="C29498" t="s">
        <v>11822</v>
      </c>
      <c r="D29498">
        <v>1</v>
      </c>
      <c r="E29498" t="s">
        <v>25778</v>
      </c>
    </row>
    <row r="29499" spans="1:5">
      <c r="A29499" t="s">
        <v>11831</v>
      </c>
      <c r="B29499" t="s">
        <v>11832</v>
      </c>
      <c r="C29499" t="s">
        <v>3205</v>
      </c>
      <c r="D29499">
        <v>1</v>
      </c>
      <c r="E29499" t="s">
        <v>25778</v>
      </c>
    </row>
    <row r="29500" spans="1:5">
      <c r="A29500" t="s">
        <v>11833</v>
      </c>
      <c r="B29500" t="s">
        <v>11834</v>
      </c>
      <c r="C29500" t="s">
        <v>11835</v>
      </c>
      <c r="D29500">
        <v>1</v>
      </c>
      <c r="E29500" t="s">
        <v>25778</v>
      </c>
    </row>
    <row r="29501" spans="1:5">
      <c r="A29501" t="s">
        <v>11841</v>
      </c>
      <c r="B29501" t="s">
        <v>11842</v>
      </c>
      <c r="C29501" t="s">
        <v>11843</v>
      </c>
      <c r="D29501">
        <v>2</v>
      </c>
      <c r="E29501" t="s">
        <v>25778</v>
      </c>
    </row>
    <row r="29502" spans="1:5">
      <c r="A29502" t="s">
        <v>11844</v>
      </c>
      <c r="B29502" t="s">
        <v>11845</v>
      </c>
      <c r="C29502" t="s">
        <v>4788</v>
      </c>
      <c r="D29502">
        <v>1</v>
      </c>
      <c r="E29502" t="s">
        <v>25778</v>
      </c>
    </row>
    <row r="29503" spans="1:5">
      <c r="A29503" t="s">
        <v>26918</v>
      </c>
      <c r="B29503" t="s">
        <v>26919</v>
      </c>
      <c r="C29503" t="s">
        <v>26920</v>
      </c>
      <c r="D29503">
        <v>1</v>
      </c>
      <c r="E29503" t="s">
        <v>25778</v>
      </c>
    </row>
    <row r="29504" spans="1:5">
      <c r="A29504" t="s">
        <v>26921</v>
      </c>
      <c r="B29504" t="s">
        <v>26922</v>
      </c>
      <c r="C29504" t="s">
        <v>26923</v>
      </c>
      <c r="D29504">
        <v>1</v>
      </c>
      <c r="E29504" t="s">
        <v>25778</v>
      </c>
    </row>
    <row r="29505" spans="1:5">
      <c r="A29505" t="s">
        <v>11846</v>
      </c>
      <c r="B29505" t="s">
        <v>11847</v>
      </c>
      <c r="C29505" t="s">
        <v>11848</v>
      </c>
      <c r="D29505">
        <v>1</v>
      </c>
      <c r="E29505" t="s">
        <v>25778</v>
      </c>
    </row>
    <row r="29506" spans="1:5">
      <c r="A29506" t="s">
        <v>26924</v>
      </c>
      <c r="B29506" t="s">
        <v>26925</v>
      </c>
      <c r="C29506" t="s">
        <v>26926</v>
      </c>
      <c r="D29506">
        <v>1</v>
      </c>
      <c r="E29506" t="s">
        <v>25778</v>
      </c>
    </row>
    <row r="29507" spans="1:5">
      <c r="A29507" t="s">
        <v>11871</v>
      </c>
      <c r="B29507" t="s">
        <v>11872</v>
      </c>
      <c r="C29507" t="s">
        <v>11873</v>
      </c>
      <c r="D29507">
        <v>1</v>
      </c>
      <c r="E29507" t="s">
        <v>25778</v>
      </c>
    </row>
    <row r="29508" spans="1:5">
      <c r="A29508" t="s">
        <v>27000</v>
      </c>
      <c r="B29508" t="s">
        <v>27001</v>
      </c>
      <c r="C29508" t="s">
        <v>27002</v>
      </c>
      <c r="D29508">
        <v>1</v>
      </c>
      <c r="E29508" t="s">
        <v>26994</v>
      </c>
    </row>
    <row r="29509" spans="1:5">
      <c r="A29509" t="s">
        <v>27003</v>
      </c>
      <c r="B29509" t="s">
        <v>27004</v>
      </c>
      <c r="C29509" t="s">
        <v>27005</v>
      </c>
      <c r="D29509">
        <v>1</v>
      </c>
      <c r="E29509" t="s">
        <v>26986</v>
      </c>
    </row>
    <row r="29510" spans="1:5">
      <c r="A29510" t="s">
        <v>27006</v>
      </c>
      <c r="B29510" t="s">
        <v>27007</v>
      </c>
      <c r="C29510" t="s">
        <v>27008</v>
      </c>
      <c r="D29510">
        <v>1</v>
      </c>
      <c r="E29510" t="s">
        <v>26986</v>
      </c>
    </row>
    <row r="29511" spans="1:5">
      <c r="A29511" t="s">
        <v>27006</v>
      </c>
      <c r="B29511" t="s">
        <v>27007</v>
      </c>
      <c r="C29511" t="s">
        <v>27008</v>
      </c>
      <c r="D29511">
        <v>-12</v>
      </c>
      <c r="E29511" t="s">
        <v>26989</v>
      </c>
    </row>
    <row r="29512" spans="1:5">
      <c r="A29512" t="s">
        <v>27006</v>
      </c>
      <c r="B29512" t="s">
        <v>27007</v>
      </c>
      <c r="C29512" t="s">
        <v>27008</v>
      </c>
      <c r="D29512">
        <v>2</v>
      </c>
      <c r="E29512" t="s">
        <v>26991</v>
      </c>
    </row>
    <row r="29513" spans="1:5">
      <c r="A29513" t="s">
        <v>27006</v>
      </c>
      <c r="B29513" t="s">
        <v>27007</v>
      </c>
      <c r="C29513" t="s">
        <v>27008</v>
      </c>
      <c r="D29513">
        <v>7</v>
      </c>
      <c r="E29513" t="s">
        <v>26983</v>
      </c>
    </row>
    <row r="29514" spans="1:5">
      <c r="A29514" t="s">
        <v>27006</v>
      </c>
      <c r="B29514" t="s">
        <v>27007</v>
      </c>
      <c r="C29514" t="s">
        <v>27008</v>
      </c>
      <c r="D29514">
        <v>1</v>
      </c>
      <c r="E29514" t="s">
        <v>26990</v>
      </c>
    </row>
    <row r="29515" spans="1:5">
      <c r="A29515" t="s">
        <v>27006</v>
      </c>
      <c r="B29515" t="s">
        <v>27007</v>
      </c>
      <c r="C29515" t="s">
        <v>27008</v>
      </c>
      <c r="D29515">
        <v>2</v>
      </c>
      <c r="E29515" t="s">
        <v>26996</v>
      </c>
    </row>
    <row r="29516" spans="1:5">
      <c r="A29516" t="s">
        <v>27006</v>
      </c>
      <c r="B29516" t="s">
        <v>27007</v>
      </c>
      <c r="C29516" t="s">
        <v>27008</v>
      </c>
      <c r="D29516">
        <v>5</v>
      </c>
      <c r="E29516" t="s">
        <v>26985</v>
      </c>
    </row>
    <row r="29517" spans="1:5">
      <c r="A29517" t="s">
        <v>27006</v>
      </c>
      <c r="B29517" t="s">
        <v>27007</v>
      </c>
      <c r="C29517" t="s">
        <v>27008</v>
      </c>
      <c r="D29517">
        <v>2</v>
      </c>
      <c r="E29517" t="s">
        <v>26994</v>
      </c>
    </row>
    <row r="29518" spans="1:5">
      <c r="A29518" t="s">
        <v>27006</v>
      </c>
      <c r="B29518" t="s">
        <v>27007</v>
      </c>
      <c r="C29518" t="s">
        <v>27008</v>
      </c>
      <c r="D29518">
        <v>8</v>
      </c>
      <c r="E29518" t="s">
        <v>26987</v>
      </c>
    </row>
    <row r="29519" spans="1:5">
      <c r="A29519" t="s">
        <v>27006</v>
      </c>
      <c r="B29519" t="s">
        <v>27007</v>
      </c>
      <c r="C29519" t="s">
        <v>27008</v>
      </c>
      <c r="D29519">
        <v>23</v>
      </c>
      <c r="E29519" t="s">
        <v>26993</v>
      </c>
    </row>
    <row r="29520" spans="1:5">
      <c r="A29520" t="s">
        <v>27006</v>
      </c>
      <c r="B29520" t="s">
        <v>27007</v>
      </c>
      <c r="C29520" t="s">
        <v>27008</v>
      </c>
      <c r="D29520">
        <v>21</v>
      </c>
      <c r="E29520" t="s">
        <v>26992</v>
      </c>
    </row>
    <row r="29521" spans="1:5">
      <c r="A29521" t="s">
        <v>27009</v>
      </c>
      <c r="B29521" t="s">
        <v>27010</v>
      </c>
      <c r="C29521" t="s">
        <v>27011</v>
      </c>
      <c r="D29521">
        <v>5</v>
      </c>
      <c r="E29521" t="s">
        <v>26990</v>
      </c>
    </row>
    <row r="29522" spans="1:5">
      <c r="A29522" t="s">
        <v>27009</v>
      </c>
      <c r="B29522" t="s">
        <v>27010</v>
      </c>
      <c r="C29522" t="s">
        <v>27011</v>
      </c>
      <c r="D29522">
        <v>39</v>
      </c>
      <c r="E29522" t="s">
        <v>26993</v>
      </c>
    </row>
    <row r="29523" spans="1:5">
      <c r="A29523" t="s">
        <v>27009</v>
      </c>
      <c r="B29523" t="s">
        <v>27010</v>
      </c>
      <c r="C29523" t="s">
        <v>27011</v>
      </c>
      <c r="D29523">
        <v>64</v>
      </c>
      <c r="E29523" t="s">
        <v>26996</v>
      </c>
    </row>
    <row r="29524" spans="1:5">
      <c r="A29524" t="s">
        <v>27009</v>
      </c>
      <c r="B29524" t="s">
        <v>27010</v>
      </c>
      <c r="C29524" t="s">
        <v>27011</v>
      </c>
      <c r="D29524">
        <v>125</v>
      </c>
      <c r="E29524" t="s">
        <v>26987</v>
      </c>
    </row>
    <row r="29525" spans="1:5">
      <c r="A29525" t="s">
        <v>27009</v>
      </c>
      <c r="B29525" t="s">
        <v>27010</v>
      </c>
      <c r="C29525" t="s">
        <v>27011</v>
      </c>
      <c r="D29525">
        <v>9</v>
      </c>
      <c r="E29525" t="s">
        <v>26995</v>
      </c>
    </row>
    <row r="29526" spans="1:5">
      <c r="A29526" t="s">
        <v>27009</v>
      </c>
      <c r="B29526" t="s">
        <v>27010</v>
      </c>
      <c r="C29526" t="s">
        <v>27011</v>
      </c>
      <c r="D29526">
        <v>31</v>
      </c>
      <c r="E29526" t="s">
        <v>26989</v>
      </c>
    </row>
    <row r="29527" spans="1:5">
      <c r="A29527" t="s">
        <v>27009</v>
      </c>
      <c r="B29527" t="s">
        <v>27010</v>
      </c>
      <c r="C29527" t="s">
        <v>27011</v>
      </c>
      <c r="D29527">
        <v>14</v>
      </c>
      <c r="E29527" t="s">
        <v>26985</v>
      </c>
    </row>
    <row r="29528" spans="1:5">
      <c r="A29528" t="s">
        <v>27009</v>
      </c>
      <c r="B29528" t="s">
        <v>27010</v>
      </c>
      <c r="C29528" t="s">
        <v>27011</v>
      </c>
      <c r="D29528">
        <v>57</v>
      </c>
      <c r="E29528" t="s">
        <v>26988</v>
      </c>
    </row>
    <row r="29529" spans="1:5">
      <c r="A29529" t="s">
        <v>27009</v>
      </c>
      <c r="B29529" t="s">
        <v>27010</v>
      </c>
      <c r="C29529" t="s">
        <v>27011</v>
      </c>
      <c r="D29529">
        <v>22</v>
      </c>
      <c r="E29529" t="s">
        <v>26994</v>
      </c>
    </row>
    <row r="29530" spans="1:5">
      <c r="A29530" t="s">
        <v>27009</v>
      </c>
      <c r="B29530" t="s">
        <v>27010</v>
      </c>
      <c r="C29530" t="s">
        <v>27011</v>
      </c>
      <c r="D29530">
        <v>99</v>
      </c>
      <c r="E29530" t="s">
        <v>26992</v>
      </c>
    </row>
    <row r="29531" spans="1:5">
      <c r="A29531" t="s">
        <v>27009</v>
      </c>
      <c r="B29531" t="s">
        <v>27010</v>
      </c>
      <c r="C29531" t="s">
        <v>27011</v>
      </c>
      <c r="D29531">
        <v>23</v>
      </c>
      <c r="E29531" t="s">
        <v>26991</v>
      </c>
    </row>
    <row r="29532" spans="1:5">
      <c r="A29532" t="s">
        <v>27009</v>
      </c>
      <c r="B29532" t="s">
        <v>27010</v>
      </c>
      <c r="C29532" t="s">
        <v>27011</v>
      </c>
      <c r="D29532">
        <v>16</v>
      </c>
      <c r="E29532" t="s">
        <v>26986</v>
      </c>
    </row>
    <row r="29533" spans="1:5">
      <c r="A29533" t="s">
        <v>27009</v>
      </c>
      <c r="B29533" t="s">
        <v>27010</v>
      </c>
      <c r="C29533" t="s">
        <v>27011</v>
      </c>
      <c r="D29533">
        <v>6</v>
      </c>
      <c r="E29533" t="s">
        <v>26984</v>
      </c>
    </row>
    <row r="29534" spans="1:5">
      <c r="A29534" t="s">
        <v>27009</v>
      </c>
      <c r="B29534" t="s">
        <v>27010</v>
      </c>
      <c r="C29534" t="s">
        <v>27011</v>
      </c>
      <c r="D29534">
        <v>9</v>
      </c>
      <c r="E29534" t="s">
        <v>26983</v>
      </c>
    </row>
    <row r="29535" spans="1:5">
      <c r="A29535" t="s">
        <v>27012</v>
      </c>
      <c r="B29535" t="s">
        <v>27013</v>
      </c>
      <c r="C29535" t="s">
        <v>26204</v>
      </c>
      <c r="D29535">
        <v>-1</v>
      </c>
      <c r="E29535" t="s">
        <v>26983</v>
      </c>
    </row>
    <row r="29536" spans="1:5">
      <c r="A29536" t="s">
        <v>27012</v>
      </c>
      <c r="B29536" t="s">
        <v>27013</v>
      </c>
      <c r="C29536" t="s">
        <v>26204</v>
      </c>
      <c r="D29536">
        <v>2</v>
      </c>
      <c r="E29536" t="s">
        <v>26998</v>
      </c>
    </row>
    <row r="29537" spans="1:5">
      <c r="A29537" t="s">
        <v>36410</v>
      </c>
      <c r="B29537" t="s">
        <v>36411</v>
      </c>
      <c r="C29537" t="s">
        <v>21485</v>
      </c>
      <c r="D29537">
        <v>-1</v>
      </c>
      <c r="E29537" t="s">
        <v>26991</v>
      </c>
    </row>
    <row r="29538" spans="1:5">
      <c r="A29538" t="s">
        <v>27014</v>
      </c>
      <c r="B29538" t="s">
        <v>27015</v>
      </c>
      <c r="C29538" t="s">
        <v>21485</v>
      </c>
      <c r="D29538">
        <v>2</v>
      </c>
      <c r="E29538" t="s">
        <v>26998</v>
      </c>
    </row>
    <row r="29539" spans="1:5">
      <c r="A29539" t="s">
        <v>27014</v>
      </c>
      <c r="B29539" t="s">
        <v>27015</v>
      </c>
      <c r="C29539" t="s">
        <v>21485</v>
      </c>
      <c r="D29539">
        <v>1</v>
      </c>
      <c r="E29539" t="s">
        <v>26995</v>
      </c>
    </row>
    <row r="29540" spans="1:5">
      <c r="A29540" t="s">
        <v>27014</v>
      </c>
      <c r="B29540" t="s">
        <v>27015</v>
      </c>
      <c r="C29540" t="s">
        <v>21485</v>
      </c>
      <c r="D29540">
        <v>1</v>
      </c>
      <c r="E29540" t="s">
        <v>26989</v>
      </c>
    </row>
    <row r="29541" spans="1:5">
      <c r="A29541" t="s">
        <v>25784</v>
      </c>
      <c r="B29541" t="s">
        <v>21326</v>
      </c>
      <c r="C29541" t="s">
        <v>21327</v>
      </c>
      <c r="D29541">
        <v>2</v>
      </c>
      <c r="E29541" t="s">
        <v>26987</v>
      </c>
    </row>
    <row r="29542" spans="1:5">
      <c r="A29542" t="s">
        <v>25784</v>
      </c>
      <c r="B29542" t="s">
        <v>21326</v>
      </c>
      <c r="C29542" t="s">
        <v>21327</v>
      </c>
      <c r="D29542">
        <v>11</v>
      </c>
      <c r="E29542" t="s">
        <v>26998</v>
      </c>
    </row>
    <row r="29543" spans="1:5">
      <c r="A29543" t="s">
        <v>25784</v>
      </c>
      <c r="B29543" t="s">
        <v>21326</v>
      </c>
      <c r="C29543" t="s">
        <v>21327</v>
      </c>
      <c r="D29543">
        <v>2</v>
      </c>
      <c r="E29543" t="s">
        <v>26991</v>
      </c>
    </row>
    <row r="29544" spans="1:5">
      <c r="A29544" t="s">
        <v>25784</v>
      </c>
      <c r="B29544" t="s">
        <v>21326</v>
      </c>
      <c r="C29544" t="s">
        <v>21327</v>
      </c>
      <c r="D29544">
        <v>6</v>
      </c>
      <c r="E29544" t="s">
        <v>26983</v>
      </c>
    </row>
    <row r="29545" spans="1:5">
      <c r="A29545" t="s">
        <v>25784</v>
      </c>
      <c r="B29545" t="s">
        <v>21326</v>
      </c>
      <c r="C29545" t="s">
        <v>21327</v>
      </c>
      <c r="D29545">
        <v>3</v>
      </c>
      <c r="E29545" t="s">
        <v>26986</v>
      </c>
    </row>
    <row r="29546" spans="1:5">
      <c r="A29546" t="s">
        <v>25784</v>
      </c>
      <c r="B29546" t="s">
        <v>21326</v>
      </c>
      <c r="C29546" t="s">
        <v>21327</v>
      </c>
      <c r="D29546">
        <v>5</v>
      </c>
      <c r="E29546" t="s">
        <v>26988</v>
      </c>
    </row>
    <row r="29547" spans="1:5">
      <c r="A29547" t="s">
        <v>25788</v>
      </c>
      <c r="B29547" t="s">
        <v>25789</v>
      </c>
      <c r="C29547" t="s">
        <v>21510</v>
      </c>
      <c r="D29547">
        <v>1</v>
      </c>
      <c r="E29547" t="s">
        <v>26993</v>
      </c>
    </row>
    <row r="29548" spans="1:5">
      <c r="A29548" t="s">
        <v>25788</v>
      </c>
      <c r="B29548" t="s">
        <v>25789</v>
      </c>
      <c r="C29548" t="s">
        <v>21510</v>
      </c>
      <c r="D29548">
        <v>2</v>
      </c>
      <c r="E29548" t="s">
        <v>26992</v>
      </c>
    </row>
    <row r="29549" spans="1:5">
      <c r="A29549" t="s">
        <v>25788</v>
      </c>
      <c r="B29549" t="s">
        <v>25789</v>
      </c>
      <c r="C29549" t="s">
        <v>21510</v>
      </c>
      <c r="D29549">
        <v>16</v>
      </c>
      <c r="E29549" t="s">
        <v>26991</v>
      </c>
    </row>
    <row r="29550" spans="1:5">
      <c r="A29550" t="s">
        <v>25788</v>
      </c>
      <c r="B29550" t="s">
        <v>25789</v>
      </c>
      <c r="C29550" t="s">
        <v>21510</v>
      </c>
      <c r="D29550">
        <v>6</v>
      </c>
      <c r="E29550" t="s">
        <v>26990</v>
      </c>
    </row>
    <row r="29551" spans="1:5">
      <c r="A29551" t="s">
        <v>25788</v>
      </c>
      <c r="B29551" t="s">
        <v>25789</v>
      </c>
      <c r="C29551" t="s">
        <v>21510</v>
      </c>
      <c r="D29551">
        <v>1</v>
      </c>
      <c r="E29551" t="s">
        <v>26984</v>
      </c>
    </row>
    <row r="29552" spans="1:5">
      <c r="A29552" t="s">
        <v>25788</v>
      </c>
      <c r="B29552" t="s">
        <v>25789</v>
      </c>
      <c r="C29552" t="s">
        <v>21510</v>
      </c>
      <c r="D29552">
        <v>1</v>
      </c>
      <c r="E29552" t="s">
        <v>26983</v>
      </c>
    </row>
    <row r="29553" spans="1:5">
      <c r="A29553" t="s">
        <v>25788</v>
      </c>
      <c r="B29553" t="s">
        <v>25789</v>
      </c>
      <c r="C29553" t="s">
        <v>21510</v>
      </c>
      <c r="D29553">
        <v>1</v>
      </c>
      <c r="E29553" t="s">
        <v>26987</v>
      </c>
    </row>
    <row r="29554" spans="1:5">
      <c r="A29554" t="s">
        <v>25788</v>
      </c>
      <c r="B29554" t="s">
        <v>25789</v>
      </c>
      <c r="C29554" t="s">
        <v>21510</v>
      </c>
      <c r="D29554">
        <v>8</v>
      </c>
      <c r="E29554" t="s">
        <v>26998</v>
      </c>
    </row>
    <row r="29555" spans="1:5">
      <c r="A29555" t="s">
        <v>25788</v>
      </c>
      <c r="B29555" t="s">
        <v>25789</v>
      </c>
      <c r="C29555" t="s">
        <v>21510</v>
      </c>
      <c r="D29555">
        <v>1</v>
      </c>
      <c r="E29555" t="s">
        <v>26985</v>
      </c>
    </row>
    <row r="29556" spans="1:5">
      <c r="A29556" t="s">
        <v>25788</v>
      </c>
      <c r="B29556" t="s">
        <v>25789</v>
      </c>
      <c r="C29556" t="s">
        <v>21510</v>
      </c>
      <c r="D29556">
        <v>14</v>
      </c>
      <c r="E29556" t="s">
        <v>26988</v>
      </c>
    </row>
    <row r="29557" spans="1:5">
      <c r="A29557" t="s">
        <v>25788</v>
      </c>
      <c r="B29557" t="s">
        <v>25789</v>
      </c>
      <c r="C29557" t="s">
        <v>21510</v>
      </c>
      <c r="D29557">
        <v>-1</v>
      </c>
      <c r="E29557" t="s">
        <v>26994</v>
      </c>
    </row>
    <row r="29558" spans="1:5">
      <c r="A29558" t="s">
        <v>25790</v>
      </c>
      <c r="B29558" t="s">
        <v>21864</v>
      </c>
      <c r="C29558" t="s">
        <v>21865</v>
      </c>
      <c r="D29558">
        <v>5</v>
      </c>
      <c r="E29558" t="s">
        <v>26988</v>
      </c>
    </row>
    <row r="29559" spans="1:5">
      <c r="A29559" t="s">
        <v>25790</v>
      </c>
      <c r="B29559" t="s">
        <v>21864</v>
      </c>
      <c r="C29559" t="s">
        <v>21865</v>
      </c>
      <c r="D29559">
        <v>4</v>
      </c>
      <c r="E29559" t="s">
        <v>26985</v>
      </c>
    </row>
    <row r="29560" spans="1:5">
      <c r="A29560" t="s">
        <v>25790</v>
      </c>
      <c r="B29560" t="s">
        <v>21864</v>
      </c>
      <c r="C29560" t="s">
        <v>21865</v>
      </c>
      <c r="D29560">
        <v>6</v>
      </c>
      <c r="E29560" t="s">
        <v>26991</v>
      </c>
    </row>
    <row r="29561" spans="1:5">
      <c r="A29561" t="s">
        <v>25790</v>
      </c>
      <c r="B29561" t="s">
        <v>21864</v>
      </c>
      <c r="C29561" t="s">
        <v>21865</v>
      </c>
      <c r="D29561">
        <v>1</v>
      </c>
      <c r="E29561" t="s">
        <v>26983</v>
      </c>
    </row>
    <row r="29562" spans="1:5">
      <c r="A29562" t="s">
        <v>25790</v>
      </c>
      <c r="B29562" t="s">
        <v>21864</v>
      </c>
      <c r="C29562" t="s">
        <v>21865</v>
      </c>
      <c r="D29562">
        <v>1</v>
      </c>
      <c r="E29562" t="s">
        <v>26986</v>
      </c>
    </row>
    <row r="29563" spans="1:5">
      <c r="A29563" t="s">
        <v>25790</v>
      </c>
      <c r="B29563" t="s">
        <v>21864</v>
      </c>
      <c r="C29563" t="s">
        <v>21865</v>
      </c>
      <c r="D29563">
        <v>-1</v>
      </c>
      <c r="E29563" t="s">
        <v>26996</v>
      </c>
    </row>
    <row r="29564" spans="1:5">
      <c r="A29564" t="s">
        <v>25790</v>
      </c>
      <c r="B29564" t="s">
        <v>21864</v>
      </c>
      <c r="C29564" t="s">
        <v>21865</v>
      </c>
      <c r="D29564">
        <v>-1</v>
      </c>
      <c r="E29564" t="s">
        <v>26987</v>
      </c>
    </row>
    <row r="29565" spans="1:5">
      <c r="A29565" t="s">
        <v>25790</v>
      </c>
      <c r="B29565" t="s">
        <v>21864</v>
      </c>
      <c r="C29565" t="s">
        <v>21865</v>
      </c>
      <c r="D29565">
        <v>2</v>
      </c>
      <c r="E29565" t="s">
        <v>26992</v>
      </c>
    </row>
    <row r="29566" spans="1:5">
      <c r="A29566" t="s">
        <v>25791</v>
      </c>
      <c r="B29566" t="s">
        <v>25792</v>
      </c>
      <c r="C29566" t="s">
        <v>21485</v>
      </c>
      <c r="D29566">
        <v>2</v>
      </c>
      <c r="E29566" t="s">
        <v>26998</v>
      </c>
    </row>
    <row r="29567" spans="1:5">
      <c r="A29567" t="s">
        <v>25791</v>
      </c>
      <c r="B29567" t="s">
        <v>25792</v>
      </c>
      <c r="C29567" t="s">
        <v>21485</v>
      </c>
      <c r="D29567">
        <v>1</v>
      </c>
      <c r="E29567" t="s">
        <v>26989</v>
      </c>
    </row>
    <row r="29568" spans="1:5">
      <c r="A29568" t="s">
        <v>25791</v>
      </c>
      <c r="B29568" t="s">
        <v>25792</v>
      </c>
      <c r="C29568" t="s">
        <v>21485</v>
      </c>
      <c r="D29568">
        <v>2</v>
      </c>
      <c r="E29568" t="s">
        <v>26992</v>
      </c>
    </row>
    <row r="29569" spans="1:5">
      <c r="A29569" t="s">
        <v>25791</v>
      </c>
      <c r="B29569" t="s">
        <v>25792</v>
      </c>
      <c r="C29569" t="s">
        <v>21485</v>
      </c>
      <c r="D29569">
        <v>3</v>
      </c>
      <c r="E29569" t="s">
        <v>26986</v>
      </c>
    </row>
    <row r="29570" spans="1:5">
      <c r="A29570" t="s">
        <v>25791</v>
      </c>
      <c r="B29570" t="s">
        <v>25792</v>
      </c>
      <c r="C29570" t="s">
        <v>21485</v>
      </c>
      <c r="D29570">
        <v>3</v>
      </c>
      <c r="E29570" t="s">
        <v>26993</v>
      </c>
    </row>
    <row r="29571" spans="1:5">
      <c r="A29571" t="s">
        <v>25791</v>
      </c>
      <c r="B29571" t="s">
        <v>25792</v>
      </c>
      <c r="C29571" t="s">
        <v>21485</v>
      </c>
      <c r="D29571">
        <v>1</v>
      </c>
      <c r="E29571" t="s">
        <v>26988</v>
      </c>
    </row>
    <row r="29572" spans="1:5">
      <c r="A29572" t="s">
        <v>27204</v>
      </c>
      <c r="B29572" t="s">
        <v>27205</v>
      </c>
      <c r="C29572" t="s">
        <v>21752</v>
      </c>
      <c r="D29572">
        <v>2</v>
      </c>
      <c r="E29572" t="s">
        <v>26990</v>
      </c>
    </row>
    <row r="29573" spans="1:5">
      <c r="A29573" t="s">
        <v>27204</v>
      </c>
      <c r="B29573" t="s">
        <v>27205</v>
      </c>
      <c r="C29573" t="s">
        <v>21752</v>
      </c>
      <c r="D29573">
        <v>1</v>
      </c>
      <c r="E29573" t="s">
        <v>26996</v>
      </c>
    </row>
    <row r="29574" spans="1:5">
      <c r="A29574" t="s">
        <v>27204</v>
      </c>
      <c r="B29574" t="s">
        <v>27205</v>
      </c>
      <c r="C29574" t="s">
        <v>21752</v>
      </c>
      <c r="D29574">
        <v>2</v>
      </c>
      <c r="E29574" t="s">
        <v>26998</v>
      </c>
    </row>
    <row r="29575" spans="1:5">
      <c r="A29575" t="s">
        <v>27204</v>
      </c>
      <c r="B29575" t="s">
        <v>27205</v>
      </c>
      <c r="C29575" t="s">
        <v>21752</v>
      </c>
      <c r="D29575">
        <v>2</v>
      </c>
      <c r="E29575" t="s">
        <v>26992</v>
      </c>
    </row>
    <row r="29576" spans="1:5">
      <c r="A29576" t="s">
        <v>27204</v>
      </c>
      <c r="B29576" t="s">
        <v>27205</v>
      </c>
      <c r="C29576" t="s">
        <v>21752</v>
      </c>
      <c r="D29576">
        <v>1</v>
      </c>
      <c r="E29576" t="s">
        <v>26989</v>
      </c>
    </row>
    <row r="29577" spans="1:5">
      <c r="A29577" t="s">
        <v>25884</v>
      </c>
      <c r="B29577" t="s">
        <v>25885</v>
      </c>
      <c r="C29577" t="s">
        <v>25886</v>
      </c>
      <c r="D29577">
        <v>3</v>
      </c>
      <c r="E29577" t="s">
        <v>26989</v>
      </c>
    </row>
    <row r="29578" spans="1:5">
      <c r="A29578" t="s">
        <v>25884</v>
      </c>
      <c r="B29578" t="s">
        <v>25885</v>
      </c>
      <c r="C29578" t="s">
        <v>25886</v>
      </c>
      <c r="D29578">
        <v>1</v>
      </c>
      <c r="E29578" t="s">
        <v>26993</v>
      </c>
    </row>
    <row r="29579" spans="1:5">
      <c r="A29579" t="s">
        <v>25884</v>
      </c>
      <c r="B29579" t="s">
        <v>25885</v>
      </c>
      <c r="C29579" t="s">
        <v>25886</v>
      </c>
      <c r="D29579">
        <v>2</v>
      </c>
      <c r="E29579" t="s">
        <v>26998</v>
      </c>
    </row>
    <row r="29580" spans="1:5">
      <c r="A29580" t="s">
        <v>25884</v>
      </c>
      <c r="B29580" t="s">
        <v>25885</v>
      </c>
      <c r="C29580" t="s">
        <v>25886</v>
      </c>
      <c r="D29580">
        <v>2</v>
      </c>
      <c r="E29580" t="s">
        <v>26990</v>
      </c>
    </row>
    <row r="29581" spans="1:5">
      <c r="A29581" t="s">
        <v>25884</v>
      </c>
      <c r="B29581" t="s">
        <v>25885</v>
      </c>
      <c r="C29581" t="s">
        <v>25886</v>
      </c>
      <c r="D29581">
        <v>2</v>
      </c>
      <c r="E29581" t="s">
        <v>26992</v>
      </c>
    </row>
    <row r="29582" spans="1:5">
      <c r="A29582" t="s">
        <v>25884</v>
      </c>
      <c r="B29582" t="s">
        <v>25885</v>
      </c>
      <c r="C29582" t="s">
        <v>25886</v>
      </c>
      <c r="D29582">
        <v>1</v>
      </c>
      <c r="E29582" t="s">
        <v>26986</v>
      </c>
    </row>
    <row r="29583" spans="1:5">
      <c r="A29583" t="s">
        <v>25884</v>
      </c>
      <c r="B29583" t="s">
        <v>25885</v>
      </c>
      <c r="C29583" t="s">
        <v>25886</v>
      </c>
      <c r="D29583">
        <v>1</v>
      </c>
      <c r="E29583" t="s">
        <v>26988</v>
      </c>
    </row>
    <row r="29584" spans="1:5">
      <c r="A29584" t="s">
        <v>26217</v>
      </c>
      <c r="B29584" t="s">
        <v>21523</v>
      </c>
      <c r="C29584" t="s">
        <v>21524</v>
      </c>
      <c r="D29584">
        <v>6</v>
      </c>
      <c r="E29584" t="s">
        <v>26994</v>
      </c>
    </row>
    <row r="29585" spans="1:5">
      <c r="A29585" t="s">
        <v>26217</v>
      </c>
      <c r="B29585" t="s">
        <v>21523</v>
      </c>
      <c r="C29585" t="s">
        <v>21524</v>
      </c>
      <c r="D29585">
        <v>5</v>
      </c>
      <c r="E29585" t="s">
        <v>26995</v>
      </c>
    </row>
    <row r="29586" spans="1:5">
      <c r="A29586" t="s">
        <v>26217</v>
      </c>
      <c r="B29586" t="s">
        <v>21523</v>
      </c>
      <c r="C29586" t="s">
        <v>21524</v>
      </c>
      <c r="D29586">
        <v>4</v>
      </c>
      <c r="E29586" t="s">
        <v>26992</v>
      </c>
    </row>
    <row r="29587" spans="1:5">
      <c r="A29587" t="s">
        <v>26217</v>
      </c>
      <c r="B29587" t="s">
        <v>21523</v>
      </c>
      <c r="C29587" t="s">
        <v>21524</v>
      </c>
      <c r="D29587">
        <v>4</v>
      </c>
      <c r="E29587" t="s">
        <v>26993</v>
      </c>
    </row>
    <row r="29588" spans="1:5">
      <c r="A29588" t="s">
        <v>26217</v>
      </c>
      <c r="B29588" t="s">
        <v>21523</v>
      </c>
      <c r="C29588" t="s">
        <v>21524</v>
      </c>
      <c r="D29588">
        <v>3</v>
      </c>
      <c r="E29588" t="s">
        <v>26996</v>
      </c>
    </row>
    <row r="29589" spans="1:5">
      <c r="A29589" t="s">
        <v>26217</v>
      </c>
      <c r="B29589" t="s">
        <v>21523</v>
      </c>
      <c r="C29589" t="s">
        <v>21524</v>
      </c>
      <c r="D29589">
        <v>9</v>
      </c>
      <c r="E29589" t="s">
        <v>26990</v>
      </c>
    </row>
    <row r="29590" spans="1:5">
      <c r="A29590" t="s">
        <v>26217</v>
      </c>
      <c r="B29590" t="s">
        <v>21523</v>
      </c>
      <c r="C29590" t="s">
        <v>21524</v>
      </c>
      <c r="D29590">
        <v>1</v>
      </c>
      <c r="E29590" t="s">
        <v>26987</v>
      </c>
    </row>
    <row r="29591" spans="1:5">
      <c r="A29591" t="s">
        <v>26217</v>
      </c>
      <c r="B29591" t="s">
        <v>21523</v>
      </c>
      <c r="C29591" t="s">
        <v>21524</v>
      </c>
      <c r="D29591">
        <v>23</v>
      </c>
      <c r="E29591" t="s">
        <v>26998</v>
      </c>
    </row>
    <row r="29592" spans="1:5">
      <c r="A29592" t="s">
        <v>26217</v>
      </c>
      <c r="B29592" t="s">
        <v>21523</v>
      </c>
      <c r="C29592" t="s">
        <v>21524</v>
      </c>
      <c r="D29592">
        <v>-1</v>
      </c>
      <c r="E29592" t="s">
        <v>26983</v>
      </c>
    </row>
    <row r="29593" spans="1:5">
      <c r="A29593" t="s">
        <v>26217</v>
      </c>
      <c r="B29593" t="s">
        <v>21523</v>
      </c>
      <c r="C29593" t="s">
        <v>21524</v>
      </c>
      <c r="D29593">
        <v>12</v>
      </c>
      <c r="E29593" t="s">
        <v>26991</v>
      </c>
    </row>
    <row r="29594" spans="1:5">
      <c r="A29594" t="s">
        <v>26217</v>
      </c>
      <c r="B29594" t="s">
        <v>21523</v>
      </c>
      <c r="C29594" t="s">
        <v>21524</v>
      </c>
      <c r="D29594">
        <v>8</v>
      </c>
      <c r="E29594" t="s">
        <v>26985</v>
      </c>
    </row>
    <row r="29595" spans="1:5">
      <c r="A29595" t="s">
        <v>26217</v>
      </c>
      <c r="B29595" t="s">
        <v>21523</v>
      </c>
      <c r="C29595" t="s">
        <v>21524</v>
      </c>
      <c r="D29595">
        <v>7</v>
      </c>
      <c r="E29595" t="s">
        <v>26988</v>
      </c>
    </row>
    <row r="29596" spans="1:5">
      <c r="A29596" t="s">
        <v>30128</v>
      </c>
      <c r="B29596" t="s">
        <v>30129</v>
      </c>
      <c r="C29596" t="s">
        <v>30130</v>
      </c>
      <c r="D29596">
        <v>4</v>
      </c>
      <c r="E29596" t="s">
        <v>26994</v>
      </c>
    </row>
    <row r="29597" spans="1:5">
      <c r="A29597" t="s">
        <v>30128</v>
      </c>
      <c r="B29597" t="s">
        <v>30129</v>
      </c>
      <c r="C29597" t="s">
        <v>30130</v>
      </c>
      <c r="D29597">
        <v>3</v>
      </c>
      <c r="E29597" t="s">
        <v>26995</v>
      </c>
    </row>
    <row r="29598" spans="1:5">
      <c r="A29598" t="s">
        <v>30128</v>
      </c>
      <c r="B29598" t="s">
        <v>30129</v>
      </c>
      <c r="C29598" t="s">
        <v>30130</v>
      </c>
      <c r="D29598">
        <v>7</v>
      </c>
      <c r="E29598" t="s">
        <v>26988</v>
      </c>
    </row>
    <row r="29599" spans="1:5">
      <c r="A29599" t="s">
        <v>30128</v>
      </c>
      <c r="B29599" t="s">
        <v>30129</v>
      </c>
      <c r="C29599" t="s">
        <v>30130</v>
      </c>
      <c r="D29599">
        <v>1</v>
      </c>
      <c r="E29599" t="s">
        <v>26990</v>
      </c>
    </row>
    <row r="29600" spans="1:5">
      <c r="A29600" t="s">
        <v>30128</v>
      </c>
      <c r="B29600" t="s">
        <v>30129</v>
      </c>
      <c r="C29600" t="s">
        <v>30130</v>
      </c>
      <c r="D29600">
        <v>12</v>
      </c>
      <c r="E29600" t="s">
        <v>26985</v>
      </c>
    </row>
    <row r="29601" spans="1:5">
      <c r="A29601" t="s">
        <v>30128</v>
      </c>
      <c r="B29601" t="s">
        <v>30129</v>
      </c>
      <c r="C29601" t="s">
        <v>30130</v>
      </c>
      <c r="D29601">
        <v>15</v>
      </c>
      <c r="E29601" t="s">
        <v>26983</v>
      </c>
    </row>
    <row r="29602" spans="1:5">
      <c r="A29602" t="s">
        <v>30128</v>
      </c>
      <c r="B29602" t="s">
        <v>30129</v>
      </c>
      <c r="C29602" t="s">
        <v>30130</v>
      </c>
      <c r="D29602">
        <v>7</v>
      </c>
      <c r="E29602" t="s">
        <v>26993</v>
      </c>
    </row>
    <row r="29603" spans="1:5">
      <c r="A29603" t="s">
        <v>30128</v>
      </c>
      <c r="B29603" t="s">
        <v>30129</v>
      </c>
      <c r="C29603" t="s">
        <v>30130</v>
      </c>
      <c r="D29603">
        <v>45</v>
      </c>
      <c r="E29603" t="s">
        <v>26987</v>
      </c>
    </row>
    <row r="29604" spans="1:5">
      <c r="A29604" t="s">
        <v>30128</v>
      </c>
      <c r="B29604" t="s">
        <v>30129</v>
      </c>
      <c r="C29604" t="s">
        <v>30130</v>
      </c>
      <c r="D29604">
        <v>3</v>
      </c>
      <c r="E29604" t="s">
        <v>26996</v>
      </c>
    </row>
    <row r="29605" spans="1:5">
      <c r="A29605" t="s">
        <v>30128</v>
      </c>
      <c r="B29605" t="s">
        <v>30129</v>
      </c>
      <c r="C29605" t="s">
        <v>30130</v>
      </c>
      <c r="D29605">
        <v>57</v>
      </c>
      <c r="E29605" t="s">
        <v>26992</v>
      </c>
    </row>
    <row r="29606" spans="1:5">
      <c r="A29606" t="s">
        <v>30128</v>
      </c>
      <c r="B29606" t="s">
        <v>30129</v>
      </c>
      <c r="C29606" t="s">
        <v>30130</v>
      </c>
      <c r="D29606">
        <v>6</v>
      </c>
      <c r="E29606" t="s">
        <v>26989</v>
      </c>
    </row>
    <row r="29607" spans="1:5">
      <c r="A29607" t="s">
        <v>26237</v>
      </c>
      <c r="B29607" t="s">
        <v>26238</v>
      </c>
      <c r="C29607" t="s">
        <v>26239</v>
      </c>
      <c r="D29607">
        <v>1</v>
      </c>
      <c r="E29607" t="s">
        <v>26989</v>
      </c>
    </row>
    <row r="29608" spans="1:5">
      <c r="A29608" t="s">
        <v>26237</v>
      </c>
      <c r="B29608" t="s">
        <v>26238</v>
      </c>
      <c r="C29608" t="s">
        <v>26239</v>
      </c>
      <c r="D29608">
        <v>-1</v>
      </c>
      <c r="E29608" t="s">
        <v>26987</v>
      </c>
    </row>
    <row r="29609" spans="1:5">
      <c r="A29609" t="s">
        <v>26237</v>
      </c>
      <c r="B29609" t="s">
        <v>26238</v>
      </c>
      <c r="C29609" t="s">
        <v>26239</v>
      </c>
      <c r="D29609">
        <v>2</v>
      </c>
      <c r="E29609" t="s">
        <v>26998</v>
      </c>
    </row>
    <row r="29610" spans="1:5">
      <c r="A29610" t="s">
        <v>26237</v>
      </c>
      <c r="B29610" t="s">
        <v>26238</v>
      </c>
      <c r="C29610" t="s">
        <v>26239</v>
      </c>
      <c r="D29610">
        <v>2</v>
      </c>
      <c r="E29610" t="s">
        <v>26990</v>
      </c>
    </row>
    <row r="29611" spans="1:5">
      <c r="A29611" t="s">
        <v>26237</v>
      </c>
      <c r="B29611" t="s">
        <v>26238</v>
      </c>
      <c r="C29611" t="s">
        <v>26239</v>
      </c>
      <c r="D29611">
        <v>2</v>
      </c>
      <c r="E29611" t="s">
        <v>26991</v>
      </c>
    </row>
    <row r="29612" spans="1:5">
      <c r="A29612" t="s">
        <v>26237</v>
      </c>
      <c r="B29612" t="s">
        <v>26238</v>
      </c>
      <c r="C29612" t="s">
        <v>26239</v>
      </c>
      <c r="D29612">
        <v>2</v>
      </c>
      <c r="E29612" t="s">
        <v>26992</v>
      </c>
    </row>
    <row r="29613" spans="1:5">
      <c r="A29613" t="s">
        <v>26237</v>
      </c>
      <c r="B29613" t="s">
        <v>26238</v>
      </c>
      <c r="C29613" t="s">
        <v>26239</v>
      </c>
      <c r="D29613">
        <v>3</v>
      </c>
      <c r="E29613" t="s">
        <v>26988</v>
      </c>
    </row>
    <row r="29614" spans="1:5">
      <c r="A29614" t="s">
        <v>36412</v>
      </c>
      <c r="B29614" t="s">
        <v>36413</v>
      </c>
      <c r="C29614" t="s">
        <v>36414</v>
      </c>
      <c r="D29614">
        <v>-2</v>
      </c>
      <c r="E29614" t="s">
        <v>26983</v>
      </c>
    </row>
    <row r="29615" spans="1:5">
      <c r="A29615" t="s">
        <v>30416</v>
      </c>
      <c r="B29615" t="s">
        <v>30417</v>
      </c>
      <c r="C29615" t="s">
        <v>30418</v>
      </c>
      <c r="D29615">
        <v>1</v>
      </c>
      <c r="E29615" t="s">
        <v>26993</v>
      </c>
    </row>
    <row r="29616" spans="1:5">
      <c r="A29616" t="s">
        <v>30419</v>
      </c>
      <c r="B29616" t="s">
        <v>30420</v>
      </c>
      <c r="C29616" t="s">
        <v>30421</v>
      </c>
      <c r="D29616">
        <v>1</v>
      </c>
      <c r="E29616" t="s">
        <v>26992</v>
      </c>
    </row>
    <row r="29617" spans="1:5">
      <c r="A29617" t="s">
        <v>30422</v>
      </c>
      <c r="B29617" t="s">
        <v>30423</v>
      </c>
      <c r="C29617" t="s">
        <v>30424</v>
      </c>
      <c r="D29617">
        <v>1</v>
      </c>
      <c r="E29617" t="s">
        <v>26989</v>
      </c>
    </row>
    <row r="29618" spans="1:5">
      <c r="A29618" t="s">
        <v>30425</v>
      </c>
      <c r="B29618" t="s">
        <v>30426</v>
      </c>
      <c r="C29618" t="s">
        <v>30427</v>
      </c>
      <c r="D29618">
        <v>1</v>
      </c>
      <c r="E29618" t="s">
        <v>26990</v>
      </c>
    </row>
    <row r="29619" spans="1:5">
      <c r="A29619" t="s">
        <v>35464</v>
      </c>
      <c r="B29619" t="s">
        <v>35465</v>
      </c>
      <c r="C29619" t="s">
        <v>35466</v>
      </c>
      <c r="D29619">
        <v>1</v>
      </c>
      <c r="E29619" t="s">
        <v>26983</v>
      </c>
    </row>
    <row r="29620" spans="1:5">
      <c r="A29620" t="s">
        <v>30431</v>
      </c>
      <c r="B29620" t="s">
        <v>30432</v>
      </c>
      <c r="C29620" t="s">
        <v>30433</v>
      </c>
      <c r="D29620">
        <v>1</v>
      </c>
      <c r="E29620" t="s">
        <v>26992</v>
      </c>
    </row>
    <row r="29621" spans="1:5">
      <c r="A29621" t="s">
        <v>30431</v>
      </c>
      <c r="B29621" t="s">
        <v>30432</v>
      </c>
      <c r="C29621" t="s">
        <v>30433</v>
      </c>
      <c r="D29621">
        <v>1</v>
      </c>
      <c r="E29621" t="s">
        <v>26993</v>
      </c>
    </row>
    <row r="29622" spans="1:5">
      <c r="A29622" t="s">
        <v>30431</v>
      </c>
      <c r="B29622" t="s">
        <v>30432</v>
      </c>
      <c r="C29622" t="s">
        <v>30433</v>
      </c>
      <c r="D29622">
        <v>1</v>
      </c>
      <c r="E29622" t="s">
        <v>26991</v>
      </c>
    </row>
    <row r="29623" spans="1:5">
      <c r="A29623" t="s">
        <v>28210</v>
      </c>
      <c r="B29623" t="s">
        <v>28211</v>
      </c>
      <c r="C29623" t="s">
        <v>28212</v>
      </c>
      <c r="D29623">
        <v>1</v>
      </c>
      <c r="E29623" t="s">
        <v>26992</v>
      </c>
    </row>
    <row r="29624" spans="1:5">
      <c r="A29624" t="s">
        <v>28210</v>
      </c>
      <c r="B29624" t="s">
        <v>28211</v>
      </c>
      <c r="C29624" t="s">
        <v>28212</v>
      </c>
      <c r="D29624">
        <v>5</v>
      </c>
      <c r="E29624" t="s">
        <v>26990</v>
      </c>
    </row>
    <row r="29625" spans="1:5">
      <c r="A29625" t="s">
        <v>28210</v>
      </c>
      <c r="B29625" t="s">
        <v>28211</v>
      </c>
      <c r="C29625" t="s">
        <v>28212</v>
      </c>
      <c r="D29625">
        <v>5</v>
      </c>
      <c r="E29625" t="s">
        <v>26998</v>
      </c>
    </row>
    <row r="29626" spans="1:5">
      <c r="A29626" t="s">
        <v>28210</v>
      </c>
      <c r="B29626" t="s">
        <v>28211</v>
      </c>
      <c r="C29626" t="s">
        <v>28212</v>
      </c>
      <c r="D29626">
        <v>3</v>
      </c>
      <c r="E29626" t="s">
        <v>26987</v>
      </c>
    </row>
    <row r="29627" spans="1:5">
      <c r="A29627" t="s">
        <v>28210</v>
      </c>
      <c r="B29627" t="s">
        <v>28211</v>
      </c>
      <c r="C29627" t="s">
        <v>28212</v>
      </c>
      <c r="D29627">
        <v>5</v>
      </c>
      <c r="E29627" t="s">
        <v>26988</v>
      </c>
    </row>
    <row r="29628" spans="1:5">
      <c r="A29628" t="s">
        <v>28213</v>
      </c>
      <c r="B29628" t="s">
        <v>28214</v>
      </c>
      <c r="C29628" t="s">
        <v>28215</v>
      </c>
      <c r="D29628">
        <v>1</v>
      </c>
      <c r="E29628" t="s">
        <v>26989</v>
      </c>
    </row>
    <row r="29629" spans="1:5">
      <c r="A29629" t="s">
        <v>28216</v>
      </c>
      <c r="B29629" t="s">
        <v>28217</v>
      </c>
      <c r="C29629" t="s">
        <v>28218</v>
      </c>
      <c r="D29629">
        <v>1</v>
      </c>
      <c r="E29629" t="s">
        <v>26983</v>
      </c>
    </row>
    <row r="29630" spans="1:5">
      <c r="A29630" t="s">
        <v>28219</v>
      </c>
      <c r="B29630" t="s">
        <v>28220</v>
      </c>
      <c r="C29630" t="s">
        <v>28221</v>
      </c>
      <c r="D29630">
        <v>1</v>
      </c>
      <c r="E29630" t="s">
        <v>26998</v>
      </c>
    </row>
    <row r="29631" spans="1:5">
      <c r="A29631" t="s">
        <v>28219</v>
      </c>
      <c r="B29631" t="s">
        <v>28220</v>
      </c>
      <c r="C29631" t="s">
        <v>28221</v>
      </c>
      <c r="D29631">
        <v>1</v>
      </c>
      <c r="E29631" t="s">
        <v>26987</v>
      </c>
    </row>
    <row r="29632" spans="1:5">
      <c r="A29632" t="s">
        <v>28219</v>
      </c>
      <c r="B29632" t="s">
        <v>28220</v>
      </c>
      <c r="C29632" t="s">
        <v>28221</v>
      </c>
      <c r="D29632">
        <v>1</v>
      </c>
      <c r="E29632" t="s">
        <v>26988</v>
      </c>
    </row>
    <row r="29633" spans="1:5">
      <c r="A29633" t="s">
        <v>28219</v>
      </c>
      <c r="B29633" t="s">
        <v>28220</v>
      </c>
      <c r="C29633" t="s">
        <v>28221</v>
      </c>
      <c r="D29633">
        <v>1</v>
      </c>
      <c r="E29633" t="s">
        <v>26995</v>
      </c>
    </row>
    <row r="29634" spans="1:5">
      <c r="A29634" t="s">
        <v>28219</v>
      </c>
      <c r="B29634" t="s">
        <v>28220</v>
      </c>
      <c r="C29634" t="s">
        <v>28221</v>
      </c>
      <c r="D29634">
        <v>2</v>
      </c>
      <c r="E29634" t="s">
        <v>26996</v>
      </c>
    </row>
    <row r="29635" spans="1:5">
      <c r="A29635" t="s">
        <v>25901</v>
      </c>
      <c r="B29635" t="s">
        <v>25902</v>
      </c>
      <c r="C29635" t="s">
        <v>25903</v>
      </c>
      <c r="D29635">
        <v>1</v>
      </c>
      <c r="E29635" t="s">
        <v>26993</v>
      </c>
    </row>
    <row r="29636" spans="1:5">
      <c r="A29636" t="s">
        <v>25901</v>
      </c>
      <c r="B29636" t="s">
        <v>25902</v>
      </c>
      <c r="C29636" t="s">
        <v>25903</v>
      </c>
      <c r="D29636">
        <v>2</v>
      </c>
      <c r="E29636" t="s">
        <v>26987</v>
      </c>
    </row>
    <row r="29637" spans="1:5">
      <c r="A29637" t="s">
        <v>28222</v>
      </c>
      <c r="B29637" t="s">
        <v>28223</v>
      </c>
      <c r="C29637" t="s">
        <v>28224</v>
      </c>
      <c r="D29637">
        <v>1</v>
      </c>
      <c r="E29637" t="s">
        <v>26988</v>
      </c>
    </row>
    <row r="29638" spans="1:5">
      <c r="A29638" t="s">
        <v>28225</v>
      </c>
      <c r="B29638" t="s">
        <v>28226</v>
      </c>
      <c r="C29638" t="s">
        <v>28227</v>
      </c>
      <c r="D29638">
        <v>1</v>
      </c>
      <c r="E29638" t="s">
        <v>26987</v>
      </c>
    </row>
    <row r="29639" spans="1:5">
      <c r="A29639" t="s">
        <v>28228</v>
      </c>
      <c r="B29639" t="s">
        <v>28229</v>
      </c>
      <c r="C29639" t="s">
        <v>28230</v>
      </c>
      <c r="D29639">
        <v>1</v>
      </c>
      <c r="E29639" t="s">
        <v>26996</v>
      </c>
    </row>
    <row r="29640" spans="1:5">
      <c r="A29640" t="s">
        <v>28231</v>
      </c>
      <c r="B29640" t="s">
        <v>28232</v>
      </c>
      <c r="C29640" t="s">
        <v>28233</v>
      </c>
      <c r="D29640">
        <v>1</v>
      </c>
      <c r="E29640" t="s">
        <v>26987</v>
      </c>
    </row>
    <row r="29641" spans="1:5">
      <c r="A29641" t="s">
        <v>28234</v>
      </c>
      <c r="B29641" t="s">
        <v>28235</v>
      </c>
      <c r="C29641" t="s">
        <v>28236</v>
      </c>
      <c r="D29641">
        <v>2</v>
      </c>
      <c r="E29641" t="s">
        <v>26983</v>
      </c>
    </row>
    <row r="29642" spans="1:5">
      <c r="A29642" t="s">
        <v>28234</v>
      </c>
      <c r="B29642" t="s">
        <v>28235</v>
      </c>
      <c r="C29642" t="s">
        <v>28236</v>
      </c>
      <c r="D29642">
        <v>1</v>
      </c>
      <c r="E29642" t="s">
        <v>26988</v>
      </c>
    </row>
    <row r="29643" spans="1:5">
      <c r="A29643" t="s">
        <v>35958</v>
      </c>
      <c r="B29643" t="s">
        <v>35959</v>
      </c>
      <c r="C29643" t="s">
        <v>35960</v>
      </c>
      <c r="D29643">
        <v>1</v>
      </c>
      <c r="E29643" t="s">
        <v>26990</v>
      </c>
    </row>
    <row r="29644" spans="1:5">
      <c r="A29644" t="s">
        <v>28237</v>
      </c>
      <c r="B29644" t="s">
        <v>28238</v>
      </c>
      <c r="C29644" t="s">
        <v>28239</v>
      </c>
      <c r="D29644">
        <v>1</v>
      </c>
      <c r="E29644" t="s">
        <v>26988</v>
      </c>
    </row>
    <row r="29645" spans="1:5">
      <c r="A29645" t="s">
        <v>28240</v>
      </c>
      <c r="B29645" t="s">
        <v>28241</v>
      </c>
      <c r="C29645" t="s">
        <v>28242</v>
      </c>
      <c r="D29645">
        <v>1</v>
      </c>
      <c r="E29645" t="s">
        <v>26988</v>
      </c>
    </row>
    <row r="29646" spans="1:5">
      <c r="A29646" t="s">
        <v>25907</v>
      </c>
      <c r="B29646" t="s">
        <v>25908</v>
      </c>
      <c r="C29646" t="s">
        <v>25909</v>
      </c>
      <c r="D29646">
        <v>1</v>
      </c>
      <c r="E29646" t="s">
        <v>26988</v>
      </c>
    </row>
    <row r="29647" spans="1:5">
      <c r="A29647" t="s">
        <v>25907</v>
      </c>
      <c r="B29647" t="s">
        <v>25908</v>
      </c>
      <c r="C29647" t="s">
        <v>25909</v>
      </c>
      <c r="D29647">
        <v>2</v>
      </c>
      <c r="E29647" t="s">
        <v>26983</v>
      </c>
    </row>
    <row r="29648" spans="1:5">
      <c r="A29648" t="s">
        <v>25907</v>
      </c>
      <c r="B29648" t="s">
        <v>25908</v>
      </c>
      <c r="C29648" t="s">
        <v>25909</v>
      </c>
      <c r="D29648">
        <v>1</v>
      </c>
      <c r="E29648" t="s">
        <v>26986</v>
      </c>
    </row>
    <row r="29649" spans="1:5">
      <c r="A29649" t="s">
        <v>25907</v>
      </c>
      <c r="B29649" t="s">
        <v>25908</v>
      </c>
      <c r="C29649" t="s">
        <v>25909</v>
      </c>
      <c r="D29649">
        <v>16</v>
      </c>
      <c r="E29649" t="s">
        <v>26998</v>
      </c>
    </row>
    <row r="29650" spans="1:5">
      <c r="A29650" t="s">
        <v>25907</v>
      </c>
      <c r="B29650" t="s">
        <v>25908</v>
      </c>
      <c r="C29650" t="s">
        <v>25909</v>
      </c>
      <c r="D29650">
        <v>3</v>
      </c>
      <c r="E29650" t="s">
        <v>26993</v>
      </c>
    </row>
    <row r="29651" spans="1:5">
      <c r="A29651" t="s">
        <v>25907</v>
      </c>
      <c r="B29651" t="s">
        <v>25908</v>
      </c>
      <c r="C29651" t="s">
        <v>25909</v>
      </c>
      <c r="D29651">
        <v>3</v>
      </c>
      <c r="E29651" t="s">
        <v>26992</v>
      </c>
    </row>
    <row r="29652" spans="1:5">
      <c r="A29652" t="s">
        <v>25907</v>
      </c>
      <c r="B29652" t="s">
        <v>25908</v>
      </c>
      <c r="C29652" t="s">
        <v>25909</v>
      </c>
      <c r="D29652">
        <v>6</v>
      </c>
      <c r="E29652" t="s">
        <v>26991</v>
      </c>
    </row>
    <row r="29653" spans="1:5">
      <c r="A29653" t="s">
        <v>25907</v>
      </c>
      <c r="B29653" t="s">
        <v>25908</v>
      </c>
      <c r="C29653" t="s">
        <v>25909</v>
      </c>
      <c r="D29653">
        <v>24</v>
      </c>
      <c r="E29653" t="s">
        <v>26990</v>
      </c>
    </row>
    <row r="29654" spans="1:5">
      <c r="A29654" t="s">
        <v>28296</v>
      </c>
      <c r="B29654" t="s">
        <v>21506</v>
      </c>
      <c r="C29654" t="s">
        <v>21507</v>
      </c>
      <c r="D29654">
        <v>11</v>
      </c>
      <c r="E29654" t="s">
        <v>26990</v>
      </c>
    </row>
    <row r="29655" spans="1:5">
      <c r="A29655" t="s">
        <v>28296</v>
      </c>
      <c r="B29655" t="s">
        <v>21506</v>
      </c>
      <c r="C29655" t="s">
        <v>21507</v>
      </c>
      <c r="D29655">
        <v>1</v>
      </c>
      <c r="E29655" t="s">
        <v>26993</v>
      </c>
    </row>
    <row r="29656" spans="1:5">
      <c r="A29656" t="s">
        <v>28296</v>
      </c>
      <c r="B29656" t="s">
        <v>21506</v>
      </c>
      <c r="C29656" t="s">
        <v>21507</v>
      </c>
      <c r="D29656">
        <v>4</v>
      </c>
      <c r="E29656" t="s">
        <v>26991</v>
      </c>
    </row>
    <row r="29657" spans="1:5">
      <c r="A29657" t="s">
        <v>28296</v>
      </c>
      <c r="B29657" t="s">
        <v>21506</v>
      </c>
      <c r="C29657" t="s">
        <v>21507</v>
      </c>
      <c r="D29657">
        <v>1</v>
      </c>
      <c r="E29657" t="s">
        <v>26986</v>
      </c>
    </row>
    <row r="29658" spans="1:5">
      <c r="A29658" t="s">
        <v>28296</v>
      </c>
      <c r="B29658" t="s">
        <v>21506</v>
      </c>
      <c r="C29658" t="s">
        <v>21507</v>
      </c>
      <c r="D29658">
        <v>5</v>
      </c>
      <c r="E29658" t="s">
        <v>26998</v>
      </c>
    </row>
    <row r="29659" spans="1:5">
      <c r="A29659" t="s">
        <v>28296</v>
      </c>
      <c r="B29659" t="s">
        <v>21506</v>
      </c>
      <c r="C29659" t="s">
        <v>21507</v>
      </c>
      <c r="D29659">
        <v>5</v>
      </c>
      <c r="E29659" t="s">
        <v>26983</v>
      </c>
    </row>
    <row r="29660" spans="1:5">
      <c r="A29660" t="s">
        <v>28296</v>
      </c>
      <c r="B29660" t="s">
        <v>21506</v>
      </c>
      <c r="C29660" t="s">
        <v>21507</v>
      </c>
      <c r="D29660">
        <v>1</v>
      </c>
      <c r="E29660" t="s">
        <v>26984</v>
      </c>
    </row>
    <row r="29661" spans="1:5">
      <c r="A29661" t="s">
        <v>28296</v>
      </c>
      <c r="B29661" t="s">
        <v>21506</v>
      </c>
      <c r="C29661" t="s">
        <v>21507</v>
      </c>
      <c r="D29661">
        <v>2</v>
      </c>
      <c r="E29661" t="s">
        <v>26988</v>
      </c>
    </row>
    <row r="29662" spans="1:5">
      <c r="A29662" t="s">
        <v>22698</v>
      </c>
      <c r="B29662" t="s">
        <v>21365</v>
      </c>
      <c r="C29662" t="s">
        <v>21366</v>
      </c>
      <c r="D29662">
        <v>-1</v>
      </c>
      <c r="E29662" t="s">
        <v>26992</v>
      </c>
    </row>
    <row r="29663" spans="1:5">
      <c r="A29663" t="s">
        <v>22698</v>
      </c>
      <c r="B29663" t="s">
        <v>21365</v>
      </c>
      <c r="C29663" t="s">
        <v>21366</v>
      </c>
      <c r="D29663">
        <v>-12</v>
      </c>
      <c r="E29663" t="s">
        <v>26993</v>
      </c>
    </row>
    <row r="29664" spans="1:5">
      <c r="A29664" t="s">
        <v>22698</v>
      </c>
      <c r="B29664" t="s">
        <v>21365</v>
      </c>
      <c r="C29664" t="s">
        <v>21366</v>
      </c>
      <c r="D29664">
        <v>3</v>
      </c>
      <c r="E29664" t="s">
        <v>26995</v>
      </c>
    </row>
    <row r="29665" spans="1:5">
      <c r="A29665" t="s">
        <v>22698</v>
      </c>
      <c r="B29665" t="s">
        <v>21365</v>
      </c>
      <c r="C29665" t="s">
        <v>21366</v>
      </c>
      <c r="D29665">
        <v>2</v>
      </c>
      <c r="E29665" t="s">
        <v>26987</v>
      </c>
    </row>
    <row r="29666" spans="1:5">
      <c r="A29666" t="s">
        <v>22698</v>
      </c>
      <c r="B29666" t="s">
        <v>21365</v>
      </c>
      <c r="C29666" t="s">
        <v>21366</v>
      </c>
      <c r="D29666">
        <v>17</v>
      </c>
      <c r="E29666" t="s">
        <v>26990</v>
      </c>
    </row>
    <row r="29667" spans="1:5">
      <c r="A29667" t="s">
        <v>22698</v>
      </c>
      <c r="B29667" t="s">
        <v>21365</v>
      </c>
      <c r="C29667" t="s">
        <v>21366</v>
      </c>
      <c r="D29667">
        <v>2</v>
      </c>
      <c r="E29667" t="s">
        <v>26991</v>
      </c>
    </row>
    <row r="29668" spans="1:5">
      <c r="A29668" t="s">
        <v>22698</v>
      </c>
      <c r="B29668" t="s">
        <v>21365</v>
      </c>
      <c r="C29668" t="s">
        <v>21366</v>
      </c>
      <c r="D29668">
        <v>-1</v>
      </c>
      <c r="E29668" t="s">
        <v>26996</v>
      </c>
    </row>
    <row r="29669" spans="1:5">
      <c r="A29669" t="s">
        <v>22698</v>
      </c>
      <c r="B29669" t="s">
        <v>21365</v>
      </c>
      <c r="C29669" t="s">
        <v>21366</v>
      </c>
      <c r="D29669">
        <v>4</v>
      </c>
      <c r="E29669" t="s">
        <v>26989</v>
      </c>
    </row>
    <row r="29670" spans="1:5">
      <c r="A29670" t="s">
        <v>22698</v>
      </c>
      <c r="B29670" t="s">
        <v>21365</v>
      </c>
      <c r="C29670" t="s">
        <v>21366</v>
      </c>
      <c r="D29670">
        <v>3</v>
      </c>
      <c r="E29670" t="s">
        <v>26986</v>
      </c>
    </row>
    <row r="29671" spans="1:5">
      <c r="A29671" t="s">
        <v>22698</v>
      </c>
      <c r="B29671" t="s">
        <v>21365</v>
      </c>
      <c r="C29671" t="s">
        <v>21366</v>
      </c>
      <c r="D29671">
        <v>2</v>
      </c>
      <c r="E29671" t="s">
        <v>26983</v>
      </c>
    </row>
    <row r="29672" spans="1:5">
      <c r="A29672" t="s">
        <v>22698</v>
      </c>
      <c r="B29672" t="s">
        <v>21365</v>
      </c>
      <c r="C29672" t="s">
        <v>21366</v>
      </c>
      <c r="D29672">
        <v>2</v>
      </c>
      <c r="E29672" t="s">
        <v>26985</v>
      </c>
    </row>
    <row r="29673" spans="1:5">
      <c r="A29673" t="s">
        <v>22698</v>
      </c>
      <c r="B29673" t="s">
        <v>21365</v>
      </c>
      <c r="C29673" t="s">
        <v>21366</v>
      </c>
      <c r="D29673">
        <v>2</v>
      </c>
      <c r="E29673" t="s">
        <v>26988</v>
      </c>
    </row>
    <row r="29674" spans="1:5">
      <c r="A29674" t="s">
        <v>27134</v>
      </c>
      <c r="B29674" t="s">
        <v>27135</v>
      </c>
      <c r="C29674" t="s">
        <v>27136</v>
      </c>
      <c r="D29674">
        <v>1</v>
      </c>
      <c r="E29674" t="s">
        <v>26993</v>
      </c>
    </row>
    <row r="29675" spans="1:5">
      <c r="A29675" t="s">
        <v>27137</v>
      </c>
      <c r="B29675" t="s">
        <v>27138</v>
      </c>
      <c r="C29675" t="s">
        <v>27139</v>
      </c>
      <c r="D29675">
        <v>1</v>
      </c>
      <c r="E29675" t="s">
        <v>26992</v>
      </c>
    </row>
    <row r="29676" spans="1:5">
      <c r="A29676" t="s">
        <v>27140</v>
      </c>
      <c r="B29676" t="s">
        <v>27141</v>
      </c>
      <c r="C29676" t="s">
        <v>27142</v>
      </c>
      <c r="D29676">
        <v>1</v>
      </c>
      <c r="E29676" t="s">
        <v>26991</v>
      </c>
    </row>
    <row r="29677" spans="1:5">
      <c r="A29677" t="s">
        <v>27140</v>
      </c>
      <c r="B29677" t="s">
        <v>27141</v>
      </c>
      <c r="C29677" t="s">
        <v>27142</v>
      </c>
      <c r="D29677">
        <v>-1</v>
      </c>
      <c r="E29677" t="s">
        <v>26988</v>
      </c>
    </row>
    <row r="29678" spans="1:5">
      <c r="A29678" t="s">
        <v>27140</v>
      </c>
      <c r="B29678" t="s">
        <v>27141</v>
      </c>
      <c r="C29678" t="s">
        <v>27142</v>
      </c>
      <c r="D29678">
        <v>1</v>
      </c>
      <c r="E29678" t="s">
        <v>26998</v>
      </c>
    </row>
    <row r="29679" spans="1:5">
      <c r="A29679" t="s">
        <v>27140</v>
      </c>
      <c r="B29679" t="s">
        <v>27141</v>
      </c>
      <c r="C29679" t="s">
        <v>27142</v>
      </c>
      <c r="D29679">
        <v>1</v>
      </c>
      <c r="E29679" t="s">
        <v>26992</v>
      </c>
    </row>
    <row r="29680" spans="1:5">
      <c r="A29680" t="s">
        <v>36462</v>
      </c>
      <c r="B29680" t="s">
        <v>36463</v>
      </c>
      <c r="C29680" t="s">
        <v>36464</v>
      </c>
      <c r="D29680">
        <v>1</v>
      </c>
      <c r="E29680" t="s">
        <v>26998</v>
      </c>
    </row>
    <row r="29681" spans="1:5">
      <c r="A29681" t="s">
        <v>27143</v>
      </c>
      <c r="B29681" t="s">
        <v>27144</v>
      </c>
      <c r="C29681" t="s">
        <v>27145</v>
      </c>
      <c r="D29681">
        <v>1</v>
      </c>
      <c r="E29681" t="s">
        <v>26996</v>
      </c>
    </row>
    <row r="29682" spans="1:5">
      <c r="A29682" t="s">
        <v>27146</v>
      </c>
      <c r="B29682" t="s">
        <v>27147</v>
      </c>
      <c r="C29682" t="s">
        <v>27148</v>
      </c>
      <c r="D29682">
        <v>2</v>
      </c>
      <c r="E29682" t="s">
        <v>26989</v>
      </c>
    </row>
    <row r="29683" spans="1:5">
      <c r="A29683" t="s">
        <v>27146</v>
      </c>
      <c r="B29683" t="s">
        <v>27147</v>
      </c>
      <c r="C29683" t="s">
        <v>27148</v>
      </c>
      <c r="D29683">
        <v>1</v>
      </c>
      <c r="E29683" t="s">
        <v>26987</v>
      </c>
    </row>
    <row r="29684" spans="1:5">
      <c r="A29684" t="s">
        <v>35961</v>
      </c>
      <c r="B29684" t="s">
        <v>35962</v>
      </c>
      <c r="C29684" t="s">
        <v>35963</v>
      </c>
      <c r="D29684">
        <v>1</v>
      </c>
      <c r="E29684" t="s">
        <v>26990</v>
      </c>
    </row>
    <row r="29685" spans="1:5">
      <c r="A29685" t="s">
        <v>27149</v>
      </c>
      <c r="B29685" t="s">
        <v>27150</v>
      </c>
      <c r="C29685" t="s">
        <v>27151</v>
      </c>
      <c r="D29685">
        <v>1</v>
      </c>
      <c r="E29685" t="s">
        <v>26987</v>
      </c>
    </row>
    <row r="29686" spans="1:5">
      <c r="A29686" t="s">
        <v>27152</v>
      </c>
      <c r="B29686" t="s">
        <v>27153</v>
      </c>
      <c r="C29686" t="s">
        <v>27154</v>
      </c>
      <c r="D29686">
        <v>1</v>
      </c>
      <c r="E29686" t="s">
        <v>26990</v>
      </c>
    </row>
    <row r="29687" spans="1:5">
      <c r="A29687" t="s">
        <v>27155</v>
      </c>
      <c r="B29687" t="s">
        <v>27156</v>
      </c>
      <c r="C29687" t="s">
        <v>27157</v>
      </c>
      <c r="D29687">
        <v>1</v>
      </c>
      <c r="E29687" t="s">
        <v>26983</v>
      </c>
    </row>
    <row r="29688" spans="1:5">
      <c r="A29688" t="s">
        <v>27155</v>
      </c>
      <c r="B29688" t="s">
        <v>27156</v>
      </c>
      <c r="C29688" t="s">
        <v>27157</v>
      </c>
      <c r="D29688">
        <v>1</v>
      </c>
      <c r="E29688" t="s">
        <v>26996</v>
      </c>
    </row>
    <row r="29689" spans="1:5">
      <c r="A29689" t="s">
        <v>27158</v>
      </c>
      <c r="B29689" t="s">
        <v>27159</v>
      </c>
      <c r="C29689" t="s">
        <v>27160</v>
      </c>
      <c r="D29689">
        <v>1</v>
      </c>
      <c r="E29689" t="s">
        <v>26983</v>
      </c>
    </row>
    <row r="29690" spans="1:5">
      <c r="A29690" t="s">
        <v>27161</v>
      </c>
      <c r="B29690" t="s">
        <v>27162</v>
      </c>
      <c r="C29690" t="s">
        <v>27163</v>
      </c>
      <c r="D29690">
        <v>1</v>
      </c>
      <c r="E29690" t="s">
        <v>26989</v>
      </c>
    </row>
    <row r="29691" spans="1:5">
      <c r="A29691" t="s">
        <v>35452</v>
      </c>
      <c r="B29691" t="s">
        <v>35453</v>
      </c>
      <c r="C29691" t="s">
        <v>35454</v>
      </c>
      <c r="D29691">
        <v>1</v>
      </c>
      <c r="E29691" t="s">
        <v>26983</v>
      </c>
    </row>
    <row r="29692" spans="1:5">
      <c r="A29692" t="s">
        <v>27164</v>
      </c>
      <c r="B29692" t="s">
        <v>27165</v>
      </c>
      <c r="C29692" t="s">
        <v>27166</v>
      </c>
      <c r="D29692">
        <v>1</v>
      </c>
      <c r="E29692" t="s">
        <v>26985</v>
      </c>
    </row>
    <row r="29693" spans="1:5">
      <c r="A29693" t="s">
        <v>27167</v>
      </c>
      <c r="B29693" t="s">
        <v>27168</v>
      </c>
      <c r="C29693" t="s">
        <v>27169</v>
      </c>
      <c r="D29693">
        <v>1</v>
      </c>
      <c r="E29693" t="s">
        <v>26989</v>
      </c>
    </row>
    <row r="29694" spans="1:5">
      <c r="A29694" t="s">
        <v>25805</v>
      </c>
      <c r="B29694" t="s">
        <v>25806</v>
      </c>
      <c r="C29694" t="s">
        <v>25807</v>
      </c>
      <c r="D29694">
        <v>2</v>
      </c>
      <c r="E29694" t="s">
        <v>26990</v>
      </c>
    </row>
    <row r="29695" spans="1:5">
      <c r="A29695" t="s">
        <v>25805</v>
      </c>
      <c r="B29695" t="s">
        <v>25806</v>
      </c>
      <c r="C29695" t="s">
        <v>25807</v>
      </c>
      <c r="D29695">
        <v>-1</v>
      </c>
      <c r="E29695" t="s">
        <v>26999</v>
      </c>
    </row>
    <row r="29696" spans="1:5">
      <c r="A29696" t="s">
        <v>25805</v>
      </c>
      <c r="B29696" t="s">
        <v>25806</v>
      </c>
      <c r="C29696" t="s">
        <v>25807</v>
      </c>
      <c r="D29696">
        <v>1</v>
      </c>
      <c r="E29696" t="s">
        <v>26988</v>
      </c>
    </row>
    <row r="29697" spans="1:5">
      <c r="A29697" t="s">
        <v>25805</v>
      </c>
      <c r="B29697" t="s">
        <v>25806</v>
      </c>
      <c r="C29697" t="s">
        <v>25807</v>
      </c>
      <c r="D29697">
        <v>1</v>
      </c>
      <c r="E29697" t="s">
        <v>26987</v>
      </c>
    </row>
    <row r="29698" spans="1:5">
      <c r="A29698" t="s">
        <v>25805</v>
      </c>
      <c r="B29698" t="s">
        <v>25806</v>
      </c>
      <c r="C29698" t="s">
        <v>25807</v>
      </c>
      <c r="D29698">
        <v>2</v>
      </c>
      <c r="E29698" t="s">
        <v>26998</v>
      </c>
    </row>
    <row r="29699" spans="1:5">
      <c r="A29699" t="s">
        <v>25808</v>
      </c>
      <c r="B29699" t="s">
        <v>25809</v>
      </c>
      <c r="C29699" t="s">
        <v>21790</v>
      </c>
      <c r="D29699">
        <v>6</v>
      </c>
      <c r="E29699" t="s">
        <v>26987</v>
      </c>
    </row>
    <row r="29700" spans="1:5">
      <c r="A29700" t="s">
        <v>25808</v>
      </c>
      <c r="B29700" t="s">
        <v>25809</v>
      </c>
      <c r="C29700" t="s">
        <v>21790</v>
      </c>
      <c r="D29700">
        <v>10</v>
      </c>
      <c r="E29700" t="s">
        <v>26998</v>
      </c>
    </row>
    <row r="29701" spans="1:5">
      <c r="A29701" t="s">
        <v>25808</v>
      </c>
      <c r="B29701" t="s">
        <v>25809</v>
      </c>
      <c r="C29701" t="s">
        <v>21790</v>
      </c>
      <c r="D29701">
        <v>1</v>
      </c>
      <c r="E29701" t="s">
        <v>26996</v>
      </c>
    </row>
    <row r="29702" spans="1:5">
      <c r="A29702" t="s">
        <v>25808</v>
      </c>
      <c r="B29702" t="s">
        <v>25809</v>
      </c>
      <c r="C29702" t="s">
        <v>21790</v>
      </c>
      <c r="D29702">
        <v>1</v>
      </c>
      <c r="E29702" t="s">
        <v>26994</v>
      </c>
    </row>
    <row r="29703" spans="1:5">
      <c r="A29703" t="s">
        <v>25808</v>
      </c>
      <c r="B29703" t="s">
        <v>25809</v>
      </c>
      <c r="C29703" t="s">
        <v>21790</v>
      </c>
      <c r="D29703">
        <v>2</v>
      </c>
      <c r="E29703" t="s">
        <v>26989</v>
      </c>
    </row>
    <row r="29704" spans="1:5">
      <c r="A29704" t="s">
        <v>30032</v>
      </c>
      <c r="B29704" t="s">
        <v>30033</v>
      </c>
      <c r="C29704" t="s">
        <v>30034</v>
      </c>
      <c r="D29704">
        <v>1</v>
      </c>
      <c r="E29704" t="s">
        <v>26996</v>
      </c>
    </row>
    <row r="29705" spans="1:5">
      <c r="A29705" t="s">
        <v>30035</v>
      </c>
      <c r="B29705" t="s">
        <v>21484</v>
      </c>
      <c r="C29705" t="s">
        <v>21485</v>
      </c>
      <c r="D29705">
        <v>2</v>
      </c>
      <c r="E29705" t="s">
        <v>26998</v>
      </c>
    </row>
    <row r="29706" spans="1:5">
      <c r="A29706" t="s">
        <v>30036</v>
      </c>
      <c r="B29706" t="s">
        <v>30037</v>
      </c>
      <c r="C29706" t="s">
        <v>30038</v>
      </c>
      <c r="D29706">
        <v>1</v>
      </c>
      <c r="E29706" t="s">
        <v>26993</v>
      </c>
    </row>
    <row r="29707" spans="1:5">
      <c r="A29707" t="s">
        <v>26208</v>
      </c>
      <c r="B29707" t="s">
        <v>26209</v>
      </c>
      <c r="C29707" t="s">
        <v>26210</v>
      </c>
      <c r="D29707">
        <v>13</v>
      </c>
      <c r="E29707" t="s">
        <v>26990</v>
      </c>
    </row>
    <row r="29708" spans="1:5">
      <c r="A29708" t="s">
        <v>26208</v>
      </c>
      <c r="B29708" t="s">
        <v>26209</v>
      </c>
      <c r="C29708" t="s">
        <v>26210</v>
      </c>
      <c r="D29708">
        <v>4</v>
      </c>
      <c r="E29708" t="s">
        <v>26985</v>
      </c>
    </row>
    <row r="29709" spans="1:5">
      <c r="A29709" t="s">
        <v>26208</v>
      </c>
      <c r="B29709" t="s">
        <v>26209</v>
      </c>
      <c r="C29709" t="s">
        <v>26210</v>
      </c>
      <c r="D29709">
        <v>14</v>
      </c>
      <c r="E29709" t="s">
        <v>26986</v>
      </c>
    </row>
    <row r="29710" spans="1:5">
      <c r="A29710" t="s">
        <v>26208</v>
      </c>
      <c r="B29710" t="s">
        <v>26209</v>
      </c>
      <c r="C29710" t="s">
        <v>26210</v>
      </c>
      <c r="D29710">
        <v>15</v>
      </c>
      <c r="E29710" t="s">
        <v>26984</v>
      </c>
    </row>
    <row r="29711" spans="1:5">
      <c r="A29711" t="s">
        <v>26208</v>
      </c>
      <c r="B29711" t="s">
        <v>26209</v>
      </c>
      <c r="C29711" t="s">
        <v>26210</v>
      </c>
      <c r="D29711">
        <v>7</v>
      </c>
      <c r="E29711" t="s">
        <v>26995</v>
      </c>
    </row>
    <row r="29712" spans="1:5">
      <c r="A29712" t="s">
        <v>26208</v>
      </c>
      <c r="B29712" t="s">
        <v>26209</v>
      </c>
      <c r="C29712" t="s">
        <v>26210</v>
      </c>
      <c r="D29712">
        <v>28</v>
      </c>
      <c r="E29712" t="s">
        <v>26988</v>
      </c>
    </row>
    <row r="29713" spans="1:5">
      <c r="A29713" t="s">
        <v>26208</v>
      </c>
      <c r="B29713" t="s">
        <v>26209</v>
      </c>
      <c r="C29713" t="s">
        <v>26210</v>
      </c>
      <c r="D29713">
        <v>9</v>
      </c>
      <c r="E29713" t="s">
        <v>26987</v>
      </c>
    </row>
    <row r="29714" spans="1:5">
      <c r="A29714" t="s">
        <v>26208</v>
      </c>
      <c r="B29714" t="s">
        <v>26209</v>
      </c>
      <c r="C29714" t="s">
        <v>26210</v>
      </c>
      <c r="D29714">
        <v>20</v>
      </c>
      <c r="E29714" t="s">
        <v>26996</v>
      </c>
    </row>
    <row r="29715" spans="1:5">
      <c r="A29715" t="s">
        <v>26208</v>
      </c>
      <c r="B29715" t="s">
        <v>26209</v>
      </c>
      <c r="C29715" t="s">
        <v>26210</v>
      </c>
      <c r="D29715">
        <v>5</v>
      </c>
      <c r="E29715" t="s">
        <v>26991</v>
      </c>
    </row>
    <row r="29716" spans="1:5">
      <c r="A29716" t="s">
        <v>26208</v>
      </c>
      <c r="B29716" t="s">
        <v>26209</v>
      </c>
      <c r="C29716" t="s">
        <v>26210</v>
      </c>
      <c r="D29716">
        <v>18</v>
      </c>
      <c r="E29716" t="s">
        <v>26989</v>
      </c>
    </row>
    <row r="29717" spans="1:5">
      <c r="A29717" t="s">
        <v>26208</v>
      </c>
      <c r="B29717" t="s">
        <v>26209</v>
      </c>
      <c r="C29717" t="s">
        <v>26210</v>
      </c>
      <c r="D29717">
        <v>5</v>
      </c>
      <c r="E29717" t="s">
        <v>26992</v>
      </c>
    </row>
    <row r="29718" spans="1:5">
      <c r="A29718" t="s">
        <v>26208</v>
      </c>
      <c r="B29718" t="s">
        <v>26209</v>
      </c>
      <c r="C29718" t="s">
        <v>26210</v>
      </c>
      <c r="D29718">
        <v>4</v>
      </c>
      <c r="E29718" t="s">
        <v>26994</v>
      </c>
    </row>
    <row r="29719" spans="1:5">
      <c r="A29719" t="s">
        <v>30039</v>
      </c>
      <c r="B29719" t="s">
        <v>30040</v>
      </c>
      <c r="C29719" t="s">
        <v>30041</v>
      </c>
      <c r="D29719">
        <v>1</v>
      </c>
      <c r="E29719" t="s">
        <v>26990</v>
      </c>
    </row>
    <row r="29720" spans="1:5">
      <c r="A29720" t="s">
        <v>35890</v>
      </c>
      <c r="B29720" t="s">
        <v>35891</v>
      </c>
      <c r="C29720" t="s">
        <v>35892</v>
      </c>
      <c r="D29720">
        <v>1</v>
      </c>
      <c r="E29720" t="s">
        <v>26987</v>
      </c>
    </row>
    <row r="29721" spans="1:5">
      <c r="A29721" t="s">
        <v>5174</v>
      </c>
      <c r="B29721" t="s">
        <v>5175</v>
      </c>
      <c r="C29721" t="s">
        <v>5176</v>
      </c>
      <c r="D29721">
        <v>1</v>
      </c>
      <c r="E29721" t="s">
        <v>26986</v>
      </c>
    </row>
    <row r="29722" spans="1:5">
      <c r="A29722" t="s">
        <v>5174</v>
      </c>
      <c r="B29722" t="s">
        <v>5175</v>
      </c>
      <c r="C29722" t="s">
        <v>5176</v>
      </c>
      <c r="D29722">
        <v>1</v>
      </c>
      <c r="E29722" t="s">
        <v>26983</v>
      </c>
    </row>
    <row r="29723" spans="1:5">
      <c r="A29723" t="s">
        <v>5174</v>
      </c>
      <c r="B29723" t="s">
        <v>5175</v>
      </c>
      <c r="C29723" t="s">
        <v>5176</v>
      </c>
      <c r="D29723">
        <v>1</v>
      </c>
      <c r="E29723" t="s">
        <v>26994</v>
      </c>
    </row>
    <row r="29724" spans="1:5">
      <c r="A29724" t="s">
        <v>5174</v>
      </c>
      <c r="B29724" t="s">
        <v>5175</v>
      </c>
      <c r="C29724" t="s">
        <v>5176</v>
      </c>
      <c r="D29724">
        <v>1</v>
      </c>
      <c r="E29724" t="s">
        <v>26987</v>
      </c>
    </row>
    <row r="29725" spans="1:5">
      <c r="A29725" t="s">
        <v>30042</v>
      </c>
      <c r="B29725" t="s">
        <v>30043</v>
      </c>
      <c r="C29725" t="s">
        <v>30044</v>
      </c>
      <c r="D29725">
        <v>1</v>
      </c>
      <c r="E29725" t="s">
        <v>26989</v>
      </c>
    </row>
    <row r="29726" spans="1:5">
      <c r="A29726" t="s">
        <v>30045</v>
      </c>
      <c r="B29726" t="s">
        <v>30046</v>
      </c>
      <c r="C29726" t="s">
        <v>30047</v>
      </c>
      <c r="D29726">
        <v>1</v>
      </c>
      <c r="E29726" t="s">
        <v>26989</v>
      </c>
    </row>
    <row r="29727" spans="1:5">
      <c r="A29727" t="s">
        <v>30048</v>
      </c>
      <c r="B29727" t="s">
        <v>30049</v>
      </c>
      <c r="C29727" t="s">
        <v>30050</v>
      </c>
      <c r="D29727">
        <v>2</v>
      </c>
      <c r="E29727" t="s">
        <v>26988</v>
      </c>
    </row>
    <row r="29728" spans="1:5">
      <c r="A29728" t="s">
        <v>30051</v>
      </c>
      <c r="B29728" t="s">
        <v>30052</v>
      </c>
      <c r="C29728" t="s">
        <v>30053</v>
      </c>
      <c r="D29728">
        <v>1</v>
      </c>
      <c r="E29728" t="s">
        <v>26983</v>
      </c>
    </row>
    <row r="29729" spans="1:5">
      <c r="A29729" t="s">
        <v>30051</v>
      </c>
      <c r="B29729" t="s">
        <v>30052</v>
      </c>
      <c r="C29729" t="s">
        <v>30053</v>
      </c>
      <c r="D29729">
        <v>1</v>
      </c>
      <c r="E29729" t="s">
        <v>26990</v>
      </c>
    </row>
    <row r="29730" spans="1:5">
      <c r="A29730" t="s">
        <v>30054</v>
      </c>
      <c r="B29730" t="s">
        <v>30055</v>
      </c>
      <c r="C29730" t="s">
        <v>21701</v>
      </c>
      <c r="D29730">
        <v>27</v>
      </c>
      <c r="E29730" t="s">
        <v>26990</v>
      </c>
    </row>
    <row r="29731" spans="1:5">
      <c r="A29731" t="s">
        <v>30054</v>
      </c>
      <c r="B29731" t="s">
        <v>30055</v>
      </c>
      <c r="C29731" t="s">
        <v>21701</v>
      </c>
      <c r="D29731">
        <v>20</v>
      </c>
      <c r="E29731" t="s">
        <v>26987</v>
      </c>
    </row>
    <row r="29732" spans="1:5">
      <c r="A29732" t="s">
        <v>30054</v>
      </c>
      <c r="B29732" t="s">
        <v>30055</v>
      </c>
      <c r="C29732" t="s">
        <v>21701</v>
      </c>
      <c r="D29732">
        <v>2</v>
      </c>
      <c r="E29732" t="s">
        <v>26994</v>
      </c>
    </row>
    <row r="29733" spans="1:5">
      <c r="A29733" t="s">
        <v>30054</v>
      </c>
      <c r="B29733" t="s">
        <v>30055</v>
      </c>
      <c r="C29733" t="s">
        <v>21701</v>
      </c>
      <c r="D29733">
        <v>4</v>
      </c>
      <c r="E29733" t="s">
        <v>26995</v>
      </c>
    </row>
    <row r="29734" spans="1:5">
      <c r="A29734" t="s">
        <v>30054</v>
      </c>
      <c r="B29734" t="s">
        <v>30055</v>
      </c>
      <c r="C29734" t="s">
        <v>21701</v>
      </c>
      <c r="D29734">
        <v>-8</v>
      </c>
      <c r="E29734" t="s">
        <v>26993</v>
      </c>
    </row>
    <row r="29735" spans="1:5">
      <c r="A29735" t="s">
        <v>30054</v>
      </c>
      <c r="B29735" t="s">
        <v>30055</v>
      </c>
      <c r="C29735" t="s">
        <v>21701</v>
      </c>
      <c r="D29735">
        <v>6</v>
      </c>
      <c r="E29735" t="s">
        <v>26992</v>
      </c>
    </row>
    <row r="29736" spans="1:5">
      <c r="A29736" t="s">
        <v>30054</v>
      </c>
      <c r="B29736" t="s">
        <v>30055</v>
      </c>
      <c r="C29736" t="s">
        <v>21701</v>
      </c>
      <c r="D29736">
        <v>-2</v>
      </c>
      <c r="E29736" t="s">
        <v>26983</v>
      </c>
    </row>
    <row r="29737" spans="1:5">
      <c r="A29737" t="s">
        <v>30054</v>
      </c>
      <c r="B29737" t="s">
        <v>30055</v>
      </c>
      <c r="C29737" t="s">
        <v>21701</v>
      </c>
      <c r="D29737">
        <v>-2</v>
      </c>
      <c r="E29737" t="s">
        <v>26984</v>
      </c>
    </row>
    <row r="29738" spans="1:5">
      <c r="A29738" t="s">
        <v>30054</v>
      </c>
      <c r="B29738" t="s">
        <v>30055</v>
      </c>
      <c r="C29738" t="s">
        <v>21701</v>
      </c>
      <c r="D29738">
        <v>6</v>
      </c>
      <c r="E29738" t="s">
        <v>26986</v>
      </c>
    </row>
    <row r="29739" spans="1:5">
      <c r="A29739" t="s">
        <v>30054</v>
      </c>
      <c r="B29739" t="s">
        <v>30055</v>
      </c>
      <c r="C29739" t="s">
        <v>21701</v>
      </c>
      <c r="D29739">
        <v>404</v>
      </c>
      <c r="E29739" t="s">
        <v>26999</v>
      </c>
    </row>
    <row r="29740" spans="1:5">
      <c r="A29740" t="s">
        <v>30054</v>
      </c>
      <c r="B29740" t="s">
        <v>30055</v>
      </c>
      <c r="C29740" t="s">
        <v>21701</v>
      </c>
      <c r="D29740">
        <v>22779</v>
      </c>
      <c r="E29740" t="s">
        <v>26998</v>
      </c>
    </row>
    <row r="29741" spans="1:5">
      <c r="A29741" t="s">
        <v>30054</v>
      </c>
      <c r="B29741" t="s">
        <v>30055</v>
      </c>
      <c r="C29741" t="s">
        <v>21701</v>
      </c>
      <c r="D29741">
        <v>16</v>
      </c>
      <c r="E29741" t="s">
        <v>26988</v>
      </c>
    </row>
    <row r="29742" spans="1:5">
      <c r="A29742" t="s">
        <v>30054</v>
      </c>
      <c r="B29742" t="s">
        <v>30055</v>
      </c>
      <c r="C29742" t="s">
        <v>21701</v>
      </c>
      <c r="D29742">
        <v>10</v>
      </c>
      <c r="E29742" t="s">
        <v>26985</v>
      </c>
    </row>
    <row r="29743" spans="1:5">
      <c r="A29743" t="s">
        <v>30141</v>
      </c>
      <c r="B29743" t="s">
        <v>30142</v>
      </c>
      <c r="C29743" t="s">
        <v>30143</v>
      </c>
      <c r="D29743">
        <v>17</v>
      </c>
      <c r="E29743" t="s">
        <v>26986</v>
      </c>
    </row>
    <row r="29744" spans="1:5">
      <c r="A29744" t="s">
        <v>27311</v>
      </c>
      <c r="B29744" t="s">
        <v>27312</v>
      </c>
      <c r="C29744" t="s">
        <v>27313</v>
      </c>
      <c r="D29744">
        <v>1</v>
      </c>
      <c r="E29744" t="s">
        <v>26994</v>
      </c>
    </row>
    <row r="29745" spans="1:5">
      <c r="A29745" t="s">
        <v>25804</v>
      </c>
      <c r="B29745" t="s">
        <v>21991</v>
      </c>
      <c r="C29745" t="s">
        <v>21992</v>
      </c>
      <c r="D29745">
        <v>4</v>
      </c>
      <c r="E29745" t="s">
        <v>26995</v>
      </c>
    </row>
    <row r="29746" spans="1:5">
      <c r="A29746" t="s">
        <v>25804</v>
      </c>
      <c r="B29746" t="s">
        <v>21991</v>
      </c>
      <c r="C29746" t="s">
        <v>21992</v>
      </c>
      <c r="D29746">
        <v>31</v>
      </c>
      <c r="E29746" t="s">
        <v>26992</v>
      </c>
    </row>
    <row r="29747" spans="1:5">
      <c r="A29747" t="s">
        <v>25804</v>
      </c>
      <c r="B29747" t="s">
        <v>21991</v>
      </c>
      <c r="C29747" t="s">
        <v>21992</v>
      </c>
      <c r="D29747">
        <v>61</v>
      </c>
      <c r="E29747" t="s">
        <v>26998</v>
      </c>
    </row>
    <row r="29748" spans="1:5">
      <c r="A29748" t="s">
        <v>25804</v>
      </c>
      <c r="B29748" t="s">
        <v>21991</v>
      </c>
      <c r="C29748" t="s">
        <v>21992</v>
      </c>
      <c r="D29748">
        <v>1</v>
      </c>
      <c r="E29748" t="s">
        <v>26987</v>
      </c>
    </row>
    <row r="29749" spans="1:5">
      <c r="A29749" t="s">
        <v>25804</v>
      </c>
      <c r="B29749" t="s">
        <v>21991</v>
      </c>
      <c r="C29749" t="s">
        <v>21992</v>
      </c>
      <c r="D29749">
        <v>96</v>
      </c>
      <c r="E29749" t="s">
        <v>26990</v>
      </c>
    </row>
    <row r="29750" spans="1:5">
      <c r="A29750" t="s">
        <v>25804</v>
      </c>
      <c r="B29750" t="s">
        <v>21991</v>
      </c>
      <c r="C29750" t="s">
        <v>21992</v>
      </c>
      <c r="D29750">
        <v>17</v>
      </c>
      <c r="E29750" t="s">
        <v>26996</v>
      </c>
    </row>
    <row r="29751" spans="1:5">
      <c r="A29751" t="s">
        <v>25804</v>
      </c>
      <c r="B29751" t="s">
        <v>21991</v>
      </c>
      <c r="C29751" t="s">
        <v>21992</v>
      </c>
      <c r="D29751">
        <v>1</v>
      </c>
      <c r="E29751" t="s">
        <v>26986</v>
      </c>
    </row>
    <row r="29752" spans="1:5">
      <c r="A29752" t="s">
        <v>25804</v>
      </c>
      <c r="B29752" t="s">
        <v>21991</v>
      </c>
      <c r="C29752" t="s">
        <v>21992</v>
      </c>
      <c r="D29752">
        <v>2</v>
      </c>
      <c r="E29752" t="s">
        <v>26984</v>
      </c>
    </row>
    <row r="29753" spans="1:5">
      <c r="A29753" t="s">
        <v>25804</v>
      </c>
      <c r="B29753" t="s">
        <v>21991</v>
      </c>
      <c r="C29753" t="s">
        <v>21992</v>
      </c>
      <c r="D29753">
        <v>30</v>
      </c>
      <c r="E29753" t="s">
        <v>26993</v>
      </c>
    </row>
    <row r="29754" spans="1:5">
      <c r="A29754" t="s">
        <v>25804</v>
      </c>
      <c r="B29754" t="s">
        <v>21991</v>
      </c>
      <c r="C29754" t="s">
        <v>21992</v>
      </c>
      <c r="D29754">
        <v>6</v>
      </c>
      <c r="E29754" t="s">
        <v>26983</v>
      </c>
    </row>
    <row r="29755" spans="1:5">
      <c r="A29755" t="s">
        <v>25804</v>
      </c>
      <c r="B29755" t="s">
        <v>21991</v>
      </c>
      <c r="C29755" t="s">
        <v>21992</v>
      </c>
      <c r="D29755">
        <v>8</v>
      </c>
      <c r="E29755" t="s">
        <v>26985</v>
      </c>
    </row>
    <row r="29756" spans="1:5">
      <c r="A29756" t="s">
        <v>25804</v>
      </c>
      <c r="B29756" t="s">
        <v>21991</v>
      </c>
      <c r="C29756" t="s">
        <v>21992</v>
      </c>
      <c r="D29756">
        <v>2</v>
      </c>
      <c r="E29756" t="s">
        <v>26999</v>
      </c>
    </row>
    <row r="29757" spans="1:5">
      <c r="A29757" t="s">
        <v>25804</v>
      </c>
      <c r="B29757" t="s">
        <v>21991</v>
      </c>
      <c r="C29757" t="s">
        <v>21992</v>
      </c>
      <c r="D29757">
        <v>9</v>
      </c>
      <c r="E29757" t="s">
        <v>26989</v>
      </c>
    </row>
    <row r="29758" spans="1:5">
      <c r="A29758" t="s">
        <v>25804</v>
      </c>
      <c r="B29758" t="s">
        <v>21991</v>
      </c>
      <c r="C29758" t="s">
        <v>21992</v>
      </c>
      <c r="D29758">
        <v>27</v>
      </c>
      <c r="E29758" t="s">
        <v>26988</v>
      </c>
    </row>
    <row r="29759" spans="1:5">
      <c r="A29759" t="s">
        <v>25804</v>
      </c>
      <c r="B29759" t="s">
        <v>21991</v>
      </c>
      <c r="C29759" t="s">
        <v>21992</v>
      </c>
      <c r="D29759">
        <v>6</v>
      </c>
      <c r="E29759" t="s">
        <v>26994</v>
      </c>
    </row>
    <row r="29760" spans="1:5">
      <c r="A29760" t="s">
        <v>27314</v>
      </c>
      <c r="B29760" t="s">
        <v>27315</v>
      </c>
      <c r="C29760" t="s">
        <v>27316</v>
      </c>
      <c r="D29760">
        <v>1</v>
      </c>
      <c r="E29760" t="s">
        <v>26988</v>
      </c>
    </row>
    <row r="29761" spans="1:5">
      <c r="A29761" t="s">
        <v>27314</v>
      </c>
      <c r="B29761" t="s">
        <v>27315</v>
      </c>
      <c r="C29761" t="s">
        <v>27316</v>
      </c>
      <c r="D29761">
        <v>1</v>
      </c>
      <c r="E29761" t="s">
        <v>26994</v>
      </c>
    </row>
    <row r="29762" spans="1:5">
      <c r="A29762" t="s">
        <v>27317</v>
      </c>
      <c r="B29762" t="s">
        <v>27318</v>
      </c>
      <c r="C29762" t="s">
        <v>27319</v>
      </c>
      <c r="D29762">
        <v>1</v>
      </c>
      <c r="E29762" t="s">
        <v>26993</v>
      </c>
    </row>
    <row r="29763" spans="1:5">
      <c r="A29763" t="s">
        <v>27317</v>
      </c>
      <c r="B29763" t="s">
        <v>27318</v>
      </c>
      <c r="C29763" t="s">
        <v>27319</v>
      </c>
      <c r="D29763">
        <v>1</v>
      </c>
      <c r="E29763" t="s">
        <v>26992</v>
      </c>
    </row>
    <row r="29764" spans="1:5">
      <c r="A29764" t="s">
        <v>27320</v>
      </c>
      <c r="B29764" t="s">
        <v>27321</v>
      </c>
      <c r="C29764" t="s">
        <v>27322</v>
      </c>
      <c r="D29764">
        <v>1</v>
      </c>
      <c r="E29764" t="s">
        <v>26995</v>
      </c>
    </row>
    <row r="29765" spans="1:5">
      <c r="A29765" t="s">
        <v>27323</v>
      </c>
      <c r="B29765" t="s">
        <v>27324</v>
      </c>
      <c r="C29765" t="s">
        <v>26239</v>
      </c>
      <c r="D29765">
        <v>2</v>
      </c>
      <c r="E29765" t="s">
        <v>26983</v>
      </c>
    </row>
    <row r="29766" spans="1:5">
      <c r="A29766" t="s">
        <v>27323</v>
      </c>
      <c r="B29766" t="s">
        <v>27324</v>
      </c>
      <c r="C29766" t="s">
        <v>26239</v>
      </c>
      <c r="D29766">
        <v>1</v>
      </c>
      <c r="E29766" t="s">
        <v>26991</v>
      </c>
    </row>
    <row r="29767" spans="1:5">
      <c r="A29767" t="s">
        <v>27323</v>
      </c>
      <c r="B29767" t="s">
        <v>27324</v>
      </c>
      <c r="C29767" t="s">
        <v>26239</v>
      </c>
      <c r="D29767">
        <v>1</v>
      </c>
      <c r="E29767" t="s">
        <v>26998</v>
      </c>
    </row>
    <row r="29768" spans="1:5">
      <c r="A29768" t="s">
        <v>27328</v>
      </c>
      <c r="B29768" t="s">
        <v>27329</v>
      </c>
      <c r="C29768" t="s">
        <v>27330</v>
      </c>
      <c r="D29768">
        <v>4</v>
      </c>
      <c r="E29768" t="s">
        <v>26994</v>
      </c>
    </row>
    <row r="29769" spans="1:5">
      <c r="A29769" t="s">
        <v>27328</v>
      </c>
      <c r="B29769" t="s">
        <v>27329</v>
      </c>
      <c r="C29769" t="s">
        <v>27330</v>
      </c>
      <c r="D29769">
        <v>16</v>
      </c>
      <c r="E29769" t="s">
        <v>26996</v>
      </c>
    </row>
    <row r="29770" spans="1:5">
      <c r="A29770" t="s">
        <v>27331</v>
      </c>
      <c r="B29770" t="s">
        <v>27332</v>
      </c>
      <c r="C29770" t="s">
        <v>27333</v>
      </c>
      <c r="D29770">
        <v>1</v>
      </c>
      <c r="E29770" t="s">
        <v>26988</v>
      </c>
    </row>
    <row r="29771" spans="1:5">
      <c r="A29771" t="s">
        <v>27334</v>
      </c>
      <c r="B29771" t="s">
        <v>27335</v>
      </c>
      <c r="C29771" t="s">
        <v>27336</v>
      </c>
      <c r="D29771">
        <v>1</v>
      </c>
      <c r="E29771" t="s">
        <v>26994</v>
      </c>
    </row>
    <row r="29772" spans="1:5">
      <c r="A29772" t="s">
        <v>27337</v>
      </c>
      <c r="B29772" t="s">
        <v>27338</v>
      </c>
      <c r="C29772" t="s">
        <v>27339</v>
      </c>
      <c r="D29772">
        <v>1</v>
      </c>
      <c r="E29772" t="s">
        <v>26996</v>
      </c>
    </row>
    <row r="29773" spans="1:5">
      <c r="A29773" t="s">
        <v>27337</v>
      </c>
      <c r="B29773" t="s">
        <v>27338</v>
      </c>
      <c r="C29773" t="s">
        <v>27339</v>
      </c>
      <c r="D29773">
        <v>1</v>
      </c>
      <c r="E29773" t="s">
        <v>26983</v>
      </c>
    </row>
    <row r="29774" spans="1:5">
      <c r="A29774" t="s">
        <v>35955</v>
      </c>
      <c r="B29774" t="s">
        <v>35956</v>
      </c>
      <c r="C29774" t="s">
        <v>35957</v>
      </c>
      <c r="D29774">
        <v>1</v>
      </c>
      <c r="E29774" t="s">
        <v>26989</v>
      </c>
    </row>
    <row r="29775" spans="1:5">
      <c r="A29775" t="s">
        <v>28119</v>
      </c>
      <c r="B29775" t="s">
        <v>28120</v>
      </c>
      <c r="C29775" t="s">
        <v>28121</v>
      </c>
      <c r="D29775">
        <v>1</v>
      </c>
      <c r="E29775" t="s">
        <v>26995</v>
      </c>
    </row>
    <row r="29776" spans="1:5">
      <c r="A29776" t="s">
        <v>28119</v>
      </c>
      <c r="B29776" t="s">
        <v>28120</v>
      </c>
      <c r="C29776" t="s">
        <v>28121</v>
      </c>
      <c r="D29776">
        <v>1</v>
      </c>
      <c r="E29776" t="s">
        <v>26986</v>
      </c>
    </row>
    <row r="29777" spans="1:5">
      <c r="A29777" t="s">
        <v>28119</v>
      </c>
      <c r="B29777" t="s">
        <v>28120</v>
      </c>
      <c r="C29777" t="s">
        <v>28121</v>
      </c>
      <c r="D29777">
        <v>1</v>
      </c>
      <c r="E29777" t="s">
        <v>26991</v>
      </c>
    </row>
    <row r="29778" spans="1:5">
      <c r="A29778" t="s">
        <v>28119</v>
      </c>
      <c r="B29778" t="s">
        <v>28120</v>
      </c>
      <c r="C29778" t="s">
        <v>28121</v>
      </c>
      <c r="D29778">
        <v>1</v>
      </c>
      <c r="E29778" t="s">
        <v>26993</v>
      </c>
    </row>
    <row r="29779" spans="1:5">
      <c r="A29779" t="s">
        <v>28119</v>
      </c>
      <c r="B29779" t="s">
        <v>28120</v>
      </c>
      <c r="C29779" t="s">
        <v>28121</v>
      </c>
      <c r="D29779">
        <v>1</v>
      </c>
      <c r="E29779" t="s">
        <v>26994</v>
      </c>
    </row>
    <row r="29780" spans="1:5">
      <c r="A29780" t="s">
        <v>28122</v>
      </c>
      <c r="B29780" t="s">
        <v>28123</v>
      </c>
      <c r="C29780" t="s">
        <v>22067</v>
      </c>
      <c r="D29780">
        <v>1</v>
      </c>
      <c r="E29780" t="s">
        <v>26989</v>
      </c>
    </row>
    <row r="29781" spans="1:5">
      <c r="A29781" t="s">
        <v>28122</v>
      </c>
      <c r="B29781" t="s">
        <v>28123</v>
      </c>
      <c r="C29781" t="s">
        <v>22067</v>
      </c>
      <c r="D29781">
        <v>2</v>
      </c>
      <c r="E29781" t="s">
        <v>26990</v>
      </c>
    </row>
    <row r="29782" spans="1:5">
      <c r="A29782" t="s">
        <v>28122</v>
      </c>
      <c r="B29782" t="s">
        <v>28123</v>
      </c>
      <c r="C29782" t="s">
        <v>22067</v>
      </c>
      <c r="D29782">
        <v>2</v>
      </c>
      <c r="E29782" t="s">
        <v>26986</v>
      </c>
    </row>
    <row r="29783" spans="1:5">
      <c r="A29783" t="s">
        <v>28122</v>
      </c>
      <c r="B29783" t="s">
        <v>28123</v>
      </c>
      <c r="C29783" t="s">
        <v>22067</v>
      </c>
      <c r="D29783">
        <v>2</v>
      </c>
      <c r="E29783" t="s">
        <v>26983</v>
      </c>
    </row>
    <row r="29784" spans="1:5">
      <c r="A29784" t="s">
        <v>28122</v>
      </c>
      <c r="B29784" t="s">
        <v>28123</v>
      </c>
      <c r="C29784" t="s">
        <v>22067</v>
      </c>
      <c r="D29784">
        <v>4</v>
      </c>
      <c r="E29784" t="s">
        <v>26991</v>
      </c>
    </row>
    <row r="29785" spans="1:5">
      <c r="A29785" t="s">
        <v>25887</v>
      </c>
      <c r="B29785" t="s">
        <v>25888</v>
      </c>
      <c r="C29785" t="s">
        <v>21698</v>
      </c>
      <c r="D29785">
        <v>4</v>
      </c>
      <c r="E29785" t="s">
        <v>26987</v>
      </c>
    </row>
    <row r="29786" spans="1:5">
      <c r="A29786" t="s">
        <v>27269</v>
      </c>
      <c r="B29786" t="s">
        <v>27270</v>
      </c>
      <c r="C29786" t="s">
        <v>26239</v>
      </c>
      <c r="D29786">
        <v>4</v>
      </c>
      <c r="E29786" t="s">
        <v>26998</v>
      </c>
    </row>
    <row r="29787" spans="1:5">
      <c r="A29787" t="s">
        <v>27269</v>
      </c>
      <c r="B29787" t="s">
        <v>27270</v>
      </c>
      <c r="C29787" t="s">
        <v>26239</v>
      </c>
      <c r="D29787">
        <v>1</v>
      </c>
      <c r="E29787" t="s">
        <v>26992</v>
      </c>
    </row>
    <row r="29788" spans="1:5">
      <c r="A29788" t="s">
        <v>27269</v>
      </c>
      <c r="B29788" t="s">
        <v>27270</v>
      </c>
      <c r="C29788" t="s">
        <v>26239</v>
      </c>
      <c r="D29788">
        <v>1</v>
      </c>
      <c r="E29788" t="s">
        <v>26988</v>
      </c>
    </row>
    <row r="29789" spans="1:5">
      <c r="A29789" t="s">
        <v>27271</v>
      </c>
      <c r="B29789" t="s">
        <v>27272</v>
      </c>
      <c r="C29789" t="s">
        <v>27273</v>
      </c>
      <c r="D29789">
        <v>1</v>
      </c>
      <c r="E29789" t="s">
        <v>26992</v>
      </c>
    </row>
    <row r="29790" spans="1:5">
      <c r="A29790" t="s">
        <v>27274</v>
      </c>
      <c r="B29790" t="s">
        <v>27275</v>
      </c>
      <c r="C29790" t="s">
        <v>27276</v>
      </c>
      <c r="D29790">
        <v>1</v>
      </c>
      <c r="E29790" t="s">
        <v>26983</v>
      </c>
    </row>
    <row r="29791" spans="1:5">
      <c r="A29791" t="s">
        <v>25797</v>
      </c>
      <c r="B29791" t="s">
        <v>25798</v>
      </c>
      <c r="C29791" t="s">
        <v>25799</v>
      </c>
      <c r="D29791">
        <v>11</v>
      </c>
      <c r="E29791" t="s">
        <v>26983</v>
      </c>
    </row>
    <row r="29792" spans="1:5">
      <c r="A29792" t="s">
        <v>25797</v>
      </c>
      <c r="B29792" t="s">
        <v>25798</v>
      </c>
      <c r="C29792" t="s">
        <v>25799</v>
      </c>
      <c r="D29792">
        <v>-3</v>
      </c>
      <c r="E29792" t="s">
        <v>26992</v>
      </c>
    </row>
    <row r="29793" spans="1:5">
      <c r="A29793" t="s">
        <v>25797</v>
      </c>
      <c r="B29793" t="s">
        <v>25798</v>
      </c>
      <c r="C29793" t="s">
        <v>25799</v>
      </c>
      <c r="D29793">
        <v>2</v>
      </c>
      <c r="E29793" t="s">
        <v>26988</v>
      </c>
    </row>
    <row r="29794" spans="1:5">
      <c r="A29794" t="s">
        <v>25797</v>
      </c>
      <c r="B29794" t="s">
        <v>25798</v>
      </c>
      <c r="C29794" t="s">
        <v>25799</v>
      </c>
      <c r="D29794">
        <v>69</v>
      </c>
      <c r="E29794" t="s">
        <v>26985</v>
      </c>
    </row>
    <row r="29795" spans="1:5">
      <c r="A29795" t="s">
        <v>25797</v>
      </c>
      <c r="B29795" t="s">
        <v>25798</v>
      </c>
      <c r="C29795" t="s">
        <v>25799</v>
      </c>
      <c r="D29795">
        <v>-1</v>
      </c>
      <c r="E29795" t="s">
        <v>26987</v>
      </c>
    </row>
    <row r="29796" spans="1:5">
      <c r="A29796" t="s">
        <v>25797</v>
      </c>
      <c r="B29796" t="s">
        <v>25798</v>
      </c>
      <c r="C29796" t="s">
        <v>25799</v>
      </c>
      <c r="D29796">
        <v>2</v>
      </c>
      <c r="E29796" t="s">
        <v>26991</v>
      </c>
    </row>
    <row r="29797" spans="1:5">
      <c r="A29797" t="s">
        <v>25797</v>
      </c>
      <c r="B29797" t="s">
        <v>25798</v>
      </c>
      <c r="C29797" t="s">
        <v>25799</v>
      </c>
      <c r="D29797">
        <v>-7</v>
      </c>
      <c r="E29797" t="s">
        <v>26996</v>
      </c>
    </row>
    <row r="29798" spans="1:5">
      <c r="A29798" t="s">
        <v>36277</v>
      </c>
      <c r="B29798" t="s">
        <v>36278</v>
      </c>
      <c r="C29798" t="s">
        <v>36279</v>
      </c>
      <c r="D29798">
        <v>10</v>
      </c>
      <c r="E29798" t="s">
        <v>26985</v>
      </c>
    </row>
    <row r="29799" spans="1:5">
      <c r="A29799" t="s">
        <v>27277</v>
      </c>
      <c r="B29799" t="s">
        <v>27278</v>
      </c>
      <c r="C29799" t="s">
        <v>27279</v>
      </c>
      <c r="D29799">
        <v>1</v>
      </c>
      <c r="E29799" t="s">
        <v>26985</v>
      </c>
    </row>
    <row r="29800" spans="1:5">
      <c r="A29800" t="s">
        <v>27280</v>
      </c>
      <c r="B29800" t="s">
        <v>27281</v>
      </c>
      <c r="C29800" t="s">
        <v>27282</v>
      </c>
      <c r="D29800">
        <v>1</v>
      </c>
      <c r="E29800" t="s">
        <v>26985</v>
      </c>
    </row>
    <row r="29801" spans="1:5">
      <c r="A29801" t="s">
        <v>27280</v>
      </c>
      <c r="B29801" t="s">
        <v>27281</v>
      </c>
      <c r="C29801" t="s">
        <v>27282</v>
      </c>
      <c r="D29801">
        <v>1</v>
      </c>
      <c r="E29801" t="s">
        <v>26990</v>
      </c>
    </row>
    <row r="29802" spans="1:5">
      <c r="A29802" t="s">
        <v>27283</v>
      </c>
      <c r="B29802" t="s">
        <v>27284</v>
      </c>
      <c r="C29802" t="s">
        <v>27285</v>
      </c>
      <c r="D29802">
        <v>1</v>
      </c>
      <c r="E29802" t="s">
        <v>26985</v>
      </c>
    </row>
    <row r="29803" spans="1:5">
      <c r="A29803" t="s">
        <v>27286</v>
      </c>
      <c r="B29803" t="s">
        <v>27287</v>
      </c>
      <c r="C29803" t="s">
        <v>27288</v>
      </c>
      <c r="D29803">
        <v>1</v>
      </c>
      <c r="E29803" t="s">
        <v>26989</v>
      </c>
    </row>
    <row r="29804" spans="1:5">
      <c r="A29804" t="s">
        <v>25800</v>
      </c>
      <c r="B29804" t="s">
        <v>25801</v>
      </c>
      <c r="C29804" t="s">
        <v>25802</v>
      </c>
      <c r="D29804">
        <v>1</v>
      </c>
      <c r="E29804" t="s">
        <v>26989</v>
      </c>
    </row>
    <row r="29805" spans="1:5">
      <c r="A29805" t="s">
        <v>27289</v>
      </c>
      <c r="B29805" t="s">
        <v>27290</v>
      </c>
      <c r="C29805" t="s">
        <v>27291</v>
      </c>
      <c r="D29805">
        <v>1</v>
      </c>
      <c r="E29805" t="s">
        <v>26988</v>
      </c>
    </row>
    <row r="29806" spans="1:5">
      <c r="A29806" t="s">
        <v>27292</v>
      </c>
      <c r="B29806" t="s">
        <v>27293</v>
      </c>
      <c r="C29806" t="s">
        <v>27294</v>
      </c>
      <c r="D29806">
        <v>1</v>
      </c>
      <c r="E29806" t="s">
        <v>26988</v>
      </c>
    </row>
    <row r="29807" spans="1:5">
      <c r="A29807" t="s">
        <v>27292</v>
      </c>
      <c r="B29807" t="s">
        <v>27293</v>
      </c>
      <c r="C29807" t="s">
        <v>27294</v>
      </c>
      <c r="D29807">
        <v>1</v>
      </c>
      <c r="E29807" t="s">
        <v>26989</v>
      </c>
    </row>
    <row r="29808" spans="1:5">
      <c r="A29808" t="s">
        <v>27295</v>
      </c>
      <c r="B29808" t="s">
        <v>27296</v>
      </c>
      <c r="C29808" t="s">
        <v>27297</v>
      </c>
      <c r="D29808">
        <v>1</v>
      </c>
      <c r="E29808" t="s">
        <v>26996</v>
      </c>
    </row>
    <row r="29809" spans="1:5">
      <c r="A29809" t="s">
        <v>27295</v>
      </c>
      <c r="B29809" t="s">
        <v>27296</v>
      </c>
      <c r="C29809" t="s">
        <v>27297</v>
      </c>
      <c r="D29809">
        <v>1</v>
      </c>
      <c r="E29809" t="s">
        <v>26991</v>
      </c>
    </row>
    <row r="29810" spans="1:5">
      <c r="A29810" t="s">
        <v>27295</v>
      </c>
      <c r="B29810" t="s">
        <v>27296</v>
      </c>
      <c r="C29810" t="s">
        <v>27297</v>
      </c>
      <c r="D29810">
        <v>1</v>
      </c>
      <c r="E29810" t="s">
        <v>26985</v>
      </c>
    </row>
    <row r="29811" spans="1:5">
      <c r="A29811" t="s">
        <v>27298</v>
      </c>
      <c r="B29811" t="s">
        <v>27299</v>
      </c>
      <c r="C29811" t="s">
        <v>21946</v>
      </c>
      <c r="D29811">
        <v>2</v>
      </c>
      <c r="E29811" t="s">
        <v>26992</v>
      </c>
    </row>
    <row r="29812" spans="1:5">
      <c r="A29812" t="s">
        <v>27298</v>
      </c>
      <c r="B29812" t="s">
        <v>27299</v>
      </c>
      <c r="C29812" t="s">
        <v>21946</v>
      </c>
      <c r="D29812">
        <v>1</v>
      </c>
      <c r="E29812" t="s">
        <v>26987</v>
      </c>
    </row>
    <row r="29813" spans="1:5">
      <c r="A29813" t="s">
        <v>27300</v>
      </c>
      <c r="B29813" t="s">
        <v>27301</v>
      </c>
      <c r="C29813" t="s">
        <v>27302</v>
      </c>
      <c r="D29813">
        <v>2</v>
      </c>
      <c r="E29813" t="s">
        <v>26987</v>
      </c>
    </row>
    <row r="29814" spans="1:5">
      <c r="A29814" t="s">
        <v>27300</v>
      </c>
      <c r="B29814" t="s">
        <v>27301</v>
      </c>
      <c r="C29814" t="s">
        <v>27302</v>
      </c>
      <c r="D29814">
        <v>1</v>
      </c>
      <c r="E29814" t="s">
        <v>26998</v>
      </c>
    </row>
    <row r="29815" spans="1:5">
      <c r="A29815" t="s">
        <v>27300</v>
      </c>
      <c r="B29815" t="s">
        <v>27301</v>
      </c>
      <c r="C29815" t="s">
        <v>27302</v>
      </c>
      <c r="D29815">
        <v>1</v>
      </c>
      <c r="E29815" t="s">
        <v>26983</v>
      </c>
    </row>
    <row r="29816" spans="1:5">
      <c r="A29816" t="s">
        <v>27300</v>
      </c>
      <c r="B29816" t="s">
        <v>27301</v>
      </c>
      <c r="C29816" t="s">
        <v>27302</v>
      </c>
      <c r="D29816">
        <v>2</v>
      </c>
      <c r="E29816" t="s">
        <v>26988</v>
      </c>
    </row>
    <row r="29817" spans="1:5">
      <c r="A29817" t="s">
        <v>27361</v>
      </c>
      <c r="B29817" t="s">
        <v>27362</v>
      </c>
      <c r="C29817" t="s">
        <v>27363</v>
      </c>
      <c r="D29817">
        <v>6</v>
      </c>
      <c r="E29817" t="s">
        <v>26988</v>
      </c>
    </row>
    <row r="29818" spans="1:5">
      <c r="A29818" t="s">
        <v>27361</v>
      </c>
      <c r="B29818" t="s">
        <v>27362</v>
      </c>
      <c r="C29818" t="s">
        <v>27363</v>
      </c>
      <c r="D29818">
        <v>411</v>
      </c>
      <c r="E29818" t="s">
        <v>26999</v>
      </c>
    </row>
    <row r="29819" spans="1:5">
      <c r="A29819" t="s">
        <v>27361</v>
      </c>
      <c r="B29819" t="s">
        <v>27362</v>
      </c>
      <c r="C29819" t="s">
        <v>27363</v>
      </c>
      <c r="D29819">
        <v>-2</v>
      </c>
      <c r="E29819" t="s">
        <v>26990</v>
      </c>
    </row>
    <row r="29820" spans="1:5">
      <c r="A29820" t="s">
        <v>27361</v>
      </c>
      <c r="B29820" t="s">
        <v>27362</v>
      </c>
      <c r="C29820" t="s">
        <v>27363</v>
      </c>
      <c r="D29820">
        <v>-4</v>
      </c>
      <c r="E29820" t="s">
        <v>26985</v>
      </c>
    </row>
    <row r="29821" spans="1:5">
      <c r="A29821" t="s">
        <v>27361</v>
      </c>
      <c r="B29821" t="s">
        <v>27362</v>
      </c>
      <c r="C29821" t="s">
        <v>27363</v>
      </c>
      <c r="D29821">
        <v>2</v>
      </c>
      <c r="E29821" t="s">
        <v>26993</v>
      </c>
    </row>
    <row r="29822" spans="1:5">
      <c r="A29822" t="s">
        <v>27361</v>
      </c>
      <c r="B29822" t="s">
        <v>27362</v>
      </c>
      <c r="C29822" t="s">
        <v>27363</v>
      </c>
      <c r="D29822">
        <v>2</v>
      </c>
      <c r="E29822" t="s">
        <v>26984</v>
      </c>
    </row>
    <row r="29823" spans="1:5">
      <c r="A29823" t="s">
        <v>27361</v>
      </c>
      <c r="B29823" t="s">
        <v>27362</v>
      </c>
      <c r="C29823" t="s">
        <v>27363</v>
      </c>
      <c r="D29823">
        <v>2</v>
      </c>
      <c r="E29823" t="s">
        <v>26987</v>
      </c>
    </row>
    <row r="29824" spans="1:5">
      <c r="A29824" t="s">
        <v>27361</v>
      </c>
      <c r="B29824" t="s">
        <v>27362</v>
      </c>
      <c r="C29824" t="s">
        <v>27363</v>
      </c>
      <c r="D29824">
        <v>12250</v>
      </c>
      <c r="E29824" t="s">
        <v>26998</v>
      </c>
    </row>
    <row r="29825" spans="1:5">
      <c r="A29825" t="s">
        <v>27361</v>
      </c>
      <c r="B29825" t="s">
        <v>27362</v>
      </c>
      <c r="C29825" t="s">
        <v>27363</v>
      </c>
      <c r="D29825">
        <v>1</v>
      </c>
      <c r="E29825" t="s">
        <v>26996</v>
      </c>
    </row>
    <row r="29826" spans="1:5">
      <c r="A29826" t="s">
        <v>27361</v>
      </c>
      <c r="B29826" t="s">
        <v>27362</v>
      </c>
      <c r="C29826" t="s">
        <v>27363</v>
      </c>
      <c r="D29826">
        <v>2</v>
      </c>
      <c r="E29826" t="s">
        <v>26995</v>
      </c>
    </row>
    <row r="29827" spans="1:5">
      <c r="A29827" t="s">
        <v>29994</v>
      </c>
      <c r="B29827" t="s">
        <v>29995</v>
      </c>
      <c r="C29827" t="s">
        <v>29996</v>
      </c>
      <c r="D29827">
        <v>1</v>
      </c>
      <c r="E29827" t="s">
        <v>26993</v>
      </c>
    </row>
    <row r="29828" spans="1:5">
      <c r="A29828" t="s">
        <v>29997</v>
      </c>
      <c r="B29828" t="s">
        <v>29998</v>
      </c>
      <c r="C29828" t="s">
        <v>29999</v>
      </c>
      <c r="D29828">
        <v>5</v>
      </c>
      <c r="E29828" t="s">
        <v>26992</v>
      </c>
    </row>
    <row r="29829" spans="1:5">
      <c r="A29829" t="s">
        <v>30000</v>
      </c>
      <c r="B29829" t="s">
        <v>30001</v>
      </c>
      <c r="C29829" t="s">
        <v>30002</v>
      </c>
      <c r="D29829">
        <v>1</v>
      </c>
      <c r="E29829" t="s">
        <v>26993</v>
      </c>
    </row>
    <row r="29830" spans="1:5">
      <c r="A29830" t="s">
        <v>30000</v>
      </c>
      <c r="B29830" t="s">
        <v>30001</v>
      </c>
      <c r="C29830" t="s">
        <v>30002</v>
      </c>
      <c r="D29830">
        <v>1</v>
      </c>
      <c r="E29830" t="s">
        <v>26989</v>
      </c>
    </row>
    <row r="29831" spans="1:5">
      <c r="A29831" t="s">
        <v>30000</v>
      </c>
      <c r="B29831" t="s">
        <v>30001</v>
      </c>
      <c r="C29831" t="s">
        <v>30002</v>
      </c>
      <c r="D29831">
        <v>1</v>
      </c>
      <c r="E29831" t="s">
        <v>26994</v>
      </c>
    </row>
    <row r="29832" spans="1:5">
      <c r="A29832" t="s">
        <v>30000</v>
      </c>
      <c r="B29832" t="s">
        <v>30001</v>
      </c>
      <c r="C29832" t="s">
        <v>30002</v>
      </c>
      <c r="D29832">
        <v>1</v>
      </c>
      <c r="E29832" t="s">
        <v>26990</v>
      </c>
    </row>
    <row r="29833" spans="1:5">
      <c r="A29833" t="s">
        <v>30003</v>
      </c>
      <c r="B29833" t="s">
        <v>30004</v>
      </c>
      <c r="C29833" t="s">
        <v>30005</v>
      </c>
      <c r="D29833">
        <v>1</v>
      </c>
      <c r="E29833" t="s">
        <v>26985</v>
      </c>
    </row>
    <row r="29834" spans="1:5">
      <c r="A29834" t="s">
        <v>30006</v>
      </c>
      <c r="B29834" t="s">
        <v>30007</v>
      </c>
      <c r="C29834" t="s">
        <v>30008</v>
      </c>
      <c r="D29834">
        <v>2</v>
      </c>
      <c r="E29834" t="s">
        <v>26985</v>
      </c>
    </row>
    <row r="29835" spans="1:5">
      <c r="A29835" t="s">
        <v>30009</v>
      </c>
      <c r="B29835" t="s">
        <v>30010</v>
      </c>
      <c r="C29835" t="s">
        <v>30011</v>
      </c>
      <c r="D29835">
        <v>1</v>
      </c>
      <c r="E29835" t="s">
        <v>26990</v>
      </c>
    </row>
    <row r="29836" spans="1:5">
      <c r="A29836" t="s">
        <v>30009</v>
      </c>
      <c r="B29836" t="s">
        <v>30010</v>
      </c>
      <c r="C29836" t="s">
        <v>30011</v>
      </c>
      <c r="D29836">
        <v>1</v>
      </c>
      <c r="E29836" t="s">
        <v>26991</v>
      </c>
    </row>
    <row r="29837" spans="1:5">
      <c r="A29837" t="s">
        <v>30012</v>
      </c>
      <c r="B29837" t="s">
        <v>30013</v>
      </c>
      <c r="C29837" t="s">
        <v>21999</v>
      </c>
      <c r="D29837">
        <v>2</v>
      </c>
      <c r="E29837" t="s">
        <v>26991</v>
      </c>
    </row>
    <row r="29838" spans="1:5">
      <c r="A29838" t="s">
        <v>30012</v>
      </c>
      <c r="B29838" t="s">
        <v>30013</v>
      </c>
      <c r="C29838" t="s">
        <v>21999</v>
      </c>
      <c r="D29838">
        <v>8</v>
      </c>
      <c r="E29838" t="s">
        <v>26998</v>
      </c>
    </row>
    <row r="29839" spans="1:5">
      <c r="A29839" t="s">
        <v>30012</v>
      </c>
      <c r="B29839" t="s">
        <v>30013</v>
      </c>
      <c r="C29839" t="s">
        <v>21999</v>
      </c>
      <c r="D29839">
        <v>2</v>
      </c>
      <c r="E29839" t="s">
        <v>26995</v>
      </c>
    </row>
    <row r="29840" spans="1:5">
      <c r="A29840" t="s">
        <v>30012</v>
      </c>
      <c r="B29840" t="s">
        <v>30013</v>
      </c>
      <c r="C29840" t="s">
        <v>21999</v>
      </c>
      <c r="D29840">
        <v>2</v>
      </c>
      <c r="E29840" t="s">
        <v>26993</v>
      </c>
    </row>
    <row r="29841" spans="1:5">
      <c r="A29841" t="s">
        <v>30012</v>
      </c>
      <c r="B29841" t="s">
        <v>30013</v>
      </c>
      <c r="C29841" t="s">
        <v>21999</v>
      </c>
      <c r="D29841">
        <v>2</v>
      </c>
      <c r="E29841" t="s">
        <v>26990</v>
      </c>
    </row>
    <row r="29842" spans="1:5">
      <c r="A29842" t="s">
        <v>30012</v>
      </c>
      <c r="B29842" t="s">
        <v>30013</v>
      </c>
      <c r="C29842" t="s">
        <v>21999</v>
      </c>
      <c r="D29842">
        <v>-1</v>
      </c>
      <c r="E29842" t="s">
        <v>26992</v>
      </c>
    </row>
    <row r="29843" spans="1:5">
      <c r="A29843" t="s">
        <v>30012</v>
      </c>
      <c r="B29843" t="s">
        <v>30013</v>
      </c>
      <c r="C29843" t="s">
        <v>21999</v>
      </c>
      <c r="D29843">
        <v>-1</v>
      </c>
      <c r="E29843" t="s">
        <v>26999</v>
      </c>
    </row>
    <row r="29844" spans="1:5">
      <c r="A29844" t="s">
        <v>30012</v>
      </c>
      <c r="B29844" t="s">
        <v>30013</v>
      </c>
      <c r="C29844" t="s">
        <v>21999</v>
      </c>
      <c r="D29844">
        <v>1</v>
      </c>
      <c r="E29844" t="s">
        <v>26988</v>
      </c>
    </row>
    <row r="29845" spans="1:5">
      <c r="A29845" t="s">
        <v>26202</v>
      </c>
      <c r="B29845" t="s">
        <v>26203</v>
      </c>
      <c r="C29845" t="s">
        <v>26204</v>
      </c>
      <c r="D29845">
        <v>1</v>
      </c>
      <c r="E29845" t="s">
        <v>26988</v>
      </c>
    </row>
    <row r="29846" spans="1:5">
      <c r="A29846" t="s">
        <v>26202</v>
      </c>
      <c r="B29846" t="s">
        <v>26203</v>
      </c>
      <c r="C29846" t="s">
        <v>26204</v>
      </c>
      <c r="D29846">
        <v>1</v>
      </c>
      <c r="E29846" t="s">
        <v>26999</v>
      </c>
    </row>
    <row r="29847" spans="1:5">
      <c r="A29847" t="s">
        <v>26202</v>
      </c>
      <c r="B29847" t="s">
        <v>26203</v>
      </c>
      <c r="C29847" t="s">
        <v>26204</v>
      </c>
      <c r="D29847">
        <v>-1</v>
      </c>
      <c r="E29847" t="s">
        <v>26990</v>
      </c>
    </row>
    <row r="29848" spans="1:5">
      <c r="A29848" t="s">
        <v>30014</v>
      </c>
      <c r="B29848" t="s">
        <v>30015</v>
      </c>
      <c r="C29848" t="s">
        <v>30016</v>
      </c>
      <c r="D29848">
        <v>1</v>
      </c>
      <c r="E29848" t="s">
        <v>26989</v>
      </c>
    </row>
    <row r="29849" spans="1:5">
      <c r="A29849" t="s">
        <v>36010</v>
      </c>
      <c r="B29849" t="s">
        <v>36011</v>
      </c>
      <c r="C29849" t="s">
        <v>36012</v>
      </c>
      <c r="D29849">
        <v>1</v>
      </c>
      <c r="E29849" t="s">
        <v>26984</v>
      </c>
    </row>
    <row r="29850" spans="1:5">
      <c r="A29850" t="s">
        <v>26205</v>
      </c>
      <c r="B29850" t="s">
        <v>26206</v>
      </c>
      <c r="C29850" t="s">
        <v>26207</v>
      </c>
      <c r="D29850">
        <v>1</v>
      </c>
      <c r="E29850" t="s">
        <v>26993</v>
      </c>
    </row>
    <row r="29851" spans="1:5">
      <c r="A29851" t="s">
        <v>26205</v>
      </c>
      <c r="B29851" t="s">
        <v>26206</v>
      </c>
      <c r="C29851" t="s">
        <v>26207</v>
      </c>
      <c r="D29851">
        <v>2</v>
      </c>
      <c r="E29851" t="s">
        <v>26996</v>
      </c>
    </row>
    <row r="29852" spans="1:5">
      <c r="A29852" t="s">
        <v>26205</v>
      </c>
      <c r="B29852" t="s">
        <v>26206</v>
      </c>
      <c r="C29852" t="s">
        <v>26207</v>
      </c>
      <c r="D29852">
        <v>2</v>
      </c>
      <c r="E29852" t="s">
        <v>26987</v>
      </c>
    </row>
    <row r="29853" spans="1:5">
      <c r="A29853" t="s">
        <v>26205</v>
      </c>
      <c r="B29853" t="s">
        <v>26206</v>
      </c>
      <c r="C29853" t="s">
        <v>26207</v>
      </c>
      <c r="D29853">
        <v>1</v>
      </c>
      <c r="E29853" t="s">
        <v>26991</v>
      </c>
    </row>
    <row r="29854" spans="1:5">
      <c r="A29854" t="s">
        <v>30017</v>
      </c>
      <c r="B29854" t="s">
        <v>30018</v>
      </c>
      <c r="C29854" t="s">
        <v>30019</v>
      </c>
      <c r="D29854">
        <v>1</v>
      </c>
      <c r="E29854" t="s">
        <v>26992</v>
      </c>
    </row>
    <row r="29855" spans="1:5">
      <c r="A29855" t="s">
        <v>30020</v>
      </c>
      <c r="B29855" t="s">
        <v>30021</v>
      </c>
      <c r="C29855" t="s">
        <v>30022</v>
      </c>
      <c r="D29855">
        <v>1</v>
      </c>
      <c r="E29855" t="s">
        <v>26990</v>
      </c>
    </row>
    <row r="29856" spans="1:5">
      <c r="A29856" t="s">
        <v>30023</v>
      </c>
      <c r="B29856" t="s">
        <v>30024</v>
      </c>
      <c r="C29856" t="s">
        <v>30025</v>
      </c>
      <c r="D29856">
        <v>1</v>
      </c>
      <c r="E29856" t="s">
        <v>26996</v>
      </c>
    </row>
    <row r="29857" spans="1:5">
      <c r="A29857" t="s">
        <v>30023</v>
      </c>
      <c r="B29857" t="s">
        <v>30024</v>
      </c>
      <c r="C29857" t="s">
        <v>30025</v>
      </c>
      <c r="D29857">
        <v>1</v>
      </c>
      <c r="E29857" t="s">
        <v>26984</v>
      </c>
    </row>
    <row r="29858" spans="1:5">
      <c r="A29858" t="s">
        <v>30026</v>
      </c>
      <c r="B29858" t="s">
        <v>30027</v>
      </c>
      <c r="C29858" t="s">
        <v>30028</v>
      </c>
      <c r="D29858">
        <v>1</v>
      </c>
      <c r="E29858" t="s">
        <v>26986</v>
      </c>
    </row>
    <row r="29859" spans="1:5">
      <c r="A29859" t="s">
        <v>30026</v>
      </c>
      <c r="B29859" t="s">
        <v>30027</v>
      </c>
      <c r="C29859" t="s">
        <v>30028</v>
      </c>
      <c r="D29859">
        <v>1</v>
      </c>
      <c r="E29859" t="s">
        <v>26993</v>
      </c>
    </row>
    <row r="29860" spans="1:5">
      <c r="A29860" t="s">
        <v>30029</v>
      </c>
      <c r="B29860" t="s">
        <v>30030</v>
      </c>
      <c r="C29860" t="s">
        <v>30031</v>
      </c>
      <c r="D29860">
        <v>1</v>
      </c>
      <c r="E29860" t="s">
        <v>26985</v>
      </c>
    </row>
    <row r="29861" spans="1:5">
      <c r="A29861" t="s">
        <v>30703</v>
      </c>
      <c r="B29861" t="s">
        <v>30704</v>
      </c>
      <c r="C29861" t="s">
        <v>25847</v>
      </c>
      <c r="D29861">
        <v>1</v>
      </c>
      <c r="E29861" t="s">
        <v>26989</v>
      </c>
    </row>
    <row r="29862" spans="1:5">
      <c r="A29862" t="s">
        <v>30703</v>
      </c>
      <c r="B29862" t="s">
        <v>30704</v>
      </c>
      <c r="C29862" t="s">
        <v>25847</v>
      </c>
      <c r="D29862">
        <v>1</v>
      </c>
      <c r="E29862" t="s">
        <v>26996</v>
      </c>
    </row>
    <row r="29863" spans="1:5">
      <c r="A29863" t="s">
        <v>30703</v>
      </c>
      <c r="B29863" t="s">
        <v>30704</v>
      </c>
      <c r="C29863" t="s">
        <v>25847</v>
      </c>
      <c r="D29863">
        <v>5</v>
      </c>
      <c r="E29863" t="s">
        <v>26990</v>
      </c>
    </row>
    <row r="29864" spans="1:5">
      <c r="A29864" t="s">
        <v>30703</v>
      </c>
      <c r="B29864" t="s">
        <v>30704</v>
      </c>
      <c r="C29864" t="s">
        <v>25847</v>
      </c>
      <c r="D29864">
        <v>1</v>
      </c>
      <c r="E29864" t="s">
        <v>26998</v>
      </c>
    </row>
    <row r="29865" spans="1:5">
      <c r="A29865" t="s">
        <v>1593</v>
      </c>
      <c r="B29865" t="s">
        <v>1594</v>
      </c>
      <c r="C29865" t="s">
        <v>1595</v>
      </c>
      <c r="D29865">
        <v>152</v>
      </c>
      <c r="E29865" t="s">
        <v>26989</v>
      </c>
    </row>
    <row r="29866" spans="1:5">
      <c r="A29866" t="s">
        <v>1593</v>
      </c>
      <c r="B29866" t="s">
        <v>1594</v>
      </c>
      <c r="C29866" t="s">
        <v>1595</v>
      </c>
      <c r="D29866">
        <v>138</v>
      </c>
      <c r="E29866" t="s">
        <v>26994</v>
      </c>
    </row>
    <row r="29867" spans="1:5">
      <c r="A29867" t="s">
        <v>1593</v>
      </c>
      <c r="B29867" t="s">
        <v>1594</v>
      </c>
      <c r="C29867" t="s">
        <v>1595</v>
      </c>
      <c r="D29867">
        <v>123</v>
      </c>
      <c r="E29867" t="s">
        <v>26995</v>
      </c>
    </row>
    <row r="29868" spans="1:5">
      <c r="A29868" t="s">
        <v>1593</v>
      </c>
      <c r="B29868" t="s">
        <v>1594</v>
      </c>
      <c r="C29868" t="s">
        <v>1595</v>
      </c>
      <c r="D29868">
        <v>126</v>
      </c>
      <c r="E29868" t="s">
        <v>26992</v>
      </c>
    </row>
    <row r="29869" spans="1:5">
      <c r="A29869" t="s">
        <v>1593</v>
      </c>
      <c r="B29869" t="s">
        <v>1594</v>
      </c>
      <c r="C29869" t="s">
        <v>1595</v>
      </c>
      <c r="D29869">
        <v>38</v>
      </c>
      <c r="E29869" t="s">
        <v>26993</v>
      </c>
    </row>
    <row r="29870" spans="1:5">
      <c r="A29870" t="s">
        <v>1593</v>
      </c>
      <c r="B29870" t="s">
        <v>1594</v>
      </c>
      <c r="C29870" t="s">
        <v>1595</v>
      </c>
      <c r="D29870">
        <v>67</v>
      </c>
      <c r="E29870" t="s">
        <v>26991</v>
      </c>
    </row>
    <row r="29871" spans="1:5">
      <c r="A29871" t="s">
        <v>1593</v>
      </c>
      <c r="B29871" t="s">
        <v>1594</v>
      </c>
      <c r="C29871" t="s">
        <v>1595</v>
      </c>
      <c r="D29871">
        <v>140</v>
      </c>
      <c r="E29871" t="s">
        <v>26996</v>
      </c>
    </row>
    <row r="29872" spans="1:5">
      <c r="A29872" t="s">
        <v>1593</v>
      </c>
      <c r="B29872" t="s">
        <v>1594</v>
      </c>
      <c r="C29872" t="s">
        <v>1595</v>
      </c>
      <c r="D29872">
        <v>167</v>
      </c>
      <c r="E29872" t="s">
        <v>26987</v>
      </c>
    </row>
    <row r="29873" spans="1:5">
      <c r="A29873" t="s">
        <v>1593</v>
      </c>
      <c r="B29873" t="s">
        <v>1594</v>
      </c>
      <c r="C29873" t="s">
        <v>1595</v>
      </c>
      <c r="D29873">
        <v>100</v>
      </c>
      <c r="E29873" t="s">
        <v>26990</v>
      </c>
    </row>
    <row r="29874" spans="1:5">
      <c r="A29874" t="s">
        <v>1593</v>
      </c>
      <c r="B29874" t="s">
        <v>1594</v>
      </c>
      <c r="C29874" t="s">
        <v>1595</v>
      </c>
      <c r="D29874">
        <v>-2</v>
      </c>
      <c r="E29874" t="s">
        <v>26986</v>
      </c>
    </row>
    <row r="29875" spans="1:5">
      <c r="A29875" t="s">
        <v>1593</v>
      </c>
      <c r="B29875" t="s">
        <v>1594</v>
      </c>
      <c r="C29875" t="s">
        <v>1595</v>
      </c>
      <c r="D29875">
        <v>144</v>
      </c>
      <c r="E29875" t="s">
        <v>26984</v>
      </c>
    </row>
    <row r="29876" spans="1:5">
      <c r="A29876" t="s">
        <v>1593</v>
      </c>
      <c r="B29876" t="s">
        <v>1594</v>
      </c>
      <c r="C29876" t="s">
        <v>1595</v>
      </c>
      <c r="D29876">
        <v>144</v>
      </c>
      <c r="E29876" t="s">
        <v>26983</v>
      </c>
    </row>
    <row r="29877" spans="1:5">
      <c r="A29877" t="s">
        <v>1593</v>
      </c>
      <c r="B29877" t="s">
        <v>1594</v>
      </c>
      <c r="C29877" t="s">
        <v>1595</v>
      </c>
      <c r="D29877">
        <v>154</v>
      </c>
      <c r="E29877" t="s">
        <v>26985</v>
      </c>
    </row>
    <row r="29878" spans="1:5">
      <c r="A29878" t="s">
        <v>1593</v>
      </c>
      <c r="B29878" t="s">
        <v>1594</v>
      </c>
      <c r="C29878" t="s">
        <v>1595</v>
      </c>
      <c r="D29878">
        <v>177</v>
      </c>
      <c r="E29878" t="s">
        <v>26988</v>
      </c>
    </row>
    <row r="29879" spans="1:5">
      <c r="A29879" t="s">
        <v>22694</v>
      </c>
      <c r="B29879" t="s">
        <v>22695</v>
      </c>
      <c r="C29879" t="s">
        <v>22696</v>
      </c>
      <c r="D29879">
        <v>1</v>
      </c>
      <c r="E29879" t="s">
        <v>26983</v>
      </c>
    </row>
    <row r="29880" spans="1:5">
      <c r="A29880" t="s">
        <v>22694</v>
      </c>
      <c r="B29880" t="s">
        <v>22695</v>
      </c>
      <c r="C29880" t="s">
        <v>22696</v>
      </c>
      <c r="D29880">
        <v>9</v>
      </c>
      <c r="E29880" t="s">
        <v>26992</v>
      </c>
    </row>
    <row r="29881" spans="1:5">
      <c r="A29881" t="s">
        <v>36408</v>
      </c>
      <c r="B29881" t="s">
        <v>36409</v>
      </c>
      <c r="C29881" t="s">
        <v>26997</v>
      </c>
      <c r="D29881">
        <v>1</v>
      </c>
      <c r="E29881" t="s">
        <v>26992</v>
      </c>
    </row>
    <row r="29882" spans="1:5">
      <c r="A29882" t="s">
        <v>36408</v>
      </c>
      <c r="B29882" t="s">
        <v>36409</v>
      </c>
      <c r="C29882" t="s">
        <v>26997</v>
      </c>
      <c r="D29882">
        <v>-1</v>
      </c>
      <c r="E29882" t="s">
        <v>26988</v>
      </c>
    </row>
    <row r="29883" spans="1:5">
      <c r="A29883" t="s">
        <v>25782</v>
      </c>
      <c r="B29883" t="s">
        <v>25783</v>
      </c>
      <c r="C29883" t="s">
        <v>21823</v>
      </c>
      <c r="D29883">
        <v>4</v>
      </c>
      <c r="E29883" t="s">
        <v>26994</v>
      </c>
    </row>
    <row r="29884" spans="1:5">
      <c r="A29884" t="s">
        <v>25782</v>
      </c>
      <c r="B29884" t="s">
        <v>25783</v>
      </c>
      <c r="C29884" t="s">
        <v>21823</v>
      </c>
      <c r="D29884">
        <v>1</v>
      </c>
      <c r="E29884" t="s">
        <v>26999</v>
      </c>
    </row>
    <row r="29885" spans="1:5">
      <c r="A29885" t="s">
        <v>25782</v>
      </c>
      <c r="B29885" t="s">
        <v>25783</v>
      </c>
      <c r="C29885" t="s">
        <v>21823</v>
      </c>
      <c r="D29885">
        <v>1</v>
      </c>
      <c r="E29885" t="s">
        <v>26995</v>
      </c>
    </row>
    <row r="29886" spans="1:5">
      <c r="A29886" t="s">
        <v>25782</v>
      </c>
      <c r="B29886" t="s">
        <v>25783</v>
      </c>
      <c r="C29886" t="s">
        <v>21823</v>
      </c>
      <c r="D29886">
        <v>15</v>
      </c>
      <c r="E29886" t="s">
        <v>26988</v>
      </c>
    </row>
    <row r="29887" spans="1:5">
      <c r="A29887" t="s">
        <v>25782</v>
      </c>
      <c r="B29887" t="s">
        <v>25783</v>
      </c>
      <c r="C29887" t="s">
        <v>21823</v>
      </c>
      <c r="D29887">
        <v>2</v>
      </c>
      <c r="E29887" t="s">
        <v>26984</v>
      </c>
    </row>
    <row r="29888" spans="1:5">
      <c r="A29888" t="s">
        <v>25782</v>
      </c>
      <c r="B29888" t="s">
        <v>25783</v>
      </c>
      <c r="C29888" t="s">
        <v>21823</v>
      </c>
      <c r="D29888">
        <v>4</v>
      </c>
      <c r="E29888" t="s">
        <v>26986</v>
      </c>
    </row>
    <row r="29889" spans="1:5">
      <c r="A29889" t="s">
        <v>25782</v>
      </c>
      <c r="B29889" t="s">
        <v>25783</v>
      </c>
      <c r="C29889" t="s">
        <v>21823</v>
      </c>
      <c r="D29889">
        <v>1</v>
      </c>
      <c r="E29889" t="s">
        <v>26983</v>
      </c>
    </row>
    <row r="29890" spans="1:5">
      <c r="A29890" t="s">
        <v>25782</v>
      </c>
      <c r="B29890" t="s">
        <v>25783</v>
      </c>
      <c r="C29890" t="s">
        <v>21823</v>
      </c>
      <c r="D29890">
        <v>-1</v>
      </c>
      <c r="E29890" t="s">
        <v>26987</v>
      </c>
    </row>
    <row r="29891" spans="1:5">
      <c r="A29891" t="s">
        <v>25782</v>
      </c>
      <c r="B29891" t="s">
        <v>25783</v>
      </c>
      <c r="C29891" t="s">
        <v>21823</v>
      </c>
      <c r="D29891">
        <v>27</v>
      </c>
      <c r="E29891" t="s">
        <v>26992</v>
      </c>
    </row>
    <row r="29892" spans="1:5">
      <c r="A29892" t="s">
        <v>25782</v>
      </c>
      <c r="B29892" t="s">
        <v>25783</v>
      </c>
      <c r="C29892" t="s">
        <v>21823</v>
      </c>
      <c r="D29892">
        <v>11</v>
      </c>
      <c r="E29892" t="s">
        <v>26993</v>
      </c>
    </row>
    <row r="29893" spans="1:5">
      <c r="A29893" t="s">
        <v>25782</v>
      </c>
      <c r="B29893" t="s">
        <v>25783</v>
      </c>
      <c r="C29893" t="s">
        <v>21823</v>
      </c>
      <c r="D29893">
        <v>94</v>
      </c>
      <c r="E29893" t="s">
        <v>26990</v>
      </c>
    </row>
    <row r="29894" spans="1:5">
      <c r="A29894" t="s">
        <v>25782</v>
      </c>
      <c r="B29894" t="s">
        <v>25783</v>
      </c>
      <c r="C29894" t="s">
        <v>21823</v>
      </c>
      <c r="D29894">
        <v>10</v>
      </c>
      <c r="E29894" t="s">
        <v>26989</v>
      </c>
    </row>
    <row r="29895" spans="1:5">
      <c r="A29895" t="s">
        <v>25782</v>
      </c>
      <c r="B29895" t="s">
        <v>25783</v>
      </c>
      <c r="C29895" t="s">
        <v>21823</v>
      </c>
      <c r="D29895">
        <v>1</v>
      </c>
      <c r="E29895" t="s">
        <v>26991</v>
      </c>
    </row>
    <row r="29896" spans="1:5">
      <c r="A29896" t="s">
        <v>25782</v>
      </c>
      <c r="B29896" t="s">
        <v>25783</v>
      </c>
      <c r="C29896" t="s">
        <v>21823</v>
      </c>
      <c r="D29896">
        <v>31</v>
      </c>
      <c r="E29896" t="s">
        <v>26998</v>
      </c>
    </row>
    <row r="29897" spans="1:5">
      <c r="A29897" t="s">
        <v>25782</v>
      </c>
      <c r="B29897" t="s">
        <v>25783</v>
      </c>
      <c r="C29897" t="s">
        <v>21823</v>
      </c>
      <c r="D29897">
        <v>13</v>
      </c>
      <c r="E29897" t="s">
        <v>26996</v>
      </c>
    </row>
    <row r="29898" spans="1:5">
      <c r="A29898" t="s">
        <v>27236</v>
      </c>
      <c r="B29898" t="s">
        <v>27237</v>
      </c>
      <c r="C29898" t="s">
        <v>27238</v>
      </c>
      <c r="D29898">
        <v>1</v>
      </c>
      <c r="E29898" t="s">
        <v>26996</v>
      </c>
    </row>
    <row r="29899" spans="1:5">
      <c r="A29899" t="s">
        <v>27236</v>
      </c>
      <c r="B29899" t="s">
        <v>27237</v>
      </c>
      <c r="C29899" t="s">
        <v>27238</v>
      </c>
      <c r="D29899">
        <v>1</v>
      </c>
      <c r="E29899" t="s">
        <v>26993</v>
      </c>
    </row>
    <row r="29900" spans="1:5">
      <c r="A29900" t="s">
        <v>27239</v>
      </c>
      <c r="B29900" t="s">
        <v>27240</v>
      </c>
      <c r="C29900" t="s">
        <v>27241</v>
      </c>
      <c r="D29900">
        <v>1</v>
      </c>
      <c r="E29900" t="s">
        <v>26988</v>
      </c>
    </row>
    <row r="29901" spans="1:5">
      <c r="A29901" t="s">
        <v>35467</v>
      </c>
      <c r="B29901" t="s">
        <v>35468</v>
      </c>
      <c r="C29901" t="s">
        <v>35469</v>
      </c>
      <c r="D29901">
        <v>1</v>
      </c>
      <c r="E29901" t="s">
        <v>26985</v>
      </c>
    </row>
    <row r="29902" spans="1:5">
      <c r="A29902" t="s">
        <v>27242</v>
      </c>
      <c r="B29902" t="s">
        <v>27243</v>
      </c>
      <c r="C29902" t="s">
        <v>27244</v>
      </c>
      <c r="D29902">
        <v>1</v>
      </c>
      <c r="E29902" t="s">
        <v>26985</v>
      </c>
    </row>
    <row r="29903" spans="1:5">
      <c r="A29903" t="s">
        <v>27242</v>
      </c>
      <c r="B29903" t="s">
        <v>27243</v>
      </c>
      <c r="C29903" t="s">
        <v>27244</v>
      </c>
      <c r="D29903">
        <v>1</v>
      </c>
      <c r="E29903" t="s">
        <v>26984</v>
      </c>
    </row>
    <row r="29904" spans="1:5">
      <c r="A29904" t="s">
        <v>27242</v>
      </c>
      <c r="B29904" t="s">
        <v>27243</v>
      </c>
      <c r="C29904" t="s">
        <v>27244</v>
      </c>
      <c r="D29904">
        <v>1</v>
      </c>
      <c r="E29904" t="s">
        <v>26994</v>
      </c>
    </row>
    <row r="29905" spans="1:5">
      <c r="A29905" t="s">
        <v>27242</v>
      </c>
      <c r="B29905" t="s">
        <v>27243</v>
      </c>
      <c r="C29905" t="s">
        <v>27244</v>
      </c>
      <c r="D29905">
        <v>1</v>
      </c>
      <c r="E29905" t="s">
        <v>26993</v>
      </c>
    </row>
    <row r="29906" spans="1:5">
      <c r="A29906" t="s">
        <v>27245</v>
      </c>
      <c r="B29906" t="s">
        <v>27246</v>
      </c>
      <c r="C29906" t="s">
        <v>27247</v>
      </c>
      <c r="D29906">
        <v>1</v>
      </c>
      <c r="E29906" t="s">
        <v>26994</v>
      </c>
    </row>
    <row r="29907" spans="1:5">
      <c r="A29907" t="s">
        <v>27248</v>
      </c>
      <c r="B29907" t="s">
        <v>27249</v>
      </c>
      <c r="C29907" t="s">
        <v>27250</v>
      </c>
      <c r="D29907">
        <v>1</v>
      </c>
      <c r="E29907" t="s">
        <v>26990</v>
      </c>
    </row>
    <row r="29908" spans="1:5">
      <c r="A29908" t="s">
        <v>27251</v>
      </c>
      <c r="B29908" t="s">
        <v>27252</v>
      </c>
      <c r="C29908" t="s">
        <v>27253</v>
      </c>
      <c r="D29908">
        <v>1</v>
      </c>
      <c r="E29908" t="s">
        <v>26996</v>
      </c>
    </row>
    <row r="29909" spans="1:5">
      <c r="A29909" t="s">
        <v>27251</v>
      </c>
      <c r="B29909" t="s">
        <v>27252</v>
      </c>
      <c r="C29909" t="s">
        <v>27253</v>
      </c>
      <c r="D29909">
        <v>1</v>
      </c>
      <c r="E29909" t="s">
        <v>26987</v>
      </c>
    </row>
    <row r="29910" spans="1:5">
      <c r="A29910" t="s">
        <v>27254</v>
      </c>
      <c r="B29910" t="s">
        <v>27255</v>
      </c>
      <c r="C29910" t="s">
        <v>27256</v>
      </c>
      <c r="D29910">
        <v>1</v>
      </c>
      <c r="E29910" t="s">
        <v>26988</v>
      </c>
    </row>
    <row r="29911" spans="1:5">
      <c r="A29911" t="s">
        <v>27257</v>
      </c>
      <c r="B29911" t="s">
        <v>27258</v>
      </c>
      <c r="C29911" t="s">
        <v>27259</v>
      </c>
      <c r="D29911">
        <v>2</v>
      </c>
      <c r="E29911" t="s">
        <v>26996</v>
      </c>
    </row>
    <row r="29912" spans="1:5">
      <c r="A29912" t="s">
        <v>27257</v>
      </c>
      <c r="B29912" t="s">
        <v>27258</v>
      </c>
      <c r="C29912" t="s">
        <v>27259</v>
      </c>
      <c r="D29912">
        <v>1</v>
      </c>
      <c r="E29912" t="s">
        <v>26986</v>
      </c>
    </row>
    <row r="29913" spans="1:5">
      <c r="A29913" t="s">
        <v>27257</v>
      </c>
      <c r="B29913" t="s">
        <v>27258</v>
      </c>
      <c r="C29913" t="s">
        <v>27259</v>
      </c>
      <c r="D29913">
        <v>1</v>
      </c>
      <c r="E29913" t="s">
        <v>26983</v>
      </c>
    </row>
    <row r="29914" spans="1:5">
      <c r="A29914" t="s">
        <v>27257</v>
      </c>
      <c r="B29914" t="s">
        <v>27258</v>
      </c>
      <c r="C29914" t="s">
        <v>27259</v>
      </c>
      <c r="D29914">
        <v>1</v>
      </c>
      <c r="E29914" t="s">
        <v>26984</v>
      </c>
    </row>
    <row r="29915" spans="1:5">
      <c r="A29915" t="s">
        <v>25794</v>
      </c>
      <c r="B29915" t="s">
        <v>25795</v>
      </c>
      <c r="C29915" t="s">
        <v>25796</v>
      </c>
      <c r="D29915">
        <v>-1</v>
      </c>
      <c r="E29915" t="s">
        <v>26983</v>
      </c>
    </row>
    <row r="29916" spans="1:5">
      <c r="A29916" t="s">
        <v>25794</v>
      </c>
      <c r="B29916" t="s">
        <v>25795</v>
      </c>
      <c r="C29916" t="s">
        <v>25796</v>
      </c>
      <c r="D29916">
        <v>1</v>
      </c>
      <c r="E29916" t="s">
        <v>26986</v>
      </c>
    </row>
    <row r="29917" spans="1:5">
      <c r="A29917" t="s">
        <v>25794</v>
      </c>
      <c r="B29917" t="s">
        <v>25795</v>
      </c>
      <c r="C29917" t="s">
        <v>25796</v>
      </c>
      <c r="D29917">
        <v>1</v>
      </c>
      <c r="E29917" t="s">
        <v>26987</v>
      </c>
    </row>
    <row r="29918" spans="1:5">
      <c r="A29918" t="s">
        <v>25794</v>
      </c>
      <c r="B29918" t="s">
        <v>25795</v>
      </c>
      <c r="C29918" t="s">
        <v>25796</v>
      </c>
      <c r="D29918">
        <v>1</v>
      </c>
      <c r="E29918" t="s">
        <v>26995</v>
      </c>
    </row>
    <row r="29919" spans="1:5">
      <c r="A29919" t="s">
        <v>25794</v>
      </c>
      <c r="B29919" t="s">
        <v>25795</v>
      </c>
      <c r="C29919" t="s">
        <v>25796</v>
      </c>
      <c r="D29919">
        <v>1</v>
      </c>
      <c r="E29919" t="s">
        <v>26992</v>
      </c>
    </row>
    <row r="29920" spans="1:5">
      <c r="A29920" t="s">
        <v>25794</v>
      </c>
      <c r="B29920" t="s">
        <v>25795</v>
      </c>
      <c r="C29920" t="s">
        <v>25796</v>
      </c>
      <c r="D29920">
        <v>1</v>
      </c>
      <c r="E29920" t="s">
        <v>26993</v>
      </c>
    </row>
    <row r="29921" spans="1:5">
      <c r="A29921" t="s">
        <v>27260</v>
      </c>
      <c r="B29921" t="s">
        <v>27261</v>
      </c>
      <c r="C29921" t="s">
        <v>27262</v>
      </c>
      <c r="D29921">
        <v>1</v>
      </c>
      <c r="E29921" t="s">
        <v>26990</v>
      </c>
    </row>
    <row r="29922" spans="1:5">
      <c r="A29922" t="s">
        <v>27263</v>
      </c>
      <c r="B29922" t="s">
        <v>27264</v>
      </c>
      <c r="C29922" t="s">
        <v>27265</v>
      </c>
      <c r="D29922">
        <v>2</v>
      </c>
      <c r="E29922" t="s">
        <v>26990</v>
      </c>
    </row>
    <row r="29923" spans="1:5">
      <c r="A29923" t="s">
        <v>27266</v>
      </c>
      <c r="B29923" t="s">
        <v>27267</v>
      </c>
      <c r="C29923" t="s">
        <v>27268</v>
      </c>
      <c r="D29923">
        <v>2</v>
      </c>
      <c r="E29923" t="s">
        <v>26990</v>
      </c>
    </row>
    <row r="29924" spans="1:5">
      <c r="A29924" t="s">
        <v>27266</v>
      </c>
      <c r="B29924" t="s">
        <v>27267</v>
      </c>
      <c r="C29924" t="s">
        <v>27268</v>
      </c>
      <c r="D29924">
        <v>1</v>
      </c>
      <c r="E29924" t="s">
        <v>26998</v>
      </c>
    </row>
    <row r="29925" spans="1:5">
      <c r="A29925" t="s">
        <v>27266</v>
      </c>
      <c r="B29925" t="s">
        <v>27267</v>
      </c>
      <c r="C29925" t="s">
        <v>27268</v>
      </c>
      <c r="D29925">
        <v>-2</v>
      </c>
      <c r="E29925" t="s">
        <v>26992</v>
      </c>
    </row>
    <row r="29926" spans="1:5">
      <c r="A29926" t="s">
        <v>2185</v>
      </c>
      <c r="B29926" t="s">
        <v>2186</v>
      </c>
      <c r="C29926" t="s">
        <v>2187</v>
      </c>
      <c r="D29926">
        <v>14</v>
      </c>
      <c r="E29926" t="s">
        <v>26983</v>
      </c>
    </row>
    <row r="29927" spans="1:5">
      <c r="A29927" t="s">
        <v>2185</v>
      </c>
      <c r="B29927" t="s">
        <v>2186</v>
      </c>
      <c r="C29927" t="s">
        <v>2187</v>
      </c>
      <c r="D29927">
        <v>5</v>
      </c>
      <c r="E29927" t="s">
        <v>26992</v>
      </c>
    </row>
    <row r="29928" spans="1:5">
      <c r="A29928" t="s">
        <v>2185</v>
      </c>
      <c r="B29928" t="s">
        <v>2186</v>
      </c>
      <c r="C29928" t="s">
        <v>2187</v>
      </c>
      <c r="D29928">
        <v>1</v>
      </c>
      <c r="E29928" t="s">
        <v>26984</v>
      </c>
    </row>
    <row r="29929" spans="1:5">
      <c r="A29929" t="s">
        <v>2185</v>
      </c>
      <c r="B29929" t="s">
        <v>2186</v>
      </c>
      <c r="C29929" t="s">
        <v>2187</v>
      </c>
      <c r="D29929">
        <v>9</v>
      </c>
      <c r="E29929" t="s">
        <v>26986</v>
      </c>
    </row>
    <row r="29930" spans="1:5">
      <c r="A29930" t="s">
        <v>2185</v>
      </c>
      <c r="B29930" t="s">
        <v>2186</v>
      </c>
      <c r="C29930" t="s">
        <v>2187</v>
      </c>
      <c r="D29930">
        <v>3</v>
      </c>
      <c r="E29930" t="s">
        <v>26996</v>
      </c>
    </row>
    <row r="29931" spans="1:5">
      <c r="A29931" t="s">
        <v>2185</v>
      </c>
      <c r="B29931" t="s">
        <v>2186</v>
      </c>
      <c r="C29931" t="s">
        <v>2187</v>
      </c>
      <c r="D29931">
        <v>4</v>
      </c>
      <c r="E29931" t="s">
        <v>26995</v>
      </c>
    </row>
    <row r="29932" spans="1:5">
      <c r="A29932" t="s">
        <v>2185</v>
      </c>
      <c r="B29932" t="s">
        <v>2186</v>
      </c>
      <c r="C29932" t="s">
        <v>2187</v>
      </c>
      <c r="D29932">
        <v>3</v>
      </c>
      <c r="E29932" t="s">
        <v>26994</v>
      </c>
    </row>
    <row r="29933" spans="1:5">
      <c r="A29933" t="s">
        <v>2185</v>
      </c>
      <c r="B29933" t="s">
        <v>2186</v>
      </c>
      <c r="C29933" t="s">
        <v>2187</v>
      </c>
      <c r="D29933">
        <v>6</v>
      </c>
      <c r="E29933" t="s">
        <v>26989</v>
      </c>
    </row>
    <row r="29934" spans="1:5">
      <c r="A29934" t="s">
        <v>2185</v>
      </c>
      <c r="B29934" t="s">
        <v>2186</v>
      </c>
      <c r="C29934" t="s">
        <v>2187</v>
      </c>
      <c r="D29934">
        <v>2</v>
      </c>
      <c r="E29934" t="s">
        <v>26987</v>
      </c>
    </row>
    <row r="29935" spans="1:5">
      <c r="A29935" t="s">
        <v>27788</v>
      </c>
      <c r="B29935" t="s">
        <v>27789</v>
      </c>
      <c r="C29935" t="s">
        <v>27790</v>
      </c>
      <c r="D29935">
        <v>2</v>
      </c>
      <c r="E29935" t="s">
        <v>26990</v>
      </c>
    </row>
    <row r="29936" spans="1:5">
      <c r="A29936" t="s">
        <v>27303</v>
      </c>
      <c r="B29936" t="s">
        <v>27304</v>
      </c>
      <c r="C29936" t="s">
        <v>27305</v>
      </c>
      <c r="D29936">
        <v>24</v>
      </c>
      <c r="E29936" t="s">
        <v>26994</v>
      </c>
    </row>
    <row r="29937" spans="1:5">
      <c r="A29937" t="s">
        <v>27303</v>
      </c>
      <c r="B29937" t="s">
        <v>27304</v>
      </c>
      <c r="C29937" t="s">
        <v>27305</v>
      </c>
      <c r="D29937">
        <v>29</v>
      </c>
      <c r="E29937" t="s">
        <v>26992</v>
      </c>
    </row>
    <row r="29938" spans="1:5">
      <c r="A29938" t="s">
        <v>27303</v>
      </c>
      <c r="B29938" t="s">
        <v>27304</v>
      </c>
      <c r="C29938" t="s">
        <v>27305</v>
      </c>
      <c r="D29938">
        <v>25</v>
      </c>
      <c r="E29938" t="s">
        <v>26983</v>
      </c>
    </row>
    <row r="29939" spans="1:5">
      <c r="A29939" t="s">
        <v>27303</v>
      </c>
      <c r="B29939" t="s">
        <v>27304</v>
      </c>
      <c r="C29939" t="s">
        <v>27305</v>
      </c>
      <c r="D29939">
        <v>7</v>
      </c>
      <c r="E29939" t="s">
        <v>26990</v>
      </c>
    </row>
    <row r="29940" spans="1:5">
      <c r="A29940" t="s">
        <v>27303</v>
      </c>
      <c r="B29940" t="s">
        <v>27304</v>
      </c>
      <c r="C29940" t="s">
        <v>27305</v>
      </c>
      <c r="D29940">
        <v>33</v>
      </c>
      <c r="E29940" t="s">
        <v>26996</v>
      </c>
    </row>
    <row r="29941" spans="1:5">
      <c r="A29941" t="s">
        <v>27303</v>
      </c>
      <c r="B29941" t="s">
        <v>27304</v>
      </c>
      <c r="C29941" t="s">
        <v>27305</v>
      </c>
      <c r="D29941">
        <v>7</v>
      </c>
      <c r="E29941" t="s">
        <v>26985</v>
      </c>
    </row>
    <row r="29942" spans="1:5">
      <c r="A29942" t="s">
        <v>25803</v>
      </c>
      <c r="B29942" t="s">
        <v>21396</v>
      </c>
      <c r="C29942" t="s">
        <v>21397</v>
      </c>
      <c r="D29942">
        <v>3</v>
      </c>
      <c r="E29942" t="s">
        <v>26985</v>
      </c>
    </row>
    <row r="29943" spans="1:5">
      <c r="A29943" t="s">
        <v>25803</v>
      </c>
      <c r="B29943" t="s">
        <v>21396</v>
      </c>
      <c r="C29943" t="s">
        <v>21397</v>
      </c>
      <c r="D29943">
        <v>2</v>
      </c>
      <c r="E29943" t="s">
        <v>26988</v>
      </c>
    </row>
    <row r="29944" spans="1:5">
      <c r="A29944" t="s">
        <v>25803</v>
      </c>
      <c r="B29944" t="s">
        <v>21396</v>
      </c>
      <c r="C29944" t="s">
        <v>21397</v>
      </c>
      <c r="D29944">
        <v>26</v>
      </c>
      <c r="E29944" t="s">
        <v>26991</v>
      </c>
    </row>
    <row r="29945" spans="1:5">
      <c r="A29945" t="s">
        <v>25803</v>
      </c>
      <c r="B29945" t="s">
        <v>21396</v>
      </c>
      <c r="C29945" t="s">
        <v>21397</v>
      </c>
      <c r="D29945">
        <v>9</v>
      </c>
      <c r="E29945" t="s">
        <v>26998</v>
      </c>
    </row>
    <row r="29946" spans="1:5">
      <c r="A29946" t="s">
        <v>25803</v>
      </c>
      <c r="B29946" t="s">
        <v>21396</v>
      </c>
      <c r="C29946" t="s">
        <v>21397</v>
      </c>
      <c r="D29946">
        <v>1</v>
      </c>
      <c r="E29946" t="s">
        <v>26987</v>
      </c>
    </row>
    <row r="29947" spans="1:5">
      <c r="A29947" t="s">
        <v>25803</v>
      </c>
      <c r="B29947" t="s">
        <v>21396</v>
      </c>
      <c r="C29947" t="s">
        <v>21397</v>
      </c>
      <c r="D29947">
        <v>2</v>
      </c>
      <c r="E29947" t="s">
        <v>26990</v>
      </c>
    </row>
    <row r="29948" spans="1:5">
      <c r="A29948" t="s">
        <v>27306</v>
      </c>
      <c r="B29948" t="s">
        <v>27307</v>
      </c>
      <c r="C29948" t="s">
        <v>27308</v>
      </c>
      <c r="D29948">
        <v>3</v>
      </c>
      <c r="E29948" t="s">
        <v>26998</v>
      </c>
    </row>
    <row r="29949" spans="1:5">
      <c r="A29949" t="s">
        <v>27306</v>
      </c>
      <c r="B29949" t="s">
        <v>27307</v>
      </c>
      <c r="C29949" t="s">
        <v>27308</v>
      </c>
      <c r="D29949">
        <v>1</v>
      </c>
      <c r="E29949" t="s">
        <v>26992</v>
      </c>
    </row>
    <row r="29950" spans="1:5">
      <c r="A29950" t="s">
        <v>27306</v>
      </c>
      <c r="B29950" t="s">
        <v>27307</v>
      </c>
      <c r="C29950" t="s">
        <v>27308</v>
      </c>
      <c r="D29950">
        <v>2</v>
      </c>
      <c r="E29950" t="s">
        <v>26990</v>
      </c>
    </row>
    <row r="29951" spans="1:5">
      <c r="A29951" t="s">
        <v>27309</v>
      </c>
      <c r="B29951" t="s">
        <v>27310</v>
      </c>
      <c r="C29951" t="s">
        <v>21574</v>
      </c>
      <c r="D29951">
        <v>6</v>
      </c>
      <c r="E29951" t="s">
        <v>26988</v>
      </c>
    </row>
    <row r="29952" spans="1:5">
      <c r="A29952" t="s">
        <v>27309</v>
      </c>
      <c r="B29952" t="s">
        <v>27310</v>
      </c>
      <c r="C29952" t="s">
        <v>21574</v>
      </c>
      <c r="D29952">
        <v>2</v>
      </c>
      <c r="E29952" t="s">
        <v>26994</v>
      </c>
    </row>
    <row r="29953" spans="1:5">
      <c r="A29953" t="s">
        <v>27309</v>
      </c>
      <c r="B29953" t="s">
        <v>27310</v>
      </c>
      <c r="C29953" t="s">
        <v>21574</v>
      </c>
      <c r="D29953">
        <v>1</v>
      </c>
      <c r="E29953" t="s">
        <v>26985</v>
      </c>
    </row>
    <row r="29954" spans="1:5">
      <c r="A29954" t="s">
        <v>27309</v>
      </c>
      <c r="B29954" t="s">
        <v>27310</v>
      </c>
      <c r="C29954" t="s">
        <v>21574</v>
      </c>
      <c r="D29954">
        <v>4</v>
      </c>
      <c r="E29954" t="s">
        <v>26990</v>
      </c>
    </row>
    <row r="29955" spans="1:5">
      <c r="A29955" t="s">
        <v>27309</v>
      </c>
      <c r="B29955" t="s">
        <v>27310</v>
      </c>
      <c r="C29955" t="s">
        <v>21574</v>
      </c>
      <c r="D29955">
        <v>3</v>
      </c>
      <c r="E29955" t="s">
        <v>26993</v>
      </c>
    </row>
    <row r="29956" spans="1:5">
      <c r="A29956" t="s">
        <v>27309</v>
      </c>
      <c r="B29956" t="s">
        <v>27310</v>
      </c>
      <c r="C29956" t="s">
        <v>21574</v>
      </c>
      <c r="D29956">
        <v>1</v>
      </c>
      <c r="E29956" t="s">
        <v>26989</v>
      </c>
    </row>
    <row r="29957" spans="1:5">
      <c r="A29957" t="s">
        <v>27309</v>
      </c>
      <c r="B29957" t="s">
        <v>27310</v>
      </c>
      <c r="C29957" t="s">
        <v>21574</v>
      </c>
      <c r="D29957">
        <v>2</v>
      </c>
      <c r="E29957" t="s">
        <v>26995</v>
      </c>
    </row>
    <row r="29958" spans="1:5">
      <c r="A29958" t="s">
        <v>27309</v>
      </c>
      <c r="B29958" t="s">
        <v>27310</v>
      </c>
      <c r="C29958" t="s">
        <v>21574</v>
      </c>
      <c r="D29958">
        <v>-1</v>
      </c>
      <c r="E29958" t="s">
        <v>26987</v>
      </c>
    </row>
    <row r="29959" spans="1:5">
      <c r="A29959" t="s">
        <v>27309</v>
      </c>
      <c r="B29959" t="s">
        <v>27310</v>
      </c>
      <c r="C29959" t="s">
        <v>21574</v>
      </c>
      <c r="D29959">
        <v>3</v>
      </c>
      <c r="E29959" t="s">
        <v>26998</v>
      </c>
    </row>
    <row r="29960" spans="1:5">
      <c r="A29960" t="s">
        <v>35461</v>
      </c>
      <c r="B29960" t="s">
        <v>35462</v>
      </c>
      <c r="C29960" t="s">
        <v>35463</v>
      </c>
      <c r="D29960">
        <v>1</v>
      </c>
      <c r="E29960" t="s">
        <v>26985</v>
      </c>
    </row>
    <row r="29961" spans="1:5">
      <c r="A29961" t="s">
        <v>28243</v>
      </c>
      <c r="B29961" t="s">
        <v>28244</v>
      </c>
      <c r="C29961" t="s">
        <v>28245</v>
      </c>
      <c r="D29961">
        <v>1</v>
      </c>
      <c r="E29961" t="s">
        <v>26996</v>
      </c>
    </row>
    <row r="29962" spans="1:5">
      <c r="A29962" t="s">
        <v>28246</v>
      </c>
      <c r="B29962" t="s">
        <v>28247</v>
      </c>
      <c r="C29962" t="s">
        <v>28248</v>
      </c>
      <c r="D29962">
        <v>1</v>
      </c>
      <c r="E29962" t="s">
        <v>26989</v>
      </c>
    </row>
    <row r="29963" spans="1:5">
      <c r="A29963" t="s">
        <v>28249</v>
      </c>
      <c r="B29963" t="s">
        <v>28250</v>
      </c>
      <c r="C29963" t="s">
        <v>28251</v>
      </c>
      <c r="D29963">
        <v>2</v>
      </c>
      <c r="E29963" t="s">
        <v>26985</v>
      </c>
    </row>
    <row r="29964" spans="1:5">
      <c r="A29964" t="s">
        <v>28252</v>
      </c>
      <c r="B29964" t="s">
        <v>28253</v>
      </c>
      <c r="C29964" t="s">
        <v>28254</v>
      </c>
      <c r="D29964">
        <v>1</v>
      </c>
      <c r="E29964" t="s">
        <v>26993</v>
      </c>
    </row>
    <row r="29965" spans="1:5">
      <c r="A29965" t="s">
        <v>28255</v>
      </c>
      <c r="B29965" t="s">
        <v>28256</v>
      </c>
      <c r="C29965" t="s">
        <v>28257</v>
      </c>
      <c r="D29965">
        <v>1</v>
      </c>
      <c r="E29965" t="s">
        <v>26996</v>
      </c>
    </row>
    <row r="29966" spans="1:5">
      <c r="A29966" t="s">
        <v>28258</v>
      </c>
      <c r="B29966" t="s">
        <v>28259</v>
      </c>
      <c r="C29966" t="s">
        <v>28260</v>
      </c>
      <c r="D29966">
        <v>1</v>
      </c>
      <c r="E29966" t="s">
        <v>26987</v>
      </c>
    </row>
    <row r="29967" spans="1:5">
      <c r="A29967" t="s">
        <v>28258</v>
      </c>
      <c r="B29967" t="s">
        <v>28259</v>
      </c>
      <c r="C29967" t="s">
        <v>28260</v>
      </c>
      <c r="D29967">
        <v>1</v>
      </c>
      <c r="E29967" t="s">
        <v>26984</v>
      </c>
    </row>
    <row r="29968" spans="1:5">
      <c r="A29968" t="s">
        <v>28261</v>
      </c>
      <c r="B29968" t="s">
        <v>28262</v>
      </c>
      <c r="C29968" t="s">
        <v>28263</v>
      </c>
      <c r="D29968">
        <v>1</v>
      </c>
      <c r="E29968" t="s">
        <v>26983</v>
      </c>
    </row>
    <row r="29969" spans="1:5">
      <c r="A29969" t="s">
        <v>28264</v>
      </c>
      <c r="B29969" t="s">
        <v>28265</v>
      </c>
      <c r="C29969" t="s">
        <v>28266</v>
      </c>
      <c r="D29969">
        <v>1</v>
      </c>
      <c r="E29969" t="s">
        <v>26983</v>
      </c>
    </row>
    <row r="29970" spans="1:5">
      <c r="A29970" t="s">
        <v>28264</v>
      </c>
      <c r="B29970" t="s">
        <v>28265</v>
      </c>
      <c r="C29970" t="s">
        <v>28266</v>
      </c>
      <c r="D29970">
        <v>1</v>
      </c>
      <c r="E29970" t="s">
        <v>26993</v>
      </c>
    </row>
    <row r="29971" spans="1:5">
      <c r="A29971" t="s">
        <v>28264</v>
      </c>
      <c r="B29971" t="s">
        <v>28265</v>
      </c>
      <c r="C29971" t="s">
        <v>28266</v>
      </c>
      <c r="D29971">
        <v>1</v>
      </c>
      <c r="E29971" t="s">
        <v>26984</v>
      </c>
    </row>
    <row r="29972" spans="1:5">
      <c r="A29972" t="s">
        <v>28264</v>
      </c>
      <c r="B29972" t="s">
        <v>28265</v>
      </c>
      <c r="C29972" t="s">
        <v>28266</v>
      </c>
      <c r="D29972">
        <v>1</v>
      </c>
      <c r="E29972" t="s">
        <v>26987</v>
      </c>
    </row>
    <row r="29973" spans="1:5">
      <c r="A29973" t="s">
        <v>28264</v>
      </c>
      <c r="B29973" t="s">
        <v>28265</v>
      </c>
      <c r="C29973" t="s">
        <v>28266</v>
      </c>
      <c r="D29973">
        <v>1</v>
      </c>
      <c r="E29973" t="s">
        <v>26991</v>
      </c>
    </row>
    <row r="29974" spans="1:5">
      <c r="A29974" t="s">
        <v>30086</v>
      </c>
      <c r="B29974" t="s">
        <v>30087</v>
      </c>
      <c r="C29974" t="s">
        <v>30088</v>
      </c>
      <c r="D29974">
        <v>1</v>
      </c>
      <c r="E29974" t="s">
        <v>26992</v>
      </c>
    </row>
    <row r="29975" spans="1:5">
      <c r="A29975" t="s">
        <v>30089</v>
      </c>
      <c r="B29975" t="s">
        <v>30090</v>
      </c>
      <c r="C29975" t="s">
        <v>30091</v>
      </c>
      <c r="D29975">
        <v>1</v>
      </c>
      <c r="E29975" t="s">
        <v>26996</v>
      </c>
    </row>
    <row r="29976" spans="1:5">
      <c r="A29976" t="s">
        <v>30092</v>
      </c>
      <c r="B29976" t="s">
        <v>30093</v>
      </c>
      <c r="C29976" t="s">
        <v>30094</v>
      </c>
      <c r="D29976">
        <v>1</v>
      </c>
      <c r="E29976" t="s">
        <v>26991</v>
      </c>
    </row>
    <row r="29977" spans="1:5">
      <c r="A29977" t="s">
        <v>30095</v>
      </c>
      <c r="B29977" t="s">
        <v>30096</v>
      </c>
      <c r="C29977" t="s">
        <v>30097</v>
      </c>
      <c r="D29977">
        <v>1</v>
      </c>
      <c r="E29977" t="s">
        <v>26995</v>
      </c>
    </row>
    <row r="29978" spans="1:5">
      <c r="A29978" t="s">
        <v>30098</v>
      </c>
      <c r="B29978" t="s">
        <v>30099</v>
      </c>
      <c r="C29978" t="s">
        <v>30100</v>
      </c>
      <c r="D29978">
        <v>1</v>
      </c>
      <c r="E29978" t="s">
        <v>26988</v>
      </c>
    </row>
    <row r="29979" spans="1:5">
      <c r="A29979" t="s">
        <v>30101</v>
      </c>
      <c r="B29979" t="s">
        <v>30102</v>
      </c>
      <c r="C29979" t="s">
        <v>30103</v>
      </c>
      <c r="D29979">
        <v>1</v>
      </c>
      <c r="E29979" t="s">
        <v>26990</v>
      </c>
    </row>
    <row r="29980" spans="1:5">
      <c r="A29980" t="s">
        <v>30104</v>
      </c>
      <c r="B29980" t="s">
        <v>30105</v>
      </c>
      <c r="C29980" t="s">
        <v>30106</v>
      </c>
      <c r="D29980">
        <v>1</v>
      </c>
      <c r="E29980" t="s">
        <v>26989</v>
      </c>
    </row>
    <row r="29981" spans="1:5">
      <c r="A29981" t="s">
        <v>30104</v>
      </c>
      <c r="B29981" t="s">
        <v>30105</v>
      </c>
      <c r="C29981" t="s">
        <v>30106</v>
      </c>
      <c r="D29981">
        <v>1</v>
      </c>
      <c r="E29981" t="s">
        <v>26984</v>
      </c>
    </row>
    <row r="29982" spans="1:5">
      <c r="A29982" t="s">
        <v>30107</v>
      </c>
      <c r="B29982" t="s">
        <v>30108</v>
      </c>
      <c r="C29982" t="s">
        <v>30109</v>
      </c>
      <c r="D29982">
        <v>1</v>
      </c>
      <c r="E29982" t="s">
        <v>26986</v>
      </c>
    </row>
    <row r="29983" spans="1:5">
      <c r="A29983" t="s">
        <v>30107</v>
      </c>
      <c r="B29983" t="s">
        <v>30108</v>
      </c>
      <c r="C29983" t="s">
        <v>30109</v>
      </c>
      <c r="D29983">
        <v>2</v>
      </c>
      <c r="E29983" t="s">
        <v>26984</v>
      </c>
    </row>
    <row r="29984" spans="1:5">
      <c r="A29984" t="s">
        <v>30107</v>
      </c>
      <c r="B29984" t="s">
        <v>30108</v>
      </c>
      <c r="C29984" t="s">
        <v>30109</v>
      </c>
      <c r="D29984">
        <v>1</v>
      </c>
      <c r="E29984" t="s">
        <v>26987</v>
      </c>
    </row>
    <row r="29985" spans="1:5">
      <c r="A29985" t="s">
        <v>30107</v>
      </c>
      <c r="B29985" t="s">
        <v>30108</v>
      </c>
      <c r="C29985" t="s">
        <v>30109</v>
      </c>
      <c r="D29985">
        <v>3</v>
      </c>
      <c r="E29985" t="s">
        <v>26991</v>
      </c>
    </row>
    <row r="29986" spans="1:5">
      <c r="A29986" t="s">
        <v>30107</v>
      </c>
      <c r="B29986" t="s">
        <v>30108</v>
      </c>
      <c r="C29986" t="s">
        <v>30109</v>
      </c>
      <c r="D29986">
        <v>2</v>
      </c>
      <c r="E29986" t="s">
        <v>26992</v>
      </c>
    </row>
    <row r="29987" spans="1:5">
      <c r="A29987" t="s">
        <v>30107</v>
      </c>
      <c r="B29987" t="s">
        <v>30108</v>
      </c>
      <c r="C29987" t="s">
        <v>30109</v>
      </c>
      <c r="D29987">
        <v>2</v>
      </c>
      <c r="E29987" t="s">
        <v>26989</v>
      </c>
    </row>
    <row r="29988" spans="1:5">
      <c r="A29988" t="s">
        <v>30110</v>
      </c>
      <c r="B29988" t="s">
        <v>30111</v>
      </c>
      <c r="C29988" t="s">
        <v>30112</v>
      </c>
      <c r="D29988">
        <v>1</v>
      </c>
      <c r="E29988" t="s">
        <v>26989</v>
      </c>
    </row>
    <row r="29989" spans="1:5">
      <c r="A29989" t="s">
        <v>30113</v>
      </c>
      <c r="B29989" t="s">
        <v>30114</v>
      </c>
      <c r="C29989" t="s">
        <v>30115</v>
      </c>
      <c r="D29989">
        <v>1</v>
      </c>
      <c r="E29989" t="s">
        <v>26985</v>
      </c>
    </row>
    <row r="29990" spans="1:5">
      <c r="A29990" t="s">
        <v>30116</v>
      </c>
      <c r="B29990" t="s">
        <v>30117</v>
      </c>
      <c r="C29990" t="s">
        <v>30118</v>
      </c>
      <c r="D29990">
        <v>1</v>
      </c>
      <c r="E29990" t="s">
        <v>26996</v>
      </c>
    </row>
    <row r="29991" spans="1:5">
      <c r="A29991" t="s">
        <v>30119</v>
      </c>
      <c r="B29991" t="s">
        <v>30120</v>
      </c>
      <c r="C29991" t="s">
        <v>30121</v>
      </c>
      <c r="D29991">
        <v>1</v>
      </c>
      <c r="E29991" t="s">
        <v>26987</v>
      </c>
    </row>
    <row r="29992" spans="1:5">
      <c r="A29992" t="s">
        <v>30122</v>
      </c>
      <c r="B29992" t="s">
        <v>30123</v>
      </c>
      <c r="C29992" t="s">
        <v>30124</v>
      </c>
      <c r="D29992">
        <v>1</v>
      </c>
      <c r="E29992" t="s">
        <v>26996</v>
      </c>
    </row>
    <row r="29993" spans="1:5">
      <c r="A29993" t="s">
        <v>30122</v>
      </c>
      <c r="B29993" t="s">
        <v>30123</v>
      </c>
      <c r="C29993" t="s">
        <v>30124</v>
      </c>
      <c r="D29993">
        <v>1</v>
      </c>
      <c r="E29993" t="s">
        <v>26995</v>
      </c>
    </row>
    <row r="29994" spans="1:5">
      <c r="A29994" t="s">
        <v>5210</v>
      </c>
      <c r="B29994" t="s">
        <v>5211</v>
      </c>
      <c r="C29994" t="s">
        <v>5212</v>
      </c>
      <c r="D29994">
        <v>1</v>
      </c>
      <c r="E29994" t="s">
        <v>26987</v>
      </c>
    </row>
    <row r="29995" spans="1:5">
      <c r="A29995" t="s">
        <v>5210</v>
      </c>
      <c r="B29995" t="s">
        <v>5211</v>
      </c>
      <c r="C29995" t="s">
        <v>5212</v>
      </c>
      <c r="D29995">
        <v>1</v>
      </c>
      <c r="E29995" t="s">
        <v>26990</v>
      </c>
    </row>
    <row r="29996" spans="1:5">
      <c r="A29996" t="s">
        <v>5210</v>
      </c>
      <c r="B29996" t="s">
        <v>5211</v>
      </c>
      <c r="C29996" t="s">
        <v>5212</v>
      </c>
      <c r="D29996">
        <v>1</v>
      </c>
      <c r="E29996" t="s">
        <v>26983</v>
      </c>
    </row>
    <row r="29997" spans="1:5">
      <c r="A29997" t="s">
        <v>26211</v>
      </c>
      <c r="B29997" t="s">
        <v>26212</v>
      </c>
      <c r="C29997" t="s">
        <v>26213</v>
      </c>
      <c r="D29997">
        <v>1</v>
      </c>
      <c r="E29997" t="s">
        <v>26988</v>
      </c>
    </row>
    <row r="29998" spans="1:5">
      <c r="A29998" t="s">
        <v>26211</v>
      </c>
      <c r="B29998" t="s">
        <v>26212</v>
      </c>
      <c r="C29998" t="s">
        <v>26213</v>
      </c>
      <c r="D29998">
        <v>1</v>
      </c>
      <c r="E29998" t="s">
        <v>26994</v>
      </c>
    </row>
    <row r="29999" spans="1:5">
      <c r="A29999" t="s">
        <v>26211</v>
      </c>
      <c r="B29999" t="s">
        <v>26212</v>
      </c>
      <c r="C29999" t="s">
        <v>26213</v>
      </c>
      <c r="D29999">
        <v>7</v>
      </c>
      <c r="E29999" t="s">
        <v>26998</v>
      </c>
    </row>
    <row r="30000" spans="1:5">
      <c r="A30000" t="s">
        <v>26211</v>
      </c>
      <c r="B30000" t="s">
        <v>26212</v>
      </c>
      <c r="C30000" t="s">
        <v>26213</v>
      </c>
      <c r="D30000">
        <v>2</v>
      </c>
      <c r="E30000" t="s">
        <v>26989</v>
      </c>
    </row>
    <row r="30001" spans="1:5">
      <c r="A30001" t="s">
        <v>26211</v>
      </c>
      <c r="B30001" t="s">
        <v>26212</v>
      </c>
      <c r="C30001" t="s">
        <v>26213</v>
      </c>
      <c r="D30001">
        <v>5</v>
      </c>
      <c r="E30001" t="s">
        <v>26990</v>
      </c>
    </row>
    <row r="30002" spans="1:5">
      <c r="A30002" t="s">
        <v>26211</v>
      </c>
      <c r="B30002" t="s">
        <v>26212</v>
      </c>
      <c r="C30002" t="s">
        <v>26213</v>
      </c>
      <c r="D30002">
        <v>1</v>
      </c>
      <c r="E30002" t="s">
        <v>26993</v>
      </c>
    </row>
    <row r="30003" spans="1:5">
      <c r="A30003" t="s">
        <v>30125</v>
      </c>
      <c r="B30003" t="s">
        <v>30126</v>
      </c>
      <c r="C30003" t="s">
        <v>30127</v>
      </c>
      <c r="D30003">
        <v>1</v>
      </c>
      <c r="E30003" t="s">
        <v>26989</v>
      </c>
    </row>
    <row r="30004" spans="1:5">
      <c r="A30004" t="s">
        <v>30186</v>
      </c>
      <c r="B30004" t="s">
        <v>30187</v>
      </c>
      <c r="C30004" t="s">
        <v>30188</v>
      </c>
      <c r="D30004">
        <v>1</v>
      </c>
      <c r="E30004" t="s">
        <v>26993</v>
      </c>
    </row>
    <row r="30005" spans="1:5">
      <c r="A30005" t="s">
        <v>30189</v>
      </c>
      <c r="B30005" t="s">
        <v>30190</v>
      </c>
      <c r="C30005" t="s">
        <v>30191</v>
      </c>
      <c r="D30005">
        <v>1</v>
      </c>
      <c r="E30005" t="s">
        <v>26985</v>
      </c>
    </row>
    <row r="30006" spans="1:5">
      <c r="A30006" t="s">
        <v>30192</v>
      </c>
      <c r="B30006" t="s">
        <v>30193</v>
      </c>
      <c r="C30006" t="s">
        <v>30194</v>
      </c>
      <c r="D30006">
        <v>2</v>
      </c>
      <c r="E30006" t="s">
        <v>26990</v>
      </c>
    </row>
    <row r="30007" spans="1:5">
      <c r="A30007" t="s">
        <v>25884</v>
      </c>
      <c r="B30007" t="s">
        <v>25885</v>
      </c>
      <c r="C30007" t="s">
        <v>25886</v>
      </c>
      <c r="D30007">
        <v>2</v>
      </c>
      <c r="E30007" t="s">
        <v>26985</v>
      </c>
    </row>
    <row r="30008" spans="1:5">
      <c r="A30008" t="s">
        <v>25884</v>
      </c>
      <c r="B30008" t="s">
        <v>25885</v>
      </c>
      <c r="C30008" t="s">
        <v>25886</v>
      </c>
      <c r="D30008">
        <v>3</v>
      </c>
      <c r="E30008" t="s">
        <v>26996</v>
      </c>
    </row>
    <row r="30009" spans="1:5">
      <c r="A30009" t="s">
        <v>35458</v>
      </c>
      <c r="B30009" t="s">
        <v>35459</v>
      </c>
      <c r="C30009" t="s">
        <v>35460</v>
      </c>
      <c r="D30009">
        <v>1</v>
      </c>
      <c r="E30009" t="s">
        <v>26993</v>
      </c>
    </row>
    <row r="30010" spans="1:5">
      <c r="A30010" t="s">
        <v>28077</v>
      </c>
      <c r="B30010" t="s">
        <v>28078</v>
      </c>
      <c r="C30010" t="s">
        <v>28079</v>
      </c>
      <c r="D30010">
        <v>1</v>
      </c>
      <c r="E30010" t="s">
        <v>26992</v>
      </c>
    </row>
    <row r="30011" spans="1:5">
      <c r="A30011" t="s">
        <v>35887</v>
      </c>
      <c r="B30011" t="s">
        <v>35888</v>
      </c>
      <c r="C30011" t="s">
        <v>35889</v>
      </c>
      <c r="D30011">
        <v>1</v>
      </c>
      <c r="E30011" t="s">
        <v>26987</v>
      </c>
    </row>
    <row r="30012" spans="1:5">
      <c r="A30012" t="s">
        <v>35887</v>
      </c>
      <c r="B30012" t="s">
        <v>35888</v>
      </c>
      <c r="C30012" t="s">
        <v>35889</v>
      </c>
      <c r="D30012">
        <v>1</v>
      </c>
      <c r="E30012" t="s">
        <v>26991</v>
      </c>
    </row>
    <row r="30013" spans="1:5">
      <c r="A30013" t="s">
        <v>28080</v>
      </c>
      <c r="B30013" t="s">
        <v>28081</v>
      </c>
      <c r="C30013" t="s">
        <v>28082</v>
      </c>
      <c r="D30013">
        <v>1</v>
      </c>
      <c r="E30013" t="s">
        <v>26983</v>
      </c>
    </row>
    <row r="30014" spans="1:5">
      <c r="A30014" t="s">
        <v>28083</v>
      </c>
      <c r="B30014" t="s">
        <v>28084</v>
      </c>
      <c r="C30014" t="s">
        <v>28085</v>
      </c>
      <c r="D30014">
        <v>1</v>
      </c>
      <c r="E30014" t="s">
        <v>26988</v>
      </c>
    </row>
    <row r="30015" spans="1:5">
      <c r="A30015" t="s">
        <v>28083</v>
      </c>
      <c r="B30015" t="s">
        <v>28084</v>
      </c>
      <c r="C30015" t="s">
        <v>28085</v>
      </c>
      <c r="D30015">
        <v>1</v>
      </c>
      <c r="E30015" t="s">
        <v>26984</v>
      </c>
    </row>
    <row r="30016" spans="1:5">
      <c r="A30016" t="s">
        <v>28083</v>
      </c>
      <c r="B30016" t="s">
        <v>28084</v>
      </c>
      <c r="C30016" t="s">
        <v>28085</v>
      </c>
      <c r="D30016">
        <v>1</v>
      </c>
      <c r="E30016" t="s">
        <v>26994</v>
      </c>
    </row>
    <row r="30017" spans="1:5">
      <c r="A30017" t="s">
        <v>28083</v>
      </c>
      <c r="B30017" t="s">
        <v>28084</v>
      </c>
      <c r="C30017" t="s">
        <v>28085</v>
      </c>
      <c r="D30017">
        <v>1</v>
      </c>
      <c r="E30017" t="s">
        <v>26990</v>
      </c>
    </row>
    <row r="30018" spans="1:5">
      <c r="A30018" t="s">
        <v>28086</v>
      </c>
      <c r="B30018" t="s">
        <v>28087</v>
      </c>
      <c r="C30018" t="s">
        <v>28088</v>
      </c>
      <c r="D30018">
        <v>1</v>
      </c>
      <c r="E30018" t="s">
        <v>26993</v>
      </c>
    </row>
    <row r="30019" spans="1:5">
      <c r="A30019" t="s">
        <v>28089</v>
      </c>
      <c r="B30019" t="s">
        <v>28090</v>
      </c>
      <c r="C30019" t="s">
        <v>28091</v>
      </c>
      <c r="D30019">
        <v>3</v>
      </c>
      <c r="E30019" t="s">
        <v>26992</v>
      </c>
    </row>
    <row r="30020" spans="1:5">
      <c r="A30020" t="s">
        <v>28089</v>
      </c>
      <c r="B30020" t="s">
        <v>28090</v>
      </c>
      <c r="C30020" t="s">
        <v>28091</v>
      </c>
      <c r="D30020">
        <v>4</v>
      </c>
      <c r="E30020" t="s">
        <v>26990</v>
      </c>
    </row>
    <row r="30021" spans="1:5">
      <c r="A30021" t="s">
        <v>25784</v>
      </c>
      <c r="B30021" t="s">
        <v>21326</v>
      </c>
      <c r="C30021" t="s">
        <v>21327</v>
      </c>
      <c r="D30021">
        <v>6</v>
      </c>
      <c r="E30021" t="s">
        <v>26985</v>
      </c>
    </row>
    <row r="30022" spans="1:5">
      <c r="A30022" t="s">
        <v>25785</v>
      </c>
      <c r="B30022" t="s">
        <v>25786</v>
      </c>
      <c r="C30022" t="s">
        <v>25787</v>
      </c>
      <c r="D30022">
        <v>3</v>
      </c>
      <c r="E30022" t="s">
        <v>26985</v>
      </c>
    </row>
    <row r="30023" spans="1:5">
      <c r="A30023" t="s">
        <v>25785</v>
      </c>
      <c r="B30023" t="s">
        <v>25786</v>
      </c>
      <c r="C30023" t="s">
        <v>25787</v>
      </c>
      <c r="D30023">
        <v>1</v>
      </c>
      <c r="E30023" t="s">
        <v>26986</v>
      </c>
    </row>
    <row r="30024" spans="1:5">
      <c r="A30024" t="s">
        <v>25785</v>
      </c>
      <c r="B30024" t="s">
        <v>25786</v>
      </c>
      <c r="C30024" t="s">
        <v>25787</v>
      </c>
      <c r="D30024">
        <v>4</v>
      </c>
      <c r="E30024" t="s">
        <v>26987</v>
      </c>
    </row>
    <row r="30025" spans="1:5">
      <c r="A30025" t="s">
        <v>25785</v>
      </c>
      <c r="B30025" t="s">
        <v>25786</v>
      </c>
      <c r="C30025" t="s">
        <v>25787</v>
      </c>
      <c r="D30025">
        <v>2</v>
      </c>
      <c r="E30025" t="s">
        <v>26990</v>
      </c>
    </row>
    <row r="30026" spans="1:5">
      <c r="A30026" t="s">
        <v>25785</v>
      </c>
      <c r="B30026" t="s">
        <v>25786</v>
      </c>
      <c r="C30026" t="s">
        <v>25787</v>
      </c>
      <c r="D30026">
        <v>1</v>
      </c>
      <c r="E30026" t="s">
        <v>26993</v>
      </c>
    </row>
    <row r="30027" spans="1:5">
      <c r="A30027" t="s">
        <v>25785</v>
      </c>
      <c r="B30027" t="s">
        <v>25786</v>
      </c>
      <c r="C30027" t="s">
        <v>25787</v>
      </c>
      <c r="D30027">
        <v>1</v>
      </c>
      <c r="E30027" t="s">
        <v>26989</v>
      </c>
    </row>
    <row r="30028" spans="1:5">
      <c r="A30028" t="s">
        <v>27016</v>
      </c>
      <c r="B30028" t="s">
        <v>27017</v>
      </c>
      <c r="C30028" t="s">
        <v>27018</v>
      </c>
      <c r="D30028">
        <v>2</v>
      </c>
      <c r="E30028" t="s">
        <v>26996</v>
      </c>
    </row>
    <row r="30029" spans="1:5">
      <c r="A30029" t="s">
        <v>27019</v>
      </c>
      <c r="B30029" t="s">
        <v>27020</v>
      </c>
      <c r="C30029" t="s">
        <v>27021</v>
      </c>
      <c r="D30029">
        <v>1</v>
      </c>
      <c r="E30029" t="s">
        <v>26993</v>
      </c>
    </row>
    <row r="30030" spans="1:5">
      <c r="A30030" t="s">
        <v>35449</v>
      </c>
      <c r="B30030" t="s">
        <v>35450</v>
      </c>
      <c r="C30030" t="s">
        <v>35451</v>
      </c>
      <c r="D30030">
        <v>1</v>
      </c>
      <c r="E30030" t="s">
        <v>26993</v>
      </c>
    </row>
    <row r="30031" spans="1:5">
      <c r="A30031" t="s">
        <v>27022</v>
      </c>
      <c r="B30031" t="s">
        <v>27023</v>
      </c>
      <c r="C30031" t="s">
        <v>27024</v>
      </c>
      <c r="D30031">
        <v>1</v>
      </c>
      <c r="E30031" t="s">
        <v>26987</v>
      </c>
    </row>
    <row r="30032" spans="1:5">
      <c r="A30032" t="s">
        <v>27022</v>
      </c>
      <c r="B30032" t="s">
        <v>27023</v>
      </c>
      <c r="C30032" t="s">
        <v>27024</v>
      </c>
      <c r="D30032">
        <v>1</v>
      </c>
      <c r="E30032" t="s">
        <v>26990</v>
      </c>
    </row>
    <row r="30033" spans="1:5">
      <c r="A30033" t="s">
        <v>27022</v>
      </c>
      <c r="B30033" t="s">
        <v>27023</v>
      </c>
      <c r="C30033" t="s">
        <v>27024</v>
      </c>
      <c r="D30033">
        <v>1</v>
      </c>
      <c r="E30033" t="s">
        <v>26991</v>
      </c>
    </row>
    <row r="30034" spans="1:5">
      <c r="A30034" t="s">
        <v>36007</v>
      </c>
      <c r="B30034" t="s">
        <v>36008</v>
      </c>
      <c r="C30034" t="s">
        <v>36009</v>
      </c>
      <c r="D30034">
        <v>1</v>
      </c>
      <c r="E30034" t="s">
        <v>26984</v>
      </c>
    </row>
    <row r="30035" spans="1:5">
      <c r="A30035" t="s">
        <v>27025</v>
      </c>
      <c r="B30035" t="s">
        <v>27026</v>
      </c>
      <c r="C30035" t="s">
        <v>27027</v>
      </c>
      <c r="D30035">
        <v>1</v>
      </c>
      <c r="E30035" t="s">
        <v>26996</v>
      </c>
    </row>
    <row r="30036" spans="1:5">
      <c r="A30036" t="s">
        <v>27028</v>
      </c>
      <c r="B30036" t="s">
        <v>27029</v>
      </c>
      <c r="C30036" t="s">
        <v>27030</v>
      </c>
      <c r="D30036">
        <v>1</v>
      </c>
      <c r="E30036" t="s">
        <v>26985</v>
      </c>
    </row>
    <row r="30037" spans="1:5">
      <c r="A30037" t="s">
        <v>27031</v>
      </c>
      <c r="B30037" t="s">
        <v>27032</v>
      </c>
      <c r="C30037" t="s">
        <v>27033</v>
      </c>
      <c r="D30037">
        <v>2</v>
      </c>
      <c r="E30037" t="s">
        <v>26983</v>
      </c>
    </row>
    <row r="30038" spans="1:5">
      <c r="A30038" t="s">
        <v>27031</v>
      </c>
      <c r="B30038" t="s">
        <v>27032</v>
      </c>
      <c r="C30038" t="s">
        <v>27033</v>
      </c>
      <c r="D30038">
        <v>-5</v>
      </c>
      <c r="E30038" t="s">
        <v>26989</v>
      </c>
    </row>
    <row r="30039" spans="1:5">
      <c r="A30039" t="s">
        <v>27034</v>
      </c>
      <c r="B30039" t="s">
        <v>22175</v>
      </c>
      <c r="C30039" t="s">
        <v>22176</v>
      </c>
      <c r="D30039">
        <v>1</v>
      </c>
      <c r="E30039" t="s">
        <v>26991</v>
      </c>
    </row>
    <row r="30040" spans="1:5">
      <c r="A30040" t="s">
        <v>27034</v>
      </c>
      <c r="B30040" t="s">
        <v>22175</v>
      </c>
      <c r="C30040" t="s">
        <v>22176</v>
      </c>
      <c r="D30040">
        <v>1</v>
      </c>
      <c r="E30040" t="s">
        <v>26996</v>
      </c>
    </row>
    <row r="30041" spans="1:5">
      <c r="A30041" t="s">
        <v>27034</v>
      </c>
      <c r="B30041" t="s">
        <v>22175</v>
      </c>
      <c r="C30041" t="s">
        <v>22176</v>
      </c>
      <c r="D30041">
        <v>1</v>
      </c>
      <c r="E30041" t="s">
        <v>26988</v>
      </c>
    </row>
    <row r="30042" spans="1:5">
      <c r="A30042" t="s">
        <v>27034</v>
      </c>
      <c r="B30042" t="s">
        <v>22175</v>
      </c>
      <c r="C30042" t="s">
        <v>22176</v>
      </c>
      <c r="D30042">
        <v>-1</v>
      </c>
      <c r="E30042" t="s">
        <v>26992</v>
      </c>
    </row>
    <row r="30043" spans="1:5">
      <c r="A30043" t="s">
        <v>27034</v>
      </c>
      <c r="B30043" t="s">
        <v>22175</v>
      </c>
      <c r="C30043" t="s">
        <v>22176</v>
      </c>
      <c r="D30043">
        <v>-1</v>
      </c>
      <c r="E30043" t="s">
        <v>26993</v>
      </c>
    </row>
    <row r="30044" spans="1:5">
      <c r="A30044" t="s">
        <v>27034</v>
      </c>
      <c r="B30044" t="s">
        <v>22175</v>
      </c>
      <c r="C30044" t="s">
        <v>22176</v>
      </c>
      <c r="D30044">
        <v>2</v>
      </c>
      <c r="E30044" t="s">
        <v>26998</v>
      </c>
    </row>
    <row r="30045" spans="1:5">
      <c r="A30045" t="s">
        <v>27035</v>
      </c>
      <c r="B30045" t="s">
        <v>27036</v>
      </c>
      <c r="C30045" t="s">
        <v>27037</v>
      </c>
      <c r="D30045">
        <v>8</v>
      </c>
      <c r="E30045" t="s">
        <v>26991</v>
      </c>
    </row>
    <row r="30046" spans="1:5">
      <c r="A30046" t="s">
        <v>27035</v>
      </c>
      <c r="B30046" t="s">
        <v>27036</v>
      </c>
      <c r="C30046" t="s">
        <v>27037</v>
      </c>
      <c r="D30046">
        <v>2</v>
      </c>
      <c r="E30046" t="s">
        <v>26993</v>
      </c>
    </row>
    <row r="30047" spans="1:5">
      <c r="A30047" t="s">
        <v>27035</v>
      </c>
      <c r="B30047" t="s">
        <v>27036</v>
      </c>
      <c r="C30047" t="s">
        <v>27037</v>
      </c>
      <c r="D30047">
        <v>4</v>
      </c>
      <c r="E30047" t="s">
        <v>26992</v>
      </c>
    </row>
    <row r="30048" spans="1:5">
      <c r="A30048" t="s">
        <v>27035</v>
      </c>
      <c r="B30048" t="s">
        <v>27036</v>
      </c>
      <c r="C30048" t="s">
        <v>27037</v>
      </c>
      <c r="D30048">
        <v>1</v>
      </c>
      <c r="E30048" t="s">
        <v>26985</v>
      </c>
    </row>
    <row r="30049" spans="1:5">
      <c r="A30049" t="s">
        <v>27035</v>
      </c>
      <c r="B30049" t="s">
        <v>27036</v>
      </c>
      <c r="C30049" t="s">
        <v>27037</v>
      </c>
      <c r="D30049">
        <v>3</v>
      </c>
      <c r="E30049" t="s">
        <v>26988</v>
      </c>
    </row>
    <row r="30050" spans="1:5">
      <c r="A30050" t="s">
        <v>27035</v>
      </c>
      <c r="B30050" t="s">
        <v>27036</v>
      </c>
      <c r="C30050" t="s">
        <v>27037</v>
      </c>
      <c r="D30050">
        <v>2</v>
      </c>
      <c r="E30050" t="s">
        <v>26989</v>
      </c>
    </row>
    <row r="30051" spans="1:5">
      <c r="A30051" t="s">
        <v>27035</v>
      </c>
      <c r="B30051" t="s">
        <v>27036</v>
      </c>
      <c r="C30051" t="s">
        <v>27037</v>
      </c>
      <c r="D30051">
        <v>3</v>
      </c>
      <c r="E30051" t="s">
        <v>26990</v>
      </c>
    </row>
    <row r="30052" spans="1:5">
      <c r="A30052" t="s">
        <v>27038</v>
      </c>
      <c r="B30052" t="s">
        <v>27039</v>
      </c>
      <c r="C30052" t="s">
        <v>27040</v>
      </c>
      <c r="D30052">
        <v>1</v>
      </c>
      <c r="E30052" t="s">
        <v>26989</v>
      </c>
    </row>
    <row r="30053" spans="1:5">
      <c r="A30053" t="s">
        <v>25904</v>
      </c>
      <c r="B30053" t="s">
        <v>25905</v>
      </c>
      <c r="C30053" t="s">
        <v>25906</v>
      </c>
      <c r="D30053">
        <v>1</v>
      </c>
      <c r="E30053" t="s">
        <v>26996</v>
      </c>
    </row>
    <row r="30054" spans="1:5">
      <c r="A30054" t="s">
        <v>28267</v>
      </c>
      <c r="B30054" t="s">
        <v>28268</v>
      </c>
      <c r="C30054" t="s">
        <v>28269</v>
      </c>
      <c r="D30054">
        <v>1</v>
      </c>
      <c r="E30054" t="s">
        <v>26985</v>
      </c>
    </row>
    <row r="30055" spans="1:5">
      <c r="A30055" t="s">
        <v>28270</v>
      </c>
      <c r="B30055" t="s">
        <v>28271</v>
      </c>
      <c r="C30055" t="s">
        <v>28272</v>
      </c>
      <c r="D30055">
        <v>1</v>
      </c>
      <c r="E30055" t="s">
        <v>26992</v>
      </c>
    </row>
    <row r="30056" spans="1:5">
      <c r="A30056" t="s">
        <v>28270</v>
      </c>
      <c r="B30056" t="s">
        <v>28271</v>
      </c>
      <c r="C30056" t="s">
        <v>28272</v>
      </c>
      <c r="D30056">
        <v>1</v>
      </c>
      <c r="E30056" t="s">
        <v>26983</v>
      </c>
    </row>
    <row r="30057" spans="1:5">
      <c r="A30057" t="s">
        <v>28273</v>
      </c>
      <c r="B30057" t="s">
        <v>28274</v>
      </c>
      <c r="C30057" t="s">
        <v>28275</v>
      </c>
      <c r="D30057">
        <v>1</v>
      </c>
      <c r="E30057" t="s">
        <v>26990</v>
      </c>
    </row>
    <row r="30058" spans="1:5">
      <c r="A30058" t="s">
        <v>28273</v>
      </c>
      <c r="B30058" t="s">
        <v>28274</v>
      </c>
      <c r="C30058" t="s">
        <v>28275</v>
      </c>
      <c r="D30058">
        <v>2</v>
      </c>
      <c r="E30058" t="s">
        <v>26996</v>
      </c>
    </row>
    <row r="30059" spans="1:5">
      <c r="A30059" t="s">
        <v>28276</v>
      </c>
      <c r="B30059" t="s">
        <v>28277</v>
      </c>
      <c r="C30059" t="s">
        <v>28278</v>
      </c>
      <c r="D30059">
        <v>3</v>
      </c>
      <c r="E30059" t="s">
        <v>26990</v>
      </c>
    </row>
    <row r="30060" spans="1:5">
      <c r="A30060" t="s">
        <v>28276</v>
      </c>
      <c r="B30060" t="s">
        <v>28277</v>
      </c>
      <c r="C30060" t="s">
        <v>28278</v>
      </c>
      <c r="D30060">
        <v>5</v>
      </c>
      <c r="E30060" t="s">
        <v>26991</v>
      </c>
    </row>
    <row r="30061" spans="1:5">
      <c r="A30061" t="s">
        <v>28276</v>
      </c>
      <c r="B30061" t="s">
        <v>28277</v>
      </c>
      <c r="C30061" t="s">
        <v>28278</v>
      </c>
      <c r="D30061">
        <v>1</v>
      </c>
      <c r="E30061" t="s">
        <v>26995</v>
      </c>
    </row>
    <row r="30062" spans="1:5">
      <c r="A30062" t="s">
        <v>29909</v>
      </c>
      <c r="B30062" t="s">
        <v>29910</v>
      </c>
      <c r="C30062" t="s">
        <v>29911</v>
      </c>
      <c r="D30062">
        <v>1</v>
      </c>
      <c r="E30062" t="s">
        <v>26990</v>
      </c>
    </row>
    <row r="30063" spans="1:5">
      <c r="A30063" t="s">
        <v>29912</v>
      </c>
      <c r="B30063" t="s">
        <v>29913</v>
      </c>
      <c r="C30063" t="s">
        <v>29914</v>
      </c>
      <c r="D30063">
        <v>1</v>
      </c>
      <c r="E30063" t="s">
        <v>26993</v>
      </c>
    </row>
    <row r="30064" spans="1:5">
      <c r="A30064" t="s">
        <v>5058</v>
      </c>
      <c r="B30064" t="s">
        <v>5059</v>
      </c>
      <c r="C30064" t="s">
        <v>5060</v>
      </c>
      <c r="D30064">
        <v>1</v>
      </c>
      <c r="E30064" t="s">
        <v>27041</v>
      </c>
    </row>
    <row r="30065" spans="1:5">
      <c r="A30065" t="s">
        <v>25887</v>
      </c>
      <c r="B30065" t="s">
        <v>25888</v>
      </c>
      <c r="C30065" t="s">
        <v>21698</v>
      </c>
      <c r="D30065">
        <v>418</v>
      </c>
      <c r="E30065" t="s">
        <v>26999</v>
      </c>
    </row>
    <row r="30066" spans="1:5">
      <c r="A30066" t="s">
        <v>25887</v>
      </c>
      <c r="B30066" t="s">
        <v>25888</v>
      </c>
      <c r="C30066" t="s">
        <v>21698</v>
      </c>
      <c r="D30066">
        <v>15</v>
      </c>
      <c r="E30066" t="s">
        <v>26985</v>
      </c>
    </row>
    <row r="30067" spans="1:5">
      <c r="A30067" t="s">
        <v>25887</v>
      </c>
      <c r="B30067" t="s">
        <v>25888</v>
      </c>
      <c r="C30067" t="s">
        <v>21698</v>
      </c>
      <c r="D30067">
        <v>28</v>
      </c>
      <c r="E30067" t="s">
        <v>26988</v>
      </c>
    </row>
    <row r="30068" spans="1:5">
      <c r="A30068" t="s">
        <v>25887</v>
      </c>
      <c r="B30068" t="s">
        <v>25888</v>
      </c>
      <c r="C30068" t="s">
        <v>21698</v>
      </c>
      <c r="D30068">
        <v>6</v>
      </c>
      <c r="E30068" t="s">
        <v>26994</v>
      </c>
    </row>
    <row r="30069" spans="1:5">
      <c r="A30069" t="s">
        <v>25887</v>
      </c>
      <c r="B30069" t="s">
        <v>25888</v>
      </c>
      <c r="C30069" t="s">
        <v>21698</v>
      </c>
      <c r="D30069">
        <v>18</v>
      </c>
      <c r="E30069" t="s">
        <v>26983</v>
      </c>
    </row>
    <row r="30070" spans="1:5">
      <c r="A30070" t="s">
        <v>25887</v>
      </c>
      <c r="B30070" t="s">
        <v>25888</v>
      </c>
      <c r="C30070" t="s">
        <v>21698</v>
      </c>
      <c r="D30070">
        <v>6</v>
      </c>
      <c r="E30070" t="s">
        <v>26984</v>
      </c>
    </row>
    <row r="30071" spans="1:5">
      <c r="A30071" t="s">
        <v>25887</v>
      </c>
      <c r="B30071" t="s">
        <v>25888</v>
      </c>
      <c r="C30071" t="s">
        <v>21698</v>
      </c>
      <c r="D30071">
        <v>18</v>
      </c>
      <c r="E30071" t="s">
        <v>26986</v>
      </c>
    </row>
    <row r="30072" spans="1:5">
      <c r="A30072" t="s">
        <v>25887</v>
      </c>
      <c r="B30072" t="s">
        <v>25888</v>
      </c>
      <c r="C30072" t="s">
        <v>21698</v>
      </c>
      <c r="D30072">
        <v>38</v>
      </c>
      <c r="E30072" t="s">
        <v>26990</v>
      </c>
    </row>
    <row r="30073" spans="1:5">
      <c r="A30073" t="s">
        <v>25887</v>
      </c>
      <c r="B30073" t="s">
        <v>25888</v>
      </c>
      <c r="C30073" t="s">
        <v>21698</v>
      </c>
      <c r="D30073">
        <v>16</v>
      </c>
      <c r="E30073" t="s">
        <v>26989</v>
      </c>
    </row>
    <row r="30074" spans="1:5">
      <c r="A30074" t="s">
        <v>25887</v>
      </c>
      <c r="B30074" t="s">
        <v>25888</v>
      </c>
      <c r="C30074" t="s">
        <v>21698</v>
      </c>
      <c r="D30074">
        <v>18</v>
      </c>
      <c r="E30074" t="s">
        <v>26992</v>
      </c>
    </row>
    <row r="30075" spans="1:5">
      <c r="A30075" t="s">
        <v>25887</v>
      </c>
      <c r="B30075" t="s">
        <v>25888</v>
      </c>
      <c r="C30075" t="s">
        <v>21698</v>
      </c>
      <c r="D30075">
        <v>13</v>
      </c>
      <c r="E30075" t="s">
        <v>26993</v>
      </c>
    </row>
    <row r="30076" spans="1:5">
      <c r="A30076" t="s">
        <v>25887</v>
      </c>
      <c r="B30076" t="s">
        <v>25888</v>
      </c>
      <c r="C30076" t="s">
        <v>21698</v>
      </c>
      <c r="D30076">
        <v>6</v>
      </c>
      <c r="E30076" t="s">
        <v>26995</v>
      </c>
    </row>
    <row r="30077" spans="1:5">
      <c r="A30077" t="s">
        <v>25887</v>
      </c>
      <c r="B30077" t="s">
        <v>25888</v>
      </c>
      <c r="C30077" t="s">
        <v>21698</v>
      </c>
      <c r="D30077">
        <v>20402</v>
      </c>
      <c r="E30077" t="s">
        <v>26998</v>
      </c>
    </row>
    <row r="30078" spans="1:5">
      <c r="A30078" t="s">
        <v>25887</v>
      </c>
      <c r="B30078" t="s">
        <v>25888</v>
      </c>
      <c r="C30078" t="s">
        <v>21698</v>
      </c>
      <c r="D30078">
        <v>17</v>
      </c>
      <c r="E30078" t="s">
        <v>26991</v>
      </c>
    </row>
    <row r="30079" spans="1:5">
      <c r="A30079" t="s">
        <v>22702</v>
      </c>
      <c r="B30079" t="s">
        <v>22703</v>
      </c>
      <c r="C30079" t="s">
        <v>21430</v>
      </c>
      <c r="D30079">
        <v>6</v>
      </c>
      <c r="E30079" t="s">
        <v>26990</v>
      </c>
    </row>
    <row r="30080" spans="1:5">
      <c r="A30080" t="s">
        <v>22702</v>
      </c>
      <c r="B30080" t="s">
        <v>22703</v>
      </c>
      <c r="C30080" t="s">
        <v>21430</v>
      </c>
      <c r="D30080">
        <v>9</v>
      </c>
      <c r="E30080" t="s">
        <v>26987</v>
      </c>
    </row>
    <row r="30081" spans="1:5">
      <c r="A30081" t="s">
        <v>22702</v>
      </c>
      <c r="B30081" t="s">
        <v>22703</v>
      </c>
      <c r="C30081" t="s">
        <v>21430</v>
      </c>
      <c r="D30081">
        <v>1</v>
      </c>
      <c r="E30081" t="s">
        <v>26989</v>
      </c>
    </row>
    <row r="30082" spans="1:5">
      <c r="A30082" t="s">
        <v>22702</v>
      </c>
      <c r="B30082" t="s">
        <v>22703</v>
      </c>
      <c r="C30082" t="s">
        <v>21430</v>
      </c>
      <c r="D30082">
        <v>2</v>
      </c>
      <c r="E30082" t="s">
        <v>26983</v>
      </c>
    </row>
    <row r="30083" spans="1:5">
      <c r="A30083" t="s">
        <v>22702</v>
      </c>
      <c r="B30083" t="s">
        <v>22703</v>
      </c>
      <c r="C30083" t="s">
        <v>21430</v>
      </c>
      <c r="D30083">
        <v>1</v>
      </c>
      <c r="E30083" t="s">
        <v>26985</v>
      </c>
    </row>
    <row r="30084" spans="1:5">
      <c r="A30084" t="s">
        <v>28175</v>
      </c>
      <c r="B30084" t="s">
        <v>28176</v>
      </c>
      <c r="C30084" t="s">
        <v>28177</v>
      </c>
      <c r="D30084">
        <v>3</v>
      </c>
      <c r="E30084" t="s">
        <v>26991</v>
      </c>
    </row>
    <row r="30085" spans="1:5">
      <c r="A30085" t="s">
        <v>27170</v>
      </c>
      <c r="B30085" t="s">
        <v>27171</v>
      </c>
      <c r="C30085" t="s">
        <v>22696</v>
      </c>
      <c r="D30085">
        <v>1</v>
      </c>
      <c r="E30085" t="s">
        <v>26991</v>
      </c>
    </row>
    <row r="30086" spans="1:5">
      <c r="A30086" t="s">
        <v>27170</v>
      </c>
      <c r="B30086" t="s">
        <v>27171</v>
      </c>
      <c r="C30086" t="s">
        <v>22696</v>
      </c>
      <c r="D30086">
        <v>4</v>
      </c>
      <c r="E30086" t="s">
        <v>26983</v>
      </c>
    </row>
    <row r="30087" spans="1:5">
      <c r="A30087" t="s">
        <v>27172</v>
      </c>
      <c r="B30087" t="s">
        <v>27173</v>
      </c>
      <c r="C30087" t="s">
        <v>21485</v>
      </c>
      <c r="D30087">
        <v>1</v>
      </c>
      <c r="E30087" t="s">
        <v>26995</v>
      </c>
    </row>
    <row r="30088" spans="1:5">
      <c r="A30088" t="s">
        <v>27177</v>
      </c>
      <c r="B30088" t="s">
        <v>27178</v>
      </c>
      <c r="C30088" t="s">
        <v>27179</v>
      </c>
      <c r="D30088">
        <v>1</v>
      </c>
      <c r="E30088" t="s">
        <v>26996</v>
      </c>
    </row>
    <row r="30089" spans="1:5">
      <c r="A30089" t="s">
        <v>35470</v>
      </c>
      <c r="B30089" t="s">
        <v>35471</v>
      </c>
      <c r="C30089" t="s">
        <v>35472</v>
      </c>
      <c r="D30089">
        <v>1</v>
      </c>
      <c r="E30089" t="s">
        <v>26983</v>
      </c>
    </row>
    <row r="30090" spans="1:5">
      <c r="A30090" t="s">
        <v>27180</v>
      </c>
      <c r="B30090" t="s">
        <v>27181</v>
      </c>
      <c r="C30090" t="s">
        <v>27182</v>
      </c>
      <c r="D30090">
        <v>1</v>
      </c>
      <c r="E30090" t="s">
        <v>26985</v>
      </c>
    </row>
    <row r="30091" spans="1:5">
      <c r="A30091" t="s">
        <v>27183</v>
      </c>
      <c r="B30091" t="s">
        <v>27184</v>
      </c>
      <c r="C30091" t="s">
        <v>27185</v>
      </c>
      <c r="D30091">
        <v>1</v>
      </c>
      <c r="E30091" t="s">
        <v>26987</v>
      </c>
    </row>
    <row r="30092" spans="1:5">
      <c r="A30092" t="s">
        <v>27186</v>
      </c>
      <c r="B30092" t="s">
        <v>27187</v>
      </c>
      <c r="C30092" t="s">
        <v>27188</v>
      </c>
      <c r="D30092">
        <v>1</v>
      </c>
      <c r="E30092" t="s">
        <v>26993</v>
      </c>
    </row>
    <row r="30093" spans="1:5">
      <c r="A30093" t="s">
        <v>35473</v>
      </c>
      <c r="B30093" t="s">
        <v>35474</v>
      </c>
      <c r="C30093" t="s">
        <v>35475</v>
      </c>
      <c r="D30093">
        <v>1</v>
      </c>
      <c r="E30093" t="s">
        <v>26993</v>
      </c>
    </row>
    <row r="30094" spans="1:5">
      <c r="A30094" t="s">
        <v>27189</v>
      </c>
      <c r="B30094" t="s">
        <v>27190</v>
      </c>
      <c r="C30094" t="s">
        <v>27191</v>
      </c>
      <c r="D30094">
        <v>1</v>
      </c>
      <c r="E30094" t="s">
        <v>26990</v>
      </c>
    </row>
    <row r="30095" spans="1:5">
      <c r="A30095" t="s">
        <v>27192</v>
      </c>
      <c r="B30095" t="s">
        <v>27193</v>
      </c>
      <c r="C30095" t="s">
        <v>27194</v>
      </c>
      <c r="D30095">
        <v>1</v>
      </c>
      <c r="E30095" t="s">
        <v>26996</v>
      </c>
    </row>
    <row r="30096" spans="1:5">
      <c r="A30096" t="s">
        <v>27192</v>
      </c>
      <c r="B30096" t="s">
        <v>27193</v>
      </c>
      <c r="C30096" t="s">
        <v>27194</v>
      </c>
      <c r="D30096">
        <v>1</v>
      </c>
      <c r="E30096" t="s">
        <v>26983</v>
      </c>
    </row>
    <row r="30097" spans="1:5">
      <c r="A30097" t="s">
        <v>27195</v>
      </c>
      <c r="B30097" t="s">
        <v>27196</v>
      </c>
      <c r="C30097" t="s">
        <v>27197</v>
      </c>
      <c r="D30097">
        <v>1</v>
      </c>
      <c r="E30097" t="s">
        <v>26985</v>
      </c>
    </row>
    <row r="30098" spans="1:5">
      <c r="A30098" t="s">
        <v>27198</v>
      </c>
      <c r="B30098" t="s">
        <v>27199</v>
      </c>
      <c r="C30098" t="s">
        <v>27200</v>
      </c>
      <c r="D30098">
        <v>1</v>
      </c>
      <c r="E30098" t="s">
        <v>26991</v>
      </c>
    </row>
    <row r="30099" spans="1:5">
      <c r="A30099" t="s">
        <v>27201</v>
      </c>
      <c r="B30099" t="s">
        <v>27202</v>
      </c>
      <c r="C30099" t="s">
        <v>27203</v>
      </c>
      <c r="D30099">
        <v>1</v>
      </c>
      <c r="E30099" t="s">
        <v>26987</v>
      </c>
    </row>
    <row r="30100" spans="1:5">
      <c r="A30100" t="s">
        <v>36274</v>
      </c>
      <c r="B30100" t="s">
        <v>36275</v>
      </c>
      <c r="C30100" t="s">
        <v>36276</v>
      </c>
      <c r="D30100">
        <v>-1</v>
      </c>
      <c r="E30100" t="s">
        <v>26996</v>
      </c>
    </row>
    <row r="30101" spans="1:5">
      <c r="A30101" t="s">
        <v>21318</v>
      </c>
      <c r="B30101" t="s">
        <v>21319</v>
      </c>
      <c r="C30101" t="s">
        <v>21320</v>
      </c>
      <c r="D30101">
        <v>-1</v>
      </c>
      <c r="E30101" t="s">
        <v>26993</v>
      </c>
    </row>
    <row r="30102" spans="1:5">
      <c r="A30102" t="s">
        <v>21318</v>
      </c>
      <c r="B30102" t="s">
        <v>21319</v>
      </c>
      <c r="C30102" t="s">
        <v>21320</v>
      </c>
      <c r="D30102">
        <v>1</v>
      </c>
      <c r="E30102" t="s">
        <v>26988</v>
      </c>
    </row>
    <row r="30103" spans="1:5">
      <c r="A30103" t="s">
        <v>28296</v>
      </c>
      <c r="B30103" t="s">
        <v>21506</v>
      </c>
      <c r="C30103" t="s">
        <v>21507</v>
      </c>
      <c r="D30103">
        <v>3</v>
      </c>
      <c r="E30103" t="s">
        <v>26985</v>
      </c>
    </row>
    <row r="30104" spans="1:5">
      <c r="A30104" t="s">
        <v>28297</v>
      </c>
      <c r="B30104" t="s">
        <v>28298</v>
      </c>
      <c r="C30104" t="s">
        <v>21507</v>
      </c>
      <c r="D30104">
        <v>1</v>
      </c>
      <c r="E30104" t="s">
        <v>26998</v>
      </c>
    </row>
    <row r="30105" spans="1:5">
      <c r="A30105" t="s">
        <v>25910</v>
      </c>
      <c r="B30105" t="s">
        <v>25911</v>
      </c>
      <c r="C30105" t="s">
        <v>25912</v>
      </c>
      <c r="D30105">
        <v>15</v>
      </c>
      <c r="E30105" t="s">
        <v>26984</v>
      </c>
    </row>
    <row r="30106" spans="1:5">
      <c r="A30106" t="s">
        <v>25910</v>
      </c>
      <c r="B30106" t="s">
        <v>25911</v>
      </c>
      <c r="C30106" t="s">
        <v>25912</v>
      </c>
      <c r="D30106">
        <v>18</v>
      </c>
      <c r="E30106" t="s">
        <v>26983</v>
      </c>
    </row>
    <row r="30107" spans="1:5">
      <c r="A30107" t="s">
        <v>25910</v>
      </c>
      <c r="B30107" t="s">
        <v>25911</v>
      </c>
      <c r="C30107" t="s">
        <v>25912</v>
      </c>
      <c r="D30107">
        <v>13</v>
      </c>
      <c r="E30107" t="s">
        <v>26986</v>
      </c>
    </row>
    <row r="30108" spans="1:5">
      <c r="A30108" t="s">
        <v>25910</v>
      </c>
      <c r="B30108" t="s">
        <v>25911</v>
      </c>
      <c r="C30108" t="s">
        <v>25912</v>
      </c>
      <c r="D30108">
        <v>-1</v>
      </c>
      <c r="E30108" t="s">
        <v>26985</v>
      </c>
    </row>
    <row r="30109" spans="1:5">
      <c r="A30109" t="s">
        <v>25910</v>
      </c>
      <c r="B30109" t="s">
        <v>25911</v>
      </c>
      <c r="C30109" t="s">
        <v>25912</v>
      </c>
      <c r="D30109">
        <v>16</v>
      </c>
      <c r="E30109" t="s">
        <v>26988</v>
      </c>
    </row>
    <row r="30110" spans="1:5">
      <c r="A30110" t="s">
        <v>25910</v>
      </c>
      <c r="B30110" t="s">
        <v>25911</v>
      </c>
      <c r="C30110" t="s">
        <v>25912</v>
      </c>
      <c r="D30110">
        <v>1</v>
      </c>
      <c r="E30110" t="s">
        <v>26993</v>
      </c>
    </row>
    <row r="30111" spans="1:5">
      <c r="A30111" t="s">
        <v>25910</v>
      </c>
      <c r="B30111" t="s">
        <v>25911</v>
      </c>
      <c r="C30111" t="s">
        <v>25912</v>
      </c>
      <c r="D30111">
        <v>7</v>
      </c>
      <c r="E30111" t="s">
        <v>26995</v>
      </c>
    </row>
    <row r="30112" spans="1:5">
      <c r="A30112" t="s">
        <v>25910</v>
      </c>
      <c r="B30112" t="s">
        <v>25911</v>
      </c>
      <c r="C30112" t="s">
        <v>25912</v>
      </c>
      <c r="D30112">
        <v>1</v>
      </c>
      <c r="E30112" t="s">
        <v>26992</v>
      </c>
    </row>
    <row r="30113" spans="1:5">
      <c r="A30113" t="s">
        <v>25910</v>
      </c>
      <c r="B30113" t="s">
        <v>25911</v>
      </c>
      <c r="C30113" t="s">
        <v>25912</v>
      </c>
      <c r="D30113">
        <v>20</v>
      </c>
      <c r="E30113" t="s">
        <v>26994</v>
      </c>
    </row>
    <row r="30114" spans="1:5">
      <c r="A30114" t="s">
        <v>25910</v>
      </c>
      <c r="B30114" t="s">
        <v>25911</v>
      </c>
      <c r="C30114" t="s">
        <v>25912</v>
      </c>
      <c r="D30114">
        <v>23</v>
      </c>
      <c r="E30114" t="s">
        <v>26989</v>
      </c>
    </row>
    <row r="30115" spans="1:5">
      <c r="A30115" t="s">
        <v>25910</v>
      </c>
      <c r="B30115" t="s">
        <v>25911</v>
      </c>
      <c r="C30115" t="s">
        <v>25912</v>
      </c>
      <c r="D30115">
        <v>15</v>
      </c>
      <c r="E30115" t="s">
        <v>26996</v>
      </c>
    </row>
    <row r="30116" spans="1:5">
      <c r="A30116" t="s">
        <v>25910</v>
      </c>
      <c r="B30116" t="s">
        <v>25911</v>
      </c>
      <c r="C30116" t="s">
        <v>25912</v>
      </c>
      <c r="D30116">
        <v>4</v>
      </c>
      <c r="E30116" t="s">
        <v>26990</v>
      </c>
    </row>
    <row r="30117" spans="1:5">
      <c r="A30117" t="s">
        <v>25910</v>
      </c>
      <c r="B30117" t="s">
        <v>25911</v>
      </c>
      <c r="C30117" t="s">
        <v>25912</v>
      </c>
      <c r="D30117">
        <v>9</v>
      </c>
      <c r="E30117" t="s">
        <v>26991</v>
      </c>
    </row>
    <row r="30118" spans="1:5">
      <c r="A30118" t="s">
        <v>28299</v>
      </c>
      <c r="B30118" t="s">
        <v>28300</v>
      </c>
      <c r="C30118" t="s">
        <v>28301</v>
      </c>
      <c r="D30118">
        <v>1</v>
      </c>
      <c r="E30118" t="s">
        <v>27041</v>
      </c>
    </row>
    <row r="30119" spans="1:5">
      <c r="A30119" t="s">
        <v>5156</v>
      </c>
      <c r="B30119" t="s">
        <v>5157</v>
      </c>
      <c r="C30119" t="s">
        <v>5158</v>
      </c>
      <c r="D30119">
        <v>1</v>
      </c>
      <c r="E30119" t="s">
        <v>27041</v>
      </c>
    </row>
    <row r="30120" spans="1:5">
      <c r="A30120" t="s">
        <v>5165</v>
      </c>
      <c r="B30120" t="s">
        <v>5166</v>
      </c>
      <c r="C30120" t="s">
        <v>5167</v>
      </c>
      <c r="D30120">
        <v>2</v>
      </c>
      <c r="E30120" t="s">
        <v>27041</v>
      </c>
    </row>
    <row r="30121" spans="1:5">
      <c r="A30121" t="s">
        <v>27788</v>
      </c>
      <c r="B30121" t="s">
        <v>27789</v>
      </c>
      <c r="C30121" t="s">
        <v>27790</v>
      </c>
      <c r="D30121">
        <v>11</v>
      </c>
      <c r="E30121" t="s">
        <v>26992</v>
      </c>
    </row>
    <row r="30122" spans="1:5">
      <c r="A30122" t="s">
        <v>27791</v>
      </c>
      <c r="B30122" t="s">
        <v>27792</v>
      </c>
      <c r="C30122" t="s">
        <v>27793</v>
      </c>
      <c r="D30122">
        <v>1</v>
      </c>
      <c r="E30122" t="s">
        <v>26993</v>
      </c>
    </row>
    <row r="30123" spans="1:5">
      <c r="A30123" t="s">
        <v>27791</v>
      </c>
      <c r="B30123" t="s">
        <v>27792</v>
      </c>
      <c r="C30123" t="s">
        <v>27793</v>
      </c>
      <c r="D30123">
        <v>-1</v>
      </c>
      <c r="E30123" t="s">
        <v>26983</v>
      </c>
    </row>
    <row r="30124" spans="1:5">
      <c r="A30124" t="s">
        <v>27791</v>
      </c>
      <c r="B30124" t="s">
        <v>27792</v>
      </c>
      <c r="C30124" t="s">
        <v>27793</v>
      </c>
      <c r="D30124">
        <v>1</v>
      </c>
      <c r="E30124" t="s">
        <v>26991</v>
      </c>
    </row>
    <row r="30125" spans="1:5">
      <c r="A30125" t="s">
        <v>27791</v>
      </c>
      <c r="B30125" t="s">
        <v>27792</v>
      </c>
      <c r="C30125" t="s">
        <v>27793</v>
      </c>
      <c r="D30125">
        <v>1</v>
      </c>
      <c r="E30125" t="s">
        <v>26992</v>
      </c>
    </row>
    <row r="30126" spans="1:5">
      <c r="A30126" t="s">
        <v>27791</v>
      </c>
      <c r="B30126" t="s">
        <v>27792</v>
      </c>
      <c r="C30126" t="s">
        <v>27793</v>
      </c>
      <c r="D30126">
        <v>-1</v>
      </c>
      <c r="E30126" t="s">
        <v>26987</v>
      </c>
    </row>
    <row r="30127" spans="1:5">
      <c r="A30127" t="s">
        <v>27794</v>
      </c>
      <c r="B30127" t="s">
        <v>27795</v>
      </c>
      <c r="C30127" t="s">
        <v>27796</v>
      </c>
      <c r="D30127">
        <v>1</v>
      </c>
      <c r="E30127" t="s">
        <v>26990</v>
      </c>
    </row>
    <row r="30128" spans="1:5">
      <c r="A30128" t="s">
        <v>28018</v>
      </c>
      <c r="B30128" t="s">
        <v>28019</v>
      </c>
      <c r="C30128" t="s">
        <v>28020</v>
      </c>
      <c r="D30128">
        <v>1</v>
      </c>
      <c r="E30128" t="s">
        <v>27041</v>
      </c>
    </row>
    <row r="30129" spans="1:5">
      <c r="A30129" t="s">
        <v>28670</v>
      </c>
      <c r="B30129" t="s">
        <v>28671</v>
      </c>
      <c r="C30129" t="s">
        <v>28672</v>
      </c>
      <c r="D30129">
        <v>6</v>
      </c>
      <c r="E30129" t="s">
        <v>26989</v>
      </c>
    </row>
    <row r="30130" spans="1:5">
      <c r="A30130" t="s">
        <v>28670</v>
      </c>
      <c r="B30130" t="s">
        <v>28671</v>
      </c>
      <c r="C30130" t="s">
        <v>28672</v>
      </c>
      <c r="D30130">
        <v>6</v>
      </c>
      <c r="E30130" t="s">
        <v>26995</v>
      </c>
    </row>
    <row r="30131" spans="1:5">
      <c r="A30131" t="s">
        <v>28673</v>
      </c>
      <c r="B30131" t="s">
        <v>28674</v>
      </c>
      <c r="C30131" t="s">
        <v>28675</v>
      </c>
      <c r="D30131">
        <v>7</v>
      </c>
      <c r="E30131" t="s">
        <v>26992</v>
      </c>
    </row>
    <row r="30132" spans="1:5">
      <c r="A30132" t="s">
        <v>28676</v>
      </c>
      <c r="B30132" t="s">
        <v>28677</v>
      </c>
      <c r="C30132" t="s">
        <v>28678</v>
      </c>
      <c r="D30132">
        <v>27</v>
      </c>
      <c r="E30132" t="s">
        <v>26995</v>
      </c>
    </row>
    <row r="30133" spans="1:5">
      <c r="A30133" t="s">
        <v>28676</v>
      </c>
      <c r="B30133" t="s">
        <v>28677</v>
      </c>
      <c r="C30133" t="s">
        <v>28678</v>
      </c>
      <c r="D30133">
        <v>25</v>
      </c>
      <c r="E30133" t="s">
        <v>26994</v>
      </c>
    </row>
    <row r="30134" spans="1:5">
      <c r="A30134" t="s">
        <v>28676</v>
      </c>
      <c r="B30134" t="s">
        <v>28677</v>
      </c>
      <c r="C30134" t="s">
        <v>28678</v>
      </c>
      <c r="D30134">
        <v>73</v>
      </c>
      <c r="E30134" t="s">
        <v>26993</v>
      </c>
    </row>
    <row r="30135" spans="1:5">
      <c r="A30135" t="s">
        <v>28676</v>
      </c>
      <c r="B30135" t="s">
        <v>28677</v>
      </c>
      <c r="C30135" t="s">
        <v>28678</v>
      </c>
      <c r="D30135">
        <v>61</v>
      </c>
      <c r="E30135" t="s">
        <v>26992</v>
      </c>
    </row>
    <row r="30136" spans="1:5">
      <c r="A30136" t="s">
        <v>28676</v>
      </c>
      <c r="B30136" t="s">
        <v>28677</v>
      </c>
      <c r="C30136" t="s">
        <v>28678</v>
      </c>
      <c r="D30136">
        <v>3</v>
      </c>
      <c r="E30136" t="s">
        <v>26987</v>
      </c>
    </row>
    <row r="30137" spans="1:5">
      <c r="A30137" t="s">
        <v>28676</v>
      </c>
      <c r="B30137" t="s">
        <v>28677</v>
      </c>
      <c r="C30137" t="s">
        <v>28678</v>
      </c>
      <c r="D30137">
        <v>14</v>
      </c>
      <c r="E30137" t="s">
        <v>26991</v>
      </c>
    </row>
    <row r="30138" spans="1:5">
      <c r="A30138" t="s">
        <v>28676</v>
      </c>
      <c r="B30138" t="s">
        <v>28677</v>
      </c>
      <c r="C30138" t="s">
        <v>28678</v>
      </c>
      <c r="D30138">
        <v>63</v>
      </c>
      <c r="E30138" t="s">
        <v>26996</v>
      </c>
    </row>
    <row r="30139" spans="1:5">
      <c r="A30139" t="s">
        <v>28676</v>
      </c>
      <c r="B30139" t="s">
        <v>28677</v>
      </c>
      <c r="C30139" t="s">
        <v>28678</v>
      </c>
      <c r="D30139">
        <v>59</v>
      </c>
      <c r="E30139" t="s">
        <v>26989</v>
      </c>
    </row>
    <row r="30140" spans="1:5">
      <c r="A30140" t="s">
        <v>28676</v>
      </c>
      <c r="B30140" t="s">
        <v>28677</v>
      </c>
      <c r="C30140" t="s">
        <v>28678</v>
      </c>
      <c r="D30140">
        <v>21</v>
      </c>
      <c r="E30140" t="s">
        <v>26988</v>
      </c>
    </row>
    <row r="30141" spans="1:5">
      <c r="A30141" t="s">
        <v>28676</v>
      </c>
      <c r="B30141" t="s">
        <v>28677</v>
      </c>
      <c r="C30141" t="s">
        <v>28678</v>
      </c>
      <c r="D30141">
        <v>18</v>
      </c>
      <c r="E30141" t="s">
        <v>26985</v>
      </c>
    </row>
    <row r="30142" spans="1:5">
      <c r="A30142" t="s">
        <v>28676</v>
      </c>
      <c r="B30142" t="s">
        <v>28677</v>
      </c>
      <c r="C30142" t="s">
        <v>28678</v>
      </c>
      <c r="D30142">
        <v>17</v>
      </c>
      <c r="E30142" t="s">
        <v>26990</v>
      </c>
    </row>
    <row r="30143" spans="1:5">
      <c r="A30143" t="s">
        <v>28676</v>
      </c>
      <c r="B30143" t="s">
        <v>28677</v>
      </c>
      <c r="C30143" t="s">
        <v>28678</v>
      </c>
      <c r="D30143">
        <v>5</v>
      </c>
      <c r="E30143" t="s">
        <v>26986</v>
      </c>
    </row>
    <row r="30144" spans="1:5">
      <c r="A30144" t="s">
        <v>28676</v>
      </c>
      <c r="B30144" t="s">
        <v>28677</v>
      </c>
      <c r="C30144" t="s">
        <v>28678</v>
      </c>
      <c r="D30144">
        <v>13</v>
      </c>
      <c r="E30144" t="s">
        <v>26984</v>
      </c>
    </row>
    <row r="30145" spans="1:5">
      <c r="A30145" t="s">
        <v>28676</v>
      </c>
      <c r="B30145" t="s">
        <v>28677</v>
      </c>
      <c r="C30145" t="s">
        <v>28678</v>
      </c>
      <c r="D30145">
        <v>5</v>
      </c>
      <c r="E30145" t="s">
        <v>26983</v>
      </c>
    </row>
    <row r="30146" spans="1:5">
      <c r="A30146" t="s">
        <v>28679</v>
      </c>
      <c r="B30146" t="s">
        <v>28680</v>
      </c>
      <c r="C30146" t="s">
        <v>28681</v>
      </c>
      <c r="D30146">
        <v>1</v>
      </c>
      <c r="E30146" t="s">
        <v>26986</v>
      </c>
    </row>
    <row r="30147" spans="1:5">
      <c r="A30147" t="s">
        <v>28682</v>
      </c>
      <c r="B30147" t="s">
        <v>28683</v>
      </c>
      <c r="C30147" t="s">
        <v>28684</v>
      </c>
      <c r="D30147">
        <v>1</v>
      </c>
      <c r="E30147" t="s">
        <v>26986</v>
      </c>
    </row>
    <row r="30148" spans="1:5">
      <c r="A30148" t="s">
        <v>28682</v>
      </c>
      <c r="B30148" t="s">
        <v>28683</v>
      </c>
      <c r="C30148" t="s">
        <v>28684</v>
      </c>
      <c r="D30148">
        <v>1</v>
      </c>
      <c r="E30148" t="s">
        <v>26996</v>
      </c>
    </row>
    <row r="30149" spans="1:5">
      <c r="A30149" t="s">
        <v>28685</v>
      </c>
      <c r="B30149" t="s">
        <v>28686</v>
      </c>
      <c r="C30149" t="s">
        <v>28687</v>
      </c>
      <c r="D30149">
        <v>1</v>
      </c>
      <c r="E30149" t="s">
        <v>26983</v>
      </c>
    </row>
    <row r="30150" spans="1:5">
      <c r="A30150" t="s">
        <v>28688</v>
      </c>
      <c r="B30150" t="s">
        <v>28689</v>
      </c>
      <c r="C30150" t="s">
        <v>28690</v>
      </c>
      <c r="D30150">
        <v>1</v>
      </c>
      <c r="E30150" t="s">
        <v>26983</v>
      </c>
    </row>
    <row r="30151" spans="1:5">
      <c r="A30151" t="s">
        <v>28691</v>
      </c>
      <c r="B30151" t="s">
        <v>28692</v>
      </c>
      <c r="C30151" t="s">
        <v>28693</v>
      </c>
      <c r="D30151">
        <v>2</v>
      </c>
      <c r="E30151" t="s">
        <v>26990</v>
      </c>
    </row>
    <row r="30152" spans="1:5">
      <c r="A30152" t="s">
        <v>28691</v>
      </c>
      <c r="B30152" t="s">
        <v>28692</v>
      </c>
      <c r="C30152" t="s">
        <v>28693</v>
      </c>
      <c r="D30152">
        <v>1</v>
      </c>
      <c r="E30152" t="s">
        <v>26993</v>
      </c>
    </row>
    <row r="30153" spans="1:5">
      <c r="A30153" t="s">
        <v>28691</v>
      </c>
      <c r="B30153" t="s">
        <v>28692</v>
      </c>
      <c r="C30153" t="s">
        <v>28693</v>
      </c>
      <c r="D30153">
        <v>1</v>
      </c>
      <c r="E30153" t="s">
        <v>26991</v>
      </c>
    </row>
    <row r="30154" spans="1:5">
      <c r="A30154" t="s">
        <v>28694</v>
      </c>
      <c r="B30154" t="s">
        <v>28695</v>
      </c>
      <c r="C30154" t="s">
        <v>28696</v>
      </c>
      <c r="D30154">
        <v>1</v>
      </c>
      <c r="E30154" t="s">
        <v>26989</v>
      </c>
    </row>
    <row r="30155" spans="1:5">
      <c r="A30155" t="s">
        <v>28697</v>
      </c>
      <c r="B30155" t="s">
        <v>28698</v>
      </c>
      <c r="C30155" t="s">
        <v>28699</v>
      </c>
      <c r="D30155">
        <v>1</v>
      </c>
      <c r="E30155" t="s">
        <v>26989</v>
      </c>
    </row>
    <row r="30156" spans="1:5">
      <c r="A30156" t="s">
        <v>28700</v>
      </c>
      <c r="B30156" t="s">
        <v>28701</v>
      </c>
      <c r="C30156" t="s">
        <v>28702</v>
      </c>
      <c r="D30156">
        <v>2</v>
      </c>
      <c r="E30156" t="s">
        <v>26986</v>
      </c>
    </row>
    <row r="30157" spans="1:5">
      <c r="A30157" t="s">
        <v>28700</v>
      </c>
      <c r="B30157" t="s">
        <v>28701</v>
      </c>
      <c r="C30157" t="s">
        <v>28702</v>
      </c>
      <c r="D30157">
        <v>1</v>
      </c>
      <c r="E30157" t="s">
        <v>26996</v>
      </c>
    </row>
    <row r="30158" spans="1:5">
      <c r="A30158" t="s">
        <v>28700</v>
      </c>
      <c r="B30158" t="s">
        <v>28701</v>
      </c>
      <c r="C30158" t="s">
        <v>28702</v>
      </c>
      <c r="D30158">
        <v>1</v>
      </c>
      <c r="E30158" t="s">
        <v>26991</v>
      </c>
    </row>
    <row r="30159" spans="1:5">
      <c r="A30159" t="s">
        <v>28700</v>
      </c>
      <c r="B30159" t="s">
        <v>28701</v>
      </c>
      <c r="C30159" t="s">
        <v>28702</v>
      </c>
      <c r="D30159">
        <v>1</v>
      </c>
      <c r="E30159" t="s">
        <v>26994</v>
      </c>
    </row>
    <row r="30160" spans="1:5">
      <c r="A30160" t="s">
        <v>25965</v>
      </c>
      <c r="B30160" t="s">
        <v>25966</v>
      </c>
      <c r="C30160" t="s">
        <v>25967</v>
      </c>
      <c r="D30160">
        <v>2</v>
      </c>
      <c r="E30160" t="s">
        <v>26992</v>
      </c>
    </row>
    <row r="30161" spans="1:5">
      <c r="A30161" t="s">
        <v>25965</v>
      </c>
      <c r="B30161" t="s">
        <v>25966</v>
      </c>
      <c r="C30161" t="s">
        <v>25967</v>
      </c>
      <c r="D30161">
        <v>2</v>
      </c>
      <c r="E30161" t="s">
        <v>26998</v>
      </c>
    </row>
    <row r="30162" spans="1:5">
      <c r="A30162" t="s">
        <v>25965</v>
      </c>
      <c r="B30162" t="s">
        <v>25966</v>
      </c>
      <c r="C30162" t="s">
        <v>25967</v>
      </c>
      <c r="D30162">
        <v>5</v>
      </c>
      <c r="E30162" t="s">
        <v>26990</v>
      </c>
    </row>
    <row r="30163" spans="1:5">
      <c r="A30163" t="s">
        <v>25965</v>
      </c>
      <c r="B30163" t="s">
        <v>25966</v>
      </c>
      <c r="C30163" t="s">
        <v>25967</v>
      </c>
      <c r="D30163">
        <v>1</v>
      </c>
      <c r="E30163" t="s">
        <v>26988</v>
      </c>
    </row>
    <row r="30164" spans="1:5">
      <c r="A30164" t="s">
        <v>28703</v>
      </c>
      <c r="B30164" t="s">
        <v>28704</v>
      </c>
      <c r="C30164" t="s">
        <v>28705</v>
      </c>
      <c r="D30164">
        <v>1</v>
      </c>
      <c r="E30164" t="s">
        <v>26994</v>
      </c>
    </row>
    <row r="30165" spans="1:5">
      <c r="A30165" t="s">
        <v>30195</v>
      </c>
      <c r="B30165" t="s">
        <v>30196</v>
      </c>
      <c r="C30165" t="s">
        <v>30197</v>
      </c>
      <c r="D30165">
        <v>1</v>
      </c>
      <c r="E30165" t="s">
        <v>27041</v>
      </c>
    </row>
    <row r="30166" spans="1:5">
      <c r="A30166" t="s">
        <v>30141</v>
      </c>
      <c r="B30166" t="s">
        <v>30142</v>
      </c>
      <c r="C30166" t="s">
        <v>30143</v>
      </c>
      <c r="D30166">
        <v>11</v>
      </c>
      <c r="E30166" t="s">
        <v>26984</v>
      </c>
    </row>
    <row r="30167" spans="1:5">
      <c r="A30167" t="s">
        <v>30141</v>
      </c>
      <c r="B30167" t="s">
        <v>30142</v>
      </c>
      <c r="C30167" t="s">
        <v>30143</v>
      </c>
      <c r="D30167">
        <v>5</v>
      </c>
      <c r="E30167" t="s">
        <v>26994</v>
      </c>
    </row>
    <row r="30168" spans="1:5">
      <c r="A30168" t="s">
        <v>30141</v>
      </c>
      <c r="B30168" t="s">
        <v>30142</v>
      </c>
      <c r="C30168" t="s">
        <v>30143</v>
      </c>
      <c r="D30168">
        <v>5</v>
      </c>
      <c r="E30168" t="s">
        <v>26990</v>
      </c>
    </row>
    <row r="30169" spans="1:5">
      <c r="A30169" t="s">
        <v>26218</v>
      </c>
      <c r="B30169" t="s">
        <v>21760</v>
      </c>
      <c r="C30169" t="s">
        <v>21761</v>
      </c>
      <c r="D30169">
        <v>-1</v>
      </c>
      <c r="E30169" t="s">
        <v>26996</v>
      </c>
    </row>
    <row r="30170" spans="1:5">
      <c r="A30170" t="s">
        <v>26218</v>
      </c>
      <c r="B30170" t="s">
        <v>21760</v>
      </c>
      <c r="C30170" t="s">
        <v>21761</v>
      </c>
      <c r="D30170">
        <v>-1</v>
      </c>
      <c r="E30170" t="s">
        <v>26989</v>
      </c>
    </row>
    <row r="30171" spans="1:5">
      <c r="A30171" t="s">
        <v>26218</v>
      </c>
      <c r="B30171" t="s">
        <v>21760</v>
      </c>
      <c r="C30171" t="s">
        <v>21761</v>
      </c>
      <c r="D30171">
        <v>1</v>
      </c>
      <c r="E30171" t="s">
        <v>26983</v>
      </c>
    </row>
    <row r="30172" spans="1:5">
      <c r="A30172" t="s">
        <v>26218</v>
      </c>
      <c r="B30172" t="s">
        <v>21760</v>
      </c>
      <c r="C30172" t="s">
        <v>21761</v>
      </c>
      <c r="D30172">
        <v>1</v>
      </c>
      <c r="E30172" t="s">
        <v>26985</v>
      </c>
    </row>
    <row r="30173" spans="1:5">
      <c r="A30173" t="s">
        <v>30144</v>
      </c>
      <c r="B30173" t="s">
        <v>30145</v>
      </c>
      <c r="C30173" t="s">
        <v>30146</v>
      </c>
      <c r="D30173">
        <v>-1</v>
      </c>
      <c r="E30173" t="s">
        <v>26986</v>
      </c>
    </row>
    <row r="30174" spans="1:5">
      <c r="A30174" t="s">
        <v>30144</v>
      </c>
      <c r="B30174" t="s">
        <v>30145</v>
      </c>
      <c r="C30174" t="s">
        <v>30146</v>
      </c>
      <c r="D30174">
        <v>10</v>
      </c>
      <c r="E30174" t="s">
        <v>26989</v>
      </c>
    </row>
    <row r="30175" spans="1:5">
      <c r="A30175" t="s">
        <v>30144</v>
      </c>
      <c r="B30175" t="s">
        <v>30145</v>
      </c>
      <c r="C30175" t="s">
        <v>30146</v>
      </c>
      <c r="D30175">
        <v>1</v>
      </c>
      <c r="E30175" t="s">
        <v>26995</v>
      </c>
    </row>
    <row r="30176" spans="1:5">
      <c r="A30176" t="s">
        <v>30144</v>
      </c>
      <c r="B30176" t="s">
        <v>30145</v>
      </c>
      <c r="C30176" t="s">
        <v>30146</v>
      </c>
      <c r="D30176">
        <v>1</v>
      </c>
      <c r="E30176" t="s">
        <v>26994</v>
      </c>
    </row>
    <row r="30177" spans="1:5">
      <c r="A30177" t="s">
        <v>30144</v>
      </c>
      <c r="B30177" t="s">
        <v>30145</v>
      </c>
      <c r="C30177" t="s">
        <v>30146</v>
      </c>
      <c r="D30177">
        <v>8</v>
      </c>
      <c r="E30177" t="s">
        <v>26990</v>
      </c>
    </row>
    <row r="30178" spans="1:5">
      <c r="A30178" t="s">
        <v>26219</v>
      </c>
      <c r="B30178" t="s">
        <v>26220</v>
      </c>
      <c r="C30178" t="s">
        <v>26221</v>
      </c>
      <c r="D30178">
        <v>1</v>
      </c>
      <c r="E30178" t="s">
        <v>26996</v>
      </c>
    </row>
    <row r="30179" spans="1:5">
      <c r="A30179" t="s">
        <v>30147</v>
      </c>
      <c r="B30179" t="s">
        <v>30148</v>
      </c>
      <c r="C30179" t="s">
        <v>30149</v>
      </c>
      <c r="D30179">
        <v>2</v>
      </c>
      <c r="E30179" t="s">
        <v>26990</v>
      </c>
    </row>
    <row r="30180" spans="1:5">
      <c r="A30180" t="s">
        <v>30150</v>
      </c>
      <c r="B30180" t="s">
        <v>30151</v>
      </c>
      <c r="C30180" t="s">
        <v>30152</v>
      </c>
      <c r="D30180">
        <v>7</v>
      </c>
      <c r="E30180" t="s">
        <v>27041</v>
      </c>
    </row>
    <row r="30181" spans="1:5">
      <c r="A30181" t="s">
        <v>30705</v>
      </c>
      <c r="B30181" t="s">
        <v>30706</v>
      </c>
      <c r="C30181" t="s">
        <v>30707</v>
      </c>
      <c r="D30181">
        <v>1</v>
      </c>
      <c r="E30181" t="s">
        <v>26987</v>
      </c>
    </row>
    <row r="30182" spans="1:5">
      <c r="A30182" t="s">
        <v>30708</v>
      </c>
      <c r="B30182" t="s">
        <v>30709</v>
      </c>
      <c r="C30182" t="s">
        <v>30710</v>
      </c>
      <c r="D30182">
        <v>1</v>
      </c>
      <c r="E30182" t="s">
        <v>26992</v>
      </c>
    </row>
    <row r="30183" spans="1:5">
      <c r="A30183" t="s">
        <v>5907</v>
      </c>
      <c r="B30183" t="s">
        <v>5908</v>
      </c>
      <c r="C30183" t="s">
        <v>5909</v>
      </c>
      <c r="D30183">
        <v>2</v>
      </c>
      <c r="E30183" t="s">
        <v>27041</v>
      </c>
    </row>
    <row r="30184" spans="1:5">
      <c r="A30184" t="s">
        <v>27361</v>
      </c>
      <c r="B30184" t="s">
        <v>27362</v>
      </c>
      <c r="C30184" t="s">
        <v>27363</v>
      </c>
      <c r="D30184">
        <v>3</v>
      </c>
      <c r="E30184" t="s">
        <v>26994</v>
      </c>
    </row>
    <row r="30185" spans="1:5">
      <c r="A30185" t="s">
        <v>27364</v>
      </c>
      <c r="B30185" t="s">
        <v>27365</v>
      </c>
      <c r="C30185" t="s">
        <v>27366</v>
      </c>
      <c r="D30185">
        <v>3</v>
      </c>
      <c r="E30185" t="s">
        <v>26992</v>
      </c>
    </row>
    <row r="30186" spans="1:5">
      <c r="A30186" t="s">
        <v>27364</v>
      </c>
      <c r="B30186" t="s">
        <v>27365</v>
      </c>
      <c r="C30186" t="s">
        <v>27366</v>
      </c>
      <c r="D30186">
        <v>1</v>
      </c>
      <c r="E30186" t="s">
        <v>26987</v>
      </c>
    </row>
    <row r="30187" spans="1:5">
      <c r="A30187" t="s">
        <v>27367</v>
      </c>
      <c r="B30187" t="s">
        <v>27368</v>
      </c>
      <c r="C30187" t="s">
        <v>27369</v>
      </c>
      <c r="D30187">
        <v>-1</v>
      </c>
      <c r="E30187" t="s">
        <v>26992</v>
      </c>
    </row>
    <row r="30188" spans="1:5">
      <c r="A30188" t="s">
        <v>27367</v>
      </c>
      <c r="B30188" t="s">
        <v>27368</v>
      </c>
      <c r="C30188" t="s">
        <v>27369</v>
      </c>
      <c r="D30188">
        <v>1</v>
      </c>
      <c r="E30188" t="s">
        <v>26994</v>
      </c>
    </row>
    <row r="30189" spans="1:5">
      <c r="A30189" t="s">
        <v>27367</v>
      </c>
      <c r="B30189" t="s">
        <v>27368</v>
      </c>
      <c r="C30189" t="s">
        <v>27369</v>
      </c>
      <c r="D30189">
        <v>2</v>
      </c>
      <c r="E30189" t="s">
        <v>26989</v>
      </c>
    </row>
    <row r="30190" spans="1:5">
      <c r="A30190" t="s">
        <v>21328</v>
      </c>
      <c r="B30190" t="s">
        <v>21329</v>
      </c>
      <c r="C30190" t="s">
        <v>21330</v>
      </c>
      <c r="D30190">
        <v>-1</v>
      </c>
      <c r="E30190" t="s">
        <v>26987</v>
      </c>
    </row>
    <row r="30191" spans="1:5">
      <c r="A30191" t="s">
        <v>27370</v>
      </c>
      <c r="B30191" t="s">
        <v>27371</v>
      </c>
      <c r="C30191" t="s">
        <v>27372</v>
      </c>
      <c r="D30191">
        <v>1</v>
      </c>
      <c r="E30191" t="s">
        <v>27041</v>
      </c>
    </row>
    <row r="30192" spans="1:5">
      <c r="A30192" t="s">
        <v>12841</v>
      </c>
      <c r="B30192" t="s">
        <v>12842</v>
      </c>
      <c r="C30192" t="s">
        <v>12843</v>
      </c>
      <c r="D30192">
        <v>6</v>
      </c>
      <c r="E30192" t="s">
        <v>27041</v>
      </c>
    </row>
    <row r="30193" spans="1:5">
      <c r="A30193" t="s">
        <v>12978</v>
      </c>
      <c r="B30193" t="s">
        <v>12979</v>
      </c>
      <c r="C30193" t="s">
        <v>12980</v>
      </c>
      <c r="D30193">
        <v>8</v>
      </c>
      <c r="E30193" t="s">
        <v>27041</v>
      </c>
    </row>
    <row r="30194" spans="1:5">
      <c r="A30194" t="s">
        <v>12981</v>
      </c>
      <c r="B30194" t="s">
        <v>12982</v>
      </c>
      <c r="C30194" t="s">
        <v>12983</v>
      </c>
      <c r="D30194">
        <v>1</v>
      </c>
      <c r="E30194" t="s">
        <v>27041</v>
      </c>
    </row>
    <row r="30195" spans="1:5">
      <c r="A30195" t="s">
        <v>28021</v>
      </c>
      <c r="B30195" t="s">
        <v>28022</v>
      </c>
      <c r="C30195" t="s">
        <v>28023</v>
      </c>
      <c r="D30195">
        <v>2</v>
      </c>
      <c r="E30195" t="s">
        <v>27041</v>
      </c>
    </row>
    <row r="30196" spans="1:5">
      <c r="A30196" t="s">
        <v>16346</v>
      </c>
      <c r="B30196" t="s">
        <v>16347</v>
      </c>
      <c r="C30196" t="s">
        <v>16348</v>
      </c>
      <c r="D30196">
        <v>9</v>
      </c>
      <c r="E30196" t="s">
        <v>27041</v>
      </c>
    </row>
    <row r="30197" spans="1:5">
      <c r="A30197" t="s">
        <v>12984</v>
      </c>
      <c r="B30197" t="s">
        <v>12985</v>
      </c>
      <c r="C30197" t="s">
        <v>12986</v>
      </c>
      <c r="D30197">
        <v>1</v>
      </c>
      <c r="E30197" t="s">
        <v>27041</v>
      </c>
    </row>
    <row r="30198" spans="1:5">
      <c r="A30198" t="s">
        <v>28124</v>
      </c>
      <c r="B30198" t="s">
        <v>28125</v>
      </c>
      <c r="C30198" t="s">
        <v>28126</v>
      </c>
      <c r="D30198">
        <v>1</v>
      </c>
      <c r="E30198" t="s">
        <v>26985</v>
      </c>
    </row>
    <row r="30199" spans="1:5">
      <c r="A30199" t="s">
        <v>16355</v>
      </c>
      <c r="B30199" t="s">
        <v>16356</v>
      </c>
      <c r="C30199" t="s">
        <v>16357</v>
      </c>
      <c r="D30199">
        <v>29</v>
      </c>
      <c r="E30199" t="s">
        <v>27041</v>
      </c>
    </row>
    <row r="30200" spans="1:5">
      <c r="A30200" t="s">
        <v>28144</v>
      </c>
      <c r="B30200" t="s">
        <v>28145</v>
      </c>
      <c r="C30200" t="s">
        <v>28146</v>
      </c>
      <c r="D30200">
        <v>16</v>
      </c>
      <c r="E30200" t="s">
        <v>27041</v>
      </c>
    </row>
    <row r="30201" spans="1:5">
      <c r="A30201" t="s">
        <v>15532</v>
      </c>
      <c r="B30201" t="s">
        <v>15533</v>
      </c>
      <c r="C30201" t="s">
        <v>15534</v>
      </c>
      <c r="D30201">
        <v>3</v>
      </c>
      <c r="E30201" t="s">
        <v>27041</v>
      </c>
    </row>
    <row r="30202" spans="1:5">
      <c r="A30202" t="s">
        <v>13623</v>
      </c>
      <c r="B30202" t="s">
        <v>13624</v>
      </c>
      <c r="C30202" t="s">
        <v>13625</v>
      </c>
      <c r="D30202">
        <v>35</v>
      </c>
      <c r="E30202" t="s">
        <v>27041</v>
      </c>
    </row>
    <row r="30203" spans="1:5">
      <c r="A30203" t="s">
        <v>22679</v>
      </c>
      <c r="B30203" t="s">
        <v>22680</v>
      </c>
      <c r="C30203" t="s">
        <v>22681</v>
      </c>
      <c r="D30203">
        <v>1</v>
      </c>
      <c r="E30203" t="s">
        <v>27041</v>
      </c>
    </row>
    <row r="30204" spans="1:5">
      <c r="A30204" t="s">
        <v>16456</v>
      </c>
      <c r="B30204" t="s">
        <v>16457</v>
      </c>
      <c r="C30204" t="s">
        <v>16458</v>
      </c>
      <c r="D30204">
        <v>46</v>
      </c>
      <c r="E30204" t="s">
        <v>27041</v>
      </c>
    </row>
    <row r="30205" spans="1:5">
      <c r="A30205" t="s">
        <v>30431</v>
      </c>
      <c r="B30205" t="s">
        <v>30432</v>
      </c>
      <c r="C30205" t="s">
        <v>30433</v>
      </c>
      <c r="D30205">
        <v>1</v>
      </c>
      <c r="E30205" t="s">
        <v>26989</v>
      </c>
    </row>
    <row r="30206" spans="1:5">
      <c r="A30206" t="s">
        <v>30431</v>
      </c>
      <c r="B30206" t="s">
        <v>30432</v>
      </c>
      <c r="C30206" t="s">
        <v>30433</v>
      </c>
      <c r="D30206">
        <v>1</v>
      </c>
      <c r="E30206" t="s">
        <v>26985</v>
      </c>
    </row>
    <row r="30207" spans="1:5">
      <c r="A30207" t="s">
        <v>30431</v>
      </c>
      <c r="B30207" t="s">
        <v>30432</v>
      </c>
      <c r="C30207" t="s">
        <v>30433</v>
      </c>
      <c r="D30207">
        <v>1</v>
      </c>
      <c r="E30207" t="s">
        <v>26995</v>
      </c>
    </row>
    <row r="30208" spans="1:5">
      <c r="A30208" t="s">
        <v>30434</v>
      </c>
      <c r="B30208" t="s">
        <v>30435</v>
      </c>
      <c r="C30208" t="s">
        <v>30436</v>
      </c>
      <c r="D30208">
        <v>1</v>
      </c>
      <c r="E30208" t="s">
        <v>26989</v>
      </c>
    </row>
    <row r="30209" spans="1:5">
      <c r="A30209" t="s">
        <v>30437</v>
      </c>
      <c r="B30209" t="s">
        <v>30438</v>
      </c>
      <c r="C30209" t="s">
        <v>30439</v>
      </c>
      <c r="D30209">
        <v>-2</v>
      </c>
      <c r="E30209" t="s">
        <v>26983</v>
      </c>
    </row>
    <row r="30210" spans="1:5">
      <c r="A30210" t="s">
        <v>30440</v>
      </c>
      <c r="B30210" t="s">
        <v>30441</v>
      </c>
      <c r="C30210" t="s">
        <v>30442</v>
      </c>
      <c r="D30210">
        <v>2</v>
      </c>
      <c r="E30210" t="s">
        <v>26991</v>
      </c>
    </row>
    <row r="30211" spans="1:5">
      <c r="A30211" t="s">
        <v>30443</v>
      </c>
      <c r="B30211" t="s">
        <v>30444</v>
      </c>
      <c r="C30211" t="s">
        <v>30445</v>
      </c>
      <c r="D30211">
        <v>1</v>
      </c>
      <c r="E30211" t="s">
        <v>26988</v>
      </c>
    </row>
    <row r="30212" spans="1:5">
      <c r="A30212" t="s">
        <v>30446</v>
      </c>
      <c r="B30212" t="s">
        <v>30447</v>
      </c>
      <c r="C30212" t="s">
        <v>30448</v>
      </c>
      <c r="D30212">
        <v>1</v>
      </c>
      <c r="E30212" t="s">
        <v>26983</v>
      </c>
    </row>
    <row r="30213" spans="1:5">
      <c r="A30213" t="s">
        <v>30449</v>
      </c>
      <c r="B30213" t="s">
        <v>30450</v>
      </c>
      <c r="C30213" t="s">
        <v>25847</v>
      </c>
      <c r="D30213">
        <v>1</v>
      </c>
      <c r="E30213" t="s">
        <v>26992</v>
      </c>
    </row>
    <row r="30214" spans="1:5">
      <c r="A30214" t="s">
        <v>30449</v>
      </c>
      <c r="B30214" t="s">
        <v>30450</v>
      </c>
      <c r="C30214" t="s">
        <v>25847</v>
      </c>
      <c r="D30214">
        <v>1</v>
      </c>
      <c r="E30214" t="s">
        <v>26999</v>
      </c>
    </row>
    <row r="30215" spans="1:5">
      <c r="A30215" t="s">
        <v>30449</v>
      </c>
      <c r="B30215" t="s">
        <v>30450</v>
      </c>
      <c r="C30215" t="s">
        <v>25847</v>
      </c>
      <c r="D30215">
        <v>1</v>
      </c>
      <c r="E30215" t="s">
        <v>26994</v>
      </c>
    </row>
    <row r="30216" spans="1:5">
      <c r="A30216" t="s">
        <v>30451</v>
      </c>
      <c r="B30216" t="s">
        <v>30452</v>
      </c>
      <c r="C30216" t="s">
        <v>30453</v>
      </c>
      <c r="D30216">
        <v>1</v>
      </c>
      <c r="E30216" t="s">
        <v>26989</v>
      </c>
    </row>
    <row r="30217" spans="1:5">
      <c r="A30217" t="s">
        <v>30451</v>
      </c>
      <c r="B30217" t="s">
        <v>30452</v>
      </c>
      <c r="C30217" t="s">
        <v>30453</v>
      </c>
      <c r="D30217">
        <v>1</v>
      </c>
      <c r="E30217" t="s">
        <v>26988</v>
      </c>
    </row>
    <row r="30218" spans="1:5">
      <c r="A30218" t="s">
        <v>5799</v>
      </c>
      <c r="B30218" t="s">
        <v>5800</v>
      </c>
      <c r="C30218" t="s">
        <v>5801</v>
      </c>
      <c r="D30218">
        <v>1</v>
      </c>
      <c r="E30218" t="s">
        <v>27041</v>
      </c>
    </row>
    <row r="30219" spans="1:5">
      <c r="A30219" t="s">
        <v>5811</v>
      </c>
      <c r="B30219" t="s">
        <v>5812</v>
      </c>
      <c r="C30219" t="s">
        <v>5813</v>
      </c>
      <c r="D30219">
        <v>1</v>
      </c>
      <c r="E30219" t="s">
        <v>27041</v>
      </c>
    </row>
    <row r="30220" spans="1:5">
      <c r="A30220" t="s">
        <v>1928</v>
      </c>
      <c r="B30220" t="s">
        <v>1929</v>
      </c>
      <c r="C30220" t="s">
        <v>1930</v>
      </c>
      <c r="D30220">
        <v>2</v>
      </c>
      <c r="E30220" t="s">
        <v>27041</v>
      </c>
    </row>
    <row r="30221" spans="1:5">
      <c r="A30221" t="s">
        <v>15577</v>
      </c>
      <c r="B30221" t="s">
        <v>15578</v>
      </c>
      <c r="C30221" t="s">
        <v>15579</v>
      </c>
      <c r="D30221">
        <v>20</v>
      </c>
      <c r="E30221" t="s">
        <v>27041</v>
      </c>
    </row>
    <row r="30222" spans="1:5">
      <c r="A30222" t="s">
        <v>13644</v>
      </c>
      <c r="B30222" t="s">
        <v>13645</v>
      </c>
      <c r="C30222" t="s">
        <v>13646</v>
      </c>
      <c r="D30222">
        <v>37</v>
      </c>
      <c r="E30222" t="s">
        <v>27041</v>
      </c>
    </row>
    <row r="30223" spans="1:5">
      <c r="A30223" t="s">
        <v>19105</v>
      </c>
      <c r="B30223" t="s">
        <v>19106</v>
      </c>
      <c r="C30223" t="s">
        <v>19107</v>
      </c>
      <c r="D30223">
        <v>2</v>
      </c>
      <c r="E30223" t="s">
        <v>27041</v>
      </c>
    </row>
    <row r="30224" spans="1:5">
      <c r="A30224" t="s">
        <v>13647</v>
      </c>
      <c r="B30224" t="s">
        <v>13648</v>
      </c>
      <c r="C30224" t="s">
        <v>13649</v>
      </c>
      <c r="D30224">
        <v>1</v>
      </c>
      <c r="E30224" t="s">
        <v>27041</v>
      </c>
    </row>
    <row r="30225" spans="1:5">
      <c r="A30225" t="s">
        <v>30153</v>
      </c>
      <c r="B30225" t="s">
        <v>30154</v>
      </c>
      <c r="C30225" t="s">
        <v>30155</v>
      </c>
      <c r="D30225">
        <v>5</v>
      </c>
      <c r="E30225" t="s">
        <v>27041</v>
      </c>
    </row>
    <row r="30226" spans="1:5">
      <c r="A30226" t="s">
        <v>16471</v>
      </c>
      <c r="B30226" t="s">
        <v>16472</v>
      </c>
      <c r="C30226" t="s">
        <v>16473</v>
      </c>
      <c r="D30226">
        <v>10</v>
      </c>
      <c r="E30226" t="s">
        <v>27041</v>
      </c>
    </row>
    <row r="30227" spans="1:5">
      <c r="A30227" t="s">
        <v>12990</v>
      </c>
      <c r="B30227" t="s">
        <v>12991</v>
      </c>
      <c r="C30227" t="s">
        <v>12992</v>
      </c>
      <c r="D30227">
        <v>1</v>
      </c>
      <c r="E30227" t="s">
        <v>27041</v>
      </c>
    </row>
    <row r="30228" spans="1:5">
      <c r="A30228" t="s">
        <v>16899</v>
      </c>
      <c r="B30228" t="s">
        <v>16900</v>
      </c>
      <c r="C30228" t="s">
        <v>16901</v>
      </c>
      <c r="D30228">
        <v>1</v>
      </c>
      <c r="E30228" t="s">
        <v>27041</v>
      </c>
    </row>
    <row r="30229" spans="1:5">
      <c r="A30229" t="s">
        <v>13070</v>
      </c>
      <c r="B30229" t="s">
        <v>13071</v>
      </c>
      <c r="C30229" t="s">
        <v>13072</v>
      </c>
      <c r="D30229">
        <v>8</v>
      </c>
      <c r="E30229" t="s">
        <v>27041</v>
      </c>
    </row>
    <row r="30230" spans="1:5">
      <c r="A30230" t="s">
        <v>15249</v>
      </c>
      <c r="B30230" t="s">
        <v>15250</v>
      </c>
      <c r="C30230" t="s">
        <v>15251</v>
      </c>
      <c r="D30230">
        <v>1</v>
      </c>
      <c r="E30230" t="s">
        <v>26992</v>
      </c>
    </row>
    <row r="30231" spans="1:5">
      <c r="A30231" t="s">
        <v>15252</v>
      </c>
      <c r="B30231" t="s">
        <v>15253</v>
      </c>
      <c r="C30231" t="s">
        <v>15254</v>
      </c>
      <c r="D30231">
        <v>5</v>
      </c>
      <c r="E30231" t="s">
        <v>27041</v>
      </c>
    </row>
    <row r="30232" spans="1:5">
      <c r="A30232" t="s">
        <v>30131</v>
      </c>
      <c r="B30232" t="s">
        <v>30132</v>
      </c>
      <c r="C30232" t="s">
        <v>30133</v>
      </c>
      <c r="D30232">
        <v>1</v>
      </c>
      <c r="E30232" t="s">
        <v>27041</v>
      </c>
    </row>
    <row r="30233" spans="1:5">
      <c r="A30233" t="s">
        <v>30134</v>
      </c>
      <c r="B30233" t="s">
        <v>30135</v>
      </c>
      <c r="C30233" t="s">
        <v>30136</v>
      </c>
      <c r="D30233">
        <v>4</v>
      </c>
      <c r="E30233" t="s">
        <v>27041</v>
      </c>
    </row>
    <row r="30234" spans="1:5">
      <c r="A30234" t="s">
        <v>709</v>
      </c>
      <c r="B30234" t="s">
        <v>30137</v>
      </c>
      <c r="C30234" t="s">
        <v>19119</v>
      </c>
      <c r="D30234">
        <v>1</v>
      </c>
      <c r="E30234" t="s">
        <v>27041</v>
      </c>
    </row>
    <row r="30235" spans="1:5">
      <c r="A30235" t="s">
        <v>15607</v>
      </c>
      <c r="B30235" t="s">
        <v>15608</v>
      </c>
      <c r="C30235" t="s">
        <v>15609</v>
      </c>
      <c r="D30235">
        <v>8</v>
      </c>
      <c r="E30235" t="s">
        <v>27041</v>
      </c>
    </row>
    <row r="30236" spans="1:5">
      <c r="A30236" t="s">
        <v>18458</v>
      </c>
      <c r="B30236" t="s">
        <v>18459</v>
      </c>
      <c r="C30236" t="s">
        <v>18460</v>
      </c>
      <c r="D30236">
        <v>32</v>
      </c>
      <c r="E30236" t="s">
        <v>27041</v>
      </c>
    </row>
    <row r="30237" spans="1:5">
      <c r="A30237" t="s">
        <v>30225</v>
      </c>
      <c r="B30237" t="s">
        <v>30226</v>
      </c>
      <c r="C30237" t="s">
        <v>30225</v>
      </c>
      <c r="D30237">
        <v>1</v>
      </c>
      <c r="E30237" t="s">
        <v>27041</v>
      </c>
    </row>
    <row r="30238" spans="1:5">
      <c r="A30238" t="s">
        <v>12388</v>
      </c>
      <c r="B30238" t="s">
        <v>12389</v>
      </c>
      <c r="C30238" t="s">
        <v>12390</v>
      </c>
      <c r="D30238">
        <v>6</v>
      </c>
      <c r="E30238" t="s">
        <v>27041</v>
      </c>
    </row>
    <row r="30239" spans="1:5">
      <c r="A30239" t="s">
        <v>20629</v>
      </c>
      <c r="B30239" t="s">
        <v>20630</v>
      </c>
      <c r="C30239" t="s">
        <v>20631</v>
      </c>
      <c r="D30239">
        <v>1</v>
      </c>
      <c r="E30239" t="s">
        <v>27041</v>
      </c>
    </row>
    <row r="30240" spans="1:5">
      <c r="A30240" t="s">
        <v>13814</v>
      </c>
      <c r="B30240" t="s">
        <v>13815</v>
      </c>
      <c r="C30240" t="s">
        <v>13816</v>
      </c>
      <c r="D30240">
        <v>4</v>
      </c>
      <c r="E30240" t="s">
        <v>27041</v>
      </c>
    </row>
    <row r="30241" spans="1:5">
      <c r="A30241" t="s">
        <v>5919</v>
      </c>
      <c r="B30241" t="s">
        <v>5920</v>
      </c>
      <c r="C30241" t="s">
        <v>5921</v>
      </c>
      <c r="D30241">
        <v>1</v>
      </c>
      <c r="E30241" t="s">
        <v>27041</v>
      </c>
    </row>
    <row r="30242" spans="1:5">
      <c r="A30242" t="s">
        <v>12847</v>
      </c>
      <c r="B30242" t="s">
        <v>12848</v>
      </c>
      <c r="C30242" t="s">
        <v>12849</v>
      </c>
      <c r="D30242">
        <v>85</v>
      </c>
      <c r="E30242" t="s">
        <v>27041</v>
      </c>
    </row>
    <row r="30243" spans="1:5">
      <c r="A30243" t="s">
        <v>28706</v>
      </c>
      <c r="B30243" t="s">
        <v>28707</v>
      </c>
      <c r="C30243" t="s">
        <v>28708</v>
      </c>
      <c r="D30243">
        <v>1</v>
      </c>
      <c r="E30243" t="s">
        <v>27041</v>
      </c>
    </row>
    <row r="30244" spans="1:5">
      <c r="A30244" t="s">
        <v>21502</v>
      </c>
      <c r="B30244" t="s">
        <v>21503</v>
      </c>
      <c r="C30244" t="s">
        <v>21504</v>
      </c>
      <c r="D30244">
        <v>1</v>
      </c>
      <c r="E30244" t="s">
        <v>27041</v>
      </c>
    </row>
    <row r="30245" spans="1:5">
      <c r="A30245" t="s">
        <v>13215</v>
      </c>
      <c r="B30245" t="s">
        <v>13216</v>
      </c>
      <c r="C30245" t="s">
        <v>13217</v>
      </c>
      <c r="D30245">
        <v>1</v>
      </c>
      <c r="E30245" t="s">
        <v>27041</v>
      </c>
    </row>
    <row r="30246" spans="1:5">
      <c r="A30246" t="s">
        <v>13221</v>
      </c>
      <c r="B30246" t="s">
        <v>13222</v>
      </c>
      <c r="C30246" t="s">
        <v>13223</v>
      </c>
      <c r="D30246">
        <v>2</v>
      </c>
      <c r="E30246" t="s">
        <v>27041</v>
      </c>
    </row>
    <row r="30247" spans="1:5">
      <c r="A30247" t="s">
        <v>13957</v>
      </c>
      <c r="B30247" t="s">
        <v>13958</v>
      </c>
      <c r="C30247" t="s">
        <v>13959</v>
      </c>
      <c r="D30247">
        <v>3</v>
      </c>
      <c r="E30247" t="s">
        <v>27041</v>
      </c>
    </row>
    <row r="30248" spans="1:5">
      <c r="A30248" t="s">
        <v>25808</v>
      </c>
      <c r="B30248" t="s">
        <v>25809</v>
      </c>
      <c r="C30248" t="s">
        <v>21790</v>
      </c>
      <c r="D30248">
        <v>4</v>
      </c>
      <c r="E30248" t="s">
        <v>26993</v>
      </c>
    </row>
    <row r="30249" spans="1:5">
      <c r="A30249" t="s">
        <v>25808</v>
      </c>
      <c r="B30249" t="s">
        <v>25809</v>
      </c>
      <c r="C30249" t="s">
        <v>21790</v>
      </c>
      <c r="D30249">
        <v>3</v>
      </c>
      <c r="E30249" t="s">
        <v>26988</v>
      </c>
    </row>
    <row r="30250" spans="1:5">
      <c r="A30250" t="s">
        <v>25808</v>
      </c>
      <c r="B30250" t="s">
        <v>25809</v>
      </c>
      <c r="C30250" t="s">
        <v>21790</v>
      </c>
      <c r="D30250">
        <v>9</v>
      </c>
      <c r="E30250" t="s">
        <v>26990</v>
      </c>
    </row>
    <row r="30251" spans="1:5">
      <c r="A30251" t="s">
        <v>25808</v>
      </c>
      <c r="B30251" t="s">
        <v>25809</v>
      </c>
      <c r="C30251" t="s">
        <v>21790</v>
      </c>
      <c r="D30251">
        <v>1</v>
      </c>
      <c r="E30251" t="s">
        <v>26992</v>
      </c>
    </row>
    <row r="30252" spans="1:5">
      <c r="A30252" t="s">
        <v>21321</v>
      </c>
      <c r="B30252" t="s">
        <v>21322</v>
      </c>
      <c r="C30252" t="s">
        <v>21323</v>
      </c>
      <c r="D30252">
        <v>1</v>
      </c>
      <c r="E30252" t="s">
        <v>26991</v>
      </c>
    </row>
    <row r="30253" spans="1:5">
      <c r="A30253" t="s">
        <v>27340</v>
      </c>
      <c r="B30253" t="s">
        <v>27341</v>
      </c>
      <c r="C30253" t="s">
        <v>27342</v>
      </c>
      <c r="D30253">
        <v>1</v>
      </c>
      <c r="E30253" t="s">
        <v>26987</v>
      </c>
    </row>
    <row r="30254" spans="1:5">
      <c r="A30254" t="s">
        <v>25810</v>
      </c>
      <c r="B30254" t="s">
        <v>25811</v>
      </c>
      <c r="C30254" t="s">
        <v>25812</v>
      </c>
      <c r="D30254">
        <v>5</v>
      </c>
      <c r="E30254" t="s">
        <v>26990</v>
      </c>
    </row>
    <row r="30255" spans="1:5">
      <c r="A30255" t="s">
        <v>25810</v>
      </c>
      <c r="B30255" t="s">
        <v>25811</v>
      </c>
      <c r="C30255" t="s">
        <v>25812</v>
      </c>
      <c r="D30255">
        <v>3</v>
      </c>
      <c r="E30255" t="s">
        <v>26993</v>
      </c>
    </row>
    <row r="30256" spans="1:5">
      <c r="A30256" t="s">
        <v>25810</v>
      </c>
      <c r="B30256" t="s">
        <v>25811</v>
      </c>
      <c r="C30256" t="s">
        <v>25812</v>
      </c>
      <c r="D30256">
        <v>-2</v>
      </c>
      <c r="E30256" t="s">
        <v>26987</v>
      </c>
    </row>
    <row r="30257" spans="1:5">
      <c r="A30257" t="s">
        <v>25810</v>
      </c>
      <c r="B30257" t="s">
        <v>25811</v>
      </c>
      <c r="C30257" t="s">
        <v>25812</v>
      </c>
      <c r="D30257">
        <v>2</v>
      </c>
      <c r="E30257" t="s">
        <v>26991</v>
      </c>
    </row>
    <row r="30258" spans="1:5">
      <c r="A30258" t="s">
        <v>25810</v>
      </c>
      <c r="B30258" t="s">
        <v>25811</v>
      </c>
      <c r="C30258" t="s">
        <v>25812</v>
      </c>
      <c r="D30258">
        <v>1</v>
      </c>
      <c r="E30258" t="s">
        <v>26988</v>
      </c>
    </row>
    <row r="30259" spans="1:5">
      <c r="A30259" t="s">
        <v>25810</v>
      </c>
      <c r="B30259" t="s">
        <v>25811</v>
      </c>
      <c r="C30259" t="s">
        <v>25812</v>
      </c>
      <c r="D30259">
        <v>2</v>
      </c>
      <c r="E30259" t="s">
        <v>26985</v>
      </c>
    </row>
    <row r="30260" spans="1:5">
      <c r="A30260" t="s">
        <v>15589</v>
      </c>
      <c r="B30260" t="s">
        <v>15590</v>
      </c>
      <c r="C30260" t="s">
        <v>15591</v>
      </c>
      <c r="D30260">
        <v>1</v>
      </c>
      <c r="E30260" t="s">
        <v>27041</v>
      </c>
    </row>
    <row r="30261" spans="1:5">
      <c r="A30261" t="s">
        <v>27206</v>
      </c>
      <c r="B30261" t="s">
        <v>27207</v>
      </c>
      <c r="C30261" t="s">
        <v>27208</v>
      </c>
      <c r="D30261">
        <v>1</v>
      </c>
      <c r="E30261" t="s">
        <v>26990</v>
      </c>
    </row>
    <row r="30262" spans="1:5">
      <c r="A30262" t="s">
        <v>25793</v>
      </c>
      <c r="B30262" t="s">
        <v>21720</v>
      </c>
      <c r="C30262" t="s">
        <v>21721</v>
      </c>
      <c r="D30262">
        <v>-1</v>
      </c>
      <c r="E30262" t="s">
        <v>26996</v>
      </c>
    </row>
    <row r="30263" spans="1:5">
      <c r="A30263" t="s">
        <v>25793</v>
      </c>
      <c r="B30263" t="s">
        <v>21720</v>
      </c>
      <c r="C30263" t="s">
        <v>21721</v>
      </c>
      <c r="D30263">
        <v>5</v>
      </c>
      <c r="E30263" t="s">
        <v>26990</v>
      </c>
    </row>
    <row r="30264" spans="1:5">
      <c r="A30264" t="s">
        <v>25793</v>
      </c>
      <c r="B30264" t="s">
        <v>21720</v>
      </c>
      <c r="C30264" t="s">
        <v>21721</v>
      </c>
      <c r="D30264">
        <v>3</v>
      </c>
      <c r="E30264" t="s">
        <v>26993</v>
      </c>
    </row>
    <row r="30265" spans="1:5">
      <c r="A30265" t="s">
        <v>25793</v>
      </c>
      <c r="B30265" t="s">
        <v>21720</v>
      </c>
      <c r="C30265" t="s">
        <v>21721</v>
      </c>
      <c r="D30265">
        <v>-1</v>
      </c>
      <c r="E30265" t="s">
        <v>26987</v>
      </c>
    </row>
    <row r="30266" spans="1:5">
      <c r="A30266" t="s">
        <v>25793</v>
      </c>
      <c r="B30266" t="s">
        <v>21720</v>
      </c>
      <c r="C30266" t="s">
        <v>21721</v>
      </c>
      <c r="D30266">
        <v>3</v>
      </c>
      <c r="E30266" t="s">
        <v>26989</v>
      </c>
    </row>
    <row r="30267" spans="1:5">
      <c r="A30267" t="s">
        <v>25793</v>
      </c>
      <c r="B30267" t="s">
        <v>21720</v>
      </c>
      <c r="C30267" t="s">
        <v>21721</v>
      </c>
      <c r="D30267">
        <v>-1</v>
      </c>
      <c r="E30267" t="s">
        <v>26986</v>
      </c>
    </row>
    <row r="30268" spans="1:5">
      <c r="A30268" t="s">
        <v>25793</v>
      </c>
      <c r="B30268" t="s">
        <v>21720</v>
      </c>
      <c r="C30268" t="s">
        <v>21721</v>
      </c>
      <c r="D30268">
        <v>-1</v>
      </c>
      <c r="E30268" t="s">
        <v>26983</v>
      </c>
    </row>
    <row r="30269" spans="1:5">
      <c r="A30269" t="s">
        <v>25793</v>
      </c>
      <c r="B30269" t="s">
        <v>21720</v>
      </c>
      <c r="C30269" t="s">
        <v>21721</v>
      </c>
      <c r="D30269">
        <v>1</v>
      </c>
      <c r="E30269" t="s">
        <v>26988</v>
      </c>
    </row>
    <row r="30270" spans="1:5">
      <c r="A30270" t="s">
        <v>25793</v>
      </c>
      <c r="B30270" t="s">
        <v>21720</v>
      </c>
      <c r="C30270" t="s">
        <v>21721</v>
      </c>
      <c r="D30270">
        <v>1</v>
      </c>
      <c r="E30270" t="s">
        <v>26995</v>
      </c>
    </row>
    <row r="30271" spans="1:5">
      <c r="A30271" t="s">
        <v>25793</v>
      </c>
      <c r="B30271" t="s">
        <v>21720</v>
      </c>
      <c r="C30271" t="s">
        <v>21721</v>
      </c>
      <c r="D30271">
        <v>1</v>
      </c>
      <c r="E30271" t="s">
        <v>26994</v>
      </c>
    </row>
    <row r="30272" spans="1:5">
      <c r="A30272" t="s">
        <v>27209</v>
      </c>
      <c r="B30272" t="s">
        <v>27210</v>
      </c>
      <c r="C30272" t="s">
        <v>27211</v>
      </c>
      <c r="D30272">
        <v>5</v>
      </c>
      <c r="E30272" t="s">
        <v>26985</v>
      </c>
    </row>
    <row r="30273" spans="1:5">
      <c r="A30273" t="s">
        <v>27212</v>
      </c>
      <c r="B30273" t="s">
        <v>27213</v>
      </c>
      <c r="C30273" t="s">
        <v>27214</v>
      </c>
      <c r="D30273">
        <v>1</v>
      </c>
      <c r="E30273" t="s">
        <v>26984</v>
      </c>
    </row>
    <row r="30274" spans="1:5">
      <c r="A30274" t="s">
        <v>27212</v>
      </c>
      <c r="B30274" t="s">
        <v>27213</v>
      </c>
      <c r="C30274" t="s">
        <v>27214</v>
      </c>
      <c r="D30274">
        <v>1</v>
      </c>
      <c r="E30274" t="s">
        <v>26995</v>
      </c>
    </row>
    <row r="30275" spans="1:5">
      <c r="A30275" t="s">
        <v>27215</v>
      </c>
      <c r="B30275" t="s">
        <v>27216</v>
      </c>
      <c r="C30275" t="s">
        <v>27217</v>
      </c>
      <c r="D30275">
        <v>2</v>
      </c>
      <c r="E30275" t="s">
        <v>26988</v>
      </c>
    </row>
    <row r="30276" spans="1:5">
      <c r="A30276" t="s">
        <v>27218</v>
      </c>
      <c r="B30276" t="s">
        <v>27219</v>
      </c>
      <c r="C30276" t="s">
        <v>27220</v>
      </c>
      <c r="D30276">
        <v>1</v>
      </c>
      <c r="E30276" t="s">
        <v>26992</v>
      </c>
    </row>
    <row r="30277" spans="1:5">
      <c r="A30277" t="s">
        <v>27221</v>
      </c>
      <c r="B30277" t="s">
        <v>27222</v>
      </c>
      <c r="C30277" t="s">
        <v>27223</v>
      </c>
      <c r="D30277">
        <v>1</v>
      </c>
      <c r="E30277" t="s">
        <v>26993</v>
      </c>
    </row>
    <row r="30278" spans="1:5">
      <c r="A30278" t="s">
        <v>35446</v>
      </c>
      <c r="B30278" t="s">
        <v>35447</v>
      </c>
      <c r="C30278" t="s">
        <v>35448</v>
      </c>
      <c r="D30278">
        <v>1</v>
      </c>
      <c r="E30278" t="s">
        <v>26993</v>
      </c>
    </row>
    <row r="30279" spans="1:5">
      <c r="A30279" t="s">
        <v>27224</v>
      </c>
      <c r="B30279" t="s">
        <v>27225</v>
      </c>
      <c r="C30279" t="s">
        <v>27226</v>
      </c>
      <c r="D30279">
        <v>1</v>
      </c>
      <c r="E30279" t="s">
        <v>26985</v>
      </c>
    </row>
    <row r="30280" spans="1:5">
      <c r="A30280" t="s">
        <v>27227</v>
      </c>
      <c r="B30280" t="s">
        <v>27228</v>
      </c>
      <c r="C30280" t="s">
        <v>27229</v>
      </c>
      <c r="D30280">
        <v>6</v>
      </c>
      <c r="E30280" t="s">
        <v>26985</v>
      </c>
    </row>
    <row r="30281" spans="1:5">
      <c r="A30281" t="s">
        <v>27227</v>
      </c>
      <c r="B30281" t="s">
        <v>27228</v>
      </c>
      <c r="C30281" t="s">
        <v>27229</v>
      </c>
      <c r="D30281">
        <v>21</v>
      </c>
      <c r="E30281" t="s">
        <v>26988</v>
      </c>
    </row>
    <row r="30282" spans="1:5">
      <c r="A30282" t="s">
        <v>27227</v>
      </c>
      <c r="B30282" t="s">
        <v>27228</v>
      </c>
      <c r="C30282" t="s">
        <v>27229</v>
      </c>
      <c r="D30282">
        <v>2</v>
      </c>
      <c r="E30282" t="s">
        <v>26990</v>
      </c>
    </row>
    <row r="30283" spans="1:5">
      <c r="A30283" t="s">
        <v>27227</v>
      </c>
      <c r="B30283" t="s">
        <v>27228</v>
      </c>
      <c r="C30283" t="s">
        <v>27229</v>
      </c>
      <c r="D30283">
        <v>5</v>
      </c>
      <c r="E30283" t="s">
        <v>26996</v>
      </c>
    </row>
    <row r="30284" spans="1:5">
      <c r="A30284" t="s">
        <v>27227</v>
      </c>
      <c r="B30284" t="s">
        <v>27228</v>
      </c>
      <c r="C30284" t="s">
        <v>27229</v>
      </c>
      <c r="D30284">
        <v>17</v>
      </c>
      <c r="E30284" t="s">
        <v>26994</v>
      </c>
    </row>
    <row r="30285" spans="1:5">
      <c r="A30285" t="s">
        <v>27227</v>
      </c>
      <c r="B30285" t="s">
        <v>27228</v>
      </c>
      <c r="C30285" t="s">
        <v>27229</v>
      </c>
      <c r="D30285">
        <v>5</v>
      </c>
      <c r="E30285" t="s">
        <v>26984</v>
      </c>
    </row>
    <row r="30286" spans="1:5">
      <c r="A30286" t="s">
        <v>27227</v>
      </c>
      <c r="B30286" t="s">
        <v>27228</v>
      </c>
      <c r="C30286" t="s">
        <v>27229</v>
      </c>
      <c r="D30286">
        <v>6</v>
      </c>
      <c r="E30286" t="s">
        <v>26986</v>
      </c>
    </row>
    <row r="30287" spans="1:5">
      <c r="A30287" t="s">
        <v>27227</v>
      </c>
      <c r="B30287" t="s">
        <v>27228</v>
      </c>
      <c r="C30287" t="s">
        <v>27229</v>
      </c>
      <c r="D30287">
        <v>12</v>
      </c>
      <c r="E30287" t="s">
        <v>26983</v>
      </c>
    </row>
    <row r="30288" spans="1:5">
      <c r="A30288" t="s">
        <v>27227</v>
      </c>
      <c r="B30288" t="s">
        <v>27228</v>
      </c>
      <c r="C30288" t="s">
        <v>27229</v>
      </c>
      <c r="D30288">
        <v>3</v>
      </c>
      <c r="E30288" t="s">
        <v>26995</v>
      </c>
    </row>
    <row r="30289" spans="1:5">
      <c r="A30289" t="s">
        <v>27227</v>
      </c>
      <c r="B30289" t="s">
        <v>27228</v>
      </c>
      <c r="C30289" t="s">
        <v>27229</v>
      </c>
      <c r="D30289">
        <v>12</v>
      </c>
      <c r="E30289" t="s">
        <v>26989</v>
      </c>
    </row>
    <row r="30290" spans="1:5">
      <c r="A30290" t="s">
        <v>27227</v>
      </c>
      <c r="B30290" t="s">
        <v>27228</v>
      </c>
      <c r="C30290" t="s">
        <v>27229</v>
      </c>
      <c r="D30290">
        <v>-3</v>
      </c>
      <c r="E30290" t="s">
        <v>26991</v>
      </c>
    </row>
    <row r="30291" spans="1:5">
      <c r="A30291" t="s">
        <v>27227</v>
      </c>
      <c r="B30291" t="s">
        <v>27228</v>
      </c>
      <c r="C30291" t="s">
        <v>27229</v>
      </c>
      <c r="D30291">
        <v>6</v>
      </c>
      <c r="E30291" t="s">
        <v>26992</v>
      </c>
    </row>
    <row r="30292" spans="1:5">
      <c r="A30292" t="s">
        <v>27227</v>
      </c>
      <c r="B30292" t="s">
        <v>27228</v>
      </c>
      <c r="C30292" t="s">
        <v>27229</v>
      </c>
      <c r="D30292">
        <v>7</v>
      </c>
      <c r="E30292" t="s">
        <v>26987</v>
      </c>
    </row>
    <row r="30293" spans="1:5">
      <c r="A30293" t="s">
        <v>27230</v>
      </c>
      <c r="B30293" t="s">
        <v>27231</v>
      </c>
      <c r="C30293" t="s">
        <v>27232</v>
      </c>
      <c r="D30293">
        <v>1</v>
      </c>
      <c r="E30293" t="s">
        <v>26991</v>
      </c>
    </row>
    <row r="30294" spans="1:5">
      <c r="A30294" t="s">
        <v>27230</v>
      </c>
      <c r="B30294" t="s">
        <v>27231</v>
      </c>
      <c r="C30294" t="s">
        <v>27232</v>
      </c>
      <c r="D30294">
        <v>5</v>
      </c>
      <c r="E30294" t="s">
        <v>26983</v>
      </c>
    </row>
    <row r="30295" spans="1:5">
      <c r="A30295" t="s">
        <v>27233</v>
      </c>
      <c r="B30295" t="s">
        <v>27234</v>
      </c>
      <c r="C30295" t="s">
        <v>27235</v>
      </c>
      <c r="D30295">
        <v>1</v>
      </c>
      <c r="E30295" t="s">
        <v>26993</v>
      </c>
    </row>
    <row r="30296" spans="1:5">
      <c r="A30296" t="s">
        <v>27233</v>
      </c>
      <c r="B30296" t="s">
        <v>27234</v>
      </c>
      <c r="C30296" t="s">
        <v>27235</v>
      </c>
      <c r="D30296">
        <v>1</v>
      </c>
      <c r="E30296" t="s">
        <v>26991</v>
      </c>
    </row>
    <row r="30297" spans="1:5">
      <c r="A30297" t="s">
        <v>27233</v>
      </c>
      <c r="B30297" t="s">
        <v>27234</v>
      </c>
      <c r="C30297" t="s">
        <v>27235</v>
      </c>
      <c r="D30297">
        <v>1</v>
      </c>
      <c r="E30297" t="s">
        <v>26990</v>
      </c>
    </row>
    <row r="30298" spans="1:5">
      <c r="A30298" t="s">
        <v>27233</v>
      </c>
      <c r="B30298" t="s">
        <v>27234</v>
      </c>
      <c r="C30298" t="s">
        <v>27235</v>
      </c>
      <c r="D30298">
        <v>2</v>
      </c>
      <c r="E30298" t="s">
        <v>26989</v>
      </c>
    </row>
    <row r="30299" spans="1:5">
      <c r="A30299" t="s">
        <v>27995</v>
      </c>
      <c r="B30299" t="s">
        <v>27996</v>
      </c>
      <c r="C30299" t="s">
        <v>27997</v>
      </c>
      <c r="D30299">
        <v>2</v>
      </c>
      <c r="E30299" t="s">
        <v>26990</v>
      </c>
    </row>
    <row r="30300" spans="1:5">
      <c r="A30300" t="s">
        <v>27998</v>
      </c>
      <c r="B30300" t="s">
        <v>27999</v>
      </c>
      <c r="C30300" t="s">
        <v>27736</v>
      </c>
      <c r="D30300">
        <v>1</v>
      </c>
      <c r="E30300" t="s">
        <v>26996</v>
      </c>
    </row>
    <row r="30301" spans="1:5">
      <c r="A30301" t="s">
        <v>28000</v>
      </c>
      <c r="B30301" t="s">
        <v>28001</v>
      </c>
      <c r="C30301" t="s">
        <v>28002</v>
      </c>
      <c r="D30301">
        <v>1</v>
      </c>
      <c r="E30301" t="s">
        <v>26983</v>
      </c>
    </row>
    <row r="30302" spans="1:5">
      <c r="A30302" t="s">
        <v>28003</v>
      </c>
      <c r="B30302" t="s">
        <v>28004</v>
      </c>
      <c r="C30302" t="s">
        <v>28005</v>
      </c>
      <c r="D30302">
        <v>1</v>
      </c>
      <c r="E30302" t="s">
        <v>26983</v>
      </c>
    </row>
    <row r="30303" spans="1:5">
      <c r="A30303" t="s">
        <v>28003</v>
      </c>
      <c r="B30303" t="s">
        <v>28004</v>
      </c>
      <c r="C30303" t="s">
        <v>28005</v>
      </c>
      <c r="D30303">
        <v>1</v>
      </c>
      <c r="E30303" t="s">
        <v>26996</v>
      </c>
    </row>
    <row r="30304" spans="1:5">
      <c r="A30304" t="s">
        <v>28006</v>
      </c>
      <c r="B30304" t="s">
        <v>28007</v>
      </c>
      <c r="C30304" t="s">
        <v>28008</v>
      </c>
      <c r="D30304">
        <v>3</v>
      </c>
      <c r="E30304" t="s">
        <v>26990</v>
      </c>
    </row>
    <row r="30305" spans="1:5">
      <c r="A30305" t="s">
        <v>31137</v>
      </c>
      <c r="B30305" t="s">
        <v>31138</v>
      </c>
      <c r="C30305" t="s">
        <v>31139</v>
      </c>
      <c r="D30305">
        <v>1</v>
      </c>
      <c r="E30305" t="s">
        <v>26987</v>
      </c>
    </row>
    <row r="30306" spans="1:5">
      <c r="A30306" t="s">
        <v>31140</v>
      </c>
      <c r="B30306" t="s">
        <v>31141</v>
      </c>
      <c r="C30306" t="s">
        <v>31142</v>
      </c>
      <c r="D30306">
        <v>4</v>
      </c>
      <c r="E30306" t="s">
        <v>26987</v>
      </c>
    </row>
    <row r="30307" spans="1:5">
      <c r="A30307" t="s">
        <v>31140</v>
      </c>
      <c r="B30307" t="s">
        <v>31141</v>
      </c>
      <c r="C30307" t="s">
        <v>31142</v>
      </c>
      <c r="D30307">
        <v>9</v>
      </c>
      <c r="E30307" t="s">
        <v>26983</v>
      </c>
    </row>
    <row r="30308" spans="1:5">
      <c r="A30308" t="s">
        <v>31140</v>
      </c>
      <c r="B30308" t="s">
        <v>31141</v>
      </c>
      <c r="C30308" t="s">
        <v>31142</v>
      </c>
      <c r="D30308">
        <v>2</v>
      </c>
      <c r="E30308" t="s">
        <v>26992</v>
      </c>
    </row>
    <row r="30309" spans="1:5">
      <c r="A30309" t="s">
        <v>31140</v>
      </c>
      <c r="B30309" t="s">
        <v>31141</v>
      </c>
      <c r="C30309" t="s">
        <v>31142</v>
      </c>
      <c r="D30309">
        <v>7</v>
      </c>
      <c r="E30309" t="s">
        <v>26985</v>
      </c>
    </row>
    <row r="30310" spans="1:5">
      <c r="A30310" t="s">
        <v>26341</v>
      </c>
      <c r="B30310" t="s">
        <v>26342</v>
      </c>
      <c r="C30310" t="s">
        <v>21865</v>
      </c>
      <c r="D30310">
        <v>1</v>
      </c>
      <c r="E30310" t="s">
        <v>26988</v>
      </c>
    </row>
    <row r="30311" spans="1:5">
      <c r="A30311" t="s">
        <v>31143</v>
      </c>
      <c r="B30311" t="s">
        <v>31144</v>
      </c>
      <c r="C30311" t="s">
        <v>26997</v>
      </c>
      <c r="D30311">
        <v>1</v>
      </c>
      <c r="E30311" t="s">
        <v>26990</v>
      </c>
    </row>
    <row r="30312" spans="1:5">
      <c r="A30312" t="s">
        <v>31145</v>
      </c>
      <c r="B30312" t="s">
        <v>31146</v>
      </c>
      <c r="C30312" t="s">
        <v>31147</v>
      </c>
      <c r="D30312">
        <v>1</v>
      </c>
      <c r="E30312" t="s">
        <v>26987</v>
      </c>
    </row>
    <row r="30313" spans="1:5">
      <c r="A30313" t="s">
        <v>35455</v>
      </c>
      <c r="B30313" t="s">
        <v>35456</v>
      </c>
      <c r="C30313" t="s">
        <v>35457</v>
      </c>
      <c r="D30313">
        <v>1</v>
      </c>
      <c r="E30313" t="s">
        <v>26985</v>
      </c>
    </row>
    <row r="30314" spans="1:5">
      <c r="A30314" t="s">
        <v>31148</v>
      </c>
      <c r="B30314" t="s">
        <v>31149</v>
      </c>
      <c r="C30314" t="s">
        <v>31150</v>
      </c>
      <c r="D30314">
        <v>1</v>
      </c>
      <c r="E30314" t="s">
        <v>26993</v>
      </c>
    </row>
    <row r="30315" spans="1:5">
      <c r="A30315" t="s">
        <v>31148</v>
      </c>
      <c r="B30315" t="s">
        <v>31149</v>
      </c>
      <c r="C30315" t="s">
        <v>31150</v>
      </c>
      <c r="D30315">
        <v>1</v>
      </c>
      <c r="E30315" t="s">
        <v>26983</v>
      </c>
    </row>
    <row r="30316" spans="1:5">
      <c r="A30316" t="s">
        <v>26343</v>
      </c>
      <c r="B30316" t="s">
        <v>26344</v>
      </c>
      <c r="C30316" t="s">
        <v>26345</v>
      </c>
      <c r="D30316">
        <v>1</v>
      </c>
      <c r="E30316" t="s">
        <v>26987</v>
      </c>
    </row>
    <row r="30317" spans="1:5">
      <c r="A30317" t="s">
        <v>31151</v>
      </c>
      <c r="B30317" t="s">
        <v>31152</v>
      </c>
      <c r="C30317" t="s">
        <v>31153</v>
      </c>
      <c r="D30317">
        <v>3</v>
      </c>
      <c r="E30317" t="s">
        <v>26987</v>
      </c>
    </row>
    <row r="30318" spans="1:5">
      <c r="A30318" t="s">
        <v>31151</v>
      </c>
      <c r="B30318" t="s">
        <v>31152</v>
      </c>
      <c r="C30318" t="s">
        <v>31153</v>
      </c>
      <c r="D30318">
        <v>3</v>
      </c>
      <c r="E30318" t="s">
        <v>26991</v>
      </c>
    </row>
    <row r="30319" spans="1:5">
      <c r="A30319" t="s">
        <v>31151</v>
      </c>
      <c r="B30319" t="s">
        <v>31152</v>
      </c>
      <c r="C30319" t="s">
        <v>31153</v>
      </c>
      <c r="D30319">
        <v>2</v>
      </c>
      <c r="E30319" t="s">
        <v>26993</v>
      </c>
    </row>
    <row r="30320" spans="1:5">
      <c r="A30320" t="s">
        <v>31151</v>
      </c>
      <c r="B30320" t="s">
        <v>31152</v>
      </c>
      <c r="C30320" t="s">
        <v>31153</v>
      </c>
      <c r="D30320">
        <v>2</v>
      </c>
      <c r="E30320" t="s">
        <v>26989</v>
      </c>
    </row>
    <row r="30321" spans="1:5">
      <c r="A30321" t="s">
        <v>31151</v>
      </c>
      <c r="B30321" t="s">
        <v>31152</v>
      </c>
      <c r="C30321" t="s">
        <v>31153</v>
      </c>
      <c r="D30321">
        <v>4</v>
      </c>
      <c r="E30321" t="s">
        <v>26984</v>
      </c>
    </row>
    <row r="30322" spans="1:5">
      <c r="A30322" t="s">
        <v>31151</v>
      </c>
      <c r="B30322" t="s">
        <v>31152</v>
      </c>
      <c r="C30322" t="s">
        <v>31153</v>
      </c>
      <c r="D30322">
        <v>1</v>
      </c>
      <c r="E30322" t="s">
        <v>26994</v>
      </c>
    </row>
    <row r="30323" spans="1:5">
      <c r="A30323" t="s">
        <v>31151</v>
      </c>
      <c r="B30323" t="s">
        <v>31152</v>
      </c>
      <c r="C30323" t="s">
        <v>31153</v>
      </c>
      <c r="D30323">
        <v>2</v>
      </c>
      <c r="E30323" t="s">
        <v>26995</v>
      </c>
    </row>
    <row r="30324" spans="1:5">
      <c r="A30324" t="s">
        <v>6384</v>
      </c>
      <c r="B30324" t="s">
        <v>6385</v>
      </c>
      <c r="C30324" t="s">
        <v>6386</v>
      </c>
      <c r="D30324">
        <v>1</v>
      </c>
      <c r="E30324" t="s">
        <v>26986</v>
      </c>
    </row>
    <row r="30325" spans="1:5">
      <c r="A30325" t="s">
        <v>6384</v>
      </c>
      <c r="B30325" t="s">
        <v>6385</v>
      </c>
      <c r="C30325" t="s">
        <v>6386</v>
      </c>
      <c r="D30325">
        <v>1</v>
      </c>
      <c r="E30325" t="s">
        <v>26984</v>
      </c>
    </row>
    <row r="30326" spans="1:5">
      <c r="A30326" t="s">
        <v>6384</v>
      </c>
      <c r="B30326" t="s">
        <v>6385</v>
      </c>
      <c r="C30326" t="s">
        <v>6386</v>
      </c>
      <c r="D30326">
        <v>1</v>
      </c>
      <c r="E30326" t="s">
        <v>26983</v>
      </c>
    </row>
    <row r="30327" spans="1:5">
      <c r="A30327" t="s">
        <v>6384</v>
      </c>
      <c r="B30327" t="s">
        <v>6385</v>
      </c>
      <c r="C30327" t="s">
        <v>6386</v>
      </c>
      <c r="D30327">
        <v>1</v>
      </c>
      <c r="E30327" t="s">
        <v>26994</v>
      </c>
    </row>
    <row r="30328" spans="1:5">
      <c r="A30328" t="s">
        <v>6384</v>
      </c>
      <c r="B30328" t="s">
        <v>6385</v>
      </c>
      <c r="C30328" t="s">
        <v>6386</v>
      </c>
      <c r="D30328">
        <v>1</v>
      </c>
      <c r="E30328" t="s">
        <v>26987</v>
      </c>
    </row>
    <row r="30329" spans="1:5">
      <c r="A30329" t="s">
        <v>31154</v>
      </c>
      <c r="B30329" t="s">
        <v>31155</v>
      </c>
      <c r="C30329" t="s">
        <v>31156</v>
      </c>
      <c r="D30329">
        <v>1</v>
      </c>
      <c r="E30329" t="s">
        <v>26989</v>
      </c>
    </row>
    <row r="30330" spans="1:5">
      <c r="A30330" t="s">
        <v>31157</v>
      </c>
      <c r="B30330" t="s">
        <v>31158</v>
      </c>
      <c r="C30330" t="s">
        <v>21498</v>
      </c>
      <c r="D30330">
        <v>1</v>
      </c>
      <c r="E30330" t="s">
        <v>26995</v>
      </c>
    </row>
    <row r="30331" spans="1:5">
      <c r="A30331" t="s">
        <v>31157</v>
      </c>
      <c r="B30331" t="s">
        <v>31158</v>
      </c>
      <c r="C30331" t="s">
        <v>21498</v>
      </c>
      <c r="D30331">
        <v>1</v>
      </c>
      <c r="E30331" t="s">
        <v>26990</v>
      </c>
    </row>
    <row r="30332" spans="1:5">
      <c r="A30332" t="s">
        <v>31159</v>
      </c>
      <c r="B30332" t="s">
        <v>31160</v>
      </c>
      <c r="C30332" t="s">
        <v>31161</v>
      </c>
      <c r="D30332">
        <v>1</v>
      </c>
      <c r="E30332" t="s">
        <v>26984</v>
      </c>
    </row>
    <row r="30333" spans="1:5">
      <c r="A30333" t="s">
        <v>31159</v>
      </c>
      <c r="B30333" t="s">
        <v>31160</v>
      </c>
      <c r="C30333" t="s">
        <v>31161</v>
      </c>
      <c r="D30333">
        <v>1</v>
      </c>
      <c r="E30333" t="s">
        <v>26993</v>
      </c>
    </row>
    <row r="30334" spans="1:5">
      <c r="A30334" t="s">
        <v>32086</v>
      </c>
      <c r="B30334" t="s">
        <v>21806</v>
      </c>
      <c r="C30334" t="s">
        <v>21807</v>
      </c>
      <c r="D30334">
        <v>-1</v>
      </c>
      <c r="E30334" t="s">
        <v>26992</v>
      </c>
    </row>
    <row r="30335" spans="1:5">
      <c r="A30335" t="s">
        <v>32086</v>
      </c>
      <c r="B30335" t="s">
        <v>21806</v>
      </c>
      <c r="C30335" t="s">
        <v>21807</v>
      </c>
      <c r="D30335">
        <v>1</v>
      </c>
      <c r="E30335" t="s">
        <v>26986</v>
      </c>
    </row>
    <row r="30336" spans="1:5">
      <c r="A30336" t="s">
        <v>32086</v>
      </c>
      <c r="B30336" t="s">
        <v>21806</v>
      </c>
      <c r="C30336" t="s">
        <v>21807</v>
      </c>
      <c r="D30336">
        <v>2</v>
      </c>
      <c r="E30336" t="s">
        <v>26991</v>
      </c>
    </row>
    <row r="30337" spans="1:5">
      <c r="A30337" t="s">
        <v>32086</v>
      </c>
      <c r="B30337" t="s">
        <v>21806</v>
      </c>
      <c r="C30337" t="s">
        <v>21807</v>
      </c>
      <c r="D30337">
        <v>4</v>
      </c>
      <c r="E30337" t="s">
        <v>26993</v>
      </c>
    </row>
    <row r="30338" spans="1:5">
      <c r="A30338" t="s">
        <v>32086</v>
      </c>
      <c r="B30338" t="s">
        <v>21806</v>
      </c>
      <c r="C30338" t="s">
        <v>21807</v>
      </c>
      <c r="D30338">
        <v>1</v>
      </c>
      <c r="E30338" t="s">
        <v>26994</v>
      </c>
    </row>
    <row r="30339" spans="1:5">
      <c r="A30339" t="s">
        <v>32086</v>
      </c>
      <c r="B30339" t="s">
        <v>21806</v>
      </c>
      <c r="C30339" t="s">
        <v>21807</v>
      </c>
      <c r="D30339">
        <v>3</v>
      </c>
      <c r="E30339" t="s">
        <v>26990</v>
      </c>
    </row>
    <row r="30340" spans="1:5">
      <c r="A30340" t="s">
        <v>32086</v>
      </c>
      <c r="B30340" t="s">
        <v>21806</v>
      </c>
      <c r="C30340" t="s">
        <v>21807</v>
      </c>
      <c r="D30340">
        <v>-2</v>
      </c>
      <c r="E30340" t="s">
        <v>26996</v>
      </c>
    </row>
    <row r="30341" spans="1:5">
      <c r="A30341" t="s">
        <v>26475</v>
      </c>
      <c r="B30341" t="s">
        <v>26476</v>
      </c>
      <c r="C30341" t="s">
        <v>26477</v>
      </c>
      <c r="D30341">
        <v>2</v>
      </c>
      <c r="E30341" t="s">
        <v>26991</v>
      </c>
    </row>
    <row r="30342" spans="1:5">
      <c r="A30342" t="s">
        <v>36415</v>
      </c>
      <c r="B30342" t="s">
        <v>36416</v>
      </c>
      <c r="C30342" t="s">
        <v>36417</v>
      </c>
      <c r="D30342">
        <v>-2</v>
      </c>
      <c r="E30342" t="s">
        <v>26989</v>
      </c>
    </row>
    <row r="30343" spans="1:5">
      <c r="A30343" t="s">
        <v>32087</v>
      </c>
      <c r="B30343" t="s">
        <v>32088</v>
      </c>
      <c r="C30343" t="s">
        <v>32089</v>
      </c>
      <c r="D30343">
        <v>1</v>
      </c>
      <c r="E30343" t="s">
        <v>26989</v>
      </c>
    </row>
    <row r="30344" spans="1:5">
      <c r="A30344" t="s">
        <v>32087</v>
      </c>
      <c r="B30344" t="s">
        <v>32088</v>
      </c>
      <c r="C30344" t="s">
        <v>32089</v>
      </c>
      <c r="D30344">
        <v>4</v>
      </c>
      <c r="E30344" t="s">
        <v>26992</v>
      </c>
    </row>
    <row r="30345" spans="1:5">
      <c r="A30345" t="s">
        <v>32087</v>
      </c>
      <c r="B30345" t="s">
        <v>32088</v>
      </c>
      <c r="C30345" t="s">
        <v>32089</v>
      </c>
      <c r="D30345">
        <v>11</v>
      </c>
      <c r="E30345" t="s">
        <v>26987</v>
      </c>
    </row>
    <row r="30346" spans="1:5">
      <c r="A30346" t="s">
        <v>12757</v>
      </c>
      <c r="B30346" t="s">
        <v>12758</v>
      </c>
      <c r="C30346" t="s">
        <v>12759</v>
      </c>
      <c r="D30346">
        <v>10</v>
      </c>
      <c r="E30346" t="s">
        <v>27041</v>
      </c>
    </row>
    <row r="30347" spans="1:5">
      <c r="A30347" t="s">
        <v>12760</v>
      </c>
      <c r="B30347" t="s">
        <v>12761</v>
      </c>
      <c r="C30347" t="s">
        <v>12762</v>
      </c>
      <c r="D30347">
        <v>12</v>
      </c>
      <c r="E30347" t="s">
        <v>27041</v>
      </c>
    </row>
    <row r="30348" spans="1:5">
      <c r="A30348" t="s">
        <v>12763</v>
      </c>
      <c r="B30348" t="s">
        <v>12764</v>
      </c>
      <c r="C30348" t="s">
        <v>12765</v>
      </c>
      <c r="D30348">
        <v>6</v>
      </c>
      <c r="E30348" t="s">
        <v>27041</v>
      </c>
    </row>
    <row r="30349" spans="1:5">
      <c r="A30349" t="s">
        <v>27042</v>
      </c>
      <c r="B30349" t="s">
        <v>27043</v>
      </c>
      <c r="C30349" t="s">
        <v>27044</v>
      </c>
      <c r="D30349">
        <v>1</v>
      </c>
      <c r="E30349" t="s">
        <v>27041</v>
      </c>
    </row>
    <row r="30350" spans="1:5">
      <c r="A30350" t="s">
        <v>1629</v>
      </c>
      <c r="B30350" t="s">
        <v>1630</v>
      </c>
      <c r="C30350" t="s">
        <v>1631</v>
      </c>
      <c r="D30350">
        <v>1</v>
      </c>
      <c r="E30350" t="s">
        <v>27041</v>
      </c>
    </row>
    <row r="30351" spans="1:5">
      <c r="A30351" t="s">
        <v>18588</v>
      </c>
      <c r="B30351" t="s">
        <v>18589</v>
      </c>
      <c r="C30351" t="s">
        <v>18590</v>
      </c>
      <c r="D30351">
        <v>2</v>
      </c>
      <c r="E30351" t="s">
        <v>27041</v>
      </c>
    </row>
    <row r="30352" spans="1:5">
      <c r="A30352" t="s">
        <v>22682</v>
      </c>
      <c r="B30352" t="s">
        <v>22683</v>
      </c>
      <c r="C30352" t="s">
        <v>22684</v>
      </c>
      <c r="D30352">
        <v>1</v>
      </c>
      <c r="E30352" t="s">
        <v>27041</v>
      </c>
    </row>
    <row r="30353" spans="1:5">
      <c r="A30353" t="s">
        <v>30204</v>
      </c>
      <c r="B30353" t="s">
        <v>30205</v>
      </c>
      <c r="C30353" t="s">
        <v>30206</v>
      </c>
      <c r="D30353">
        <v>1</v>
      </c>
      <c r="E30353" t="s">
        <v>26987</v>
      </c>
    </row>
    <row r="30354" spans="1:5">
      <c r="A30354" t="s">
        <v>12868</v>
      </c>
      <c r="B30354" t="s">
        <v>12869</v>
      </c>
      <c r="C30354" t="s">
        <v>12870</v>
      </c>
      <c r="D30354">
        <v>15</v>
      </c>
      <c r="E30354" t="s">
        <v>27041</v>
      </c>
    </row>
    <row r="30355" spans="1:5">
      <c r="A30355" t="s">
        <v>27486</v>
      </c>
      <c r="B30355" t="s">
        <v>27487</v>
      </c>
      <c r="C30355" t="s">
        <v>27488</v>
      </c>
      <c r="D30355">
        <v>2</v>
      </c>
      <c r="E30355" t="s">
        <v>27041</v>
      </c>
    </row>
    <row r="30356" spans="1:5">
      <c r="A30356" t="s">
        <v>27489</v>
      </c>
      <c r="B30356" t="s">
        <v>27490</v>
      </c>
      <c r="C30356" t="s">
        <v>27491</v>
      </c>
      <c r="D30356">
        <v>2</v>
      </c>
      <c r="E30356" t="s">
        <v>27041</v>
      </c>
    </row>
    <row r="30357" spans="1:5">
      <c r="A30357" t="s">
        <v>12877</v>
      </c>
      <c r="B30357" t="s">
        <v>12878</v>
      </c>
      <c r="C30357" t="s">
        <v>12879</v>
      </c>
      <c r="D30357">
        <v>6</v>
      </c>
      <c r="E30357" t="s">
        <v>27041</v>
      </c>
    </row>
    <row r="30358" spans="1:5">
      <c r="A30358" t="s">
        <v>2407</v>
      </c>
      <c r="B30358" t="s">
        <v>2408</v>
      </c>
      <c r="C30358" t="s">
        <v>2409</v>
      </c>
      <c r="D30358">
        <v>1</v>
      </c>
      <c r="E30358" t="s">
        <v>26996</v>
      </c>
    </row>
    <row r="30359" spans="1:5">
      <c r="A30359" t="s">
        <v>5355</v>
      </c>
      <c r="B30359" t="s">
        <v>5356</v>
      </c>
      <c r="C30359" t="s">
        <v>5357</v>
      </c>
      <c r="D30359">
        <v>1</v>
      </c>
      <c r="E30359" t="s">
        <v>27041</v>
      </c>
    </row>
    <row r="30360" spans="1:5">
      <c r="A30360" t="s">
        <v>18873</v>
      </c>
      <c r="B30360" t="s">
        <v>18874</v>
      </c>
      <c r="C30360" t="s">
        <v>18875</v>
      </c>
      <c r="D30360">
        <v>1</v>
      </c>
      <c r="E30360" t="s">
        <v>26987</v>
      </c>
    </row>
    <row r="30361" spans="1:5">
      <c r="A30361" t="s">
        <v>1632</v>
      </c>
      <c r="B30361" t="s">
        <v>1633</v>
      </c>
      <c r="C30361" t="s">
        <v>1634</v>
      </c>
      <c r="D30361">
        <v>1</v>
      </c>
      <c r="E30361" t="s">
        <v>27041</v>
      </c>
    </row>
    <row r="30362" spans="1:5">
      <c r="A30362" t="s">
        <v>27343</v>
      </c>
      <c r="B30362" t="s">
        <v>27344</v>
      </c>
      <c r="C30362" t="s">
        <v>27345</v>
      </c>
      <c r="D30362">
        <v>1</v>
      </c>
      <c r="E30362" t="s">
        <v>27041</v>
      </c>
    </row>
    <row r="30363" spans="1:5">
      <c r="A30363" t="s">
        <v>18689</v>
      </c>
      <c r="B30363" t="s">
        <v>18690</v>
      </c>
      <c r="C30363" t="s">
        <v>18691</v>
      </c>
      <c r="D30363">
        <v>2</v>
      </c>
      <c r="E30363" t="s">
        <v>27041</v>
      </c>
    </row>
    <row r="30364" spans="1:5">
      <c r="A30364" t="s">
        <v>19966</v>
      </c>
      <c r="B30364" t="s">
        <v>19967</v>
      </c>
      <c r="C30364" t="s">
        <v>19968</v>
      </c>
      <c r="D30364">
        <v>1</v>
      </c>
      <c r="E30364" t="s">
        <v>27041</v>
      </c>
    </row>
    <row r="30365" spans="1:5">
      <c r="A30365" t="s">
        <v>12806</v>
      </c>
      <c r="B30365" t="s">
        <v>12807</v>
      </c>
      <c r="C30365" t="s">
        <v>12808</v>
      </c>
      <c r="D30365">
        <v>16</v>
      </c>
      <c r="E30365" t="s">
        <v>27041</v>
      </c>
    </row>
    <row r="30366" spans="1:5">
      <c r="A30366" t="s">
        <v>12809</v>
      </c>
      <c r="B30366" t="s">
        <v>12810</v>
      </c>
      <c r="C30366" t="s">
        <v>12811</v>
      </c>
      <c r="D30366">
        <v>8</v>
      </c>
      <c r="E30366" t="s">
        <v>27041</v>
      </c>
    </row>
    <row r="30367" spans="1:5">
      <c r="A30367" t="s">
        <v>18695</v>
      </c>
      <c r="B30367" t="s">
        <v>18696</v>
      </c>
      <c r="C30367" t="s">
        <v>18697</v>
      </c>
      <c r="D30367">
        <v>1</v>
      </c>
      <c r="E30367" t="s">
        <v>27041</v>
      </c>
    </row>
    <row r="30368" spans="1:5">
      <c r="A30368" t="s">
        <v>20627</v>
      </c>
      <c r="B30368" t="s">
        <v>20628</v>
      </c>
      <c r="C30368" t="s">
        <v>5930</v>
      </c>
      <c r="D30368">
        <v>1</v>
      </c>
      <c r="E30368" t="s">
        <v>27041</v>
      </c>
    </row>
    <row r="30369" spans="1:5">
      <c r="A30369" t="s">
        <v>13076</v>
      </c>
      <c r="B30369" t="s">
        <v>13077</v>
      </c>
      <c r="C30369" t="s">
        <v>13078</v>
      </c>
      <c r="D30369">
        <v>5</v>
      </c>
      <c r="E30369" t="s">
        <v>27041</v>
      </c>
    </row>
    <row r="30370" spans="1:5">
      <c r="A30370" t="s">
        <v>12853</v>
      </c>
      <c r="B30370" t="s">
        <v>12854</v>
      </c>
      <c r="C30370" t="s">
        <v>12855</v>
      </c>
      <c r="D30370">
        <v>17</v>
      </c>
      <c r="E30370" t="s">
        <v>27041</v>
      </c>
    </row>
    <row r="30371" spans="1:5">
      <c r="A30371" t="s">
        <v>27045</v>
      </c>
      <c r="B30371" t="s">
        <v>27046</v>
      </c>
      <c r="C30371" t="s">
        <v>25909</v>
      </c>
      <c r="D30371">
        <v>1</v>
      </c>
      <c r="E30371" t="s">
        <v>26983</v>
      </c>
    </row>
    <row r="30372" spans="1:5">
      <c r="A30372" t="s">
        <v>27047</v>
      </c>
      <c r="B30372" t="s">
        <v>27048</v>
      </c>
      <c r="C30372" t="s">
        <v>27049</v>
      </c>
      <c r="D30372">
        <v>2</v>
      </c>
      <c r="E30372" t="s">
        <v>26989</v>
      </c>
    </row>
    <row r="30373" spans="1:5">
      <c r="A30373" t="s">
        <v>27050</v>
      </c>
      <c r="B30373" t="s">
        <v>27051</v>
      </c>
      <c r="C30373" t="s">
        <v>27052</v>
      </c>
      <c r="D30373">
        <v>2</v>
      </c>
      <c r="E30373" t="s">
        <v>27041</v>
      </c>
    </row>
    <row r="30374" spans="1:5">
      <c r="A30374" t="s">
        <v>12772</v>
      </c>
      <c r="B30374" t="s">
        <v>12773</v>
      </c>
      <c r="C30374" t="s">
        <v>12774</v>
      </c>
      <c r="D30374">
        <v>2</v>
      </c>
      <c r="E30374" t="s">
        <v>27041</v>
      </c>
    </row>
    <row r="30375" spans="1:5">
      <c r="A30375" t="s">
        <v>1635</v>
      </c>
      <c r="B30375" t="s">
        <v>1636</v>
      </c>
      <c r="C30375" t="s">
        <v>1637</v>
      </c>
      <c r="D30375">
        <v>1</v>
      </c>
      <c r="E30375" t="s">
        <v>26989</v>
      </c>
    </row>
    <row r="30376" spans="1:5">
      <c r="A30376" t="s">
        <v>27053</v>
      </c>
      <c r="B30376" t="s">
        <v>27054</v>
      </c>
      <c r="C30376" t="s">
        <v>27055</v>
      </c>
      <c r="D30376">
        <v>1</v>
      </c>
      <c r="E30376" t="s">
        <v>26993</v>
      </c>
    </row>
    <row r="30377" spans="1:5">
      <c r="A30377" t="s">
        <v>27056</v>
      </c>
      <c r="B30377" t="s">
        <v>27057</v>
      </c>
      <c r="C30377" t="s">
        <v>27058</v>
      </c>
      <c r="D30377">
        <v>1</v>
      </c>
      <c r="E30377" t="s">
        <v>26989</v>
      </c>
    </row>
    <row r="30378" spans="1:5">
      <c r="A30378" t="s">
        <v>27059</v>
      </c>
      <c r="B30378" t="s">
        <v>27060</v>
      </c>
      <c r="C30378" t="s">
        <v>27061</v>
      </c>
      <c r="D30378">
        <v>1</v>
      </c>
      <c r="E30378" t="s">
        <v>26993</v>
      </c>
    </row>
    <row r="30379" spans="1:5">
      <c r="A30379" t="s">
        <v>20980</v>
      </c>
      <c r="B30379" t="s">
        <v>20981</v>
      </c>
      <c r="C30379" t="s">
        <v>20982</v>
      </c>
      <c r="D30379">
        <v>1</v>
      </c>
      <c r="E30379" t="s">
        <v>27041</v>
      </c>
    </row>
    <row r="30380" spans="1:5">
      <c r="A30380" t="s">
        <v>5925</v>
      </c>
      <c r="B30380" t="s">
        <v>5926</v>
      </c>
      <c r="C30380" t="s">
        <v>5927</v>
      </c>
      <c r="D30380">
        <v>1</v>
      </c>
      <c r="E30380" t="s">
        <v>27041</v>
      </c>
    </row>
    <row r="30381" spans="1:5">
      <c r="A30381" t="s">
        <v>1769</v>
      </c>
      <c r="B30381" t="s">
        <v>1770</v>
      </c>
      <c r="C30381" t="s">
        <v>1771</v>
      </c>
      <c r="D30381">
        <v>1</v>
      </c>
      <c r="E30381" t="s">
        <v>27041</v>
      </c>
    </row>
    <row r="30382" spans="1:5">
      <c r="A30382" t="s">
        <v>27346</v>
      </c>
      <c r="B30382" t="s">
        <v>27347</v>
      </c>
      <c r="C30382" t="s">
        <v>27348</v>
      </c>
      <c r="D30382">
        <v>7</v>
      </c>
      <c r="E30382" t="s">
        <v>26989</v>
      </c>
    </row>
    <row r="30383" spans="1:5">
      <c r="A30383" t="s">
        <v>27346</v>
      </c>
      <c r="B30383" t="s">
        <v>27347</v>
      </c>
      <c r="C30383" t="s">
        <v>27348</v>
      </c>
      <c r="D30383">
        <v>3</v>
      </c>
      <c r="E30383" t="s">
        <v>26990</v>
      </c>
    </row>
    <row r="30384" spans="1:5">
      <c r="A30384" t="s">
        <v>27346</v>
      </c>
      <c r="B30384" t="s">
        <v>27347</v>
      </c>
      <c r="C30384" t="s">
        <v>27348</v>
      </c>
      <c r="D30384">
        <v>2</v>
      </c>
      <c r="E30384" t="s">
        <v>26983</v>
      </c>
    </row>
    <row r="30385" spans="1:5">
      <c r="A30385" t="s">
        <v>27346</v>
      </c>
      <c r="B30385" t="s">
        <v>27347</v>
      </c>
      <c r="C30385" t="s">
        <v>27348</v>
      </c>
      <c r="D30385">
        <v>1</v>
      </c>
      <c r="E30385" t="s">
        <v>26986</v>
      </c>
    </row>
    <row r="30386" spans="1:5">
      <c r="A30386" t="s">
        <v>27346</v>
      </c>
      <c r="B30386" t="s">
        <v>27347</v>
      </c>
      <c r="C30386" t="s">
        <v>27348</v>
      </c>
      <c r="D30386">
        <v>-1</v>
      </c>
      <c r="E30386" t="s">
        <v>26996</v>
      </c>
    </row>
    <row r="30387" spans="1:5">
      <c r="A30387" t="s">
        <v>13224</v>
      </c>
      <c r="B30387" t="s">
        <v>13225</v>
      </c>
      <c r="C30387" t="s">
        <v>13226</v>
      </c>
      <c r="D30387">
        <v>1</v>
      </c>
      <c r="E30387" t="s">
        <v>27041</v>
      </c>
    </row>
    <row r="30388" spans="1:5">
      <c r="A30388" t="s">
        <v>13227</v>
      </c>
      <c r="B30388" t="s">
        <v>13228</v>
      </c>
      <c r="C30388" t="s">
        <v>13229</v>
      </c>
      <c r="D30388">
        <v>22</v>
      </c>
      <c r="E30388" t="s">
        <v>27041</v>
      </c>
    </row>
    <row r="30389" spans="1:5">
      <c r="A30389" t="s">
        <v>28709</v>
      </c>
      <c r="B30389" t="s">
        <v>28710</v>
      </c>
      <c r="C30389" t="s">
        <v>28711</v>
      </c>
      <c r="D30389">
        <v>2</v>
      </c>
      <c r="E30389" t="s">
        <v>27041</v>
      </c>
    </row>
    <row r="30390" spans="1:5">
      <c r="A30390" t="s">
        <v>30207</v>
      </c>
      <c r="B30390" t="s">
        <v>30208</v>
      </c>
      <c r="C30390" t="s">
        <v>30209</v>
      </c>
      <c r="D30390">
        <v>1</v>
      </c>
      <c r="E30390" t="s">
        <v>26984</v>
      </c>
    </row>
    <row r="30391" spans="1:5">
      <c r="A30391" t="s">
        <v>30219</v>
      </c>
      <c r="B30391" t="s">
        <v>30220</v>
      </c>
      <c r="C30391" t="s">
        <v>30221</v>
      </c>
      <c r="D30391">
        <v>2</v>
      </c>
      <c r="E30391" t="s">
        <v>26986</v>
      </c>
    </row>
    <row r="30392" spans="1:5">
      <c r="A30392" t="s">
        <v>30219</v>
      </c>
      <c r="B30392" t="s">
        <v>30220</v>
      </c>
      <c r="C30392" t="s">
        <v>30221</v>
      </c>
      <c r="D30392">
        <v>1</v>
      </c>
      <c r="E30392" t="s">
        <v>26993</v>
      </c>
    </row>
    <row r="30393" spans="1:5">
      <c r="A30393" t="s">
        <v>5329</v>
      </c>
      <c r="B30393" t="s">
        <v>5330</v>
      </c>
      <c r="C30393" t="s">
        <v>5331</v>
      </c>
      <c r="D30393">
        <v>4</v>
      </c>
      <c r="E30393" t="s">
        <v>27041</v>
      </c>
    </row>
    <row r="30394" spans="1:5">
      <c r="A30394" t="s">
        <v>13679</v>
      </c>
      <c r="B30394" t="s">
        <v>13680</v>
      </c>
      <c r="C30394" t="s">
        <v>13681</v>
      </c>
      <c r="D30394">
        <v>32</v>
      </c>
      <c r="E30394" t="s">
        <v>27041</v>
      </c>
    </row>
    <row r="30395" spans="1:5">
      <c r="A30395" t="s">
        <v>30222</v>
      </c>
      <c r="B30395" t="s">
        <v>30223</v>
      </c>
      <c r="C30395" t="s">
        <v>30224</v>
      </c>
      <c r="D30395">
        <v>1</v>
      </c>
      <c r="E30395" t="s">
        <v>27041</v>
      </c>
    </row>
    <row r="30396" spans="1:5">
      <c r="A30396" t="s">
        <v>30400</v>
      </c>
      <c r="B30396" t="s">
        <v>30401</v>
      </c>
      <c r="C30396" t="s">
        <v>30402</v>
      </c>
      <c r="D30396">
        <v>1</v>
      </c>
      <c r="E30396" t="s">
        <v>26990</v>
      </c>
    </row>
    <row r="30397" spans="1:5">
      <c r="A30397" t="s">
        <v>15120</v>
      </c>
      <c r="B30397" t="s">
        <v>15121</v>
      </c>
      <c r="C30397" t="s">
        <v>15122</v>
      </c>
      <c r="D30397">
        <v>1</v>
      </c>
      <c r="E30397" t="s">
        <v>26989</v>
      </c>
    </row>
    <row r="30398" spans="1:5">
      <c r="A30398" t="s">
        <v>27540</v>
      </c>
      <c r="B30398" t="s">
        <v>27541</v>
      </c>
      <c r="C30398" t="s">
        <v>27542</v>
      </c>
      <c r="D30398">
        <v>1</v>
      </c>
      <c r="E30398" t="s">
        <v>27041</v>
      </c>
    </row>
    <row r="30399" spans="1:5">
      <c r="A30399" t="s">
        <v>27062</v>
      </c>
      <c r="B30399" t="s">
        <v>27063</v>
      </c>
      <c r="C30399" t="s">
        <v>27064</v>
      </c>
      <c r="D30399">
        <v>1</v>
      </c>
      <c r="E30399" t="s">
        <v>26989</v>
      </c>
    </row>
    <row r="30400" spans="1:5">
      <c r="A30400" t="s">
        <v>27062</v>
      </c>
      <c r="B30400" t="s">
        <v>27063</v>
      </c>
      <c r="C30400" t="s">
        <v>27064</v>
      </c>
      <c r="D30400">
        <v>1</v>
      </c>
      <c r="E30400" t="s">
        <v>26991</v>
      </c>
    </row>
    <row r="30401" spans="1:5">
      <c r="A30401" t="s">
        <v>27062</v>
      </c>
      <c r="B30401" t="s">
        <v>27063</v>
      </c>
      <c r="C30401" t="s">
        <v>27064</v>
      </c>
      <c r="D30401">
        <v>1</v>
      </c>
      <c r="E30401" t="s">
        <v>26986</v>
      </c>
    </row>
    <row r="30402" spans="1:5">
      <c r="A30402" t="s">
        <v>27062</v>
      </c>
      <c r="B30402" t="s">
        <v>27063</v>
      </c>
      <c r="C30402" t="s">
        <v>27064</v>
      </c>
      <c r="D30402">
        <v>1</v>
      </c>
      <c r="E30402" t="s">
        <v>26992</v>
      </c>
    </row>
    <row r="30403" spans="1:5">
      <c r="A30403" t="s">
        <v>1653</v>
      </c>
      <c r="B30403" t="s">
        <v>1654</v>
      </c>
      <c r="C30403" t="s">
        <v>1655</v>
      </c>
      <c r="D30403">
        <v>1</v>
      </c>
      <c r="E30403" t="s">
        <v>27041</v>
      </c>
    </row>
    <row r="30404" spans="1:5">
      <c r="A30404" t="s">
        <v>27065</v>
      </c>
      <c r="B30404" t="s">
        <v>27066</v>
      </c>
      <c r="C30404" t="s">
        <v>27067</v>
      </c>
      <c r="D30404">
        <v>1</v>
      </c>
      <c r="E30404" t="s">
        <v>26986</v>
      </c>
    </row>
    <row r="30405" spans="1:5">
      <c r="A30405" t="s">
        <v>27068</v>
      </c>
      <c r="B30405" t="s">
        <v>27069</v>
      </c>
      <c r="C30405" t="s">
        <v>27070</v>
      </c>
      <c r="D30405">
        <v>1</v>
      </c>
      <c r="E30405" t="s">
        <v>26984</v>
      </c>
    </row>
    <row r="30406" spans="1:5">
      <c r="A30406" t="s">
        <v>19188</v>
      </c>
      <c r="B30406" t="s">
        <v>19189</v>
      </c>
      <c r="C30406" t="s">
        <v>19190</v>
      </c>
      <c r="D30406">
        <v>1</v>
      </c>
      <c r="E30406" t="s">
        <v>27041</v>
      </c>
    </row>
    <row r="30407" spans="1:5">
      <c r="A30407" t="s">
        <v>12525</v>
      </c>
      <c r="B30407" t="s">
        <v>12526</v>
      </c>
      <c r="C30407" t="s">
        <v>12527</v>
      </c>
      <c r="D30407">
        <v>9</v>
      </c>
      <c r="E30407" t="s">
        <v>27041</v>
      </c>
    </row>
    <row r="30408" spans="1:5">
      <c r="A30408" t="s">
        <v>5899</v>
      </c>
      <c r="B30408" t="s">
        <v>5900</v>
      </c>
      <c r="C30408" t="s">
        <v>2522</v>
      </c>
      <c r="D30408">
        <v>1</v>
      </c>
      <c r="E30408" t="s">
        <v>27041</v>
      </c>
    </row>
    <row r="30409" spans="1:5">
      <c r="A30409" t="s">
        <v>5992</v>
      </c>
      <c r="B30409" t="s">
        <v>5993</v>
      </c>
      <c r="C30409" t="s">
        <v>1765</v>
      </c>
      <c r="D30409">
        <v>1</v>
      </c>
      <c r="E30409" t="s">
        <v>27041</v>
      </c>
    </row>
    <row r="30410" spans="1:5">
      <c r="A30410" t="s">
        <v>13030</v>
      </c>
      <c r="B30410" t="s">
        <v>13031</v>
      </c>
      <c r="C30410" t="s">
        <v>13032</v>
      </c>
      <c r="D30410">
        <v>6</v>
      </c>
      <c r="E30410" t="s">
        <v>27041</v>
      </c>
    </row>
    <row r="30411" spans="1:5">
      <c r="A30411" t="s">
        <v>13033</v>
      </c>
      <c r="B30411" t="s">
        <v>13034</v>
      </c>
      <c r="C30411" t="s">
        <v>13035</v>
      </c>
      <c r="D30411">
        <v>12</v>
      </c>
      <c r="E30411" t="s">
        <v>27041</v>
      </c>
    </row>
    <row r="30412" spans="1:5">
      <c r="A30412" t="s">
        <v>15500</v>
      </c>
      <c r="B30412" t="s">
        <v>15501</v>
      </c>
      <c r="C30412" t="s">
        <v>15502</v>
      </c>
      <c r="D30412">
        <v>4</v>
      </c>
      <c r="E30412" t="s">
        <v>27041</v>
      </c>
    </row>
    <row r="30413" spans="1:5">
      <c r="A30413" t="s">
        <v>30403</v>
      </c>
      <c r="B30413" t="s">
        <v>30404</v>
      </c>
      <c r="C30413" t="s">
        <v>30405</v>
      </c>
      <c r="D30413">
        <v>1</v>
      </c>
      <c r="E30413" t="s">
        <v>26984</v>
      </c>
    </row>
    <row r="30414" spans="1:5">
      <c r="A30414" t="s">
        <v>30403</v>
      </c>
      <c r="B30414" t="s">
        <v>30404</v>
      </c>
      <c r="C30414" t="s">
        <v>30405</v>
      </c>
      <c r="D30414">
        <v>1</v>
      </c>
      <c r="E30414" t="s">
        <v>26996</v>
      </c>
    </row>
    <row r="30415" spans="1:5">
      <c r="A30415" t="s">
        <v>30403</v>
      </c>
      <c r="B30415" t="s">
        <v>30404</v>
      </c>
      <c r="C30415" t="s">
        <v>30405</v>
      </c>
      <c r="D30415">
        <v>2</v>
      </c>
      <c r="E30415" t="s">
        <v>26989</v>
      </c>
    </row>
    <row r="30416" spans="1:5">
      <c r="A30416" t="s">
        <v>30403</v>
      </c>
      <c r="B30416" t="s">
        <v>30404</v>
      </c>
      <c r="C30416" t="s">
        <v>30405</v>
      </c>
      <c r="D30416">
        <v>1</v>
      </c>
      <c r="E30416" t="s">
        <v>26994</v>
      </c>
    </row>
    <row r="30417" spans="1:5">
      <c r="A30417" t="s">
        <v>30403</v>
      </c>
      <c r="B30417" t="s">
        <v>30404</v>
      </c>
      <c r="C30417" t="s">
        <v>30405</v>
      </c>
      <c r="D30417">
        <v>1</v>
      </c>
      <c r="E30417" t="s">
        <v>26992</v>
      </c>
    </row>
    <row r="30418" spans="1:5">
      <c r="A30418" t="s">
        <v>7299</v>
      </c>
      <c r="B30418" t="s">
        <v>7300</v>
      </c>
      <c r="C30418" t="s">
        <v>7301</v>
      </c>
      <c r="D30418">
        <v>1</v>
      </c>
      <c r="E30418" t="s">
        <v>27041</v>
      </c>
    </row>
    <row r="30419" spans="1:5">
      <c r="A30419" t="s">
        <v>27071</v>
      </c>
      <c r="B30419" t="s">
        <v>27072</v>
      </c>
      <c r="C30419" t="s">
        <v>27073</v>
      </c>
      <c r="D30419">
        <v>1</v>
      </c>
      <c r="E30419" t="s">
        <v>26996</v>
      </c>
    </row>
    <row r="30420" spans="1:5">
      <c r="A30420" t="s">
        <v>27074</v>
      </c>
      <c r="B30420" t="s">
        <v>27075</v>
      </c>
      <c r="C30420" t="s">
        <v>27076</v>
      </c>
      <c r="D30420">
        <v>1</v>
      </c>
      <c r="E30420" t="s">
        <v>26991</v>
      </c>
    </row>
    <row r="30421" spans="1:5">
      <c r="A30421" t="s">
        <v>27074</v>
      </c>
      <c r="B30421" t="s">
        <v>27075</v>
      </c>
      <c r="C30421" t="s">
        <v>27076</v>
      </c>
      <c r="D30421">
        <v>1</v>
      </c>
      <c r="E30421" t="s">
        <v>26995</v>
      </c>
    </row>
    <row r="30422" spans="1:5">
      <c r="A30422" t="s">
        <v>27077</v>
      </c>
      <c r="B30422" t="s">
        <v>27078</v>
      </c>
      <c r="C30422" t="s">
        <v>27079</v>
      </c>
      <c r="D30422">
        <v>1</v>
      </c>
      <c r="E30422" t="s">
        <v>26989</v>
      </c>
    </row>
    <row r="30423" spans="1:5">
      <c r="A30423" t="s">
        <v>27080</v>
      </c>
      <c r="B30423" t="s">
        <v>27081</v>
      </c>
      <c r="C30423" t="s">
        <v>27082</v>
      </c>
      <c r="D30423">
        <v>1</v>
      </c>
      <c r="E30423" t="s">
        <v>26986</v>
      </c>
    </row>
    <row r="30424" spans="1:5">
      <c r="A30424" t="s">
        <v>5931</v>
      </c>
      <c r="B30424" t="s">
        <v>5932</v>
      </c>
      <c r="C30424" t="s">
        <v>5933</v>
      </c>
      <c r="D30424">
        <v>1</v>
      </c>
      <c r="E30424" t="s">
        <v>26994</v>
      </c>
    </row>
    <row r="30425" spans="1:5">
      <c r="A30425" t="s">
        <v>5931</v>
      </c>
      <c r="B30425" t="s">
        <v>5932</v>
      </c>
      <c r="C30425" t="s">
        <v>5933</v>
      </c>
      <c r="D30425">
        <v>1</v>
      </c>
      <c r="E30425" t="s">
        <v>27041</v>
      </c>
    </row>
    <row r="30426" spans="1:5">
      <c r="A30426" t="s">
        <v>5997</v>
      </c>
      <c r="B30426" t="s">
        <v>5998</v>
      </c>
      <c r="C30426" t="s">
        <v>5999</v>
      </c>
      <c r="D30426">
        <v>1</v>
      </c>
      <c r="E30426" t="s">
        <v>27041</v>
      </c>
    </row>
    <row r="30427" spans="1:5">
      <c r="A30427" t="s">
        <v>6000</v>
      </c>
      <c r="B30427" t="s">
        <v>6001</v>
      </c>
      <c r="C30427" t="s">
        <v>6002</v>
      </c>
      <c r="D30427">
        <v>2</v>
      </c>
      <c r="E30427" t="s">
        <v>27041</v>
      </c>
    </row>
    <row r="30428" spans="1:5">
      <c r="A30428" t="s">
        <v>18399</v>
      </c>
      <c r="B30428" t="s">
        <v>18400</v>
      </c>
      <c r="C30428" t="s">
        <v>18401</v>
      </c>
      <c r="D30428">
        <v>1</v>
      </c>
      <c r="E30428" t="s">
        <v>26983</v>
      </c>
    </row>
    <row r="30429" spans="1:5">
      <c r="A30429" t="s">
        <v>29787</v>
      </c>
      <c r="B30429" t="s">
        <v>29788</v>
      </c>
      <c r="C30429" t="s">
        <v>29789</v>
      </c>
      <c r="D30429">
        <v>2</v>
      </c>
      <c r="E30429" t="s">
        <v>27041</v>
      </c>
    </row>
    <row r="30430" spans="1:5">
      <c r="A30430" t="s">
        <v>29790</v>
      </c>
      <c r="B30430" t="s">
        <v>29791</v>
      </c>
      <c r="C30430" t="s">
        <v>29792</v>
      </c>
      <c r="D30430">
        <v>1</v>
      </c>
      <c r="E30430" t="s">
        <v>26989</v>
      </c>
    </row>
    <row r="30431" spans="1:5">
      <c r="A30431" t="s">
        <v>29793</v>
      </c>
      <c r="B30431" t="s">
        <v>29794</v>
      </c>
      <c r="C30431" t="s">
        <v>29795</v>
      </c>
      <c r="D30431">
        <v>1</v>
      </c>
      <c r="E30431" t="s">
        <v>26989</v>
      </c>
    </row>
    <row r="30432" spans="1:5">
      <c r="A30432" t="s">
        <v>29873</v>
      </c>
      <c r="B30432" t="s">
        <v>29874</v>
      </c>
      <c r="C30432" t="s">
        <v>29875</v>
      </c>
      <c r="D30432">
        <v>1</v>
      </c>
      <c r="E30432" t="s">
        <v>26990</v>
      </c>
    </row>
    <row r="30433" spans="1:5">
      <c r="A30433" t="s">
        <v>29873</v>
      </c>
      <c r="B30433" t="s">
        <v>29874</v>
      </c>
      <c r="C30433" t="s">
        <v>29875</v>
      </c>
      <c r="D30433">
        <v>1</v>
      </c>
      <c r="E30433" t="s">
        <v>26987</v>
      </c>
    </row>
    <row r="30434" spans="1:5">
      <c r="A30434" t="s">
        <v>29873</v>
      </c>
      <c r="B30434" t="s">
        <v>29874</v>
      </c>
      <c r="C30434" t="s">
        <v>29875</v>
      </c>
      <c r="D30434">
        <v>2</v>
      </c>
      <c r="E30434" t="s">
        <v>26988</v>
      </c>
    </row>
    <row r="30435" spans="1:5">
      <c r="A30435" t="s">
        <v>29876</v>
      </c>
      <c r="B30435" t="s">
        <v>29877</v>
      </c>
      <c r="C30435" t="s">
        <v>29878</v>
      </c>
      <c r="D30435">
        <v>1</v>
      </c>
      <c r="E30435" t="s">
        <v>26990</v>
      </c>
    </row>
    <row r="30436" spans="1:5">
      <c r="A30436" t="s">
        <v>27462</v>
      </c>
      <c r="B30436" t="s">
        <v>27463</v>
      </c>
      <c r="C30436" t="s">
        <v>27464</v>
      </c>
      <c r="D30436">
        <v>1</v>
      </c>
      <c r="E30436" t="s">
        <v>26983</v>
      </c>
    </row>
    <row r="30437" spans="1:5">
      <c r="A30437" t="s">
        <v>29879</v>
      </c>
      <c r="B30437" t="s">
        <v>29880</v>
      </c>
      <c r="C30437" t="s">
        <v>29881</v>
      </c>
      <c r="D30437">
        <v>1</v>
      </c>
      <c r="E30437" t="s">
        <v>26983</v>
      </c>
    </row>
    <row r="30438" spans="1:5">
      <c r="A30438" t="s">
        <v>21699</v>
      </c>
      <c r="B30438" t="s">
        <v>21700</v>
      </c>
      <c r="C30438" t="s">
        <v>21701</v>
      </c>
      <c r="D30438">
        <v>2</v>
      </c>
      <c r="E30438" t="s">
        <v>26995</v>
      </c>
    </row>
    <row r="30439" spans="1:5">
      <c r="A30439" t="s">
        <v>29882</v>
      </c>
      <c r="B30439" t="s">
        <v>29883</v>
      </c>
      <c r="C30439" t="s">
        <v>29884</v>
      </c>
      <c r="D30439">
        <v>1</v>
      </c>
      <c r="E30439" t="s">
        <v>26990</v>
      </c>
    </row>
    <row r="30440" spans="1:5">
      <c r="A30440" t="s">
        <v>29885</v>
      </c>
      <c r="B30440" t="s">
        <v>29886</v>
      </c>
      <c r="C30440" t="s">
        <v>29887</v>
      </c>
      <c r="D30440">
        <v>1</v>
      </c>
      <c r="E30440" t="s">
        <v>26983</v>
      </c>
    </row>
    <row r="30441" spans="1:5">
      <c r="A30441" t="s">
        <v>29936</v>
      </c>
      <c r="B30441" t="s">
        <v>29937</v>
      </c>
      <c r="C30441" t="s">
        <v>29938</v>
      </c>
      <c r="D30441">
        <v>1</v>
      </c>
      <c r="E30441" t="s">
        <v>26992</v>
      </c>
    </row>
    <row r="30442" spans="1:5">
      <c r="A30442" t="s">
        <v>5084</v>
      </c>
      <c r="B30442" t="s">
        <v>5085</v>
      </c>
      <c r="C30442" t="s">
        <v>5086</v>
      </c>
      <c r="D30442">
        <v>1</v>
      </c>
      <c r="E30442" t="s">
        <v>26983</v>
      </c>
    </row>
    <row r="30443" spans="1:5">
      <c r="A30443" t="s">
        <v>5084</v>
      </c>
      <c r="B30443" t="s">
        <v>5085</v>
      </c>
      <c r="C30443" t="s">
        <v>5086</v>
      </c>
      <c r="D30443">
        <v>1</v>
      </c>
      <c r="E30443" t="s">
        <v>26984</v>
      </c>
    </row>
    <row r="30444" spans="1:5">
      <c r="A30444" t="s">
        <v>5084</v>
      </c>
      <c r="B30444" t="s">
        <v>5085</v>
      </c>
      <c r="C30444" t="s">
        <v>5086</v>
      </c>
      <c r="D30444">
        <v>1</v>
      </c>
      <c r="E30444" t="s">
        <v>26990</v>
      </c>
    </row>
    <row r="30445" spans="1:5">
      <c r="A30445" t="s">
        <v>5090</v>
      </c>
      <c r="B30445" t="s">
        <v>5091</v>
      </c>
      <c r="C30445" t="s">
        <v>5092</v>
      </c>
      <c r="D30445">
        <v>2</v>
      </c>
      <c r="E30445" t="s">
        <v>26991</v>
      </c>
    </row>
    <row r="30446" spans="1:5">
      <c r="A30446" t="s">
        <v>5090</v>
      </c>
      <c r="B30446" t="s">
        <v>5091</v>
      </c>
      <c r="C30446" t="s">
        <v>5092</v>
      </c>
      <c r="D30446">
        <v>1</v>
      </c>
      <c r="E30446" t="s">
        <v>26990</v>
      </c>
    </row>
    <row r="30447" spans="1:5">
      <c r="A30447" t="s">
        <v>5090</v>
      </c>
      <c r="B30447" t="s">
        <v>5091</v>
      </c>
      <c r="C30447" t="s">
        <v>5092</v>
      </c>
      <c r="D30447">
        <v>2</v>
      </c>
      <c r="E30447" t="s">
        <v>26987</v>
      </c>
    </row>
    <row r="30448" spans="1:5">
      <c r="A30448" t="s">
        <v>13632</v>
      </c>
      <c r="B30448" t="s">
        <v>13633</v>
      </c>
      <c r="C30448" t="s">
        <v>13634</v>
      </c>
      <c r="D30448">
        <v>24</v>
      </c>
      <c r="E30448" t="s">
        <v>27041</v>
      </c>
    </row>
    <row r="30449" spans="1:5">
      <c r="A30449" t="s">
        <v>20010</v>
      </c>
      <c r="B30449" t="s">
        <v>20011</v>
      </c>
      <c r="C30449" t="s">
        <v>20012</v>
      </c>
      <c r="D30449">
        <v>6</v>
      </c>
      <c r="E30449" t="s">
        <v>27041</v>
      </c>
    </row>
    <row r="30450" spans="1:5">
      <c r="A30450" t="s">
        <v>30138</v>
      </c>
      <c r="B30450" t="s">
        <v>30139</v>
      </c>
      <c r="C30450" t="s">
        <v>30140</v>
      </c>
      <c r="D30450">
        <v>8</v>
      </c>
      <c r="E30450" t="s">
        <v>27041</v>
      </c>
    </row>
    <row r="30451" spans="1:5">
      <c r="A30451" t="s">
        <v>27349</v>
      </c>
      <c r="B30451" t="s">
        <v>27350</v>
      </c>
      <c r="C30451" t="s">
        <v>27351</v>
      </c>
      <c r="D30451">
        <v>1</v>
      </c>
      <c r="E30451" t="s">
        <v>26996</v>
      </c>
    </row>
    <row r="30452" spans="1:5">
      <c r="A30452" t="s">
        <v>27352</v>
      </c>
      <c r="B30452" t="s">
        <v>27353</v>
      </c>
      <c r="C30452" t="s">
        <v>27354</v>
      </c>
      <c r="D30452">
        <v>1</v>
      </c>
      <c r="E30452" t="s">
        <v>26990</v>
      </c>
    </row>
    <row r="30453" spans="1:5">
      <c r="A30453" t="s">
        <v>31676</v>
      </c>
      <c r="B30453" t="s">
        <v>31677</v>
      </c>
      <c r="C30453" t="s">
        <v>31678</v>
      </c>
      <c r="D30453">
        <v>1</v>
      </c>
      <c r="E30453" t="s">
        <v>26989</v>
      </c>
    </row>
    <row r="30454" spans="1:5">
      <c r="A30454" t="s">
        <v>31679</v>
      </c>
      <c r="B30454" t="s">
        <v>31680</v>
      </c>
      <c r="C30454" t="s">
        <v>31681</v>
      </c>
      <c r="D30454">
        <v>1</v>
      </c>
      <c r="E30454" t="s">
        <v>26996</v>
      </c>
    </row>
    <row r="30455" spans="1:5">
      <c r="A30455" t="s">
        <v>31682</v>
      </c>
      <c r="B30455" t="s">
        <v>31683</v>
      </c>
      <c r="C30455" t="s">
        <v>31684</v>
      </c>
      <c r="D30455">
        <v>1</v>
      </c>
      <c r="E30455" t="s">
        <v>26986</v>
      </c>
    </row>
    <row r="30456" spans="1:5">
      <c r="A30456" t="s">
        <v>31682</v>
      </c>
      <c r="B30456" t="s">
        <v>31683</v>
      </c>
      <c r="C30456" t="s">
        <v>31684</v>
      </c>
      <c r="D30456">
        <v>1</v>
      </c>
      <c r="E30456" t="s">
        <v>26992</v>
      </c>
    </row>
    <row r="30457" spans="1:5">
      <c r="A30457" t="s">
        <v>7344</v>
      </c>
      <c r="B30457" t="s">
        <v>7345</v>
      </c>
      <c r="C30457" t="s">
        <v>7346</v>
      </c>
      <c r="D30457">
        <v>1</v>
      </c>
      <c r="E30457" t="s">
        <v>27041</v>
      </c>
    </row>
    <row r="30458" spans="1:5">
      <c r="A30458" t="s">
        <v>27083</v>
      </c>
      <c r="B30458" t="s">
        <v>27084</v>
      </c>
      <c r="C30458" t="s">
        <v>27085</v>
      </c>
      <c r="D30458">
        <v>1</v>
      </c>
      <c r="E30458" t="s">
        <v>26995</v>
      </c>
    </row>
    <row r="30459" spans="1:5">
      <c r="A30459" t="s">
        <v>27086</v>
      </c>
      <c r="B30459" t="s">
        <v>27087</v>
      </c>
      <c r="C30459" t="s">
        <v>27088</v>
      </c>
      <c r="D30459">
        <v>1</v>
      </c>
      <c r="E30459" t="s">
        <v>26987</v>
      </c>
    </row>
    <row r="30460" spans="1:5">
      <c r="A30460" t="s">
        <v>27086</v>
      </c>
      <c r="B30460" t="s">
        <v>27087</v>
      </c>
      <c r="C30460" t="s">
        <v>27088</v>
      </c>
      <c r="D30460">
        <v>1</v>
      </c>
      <c r="E30460" t="s">
        <v>26992</v>
      </c>
    </row>
    <row r="30461" spans="1:5">
      <c r="A30461" t="s">
        <v>27086</v>
      </c>
      <c r="B30461" t="s">
        <v>27087</v>
      </c>
      <c r="C30461" t="s">
        <v>27088</v>
      </c>
      <c r="D30461">
        <v>1</v>
      </c>
      <c r="E30461" t="s">
        <v>26990</v>
      </c>
    </row>
    <row r="30462" spans="1:5">
      <c r="A30462" t="s">
        <v>27089</v>
      </c>
      <c r="B30462" t="s">
        <v>27090</v>
      </c>
      <c r="C30462" t="s">
        <v>27091</v>
      </c>
      <c r="D30462">
        <v>1</v>
      </c>
      <c r="E30462" t="s">
        <v>26989</v>
      </c>
    </row>
    <row r="30463" spans="1:5">
      <c r="A30463" t="s">
        <v>27092</v>
      </c>
      <c r="B30463" t="s">
        <v>27093</v>
      </c>
      <c r="C30463" t="s">
        <v>27094</v>
      </c>
      <c r="D30463">
        <v>2</v>
      </c>
      <c r="E30463" t="s">
        <v>26989</v>
      </c>
    </row>
    <row r="30464" spans="1:5">
      <c r="A30464" t="s">
        <v>27092</v>
      </c>
      <c r="B30464" t="s">
        <v>27093</v>
      </c>
      <c r="C30464" t="s">
        <v>27094</v>
      </c>
      <c r="D30464">
        <v>2</v>
      </c>
      <c r="E30464" t="s">
        <v>26985</v>
      </c>
    </row>
    <row r="30465" spans="1:5">
      <c r="A30465" t="s">
        <v>27092</v>
      </c>
      <c r="B30465" t="s">
        <v>27093</v>
      </c>
      <c r="C30465" t="s">
        <v>27094</v>
      </c>
      <c r="D30465">
        <v>2</v>
      </c>
      <c r="E30465" t="s">
        <v>26991</v>
      </c>
    </row>
    <row r="30466" spans="1:5">
      <c r="A30466" t="s">
        <v>27092</v>
      </c>
      <c r="B30466" t="s">
        <v>27093</v>
      </c>
      <c r="C30466" t="s">
        <v>27094</v>
      </c>
      <c r="D30466">
        <v>1</v>
      </c>
      <c r="E30466" t="s">
        <v>26988</v>
      </c>
    </row>
    <row r="30467" spans="1:5">
      <c r="A30467" t="s">
        <v>27092</v>
      </c>
      <c r="B30467" t="s">
        <v>27093</v>
      </c>
      <c r="C30467" t="s">
        <v>27094</v>
      </c>
      <c r="D30467">
        <v>1</v>
      </c>
      <c r="E30467" t="s">
        <v>26986</v>
      </c>
    </row>
    <row r="30468" spans="1:5">
      <c r="A30468" t="s">
        <v>27092</v>
      </c>
      <c r="B30468" t="s">
        <v>27093</v>
      </c>
      <c r="C30468" t="s">
        <v>27094</v>
      </c>
      <c r="D30468">
        <v>2</v>
      </c>
      <c r="E30468" t="s">
        <v>26992</v>
      </c>
    </row>
    <row r="30469" spans="1:5">
      <c r="A30469" t="s">
        <v>27095</v>
      </c>
      <c r="B30469" t="s">
        <v>27096</v>
      </c>
      <c r="C30469" t="s">
        <v>27097</v>
      </c>
      <c r="D30469">
        <v>1</v>
      </c>
      <c r="E30469" t="s">
        <v>26992</v>
      </c>
    </row>
    <row r="30470" spans="1:5">
      <c r="A30470" t="s">
        <v>27098</v>
      </c>
      <c r="B30470" t="s">
        <v>27099</v>
      </c>
      <c r="C30470" t="s">
        <v>27100</v>
      </c>
      <c r="D30470">
        <v>1</v>
      </c>
      <c r="E30470" t="s">
        <v>26985</v>
      </c>
    </row>
    <row r="30471" spans="1:5">
      <c r="A30471" t="s">
        <v>16308</v>
      </c>
      <c r="B30471" t="s">
        <v>16309</v>
      </c>
      <c r="C30471" t="s">
        <v>16310</v>
      </c>
      <c r="D30471">
        <v>1</v>
      </c>
      <c r="E30471" t="s">
        <v>27041</v>
      </c>
    </row>
    <row r="30472" spans="1:5">
      <c r="A30472" t="s">
        <v>105</v>
      </c>
      <c r="B30472" t="s">
        <v>14098</v>
      </c>
      <c r="C30472" t="s">
        <v>14099</v>
      </c>
      <c r="D30472">
        <v>1</v>
      </c>
      <c r="E30472" t="s">
        <v>26996</v>
      </c>
    </row>
    <row r="30473" spans="1:5">
      <c r="A30473" t="s">
        <v>7347</v>
      </c>
      <c r="B30473" t="s">
        <v>7348</v>
      </c>
      <c r="C30473" t="s">
        <v>7349</v>
      </c>
      <c r="D30473">
        <v>2</v>
      </c>
      <c r="E30473" t="s">
        <v>27041</v>
      </c>
    </row>
    <row r="30474" spans="1:5">
      <c r="A30474" t="s">
        <v>31709</v>
      </c>
      <c r="B30474" t="s">
        <v>31710</v>
      </c>
      <c r="C30474" t="s">
        <v>31711</v>
      </c>
      <c r="D30474">
        <v>1</v>
      </c>
      <c r="E30474" t="s">
        <v>26990</v>
      </c>
    </row>
    <row r="30475" spans="1:5">
      <c r="A30475" t="s">
        <v>31709</v>
      </c>
      <c r="B30475" t="s">
        <v>31710</v>
      </c>
      <c r="C30475" t="s">
        <v>31711</v>
      </c>
      <c r="D30475">
        <v>1</v>
      </c>
      <c r="E30475" t="s">
        <v>26986</v>
      </c>
    </row>
    <row r="30476" spans="1:5">
      <c r="A30476" t="s">
        <v>17639</v>
      </c>
      <c r="B30476" t="s">
        <v>17640</v>
      </c>
      <c r="C30476" t="s">
        <v>17641</v>
      </c>
      <c r="D30476">
        <v>1</v>
      </c>
      <c r="E30476" t="s">
        <v>27041</v>
      </c>
    </row>
    <row r="30477" spans="1:5">
      <c r="A30477" t="s">
        <v>31740</v>
      </c>
      <c r="B30477" t="s">
        <v>31741</v>
      </c>
      <c r="C30477" t="s">
        <v>31742</v>
      </c>
      <c r="D30477">
        <v>1</v>
      </c>
      <c r="E30477" t="s">
        <v>26992</v>
      </c>
    </row>
    <row r="30478" spans="1:5">
      <c r="A30478" t="s">
        <v>31740</v>
      </c>
      <c r="B30478" t="s">
        <v>31741</v>
      </c>
      <c r="C30478" t="s">
        <v>31742</v>
      </c>
      <c r="D30478">
        <v>1</v>
      </c>
      <c r="E30478" t="s">
        <v>26985</v>
      </c>
    </row>
    <row r="30479" spans="1:5">
      <c r="A30479" t="s">
        <v>31740</v>
      </c>
      <c r="B30479" t="s">
        <v>31741</v>
      </c>
      <c r="C30479" t="s">
        <v>31742</v>
      </c>
      <c r="D30479">
        <v>1</v>
      </c>
      <c r="E30479" t="s">
        <v>26989</v>
      </c>
    </row>
    <row r="30480" spans="1:5">
      <c r="A30480" t="s">
        <v>31743</v>
      </c>
      <c r="B30480" t="s">
        <v>31744</v>
      </c>
      <c r="C30480" t="s">
        <v>31745</v>
      </c>
      <c r="D30480">
        <v>1</v>
      </c>
      <c r="E30480" t="s">
        <v>26996</v>
      </c>
    </row>
    <row r="30481" spans="1:5">
      <c r="A30481" t="s">
        <v>31743</v>
      </c>
      <c r="B30481" t="s">
        <v>31744</v>
      </c>
      <c r="C30481" t="s">
        <v>31745</v>
      </c>
      <c r="D30481">
        <v>1</v>
      </c>
      <c r="E30481" t="s">
        <v>26989</v>
      </c>
    </row>
    <row r="30482" spans="1:5">
      <c r="A30482" t="s">
        <v>31743</v>
      </c>
      <c r="B30482" t="s">
        <v>31744</v>
      </c>
      <c r="C30482" t="s">
        <v>31745</v>
      </c>
      <c r="D30482">
        <v>2</v>
      </c>
      <c r="E30482" t="s">
        <v>26991</v>
      </c>
    </row>
    <row r="30483" spans="1:5">
      <c r="A30483" t="s">
        <v>31743</v>
      </c>
      <c r="B30483" t="s">
        <v>31744</v>
      </c>
      <c r="C30483" t="s">
        <v>31745</v>
      </c>
      <c r="D30483">
        <v>2</v>
      </c>
      <c r="E30483" t="s">
        <v>26986</v>
      </c>
    </row>
    <row r="30484" spans="1:5">
      <c r="A30484" t="s">
        <v>31746</v>
      </c>
      <c r="B30484" t="s">
        <v>31747</v>
      </c>
      <c r="C30484" t="s">
        <v>31748</v>
      </c>
      <c r="D30484">
        <v>1</v>
      </c>
      <c r="E30484" t="s">
        <v>26996</v>
      </c>
    </row>
    <row r="30485" spans="1:5">
      <c r="A30485" t="s">
        <v>15711</v>
      </c>
      <c r="B30485" t="s">
        <v>15712</v>
      </c>
      <c r="C30485" t="s">
        <v>15713</v>
      </c>
      <c r="D30485">
        <v>1</v>
      </c>
      <c r="E30485" t="s">
        <v>27041</v>
      </c>
    </row>
    <row r="30486" spans="1:5">
      <c r="A30486" t="s">
        <v>5090</v>
      </c>
      <c r="B30486" t="s">
        <v>5091</v>
      </c>
      <c r="C30486" t="s">
        <v>5092</v>
      </c>
      <c r="D30486">
        <v>1</v>
      </c>
      <c r="E30486" t="s">
        <v>26996</v>
      </c>
    </row>
    <row r="30487" spans="1:5">
      <c r="A30487" t="s">
        <v>5090</v>
      </c>
      <c r="B30487" t="s">
        <v>5091</v>
      </c>
      <c r="C30487" t="s">
        <v>5092</v>
      </c>
      <c r="D30487">
        <v>1</v>
      </c>
      <c r="E30487" t="s">
        <v>26995</v>
      </c>
    </row>
    <row r="30488" spans="1:5">
      <c r="A30488" t="s">
        <v>5090</v>
      </c>
      <c r="B30488" t="s">
        <v>5091</v>
      </c>
      <c r="C30488" t="s">
        <v>5092</v>
      </c>
      <c r="D30488">
        <v>2</v>
      </c>
      <c r="E30488" t="s">
        <v>26993</v>
      </c>
    </row>
    <row r="30489" spans="1:5">
      <c r="A30489" t="s">
        <v>5090</v>
      </c>
      <c r="B30489" t="s">
        <v>5091</v>
      </c>
      <c r="C30489" t="s">
        <v>5092</v>
      </c>
      <c r="D30489">
        <v>1</v>
      </c>
      <c r="E30489" t="s">
        <v>26992</v>
      </c>
    </row>
    <row r="30490" spans="1:5">
      <c r="A30490" t="s">
        <v>5090</v>
      </c>
      <c r="B30490" t="s">
        <v>5091</v>
      </c>
      <c r="C30490" t="s">
        <v>5092</v>
      </c>
      <c r="D30490">
        <v>1</v>
      </c>
      <c r="E30490" t="s">
        <v>26989</v>
      </c>
    </row>
    <row r="30491" spans="1:5">
      <c r="A30491" t="s">
        <v>5090</v>
      </c>
      <c r="B30491" t="s">
        <v>5091</v>
      </c>
      <c r="C30491" t="s">
        <v>5092</v>
      </c>
      <c r="D30491">
        <v>1</v>
      </c>
      <c r="E30491" t="s">
        <v>26994</v>
      </c>
    </row>
    <row r="30492" spans="1:5">
      <c r="A30492" t="s">
        <v>5090</v>
      </c>
      <c r="B30492" t="s">
        <v>5091</v>
      </c>
      <c r="C30492" t="s">
        <v>5092</v>
      </c>
      <c r="D30492">
        <v>2</v>
      </c>
      <c r="E30492" t="s">
        <v>26985</v>
      </c>
    </row>
    <row r="30493" spans="1:5">
      <c r="A30493" t="s">
        <v>5090</v>
      </c>
      <c r="B30493" t="s">
        <v>5091</v>
      </c>
      <c r="C30493" t="s">
        <v>5092</v>
      </c>
      <c r="D30493">
        <v>2</v>
      </c>
      <c r="E30493" t="s">
        <v>26988</v>
      </c>
    </row>
    <row r="30494" spans="1:5">
      <c r="A30494" t="s">
        <v>5090</v>
      </c>
      <c r="B30494" t="s">
        <v>5091</v>
      </c>
      <c r="C30494" t="s">
        <v>5092</v>
      </c>
      <c r="D30494">
        <v>1</v>
      </c>
      <c r="E30494" t="s">
        <v>26986</v>
      </c>
    </row>
    <row r="30495" spans="1:5">
      <c r="A30495" t="s">
        <v>5090</v>
      </c>
      <c r="B30495" t="s">
        <v>5091</v>
      </c>
      <c r="C30495" t="s">
        <v>5092</v>
      </c>
      <c r="D30495">
        <v>2</v>
      </c>
      <c r="E30495" t="s">
        <v>26984</v>
      </c>
    </row>
    <row r="30496" spans="1:5">
      <c r="A30496" t="s">
        <v>5090</v>
      </c>
      <c r="B30496" t="s">
        <v>5091</v>
      </c>
      <c r="C30496" t="s">
        <v>5092</v>
      </c>
      <c r="D30496">
        <v>2</v>
      </c>
      <c r="E30496" t="s">
        <v>26983</v>
      </c>
    </row>
    <row r="30497" spans="1:5">
      <c r="A30497" t="s">
        <v>29939</v>
      </c>
      <c r="B30497" t="s">
        <v>29940</v>
      </c>
      <c r="C30497" t="s">
        <v>29941</v>
      </c>
      <c r="D30497">
        <v>1</v>
      </c>
      <c r="E30497" t="s">
        <v>26992</v>
      </c>
    </row>
    <row r="30498" spans="1:5">
      <c r="A30498" t="s">
        <v>17295</v>
      </c>
      <c r="B30498" t="s">
        <v>17296</v>
      </c>
      <c r="C30498" t="s">
        <v>17297</v>
      </c>
      <c r="D30498">
        <v>1</v>
      </c>
      <c r="E30498" t="s">
        <v>27041</v>
      </c>
    </row>
    <row r="30499" spans="1:5">
      <c r="A30499" t="s">
        <v>29942</v>
      </c>
      <c r="B30499" t="s">
        <v>29943</v>
      </c>
      <c r="C30499" t="s">
        <v>29944</v>
      </c>
      <c r="D30499">
        <v>1</v>
      </c>
      <c r="E30499" t="s">
        <v>26995</v>
      </c>
    </row>
    <row r="30500" spans="1:5">
      <c r="A30500" t="s">
        <v>29945</v>
      </c>
      <c r="B30500" t="s">
        <v>29946</v>
      </c>
      <c r="C30500" t="s">
        <v>29947</v>
      </c>
      <c r="D30500">
        <v>3</v>
      </c>
      <c r="E30500" t="s">
        <v>26993</v>
      </c>
    </row>
    <row r="30501" spans="1:5">
      <c r="A30501" t="s">
        <v>30159</v>
      </c>
      <c r="B30501" t="s">
        <v>30160</v>
      </c>
      <c r="C30501" t="s">
        <v>30161</v>
      </c>
      <c r="D30501">
        <v>1</v>
      </c>
      <c r="E30501" t="s">
        <v>26986</v>
      </c>
    </row>
    <row r="30502" spans="1:5">
      <c r="A30502" t="s">
        <v>30162</v>
      </c>
      <c r="B30502" t="s">
        <v>30163</v>
      </c>
      <c r="C30502" t="s">
        <v>30164</v>
      </c>
      <c r="D30502">
        <v>1</v>
      </c>
      <c r="E30502" t="s">
        <v>26992</v>
      </c>
    </row>
    <row r="30503" spans="1:5">
      <c r="A30503" t="s">
        <v>30165</v>
      </c>
      <c r="B30503" t="s">
        <v>30166</v>
      </c>
      <c r="C30503" t="s">
        <v>30167</v>
      </c>
      <c r="D30503">
        <v>1</v>
      </c>
      <c r="E30503" t="s">
        <v>26993</v>
      </c>
    </row>
    <row r="30504" spans="1:5">
      <c r="A30504" t="s">
        <v>30168</v>
      </c>
      <c r="B30504" t="s">
        <v>30169</v>
      </c>
      <c r="C30504" t="s">
        <v>30170</v>
      </c>
      <c r="D30504">
        <v>4</v>
      </c>
      <c r="E30504" t="s">
        <v>26993</v>
      </c>
    </row>
    <row r="30505" spans="1:5">
      <c r="A30505" t="s">
        <v>30168</v>
      </c>
      <c r="B30505" t="s">
        <v>30169</v>
      </c>
      <c r="C30505" t="s">
        <v>30170</v>
      </c>
      <c r="D30505">
        <v>1</v>
      </c>
      <c r="E30505" t="s">
        <v>26987</v>
      </c>
    </row>
    <row r="30506" spans="1:5">
      <c r="A30506" t="s">
        <v>30168</v>
      </c>
      <c r="B30506" t="s">
        <v>30169</v>
      </c>
      <c r="C30506" t="s">
        <v>30170</v>
      </c>
      <c r="D30506">
        <v>1</v>
      </c>
      <c r="E30506" t="s">
        <v>26986</v>
      </c>
    </row>
    <row r="30507" spans="1:5">
      <c r="A30507" t="s">
        <v>21722</v>
      </c>
      <c r="B30507" t="s">
        <v>21723</v>
      </c>
      <c r="C30507" t="s">
        <v>21724</v>
      </c>
      <c r="D30507">
        <v>3</v>
      </c>
      <c r="E30507" t="s">
        <v>27041</v>
      </c>
    </row>
    <row r="30508" spans="1:5">
      <c r="A30508" t="s">
        <v>23388</v>
      </c>
      <c r="B30508" t="s">
        <v>23389</v>
      </c>
      <c r="C30508" t="s">
        <v>5930</v>
      </c>
      <c r="D30508">
        <v>1</v>
      </c>
      <c r="E30508" t="s">
        <v>27041</v>
      </c>
    </row>
    <row r="30509" spans="1:5">
      <c r="A30509" t="s">
        <v>2072</v>
      </c>
      <c r="B30509" t="s">
        <v>2073</v>
      </c>
      <c r="C30509" t="s">
        <v>2074</v>
      </c>
      <c r="D30509">
        <v>2</v>
      </c>
      <c r="E30509" t="s">
        <v>26990</v>
      </c>
    </row>
    <row r="30510" spans="1:5">
      <c r="A30510" t="s">
        <v>2072</v>
      </c>
      <c r="B30510" t="s">
        <v>2073</v>
      </c>
      <c r="C30510" t="s">
        <v>2074</v>
      </c>
      <c r="D30510">
        <v>3</v>
      </c>
      <c r="E30510" t="s">
        <v>26991</v>
      </c>
    </row>
    <row r="30511" spans="1:5">
      <c r="A30511" t="s">
        <v>2072</v>
      </c>
      <c r="B30511" t="s">
        <v>2073</v>
      </c>
      <c r="C30511" t="s">
        <v>2074</v>
      </c>
      <c r="D30511">
        <v>2</v>
      </c>
      <c r="E30511" t="s">
        <v>26989</v>
      </c>
    </row>
    <row r="30512" spans="1:5">
      <c r="A30512" t="s">
        <v>2072</v>
      </c>
      <c r="B30512" t="s">
        <v>2073</v>
      </c>
      <c r="C30512" t="s">
        <v>2074</v>
      </c>
      <c r="D30512">
        <v>4</v>
      </c>
      <c r="E30512" t="s">
        <v>26996</v>
      </c>
    </row>
    <row r="30513" spans="1:5">
      <c r="A30513" t="s">
        <v>2072</v>
      </c>
      <c r="B30513" t="s">
        <v>2073</v>
      </c>
      <c r="C30513" t="s">
        <v>2074</v>
      </c>
      <c r="D30513">
        <v>1</v>
      </c>
      <c r="E30513" t="s">
        <v>26994</v>
      </c>
    </row>
    <row r="30514" spans="1:5">
      <c r="A30514" t="s">
        <v>2072</v>
      </c>
      <c r="B30514" t="s">
        <v>2073</v>
      </c>
      <c r="C30514" t="s">
        <v>2074</v>
      </c>
      <c r="D30514">
        <v>1</v>
      </c>
      <c r="E30514" t="s">
        <v>26988</v>
      </c>
    </row>
    <row r="30515" spans="1:5">
      <c r="A30515" t="s">
        <v>2072</v>
      </c>
      <c r="B30515" t="s">
        <v>2073</v>
      </c>
      <c r="C30515" t="s">
        <v>2074</v>
      </c>
      <c r="D30515">
        <v>2</v>
      </c>
      <c r="E30515" t="s">
        <v>26985</v>
      </c>
    </row>
    <row r="30516" spans="1:5">
      <c r="A30516" t="s">
        <v>2072</v>
      </c>
      <c r="B30516" t="s">
        <v>2073</v>
      </c>
      <c r="C30516" t="s">
        <v>2074</v>
      </c>
      <c r="D30516">
        <v>4</v>
      </c>
      <c r="E30516" t="s">
        <v>26992</v>
      </c>
    </row>
    <row r="30517" spans="1:5">
      <c r="A30517" t="s">
        <v>20274</v>
      </c>
      <c r="B30517" t="s">
        <v>20275</v>
      </c>
      <c r="C30517" t="s">
        <v>5930</v>
      </c>
      <c r="D30517">
        <v>3</v>
      </c>
      <c r="E30517" t="s">
        <v>27041</v>
      </c>
    </row>
    <row r="30518" spans="1:5">
      <c r="A30518" t="s">
        <v>27582</v>
      </c>
      <c r="B30518" t="s">
        <v>27583</v>
      </c>
      <c r="C30518" t="s">
        <v>27584</v>
      </c>
      <c r="D30518">
        <v>2</v>
      </c>
      <c r="E30518" t="s">
        <v>27041</v>
      </c>
    </row>
    <row r="30519" spans="1:5">
      <c r="A30519" t="s">
        <v>21375</v>
      </c>
      <c r="B30519" t="s">
        <v>21376</v>
      </c>
      <c r="C30519" t="s">
        <v>21377</v>
      </c>
      <c r="D30519">
        <v>2</v>
      </c>
      <c r="E30519" t="s">
        <v>27041</v>
      </c>
    </row>
    <row r="30520" spans="1:5">
      <c r="A30520" t="s">
        <v>18767</v>
      </c>
      <c r="B30520" t="s">
        <v>18768</v>
      </c>
      <c r="C30520" t="s">
        <v>18769</v>
      </c>
      <c r="D30520">
        <v>1</v>
      </c>
      <c r="E30520" t="s">
        <v>26985</v>
      </c>
    </row>
    <row r="30521" spans="1:5">
      <c r="A30521" t="s">
        <v>15807</v>
      </c>
      <c r="B30521" t="s">
        <v>15808</v>
      </c>
      <c r="C30521" t="s">
        <v>15809</v>
      </c>
      <c r="D30521">
        <v>1</v>
      </c>
      <c r="E30521" t="s">
        <v>27041</v>
      </c>
    </row>
    <row r="30522" spans="1:5">
      <c r="A30522" t="s">
        <v>13969</v>
      </c>
      <c r="B30522" t="s">
        <v>13970</v>
      </c>
      <c r="C30522" t="s">
        <v>13971</v>
      </c>
      <c r="D30522">
        <v>3</v>
      </c>
      <c r="E30522" t="s">
        <v>27041</v>
      </c>
    </row>
    <row r="30523" spans="1:5">
      <c r="A30523" t="s">
        <v>31350</v>
      </c>
      <c r="B30523" t="s">
        <v>31351</v>
      </c>
      <c r="C30523" t="s">
        <v>31352</v>
      </c>
      <c r="D30523">
        <v>1</v>
      </c>
      <c r="E30523" t="s">
        <v>26996</v>
      </c>
    </row>
    <row r="30524" spans="1:5">
      <c r="A30524" t="s">
        <v>28006</v>
      </c>
      <c r="B30524" t="s">
        <v>28007</v>
      </c>
      <c r="C30524" t="s">
        <v>28008</v>
      </c>
      <c r="D30524">
        <v>1</v>
      </c>
      <c r="E30524" t="s">
        <v>26993</v>
      </c>
    </row>
    <row r="30525" spans="1:5">
      <c r="A30525" t="s">
        <v>28009</v>
      </c>
      <c r="B30525" t="s">
        <v>28010</v>
      </c>
      <c r="C30525" t="s">
        <v>28011</v>
      </c>
      <c r="D30525">
        <v>1</v>
      </c>
      <c r="E30525" t="s">
        <v>26990</v>
      </c>
    </row>
    <row r="30526" spans="1:5">
      <c r="A30526" t="s">
        <v>28012</v>
      </c>
      <c r="B30526" t="s">
        <v>28013</v>
      </c>
      <c r="C30526" t="s">
        <v>28014</v>
      </c>
      <c r="D30526">
        <v>1</v>
      </c>
      <c r="E30526" t="s">
        <v>26990</v>
      </c>
    </row>
    <row r="30527" spans="1:5">
      <c r="A30527" t="s">
        <v>25882</v>
      </c>
      <c r="B30527" t="s">
        <v>25883</v>
      </c>
      <c r="C30527" t="s">
        <v>21946</v>
      </c>
      <c r="D30527">
        <v>8</v>
      </c>
      <c r="E30527" t="s">
        <v>26990</v>
      </c>
    </row>
    <row r="30528" spans="1:5">
      <c r="A30528" t="s">
        <v>25882</v>
      </c>
      <c r="B30528" t="s">
        <v>25883</v>
      </c>
      <c r="C30528" t="s">
        <v>21946</v>
      </c>
      <c r="D30528">
        <v>3</v>
      </c>
      <c r="E30528" t="s">
        <v>26998</v>
      </c>
    </row>
    <row r="30529" spans="1:5">
      <c r="A30529" t="s">
        <v>25882</v>
      </c>
      <c r="B30529" t="s">
        <v>25883</v>
      </c>
      <c r="C30529" t="s">
        <v>21946</v>
      </c>
      <c r="D30529">
        <v>1</v>
      </c>
      <c r="E30529" t="s">
        <v>26991</v>
      </c>
    </row>
    <row r="30530" spans="1:5">
      <c r="A30530" t="s">
        <v>25882</v>
      </c>
      <c r="B30530" t="s">
        <v>25883</v>
      </c>
      <c r="C30530" t="s">
        <v>21946</v>
      </c>
      <c r="D30530">
        <v>-1</v>
      </c>
      <c r="E30530" t="s">
        <v>26987</v>
      </c>
    </row>
    <row r="30531" spans="1:5">
      <c r="A30531" t="s">
        <v>25882</v>
      </c>
      <c r="B30531" t="s">
        <v>25883</v>
      </c>
      <c r="C30531" t="s">
        <v>21946</v>
      </c>
      <c r="D30531">
        <v>2</v>
      </c>
      <c r="E30531" t="s">
        <v>26986</v>
      </c>
    </row>
    <row r="30532" spans="1:5">
      <c r="A30532" t="s">
        <v>25882</v>
      </c>
      <c r="B30532" t="s">
        <v>25883</v>
      </c>
      <c r="C30532" t="s">
        <v>21946</v>
      </c>
      <c r="D30532">
        <v>-1</v>
      </c>
      <c r="E30532" t="s">
        <v>26992</v>
      </c>
    </row>
    <row r="30533" spans="1:5">
      <c r="A30533" t="s">
        <v>25882</v>
      </c>
      <c r="B30533" t="s">
        <v>25883</v>
      </c>
      <c r="C30533" t="s">
        <v>21946</v>
      </c>
      <c r="D30533">
        <v>4</v>
      </c>
      <c r="E30533" t="s">
        <v>26984</v>
      </c>
    </row>
    <row r="30534" spans="1:5">
      <c r="A30534" t="s">
        <v>25882</v>
      </c>
      <c r="B30534" t="s">
        <v>25883</v>
      </c>
      <c r="C30534" t="s">
        <v>21946</v>
      </c>
      <c r="D30534">
        <v>2</v>
      </c>
      <c r="E30534" t="s">
        <v>26988</v>
      </c>
    </row>
    <row r="30535" spans="1:5">
      <c r="A30535" t="s">
        <v>25882</v>
      </c>
      <c r="B30535" t="s">
        <v>25883</v>
      </c>
      <c r="C30535" t="s">
        <v>21946</v>
      </c>
      <c r="D30535">
        <v>2</v>
      </c>
      <c r="E30535" t="s">
        <v>26985</v>
      </c>
    </row>
    <row r="30536" spans="1:5">
      <c r="A30536" t="s">
        <v>22699</v>
      </c>
      <c r="B30536" t="s">
        <v>22700</v>
      </c>
      <c r="C30536" t="s">
        <v>22701</v>
      </c>
      <c r="D30536">
        <v>1</v>
      </c>
      <c r="E30536" t="s">
        <v>26990</v>
      </c>
    </row>
    <row r="30537" spans="1:5">
      <c r="A30537" t="s">
        <v>28015</v>
      </c>
      <c r="B30537" t="s">
        <v>28016</v>
      </c>
      <c r="C30537" t="s">
        <v>28017</v>
      </c>
      <c r="D30537">
        <v>1</v>
      </c>
      <c r="E30537" t="s">
        <v>26989</v>
      </c>
    </row>
    <row r="30538" spans="1:5">
      <c r="A30538" t="s">
        <v>28015</v>
      </c>
      <c r="B30538" t="s">
        <v>28016</v>
      </c>
      <c r="C30538" t="s">
        <v>28017</v>
      </c>
      <c r="D30538">
        <v>1</v>
      </c>
      <c r="E30538" t="s">
        <v>26993</v>
      </c>
    </row>
    <row r="30539" spans="1:5">
      <c r="A30539" t="s">
        <v>28051</v>
      </c>
      <c r="B30539" t="s">
        <v>28052</v>
      </c>
      <c r="C30539" t="s">
        <v>28053</v>
      </c>
      <c r="D30539">
        <v>2</v>
      </c>
      <c r="E30539" t="s">
        <v>27041</v>
      </c>
    </row>
    <row r="30540" spans="1:5">
      <c r="A30540" t="s">
        <v>12508</v>
      </c>
      <c r="B30540" t="s">
        <v>12509</v>
      </c>
      <c r="C30540" t="s">
        <v>12510</v>
      </c>
      <c r="D30540">
        <v>1</v>
      </c>
      <c r="E30540" t="s">
        <v>27041</v>
      </c>
    </row>
    <row r="30541" spans="1:5">
      <c r="A30541" t="s">
        <v>30244</v>
      </c>
      <c r="B30541" t="s">
        <v>30245</v>
      </c>
      <c r="C30541" t="s">
        <v>30246</v>
      </c>
      <c r="D30541">
        <v>1</v>
      </c>
      <c r="E30541" t="s">
        <v>26992</v>
      </c>
    </row>
    <row r="30542" spans="1:5">
      <c r="A30542" t="s">
        <v>30244</v>
      </c>
      <c r="B30542" t="s">
        <v>30245</v>
      </c>
      <c r="C30542" t="s">
        <v>30246</v>
      </c>
      <c r="D30542">
        <v>1</v>
      </c>
      <c r="E30542" t="s">
        <v>26994</v>
      </c>
    </row>
    <row r="30543" spans="1:5">
      <c r="A30543" t="s">
        <v>26225</v>
      </c>
      <c r="B30543" t="s">
        <v>26226</v>
      </c>
      <c r="C30543" t="s">
        <v>26227</v>
      </c>
      <c r="D30543">
        <v>1</v>
      </c>
      <c r="E30543" t="s">
        <v>26989</v>
      </c>
    </row>
    <row r="30544" spans="1:5">
      <c r="A30544" t="s">
        <v>26225</v>
      </c>
      <c r="B30544" t="s">
        <v>26226</v>
      </c>
      <c r="C30544" t="s">
        <v>26227</v>
      </c>
      <c r="D30544">
        <v>1</v>
      </c>
      <c r="E30544" t="s">
        <v>26991</v>
      </c>
    </row>
    <row r="30545" spans="1:5">
      <c r="A30545" t="s">
        <v>26225</v>
      </c>
      <c r="B30545" t="s">
        <v>26226</v>
      </c>
      <c r="C30545" t="s">
        <v>26227</v>
      </c>
      <c r="D30545">
        <v>1</v>
      </c>
      <c r="E30545" t="s">
        <v>26985</v>
      </c>
    </row>
    <row r="30546" spans="1:5">
      <c r="A30546" t="s">
        <v>30247</v>
      </c>
      <c r="B30546" t="s">
        <v>30248</v>
      </c>
      <c r="C30546" t="s">
        <v>30249</v>
      </c>
      <c r="D30546">
        <v>1</v>
      </c>
      <c r="E30546" t="s">
        <v>26996</v>
      </c>
    </row>
    <row r="30547" spans="1:5">
      <c r="A30547" t="s">
        <v>30250</v>
      </c>
      <c r="B30547" t="s">
        <v>30251</v>
      </c>
      <c r="C30547" t="s">
        <v>30252</v>
      </c>
      <c r="D30547">
        <v>1</v>
      </c>
      <c r="E30547" t="s">
        <v>26996</v>
      </c>
    </row>
    <row r="30548" spans="1:5">
      <c r="A30548" t="s">
        <v>30250</v>
      </c>
      <c r="B30548" t="s">
        <v>30251</v>
      </c>
      <c r="C30548" t="s">
        <v>30252</v>
      </c>
      <c r="D30548">
        <v>1</v>
      </c>
      <c r="E30548" t="s">
        <v>26993</v>
      </c>
    </row>
    <row r="30549" spans="1:5">
      <c r="A30549" t="s">
        <v>30250</v>
      </c>
      <c r="B30549" t="s">
        <v>30251</v>
      </c>
      <c r="C30549" t="s">
        <v>30252</v>
      </c>
      <c r="D30549">
        <v>1</v>
      </c>
      <c r="E30549" t="s">
        <v>26986</v>
      </c>
    </row>
    <row r="30550" spans="1:5">
      <c r="A30550" t="s">
        <v>30250</v>
      </c>
      <c r="B30550" t="s">
        <v>30251</v>
      </c>
      <c r="C30550" t="s">
        <v>30252</v>
      </c>
      <c r="D30550">
        <v>1</v>
      </c>
      <c r="E30550" t="s">
        <v>26988</v>
      </c>
    </row>
    <row r="30551" spans="1:5">
      <c r="A30551" t="s">
        <v>30253</v>
      </c>
      <c r="B30551" t="s">
        <v>30254</v>
      </c>
      <c r="C30551" t="s">
        <v>30255</v>
      </c>
      <c r="D30551">
        <v>1</v>
      </c>
      <c r="E30551" t="s">
        <v>26989</v>
      </c>
    </row>
    <row r="30552" spans="1:5">
      <c r="A30552" t="s">
        <v>27101</v>
      </c>
      <c r="B30552" t="s">
        <v>27102</v>
      </c>
      <c r="C30552" t="s">
        <v>27103</v>
      </c>
      <c r="D30552">
        <v>1</v>
      </c>
      <c r="E30552" t="s">
        <v>26985</v>
      </c>
    </row>
    <row r="30553" spans="1:5">
      <c r="A30553" t="s">
        <v>27101</v>
      </c>
      <c r="B30553" t="s">
        <v>27102</v>
      </c>
      <c r="C30553" t="s">
        <v>27103</v>
      </c>
      <c r="D30553">
        <v>1</v>
      </c>
      <c r="E30553" t="s">
        <v>26989</v>
      </c>
    </row>
    <row r="30554" spans="1:5">
      <c r="A30554" t="s">
        <v>27104</v>
      </c>
      <c r="B30554" t="s">
        <v>27105</v>
      </c>
      <c r="C30554" t="s">
        <v>27106</v>
      </c>
      <c r="D30554">
        <v>1</v>
      </c>
      <c r="E30554" t="s">
        <v>26988</v>
      </c>
    </row>
    <row r="30555" spans="1:5">
      <c r="A30555" t="s">
        <v>27107</v>
      </c>
      <c r="B30555" t="s">
        <v>27108</v>
      </c>
      <c r="C30555" t="s">
        <v>27109</v>
      </c>
      <c r="D30555">
        <v>1</v>
      </c>
      <c r="E30555" t="s">
        <v>26993</v>
      </c>
    </row>
    <row r="30556" spans="1:5">
      <c r="A30556" t="s">
        <v>27107</v>
      </c>
      <c r="B30556" t="s">
        <v>27108</v>
      </c>
      <c r="C30556" t="s">
        <v>27109</v>
      </c>
      <c r="D30556">
        <v>1</v>
      </c>
      <c r="E30556" t="s">
        <v>26986</v>
      </c>
    </row>
    <row r="30557" spans="1:5">
      <c r="A30557" t="s">
        <v>27110</v>
      </c>
      <c r="B30557" t="s">
        <v>27111</v>
      </c>
      <c r="C30557" t="s">
        <v>27112</v>
      </c>
      <c r="D30557">
        <v>1</v>
      </c>
      <c r="E30557" t="s">
        <v>26987</v>
      </c>
    </row>
    <row r="30558" spans="1:5">
      <c r="A30558" t="s">
        <v>1689</v>
      </c>
      <c r="B30558" t="s">
        <v>1690</v>
      </c>
      <c r="C30558" t="s">
        <v>1691</v>
      </c>
      <c r="D30558">
        <v>1</v>
      </c>
      <c r="E30558" t="s">
        <v>26987</v>
      </c>
    </row>
    <row r="30559" spans="1:5">
      <c r="A30559" t="s">
        <v>1689</v>
      </c>
      <c r="B30559" t="s">
        <v>1690</v>
      </c>
      <c r="C30559" t="s">
        <v>1691</v>
      </c>
      <c r="D30559">
        <v>2</v>
      </c>
      <c r="E30559" t="s">
        <v>26989</v>
      </c>
    </row>
    <row r="30560" spans="1:5">
      <c r="A30560" t="s">
        <v>1689</v>
      </c>
      <c r="B30560" t="s">
        <v>1690</v>
      </c>
      <c r="C30560" t="s">
        <v>1691</v>
      </c>
      <c r="D30560">
        <v>3</v>
      </c>
      <c r="E30560" t="s">
        <v>26984</v>
      </c>
    </row>
    <row r="30561" spans="1:5">
      <c r="A30561" t="s">
        <v>1689</v>
      </c>
      <c r="B30561" t="s">
        <v>1690</v>
      </c>
      <c r="C30561" t="s">
        <v>1691</v>
      </c>
      <c r="D30561">
        <v>1</v>
      </c>
      <c r="E30561" t="s">
        <v>26992</v>
      </c>
    </row>
    <row r="30562" spans="1:5">
      <c r="A30562" t="s">
        <v>1689</v>
      </c>
      <c r="B30562" t="s">
        <v>1690</v>
      </c>
      <c r="C30562" t="s">
        <v>1691</v>
      </c>
      <c r="D30562">
        <v>1</v>
      </c>
      <c r="E30562" t="s">
        <v>26994</v>
      </c>
    </row>
    <row r="30563" spans="1:5">
      <c r="A30563" t="s">
        <v>1689</v>
      </c>
      <c r="B30563" t="s">
        <v>1690</v>
      </c>
      <c r="C30563" t="s">
        <v>1691</v>
      </c>
      <c r="D30563">
        <v>2</v>
      </c>
      <c r="E30563" t="s">
        <v>26985</v>
      </c>
    </row>
    <row r="30564" spans="1:5">
      <c r="A30564" t="s">
        <v>29146</v>
      </c>
      <c r="B30564" t="s">
        <v>29147</v>
      </c>
      <c r="C30564" t="s">
        <v>29148</v>
      </c>
      <c r="D30564">
        <v>2</v>
      </c>
      <c r="E30564" t="s">
        <v>26989</v>
      </c>
    </row>
    <row r="30565" spans="1:5">
      <c r="A30565" t="s">
        <v>29146</v>
      </c>
      <c r="B30565" t="s">
        <v>29147</v>
      </c>
      <c r="C30565" t="s">
        <v>29148</v>
      </c>
      <c r="D30565">
        <v>1</v>
      </c>
      <c r="E30565" t="s">
        <v>26992</v>
      </c>
    </row>
    <row r="30566" spans="1:5">
      <c r="A30566" t="s">
        <v>28712</v>
      </c>
      <c r="B30566" t="s">
        <v>28713</v>
      </c>
      <c r="C30566" t="s">
        <v>28714</v>
      </c>
      <c r="D30566">
        <v>2</v>
      </c>
      <c r="E30566" t="s">
        <v>26989</v>
      </c>
    </row>
    <row r="30567" spans="1:5">
      <c r="A30567" t="s">
        <v>28712</v>
      </c>
      <c r="B30567" t="s">
        <v>28713</v>
      </c>
      <c r="C30567" t="s">
        <v>28714</v>
      </c>
      <c r="D30567">
        <v>1</v>
      </c>
      <c r="E30567" t="s">
        <v>26983</v>
      </c>
    </row>
    <row r="30568" spans="1:5">
      <c r="A30568" t="s">
        <v>1961</v>
      </c>
      <c r="B30568" t="s">
        <v>1962</v>
      </c>
      <c r="C30568" t="s">
        <v>1963</v>
      </c>
      <c r="D30568">
        <v>1</v>
      </c>
      <c r="E30568" t="s">
        <v>27041</v>
      </c>
    </row>
    <row r="30569" spans="1:5">
      <c r="A30569" t="s">
        <v>16832</v>
      </c>
      <c r="B30569" t="s">
        <v>16833</v>
      </c>
      <c r="C30569" t="s">
        <v>16834</v>
      </c>
      <c r="D30569">
        <v>15</v>
      </c>
      <c r="E30569" t="s">
        <v>27041</v>
      </c>
    </row>
    <row r="30570" spans="1:5">
      <c r="A30570" t="s">
        <v>15114</v>
      </c>
      <c r="B30570" t="s">
        <v>15115</v>
      </c>
      <c r="C30570" t="s">
        <v>15116</v>
      </c>
      <c r="D30570">
        <v>1</v>
      </c>
      <c r="E30570" t="s">
        <v>27041</v>
      </c>
    </row>
    <row r="30571" spans="1:5">
      <c r="A30571" t="s">
        <v>1997</v>
      </c>
      <c r="B30571" t="s">
        <v>1998</v>
      </c>
      <c r="C30571" t="s">
        <v>1999</v>
      </c>
      <c r="D30571">
        <v>1</v>
      </c>
      <c r="E30571" t="s">
        <v>27041</v>
      </c>
    </row>
    <row r="30572" spans="1:5">
      <c r="A30572" t="s">
        <v>18370</v>
      </c>
      <c r="B30572" t="s">
        <v>18371</v>
      </c>
      <c r="C30572" t="s">
        <v>18372</v>
      </c>
      <c r="D30572">
        <v>2</v>
      </c>
      <c r="E30572" t="s">
        <v>26992</v>
      </c>
    </row>
    <row r="30573" spans="1:5">
      <c r="A30573" t="s">
        <v>27513</v>
      </c>
      <c r="B30573" t="s">
        <v>27514</v>
      </c>
      <c r="C30573" t="s">
        <v>27515</v>
      </c>
      <c r="D30573">
        <v>1</v>
      </c>
      <c r="E30573" t="s">
        <v>26991</v>
      </c>
    </row>
    <row r="30574" spans="1:5">
      <c r="A30574" t="s">
        <v>27516</v>
      </c>
      <c r="B30574" t="s">
        <v>27517</v>
      </c>
      <c r="C30574" t="s">
        <v>27518</v>
      </c>
      <c r="D30574">
        <v>2</v>
      </c>
      <c r="E30574" t="s">
        <v>26991</v>
      </c>
    </row>
    <row r="30575" spans="1:5">
      <c r="A30575" t="s">
        <v>18767</v>
      </c>
      <c r="B30575" t="s">
        <v>18768</v>
      </c>
      <c r="C30575" t="s">
        <v>18769</v>
      </c>
      <c r="D30575">
        <v>2</v>
      </c>
      <c r="E30575" t="s">
        <v>26998</v>
      </c>
    </row>
    <row r="30576" spans="1:5">
      <c r="A30576" t="s">
        <v>18767</v>
      </c>
      <c r="B30576" t="s">
        <v>18768</v>
      </c>
      <c r="C30576" t="s">
        <v>18769</v>
      </c>
      <c r="D30576">
        <v>2</v>
      </c>
      <c r="E30576" t="s">
        <v>26983</v>
      </c>
    </row>
    <row r="30577" spans="1:5">
      <c r="A30577" t="s">
        <v>18767</v>
      </c>
      <c r="B30577" t="s">
        <v>18768</v>
      </c>
      <c r="C30577" t="s">
        <v>18769</v>
      </c>
      <c r="D30577">
        <v>3</v>
      </c>
      <c r="E30577" t="s">
        <v>26989</v>
      </c>
    </row>
    <row r="30578" spans="1:5">
      <c r="A30578" t="s">
        <v>27609</v>
      </c>
      <c r="B30578" t="s">
        <v>27610</v>
      </c>
      <c r="C30578" t="s">
        <v>27611</v>
      </c>
      <c r="D30578">
        <v>1</v>
      </c>
      <c r="E30578" t="s">
        <v>27041</v>
      </c>
    </row>
    <row r="30579" spans="1:5">
      <c r="A30579" t="s">
        <v>27612</v>
      </c>
      <c r="B30579" t="s">
        <v>27613</v>
      </c>
      <c r="C30579" t="s">
        <v>27614</v>
      </c>
      <c r="D30579">
        <v>1</v>
      </c>
      <c r="E30579" t="s">
        <v>27041</v>
      </c>
    </row>
    <row r="30580" spans="1:5">
      <c r="A30580" t="s">
        <v>27715</v>
      </c>
      <c r="B30580" t="s">
        <v>27716</v>
      </c>
      <c r="C30580" t="s">
        <v>27717</v>
      </c>
      <c r="D30580">
        <v>1</v>
      </c>
      <c r="E30580" t="s">
        <v>26983</v>
      </c>
    </row>
    <row r="30581" spans="1:5">
      <c r="A30581" t="s">
        <v>17654</v>
      </c>
      <c r="B30581" t="s">
        <v>17655</v>
      </c>
      <c r="C30581" t="s">
        <v>17656</v>
      </c>
      <c r="D30581">
        <v>1</v>
      </c>
      <c r="E30581" t="s">
        <v>27041</v>
      </c>
    </row>
    <row r="30582" spans="1:5">
      <c r="A30582" t="s">
        <v>31755</v>
      </c>
      <c r="B30582" t="s">
        <v>31756</v>
      </c>
      <c r="C30582" t="s">
        <v>31757</v>
      </c>
      <c r="D30582">
        <v>1</v>
      </c>
      <c r="E30582" t="s">
        <v>26993</v>
      </c>
    </row>
    <row r="30583" spans="1:5">
      <c r="A30583" t="s">
        <v>31758</v>
      </c>
      <c r="B30583" t="s">
        <v>31759</v>
      </c>
      <c r="C30583" t="s">
        <v>31760</v>
      </c>
      <c r="D30583">
        <v>1</v>
      </c>
      <c r="E30583" t="s">
        <v>26990</v>
      </c>
    </row>
    <row r="30584" spans="1:5">
      <c r="A30584" t="s">
        <v>31758</v>
      </c>
      <c r="B30584" t="s">
        <v>31759</v>
      </c>
      <c r="C30584" t="s">
        <v>31760</v>
      </c>
      <c r="D30584">
        <v>1</v>
      </c>
      <c r="E30584" t="s">
        <v>26984</v>
      </c>
    </row>
    <row r="30585" spans="1:5">
      <c r="A30585" t="s">
        <v>24521</v>
      </c>
      <c r="B30585" t="s">
        <v>24522</v>
      </c>
      <c r="C30585" t="s">
        <v>5930</v>
      </c>
      <c r="D30585">
        <v>8</v>
      </c>
      <c r="E30585" t="s">
        <v>27041</v>
      </c>
    </row>
    <row r="30586" spans="1:5">
      <c r="A30586" t="s">
        <v>27355</v>
      </c>
      <c r="B30586" t="s">
        <v>27356</v>
      </c>
      <c r="C30586" t="s">
        <v>27357</v>
      </c>
      <c r="D30586">
        <v>1</v>
      </c>
      <c r="E30586" t="s">
        <v>26984</v>
      </c>
    </row>
    <row r="30587" spans="1:5">
      <c r="A30587" t="s">
        <v>35896</v>
      </c>
      <c r="B30587" t="s">
        <v>35897</v>
      </c>
      <c r="C30587" t="s">
        <v>35898</v>
      </c>
      <c r="D30587">
        <v>1</v>
      </c>
      <c r="E30587" t="s">
        <v>26983</v>
      </c>
    </row>
    <row r="30588" spans="1:5">
      <c r="A30588" t="s">
        <v>1701</v>
      </c>
      <c r="B30588" t="s">
        <v>1702</v>
      </c>
      <c r="C30588" t="s">
        <v>1703</v>
      </c>
      <c r="D30588">
        <v>1</v>
      </c>
      <c r="E30588" t="s">
        <v>26986</v>
      </c>
    </row>
    <row r="30589" spans="1:5">
      <c r="A30589" t="s">
        <v>1701</v>
      </c>
      <c r="B30589" t="s">
        <v>1702</v>
      </c>
      <c r="C30589" t="s">
        <v>1703</v>
      </c>
      <c r="D30589">
        <v>1</v>
      </c>
      <c r="E30589" t="s">
        <v>26989</v>
      </c>
    </row>
    <row r="30590" spans="1:5">
      <c r="A30590" t="s">
        <v>1701</v>
      </c>
      <c r="B30590" t="s">
        <v>1702</v>
      </c>
      <c r="C30590" t="s">
        <v>1703</v>
      </c>
      <c r="D30590">
        <v>1</v>
      </c>
      <c r="E30590" t="s">
        <v>26993</v>
      </c>
    </row>
    <row r="30591" spans="1:5">
      <c r="A30591" t="s">
        <v>1701</v>
      </c>
      <c r="B30591" t="s">
        <v>1702</v>
      </c>
      <c r="C30591" t="s">
        <v>1703</v>
      </c>
      <c r="D30591">
        <v>1</v>
      </c>
      <c r="E30591" t="s">
        <v>26992</v>
      </c>
    </row>
    <row r="30592" spans="1:5">
      <c r="A30592" t="s">
        <v>30256</v>
      </c>
      <c r="B30592" t="s">
        <v>30257</v>
      </c>
      <c r="C30592" t="s">
        <v>30258</v>
      </c>
      <c r="D30592">
        <v>1</v>
      </c>
      <c r="E30592" t="s">
        <v>26983</v>
      </c>
    </row>
    <row r="30593" spans="1:5">
      <c r="A30593" t="s">
        <v>30259</v>
      </c>
      <c r="B30593" t="s">
        <v>30260</v>
      </c>
      <c r="C30593" t="s">
        <v>30261</v>
      </c>
      <c r="D30593">
        <v>10</v>
      </c>
      <c r="E30593" t="s">
        <v>26991</v>
      </c>
    </row>
    <row r="30594" spans="1:5">
      <c r="A30594" t="s">
        <v>30259</v>
      </c>
      <c r="B30594" t="s">
        <v>30260</v>
      </c>
      <c r="C30594" t="s">
        <v>30261</v>
      </c>
      <c r="D30594">
        <v>3</v>
      </c>
      <c r="E30594" t="s">
        <v>26988</v>
      </c>
    </row>
    <row r="30595" spans="1:5">
      <c r="A30595" t="s">
        <v>30285</v>
      </c>
      <c r="B30595" t="s">
        <v>30286</v>
      </c>
      <c r="C30595" t="s">
        <v>30287</v>
      </c>
      <c r="D30595">
        <v>1</v>
      </c>
      <c r="E30595" t="s">
        <v>27041</v>
      </c>
    </row>
    <row r="30596" spans="1:5">
      <c r="A30596" t="s">
        <v>30288</v>
      </c>
      <c r="B30596" t="s">
        <v>30289</v>
      </c>
      <c r="C30596" t="s">
        <v>30290</v>
      </c>
      <c r="D30596">
        <v>1</v>
      </c>
      <c r="E30596" t="s">
        <v>26989</v>
      </c>
    </row>
    <row r="30597" spans="1:5">
      <c r="A30597" t="s">
        <v>30291</v>
      </c>
      <c r="B30597" t="s">
        <v>30292</v>
      </c>
      <c r="C30597" t="s">
        <v>30293</v>
      </c>
      <c r="D30597">
        <v>1</v>
      </c>
      <c r="E30597" t="s">
        <v>26989</v>
      </c>
    </row>
    <row r="30598" spans="1:5">
      <c r="A30598" t="s">
        <v>30294</v>
      </c>
      <c r="B30598" t="s">
        <v>30295</v>
      </c>
      <c r="C30598" t="s">
        <v>30296</v>
      </c>
      <c r="D30598">
        <v>1</v>
      </c>
      <c r="E30598" t="s">
        <v>26987</v>
      </c>
    </row>
    <row r="30599" spans="1:5">
      <c r="A30599" t="s">
        <v>30297</v>
      </c>
      <c r="B30599" t="s">
        <v>30298</v>
      </c>
      <c r="C30599" t="s">
        <v>30299</v>
      </c>
      <c r="D30599">
        <v>3</v>
      </c>
      <c r="E30599" t="s">
        <v>27041</v>
      </c>
    </row>
    <row r="30600" spans="1:5">
      <c r="A30600" t="s">
        <v>30300</v>
      </c>
      <c r="B30600" t="s">
        <v>30301</v>
      </c>
      <c r="C30600" t="s">
        <v>30302</v>
      </c>
      <c r="D30600">
        <v>1</v>
      </c>
      <c r="E30600" t="s">
        <v>27041</v>
      </c>
    </row>
    <row r="30601" spans="1:5">
      <c r="A30601" t="s">
        <v>21753</v>
      </c>
      <c r="B30601" t="s">
        <v>21754</v>
      </c>
      <c r="C30601" t="s">
        <v>21755</v>
      </c>
      <c r="D30601">
        <v>11</v>
      </c>
      <c r="E30601" t="s">
        <v>27041</v>
      </c>
    </row>
    <row r="30602" spans="1:5">
      <c r="A30602" t="s">
        <v>30171</v>
      </c>
      <c r="B30602" t="s">
        <v>30172</v>
      </c>
      <c r="C30602" t="s">
        <v>30173</v>
      </c>
      <c r="D30602">
        <v>1</v>
      </c>
      <c r="E30602" t="s">
        <v>26995</v>
      </c>
    </row>
    <row r="30603" spans="1:5">
      <c r="A30603" t="s">
        <v>30171</v>
      </c>
      <c r="B30603" t="s">
        <v>30172</v>
      </c>
      <c r="C30603" t="s">
        <v>30173</v>
      </c>
      <c r="D30603">
        <v>2</v>
      </c>
      <c r="E30603" t="s">
        <v>26985</v>
      </c>
    </row>
    <row r="30604" spans="1:5">
      <c r="A30604" t="s">
        <v>30174</v>
      </c>
      <c r="B30604" t="s">
        <v>30175</v>
      </c>
      <c r="C30604" t="s">
        <v>30176</v>
      </c>
      <c r="D30604">
        <v>1</v>
      </c>
      <c r="E30604" t="s">
        <v>26988</v>
      </c>
    </row>
    <row r="30605" spans="1:5">
      <c r="A30605" t="s">
        <v>30177</v>
      </c>
      <c r="B30605" t="s">
        <v>30178</v>
      </c>
      <c r="C30605" t="s">
        <v>30179</v>
      </c>
      <c r="D30605">
        <v>1</v>
      </c>
      <c r="E30605" t="s">
        <v>26988</v>
      </c>
    </row>
    <row r="30606" spans="1:5">
      <c r="A30606" t="s">
        <v>30180</v>
      </c>
      <c r="B30606" t="s">
        <v>30181</v>
      </c>
      <c r="C30606" t="s">
        <v>30182</v>
      </c>
      <c r="D30606">
        <v>1</v>
      </c>
      <c r="E30606" t="s">
        <v>26989</v>
      </c>
    </row>
    <row r="30607" spans="1:5">
      <c r="A30607" t="s">
        <v>30180</v>
      </c>
      <c r="B30607" t="s">
        <v>30181</v>
      </c>
      <c r="C30607" t="s">
        <v>30182</v>
      </c>
      <c r="D30607">
        <v>1</v>
      </c>
      <c r="E30607" t="s">
        <v>26995</v>
      </c>
    </row>
    <row r="30608" spans="1:5">
      <c r="A30608" t="s">
        <v>30183</v>
      </c>
      <c r="B30608" t="s">
        <v>30184</v>
      </c>
      <c r="C30608" t="s">
        <v>30185</v>
      </c>
      <c r="D30608">
        <v>1</v>
      </c>
      <c r="E30608" t="s">
        <v>26994</v>
      </c>
    </row>
    <row r="30609" spans="1:5">
      <c r="A30609" t="s">
        <v>35497</v>
      </c>
      <c r="B30609" t="s">
        <v>35498</v>
      </c>
      <c r="C30609" t="s">
        <v>35499</v>
      </c>
      <c r="D30609">
        <v>1</v>
      </c>
      <c r="E30609" t="s">
        <v>26993</v>
      </c>
    </row>
    <row r="30610" spans="1:5">
      <c r="A30610" t="s">
        <v>13721</v>
      </c>
      <c r="B30610" t="s">
        <v>13722</v>
      </c>
      <c r="C30610" t="s">
        <v>13723</v>
      </c>
      <c r="D30610">
        <v>1</v>
      </c>
      <c r="E30610" t="s">
        <v>27041</v>
      </c>
    </row>
    <row r="30611" spans="1:5">
      <c r="A30611" t="s">
        <v>30358</v>
      </c>
      <c r="B30611" t="s">
        <v>30359</v>
      </c>
      <c r="C30611" t="s">
        <v>30360</v>
      </c>
      <c r="D30611">
        <v>6</v>
      </c>
      <c r="E30611" t="s">
        <v>27041</v>
      </c>
    </row>
    <row r="30612" spans="1:5">
      <c r="A30612" t="s">
        <v>28715</v>
      </c>
      <c r="B30612" t="s">
        <v>28716</v>
      </c>
      <c r="C30612" t="s">
        <v>28717</v>
      </c>
      <c r="D30612">
        <v>-1</v>
      </c>
      <c r="E30612" t="s">
        <v>26992</v>
      </c>
    </row>
    <row r="30613" spans="1:5">
      <c r="A30613" t="s">
        <v>18402</v>
      </c>
      <c r="B30613" t="s">
        <v>18403</v>
      </c>
      <c r="C30613" t="s">
        <v>18404</v>
      </c>
      <c r="D30613">
        <v>1</v>
      </c>
      <c r="E30613" t="s">
        <v>27041</v>
      </c>
    </row>
    <row r="30614" spans="1:5">
      <c r="A30614" t="s">
        <v>16388</v>
      </c>
      <c r="B30614" t="s">
        <v>16389</v>
      </c>
      <c r="C30614" t="s">
        <v>16390</v>
      </c>
      <c r="D30614">
        <v>8</v>
      </c>
      <c r="E30614" t="s">
        <v>27041</v>
      </c>
    </row>
    <row r="30615" spans="1:5">
      <c r="A30615" t="s">
        <v>13239</v>
      </c>
      <c r="B30615" t="s">
        <v>13240</v>
      </c>
      <c r="C30615" t="s">
        <v>13241</v>
      </c>
      <c r="D30615">
        <v>1</v>
      </c>
      <c r="E30615" t="s">
        <v>27041</v>
      </c>
    </row>
    <row r="30616" spans="1:5">
      <c r="A30616" t="s">
        <v>35168</v>
      </c>
      <c r="B30616" t="s">
        <v>35169</v>
      </c>
      <c r="C30616" t="s">
        <v>35170</v>
      </c>
      <c r="D30616">
        <v>1</v>
      </c>
      <c r="E30616" t="s">
        <v>27041</v>
      </c>
    </row>
    <row r="30617" spans="1:5">
      <c r="A30617" t="s">
        <v>17421</v>
      </c>
      <c r="B30617" t="s">
        <v>17422</v>
      </c>
      <c r="C30617" t="s">
        <v>17423</v>
      </c>
      <c r="D30617">
        <v>4</v>
      </c>
      <c r="E30617" t="s">
        <v>27041</v>
      </c>
    </row>
    <row r="30618" spans="1:5">
      <c r="A30618" t="s">
        <v>6006</v>
      </c>
      <c r="B30618" t="s">
        <v>6007</v>
      </c>
      <c r="C30618" t="s">
        <v>6008</v>
      </c>
      <c r="D30618">
        <v>2</v>
      </c>
      <c r="E30618" t="s">
        <v>27041</v>
      </c>
    </row>
    <row r="30619" spans="1:5">
      <c r="A30619" t="s">
        <v>30816</v>
      </c>
      <c r="B30619" t="s">
        <v>30817</v>
      </c>
      <c r="C30619" t="s">
        <v>30818</v>
      </c>
      <c r="D30619">
        <v>1</v>
      </c>
      <c r="E30619" t="s">
        <v>26986</v>
      </c>
    </row>
    <row r="30620" spans="1:5">
      <c r="A30620" t="s">
        <v>6573</v>
      </c>
      <c r="B30620" t="s">
        <v>6574</v>
      </c>
      <c r="C30620" t="s">
        <v>6575</v>
      </c>
      <c r="D30620">
        <v>1</v>
      </c>
      <c r="E30620" t="s">
        <v>27041</v>
      </c>
    </row>
    <row r="30621" spans="1:5">
      <c r="A30621" t="s">
        <v>30213</v>
      </c>
      <c r="B30621" t="s">
        <v>30214</v>
      </c>
      <c r="C30621" t="s">
        <v>30215</v>
      </c>
      <c r="D30621">
        <v>1</v>
      </c>
      <c r="E30621" t="s">
        <v>26987</v>
      </c>
    </row>
    <row r="30622" spans="1:5">
      <c r="A30622" t="s">
        <v>30213</v>
      </c>
      <c r="B30622" t="s">
        <v>30214</v>
      </c>
      <c r="C30622" t="s">
        <v>30215</v>
      </c>
      <c r="D30622">
        <v>1</v>
      </c>
      <c r="E30622" t="s">
        <v>26996</v>
      </c>
    </row>
    <row r="30623" spans="1:5">
      <c r="A30623" t="s">
        <v>30213</v>
      </c>
      <c r="B30623" t="s">
        <v>30214</v>
      </c>
      <c r="C30623" t="s">
        <v>30215</v>
      </c>
      <c r="D30623">
        <v>2</v>
      </c>
      <c r="E30623" t="s">
        <v>26992</v>
      </c>
    </row>
    <row r="30624" spans="1:5">
      <c r="A30624" t="s">
        <v>30213</v>
      </c>
      <c r="B30624" t="s">
        <v>30214</v>
      </c>
      <c r="C30624" t="s">
        <v>30215</v>
      </c>
      <c r="D30624">
        <v>1</v>
      </c>
      <c r="E30624" t="s">
        <v>26995</v>
      </c>
    </row>
    <row r="30625" spans="1:5">
      <c r="A30625" t="s">
        <v>30213</v>
      </c>
      <c r="B30625" t="s">
        <v>30214</v>
      </c>
      <c r="C30625" t="s">
        <v>30215</v>
      </c>
      <c r="D30625">
        <v>1</v>
      </c>
      <c r="E30625" t="s">
        <v>26989</v>
      </c>
    </row>
    <row r="30626" spans="1:5">
      <c r="A30626" t="s">
        <v>30213</v>
      </c>
      <c r="B30626" t="s">
        <v>30214</v>
      </c>
      <c r="C30626" t="s">
        <v>30215</v>
      </c>
      <c r="D30626">
        <v>1</v>
      </c>
      <c r="E30626" t="s">
        <v>26988</v>
      </c>
    </row>
    <row r="30627" spans="1:5">
      <c r="A30627" t="s">
        <v>30213</v>
      </c>
      <c r="B30627" t="s">
        <v>30214</v>
      </c>
      <c r="C30627" t="s">
        <v>30215</v>
      </c>
      <c r="D30627">
        <v>1</v>
      </c>
      <c r="E30627" t="s">
        <v>26984</v>
      </c>
    </row>
    <row r="30628" spans="1:5">
      <c r="A30628" t="s">
        <v>30216</v>
      </c>
      <c r="B30628" t="s">
        <v>30217</v>
      </c>
      <c r="C30628" t="s">
        <v>30218</v>
      </c>
      <c r="D30628">
        <v>2</v>
      </c>
      <c r="E30628" t="s">
        <v>26989</v>
      </c>
    </row>
    <row r="30629" spans="1:5">
      <c r="A30629" t="s">
        <v>30227</v>
      </c>
      <c r="B30629" t="s">
        <v>30228</v>
      </c>
      <c r="C30629" t="s">
        <v>30229</v>
      </c>
      <c r="D30629">
        <v>1</v>
      </c>
      <c r="E30629" t="s">
        <v>26990</v>
      </c>
    </row>
    <row r="30630" spans="1:5">
      <c r="A30630" t="s">
        <v>31368</v>
      </c>
      <c r="B30630" t="s">
        <v>31369</v>
      </c>
      <c r="C30630" t="s">
        <v>31370</v>
      </c>
      <c r="D30630">
        <v>1</v>
      </c>
      <c r="E30630" t="s">
        <v>26985</v>
      </c>
    </row>
    <row r="30631" spans="1:5">
      <c r="A30631" t="s">
        <v>12572</v>
      </c>
      <c r="B30631" t="s">
        <v>12573</v>
      </c>
      <c r="C30631" t="s">
        <v>12574</v>
      </c>
      <c r="D30631">
        <v>1</v>
      </c>
      <c r="E30631" t="s">
        <v>27041</v>
      </c>
    </row>
    <row r="30632" spans="1:5">
      <c r="A30632" t="s">
        <v>31371</v>
      </c>
      <c r="B30632" t="s">
        <v>31372</v>
      </c>
      <c r="C30632" t="s">
        <v>31373</v>
      </c>
      <c r="D30632">
        <v>1</v>
      </c>
      <c r="E30632" t="s">
        <v>26989</v>
      </c>
    </row>
    <row r="30633" spans="1:5">
      <c r="A30633" t="s">
        <v>31374</v>
      </c>
      <c r="B30633" t="s">
        <v>31375</v>
      </c>
      <c r="C30633" t="s">
        <v>31376</v>
      </c>
      <c r="D30633">
        <v>1</v>
      </c>
      <c r="E30633" t="s">
        <v>26996</v>
      </c>
    </row>
    <row r="30634" spans="1:5">
      <c r="A30634" t="s">
        <v>31377</v>
      </c>
      <c r="B30634" t="s">
        <v>31378</v>
      </c>
      <c r="C30634" t="s">
        <v>31379</v>
      </c>
      <c r="D30634">
        <v>1</v>
      </c>
      <c r="E30634" t="s">
        <v>26985</v>
      </c>
    </row>
    <row r="30635" spans="1:5">
      <c r="A30635" t="s">
        <v>35482</v>
      </c>
      <c r="B30635" t="s">
        <v>35483</v>
      </c>
      <c r="C30635" t="s">
        <v>35484</v>
      </c>
      <c r="D30635">
        <v>1</v>
      </c>
      <c r="E30635" t="s">
        <v>26993</v>
      </c>
    </row>
    <row r="30636" spans="1:5">
      <c r="A30636" t="s">
        <v>26395</v>
      </c>
      <c r="B30636" t="s">
        <v>26396</v>
      </c>
      <c r="C30636" t="s">
        <v>26397</v>
      </c>
      <c r="D30636">
        <v>1</v>
      </c>
      <c r="E30636" t="s">
        <v>26992</v>
      </c>
    </row>
    <row r="30637" spans="1:5">
      <c r="A30637" t="s">
        <v>26395</v>
      </c>
      <c r="B30637" t="s">
        <v>26396</v>
      </c>
      <c r="C30637" t="s">
        <v>26397</v>
      </c>
      <c r="D30637">
        <v>1</v>
      </c>
      <c r="E30637" t="s">
        <v>26989</v>
      </c>
    </row>
    <row r="30638" spans="1:5">
      <c r="A30638" t="s">
        <v>26395</v>
      </c>
      <c r="B30638" t="s">
        <v>26396</v>
      </c>
      <c r="C30638" t="s">
        <v>26397</v>
      </c>
      <c r="D30638">
        <v>1</v>
      </c>
      <c r="E30638" t="s">
        <v>26996</v>
      </c>
    </row>
    <row r="30639" spans="1:5">
      <c r="A30639" t="s">
        <v>31465</v>
      </c>
      <c r="B30639" t="s">
        <v>31466</v>
      </c>
      <c r="C30639" t="s">
        <v>31467</v>
      </c>
      <c r="D30639">
        <v>1</v>
      </c>
      <c r="E30639" t="s">
        <v>26996</v>
      </c>
    </row>
    <row r="30640" spans="1:5">
      <c r="A30640" t="s">
        <v>31468</v>
      </c>
      <c r="B30640" t="s">
        <v>31469</v>
      </c>
      <c r="C30640" t="s">
        <v>31470</v>
      </c>
      <c r="D30640">
        <v>1</v>
      </c>
      <c r="E30640" t="s">
        <v>26996</v>
      </c>
    </row>
    <row r="30641" spans="1:5">
      <c r="A30641" t="s">
        <v>31468</v>
      </c>
      <c r="B30641" t="s">
        <v>31469</v>
      </c>
      <c r="C30641" t="s">
        <v>31470</v>
      </c>
      <c r="D30641">
        <v>1</v>
      </c>
      <c r="E30641" t="s">
        <v>26987</v>
      </c>
    </row>
    <row r="30642" spans="1:5">
      <c r="A30642" t="s">
        <v>20764</v>
      </c>
      <c r="B30642" t="s">
        <v>20765</v>
      </c>
      <c r="C30642" t="s">
        <v>20766</v>
      </c>
      <c r="D30642">
        <v>1</v>
      </c>
      <c r="E30642" t="s">
        <v>27041</v>
      </c>
    </row>
    <row r="30643" spans="1:5">
      <c r="A30643" t="s">
        <v>6983</v>
      </c>
      <c r="B30643" t="s">
        <v>6984</v>
      </c>
      <c r="C30643" t="s">
        <v>6985</v>
      </c>
      <c r="D30643">
        <v>1</v>
      </c>
      <c r="E30643" t="s">
        <v>27041</v>
      </c>
    </row>
    <row r="30644" spans="1:5">
      <c r="A30644" t="s">
        <v>31471</v>
      </c>
      <c r="B30644" t="s">
        <v>31472</v>
      </c>
      <c r="C30644" t="s">
        <v>31473</v>
      </c>
      <c r="D30644">
        <v>1</v>
      </c>
      <c r="E30644" t="s">
        <v>26995</v>
      </c>
    </row>
    <row r="30645" spans="1:5">
      <c r="A30645" t="s">
        <v>31471</v>
      </c>
      <c r="B30645" t="s">
        <v>31472</v>
      </c>
      <c r="C30645" t="s">
        <v>31473</v>
      </c>
      <c r="D30645">
        <v>2</v>
      </c>
      <c r="E30645" t="s">
        <v>26984</v>
      </c>
    </row>
    <row r="30646" spans="1:5">
      <c r="A30646" t="s">
        <v>31474</v>
      </c>
      <c r="B30646" t="s">
        <v>31475</v>
      </c>
      <c r="C30646" t="s">
        <v>31476</v>
      </c>
      <c r="D30646">
        <v>1</v>
      </c>
      <c r="E30646" t="s">
        <v>26988</v>
      </c>
    </row>
    <row r="30647" spans="1:5">
      <c r="A30647" t="s">
        <v>31477</v>
      </c>
      <c r="B30647" t="s">
        <v>31478</v>
      </c>
      <c r="C30647" t="s">
        <v>31479</v>
      </c>
      <c r="D30647">
        <v>1</v>
      </c>
      <c r="E30647" t="s">
        <v>26993</v>
      </c>
    </row>
    <row r="30648" spans="1:5">
      <c r="A30648" t="s">
        <v>31477</v>
      </c>
      <c r="B30648" t="s">
        <v>31478</v>
      </c>
      <c r="C30648" t="s">
        <v>31479</v>
      </c>
      <c r="D30648">
        <v>-2</v>
      </c>
      <c r="E30648" t="s">
        <v>26983</v>
      </c>
    </row>
    <row r="30649" spans="1:5">
      <c r="A30649" t="s">
        <v>31477</v>
      </c>
      <c r="B30649" t="s">
        <v>31478</v>
      </c>
      <c r="C30649" t="s">
        <v>31479</v>
      </c>
      <c r="D30649">
        <v>3</v>
      </c>
      <c r="E30649" t="s">
        <v>26987</v>
      </c>
    </row>
    <row r="30650" spans="1:5">
      <c r="A30650" t="s">
        <v>17583</v>
      </c>
      <c r="B30650" t="s">
        <v>17584</v>
      </c>
      <c r="C30650" t="s">
        <v>17585</v>
      </c>
      <c r="D30650">
        <v>1</v>
      </c>
      <c r="E30650" t="s">
        <v>27041</v>
      </c>
    </row>
    <row r="30651" spans="1:5">
      <c r="A30651" t="s">
        <v>31511</v>
      </c>
      <c r="B30651" t="s">
        <v>31512</v>
      </c>
      <c r="C30651" t="s">
        <v>31513</v>
      </c>
      <c r="D30651">
        <v>1</v>
      </c>
      <c r="E30651" t="s">
        <v>26988</v>
      </c>
    </row>
    <row r="30652" spans="1:5">
      <c r="A30652" t="s">
        <v>30230</v>
      </c>
      <c r="B30652" t="s">
        <v>30231</v>
      </c>
      <c r="C30652" t="s">
        <v>30232</v>
      </c>
      <c r="D30652">
        <v>1</v>
      </c>
      <c r="E30652" t="s">
        <v>26993</v>
      </c>
    </row>
    <row r="30653" spans="1:5">
      <c r="A30653" t="s">
        <v>30233</v>
      </c>
      <c r="B30653" t="s">
        <v>30234</v>
      </c>
      <c r="C30653" t="s">
        <v>27853</v>
      </c>
      <c r="D30653">
        <v>1</v>
      </c>
      <c r="E30653" t="s">
        <v>26983</v>
      </c>
    </row>
    <row r="30654" spans="1:5">
      <c r="A30654" t="s">
        <v>5343</v>
      </c>
      <c r="B30654" t="s">
        <v>5344</v>
      </c>
      <c r="C30654" t="s">
        <v>5345</v>
      </c>
      <c r="D30654">
        <v>2</v>
      </c>
      <c r="E30654" t="s">
        <v>27041</v>
      </c>
    </row>
    <row r="30655" spans="1:5">
      <c r="A30655" t="s">
        <v>30235</v>
      </c>
      <c r="B30655" t="s">
        <v>30236</v>
      </c>
      <c r="C30655" t="s">
        <v>30237</v>
      </c>
      <c r="D30655">
        <v>1</v>
      </c>
      <c r="E30655" t="s">
        <v>26995</v>
      </c>
    </row>
    <row r="30656" spans="1:5">
      <c r="A30656" t="s">
        <v>15616</v>
      </c>
      <c r="B30656" t="s">
        <v>15617</v>
      </c>
      <c r="C30656" t="s">
        <v>15618</v>
      </c>
      <c r="D30656">
        <v>1</v>
      </c>
      <c r="E30656" t="s">
        <v>27041</v>
      </c>
    </row>
    <row r="30657" spans="1:5">
      <c r="A30657" t="s">
        <v>30262</v>
      </c>
      <c r="B30657" t="s">
        <v>30263</v>
      </c>
      <c r="C30657" t="s">
        <v>30264</v>
      </c>
      <c r="D30657">
        <v>1</v>
      </c>
      <c r="E30657" t="s">
        <v>26983</v>
      </c>
    </row>
    <row r="30658" spans="1:5">
      <c r="A30658" t="s">
        <v>21737</v>
      </c>
      <c r="B30658" t="s">
        <v>21738</v>
      </c>
      <c r="C30658" t="s">
        <v>21739</v>
      </c>
      <c r="D30658">
        <v>2</v>
      </c>
      <c r="E30658" t="s">
        <v>26985</v>
      </c>
    </row>
    <row r="30659" spans="1:5">
      <c r="A30659" t="s">
        <v>30265</v>
      </c>
      <c r="B30659" t="s">
        <v>30266</v>
      </c>
      <c r="C30659" t="s">
        <v>30267</v>
      </c>
      <c r="D30659">
        <v>1</v>
      </c>
      <c r="E30659" t="s">
        <v>26983</v>
      </c>
    </row>
    <row r="30660" spans="1:5">
      <c r="A30660" t="s">
        <v>27519</v>
      </c>
      <c r="B30660" t="s">
        <v>27520</v>
      </c>
      <c r="C30660" t="s">
        <v>27521</v>
      </c>
      <c r="D30660">
        <v>1</v>
      </c>
      <c r="E30660" t="s">
        <v>26985</v>
      </c>
    </row>
    <row r="30661" spans="1:5">
      <c r="A30661" t="s">
        <v>27519</v>
      </c>
      <c r="B30661" t="s">
        <v>27520</v>
      </c>
      <c r="C30661" t="s">
        <v>27521</v>
      </c>
      <c r="D30661">
        <v>1</v>
      </c>
      <c r="E30661" t="s">
        <v>26990</v>
      </c>
    </row>
    <row r="30662" spans="1:5">
      <c r="A30662" t="s">
        <v>27522</v>
      </c>
      <c r="B30662" t="s">
        <v>27523</v>
      </c>
      <c r="C30662" t="s">
        <v>27524</v>
      </c>
      <c r="D30662">
        <v>1</v>
      </c>
      <c r="E30662" t="s">
        <v>26990</v>
      </c>
    </row>
    <row r="30663" spans="1:5">
      <c r="A30663" t="s">
        <v>12352</v>
      </c>
      <c r="B30663" t="s">
        <v>12353</v>
      </c>
      <c r="C30663" t="s">
        <v>12354</v>
      </c>
      <c r="D30663">
        <v>1</v>
      </c>
      <c r="E30663" t="s">
        <v>27041</v>
      </c>
    </row>
    <row r="30664" spans="1:5">
      <c r="A30664" t="s">
        <v>27543</v>
      </c>
      <c r="B30664" t="s">
        <v>27544</v>
      </c>
      <c r="C30664" t="s">
        <v>27545</v>
      </c>
      <c r="D30664">
        <v>2</v>
      </c>
      <c r="E30664" t="s">
        <v>26993</v>
      </c>
    </row>
    <row r="30665" spans="1:5">
      <c r="A30665" t="s">
        <v>30322</v>
      </c>
      <c r="B30665" t="s">
        <v>30323</v>
      </c>
      <c r="C30665" t="s">
        <v>30324</v>
      </c>
      <c r="D30665">
        <v>2</v>
      </c>
      <c r="E30665" t="s">
        <v>26995</v>
      </c>
    </row>
    <row r="30666" spans="1:5">
      <c r="A30666" t="s">
        <v>30322</v>
      </c>
      <c r="B30666" t="s">
        <v>30323</v>
      </c>
      <c r="C30666" t="s">
        <v>30324</v>
      </c>
      <c r="D30666">
        <v>1</v>
      </c>
      <c r="E30666" t="s">
        <v>26989</v>
      </c>
    </row>
    <row r="30667" spans="1:5">
      <c r="A30667" t="s">
        <v>30322</v>
      </c>
      <c r="B30667" t="s">
        <v>30323</v>
      </c>
      <c r="C30667" t="s">
        <v>30324</v>
      </c>
      <c r="D30667">
        <v>2</v>
      </c>
      <c r="E30667" t="s">
        <v>26994</v>
      </c>
    </row>
    <row r="30668" spans="1:5">
      <c r="A30668" t="s">
        <v>30322</v>
      </c>
      <c r="B30668" t="s">
        <v>30323</v>
      </c>
      <c r="C30668" t="s">
        <v>30324</v>
      </c>
      <c r="D30668">
        <v>1</v>
      </c>
      <c r="E30668" t="s">
        <v>26984</v>
      </c>
    </row>
    <row r="30669" spans="1:5">
      <c r="A30669" t="s">
        <v>30325</v>
      </c>
      <c r="B30669" t="s">
        <v>30326</v>
      </c>
      <c r="C30669" t="s">
        <v>30327</v>
      </c>
      <c r="D30669">
        <v>1</v>
      </c>
      <c r="E30669" t="s">
        <v>26987</v>
      </c>
    </row>
    <row r="30670" spans="1:5">
      <c r="A30670" t="s">
        <v>30328</v>
      </c>
      <c r="B30670" t="s">
        <v>30329</v>
      </c>
      <c r="C30670" t="s">
        <v>30330</v>
      </c>
      <c r="D30670">
        <v>1</v>
      </c>
      <c r="E30670" t="s">
        <v>26985</v>
      </c>
    </row>
    <row r="30671" spans="1:5">
      <c r="A30671" t="s">
        <v>30331</v>
      </c>
      <c r="B30671" t="s">
        <v>30332</v>
      </c>
      <c r="C30671" t="s">
        <v>30333</v>
      </c>
      <c r="D30671">
        <v>1</v>
      </c>
      <c r="E30671" t="s">
        <v>26996</v>
      </c>
    </row>
    <row r="30672" spans="1:5">
      <c r="A30672" t="s">
        <v>30334</v>
      </c>
      <c r="B30672" t="s">
        <v>30335</v>
      </c>
      <c r="C30672" t="s">
        <v>30336</v>
      </c>
      <c r="D30672">
        <v>-1</v>
      </c>
      <c r="E30672" t="s">
        <v>26991</v>
      </c>
    </row>
    <row r="30673" spans="1:5">
      <c r="A30673" t="s">
        <v>30334</v>
      </c>
      <c r="B30673" t="s">
        <v>30335</v>
      </c>
      <c r="C30673" t="s">
        <v>30336</v>
      </c>
      <c r="D30673">
        <v>2</v>
      </c>
      <c r="E30673" t="s">
        <v>26989</v>
      </c>
    </row>
    <row r="30674" spans="1:5">
      <c r="A30674" t="s">
        <v>30337</v>
      </c>
      <c r="B30674" t="s">
        <v>30338</v>
      </c>
      <c r="C30674" t="s">
        <v>30339</v>
      </c>
      <c r="D30674">
        <v>1</v>
      </c>
      <c r="E30674" t="s">
        <v>26989</v>
      </c>
    </row>
    <row r="30675" spans="1:5">
      <c r="A30675" t="s">
        <v>30337</v>
      </c>
      <c r="B30675" t="s">
        <v>30338</v>
      </c>
      <c r="C30675" t="s">
        <v>30339</v>
      </c>
      <c r="D30675">
        <v>1</v>
      </c>
      <c r="E30675" t="s">
        <v>26993</v>
      </c>
    </row>
    <row r="30676" spans="1:5">
      <c r="A30676" t="s">
        <v>30337</v>
      </c>
      <c r="B30676" t="s">
        <v>30338</v>
      </c>
      <c r="C30676" t="s">
        <v>30339</v>
      </c>
      <c r="D30676">
        <v>2</v>
      </c>
      <c r="E30676" t="s">
        <v>26985</v>
      </c>
    </row>
    <row r="30677" spans="1:5">
      <c r="A30677" t="s">
        <v>30337</v>
      </c>
      <c r="B30677" t="s">
        <v>30338</v>
      </c>
      <c r="C30677" t="s">
        <v>30339</v>
      </c>
      <c r="D30677">
        <v>2</v>
      </c>
      <c r="E30677" t="s">
        <v>26995</v>
      </c>
    </row>
    <row r="30678" spans="1:5">
      <c r="A30678" t="s">
        <v>30337</v>
      </c>
      <c r="B30678" t="s">
        <v>30338</v>
      </c>
      <c r="C30678" t="s">
        <v>30339</v>
      </c>
      <c r="D30678">
        <v>1</v>
      </c>
      <c r="E30678" t="s">
        <v>26984</v>
      </c>
    </row>
    <row r="30679" spans="1:5">
      <c r="A30679" t="s">
        <v>5478</v>
      </c>
      <c r="B30679" t="s">
        <v>5479</v>
      </c>
      <c r="C30679" t="s">
        <v>5480</v>
      </c>
      <c r="D30679">
        <v>7</v>
      </c>
      <c r="E30679" t="s">
        <v>27041</v>
      </c>
    </row>
    <row r="30680" spans="1:5">
      <c r="A30680" t="s">
        <v>5481</v>
      </c>
      <c r="B30680" t="s">
        <v>5482</v>
      </c>
      <c r="C30680" t="s">
        <v>5483</v>
      </c>
      <c r="D30680">
        <v>1</v>
      </c>
      <c r="E30680" t="s">
        <v>27041</v>
      </c>
    </row>
    <row r="30681" spans="1:5">
      <c r="A30681" t="s">
        <v>30352</v>
      </c>
      <c r="B30681" t="s">
        <v>30353</v>
      </c>
      <c r="C30681" t="s">
        <v>30354</v>
      </c>
      <c r="D30681">
        <v>1</v>
      </c>
      <c r="E30681" t="s">
        <v>26989</v>
      </c>
    </row>
    <row r="30682" spans="1:5">
      <c r="A30682" t="s">
        <v>5487</v>
      </c>
      <c r="B30682" t="s">
        <v>5488</v>
      </c>
      <c r="C30682" t="s">
        <v>5489</v>
      </c>
      <c r="D30682">
        <v>3</v>
      </c>
      <c r="E30682" t="s">
        <v>27041</v>
      </c>
    </row>
    <row r="30683" spans="1:5">
      <c r="A30683" t="s">
        <v>28718</v>
      </c>
      <c r="B30683" t="s">
        <v>28719</v>
      </c>
      <c r="C30683" t="s">
        <v>28720</v>
      </c>
      <c r="D30683">
        <v>1</v>
      </c>
      <c r="E30683" t="s">
        <v>26987</v>
      </c>
    </row>
    <row r="30684" spans="1:5">
      <c r="A30684" t="s">
        <v>12539</v>
      </c>
      <c r="B30684" t="s">
        <v>12540</v>
      </c>
      <c r="C30684" t="s">
        <v>12541</v>
      </c>
      <c r="D30684">
        <v>1</v>
      </c>
      <c r="E30684" t="s">
        <v>27041</v>
      </c>
    </row>
    <row r="30685" spans="1:5">
      <c r="A30685" t="s">
        <v>30819</v>
      </c>
      <c r="B30685" t="s">
        <v>30820</v>
      </c>
      <c r="C30685" t="s">
        <v>30821</v>
      </c>
      <c r="D30685">
        <v>1</v>
      </c>
      <c r="E30685" t="s">
        <v>26991</v>
      </c>
    </row>
    <row r="30686" spans="1:5">
      <c r="A30686" t="s">
        <v>32420</v>
      </c>
      <c r="B30686" t="s">
        <v>32421</v>
      </c>
      <c r="C30686" t="s">
        <v>32422</v>
      </c>
      <c r="D30686">
        <v>1</v>
      </c>
      <c r="E30686" t="s">
        <v>27041</v>
      </c>
    </row>
    <row r="30687" spans="1:5">
      <c r="A30687" t="s">
        <v>8113</v>
      </c>
      <c r="B30687" t="s">
        <v>8114</v>
      </c>
      <c r="C30687" t="s">
        <v>8115</v>
      </c>
      <c r="D30687">
        <v>1</v>
      </c>
      <c r="E30687" t="s">
        <v>27041</v>
      </c>
    </row>
    <row r="30688" spans="1:5">
      <c r="A30688" t="s">
        <v>30382</v>
      </c>
      <c r="B30688" t="s">
        <v>30383</v>
      </c>
      <c r="C30688" t="s">
        <v>30384</v>
      </c>
      <c r="D30688">
        <v>1</v>
      </c>
      <c r="E30688" t="s">
        <v>26985</v>
      </c>
    </row>
    <row r="30689" spans="1:5">
      <c r="A30689" t="s">
        <v>30382</v>
      </c>
      <c r="B30689" t="s">
        <v>30383</v>
      </c>
      <c r="C30689" t="s">
        <v>30384</v>
      </c>
      <c r="D30689">
        <v>2</v>
      </c>
      <c r="E30689" t="s">
        <v>26990</v>
      </c>
    </row>
    <row r="30690" spans="1:5">
      <c r="A30690" t="s">
        <v>35491</v>
      </c>
      <c r="B30690" t="s">
        <v>35492</v>
      </c>
      <c r="C30690" t="s">
        <v>35493</v>
      </c>
      <c r="D30690">
        <v>1</v>
      </c>
      <c r="E30690" t="s">
        <v>26993</v>
      </c>
    </row>
    <row r="30691" spans="1:5">
      <c r="A30691" t="s">
        <v>30385</v>
      </c>
      <c r="B30691" t="s">
        <v>30386</v>
      </c>
      <c r="C30691" t="s">
        <v>30387</v>
      </c>
      <c r="D30691">
        <v>1</v>
      </c>
      <c r="E30691" t="s">
        <v>26990</v>
      </c>
    </row>
    <row r="30692" spans="1:5">
      <c r="A30692" t="s">
        <v>27113</v>
      </c>
      <c r="B30692" t="s">
        <v>27114</v>
      </c>
      <c r="C30692" t="s">
        <v>27115</v>
      </c>
      <c r="D30692">
        <v>1</v>
      </c>
      <c r="E30692" t="s">
        <v>26987</v>
      </c>
    </row>
    <row r="30693" spans="1:5">
      <c r="A30693" t="s">
        <v>27113</v>
      </c>
      <c r="B30693" t="s">
        <v>27114</v>
      </c>
      <c r="C30693" t="s">
        <v>27115</v>
      </c>
      <c r="D30693">
        <v>1</v>
      </c>
      <c r="E30693" t="s">
        <v>26995</v>
      </c>
    </row>
    <row r="30694" spans="1:5">
      <c r="A30694" t="s">
        <v>7443</v>
      </c>
      <c r="B30694" t="s">
        <v>7444</v>
      </c>
      <c r="C30694" t="s">
        <v>7445</v>
      </c>
      <c r="D30694">
        <v>1</v>
      </c>
      <c r="E30694" t="s">
        <v>27041</v>
      </c>
    </row>
    <row r="30695" spans="1:5">
      <c r="A30695" t="s">
        <v>31776</v>
      </c>
      <c r="B30695" t="s">
        <v>31777</v>
      </c>
      <c r="C30695" t="s">
        <v>31778</v>
      </c>
      <c r="D30695">
        <v>1</v>
      </c>
      <c r="E30695" t="s">
        <v>26996</v>
      </c>
    </row>
    <row r="30696" spans="1:5">
      <c r="A30696" t="s">
        <v>31776</v>
      </c>
      <c r="B30696" t="s">
        <v>31777</v>
      </c>
      <c r="C30696" t="s">
        <v>31778</v>
      </c>
      <c r="D30696">
        <v>1</v>
      </c>
      <c r="E30696" t="s">
        <v>26994</v>
      </c>
    </row>
    <row r="30697" spans="1:5">
      <c r="A30697" t="s">
        <v>22670</v>
      </c>
      <c r="B30697" t="s">
        <v>22671</v>
      </c>
      <c r="C30697" t="s">
        <v>22672</v>
      </c>
      <c r="D30697">
        <v>7</v>
      </c>
      <c r="E30697" t="s">
        <v>27041</v>
      </c>
    </row>
    <row r="30698" spans="1:5">
      <c r="A30698" t="s">
        <v>13408</v>
      </c>
      <c r="B30698" t="s">
        <v>13409</v>
      </c>
      <c r="C30698" t="s">
        <v>13410</v>
      </c>
      <c r="D30698">
        <v>10</v>
      </c>
      <c r="E30698" t="s">
        <v>27041</v>
      </c>
    </row>
    <row r="30699" spans="1:5">
      <c r="A30699" t="s">
        <v>29165</v>
      </c>
      <c r="B30699" t="s">
        <v>29166</v>
      </c>
      <c r="C30699" t="s">
        <v>29167</v>
      </c>
      <c r="D30699">
        <v>1</v>
      </c>
      <c r="E30699" t="s">
        <v>27041</v>
      </c>
    </row>
    <row r="30700" spans="1:5">
      <c r="A30700" t="s">
        <v>29168</v>
      </c>
      <c r="B30700" t="s">
        <v>29169</v>
      </c>
      <c r="C30700" t="s">
        <v>29170</v>
      </c>
      <c r="D30700">
        <v>1</v>
      </c>
      <c r="E30700" t="s">
        <v>26990</v>
      </c>
    </row>
    <row r="30701" spans="1:5">
      <c r="A30701" t="s">
        <v>27116</v>
      </c>
      <c r="B30701" t="s">
        <v>27117</v>
      </c>
      <c r="C30701" t="s">
        <v>27118</v>
      </c>
      <c r="D30701">
        <v>1</v>
      </c>
      <c r="E30701" t="s">
        <v>26988</v>
      </c>
    </row>
    <row r="30702" spans="1:5">
      <c r="A30702" t="s">
        <v>27116</v>
      </c>
      <c r="B30702" t="s">
        <v>27117</v>
      </c>
      <c r="C30702" t="s">
        <v>27118</v>
      </c>
      <c r="D30702">
        <v>1</v>
      </c>
      <c r="E30702" t="s">
        <v>26991</v>
      </c>
    </row>
    <row r="30703" spans="1:5">
      <c r="A30703" t="s">
        <v>27116</v>
      </c>
      <c r="B30703" t="s">
        <v>27117</v>
      </c>
      <c r="C30703" t="s">
        <v>27118</v>
      </c>
      <c r="D30703">
        <v>1</v>
      </c>
      <c r="E30703" t="s">
        <v>26989</v>
      </c>
    </row>
    <row r="30704" spans="1:5">
      <c r="A30704" t="s">
        <v>27116</v>
      </c>
      <c r="B30704" t="s">
        <v>27117</v>
      </c>
      <c r="C30704" t="s">
        <v>27118</v>
      </c>
      <c r="D30704">
        <v>1</v>
      </c>
      <c r="E30704" t="s">
        <v>26984</v>
      </c>
    </row>
    <row r="30705" spans="1:5">
      <c r="A30705" t="s">
        <v>27116</v>
      </c>
      <c r="B30705" t="s">
        <v>27117</v>
      </c>
      <c r="C30705" t="s">
        <v>27118</v>
      </c>
      <c r="D30705">
        <v>1</v>
      </c>
      <c r="E30705" t="s">
        <v>26996</v>
      </c>
    </row>
    <row r="30706" spans="1:5">
      <c r="A30706" t="s">
        <v>27116</v>
      </c>
      <c r="B30706" t="s">
        <v>27117</v>
      </c>
      <c r="C30706" t="s">
        <v>27118</v>
      </c>
      <c r="D30706">
        <v>1</v>
      </c>
      <c r="E30706" t="s">
        <v>26987</v>
      </c>
    </row>
    <row r="30707" spans="1:5">
      <c r="A30707" t="s">
        <v>27119</v>
      </c>
      <c r="B30707" t="s">
        <v>27120</v>
      </c>
      <c r="C30707" t="s">
        <v>27121</v>
      </c>
      <c r="D30707">
        <v>1</v>
      </c>
      <c r="E30707" t="s">
        <v>26989</v>
      </c>
    </row>
    <row r="30708" spans="1:5">
      <c r="A30708" t="s">
        <v>27119</v>
      </c>
      <c r="B30708" t="s">
        <v>27120</v>
      </c>
      <c r="C30708" t="s">
        <v>27121</v>
      </c>
      <c r="D30708">
        <v>2</v>
      </c>
      <c r="E30708" t="s">
        <v>26988</v>
      </c>
    </row>
    <row r="30709" spans="1:5">
      <c r="A30709" t="s">
        <v>19099</v>
      </c>
      <c r="B30709" t="s">
        <v>19100</v>
      </c>
      <c r="C30709" t="s">
        <v>19101</v>
      </c>
      <c r="D30709">
        <v>1</v>
      </c>
      <c r="E30709" t="s">
        <v>27041</v>
      </c>
    </row>
    <row r="30710" spans="1:5">
      <c r="A30710" t="s">
        <v>31120</v>
      </c>
      <c r="B30710" t="s">
        <v>31121</v>
      </c>
      <c r="C30710" t="s">
        <v>27853</v>
      </c>
      <c r="D30710">
        <v>1</v>
      </c>
      <c r="E30710" t="s">
        <v>26986</v>
      </c>
    </row>
    <row r="30711" spans="1:5">
      <c r="A30711" t="s">
        <v>31120</v>
      </c>
      <c r="B30711" t="s">
        <v>31121</v>
      </c>
      <c r="C30711" t="s">
        <v>27853</v>
      </c>
      <c r="D30711">
        <v>1</v>
      </c>
      <c r="E30711" t="s">
        <v>26995</v>
      </c>
    </row>
    <row r="30712" spans="1:5">
      <c r="A30712" t="s">
        <v>31122</v>
      </c>
      <c r="B30712" t="s">
        <v>31123</v>
      </c>
      <c r="C30712" t="s">
        <v>31124</v>
      </c>
      <c r="D30712">
        <v>2</v>
      </c>
      <c r="E30712" t="s">
        <v>26988</v>
      </c>
    </row>
    <row r="30713" spans="1:5">
      <c r="A30713" t="s">
        <v>20454</v>
      </c>
      <c r="B30713" t="s">
        <v>20455</v>
      </c>
      <c r="C30713" t="s">
        <v>20456</v>
      </c>
      <c r="D30713">
        <v>4</v>
      </c>
      <c r="E30713" t="s">
        <v>27041</v>
      </c>
    </row>
    <row r="30714" spans="1:5">
      <c r="A30714" t="s">
        <v>31125</v>
      </c>
      <c r="B30714" t="s">
        <v>31126</v>
      </c>
      <c r="C30714" t="s">
        <v>31127</v>
      </c>
      <c r="D30714">
        <v>3</v>
      </c>
      <c r="E30714" t="s">
        <v>26987</v>
      </c>
    </row>
    <row r="30715" spans="1:5">
      <c r="A30715" t="s">
        <v>31125</v>
      </c>
      <c r="B30715" t="s">
        <v>31126</v>
      </c>
      <c r="C30715" t="s">
        <v>31127</v>
      </c>
      <c r="D30715">
        <v>2</v>
      </c>
      <c r="E30715" t="s">
        <v>26990</v>
      </c>
    </row>
    <row r="30716" spans="1:5">
      <c r="A30716" t="s">
        <v>31125</v>
      </c>
      <c r="B30716" t="s">
        <v>31126</v>
      </c>
      <c r="C30716" t="s">
        <v>31127</v>
      </c>
      <c r="D30716">
        <v>5</v>
      </c>
      <c r="E30716" t="s">
        <v>26992</v>
      </c>
    </row>
    <row r="30717" spans="1:5">
      <c r="A30717" t="s">
        <v>31125</v>
      </c>
      <c r="B30717" t="s">
        <v>31126</v>
      </c>
      <c r="C30717" t="s">
        <v>31127</v>
      </c>
      <c r="D30717">
        <v>8</v>
      </c>
      <c r="E30717" t="s">
        <v>26993</v>
      </c>
    </row>
    <row r="30718" spans="1:5">
      <c r="A30718" t="s">
        <v>27718</v>
      </c>
      <c r="B30718" t="s">
        <v>27719</v>
      </c>
      <c r="C30718" t="s">
        <v>27720</v>
      </c>
      <c r="D30718">
        <v>1</v>
      </c>
      <c r="E30718" t="s">
        <v>26990</v>
      </c>
    </row>
    <row r="30719" spans="1:5">
      <c r="A30719" t="s">
        <v>2138</v>
      </c>
      <c r="B30719" t="s">
        <v>2139</v>
      </c>
      <c r="C30719" t="s">
        <v>2140</v>
      </c>
      <c r="D30719">
        <v>1</v>
      </c>
      <c r="E30719" t="s">
        <v>27041</v>
      </c>
    </row>
    <row r="30720" spans="1:5">
      <c r="A30720" t="s">
        <v>35622</v>
      </c>
      <c r="B30720" t="s">
        <v>35623</v>
      </c>
      <c r="C30720" t="s">
        <v>35624</v>
      </c>
      <c r="D30720">
        <v>1</v>
      </c>
      <c r="E30720" t="s">
        <v>26985</v>
      </c>
    </row>
    <row r="30721" spans="1:5">
      <c r="A30721" t="s">
        <v>13414</v>
      </c>
      <c r="B30721" t="s">
        <v>13415</v>
      </c>
      <c r="C30721" t="s">
        <v>13416</v>
      </c>
      <c r="D30721">
        <v>1</v>
      </c>
      <c r="E30721" t="s">
        <v>27041</v>
      </c>
    </row>
    <row r="30722" spans="1:5">
      <c r="A30722" t="s">
        <v>13432</v>
      </c>
      <c r="B30722" t="s">
        <v>13433</v>
      </c>
      <c r="C30722" t="s">
        <v>13434</v>
      </c>
      <c r="D30722">
        <v>1</v>
      </c>
      <c r="E30722" t="s">
        <v>27041</v>
      </c>
    </row>
    <row r="30723" spans="1:5">
      <c r="A30723" t="s">
        <v>2173</v>
      </c>
      <c r="B30723" t="s">
        <v>2174</v>
      </c>
      <c r="C30723" t="s">
        <v>2175</v>
      </c>
      <c r="D30723">
        <v>1</v>
      </c>
      <c r="E30723" t="s">
        <v>27041</v>
      </c>
    </row>
    <row r="30724" spans="1:5">
      <c r="A30724" t="s">
        <v>27758</v>
      </c>
      <c r="B30724" t="s">
        <v>27759</v>
      </c>
      <c r="C30724" t="s">
        <v>27760</v>
      </c>
      <c r="D30724">
        <v>1</v>
      </c>
      <c r="E30724" t="s">
        <v>27041</v>
      </c>
    </row>
    <row r="30725" spans="1:5">
      <c r="A30725" t="s">
        <v>27761</v>
      </c>
      <c r="B30725" t="s">
        <v>27762</v>
      </c>
      <c r="C30725" t="s">
        <v>27763</v>
      </c>
      <c r="D30725">
        <v>1</v>
      </c>
      <c r="E30725" t="s">
        <v>26994</v>
      </c>
    </row>
    <row r="30726" spans="1:5">
      <c r="A30726" t="s">
        <v>25867</v>
      </c>
      <c r="B30726" t="s">
        <v>25868</v>
      </c>
      <c r="C30726" t="s">
        <v>25869</v>
      </c>
      <c r="D30726">
        <v>1</v>
      </c>
      <c r="E30726" t="s">
        <v>26990</v>
      </c>
    </row>
    <row r="30727" spans="1:5">
      <c r="A30727" t="s">
        <v>27764</v>
      </c>
      <c r="B30727" t="s">
        <v>27765</v>
      </c>
      <c r="C30727" t="s">
        <v>27766</v>
      </c>
      <c r="D30727">
        <v>1</v>
      </c>
      <c r="E30727" t="s">
        <v>26985</v>
      </c>
    </row>
    <row r="30728" spans="1:5">
      <c r="A30728" t="s">
        <v>27764</v>
      </c>
      <c r="B30728" t="s">
        <v>27765</v>
      </c>
      <c r="C30728" t="s">
        <v>27766</v>
      </c>
      <c r="D30728">
        <v>1</v>
      </c>
      <c r="E30728" t="s">
        <v>26991</v>
      </c>
    </row>
    <row r="30729" spans="1:5">
      <c r="A30729" t="s">
        <v>2221</v>
      </c>
      <c r="B30729" t="s">
        <v>2222</v>
      </c>
      <c r="C30729" t="s">
        <v>2223</v>
      </c>
      <c r="D30729">
        <v>1</v>
      </c>
      <c r="E30729" t="s">
        <v>26985</v>
      </c>
    </row>
    <row r="30730" spans="1:5">
      <c r="A30730" t="s">
        <v>2221</v>
      </c>
      <c r="B30730" t="s">
        <v>2222</v>
      </c>
      <c r="C30730" t="s">
        <v>2223</v>
      </c>
      <c r="D30730">
        <v>1</v>
      </c>
      <c r="E30730" t="s">
        <v>26988</v>
      </c>
    </row>
    <row r="30731" spans="1:5">
      <c r="A30731" t="s">
        <v>2221</v>
      </c>
      <c r="B30731" t="s">
        <v>2222</v>
      </c>
      <c r="C30731" t="s">
        <v>2223</v>
      </c>
      <c r="D30731">
        <v>1</v>
      </c>
      <c r="E30731" t="s">
        <v>26987</v>
      </c>
    </row>
    <row r="30732" spans="1:5">
      <c r="A30732" t="s">
        <v>2221</v>
      </c>
      <c r="B30732" t="s">
        <v>2222</v>
      </c>
      <c r="C30732" t="s">
        <v>2223</v>
      </c>
      <c r="D30732">
        <v>1</v>
      </c>
      <c r="E30732" t="s">
        <v>26986</v>
      </c>
    </row>
    <row r="30733" spans="1:5">
      <c r="A30733" t="s">
        <v>2221</v>
      </c>
      <c r="B30733" t="s">
        <v>2222</v>
      </c>
      <c r="C30733" t="s">
        <v>2223</v>
      </c>
      <c r="D30733">
        <v>1</v>
      </c>
      <c r="E30733" t="s">
        <v>26984</v>
      </c>
    </row>
    <row r="30734" spans="1:5">
      <c r="A30734" t="s">
        <v>2221</v>
      </c>
      <c r="B30734" t="s">
        <v>2222</v>
      </c>
      <c r="C30734" t="s">
        <v>2223</v>
      </c>
      <c r="D30734">
        <v>1</v>
      </c>
      <c r="E30734" t="s">
        <v>26983</v>
      </c>
    </row>
    <row r="30735" spans="1:5">
      <c r="A30735" t="s">
        <v>2221</v>
      </c>
      <c r="B30735" t="s">
        <v>2222</v>
      </c>
      <c r="C30735" t="s">
        <v>2223</v>
      </c>
      <c r="D30735">
        <v>2</v>
      </c>
      <c r="E30735" t="s">
        <v>26989</v>
      </c>
    </row>
    <row r="30736" spans="1:5">
      <c r="A30736" t="s">
        <v>2221</v>
      </c>
      <c r="B30736" t="s">
        <v>2222</v>
      </c>
      <c r="C30736" t="s">
        <v>2223</v>
      </c>
      <c r="D30736">
        <v>1</v>
      </c>
      <c r="E30736" t="s">
        <v>26994</v>
      </c>
    </row>
    <row r="30737" spans="1:5">
      <c r="A30737" t="s">
        <v>2221</v>
      </c>
      <c r="B30737" t="s">
        <v>2222</v>
      </c>
      <c r="C30737" t="s">
        <v>2223</v>
      </c>
      <c r="D30737">
        <v>1</v>
      </c>
      <c r="E30737" t="s">
        <v>26995</v>
      </c>
    </row>
    <row r="30738" spans="1:5">
      <c r="A30738" t="s">
        <v>2221</v>
      </c>
      <c r="B30738" t="s">
        <v>2222</v>
      </c>
      <c r="C30738" t="s">
        <v>2223</v>
      </c>
      <c r="D30738">
        <v>1</v>
      </c>
      <c r="E30738" t="s">
        <v>26993</v>
      </c>
    </row>
    <row r="30739" spans="1:5">
      <c r="A30739" t="s">
        <v>2221</v>
      </c>
      <c r="B30739" t="s">
        <v>2222</v>
      </c>
      <c r="C30739" t="s">
        <v>2223</v>
      </c>
      <c r="D30739">
        <v>1</v>
      </c>
      <c r="E30739" t="s">
        <v>26992</v>
      </c>
    </row>
    <row r="30740" spans="1:5">
      <c r="A30740" t="s">
        <v>2221</v>
      </c>
      <c r="B30740" t="s">
        <v>2222</v>
      </c>
      <c r="C30740" t="s">
        <v>2223</v>
      </c>
      <c r="D30740">
        <v>1</v>
      </c>
      <c r="E30740" t="s">
        <v>26996</v>
      </c>
    </row>
    <row r="30741" spans="1:5">
      <c r="A30741" t="s">
        <v>2221</v>
      </c>
      <c r="B30741" t="s">
        <v>2222</v>
      </c>
      <c r="C30741" t="s">
        <v>2223</v>
      </c>
      <c r="D30741">
        <v>1</v>
      </c>
      <c r="E30741" t="s">
        <v>26990</v>
      </c>
    </row>
    <row r="30742" spans="1:5">
      <c r="A30742" t="s">
        <v>2221</v>
      </c>
      <c r="B30742" t="s">
        <v>2222</v>
      </c>
      <c r="C30742" t="s">
        <v>2223</v>
      </c>
      <c r="D30742">
        <v>1</v>
      </c>
      <c r="E30742" t="s">
        <v>26991</v>
      </c>
    </row>
    <row r="30743" spans="1:5">
      <c r="A30743" t="s">
        <v>31810</v>
      </c>
      <c r="B30743" t="s">
        <v>31811</v>
      </c>
      <c r="C30743" t="s">
        <v>31812</v>
      </c>
      <c r="D30743">
        <v>1</v>
      </c>
      <c r="E30743" t="s">
        <v>26992</v>
      </c>
    </row>
    <row r="30744" spans="1:5">
      <c r="A30744" t="s">
        <v>35893</v>
      </c>
      <c r="B30744" t="s">
        <v>35894</v>
      </c>
      <c r="C30744" t="s">
        <v>35895</v>
      </c>
      <c r="D30744">
        <v>1</v>
      </c>
      <c r="E30744" t="s">
        <v>26987</v>
      </c>
    </row>
    <row r="30745" spans="1:5">
      <c r="A30745" t="s">
        <v>31813</v>
      </c>
      <c r="B30745" t="s">
        <v>31814</v>
      </c>
      <c r="C30745" t="s">
        <v>31815</v>
      </c>
      <c r="D30745">
        <v>1</v>
      </c>
      <c r="E30745" t="s">
        <v>26986</v>
      </c>
    </row>
    <row r="30746" spans="1:5">
      <c r="A30746" t="s">
        <v>35494</v>
      </c>
      <c r="B30746" t="s">
        <v>35495</v>
      </c>
      <c r="C30746" t="s">
        <v>35496</v>
      </c>
      <c r="D30746">
        <v>1</v>
      </c>
      <c r="E30746" t="s">
        <v>26993</v>
      </c>
    </row>
    <row r="30747" spans="1:5">
      <c r="A30747" t="s">
        <v>31816</v>
      </c>
      <c r="B30747" t="s">
        <v>31817</v>
      </c>
      <c r="C30747" t="s">
        <v>31818</v>
      </c>
      <c r="D30747">
        <v>1</v>
      </c>
      <c r="E30747" t="s">
        <v>26989</v>
      </c>
    </row>
    <row r="30748" spans="1:5">
      <c r="A30748" t="s">
        <v>31819</v>
      </c>
      <c r="B30748" t="s">
        <v>31820</v>
      </c>
      <c r="C30748" t="s">
        <v>31821</v>
      </c>
      <c r="D30748">
        <v>1</v>
      </c>
      <c r="E30748" t="s">
        <v>26987</v>
      </c>
    </row>
    <row r="30749" spans="1:5">
      <c r="A30749" t="s">
        <v>2039</v>
      </c>
      <c r="B30749" t="s">
        <v>2040</v>
      </c>
      <c r="C30749" t="s">
        <v>2041</v>
      </c>
      <c r="D30749">
        <v>1</v>
      </c>
      <c r="E30749" t="s">
        <v>26994</v>
      </c>
    </row>
    <row r="30750" spans="1:5">
      <c r="A30750" t="s">
        <v>2039</v>
      </c>
      <c r="B30750" t="s">
        <v>2040</v>
      </c>
      <c r="C30750" t="s">
        <v>2041</v>
      </c>
      <c r="D30750">
        <v>1</v>
      </c>
      <c r="E30750" t="s">
        <v>26983</v>
      </c>
    </row>
    <row r="30751" spans="1:5">
      <c r="A30751" t="s">
        <v>2039</v>
      </c>
      <c r="B30751" t="s">
        <v>2040</v>
      </c>
      <c r="C30751" t="s">
        <v>2041</v>
      </c>
      <c r="D30751">
        <v>1</v>
      </c>
      <c r="E30751" t="s">
        <v>26986</v>
      </c>
    </row>
    <row r="30752" spans="1:5">
      <c r="A30752" t="s">
        <v>2039</v>
      </c>
      <c r="B30752" t="s">
        <v>2040</v>
      </c>
      <c r="C30752" t="s">
        <v>2041</v>
      </c>
      <c r="D30752">
        <v>1</v>
      </c>
      <c r="E30752" t="s">
        <v>26984</v>
      </c>
    </row>
    <row r="30753" spans="1:5">
      <c r="A30753" t="s">
        <v>27600</v>
      </c>
      <c r="B30753" t="s">
        <v>27601</v>
      </c>
      <c r="C30753" t="s">
        <v>27602</v>
      </c>
      <c r="D30753">
        <v>1</v>
      </c>
      <c r="E30753" t="s">
        <v>26990</v>
      </c>
    </row>
    <row r="30754" spans="1:5">
      <c r="A30754" t="s">
        <v>27603</v>
      </c>
      <c r="B30754" t="s">
        <v>27604</v>
      </c>
      <c r="C30754" t="s">
        <v>27605</v>
      </c>
      <c r="D30754">
        <v>1</v>
      </c>
      <c r="E30754" t="s">
        <v>26996</v>
      </c>
    </row>
    <row r="30755" spans="1:5">
      <c r="A30755" t="s">
        <v>27606</v>
      </c>
      <c r="B30755" t="s">
        <v>27607</v>
      </c>
      <c r="C30755" t="s">
        <v>27608</v>
      </c>
      <c r="D30755">
        <v>1</v>
      </c>
      <c r="E30755" t="s">
        <v>26990</v>
      </c>
    </row>
    <row r="30756" spans="1:5">
      <c r="A30756" t="s">
        <v>25849</v>
      </c>
      <c r="B30756" t="s">
        <v>25850</v>
      </c>
      <c r="C30756" t="s">
        <v>25851</v>
      </c>
      <c r="D30756">
        <v>1</v>
      </c>
      <c r="E30756" t="s">
        <v>26990</v>
      </c>
    </row>
    <row r="30757" spans="1:5">
      <c r="A30757" t="s">
        <v>25849</v>
      </c>
      <c r="B30757" t="s">
        <v>25850</v>
      </c>
      <c r="C30757" t="s">
        <v>25851</v>
      </c>
      <c r="D30757">
        <v>1</v>
      </c>
      <c r="E30757" t="s">
        <v>26989</v>
      </c>
    </row>
    <row r="30758" spans="1:5">
      <c r="A30758" t="s">
        <v>31871</v>
      </c>
      <c r="B30758" t="s">
        <v>31872</v>
      </c>
      <c r="C30758" t="s">
        <v>31873</v>
      </c>
      <c r="D30758">
        <v>1</v>
      </c>
      <c r="E30758" t="s">
        <v>26996</v>
      </c>
    </row>
    <row r="30759" spans="1:5">
      <c r="A30759" t="s">
        <v>31874</v>
      </c>
      <c r="B30759" t="s">
        <v>31875</v>
      </c>
      <c r="C30759" t="s">
        <v>31876</v>
      </c>
      <c r="D30759">
        <v>2</v>
      </c>
      <c r="E30759" t="s">
        <v>26991</v>
      </c>
    </row>
    <row r="30760" spans="1:5">
      <c r="A30760" t="s">
        <v>19355</v>
      </c>
      <c r="B30760" t="s">
        <v>19356</v>
      </c>
      <c r="C30760" t="s">
        <v>19357</v>
      </c>
      <c r="D30760">
        <v>1</v>
      </c>
      <c r="E30760" t="s">
        <v>26989</v>
      </c>
    </row>
    <row r="30761" spans="1:5">
      <c r="A30761" t="s">
        <v>31877</v>
      </c>
      <c r="B30761" t="s">
        <v>31878</v>
      </c>
      <c r="C30761" t="s">
        <v>31879</v>
      </c>
      <c r="D30761">
        <v>1</v>
      </c>
      <c r="E30761" t="s">
        <v>26983</v>
      </c>
    </row>
    <row r="30762" spans="1:5">
      <c r="A30762" t="s">
        <v>7482</v>
      </c>
      <c r="B30762" t="s">
        <v>7483</v>
      </c>
      <c r="C30762" t="s">
        <v>7484</v>
      </c>
      <c r="D30762">
        <v>3</v>
      </c>
      <c r="E30762" t="s">
        <v>27041</v>
      </c>
    </row>
    <row r="30763" spans="1:5">
      <c r="A30763" t="s">
        <v>31880</v>
      </c>
      <c r="B30763" t="s">
        <v>31881</v>
      </c>
      <c r="C30763" t="s">
        <v>31882</v>
      </c>
      <c r="D30763">
        <v>1</v>
      </c>
      <c r="E30763" t="s">
        <v>26993</v>
      </c>
    </row>
    <row r="30764" spans="1:5">
      <c r="A30764" t="s">
        <v>31883</v>
      </c>
      <c r="B30764" t="s">
        <v>31884</v>
      </c>
      <c r="C30764" t="s">
        <v>31885</v>
      </c>
      <c r="D30764">
        <v>2</v>
      </c>
      <c r="E30764" t="s">
        <v>26983</v>
      </c>
    </row>
    <row r="30765" spans="1:5">
      <c r="A30765" t="s">
        <v>31886</v>
      </c>
      <c r="B30765" t="s">
        <v>31887</v>
      </c>
      <c r="C30765" t="s">
        <v>31888</v>
      </c>
      <c r="D30765">
        <v>1</v>
      </c>
      <c r="E30765" t="s">
        <v>26987</v>
      </c>
    </row>
    <row r="30766" spans="1:5">
      <c r="A30766" t="s">
        <v>19911</v>
      </c>
      <c r="B30766" t="s">
        <v>19912</v>
      </c>
      <c r="C30766" t="s">
        <v>19913</v>
      </c>
      <c r="D30766">
        <v>1</v>
      </c>
      <c r="E30766" t="s">
        <v>27041</v>
      </c>
    </row>
    <row r="30767" spans="1:5">
      <c r="A30767" t="s">
        <v>32054</v>
      </c>
      <c r="B30767" t="s">
        <v>32055</v>
      </c>
      <c r="C30767" t="s">
        <v>32056</v>
      </c>
      <c r="D30767">
        <v>1</v>
      </c>
      <c r="E30767" t="s">
        <v>26988</v>
      </c>
    </row>
    <row r="30768" spans="1:5">
      <c r="A30768" t="s">
        <v>7705</v>
      </c>
      <c r="B30768" t="s">
        <v>7706</v>
      </c>
      <c r="C30768" t="s">
        <v>7707</v>
      </c>
      <c r="D30768">
        <v>1</v>
      </c>
      <c r="E30768" t="s">
        <v>27041</v>
      </c>
    </row>
    <row r="30769" spans="1:5">
      <c r="A30769" t="s">
        <v>27842</v>
      </c>
      <c r="B30769" t="s">
        <v>27843</v>
      </c>
      <c r="C30769" t="s">
        <v>27844</v>
      </c>
      <c r="D30769">
        <v>2</v>
      </c>
      <c r="E30769" t="s">
        <v>26989</v>
      </c>
    </row>
    <row r="30770" spans="1:5">
      <c r="A30770" t="s">
        <v>27842</v>
      </c>
      <c r="B30770" t="s">
        <v>27843</v>
      </c>
      <c r="C30770" t="s">
        <v>27844</v>
      </c>
      <c r="D30770">
        <v>1</v>
      </c>
      <c r="E30770" t="s">
        <v>26992</v>
      </c>
    </row>
    <row r="30771" spans="1:5">
      <c r="A30771" t="s">
        <v>18799</v>
      </c>
      <c r="B30771" t="s">
        <v>18800</v>
      </c>
      <c r="C30771" t="s">
        <v>18801</v>
      </c>
      <c r="D30771">
        <v>1</v>
      </c>
      <c r="E30771" t="s">
        <v>27041</v>
      </c>
    </row>
    <row r="30772" spans="1:5">
      <c r="A30772" t="s">
        <v>27845</v>
      </c>
      <c r="B30772" t="s">
        <v>27846</v>
      </c>
      <c r="C30772" t="s">
        <v>27847</v>
      </c>
      <c r="D30772">
        <v>1</v>
      </c>
      <c r="E30772" t="s">
        <v>26990</v>
      </c>
    </row>
    <row r="30773" spans="1:5">
      <c r="A30773" t="s">
        <v>27848</v>
      </c>
      <c r="B30773" t="s">
        <v>27849</v>
      </c>
      <c r="C30773" t="s">
        <v>27850</v>
      </c>
      <c r="D30773">
        <v>1</v>
      </c>
      <c r="E30773" t="s">
        <v>26985</v>
      </c>
    </row>
    <row r="30774" spans="1:5">
      <c r="A30774" t="s">
        <v>27851</v>
      </c>
      <c r="B30774" t="s">
        <v>27852</v>
      </c>
      <c r="C30774" t="s">
        <v>27853</v>
      </c>
      <c r="D30774">
        <v>1</v>
      </c>
      <c r="E30774" t="s">
        <v>26992</v>
      </c>
    </row>
    <row r="30775" spans="1:5">
      <c r="A30775" t="s">
        <v>27854</v>
      </c>
      <c r="B30775" t="s">
        <v>27855</v>
      </c>
      <c r="C30775" t="s">
        <v>27856</v>
      </c>
      <c r="D30775">
        <v>1</v>
      </c>
      <c r="E30775" t="s">
        <v>26983</v>
      </c>
    </row>
    <row r="30776" spans="1:5">
      <c r="A30776" t="s">
        <v>27857</v>
      </c>
      <c r="B30776" t="s">
        <v>27858</v>
      </c>
      <c r="C30776" t="s">
        <v>27859</v>
      </c>
      <c r="D30776">
        <v>2</v>
      </c>
      <c r="E30776" t="s">
        <v>27041</v>
      </c>
    </row>
    <row r="30777" spans="1:5">
      <c r="A30777" t="s">
        <v>25876</v>
      </c>
      <c r="B30777" t="s">
        <v>25877</v>
      </c>
      <c r="C30777" t="s">
        <v>25878</v>
      </c>
      <c r="D30777">
        <v>1</v>
      </c>
      <c r="E30777" t="s">
        <v>26984</v>
      </c>
    </row>
    <row r="30778" spans="1:5">
      <c r="A30778" t="s">
        <v>25876</v>
      </c>
      <c r="B30778" t="s">
        <v>25877</v>
      </c>
      <c r="C30778" t="s">
        <v>25878</v>
      </c>
      <c r="D30778">
        <v>1</v>
      </c>
      <c r="E30778" t="s">
        <v>26993</v>
      </c>
    </row>
    <row r="30779" spans="1:5">
      <c r="A30779" t="s">
        <v>25876</v>
      </c>
      <c r="B30779" t="s">
        <v>25877</v>
      </c>
      <c r="C30779" t="s">
        <v>25878</v>
      </c>
      <c r="D30779">
        <v>3</v>
      </c>
      <c r="E30779" t="s">
        <v>26994</v>
      </c>
    </row>
    <row r="30780" spans="1:5">
      <c r="A30780" t="s">
        <v>25876</v>
      </c>
      <c r="B30780" t="s">
        <v>25877</v>
      </c>
      <c r="C30780" t="s">
        <v>25878</v>
      </c>
      <c r="D30780">
        <v>1</v>
      </c>
      <c r="E30780" t="s">
        <v>26996</v>
      </c>
    </row>
    <row r="30781" spans="1:5">
      <c r="A30781" t="s">
        <v>25876</v>
      </c>
      <c r="B30781" t="s">
        <v>25877</v>
      </c>
      <c r="C30781" t="s">
        <v>25878</v>
      </c>
      <c r="D30781">
        <v>1</v>
      </c>
      <c r="E30781" t="s">
        <v>26990</v>
      </c>
    </row>
    <row r="30782" spans="1:5">
      <c r="A30782" t="s">
        <v>35625</v>
      </c>
      <c r="B30782" t="s">
        <v>35626</v>
      </c>
      <c r="C30782" t="s">
        <v>35627</v>
      </c>
      <c r="D30782">
        <v>1</v>
      </c>
      <c r="E30782" t="s">
        <v>26993</v>
      </c>
    </row>
    <row r="30783" spans="1:5">
      <c r="A30783" t="s">
        <v>27860</v>
      </c>
      <c r="B30783" t="s">
        <v>27861</v>
      </c>
      <c r="C30783" t="s">
        <v>27862</v>
      </c>
      <c r="D30783">
        <v>1</v>
      </c>
      <c r="E30783" t="s">
        <v>26996</v>
      </c>
    </row>
    <row r="30784" spans="1:5">
      <c r="A30784" t="s">
        <v>27863</v>
      </c>
      <c r="B30784" t="s">
        <v>27864</v>
      </c>
      <c r="C30784" t="s">
        <v>27865</v>
      </c>
      <c r="D30784">
        <v>1</v>
      </c>
      <c r="E30784" t="s">
        <v>26990</v>
      </c>
    </row>
    <row r="30785" spans="1:5">
      <c r="A30785" t="s">
        <v>27866</v>
      </c>
      <c r="B30785" t="s">
        <v>27867</v>
      </c>
      <c r="C30785" t="s">
        <v>27868</v>
      </c>
      <c r="D30785">
        <v>1</v>
      </c>
      <c r="E30785" t="s">
        <v>26992</v>
      </c>
    </row>
    <row r="30786" spans="1:5">
      <c r="A30786" t="s">
        <v>2233</v>
      </c>
      <c r="B30786" t="s">
        <v>2234</v>
      </c>
      <c r="C30786" t="s">
        <v>2235</v>
      </c>
      <c r="D30786">
        <v>5</v>
      </c>
      <c r="E30786" t="s">
        <v>27041</v>
      </c>
    </row>
    <row r="30787" spans="1:5">
      <c r="A30787" t="s">
        <v>27869</v>
      </c>
      <c r="B30787" t="s">
        <v>27870</v>
      </c>
      <c r="C30787" t="s">
        <v>27871</v>
      </c>
      <c r="D30787">
        <v>1</v>
      </c>
      <c r="E30787" t="s">
        <v>26991</v>
      </c>
    </row>
    <row r="30788" spans="1:5">
      <c r="A30788" t="s">
        <v>27896</v>
      </c>
      <c r="B30788" t="s">
        <v>27897</v>
      </c>
      <c r="C30788" t="s">
        <v>27898</v>
      </c>
      <c r="D30788">
        <v>1</v>
      </c>
      <c r="E30788" t="s">
        <v>26995</v>
      </c>
    </row>
    <row r="30789" spans="1:5">
      <c r="A30789" t="s">
        <v>12826</v>
      </c>
      <c r="B30789" t="s">
        <v>12827</v>
      </c>
      <c r="C30789" t="s">
        <v>12828</v>
      </c>
      <c r="D30789">
        <v>6</v>
      </c>
      <c r="E30789" t="s">
        <v>27041</v>
      </c>
    </row>
    <row r="30790" spans="1:5">
      <c r="A30790" t="s">
        <v>27358</v>
      </c>
      <c r="B30790" t="s">
        <v>27359</v>
      </c>
      <c r="C30790" t="s">
        <v>27360</v>
      </c>
      <c r="D30790">
        <v>1</v>
      </c>
      <c r="E30790" t="s">
        <v>26987</v>
      </c>
    </row>
    <row r="30791" spans="1:5">
      <c r="A30791" t="s">
        <v>27358</v>
      </c>
      <c r="B30791" t="s">
        <v>27359</v>
      </c>
      <c r="C30791" t="s">
        <v>27360</v>
      </c>
      <c r="D30791">
        <v>1</v>
      </c>
      <c r="E30791" t="s">
        <v>26996</v>
      </c>
    </row>
    <row r="30792" spans="1:5">
      <c r="A30792" t="s">
        <v>27358</v>
      </c>
      <c r="B30792" t="s">
        <v>27359</v>
      </c>
      <c r="C30792" t="s">
        <v>27360</v>
      </c>
      <c r="D30792">
        <v>2</v>
      </c>
      <c r="E30792" t="s">
        <v>26991</v>
      </c>
    </row>
    <row r="30793" spans="1:5">
      <c r="A30793" t="s">
        <v>27358</v>
      </c>
      <c r="B30793" t="s">
        <v>27359</v>
      </c>
      <c r="C30793" t="s">
        <v>27360</v>
      </c>
      <c r="D30793">
        <v>1</v>
      </c>
      <c r="E30793" t="s">
        <v>26990</v>
      </c>
    </row>
    <row r="30794" spans="1:5">
      <c r="A30794" t="s">
        <v>27358</v>
      </c>
      <c r="B30794" t="s">
        <v>27359</v>
      </c>
      <c r="C30794" t="s">
        <v>27360</v>
      </c>
      <c r="D30794">
        <v>1</v>
      </c>
      <c r="E30794" t="s">
        <v>26993</v>
      </c>
    </row>
    <row r="30795" spans="1:5">
      <c r="A30795" t="s">
        <v>1799</v>
      </c>
      <c r="B30795" t="s">
        <v>1800</v>
      </c>
      <c r="C30795" t="s">
        <v>1801</v>
      </c>
      <c r="D30795">
        <v>2</v>
      </c>
      <c r="E30795" t="s">
        <v>27041</v>
      </c>
    </row>
    <row r="30796" spans="1:5">
      <c r="A30796" t="s">
        <v>27373</v>
      </c>
      <c r="B30796" t="s">
        <v>27374</v>
      </c>
      <c r="C30796" t="s">
        <v>27375</v>
      </c>
      <c r="D30796">
        <v>1</v>
      </c>
      <c r="E30796" t="s">
        <v>26995</v>
      </c>
    </row>
    <row r="30797" spans="1:5">
      <c r="A30797" t="s">
        <v>31514</v>
      </c>
      <c r="B30797" t="s">
        <v>31515</v>
      </c>
      <c r="C30797" t="s">
        <v>27853</v>
      </c>
      <c r="D30797">
        <v>1</v>
      </c>
      <c r="E30797" t="s">
        <v>26988</v>
      </c>
    </row>
    <row r="30798" spans="1:5">
      <c r="A30798" t="s">
        <v>31516</v>
      </c>
      <c r="B30798" t="s">
        <v>31517</v>
      </c>
      <c r="C30798" t="s">
        <v>31518</v>
      </c>
      <c r="D30798">
        <v>4</v>
      </c>
      <c r="E30798" t="s">
        <v>27041</v>
      </c>
    </row>
    <row r="30799" spans="1:5">
      <c r="A30799" t="s">
        <v>31519</v>
      </c>
      <c r="B30799" t="s">
        <v>31520</v>
      </c>
      <c r="C30799" t="s">
        <v>31521</v>
      </c>
      <c r="D30799">
        <v>1</v>
      </c>
      <c r="E30799" t="s">
        <v>26993</v>
      </c>
    </row>
    <row r="30800" spans="1:5">
      <c r="A30800" t="s">
        <v>31519</v>
      </c>
      <c r="B30800" t="s">
        <v>31520</v>
      </c>
      <c r="C30800" t="s">
        <v>31521</v>
      </c>
      <c r="D30800">
        <v>2</v>
      </c>
      <c r="E30800" t="s">
        <v>26989</v>
      </c>
    </row>
    <row r="30801" spans="1:5">
      <c r="A30801" t="s">
        <v>31522</v>
      </c>
      <c r="B30801" t="s">
        <v>31523</v>
      </c>
      <c r="C30801" t="s">
        <v>31524</v>
      </c>
      <c r="D30801">
        <v>1</v>
      </c>
      <c r="E30801" t="s">
        <v>26984</v>
      </c>
    </row>
    <row r="30802" spans="1:5">
      <c r="A30802" t="s">
        <v>31525</v>
      </c>
      <c r="B30802" t="s">
        <v>31526</v>
      </c>
      <c r="C30802" t="s">
        <v>31527</v>
      </c>
      <c r="D30802">
        <v>2</v>
      </c>
      <c r="E30802" t="s">
        <v>26992</v>
      </c>
    </row>
    <row r="30803" spans="1:5">
      <c r="A30803" t="s">
        <v>31528</v>
      </c>
      <c r="B30803" t="s">
        <v>31529</v>
      </c>
      <c r="C30803" t="s">
        <v>31530</v>
      </c>
      <c r="D30803">
        <v>1</v>
      </c>
      <c r="E30803" t="s">
        <v>26994</v>
      </c>
    </row>
    <row r="30804" spans="1:5">
      <c r="A30804" t="s">
        <v>7094</v>
      </c>
      <c r="B30804" t="s">
        <v>7095</v>
      </c>
      <c r="C30804" t="s">
        <v>7096</v>
      </c>
      <c r="D30804">
        <v>1</v>
      </c>
      <c r="E30804" t="s">
        <v>27041</v>
      </c>
    </row>
    <row r="30805" spans="1:5">
      <c r="A30805" t="s">
        <v>27373</v>
      </c>
      <c r="B30805" t="s">
        <v>27374</v>
      </c>
      <c r="C30805" t="s">
        <v>27375</v>
      </c>
      <c r="D30805">
        <v>1</v>
      </c>
      <c r="E30805" t="s">
        <v>26994</v>
      </c>
    </row>
    <row r="30806" spans="1:5">
      <c r="A30806" t="s">
        <v>27373</v>
      </c>
      <c r="B30806" t="s">
        <v>27374</v>
      </c>
      <c r="C30806" t="s">
        <v>27375</v>
      </c>
      <c r="D30806">
        <v>1</v>
      </c>
      <c r="E30806" t="s">
        <v>26996</v>
      </c>
    </row>
    <row r="30807" spans="1:5">
      <c r="A30807" t="s">
        <v>27376</v>
      </c>
      <c r="B30807" t="s">
        <v>27377</v>
      </c>
      <c r="C30807" t="s">
        <v>27378</v>
      </c>
      <c r="D30807">
        <v>4</v>
      </c>
      <c r="E30807" t="s">
        <v>26996</v>
      </c>
    </row>
    <row r="30808" spans="1:5">
      <c r="A30808" t="s">
        <v>27376</v>
      </c>
      <c r="B30808" t="s">
        <v>27377</v>
      </c>
      <c r="C30808" t="s">
        <v>27378</v>
      </c>
      <c r="D30808">
        <v>2</v>
      </c>
      <c r="E30808" t="s">
        <v>26991</v>
      </c>
    </row>
    <row r="30809" spans="1:5">
      <c r="A30809" t="s">
        <v>27376</v>
      </c>
      <c r="B30809" t="s">
        <v>27377</v>
      </c>
      <c r="C30809" t="s">
        <v>27378</v>
      </c>
      <c r="D30809">
        <v>2</v>
      </c>
      <c r="E30809" t="s">
        <v>26989</v>
      </c>
    </row>
    <row r="30810" spans="1:5">
      <c r="A30810" t="s">
        <v>27376</v>
      </c>
      <c r="B30810" t="s">
        <v>27377</v>
      </c>
      <c r="C30810" t="s">
        <v>27378</v>
      </c>
      <c r="D30810">
        <v>2</v>
      </c>
      <c r="E30810" t="s">
        <v>26992</v>
      </c>
    </row>
    <row r="30811" spans="1:5">
      <c r="A30811" t="s">
        <v>27376</v>
      </c>
      <c r="B30811" t="s">
        <v>27377</v>
      </c>
      <c r="C30811" t="s">
        <v>27378</v>
      </c>
      <c r="D30811">
        <v>4</v>
      </c>
      <c r="E30811" t="s">
        <v>26984</v>
      </c>
    </row>
    <row r="30812" spans="1:5">
      <c r="A30812" t="s">
        <v>27376</v>
      </c>
      <c r="B30812" t="s">
        <v>27377</v>
      </c>
      <c r="C30812" t="s">
        <v>27378</v>
      </c>
      <c r="D30812">
        <v>6</v>
      </c>
      <c r="E30812" t="s">
        <v>26986</v>
      </c>
    </row>
    <row r="30813" spans="1:5">
      <c r="A30813" t="s">
        <v>25813</v>
      </c>
      <c r="B30813" t="s">
        <v>25814</v>
      </c>
      <c r="C30813" t="s">
        <v>25815</v>
      </c>
      <c r="D30813">
        <v>1</v>
      </c>
      <c r="E30813" t="s">
        <v>26996</v>
      </c>
    </row>
    <row r="30814" spans="1:5">
      <c r="A30814" t="s">
        <v>25813</v>
      </c>
      <c r="B30814" t="s">
        <v>25814</v>
      </c>
      <c r="C30814" t="s">
        <v>25815</v>
      </c>
      <c r="D30814">
        <v>2</v>
      </c>
      <c r="E30814" t="s">
        <v>26990</v>
      </c>
    </row>
    <row r="30815" spans="1:5">
      <c r="A30815" t="s">
        <v>25813</v>
      </c>
      <c r="B30815" t="s">
        <v>25814</v>
      </c>
      <c r="C30815" t="s">
        <v>25815</v>
      </c>
      <c r="D30815">
        <v>1</v>
      </c>
      <c r="E30815" t="s">
        <v>26989</v>
      </c>
    </row>
    <row r="30816" spans="1:5">
      <c r="A30816" t="s">
        <v>25813</v>
      </c>
      <c r="B30816" t="s">
        <v>25814</v>
      </c>
      <c r="C30816" t="s">
        <v>25815</v>
      </c>
      <c r="D30816">
        <v>1</v>
      </c>
      <c r="E30816" t="s">
        <v>26987</v>
      </c>
    </row>
    <row r="30817" spans="1:5">
      <c r="A30817" t="s">
        <v>27379</v>
      </c>
      <c r="B30817" t="s">
        <v>27380</v>
      </c>
      <c r="C30817" t="s">
        <v>27381</v>
      </c>
      <c r="D30817">
        <v>1</v>
      </c>
      <c r="E30817" t="s">
        <v>26984</v>
      </c>
    </row>
    <row r="30818" spans="1:5">
      <c r="A30818" t="s">
        <v>27379</v>
      </c>
      <c r="B30818" t="s">
        <v>27380</v>
      </c>
      <c r="C30818" t="s">
        <v>27381</v>
      </c>
      <c r="D30818">
        <v>1</v>
      </c>
      <c r="E30818" t="s">
        <v>26983</v>
      </c>
    </row>
    <row r="30819" spans="1:5">
      <c r="A30819" t="s">
        <v>27379</v>
      </c>
      <c r="B30819" t="s">
        <v>27380</v>
      </c>
      <c r="C30819" t="s">
        <v>27381</v>
      </c>
      <c r="D30819">
        <v>1</v>
      </c>
      <c r="E30819" t="s">
        <v>26996</v>
      </c>
    </row>
    <row r="30820" spans="1:5">
      <c r="A30820" t="s">
        <v>27899</v>
      </c>
      <c r="B30820" t="s">
        <v>27900</v>
      </c>
      <c r="C30820" t="s">
        <v>27901</v>
      </c>
      <c r="D30820">
        <v>1</v>
      </c>
      <c r="E30820" t="s">
        <v>26995</v>
      </c>
    </row>
    <row r="30821" spans="1:5">
      <c r="A30821" t="s">
        <v>27899</v>
      </c>
      <c r="B30821" t="s">
        <v>27900</v>
      </c>
      <c r="C30821" t="s">
        <v>27901</v>
      </c>
      <c r="D30821">
        <v>1</v>
      </c>
      <c r="E30821" t="s">
        <v>26989</v>
      </c>
    </row>
    <row r="30822" spans="1:5">
      <c r="A30822" t="s">
        <v>27899</v>
      </c>
      <c r="B30822" t="s">
        <v>27900</v>
      </c>
      <c r="C30822" t="s">
        <v>27901</v>
      </c>
      <c r="D30822">
        <v>1</v>
      </c>
      <c r="E30822" t="s">
        <v>26983</v>
      </c>
    </row>
    <row r="30823" spans="1:5">
      <c r="A30823" t="s">
        <v>27902</v>
      </c>
      <c r="B30823" t="s">
        <v>27903</v>
      </c>
      <c r="C30823" t="s">
        <v>27904</v>
      </c>
      <c r="D30823">
        <v>1</v>
      </c>
      <c r="E30823" t="s">
        <v>26989</v>
      </c>
    </row>
    <row r="30824" spans="1:5">
      <c r="A30824" t="s">
        <v>27905</v>
      </c>
      <c r="B30824" t="s">
        <v>27906</v>
      </c>
      <c r="C30824" t="s">
        <v>27907</v>
      </c>
      <c r="D30824">
        <v>1</v>
      </c>
      <c r="E30824" t="s">
        <v>26993</v>
      </c>
    </row>
    <row r="30825" spans="1:5">
      <c r="A30825" t="s">
        <v>27908</v>
      </c>
      <c r="B30825" t="s">
        <v>27909</v>
      </c>
      <c r="C30825" t="s">
        <v>27910</v>
      </c>
      <c r="D30825">
        <v>1</v>
      </c>
      <c r="E30825" t="s">
        <v>26989</v>
      </c>
    </row>
    <row r="30826" spans="1:5">
      <c r="A30826" t="s">
        <v>27908</v>
      </c>
      <c r="B30826" t="s">
        <v>27909</v>
      </c>
      <c r="C30826" t="s">
        <v>27910</v>
      </c>
      <c r="D30826">
        <v>1</v>
      </c>
      <c r="E30826" t="s">
        <v>26996</v>
      </c>
    </row>
    <row r="30827" spans="1:5">
      <c r="A30827" t="s">
        <v>27908</v>
      </c>
      <c r="B30827" t="s">
        <v>27909</v>
      </c>
      <c r="C30827" t="s">
        <v>27910</v>
      </c>
      <c r="D30827">
        <v>1</v>
      </c>
      <c r="E30827" t="s">
        <v>26991</v>
      </c>
    </row>
    <row r="30828" spans="1:5">
      <c r="A30828" t="s">
        <v>27911</v>
      </c>
      <c r="B30828" t="s">
        <v>27912</v>
      </c>
      <c r="C30828" t="s">
        <v>27913</v>
      </c>
      <c r="D30828">
        <v>1</v>
      </c>
      <c r="E30828" t="s">
        <v>26985</v>
      </c>
    </row>
    <row r="30829" spans="1:5">
      <c r="A30829" t="s">
        <v>27914</v>
      </c>
      <c r="B30829" t="s">
        <v>27915</v>
      </c>
      <c r="C30829" t="s">
        <v>27916</v>
      </c>
      <c r="D30829">
        <v>1</v>
      </c>
      <c r="E30829" t="s">
        <v>26989</v>
      </c>
    </row>
    <row r="30830" spans="1:5">
      <c r="A30830" t="s">
        <v>12952</v>
      </c>
      <c r="B30830" t="s">
        <v>12953</v>
      </c>
      <c r="C30830" t="s">
        <v>12954</v>
      </c>
      <c r="D30830">
        <v>1</v>
      </c>
      <c r="E30830" t="s">
        <v>27041</v>
      </c>
    </row>
    <row r="30831" spans="1:5">
      <c r="A30831" t="s">
        <v>27917</v>
      </c>
      <c r="B30831" t="s">
        <v>27918</v>
      </c>
      <c r="C30831" t="s">
        <v>27919</v>
      </c>
      <c r="D30831">
        <v>1</v>
      </c>
      <c r="E30831" t="s">
        <v>26996</v>
      </c>
    </row>
    <row r="30832" spans="1:5">
      <c r="A30832" t="s">
        <v>27920</v>
      </c>
      <c r="B30832" t="s">
        <v>27921</v>
      </c>
      <c r="C30832" t="s">
        <v>27922</v>
      </c>
      <c r="D30832">
        <v>5</v>
      </c>
      <c r="E30832" t="s">
        <v>26992</v>
      </c>
    </row>
    <row r="30833" spans="1:5">
      <c r="A30833" t="s">
        <v>27920</v>
      </c>
      <c r="B30833" t="s">
        <v>27921</v>
      </c>
      <c r="C30833" t="s">
        <v>27922</v>
      </c>
      <c r="D30833">
        <v>4</v>
      </c>
      <c r="E30833" t="s">
        <v>27041</v>
      </c>
    </row>
    <row r="30834" spans="1:5">
      <c r="A30834" t="s">
        <v>27920</v>
      </c>
      <c r="B30834" t="s">
        <v>27921</v>
      </c>
      <c r="C30834" t="s">
        <v>27922</v>
      </c>
      <c r="D30834">
        <v>8</v>
      </c>
      <c r="E30834" t="s">
        <v>26989</v>
      </c>
    </row>
    <row r="30835" spans="1:5">
      <c r="A30835" t="s">
        <v>27920</v>
      </c>
      <c r="B30835" t="s">
        <v>27921</v>
      </c>
      <c r="C30835" t="s">
        <v>27922</v>
      </c>
      <c r="D30835">
        <v>14</v>
      </c>
      <c r="E30835" t="s">
        <v>26985</v>
      </c>
    </row>
    <row r="30836" spans="1:5">
      <c r="A30836" t="s">
        <v>31549</v>
      </c>
      <c r="B30836" t="s">
        <v>31550</v>
      </c>
      <c r="C30836" t="s">
        <v>31551</v>
      </c>
      <c r="D30836">
        <v>1</v>
      </c>
      <c r="E30836" t="s">
        <v>26989</v>
      </c>
    </row>
    <row r="30837" spans="1:5">
      <c r="A30837" t="s">
        <v>31552</v>
      </c>
      <c r="B30837" t="s">
        <v>31553</v>
      </c>
      <c r="C30837" t="s">
        <v>31554</v>
      </c>
      <c r="D30837">
        <v>1</v>
      </c>
      <c r="E30837" t="s">
        <v>26988</v>
      </c>
    </row>
    <row r="30838" spans="1:5">
      <c r="A30838" t="s">
        <v>31555</v>
      </c>
      <c r="B30838" t="s">
        <v>31556</v>
      </c>
      <c r="C30838" t="s">
        <v>31557</v>
      </c>
      <c r="D30838">
        <v>1</v>
      </c>
      <c r="E30838" t="s">
        <v>26985</v>
      </c>
    </row>
    <row r="30839" spans="1:5">
      <c r="A30839" t="s">
        <v>31555</v>
      </c>
      <c r="B30839" t="s">
        <v>31556</v>
      </c>
      <c r="C30839" t="s">
        <v>31557</v>
      </c>
      <c r="D30839">
        <v>1</v>
      </c>
      <c r="E30839" t="s">
        <v>26990</v>
      </c>
    </row>
    <row r="30840" spans="1:5">
      <c r="A30840" t="s">
        <v>31558</v>
      </c>
      <c r="B30840" t="s">
        <v>31559</v>
      </c>
      <c r="C30840" t="s">
        <v>31560</v>
      </c>
      <c r="D30840">
        <v>1</v>
      </c>
      <c r="E30840" t="s">
        <v>26983</v>
      </c>
    </row>
    <row r="30841" spans="1:5">
      <c r="A30841" t="s">
        <v>31561</v>
      </c>
      <c r="B30841" t="s">
        <v>31562</v>
      </c>
      <c r="C30841" t="s">
        <v>31563</v>
      </c>
      <c r="D30841">
        <v>1</v>
      </c>
      <c r="E30841" t="s">
        <v>26992</v>
      </c>
    </row>
    <row r="30842" spans="1:5">
      <c r="A30842" t="s">
        <v>32008</v>
      </c>
      <c r="B30842" t="s">
        <v>32009</v>
      </c>
      <c r="C30842" t="s">
        <v>32010</v>
      </c>
      <c r="D30842">
        <v>1</v>
      </c>
      <c r="E30842" t="s">
        <v>26983</v>
      </c>
    </row>
    <row r="30843" spans="1:5">
      <c r="A30843" t="s">
        <v>32008</v>
      </c>
      <c r="B30843" t="s">
        <v>32009</v>
      </c>
      <c r="C30843" t="s">
        <v>32010</v>
      </c>
      <c r="D30843">
        <v>1</v>
      </c>
      <c r="E30843" t="s">
        <v>26984</v>
      </c>
    </row>
    <row r="30844" spans="1:5">
      <c r="A30844" t="s">
        <v>32008</v>
      </c>
      <c r="B30844" t="s">
        <v>32009</v>
      </c>
      <c r="C30844" t="s">
        <v>32010</v>
      </c>
      <c r="D30844">
        <v>1</v>
      </c>
      <c r="E30844" t="s">
        <v>26986</v>
      </c>
    </row>
    <row r="30845" spans="1:5">
      <c r="A30845" t="s">
        <v>2090</v>
      </c>
      <c r="B30845" t="s">
        <v>2091</v>
      </c>
      <c r="C30845" t="s">
        <v>2092</v>
      </c>
      <c r="D30845">
        <v>1</v>
      </c>
      <c r="E30845" t="s">
        <v>26994</v>
      </c>
    </row>
    <row r="30846" spans="1:5">
      <c r="A30846" t="s">
        <v>2090</v>
      </c>
      <c r="B30846" t="s">
        <v>2091</v>
      </c>
      <c r="C30846" t="s">
        <v>2092</v>
      </c>
      <c r="D30846">
        <v>1</v>
      </c>
      <c r="E30846" t="s">
        <v>26985</v>
      </c>
    </row>
    <row r="30847" spans="1:5">
      <c r="A30847" t="s">
        <v>2090</v>
      </c>
      <c r="B30847" t="s">
        <v>2091</v>
      </c>
      <c r="C30847" t="s">
        <v>2092</v>
      </c>
      <c r="D30847">
        <v>1</v>
      </c>
      <c r="E30847" t="s">
        <v>26996</v>
      </c>
    </row>
    <row r="30848" spans="1:5">
      <c r="A30848" t="s">
        <v>2090</v>
      </c>
      <c r="B30848" t="s">
        <v>2091</v>
      </c>
      <c r="C30848" t="s">
        <v>2092</v>
      </c>
      <c r="D30848">
        <v>2</v>
      </c>
      <c r="E30848" t="s">
        <v>26987</v>
      </c>
    </row>
    <row r="30849" spans="1:5">
      <c r="A30849" t="s">
        <v>2090</v>
      </c>
      <c r="B30849" t="s">
        <v>2091</v>
      </c>
      <c r="C30849" t="s">
        <v>2092</v>
      </c>
      <c r="D30849">
        <v>1</v>
      </c>
      <c r="E30849" t="s">
        <v>26993</v>
      </c>
    </row>
    <row r="30850" spans="1:5">
      <c r="A30850" t="s">
        <v>2090</v>
      </c>
      <c r="B30850" t="s">
        <v>2091</v>
      </c>
      <c r="C30850" t="s">
        <v>2092</v>
      </c>
      <c r="D30850">
        <v>1</v>
      </c>
      <c r="E30850" t="s">
        <v>26992</v>
      </c>
    </row>
    <row r="30851" spans="1:5">
      <c r="A30851" t="s">
        <v>2090</v>
      </c>
      <c r="B30851" t="s">
        <v>2091</v>
      </c>
      <c r="C30851" t="s">
        <v>2092</v>
      </c>
      <c r="D30851">
        <v>1</v>
      </c>
      <c r="E30851" t="s">
        <v>26984</v>
      </c>
    </row>
    <row r="30852" spans="1:5">
      <c r="A30852" t="s">
        <v>2090</v>
      </c>
      <c r="B30852" t="s">
        <v>2091</v>
      </c>
      <c r="C30852" t="s">
        <v>2092</v>
      </c>
      <c r="D30852">
        <v>2</v>
      </c>
      <c r="E30852" t="s">
        <v>26986</v>
      </c>
    </row>
    <row r="30853" spans="1:5">
      <c r="A30853" t="s">
        <v>2090</v>
      </c>
      <c r="B30853" t="s">
        <v>2091</v>
      </c>
      <c r="C30853" t="s">
        <v>2092</v>
      </c>
      <c r="D30853">
        <v>2</v>
      </c>
      <c r="E30853" t="s">
        <v>26983</v>
      </c>
    </row>
    <row r="30854" spans="1:5">
      <c r="A30854" t="s">
        <v>2090</v>
      </c>
      <c r="B30854" t="s">
        <v>2091</v>
      </c>
      <c r="C30854" t="s">
        <v>2092</v>
      </c>
      <c r="D30854">
        <v>2</v>
      </c>
      <c r="E30854" t="s">
        <v>26989</v>
      </c>
    </row>
    <row r="30855" spans="1:5">
      <c r="A30855" t="s">
        <v>27700</v>
      </c>
      <c r="B30855" t="s">
        <v>27701</v>
      </c>
      <c r="C30855" t="s">
        <v>27702</v>
      </c>
      <c r="D30855">
        <v>1</v>
      </c>
      <c r="E30855" t="s">
        <v>26987</v>
      </c>
    </row>
    <row r="30856" spans="1:5">
      <c r="A30856" t="s">
        <v>12922</v>
      </c>
      <c r="B30856" t="s">
        <v>12923</v>
      </c>
      <c r="C30856" t="s">
        <v>12924</v>
      </c>
      <c r="D30856">
        <v>15</v>
      </c>
      <c r="E30856" t="s">
        <v>27041</v>
      </c>
    </row>
    <row r="30857" spans="1:5">
      <c r="A30857" t="s">
        <v>27703</v>
      </c>
      <c r="B30857" t="s">
        <v>27704</v>
      </c>
      <c r="C30857" t="s">
        <v>27705</v>
      </c>
      <c r="D30857">
        <v>1</v>
      </c>
      <c r="E30857" t="s">
        <v>26993</v>
      </c>
    </row>
    <row r="30858" spans="1:5">
      <c r="A30858" t="s">
        <v>18426</v>
      </c>
      <c r="B30858" t="s">
        <v>18427</v>
      </c>
      <c r="C30858" t="s">
        <v>18428</v>
      </c>
      <c r="D30858">
        <v>1</v>
      </c>
      <c r="E30858" t="s">
        <v>26989</v>
      </c>
    </row>
    <row r="30859" spans="1:5">
      <c r="A30859" t="s">
        <v>29202</v>
      </c>
      <c r="B30859" t="s">
        <v>29203</v>
      </c>
      <c r="C30859" t="s">
        <v>29204</v>
      </c>
      <c r="D30859">
        <v>1</v>
      </c>
      <c r="E30859" t="s">
        <v>26987</v>
      </c>
    </row>
    <row r="30860" spans="1:5">
      <c r="A30860" t="s">
        <v>29202</v>
      </c>
      <c r="B30860" t="s">
        <v>29203</v>
      </c>
      <c r="C30860" t="s">
        <v>29204</v>
      </c>
      <c r="D30860">
        <v>1</v>
      </c>
      <c r="E30860" t="s">
        <v>26992</v>
      </c>
    </row>
    <row r="30861" spans="1:5">
      <c r="A30861" t="s">
        <v>29205</v>
      </c>
      <c r="B30861" t="s">
        <v>29206</v>
      </c>
      <c r="C30861" t="s">
        <v>29207</v>
      </c>
      <c r="D30861">
        <v>1</v>
      </c>
      <c r="E30861" t="s">
        <v>26986</v>
      </c>
    </row>
    <row r="30862" spans="1:5">
      <c r="A30862" t="s">
        <v>4029</v>
      </c>
      <c r="B30862" t="s">
        <v>4030</v>
      </c>
      <c r="C30862" t="s">
        <v>4031</v>
      </c>
      <c r="D30862">
        <v>1</v>
      </c>
      <c r="E30862" t="s">
        <v>26984</v>
      </c>
    </row>
    <row r="30863" spans="1:5">
      <c r="A30863" t="s">
        <v>4029</v>
      </c>
      <c r="B30863" t="s">
        <v>4030</v>
      </c>
      <c r="C30863" t="s">
        <v>4031</v>
      </c>
      <c r="D30863">
        <v>1</v>
      </c>
      <c r="E30863" t="s">
        <v>26992</v>
      </c>
    </row>
    <row r="30864" spans="1:5">
      <c r="A30864" t="s">
        <v>4029</v>
      </c>
      <c r="B30864" t="s">
        <v>4030</v>
      </c>
      <c r="C30864" t="s">
        <v>4031</v>
      </c>
      <c r="D30864">
        <v>1</v>
      </c>
      <c r="E30864" t="s">
        <v>26989</v>
      </c>
    </row>
    <row r="30865" spans="1:5">
      <c r="A30865" t="s">
        <v>4029</v>
      </c>
      <c r="B30865" t="s">
        <v>4030</v>
      </c>
      <c r="C30865" t="s">
        <v>4031</v>
      </c>
      <c r="D30865">
        <v>1</v>
      </c>
      <c r="E30865" t="s">
        <v>26985</v>
      </c>
    </row>
    <row r="30866" spans="1:5">
      <c r="A30866" t="s">
        <v>4029</v>
      </c>
      <c r="B30866" t="s">
        <v>4030</v>
      </c>
      <c r="C30866" t="s">
        <v>4031</v>
      </c>
      <c r="D30866">
        <v>1</v>
      </c>
      <c r="E30866" t="s">
        <v>26987</v>
      </c>
    </row>
    <row r="30867" spans="1:5">
      <c r="A30867" t="s">
        <v>3283</v>
      </c>
      <c r="B30867" t="s">
        <v>3284</v>
      </c>
      <c r="C30867" t="s">
        <v>3285</v>
      </c>
      <c r="D30867">
        <v>1</v>
      </c>
      <c r="E30867" t="s">
        <v>27041</v>
      </c>
    </row>
    <row r="30868" spans="1:5">
      <c r="A30868" t="s">
        <v>3325</v>
      </c>
      <c r="B30868" t="s">
        <v>3326</v>
      </c>
      <c r="C30868" t="s">
        <v>3327</v>
      </c>
      <c r="D30868">
        <v>1</v>
      </c>
      <c r="E30868" t="s">
        <v>27041</v>
      </c>
    </row>
    <row r="30869" spans="1:5">
      <c r="A30869" t="s">
        <v>28739</v>
      </c>
      <c r="B30869" t="s">
        <v>28740</v>
      </c>
      <c r="C30869" t="s">
        <v>28741</v>
      </c>
      <c r="D30869">
        <v>2</v>
      </c>
      <c r="E30869" t="s">
        <v>26989</v>
      </c>
    </row>
    <row r="30870" spans="1:5">
      <c r="A30870" t="s">
        <v>13266</v>
      </c>
      <c r="B30870" t="s">
        <v>13267</v>
      </c>
      <c r="C30870" t="s">
        <v>13268</v>
      </c>
      <c r="D30870">
        <v>2</v>
      </c>
      <c r="E30870" t="s">
        <v>27041</v>
      </c>
    </row>
    <row r="30871" spans="1:5">
      <c r="A30871" t="s">
        <v>16394</v>
      </c>
      <c r="B30871" t="s">
        <v>16395</v>
      </c>
      <c r="C30871" t="s">
        <v>16396</v>
      </c>
      <c r="D30871">
        <v>4</v>
      </c>
      <c r="E30871" t="s">
        <v>27041</v>
      </c>
    </row>
    <row r="30872" spans="1:5">
      <c r="A30872" t="s">
        <v>28742</v>
      </c>
      <c r="B30872" t="s">
        <v>28743</v>
      </c>
      <c r="C30872" t="s">
        <v>28744</v>
      </c>
      <c r="D30872">
        <v>19</v>
      </c>
      <c r="E30872" t="s">
        <v>27041</v>
      </c>
    </row>
    <row r="30873" spans="1:5">
      <c r="A30873" t="s">
        <v>28787</v>
      </c>
      <c r="B30873" t="s">
        <v>28788</v>
      </c>
      <c r="C30873" t="s">
        <v>28789</v>
      </c>
      <c r="D30873">
        <v>3</v>
      </c>
      <c r="E30873" t="s">
        <v>26985</v>
      </c>
    </row>
    <row r="30874" spans="1:5">
      <c r="A30874" t="s">
        <v>28787</v>
      </c>
      <c r="B30874" t="s">
        <v>28788</v>
      </c>
      <c r="C30874" t="s">
        <v>28789</v>
      </c>
      <c r="D30874">
        <v>2</v>
      </c>
      <c r="E30874" t="s">
        <v>26995</v>
      </c>
    </row>
    <row r="30875" spans="1:5">
      <c r="A30875" t="s">
        <v>28787</v>
      </c>
      <c r="B30875" t="s">
        <v>28788</v>
      </c>
      <c r="C30875" t="s">
        <v>28789</v>
      </c>
      <c r="D30875">
        <v>3</v>
      </c>
      <c r="E30875" t="s">
        <v>26989</v>
      </c>
    </row>
    <row r="30876" spans="1:5">
      <c r="A30876" t="s">
        <v>28787</v>
      </c>
      <c r="B30876" t="s">
        <v>28788</v>
      </c>
      <c r="C30876" t="s">
        <v>28789</v>
      </c>
      <c r="D30876">
        <v>3</v>
      </c>
      <c r="E30876" t="s">
        <v>26992</v>
      </c>
    </row>
    <row r="30877" spans="1:5">
      <c r="A30877" t="s">
        <v>28787</v>
      </c>
      <c r="B30877" t="s">
        <v>28788</v>
      </c>
      <c r="C30877" t="s">
        <v>28789</v>
      </c>
      <c r="D30877">
        <v>1</v>
      </c>
      <c r="E30877" t="s">
        <v>26996</v>
      </c>
    </row>
    <row r="30878" spans="1:5">
      <c r="A30878" t="s">
        <v>25983</v>
      </c>
      <c r="B30878" t="s">
        <v>25984</v>
      </c>
      <c r="C30878" t="s">
        <v>25985</v>
      </c>
      <c r="D30878">
        <v>1</v>
      </c>
      <c r="E30878" t="s">
        <v>26996</v>
      </c>
    </row>
    <row r="30879" spans="1:5">
      <c r="A30879" t="s">
        <v>25983</v>
      </c>
      <c r="B30879" t="s">
        <v>25984</v>
      </c>
      <c r="C30879" t="s">
        <v>25985</v>
      </c>
      <c r="D30879">
        <v>2</v>
      </c>
      <c r="E30879" t="s">
        <v>26992</v>
      </c>
    </row>
    <row r="30880" spans="1:5">
      <c r="A30880" t="s">
        <v>25983</v>
      </c>
      <c r="B30880" t="s">
        <v>25984</v>
      </c>
      <c r="C30880" t="s">
        <v>25985</v>
      </c>
      <c r="D30880">
        <v>2</v>
      </c>
      <c r="E30880" t="s">
        <v>26989</v>
      </c>
    </row>
    <row r="30881" spans="1:5">
      <c r="A30881" t="s">
        <v>25983</v>
      </c>
      <c r="B30881" t="s">
        <v>25984</v>
      </c>
      <c r="C30881" t="s">
        <v>25985</v>
      </c>
      <c r="D30881">
        <v>3</v>
      </c>
      <c r="E30881" t="s">
        <v>26995</v>
      </c>
    </row>
    <row r="30882" spans="1:5">
      <c r="A30882" t="s">
        <v>25983</v>
      </c>
      <c r="B30882" t="s">
        <v>25984</v>
      </c>
      <c r="C30882" t="s">
        <v>25985</v>
      </c>
      <c r="D30882">
        <v>2</v>
      </c>
      <c r="E30882" t="s">
        <v>26986</v>
      </c>
    </row>
    <row r="30883" spans="1:5">
      <c r="A30883" t="s">
        <v>30753</v>
      </c>
      <c r="B30883" t="s">
        <v>30754</v>
      </c>
      <c r="C30883" t="s">
        <v>30755</v>
      </c>
      <c r="D30883">
        <v>1</v>
      </c>
      <c r="E30883" t="s">
        <v>26989</v>
      </c>
    </row>
    <row r="30884" spans="1:5">
      <c r="A30884" t="s">
        <v>5957</v>
      </c>
      <c r="B30884" t="s">
        <v>5958</v>
      </c>
      <c r="C30884" t="s">
        <v>5959</v>
      </c>
      <c r="D30884">
        <v>1</v>
      </c>
      <c r="E30884" t="s">
        <v>26987</v>
      </c>
    </row>
    <row r="30885" spans="1:5">
      <c r="A30885" t="s">
        <v>5957</v>
      </c>
      <c r="B30885" t="s">
        <v>5958</v>
      </c>
      <c r="C30885" t="s">
        <v>5959</v>
      </c>
      <c r="D30885">
        <v>2</v>
      </c>
      <c r="E30885" t="s">
        <v>26989</v>
      </c>
    </row>
    <row r="30886" spans="1:5">
      <c r="A30886" t="s">
        <v>5957</v>
      </c>
      <c r="B30886" t="s">
        <v>5958</v>
      </c>
      <c r="C30886" t="s">
        <v>5959</v>
      </c>
      <c r="D30886">
        <v>1</v>
      </c>
      <c r="E30886" t="s">
        <v>26985</v>
      </c>
    </row>
    <row r="30887" spans="1:5">
      <c r="A30887" t="s">
        <v>5957</v>
      </c>
      <c r="B30887" t="s">
        <v>5958</v>
      </c>
      <c r="C30887" t="s">
        <v>5959</v>
      </c>
      <c r="D30887">
        <v>1</v>
      </c>
      <c r="E30887" t="s">
        <v>26992</v>
      </c>
    </row>
    <row r="30888" spans="1:5">
      <c r="A30888" t="s">
        <v>5957</v>
      </c>
      <c r="B30888" t="s">
        <v>5958</v>
      </c>
      <c r="C30888" t="s">
        <v>5959</v>
      </c>
      <c r="D30888">
        <v>1</v>
      </c>
      <c r="E30888" t="s">
        <v>26986</v>
      </c>
    </row>
    <row r="30889" spans="1:5">
      <c r="A30889" t="s">
        <v>5957</v>
      </c>
      <c r="B30889" t="s">
        <v>5958</v>
      </c>
      <c r="C30889" t="s">
        <v>5959</v>
      </c>
      <c r="D30889">
        <v>1</v>
      </c>
      <c r="E30889" t="s">
        <v>26984</v>
      </c>
    </row>
    <row r="30890" spans="1:5">
      <c r="A30890" t="s">
        <v>5960</v>
      </c>
      <c r="B30890" t="s">
        <v>5961</v>
      </c>
      <c r="C30890" t="s">
        <v>5962</v>
      </c>
      <c r="D30890">
        <v>1</v>
      </c>
      <c r="E30890" t="s">
        <v>27041</v>
      </c>
    </row>
    <row r="30891" spans="1:5">
      <c r="A30891" t="s">
        <v>30940</v>
      </c>
      <c r="B30891" t="s">
        <v>30941</v>
      </c>
      <c r="C30891" t="s">
        <v>30942</v>
      </c>
      <c r="D30891">
        <v>1</v>
      </c>
      <c r="E30891" t="s">
        <v>26993</v>
      </c>
    </row>
    <row r="30892" spans="1:5">
      <c r="A30892" t="s">
        <v>30940</v>
      </c>
      <c r="B30892" t="s">
        <v>30941</v>
      </c>
      <c r="C30892" t="s">
        <v>30942</v>
      </c>
      <c r="D30892">
        <v>2</v>
      </c>
      <c r="E30892" t="s">
        <v>26992</v>
      </c>
    </row>
    <row r="30893" spans="1:5">
      <c r="A30893" t="s">
        <v>30940</v>
      </c>
      <c r="B30893" t="s">
        <v>30941</v>
      </c>
      <c r="C30893" t="s">
        <v>30942</v>
      </c>
      <c r="D30893">
        <v>1</v>
      </c>
      <c r="E30893" t="s">
        <v>26985</v>
      </c>
    </row>
    <row r="30894" spans="1:5">
      <c r="A30894" t="s">
        <v>30943</v>
      </c>
      <c r="B30894" t="s">
        <v>30944</v>
      </c>
      <c r="C30894" t="s">
        <v>30945</v>
      </c>
      <c r="D30894">
        <v>1</v>
      </c>
      <c r="E30894" t="s">
        <v>26990</v>
      </c>
    </row>
    <row r="30895" spans="1:5">
      <c r="A30895" t="s">
        <v>30943</v>
      </c>
      <c r="B30895" t="s">
        <v>30944</v>
      </c>
      <c r="C30895" t="s">
        <v>30945</v>
      </c>
      <c r="D30895">
        <v>1</v>
      </c>
      <c r="E30895" t="s">
        <v>26984</v>
      </c>
    </row>
    <row r="30896" spans="1:5">
      <c r="A30896" t="s">
        <v>30943</v>
      </c>
      <c r="B30896" t="s">
        <v>30944</v>
      </c>
      <c r="C30896" t="s">
        <v>30945</v>
      </c>
      <c r="D30896">
        <v>1</v>
      </c>
      <c r="E30896" t="s">
        <v>26988</v>
      </c>
    </row>
    <row r="30897" spans="1:5">
      <c r="A30897" t="s">
        <v>30943</v>
      </c>
      <c r="B30897" t="s">
        <v>30944</v>
      </c>
      <c r="C30897" t="s">
        <v>30945</v>
      </c>
      <c r="D30897">
        <v>1</v>
      </c>
      <c r="E30897" t="s">
        <v>26996</v>
      </c>
    </row>
    <row r="30898" spans="1:5">
      <c r="A30898" t="s">
        <v>30946</v>
      </c>
      <c r="B30898" t="s">
        <v>30947</v>
      </c>
      <c r="C30898" t="s">
        <v>30948</v>
      </c>
      <c r="D30898">
        <v>1</v>
      </c>
      <c r="E30898" t="s">
        <v>26984</v>
      </c>
    </row>
    <row r="30899" spans="1:5">
      <c r="A30899" t="s">
        <v>30946</v>
      </c>
      <c r="B30899" t="s">
        <v>30947</v>
      </c>
      <c r="C30899" t="s">
        <v>30948</v>
      </c>
      <c r="D30899">
        <v>1</v>
      </c>
      <c r="E30899" t="s">
        <v>26983</v>
      </c>
    </row>
    <row r="30900" spans="1:5">
      <c r="A30900" t="s">
        <v>30946</v>
      </c>
      <c r="B30900" t="s">
        <v>30947</v>
      </c>
      <c r="C30900" t="s">
        <v>30948</v>
      </c>
      <c r="D30900">
        <v>2</v>
      </c>
      <c r="E30900" t="s">
        <v>26990</v>
      </c>
    </row>
    <row r="30901" spans="1:5">
      <c r="A30901" t="s">
        <v>30946</v>
      </c>
      <c r="B30901" t="s">
        <v>30947</v>
      </c>
      <c r="C30901" t="s">
        <v>30948</v>
      </c>
      <c r="D30901">
        <v>1</v>
      </c>
      <c r="E30901" t="s">
        <v>26985</v>
      </c>
    </row>
    <row r="30902" spans="1:5">
      <c r="A30902" t="s">
        <v>21821</v>
      </c>
      <c r="B30902" t="s">
        <v>21822</v>
      </c>
      <c r="C30902" t="s">
        <v>21823</v>
      </c>
      <c r="D30902">
        <v>2</v>
      </c>
      <c r="E30902" t="s">
        <v>26983</v>
      </c>
    </row>
    <row r="30903" spans="1:5">
      <c r="A30903" t="s">
        <v>6209</v>
      </c>
      <c r="B30903" t="s">
        <v>6210</v>
      </c>
      <c r="C30903" t="s">
        <v>6211</v>
      </c>
      <c r="D30903">
        <v>1</v>
      </c>
      <c r="E30903" t="s">
        <v>26989</v>
      </c>
    </row>
    <row r="30904" spans="1:5">
      <c r="A30904" t="s">
        <v>6209</v>
      </c>
      <c r="B30904" t="s">
        <v>6210</v>
      </c>
      <c r="C30904" t="s">
        <v>6211</v>
      </c>
      <c r="D30904">
        <v>1</v>
      </c>
      <c r="E30904" t="s">
        <v>26986</v>
      </c>
    </row>
    <row r="30905" spans="1:5">
      <c r="A30905" t="s">
        <v>30984</v>
      </c>
      <c r="B30905" t="s">
        <v>30985</v>
      </c>
      <c r="C30905" t="s">
        <v>30986</v>
      </c>
      <c r="D30905">
        <v>1</v>
      </c>
      <c r="E30905" t="s">
        <v>26988</v>
      </c>
    </row>
    <row r="30906" spans="1:5">
      <c r="A30906" t="s">
        <v>30987</v>
      </c>
      <c r="B30906" t="s">
        <v>30988</v>
      </c>
      <c r="C30906" t="s">
        <v>30989</v>
      </c>
      <c r="D30906">
        <v>1</v>
      </c>
      <c r="E30906" t="s">
        <v>26995</v>
      </c>
    </row>
    <row r="30907" spans="1:5">
      <c r="A30907" t="s">
        <v>26320</v>
      </c>
      <c r="B30907" t="s">
        <v>26321</v>
      </c>
      <c r="C30907" t="s">
        <v>26322</v>
      </c>
      <c r="D30907">
        <v>1</v>
      </c>
      <c r="E30907" t="s">
        <v>26991</v>
      </c>
    </row>
    <row r="30908" spans="1:5">
      <c r="A30908" t="s">
        <v>26320</v>
      </c>
      <c r="B30908" t="s">
        <v>26321</v>
      </c>
      <c r="C30908" t="s">
        <v>26322</v>
      </c>
      <c r="D30908">
        <v>1</v>
      </c>
      <c r="E30908" t="s">
        <v>26990</v>
      </c>
    </row>
    <row r="30909" spans="1:5">
      <c r="A30909" t="s">
        <v>32066</v>
      </c>
      <c r="B30909" t="s">
        <v>32067</v>
      </c>
      <c r="C30909" t="s">
        <v>32068</v>
      </c>
      <c r="D30909">
        <v>1</v>
      </c>
      <c r="E30909" t="s">
        <v>27041</v>
      </c>
    </row>
    <row r="30910" spans="1:5">
      <c r="A30910" t="s">
        <v>32069</v>
      </c>
      <c r="B30910" t="s">
        <v>32070</v>
      </c>
      <c r="C30910" t="s">
        <v>30971</v>
      </c>
      <c r="D30910">
        <v>1</v>
      </c>
      <c r="E30910" t="s">
        <v>26990</v>
      </c>
    </row>
    <row r="30911" spans="1:5">
      <c r="A30911" t="s">
        <v>6363</v>
      </c>
      <c r="B30911" t="s">
        <v>6364</v>
      </c>
      <c r="C30911" t="s">
        <v>6365</v>
      </c>
      <c r="D30911">
        <v>1</v>
      </c>
      <c r="E30911" t="s">
        <v>26984</v>
      </c>
    </row>
    <row r="30912" spans="1:5">
      <c r="A30912" t="s">
        <v>20457</v>
      </c>
      <c r="B30912" t="s">
        <v>20458</v>
      </c>
      <c r="C30912" t="s">
        <v>20459</v>
      </c>
      <c r="D30912">
        <v>1</v>
      </c>
      <c r="E30912" t="s">
        <v>27041</v>
      </c>
    </row>
    <row r="30913" spans="1:5">
      <c r="A30913" t="s">
        <v>31128</v>
      </c>
      <c r="B30913" t="s">
        <v>31129</v>
      </c>
      <c r="C30913" t="s">
        <v>31130</v>
      </c>
      <c r="D30913">
        <v>1</v>
      </c>
      <c r="E30913" t="s">
        <v>26992</v>
      </c>
    </row>
    <row r="30914" spans="1:5">
      <c r="A30914" t="s">
        <v>31131</v>
      </c>
      <c r="B30914" t="s">
        <v>31132</v>
      </c>
      <c r="C30914" t="s">
        <v>31133</v>
      </c>
      <c r="D30914">
        <v>-1</v>
      </c>
      <c r="E30914" t="s">
        <v>26994</v>
      </c>
    </row>
    <row r="30915" spans="1:5">
      <c r="A30915" t="s">
        <v>31131</v>
      </c>
      <c r="B30915" t="s">
        <v>31132</v>
      </c>
      <c r="C30915" t="s">
        <v>31133</v>
      </c>
      <c r="D30915">
        <v>1</v>
      </c>
      <c r="E30915" t="s">
        <v>26989</v>
      </c>
    </row>
    <row r="30916" spans="1:5">
      <c r="A30916" t="s">
        <v>16529</v>
      </c>
      <c r="B30916" t="s">
        <v>16530</v>
      </c>
      <c r="C30916" t="s">
        <v>16531</v>
      </c>
      <c r="D30916">
        <v>1</v>
      </c>
      <c r="E30916" t="s">
        <v>26989</v>
      </c>
    </row>
    <row r="30917" spans="1:5">
      <c r="A30917" t="s">
        <v>31134</v>
      </c>
      <c r="B30917" t="s">
        <v>31135</v>
      </c>
      <c r="C30917" t="s">
        <v>31136</v>
      </c>
      <c r="D30917">
        <v>1</v>
      </c>
      <c r="E30917" t="s">
        <v>26992</v>
      </c>
    </row>
    <row r="30918" spans="1:5">
      <c r="A30918" t="s">
        <v>27379</v>
      </c>
      <c r="B30918" t="s">
        <v>27380</v>
      </c>
      <c r="C30918" t="s">
        <v>27381</v>
      </c>
      <c r="D30918">
        <v>1</v>
      </c>
      <c r="E30918" t="s">
        <v>26995</v>
      </c>
    </row>
    <row r="30919" spans="1:5">
      <c r="A30919" t="s">
        <v>27382</v>
      </c>
      <c r="B30919" t="s">
        <v>27383</v>
      </c>
      <c r="C30919" t="s">
        <v>27384</v>
      </c>
      <c r="D30919">
        <v>1</v>
      </c>
      <c r="E30919" t="s">
        <v>26990</v>
      </c>
    </row>
    <row r="30920" spans="1:5">
      <c r="A30920" t="s">
        <v>25816</v>
      </c>
      <c r="B30920" t="s">
        <v>25817</v>
      </c>
      <c r="C30920" t="s">
        <v>25818</v>
      </c>
      <c r="D30920">
        <v>1</v>
      </c>
      <c r="E30920" t="s">
        <v>26992</v>
      </c>
    </row>
    <row r="30921" spans="1:5">
      <c r="A30921" t="s">
        <v>25816</v>
      </c>
      <c r="B30921" t="s">
        <v>25817</v>
      </c>
      <c r="C30921" t="s">
        <v>25818</v>
      </c>
      <c r="D30921">
        <v>1</v>
      </c>
      <c r="E30921" t="s">
        <v>26983</v>
      </c>
    </row>
    <row r="30922" spans="1:5">
      <c r="A30922" t="s">
        <v>25816</v>
      </c>
      <c r="B30922" t="s">
        <v>25817</v>
      </c>
      <c r="C30922" t="s">
        <v>25818</v>
      </c>
      <c r="D30922">
        <v>1</v>
      </c>
      <c r="E30922" t="s">
        <v>26991</v>
      </c>
    </row>
    <row r="30923" spans="1:5">
      <c r="A30923" t="s">
        <v>25816</v>
      </c>
      <c r="B30923" t="s">
        <v>25817</v>
      </c>
      <c r="C30923" t="s">
        <v>25818</v>
      </c>
      <c r="D30923">
        <v>1</v>
      </c>
      <c r="E30923" t="s">
        <v>26986</v>
      </c>
    </row>
    <row r="30924" spans="1:5">
      <c r="A30924" t="s">
        <v>27385</v>
      </c>
      <c r="B30924" t="s">
        <v>27386</v>
      </c>
      <c r="C30924" t="s">
        <v>27387</v>
      </c>
      <c r="D30924">
        <v>1</v>
      </c>
      <c r="E30924" t="s">
        <v>26983</v>
      </c>
    </row>
    <row r="30925" spans="1:5">
      <c r="A30925" t="s">
        <v>27388</v>
      </c>
      <c r="B30925" t="s">
        <v>27389</v>
      </c>
      <c r="C30925" t="s">
        <v>27390</v>
      </c>
      <c r="D30925">
        <v>1</v>
      </c>
      <c r="E30925" t="s">
        <v>26988</v>
      </c>
    </row>
    <row r="30926" spans="1:5">
      <c r="A30926" t="s">
        <v>27391</v>
      </c>
      <c r="B30926" t="s">
        <v>27392</v>
      </c>
      <c r="C30926" t="s">
        <v>27393</v>
      </c>
      <c r="D30926">
        <v>1</v>
      </c>
      <c r="E30926" t="s">
        <v>26989</v>
      </c>
    </row>
    <row r="30927" spans="1:5">
      <c r="A30927" t="s">
        <v>27391</v>
      </c>
      <c r="B30927" t="s">
        <v>27392</v>
      </c>
      <c r="C30927" t="s">
        <v>27393</v>
      </c>
      <c r="D30927">
        <v>1</v>
      </c>
      <c r="E30927" t="s">
        <v>26987</v>
      </c>
    </row>
    <row r="30928" spans="1:5">
      <c r="A30928" t="s">
        <v>27391</v>
      </c>
      <c r="B30928" t="s">
        <v>27392</v>
      </c>
      <c r="C30928" t="s">
        <v>27393</v>
      </c>
      <c r="D30928">
        <v>1</v>
      </c>
      <c r="E30928" t="s">
        <v>26992</v>
      </c>
    </row>
    <row r="30929" spans="1:5">
      <c r="A30929" t="s">
        <v>27391</v>
      </c>
      <c r="B30929" t="s">
        <v>27392</v>
      </c>
      <c r="C30929" t="s">
        <v>27393</v>
      </c>
      <c r="D30929">
        <v>1</v>
      </c>
      <c r="E30929" t="s">
        <v>26986</v>
      </c>
    </row>
    <row r="30930" spans="1:5">
      <c r="A30930" t="s">
        <v>1862</v>
      </c>
      <c r="B30930" t="s">
        <v>1863</v>
      </c>
      <c r="C30930" t="s">
        <v>1864</v>
      </c>
      <c r="D30930">
        <v>1</v>
      </c>
      <c r="E30930" t="s">
        <v>26986</v>
      </c>
    </row>
    <row r="30931" spans="1:5">
      <c r="A30931" t="s">
        <v>1862</v>
      </c>
      <c r="B30931" t="s">
        <v>1863</v>
      </c>
      <c r="C30931" t="s">
        <v>1864</v>
      </c>
      <c r="D30931">
        <v>1</v>
      </c>
      <c r="E30931" t="s">
        <v>26984</v>
      </c>
    </row>
    <row r="30932" spans="1:5">
      <c r="A30932" t="s">
        <v>1862</v>
      </c>
      <c r="B30932" t="s">
        <v>1863</v>
      </c>
      <c r="C30932" t="s">
        <v>1864</v>
      </c>
      <c r="D30932">
        <v>1</v>
      </c>
      <c r="E30932" t="s">
        <v>26993</v>
      </c>
    </row>
    <row r="30933" spans="1:5">
      <c r="A30933" t="s">
        <v>1862</v>
      </c>
      <c r="B30933" t="s">
        <v>1863</v>
      </c>
      <c r="C30933" t="s">
        <v>1864</v>
      </c>
      <c r="D30933">
        <v>1</v>
      </c>
      <c r="E30933" t="s">
        <v>26992</v>
      </c>
    </row>
    <row r="30934" spans="1:5">
      <c r="A30934" t="s">
        <v>1862</v>
      </c>
      <c r="B30934" t="s">
        <v>1863</v>
      </c>
      <c r="C30934" t="s">
        <v>1864</v>
      </c>
      <c r="D30934">
        <v>2</v>
      </c>
      <c r="E30934" t="s">
        <v>26987</v>
      </c>
    </row>
    <row r="30935" spans="1:5">
      <c r="A30935" t="s">
        <v>1862</v>
      </c>
      <c r="B30935" t="s">
        <v>1863</v>
      </c>
      <c r="C30935" t="s">
        <v>1864</v>
      </c>
      <c r="D30935">
        <v>1</v>
      </c>
      <c r="E30935" t="s">
        <v>26990</v>
      </c>
    </row>
    <row r="30936" spans="1:5">
      <c r="A30936" t="s">
        <v>1862</v>
      </c>
      <c r="B30936" t="s">
        <v>1863</v>
      </c>
      <c r="C30936" t="s">
        <v>1864</v>
      </c>
      <c r="D30936">
        <v>1</v>
      </c>
      <c r="E30936" t="s">
        <v>26983</v>
      </c>
    </row>
    <row r="30937" spans="1:5">
      <c r="A30937" t="s">
        <v>1862</v>
      </c>
      <c r="B30937" t="s">
        <v>1863</v>
      </c>
      <c r="C30937" t="s">
        <v>1864</v>
      </c>
      <c r="D30937">
        <v>1</v>
      </c>
      <c r="E30937" t="s">
        <v>26989</v>
      </c>
    </row>
    <row r="30938" spans="1:5">
      <c r="A30938" t="s">
        <v>1862</v>
      </c>
      <c r="B30938" t="s">
        <v>1863</v>
      </c>
      <c r="C30938" t="s">
        <v>1864</v>
      </c>
      <c r="D30938">
        <v>1</v>
      </c>
      <c r="E30938" t="s">
        <v>26994</v>
      </c>
    </row>
    <row r="30939" spans="1:5">
      <c r="A30939" t="s">
        <v>1862</v>
      </c>
      <c r="B30939" t="s">
        <v>1863</v>
      </c>
      <c r="C30939" t="s">
        <v>1864</v>
      </c>
      <c r="D30939">
        <v>1</v>
      </c>
      <c r="E30939" t="s">
        <v>26985</v>
      </c>
    </row>
    <row r="30940" spans="1:5">
      <c r="A30940" t="s">
        <v>1862</v>
      </c>
      <c r="B30940" t="s">
        <v>1863</v>
      </c>
      <c r="C30940" t="s">
        <v>1864</v>
      </c>
      <c r="D30940">
        <v>1</v>
      </c>
      <c r="E30940" t="s">
        <v>26996</v>
      </c>
    </row>
    <row r="30941" spans="1:5">
      <c r="A30941" t="s">
        <v>1868</v>
      </c>
      <c r="B30941" t="s">
        <v>1869</v>
      </c>
      <c r="C30941" t="s">
        <v>1870</v>
      </c>
      <c r="D30941">
        <v>3</v>
      </c>
      <c r="E30941" t="s">
        <v>27041</v>
      </c>
    </row>
    <row r="30942" spans="1:5">
      <c r="A30942" t="s">
        <v>27394</v>
      </c>
      <c r="B30942" t="s">
        <v>27395</v>
      </c>
      <c r="C30942" t="s">
        <v>27396</v>
      </c>
      <c r="D30942">
        <v>2</v>
      </c>
      <c r="E30942" t="s">
        <v>26990</v>
      </c>
    </row>
    <row r="30943" spans="1:5">
      <c r="A30943" t="s">
        <v>27397</v>
      </c>
      <c r="B30943" t="s">
        <v>27398</v>
      </c>
      <c r="C30943" t="s">
        <v>27399</v>
      </c>
      <c r="D30943">
        <v>1</v>
      </c>
      <c r="E30943" t="s">
        <v>26987</v>
      </c>
    </row>
    <row r="30944" spans="1:5">
      <c r="A30944" t="s">
        <v>27397</v>
      </c>
      <c r="B30944" t="s">
        <v>27398</v>
      </c>
      <c r="C30944" t="s">
        <v>27399</v>
      </c>
      <c r="D30944">
        <v>1</v>
      </c>
      <c r="E30944" t="s">
        <v>26996</v>
      </c>
    </row>
    <row r="30945" spans="1:5">
      <c r="A30945" t="s">
        <v>27397</v>
      </c>
      <c r="B30945" t="s">
        <v>27398</v>
      </c>
      <c r="C30945" t="s">
        <v>27399</v>
      </c>
      <c r="D30945">
        <v>1</v>
      </c>
      <c r="E30945" t="s">
        <v>26985</v>
      </c>
    </row>
    <row r="30946" spans="1:5">
      <c r="A30946" t="s">
        <v>27400</v>
      </c>
      <c r="B30946" t="s">
        <v>27401</v>
      </c>
      <c r="C30946" t="s">
        <v>27402</v>
      </c>
      <c r="D30946">
        <v>1</v>
      </c>
      <c r="E30946" t="s">
        <v>26994</v>
      </c>
    </row>
    <row r="30947" spans="1:5">
      <c r="A30947" t="s">
        <v>27403</v>
      </c>
      <c r="B30947" t="s">
        <v>27404</v>
      </c>
      <c r="C30947" t="s">
        <v>27405</v>
      </c>
      <c r="D30947">
        <v>37</v>
      </c>
      <c r="E30947" t="s">
        <v>26994</v>
      </c>
    </row>
    <row r="30948" spans="1:5">
      <c r="A30948" t="s">
        <v>27403</v>
      </c>
      <c r="B30948" t="s">
        <v>27404</v>
      </c>
      <c r="C30948" t="s">
        <v>27405</v>
      </c>
      <c r="D30948">
        <v>52</v>
      </c>
      <c r="E30948" t="s">
        <v>26987</v>
      </c>
    </row>
    <row r="30949" spans="1:5">
      <c r="A30949" t="s">
        <v>27403</v>
      </c>
      <c r="B30949" t="s">
        <v>27404</v>
      </c>
      <c r="C30949" t="s">
        <v>27405</v>
      </c>
      <c r="D30949">
        <v>32</v>
      </c>
      <c r="E30949" t="s">
        <v>26995</v>
      </c>
    </row>
    <row r="30950" spans="1:5">
      <c r="A30950" t="s">
        <v>27403</v>
      </c>
      <c r="B30950" t="s">
        <v>27404</v>
      </c>
      <c r="C30950" t="s">
        <v>27405</v>
      </c>
      <c r="D30950">
        <v>1</v>
      </c>
      <c r="E30950" t="s">
        <v>26989</v>
      </c>
    </row>
    <row r="30951" spans="1:5">
      <c r="A30951" t="s">
        <v>27403</v>
      </c>
      <c r="B30951" t="s">
        <v>27404</v>
      </c>
      <c r="C30951" t="s">
        <v>27405</v>
      </c>
      <c r="D30951">
        <v>39</v>
      </c>
      <c r="E30951" t="s">
        <v>26996</v>
      </c>
    </row>
    <row r="30952" spans="1:5">
      <c r="A30952" t="s">
        <v>27403</v>
      </c>
      <c r="B30952" t="s">
        <v>27404</v>
      </c>
      <c r="C30952" t="s">
        <v>27405</v>
      </c>
      <c r="D30952">
        <v>11</v>
      </c>
      <c r="E30952" t="s">
        <v>26993</v>
      </c>
    </row>
    <row r="30953" spans="1:5">
      <c r="A30953" t="s">
        <v>27403</v>
      </c>
      <c r="B30953" t="s">
        <v>27404</v>
      </c>
      <c r="C30953" t="s">
        <v>27405</v>
      </c>
      <c r="D30953">
        <v>62</v>
      </c>
      <c r="E30953" t="s">
        <v>26992</v>
      </c>
    </row>
    <row r="30954" spans="1:5">
      <c r="A30954" t="s">
        <v>27403</v>
      </c>
      <c r="B30954" t="s">
        <v>27404</v>
      </c>
      <c r="C30954" t="s">
        <v>27405</v>
      </c>
      <c r="D30954">
        <v>58</v>
      </c>
      <c r="E30954" t="s">
        <v>26984</v>
      </c>
    </row>
    <row r="30955" spans="1:5">
      <c r="A30955" t="s">
        <v>27122</v>
      </c>
      <c r="B30955" t="s">
        <v>27123</v>
      </c>
      <c r="C30955" t="s">
        <v>27124</v>
      </c>
      <c r="D30955">
        <v>2</v>
      </c>
      <c r="E30955" t="s">
        <v>26989</v>
      </c>
    </row>
    <row r="30956" spans="1:5">
      <c r="A30956" t="s">
        <v>1728</v>
      </c>
      <c r="B30956" t="s">
        <v>1729</v>
      </c>
      <c r="C30956" t="s">
        <v>1730</v>
      </c>
      <c r="D30956">
        <v>1</v>
      </c>
      <c r="E30956" t="s">
        <v>26996</v>
      </c>
    </row>
    <row r="30957" spans="1:5">
      <c r="A30957" t="s">
        <v>1728</v>
      </c>
      <c r="B30957" t="s">
        <v>1729</v>
      </c>
      <c r="C30957" t="s">
        <v>1730</v>
      </c>
      <c r="D30957">
        <v>1</v>
      </c>
      <c r="E30957" t="s">
        <v>26992</v>
      </c>
    </row>
    <row r="30958" spans="1:5">
      <c r="A30958" t="s">
        <v>27125</v>
      </c>
      <c r="B30958" t="s">
        <v>27126</v>
      </c>
      <c r="C30958" t="s">
        <v>27127</v>
      </c>
      <c r="D30958">
        <v>1</v>
      </c>
      <c r="E30958" t="s">
        <v>26990</v>
      </c>
    </row>
    <row r="30959" spans="1:5">
      <c r="A30959" t="s">
        <v>27125</v>
      </c>
      <c r="B30959" t="s">
        <v>27126</v>
      </c>
      <c r="C30959" t="s">
        <v>27127</v>
      </c>
      <c r="D30959">
        <v>1</v>
      </c>
      <c r="E30959" t="s">
        <v>26984</v>
      </c>
    </row>
    <row r="30960" spans="1:5">
      <c r="A30960" t="s">
        <v>27125</v>
      </c>
      <c r="B30960" t="s">
        <v>27126</v>
      </c>
      <c r="C30960" t="s">
        <v>27127</v>
      </c>
      <c r="D30960">
        <v>1</v>
      </c>
      <c r="E30960" t="s">
        <v>26986</v>
      </c>
    </row>
    <row r="30961" spans="1:5">
      <c r="A30961" t="s">
        <v>27125</v>
      </c>
      <c r="B30961" t="s">
        <v>27126</v>
      </c>
      <c r="C30961" t="s">
        <v>27127</v>
      </c>
      <c r="D30961">
        <v>1</v>
      </c>
      <c r="E30961" t="s">
        <v>26994</v>
      </c>
    </row>
    <row r="30962" spans="1:5">
      <c r="A30962" t="s">
        <v>27128</v>
      </c>
      <c r="B30962" t="s">
        <v>27129</v>
      </c>
      <c r="C30962" t="s">
        <v>27130</v>
      </c>
      <c r="D30962">
        <v>1</v>
      </c>
      <c r="E30962" t="s">
        <v>26996</v>
      </c>
    </row>
    <row r="30963" spans="1:5">
      <c r="A30963" t="s">
        <v>27131</v>
      </c>
      <c r="B30963" t="s">
        <v>27132</v>
      </c>
      <c r="C30963" t="s">
        <v>27133</v>
      </c>
      <c r="D30963">
        <v>-2</v>
      </c>
      <c r="E30963" t="s">
        <v>26983</v>
      </c>
    </row>
    <row r="30964" spans="1:5">
      <c r="A30964" t="s">
        <v>27579</v>
      </c>
      <c r="B30964" t="s">
        <v>27580</v>
      </c>
      <c r="C30964" t="s">
        <v>27581</v>
      </c>
      <c r="D30964">
        <v>1</v>
      </c>
      <c r="E30964" t="s">
        <v>26993</v>
      </c>
    </row>
    <row r="30965" spans="1:5">
      <c r="A30965" t="s">
        <v>27579</v>
      </c>
      <c r="B30965" t="s">
        <v>27580</v>
      </c>
      <c r="C30965" t="s">
        <v>27581</v>
      </c>
      <c r="D30965">
        <v>1</v>
      </c>
      <c r="E30965" t="s">
        <v>26985</v>
      </c>
    </row>
    <row r="30966" spans="1:5">
      <c r="A30966" t="s">
        <v>2066</v>
      </c>
      <c r="B30966" t="s">
        <v>2067</v>
      </c>
      <c r="C30966" t="s">
        <v>2068</v>
      </c>
      <c r="D30966">
        <v>2</v>
      </c>
      <c r="E30966" t="s">
        <v>27041</v>
      </c>
    </row>
    <row r="30967" spans="1:5">
      <c r="A30967" t="s">
        <v>36421</v>
      </c>
      <c r="B30967" t="s">
        <v>36422</v>
      </c>
      <c r="C30967" t="s">
        <v>36423</v>
      </c>
      <c r="D30967">
        <v>1</v>
      </c>
      <c r="E30967" t="s">
        <v>26986</v>
      </c>
    </row>
    <row r="30968" spans="1:5">
      <c r="A30968" t="s">
        <v>25852</v>
      </c>
      <c r="B30968" t="s">
        <v>25853</v>
      </c>
      <c r="C30968" t="s">
        <v>25854</v>
      </c>
      <c r="D30968">
        <v>1</v>
      </c>
      <c r="E30968" t="s">
        <v>26989</v>
      </c>
    </row>
    <row r="30969" spans="1:5">
      <c r="A30969" t="s">
        <v>25852</v>
      </c>
      <c r="B30969" t="s">
        <v>25853</v>
      </c>
      <c r="C30969" t="s">
        <v>25854</v>
      </c>
      <c r="D30969">
        <v>2</v>
      </c>
      <c r="E30969" t="s">
        <v>26992</v>
      </c>
    </row>
    <row r="30970" spans="1:5">
      <c r="A30970" t="s">
        <v>25852</v>
      </c>
      <c r="B30970" t="s">
        <v>25853</v>
      </c>
      <c r="C30970" t="s">
        <v>25854</v>
      </c>
      <c r="D30970">
        <v>1</v>
      </c>
      <c r="E30970" t="s">
        <v>26996</v>
      </c>
    </row>
    <row r="30971" spans="1:5">
      <c r="A30971" t="s">
        <v>27615</v>
      </c>
      <c r="B30971" t="s">
        <v>27616</v>
      </c>
      <c r="C30971" t="s">
        <v>27617</v>
      </c>
      <c r="D30971">
        <v>2</v>
      </c>
      <c r="E30971" t="s">
        <v>26991</v>
      </c>
    </row>
    <row r="30972" spans="1:5">
      <c r="A30972" t="s">
        <v>27615</v>
      </c>
      <c r="B30972" t="s">
        <v>27616</v>
      </c>
      <c r="C30972" t="s">
        <v>27617</v>
      </c>
      <c r="D30972">
        <v>2</v>
      </c>
      <c r="E30972" t="s">
        <v>26989</v>
      </c>
    </row>
    <row r="30973" spans="1:5">
      <c r="A30973" t="s">
        <v>27615</v>
      </c>
      <c r="B30973" t="s">
        <v>27616</v>
      </c>
      <c r="C30973" t="s">
        <v>27617</v>
      </c>
      <c r="D30973">
        <v>2</v>
      </c>
      <c r="E30973" t="s">
        <v>26985</v>
      </c>
    </row>
    <row r="30974" spans="1:5">
      <c r="A30974" t="s">
        <v>27618</v>
      </c>
      <c r="B30974" t="s">
        <v>27619</v>
      </c>
      <c r="C30974" t="s">
        <v>27620</v>
      </c>
      <c r="D30974">
        <v>1</v>
      </c>
      <c r="E30974" t="s">
        <v>26986</v>
      </c>
    </row>
    <row r="30975" spans="1:5">
      <c r="A30975" t="s">
        <v>27621</v>
      </c>
      <c r="B30975" t="s">
        <v>27622</v>
      </c>
      <c r="C30975" t="s">
        <v>27623</v>
      </c>
      <c r="D30975">
        <v>1</v>
      </c>
      <c r="E30975" t="s">
        <v>26996</v>
      </c>
    </row>
    <row r="30976" spans="1:5">
      <c r="A30976" t="s">
        <v>35981</v>
      </c>
      <c r="B30976" t="s">
        <v>35982</v>
      </c>
      <c r="C30976" t="s">
        <v>35983</v>
      </c>
      <c r="D30976">
        <v>1</v>
      </c>
      <c r="E30976" t="s">
        <v>26990</v>
      </c>
    </row>
    <row r="30977" spans="1:5">
      <c r="A30977" t="s">
        <v>27624</v>
      </c>
      <c r="B30977" t="s">
        <v>27625</v>
      </c>
      <c r="C30977" t="s">
        <v>27626</v>
      </c>
      <c r="D30977">
        <v>1</v>
      </c>
      <c r="E30977" t="s">
        <v>26988</v>
      </c>
    </row>
    <row r="30978" spans="1:5">
      <c r="A30978" t="s">
        <v>32011</v>
      </c>
      <c r="B30978" t="s">
        <v>32012</v>
      </c>
      <c r="C30978" t="s">
        <v>32013</v>
      </c>
      <c r="D30978">
        <v>1</v>
      </c>
      <c r="E30978" t="s">
        <v>26984</v>
      </c>
    </row>
    <row r="30979" spans="1:5">
      <c r="A30979" t="s">
        <v>32011</v>
      </c>
      <c r="B30979" t="s">
        <v>32012</v>
      </c>
      <c r="C30979" t="s">
        <v>32013</v>
      </c>
      <c r="D30979">
        <v>1</v>
      </c>
      <c r="E30979" t="s">
        <v>26987</v>
      </c>
    </row>
    <row r="30980" spans="1:5">
      <c r="A30980" t="s">
        <v>32011</v>
      </c>
      <c r="B30980" t="s">
        <v>32012</v>
      </c>
      <c r="C30980" t="s">
        <v>32013</v>
      </c>
      <c r="D30980">
        <v>2</v>
      </c>
      <c r="E30980" t="s">
        <v>26995</v>
      </c>
    </row>
    <row r="30981" spans="1:5">
      <c r="A30981" t="s">
        <v>32014</v>
      </c>
      <c r="B30981" t="s">
        <v>32015</v>
      </c>
      <c r="C30981" t="s">
        <v>32016</v>
      </c>
      <c r="D30981">
        <v>1</v>
      </c>
      <c r="E30981" t="s">
        <v>26990</v>
      </c>
    </row>
    <row r="30982" spans="1:5">
      <c r="A30982" t="s">
        <v>32017</v>
      </c>
      <c r="B30982" t="s">
        <v>32018</v>
      </c>
      <c r="C30982" t="s">
        <v>32019</v>
      </c>
      <c r="D30982">
        <v>1</v>
      </c>
      <c r="E30982" t="s">
        <v>26987</v>
      </c>
    </row>
    <row r="30983" spans="1:5">
      <c r="A30983" t="s">
        <v>21216</v>
      </c>
      <c r="B30983" t="s">
        <v>21217</v>
      </c>
      <c r="C30983" t="s">
        <v>21218</v>
      </c>
      <c r="D30983">
        <v>1</v>
      </c>
      <c r="E30983" t="s">
        <v>27041</v>
      </c>
    </row>
    <row r="30984" spans="1:5">
      <c r="A30984" t="s">
        <v>27627</v>
      </c>
      <c r="B30984" t="s">
        <v>27628</v>
      </c>
      <c r="C30984" t="s">
        <v>27629</v>
      </c>
      <c r="D30984">
        <v>1</v>
      </c>
      <c r="E30984" t="s">
        <v>27041</v>
      </c>
    </row>
    <row r="30985" spans="1:5">
      <c r="A30985" t="s">
        <v>15147</v>
      </c>
      <c r="B30985" t="s">
        <v>15148</v>
      </c>
      <c r="C30985" t="s">
        <v>15149</v>
      </c>
      <c r="D30985">
        <v>3</v>
      </c>
      <c r="E30985" t="s">
        <v>27041</v>
      </c>
    </row>
    <row r="30986" spans="1:5">
      <c r="A30986" t="s">
        <v>27679</v>
      </c>
      <c r="B30986" t="s">
        <v>27680</v>
      </c>
      <c r="C30986" t="s">
        <v>27681</v>
      </c>
      <c r="D30986">
        <v>1</v>
      </c>
      <c r="E30986" t="s">
        <v>27041</v>
      </c>
    </row>
    <row r="30987" spans="1:5">
      <c r="A30987" t="s">
        <v>27682</v>
      </c>
      <c r="B30987" t="s">
        <v>27683</v>
      </c>
      <c r="C30987" t="s">
        <v>27684</v>
      </c>
      <c r="D30987">
        <v>1</v>
      </c>
      <c r="E30987" t="s">
        <v>26994</v>
      </c>
    </row>
    <row r="30988" spans="1:5">
      <c r="A30988" t="s">
        <v>27685</v>
      </c>
      <c r="B30988" t="s">
        <v>27686</v>
      </c>
      <c r="C30988" t="s">
        <v>27687</v>
      </c>
      <c r="D30988">
        <v>1</v>
      </c>
      <c r="E30988" t="s">
        <v>26990</v>
      </c>
    </row>
    <row r="30989" spans="1:5">
      <c r="A30989" t="s">
        <v>27685</v>
      </c>
      <c r="B30989" t="s">
        <v>27686</v>
      </c>
      <c r="C30989" t="s">
        <v>27687</v>
      </c>
      <c r="D30989">
        <v>1</v>
      </c>
      <c r="E30989" t="s">
        <v>26991</v>
      </c>
    </row>
    <row r="30990" spans="1:5">
      <c r="A30990" t="s">
        <v>27688</v>
      </c>
      <c r="B30990" t="s">
        <v>27689</v>
      </c>
      <c r="C30990" t="s">
        <v>27690</v>
      </c>
      <c r="D30990">
        <v>1</v>
      </c>
      <c r="E30990" t="s">
        <v>26989</v>
      </c>
    </row>
    <row r="30991" spans="1:5">
      <c r="A30991" t="s">
        <v>27688</v>
      </c>
      <c r="B30991" t="s">
        <v>27689</v>
      </c>
      <c r="C30991" t="s">
        <v>27690</v>
      </c>
      <c r="D30991">
        <v>1</v>
      </c>
      <c r="E30991" t="s">
        <v>26985</v>
      </c>
    </row>
    <row r="30992" spans="1:5">
      <c r="A30992" t="s">
        <v>27688</v>
      </c>
      <c r="B30992" t="s">
        <v>27689</v>
      </c>
      <c r="C30992" t="s">
        <v>27690</v>
      </c>
      <c r="D30992">
        <v>1</v>
      </c>
      <c r="E30992" t="s">
        <v>26988</v>
      </c>
    </row>
    <row r="30993" spans="1:5">
      <c r="A30993" t="s">
        <v>13441</v>
      </c>
      <c r="B30993" t="s">
        <v>13442</v>
      </c>
      <c r="C30993" t="s">
        <v>13443</v>
      </c>
      <c r="D30993">
        <v>9</v>
      </c>
      <c r="E30993" t="s">
        <v>27041</v>
      </c>
    </row>
    <row r="30994" spans="1:5">
      <c r="A30994" t="s">
        <v>29208</v>
      </c>
      <c r="B30994" t="s">
        <v>29209</v>
      </c>
      <c r="C30994" t="s">
        <v>29210</v>
      </c>
      <c r="D30994">
        <v>1</v>
      </c>
      <c r="E30994" t="s">
        <v>26985</v>
      </c>
    </row>
    <row r="30995" spans="1:5">
      <c r="A30995" t="s">
        <v>29211</v>
      </c>
      <c r="B30995" t="s">
        <v>29212</v>
      </c>
      <c r="C30995" t="s">
        <v>29213</v>
      </c>
      <c r="D30995">
        <v>1</v>
      </c>
      <c r="E30995" t="s">
        <v>26983</v>
      </c>
    </row>
    <row r="30996" spans="1:5">
      <c r="A30996" t="s">
        <v>26056</v>
      </c>
      <c r="B30996" t="s">
        <v>26057</v>
      </c>
      <c r="C30996" t="s">
        <v>26058</v>
      </c>
      <c r="D30996">
        <v>1</v>
      </c>
      <c r="E30996" t="s">
        <v>26985</v>
      </c>
    </row>
    <row r="30997" spans="1:5">
      <c r="A30997" t="s">
        <v>26056</v>
      </c>
      <c r="B30997" t="s">
        <v>26057</v>
      </c>
      <c r="C30997" t="s">
        <v>26058</v>
      </c>
      <c r="D30997">
        <v>1</v>
      </c>
      <c r="E30997" t="s">
        <v>26996</v>
      </c>
    </row>
    <row r="30998" spans="1:5">
      <c r="A30998" t="s">
        <v>26056</v>
      </c>
      <c r="B30998" t="s">
        <v>26057</v>
      </c>
      <c r="C30998" t="s">
        <v>26058</v>
      </c>
      <c r="D30998">
        <v>-1</v>
      </c>
      <c r="E30998" t="s">
        <v>26992</v>
      </c>
    </row>
    <row r="30999" spans="1:5">
      <c r="A30999" t="s">
        <v>26056</v>
      </c>
      <c r="B30999" t="s">
        <v>26057</v>
      </c>
      <c r="C30999" t="s">
        <v>26058</v>
      </c>
      <c r="D30999">
        <v>1</v>
      </c>
      <c r="E30999" t="s">
        <v>26989</v>
      </c>
    </row>
    <row r="31000" spans="1:5">
      <c r="A31000" t="s">
        <v>13444</v>
      </c>
      <c r="B31000" t="s">
        <v>13445</v>
      </c>
      <c r="C31000" t="s">
        <v>1954</v>
      </c>
      <c r="D31000">
        <v>2</v>
      </c>
      <c r="E31000" t="s">
        <v>27041</v>
      </c>
    </row>
    <row r="31001" spans="1:5">
      <c r="A31001" t="s">
        <v>12367</v>
      </c>
      <c r="B31001" t="s">
        <v>12368</v>
      </c>
      <c r="C31001" t="s">
        <v>12369</v>
      </c>
      <c r="D31001">
        <v>11</v>
      </c>
      <c r="E31001" t="s">
        <v>27041</v>
      </c>
    </row>
    <row r="31002" spans="1:5">
      <c r="A31002" t="s">
        <v>27923</v>
      </c>
      <c r="B31002" t="s">
        <v>27924</v>
      </c>
      <c r="C31002" t="s">
        <v>27925</v>
      </c>
      <c r="D31002">
        <v>1</v>
      </c>
      <c r="E31002" t="s">
        <v>26983</v>
      </c>
    </row>
    <row r="31003" spans="1:5">
      <c r="A31003" t="s">
        <v>27923</v>
      </c>
      <c r="B31003" t="s">
        <v>27924</v>
      </c>
      <c r="C31003" t="s">
        <v>27925</v>
      </c>
      <c r="D31003">
        <v>1</v>
      </c>
      <c r="E31003" t="s">
        <v>26991</v>
      </c>
    </row>
    <row r="31004" spans="1:5">
      <c r="A31004" t="s">
        <v>22664</v>
      </c>
      <c r="B31004" t="s">
        <v>22665</v>
      </c>
      <c r="C31004" t="s">
        <v>22666</v>
      </c>
      <c r="D31004">
        <v>7</v>
      </c>
      <c r="E31004" t="s">
        <v>27041</v>
      </c>
    </row>
    <row r="31005" spans="1:5">
      <c r="A31005" t="s">
        <v>27926</v>
      </c>
      <c r="B31005" t="s">
        <v>27927</v>
      </c>
      <c r="C31005" t="s">
        <v>27928</v>
      </c>
      <c r="D31005">
        <v>2</v>
      </c>
      <c r="E31005" t="s">
        <v>26984</v>
      </c>
    </row>
    <row r="31006" spans="1:5">
      <c r="A31006" t="s">
        <v>27926</v>
      </c>
      <c r="B31006" t="s">
        <v>27927</v>
      </c>
      <c r="C31006" t="s">
        <v>27928</v>
      </c>
      <c r="D31006">
        <v>1</v>
      </c>
      <c r="E31006" t="s">
        <v>26987</v>
      </c>
    </row>
    <row r="31007" spans="1:5">
      <c r="A31007" t="s">
        <v>27926</v>
      </c>
      <c r="B31007" t="s">
        <v>27927</v>
      </c>
      <c r="C31007" t="s">
        <v>27928</v>
      </c>
      <c r="D31007">
        <v>1</v>
      </c>
      <c r="E31007" t="s">
        <v>26989</v>
      </c>
    </row>
    <row r="31008" spans="1:5">
      <c r="A31008" t="s">
        <v>27929</v>
      </c>
      <c r="B31008" t="s">
        <v>27930</v>
      </c>
      <c r="C31008" t="s">
        <v>27931</v>
      </c>
      <c r="D31008">
        <v>1</v>
      </c>
      <c r="E31008" t="s">
        <v>27041</v>
      </c>
    </row>
    <row r="31009" spans="1:5">
      <c r="A31009" t="s">
        <v>27932</v>
      </c>
      <c r="B31009" t="s">
        <v>27933</v>
      </c>
      <c r="C31009" t="s">
        <v>27934</v>
      </c>
      <c r="D31009">
        <v>1</v>
      </c>
      <c r="E31009" t="s">
        <v>26989</v>
      </c>
    </row>
    <row r="31010" spans="1:5">
      <c r="A31010" t="s">
        <v>27935</v>
      </c>
      <c r="B31010" t="s">
        <v>27936</v>
      </c>
      <c r="C31010" t="s">
        <v>27937</v>
      </c>
      <c r="D31010">
        <v>3</v>
      </c>
      <c r="E31010" t="s">
        <v>26992</v>
      </c>
    </row>
    <row r="31011" spans="1:5">
      <c r="A31011" t="s">
        <v>27935</v>
      </c>
      <c r="B31011" t="s">
        <v>27936</v>
      </c>
      <c r="C31011" t="s">
        <v>27937</v>
      </c>
      <c r="D31011">
        <v>5</v>
      </c>
      <c r="E31011" t="s">
        <v>26986</v>
      </c>
    </row>
    <row r="31012" spans="1:5">
      <c r="A31012" t="s">
        <v>27935</v>
      </c>
      <c r="B31012" t="s">
        <v>27936</v>
      </c>
      <c r="C31012" t="s">
        <v>27937</v>
      </c>
      <c r="D31012">
        <v>2</v>
      </c>
      <c r="E31012" t="s">
        <v>26988</v>
      </c>
    </row>
    <row r="31013" spans="1:5">
      <c r="A31013" t="s">
        <v>7061</v>
      </c>
      <c r="B31013" t="s">
        <v>7062</v>
      </c>
      <c r="C31013" t="s">
        <v>7063</v>
      </c>
      <c r="D31013">
        <v>2</v>
      </c>
      <c r="E31013" t="s">
        <v>27041</v>
      </c>
    </row>
    <row r="31014" spans="1:5">
      <c r="A31014" t="s">
        <v>31718</v>
      </c>
      <c r="B31014" t="s">
        <v>21622</v>
      </c>
      <c r="C31014" t="s">
        <v>21623</v>
      </c>
      <c r="D31014">
        <v>1</v>
      </c>
      <c r="E31014" t="s">
        <v>26995</v>
      </c>
    </row>
    <row r="31015" spans="1:5">
      <c r="A31015" t="s">
        <v>31718</v>
      </c>
      <c r="B31015" t="s">
        <v>21622</v>
      </c>
      <c r="C31015" t="s">
        <v>21623</v>
      </c>
      <c r="D31015">
        <v>-1</v>
      </c>
      <c r="E31015" t="s">
        <v>26993</v>
      </c>
    </row>
    <row r="31016" spans="1:5">
      <c r="A31016" t="s">
        <v>28830</v>
      </c>
      <c r="B31016" t="s">
        <v>28831</v>
      </c>
      <c r="C31016" t="s">
        <v>28832</v>
      </c>
      <c r="D31016">
        <v>1</v>
      </c>
      <c r="E31016" t="s">
        <v>26987</v>
      </c>
    </row>
    <row r="31017" spans="1:5">
      <c r="A31017" t="s">
        <v>28830</v>
      </c>
      <c r="B31017" t="s">
        <v>28831</v>
      </c>
      <c r="C31017" t="s">
        <v>28832</v>
      </c>
      <c r="D31017">
        <v>1</v>
      </c>
      <c r="E31017" t="s">
        <v>26985</v>
      </c>
    </row>
    <row r="31018" spans="1:5">
      <c r="A31018" t="s">
        <v>28833</v>
      </c>
      <c r="B31018" t="s">
        <v>28834</v>
      </c>
      <c r="C31018" t="s">
        <v>28835</v>
      </c>
      <c r="D31018">
        <v>1</v>
      </c>
      <c r="E31018" t="s">
        <v>26987</v>
      </c>
    </row>
    <row r="31019" spans="1:5">
      <c r="A31019" t="s">
        <v>28833</v>
      </c>
      <c r="B31019" t="s">
        <v>28834</v>
      </c>
      <c r="C31019" t="s">
        <v>28835</v>
      </c>
      <c r="D31019">
        <v>1</v>
      </c>
      <c r="E31019" t="s">
        <v>26990</v>
      </c>
    </row>
    <row r="31020" spans="1:5">
      <c r="A31020" t="s">
        <v>28833</v>
      </c>
      <c r="B31020" t="s">
        <v>28834</v>
      </c>
      <c r="C31020" t="s">
        <v>28835</v>
      </c>
      <c r="D31020">
        <v>1</v>
      </c>
      <c r="E31020" t="s">
        <v>26983</v>
      </c>
    </row>
    <row r="31021" spans="1:5">
      <c r="A31021" t="s">
        <v>28836</v>
      </c>
      <c r="B31021" t="s">
        <v>28837</v>
      </c>
      <c r="C31021" t="s">
        <v>28838</v>
      </c>
      <c r="D31021">
        <v>3</v>
      </c>
      <c r="E31021" t="s">
        <v>26987</v>
      </c>
    </row>
    <row r="31022" spans="1:5">
      <c r="A31022" t="s">
        <v>28836</v>
      </c>
      <c r="B31022" t="s">
        <v>28837</v>
      </c>
      <c r="C31022" t="s">
        <v>28838</v>
      </c>
      <c r="D31022">
        <v>7</v>
      </c>
      <c r="E31022" t="s">
        <v>26992</v>
      </c>
    </row>
    <row r="31023" spans="1:5">
      <c r="A31023" t="s">
        <v>28836</v>
      </c>
      <c r="B31023" t="s">
        <v>28837</v>
      </c>
      <c r="C31023" t="s">
        <v>28838</v>
      </c>
      <c r="D31023">
        <v>-4</v>
      </c>
      <c r="E31023" t="s">
        <v>26989</v>
      </c>
    </row>
    <row r="31024" spans="1:5">
      <c r="A31024" t="s">
        <v>28836</v>
      </c>
      <c r="B31024" t="s">
        <v>28837</v>
      </c>
      <c r="C31024" t="s">
        <v>28838</v>
      </c>
      <c r="D31024">
        <v>2</v>
      </c>
      <c r="E31024" t="s">
        <v>26988</v>
      </c>
    </row>
    <row r="31025" spans="1:5">
      <c r="A31025" t="s">
        <v>29977</v>
      </c>
      <c r="B31025" t="s">
        <v>29978</v>
      </c>
      <c r="C31025" t="s">
        <v>29979</v>
      </c>
      <c r="D31025">
        <v>8</v>
      </c>
      <c r="E31025" t="s">
        <v>26991</v>
      </c>
    </row>
    <row r="31026" spans="1:5">
      <c r="A31026" t="s">
        <v>29977</v>
      </c>
      <c r="B31026" t="s">
        <v>29978</v>
      </c>
      <c r="C31026" t="s">
        <v>29979</v>
      </c>
      <c r="D31026">
        <v>4</v>
      </c>
      <c r="E31026" t="s">
        <v>26993</v>
      </c>
    </row>
    <row r="31027" spans="1:5">
      <c r="A31027" t="s">
        <v>29977</v>
      </c>
      <c r="B31027" t="s">
        <v>29978</v>
      </c>
      <c r="C31027" t="s">
        <v>29979</v>
      </c>
      <c r="D31027">
        <v>5</v>
      </c>
      <c r="E31027" t="s">
        <v>26987</v>
      </c>
    </row>
    <row r="31028" spans="1:5">
      <c r="A31028" t="s">
        <v>29980</v>
      </c>
      <c r="B31028" t="s">
        <v>29981</v>
      </c>
      <c r="C31028" t="s">
        <v>29982</v>
      </c>
      <c r="D31028">
        <v>1</v>
      </c>
      <c r="E31028" t="s">
        <v>26992</v>
      </c>
    </row>
    <row r="31029" spans="1:5">
      <c r="A31029" t="s">
        <v>29983</v>
      </c>
      <c r="B31029" t="s">
        <v>29984</v>
      </c>
      <c r="C31029" t="s">
        <v>29985</v>
      </c>
      <c r="D31029">
        <v>1</v>
      </c>
      <c r="E31029" t="s">
        <v>26993</v>
      </c>
    </row>
    <row r="31030" spans="1:5">
      <c r="A31030" t="s">
        <v>35608</v>
      </c>
      <c r="B31030" t="s">
        <v>35609</v>
      </c>
      <c r="C31030" t="s">
        <v>35610</v>
      </c>
      <c r="D31030">
        <v>1</v>
      </c>
      <c r="E31030" t="s">
        <v>26993</v>
      </c>
    </row>
    <row r="31031" spans="1:5">
      <c r="A31031" t="s">
        <v>29986</v>
      </c>
      <c r="B31031" t="s">
        <v>29987</v>
      </c>
      <c r="C31031" t="s">
        <v>27853</v>
      </c>
      <c r="D31031">
        <v>1</v>
      </c>
      <c r="E31031" t="s">
        <v>26991</v>
      </c>
    </row>
    <row r="31032" spans="1:5">
      <c r="A31032" t="s">
        <v>25858</v>
      </c>
      <c r="B31032" t="s">
        <v>25859</v>
      </c>
      <c r="C31032" t="s">
        <v>25860</v>
      </c>
      <c r="D31032">
        <v>1</v>
      </c>
      <c r="E31032" t="s">
        <v>26989</v>
      </c>
    </row>
    <row r="31033" spans="1:5">
      <c r="A31033" t="s">
        <v>25858</v>
      </c>
      <c r="B31033" t="s">
        <v>25859</v>
      </c>
      <c r="C31033" t="s">
        <v>25860</v>
      </c>
      <c r="D31033">
        <v>2</v>
      </c>
      <c r="E31033" t="s">
        <v>26990</v>
      </c>
    </row>
    <row r="31034" spans="1:5">
      <c r="A31034" t="s">
        <v>25858</v>
      </c>
      <c r="B31034" t="s">
        <v>25859</v>
      </c>
      <c r="C31034" t="s">
        <v>25860</v>
      </c>
      <c r="D31034">
        <v>1</v>
      </c>
      <c r="E31034" t="s">
        <v>26984</v>
      </c>
    </row>
    <row r="31035" spans="1:5">
      <c r="A31035" t="s">
        <v>2126</v>
      </c>
      <c r="B31035" t="s">
        <v>2127</v>
      </c>
      <c r="C31035" t="s">
        <v>2128</v>
      </c>
      <c r="D31035">
        <v>1</v>
      </c>
      <c r="E31035" t="s">
        <v>27041</v>
      </c>
    </row>
    <row r="31036" spans="1:5">
      <c r="A31036" t="s">
        <v>27706</v>
      </c>
      <c r="B31036" t="s">
        <v>27707</v>
      </c>
      <c r="C31036" t="s">
        <v>27708</v>
      </c>
      <c r="D31036">
        <v>1</v>
      </c>
      <c r="E31036" t="s">
        <v>26993</v>
      </c>
    </row>
    <row r="31037" spans="1:5">
      <c r="A31037" t="s">
        <v>27709</v>
      </c>
      <c r="B31037" t="s">
        <v>27710</v>
      </c>
      <c r="C31037" t="s">
        <v>27711</v>
      </c>
      <c r="D31037">
        <v>1</v>
      </c>
      <c r="E31037" t="s">
        <v>26992</v>
      </c>
    </row>
    <row r="31038" spans="1:5">
      <c r="A31038" t="s">
        <v>27709</v>
      </c>
      <c r="B31038" t="s">
        <v>27710</v>
      </c>
      <c r="C31038" t="s">
        <v>27711</v>
      </c>
      <c r="D31038">
        <v>1</v>
      </c>
      <c r="E31038" t="s">
        <v>26989</v>
      </c>
    </row>
    <row r="31039" spans="1:5">
      <c r="A31039" t="s">
        <v>27709</v>
      </c>
      <c r="B31039" t="s">
        <v>27710</v>
      </c>
      <c r="C31039" t="s">
        <v>27711</v>
      </c>
      <c r="D31039">
        <v>1</v>
      </c>
      <c r="E31039" t="s">
        <v>26994</v>
      </c>
    </row>
    <row r="31040" spans="1:5">
      <c r="A31040" t="s">
        <v>27709</v>
      </c>
      <c r="B31040" t="s">
        <v>27710</v>
      </c>
      <c r="C31040" t="s">
        <v>27711</v>
      </c>
      <c r="D31040">
        <v>1</v>
      </c>
      <c r="E31040" t="s">
        <v>26987</v>
      </c>
    </row>
    <row r="31041" spans="1:5">
      <c r="A31041" t="s">
        <v>27712</v>
      </c>
      <c r="B31041" t="s">
        <v>27713</v>
      </c>
      <c r="C31041" t="s">
        <v>27714</v>
      </c>
      <c r="D31041">
        <v>2</v>
      </c>
      <c r="E31041" t="s">
        <v>26991</v>
      </c>
    </row>
    <row r="31042" spans="1:5">
      <c r="A31042" t="s">
        <v>27712</v>
      </c>
      <c r="B31042" t="s">
        <v>27713</v>
      </c>
      <c r="C31042" t="s">
        <v>27714</v>
      </c>
      <c r="D31042">
        <v>3</v>
      </c>
      <c r="E31042" t="s">
        <v>26990</v>
      </c>
    </row>
    <row r="31043" spans="1:5">
      <c r="A31043" t="s">
        <v>27712</v>
      </c>
      <c r="B31043" t="s">
        <v>27713</v>
      </c>
      <c r="C31043" t="s">
        <v>27714</v>
      </c>
      <c r="D31043">
        <v>1</v>
      </c>
      <c r="E31043" t="s">
        <v>26994</v>
      </c>
    </row>
    <row r="31044" spans="1:5">
      <c r="A31044" t="s">
        <v>27712</v>
      </c>
      <c r="B31044" t="s">
        <v>27713</v>
      </c>
      <c r="C31044" t="s">
        <v>27714</v>
      </c>
      <c r="D31044">
        <v>3</v>
      </c>
      <c r="E31044" t="s">
        <v>26993</v>
      </c>
    </row>
    <row r="31045" spans="1:5">
      <c r="A31045" t="s">
        <v>27712</v>
      </c>
      <c r="B31045" t="s">
        <v>27713</v>
      </c>
      <c r="C31045" t="s">
        <v>27714</v>
      </c>
      <c r="D31045">
        <v>2</v>
      </c>
      <c r="E31045" t="s">
        <v>26984</v>
      </c>
    </row>
    <row r="31046" spans="1:5">
      <c r="A31046" t="s">
        <v>27712</v>
      </c>
      <c r="B31046" t="s">
        <v>27713</v>
      </c>
      <c r="C31046" t="s">
        <v>27714</v>
      </c>
      <c r="D31046">
        <v>1</v>
      </c>
      <c r="E31046" t="s">
        <v>26985</v>
      </c>
    </row>
    <row r="31047" spans="1:5">
      <c r="A31047" t="s">
        <v>27767</v>
      </c>
      <c r="B31047" t="s">
        <v>27768</v>
      </c>
      <c r="C31047" t="s">
        <v>27769</v>
      </c>
      <c r="D31047">
        <v>1</v>
      </c>
      <c r="E31047" t="s">
        <v>26996</v>
      </c>
    </row>
    <row r="31048" spans="1:5">
      <c r="A31048" t="s">
        <v>27770</v>
      </c>
      <c r="B31048" t="s">
        <v>27771</v>
      </c>
      <c r="C31048" t="s">
        <v>27772</v>
      </c>
      <c r="D31048">
        <v>1</v>
      </c>
      <c r="E31048" t="s">
        <v>26995</v>
      </c>
    </row>
    <row r="31049" spans="1:5">
      <c r="A31049" t="s">
        <v>27773</v>
      </c>
      <c r="B31049" t="s">
        <v>27774</v>
      </c>
      <c r="C31049" t="s">
        <v>27775</v>
      </c>
      <c r="D31049">
        <v>1</v>
      </c>
      <c r="E31049" t="s">
        <v>26996</v>
      </c>
    </row>
    <row r="31050" spans="1:5">
      <c r="A31050" t="s">
        <v>27773</v>
      </c>
      <c r="B31050" t="s">
        <v>27774</v>
      </c>
      <c r="C31050" t="s">
        <v>27775</v>
      </c>
      <c r="D31050">
        <v>2</v>
      </c>
      <c r="E31050" t="s">
        <v>26990</v>
      </c>
    </row>
    <row r="31051" spans="1:5">
      <c r="A31051" t="s">
        <v>27773</v>
      </c>
      <c r="B31051" t="s">
        <v>27774</v>
      </c>
      <c r="C31051" t="s">
        <v>27775</v>
      </c>
      <c r="D31051">
        <v>1</v>
      </c>
      <c r="E31051" t="s">
        <v>26987</v>
      </c>
    </row>
    <row r="31052" spans="1:5">
      <c r="A31052" t="s">
        <v>27773</v>
      </c>
      <c r="B31052" t="s">
        <v>27774</v>
      </c>
      <c r="C31052" t="s">
        <v>27775</v>
      </c>
      <c r="D31052">
        <v>1</v>
      </c>
      <c r="E31052" t="s">
        <v>26983</v>
      </c>
    </row>
    <row r="31053" spans="1:5">
      <c r="A31053" t="s">
        <v>27773</v>
      </c>
      <c r="B31053" t="s">
        <v>27774</v>
      </c>
      <c r="C31053" t="s">
        <v>27775</v>
      </c>
      <c r="D31053">
        <v>1</v>
      </c>
      <c r="E31053" t="s">
        <v>26986</v>
      </c>
    </row>
    <row r="31054" spans="1:5">
      <c r="A31054" t="s">
        <v>27776</v>
      </c>
      <c r="B31054" t="s">
        <v>27777</v>
      </c>
      <c r="C31054" t="s">
        <v>27778</v>
      </c>
      <c r="D31054">
        <v>1</v>
      </c>
      <c r="E31054" t="s">
        <v>26983</v>
      </c>
    </row>
    <row r="31055" spans="1:5">
      <c r="A31055" t="s">
        <v>27691</v>
      </c>
      <c r="B31055" t="s">
        <v>27692</v>
      </c>
      <c r="C31055" t="s">
        <v>27693</v>
      </c>
      <c r="D31055">
        <v>1</v>
      </c>
      <c r="E31055" t="s">
        <v>26987</v>
      </c>
    </row>
    <row r="31056" spans="1:5">
      <c r="A31056" t="s">
        <v>27694</v>
      </c>
      <c r="B31056" t="s">
        <v>27695</v>
      </c>
      <c r="C31056" t="s">
        <v>27696</v>
      </c>
      <c r="D31056">
        <v>1</v>
      </c>
      <c r="E31056" t="s">
        <v>26990</v>
      </c>
    </row>
    <row r="31057" spans="1:5">
      <c r="A31057" t="s">
        <v>27697</v>
      </c>
      <c r="B31057" t="s">
        <v>27698</v>
      </c>
      <c r="C31057" t="s">
        <v>27699</v>
      </c>
      <c r="D31057">
        <v>1</v>
      </c>
      <c r="E31057" t="s">
        <v>26995</v>
      </c>
    </row>
    <row r="31058" spans="1:5">
      <c r="A31058" t="s">
        <v>25864</v>
      </c>
      <c r="B31058" t="s">
        <v>25865</v>
      </c>
      <c r="C31058" t="s">
        <v>25866</v>
      </c>
      <c r="D31058">
        <v>1</v>
      </c>
      <c r="E31058" t="s">
        <v>26995</v>
      </c>
    </row>
    <row r="31059" spans="1:5">
      <c r="A31059" t="s">
        <v>25864</v>
      </c>
      <c r="B31059" t="s">
        <v>25865</v>
      </c>
      <c r="C31059" t="s">
        <v>25866</v>
      </c>
      <c r="D31059">
        <v>2</v>
      </c>
      <c r="E31059" t="s">
        <v>26985</v>
      </c>
    </row>
    <row r="31060" spans="1:5">
      <c r="A31060" t="s">
        <v>25864</v>
      </c>
      <c r="B31060" t="s">
        <v>25865</v>
      </c>
      <c r="C31060" t="s">
        <v>25866</v>
      </c>
      <c r="D31060">
        <v>1</v>
      </c>
      <c r="E31060" t="s">
        <v>26996</v>
      </c>
    </row>
    <row r="31061" spans="1:5">
      <c r="A31061" t="s">
        <v>25864</v>
      </c>
      <c r="B31061" t="s">
        <v>25865</v>
      </c>
      <c r="C31061" t="s">
        <v>25866</v>
      </c>
      <c r="D31061">
        <v>1</v>
      </c>
      <c r="E31061" t="s">
        <v>26988</v>
      </c>
    </row>
    <row r="31062" spans="1:5">
      <c r="A31062" t="s">
        <v>25864</v>
      </c>
      <c r="B31062" t="s">
        <v>25865</v>
      </c>
      <c r="C31062" t="s">
        <v>25866</v>
      </c>
      <c r="D31062">
        <v>1</v>
      </c>
      <c r="E31062" t="s">
        <v>26993</v>
      </c>
    </row>
    <row r="31063" spans="1:5">
      <c r="A31063" t="s">
        <v>25864</v>
      </c>
      <c r="B31063" t="s">
        <v>25865</v>
      </c>
      <c r="C31063" t="s">
        <v>25866</v>
      </c>
      <c r="D31063">
        <v>1</v>
      </c>
      <c r="E31063" t="s">
        <v>26983</v>
      </c>
    </row>
    <row r="31064" spans="1:5">
      <c r="A31064" t="s">
        <v>27731</v>
      </c>
      <c r="B31064" t="s">
        <v>27732</v>
      </c>
      <c r="C31064" t="s">
        <v>27733</v>
      </c>
      <c r="D31064">
        <v>4</v>
      </c>
      <c r="E31064" t="s">
        <v>26993</v>
      </c>
    </row>
    <row r="31065" spans="1:5">
      <c r="A31065" t="s">
        <v>27731</v>
      </c>
      <c r="B31065" t="s">
        <v>27732</v>
      </c>
      <c r="C31065" t="s">
        <v>27733</v>
      </c>
      <c r="D31065">
        <v>1</v>
      </c>
      <c r="E31065" t="s">
        <v>26990</v>
      </c>
    </row>
    <row r="31066" spans="1:5">
      <c r="A31066" t="s">
        <v>27731</v>
      </c>
      <c r="B31066" t="s">
        <v>27732</v>
      </c>
      <c r="C31066" t="s">
        <v>27733</v>
      </c>
      <c r="D31066">
        <v>1</v>
      </c>
      <c r="E31066" t="s">
        <v>26985</v>
      </c>
    </row>
    <row r="31067" spans="1:5">
      <c r="A31067" t="s">
        <v>27734</v>
      </c>
      <c r="B31067" t="s">
        <v>27735</v>
      </c>
      <c r="C31067" t="s">
        <v>27736</v>
      </c>
      <c r="D31067">
        <v>2</v>
      </c>
      <c r="E31067" t="s">
        <v>26992</v>
      </c>
    </row>
    <row r="31068" spans="1:5">
      <c r="A31068" t="s">
        <v>27734</v>
      </c>
      <c r="B31068" t="s">
        <v>27735</v>
      </c>
      <c r="C31068" t="s">
        <v>27736</v>
      </c>
      <c r="D31068">
        <v>1</v>
      </c>
      <c r="E31068" t="s">
        <v>26996</v>
      </c>
    </row>
    <row r="31069" spans="1:5">
      <c r="A31069" t="s">
        <v>27734</v>
      </c>
      <c r="B31069" t="s">
        <v>27735</v>
      </c>
      <c r="C31069" t="s">
        <v>27736</v>
      </c>
      <c r="D31069">
        <v>1</v>
      </c>
      <c r="E31069" t="s">
        <v>26994</v>
      </c>
    </row>
    <row r="31070" spans="1:5">
      <c r="A31070" t="s">
        <v>27737</v>
      </c>
      <c r="B31070" t="s">
        <v>27738</v>
      </c>
      <c r="C31070" t="s">
        <v>27739</v>
      </c>
      <c r="D31070">
        <v>1</v>
      </c>
      <c r="E31070" t="s">
        <v>26994</v>
      </c>
    </row>
    <row r="31071" spans="1:5">
      <c r="A31071" t="s">
        <v>27740</v>
      </c>
      <c r="B31071" t="s">
        <v>27741</v>
      </c>
      <c r="C31071" t="s">
        <v>27742</v>
      </c>
      <c r="D31071">
        <v>1</v>
      </c>
      <c r="E31071" t="s">
        <v>26995</v>
      </c>
    </row>
    <row r="31072" spans="1:5">
      <c r="A31072" t="s">
        <v>27740</v>
      </c>
      <c r="B31072" t="s">
        <v>27741</v>
      </c>
      <c r="C31072" t="s">
        <v>27742</v>
      </c>
      <c r="D31072">
        <v>1</v>
      </c>
      <c r="E31072" t="s">
        <v>26985</v>
      </c>
    </row>
    <row r="31073" spans="1:5">
      <c r="A31073" t="s">
        <v>27740</v>
      </c>
      <c r="B31073" t="s">
        <v>27741</v>
      </c>
      <c r="C31073" t="s">
        <v>27742</v>
      </c>
      <c r="D31073">
        <v>1</v>
      </c>
      <c r="E31073" t="s">
        <v>26991</v>
      </c>
    </row>
    <row r="31074" spans="1:5">
      <c r="A31074" t="s">
        <v>27740</v>
      </c>
      <c r="B31074" t="s">
        <v>27741</v>
      </c>
      <c r="C31074" t="s">
        <v>27742</v>
      </c>
      <c r="D31074">
        <v>1</v>
      </c>
      <c r="E31074" t="s">
        <v>26992</v>
      </c>
    </row>
    <row r="31075" spans="1:5">
      <c r="A31075" t="s">
        <v>27743</v>
      </c>
      <c r="B31075" t="s">
        <v>27744</v>
      </c>
      <c r="C31075" t="s">
        <v>27745</v>
      </c>
      <c r="D31075">
        <v>1</v>
      </c>
      <c r="E31075" t="s">
        <v>26993</v>
      </c>
    </row>
    <row r="31076" spans="1:5">
      <c r="A31076" t="s">
        <v>27743</v>
      </c>
      <c r="B31076" t="s">
        <v>27744</v>
      </c>
      <c r="C31076" t="s">
        <v>27745</v>
      </c>
      <c r="D31076">
        <v>1</v>
      </c>
      <c r="E31076" t="s">
        <v>26990</v>
      </c>
    </row>
    <row r="31077" spans="1:5">
      <c r="A31077" t="s">
        <v>27779</v>
      </c>
      <c r="B31077" t="s">
        <v>27780</v>
      </c>
      <c r="C31077" t="s">
        <v>27781</v>
      </c>
      <c r="D31077">
        <v>1</v>
      </c>
      <c r="E31077" t="s">
        <v>26995</v>
      </c>
    </row>
    <row r="31078" spans="1:5">
      <c r="A31078" t="s">
        <v>27782</v>
      </c>
      <c r="B31078" t="s">
        <v>27783</v>
      </c>
      <c r="C31078" t="s">
        <v>27784</v>
      </c>
      <c r="D31078">
        <v>1</v>
      </c>
      <c r="E31078" t="s">
        <v>26989</v>
      </c>
    </row>
    <row r="31079" spans="1:5">
      <c r="A31079" t="s">
        <v>27785</v>
      </c>
      <c r="B31079" t="s">
        <v>27786</v>
      </c>
      <c r="C31079" t="s">
        <v>27787</v>
      </c>
      <c r="D31079">
        <v>1</v>
      </c>
      <c r="E31079" t="s">
        <v>26990</v>
      </c>
    </row>
    <row r="31080" spans="1:5">
      <c r="A31080" t="s">
        <v>27818</v>
      </c>
      <c r="B31080" t="s">
        <v>27819</v>
      </c>
      <c r="C31080" t="s">
        <v>27820</v>
      </c>
      <c r="D31080">
        <v>1</v>
      </c>
      <c r="E31080" t="s">
        <v>26992</v>
      </c>
    </row>
    <row r="31081" spans="1:5">
      <c r="A31081" t="s">
        <v>27821</v>
      </c>
      <c r="B31081" t="s">
        <v>27822</v>
      </c>
      <c r="C31081" t="s">
        <v>27823</v>
      </c>
      <c r="D31081">
        <v>2</v>
      </c>
      <c r="E31081" t="s">
        <v>26984</v>
      </c>
    </row>
    <row r="31082" spans="1:5">
      <c r="A31082" t="s">
        <v>27824</v>
      </c>
      <c r="B31082" t="s">
        <v>27825</v>
      </c>
      <c r="C31082" t="s">
        <v>27826</v>
      </c>
      <c r="D31082">
        <v>1</v>
      </c>
      <c r="E31082" t="s">
        <v>26989</v>
      </c>
    </row>
    <row r="31083" spans="1:5">
      <c r="A31083" t="s">
        <v>27827</v>
      </c>
      <c r="B31083" t="s">
        <v>27828</v>
      </c>
      <c r="C31083" t="s">
        <v>27829</v>
      </c>
      <c r="D31083">
        <v>1</v>
      </c>
      <c r="E31083" t="s">
        <v>26987</v>
      </c>
    </row>
    <row r="31084" spans="1:5">
      <c r="A31084" t="s">
        <v>27830</v>
      </c>
      <c r="B31084" t="s">
        <v>27831</v>
      </c>
      <c r="C31084" t="s">
        <v>27832</v>
      </c>
      <c r="D31084">
        <v>1</v>
      </c>
      <c r="E31084" t="s">
        <v>26984</v>
      </c>
    </row>
    <row r="31085" spans="1:5">
      <c r="A31085" t="s">
        <v>27833</v>
      </c>
      <c r="B31085" t="s">
        <v>27834</v>
      </c>
      <c r="C31085" t="s">
        <v>27835</v>
      </c>
      <c r="D31085">
        <v>1</v>
      </c>
      <c r="E31085" t="s">
        <v>26986</v>
      </c>
    </row>
    <row r="31086" spans="1:5">
      <c r="A31086" t="s">
        <v>27836</v>
      </c>
      <c r="B31086" t="s">
        <v>27837</v>
      </c>
      <c r="C31086" t="s">
        <v>27838</v>
      </c>
      <c r="D31086">
        <v>1</v>
      </c>
      <c r="E31086" t="s">
        <v>26996</v>
      </c>
    </row>
    <row r="31087" spans="1:5">
      <c r="A31087" t="s">
        <v>27839</v>
      </c>
      <c r="B31087" t="s">
        <v>27840</v>
      </c>
      <c r="C31087" t="s">
        <v>27841</v>
      </c>
      <c r="D31087">
        <v>1</v>
      </c>
      <c r="E31087" t="s">
        <v>26991</v>
      </c>
    </row>
    <row r="31088" spans="1:5">
      <c r="A31088" t="s">
        <v>29986</v>
      </c>
      <c r="B31088" t="s">
        <v>29987</v>
      </c>
      <c r="C31088" t="s">
        <v>27853</v>
      </c>
      <c r="D31088">
        <v>1</v>
      </c>
      <c r="E31088" t="s">
        <v>26996</v>
      </c>
    </row>
    <row r="31089" spans="1:5">
      <c r="A31089" t="s">
        <v>22499</v>
      </c>
      <c r="B31089" t="s">
        <v>22500</v>
      </c>
      <c r="C31089" t="s">
        <v>22501</v>
      </c>
      <c r="D31089">
        <v>1</v>
      </c>
      <c r="E31089" t="s">
        <v>27041</v>
      </c>
    </row>
    <row r="31090" spans="1:5">
      <c r="A31090" t="s">
        <v>29988</v>
      </c>
      <c r="B31090" t="s">
        <v>29989</v>
      </c>
      <c r="C31090" t="s">
        <v>29990</v>
      </c>
      <c r="D31090">
        <v>1</v>
      </c>
      <c r="E31090" t="s">
        <v>26986</v>
      </c>
    </row>
    <row r="31091" spans="1:5">
      <c r="A31091" t="s">
        <v>29991</v>
      </c>
      <c r="B31091" t="s">
        <v>29992</v>
      </c>
      <c r="C31091" t="s">
        <v>29993</v>
      </c>
      <c r="D31091">
        <v>1</v>
      </c>
      <c r="E31091" t="s">
        <v>26988</v>
      </c>
    </row>
    <row r="31092" spans="1:5">
      <c r="A31092" t="s">
        <v>29991</v>
      </c>
      <c r="B31092" t="s">
        <v>29992</v>
      </c>
      <c r="C31092" t="s">
        <v>29993</v>
      </c>
      <c r="D31092">
        <v>1</v>
      </c>
      <c r="E31092" t="s">
        <v>26991</v>
      </c>
    </row>
    <row r="31093" spans="1:5">
      <c r="A31093" t="s">
        <v>5150</v>
      </c>
      <c r="B31093" t="s">
        <v>5151</v>
      </c>
      <c r="C31093" t="s">
        <v>5152</v>
      </c>
      <c r="D31093">
        <v>2</v>
      </c>
      <c r="E31093" t="s">
        <v>27041</v>
      </c>
    </row>
    <row r="31094" spans="1:5">
      <c r="A31094" t="s">
        <v>30056</v>
      </c>
      <c r="B31094" t="s">
        <v>30057</v>
      </c>
      <c r="C31094" t="s">
        <v>30058</v>
      </c>
      <c r="D31094">
        <v>1</v>
      </c>
      <c r="E31094" t="s">
        <v>26989</v>
      </c>
    </row>
    <row r="31095" spans="1:5">
      <c r="A31095" t="s">
        <v>30059</v>
      </c>
      <c r="B31095" t="s">
        <v>30060</v>
      </c>
      <c r="C31095" t="s">
        <v>30061</v>
      </c>
      <c r="D31095">
        <v>1</v>
      </c>
      <c r="E31095" t="s">
        <v>26991</v>
      </c>
    </row>
    <row r="31096" spans="1:5">
      <c r="A31096" t="s">
        <v>30062</v>
      </c>
      <c r="B31096" t="s">
        <v>30063</v>
      </c>
      <c r="C31096" t="s">
        <v>30064</v>
      </c>
      <c r="D31096">
        <v>1</v>
      </c>
      <c r="E31096" t="s">
        <v>26991</v>
      </c>
    </row>
    <row r="31097" spans="1:5">
      <c r="A31097" t="s">
        <v>35611</v>
      </c>
      <c r="B31097" t="s">
        <v>35612</v>
      </c>
      <c r="C31097" t="s">
        <v>35613</v>
      </c>
      <c r="D31097">
        <v>1</v>
      </c>
      <c r="E31097" t="s">
        <v>26992</v>
      </c>
    </row>
    <row r="31098" spans="1:5">
      <c r="A31098" t="s">
        <v>30065</v>
      </c>
      <c r="B31098" t="s">
        <v>30066</v>
      </c>
      <c r="C31098" t="s">
        <v>30067</v>
      </c>
      <c r="D31098">
        <v>1</v>
      </c>
      <c r="E31098" t="s">
        <v>26991</v>
      </c>
    </row>
    <row r="31099" spans="1:5">
      <c r="A31099" t="s">
        <v>30065</v>
      </c>
      <c r="B31099" t="s">
        <v>30066</v>
      </c>
      <c r="C31099" t="s">
        <v>30067</v>
      </c>
      <c r="D31099">
        <v>1</v>
      </c>
      <c r="E31099" t="s">
        <v>26996</v>
      </c>
    </row>
    <row r="31100" spans="1:5">
      <c r="A31100" t="s">
        <v>30065</v>
      </c>
      <c r="B31100" t="s">
        <v>30066</v>
      </c>
      <c r="C31100" t="s">
        <v>30067</v>
      </c>
      <c r="D31100">
        <v>1</v>
      </c>
      <c r="E31100" t="s">
        <v>26989</v>
      </c>
    </row>
    <row r="31101" spans="1:5">
      <c r="A31101" t="s">
        <v>30065</v>
      </c>
      <c r="B31101" t="s">
        <v>30066</v>
      </c>
      <c r="C31101" t="s">
        <v>30067</v>
      </c>
      <c r="D31101">
        <v>1</v>
      </c>
      <c r="E31101" t="s">
        <v>26994</v>
      </c>
    </row>
    <row r="31102" spans="1:5">
      <c r="A31102" t="s">
        <v>30065</v>
      </c>
      <c r="B31102" t="s">
        <v>30066</v>
      </c>
      <c r="C31102" t="s">
        <v>30067</v>
      </c>
      <c r="D31102">
        <v>1</v>
      </c>
      <c r="E31102" t="s">
        <v>26987</v>
      </c>
    </row>
    <row r="31103" spans="1:5">
      <c r="A31103" t="s">
        <v>30065</v>
      </c>
      <c r="B31103" t="s">
        <v>30066</v>
      </c>
      <c r="C31103" t="s">
        <v>30067</v>
      </c>
      <c r="D31103">
        <v>1</v>
      </c>
      <c r="E31103" t="s">
        <v>26993</v>
      </c>
    </row>
    <row r="31104" spans="1:5">
      <c r="A31104" t="s">
        <v>30065</v>
      </c>
      <c r="B31104" t="s">
        <v>30066</v>
      </c>
      <c r="C31104" t="s">
        <v>30067</v>
      </c>
      <c r="D31104">
        <v>1</v>
      </c>
      <c r="E31104" t="s">
        <v>26986</v>
      </c>
    </row>
    <row r="31105" spans="1:5">
      <c r="A31105" t="s">
        <v>30068</v>
      </c>
      <c r="B31105" t="s">
        <v>30069</v>
      </c>
      <c r="C31105" t="s">
        <v>30070</v>
      </c>
      <c r="D31105">
        <v>1</v>
      </c>
      <c r="E31105" t="s">
        <v>26996</v>
      </c>
    </row>
    <row r="31106" spans="1:5">
      <c r="A31106" t="s">
        <v>30071</v>
      </c>
      <c r="B31106" t="s">
        <v>30072</v>
      </c>
      <c r="C31106" t="s">
        <v>30073</v>
      </c>
      <c r="D31106">
        <v>1</v>
      </c>
      <c r="E31106" t="s">
        <v>26983</v>
      </c>
    </row>
    <row r="31107" spans="1:5">
      <c r="A31107" t="s">
        <v>30071</v>
      </c>
      <c r="B31107" t="s">
        <v>30072</v>
      </c>
      <c r="C31107" t="s">
        <v>30073</v>
      </c>
      <c r="D31107">
        <v>1</v>
      </c>
      <c r="E31107" t="s">
        <v>26989</v>
      </c>
    </row>
    <row r="31108" spans="1:5">
      <c r="A31108" t="s">
        <v>30074</v>
      </c>
      <c r="B31108" t="s">
        <v>30075</v>
      </c>
      <c r="C31108" t="s">
        <v>30076</v>
      </c>
      <c r="D31108">
        <v>1</v>
      </c>
      <c r="E31108" t="s">
        <v>26988</v>
      </c>
    </row>
    <row r="31109" spans="1:5">
      <c r="A31109" t="s">
        <v>30077</v>
      </c>
      <c r="B31109" t="s">
        <v>30078</v>
      </c>
      <c r="C31109" t="s">
        <v>30079</v>
      </c>
      <c r="D31109">
        <v>1</v>
      </c>
      <c r="E31109" t="s">
        <v>26995</v>
      </c>
    </row>
    <row r="31110" spans="1:5">
      <c r="A31110" t="s">
        <v>5189</v>
      </c>
      <c r="B31110" t="s">
        <v>5190</v>
      </c>
      <c r="C31110" t="s">
        <v>5191</v>
      </c>
      <c r="D31110">
        <v>1</v>
      </c>
      <c r="E31110" t="s">
        <v>26989</v>
      </c>
    </row>
    <row r="31111" spans="1:5">
      <c r="A31111" t="s">
        <v>5189</v>
      </c>
      <c r="B31111" t="s">
        <v>5190</v>
      </c>
      <c r="C31111" t="s">
        <v>5191</v>
      </c>
      <c r="D31111">
        <v>1</v>
      </c>
      <c r="E31111" t="s">
        <v>26987</v>
      </c>
    </row>
    <row r="31112" spans="1:5">
      <c r="A31112" t="s">
        <v>5189</v>
      </c>
      <c r="B31112" t="s">
        <v>5190</v>
      </c>
      <c r="C31112" t="s">
        <v>5191</v>
      </c>
      <c r="D31112">
        <v>1</v>
      </c>
      <c r="E31112" t="s">
        <v>26985</v>
      </c>
    </row>
    <row r="31113" spans="1:5">
      <c r="A31113" t="s">
        <v>5189</v>
      </c>
      <c r="B31113" t="s">
        <v>5190</v>
      </c>
      <c r="C31113" t="s">
        <v>5191</v>
      </c>
      <c r="D31113">
        <v>1</v>
      </c>
      <c r="E31113" t="s">
        <v>26986</v>
      </c>
    </row>
    <row r="31114" spans="1:5">
      <c r="A31114" t="s">
        <v>5189</v>
      </c>
      <c r="B31114" t="s">
        <v>5190</v>
      </c>
      <c r="C31114" t="s">
        <v>5191</v>
      </c>
      <c r="D31114">
        <v>1</v>
      </c>
      <c r="E31114" t="s">
        <v>26983</v>
      </c>
    </row>
    <row r="31115" spans="1:5">
      <c r="A31115" t="s">
        <v>30080</v>
      </c>
      <c r="B31115" t="s">
        <v>30081</v>
      </c>
      <c r="C31115" t="s">
        <v>30082</v>
      </c>
      <c r="D31115">
        <v>1</v>
      </c>
      <c r="E31115" t="s">
        <v>26988</v>
      </c>
    </row>
    <row r="31116" spans="1:5">
      <c r="A31116" t="s">
        <v>7732</v>
      </c>
      <c r="B31116" t="s">
        <v>7733</v>
      </c>
      <c r="C31116" t="s">
        <v>7734</v>
      </c>
      <c r="D31116">
        <v>19</v>
      </c>
      <c r="E31116" t="s">
        <v>27041</v>
      </c>
    </row>
    <row r="31117" spans="1:5">
      <c r="A31117" t="s">
        <v>32093</v>
      </c>
      <c r="B31117" t="s">
        <v>32094</v>
      </c>
      <c r="C31117" t="s">
        <v>32095</v>
      </c>
      <c r="D31117">
        <v>1</v>
      </c>
      <c r="E31117" t="s">
        <v>26995</v>
      </c>
    </row>
    <row r="31118" spans="1:5">
      <c r="A31118" t="s">
        <v>32093</v>
      </c>
      <c r="B31118" t="s">
        <v>32094</v>
      </c>
      <c r="C31118" t="s">
        <v>32095</v>
      </c>
      <c r="D31118">
        <v>1</v>
      </c>
      <c r="E31118" t="s">
        <v>26989</v>
      </c>
    </row>
    <row r="31119" spans="1:5">
      <c r="A31119" t="s">
        <v>18490</v>
      </c>
      <c r="B31119" t="s">
        <v>18491</v>
      </c>
      <c r="C31119" t="s">
        <v>18492</v>
      </c>
      <c r="D31119">
        <v>3</v>
      </c>
      <c r="E31119" t="s">
        <v>27041</v>
      </c>
    </row>
    <row r="31120" spans="1:5">
      <c r="A31120" t="s">
        <v>27403</v>
      </c>
      <c r="B31120" t="s">
        <v>27404</v>
      </c>
      <c r="C31120" t="s">
        <v>27405</v>
      </c>
      <c r="D31120">
        <v>40</v>
      </c>
      <c r="E31120" t="s">
        <v>26983</v>
      </c>
    </row>
    <row r="31121" spans="1:5">
      <c r="A31121" t="s">
        <v>27403</v>
      </c>
      <c r="B31121" t="s">
        <v>27404</v>
      </c>
      <c r="C31121" t="s">
        <v>27405</v>
      </c>
      <c r="D31121">
        <v>61</v>
      </c>
      <c r="E31121" t="s">
        <v>26990</v>
      </c>
    </row>
    <row r="31122" spans="1:5">
      <c r="A31122" t="s">
        <v>27403</v>
      </c>
      <c r="B31122" t="s">
        <v>27404</v>
      </c>
      <c r="C31122" t="s">
        <v>27405</v>
      </c>
      <c r="D31122">
        <v>37</v>
      </c>
      <c r="E31122" t="s">
        <v>26991</v>
      </c>
    </row>
    <row r="31123" spans="1:5">
      <c r="A31123" t="s">
        <v>27403</v>
      </c>
      <c r="B31123" t="s">
        <v>27404</v>
      </c>
      <c r="C31123" t="s">
        <v>27405</v>
      </c>
      <c r="D31123">
        <v>4</v>
      </c>
      <c r="E31123" t="s">
        <v>26985</v>
      </c>
    </row>
    <row r="31124" spans="1:5">
      <c r="A31124" t="s">
        <v>27406</v>
      </c>
      <c r="B31124" t="s">
        <v>27407</v>
      </c>
      <c r="C31124" t="s">
        <v>27408</v>
      </c>
      <c r="D31124">
        <v>1</v>
      </c>
      <c r="E31124" t="s">
        <v>26990</v>
      </c>
    </row>
    <row r="31125" spans="1:5">
      <c r="A31125" t="s">
        <v>25819</v>
      </c>
      <c r="B31125" t="s">
        <v>25820</v>
      </c>
      <c r="C31125" t="s">
        <v>25821</v>
      </c>
      <c r="D31125">
        <v>1</v>
      </c>
      <c r="E31125" t="s">
        <v>26985</v>
      </c>
    </row>
    <row r="31126" spans="1:5">
      <c r="A31126" t="s">
        <v>25819</v>
      </c>
      <c r="B31126" t="s">
        <v>25820</v>
      </c>
      <c r="C31126" t="s">
        <v>25821</v>
      </c>
      <c r="D31126">
        <v>1</v>
      </c>
      <c r="E31126" t="s">
        <v>26987</v>
      </c>
    </row>
    <row r="31127" spans="1:5">
      <c r="A31127" t="s">
        <v>25819</v>
      </c>
      <c r="B31127" t="s">
        <v>25820</v>
      </c>
      <c r="C31127" t="s">
        <v>25821</v>
      </c>
      <c r="D31127">
        <v>1</v>
      </c>
      <c r="E31127" t="s">
        <v>26989</v>
      </c>
    </row>
    <row r="31128" spans="1:5">
      <c r="A31128" t="s">
        <v>25819</v>
      </c>
      <c r="B31128" t="s">
        <v>25820</v>
      </c>
      <c r="C31128" t="s">
        <v>25821</v>
      </c>
      <c r="D31128">
        <v>1</v>
      </c>
      <c r="E31128" t="s">
        <v>26993</v>
      </c>
    </row>
    <row r="31129" spans="1:5">
      <c r="A31129" t="s">
        <v>25819</v>
      </c>
      <c r="B31129" t="s">
        <v>25820</v>
      </c>
      <c r="C31129" t="s">
        <v>25821</v>
      </c>
      <c r="D31129">
        <v>1</v>
      </c>
      <c r="E31129" t="s">
        <v>26992</v>
      </c>
    </row>
    <row r="31130" spans="1:5">
      <c r="A31130" t="s">
        <v>27409</v>
      </c>
      <c r="B31130" t="s">
        <v>27410</v>
      </c>
      <c r="C31130" t="s">
        <v>27411</v>
      </c>
      <c r="D31130">
        <v>1</v>
      </c>
      <c r="E31130" t="s">
        <v>26990</v>
      </c>
    </row>
    <row r="31131" spans="1:5">
      <c r="A31131" t="s">
        <v>27412</v>
      </c>
      <c r="B31131" t="s">
        <v>27413</v>
      </c>
      <c r="C31131" t="s">
        <v>27414</v>
      </c>
      <c r="D31131">
        <v>1</v>
      </c>
      <c r="E31131" t="s">
        <v>26994</v>
      </c>
    </row>
    <row r="31132" spans="1:5">
      <c r="A31132" t="s">
        <v>27412</v>
      </c>
      <c r="B31132" t="s">
        <v>27413</v>
      </c>
      <c r="C31132" t="s">
        <v>27414</v>
      </c>
      <c r="D31132">
        <v>1</v>
      </c>
      <c r="E31132" t="s">
        <v>26992</v>
      </c>
    </row>
    <row r="31133" spans="1:5">
      <c r="A31133" t="s">
        <v>30990</v>
      </c>
      <c r="B31133" t="s">
        <v>30991</v>
      </c>
      <c r="C31133" t="s">
        <v>30992</v>
      </c>
      <c r="D31133">
        <v>2</v>
      </c>
      <c r="E31133" t="s">
        <v>27041</v>
      </c>
    </row>
    <row r="31134" spans="1:5">
      <c r="A31134" t="s">
        <v>30993</v>
      </c>
      <c r="B31134" t="s">
        <v>30994</v>
      </c>
      <c r="C31134" t="s">
        <v>30995</v>
      </c>
      <c r="D31134">
        <v>1</v>
      </c>
      <c r="E31134" t="s">
        <v>27041</v>
      </c>
    </row>
    <row r="31135" spans="1:5">
      <c r="A31135" t="s">
        <v>30996</v>
      </c>
      <c r="B31135" t="s">
        <v>30997</v>
      </c>
      <c r="C31135" t="s">
        <v>30998</v>
      </c>
      <c r="D31135">
        <v>1</v>
      </c>
      <c r="E31135" t="s">
        <v>26993</v>
      </c>
    </row>
    <row r="31136" spans="1:5">
      <c r="A31136" t="s">
        <v>6254</v>
      </c>
      <c r="B31136" t="s">
        <v>6255</v>
      </c>
      <c r="C31136" t="s">
        <v>6256</v>
      </c>
      <c r="D31136">
        <v>1</v>
      </c>
      <c r="E31136" t="s">
        <v>27041</v>
      </c>
    </row>
    <row r="31137" spans="1:5">
      <c r="A31137" t="s">
        <v>31032</v>
      </c>
      <c r="B31137" t="s">
        <v>31033</v>
      </c>
      <c r="C31137" t="s">
        <v>31034</v>
      </c>
      <c r="D31137">
        <v>1</v>
      </c>
      <c r="E31137" t="s">
        <v>26995</v>
      </c>
    </row>
    <row r="31138" spans="1:5">
      <c r="A31138" t="s">
        <v>21836</v>
      </c>
      <c r="B31138" t="s">
        <v>21837</v>
      </c>
      <c r="C31138" t="s">
        <v>21838</v>
      </c>
      <c r="D31138">
        <v>2</v>
      </c>
      <c r="E31138" t="s">
        <v>27041</v>
      </c>
    </row>
    <row r="31139" spans="1:5">
      <c r="A31139" t="s">
        <v>31035</v>
      </c>
      <c r="B31139" t="s">
        <v>31036</v>
      </c>
      <c r="C31139" t="s">
        <v>31037</v>
      </c>
      <c r="D31139">
        <v>3</v>
      </c>
      <c r="E31139" t="s">
        <v>27041</v>
      </c>
    </row>
    <row r="31140" spans="1:5">
      <c r="A31140" t="s">
        <v>31038</v>
      </c>
      <c r="B31140" t="s">
        <v>31039</v>
      </c>
      <c r="C31140" t="s">
        <v>31040</v>
      </c>
      <c r="D31140">
        <v>4</v>
      </c>
      <c r="E31140" t="s">
        <v>27041</v>
      </c>
    </row>
    <row r="31141" spans="1:5">
      <c r="A31141" t="s">
        <v>32071</v>
      </c>
      <c r="B31141" t="s">
        <v>32072</v>
      </c>
      <c r="C31141" t="s">
        <v>32073</v>
      </c>
      <c r="D31141">
        <v>1</v>
      </c>
      <c r="E31141" t="s">
        <v>26985</v>
      </c>
    </row>
    <row r="31142" spans="1:5">
      <c r="A31142" t="s">
        <v>32071</v>
      </c>
      <c r="B31142" t="s">
        <v>32072</v>
      </c>
      <c r="C31142" t="s">
        <v>32073</v>
      </c>
      <c r="D31142">
        <v>1</v>
      </c>
      <c r="E31142" t="s">
        <v>26993</v>
      </c>
    </row>
    <row r="31143" spans="1:5">
      <c r="A31143" t="s">
        <v>19920</v>
      </c>
      <c r="B31143" t="s">
        <v>19921</v>
      </c>
      <c r="C31143" t="s">
        <v>19922</v>
      </c>
      <c r="D31143">
        <v>3</v>
      </c>
      <c r="E31143" t="s">
        <v>27041</v>
      </c>
    </row>
    <row r="31144" spans="1:5">
      <c r="A31144" t="s">
        <v>14242</v>
      </c>
      <c r="B31144" t="s">
        <v>14243</v>
      </c>
      <c r="C31144" t="s">
        <v>14244</v>
      </c>
      <c r="D31144">
        <v>1</v>
      </c>
      <c r="E31144" t="s">
        <v>27041</v>
      </c>
    </row>
    <row r="31145" spans="1:5">
      <c r="A31145" t="s">
        <v>29214</v>
      </c>
      <c r="B31145" t="s">
        <v>29215</v>
      </c>
      <c r="C31145" t="s">
        <v>29216</v>
      </c>
      <c r="D31145">
        <v>1</v>
      </c>
      <c r="E31145" t="s">
        <v>26985</v>
      </c>
    </row>
    <row r="31146" spans="1:5">
      <c r="A31146" t="s">
        <v>29217</v>
      </c>
      <c r="B31146" t="s">
        <v>29218</v>
      </c>
      <c r="C31146" t="s">
        <v>29219</v>
      </c>
      <c r="D31146">
        <v>1</v>
      </c>
      <c r="E31146" t="s">
        <v>26985</v>
      </c>
    </row>
    <row r="31147" spans="1:5">
      <c r="A31147" t="s">
        <v>29217</v>
      </c>
      <c r="B31147" t="s">
        <v>29218</v>
      </c>
      <c r="C31147" t="s">
        <v>29219</v>
      </c>
      <c r="D31147">
        <v>1</v>
      </c>
      <c r="E31147" t="s">
        <v>26984</v>
      </c>
    </row>
    <row r="31148" spans="1:5">
      <c r="A31148" t="s">
        <v>29217</v>
      </c>
      <c r="B31148" t="s">
        <v>29218</v>
      </c>
      <c r="C31148" t="s">
        <v>29219</v>
      </c>
      <c r="D31148">
        <v>1</v>
      </c>
      <c r="E31148" t="s">
        <v>26983</v>
      </c>
    </row>
    <row r="31149" spans="1:5">
      <c r="A31149" t="s">
        <v>29217</v>
      </c>
      <c r="B31149" t="s">
        <v>29218</v>
      </c>
      <c r="C31149" t="s">
        <v>29219</v>
      </c>
      <c r="D31149">
        <v>1</v>
      </c>
      <c r="E31149" t="s">
        <v>26994</v>
      </c>
    </row>
    <row r="31150" spans="1:5">
      <c r="A31150" t="s">
        <v>29220</v>
      </c>
      <c r="B31150" t="s">
        <v>29221</v>
      </c>
      <c r="C31150" t="s">
        <v>29222</v>
      </c>
      <c r="D31150">
        <v>2</v>
      </c>
      <c r="E31150" t="s">
        <v>27041</v>
      </c>
    </row>
    <row r="31151" spans="1:5">
      <c r="A31151" t="s">
        <v>21576</v>
      </c>
      <c r="B31151" t="s">
        <v>21577</v>
      </c>
      <c r="C31151" t="s">
        <v>21578</v>
      </c>
      <c r="D31151">
        <v>6</v>
      </c>
      <c r="E31151" t="s">
        <v>27041</v>
      </c>
    </row>
    <row r="31152" spans="1:5">
      <c r="A31152" t="s">
        <v>21579</v>
      </c>
      <c r="B31152" t="s">
        <v>21580</v>
      </c>
      <c r="C31152" t="s">
        <v>21581</v>
      </c>
      <c r="D31152">
        <v>4</v>
      </c>
      <c r="E31152" t="s">
        <v>27041</v>
      </c>
    </row>
    <row r="31153" spans="1:5">
      <c r="A31153" t="s">
        <v>29223</v>
      </c>
      <c r="B31153" t="s">
        <v>29224</v>
      </c>
      <c r="C31153" t="s">
        <v>27008</v>
      </c>
      <c r="D31153">
        <v>8</v>
      </c>
      <c r="E31153" t="s">
        <v>26987</v>
      </c>
    </row>
    <row r="31154" spans="1:5">
      <c r="A31154" t="s">
        <v>29225</v>
      </c>
      <c r="B31154" t="s">
        <v>29226</v>
      </c>
      <c r="C31154" t="s">
        <v>29227</v>
      </c>
      <c r="D31154">
        <v>1</v>
      </c>
      <c r="E31154" t="s">
        <v>26993</v>
      </c>
    </row>
    <row r="31155" spans="1:5">
      <c r="A31155" t="s">
        <v>29225</v>
      </c>
      <c r="B31155" t="s">
        <v>29226</v>
      </c>
      <c r="C31155" t="s">
        <v>29227</v>
      </c>
      <c r="D31155">
        <v>1</v>
      </c>
      <c r="E31155" t="s">
        <v>26987</v>
      </c>
    </row>
    <row r="31156" spans="1:5">
      <c r="A31156" t="s">
        <v>5195</v>
      </c>
      <c r="B31156" t="s">
        <v>5196</v>
      </c>
      <c r="C31156" t="s">
        <v>5197</v>
      </c>
      <c r="D31156">
        <v>1</v>
      </c>
      <c r="E31156" t="s">
        <v>26985</v>
      </c>
    </row>
    <row r="31157" spans="1:5">
      <c r="A31157" t="s">
        <v>5195</v>
      </c>
      <c r="B31157" t="s">
        <v>5196</v>
      </c>
      <c r="C31157" t="s">
        <v>5197</v>
      </c>
      <c r="D31157">
        <v>2</v>
      </c>
      <c r="E31157" t="s">
        <v>26983</v>
      </c>
    </row>
    <row r="31158" spans="1:5">
      <c r="A31158" t="s">
        <v>5195</v>
      </c>
      <c r="B31158" t="s">
        <v>5196</v>
      </c>
      <c r="C31158" t="s">
        <v>5197</v>
      </c>
      <c r="D31158">
        <v>1</v>
      </c>
      <c r="E31158" t="s">
        <v>26986</v>
      </c>
    </row>
    <row r="31159" spans="1:5">
      <c r="A31159" t="s">
        <v>5195</v>
      </c>
      <c r="B31159" t="s">
        <v>5196</v>
      </c>
      <c r="C31159" t="s">
        <v>5197</v>
      </c>
      <c r="D31159">
        <v>1</v>
      </c>
      <c r="E31159" t="s">
        <v>26990</v>
      </c>
    </row>
    <row r="31160" spans="1:5">
      <c r="A31160" t="s">
        <v>15547</v>
      </c>
      <c r="B31160" t="s">
        <v>15548</v>
      </c>
      <c r="C31160" t="s">
        <v>15549</v>
      </c>
      <c r="D31160">
        <v>-1</v>
      </c>
      <c r="E31160" t="s">
        <v>27041</v>
      </c>
    </row>
    <row r="31161" spans="1:5">
      <c r="A31161" t="s">
        <v>32126</v>
      </c>
      <c r="B31161" t="s">
        <v>32127</v>
      </c>
      <c r="C31161" t="s">
        <v>32128</v>
      </c>
      <c r="D31161">
        <v>1</v>
      </c>
      <c r="E31161" t="s">
        <v>26991</v>
      </c>
    </row>
    <row r="31162" spans="1:5">
      <c r="A31162" t="s">
        <v>32423</v>
      </c>
      <c r="B31162" t="s">
        <v>32424</v>
      </c>
      <c r="C31162" t="s">
        <v>32425</v>
      </c>
      <c r="D31162">
        <v>1</v>
      </c>
      <c r="E31162" t="s">
        <v>26989</v>
      </c>
    </row>
    <row r="31163" spans="1:5">
      <c r="A31163" t="s">
        <v>15986</v>
      </c>
      <c r="B31163" t="s">
        <v>15987</v>
      </c>
      <c r="C31163" t="s">
        <v>15988</v>
      </c>
      <c r="D31163">
        <v>2</v>
      </c>
      <c r="E31163" t="s">
        <v>27041</v>
      </c>
    </row>
    <row r="31164" spans="1:5">
      <c r="A31164" t="s">
        <v>32426</v>
      </c>
      <c r="B31164" t="s">
        <v>32427</v>
      </c>
      <c r="C31164" t="s">
        <v>32428</v>
      </c>
      <c r="D31164">
        <v>1</v>
      </c>
      <c r="E31164" t="s">
        <v>27041</v>
      </c>
    </row>
    <row r="31165" spans="1:5">
      <c r="A31165" t="s">
        <v>32826</v>
      </c>
      <c r="B31165" t="s">
        <v>32827</v>
      </c>
      <c r="C31165" t="s">
        <v>32828</v>
      </c>
      <c r="D31165">
        <v>1</v>
      </c>
      <c r="E31165" t="s">
        <v>26988</v>
      </c>
    </row>
    <row r="31166" spans="1:5">
      <c r="A31166" t="s">
        <v>32826</v>
      </c>
      <c r="B31166" t="s">
        <v>32827</v>
      </c>
      <c r="C31166" t="s">
        <v>32828</v>
      </c>
      <c r="D31166">
        <v>1</v>
      </c>
      <c r="E31166" t="s">
        <v>26984</v>
      </c>
    </row>
    <row r="31167" spans="1:5">
      <c r="A31167" t="s">
        <v>32826</v>
      </c>
      <c r="B31167" t="s">
        <v>32827</v>
      </c>
      <c r="C31167" t="s">
        <v>32828</v>
      </c>
      <c r="D31167">
        <v>2</v>
      </c>
      <c r="E31167" t="s">
        <v>26989</v>
      </c>
    </row>
    <row r="31168" spans="1:5">
      <c r="A31168" t="s">
        <v>8402</v>
      </c>
      <c r="B31168" t="s">
        <v>8403</v>
      </c>
      <c r="C31168" t="s">
        <v>8404</v>
      </c>
      <c r="D31168">
        <v>1</v>
      </c>
      <c r="E31168" t="s">
        <v>27041</v>
      </c>
    </row>
    <row r="31169" spans="1:5">
      <c r="A31169" t="s">
        <v>31718</v>
      </c>
      <c r="B31169" t="s">
        <v>21622</v>
      </c>
      <c r="C31169" t="s">
        <v>21623</v>
      </c>
      <c r="D31169">
        <v>1</v>
      </c>
      <c r="E31169" t="s">
        <v>26987</v>
      </c>
    </row>
    <row r="31170" spans="1:5">
      <c r="A31170" t="s">
        <v>31718</v>
      </c>
      <c r="B31170" t="s">
        <v>21622</v>
      </c>
      <c r="C31170" t="s">
        <v>21623</v>
      </c>
      <c r="D31170">
        <v>1</v>
      </c>
      <c r="E31170" t="s">
        <v>26989</v>
      </c>
    </row>
    <row r="31171" spans="1:5">
      <c r="A31171" t="s">
        <v>31719</v>
      </c>
      <c r="B31171" t="s">
        <v>22342</v>
      </c>
      <c r="C31171" t="s">
        <v>22343</v>
      </c>
      <c r="D31171">
        <v>1</v>
      </c>
      <c r="E31171" t="s">
        <v>26994</v>
      </c>
    </row>
    <row r="31172" spans="1:5">
      <c r="A31172" t="s">
        <v>31719</v>
      </c>
      <c r="B31172" t="s">
        <v>22342</v>
      </c>
      <c r="C31172" t="s">
        <v>22343</v>
      </c>
      <c r="D31172">
        <v>1</v>
      </c>
      <c r="E31172" t="s">
        <v>26991</v>
      </c>
    </row>
    <row r="31173" spans="1:5">
      <c r="A31173" t="s">
        <v>31719</v>
      </c>
      <c r="B31173" t="s">
        <v>22342</v>
      </c>
      <c r="C31173" t="s">
        <v>22343</v>
      </c>
      <c r="D31173">
        <v>1</v>
      </c>
      <c r="E31173" t="s">
        <v>26990</v>
      </c>
    </row>
    <row r="31174" spans="1:5">
      <c r="A31174" t="s">
        <v>31719</v>
      </c>
      <c r="B31174" t="s">
        <v>22342</v>
      </c>
      <c r="C31174" t="s">
        <v>22343</v>
      </c>
      <c r="D31174">
        <v>2</v>
      </c>
      <c r="E31174" t="s">
        <v>26987</v>
      </c>
    </row>
    <row r="31175" spans="1:5">
      <c r="A31175" t="s">
        <v>31719</v>
      </c>
      <c r="B31175" t="s">
        <v>22342</v>
      </c>
      <c r="C31175" t="s">
        <v>22343</v>
      </c>
      <c r="D31175">
        <v>8</v>
      </c>
      <c r="E31175" t="s">
        <v>26996</v>
      </c>
    </row>
    <row r="31176" spans="1:5">
      <c r="A31176" t="s">
        <v>31719</v>
      </c>
      <c r="B31176" t="s">
        <v>22342</v>
      </c>
      <c r="C31176" t="s">
        <v>22343</v>
      </c>
      <c r="D31176">
        <v>2</v>
      </c>
      <c r="E31176" t="s">
        <v>26984</v>
      </c>
    </row>
    <row r="31177" spans="1:5">
      <c r="A31177" t="s">
        <v>31719</v>
      </c>
      <c r="B31177" t="s">
        <v>22342</v>
      </c>
      <c r="C31177" t="s">
        <v>22343</v>
      </c>
      <c r="D31177">
        <v>1</v>
      </c>
      <c r="E31177" t="s">
        <v>26983</v>
      </c>
    </row>
    <row r="31178" spans="1:5">
      <c r="A31178" t="s">
        <v>31719</v>
      </c>
      <c r="B31178" t="s">
        <v>22342</v>
      </c>
      <c r="C31178" t="s">
        <v>22343</v>
      </c>
      <c r="D31178">
        <v>1</v>
      </c>
      <c r="E31178" t="s">
        <v>26995</v>
      </c>
    </row>
    <row r="31179" spans="1:5">
      <c r="A31179" t="s">
        <v>31720</v>
      </c>
      <c r="B31179" t="s">
        <v>31721</v>
      </c>
      <c r="C31179" t="s">
        <v>31722</v>
      </c>
      <c r="D31179">
        <v>1</v>
      </c>
      <c r="E31179" t="s">
        <v>26985</v>
      </c>
    </row>
    <row r="31180" spans="1:5">
      <c r="A31180" t="s">
        <v>31723</v>
      </c>
      <c r="B31180" t="s">
        <v>31724</v>
      </c>
      <c r="C31180" t="s">
        <v>27949</v>
      </c>
      <c r="D31180">
        <v>1</v>
      </c>
      <c r="E31180" t="s">
        <v>26996</v>
      </c>
    </row>
    <row r="31181" spans="1:5">
      <c r="A31181" t="s">
        <v>7368</v>
      </c>
      <c r="B31181" t="s">
        <v>7369</v>
      </c>
      <c r="C31181" t="s">
        <v>7370</v>
      </c>
      <c r="D31181">
        <v>1</v>
      </c>
      <c r="E31181" t="s">
        <v>27041</v>
      </c>
    </row>
    <row r="31182" spans="1:5">
      <c r="A31182" t="s">
        <v>35500</v>
      </c>
      <c r="B31182" t="s">
        <v>35501</v>
      </c>
      <c r="C31182" t="s">
        <v>35502</v>
      </c>
      <c r="D31182">
        <v>1</v>
      </c>
      <c r="E31182" t="s">
        <v>26993</v>
      </c>
    </row>
    <row r="31183" spans="1:5">
      <c r="A31183" t="s">
        <v>36013</v>
      </c>
      <c r="B31183" t="s">
        <v>36014</v>
      </c>
      <c r="C31183" t="s">
        <v>36015</v>
      </c>
      <c r="D31183">
        <v>1</v>
      </c>
      <c r="E31183" t="s">
        <v>26986</v>
      </c>
    </row>
    <row r="31184" spans="1:5">
      <c r="A31184" t="s">
        <v>16583</v>
      </c>
      <c r="B31184" t="s">
        <v>16584</v>
      </c>
      <c r="C31184" t="s">
        <v>16585</v>
      </c>
      <c r="D31184">
        <v>2</v>
      </c>
      <c r="E31184" t="s">
        <v>27041</v>
      </c>
    </row>
    <row r="31185" spans="1:5">
      <c r="A31185" t="s">
        <v>98</v>
      </c>
      <c r="B31185" t="s">
        <v>14112</v>
      </c>
      <c r="C31185" t="s">
        <v>14113</v>
      </c>
      <c r="D31185">
        <v>2</v>
      </c>
      <c r="E31185" t="s">
        <v>27041</v>
      </c>
    </row>
    <row r="31186" spans="1:5">
      <c r="A31186" t="s">
        <v>27415</v>
      </c>
      <c r="B31186" t="s">
        <v>27416</v>
      </c>
      <c r="C31186" t="s">
        <v>27417</v>
      </c>
      <c r="D31186">
        <v>1</v>
      </c>
      <c r="E31186" t="s">
        <v>26989</v>
      </c>
    </row>
    <row r="31187" spans="1:5">
      <c r="A31187" t="s">
        <v>27415</v>
      </c>
      <c r="B31187" t="s">
        <v>27416</v>
      </c>
      <c r="C31187" t="s">
        <v>27417</v>
      </c>
      <c r="D31187">
        <v>1</v>
      </c>
      <c r="E31187" t="s">
        <v>26990</v>
      </c>
    </row>
    <row r="31188" spans="1:5">
      <c r="A31188" t="s">
        <v>27415</v>
      </c>
      <c r="B31188" t="s">
        <v>27416</v>
      </c>
      <c r="C31188" t="s">
        <v>27417</v>
      </c>
      <c r="D31188">
        <v>1</v>
      </c>
      <c r="E31188" t="s">
        <v>26988</v>
      </c>
    </row>
    <row r="31189" spans="1:5">
      <c r="A31189" t="s">
        <v>27418</v>
      </c>
      <c r="B31189" t="s">
        <v>27419</v>
      </c>
      <c r="C31189" t="s">
        <v>27420</v>
      </c>
      <c r="D31189">
        <v>1</v>
      </c>
      <c r="E31189" t="s">
        <v>26989</v>
      </c>
    </row>
    <row r="31190" spans="1:5">
      <c r="A31190" t="s">
        <v>25822</v>
      </c>
      <c r="B31190" t="s">
        <v>25823</v>
      </c>
      <c r="C31190" t="s">
        <v>25824</v>
      </c>
      <c r="D31190">
        <v>11</v>
      </c>
      <c r="E31190" t="s">
        <v>26986</v>
      </c>
    </row>
    <row r="31191" spans="1:5">
      <c r="A31191" t="s">
        <v>25822</v>
      </c>
      <c r="B31191" t="s">
        <v>25823</v>
      </c>
      <c r="C31191" t="s">
        <v>25824</v>
      </c>
      <c r="D31191">
        <v>12</v>
      </c>
      <c r="E31191" t="s">
        <v>26983</v>
      </c>
    </row>
    <row r="31192" spans="1:5">
      <c r="A31192" t="s">
        <v>25822</v>
      </c>
      <c r="B31192" t="s">
        <v>25823</v>
      </c>
      <c r="C31192" t="s">
        <v>25824</v>
      </c>
      <c r="D31192">
        <v>3</v>
      </c>
      <c r="E31192" t="s">
        <v>26991</v>
      </c>
    </row>
    <row r="31193" spans="1:5">
      <c r="A31193" t="s">
        <v>25822</v>
      </c>
      <c r="B31193" t="s">
        <v>25823</v>
      </c>
      <c r="C31193" t="s">
        <v>25824</v>
      </c>
      <c r="D31193">
        <v>2</v>
      </c>
      <c r="E31193" t="s">
        <v>26990</v>
      </c>
    </row>
    <row r="31194" spans="1:5">
      <c r="A31194" t="s">
        <v>25822</v>
      </c>
      <c r="B31194" t="s">
        <v>25823</v>
      </c>
      <c r="C31194" t="s">
        <v>25824</v>
      </c>
      <c r="D31194">
        <v>1</v>
      </c>
      <c r="E31194" t="s">
        <v>26987</v>
      </c>
    </row>
    <row r="31195" spans="1:5">
      <c r="A31195" t="s">
        <v>25822</v>
      </c>
      <c r="B31195" t="s">
        <v>25823</v>
      </c>
      <c r="C31195" t="s">
        <v>25824</v>
      </c>
      <c r="D31195">
        <v>34</v>
      </c>
      <c r="E31195" t="s">
        <v>26998</v>
      </c>
    </row>
    <row r="31196" spans="1:5">
      <c r="A31196" t="s">
        <v>25822</v>
      </c>
      <c r="B31196" t="s">
        <v>25823</v>
      </c>
      <c r="C31196" t="s">
        <v>25824</v>
      </c>
      <c r="D31196">
        <v>6</v>
      </c>
      <c r="E31196" t="s">
        <v>26993</v>
      </c>
    </row>
    <row r="31197" spans="1:5">
      <c r="A31197" t="s">
        <v>25822</v>
      </c>
      <c r="B31197" t="s">
        <v>25823</v>
      </c>
      <c r="C31197" t="s">
        <v>25824</v>
      </c>
      <c r="D31197">
        <v>16</v>
      </c>
      <c r="E31197" t="s">
        <v>26992</v>
      </c>
    </row>
    <row r="31198" spans="1:5">
      <c r="A31198" t="s">
        <v>25822</v>
      </c>
      <c r="B31198" t="s">
        <v>25823</v>
      </c>
      <c r="C31198" t="s">
        <v>25824</v>
      </c>
      <c r="D31198">
        <v>9</v>
      </c>
      <c r="E31198" t="s">
        <v>26995</v>
      </c>
    </row>
    <row r="31199" spans="1:5">
      <c r="A31199" t="s">
        <v>25822</v>
      </c>
      <c r="B31199" t="s">
        <v>25823</v>
      </c>
      <c r="C31199" t="s">
        <v>25824</v>
      </c>
      <c r="D31199">
        <v>19</v>
      </c>
      <c r="E31199" t="s">
        <v>26989</v>
      </c>
    </row>
    <row r="31200" spans="1:5">
      <c r="A31200" t="s">
        <v>25822</v>
      </c>
      <c r="B31200" t="s">
        <v>25823</v>
      </c>
      <c r="C31200" t="s">
        <v>25824</v>
      </c>
      <c r="D31200">
        <v>12</v>
      </c>
      <c r="E31200" t="s">
        <v>26988</v>
      </c>
    </row>
    <row r="31201" spans="1:5">
      <c r="A31201" t="s">
        <v>25822</v>
      </c>
      <c r="B31201" t="s">
        <v>25823</v>
      </c>
      <c r="C31201" t="s">
        <v>25824</v>
      </c>
      <c r="D31201">
        <v>3</v>
      </c>
      <c r="E31201" t="s">
        <v>26994</v>
      </c>
    </row>
    <row r="31202" spans="1:5">
      <c r="A31202" t="s">
        <v>25822</v>
      </c>
      <c r="B31202" t="s">
        <v>25823</v>
      </c>
      <c r="C31202" t="s">
        <v>25824</v>
      </c>
      <c r="D31202">
        <v>13</v>
      </c>
      <c r="E31202" t="s">
        <v>26985</v>
      </c>
    </row>
    <row r="31203" spans="1:5">
      <c r="A31203" t="s">
        <v>25822</v>
      </c>
      <c r="B31203" t="s">
        <v>25823</v>
      </c>
      <c r="C31203" t="s">
        <v>25824</v>
      </c>
      <c r="D31203">
        <v>4</v>
      </c>
      <c r="E31203" t="s">
        <v>26996</v>
      </c>
    </row>
    <row r="31204" spans="1:5">
      <c r="A31204" t="s">
        <v>27421</v>
      </c>
      <c r="B31204" t="s">
        <v>27422</v>
      </c>
      <c r="C31204" t="s">
        <v>27423</v>
      </c>
      <c r="D31204">
        <v>1</v>
      </c>
      <c r="E31204" t="s">
        <v>26989</v>
      </c>
    </row>
    <row r="31205" spans="1:5">
      <c r="A31205" t="s">
        <v>27424</v>
      </c>
      <c r="B31205" t="s">
        <v>27425</v>
      </c>
      <c r="C31205" t="s">
        <v>27426</v>
      </c>
      <c r="D31205">
        <v>1</v>
      </c>
      <c r="E31205" t="s">
        <v>26993</v>
      </c>
    </row>
    <row r="31206" spans="1:5">
      <c r="A31206" t="s">
        <v>27424</v>
      </c>
      <c r="B31206" t="s">
        <v>27425</v>
      </c>
      <c r="C31206" t="s">
        <v>27426</v>
      </c>
      <c r="D31206">
        <v>1</v>
      </c>
      <c r="E31206" t="s">
        <v>26992</v>
      </c>
    </row>
    <row r="31207" spans="1:5">
      <c r="A31207" t="s">
        <v>27424</v>
      </c>
      <c r="B31207" t="s">
        <v>27425</v>
      </c>
      <c r="C31207" t="s">
        <v>27426</v>
      </c>
      <c r="D31207">
        <v>1</v>
      </c>
      <c r="E31207" t="s">
        <v>26983</v>
      </c>
    </row>
    <row r="31208" spans="1:5">
      <c r="A31208" t="s">
        <v>27427</v>
      </c>
      <c r="B31208" t="s">
        <v>27428</v>
      </c>
      <c r="C31208" t="s">
        <v>27429</v>
      </c>
      <c r="D31208">
        <v>1</v>
      </c>
      <c r="E31208" t="s">
        <v>26983</v>
      </c>
    </row>
    <row r="31209" spans="1:5">
      <c r="A31209" t="s">
        <v>27430</v>
      </c>
      <c r="B31209" t="s">
        <v>27431</v>
      </c>
      <c r="C31209" t="s">
        <v>27432</v>
      </c>
      <c r="D31209">
        <v>1</v>
      </c>
      <c r="E31209" t="s">
        <v>26983</v>
      </c>
    </row>
    <row r="31210" spans="1:5">
      <c r="A31210" t="s">
        <v>27430</v>
      </c>
      <c r="B31210" t="s">
        <v>27431</v>
      </c>
      <c r="C31210" t="s">
        <v>27432</v>
      </c>
      <c r="D31210">
        <v>1</v>
      </c>
      <c r="E31210" t="s">
        <v>26984</v>
      </c>
    </row>
    <row r="31211" spans="1:5">
      <c r="A31211" t="s">
        <v>27430</v>
      </c>
      <c r="B31211" t="s">
        <v>27431</v>
      </c>
      <c r="C31211" t="s">
        <v>27432</v>
      </c>
      <c r="D31211">
        <v>1</v>
      </c>
      <c r="E31211" t="s">
        <v>26992</v>
      </c>
    </row>
    <row r="31212" spans="1:5">
      <c r="A31212" t="s">
        <v>27430</v>
      </c>
      <c r="B31212" t="s">
        <v>27431</v>
      </c>
      <c r="C31212" t="s">
        <v>27432</v>
      </c>
      <c r="D31212">
        <v>1</v>
      </c>
      <c r="E31212" t="s">
        <v>26996</v>
      </c>
    </row>
    <row r="31213" spans="1:5">
      <c r="A31213" t="s">
        <v>27430</v>
      </c>
      <c r="B31213" t="s">
        <v>27431</v>
      </c>
      <c r="C31213" t="s">
        <v>27432</v>
      </c>
      <c r="D31213">
        <v>1</v>
      </c>
      <c r="E31213" t="s">
        <v>26995</v>
      </c>
    </row>
    <row r="31214" spans="1:5">
      <c r="A31214" t="s">
        <v>27430</v>
      </c>
      <c r="B31214" t="s">
        <v>27431</v>
      </c>
      <c r="C31214" t="s">
        <v>27432</v>
      </c>
      <c r="D31214">
        <v>1</v>
      </c>
      <c r="E31214" t="s">
        <v>26989</v>
      </c>
    </row>
    <row r="31215" spans="1:5">
      <c r="A31215" t="s">
        <v>27430</v>
      </c>
      <c r="B31215" t="s">
        <v>27431</v>
      </c>
      <c r="C31215" t="s">
        <v>27432</v>
      </c>
      <c r="D31215">
        <v>1</v>
      </c>
      <c r="E31215" t="s">
        <v>26987</v>
      </c>
    </row>
    <row r="31216" spans="1:5">
      <c r="A31216" t="s">
        <v>27743</v>
      </c>
      <c r="B31216" t="s">
        <v>27744</v>
      </c>
      <c r="C31216" t="s">
        <v>27745</v>
      </c>
      <c r="D31216">
        <v>1</v>
      </c>
      <c r="E31216" t="s">
        <v>26986</v>
      </c>
    </row>
    <row r="31217" spans="1:5">
      <c r="A31217" t="s">
        <v>27743</v>
      </c>
      <c r="B31217" t="s">
        <v>27744</v>
      </c>
      <c r="C31217" t="s">
        <v>27745</v>
      </c>
      <c r="D31217">
        <v>1</v>
      </c>
      <c r="E31217" t="s">
        <v>26984</v>
      </c>
    </row>
    <row r="31218" spans="1:5">
      <c r="A31218" t="s">
        <v>27743</v>
      </c>
      <c r="B31218" t="s">
        <v>27744</v>
      </c>
      <c r="C31218" t="s">
        <v>27745</v>
      </c>
      <c r="D31218">
        <v>1</v>
      </c>
      <c r="E31218" t="s">
        <v>26985</v>
      </c>
    </row>
    <row r="31219" spans="1:5">
      <c r="A31219" t="s">
        <v>27743</v>
      </c>
      <c r="B31219" t="s">
        <v>27744</v>
      </c>
      <c r="C31219" t="s">
        <v>27745</v>
      </c>
      <c r="D31219">
        <v>1</v>
      </c>
      <c r="E31219" t="s">
        <v>26995</v>
      </c>
    </row>
    <row r="31220" spans="1:5">
      <c r="A31220" t="s">
        <v>27743</v>
      </c>
      <c r="B31220" t="s">
        <v>27744</v>
      </c>
      <c r="C31220" t="s">
        <v>27745</v>
      </c>
      <c r="D31220">
        <v>1</v>
      </c>
      <c r="E31220" t="s">
        <v>26996</v>
      </c>
    </row>
    <row r="31221" spans="1:5">
      <c r="A31221" t="s">
        <v>27746</v>
      </c>
      <c r="B31221" t="s">
        <v>27747</v>
      </c>
      <c r="C31221" t="s">
        <v>27748</v>
      </c>
      <c r="D31221">
        <v>1</v>
      </c>
      <c r="E31221" t="s">
        <v>26994</v>
      </c>
    </row>
    <row r="31222" spans="1:5">
      <c r="A31222" t="s">
        <v>27749</v>
      </c>
      <c r="B31222" t="s">
        <v>27750</v>
      </c>
      <c r="C31222" t="s">
        <v>27751</v>
      </c>
      <c r="D31222">
        <v>1</v>
      </c>
      <c r="E31222" t="s">
        <v>26996</v>
      </c>
    </row>
    <row r="31223" spans="1:5">
      <c r="A31223" t="s">
        <v>15153</v>
      </c>
      <c r="B31223" t="s">
        <v>15154</v>
      </c>
      <c r="C31223" t="s">
        <v>15155</v>
      </c>
      <c r="D31223">
        <v>19</v>
      </c>
      <c r="E31223" t="s">
        <v>27041</v>
      </c>
    </row>
    <row r="31224" spans="1:5">
      <c r="A31224" t="s">
        <v>35527</v>
      </c>
      <c r="B31224" t="s">
        <v>35528</v>
      </c>
      <c r="C31224" t="s">
        <v>35529</v>
      </c>
      <c r="D31224">
        <v>1</v>
      </c>
      <c r="E31224" t="s">
        <v>26992</v>
      </c>
    </row>
    <row r="31225" spans="1:5">
      <c r="A31225" t="s">
        <v>25870</v>
      </c>
      <c r="B31225" t="s">
        <v>25871</v>
      </c>
      <c r="C31225" t="s">
        <v>25872</v>
      </c>
      <c r="D31225">
        <v>1</v>
      </c>
      <c r="E31225" t="s">
        <v>26996</v>
      </c>
    </row>
    <row r="31226" spans="1:5">
      <c r="A31226" t="s">
        <v>25870</v>
      </c>
      <c r="B31226" t="s">
        <v>25871</v>
      </c>
      <c r="C31226" t="s">
        <v>25872</v>
      </c>
      <c r="D31226">
        <v>1</v>
      </c>
      <c r="E31226" t="s">
        <v>26990</v>
      </c>
    </row>
    <row r="31227" spans="1:5">
      <c r="A31227" t="s">
        <v>25870</v>
      </c>
      <c r="B31227" t="s">
        <v>25871</v>
      </c>
      <c r="C31227" t="s">
        <v>25872</v>
      </c>
      <c r="D31227">
        <v>1</v>
      </c>
      <c r="E31227" t="s">
        <v>26991</v>
      </c>
    </row>
    <row r="31228" spans="1:5">
      <c r="A31228" t="s">
        <v>25870</v>
      </c>
      <c r="B31228" t="s">
        <v>25871</v>
      </c>
      <c r="C31228" t="s">
        <v>25872</v>
      </c>
      <c r="D31228">
        <v>1</v>
      </c>
      <c r="E31228" t="s">
        <v>26992</v>
      </c>
    </row>
    <row r="31229" spans="1:5">
      <c r="A31229" t="s">
        <v>25870</v>
      </c>
      <c r="B31229" t="s">
        <v>25871</v>
      </c>
      <c r="C31229" t="s">
        <v>25872</v>
      </c>
      <c r="D31229">
        <v>1</v>
      </c>
      <c r="E31229" t="s">
        <v>26993</v>
      </c>
    </row>
    <row r="31230" spans="1:5">
      <c r="A31230" t="s">
        <v>25870</v>
      </c>
      <c r="B31230" t="s">
        <v>25871</v>
      </c>
      <c r="C31230" t="s">
        <v>25872</v>
      </c>
      <c r="D31230">
        <v>1</v>
      </c>
      <c r="E31230" t="s">
        <v>26995</v>
      </c>
    </row>
    <row r="31231" spans="1:5">
      <c r="A31231" t="s">
        <v>25870</v>
      </c>
      <c r="B31231" t="s">
        <v>25871</v>
      </c>
      <c r="C31231" t="s">
        <v>25872</v>
      </c>
      <c r="D31231">
        <v>1</v>
      </c>
      <c r="E31231" t="s">
        <v>26987</v>
      </c>
    </row>
    <row r="31232" spans="1:5">
      <c r="A31232" t="s">
        <v>25870</v>
      </c>
      <c r="B31232" t="s">
        <v>25871</v>
      </c>
      <c r="C31232" t="s">
        <v>25872</v>
      </c>
      <c r="D31232">
        <v>1</v>
      </c>
      <c r="E31232" t="s">
        <v>26988</v>
      </c>
    </row>
    <row r="31233" spans="1:5">
      <c r="A31233" t="s">
        <v>27797</v>
      </c>
      <c r="B31233" t="s">
        <v>27798</v>
      </c>
      <c r="C31233" t="s">
        <v>27799</v>
      </c>
      <c r="D31233">
        <v>2</v>
      </c>
      <c r="E31233" t="s">
        <v>26985</v>
      </c>
    </row>
    <row r="31234" spans="1:5">
      <c r="A31234" t="s">
        <v>27797</v>
      </c>
      <c r="B31234" t="s">
        <v>27798</v>
      </c>
      <c r="C31234" t="s">
        <v>27799</v>
      </c>
      <c r="D31234">
        <v>1</v>
      </c>
      <c r="E31234" t="s">
        <v>26986</v>
      </c>
    </row>
    <row r="31235" spans="1:5">
      <c r="A31235" t="s">
        <v>27797</v>
      </c>
      <c r="B31235" t="s">
        <v>27798</v>
      </c>
      <c r="C31235" t="s">
        <v>27799</v>
      </c>
      <c r="D31235">
        <v>1</v>
      </c>
      <c r="E31235" t="s">
        <v>26984</v>
      </c>
    </row>
    <row r="31236" spans="1:5">
      <c r="A31236" t="s">
        <v>27797</v>
      </c>
      <c r="B31236" t="s">
        <v>27798</v>
      </c>
      <c r="C31236" t="s">
        <v>27799</v>
      </c>
      <c r="D31236">
        <v>1</v>
      </c>
      <c r="E31236" t="s">
        <v>26989</v>
      </c>
    </row>
    <row r="31237" spans="1:5">
      <c r="A31237" t="s">
        <v>27797</v>
      </c>
      <c r="B31237" t="s">
        <v>27798</v>
      </c>
      <c r="C31237" t="s">
        <v>27799</v>
      </c>
      <c r="D31237">
        <v>1</v>
      </c>
      <c r="E31237" t="s">
        <v>26991</v>
      </c>
    </row>
    <row r="31238" spans="1:5">
      <c r="A31238" t="s">
        <v>27797</v>
      </c>
      <c r="B31238" t="s">
        <v>27798</v>
      </c>
      <c r="C31238" t="s">
        <v>27799</v>
      </c>
      <c r="D31238">
        <v>1</v>
      </c>
      <c r="E31238" t="s">
        <v>26996</v>
      </c>
    </row>
    <row r="31239" spans="1:5">
      <c r="A31239" t="s">
        <v>35530</v>
      </c>
      <c r="B31239" t="s">
        <v>35531</v>
      </c>
      <c r="C31239" t="s">
        <v>35532</v>
      </c>
      <c r="D31239">
        <v>1</v>
      </c>
      <c r="E31239" t="s">
        <v>26993</v>
      </c>
    </row>
    <row r="31240" spans="1:5">
      <c r="A31240" t="s">
        <v>25873</v>
      </c>
      <c r="B31240" t="s">
        <v>25874</v>
      </c>
      <c r="C31240" t="s">
        <v>25875</v>
      </c>
      <c r="D31240">
        <v>1</v>
      </c>
      <c r="E31240" t="s">
        <v>26996</v>
      </c>
    </row>
    <row r="31241" spans="1:5">
      <c r="A31241" t="s">
        <v>25873</v>
      </c>
      <c r="B31241" t="s">
        <v>25874</v>
      </c>
      <c r="C31241" t="s">
        <v>25875</v>
      </c>
      <c r="D31241">
        <v>1</v>
      </c>
      <c r="E31241" t="s">
        <v>26991</v>
      </c>
    </row>
    <row r="31242" spans="1:5">
      <c r="A31242" t="s">
        <v>25873</v>
      </c>
      <c r="B31242" t="s">
        <v>25874</v>
      </c>
      <c r="C31242" t="s">
        <v>25875</v>
      </c>
      <c r="D31242">
        <v>1</v>
      </c>
      <c r="E31242" t="s">
        <v>26988</v>
      </c>
    </row>
    <row r="31243" spans="1:5">
      <c r="A31243" t="s">
        <v>27800</v>
      </c>
      <c r="B31243" t="s">
        <v>27801</v>
      </c>
      <c r="C31243" t="s">
        <v>27802</v>
      </c>
      <c r="D31243">
        <v>1</v>
      </c>
      <c r="E31243" t="s">
        <v>26984</v>
      </c>
    </row>
    <row r="31244" spans="1:5">
      <c r="A31244" t="s">
        <v>27803</v>
      </c>
      <c r="B31244" t="s">
        <v>27804</v>
      </c>
      <c r="C31244" t="s">
        <v>27805</v>
      </c>
      <c r="D31244">
        <v>-1</v>
      </c>
      <c r="E31244" t="s">
        <v>26996</v>
      </c>
    </row>
    <row r="31245" spans="1:5">
      <c r="A31245" t="s">
        <v>27806</v>
      </c>
      <c r="B31245" t="s">
        <v>27807</v>
      </c>
      <c r="C31245" t="s">
        <v>27808</v>
      </c>
      <c r="D31245">
        <v>1</v>
      </c>
      <c r="E31245" t="s">
        <v>26996</v>
      </c>
    </row>
    <row r="31246" spans="1:5">
      <c r="A31246" t="s">
        <v>27806</v>
      </c>
      <c r="B31246" t="s">
        <v>27807</v>
      </c>
      <c r="C31246" t="s">
        <v>27808</v>
      </c>
      <c r="D31246">
        <v>1</v>
      </c>
      <c r="E31246" t="s">
        <v>26993</v>
      </c>
    </row>
    <row r="31247" spans="1:5">
      <c r="A31247" t="s">
        <v>26059</v>
      </c>
      <c r="B31247" t="s">
        <v>26060</v>
      </c>
      <c r="C31247" t="s">
        <v>26061</v>
      </c>
      <c r="D31247">
        <v>2</v>
      </c>
      <c r="E31247" t="s">
        <v>26987</v>
      </c>
    </row>
    <row r="31248" spans="1:5">
      <c r="A31248" t="s">
        <v>26059</v>
      </c>
      <c r="B31248" t="s">
        <v>26060</v>
      </c>
      <c r="C31248" t="s">
        <v>26061</v>
      </c>
      <c r="D31248">
        <v>1</v>
      </c>
      <c r="E31248" t="s">
        <v>26996</v>
      </c>
    </row>
    <row r="31249" spans="1:5">
      <c r="A31249" t="s">
        <v>26059</v>
      </c>
      <c r="B31249" t="s">
        <v>26060</v>
      </c>
      <c r="C31249" t="s">
        <v>26061</v>
      </c>
      <c r="D31249">
        <v>1</v>
      </c>
      <c r="E31249" t="s">
        <v>26989</v>
      </c>
    </row>
    <row r="31250" spans="1:5">
      <c r="A31250" t="s">
        <v>26059</v>
      </c>
      <c r="B31250" t="s">
        <v>26060</v>
      </c>
      <c r="C31250" t="s">
        <v>26061</v>
      </c>
      <c r="D31250">
        <v>2</v>
      </c>
      <c r="E31250" t="s">
        <v>26995</v>
      </c>
    </row>
    <row r="31251" spans="1:5">
      <c r="A31251" t="s">
        <v>26059</v>
      </c>
      <c r="B31251" t="s">
        <v>26060</v>
      </c>
      <c r="C31251" t="s">
        <v>26061</v>
      </c>
      <c r="D31251">
        <v>1</v>
      </c>
      <c r="E31251" t="s">
        <v>26994</v>
      </c>
    </row>
    <row r="31252" spans="1:5">
      <c r="A31252" t="s">
        <v>26059</v>
      </c>
      <c r="B31252" t="s">
        <v>26060</v>
      </c>
      <c r="C31252" t="s">
        <v>26061</v>
      </c>
      <c r="D31252">
        <v>3</v>
      </c>
      <c r="E31252" t="s">
        <v>26993</v>
      </c>
    </row>
    <row r="31253" spans="1:5">
      <c r="A31253" t="s">
        <v>26059</v>
      </c>
      <c r="B31253" t="s">
        <v>26060</v>
      </c>
      <c r="C31253" t="s">
        <v>26061</v>
      </c>
      <c r="D31253">
        <v>1</v>
      </c>
      <c r="E31253" t="s">
        <v>26992</v>
      </c>
    </row>
    <row r="31254" spans="1:5">
      <c r="A31254" t="s">
        <v>26059</v>
      </c>
      <c r="B31254" t="s">
        <v>26060</v>
      </c>
      <c r="C31254" t="s">
        <v>26061</v>
      </c>
      <c r="D31254">
        <v>1</v>
      </c>
      <c r="E31254" t="s">
        <v>26984</v>
      </c>
    </row>
    <row r="31255" spans="1:5">
      <c r="A31255" t="s">
        <v>26059</v>
      </c>
      <c r="B31255" t="s">
        <v>26060</v>
      </c>
      <c r="C31255" t="s">
        <v>26061</v>
      </c>
      <c r="D31255">
        <v>5</v>
      </c>
      <c r="E31255" t="s">
        <v>26991</v>
      </c>
    </row>
    <row r="31256" spans="1:5">
      <c r="A31256" t="s">
        <v>26059</v>
      </c>
      <c r="B31256" t="s">
        <v>26060</v>
      </c>
      <c r="C31256" t="s">
        <v>26061</v>
      </c>
      <c r="D31256">
        <v>3</v>
      </c>
      <c r="E31256" t="s">
        <v>26985</v>
      </c>
    </row>
    <row r="31257" spans="1:5">
      <c r="A31257" t="s">
        <v>29228</v>
      </c>
      <c r="B31257" t="s">
        <v>29229</v>
      </c>
      <c r="C31257" t="s">
        <v>29230</v>
      </c>
      <c r="D31257">
        <v>1</v>
      </c>
      <c r="E31257" t="s">
        <v>26983</v>
      </c>
    </row>
    <row r="31258" spans="1:5">
      <c r="A31258" t="s">
        <v>29231</v>
      </c>
      <c r="B31258" t="s">
        <v>29232</v>
      </c>
      <c r="C31258" t="s">
        <v>29233</v>
      </c>
      <c r="D31258">
        <v>1</v>
      </c>
      <c r="E31258" t="s">
        <v>26994</v>
      </c>
    </row>
    <row r="31259" spans="1:5">
      <c r="A31259" t="s">
        <v>29234</v>
      </c>
      <c r="B31259" t="s">
        <v>29235</v>
      </c>
      <c r="C31259" t="s">
        <v>29236</v>
      </c>
      <c r="D31259">
        <v>1</v>
      </c>
      <c r="E31259" t="s">
        <v>26983</v>
      </c>
    </row>
    <row r="31260" spans="1:5">
      <c r="A31260" t="s">
        <v>29234</v>
      </c>
      <c r="B31260" t="s">
        <v>29235</v>
      </c>
      <c r="C31260" t="s">
        <v>29236</v>
      </c>
      <c r="D31260">
        <v>1</v>
      </c>
      <c r="E31260" t="s">
        <v>26993</v>
      </c>
    </row>
    <row r="31261" spans="1:5">
      <c r="A31261" t="s">
        <v>29237</v>
      </c>
      <c r="B31261" t="s">
        <v>29238</v>
      </c>
      <c r="C31261" t="s">
        <v>29239</v>
      </c>
      <c r="D31261">
        <v>1</v>
      </c>
      <c r="E31261" t="s">
        <v>26991</v>
      </c>
    </row>
    <row r="31262" spans="1:5">
      <c r="A31262" t="s">
        <v>29240</v>
      </c>
      <c r="B31262" t="s">
        <v>29241</v>
      </c>
      <c r="C31262" t="s">
        <v>29242</v>
      </c>
      <c r="D31262">
        <v>1</v>
      </c>
      <c r="E31262" t="s">
        <v>26995</v>
      </c>
    </row>
    <row r="31263" spans="1:5">
      <c r="A31263" t="s">
        <v>29243</v>
      </c>
      <c r="B31263" t="s">
        <v>29244</v>
      </c>
      <c r="C31263" t="s">
        <v>29245</v>
      </c>
      <c r="D31263">
        <v>1</v>
      </c>
      <c r="E31263" t="s">
        <v>26993</v>
      </c>
    </row>
    <row r="31264" spans="1:5">
      <c r="A31264" t="s">
        <v>4056</v>
      </c>
      <c r="B31264" t="s">
        <v>4057</v>
      </c>
      <c r="C31264" t="s">
        <v>4058</v>
      </c>
      <c r="D31264">
        <v>1</v>
      </c>
      <c r="E31264" t="s">
        <v>27041</v>
      </c>
    </row>
    <row r="31265" spans="1:5">
      <c r="A31265" t="s">
        <v>4062</v>
      </c>
      <c r="B31265" t="s">
        <v>4063</v>
      </c>
      <c r="C31265" t="s">
        <v>4064</v>
      </c>
      <c r="D31265">
        <v>4</v>
      </c>
      <c r="E31265" t="s">
        <v>27041</v>
      </c>
    </row>
    <row r="31266" spans="1:5">
      <c r="A31266" t="s">
        <v>29246</v>
      </c>
      <c r="B31266" t="s">
        <v>29247</v>
      </c>
      <c r="C31266" t="s">
        <v>29248</v>
      </c>
      <c r="D31266">
        <v>1</v>
      </c>
      <c r="E31266" t="s">
        <v>26994</v>
      </c>
    </row>
    <row r="31267" spans="1:5">
      <c r="A31267" t="s">
        <v>27938</v>
      </c>
      <c r="B31267" t="s">
        <v>27939</v>
      </c>
      <c r="C31267" t="s">
        <v>27940</v>
      </c>
      <c r="D31267">
        <v>1</v>
      </c>
      <c r="E31267" t="s">
        <v>26991</v>
      </c>
    </row>
    <row r="31268" spans="1:5">
      <c r="A31268" t="s">
        <v>27938</v>
      </c>
      <c r="B31268" t="s">
        <v>27939</v>
      </c>
      <c r="C31268" t="s">
        <v>27940</v>
      </c>
      <c r="D31268">
        <v>1</v>
      </c>
      <c r="E31268" t="s">
        <v>26992</v>
      </c>
    </row>
    <row r="31269" spans="1:5">
      <c r="A31269" t="s">
        <v>27938</v>
      </c>
      <c r="B31269" t="s">
        <v>27939</v>
      </c>
      <c r="C31269" t="s">
        <v>27940</v>
      </c>
      <c r="D31269">
        <v>1</v>
      </c>
      <c r="E31269" t="s">
        <v>26993</v>
      </c>
    </row>
    <row r="31270" spans="1:5">
      <c r="A31270" t="s">
        <v>27938</v>
      </c>
      <c r="B31270" t="s">
        <v>27939</v>
      </c>
      <c r="C31270" t="s">
        <v>27940</v>
      </c>
      <c r="D31270">
        <v>1</v>
      </c>
      <c r="E31270" t="s">
        <v>26995</v>
      </c>
    </row>
    <row r="31271" spans="1:5">
      <c r="A31271" t="s">
        <v>2293</v>
      </c>
      <c r="B31271" t="s">
        <v>2294</v>
      </c>
      <c r="C31271" t="s">
        <v>2295</v>
      </c>
      <c r="D31271">
        <v>1</v>
      </c>
      <c r="E31271" t="s">
        <v>27041</v>
      </c>
    </row>
    <row r="31272" spans="1:5">
      <c r="A31272" t="s">
        <v>2313</v>
      </c>
      <c r="B31272" t="s">
        <v>2314</v>
      </c>
      <c r="C31272" t="s">
        <v>2315</v>
      </c>
      <c r="D31272">
        <v>1</v>
      </c>
      <c r="E31272" t="s">
        <v>26990</v>
      </c>
    </row>
    <row r="31273" spans="1:5">
      <c r="A31273" t="s">
        <v>2313</v>
      </c>
      <c r="B31273" t="s">
        <v>2314</v>
      </c>
      <c r="C31273" t="s">
        <v>2315</v>
      </c>
      <c r="D31273">
        <v>1</v>
      </c>
      <c r="E31273" t="s">
        <v>26989</v>
      </c>
    </row>
    <row r="31274" spans="1:5">
      <c r="A31274" t="s">
        <v>2313</v>
      </c>
      <c r="B31274" t="s">
        <v>2314</v>
      </c>
      <c r="C31274" t="s">
        <v>2315</v>
      </c>
      <c r="D31274">
        <v>1</v>
      </c>
      <c r="E31274" t="s">
        <v>26996</v>
      </c>
    </row>
    <row r="31275" spans="1:5">
      <c r="A31275" t="s">
        <v>31041</v>
      </c>
      <c r="B31275" t="s">
        <v>31042</v>
      </c>
      <c r="C31275" t="s">
        <v>31043</v>
      </c>
      <c r="D31275">
        <v>1</v>
      </c>
      <c r="E31275" t="s">
        <v>26990</v>
      </c>
    </row>
    <row r="31276" spans="1:5">
      <c r="A31276" t="s">
        <v>31044</v>
      </c>
      <c r="B31276" t="s">
        <v>31045</v>
      </c>
      <c r="C31276" t="s">
        <v>31046</v>
      </c>
      <c r="D31276">
        <v>1</v>
      </c>
      <c r="E31276" t="s">
        <v>26990</v>
      </c>
    </row>
    <row r="31277" spans="1:5">
      <c r="A31277" t="s">
        <v>31047</v>
      </c>
      <c r="B31277" t="s">
        <v>31048</v>
      </c>
      <c r="C31277" t="s">
        <v>31049</v>
      </c>
      <c r="D31277">
        <v>1</v>
      </c>
      <c r="E31277" t="s">
        <v>26996</v>
      </c>
    </row>
    <row r="31278" spans="1:5">
      <c r="A31278" t="s">
        <v>31081</v>
      </c>
      <c r="B31278" t="s">
        <v>31082</v>
      </c>
      <c r="C31278" t="s">
        <v>31083</v>
      </c>
      <c r="D31278">
        <v>1</v>
      </c>
      <c r="E31278" t="s">
        <v>26989</v>
      </c>
    </row>
    <row r="31279" spans="1:5">
      <c r="A31279" t="s">
        <v>31084</v>
      </c>
      <c r="B31279" t="s">
        <v>31085</v>
      </c>
      <c r="C31279" t="s">
        <v>31086</v>
      </c>
      <c r="D31279">
        <v>1</v>
      </c>
      <c r="E31279" t="s">
        <v>26991</v>
      </c>
    </row>
    <row r="31280" spans="1:5">
      <c r="A31280" t="s">
        <v>31084</v>
      </c>
      <c r="B31280" t="s">
        <v>31085</v>
      </c>
      <c r="C31280" t="s">
        <v>31086</v>
      </c>
      <c r="D31280">
        <v>1</v>
      </c>
      <c r="E31280" t="s">
        <v>26995</v>
      </c>
    </row>
    <row r="31281" spans="1:5">
      <c r="A31281" t="s">
        <v>6328</v>
      </c>
      <c r="B31281" t="s">
        <v>6329</v>
      </c>
      <c r="C31281" t="s">
        <v>6330</v>
      </c>
      <c r="D31281">
        <v>1</v>
      </c>
      <c r="E31281" t="s">
        <v>27041</v>
      </c>
    </row>
    <row r="31282" spans="1:5">
      <c r="A31282" t="s">
        <v>20451</v>
      </c>
      <c r="B31282" t="s">
        <v>20452</v>
      </c>
      <c r="C31282" t="s">
        <v>20453</v>
      </c>
      <c r="D31282">
        <v>2</v>
      </c>
      <c r="E31282" t="s">
        <v>27041</v>
      </c>
    </row>
    <row r="31283" spans="1:5">
      <c r="A31283" t="s">
        <v>31087</v>
      </c>
      <c r="B31283" t="s">
        <v>31088</v>
      </c>
      <c r="C31283" t="s">
        <v>31089</v>
      </c>
      <c r="D31283">
        <v>1</v>
      </c>
      <c r="E31283" t="s">
        <v>26995</v>
      </c>
    </row>
    <row r="31284" spans="1:5">
      <c r="A31284" t="s">
        <v>31090</v>
      </c>
      <c r="B31284" t="s">
        <v>31091</v>
      </c>
      <c r="C31284" t="s">
        <v>31092</v>
      </c>
      <c r="D31284">
        <v>1</v>
      </c>
      <c r="E31284" t="s">
        <v>26995</v>
      </c>
    </row>
    <row r="31285" spans="1:5">
      <c r="A31285" t="s">
        <v>31090</v>
      </c>
      <c r="B31285" t="s">
        <v>31091</v>
      </c>
      <c r="C31285" t="s">
        <v>31092</v>
      </c>
      <c r="D31285">
        <v>1</v>
      </c>
      <c r="E31285" t="s">
        <v>26996</v>
      </c>
    </row>
    <row r="31286" spans="1:5">
      <c r="A31286" t="s">
        <v>31090</v>
      </c>
      <c r="B31286" t="s">
        <v>31091</v>
      </c>
      <c r="C31286" t="s">
        <v>31092</v>
      </c>
      <c r="D31286">
        <v>1</v>
      </c>
      <c r="E31286" t="s">
        <v>26991</v>
      </c>
    </row>
    <row r="31287" spans="1:5">
      <c r="A31287" t="s">
        <v>31090</v>
      </c>
      <c r="B31287" t="s">
        <v>31091</v>
      </c>
      <c r="C31287" t="s">
        <v>31092</v>
      </c>
      <c r="D31287">
        <v>1</v>
      </c>
      <c r="E31287" t="s">
        <v>26987</v>
      </c>
    </row>
    <row r="31288" spans="1:5">
      <c r="A31288" t="s">
        <v>31090</v>
      </c>
      <c r="B31288" t="s">
        <v>31091</v>
      </c>
      <c r="C31288" t="s">
        <v>31092</v>
      </c>
      <c r="D31288">
        <v>1</v>
      </c>
      <c r="E31288" t="s">
        <v>26986</v>
      </c>
    </row>
    <row r="31289" spans="1:5">
      <c r="A31289" t="s">
        <v>6331</v>
      </c>
      <c r="B31289" t="s">
        <v>6332</v>
      </c>
      <c r="C31289" t="s">
        <v>6333</v>
      </c>
      <c r="D31289">
        <v>1</v>
      </c>
      <c r="E31289" t="s">
        <v>27041</v>
      </c>
    </row>
    <row r="31290" spans="1:5">
      <c r="A31290" t="s">
        <v>31093</v>
      </c>
      <c r="B31290" t="s">
        <v>31094</v>
      </c>
      <c r="C31290" t="s">
        <v>31095</v>
      </c>
      <c r="D31290">
        <v>2</v>
      </c>
      <c r="E31290" t="s">
        <v>26993</v>
      </c>
    </row>
    <row r="31291" spans="1:5">
      <c r="A31291" t="s">
        <v>5204</v>
      </c>
      <c r="B31291" t="s">
        <v>5205</v>
      </c>
      <c r="C31291" t="s">
        <v>5206</v>
      </c>
      <c r="D31291">
        <v>5</v>
      </c>
      <c r="E31291" t="s">
        <v>27041</v>
      </c>
    </row>
    <row r="31292" spans="1:5">
      <c r="A31292" t="s">
        <v>30083</v>
      </c>
      <c r="B31292" t="s">
        <v>30084</v>
      </c>
      <c r="C31292" t="s">
        <v>30085</v>
      </c>
      <c r="D31292">
        <v>1</v>
      </c>
      <c r="E31292" t="s">
        <v>27041</v>
      </c>
    </row>
    <row r="31293" spans="1:5">
      <c r="A31293" t="s">
        <v>32174</v>
      </c>
      <c r="B31293" t="s">
        <v>32175</v>
      </c>
      <c r="C31293" t="s">
        <v>32176</v>
      </c>
      <c r="D31293">
        <v>1</v>
      </c>
      <c r="E31293" t="s">
        <v>26989</v>
      </c>
    </row>
    <row r="31294" spans="1:5">
      <c r="A31294" t="s">
        <v>32177</v>
      </c>
      <c r="B31294" t="s">
        <v>32178</v>
      </c>
      <c r="C31294" t="s">
        <v>32179</v>
      </c>
      <c r="D31294">
        <v>1</v>
      </c>
      <c r="E31294" t="s">
        <v>26990</v>
      </c>
    </row>
    <row r="31295" spans="1:5">
      <c r="A31295" t="s">
        <v>32180</v>
      </c>
      <c r="B31295" t="s">
        <v>32181</v>
      </c>
      <c r="C31295" t="s">
        <v>32182</v>
      </c>
      <c r="D31295">
        <v>9</v>
      </c>
      <c r="E31295" t="s">
        <v>26987</v>
      </c>
    </row>
    <row r="31296" spans="1:5">
      <c r="A31296" t="s">
        <v>32180</v>
      </c>
      <c r="B31296" t="s">
        <v>32181</v>
      </c>
      <c r="C31296" t="s">
        <v>32182</v>
      </c>
      <c r="D31296">
        <v>4</v>
      </c>
      <c r="E31296" t="s">
        <v>26993</v>
      </c>
    </row>
    <row r="31297" spans="1:5">
      <c r="A31297" t="s">
        <v>32180</v>
      </c>
      <c r="B31297" t="s">
        <v>32181</v>
      </c>
      <c r="C31297" t="s">
        <v>32182</v>
      </c>
      <c r="D31297">
        <v>28</v>
      </c>
      <c r="E31297" t="s">
        <v>26992</v>
      </c>
    </row>
    <row r="31298" spans="1:5">
      <c r="A31298" t="s">
        <v>32180</v>
      </c>
      <c r="B31298" t="s">
        <v>32181</v>
      </c>
      <c r="C31298" t="s">
        <v>32182</v>
      </c>
      <c r="D31298">
        <v>6</v>
      </c>
      <c r="E31298" t="s">
        <v>26991</v>
      </c>
    </row>
    <row r="31299" spans="1:5">
      <c r="A31299" t="s">
        <v>32180</v>
      </c>
      <c r="B31299" t="s">
        <v>32181</v>
      </c>
      <c r="C31299" t="s">
        <v>32182</v>
      </c>
      <c r="D31299">
        <v>1</v>
      </c>
      <c r="E31299" t="s">
        <v>26988</v>
      </c>
    </row>
    <row r="31300" spans="1:5">
      <c r="A31300" t="s">
        <v>32829</v>
      </c>
      <c r="B31300" t="s">
        <v>32830</v>
      </c>
      <c r="C31300" t="s">
        <v>32831</v>
      </c>
      <c r="D31300">
        <v>1</v>
      </c>
      <c r="E31300" t="s">
        <v>26996</v>
      </c>
    </row>
    <row r="31301" spans="1:5">
      <c r="A31301" t="s">
        <v>32829</v>
      </c>
      <c r="B31301" t="s">
        <v>32830</v>
      </c>
      <c r="C31301" t="s">
        <v>32831</v>
      </c>
      <c r="D31301">
        <v>1</v>
      </c>
      <c r="E31301" t="s">
        <v>26984</v>
      </c>
    </row>
    <row r="31302" spans="1:5">
      <c r="A31302" t="s">
        <v>32832</v>
      </c>
      <c r="B31302" t="s">
        <v>32833</v>
      </c>
      <c r="C31302" t="s">
        <v>32834</v>
      </c>
      <c r="D31302">
        <v>1</v>
      </c>
      <c r="E31302" t="s">
        <v>26985</v>
      </c>
    </row>
    <row r="31303" spans="1:5">
      <c r="A31303" t="s">
        <v>32835</v>
      </c>
      <c r="B31303" t="s">
        <v>32836</v>
      </c>
      <c r="C31303" t="s">
        <v>32837</v>
      </c>
      <c r="D31303">
        <v>1</v>
      </c>
      <c r="E31303" t="s">
        <v>26986</v>
      </c>
    </row>
    <row r="31304" spans="1:5">
      <c r="A31304" t="s">
        <v>25146</v>
      </c>
      <c r="B31304" t="s">
        <v>25147</v>
      </c>
      <c r="C31304" t="s">
        <v>25148</v>
      </c>
      <c r="D31304">
        <v>1</v>
      </c>
      <c r="E31304" t="s">
        <v>27041</v>
      </c>
    </row>
    <row r="31305" spans="1:5">
      <c r="A31305" t="s">
        <v>32887</v>
      </c>
      <c r="B31305" t="s">
        <v>32888</v>
      </c>
      <c r="C31305" t="s">
        <v>32889</v>
      </c>
      <c r="D31305">
        <v>1</v>
      </c>
      <c r="E31305" t="s">
        <v>26993</v>
      </c>
    </row>
    <row r="31306" spans="1:5">
      <c r="A31306" t="s">
        <v>32890</v>
      </c>
      <c r="B31306" t="s">
        <v>32891</v>
      </c>
      <c r="C31306" t="s">
        <v>32892</v>
      </c>
      <c r="D31306">
        <v>1</v>
      </c>
      <c r="E31306" t="s">
        <v>26996</v>
      </c>
    </row>
    <row r="31307" spans="1:5">
      <c r="A31307" t="s">
        <v>32893</v>
      </c>
      <c r="B31307" t="s">
        <v>32894</v>
      </c>
      <c r="C31307" t="s">
        <v>32895</v>
      </c>
      <c r="D31307">
        <v>1</v>
      </c>
      <c r="E31307" t="s">
        <v>26995</v>
      </c>
    </row>
    <row r="31308" spans="1:5">
      <c r="A31308" t="s">
        <v>32893</v>
      </c>
      <c r="B31308" t="s">
        <v>32894</v>
      </c>
      <c r="C31308" t="s">
        <v>32895</v>
      </c>
      <c r="D31308">
        <v>2</v>
      </c>
      <c r="E31308" t="s">
        <v>26993</v>
      </c>
    </row>
    <row r="31309" spans="1:5">
      <c r="A31309" t="s">
        <v>32893</v>
      </c>
      <c r="B31309" t="s">
        <v>32894</v>
      </c>
      <c r="C31309" t="s">
        <v>32895</v>
      </c>
      <c r="D31309">
        <v>1</v>
      </c>
      <c r="E31309" t="s">
        <v>26984</v>
      </c>
    </row>
    <row r="31310" spans="1:5">
      <c r="A31310" t="s">
        <v>7421</v>
      </c>
      <c r="B31310" t="s">
        <v>7422</v>
      </c>
      <c r="C31310" t="s">
        <v>7423</v>
      </c>
      <c r="D31310">
        <v>1</v>
      </c>
      <c r="E31310" t="s">
        <v>27041</v>
      </c>
    </row>
    <row r="31311" spans="1:5">
      <c r="A31311" t="s">
        <v>31752</v>
      </c>
      <c r="B31311" t="s">
        <v>31753</v>
      </c>
      <c r="C31311" t="s">
        <v>31754</v>
      </c>
      <c r="D31311">
        <v>1</v>
      </c>
      <c r="E31311" t="s">
        <v>26996</v>
      </c>
    </row>
    <row r="31312" spans="1:5">
      <c r="A31312" t="s">
        <v>31752</v>
      </c>
      <c r="B31312" t="s">
        <v>31753</v>
      </c>
      <c r="C31312" t="s">
        <v>31754</v>
      </c>
      <c r="D31312">
        <v>1</v>
      </c>
      <c r="E31312" t="s">
        <v>26990</v>
      </c>
    </row>
    <row r="31313" spans="1:5">
      <c r="A31313" t="s">
        <v>7424</v>
      </c>
      <c r="B31313" t="s">
        <v>7425</v>
      </c>
      <c r="C31313" t="s">
        <v>7426</v>
      </c>
      <c r="D31313">
        <v>6</v>
      </c>
      <c r="E31313" t="s">
        <v>27041</v>
      </c>
    </row>
    <row r="31314" spans="1:5">
      <c r="A31314" t="s">
        <v>7429</v>
      </c>
      <c r="B31314" t="s">
        <v>7430</v>
      </c>
      <c r="C31314" t="s">
        <v>2327</v>
      </c>
      <c r="D31314">
        <v>3</v>
      </c>
      <c r="E31314" t="s">
        <v>27041</v>
      </c>
    </row>
    <row r="31315" spans="1:5">
      <c r="A31315" t="s">
        <v>31779</v>
      </c>
      <c r="B31315" t="s">
        <v>31780</v>
      </c>
      <c r="C31315" t="s">
        <v>31781</v>
      </c>
      <c r="D31315">
        <v>1</v>
      </c>
      <c r="E31315" t="s">
        <v>26990</v>
      </c>
    </row>
    <row r="31316" spans="1:5">
      <c r="A31316" t="s">
        <v>31779</v>
      </c>
      <c r="B31316" t="s">
        <v>31780</v>
      </c>
      <c r="C31316" t="s">
        <v>31781</v>
      </c>
      <c r="D31316">
        <v>4</v>
      </c>
      <c r="E31316" t="s">
        <v>26992</v>
      </c>
    </row>
    <row r="31317" spans="1:5">
      <c r="A31317" t="s">
        <v>31779</v>
      </c>
      <c r="B31317" t="s">
        <v>31780</v>
      </c>
      <c r="C31317" t="s">
        <v>31781</v>
      </c>
      <c r="D31317">
        <v>3</v>
      </c>
      <c r="E31317" t="s">
        <v>26993</v>
      </c>
    </row>
    <row r="31318" spans="1:5">
      <c r="A31318" t="s">
        <v>31779</v>
      </c>
      <c r="B31318" t="s">
        <v>31780</v>
      </c>
      <c r="C31318" t="s">
        <v>31781</v>
      </c>
      <c r="D31318">
        <v>1</v>
      </c>
      <c r="E31318" t="s">
        <v>26983</v>
      </c>
    </row>
    <row r="31319" spans="1:5">
      <c r="A31319" t="s">
        <v>31782</v>
      </c>
      <c r="B31319" t="s">
        <v>31783</v>
      </c>
      <c r="C31319" t="s">
        <v>31784</v>
      </c>
      <c r="D31319">
        <v>1</v>
      </c>
      <c r="E31319" t="s">
        <v>26992</v>
      </c>
    </row>
    <row r="31320" spans="1:5">
      <c r="A31320" t="s">
        <v>31782</v>
      </c>
      <c r="B31320" t="s">
        <v>31783</v>
      </c>
      <c r="C31320" t="s">
        <v>31784</v>
      </c>
      <c r="D31320">
        <v>2</v>
      </c>
      <c r="E31320" t="s">
        <v>26987</v>
      </c>
    </row>
    <row r="31321" spans="1:5">
      <c r="A31321" t="s">
        <v>31785</v>
      </c>
      <c r="B31321" t="s">
        <v>21981</v>
      </c>
      <c r="C31321" t="s">
        <v>21982</v>
      </c>
      <c r="D31321">
        <v>1</v>
      </c>
      <c r="E31321" t="s">
        <v>26990</v>
      </c>
    </row>
    <row r="31322" spans="1:5">
      <c r="A31322" t="s">
        <v>21948</v>
      </c>
      <c r="B31322" t="s">
        <v>21949</v>
      </c>
      <c r="C31322" t="s">
        <v>21950</v>
      </c>
      <c r="D31322">
        <v>2</v>
      </c>
      <c r="E31322" t="s">
        <v>26991</v>
      </c>
    </row>
    <row r="31323" spans="1:5">
      <c r="A31323" t="s">
        <v>21948</v>
      </c>
      <c r="B31323" t="s">
        <v>21949</v>
      </c>
      <c r="C31323" t="s">
        <v>21950</v>
      </c>
      <c r="D31323">
        <v>2</v>
      </c>
      <c r="E31323" t="s">
        <v>26998</v>
      </c>
    </row>
    <row r="31324" spans="1:5">
      <c r="A31324" t="s">
        <v>21948</v>
      </c>
      <c r="B31324" t="s">
        <v>21949</v>
      </c>
      <c r="C31324" t="s">
        <v>21950</v>
      </c>
      <c r="D31324">
        <v>1</v>
      </c>
      <c r="E31324" t="s">
        <v>26987</v>
      </c>
    </row>
    <row r="31325" spans="1:5">
      <c r="A31325" t="s">
        <v>21948</v>
      </c>
      <c r="B31325" t="s">
        <v>21949</v>
      </c>
      <c r="C31325" t="s">
        <v>21950</v>
      </c>
      <c r="D31325">
        <v>2</v>
      </c>
      <c r="E31325" t="s">
        <v>26993</v>
      </c>
    </row>
    <row r="31326" spans="1:5">
      <c r="A31326" t="s">
        <v>2313</v>
      </c>
      <c r="B31326" t="s">
        <v>2314</v>
      </c>
      <c r="C31326" t="s">
        <v>2315</v>
      </c>
      <c r="D31326">
        <v>1</v>
      </c>
      <c r="E31326" t="s">
        <v>26995</v>
      </c>
    </row>
    <row r="31327" spans="1:5">
      <c r="A31327" t="s">
        <v>2313</v>
      </c>
      <c r="B31327" t="s">
        <v>2314</v>
      </c>
      <c r="C31327" t="s">
        <v>2315</v>
      </c>
      <c r="D31327">
        <v>1</v>
      </c>
      <c r="E31327" t="s">
        <v>26993</v>
      </c>
    </row>
    <row r="31328" spans="1:5">
      <c r="A31328" t="s">
        <v>2313</v>
      </c>
      <c r="B31328" t="s">
        <v>2314</v>
      </c>
      <c r="C31328" t="s">
        <v>2315</v>
      </c>
      <c r="D31328">
        <v>1</v>
      </c>
      <c r="E31328" t="s">
        <v>26992</v>
      </c>
    </row>
    <row r="31329" spans="1:5">
      <c r="A31329" t="s">
        <v>2313</v>
      </c>
      <c r="B31329" t="s">
        <v>2314</v>
      </c>
      <c r="C31329" t="s">
        <v>2315</v>
      </c>
      <c r="D31329">
        <v>1</v>
      </c>
      <c r="E31329" t="s">
        <v>26987</v>
      </c>
    </row>
    <row r="31330" spans="1:5">
      <c r="A31330" t="s">
        <v>2313</v>
      </c>
      <c r="B31330" t="s">
        <v>2314</v>
      </c>
      <c r="C31330" t="s">
        <v>2315</v>
      </c>
      <c r="D31330">
        <v>1</v>
      </c>
      <c r="E31330" t="s">
        <v>26986</v>
      </c>
    </row>
    <row r="31331" spans="1:5">
      <c r="A31331" t="s">
        <v>2313</v>
      </c>
      <c r="B31331" t="s">
        <v>2314</v>
      </c>
      <c r="C31331" t="s">
        <v>2315</v>
      </c>
      <c r="D31331">
        <v>1</v>
      </c>
      <c r="E31331" t="s">
        <v>26983</v>
      </c>
    </row>
    <row r="31332" spans="1:5">
      <c r="A31332" t="s">
        <v>2313</v>
      </c>
      <c r="B31332" t="s">
        <v>2314</v>
      </c>
      <c r="C31332" t="s">
        <v>2315</v>
      </c>
      <c r="D31332">
        <v>1</v>
      </c>
      <c r="E31332" t="s">
        <v>26984</v>
      </c>
    </row>
    <row r="31333" spans="1:5">
      <c r="A31333" t="s">
        <v>2313</v>
      </c>
      <c r="B31333" t="s">
        <v>2314</v>
      </c>
      <c r="C31333" t="s">
        <v>2315</v>
      </c>
      <c r="D31333">
        <v>2</v>
      </c>
      <c r="E31333" t="s">
        <v>26991</v>
      </c>
    </row>
    <row r="31334" spans="1:5">
      <c r="A31334" t="s">
        <v>2313</v>
      </c>
      <c r="B31334" t="s">
        <v>2314</v>
      </c>
      <c r="C31334" t="s">
        <v>2315</v>
      </c>
      <c r="D31334">
        <v>1</v>
      </c>
      <c r="E31334" t="s">
        <v>26985</v>
      </c>
    </row>
    <row r="31335" spans="1:5">
      <c r="A31335" t="s">
        <v>27965</v>
      </c>
      <c r="B31335" t="s">
        <v>27966</v>
      </c>
      <c r="C31335" t="s">
        <v>27967</v>
      </c>
      <c r="D31335">
        <v>1</v>
      </c>
      <c r="E31335" t="s">
        <v>26984</v>
      </c>
    </row>
    <row r="31336" spans="1:5">
      <c r="A31336" t="s">
        <v>27965</v>
      </c>
      <c r="B31336" t="s">
        <v>27966</v>
      </c>
      <c r="C31336" t="s">
        <v>27967</v>
      </c>
      <c r="D31336">
        <v>1</v>
      </c>
      <c r="E31336" t="s">
        <v>26983</v>
      </c>
    </row>
    <row r="31337" spans="1:5">
      <c r="A31337" t="s">
        <v>27965</v>
      </c>
      <c r="B31337" t="s">
        <v>27966</v>
      </c>
      <c r="C31337" t="s">
        <v>27967</v>
      </c>
      <c r="D31337">
        <v>1</v>
      </c>
      <c r="E31337" t="s">
        <v>26996</v>
      </c>
    </row>
    <row r="31338" spans="1:5">
      <c r="A31338" t="s">
        <v>27968</v>
      </c>
      <c r="B31338" t="s">
        <v>27969</v>
      </c>
      <c r="C31338" t="s">
        <v>27970</v>
      </c>
      <c r="D31338">
        <v>1</v>
      </c>
      <c r="E31338" t="s">
        <v>26996</v>
      </c>
    </row>
    <row r="31339" spans="1:5">
      <c r="A31339" t="s">
        <v>27968</v>
      </c>
      <c r="B31339" t="s">
        <v>27969</v>
      </c>
      <c r="C31339" t="s">
        <v>27970</v>
      </c>
      <c r="D31339">
        <v>2</v>
      </c>
      <c r="E31339" t="s">
        <v>26995</v>
      </c>
    </row>
    <row r="31340" spans="1:5">
      <c r="A31340" t="s">
        <v>27971</v>
      </c>
      <c r="B31340" t="s">
        <v>27972</v>
      </c>
      <c r="C31340" t="s">
        <v>27973</v>
      </c>
      <c r="D31340">
        <v>1</v>
      </c>
      <c r="E31340" t="s">
        <v>26985</v>
      </c>
    </row>
    <row r="31341" spans="1:5">
      <c r="A31341" t="s">
        <v>27971</v>
      </c>
      <c r="B31341" t="s">
        <v>27972</v>
      </c>
      <c r="C31341" t="s">
        <v>27973</v>
      </c>
      <c r="D31341">
        <v>1</v>
      </c>
      <c r="E31341" t="s">
        <v>26988</v>
      </c>
    </row>
    <row r="31342" spans="1:5">
      <c r="A31342" t="s">
        <v>27971</v>
      </c>
      <c r="B31342" t="s">
        <v>27972</v>
      </c>
      <c r="C31342" t="s">
        <v>27973</v>
      </c>
      <c r="D31342">
        <v>1</v>
      </c>
      <c r="E31342" t="s">
        <v>26984</v>
      </c>
    </row>
    <row r="31343" spans="1:5">
      <c r="A31343" t="s">
        <v>2212</v>
      </c>
      <c r="B31343" t="s">
        <v>2213</v>
      </c>
      <c r="C31343" t="s">
        <v>2214</v>
      </c>
      <c r="D31343">
        <v>1</v>
      </c>
      <c r="E31343" t="s">
        <v>27041</v>
      </c>
    </row>
    <row r="31344" spans="1:5">
      <c r="A31344" t="s">
        <v>2215</v>
      </c>
      <c r="B31344" t="s">
        <v>2216</v>
      </c>
      <c r="C31344" t="s">
        <v>2217</v>
      </c>
      <c r="D31344">
        <v>29</v>
      </c>
      <c r="E31344" t="s">
        <v>27041</v>
      </c>
    </row>
    <row r="31345" spans="1:5">
      <c r="A31345" t="s">
        <v>27872</v>
      </c>
      <c r="B31345" t="s">
        <v>27873</v>
      </c>
      <c r="C31345" t="s">
        <v>27874</v>
      </c>
      <c r="D31345">
        <v>1</v>
      </c>
      <c r="E31345" t="s">
        <v>26993</v>
      </c>
    </row>
    <row r="31346" spans="1:5">
      <c r="A31346" t="s">
        <v>27875</v>
      </c>
      <c r="B31346" t="s">
        <v>27876</v>
      </c>
      <c r="C31346" t="s">
        <v>27877</v>
      </c>
      <c r="D31346">
        <v>1</v>
      </c>
      <c r="E31346" t="s">
        <v>26995</v>
      </c>
    </row>
    <row r="31347" spans="1:5">
      <c r="A31347" t="s">
        <v>27875</v>
      </c>
      <c r="B31347" t="s">
        <v>27876</v>
      </c>
      <c r="C31347" t="s">
        <v>27877</v>
      </c>
      <c r="D31347">
        <v>1</v>
      </c>
      <c r="E31347" t="s">
        <v>26984</v>
      </c>
    </row>
    <row r="31348" spans="1:5">
      <c r="A31348" t="s">
        <v>27878</v>
      </c>
      <c r="B31348" t="s">
        <v>27879</v>
      </c>
      <c r="C31348" t="s">
        <v>27880</v>
      </c>
      <c r="D31348">
        <v>1</v>
      </c>
      <c r="E31348" t="s">
        <v>26991</v>
      </c>
    </row>
    <row r="31349" spans="1:5">
      <c r="A31349" t="s">
        <v>12946</v>
      </c>
      <c r="B31349" t="s">
        <v>12947</v>
      </c>
      <c r="C31349" t="s">
        <v>12948</v>
      </c>
      <c r="D31349">
        <v>1</v>
      </c>
      <c r="E31349" t="s">
        <v>27041</v>
      </c>
    </row>
    <row r="31350" spans="1:5">
      <c r="A31350" t="s">
        <v>27881</v>
      </c>
      <c r="B31350" t="s">
        <v>27882</v>
      </c>
      <c r="C31350" t="s">
        <v>27883</v>
      </c>
      <c r="D31350">
        <v>1</v>
      </c>
      <c r="E31350" t="s">
        <v>26996</v>
      </c>
    </row>
    <row r="31351" spans="1:5">
      <c r="A31351" t="s">
        <v>27884</v>
      </c>
      <c r="B31351" t="s">
        <v>27885</v>
      </c>
      <c r="C31351" t="s">
        <v>27886</v>
      </c>
      <c r="D31351">
        <v>1</v>
      </c>
      <c r="E31351" t="s">
        <v>26986</v>
      </c>
    </row>
    <row r="31352" spans="1:5">
      <c r="A31352" t="s">
        <v>27884</v>
      </c>
      <c r="B31352" t="s">
        <v>27885</v>
      </c>
      <c r="C31352" t="s">
        <v>27886</v>
      </c>
      <c r="D31352">
        <v>2</v>
      </c>
      <c r="E31352" t="s">
        <v>26988</v>
      </c>
    </row>
    <row r="31353" spans="1:5">
      <c r="A31353" t="s">
        <v>27884</v>
      </c>
      <c r="B31353" t="s">
        <v>27885</v>
      </c>
      <c r="C31353" t="s">
        <v>27886</v>
      </c>
      <c r="D31353">
        <v>2</v>
      </c>
      <c r="E31353" t="s">
        <v>26985</v>
      </c>
    </row>
    <row r="31354" spans="1:5">
      <c r="A31354" t="s">
        <v>27887</v>
      </c>
      <c r="B31354" t="s">
        <v>27888</v>
      </c>
      <c r="C31354" t="s">
        <v>27889</v>
      </c>
      <c r="D31354">
        <v>1</v>
      </c>
      <c r="E31354" t="s">
        <v>26989</v>
      </c>
    </row>
    <row r="31355" spans="1:5">
      <c r="A31355" t="s">
        <v>27890</v>
      </c>
      <c r="B31355" t="s">
        <v>27891</v>
      </c>
      <c r="C31355" t="s">
        <v>27892</v>
      </c>
      <c r="D31355">
        <v>1</v>
      </c>
      <c r="E31355" t="s">
        <v>26995</v>
      </c>
    </row>
    <row r="31356" spans="1:5">
      <c r="A31356" t="s">
        <v>27890</v>
      </c>
      <c r="B31356" t="s">
        <v>27891</v>
      </c>
      <c r="C31356" t="s">
        <v>27892</v>
      </c>
      <c r="D31356">
        <v>1</v>
      </c>
      <c r="E31356" t="s">
        <v>26990</v>
      </c>
    </row>
    <row r="31357" spans="1:5">
      <c r="A31357" t="s">
        <v>31096</v>
      </c>
      <c r="B31357" t="s">
        <v>31097</v>
      </c>
      <c r="C31357" t="s">
        <v>31098</v>
      </c>
      <c r="D31357">
        <v>1</v>
      </c>
      <c r="E31357" t="s">
        <v>26988</v>
      </c>
    </row>
    <row r="31358" spans="1:5">
      <c r="A31358" t="s">
        <v>31099</v>
      </c>
      <c r="B31358" t="s">
        <v>31100</v>
      </c>
      <c r="C31358" t="s">
        <v>31101</v>
      </c>
      <c r="D31358">
        <v>1</v>
      </c>
      <c r="E31358" t="s">
        <v>26983</v>
      </c>
    </row>
    <row r="31359" spans="1:5">
      <c r="A31359" t="s">
        <v>17586</v>
      </c>
      <c r="B31359" t="s">
        <v>17587</v>
      </c>
      <c r="C31359" t="s">
        <v>17588</v>
      </c>
      <c r="D31359">
        <v>2</v>
      </c>
      <c r="E31359" t="s">
        <v>27041</v>
      </c>
    </row>
    <row r="31360" spans="1:5">
      <c r="A31360" t="s">
        <v>15849</v>
      </c>
      <c r="B31360" t="s">
        <v>15850</v>
      </c>
      <c r="C31360" t="s">
        <v>15851</v>
      </c>
      <c r="D31360">
        <v>2</v>
      </c>
      <c r="E31360" t="s">
        <v>27041</v>
      </c>
    </row>
    <row r="31361" spans="1:5">
      <c r="A31361" t="s">
        <v>31480</v>
      </c>
      <c r="B31361" t="s">
        <v>31481</v>
      </c>
      <c r="C31361" t="s">
        <v>31482</v>
      </c>
      <c r="D31361">
        <v>1</v>
      </c>
      <c r="E31361" t="s">
        <v>26986</v>
      </c>
    </row>
    <row r="31362" spans="1:5">
      <c r="A31362" t="s">
        <v>31480</v>
      </c>
      <c r="B31362" t="s">
        <v>31481</v>
      </c>
      <c r="C31362" t="s">
        <v>31482</v>
      </c>
      <c r="D31362">
        <v>1</v>
      </c>
      <c r="E31362" t="s">
        <v>26984</v>
      </c>
    </row>
    <row r="31363" spans="1:5">
      <c r="A31363" t="s">
        <v>31480</v>
      </c>
      <c r="B31363" t="s">
        <v>31481</v>
      </c>
      <c r="C31363" t="s">
        <v>31482</v>
      </c>
      <c r="D31363">
        <v>1</v>
      </c>
      <c r="E31363" t="s">
        <v>26983</v>
      </c>
    </row>
    <row r="31364" spans="1:5">
      <c r="A31364" t="s">
        <v>31480</v>
      </c>
      <c r="B31364" t="s">
        <v>31481</v>
      </c>
      <c r="C31364" t="s">
        <v>31482</v>
      </c>
      <c r="D31364">
        <v>1</v>
      </c>
      <c r="E31364" t="s">
        <v>26987</v>
      </c>
    </row>
    <row r="31365" spans="1:5">
      <c r="A31365" t="s">
        <v>27971</v>
      </c>
      <c r="B31365" t="s">
        <v>27972</v>
      </c>
      <c r="C31365" t="s">
        <v>27973</v>
      </c>
      <c r="D31365">
        <v>1</v>
      </c>
      <c r="E31365" t="s">
        <v>26986</v>
      </c>
    </row>
    <row r="31366" spans="1:5">
      <c r="A31366" t="s">
        <v>27971</v>
      </c>
      <c r="B31366" t="s">
        <v>27972</v>
      </c>
      <c r="C31366" t="s">
        <v>27973</v>
      </c>
      <c r="D31366">
        <v>1</v>
      </c>
      <c r="E31366" t="s">
        <v>26993</v>
      </c>
    </row>
    <row r="31367" spans="1:5">
      <c r="A31367" t="s">
        <v>27974</v>
      </c>
      <c r="B31367" t="s">
        <v>27975</v>
      </c>
      <c r="C31367" t="s">
        <v>27976</v>
      </c>
      <c r="D31367">
        <v>1</v>
      </c>
      <c r="E31367" t="s">
        <v>26991</v>
      </c>
    </row>
    <row r="31368" spans="1:5">
      <c r="A31368" t="s">
        <v>27974</v>
      </c>
      <c r="B31368" t="s">
        <v>27975</v>
      </c>
      <c r="C31368" t="s">
        <v>27976</v>
      </c>
      <c r="D31368">
        <v>1</v>
      </c>
      <c r="E31368" t="s">
        <v>26993</v>
      </c>
    </row>
    <row r="31369" spans="1:5">
      <c r="A31369" t="s">
        <v>27974</v>
      </c>
      <c r="B31369" t="s">
        <v>27975</v>
      </c>
      <c r="C31369" t="s">
        <v>27976</v>
      </c>
      <c r="D31369">
        <v>1</v>
      </c>
      <c r="E31369" t="s">
        <v>26992</v>
      </c>
    </row>
    <row r="31370" spans="1:5">
      <c r="A31370" t="s">
        <v>27977</v>
      </c>
      <c r="B31370" t="s">
        <v>27978</v>
      </c>
      <c r="C31370" t="s">
        <v>27979</v>
      </c>
      <c r="D31370">
        <v>1</v>
      </c>
      <c r="E31370" t="s">
        <v>26986</v>
      </c>
    </row>
    <row r="31371" spans="1:5">
      <c r="A31371" t="s">
        <v>2334</v>
      </c>
      <c r="B31371" t="s">
        <v>2335</v>
      </c>
      <c r="C31371" t="s">
        <v>2336</v>
      </c>
      <c r="D31371">
        <v>1</v>
      </c>
      <c r="E31371" t="s">
        <v>26985</v>
      </c>
    </row>
    <row r="31372" spans="1:5">
      <c r="A31372" t="s">
        <v>2334</v>
      </c>
      <c r="B31372" t="s">
        <v>2335</v>
      </c>
      <c r="C31372" t="s">
        <v>2336</v>
      </c>
      <c r="D31372">
        <v>1</v>
      </c>
      <c r="E31372" t="s">
        <v>26986</v>
      </c>
    </row>
    <row r="31373" spans="1:5">
      <c r="A31373" t="s">
        <v>2334</v>
      </c>
      <c r="B31373" t="s">
        <v>2335</v>
      </c>
      <c r="C31373" t="s">
        <v>2336</v>
      </c>
      <c r="D31373">
        <v>1</v>
      </c>
      <c r="E31373" t="s">
        <v>26984</v>
      </c>
    </row>
    <row r="31374" spans="1:5">
      <c r="A31374" t="s">
        <v>2334</v>
      </c>
      <c r="B31374" t="s">
        <v>2335</v>
      </c>
      <c r="C31374" t="s">
        <v>2336</v>
      </c>
      <c r="D31374">
        <v>1</v>
      </c>
      <c r="E31374" t="s">
        <v>26987</v>
      </c>
    </row>
    <row r="31375" spans="1:5">
      <c r="A31375" t="s">
        <v>2334</v>
      </c>
      <c r="B31375" t="s">
        <v>2335</v>
      </c>
      <c r="C31375" t="s">
        <v>2336</v>
      </c>
      <c r="D31375">
        <v>1</v>
      </c>
      <c r="E31375" t="s">
        <v>26992</v>
      </c>
    </row>
    <row r="31376" spans="1:5">
      <c r="A31376" t="s">
        <v>2334</v>
      </c>
      <c r="B31376" t="s">
        <v>2335</v>
      </c>
      <c r="C31376" t="s">
        <v>2336</v>
      </c>
      <c r="D31376">
        <v>1</v>
      </c>
      <c r="E31376" t="s">
        <v>26993</v>
      </c>
    </row>
    <row r="31377" spans="1:5">
      <c r="A31377" t="s">
        <v>2334</v>
      </c>
      <c r="B31377" t="s">
        <v>2335</v>
      </c>
      <c r="C31377" t="s">
        <v>2336</v>
      </c>
      <c r="D31377">
        <v>1</v>
      </c>
      <c r="E31377" t="s">
        <v>26989</v>
      </c>
    </row>
    <row r="31378" spans="1:5">
      <c r="A31378" t="s">
        <v>2334</v>
      </c>
      <c r="B31378" t="s">
        <v>2335</v>
      </c>
      <c r="C31378" t="s">
        <v>2336</v>
      </c>
      <c r="D31378">
        <v>1</v>
      </c>
      <c r="E31378" t="s">
        <v>26994</v>
      </c>
    </row>
    <row r="31379" spans="1:5">
      <c r="A31379" t="s">
        <v>2337</v>
      </c>
      <c r="B31379" t="s">
        <v>2338</v>
      </c>
      <c r="C31379" t="s">
        <v>2339</v>
      </c>
      <c r="D31379">
        <v>11</v>
      </c>
      <c r="E31379" t="s">
        <v>27041</v>
      </c>
    </row>
    <row r="31380" spans="1:5">
      <c r="A31380" t="s">
        <v>25879</v>
      </c>
      <c r="B31380" t="s">
        <v>25880</v>
      </c>
      <c r="C31380" t="s">
        <v>25881</v>
      </c>
      <c r="D31380">
        <v>1</v>
      </c>
      <c r="E31380" t="s">
        <v>26986</v>
      </c>
    </row>
    <row r="31381" spans="1:5">
      <c r="A31381" t="s">
        <v>25879</v>
      </c>
      <c r="B31381" t="s">
        <v>25880</v>
      </c>
      <c r="C31381" t="s">
        <v>25881</v>
      </c>
      <c r="D31381">
        <v>1</v>
      </c>
      <c r="E31381" t="s">
        <v>26990</v>
      </c>
    </row>
    <row r="31382" spans="1:5">
      <c r="A31382" t="s">
        <v>23505</v>
      </c>
      <c r="B31382" t="s">
        <v>23506</v>
      </c>
      <c r="C31382" t="s">
        <v>23507</v>
      </c>
      <c r="D31382">
        <v>1</v>
      </c>
      <c r="E31382" t="s">
        <v>27041</v>
      </c>
    </row>
    <row r="31383" spans="1:5">
      <c r="A31383" t="s">
        <v>13018</v>
      </c>
      <c r="B31383" t="s">
        <v>13019</v>
      </c>
      <c r="C31383" t="s">
        <v>13020</v>
      </c>
      <c r="D31383">
        <v>1</v>
      </c>
      <c r="E31383" t="s">
        <v>27041</v>
      </c>
    </row>
    <row r="31384" spans="1:5">
      <c r="A31384" t="s">
        <v>29249</v>
      </c>
      <c r="B31384" t="s">
        <v>29250</v>
      </c>
      <c r="C31384" t="s">
        <v>29251</v>
      </c>
      <c r="D31384">
        <v>1</v>
      </c>
      <c r="E31384" t="s">
        <v>26985</v>
      </c>
    </row>
    <row r="31385" spans="1:5">
      <c r="A31385" t="s">
        <v>29252</v>
      </c>
      <c r="B31385" t="s">
        <v>29253</v>
      </c>
      <c r="C31385" t="s">
        <v>29254</v>
      </c>
      <c r="D31385">
        <v>1</v>
      </c>
      <c r="E31385" t="s">
        <v>26995</v>
      </c>
    </row>
    <row r="31386" spans="1:5">
      <c r="A31386" t="s">
        <v>29255</v>
      </c>
      <c r="B31386" t="s">
        <v>29256</v>
      </c>
      <c r="C31386" t="s">
        <v>29257</v>
      </c>
      <c r="D31386">
        <v>1</v>
      </c>
      <c r="E31386" t="s">
        <v>26995</v>
      </c>
    </row>
    <row r="31387" spans="1:5">
      <c r="A31387" t="s">
        <v>29258</v>
      </c>
      <c r="B31387" t="s">
        <v>29259</v>
      </c>
      <c r="C31387" t="s">
        <v>29260</v>
      </c>
      <c r="D31387">
        <v>1</v>
      </c>
      <c r="E31387" t="s">
        <v>26995</v>
      </c>
    </row>
    <row r="31388" spans="1:5">
      <c r="A31388" t="s">
        <v>29258</v>
      </c>
      <c r="B31388" t="s">
        <v>29259</v>
      </c>
      <c r="C31388" t="s">
        <v>29260</v>
      </c>
      <c r="D31388">
        <v>1</v>
      </c>
      <c r="E31388" t="s">
        <v>26996</v>
      </c>
    </row>
    <row r="31389" spans="1:5">
      <c r="A31389" t="s">
        <v>29258</v>
      </c>
      <c r="B31389" t="s">
        <v>29259</v>
      </c>
      <c r="C31389" t="s">
        <v>29260</v>
      </c>
      <c r="D31389">
        <v>1</v>
      </c>
      <c r="E31389" t="s">
        <v>26987</v>
      </c>
    </row>
    <row r="31390" spans="1:5">
      <c r="A31390" t="s">
        <v>19010</v>
      </c>
      <c r="B31390" t="s">
        <v>19011</v>
      </c>
      <c r="C31390" t="s">
        <v>19012</v>
      </c>
      <c r="D31390">
        <v>1</v>
      </c>
      <c r="E31390" t="s">
        <v>27041</v>
      </c>
    </row>
    <row r="31391" spans="1:5">
      <c r="A31391" t="s">
        <v>32241</v>
      </c>
      <c r="B31391" t="s">
        <v>32242</v>
      </c>
      <c r="C31391" t="s">
        <v>32243</v>
      </c>
      <c r="D31391">
        <v>2</v>
      </c>
      <c r="E31391" t="s">
        <v>26990</v>
      </c>
    </row>
    <row r="31392" spans="1:5">
      <c r="A31392" t="s">
        <v>7917</v>
      </c>
      <c r="B31392" t="s">
        <v>7918</v>
      </c>
      <c r="C31392" t="s">
        <v>7919</v>
      </c>
      <c r="D31392">
        <v>1</v>
      </c>
      <c r="E31392" t="s">
        <v>27041</v>
      </c>
    </row>
    <row r="31393" spans="1:5">
      <c r="A31393" t="s">
        <v>32244</v>
      </c>
      <c r="B31393" t="s">
        <v>32245</v>
      </c>
      <c r="C31393" t="s">
        <v>32246</v>
      </c>
      <c r="D31393">
        <v>1</v>
      </c>
      <c r="E31393" t="s">
        <v>26984</v>
      </c>
    </row>
    <row r="31394" spans="1:5">
      <c r="A31394" t="s">
        <v>7920</v>
      </c>
      <c r="B31394" t="s">
        <v>7921</v>
      </c>
      <c r="C31394" t="s">
        <v>7922</v>
      </c>
      <c r="D31394">
        <v>1</v>
      </c>
      <c r="E31394" t="s">
        <v>26987</v>
      </c>
    </row>
    <row r="31395" spans="1:5">
      <c r="A31395" t="s">
        <v>32247</v>
      </c>
      <c r="B31395" t="s">
        <v>32248</v>
      </c>
      <c r="C31395" t="s">
        <v>32249</v>
      </c>
      <c r="D31395">
        <v>3</v>
      </c>
      <c r="E31395" t="s">
        <v>26987</v>
      </c>
    </row>
    <row r="31396" spans="1:5">
      <c r="A31396" t="s">
        <v>7926</v>
      </c>
      <c r="B31396" t="s">
        <v>7927</v>
      </c>
      <c r="C31396" t="s">
        <v>7928</v>
      </c>
      <c r="D31396">
        <v>1</v>
      </c>
      <c r="E31396" t="s">
        <v>27041</v>
      </c>
    </row>
    <row r="31397" spans="1:5">
      <c r="A31397" t="s">
        <v>32318</v>
      </c>
      <c r="B31397" t="s">
        <v>32319</v>
      </c>
      <c r="C31397" t="s">
        <v>32320</v>
      </c>
      <c r="D31397">
        <v>2</v>
      </c>
      <c r="E31397" t="s">
        <v>26989</v>
      </c>
    </row>
    <row r="31398" spans="1:5">
      <c r="A31398" t="s">
        <v>32318</v>
      </c>
      <c r="B31398" t="s">
        <v>32319</v>
      </c>
      <c r="C31398" t="s">
        <v>32320</v>
      </c>
      <c r="D31398">
        <v>1</v>
      </c>
      <c r="E31398" t="s">
        <v>26992</v>
      </c>
    </row>
    <row r="31399" spans="1:5">
      <c r="A31399" t="s">
        <v>32318</v>
      </c>
      <c r="B31399" t="s">
        <v>32319</v>
      </c>
      <c r="C31399" t="s">
        <v>32320</v>
      </c>
      <c r="D31399">
        <v>2</v>
      </c>
      <c r="E31399" t="s">
        <v>26986</v>
      </c>
    </row>
    <row r="31400" spans="1:5">
      <c r="A31400" t="s">
        <v>27806</v>
      </c>
      <c r="B31400" t="s">
        <v>27807</v>
      </c>
      <c r="C31400" t="s">
        <v>27808</v>
      </c>
      <c r="D31400">
        <v>1</v>
      </c>
      <c r="E31400" t="s">
        <v>26990</v>
      </c>
    </row>
    <row r="31401" spans="1:5">
      <c r="A31401" t="s">
        <v>28024</v>
      </c>
      <c r="B31401" t="s">
        <v>28025</v>
      </c>
      <c r="C31401" t="s">
        <v>28026</v>
      </c>
      <c r="D31401">
        <v>1</v>
      </c>
      <c r="E31401" t="s">
        <v>26996</v>
      </c>
    </row>
    <row r="31402" spans="1:5">
      <c r="A31402" t="s">
        <v>28027</v>
      </c>
      <c r="B31402" t="s">
        <v>28028</v>
      </c>
      <c r="C31402" t="s">
        <v>28029</v>
      </c>
      <c r="D31402">
        <v>1</v>
      </c>
      <c r="E31402" t="s">
        <v>26990</v>
      </c>
    </row>
    <row r="31403" spans="1:5">
      <c r="A31403" t="s">
        <v>28030</v>
      </c>
      <c r="B31403" t="s">
        <v>28031</v>
      </c>
      <c r="C31403" t="s">
        <v>28032</v>
      </c>
      <c r="D31403">
        <v>1</v>
      </c>
      <c r="E31403" t="s">
        <v>26991</v>
      </c>
    </row>
    <row r="31404" spans="1:5">
      <c r="A31404" t="s">
        <v>28030</v>
      </c>
      <c r="B31404" t="s">
        <v>28031</v>
      </c>
      <c r="C31404" t="s">
        <v>28032</v>
      </c>
      <c r="D31404">
        <v>1</v>
      </c>
      <c r="E31404" t="s">
        <v>26989</v>
      </c>
    </row>
    <row r="31405" spans="1:5">
      <c r="A31405" t="s">
        <v>28030</v>
      </c>
      <c r="B31405" t="s">
        <v>28031</v>
      </c>
      <c r="C31405" t="s">
        <v>28032</v>
      </c>
      <c r="D31405">
        <v>1</v>
      </c>
      <c r="E31405" t="s">
        <v>26984</v>
      </c>
    </row>
    <row r="31406" spans="1:5">
      <c r="A31406" t="s">
        <v>28030</v>
      </c>
      <c r="B31406" t="s">
        <v>28031</v>
      </c>
      <c r="C31406" t="s">
        <v>28032</v>
      </c>
      <c r="D31406">
        <v>1</v>
      </c>
      <c r="E31406" t="s">
        <v>26986</v>
      </c>
    </row>
    <row r="31407" spans="1:5">
      <c r="A31407" t="s">
        <v>28033</v>
      </c>
      <c r="B31407" t="s">
        <v>28034</v>
      </c>
      <c r="C31407" t="s">
        <v>28035</v>
      </c>
      <c r="D31407">
        <v>1</v>
      </c>
      <c r="E31407" t="s">
        <v>26986</v>
      </c>
    </row>
    <row r="31408" spans="1:5">
      <c r="A31408" t="s">
        <v>2375</v>
      </c>
      <c r="B31408" t="s">
        <v>2376</v>
      </c>
      <c r="C31408" t="s">
        <v>2377</v>
      </c>
      <c r="D31408">
        <v>1</v>
      </c>
      <c r="E31408" t="s">
        <v>26986</v>
      </c>
    </row>
    <row r="31409" spans="1:5">
      <c r="A31409" t="s">
        <v>2375</v>
      </c>
      <c r="B31409" t="s">
        <v>2376</v>
      </c>
      <c r="C31409" t="s">
        <v>2377</v>
      </c>
      <c r="D31409">
        <v>-1</v>
      </c>
      <c r="E31409" t="s">
        <v>26987</v>
      </c>
    </row>
    <row r="31410" spans="1:5">
      <c r="A31410" t="s">
        <v>2375</v>
      </c>
      <c r="B31410" t="s">
        <v>2376</v>
      </c>
      <c r="C31410" t="s">
        <v>2377</v>
      </c>
      <c r="D31410">
        <v>1</v>
      </c>
      <c r="E31410" t="s">
        <v>26995</v>
      </c>
    </row>
    <row r="31411" spans="1:5">
      <c r="A31411" t="s">
        <v>2375</v>
      </c>
      <c r="B31411" t="s">
        <v>2376</v>
      </c>
      <c r="C31411" t="s">
        <v>2377</v>
      </c>
      <c r="D31411">
        <v>1</v>
      </c>
      <c r="E31411" t="s">
        <v>26992</v>
      </c>
    </row>
    <row r="31412" spans="1:5">
      <c r="A31412" t="s">
        <v>28036</v>
      </c>
      <c r="B31412" t="s">
        <v>28037</v>
      </c>
      <c r="C31412" t="s">
        <v>28038</v>
      </c>
      <c r="D31412">
        <v>1</v>
      </c>
      <c r="E31412" t="s">
        <v>26983</v>
      </c>
    </row>
    <row r="31413" spans="1:5">
      <c r="A31413" t="s">
        <v>28039</v>
      </c>
      <c r="B31413" t="s">
        <v>28040</v>
      </c>
      <c r="C31413" t="s">
        <v>28041</v>
      </c>
      <c r="D31413">
        <v>1</v>
      </c>
      <c r="E31413" t="s">
        <v>26991</v>
      </c>
    </row>
    <row r="31414" spans="1:5">
      <c r="A31414" t="s">
        <v>28042</v>
      </c>
      <c r="B31414" t="s">
        <v>28043</v>
      </c>
      <c r="C31414" t="s">
        <v>28044</v>
      </c>
      <c r="D31414">
        <v>1</v>
      </c>
      <c r="E31414" t="s">
        <v>26989</v>
      </c>
    </row>
    <row r="31415" spans="1:5">
      <c r="A31415" t="s">
        <v>28045</v>
      </c>
      <c r="B31415" t="s">
        <v>28046</v>
      </c>
      <c r="C31415" t="s">
        <v>28047</v>
      </c>
      <c r="D31415">
        <v>1</v>
      </c>
      <c r="E31415" t="s">
        <v>26989</v>
      </c>
    </row>
    <row r="31416" spans="1:5">
      <c r="A31416" t="s">
        <v>28048</v>
      </c>
      <c r="B31416" t="s">
        <v>28049</v>
      </c>
      <c r="C31416" t="s">
        <v>28050</v>
      </c>
      <c r="D31416">
        <v>3</v>
      </c>
      <c r="E31416" t="s">
        <v>26986</v>
      </c>
    </row>
    <row r="31417" spans="1:5">
      <c r="A31417" t="s">
        <v>28048</v>
      </c>
      <c r="B31417" t="s">
        <v>28049</v>
      </c>
      <c r="C31417" t="s">
        <v>28050</v>
      </c>
      <c r="D31417">
        <v>2</v>
      </c>
      <c r="E31417" t="s">
        <v>26985</v>
      </c>
    </row>
    <row r="31418" spans="1:5">
      <c r="A31418" t="s">
        <v>28054</v>
      </c>
      <c r="B31418" t="s">
        <v>28055</v>
      </c>
      <c r="C31418" t="s">
        <v>28056</v>
      </c>
      <c r="D31418">
        <v>1</v>
      </c>
      <c r="E31418" t="s">
        <v>26996</v>
      </c>
    </row>
    <row r="31419" spans="1:5">
      <c r="A31419" t="s">
        <v>28054</v>
      </c>
      <c r="B31419" t="s">
        <v>28055</v>
      </c>
      <c r="C31419" t="s">
        <v>28056</v>
      </c>
      <c r="D31419">
        <v>1</v>
      </c>
      <c r="E31419" t="s">
        <v>26991</v>
      </c>
    </row>
    <row r="31420" spans="1:5">
      <c r="A31420" t="s">
        <v>14254</v>
      </c>
      <c r="B31420" t="s">
        <v>14255</v>
      </c>
      <c r="C31420" t="s">
        <v>14256</v>
      </c>
      <c r="D31420">
        <v>2</v>
      </c>
      <c r="E31420" t="s">
        <v>27041</v>
      </c>
    </row>
    <row r="31421" spans="1:5">
      <c r="A31421" t="s">
        <v>32321</v>
      </c>
      <c r="B31421" t="s">
        <v>32322</v>
      </c>
      <c r="C31421" t="s">
        <v>32323</v>
      </c>
      <c r="D31421">
        <v>1</v>
      </c>
      <c r="E31421" t="s">
        <v>26986</v>
      </c>
    </row>
    <row r="31422" spans="1:5">
      <c r="A31422" t="s">
        <v>20566</v>
      </c>
      <c r="B31422" t="s">
        <v>20567</v>
      </c>
      <c r="C31422" t="s">
        <v>20568</v>
      </c>
      <c r="D31422">
        <v>2</v>
      </c>
      <c r="E31422" t="s">
        <v>27041</v>
      </c>
    </row>
    <row r="31423" spans="1:5">
      <c r="A31423" t="s">
        <v>32327</v>
      </c>
      <c r="B31423" t="s">
        <v>32328</v>
      </c>
      <c r="C31423" t="s">
        <v>29158</v>
      </c>
      <c r="D31423">
        <v>26</v>
      </c>
      <c r="E31423" t="s">
        <v>27041</v>
      </c>
    </row>
    <row r="31424" spans="1:5">
      <c r="A31424" t="s">
        <v>26507</v>
      </c>
      <c r="B31424" t="s">
        <v>26508</v>
      </c>
      <c r="C31424" t="s">
        <v>26509</v>
      </c>
      <c r="D31424">
        <v>2</v>
      </c>
      <c r="E31424" t="s">
        <v>26986</v>
      </c>
    </row>
    <row r="31425" spans="1:5">
      <c r="A31425" t="s">
        <v>26507</v>
      </c>
      <c r="B31425" t="s">
        <v>26508</v>
      </c>
      <c r="C31425" t="s">
        <v>26509</v>
      </c>
      <c r="D31425">
        <v>1</v>
      </c>
      <c r="E31425" t="s">
        <v>26991</v>
      </c>
    </row>
    <row r="31426" spans="1:5">
      <c r="A31426" t="s">
        <v>26507</v>
      </c>
      <c r="B31426" t="s">
        <v>26508</v>
      </c>
      <c r="C31426" t="s">
        <v>26509</v>
      </c>
      <c r="D31426">
        <v>1</v>
      </c>
      <c r="E31426" t="s">
        <v>26996</v>
      </c>
    </row>
    <row r="31427" spans="1:5">
      <c r="A31427" t="s">
        <v>26507</v>
      </c>
      <c r="B31427" t="s">
        <v>26508</v>
      </c>
      <c r="C31427" t="s">
        <v>26509</v>
      </c>
      <c r="D31427">
        <v>1</v>
      </c>
      <c r="E31427" t="s">
        <v>26995</v>
      </c>
    </row>
    <row r="31428" spans="1:5">
      <c r="A31428" t="s">
        <v>26507</v>
      </c>
      <c r="B31428" t="s">
        <v>26508</v>
      </c>
      <c r="C31428" t="s">
        <v>26509</v>
      </c>
      <c r="D31428">
        <v>1</v>
      </c>
      <c r="E31428" t="s">
        <v>26994</v>
      </c>
    </row>
    <row r="31429" spans="1:5">
      <c r="A31429" t="s">
        <v>19426</v>
      </c>
      <c r="B31429" t="s">
        <v>19427</v>
      </c>
      <c r="C31429" t="s">
        <v>19428</v>
      </c>
      <c r="D31429">
        <v>1</v>
      </c>
      <c r="E31429" t="s">
        <v>27041</v>
      </c>
    </row>
    <row r="31430" spans="1:5">
      <c r="A31430" t="s">
        <v>32896</v>
      </c>
      <c r="B31430" t="s">
        <v>32897</v>
      </c>
      <c r="C31430" t="s">
        <v>32898</v>
      </c>
      <c r="D31430">
        <v>1</v>
      </c>
      <c r="E31430" t="s">
        <v>26996</v>
      </c>
    </row>
    <row r="31431" spans="1:5">
      <c r="A31431" t="s">
        <v>32899</v>
      </c>
      <c r="B31431" t="s">
        <v>32900</v>
      </c>
      <c r="C31431" t="s">
        <v>32901</v>
      </c>
      <c r="D31431">
        <v>1</v>
      </c>
      <c r="E31431" t="s">
        <v>26989</v>
      </c>
    </row>
    <row r="31432" spans="1:5">
      <c r="A31432" t="s">
        <v>32899</v>
      </c>
      <c r="B31432" t="s">
        <v>32900</v>
      </c>
      <c r="C31432" t="s">
        <v>32901</v>
      </c>
      <c r="D31432">
        <v>1</v>
      </c>
      <c r="E31432" t="s">
        <v>26995</v>
      </c>
    </row>
    <row r="31433" spans="1:5">
      <c r="A31433" t="s">
        <v>32899</v>
      </c>
      <c r="B31433" t="s">
        <v>32900</v>
      </c>
      <c r="C31433" t="s">
        <v>32901</v>
      </c>
      <c r="D31433">
        <v>1</v>
      </c>
      <c r="E31433" t="s">
        <v>26990</v>
      </c>
    </row>
    <row r="31434" spans="1:5">
      <c r="A31434" t="s">
        <v>32927</v>
      </c>
      <c r="B31434" t="s">
        <v>32928</v>
      </c>
      <c r="C31434" t="s">
        <v>32929</v>
      </c>
      <c r="D31434">
        <v>1</v>
      </c>
      <c r="E31434" t="s">
        <v>26985</v>
      </c>
    </row>
    <row r="31435" spans="1:5">
      <c r="A31435" t="s">
        <v>32930</v>
      </c>
      <c r="B31435" t="s">
        <v>32931</v>
      </c>
      <c r="C31435" t="s">
        <v>32932</v>
      </c>
      <c r="D31435">
        <v>1</v>
      </c>
      <c r="E31435" t="s">
        <v>26992</v>
      </c>
    </row>
    <row r="31436" spans="1:5">
      <c r="A31436" t="s">
        <v>8549</v>
      </c>
      <c r="B31436" t="s">
        <v>8550</v>
      </c>
      <c r="C31436" t="s">
        <v>8551</v>
      </c>
      <c r="D31436">
        <v>1</v>
      </c>
      <c r="E31436" t="s">
        <v>27041</v>
      </c>
    </row>
    <row r="31437" spans="1:5">
      <c r="A31437" t="s">
        <v>14380</v>
      </c>
      <c r="B31437" t="s">
        <v>14381</v>
      </c>
      <c r="C31437" t="s">
        <v>14382</v>
      </c>
      <c r="D31437">
        <v>1</v>
      </c>
      <c r="E31437" t="s">
        <v>27041</v>
      </c>
    </row>
    <row r="31438" spans="1:5">
      <c r="A31438" t="s">
        <v>8558</v>
      </c>
      <c r="B31438" t="s">
        <v>8559</v>
      </c>
      <c r="C31438" t="s">
        <v>8560</v>
      </c>
      <c r="D31438">
        <v>1</v>
      </c>
      <c r="E31438" t="s">
        <v>27041</v>
      </c>
    </row>
    <row r="31439" spans="1:5">
      <c r="A31439" t="s">
        <v>28092</v>
      </c>
      <c r="B31439" t="s">
        <v>28093</v>
      </c>
      <c r="C31439" t="s">
        <v>28094</v>
      </c>
      <c r="D31439">
        <v>1</v>
      </c>
      <c r="E31439" t="s">
        <v>26992</v>
      </c>
    </row>
    <row r="31440" spans="1:5">
      <c r="A31440" t="s">
        <v>28095</v>
      </c>
      <c r="B31440" t="s">
        <v>28096</v>
      </c>
      <c r="C31440" t="s">
        <v>28097</v>
      </c>
      <c r="D31440">
        <v>1</v>
      </c>
      <c r="E31440" t="s">
        <v>26989</v>
      </c>
    </row>
    <row r="31441" spans="1:5">
      <c r="A31441" t="s">
        <v>15437</v>
      </c>
      <c r="B31441" t="s">
        <v>15438</v>
      </c>
      <c r="C31441" t="s">
        <v>15439</v>
      </c>
      <c r="D31441">
        <v>9</v>
      </c>
      <c r="E31441" t="s">
        <v>26989</v>
      </c>
    </row>
    <row r="31442" spans="1:5">
      <c r="A31442" t="s">
        <v>15437</v>
      </c>
      <c r="B31442" t="s">
        <v>15438</v>
      </c>
      <c r="C31442" t="s">
        <v>15439</v>
      </c>
      <c r="D31442">
        <v>2</v>
      </c>
      <c r="E31442" t="s">
        <v>26983</v>
      </c>
    </row>
    <row r="31443" spans="1:5">
      <c r="A31443" t="s">
        <v>15437</v>
      </c>
      <c r="B31443" t="s">
        <v>15438</v>
      </c>
      <c r="C31443" t="s">
        <v>15439</v>
      </c>
      <c r="D31443">
        <v>2</v>
      </c>
      <c r="E31443" t="s">
        <v>26985</v>
      </c>
    </row>
    <row r="31444" spans="1:5">
      <c r="A31444" t="s">
        <v>29261</v>
      </c>
      <c r="B31444" t="s">
        <v>29262</v>
      </c>
      <c r="C31444" t="s">
        <v>27853</v>
      </c>
      <c r="D31444">
        <v>1</v>
      </c>
      <c r="E31444" t="s">
        <v>26988</v>
      </c>
    </row>
    <row r="31445" spans="1:5">
      <c r="A31445" t="s">
        <v>29263</v>
      </c>
      <c r="B31445" t="s">
        <v>29264</v>
      </c>
      <c r="C31445" t="s">
        <v>29265</v>
      </c>
      <c r="D31445">
        <v>1</v>
      </c>
      <c r="E31445" t="s">
        <v>26995</v>
      </c>
    </row>
    <row r="31446" spans="1:5">
      <c r="A31446" t="s">
        <v>15443</v>
      </c>
      <c r="B31446" t="s">
        <v>15444</v>
      </c>
      <c r="C31446" t="s">
        <v>15445</v>
      </c>
      <c r="D31446">
        <v>1</v>
      </c>
      <c r="E31446" t="s">
        <v>27041</v>
      </c>
    </row>
    <row r="31447" spans="1:5">
      <c r="A31447" t="s">
        <v>27890</v>
      </c>
      <c r="B31447" t="s">
        <v>27891</v>
      </c>
      <c r="C31447" t="s">
        <v>27892</v>
      </c>
      <c r="D31447">
        <v>1</v>
      </c>
      <c r="E31447" t="s">
        <v>26991</v>
      </c>
    </row>
    <row r="31448" spans="1:5">
      <c r="A31448" t="s">
        <v>27893</v>
      </c>
      <c r="B31448" t="s">
        <v>27894</v>
      </c>
      <c r="C31448" t="s">
        <v>27895</v>
      </c>
      <c r="D31448">
        <v>1</v>
      </c>
      <c r="E31448" t="s">
        <v>26988</v>
      </c>
    </row>
    <row r="31449" spans="1:5">
      <c r="A31449" t="s">
        <v>2269</v>
      </c>
      <c r="B31449" t="s">
        <v>2270</v>
      </c>
      <c r="C31449" t="s">
        <v>2271</v>
      </c>
      <c r="D31449">
        <v>1</v>
      </c>
      <c r="E31449" t="s">
        <v>27041</v>
      </c>
    </row>
    <row r="31450" spans="1:5">
      <c r="A31450" t="s">
        <v>30413</v>
      </c>
      <c r="B31450" t="s">
        <v>30414</v>
      </c>
      <c r="C31450" t="s">
        <v>30415</v>
      </c>
      <c r="D31450">
        <v>1</v>
      </c>
      <c r="E31450" t="s">
        <v>26987</v>
      </c>
    </row>
    <row r="31451" spans="1:5">
      <c r="A31451" t="s">
        <v>30622</v>
      </c>
      <c r="B31451" t="s">
        <v>30623</v>
      </c>
      <c r="C31451" t="s">
        <v>30624</v>
      </c>
      <c r="D31451">
        <v>1</v>
      </c>
      <c r="E31451" t="s">
        <v>26989</v>
      </c>
    </row>
    <row r="31452" spans="1:5">
      <c r="A31452" t="s">
        <v>30625</v>
      </c>
      <c r="B31452" t="s">
        <v>30626</v>
      </c>
      <c r="C31452" t="s">
        <v>30627</v>
      </c>
      <c r="D31452">
        <v>1</v>
      </c>
      <c r="E31452" t="s">
        <v>27041</v>
      </c>
    </row>
    <row r="31453" spans="1:5">
      <c r="A31453" t="s">
        <v>30628</v>
      </c>
      <c r="B31453" t="s">
        <v>30629</v>
      </c>
      <c r="C31453" t="s">
        <v>30630</v>
      </c>
      <c r="D31453">
        <v>1</v>
      </c>
      <c r="E31453" t="s">
        <v>26995</v>
      </c>
    </row>
    <row r="31454" spans="1:5">
      <c r="A31454" t="s">
        <v>30628</v>
      </c>
      <c r="B31454" t="s">
        <v>30629</v>
      </c>
      <c r="C31454" t="s">
        <v>30630</v>
      </c>
      <c r="D31454">
        <v>1</v>
      </c>
      <c r="E31454" t="s">
        <v>26984</v>
      </c>
    </row>
    <row r="31455" spans="1:5">
      <c r="A31455" t="s">
        <v>26273</v>
      </c>
      <c r="B31455" t="s">
        <v>26274</v>
      </c>
      <c r="C31455" t="s">
        <v>26275</v>
      </c>
      <c r="D31455">
        <v>1</v>
      </c>
      <c r="E31455" t="s">
        <v>26984</v>
      </c>
    </row>
    <row r="31456" spans="1:5">
      <c r="A31456" t="s">
        <v>26273</v>
      </c>
      <c r="B31456" t="s">
        <v>26274</v>
      </c>
      <c r="C31456" t="s">
        <v>26275</v>
      </c>
      <c r="D31456">
        <v>1</v>
      </c>
      <c r="E31456" t="s">
        <v>26983</v>
      </c>
    </row>
    <row r="31457" spans="1:5">
      <c r="A31457" t="s">
        <v>26273</v>
      </c>
      <c r="B31457" t="s">
        <v>26274</v>
      </c>
      <c r="C31457" t="s">
        <v>26275</v>
      </c>
      <c r="D31457">
        <v>1</v>
      </c>
      <c r="E31457" t="s">
        <v>26991</v>
      </c>
    </row>
    <row r="31458" spans="1:5">
      <c r="A31458" t="s">
        <v>26273</v>
      </c>
      <c r="B31458" t="s">
        <v>26274</v>
      </c>
      <c r="C31458" t="s">
        <v>26275</v>
      </c>
      <c r="D31458">
        <v>1</v>
      </c>
      <c r="E31458" t="s">
        <v>26985</v>
      </c>
    </row>
    <row r="31459" spans="1:5">
      <c r="A31459" t="s">
        <v>26273</v>
      </c>
      <c r="B31459" t="s">
        <v>26274</v>
      </c>
      <c r="C31459" t="s">
        <v>26275</v>
      </c>
      <c r="D31459">
        <v>1</v>
      </c>
      <c r="E31459" t="s">
        <v>26996</v>
      </c>
    </row>
    <row r="31460" spans="1:5">
      <c r="A31460" t="s">
        <v>35964</v>
      </c>
      <c r="B31460" t="s">
        <v>35965</v>
      </c>
      <c r="C31460" t="s">
        <v>35966</v>
      </c>
      <c r="D31460">
        <v>1</v>
      </c>
      <c r="E31460" t="s">
        <v>26990</v>
      </c>
    </row>
    <row r="31461" spans="1:5">
      <c r="A31461" t="s">
        <v>35521</v>
      </c>
      <c r="B31461" t="s">
        <v>35522</v>
      </c>
      <c r="C31461" t="s">
        <v>35523</v>
      </c>
      <c r="D31461">
        <v>1</v>
      </c>
      <c r="E31461" t="s">
        <v>26993</v>
      </c>
    </row>
    <row r="31462" spans="1:5">
      <c r="A31462" t="s">
        <v>27941</v>
      </c>
      <c r="B31462" t="s">
        <v>27942</v>
      </c>
      <c r="C31462" t="s">
        <v>27943</v>
      </c>
      <c r="D31462">
        <v>1</v>
      </c>
      <c r="E31462" t="s">
        <v>27041</v>
      </c>
    </row>
    <row r="31463" spans="1:5">
      <c r="A31463" t="s">
        <v>27944</v>
      </c>
      <c r="B31463" t="s">
        <v>27945</v>
      </c>
      <c r="C31463" t="s">
        <v>27946</v>
      </c>
      <c r="D31463">
        <v>1</v>
      </c>
      <c r="E31463" t="s">
        <v>26996</v>
      </c>
    </row>
    <row r="31464" spans="1:5">
      <c r="A31464" t="s">
        <v>27947</v>
      </c>
      <c r="B31464" t="s">
        <v>27948</v>
      </c>
      <c r="C31464" t="s">
        <v>27949</v>
      </c>
      <c r="D31464">
        <v>1</v>
      </c>
      <c r="E31464" t="s">
        <v>26989</v>
      </c>
    </row>
    <row r="31465" spans="1:5">
      <c r="A31465" t="s">
        <v>27950</v>
      </c>
      <c r="B31465" t="s">
        <v>27951</v>
      </c>
      <c r="C31465" t="s">
        <v>27952</v>
      </c>
      <c r="D31465">
        <v>1</v>
      </c>
      <c r="E31465" t="s">
        <v>26990</v>
      </c>
    </row>
    <row r="31466" spans="1:5">
      <c r="A31466" t="s">
        <v>32087</v>
      </c>
      <c r="B31466" t="s">
        <v>32088</v>
      </c>
      <c r="C31466" t="s">
        <v>32089</v>
      </c>
      <c r="D31466">
        <v>7</v>
      </c>
      <c r="E31466" t="s">
        <v>26984</v>
      </c>
    </row>
    <row r="31467" spans="1:5">
      <c r="A31467" t="s">
        <v>32087</v>
      </c>
      <c r="B31467" t="s">
        <v>32088</v>
      </c>
      <c r="C31467" t="s">
        <v>32089</v>
      </c>
      <c r="D31467">
        <v>-1</v>
      </c>
      <c r="E31467" t="s">
        <v>26993</v>
      </c>
    </row>
    <row r="31468" spans="1:5">
      <c r="A31468" t="s">
        <v>32087</v>
      </c>
      <c r="B31468" t="s">
        <v>32088</v>
      </c>
      <c r="C31468" t="s">
        <v>32089</v>
      </c>
      <c r="D31468">
        <v>1</v>
      </c>
      <c r="E31468" t="s">
        <v>26985</v>
      </c>
    </row>
    <row r="31469" spans="1:5">
      <c r="A31469" t="s">
        <v>32090</v>
      </c>
      <c r="B31469" t="s">
        <v>32091</v>
      </c>
      <c r="C31469" t="s">
        <v>32092</v>
      </c>
      <c r="D31469">
        <v>2</v>
      </c>
      <c r="E31469" t="s">
        <v>26992</v>
      </c>
    </row>
    <row r="31470" spans="1:5">
      <c r="A31470" t="s">
        <v>14257</v>
      </c>
      <c r="B31470" t="s">
        <v>14258</v>
      </c>
      <c r="C31470" t="s">
        <v>14259</v>
      </c>
      <c r="D31470">
        <v>6</v>
      </c>
      <c r="E31470" t="s">
        <v>27041</v>
      </c>
    </row>
    <row r="31471" spans="1:5">
      <c r="A31471" t="s">
        <v>32324</v>
      </c>
      <c r="B31471" t="s">
        <v>32325</v>
      </c>
      <c r="C31471" t="s">
        <v>32326</v>
      </c>
      <c r="D31471">
        <v>1</v>
      </c>
      <c r="E31471" t="s">
        <v>27041</v>
      </c>
    </row>
    <row r="31472" spans="1:5">
      <c r="A31472" t="s">
        <v>35476</v>
      </c>
      <c r="B31472" t="s">
        <v>35477</v>
      </c>
      <c r="C31472" t="s">
        <v>35478</v>
      </c>
      <c r="D31472">
        <v>1</v>
      </c>
      <c r="E31472" t="s">
        <v>26985</v>
      </c>
    </row>
    <row r="31473" spans="1:5">
      <c r="A31473" t="s">
        <v>35503</v>
      </c>
      <c r="B31473" t="s">
        <v>35504</v>
      </c>
      <c r="C31473" t="s">
        <v>35505</v>
      </c>
      <c r="D31473">
        <v>1</v>
      </c>
      <c r="E31473" t="s">
        <v>26993</v>
      </c>
    </row>
    <row r="31474" spans="1:5">
      <c r="A31474" t="s">
        <v>31786</v>
      </c>
      <c r="B31474" t="s">
        <v>31787</v>
      </c>
      <c r="C31474" t="s">
        <v>31788</v>
      </c>
      <c r="D31474">
        <v>2</v>
      </c>
      <c r="E31474" t="s">
        <v>26996</v>
      </c>
    </row>
    <row r="31475" spans="1:5">
      <c r="A31475" t="s">
        <v>31789</v>
      </c>
      <c r="B31475" t="s">
        <v>31790</v>
      </c>
      <c r="C31475" t="s">
        <v>31791</v>
      </c>
      <c r="D31475">
        <v>1</v>
      </c>
      <c r="E31475" t="s">
        <v>26996</v>
      </c>
    </row>
    <row r="31476" spans="1:5">
      <c r="A31476" t="s">
        <v>31789</v>
      </c>
      <c r="B31476" t="s">
        <v>31790</v>
      </c>
      <c r="C31476" t="s">
        <v>31791</v>
      </c>
      <c r="D31476">
        <v>1</v>
      </c>
      <c r="E31476" t="s">
        <v>26993</v>
      </c>
    </row>
    <row r="31477" spans="1:5">
      <c r="A31477" t="s">
        <v>31822</v>
      </c>
      <c r="B31477" t="s">
        <v>31823</v>
      </c>
      <c r="C31477" t="s">
        <v>31824</v>
      </c>
      <c r="D31477">
        <v>1</v>
      </c>
      <c r="E31477" t="s">
        <v>26983</v>
      </c>
    </row>
    <row r="31478" spans="1:5">
      <c r="A31478" t="s">
        <v>31822</v>
      </c>
      <c r="B31478" t="s">
        <v>31823</v>
      </c>
      <c r="C31478" t="s">
        <v>31824</v>
      </c>
      <c r="D31478">
        <v>1</v>
      </c>
      <c r="E31478" t="s">
        <v>26990</v>
      </c>
    </row>
    <row r="31479" spans="1:5">
      <c r="A31479" t="s">
        <v>31825</v>
      </c>
      <c r="B31479" t="s">
        <v>31826</v>
      </c>
      <c r="C31479" t="s">
        <v>31827</v>
      </c>
      <c r="D31479">
        <v>1</v>
      </c>
      <c r="E31479" t="s">
        <v>27041</v>
      </c>
    </row>
    <row r="31480" spans="1:5">
      <c r="A31480" t="s">
        <v>31828</v>
      </c>
      <c r="B31480" t="s">
        <v>31829</v>
      </c>
      <c r="C31480" t="s">
        <v>31830</v>
      </c>
      <c r="D31480">
        <v>1</v>
      </c>
      <c r="E31480" t="s">
        <v>26989</v>
      </c>
    </row>
    <row r="31481" spans="1:5">
      <c r="A31481" t="s">
        <v>31831</v>
      </c>
      <c r="B31481" t="s">
        <v>31832</v>
      </c>
      <c r="C31481" t="s">
        <v>31833</v>
      </c>
      <c r="D31481">
        <v>1</v>
      </c>
      <c r="E31481" t="s">
        <v>26989</v>
      </c>
    </row>
    <row r="31482" spans="1:5">
      <c r="A31482" t="s">
        <v>31834</v>
      </c>
      <c r="B31482" t="s">
        <v>31835</v>
      </c>
      <c r="C31482" t="s">
        <v>31836</v>
      </c>
      <c r="D31482">
        <v>1</v>
      </c>
      <c r="E31482" t="s">
        <v>26995</v>
      </c>
    </row>
    <row r="31483" spans="1:5">
      <c r="A31483" t="s">
        <v>31834</v>
      </c>
      <c r="B31483" t="s">
        <v>31835</v>
      </c>
      <c r="C31483" t="s">
        <v>31836</v>
      </c>
      <c r="D31483">
        <v>2</v>
      </c>
      <c r="E31483" t="s">
        <v>26992</v>
      </c>
    </row>
    <row r="31484" spans="1:5">
      <c r="A31484" t="s">
        <v>31834</v>
      </c>
      <c r="B31484" t="s">
        <v>31835</v>
      </c>
      <c r="C31484" t="s">
        <v>31836</v>
      </c>
      <c r="D31484">
        <v>1</v>
      </c>
      <c r="E31484" t="s">
        <v>26984</v>
      </c>
    </row>
    <row r="31485" spans="1:5">
      <c r="A31485" t="s">
        <v>31837</v>
      </c>
      <c r="B31485" t="s">
        <v>31838</v>
      </c>
      <c r="C31485" t="s">
        <v>31839</v>
      </c>
      <c r="D31485">
        <v>1</v>
      </c>
      <c r="E31485" t="s">
        <v>26988</v>
      </c>
    </row>
    <row r="31486" spans="1:5">
      <c r="A31486" t="s">
        <v>31840</v>
      </c>
      <c r="B31486" t="s">
        <v>31841</v>
      </c>
      <c r="C31486" t="s">
        <v>31842</v>
      </c>
      <c r="D31486">
        <v>1</v>
      </c>
      <c r="E31486" t="s">
        <v>26992</v>
      </c>
    </row>
    <row r="31487" spans="1:5">
      <c r="A31487" t="s">
        <v>31843</v>
      </c>
      <c r="B31487" t="s">
        <v>22652</v>
      </c>
      <c r="C31487" t="s">
        <v>22653</v>
      </c>
      <c r="D31487">
        <v>2</v>
      </c>
      <c r="E31487" t="s">
        <v>26984</v>
      </c>
    </row>
    <row r="31488" spans="1:5">
      <c r="A31488" t="s">
        <v>31843</v>
      </c>
      <c r="B31488" t="s">
        <v>22652</v>
      </c>
      <c r="C31488" t="s">
        <v>22653</v>
      </c>
      <c r="D31488">
        <v>3</v>
      </c>
      <c r="E31488" t="s">
        <v>26988</v>
      </c>
    </row>
    <row r="31489" spans="1:5">
      <c r="A31489" t="s">
        <v>31843</v>
      </c>
      <c r="B31489" t="s">
        <v>22652</v>
      </c>
      <c r="C31489" t="s">
        <v>22653</v>
      </c>
      <c r="D31489">
        <v>1</v>
      </c>
      <c r="E31489" t="s">
        <v>26991</v>
      </c>
    </row>
    <row r="31490" spans="1:5">
      <c r="A31490" t="s">
        <v>31843</v>
      </c>
      <c r="B31490" t="s">
        <v>22652</v>
      </c>
      <c r="C31490" t="s">
        <v>22653</v>
      </c>
      <c r="D31490">
        <v>1</v>
      </c>
      <c r="E31490" t="s">
        <v>26990</v>
      </c>
    </row>
    <row r="31491" spans="1:5">
      <c r="A31491" t="s">
        <v>31843</v>
      </c>
      <c r="B31491" t="s">
        <v>22652</v>
      </c>
      <c r="C31491" t="s">
        <v>22653</v>
      </c>
      <c r="D31491">
        <v>3</v>
      </c>
      <c r="E31491" t="s">
        <v>26996</v>
      </c>
    </row>
    <row r="31492" spans="1:5">
      <c r="A31492" t="s">
        <v>14131</v>
      </c>
      <c r="B31492" t="s">
        <v>14132</v>
      </c>
      <c r="C31492" t="s">
        <v>14133</v>
      </c>
      <c r="D31492">
        <v>6</v>
      </c>
      <c r="E31492" t="s">
        <v>27041</v>
      </c>
    </row>
    <row r="31493" spans="1:5">
      <c r="A31493" t="s">
        <v>31844</v>
      </c>
      <c r="B31493" t="s">
        <v>31845</v>
      </c>
      <c r="C31493" t="s">
        <v>31846</v>
      </c>
      <c r="D31493">
        <v>1</v>
      </c>
      <c r="E31493" t="s">
        <v>26993</v>
      </c>
    </row>
    <row r="31494" spans="1:5">
      <c r="A31494" t="s">
        <v>31844</v>
      </c>
      <c r="B31494" t="s">
        <v>31845</v>
      </c>
      <c r="C31494" t="s">
        <v>31846</v>
      </c>
      <c r="D31494">
        <v>1</v>
      </c>
      <c r="E31494" t="s">
        <v>26985</v>
      </c>
    </row>
    <row r="31495" spans="1:5">
      <c r="A31495" t="s">
        <v>32209</v>
      </c>
      <c r="B31495" t="s">
        <v>32210</v>
      </c>
      <c r="C31495" t="s">
        <v>32211</v>
      </c>
      <c r="D31495">
        <v>1</v>
      </c>
      <c r="E31495" t="s">
        <v>27041</v>
      </c>
    </row>
    <row r="31496" spans="1:5">
      <c r="A31496" t="s">
        <v>32212</v>
      </c>
      <c r="B31496" t="s">
        <v>32213</v>
      </c>
      <c r="C31496" t="s">
        <v>27946</v>
      </c>
      <c r="D31496">
        <v>1</v>
      </c>
      <c r="E31496" t="s">
        <v>26986</v>
      </c>
    </row>
    <row r="31497" spans="1:5">
      <c r="A31497" t="s">
        <v>14230</v>
      </c>
      <c r="B31497" t="s">
        <v>14231</v>
      </c>
      <c r="C31497" t="s">
        <v>14232</v>
      </c>
      <c r="D31497">
        <v>1</v>
      </c>
      <c r="E31497" t="s">
        <v>27041</v>
      </c>
    </row>
    <row r="31498" spans="1:5">
      <c r="A31498" t="s">
        <v>7893</v>
      </c>
      <c r="B31498" t="s">
        <v>7894</v>
      </c>
      <c r="C31498" t="s">
        <v>7895</v>
      </c>
      <c r="D31498">
        <v>1</v>
      </c>
      <c r="E31498" t="s">
        <v>26993</v>
      </c>
    </row>
    <row r="31499" spans="1:5">
      <c r="A31499" t="s">
        <v>7893</v>
      </c>
      <c r="B31499" t="s">
        <v>7894</v>
      </c>
      <c r="C31499" t="s">
        <v>7895</v>
      </c>
      <c r="D31499">
        <v>1</v>
      </c>
      <c r="E31499" t="s">
        <v>26989</v>
      </c>
    </row>
    <row r="31500" spans="1:5">
      <c r="A31500" t="s">
        <v>32405</v>
      </c>
      <c r="B31500" t="s">
        <v>32406</v>
      </c>
      <c r="C31500" t="s">
        <v>32407</v>
      </c>
      <c r="D31500">
        <v>1</v>
      </c>
      <c r="E31500" t="s">
        <v>26992</v>
      </c>
    </row>
    <row r="31501" spans="1:5">
      <c r="A31501" t="s">
        <v>7007</v>
      </c>
      <c r="B31501" t="s">
        <v>7008</v>
      </c>
      <c r="C31501" t="s">
        <v>7009</v>
      </c>
      <c r="D31501">
        <v>14</v>
      </c>
      <c r="E31501" t="s">
        <v>27041</v>
      </c>
    </row>
    <row r="31502" spans="1:5">
      <c r="A31502" t="s">
        <v>31483</v>
      </c>
      <c r="B31502" t="s">
        <v>31484</v>
      </c>
      <c r="C31502" t="s">
        <v>31485</v>
      </c>
      <c r="D31502">
        <v>1</v>
      </c>
      <c r="E31502" t="s">
        <v>26995</v>
      </c>
    </row>
    <row r="31503" spans="1:5">
      <c r="A31503" t="s">
        <v>14045</v>
      </c>
      <c r="B31503" t="s">
        <v>14046</v>
      </c>
      <c r="C31503" t="s">
        <v>14047</v>
      </c>
      <c r="D31503">
        <v>1</v>
      </c>
      <c r="E31503" t="s">
        <v>27041</v>
      </c>
    </row>
    <row r="31504" spans="1:5">
      <c r="A31504" t="s">
        <v>14266</v>
      </c>
      <c r="B31504" t="s">
        <v>14267</v>
      </c>
      <c r="C31504" t="s">
        <v>14268</v>
      </c>
      <c r="D31504">
        <v>1</v>
      </c>
      <c r="E31504" t="s">
        <v>27041</v>
      </c>
    </row>
    <row r="31505" spans="1:5">
      <c r="A31505" t="s">
        <v>32615</v>
      </c>
      <c r="B31505" t="s">
        <v>32616</v>
      </c>
      <c r="C31505" t="s">
        <v>32617</v>
      </c>
      <c r="D31505">
        <v>1</v>
      </c>
      <c r="E31505" t="s">
        <v>26993</v>
      </c>
    </row>
    <row r="31506" spans="1:5">
      <c r="A31506" t="s">
        <v>32615</v>
      </c>
      <c r="B31506" t="s">
        <v>32616</v>
      </c>
      <c r="C31506" t="s">
        <v>32617</v>
      </c>
      <c r="D31506">
        <v>1</v>
      </c>
      <c r="E31506" t="s">
        <v>26987</v>
      </c>
    </row>
    <row r="31507" spans="1:5">
      <c r="A31507" t="s">
        <v>32618</v>
      </c>
      <c r="B31507" t="s">
        <v>32619</v>
      </c>
      <c r="C31507" t="s">
        <v>32620</v>
      </c>
      <c r="D31507">
        <v>1</v>
      </c>
      <c r="E31507" t="s">
        <v>26990</v>
      </c>
    </row>
    <row r="31508" spans="1:5">
      <c r="A31508" t="s">
        <v>27950</v>
      </c>
      <c r="B31508" t="s">
        <v>27951</v>
      </c>
      <c r="C31508" t="s">
        <v>27952</v>
      </c>
      <c r="D31508">
        <v>1</v>
      </c>
      <c r="E31508" t="s">
        <v>26995</v>
      </c>
    </row>
    <row r="31509" spans="1:5">
      <c r="A31509" t="s">
        <v>2319</v>
      </c>
      <c r="B31509" t="s">
        <v>2320</v>
      </c>
      <c r="C31509" t="s">
        <v>2321</v>
      </c>
      <c r="D31509">
        <v>4</v>
      </c>
      <c r="E31509" t="s">
        <v>27041</v>
      </c>
    </row>
    <row r="31510" spans="1:5">
      <c r="A31510" t="s">
        <v>27953</v>
      </c>
      <c r="B31510" t="s">
        <v>27954</v>
      </c>
      <c r="C31510" t="s">
        <v>27955</v>
      </c>
      <c r="D31510">
        <v>1</v>
      </c>
      <c r="E31510" t="s">
        <v>26986</v>
      </c>
    </row>
    <row r="31511" spans="1:5">
      <c r="A31511" t="s">
        <v>27956</v>
      </c>
      <c r="B31511" t="s">
        <v>27957</v>
      </c>
      <c r="C31511" t="s">
        <v>27958</v>
      </c>
      <c r="D31511">
        <v>1</v>
      </c>
      <c r="E31511" t="s">
        <v>26986</v>
      </c>
    </row>
    <row r="31512" spans="1:5">
      <c r="A31512" t="s">
        <v>27956</v>
      </c>
      <c r="B31512" t="s">
        <v>27957</v>
      </c>
      <c r="C31512" t="s">
        <v>27958</v>
      </c>
      <c r="D31512">
        <v>2</v>
      </c>
      <c r="E31512" t="s">
        <v>26984</v>
      </c>
    </row>
    <row r="31513" spans="1:5">
      <c r="A31513" t="s">
        <v>27956</v>
      </c>
      <c r="B31513" t="s">
        <v>27957</v>
      </c>
      <c r="C31513" t="s">
        <v>27958</v>
      </c>
      <c r="D31513">
        <v>1</v>
      </c>
      <c r="E31513" t="s">
        <v>26996</v>
      </c>
    </row>
    <row r="31514" spans="1:5">
      <c r="A31514" t="s">
        <v>27956</v>
      </c>
      <c r="B31514" t="s">
        <v>27957</v>
      </c>
      <c r="C31514" t="s">
        <v>27958</v>
      </c>
      <c r="D31514">
        <v>1</v>
      </c>
      <c r="E31514" t="s">
        <v>26987</v>
      </c>
    </row>
    <row r="31515" spans="1:5">
      <c r="A31515" t="s">
        <v>16343</v>
      </c>
      <c r="B31515" t="s">
        <v>16344</v>
      </c>
      <c r="C31515" t="s">
        <v>16345</v>
      </c>
      <c r="D31515">
        <v>1</v>
      </c>
      <c r="E31515" t="s">
        <v>27041</v>
      </c>
    </row>
    <row r="31516" spans="1:5">
      <c r="A31516" t="s">
        <v>27959</v>
      </c>
      <c r="B31516" t="s">
        <v>27960</v>
      </c>
      <c r="C31516" t="s">
        <v>27961</v>
      </c>
      <c r="D31516">
        <v>1</v>
      </c>
      <c r="E31516" t="s">
        <v>26992</v>
      </c>
    </row>
    <row r="31517" spans="1:5">
      <c r="A31517" t="s">
        <v>27959</v>
      </c>
      <c r="B31517" t="s">
        <v>27960</v>
      </c>
      <c r="C31517" t="s">
        <v>27961</v>
      </c>
      <c r="D31517">
        <v>1</v>
      </c>
      <c r="E31517" t="s">
        <v>26993</v>
      </c>
    </row>
    <row r="31518" spans="1:5">
      <c r="A31518" t="s">
        <v>27962</v>
      </c>
      <c r="B31518" t="s">
        <v>27963</v>
      </c>
      <c r="C31518" t="s">
        <v>27964</v>
      </c>
      <c r="D31518">
        <v>1</v>
      </c>
      <c r="E31518" t="s">
        <v>26994</v>
      </c>
    </row>
    <row r="31519" spans="1:5">
      <c r="A31519" t="s">
        <v>27962</v>
      </c>
      <c r="B31519" t="s">
        <v>27963</v>
      </c>
      <c r="C31519" t="s">
        <v>27964</v>
      </c>
      <c r="D31519">
        <v>1</v>
      </c>
      <c r="E31519" t="s">
        <v>26990</v>
      </c>
    </row>
    <row r="31520" spans="1:5">
      <c r="A31520" t="s">
        <v>27962</v>
      </c>
      <c r="B31520" t="s">
        <v>27963</v>
      </c>
      <c r="C31520" t="s">
        <v>27964</v>
      </c>
      <c r="D31520">
        <v>1</v>
      </c>
      <c r="E31520" t="s">
        <v>26986</v>
      </c>
    </row>
    <row r="31521" spans="1:5">
      <c r="A31521" t="s">
        <v>27962</v>
      </c>
      <c r="B31521" t="s">
        <v>27963</v>
      </c>
      <c r="C31521" t="s">
        <v>27964</v>
      </c>
      <c r="D31521">
        <v>1</v>
      </c>
      <c r="E31521" t="s">
        <v>26988</v>
      </c>
    </row>
    <row r="31522" spans="1:5">
      <c r="A31522" t="s">
        <v>32945</v>
      </c>
      <c r="B31522" t="s">
        <v>32946</v>
      </c>
      <c r="C31522" t="s">
        <v>32947</v>
      </c>
      <c r="D31522">
        <v>1</v>
      </c>
      <c r="E31522" t="s">
        <v>26995</v>
      </c>
    </row>
    <row r="31523" spans="1:5">
      <c r="A31523" t="s">
        <v>32948</v>
      </c>
      <c r="B31523" t="s">
        <v>32949</v>
      </c>
      <c r="C31523" t="s">
        <v>32950</v>
      </c>
      <c r="D31523">
        <v>3</v>
      </c>
      <c r="E31523" t="s">
        <v>26988</v>
      </c>
    </row>
    <row r="31524" spans="1:5">
      <c r="A31524" t="s">
        <v>32948</v>
      </c>
      <c r="B31524" t="s">
        <v>32949</v>
      </c>
      <c r="C31524" t="s">
        <v>32950</v>
      </c>
      <c r="D31524">
        <v>2</v>
      </c>
      <c r="E31524" t="s">
        <v>26985</v>
      </c>
    </row>
    <row r="31525" spans="1:5">
      <c r="A31525" t="s">
        <v>32948</v>
      </c>
      <c r="B31525" t="s">
        <v>32949</v>
      </c>
      <c r="C31525" t="s">
        <v>32950</v>
      </c>
      <c r="D31525">
        <v>1</v>
      </c>
      <c r="E31525" t="s">
        <v>26984</v>
      </c>
    </row>
    <row r="31526" spans="1:5">
      <c r="A31526" t="s">
        <v>32948</v>
      </c>
      <c r="B31526" t="s">
        <v>32949</v>
      </c>
      <c r="C31526" t="s">
        <v>32950</v>
      </c>
      <c r="D31526">
        <v>1</v>
      </c>
      <c r="E31526" t="s">
        <v>26986</v>
      </c>
    </row>
    <row r="31527" spans="1:5">
      <c r="A31527" t="s">
        <v>32948</v>
      </c>
      <c r="B31527" t="s">
        <v>32949</v>
      </c>
      <c r="C31527" t="s">
        <v>32950</v>
      </c>
      <c r="D31527">
        <v>1</v>
      </c>
      <c r="E31527" t="s">
        <v>26987</v>
      </c>
    </row>
    <row r="31528" spans="1:5">
      <c r="A31528" t="s">
        <v>32948</v>
      </c>
      <c r="B31528" t="s">
        <v>32949</v>
      </c>
      <c r="C31528" t="s">
        <v>32950</v>
      </c>
      <c r="D31528">
        <v>1</v>
      </c>
      <c r="E31528" t="s">
        <v>26995</v>
      </c>
    </row>
    <row r="31529" spans="1:5">
      <c r="A31529" t="s">
        <v>32948</v>
      </c>
      <c r="B31529" t="s">
        <v>32949</v>
      </c>
      <c r="C31529" t="s">
        <v>32950</v>
      </c>
      <c r="D31529">
        <v>2</v>
      </c>
      <c r="E31529" t="s">
        <v>26992</v>
      </c>
    </row>
    <row r="31530" spans="1:5">
      <c r="A31530" t="s">
        <v>32948</v>
      </c>
      <c r="B31530" t="s">
        <v>32949</v>
      </c>
      <c r="C31530" t="s">
        <v>32950</v>
      </c>
      <c r="D31530">
        <v>1</v>
      </c>
      <c r="E31530" t="s">
        <v>26993</v>
      </c>
    </row>
    <row r="31531" spans="1:5">
      <c r="A31531" t="s">
        <v>32948</v>
      </c>
      <c r="B31531" t="s">
        <v>32949</v>
      </c>
      <c r="C31531" t="s">
        <v>32950</v>
      </c>
      <c r="D31531">
        <v>1</v>
      </c>
      <c r="E31531" t="s">
        <v>26996</v>
      </c>
    </row>
    <row r="31532" spans="1:5">
      <c r="A31532" t="s">
        <v>32948</v>
      </c>
      <c r="B31532" t="s">
        <v>32949</v>
      </c>
      <c r="C31532" t="s">
        <v>32950</v>
      </c>
      <c r="D31532">
        <v>2</v>
      </c>
      <c r="E31532" t="s">
        <v>26990</v>
      </c>
    </row>
    <row r="31533" spans="1:5">
      <c r="A31533" t="s">
        <v>32948</v>
      </c>
      <c r="B31533" t="s">
        <v>32949</v>
      </c>
      <c r="C31533" t="s">
        <v>32950</v>
      </c>
      <c r="D31533">
        <v>1</v>
      </c>
      <c r="E31533" t="s">
        <v>26991</v>
      </c>
    </row>
    <row r="31534" spans="1:5">
      <c r="A31534" t="s">
        <v>32951</v>
      </c>
      <c r="B31534" t="s">
        <v>32952</v>
      </c>
      <c r="C31534" t="s">
        <v>32953</v>
      </c>
      <c r="D31534">
        <v>1</v>
      </c>
      <c r="E31534" t="s">
        <v>26989</v>
      </c>
    </row>
    <row r="31535" spans="1:5">
      <c r="A31535" t="s">
        <v>2325</v>
      </c>
      <c r="B31535" t="s">
        <v>2326</v>
      </c>
      <c r="C31535" t="s">
        <v>2327</v>
      </c>
      <c r="D31535">
        <v>10</v>
      </c>
      <c r="E31535" t="s">
        <v>27041</v>
      </c>
    </row>
    <row r="31536" spans="1:5">
      <c r="A31536" t="s">
        <v>27980</v>
      </c>
      <c r="B31536" t="s">
        <v>27981</v>
      </c>
      <c r="C31536" t="s">
        <v>27982</v>
      </c>
      <c r="D31536">
        <v>1</v>
      </c>
      <c r="E31536" t="s">
        <v>26992</v>
      </c>
    </row>
    <row r="31537" spans="1:5">
      <c r="A31537" t="s">
        <v>36283</v>
      </c>
      <c r="B31537" t="s">
        <v>36284</v>
      </c>
      <c r="C31537" t="s">
        <v>36285</v>
      </c>
      <c r="D31537">
        <v>-1</v>
      </c>
      <c r="E31537" t="s">
        <v>26993</v>
      </c>
    </row>
    <row r="31538" spans="1:5">
      <c r="A31538" t="s">
        <v>27983</v>
      </c>
      <c r="B31538" t="s">
        <v>27984</v>
      </c>
      <c r="C31538" t="s">
        <v>27985</v>
      </c>
      <c r="D31538">
        <v>1</v>
      </c>
      <c r="E31538" t="s">
        <v>26987</v>
      </c>
    </row>
    <row r="31539" spans="1:5">
      <c r="A31539" t="s">
        <v>27986</v>
      </c>
      <c r="B31539" t="s">
        <v>27987</v>
      </c>
      <c r="C31539" t="s">
        <v>27988</v>
      </c>
      <c r="D31539">
        <v>1</v>
      </c>
      <c r="E31539" t="s">
        <v>26995</v>
      </c>
    </row>
    <row r="31540" spans="1:5">
      <c r="A31540" t="s">
        <v>27989</v>
      </c>
      <c r="B31540" t="s">
        <v>27990</v>
      </c>
      <c r="C31540" t="s">
        <v>27991</v>
      </c>
      <c r="D31540">
        <v>1</v>
      </c>
      <c r="E31540" t="s">
        <v>26991</v>
      </c>
    </row>
    <row r="31541" spans="1:5">
      <c r="A31541" t="s">
        <v>27989</v>
      </c>
      <c r="B31541" t="s">
        <v>27990</v>
      </c>
      <c r="C31541" t="s">
        <v>27991</v>
      </c>
      <c r="D31541">
        <v>1</v>
      </c>
      <c r="E31541" t="s">
        <v>26989</v>
      </c>
    </row>
    <row r="31542" spans="1:5">
      <c r="A31542" t="s">
        <v>27992</v>
      </c>
      <c r="B31542" t="s">
        <v>27993</v>
      </c>
      <c r="C31542" t="s">
        <v>27994</v>
      </c>
      <c r="D31542">
        <v>1</v>
      </c>
      <c r="E31542" t="s">
        <v>26984</v>
      </c>
    </row>
    <row r="31543" spans="1:5">
      <c r="A31543" t="s">
        <v>27992</v>
      </c>
      <c r="B31543" t="s">
        <v>27993</v>
      </c>
      <c r="C31543" t="s">
        <v>27994</v>
      </c>
      <c r="D31543">
        <v>1</v>
      </c>
      <c r="E31543" t="s">
        <v>26996</v>
      </c>
    </row>
    <row r="31544" spans="1:5">
      <c r="A31544" t="s">
        <v>27992</v>
      </c>
      <c r="B31544" t="s">
        <v>27993</v>
      </c>
      <c r="C31544" t="s">
        <v>27994</v>
      </c>
      <c r="D31544">
        <v>1</v>
      </c>
      <c r="E31544" t="s">
        <v>26995</v>
      </c>
    </row>
    <row r="31545" spans="1:5">
      <c r="A31545" t="s">
        <v>27992</v>
      </c>
      <c r="B31545" t="s">
        <v>27993</v>
      </c>
      <c r="C31545" t="s">
        <v>27994</v>
      </c>
      <c r="D31545">
        <v>1</v>
      </c>
      <c r="E31545" t="s">
        <v>26994</v>
      </c>
    </row>
    <row r="31546" spans="1:5">
      <c r="A31546" t="s">
        <v>2349</v>
      </c>
      <c r="B31546" t="s">
        <v>2350</v>
      </c>
      <c r="C31546" t="s">
        <v>2351</v>
      </c>
      <c r="D31546">
        <v>1</v>
      </c>
      <c r="E31546" t="s">
        <v>27041</v>
      </c>
    </row>
    <row r="31547" spans="1:5">
      <c r="A31547" t="s">
        <v>32954</v>
      </c>
      <c r="B31547" t="s">
        <v>32955</v>
      </c>
      <c r="C31547" t="s">
        <v>32956</v>
      </c>
      <c r="D31547">
        <v>1</v>
      </c>
      <c r="E31547" t="s">
        <v>26993</v>
      </c>
    </row>
    <row r="31548" spans="1:5">
      <c r="A31548" t="s">
        <v>8605</v>
      </c>
      <c r="B31548" t="s">
        <v>8606</v>
      </c>
      <c r="C31548" t="s">
        <v>8607</v>
      </c>
      <c r="D31548">
        <v>1</v>
      </c>
      <c r="E31548" t="s">
        <v>26996</v>
      </c>
    </row>
    <row r="31549" spans="1:5">
      <c r="A31549" t="s">
        <v>8605</v>
      </c>
      <c r="B31549" t="s">
        <v>8606</v>
      </c>
      <c r="C31549" t="s">
        <v>8607</v>
      </c>
      <c r="D31549">
        <v>1</v>
      </c>
      <c r="E31549" t="s">
        <v>26990</v>
      </c>
    </row>
    <row r="31550" spans="1:5">
      <c r="A31550" t="s">
        <v>8605</v>
      </c>
      <c r="B31550" t="s">
        <v>8606</v>
      </c>
      <c r="C31550" t="s">
        <v>8607</v>
      </c>
      <c r="D31550">
        <v>1</v>
      </c>
      <c r="E31550" t="s">
        <v>26991</v>
      </c>
    </row>
    <row r="31551" spans="1:5">
      <c r="A31551" t="s">
        <v>8605</v>
      </c>
      <c r="B31551" t="s">
        <v>8606</v>
      </c>
      <c r="C31551" t="s">
        <v>8607</v>
      </c>
      <c r="D31551">
        <v>1</v>
      </c>
      <c r="E31551" t="s">
        <v>26992</v>
      </c>
    </row>
    <row r="31552" spans="1:5">
      <c r="A31552" t="s">
        <v>8605</v>
      </c>
      <c r="B31552" t="s">
        <v>8606</v>
      </c>
      <c r="C31552" t="s">
        <v>8607</v>
      </c>
      <c r="D31552">
        <v>1</v>
      </c>
      <c r="E31552" t="s">
        <v>26995</v>
      </c>
    </row>
    <row r="31553" spans="1:5">
      <c r="A31553" t="s">
        <v>8605</v>
      </c>
      <c r="B31553" t="s">
        <v>8606</v>
      </c>
      <c r="C31553" t="s">
        <v>8607</v>
      </c>
      <c r="D31553">
        <v>1</v>
      </c>
      <c r="E31553" t="s">
        <v>26989</v>
      </c>
    </row>
    <row r="31554" spans="1:5">
      <c r="A31554" t="s">
        <v>8605</v>
      </c>
      <c r="B31554" t="s">
        <v>8606</v>
      </c>
      <c r="C31554" t="s">
        <v>8607</v>
      </c>
      <c r="D31554">
        <v>1</v>
      </c>
      <c r="E31554" t="s">
        <v>26987</v>
      </c>
    </row>
    <row r="31555" spans="1:5">
      <c r="A31555" t="s">
        <v>8605</v>
      </c>
      <c r="B31555" t="s">
        <v>8606</v>
      </c>
      <c r="C31555" t="s">
        <v>8607</v>
      </c>
      <c r="D31555">
        <v>1</v>
      </c>
      <c r="E31555" t="s">
        <v>26986</v>
      </c>
    </row>
    <row r="31556" spans="1:5">
      <c r="A31556" t="s">
        <v>8605</v>
      </c>
      <c r="B31556" t="s">
        <v>8606</v>
      </c>
      <c r="C31556" t="s">
        <v>8607</v>
      </c>
      <c r="D31556">
        <v>1</v>
      </c>
      <c r="E31556" t="s">
        <v>26983</v>
      </c>
    </row>
    <row r="31557" spans="1:5">
      <c r="A31557" t="s">
        <v>8605</v>
      </c>
      <c r="B31557" t="s">
        <v>8606</v>
      </c>
      <c r="C31557" t="s">
        <v>8607</v>
      </c>
      <c r="D31557">
        <v>1</v>
      </c>
      <c r="E31557" t="s">
        <v>26984</v>
      </c>
    </row>
    <row r="31558" spans="1:5">
      <c r="A31558" t="s">
        <v>8605</v>
      </c>
      <c r="B31558" t="s">
        <v>8606</v>
      </c>
      <c r="C31558" t="s">
        <v>8607</v>
      </c>
      <c r="D31558">
        <v>1</v>
      </c>
      <c r="E31558" t="s">
        <v>26985</v>
      </c>
    </row>
    <row r="31559" spans="1:5">
      <c r="A31559" t="s">
        <v>8605</v>
      </c>
      <c r="B31559" t="s">
        <v>8606</v>
      </c>
      <c r="C31559" t="s">
        <v>8607</v>
      </c>
      <c r="D31559">
        <v>1</v>
      </c>
      <c r="E31559" t="s">
        <v>26988</v>
      </c>
    </row>
    <row r="31560" spans="1:5">
      <c r="A31560" t="s">
        <v>32992</v>
      </c>
      <c r="B31560" t="s">
        <v>32993</v>
      </c>
      <c r="C31560" t="s">
        <v>32994</v>
      </c>
      <c r="D31560">
        <v>1</v>
      </c>
      <c r="E31560" t="s">
        <v>26996</v>
      </c>
    </row>
    <row r="31561" spans="1:5">
      <c r="A31561" t="s">
        <v>32992</v>
      </c>
      <c r="B31561" t="s">
        <v>32993</v>
      </c>
      <c r="C31561" t="s">
        <v>32994</v>
      </c>
      <c r="D31561">
        <v>1</v>
      </c>
      <c r="E31561" t="s">
        <v>26984</v>
      </c>
    </row>
    <row r="31562" spans="1:5">
      <c r="A31562" t="s">
        <v>8709</v>
      </c>
      <c r="B31562" t="s">
        <v>8710</v>
      </c>
      <c r="C31562" t="s">
        <v>8711</v>
      </c>
      <c r="D31562">
        <v>1</v>
      </c>
      <c r="E31562" t="s">
        <v>27041</v>
      </c>
    </row>
    <row r="31563" spans="1:5">
      <c r="A31563" t="s">
        <v>28054</v>
      </c>
      <c r="B31563" t="s">
        <v>28055</v>
      </c>
      <c r="C31563" t="s">
        <v>28056</v>
      </c>
      <c r="D31563">
        <v>1</v>
      </c>
      <c r="E31563" t="s">
        <v>26990</v>
      </c>
    </row>
    <row r="31564" spans="1:5">
      <c r="A31564" t="s">
        <v>28054</v>
      </c>
      <c r="B31564" t="s">
        <v>28055</v>
      </c>
      <c r="C31564" t="s">
        <v>28056</v>
      </c>
      <c r="D31564">
        <v>2</v>
      </c>
      <c r="E31564" t="s">
        <v>26989</v>
      </c>
    </row>
    <row r="31565" spans="1:5">
      <c r="A31565" t="s">
        <v>28054</v>
      </c>
      <c r="B31565" t="s">
        <v>28055</v>
      </c>
      <c r="C31565" t="s">
        <v>28056</v>
      </c>
      <c r="D31565">
        <v>1</v>
      </c>
      <c r="E31565" t="s">
        <v>26994</v>
      </c>
    </row>
    <row r="31566" spans="1:5">
      <c r="A31566" t="s">
        <v>28054</v>
      </c>
      <c r="B31566" t="s">
        <v>28055</v>
      </c>
      <c r="C31566" t="s">
        <v>28056</v>
      </c>
      <c r="D31566">
        <v>1</v>
      </c>
      <c r="E31566" t="s">
        <v>26986</v>
      </c>
    </row>
    <row r="31567" spans="1:5">
      <c r="A31567" t="s">
        <v>28057</v>
      </c>
      <c r="B31567" t="s">
        <v>28058</v>
      </c>
      <c r="C31567" t="s">
        <v>28059</v>
      </c>
      <c r="D31567">
        <v>1</v>
      </c>
      <c r="E31567" t="s">
        <v>26991</v>
      </c>
    </row>
    <row r="31568" spans="1:5">
      <c r="A31568" t="s">
        <v>12995</v>
      </c>
      <c r="B31568" t="s">
        <v>12996</v>
      </c>
      <c r="C31568" t="s">
        <v>12997</v>
      </c>
      <c r="D31568">
        <v>1</v>
      </c>
      <c r="E31568" t="s">
        <v>27041</v>
      </c>
    </row>
    <row r="31569" spans="1:5">
      <c r="A31569" t="s">
        <v>12998</v>
      </c>
      <c r="B31569" t="s">
        <v>12999</v>
      </c>
      <c r="C31569" t="s">
        <v>13000</v>
      </c>
      <c r="D31569">
        <v>1</v>
      </c>
      <c r="E31569" t="s">
        <v>27041</v>
      </c>
    </row>
    <row r="31570" spans="1:5">
      <c r="A31570" t="s">
        <v>28060</v>
      </c>
      <c r="B31570" t="s">
        <v>28061</v>
      </c>
      <c r="C31570" t="s">
        <v>28062</v>
      </c>
      <c r="D31570">
        <v>1</v>
      </c>
      <c r="E31570" t="s">
        <v>26985</v>
      </c>
    </row>
    <row r="31571" spans="1:5">
      <c r="A31571" t="s">
        <v>28063</v>
      </c>
      <c r="B31571" t="s">
        <v>28064</v>
      </c>
      <c r="C31571" t="s">
        <v>28065</v>
      </c>
      <c r="D31571">
        <v>1</v>
      </c>
      <c r="E31571" t="s">
        <v>26992</v>
      </c>
    </row>
    <row r="31572" spans="1:5">
      <c r="A31572" t="s">
        <v>28066</v>
      </c>
      <c r="B31572" t="s">
        <v>28067</v>
      </c>
      <c r="C31572" t="s">
        <v>28068</v>
      </c>
      <c r="D31572">
        <v>1</v>
      </c>
      <c r="E31572" t="s">
        <v>26996</v>
      </c>
    </row>
    <row r="31573" spans="1:5">
      <c r="A31573" t="s">
        <v>28069</v>
      </c>
      <c r="B31573" t="s">
        <v>28070</v>
      </c>
      <c r="C31573" t="s">
        <v>28071</v>
      </c>
      <c r="D31573">
        <v>2</v>
      </c>
      <c r="E31573" t="s">
        <v>26996</v>
      </c>
    </row>
    <row r="31574" spans="1:5">
      <c r="A31574" t="s">
        <v>28069</v>
      </c>
      <c r="B31574" t="s">
        <v>28070</v>
      </c>
      <c r="C31574" t="s">
        <v>28071</v>
      </c>
      <c r="D31574">
        <v>5</v>
      </c>
      <c r="E31574" t="s">
        <v>26985</v>
      </c>
    </row>
    <row r="31575" spans="1:5">
      <c r="A31575" t="s">
        <v>28069</v>
      </c>
      <c r="B31575" t="s">
        <v>28070</v>
      </c>
      <c r="C31575" t="s">
        <v>28071</v>
      </c>
      <c r="D31575">
        <v>3</v>
      </c>
      <c r="E31575" t="s">
        <v>26988</v>
      </c>
    </row>
    <row r="31576" spans="1:5">
      <c r="A31576" t="s">
        <v>28069</v>
      </c>
      <c r="B31576" t="s">
        <v>28070</v>
      </c>
      <c r="C31576" t="s">
        <v>28071</v>
      </c>
      <c r="D31576">
        <v>2</v>
      </c>
      <c r="E31576" t="s">
        <v>26994</v>
      </c>
    </row>
    <row r="31577" spans="1:5">
      <c r="A31577" t="s">
        <v>28069</v>
      </c>
      <c r="B31577" t="s">
        <v>28070</v>
      </c>
      <c r="C31577" t="s">
        <v>28071</v>
      </c>
      <c r="D31577">
        <v>1</v>
      </c>
      <c r="E31577" t="s">
        <v>26983</v>
      </c>
    </row>
    <row r="31578" spans="1:5">
      <c r="A31578" t="s">
        <v>28069</v>
      </c>
      <c r="B31578" t="s">
        <v>28070</v>
      </c>
      <c r="C31578" t="s">
        <v>28071</v>
      </c>
      <c r="D31578">
        <v>2</v>
      </c>
      <c r="E31578" t="s">
        <v>26984</v>
      </c>
    </row>
    <row r="31579" spans="1:5">
      <c r="A31579" t="s">
        <v>28069</v>
      </c>
      <c r="B31579" t="s">
        <v>28070</v>
      </c>
      <c r="C31579" t="s">
        <v>28071</v>
      </c>
      <c r="D31579">
        <v>2</v>
      </c>
      <c r="E31579" t="s">
        <v>26986</v>
      </c>
    </row>
    <row r="31580" spans="1:5">
      <c r="A31580" t="s">
        <v>28072</v>
      </c>
      <c r="B31580" t="s">
        <v>28073</v>
      </c>
      <c r="C31580" t="s">
        <v>28074</v>
      </c>
      <c r="D31580">
        <v>3</v>
      </c>
      <c r="E31580" t="s">
        <v>26984</v>
      </c>
    </row>
    <row r="31581" spans="1:5">
      <c r="A31581" t="s">
        <v>28072</v>
      </c>
      <c r="B31581" t="s">
        <v>28073</v>
      </c>
      <c r="C31581" t="s">
        <v>28074</v>
      </c>
      <c r="D31581">
        <v>2</v>
      </c>
      <c r="E31581" t="s">
        <v>26992</v>
      </c>
    </row>
    <row r="31582" spans="1:5">
      <c r="A31582" t="s">
        <v>28072</v>
      </c>
      <c r="B31582" t="s">
        <v>28073</v>
      </c>
      <c r="C31582" t="s">
        <v>28074</v>
      </c>
      <c r="D31582">
        <v>2</v>
      </c>
      <c r="E31582" t="s">
        <v>26994</v>
      </c>
    </row>
    <row r="31583" spans="1:5">
      <c r="A31583" t="s">
        <v>28072</v>
      </c>
      <c r="B31583" t="s">
        <v>28073</v>
      </c>
      <c r="C31583" t="s">
        <v>28074</v>
      </c>
      <c r="D31583">
        <v>2</v>
      </c>
      <c r="E31583" t="s">
        <v>26988</v>
      </c>
    </row>
    <row r="31584" spans="1:5">
      <c r="A31584" t="s">
        <v>28072</v>
      </c>
      <c r="B31584" t="s">
        <v>28073</v>
      </c>
      <c r="C31584" t="s">
        <v>28074</v>
      </c>
      <c r="D31584">
        <v>4</v>
      </c>
      <c r="E31584" t="s">
        <v>26985</v>
      </c>
    </row>
    <row r="31585" spans="1:5">
      <c r="A31585" t="s">
        <v>28072</v>
      </c>
      <c r="B31585" t="s">
        <v>28073</v>
      </c>
      <c r="C31585" t="s">
        <v>28074</v>
      </c>
      <c r="D31585">
        <v>3</v>
      </c>
      <c r="E31585" t="s">
        <v>26996</v>
      </c>
    </row>
    <row r="31586" spans="1:5">
      <c r="A31586" t="s">
        <v>28072</v>
      </c>
      <c r="B31586" t="s">
        <v>28073</v>
      </c>
      <c r="C31586" t="s">
        <v>28074</v>
      </c>
      <c r="D31586">
        <v>4</v>
      </c>
      <c r="E31586" t="s">
        <v>26989</v>
      </c>
    </row>
    <row r="31587" spans="1:5">
      <c r="A31587" t="s">
        <v>28075</v>
      </c>
      <c r="B31587" t="s">
        <v>28076</v>
      </c>
      <c r="C31587" t="s">
        <v>25921</v>
      </c>
      <c r="D31587">
        <v>2</v>
      </c>
      <c r="E31587" t="s">
        <v>26996</v>
      </c>
    </row>
    <row r="31588" spans="1:5">
      <c r="A31588" t="s">
        <v>28075</v>
      </c>
      <c r="B31588" t="s">
        <v>28076</v>
      </c>
      <c r="C31588" t="s">
        <v>25921</v>
      </c>
      <c r="D31588">
        <v>2</v>
      </c>
      <c r="E31588" t="s">
        <v>26985</v>
      </c>
    </row>
    <row r="31589" spans="1:5">
      <c r="A31589" t="s">
        <v>28075</v>
      </c>
      <c r="B31589" t="s">
        <v>28076</v>
      </c>
      <c r="C31589" t="s">
        <v>25921</v>
      </c>
      <c r="D31589">
        <v>1</v>
      </c>
      <c r="E31589" t="s">
        <v>26988</v>
      </c>
    </row>
    <row r="31590" spans="1:5">
      <c r="A31590" t="s">
        <v>28075</v>
      </c>
      <c r="B31590" t="s">
        <v>28076</v>
      </c>
      <c r="C31590" t="s">
        <v>25921</v>
      </c>
      <c r="D31590">
        <v>1</v>
      </c>
      <c r="E31590" t="s">
        <v>26994</v>
      </c>
    </row>
    <row r="31591" spans="1:5">
      <c r="A31591" t="s">
        <v>28075</v>
      </c>
      <c r="B31591" t="s">
        <v>28076</v>
      </c>
      <c r="C31591" t="s">
        <v>25921</v>
      </c>
      <c r="D31591">
        <v>1</v>
      </c>
      <c r="E31591" t="s">
        <v>26993</v>
      </c>
    </row>
    <row r="31592" spans="1:5">
      <c r="A31592" t="s">
        <v>28075</v>
      </c>
      <c r="B31592" t="s">
        <v>28076</v>
      </c>
      <c r="C31592" t="s">
        <v>25921</v>
      </c>
      <c r="D31592">
        <v>3</v>
      </c>
      <c r="E31592" t="s">
        <v>26983</v>
      </c>
    </row>
    <row r="31593" spans="1:5">
      <c r="A31593" t="s">
        <v>28075</v>
      </c>
      <c r="B31593" t="s">
        <v>28076</v>
      </c>
      <c r="C31593" t="s">
        <v>25921</v>
      </c>
      <c r="D31593">
        <v>5</v>
      </c>
      <c r="E31593" t="s">
        <v>26984</v>
      </c>
    </row>
    <row r="31594" spans="1:5">
      <c r="A31594" t="s">
        <v>29272</v>
      </c>
      <c r="B31594" t="s">
        <v>29273</v>
      </c>
      <c r="C31594" t="s">
        <v>29274</v>
      </c>
      <c r="D31594">
        <v>1</v>
      </c>
      <c r="E31594" t="s">
        <v>26993</v>
      </c>
    </row>
    <row r="31595" spans="1:5">
      <c r="A31595" t="s">
        <v>13458</v>
      </c>
      <c r="B31595" t="s">
        <v>13459</v>
      </c>
      <c r="C31595" t="s">
        <v>13460</v>
      </c>
      <c r="D31595">
        <v>1</v>
      </c>
      <c r="E31595" t="s">
        <v>27041</v>
      </c>
    </row>
    <row r="31596" spans="1:5">
      <c r="A31596" t="s">
        <v>21406</v>
      </c>
      <c r="B31596" t="s">
        <v>21407</v>
      </c>
      <c r="C31596" t="s">
        <v>21408</v>
      </c>
      <c r="D31596">
        <v>2</v>
      </c>
      <c r="E31596" t="s">
        <v>27041</v>
      </c>
    </row>
    <row r="31597" spans="1:5">
      <c r="A31597" t="s">
        <v>28098</v>
      </c>
      <c r="B31597" t="s">
        <v>28099</v>
      </c>
      <c r="C31597" t="s">
        <v>28100</v>
      </c>
      <c r="D31597">
        <v>1</v>
      </c>
      <c r="E31597" t="s">
        <v>26987</v>
      </c>
    </row>
    <row r="31598" spans="1:5">
      <c r="A31598" t="s">
        <v>28101</v>
      </c>
      <c r="B31598" t="s">
        <v>28102</v>
      </c>
      <c r="C31598" t="s">
        <v>28103</v>
      </c>
      <c r="D31598">
        <v>1</v>
      </c>
      <c r="E31598" t="s">
        <v>26992</v>
      </c>
    </row>
    <row r="31599" spans="1:5">
      <c r="A31599" t="s">
        <v>28104</v>
      </c>
      <c r="B31599" t="s">
        <v>28105</v>
      </c>
      <c r="C31599" t="s">
        <v>28106</v>
      </c>
      <c r="D31599">
        <v>1</v>
      </c>
      <c r="E31599" t="s">
        <v>26996</v>
      </c>
    </row>
    <row r="31600" spans="1:5">
      <c r="A31600" t="s">
        <v>28107</v>
      </c>
      <c r="B31600" t="s">
        <v>28108</v>
      </c>
      <c r="C31600" t="s">
        <v>28109</v>
      </c>
      <c r="D31600">
        <v>1</v>
      </c>
      <c r="E31600" t="s">
        <v>26993</v>
      </c>
    </row>
    <row r="31601" spans="1:5">
      <c r="A31601" t="s">
        <v>28110</v>
      </c>
      <c r="B31601" t="s">
        <v>28111</v>
      </c>
      <c r="C31601" t="s">
        <v>28112</v>
      </c>
      <c r="D31601">
        <v>1</v>
      </c>
      <c r="E31601" t="s">
        <v>26984</v>
      </c>
    </row>
    <row r="31602" spans="1:5">
      <c r="A31602" t="s">
        <v>28110</v>
      </c>
      <c r="B31602" t="s">
        <v>28111</v>
      </c>
      <c r="C31602" t="s">
        <v>28112</v>
      </c>
      <c r="D31602">
        <v>1</v>
      </c>
      <c r="E31602" t="s">
        <v>26989</v>
      </c>
    </row>
    <row r="31603" spans="1:5">
      <c r="A31603" t="s">
        <v>28113</v>
      </c>
      <c r="B31603" t="s">
        <v>28114</v>
      </c>
      <c r="C31603" t="s">
        <v>28115</v>
      </c>
      <c r="D31603">
        <v>1</v>
      </c>
      <c r="E31603" t="s">
        <v>26986</v>
      </c>
    </row>
    <row r="31604" spans="1:5">
      <c r="A31604" t="s">
        <v>28116</v>
      </c>
      <c r="B31604" t="s">
        <v>28117</v>
      </c>
      <c r="C31604" t="s">
        <v>28118</v>
      </c>
      <c r="D31604">
        <v>2</v>
      </c>
      <c r="E31604" t="s">
        <v>26992</v>
      </c>
    </row>
    <row r="31605" spans="1:5">
      <c r="A31605" t="s">
        <v>2440</v>
      </c>
      <c r="B31605" t="s">
        <v>2441</v>
      </c>
      <c r="C31605" t="s">
        <v>2442</v>
      </c>
      <c r="D31605">
        <v>6</v>
      </c>
      <c r="E31605" t="s">
        <v>27041</v>
      </c>
    </row>
    <row r="31606" spans="1:5">
      <c r="A31606" t="s">
        <v>13793</v>
      </c>
      <c r="B31606" t="s">
        <v>13794</v>
      </c>
      <c r="C31606" t="s">
        <v>13795</v>
      </c>
      <c r="D31606">
        <v>73</v>
      </c>
      <c r="E31606" t="s">
        <v>27041</v>
      </c>
    </row>
    <row r="31607" spans="1:5">
      <c r="A31607" t="s">
        <v>5781</v>
      </c>
      <c r="B31607" t="s">
        <v>5782</v>
      </c>
      <c r="C31607" t="s">
        <v>5783</v>
      </c>
      <c r="D31607">
        <v>1</v>
      </c>
      <c r="E31607" t="s">
        <v>27041</v>
      </c>
    </row>
    <row r="31608" spans="1:5">
      <c r="A31608" t="s">
        <v>19352</v>
      </c>
      <c r="B31608" t="s">
        <v>19353</v>
      </c>
      <c r="C31608" t="s">
        <v>19354</v>
      </c>
      <c r="D31608">
        <v>1</v>
      </c>
      <c r="E31608" t="s">
        <v>27041</v>
      </c>
    </row>
    <row r="31609" spans="1:5">
      <c r="A31609" t="s">
        <v>32102</v>
      </c>
      <c r="B31609" t="s">
        <v>32103</v>
      </c>
      <c r="C31609" t="s">
        <v>32104</v>
      </c>
      <c r="D31609">
        <v>1</v>
      </c>
      <c r="E31609" t="s">
        <v>26991</v>
      </c>
    </row>
    <row r="31610" spans="1:5">
      <c r="A31610" t="s">
        <v>32105</v>
      </c>
      <c r="B31610" t="s">
        <v>32106</v>
      </c>
      <c r="C31610" t="s">
        <v>32107</v>
      </c>
      <c r="D31610">
        <v>1</v>
      </c>
      <c r="E31610" t="s">
        <v>26984</v>
      </c>
    </row>
    <row r="31611" spans="1:5">
      <c r="A31611" t="s">
        <v>32108</v>
      </c>
      <c r="B31611" t="s">
        <v>32109</v>
      </c>
      <c r="C31611" t="s">
        <v>32110</v>
      </c>
      <c r="D31611">
        <v>1</v>
      </c>
      <c r="E31611" t="s">
        <v>26984</v>
      </c>
    </row>
    <row r="31612" spans="1:5">
      <c r="A31612" t="s">
        <v>32111</v>
      </c>
      <c r="B31612" t="s">
        <v>32112</v>
      </c>
      <c r="C31612" t="s">
        <v>32113</v>
      </c>
      <c r="D31612">
        <v>1</v>
      </c>
      <c r="E31612" t="s">
        <v>26986</v>
      </c>
    </row>
    <row r="31613" spans="1:5">
      <c r="A31613" t="s">
        <v>32111</v>
      </c>
      <c r="B31613" t="s">
        <v>32112</v>
      </c>
      <c r="C31613" t="s">
        <v>32113</v>
      </c>
      <c r="D31613">
        <v>2</v>
      </c>
      <c r="E31613" t="s">
        <v>26983</v>
      </c>
    </row>
    <row r="31614" spans="1:5">
      <c r="A31614" t="s">
        <v>15980</v>
      </c>
      <c r="B31614" t="s">
        <v>15981</v>
      </c>
      <c r="C31614" t="s">
        <v>15982</v>
      </c>
      <c r="D31614">
        <v>7</v>
      </c>
      <c r="E31614" t="s">
        <v>27041</v>
      </c>
    </row>
    <row r="31615" spans="1:5">
      <c r="A31615" t="s">
        <v>32408</v>
      </c>
      <c r="B31615" t="s">
        <v>32409</v>
      </c>
      <c r="C31615" t="s">
        <v>32410</v>
      </c>
      <c r="D31615">
        <v>1</v>
      </c>
      <c r="E31615" t="s">
        <v>26992</v>
      </c>
    </row>
    <row r="31616" spans="1:5">
      <c r="A31616" t="s">
        <v>32411</v>
      </c>
      <c r="B31616" t="s">
        <v>32412</v>
      </c>
      <c r="C31616" t="s">
        <v>32413</v>
      </c>
      <c r="D31616">
        <v>1</v>
      </c>
      <c r="E31616" t="s">
        <v>26993</v>
      </c>
    </row>
    <row r="31617" spans="1:5">
      <c r="A31617" t="s">
        <v>32411</v>
      </c>
      <c r="B31617" t="s">
        <v>32412</v>
      </c>
      <c r="C31617" t="s">
        <v>32413</v>
      </c>
      <c r="D31617">
        <v>1</v>
      </c>
      <c r="E31617" t="s">
        <v>26990</v>
      </c>
    </row>
    <row r="31618" spans="1:5">
      <c r="A31618" t="s">
        <v>32411</v>
      </c>
      <c r="B31618" t="s">
        <v>32412</v>
      </c>
      <c r="C31618" t="s">
        <v>32413</v>
      </c>
      <c r="D31618">
        <v>1</v>
      </c>
      <c r="E31618" t="s">
        <v>26988</v>
      </c>
    </row>
    <row r="31619" spans="1:5">
      <c r="A31619" t="s">
        <v>32411</v>
      </c>
      <c r="B31619" t="s">
        <v>32412</v>
      </c>
      <c r="C31619" t="s">
        <v>32413</v>
      </c>
      <c r="D31619">
        <v>1</v>
      </c>
      <c r="E31619" t="s">
        <v>26983</v>
      </c>
    </row>
    <row r="31620" spans="1:5">
      <c r="A31620" t="s">
        <v>32411</v>
      </c>
      <c r="B31620" t="s">
        <v>32412</v>
      </c>
      <c r="C31620" t="s">
        <v>32413</v>
      </c>
      <c r="D31620">
        <v>1</v>
      </c>
      <c r="E31620" t="s">
        <v>26994</v>
      </c>
    </row>
    <row r="31621" spans="1:5">
      <c r="A31621" t="s">
        <v>32414</v>
      </c>
      <c r="B31621" t="s">
        <v>32415</v>
      </c>
      <c r="C31621" t="s">
        <v>32416</v>
      </c>
      <c r="D31621">
        <v>1</v>
      </c>
      <c r="E31621" t="s">
        <v>26983</v>
      </c>
    </row>
    <row r="31622" spans="1:5">
      <c r="A31622" t="s">
        <v>32417</v>
      </c>
      <c r="B31622" t="s">
        <v>32418</v>
      </c>
      <c r="C31622" t="s">
        <v>32419</v>
      </c>
      <c r="D31622">
        <v>1</v>
      </c>
      <c r="E31622" t="s">
        <v>26995</v>
      </c>
    </row>
    <row r="31623" spans="1:5">
      <c r="A31623" t="s">
        <v>14048</v>
      </c>
      <c r="B31623" t="s">
        <v>14049</v>
      </c>
      <c r="C31623" t="s">
        <v>14050</v>
      </c>
      <c r="D31623">
        <v>3</v>
      </c>
      <c r="E31623" t="s">
        <v>26986</v>
      </c>
    </row>
    <row r="31624" spans="1:5">
      <c r="A31624" t="s">
        <v>14048</v>
      </c>
      <c r="B31624" t="s">
        <v>14049</v>
      </c>
      <c r="C31624" t="s">
        <v>14050</v>
      </c>
      <c r="D31624">
        <v>1</v>
      </c>
      <c r="E31624" t="s">
        <v>27041</v>
      </c>
    </row>
    <row r="31625" spans="1:5">
      <c r="A31625" t="s">
        <v>16562</v>
      </c>
      <c r="B31625" t="s">
        <v>16563</v>
      </c>
      <c r="C31625" t="s">
        <v>16564</v>
      </c>
      <c r="D31625">
        <v>4</v>
      </c>
      <c r="E31625" t="s">
        <v>27041</v>
      </c>
    </row>
    <row r="31626" spans="1:5">
      <c r="A31626" t="s">
        <v>31486</v>
      </c>
      <c r="B31626" t="s">
        <v>31487</v>
      </c>
      <c r="C31626" t="s">
        <v>31488</v>
      </c>
      <c r="D31626">
        <v>1</v>
      </c>
      <c r="E31626" t="s">
        <v>26991</v>
      </c>
    </row>
    <row r="31627" spans="1:5">
      <c r="A31627" t="s">
        <v>31486</v>
      </c>
      <c r="B31627" t="s">
        <v>31487</v>
      </c>
      <c r="C31627" t="s">
        <v>31488</v>
      </c>
      <c r="D31627">
        <v>1</v>
      </c>
      <c r="E31627" t="s">
        <v>26984</v>
      </c>
    </row>
    <row r="31628" spans="1:5">
      <c r="A31628" t="s">
        <v>31486</v>
      </c>
      <c r="B31628" t="s">
        <v>31487</v>
      </c>
      <c r="C31628" t="s">
        <v>31488</v>
      </c>
      <c r="D31628">
        <v>2</v>
      </c>
      <c r="E31628" t="s">
        <v>26986</v>
      </c>
    </row>
    <row r="31629" spans="1:5">
      <c r="A31629" t="s">
        <v>31486</v>
      </c>
      <c r="B31629" t="s">
        <v>31487</v>
      </c>
      <c r="C31629" t="s">
        <v>31488</v>
      </c>
      <c r="D31629">
        <v>1</v>
      </c>
      <c r="E31629" t="s">
        <v>26983</v>
      </c>
    </row>
    <row r="31630" spans="1:5">
      <c r="A31630" t="s">
        <v>31486</v>
      </c>
      <c r="B31630" t="s">
        <v>31487</v>
      </c>
      <c r="C31630" t="s">
        <v>31488</v>
      </c>
      <c r="D31630">
        <v>2</v>
      </c>
      <c r="E31630" t="s">
        <v>26985</v>
      </c>
    </row>
    <row r="31631" spans="1:5">
      <c r="A31631" t="s">
        <v>31486</v>
      </c>
      <c r="B31631" t="s">
        <v>31487</v>
      </c>
      <c r="C31631" t="s">
        <v>31488</v>
      </c>
      <c r="D31631">
        <v>1</v>
      </c>
      <c r="E31631" t="s">
        <v>26988</v>
      </c>
    </row>
    <row r="31632" spans="1:5">
      <c r="A31632" t="s">
        <v>12859</v>
      </c>
      <c r="B31632" t="s">
        <v>12860</v>
      </c>
      <c r="C31632" t="s">
        <v>12861</v>
      </c>
      <c r="D31632">
        <v>14</v>
      </c>
      <c r="E31632" t="s">
        <v>27041</v>
      </c>
    </row>
    <row r="31633" spans="1:5">
      <c r="A31633" t="s">
        <v>27433</v>
      </c>
      <c r="B31633" t="s">
        <v>27434</v>
      </c>
      <c r="C31633" t="s">
        <v>27435</v>
      </c>
      <c r="D31633">
        <v>1</v>
      </c>
      <c r="E31633" t="s">
        <v>26985</v>
      </c>
    </row>
    <row r="31634" spans="1:5">
      <c r="A31634" t="s">
        <v>27436</v>
      </c>
      <c r="B31634" t="s">
        <v>27437</v>
      </c>
      <c r="C31634" t="s">
        <v>27438</v>
      </c>
      <c r="D31634">
        <v>1</v>
      </c>
      <c r="E31634" t="s">
        <v>26990</v>
      </c>
    </row>
    <row r="31635" spans="1:5">
      <c r="A31635" t="s">
        <v>27439</v>
      </c>
      <c r="B31635" t="s">
        <v>21928</v>
      </c>
      <c r="C31635" t="s">
        <v>21929</v>
      </c>
      <c r="D31635">
        <v>1</v>
      </c>
      <c r="E31635" t="s">
        <v>26986</v>
      </c>
    </row>
    <row r="31636" spans="1:5">
      <c r="A31636" t="s">
        <v>27439</v>
      </c>
      <c r="B31636" t="s">
        <v>21928</v>
      </c>
      <c r="C31636" t="s">
        <v>21929</v>
      </c>
      <c r="D31636">
        <v>1</v>
      </c>
      <c r="E31636" t="s">
        <v>26983</v>
      </c>
    </row>
    <row r="31637" spans="1:5">
      <c r="A31637" t="s">
        <v>27440</v>
      </c>
      <c r="B31637" t="s">
        <v>27441</v>
      </c>
      <c r="C31637" t="s">
        <v>26233</v>
      </c>
      <c r="D31637">
        <v>1</v>
      </c>
      <c r="E31637" t="s">
        <v>26989</v>
      </c>
    </row>
    <row r="31638" spans="1:5">
      <c r="A31638" t="s">
        <v>1898</v>
      </c>
      <c r="B31638" t="s">
        <v>1899</v>
      </c>
      <c r="C31638" t="s">
        <v>1900</v>
      </c>
      <c r="D31638">
        <v>1</v>
      </c>
      <c r="E31638" t="s">
        <v>26989</v>
      </c>
    </row>
    <row r="31639" spans="1:5">
      <c r="A31639" t="s">
        <v>8712</v>
      </c>
      <c r="B31639" t="s">
        <v>8713</v>
      </c>
      <c r="C31639" t="s">
        <v>8714</v>
      </c>
      <c r="D31639">
        <v>1</v>
      </c>
      <c r="E31639" t="s">
        <v>26989</v>
      </c>
    </row>
    <row r="31640" spans="1:5">
      <c r="A31640" t="s">
        <v>8712</v>
      </c>
      <c r="B31640" t="s">
        <v>8713</v>
      </c>
      <c r="C31640" t="s">
        <v>8714</v>
      </c>
      <c r="D31640">
        <v>2</v>
      </c>
      <c r="E31640" t="s">
        <v>26992</v>
      </c>
    </row>
    <row r="31641" spans="1:5">
      <c r="A31641" t="s">
        <v>8712</v>
      </c>
      <c r="B31641" t="s">
        <v>8713</v>
      </c>
      <c r="C31641" t="s">
        <v>8714</v>
      </c>
      <c r="D31641">
        <v>1</v>
      </c>
      <c r="E31641" t="s">
        <v>26993</v>
      </c>
    </row>
    <row r="31642" spans="1:5">
      <c r="A31642" t="s">
        <v>8712</v>
      </c>
      <c r="B31642" t="s">
        <v>8713</v>
      </c>
      <c r="C31642" t="s">
        <v>8714</v>
      </c>
      <c r="D31642">
        <v>1</v>
      </c>
      <c r="E31642" t="s">
        <v>26990</v>
      </c>
    </row>
    <row r="31643" spans="1:5">
      <c r="A31643" t="s">
        <v>8712</v>
      </c>
      <c r="B31643" t="s">
        <v>8713</v>
      </c>
      <c r="C31643" t="s">
        <v>8714</v>
      </c>
      <c r="D31643">
        <v>1</v>
      </c>
      <c r="E31643" t="s">
        <v>26991</v>
      </c>
    </row>
    <row r="31644" spans="1:5">
      <c r="A31644" t="s">
        <v>8712</v>
      </c>
      <c r="B31644" t="s">
        <v>8713</v>
      </c>
      <c r="C31644" t="s">
        <v>8714</v>
      </c>
      <c r="D31644">
        <v>1</v>
      </c>
      <c r="E31644" t="s">
        <v>26985</v>
      </c>
    </row>
    <row r="31645" spans="1:5">
      <c r="A31645" t="s">
        <v>8712</v>
      </c>
      <c r="B31645" t="s">
        <v>8713</v>
      </c>
      <c r="C31645" t="s">
        <v>8714</v>
      </c>
      <c r="D31645">
        <v>1</v>
      </c>
      <c r="E31645" t="s">
        <v>26994</v>
      </c>
    </row>
    <row r="31646" spans="1:5">
      <c r="A31646" t="s">
        <v>8712</v>
      </c>
      <c r="B31646" t="s">
        <v>8713</v>
      </c>
      <c r="C31646" t="s">
        <v>8714</v>
      </c>
      <c r="D31646">
        <v>1</v>
      </c>
      <c r="E31646" t="s">
        <v>26987</v>
      </c>
    </row>
    <row r="31647" spans="1:5">
      <c r="A31647" t="s">
        <v>8712</v>
      </c>
      <c r="B31647" t="s">
        <v>8713</v>
      </c>
      <c r="C31647" t="s">
        <v>8714</v>
      </c>
      <c r="D31647">
        <v>1</v>
      </c>
      <c r="E31647" t="s">
        <v>26986</v>
      </c>
    </row>
    <row r="31648" spans="1:5">
      <c r="A31648" t="s">
        <v>8712</v>
      </c>
      <c r="B31648" t="s">
        <v>8713</v>
      </c>
      <c r="C31648" t="s">
        <v>8714</v>
      </c>
      <c r="D31648">
        <v>1</v>
      </c>
      <c r="E31648" t="s">
        <v>26984</v>
      </c>
    </row>
    <row r="31649" spans="1:5">
      <c r="A31649" t="s">
        <v>27442</v>
      </c>
      <c r="B31649" t="s">
        <v>27443</v>
      </c>
      <c r="C31649" t="s">
        <v>27444</v>
      </c>
      <c r="D31649">
        <v>1</v>
      </c>
      <c r="E31649" t="s">
        <v>26988</v>
      </c>
    </row>
    <row r="31650" spans="1:5">
      <c r="A31650" t="s">
        <v>27442</v>
      </c>
      <c r="B31650" t="s">
        <v>27443</v>
      </c>
      <c r="C31650" t="s">
        <v>27444</v>
      </c>
      <c r="D31650">
        <v>2</v>
      </c>
      <c r="E31650" t="s">
        <v>26991</v>
      </c>
    </row>
    <row r="31651" spans="1:5">
      <c r="A31651" t="s">
        <v>27442</v>
      </c>
      <c r="B31651" t="s">
        <v>27443</v>
      </c>
      <c r="C31651" t="s">
        <v>27444</v>
      </c>
      <c r="D31651">
        <v>1</v>
      </c>
      <c r="E31651" t="s">
        <v>26986</v>
      </c>
    </row>
    <row r="31652" spans="1:5">
      <c r="A31652" t="s">
        <v>18502</v>
      </c>
      <c r="B31652" t="s">
        <v>18503</v>
      </c>
      <c r="C31652" t="s">
        <v>18504</v>
      </c>
      <c r="D31652">
        <v>2</v>
      </c>
      <c r="E31652" t="s">
        <v>27041</v>
      </c>
    </row>
    <row r="31653" spans="1:5">
      <c r="A31653" t="s">
        <v>2381</v>
      </c>
      <c r="B31653" t="s">
        <v>2382</v>
      </c>
      <c r="C31653" t="s">
        <v>2383</v>
      </c>
      <c r="D31653">
        <v>13</v>
      </c>
      <c r="E31653" t="s">
        <v>27041</v>
      </c>
    </row>
    <row r="31654" spans="1:5">
      <c r="A31654" t="s">
        <v>13001</v>
      </c>
      <c r="B31654" t="s">
        <v>13002</v>
      </c>
      <c r="C31654" t="s">
        <v>13003</v>
      </c>
      <c r="D31654">
        <v>2</v>
      </c>
      <c r="E31654" t="s">
        <v>27041</v>
      </c>
    </row>
    <row r="31655" spans="1:5">
      <c r="A31655" t="s">
        <v>18452</v>
      </c>
      <c r="B31655" t="s">
        <v>18453</v>
      </c>
      <c r="C31655" t="s">
        <v>18454</v>
      </c>
      <c r="D31655">
        <v>5</v>
      </c>
      <c r="E31655" t="s">
        <v>27041</v>
      </c>
    </row>
    <row r="31656" spans="1:5">
      <c r="A31656" t="s">
        <v>30156</v>
      </c>
      <c r="B31656" t="s">
        <v>30157</v>
      </c>
      <c r="C31656" t="s">
        <v>30158</v>
      </c>
      <c r="D31656">
        <v>1</v>
      </c>
      <c r="E31656" t="s">
        <v>27041</v>
      </c>
    </row>
    <row r="31657" spans="1:5">
      <c r="A31657" t="s">
        <v>13653</v>
      </c>
      <c r="B31657" t="s">
        <v>13654</v>
      </c>
      <c r="C31657" t="s">
        <v>13655</v>
      </c>
      <c r="D31657">
        <v>5</v>
      </c>
      <c r="E31657" t="s">
        <v>27041</v>
      </c>
    </row>
    <row r="31658" spans="1:5">
      <c r="A31658" t="s">
        <v>30198</v>
      </c>
      <c r="B31658" t="s">
        <v>30199</v>
      </c>
      <c r="C31658" t="s">
        <v>30200</v>
      </c>
      <c r="D31658">
        <v>1</v>
      </c>
      <c r="E31658" t="s">
        <v>26987</v>
      </c>
    </row>
    <row r="31659" spans="1:5">
      <c r="A31659" t="s">
        <v>30201</v>
      </c>
      <c r="B31659" t="s">
        <v>30202</v>
      </c>
      <c r="C31659" t="s">
        <v>30203</v>
      </c>
      <c r="D31659">
        <v>2</v>
      </c>
      <c r="E31659" t="s">
        <v>26992</v>
      </c>
    </row>
    <row r="31660" spans="1:5">
      <c r="A31660" t="s">
        <v>30201</v>
      </c>
      <c r="B31660" t="s">
        <v>30202</v>
      </c>
      <c r="C31660" t="s">
        <v>30203</v>
      </c>
      <c r="D31660">
        <v>1</v>
      </c>
      <c r="E31660" t="s">
        <v>26996</v>
      </c>
    </row>
    <row r="31661" spans="1:5">
      <c r="A31661" t="s">
        <v>32111</v>
      </c>
      <c r="B31661" t="s">
        <v>32112</v>
      </c>
      <c r="C31661" t="s">
        <v>32113</v>
      </c>
      <c r="D31661">
        <v>2</v>
      </c>
      <c r="E31661" t="s">
        <v>26990</v>
      </c>
    </row>
    <row r="31662" spans="1:5">
      <c r="A31662" t="s">
        <v>32111</v>
      </c>
      <c r="B31662" t="s">
        <v>32112</v>
      </c>
      <c r="C31662" t="s">
        <v>32113</v>
      </c>
      <c r="D31662">
        <v>1</v>
      </c>
      <c r="E31662" t="s">
        <v>26987</v>
      </c>
    </row>
    <row r="31663" spans="1:5">
      <c r="A31663" t="s">
        <v>32111</v>
      </c>
      <c r="B31663" t="s">
        <v>32112</v>
      </c>
      <c r="C31663" t="s">
        <v>32113</v>
      </c>
      <c r="D31663">
        <v>1</v>
      </c>
      <c r="E31663" t="s">
        <v>26989</v>
      </c>
    </row>
    <row r="31664" spans="1:5">
      <c r="A31664" t="s">
        <v>32114</v>
      </c>
      <c r="B31664" t="s">
        <v>32115</v>
      </c>
      <c r="C31664" t="s">
        <v>32116</v>
      </c>
      <c r="D31664">
        <v>1</v>
      </c>
      <c r="E31664" t="s">
        <v>26987</v>
      </c>
    </row>
    <row r="31665" spans="1:5">
      <c r="A31665" t="s">
        <v>32114</v>
      </c>
      <c r="B31665" t="s">
        <v>32115</v>
      </c>
      <c r="C31665" t="s">
        <v>32116</v>
      </c>
      <c r="D31665">
        <v>1</v>
      </c>
      <c r="E31665" t="s">
        <v>26991</v>
      </c>
    </row>
    <row r="31666" spans="1:5">
      <c r="A31666" t="s">
        <v>32114</v>
      </c>
      <c r="B31666" t="s">
        <v>32115</v>
      </c>
      <c r="C31666" t="s">
        <v>32116</v>
      </c>
      <c r="D31666">
        <v>1</v>
      </c>
      <c r="E31666" t="s">
        <v>26996</v>
      </c>
    </row>
    <row r="31667" spans="1:5">
      <c r="A31667" t="s">
        <v>32114</v>
      </c>
      <c r="B31667" t="s">
        <v>32115</v>
      </c>
      <c r="C31667" t="s">
        <v>32116</v>
      </c>
      <c r="D31667">
        <v>1</v>
      </c>
      <c r="E31667" t="s">
        <v>26984</v>
      </c>
    </row>
    <row r="31668" spans="1:5">
      <c r="A31668" t="s">
        <v>32114</v>
      </c>
      <c r="B31668" t="s">
        <v>32115</v>
      </c>
      <c r="C31668" t="s">
        <v>32116</v>
      </c>
      <c r="D31668">
        <v>1</v>
      </c>
      <c r="E31668" t="s">
        <v>26985</v>
      </c>
    </row>
    <row r="31669" spans="1:5">
      <c r="A31669" t="s">
        <v>32114</v>
      </c>
      <c r="B31669" t="s">
        <v>32115</v>
      </c>
      <c r="C31669" t="s">
        <v>32116</v>
      </c>
      <c r="D31669">
        <v>1</v>
      </c>
      <c r="E31669" t="s">
        <v>26995</v>
      </c>
    </row>
    <row r="31670" spans="1:5">
      <c r="A31670" t="s">
        <v>32117</v>
      </c>
      <c r="B31670" t="s">
        <v>32118</v>
      </c>
      <c r="C31670" t="s">
        <v>32119</v>
      </c>
      <c r="D31670">
        <v>1</v>
      </c>
      <c r="E31670" t="s">
        <v>26993</v>
      </c>
    </row>
    <row r="31671" spans="1:5">
      <c r="A31671" t="s">
        <v>32120</v>
      </c>
      <c r="B31671" t="s">
        <v>32121</v>
      </c>
      <c r="C31671" t="s">
        <v>32122</v>
      </c>
      <c r="D31671">
        <v>1</v>
      </c>
      <c r="E31671" t="s">
        <v>26984</v>
      </c>
    </row>
    <row r="31672" spans="1:5">
      <c r="A31672" t="s">
        <v>14218</v>
      </c>
      <c r="B31672" t="s">
        <v>14219</v>
      </c>
      <c r="C31672" t="s">
        <v>14220</v>
      </c>
      <c r="D31672">
        <v>25</v>
      </c>
      <c r="E31672" t="s">
        <v>27041</v>
      </c>
    </row>
    <row r="31673" spans="1:5">
      <c r="A31673" t="s">
        <v>15951</v>
      </c>
      <c r="B31673" t="s">
        <v>15952</v>
      </c>
      <c r="C31673" t="s">
        <v>15953</v>
      </c>
      <c r="D31673">
        <v>5</v>
      </c>
      <c r="E31673" t="s">
        <v>27041</v>
      </c>
    </row>
    <row r="31674" spans="1:5">
      <c r="A31674" t="s">
        <v>7875</v>
      </c>
      <c r="B31674" t="s">
        <v>7876</v>
      </c>
      <c r="C31674" t="s">
        <v>7877</v>
      </c>
      <c r="D31674">
        <v>46</v>
      </c>
      <c r="E31674" t="s">
        <v>26986</v>
      </c>
    </row>
    <row r="31675" spans="1:5">
      <c r="A31675" t="s">
        <v>7875</v>
      </c>
      <c r="B31675" t="s">
        <v>7876</v>
      </c>
      <c r="C31675" t="s">
        <v>7877</v>
      </c>
      <c r="D31675">
        <v>68</v>
      </c>
      <c r="E31675" t="s">
        <v>26984</v>
      </c>
    </row>
    <row r="31676" spans="1:5">
      <c r="A31676" t="s">
        <v>7875</v>
      </c>
      <c r="B31676" t="s">
        <v>7876</v>
      </c>
      <c r="C31676" t="s">
        <v>7877</v>
      </c>
      <c r="D31676">
        <v>111</v>
      </c>
      <c r="E31676" t="s">
        <v>26983</v>
      </c>
    </row>
    <row r="31677" spans="1:5">
      <c r="A31677" t="s">
        <v>7875</v>
      </c>
      <c r="B31677" t="s">
        <v>7876</v>
      </c>
      <c r="C31677" t="s">
        <v>7877</v>
      </c>
      <c r="D31677">
        <v>61</v>
      </c>
      <c r="E31677" t="s">
        <v>26988</v>
      </c>
    </row>
    <row r="31678" spans="1:5">
      <c r="A31678" t="s">
        <v>7875</v>
      </c>
      <c r="B31678" t="s">
        <v>7876</v>
      </c>
      <c r="C31678" t="s">
        <v>7877</v>
      </c>
      <c r="D31678">
        <v>63</v>
      </c>
      <c r="E31678" t="s">
        <v>26999</v>
      </c>
    </row>
    <row r="31679" spans="1:5">
      <c r="A31679" t="s">
        <v>7875</v>
      </c>
      <c r="B31679" t="s">
        <v>7876</v>
      </c>
      <c r="C31679" t="s">
        <v>7877</v>
      </c>
      <c r="D31679">
        <v>245</v>
      </c>
      <c r="E31679" t="s">
        <v>26985</v>
      </c>
    </row>
    <row r="31680" spans="1:5">
      <c r="A31680" t="s">
        <v>7875</v>
      </c>
      <c r="B31680" t="s">
        <v>7876</v>
      </c>
      <c r="C31680" t="s">
        <v>7877</v>
      </c>
      <c r="D31680">
        <v>62</v>
      </c>
      <c r="E31680" t="s">
        <v>26995</v>
      </c>
    </row>
    <row r="31681" spans="1:5">
      <c r="A31681" t="s">
        <v>7875</v>
      </c>
      <c r="B31681" t="s">
        <v>7876</v>
      </c>
      <c r="C31681" t="s">
        <v>7877</v>
      </c>
      <c r="D31681">
        <v>115</v>
      </c>
      <c r="E31681" t="s">
        <v>26994</v>
      </c>
    </row>
    <row r="31682" spans="1:5">
      <c r="A31682" t="s">
        <v>7875</v>
      </c>
      <c r="B31682" t="s">
        <v>7876</v>
      </c>
      <c r="C31682" t="s">
        <v>7877</v>
      </c>
      <c r="D31682">
        <v>70</v>
      </c>
      <c r="E31682" t="s">
        <v>26991</v>
      </c>
    </row>
    <row r="31683" spans="1:5">
      <c r="A31683" t="s">
        <v>7875</v>
      </c>
      <c r="B31683" t="s">
        <v>7876</v>
      </c>
      <c r="C31683" t="s">
        <v>7877</v>
      </c>
      <c r="D31683">
        <v>106</v>
      </c>
      <c r="E31683" t="s">
        <v>26990</v>
      </c>
    </row>
    <row r="31684" spans="1:5">
      <c r="A31684" t="s">
        <v>7875</v>
      </c>
      <c r="B31684" t="s">
        <v>7876</v>
      </c>
      <c r="C31684" t="s">
        <v>7877</v>
      </c>
      <c r="D31684">
        <v>-13</v>
      </c>
      <c r="E31684" t="s">
        <v>26989</v>
      </c>
    </row>
    <row r="31685" spans="1:5">
      <c r="A31685" t="s">
        <v>7875</v>
      </c>
      <c r="B31685" t="s">
        <v>7876</v>
      </c>
      <c r="C31685" t="s">
        <v>7877</v>
      </c>
      <c r="D31685">
        <v>1</v>
      </c>
      <c r="E31685" t="s">
        <v>26987</v>
      </c>
    </row>
    <row r="31686" spans="1:5">
      <c r="A31686" t="s">
        <v>7875</v>
      </c>
      <c r="B31686" t="s">
        <v>7876</v>
      </c>
      <c r="C31686" t="s">
        <v>7877</v>
      </c>
      <c r="D31686">
        <v>39</v>
      </c>
      <c r="E31686" t="s">
        <v>26996</v>
      </c>
    </row>
    <row r="31687" spans="1:5">
      <c r="A31687" t="s">
        <v>32192</v>
      </c>
      <c r="B31687" t="s">
        <v>32193</v>
      </c>
      <c r="C31687" t="s">
        <v>32194</v>
      </c>
      <c r="D31687">
        <v>1</v>
      </c>
      <c r="E31687" t="s">
        <v>26996</v>
      </c>
    </row>
    <row r="31688" spans="1:5">
      <c r="A31688" t="s">
        <v>32192</v>
      </c>
      <c r="B31688" t="s">
        <v>32193</v>
      </c>
      <c r="C31688" t="s">
        <v>32194</v>
      </c>
      <c r="D31688">
        <v>1</v>
      </c>
      <c r="E31688" t="s">
        <v>26995</v>
      </c>
    </row>
    <row r="31689" spans="1:5">
      <c r="A31689" t="s">
        <v>26490</v>
      </c>
      <c r="B31689" t="s">
        <v>26491</v>
      </c>
      <c r="C31689" t="s">
        <v>26492</v>
      </c>
      <c r="D31689">
        <v>1</v>
      </c>
      <c r="E31689" t="s">
        <v>26993</v>
      </c>
    </row>
    <row r="31690" spans="1:5">
      <c r="A31690" t="s">
        <v>26490</v>
      </c>
      <c r="B31690" t="s">
        <v>26491</v>
      </c>
      <c r="C31690" t="s">
        <v>26492</v>
      </c>
      <c r="D31690">
        <v>1</v>
      </c>
      <c r="E31690" t="s">
        <v>26992</v>
      </c>
    </row>
    <row r="31691" spans="1:5">
      <c r="A31691" t="s">
        <v>26490</v>
      </c>
      <c r="B31691" t="s">
        <v>26491</v>
      </c>
      <c r="C31691" t="s">
        <v>26492</v>
      </c>
      <c r="D31691">
        <v>1</v>
      </c>
      <c r="E31691" t="s">
        <v>26994</v>
      </c>
    </row>
    <row r="31692" spans="1:5">
      <c r="A31692" t="s">
        <v>26490</v>
      </c>
      <c r="B31692" t="s">
        <v>26491</v>
      </c>
      <c r="C31692" t="s">
        <v>26492</v>
      </c>
      <c r="D31692">
        <v>1</v>
      </c>
      <c r="E31692" t="s">
        <v>26991</v>
      </c>
    </row>
    <row r="31693" spans="1:5">
      <c r="A31693" t="s">
        <v>32195</v>
      </c>
      <c r="B31693" t="s">
        <v>32196</v>
      </c>
      <c r="C31693" t="s">
        <v>32197</v>
      </c>
      <c r="D31693">
        <v>1</v>
      </c>
      <c r="E31693" t="s">
        <v>26983</v>
      </c>
    </row>
    <row r="31694" spans="1:5">
      <c r="A31694" t="s">
        <v>32198</v>
      </c>
      <c r="B31694" t="s">
        <v>32199</v>
      </c>
      <c r="C31694" t="s">
        <v>32200</v>
      </c>
      <c r="D31694">
        <v>1</v>
      </c>
      <c r="E31694" t="s">
        <v>26995</v>
      </c>
    </row>
    <row r="31695" spans="1:5">
      <c r="A31695" t="s">
        <v>32201</v>
      </c>
      <c r="B31695" t="s">
        <v>32202</v>
      </c>
      <c r="C31695" t="s">
        <v>32203</v>
      </c>
      <c r="D31695">
        <v>2</v>
      </c>
      <c r="E31695" t="s">
        <v>26985</v>
      </c>
    </row>
    <row r="31696" spans="1:5">
      <c r="A31696" t="s">
        <v>32201</v>
      </c>
      <c r="B31696" t="s">
        <v>32202</v>
      </c>
      <c r="C31696" t="s">
        <v>32203</v>
      </c>
      <c r="D31696">
        <v>1</v>
      </c>
      <c r="E31696" t="s">
        <v>26983</v>
      </c>
    </row>
    <row r="31697" spans="1:5">
      <c r="A31697" t="s">
        <v>5787</v>
      </c>
      <c r="B31697" t="s">
        <v>5788</v>
      </c>
      <c r="C31697" t="s">
        <v>5789</v>
      </c>
      <c r="D31697">
        <v>6</v>
      </c>
      <c r="E31697" t="s">
        <v>27041</v>
      </c>
    </row>
    <row r="31698" spans="1:5">
      <c r="A31698" t="s">
        <v>30631</v>
      </c>
      <c r="B31698" t="s">
        <v>30632</v>
      </c>
      <c r="C31698" t="s">
        <v>5789</v>
      </c>
      <c r="D31698">
        <v>11</v>
      </c>
      <c r="E31698" t="s">
        <v>27041</v>
      </c>
    </row>
    <row r="31699" spans="1:5">
      <c r="A31699" t="s">
        <v>30633</v>
      </c>
      <c r="B31699" t="s">
        <v>30634</v>
      </c>
      <c r="C31699" t="s">
        <v>30635</v>
      </c>
      <c r="D31699">
        <v>1</v>
      </c>
      <c r="E31699" t="s">
        <v>26987</v>
      </c>
    </row>
    <row r="31700" spans="1:5">
      <c r="A31700" t="s">
        <v>30636</v>
      </c>
      <c r="B31700" t="s">
        <v>30637</v>
      </c>
      <c r="C31700" t="s">
        <v>30638</v>
      </c>
      <c r="D31700">
        <v>1</v>
      </c>
      <c r="E31700" t="s">
        <v>26990</v>
      </c>
    </row>
    <row r="31701" spans="1:5">
      <c r="A31701" t="s">
        <v>30639</v>
      </c>
      <c r="B31701" t="s">
        <v>30640</v>
      </c>
      <c r="C31701" t="s">
        <v>30641</v>
      </c>
      <c r="D31701">
        <v>1</v>
      </c>
      <c r="E31701" t="s">
        <v>26989</v>
      </c>
    </row>
    <row r="31702" spans="1:5">
      <c r="A31702" t="s">
        <v>30642</v>
      </c>
      <c r="B31702" t="s">
        <v>30643</v>
      </c>
      <c r="C31702" t="s">
        <v>30644</v>
      </c>
      <c r="D31702">
        <v>1</v>
      </c>
      <c r="E31702" t="s">
        <v>26992</v>
      </c>
    </row>
    <row r="31703" spans="1:5">
      <c r="A31703" t="s">
        <v>30645</v>
      </c>
      <c r="B31703" t="s">
        <v>30646</v>
      </c>
      <c r="C31703" t="s">
        <v>30647</v>
      </c>
      <c r="D31703">
        <v>1</v>
      </c>
      <c r="E31703" t="s">
        <v>26991</v>
      </c>
    </row>
    <row r="31704" spans="1:5">
      <c r="A31704" t="s">
        <v>30645</v>
      </c>
      <c r="B31704" t="s">
        <v>30646</v>
      </c>
      <c r="C31704" t="s">
        <v>30647</v>
      </c>
      <c r="D31704">
        <v>1</v>
      </c>
      <c r="E31704" t="s">
        <v>26986</v>
      </c>
    </row>
    <row r="31705" spans="1:5">
      <c r="A31705" t="s">
        <v>30645</v>
      </c>
      <c r="B31705" t="s">
        <v>30646</v>
      </c>
      <c r="C31705" t="s">
        <v>30647</v>
      </c>
      <c r="D31705">
        <v>1</v>
      </c>
      <c r="E31705" t="s">
        <v>26995</v>
      </c>
    </row>
    <row r="31706" spans="1:5">
      <c r="A31706" t="s">
        <v>30648</v>
      </c>
      <c r="B31706" t="s">
        <v>30649</v>
      </c>
      <c r="C31706" t="s">
        <v>30650</v>
      </c>
      <c r="D31706">
        <v>1</v>
      </c>
      <c r="E31706" t="s">
        <v>26989</v>
      </c>
    </row>
    <row r="31707" spans="1:5">
      <c r="A31707" t="s">
        <v>30651</v>
      </c>
      <c r="B31707" t="s">
        <v>30652</v>
      </c>
      <c r="C31707" t="s">
        <v>30653</v>
      </c>
      <c r="D31707">
        <v>1</v>
      </c>
      <c r="E31707" t="s">
        <v>26990</v>
      </c>
    </row>
    <row r="31708" spans="1:5">
      <c r="A31708" t="s">
        <v>5790</v>
      </c>
      <c r="B31708" t="s">
        <v>5791</v>
      </c>
      <c r="C31708" t="s">
        <v>5792</v>
      </c>
      <c r="D31708">
        <v>1</v>
      </c>
      <c r="E31708" t="s">
        <v>27041</v>
      </c>
    </row>
    <row r="31709" spans="1:5">
      <c r="A31709" t="s">
        <v>30654</v>
      </c>
      <c r="B31709" t="s">
        <v>30655</v>
      </c>
      <c r="C31709" t="s">
        <v>30656</v>
      </c>
      <c r="D31709">
        <v>1</v>
      </c>
      <c r="E31709" t="s">
        <v>26996</v>
      </c>
    </row>
    <row r="31710" spans="1:5">
      <c r="A31710" t="s">
        <v>2466</v>
      </c>
      <c r="B31710" t="s">
        <v>2467</v>
      </c>
      <c r="C31710" t="s">
        <v>2468</v>
      </c>
      <c r="D31710">
        <v>3</v>
      </c>
      <c r="E31710" t="s">
        <v>27041</v>
      </c>
    </row>
    <row r="31711" spans="1:5">
      <c r="A31711" t="s">
        <v>28127</v>
      </c>
      <c r="B31711" t="s">
        <v>28128</v>
      </c>
      <c r="C31711" t="s">
        <v>2377</v>
      </c>
      <c r="D31711">
        <v>1</v>
      </c>
      <c r="E31711" t="s">
        <v>26983</v>
      </c>
    </row>
    <row r="31712" spans="1:5">
      <c r="A31712" t="s">
        <v>28129</v>
      </c>
      <c r="B31712" t="s">
        <v>28130</v>
      </c>
      <c r="C31712" t="s">
        <v>28131</v>
      </c>
      <c r="D31712">
        <v>2</v>
      </c>
      <c r="E31712" t="s">
        <v>26989</v>
      </c>
    </row>
    <row r="31713" spans="1:5">
      <c r="A31713" t="s">
        <v>28129</v>
      </c>
      <c r="B31713" t="s">
        <v>28130</v>
      </c>
      <c r="C31713" t="s">
        <v>28131</v>
      </c>
      <c r="D31713">
        <v>2</v>
      </c>
      <c r="E31713" t="s">
        <v>26992</v>
      </c>
    </row>
    <row r="31714" spans="1:5">
      <c r="A31714" t="s">
        <v>28129</v>
      </c>
      <c r="B31714" t="s">
        <v>28130</v>
      </c>
      <c r="C31714" t="s">
        <v>28131</v>
      </c>
      <c r="D31714">
        <v>2</v>
      </c>
      <c r="E31714" t="s">
        <v>26993</v>
      </c>
    </row>
    <row r="31715" spans="1:5">
      <c r="A31715" t="s">
        <v>28132</v>
      </c>
      <c r="B31715" t="s">
        <v>28133</v>
      </c>
      <c r="C31715" t="s">
        <v>28134</v>
      </c>
      <c r="D31715">
        <v>1</v>
      </c>
      <c r="E31715" t="s">
        <v>26989</v>
      </c>
    </row>
    <row r="31716" spans="1:5">
      <c r="A31716" t="s">
        <v>28135</v>
      </c>
      <c r="B31716" t="s">
        <v>28136</v>
      </c>
      <c r="C31716" t="s">
        <v>28137</v>
      </c>
      <c r="D31716">
        <v>2</v>
      </c>
      <c r="E31716" t="s">
        <v>26988</v>
      </c>
    </row>
    <row r="31717" spans="1:5">
      <c r="A31717" t="s">
        <v>28135</v>
      </c>
      <c r="B31717" t="s">
        <v>28136</v>
      </c>
      <c r="C31717" t="s">
        <v>28137</v>
      </c>
      <c r="D31717">
        <v>1</v>
      </c>
      <c r="E31717" t="s">
        <v>26990</v>
      </c>
    </row>
    <row r="31718" spans="1:5">
      <c r="A31718" t="s">
        <v>28135</v>
      </c>
      <c r="B31718" t="s">
        <v>28136</v>
      </c>
      <c r="C31718" t="s">
        <v>28137</v>
      </c>
      <c r="D31718">
        <v>1</v>
      </c>
      <c r="E31718" t="s">
        <v>26991</v>
      </c>
    </row>
    <row r="31719" spans="1:5">
      <c r="A31719" t="s">
        <v>28135</v>
      </c>
      <c r="B31719" t="s">
        <v>28136</v>
      </c>
      <c r="C31719" t="s">
        <v>28137</v>
      </c>
      <c r="D31719">
        <v>2</v>
      </c>
      <c r="E31719" t="s">
        <v>26993</v>
      </c>
    </row>
    <row r="31720" spans="1:5">
      <c r="A31720" t="s">
        <v>28135</v>
      </c>
      <c r="B31720" t="s">
        <v>28136</v>
      </c>
      <c r="C31720" t="s">
        <v>28137</v>
      </c>
      <c r="D31720">
        <v>1</v>
      </c>
      <c r="E31720" t="s">
        <v>26995</v>
      </c>
    </row>
    <row r="31721" spans="1:5">
      <c r="A31721" t="s">
        <v>28138</v>
      </c>
      <c r="B31721" t="s">
        <v>28139</v>
      </c>
      <c r="C31721" t="s">
        <v>28140</v>
      </c>
      <c r="D31721">
        <v>1</v>
      </c>
      <c r="E31721" t="s">
        <v>26990</v>
      </c>
    </row>
    <row r="31722" spans="1:5">
      <c r="A31722" t="s">
        <v>28141</v>
      </c>
      <c r="B31722" t="s">
        <v>28142</v>
      </c>
      <c r="C31722" t="s">
        <v>28143</v>
      </c>
      <c r="D31722">
        <v>1</v>
      </c>
      <c r="E31722" t="s">
        <v>26990</v>
      </c>
    </row>
    <row r="31723" spans="1:5">
      <c r="A31723" t="s">
        <v>28141</v>
      </c>
      <c r="B31723" t="s">
        <v>28142</v>
      </c>
      <c r="C31723" t="s">
        <v>28143</v>
      </c>
      <c r="D31723">
        <v>1</v>
      </c>
      <c r="E31723" t="s">
        <v>26991</v>
      </c>
    </row>
    <row r="31724" spans="1:5">
      <c r="A31724" t="s">
        <v>13464</v>
      </c>
      <c r="B31724" t="s">
        <v>13465</v>
      </c>
      <c r="C31724" t="s">
        <v>13466</v>
      </c>
      <c r="D31724">
        <v>1</v>
      </c>
      <c r="E31724" t="s">
        <v>26995</v>
      </c>
    </row>
    <row r="31725" spans="1:5">
      <c r="A31725" t="s">
        <v>31486</v>
      </c>
      <c r="B31725" t="s">
        <v>31487</v>
      </c>
      <c r="C31725" t="s">
        <v>31488</v>
      </c>
      <c r="D31725">
        <v>1</v>
      </c>
      <c r="E31725" t="s">
        <v>26987</v>
      </c>
    </row>
    <row r="31726" spans="1:5">
      <c r="A31726" t="s">
        <v>31486</v>
      </c>
      <c r="B31726" t="s">
        <v>31487</v>
      </c>
      <c r="C31726" t="s">
        <v>31488</v>
      </c>
      <c r="D31726">
        <v>2</v>
      </c>
      <c r="E31726" t="s">
        <v>26996</v>
      </c>
    </row>
    <row r="31727" spans="1:5">
      <c r="A31727" t="s">
        <v>31486</v>
      </c>
      <c r="B31727" t="s">
        <v>31487</v>
      </c>
      <c r="C31727" t="s">
        <v>31488</v>
      </c>
      <c r="D31727">
        <v>2</v>
      </c>
      <c r="E31727" t="s">
        <v>26994</v>
      </c>
    </row>
    <row r="31728" spans="1:5">
      <c r="A31728" t="s">
        <v>31489</v>
      </c>
      <c r="B31728" t="s">
        <v>31490</v>
      </c>
      <c r="C31728" t="s">
        <v>31491</v>
      </c>
      <c r="D31728">
        <v>1</v>
      </c>
      <c r="E31728" t="s">
        <v>26991</v>
      </c>
    </row>
    <row r="31729" spans="1:5">
      <c r="A31729" t="s">
        <v>31492</v>
      </c>
      <c r="B31729" t="s">
        <v>31493</v>
      </c>
      <c r="C31729" t="s">
        <v>31494</v>
      </c>
      <c r="D31729">
        <v>1</v>
      </c>
      <c r="E31729" t="s">
        <v>27041</v>
      </c>
    </row>
    <row r="31730" spans="1:5">
      <c r="A31730" t="s">
        <v>21895</v>
      </c>
      <c r="B31730" t="s">
        <v>21896</v>
      </c>
      <c r="C31730" t="s">
        <v>21897</v>
      </c>
      <c r="D31730">
        <v>2</v>
      </c>
      <c r="E31730" t="s">
        <v>27041</v>
      </c>
    </row>
    <row r="31731" spans="1:5">
      <c r="A31731" t="s">
        <v>15867</v>
      </c>
      <c r="B31731" t="s">
        <v>15868</v>
      </c>
      <c r="C31731" t="s">
        <v>15869</v>
      </c>
      <c r="D31731">
        <v>6</v>
      </c>
      <c r="E31731" t="s">
        <v>27041</v>
      </c>
    </row>
    <row r="31732" spans="1:5">
      <c r="A31732" t="s">
        <v>3286</v>
      </c>
      <c r="B31732" t="s">
        <v>3287</v>
      </c>
      <c r="C31732" t="s">
        <v>3288</v>
      </c>
      <c r="D31732">
        <v>1</v>
      </c>
      <c r="E31732" t="s">
        <v>27041</v>
      </c>
    </row>
    <row r="31733" spans="1:5">
      <c r="A31733" t="s">
        <v>28721</v>
      </c>
      <c r="B31733" t="s">
        <v>28722</v>
      </c>
      <c r="C31733" t="s">
        <v>28723</v>
      </c>
      <c r="D31733">
        <v>1</v>
      </c>
      <c r="E31733" t="s">
        <v>26986</v>
      </c>
    </row>
    <row r="31734" spans="1:5">
      <c r="A31734" t="s">
        <v>28721</v>
      </c>
      <c r="B31734" t="s">
        <v>28722</v>
      </c>
      <c r="C31734" t="s">
        <v>28723</v>
      </c>
      <c r="D31734">
        <v>1</v>
      </c>
      <c r="E31734" t="s">
        <v>26983</v>
      </c>
    </row>
    <row r="31735" spans="1:5">
      <c r="A31735" t="s">
        <v>28724</v>
      </c>
      <c r="B31735" t="s">
        <v>28725</v>
      </c>
      <c r="C31735" t="s">
        <v>28726</v>
      </c>
      <c r="D31735">
        <v>1</v>
      </c>
      <c r="E31735" t="s">
        <v>26996</v>
      </c>
    </row>
    <row r="31736" spans="1:5">
      <c r="A31736" t="s">
        <v>28302</v>
      </c>
      <c r="B31736" t="s">
        <v>28303</v>
      </c>
      <c r="C31736" t="s">
        <v>28304</v>
      </c>
      <c r="D31736">
        <v>1</v>
      </c>
      <c r="E31736" t="s">
        <v>26986</v>
      </c>
    </row>
    <row r="31737" spans="1:5">
      <c r="A31737" t="s">
        <v>28305</v>
      </c>
      <c r="B31737" t="s">
        <v>28306</v>
      </c>
      <c r="C31737" t="s">
        <v>28307</v>
      </c>
      <c r="D31737">
        <v>1</v>
      </c>
      <c r="E31737" t="s">
        <v>26988</v>
      </c>
    </row>
    <row r="31738" spans="1:5">
      <c r="A31738" t="s">
        <v>28305</v>
      </c>
      <c r="B31738" t="s">
        <v>28306</v>
      </c>
      <c r="C31738" t="s">
        <v>28307</v>
      </c>
      <c r="D31738">
        <v>1</v>
      </c>
      <c r="E31738" t="s">
        <v>26991</v>
      </c>
    </row>
    <row r="31739" spans="1:5">
      <c r="A31739" t="s">
        <v>28305</v>
      </c>
      <c r="B31739" t="s">
        <v>28306</v>
      </c>
      <c r="C31739" t="s">
        <v>28307</v>
      </c>
      <c r="D31739">
        <v>2</v>
      </c>
      <c r="E31739" t="s">
        <v>26986</v>
      </c>
    </row>
    <row r="31740" spans="1:5">
      <c r="A31740" t="s">
        <v>28305</v>
      </c>
      <c r="B31740" t="s">
        <v>28306</v>
      </c>
      <c r="C31740" t="s">
        <v>28307</v>
      </c>
      <c r="D31740">
        <v>2</v>
      </c>
      <c r="E31740" t="s">
        <v>26989</v>
      </c>
    </row>
    <row r="31741" spans="1:5">
      <c r="A31741" t="s">
        <v>28308</v>
      </c>
      <c r="B31741" t="s">
        <v>28309</v>
      </c>
      <c r="C31741" t="s">
        <v>28310</v>
      </c>
      <c r="D31741">
        <v>1</v>
      </c>
      <c r="E31741" t="s">
        <v>26986</v>
      </c>
    </row>
    <row r="31742" spans="1:5">
      <c r="A31742" t="s">
        <v>28308</v>
      </c>
      <c r="B31742" t="s">
        <v>28309</v>
      </c>
      <c r="C31742" t="s">
        <v>28310</v>
      </c>
      <c r="D31742">
        <v>1</v>
      </c>
      <c r="E31742" t="s">
        <v>26984</v>
      </c>
    </row>
    <row r="31743" spans="1:5">
      <c r="A31743" t="s">
        <v>28308</v>
      </c>
      <c r="B31743" t="s">
        <v>28309</v>
      </c>
      <c r="C31743" t="s">
        <v>28310</v>
      </c>
      <c r="D31743">
        <v>1</v>
      </c>
      <c r="E31743" t="s">
        <v>26996</v>
      </c>
    </row>
    <row r="31744" spans="1:5">
      <c r="A31744" t="s">
        <v>28308</v>
      </c>
      <c r="B31744" t="s">
        <v>28309</v>
      </c>
      <c r="C31744" t="s">
        <v>28310</v>
      </c>
      <c r="D31744">
        <v>2</v>
      </c>
      <c r="E31744" t="s">
        <v>26995</v>
      </c>
    </row>
    <row r="31745" spans="1:5">
      <c r="A31745" t="s">
        <v>28308</v>
      </c>
      <c r="B31745" t="s">
        <v>28309</v>
      </c>
      <c r="C31745" t="s">
        <v>28310</v>
      </c>
      <c r="D31745">
        <v>1</v>
      </c>
      <c r="E31745" t="s">
        <v>26994</v>
      </c>
    </row>
    <row r="31746" spans="1:5">
      <c r="A31746" t="s">
        <v>28311</v>
      </c>
      <c r="B31746" t="s">
        <v>28312</v>
      </c>
      <c r="C31746" t="s">
        <v>28313</v>
      </c>
      <c r="D31746">
        <v>1</v>
      </c>
      <c r="E31746" t="s">
        <v>26988</v>
      </c>
    </row>
    <row r="31747" spans="1:5">
      <c r="A31747" t="s">
        <v>28311</v>
      </c>
      <c r="B31747" t="s">
        <v>28312</v>
      </c>
      <c r="C31747" t="s">
        <v>28313</v>
      </c>
      <c r="D31747">
        <v>2</v>
      </c>
      <c r="E31747" t="s">
        <v>26990</v>
      </c>
    </row>
    <row r="31748" spans="1:5">
      <c r="A31748" t="s">
        <v>28311</v>
      </c>
      <c r="B31748" t="s">
        <v>28312</v>
      </c>
      <c r="C31748" t="s">
        <v>28313</v>
      </c>
      <c r="D31748">
        <v>1</v>
      </c>
      <c r="E31748" t="s">
        <v>26995</v>
      </c>
    </row>
    <row r="31749" spans="1:5">
      <c r="A31749" t="s">
        <v>28314</v>
      </c>
      <c r="B31749" t="s">
        <v>28315</v>
      </c>
      <c r="C31749" t="s">
        <v>28316</v>
      </c>
      <c r="D31749">
        <v>1</v>
      </c>
      <c r="E31749" t="s">
        <v>26996</v>
      </c>
    </row>
    <row r="31750" spans="1:5">
      <c r="A31750" t="s">
        <v>28314</v>
      </c>
      <c r="B31750" t="s">
        <v>28315</v>
      </c>
      <c r="C31750" t="s">
        <v>28316</v>
      </c>
      <c r="D31750">
        <v>1</v>
      </c>
      <c r="E31750" t="s">
        <v>26993</v>
      </c>
    </row>
    <row r="31751" spans="1:5">
      <c r="A31751" t="s">
        <v>28314</v>
      </c>
      <c r="B31751" t="s">
        <v>28315</v>
      </c>
      <c r="C31751" t="s">
        <v>28316</v>
      </c>
      <c r="D31751">
        <v>2</v>
      </c>
      <c r="E31751" t="s">
        <v>26986</v>
      </c>
    </row>
    <row r="31752" spans="1:5">
      <c r="A31752" t="s">
        <v>13094</v>
      </c>
      <c r="B31752" t="s">
        <v>13095</v>
      </c>
      <c r="C31752" t="s">
        <v>13096</v>
      </c>
      <c r="D31752">
        <v>1</v>
      </c>
      <c r="E31752" t="s">
        <v>26985</v>
      </c>
    </row>
    <row r="31753" spans="1:5">
      <c r="A31753" t="s">
        <v>28317</v>
      </c>
      <c r="B31753" t="s">
        <v>28318</v>
      </c>
      <c r="C31753" t="s">
        <v>28319</v>
      </c>
      <c r="D31753">
        <v>1</v>
      </c>
      <c r="E31753" t="s">
        <v>26991</v>
      </c>
    </row>
    <row r="31754" spans="1:5">
      <c r="A31754" t="s">
        <v>28317</v>
      </c>
      <c r="B31754" t="s">
        <v>28318</v>
      </c>
      <c r="C31754" t="s">
        <v>28319</v>
      </c>
      <c r="D31754">
        <v>1</v>
      </c>
      <c r="E31754" t="s">
        <v>26993</v>
      </c>
    </row>
    <row r="31755" spans="1:5">
      <c r="A31755" t="s">
        <v>28317</v>
      </c>
      <c r="B31755" t="s">
        <v>28318</v>
      </c>
      <c r="C31755" t="s">
        <v>28319</v>
      </c>
      <c r="D31755">
        <v>1</v>
      </c>
      <c r="E31755" t="s">
        <v>26988</v>
      </c>
    </row>
    <row r="31756" spans="1:5">
      <c r="A31756" t="s">
        <v>28317</v>
      </c>
      <c r="B31756" t="s">
        <v>28318</v>
      </c>
      <c r="C31756" t="s">
        <v>28319</v>
      </c>
      <c r="D31756">
        <v>1</v>
      </c>
      <c r="E31756" t="s">
        <v>26983</v>
      </c>
    </row>
    <row r="31757" spans="1:5">
      <c r="A31757" t="s">
        <v>28317</v>
      </c>
      <c r="B31757" t="s">
        <v>28318</v>
      </c>
      <c r="C31757" t="s">
        <v>28319</v>
      </c>
      <c r="D31757">
        <v>2</v>
      </c>
      <c r="E31757" t="s">
        <v>26986</v>
      </c>
    </row>
    <row r="31758" spans="1:5">
      <c r="A31758" t="s">
        <v>28320</v>
      </c>
      <c r="B31758" t="s">
        <v>28321</v>
      </c>
      <c r="C31758" t="s">
        <v>28322</v>
      </c>
      <c r="D31758">
        <v>1</v>
      </c>
      <c r="E31758" t="s">
        <v>26987</v>
      </c>
    </row>
    <row r="31759" spans="1:5">
      <c r="A31759" t="s">
        <v>83</v>
      </c>
      <c r="B31759" t="s">
        <v>13100</v>
      </c>
      <c r="C31759" t="s">
        <v>13101</v>
      </c>
      <c r="D31759">
        <v>2</v>
      </c>
      <c r="E31759" t="s">
        <v>27041</v>
      </c>
    </row>
    <row r="31760" spans="1:5">
      <c r="A31760" t="s">
        <v>22599</v>
      </c>
      <c r="B31760" t="s">
        <v>22600</v>
      </c>
      <c r="C31760" t="s">
        <v>22601</v>
      </c>
      <c r="D31760">
        <v>1</v>
      </c>
      <c r="E31760" t="s">
        <v>27041</v>
      </c>
    </row>
    <row r="31761" spans="1:5">
      <c r="A31761" t="s">
        <v>32513</v>
      </c>
      <c r="B31761" t="s">
        <v>32514</v>
      </c>
      <c r="C31761" t="s">
        <v>32515</v>
      </c>
      <c r="D31761">
        <v>1</v>
      </c>
      <c r="E31761" t="s">
        <v>26986</v>
      </c>
    </row>
    <row r="31762" spans="1:5">
      <c r="A31762" t="s">
        <v>32516</v>
      </c>
      <c r="B31762" t="s">
        <v>32517</v>
      </c>
      <c r="C31762" t="s">
        <v>32518</v>
      </c>
      <c r="D31762">
        <v>1</v>
      </c>
      <c r="E31762" t="s">
        <v>26983</v>
      </c>
    </row>
    <row r="31763" spans="1:5">
      <c r="A31763" t="s">
        <v>32516</v>
      </c>
      <c r="B31763" t="s">
        <v>32517</v>
      </c>
      <c r="C31763" t="s">
        <v>32518</v>
      </c>
      <c r="D31763">
        <v>1</v>
      </c>
      <c r="E31763" t="s">
        <v>26984</v>
      </c>
    </row>
    <row r="31764" spans="1:5">
      <c r="A31764" t="s">
        <v>32516</v>
      </c>
      <c r="B31764" t="s">
        <v>32517</v>
      </c>
      <c r="C31764" t="s">
        <v>32518</v>
      </c>
      <c r="D31764">
        <v>1</v>
      </c>
      <c r="E31764" t="s">
        <v>26985</v>
      </c>
    </row>
    <row r="31765" spans="1:5">
      <c r="A31765" t="s">
        <v>32516</v>
      </c>
      <c r="B31765" t="s">
        <v>32517</v>
      </c>
      <c r="C31765" t="s">
        <v>32518</v>
      </c>
      <c r="D31765">
        <v>1</v>
      </c>
      <c r="E31765" t="s">
        <v>26996</v>
      </c>
    </row>
    <row r="31766" spans="1:5">
      <c r="A31766" t="s">
        <v>32516</v>
      </c>
      <c r="B31766" t="s">
        <v>32517</v>
      </c>
      <c r="C31766" t="s">
        <v>32518</v>
      </c>
      <c r="D31766">
        <v>1</v>
      </c>
      <c r="E31766" t="s">
        <v>26991</v>
      </c>
    </row>
    <row r="31767" spans="1:5">
      <c r="A31767" t="s">
        <v>32516</v>
      </c>
      <c r="B31767" t="s">
        <v>32517</v>
      </c>
      <c r="C31767" t="s">
        <v>32518</v>
      </c>
      <c r="D31767">
        <v>2</v>
      </c>
      <c r="E31767" t="s">
        <v>26990</v>
      </c>
    </row>
    <row r="31768" spans="1:5">
      <c r="A31768" t="s">
        <v>32516</v>
      </c>
      <c r="B31768" t="s">
        <v>32517</v>
      </c>
      <c r="C31768" t="s">
        <v>32518</v>
      </c>
      <c r="D31768">
        <v>1</v>
      </c>
      <c r="E31768" t="s">
        <v>26987</v>
      </c>
    </row>
    <row r="31769" spans="1:5">
      <c r="A31769" t="s">
        <v>32516</v>
      </c>
      <c r="B31769" t="s">
        <v>32517</v>
      </c>
      <c r="C31769" t="s">
        <v>32518</v>
      </c>
      <c r="D31769">
        <v>1</v>
      </c>
      <c r="E31769" t="s">
        <v>26992</v>
      </c>
    </row>
    <row r="31770" spans="1:5">
      <c r="A31770" t="s">
        <v>32516</v>
      </c>
      <c r="B31770" t="s">
        <v>32517</v>
      </c>
      <c r="C31770" t="s">
        <v>32518</v>
      </c>
      <c r="D31770">
        <v>2</v>
      </c>
      <c r="E31770" t="s">
        <v>26993</v>
      </c>
    </row>
    <row r="31771" spans="1:5">
      <c r="A31771" t="s">
        <v>32516</v>
      </c>
      <c r="B31771" t="s">
        <v>32517</v>
      </c>
      <c r="C31771" t="s">
        <v>32518</v>
      </c>
      <c r="D31771">
        <v>1</v>
      </c>
      <c r="E31771" t="s">
        <v>26994</v>
      </c>
    </row>
    <row r="31772" spans="1:5">
      <c r="A31772" t="s">
        <v>32546</v>
      </c>
      <c r="B31772" t="s">
        <v>32547</v>
      </c>
      <c r="C31772" t="s">
        <v>32548</v>
      </c>
      <c r="D31772">
        <v>1</v>
      </c>
      <c r="E31772" t="s">
        <v>26985</v>
      </c>
    </row>
    <row r="31773" spans="1:5">
      <c r="A31773" t="s">
        <v>32546</v>
      </c>
      <c r="B31773" t="s">
        <v>32547</v>
      </c>
      <c r="C31773" t="s">
        <v>32548</v>
      </c>
      <c r="D31773">
        <v>2</v>
      </c>
      <c r="E31773" t="s">
        <v>26991</v>
      </c>
    </row>
    <row r="31774" spans="1:5">
      <c r="A31774" t="s">
        <v>32546</v>
      </c>
      <c r="B31774" t="s">
        <v>32547</v>
      </c>
      <c r="C31774" t="s">
        <v>32548</v>
      </c>
      <c r="D31774">
        <v>1</v>
      </c>
      <c r="E31774" t="s">
        <v>26989</v>
      </c>
    </row>
    <row r="31775" spans="1:5">
      <c r="A31775" t="s">
        <v>32549</v>
      </c>
      <c r="B31775" t="s">
        <v>32550</v>
      </c>
      <c r="C31775" t="s">
        <v>32551</v>
      </c>
      <c r="D31775">
        <v>2</v>
      </c>
      <c r="E31775" t="s">
        <v>26989</v>
      </c>
    </row>
    <row r="31776" spans="1:5">
      <c r="A31776" t="s">
        <v>32552</v>
      </c>
      <c r="B31776" t="s">
        <v>32553</v>
      </c>
      <c r="C31776" t="s">
        <v>32554</v>
      </c>
      <c r="D31776">
        <v>1</v>
      </c>
      <c r="E31776" t="s">
        <v>26985</v>
      </c>
    </row>
    <row r="31777" spans="1:5">
      <c r="A31777" t="s">
        <v>32552</v>
      </c>
      <c r="B31777" t="s">
        <v>32553</v>
      </c>
      <c r="C31777" t="s">
        <v>32554</v>
      </c>
      <c r="D31777">
        <v>1</v>
      </c>
      <c r="E31777" t="s">
        <v>26988</v>
      </c>
    </row>
    <row r="31778" spans="1:5">
      <c r="A31778" t="s">
        <v>32555</v>
      </c>
      <c r="B31778" t="s">
        <v>32556</v>
      </c>
      <c r="C31778" t="s">
        <v>32557</v>
      </c>
      <c r="D31778">
        <v>1</v>
      </c>
      <c r="E31778" t="s">
        <v>26988</v>
      </c>
    </row>
    <row r="31779" spans="1:5">
      <c r="A31779" t="s">
        <v>20688</v>
      </c>
      <c r="B31779" t="s">
        <v>20689</v>
      </c>
      <c r="C31779" t="s">
        <v>20690</v>
      </c>
      <c r="D31779">
        <v>4</v>
      </c>
      <c r="E31779" t="s">
        <v>27041</v>
      </c>
    </row>
    <row r="31780" spans="1:5">
      <c r="A31780" t="s">
        <v>8218</v>
      </c>
      <c r="B31780" t="s">
        <v>8219</v>
      </c>
      <c r="C31780" t="s">
        <v>8220</v>
      </c>
      <c r="D31780">
        <v>2</v>
      </c>
      <c r="E31780" t="s">
        <v>26991</v>
      </c>
    </row>
    <row r="31781" spans="1:5">
      <c r="A31781" t="s">
        <v>8218</v>
      </c>
      <c r="B31781" t="s">
        <v>8219</v>
      </c>
      <c r="C31781" t="s">
        <v>8220</v>
      </c>
      <c r="D31781">
        <v>3</v>
      </c>
      <c r="E31781" t="s">
        <v>26990</v>
      </c>
    </row>
    <row r="31782" spans="1:5">
      <c r="A31782" t="s">
        <v>8218</v>
      </c>
      <c r="B31782" t="s">
        <v>8219</v>
      </c>
      <c r="C31782" t="s">
        <v>8220</v>
      </c>
      <c r="D31782">
        <v>2</v>
      </c>
      <c r="E31782" t="s">
        <v>26987</v>
      </c>
    </row>
    <row r="31783" spans="1:5">
      <c r="A31783" t="s">
        <v>8218</v>
      </c>
      <c r="B31783" t="s">
        <v>8219</v>
      </c>
      <c r="C31783" t="s">
        <v>8220</v>
      </c>
      <c r="D31783">
        <v>4</v>
      </c>
      <c r="E31783" t="s">
        <v>26992</v>
      </c>
    </row>
    <row r="31784" spans="1:5">
      <c r="A31784" t="s">
        <v>8218</v>
      </c>
      <c r="B31784" t="s">
        <v>8219</v>
      </c>
      <c r="C31784" t="s">
        <v>8220</v>
      </c>
      <c r="D31784">
        <v>1</v>
      </c>
      <c r="E31784" t="s">
        <v>26993</v>
      </c>
    </row>
    <row r="31785" spans="1:5">
      <c r="A31785" t="s">
        <v>8218</v>
      </c>
      <c r="B31785" t="s">
        <v>8219</v>
      </c>
      <c r="C31785" t="s">
        <v>8220</v>
      </c>
      <c r="D31785">
        <v>3</v>
      </c>
      <c r="E31785" t="s">
        <v>26996</v>
      </c>
    </row>
    <row r="31786" spans="1:5">
      <c r="A31786" t="s">
        <v>27442</v>
      </c>
      <c r="B31786" t="s">
        <v>27443</v>
      </c>
      <c r="C31786" t="s">
        <v>27444</v>
      </c>
      <c r="D31786">
        <v>1</v>
      </c>
      <c r="E31786" t="s">
        <v>26984</v>
      </c>
    </row>
    <row r="31787" spans="1:5">
      <c r="A31787" t="s">
        <v>27442</v>
      </c>
      <c r="B31787" t="s">
        <v>27443</v>
      </c>
      <c r="C31787" t="s">
        <v>27444</v>
      </c>
      <c r="D31787">
        <v>1</v>
      </c>
      <c r="E31787" t="s">
        <v>26993</v>
      </c>
    </row>
    <row r="31788" spans="1:5">
      <c r="A31788" t="s">
        <v>27442</v>
      </c>
      <c r="B31788" t="s">
        <v>27443</v>
      </c>
      <c r="C31788" t="s">
        <v>27444</v>
      </c>
      <c r="D31788">
        <v>1</v>
      </c>
      <c r="E31788" t="s">
        <v>26983</v>
      </c>
    </row>
    <row r="31789" spans="1:5">
      <c r="A31789" t="s">
        <v>27442</v>
      </c>
      <c r="B31789" t="s">
        <v>27443</v>
      </c>
      <c r="C31789" t="s">
        <v>27444</v>
      </c>
      <c r="D31789">
        <v>1</v>
      </c>
      <c r="E31789" t="s">
        <v>26996</v>
      </c>
    </row>
    <row r="31790" spans="1:5">
      <c r="A31790" t="s">
        <v>27442</v>
      </c>
      <c r="B31790" t="s">
        <v>27443</v>
      </c>
      <c r="C31790" t="s">
        <v>27444</v>
      </c>
      <c r="D31790">
        <v>1</v>
      </c>
      <c r="E31790" t="s">
        <v>26994</v>
      </c>
    </row>
    <row r="31791" spans="1:5">
      <c r="A31791" t="s">
        <v>27445</v>
      </c>
      <c r="B31791" t="s">
        <v>27446</v>
      </c>
      <c r="C31791" t="s">
        <v>27447</v>
      </c>
      <c r="D31791">
        <v>1</v>
      </c>
      <c r="E31791" t="s">
        <v>26987</v>
      </c>
    </row>
    <row r="31792" spans="1:5">
      <c r="A31792" t="s">
        <v>13464</v>
      </c>
      <c r="B31792" t="s">
        <v>13465</v>
      </c>
      <c r="C31792" t="s">
        <v>13466</v>
      </c>
      <c r="D31792">
        <v>2</v>
      </c>
      <c r="E31792" t="s">
        <v>26986</v>
      </c>
    </row>
    <row r="31793" spans="1:5">
      <c r="A31793" t="s">
        <v>29301</v>
      </c>
      <c r="B31793" t="s">
        <v>29302</v>
      </c>
      <c r="C31793" t="s">
        <v>29303</v>
      </c>
      <c r="D31793">
        <v>1</v>
      </c>
      <c r="E31793" t="s">
        <v>26984</v>
      </c>
    </row>
    <row r="31794" spans="1:5">
      <c r="A31794" t="s">
        <v>29301</v>
      </c>
      <c r="B31794" t="s">
        <v>29302</v>
      </c>
      <c r="C31794" t="s">
        <v>29303</v>
      </c>
      <c r="D31794">
        <v>1</v>
      </c>
      <c r="E31794" t="s">
        <v>26983</v>
      </c>
    </row>
    <row r="31795" spans="1:5">
      <c r="A31795" t="s">
        <v>29301</v>
      </c>
      <c r="B31795" t="s">
        <v>29302</v>
      </c>
      <c r="C31795" t="s">
        <v>29303</v>
      </c>
      <c r="D31795">
        <v>1</v>
      </c>
      <c r="E31795" t="s">
        <v>26996</v>
      </c>
    </row>
    <row r="31796" spans="1:5">
      <c r="A31796" t="s">
        <v>29304</v>
      </c>
      <c r="B31796" t="s">
        <v>29305</v>
      </c>
      <c r="C31796" t="s">
        <v>29306</v>
      </c>
      <c r="D31796">
        <v>1</v>
      </c>
      <c r="E31796" t="s">
        <v>26987</v>
      </c>
    </row>
    <row r="31797" spans="1:5">
      <c r="A31797" t="s">
        <v>29304</v>
      </c>
      <c r="B31797" t="s">
        <v>29305</v>
      </c>
      <c r="C31797" t="s">
        <v>29306</v>
      </c>
      <c r="D31797">
        <v>2</v>
      </c>
      <c r="E31797" t="s">
        <v>26989</v>
      </c>
    </row>
    <row r="31798" spans="1:5">
      <c r="A31798" t="s">
        <v>29304</v>
      </c>
      <c r="B31798" t="s">
        <v>29305</v>
      </c>
      <c r="C31798" t="s">
        <v>29306</v>
      </c>
      <c r="D31798">
        <v>1</v>
      </c>
      <c r="E31798" t="s">
        <v>26994</v>
      </c>
    </row>
    <row r="31799" spans="1:5">
      <c r="A31799" t="s">
        <v>29310</v>
      </c>
      <c r="B31799" t="s">
        <v>29311</v>
      </c>
      <c r="C31799" t="s">
        <v>27949</v>
      </c>
      <c r="D31799">
        <v>1</v>
      </c>
      <c r="E31799" t="s">
        <v>26993</v>
      </c>
    </row>
    <row r="31800" spans="1:5">
      <c r="A31800" t="s">
        <v>29312</v>
      </c>
      <c r="B31800" t="s">
        <v>29313</v>
      </c>
      <c r="C31800" t="s">
        <v>27949</v>
      </c>
      <c r="D31800">
        <v>1</v>
      </c>
      <c r="E31800" t="s">
        <v>26985</v>
      </c>
    </row>
    <row r="31801" spans="1:5">
      <c r="A31801" t="s">
        <v>5299</v>
      </c>
      <c r="B31801" t="s">
        <v>5300</v>
      </c>
      <c r="C31801" t="s">
        <v>5301</v>
      </c>
      <c r="D31801">
        <v>1</v>
      </c>
      <c r="E31801" t="s">
        <v>27041</v>
      </c>
    </row>
    <row r="31802" spans="1:5">
      <c r="A31802" t="s">
        <v>13670</v>
      </c>
      <c r="B31802" t="s">
        <v>13671</v>
      </c>
      <c r="C31802" t="s">
        <v>13672</v>
      </c>
      <c r="D31802">
        <v>1</v>
      </c>
      <c r="E31802" t="s">
        <v>27041</v>
      </c>
    </row>
    <row r="31803" spans="1:5">
      <c r="A31803" t="s">
        <v>28141</v>
      </c>
      <c r="B31803" t="s">
        <v>28142</v>
      </c>
      <c r="C31803" t="s">
        <v>28143</v>
      </c>
      <c r="D31803">
        <v>1</v>
      </c>
      <c r="E31803" t="s">
        <v>26996</v>
      </c>
    </row>
    <row r="31804" spans="1:5">
      <c r="A31804" t="s">
        <v>28141</v>
      </c>
      <c r="B31804" t="s">
        <v>28142</v>
      </c>
      <c r="C31804" t="s">
        <v>28143</v>
      </c>
      <c r="D31804">
        <v>4</v>
      </c>
      <c r="E31804" t="s">
        <v>26992</v>
      </c>
    </row>
    <row r="31805" spans="1:5">
      <c r="A31805" t="s">
        <v>28141</v>
      </c>
      <c r="B31805" t="s">
        <v>28142</v>
      </c>
      <c r="C31805" t="s">
        <v>28143</v>
      </c>
      <c r="D31805">
        <v>3</v>
      </c>
      <c r="E31805" t="s">
        <v>26993</v>
      </c>
    </row>
    <row r="31806" spans="1:5">
      <c r="A31806" t="s">
        <v>28141</v>
      </c>
      <c r="B31806" t="s">
        <v>28142</v>
      </c>
      <c r="C31806" t="s">
        <v>28143</v>
      </c>
      <c r="D31806">
        <v>1</v>
      </c>
      <c r="E31806" t="s">
        <v>26989</v>
      </c>
    </row>
    <row r="31807" spans="1:5">
      <c r="A31807" t="s">
        <v>28141</v>
      </c>
      <c r="B31807" t="s">
        <v>28142</v>
      </c>
      <c r="C31807" t="s">
        <v>28143</v>
      </c>
      <c r="D31807">
        <v>1</v>
      </c>
      <c r="E31807" t="s">
        <v>26984</v>
      </c>
    </row>
    <row r="31808" spans="1:5">
      <c r="A31808" t="s">
        <v>25889</v>
      </c>
      <c r="B31808" t="s">
        <v>25890</v>
      </c>
      <c r="C31808" t="s">
        <v>25891</v>
      </c>
      <c r="D31808">
        <v>1</v>
      </c>
      <c r="E31808" t="s">
        <v>26984</v>
      </c>
    </row>
    <row r="31809" spans="1:5">
      <c r="A31809" t="s">
        <v>25889</v>
      </c>
      <c r="B31809" t="s">
        <v>25890</v>
      </c>
      <c r="C31809" t="s">
        <v>25891</v>
      </c>
      <c r="D31809">
        <v>1</v>
      </c>
      <c r="E31809" t="s">
        <v>26992</v>
      </c>
    </row>
    <row r="31810" spans="1:5">
      <c r="A31810" t="s">
        <v>25889</v>
      </c>
      <c r="B31810" t="s">
        <v>25890</v>
      </c>
      <c r="C31810" t="s">
        <v>25891</v>
      </c>
      <c r="D31810">
        <v>1</v>
      </c>
      <c r="E31810" t="s">
        <v>26993</v>
      </c>
    </row>
    <row r="31811" spans="1:5">
      <c r="A31811" t="s">
        <v>25889</v>
      </c>
      <c r="B31811" t="s">
        <v>25890</v>
      </c>
      <c r="C31811" t="s">
        <v>25891</v>
      </c>
      <c r="D31811">
        <v>1</v>
      </c>
      <c r="E31811" t="s">
        <v>26991</v>
      </c>
    </row>
    <row r="31812" spans="1:5">
      <c r="A31812" t="s">
        <v>25892</v>
      </c>
      <c r="B31812" t="s">
        <v>25893</v>
      </c>
      <c r="C31812" t="s">
        <v>25894</v>
      </c>
      <c r="D31812">
        <v>2</v>
      </c>
      <c r="E31812" t="s">
        <v>26991</v>
      </c>
    </row>
    <row r="31813" spans="1:5">
      <c r="A31813" t="s">
        <v>25892</v>
      </c>
      <c r="B31813" t="s">
        <v>25893</v>
      </c>
      <c r="C31813" t="s">
        <v>25894</v>
      </c>
      <c r="D31813">
        <v>2</v>
      </c>
      <c r="E31813" t="s">
        <v>26990</v>
      </c>
    </row>
    <row r="31814" spans="1:5">
      <c r="A31814" t="s">
        <v>25892</v>
      </c>
      <c r="B31814" t="s">
        <v>25893</v>
      </c>
      <c r="C31814" t="s">
        <v>25894</v>
      </c>
      <c r="D31814">
        <v>2</v>
      </c>
      <c r="E31814" t="s">
        <v>26996</v>
      </c>
    </row>
    <row r="31815" spans="1:5">
      <c r="A31815" t="s">
        <v>25892</v>
      </c>
      <c r="B31815" t="s">
        <v>25893</v>
      </c>
      <c r="C31815" t="s">
        <v>25894</v>
      </c>
      <c r="D31815">
        <v>1</v>
      </c>
      <c r="E31815" t="s">
        <v>26993</v>
      </c>
    </row>
    <row r="31816" spans="1:5">
      <c r="A31816" t="s">
        <v>25892</v>
      </c>
      <c r="B31816" t="s">
        <v>25893</v>
      </c>
      <c r="C31816" t="s">
        <v>25894</v>
      </c>
      <c r="D31816">
        <v>1</v>
      </c>
      <c r="E31816" t="s">
        <v>26995</v>
      </c>
    </row>
    <row r="31817" spans="1:5">
      <c r="A31817" t="s">
        <v>25892</v>
      </c>
      <c r="B31817" t="s">
        <v>25893</v>
      </c>
      <c r="C31817" t="s">
        <v>25894</v>
      </c>
      <c r="D31817">
        <v>2</v>
      </c>
      <c r="E31817" t="s">
        <v>26986</v>
      </c>
    </row>
    <row r="31818" spans="1:5">
      <c r="A31818" t="s">
        <v>28147</v>
      </c>
      <c r="B31818" t="s">
        <v>28148</v>
      </c>
      <c r="C31818" t="s">
        <v>28149</v>
      </c>
      <c r="D31818">
        <v>1</v>
      </c>
      <c r="E31818" t="s">
        <v>26988</v>
      </c>
    </row>
    <row r="31819" spans="1:5">
      <c r="A31819" t="s">
        <v>28147</v>
      </c>
      <c r="B31819" t="s">
        <v>28148</v>
      </c>
      <c r="C31819" t="s">
        <v>28149</v>
      </c>
      <c r="D31819">
        <v>1</v>
      </c>
      <c r="E31819" t="s">
        <v>26995</v>
      </c>
    </row>
    <row r="31820" spans="1:5">
      <c r="A31820" t="s">
        <v>28150</v>
      </c>
      <c r="B31820" t="s">
        <v>28151</v>
      </c>
      <c r="C31820" t="s">
        <v>28152</v>
      </c>
      <c r="D31820">
        <v>1</v>
      </c>
      <c r="E31820" t="s">
        <v>26987</v>
      </c>
    </row>
    <row r="31821" spans="1:5">
      <c r="A31821" t="s">
        <v>28154</v>
      </c>
      <c r="B31821" t="s">
        <v>28155</v>
      </c>
      <c r="C31821" t="s">
        <v>28156</v>
      </c>
      <c r="D31821">
        <v>1</v>
      </c>
      <c r="E31821" t="s">
        <v>26989</v>
      </c>
    </row>
    <row r="31822" spans="1:5">
      <c r="A31822" t="s">
        <v>28157</v>
      </c>
      <c r="B31822" t="s">
        <v>28158</v>
      </c>
      <c r="C31822" t="s">
        <v>28159</v>
      </c>
      <c r="D31822">
        <v>1</v>
      </c>
      <c r="E31822" t="s">
        <v>26993</v>
      </c>
    </row>
    <row r="31823" spans="1:5">
      <c r="A31823" t="s">
        <v>28160</v>
      </c>
      <c r="B31823" t="s">
        <v>28161</v>
      </c>
      <c r="C31823" t="s">
        <v>28162</v>
      </c>
      <c r="D31823">
        <v>1</v>
      </c>
      <c r="E31823" t="s">
        <v>26996</v>
      </c>
    </row>
    <row r="31824" spans="1:5">
      <c r="A31824" t="s">
        <v>28160</v>
      </c>
      <c r="B31824" t="s">
        <v>28161</v>
      </c>
      <c r="C31824" t="s">
        <v>28162</v>
      </c>
      <c r="D31824">
        <v>1</v>
      </c>
      <c r="E31824" t="s">
        <v>26989</v>
      </c>
    </row>
    <row r="31825" spans="1:5">
      <c r="A31825" t="s">
        <v>25895</v>
      </c>
      <c r="B31825" t="s">
        <v>25896</v>
      </c>
      <c r="C31825" t="s">
        <v>25897</v>
      </c>
      <c r="D31825">
        <v>1</v>
      </c>
      <c r="E31825" t="s">
        <v>26995</v>
      </c>
    </row>
    <row r="31826" spans="1:5">
      <c r="A31826" t="s">
        <v>25895</v>
      </c>
      <c r="B31826" t="s">
        <v>25896</v>
      </c>
      <c r="C31826" t="s">
        <v>25897</v>
      </c>
      <c r="D31826">
        <v>1</v>
      </c>
      <c r="E31826" t="s">
        <v>26985</v>
      </c>
    </row>
    <row r="31827" spans="1:5">
      <c r="A31827" t="s">
        <v>28163</v>
      </c>
      <c r="B31827" t="s">
        <v>28164</v>
      </c>
      <c r="C31827" t="s">
        <v>28165</v>
      </c>
      <c r="D31827">
        <v>1</v>
      </c>
      <c r="E31827" t="s">
        <v>26995</v>
      </c>
    </row>
    <row r="31828" spans="1:5">
      <c r="A31828" t="s">
        <v>28163</v>
      </c>
      <c r="B31828" t="s">
        <v>28164</v>
      </c>
      <c r="C31828" t="s">
        <v>28165</v>
      </c>
      <c r="D31828">
        <v>2</v>
      </c>
      <c r="E31828" t="s">
        <v>26985</v>
      </c>
    </row>
    <row r="31829" spans="1:5">
      <c r="A31829" t="s">
        <v>28166</v>
      </c>
      <c r="B31829" t="s">
        <v>28167</v>
      </c>
      <c r="C31829" t="s">
        <v>28168</v>
      </c>
      <c r="D31829">
        <v>1</v>
      </c>
      <c r="E31829" t="s">
        <v>26993</v>
      </c>
    </row>
    <row r="31830" spans="1:5">
      <c r="A31830" t="s">
        <v>28169</v>
      </c>
      <c r="B31830" t="s">
        <v>28170</v>
      </c>
      <c r="C31830" t="s">
        <v>28171</v>
      </c>
      <c r="D31830">
        <v>1</v>
      </c>
      <c r="E31830" t="s">
        <v>26990</v>
      </c>
    </row>
    <row r="31831" spans="1:5">
      <c r="A31831" t="s">
        <v>2472</v>
      </c>
      <c r="B31831" t="s">
        <v>2473</v>
      </c>
      <c r="C31831" t="s">
        <v>35127</v>
      </c>
      <c r="D31831">
        <v>1</v>
      </c>
      <c r="E31831" t="s">
        <v>26986</v>
      </c>
    </row>
    <row r="31832" spans="1:5">
      <c r="A31832" t="s">
        <v>2472</v>
      </c>
      <c r="B31832" t="s">
        <v>2473</v>
      </c>
      <c r="C31832" t="s">
        <v>35127</v>
      </c>
      <c r="D31832">
        <v>1</v>
      </c>
      <c r="E31832" t="s">
        <v>26984</v>
      </c>
    </row>
    <row r="31833" spans="1:5">
      <c r="A31833" t="s">
        <v>2472</v>
      </c>
      <c r="B31833" t="s">
        <v>2473</v>
      </c>
      <c r="C31833" t="s">
        <v>35127</v>
      </c>
      <c r="D31833">
        <v>1</v>
      </c>
      <c r="E31833" t="s">
        <v>26992</v>
      </c>
    </row>
    <row r="31834" spans="1:5">
      <c r="A31834" t="s">
        <v>2472</v>
      </c>
      <c r="B31834" t="s">
        <v>2473</v>
      </c>
      <c r="C31834" t="s">
        <v>35127</v>
      </c>
      <c r="D31834">
        <v>1</v>
      </c>
      <c r="E31834" t="s">
        <v>26993</v>
      </c>
    </row>
    <row r="31835" spans="1:5">
      <c r="A31835" t="s">
        <v>2472</v>
      </c>
      <c r="B31835" t="s">
        <v>2473</v>
      </c>
      <c r="C31835" t="s">
        <v>35127</v>
      </c>
      <c r="D31835">
        <v>1</v>
      </c>
      <c r="E31835" t="s">
        <v>26983</v>
      </c>
    </row>
    <row r="31836" spans="1:5">
      <c r="A31836" t="s">
        <v>2472</v>
      </c>
      <c r="B31836" t="s">
        <v>2473</v>
      </c>
      <c r="C31836" t="s">
        <v>35127</v>
      </c>
      <c r="D31836">
        <v>1</v>
      </c>
      <c r="E31836" t="s">
        <v>26987</v>
      </c>
    </row>
    <row r="31837" spans="1:5">
      <c r="A31837" t="s">
        <v>2472</v>
      </c>
      <c r="B31837" t="s">
        <v>2473</v>
      </c>
      <c r="C31837" t="s">
        <v>35127</v>
      </c>
      <c r="D31837">
        <v>1</v>
      </c>
      <c r="E31837" t="s">
        <v>26985</v>
      </c>
    </row>
    <row r="31838" spans="1:5">
      <c r="A31838" t="s">
        <v>2472</v>
      </c>
      <c r="B31838" t="s">
        <v>2473</v>
      </c>
      <c r="C31838" t="s">
        <v>35127</v>
      </c>
      <c r="D31838">
        <v>1</v>
      </c>
      <c r="E31838" t="s">
        <v>26989</v>
      </c>
    </row>
    <row r="31839" spans="1:5">
      <c r="A31839" t="s">
        <v>2472</v>
      </c>
      <c r="B31839" t="s">
        <v>2473</v>
      </c>
      <c r="C31839" t="s">
        <v>35127</v>
      </c>
      <c r="D31839">
        <v>1</v>
      </c>
      <c r="E31839" t="s">
        <v>26995</v>
      </c>
    </row>
    <row r="31840" spans="1:5">
      <c r="A31840" t="s">
        <v>2472</v>
      </c>
      <c r="B31840" t="s">
        <v>2473</v>
      </c>
      <c r="C31840" t="s">
        <v>35127</v>
      </c>
      <c r="D31840">
        <v>1</v>
      </c>
      <c r="E31840" t="s">
        <v>26990</v>
      </c>
    </row>
    <row r="31841" spans="1:5">
      <c r="A31841" t="s">
        <v>2472</v>
      </c>
      <c r="B31841" t="s">
        <v>2473</v>
      </c>
      <c r="C31841" t="s">
        <v>35127</v>
      </c>
      <c r="D31841">
        <v>1</v>
      </c>
      <c r="E31841" t="s">
        <v>26991</v>
      </c>
    </row>
    <row r="31842" spans="1:5">
      <c r="A31842" t="s">
        <v>2472</v>
      </c>
      <c r="B31842" t="s">
        <v>2473</v>
      </c>
      <c r="C31842" t="s">
        <v>35127</v>
      </c>
      <c r="D31842">
        <v>1</v>
      </c>
      <c r="E31842" t="s">
        <v>26996</v>
      </c>
    </row>
    <row r="31843" spans="1:5">
      <c r="A31843" t="s">
        <v>2472</v>
      </c>
      <c r="B31843" t="s">
        <v>2473</v>
      </c>
      <c r="C31843" t="s">
        <v>35127</v>
      </c>
      <c r="D31843">
        <v>1</v>
      </c>
      <c r="E31843" t="s">
        <v>26988</v>
      </c>
    </row>
    <row r="31844" spans="1:5">
      <c r="A31844" t="s">
        <v>32201</v>
      </c>
      <c r="B31844" t="s">
        <v>32202</v>
      </c>
      <c r="C31844" t="s">
        <v>32203</v>
      </c>
      <c r="D31844">
        <v>1</v>
      </c>
      <c r="E31844" t="s">
        <v>26984</v>
      </c>
    </row>
    <row r="31845" spans="1:5">
      <c r="A31845" t="s">
        <v>32201</v>
      </c>
      <c r="B31845" t="s">
        <v>32202</v>
      </c>
      <c r="C31845" t="s">
        <v>32203</v>
      </c>
      <c r="D31845">
        <v>1</v>
      </c>
      <c r="E31845" t="s">
        <v>26993</v>
      </c>
    </row>
    <row r="31846" spans="1:5">
      <c r="A31846" t="s">
        <v>32201</v>
      </c>
      <c r="B31846" t="s">
        <v>32202</v>
      </c>
      <c r="C31846" t="s">
        <v>32203</v>
      </c>
      <c r="D31846">
        <v>1</v>
      </c>
      <c r="E31846" t="s">
        <v>26996</v>
      </c>
    </row>
    <row r="31847" spans="1:5">
      <c r="A31847" t="s">
        <v>32201</v>
      </c>
      <c r="B31847" t="s">
        <v>32202</v>
      </c>
      <c r="C31847" t="s">
        <v>32203</v>
      </c>
      <c r="D31847">
        <v>1</v>
      </c>
      <c r="E31847" t="s">
        <v>26994</v>
      </c>
    </row>
    <row r="31848" spans="1:5">
      <c r="A31848" t="s">
        <v>32201</v>
      </c>
      <c r="B31848" t="s">
        <v>32202</v>
      </c>
      <c r="C31848" t="s">
        <v>32203</v>
      </c>
      <c r="D31848">
        <v>1</v>
      </c>
      <c r="E31848" t="s">
        <v>26990</v>
      </c>
    </row>
    <row r="31849" spans="1:5">
      <c r="A31849" t="s">
        <v>32204</v>
      </c>
      <c r="B31849" t="s">
        <v>32205</v>
      </c>
      <c r="C31849" t="s">
        <v>32206</v>
      </c>
      <c r="D31849">
        <v>1</v>
      </c>
      <c r="E31849" t="s">
        <v>26991</v>
      </c>
    </row>
    <row r="31850" spans="1:5">
      <c r="A31850" t="s">
        <v>32204</v>
      </c>
      <c r="B31850" t="s">
        <v>32205</v>
      </c>
      <c r="C31850" t="s">
        <v>32206</v>
      </c>
      <c r="D31850">
        <v>1</v>
      </c>
      <c r="E31850" t="s">
        <v>26986</v>
      </c>
    </row>
    <row r="31851" spans="1:5">
      <c r="A31851" t="s">
        <v>32214</v>
      </c>
      <c r="B31851" t="s">
        <v>32215</v>
      </c>
      <c r="C31851" t="s">
        <v>32216</v>
      </c>
      <c r="D31851">
        <v>1</v>
      </c>
      <c r="E31851" t="s">
        <v>26986</v>
      </c>
    </row>
    <row r="31852" spans="1:5">
      <c r="A31852" t="s">
        <v>32214</v>
      </c>
      <c r="B31852" t="s">
        <v>32215</v>
      </c>
      <c r="C31852" t="s">
        <v>32216</v>
      </c>
      <c r="D31852">
        <v>1</v>
      </c>
      <c r="E31852" t="s">
        <v>26984</v>
      </c>
    </row>
    <row r="31853" spans="1:5">
      <c r="A31853" t="s">
        <v>32214</v>
      </c>
      <c r="B31853" t="s">
        <v>32215</v>
      </c>
      <c r="C31853" t="s">
        <v>32216</v>
      </c>
      <c r="D31853">
        <v>1</v>
      </c>
      <c r="E31853" t="s">
        <v>26988</v>
      </c>
    </row>
    <row r="31854" spans="1:5">
      <c r="A31854" t="s">
        <v>32214</v>
      </c>
      <c r="B31854" t="s">
        <v>32215</v>
      </c>
      <c r="C31854" t="s">
        <v>32216</v>
      </c>
      <c r="D31854">
        <v>2</v>
      </c>
      <c r="E31854" t="s">
        <v>26991</v>
      </c>
    </row>
    <row r="31855" spans="1:5">
      <c r="A31855" t="s">
        <v>32214</v>
      </c>
      <c r="B31855" t="s">
        <v>32215</v>
      </c>
      <c r="C31855" t="s">
        <v>32216</v>
      </c>
      <c r="D31855">
        <v>1</v>
      </c>
      <c r="E31855" t="s">
        <v>26990</v>
      </c>
    </row>
    <row r="31856" spans="1:5">
      <c r="A31856" t="s">
        <v>32214</v>
      </c>
      <c r="B31856" t="s">
        <v>32215</v>
      </c>
      <c r="C31856" t="s">
        <v>32216</v>
      </c>
      <c r="D31856">
        <v>1</v>
      </c>
      <c r="E31856" t="s">
        <v>26996</v>
      </c>
    </row>
    <row r="31857" spans="1:5">
      <c r="A31857" t="s">
        <v>32214</v>
      </c>
      <c r="B31857" t="s">
        <v>32215</v>
      </c>
      <c r="C31857" t="s">
        <v>32216</v>
      </c>
      <c r="D31857">
        <v>2</v>
      </c>
      <c r="E31857" t="s">
        <v>26995</v>
      </c>
    </row>
    <row r="31858" spans="1:5">
      <c r="A31858" t="s">
        <v>32217</v>
      </c>
      <c r="B31858" t="s">
        <v>32218</v>
      </c>
      <c r="C31858" t="s">
        <v>32219</v>
      </c>
      <c r="D31858">
        <v>1</v>
      </c>
      <c r="E31858" t="s">
        <v>26984</v>
      </c>
    </row>
    <row r="31859" spans="1:5">
      <c r="A31859" t="s">
        <v>32217</v>
      </c>
      <c r="B31859" t="s">
        <v>32218</v>
      </c>
      <c r="C31859" t="s">
        <v>32219</v>
      </c>
      <c r="D31859">
        <v>1</v>
      </c>
      <c r="E31859" t="s">
        <v>26985</v>
      </c>
    </row>
    <row r="31860" spans="1:5">
      <c r="A31860" t="s">
        <v>32220</v>
      </c>
      <c r="B31860" t="s">
        <v>32221</v>
      </c>
      <c r="C31860" t="s">
        <v>32222</v>
      </c>
      <c r="D31860">
        <v>1</v>
      </c>
      <c r="E31860" t="s">
        <v>26984</v>
      </c>
    </row>
    <row r="31861" spans="1:5">
      <c r="A31861" t="s">
        <v>32220</v>
      </c>
      <c r="B31861" t="s">
        <v>32221</v>
      </c>
      <c r="C31861" t="s">
        <v>32222</v>
      </c>
      <c r="D31861">
        <v>1</v>
      </c>
      <c r="E31861" t="s">
        <v>26983</v>
      </c>
    </row>
    <row r="31862" spans="1:5">
      <c r="A31862" t="s">
        <v>32220</v>
      </c>
      <c r="B31862" t="s">
        <v>32221</v>
      </c>
      <c r="C31862" t="s">
        <v>32222</v>
      </c>
      <c r="D31862">
        <v>3</v>
      </c>
      <c r="E31862" t="s">
        <v>26990</v>
      </c>
    </row>
    <row r="31863" spans="1:5">
      <c r="A31863" t="s">
        <v>32220</v>
      </c>
      <c r="B31863" t="s">
        <v>32221</v>
      </c>
      <c r="C31863" t="s">
        <v>32222</v>
      </c>
      <c r="D31863">
        <v>1</v>
      </c>
      <c r="E31863" t="s">
        <v>26987</v>
      </c>
    </row>
    <row r="31864" spans="1:5">
      <c r="A31864" t="s">
        <v>36019</v>
      </c>
      <c r="B31864" t="s">
        <v>36020</v>
      </c>
      <c r="C31864" t="s">
        <v>36021</v>
      </c>
      <c r="D31864">
        <v>1</v>
      </c>
      <c r="E31864" t="s">
        <v>26984</v>
      </c>
    </row>
    <row r="31865" spans="1:5">
      <c r="A31865" t="s">
        <v>32223</v>
      </c>
      <c r="B31865" t="s">
        <v>32224</v>
      </c>
      <c r="C31865" t="s">
        <v>32225</v>
      </c>
      <c r="D31865">
        <v>1</v>
      </c>
      <c r="E31865" t="s">
        <v>26988</v>
      </c>
    </row>
    <row r="31866" spans="1:5">
      <c r="A31866" t="s">
        <v>32223</v>
      </c>
      <c r="B31866" t="s">
        <v>32224</v>
      </c>
      <c r="C31866" t="s">
        <v>32225</v>
      </c>
      <c r="D31866">
        <v>2</v>
      </c>
      <c r="E31866" t="s">
        <v>26992</v>
      </c>
    </row>
    <row r="31867" spans="1:5">
      <c r="A31867" t="s">
        <v>32223</v>
      </c>
      <c r="B31867" t="s">
        <v>32224</v>
      </c>
      <c r="C31867" t="s">
        <v>32225</v>
      </c>
      <c r="D31867">
        <v>1</v>
      </c>
      <c r="E31867" t="s">
        <v>26993</v>
      </c>
    </row>
    <row r="31868" spans="1:5">
      <c r="A31868" t="s">
        <v>32223</v>
      </c>
      <c r="B31868" t="s">
        <v>32224</v>
      </c>
      <c r="C31868" t="s">
        <v>32225</v>
      </c>
      <c r="D31868">
        <v>1</v>
      </c>
      <c r="E31868" t="s">
        <v>26989</v>
      </c>
    </row>
    <row r="31869" spans="1:5">
      <c r="A31869" t="s">
        <v>32223</v>
      </c>
      <c r="B31869" t="s">
        <v>32224</v>
      </c>
      <c r="C31869" t="s">
        <v>32225</v>
      </c>
      <c r="D31869">
        <v>1</v>
      </c>
      <c r="E31869" t="s">
        <v>26991</v>
      </c>
    </row>
    <row r="31870" spans="1:5">
      <c r="A31870" t="s">
        <v>32226</v>
      </c>
      <c r="B31870" t="s">
        <v>32227</v>
      </c>
      <c r="C31870" t="s">
        <v>32228</v>
      </c>
      <c r="D31870">
        <v>1</v>
      </c>
      <c r="E31870" t="s">
        <v>26987</v>
      </c>
    </row>
    <row r="31871" spans="1:5">
      <c r="A31871" t="s">
        <v>32226</v>
      </c>
      <c r="B31871" t="s">
        <v>32227</v>
      </c>
      <c r="C31871" t="s">
        <v>32228</v>
      </c>
      <c r="D31871">
        <v>1</v>
      </c>
      <c r="E31871" t="s">
        <v>26986</v>
      </c>
    </row>
    <row r="31872" spans="1:5">
      <c r="A31872" t="s">
        <v>32229</v>
      </c>
      <c r="B31872" t="s">
        <v>32230</v>
      </c>
      <c r="C31872" t="s">
        <v>32231</v>
      </c>
      <c r="D31872">
        <v>1</v>
      </c>
      <c r="E31872" t="s">
        <v>26996</v>
      </c>
    </row>
    <row r="31873" spans="1:5">
      <c r="A31873" t="s">
        <v>35506</v>
      </c>
      <c r="B31873" t="s">
        <v>35507</v>
      </c>
      <c r="C31873" t="s">
        <v>35508</v>
      </c>
      <c r="D31873">
        <v>1</v>
      </c>
      <c r="E31873" t="s">
        <v>26993</v>
      </c>
    </row>
    <row r="31874" spans="1:5">
      <c r="A31874" t="s">
        <v>35509</v>
      </c>
      <c r="B31874" t="s">
        <v>35510</v>
      </c>
      <c r="C31874" t="s">
        <v>35511</v>
      </c>
      <c r="D31874">
        <v>1</v>
      </c>
      <c r="E31874" t="s">
        <v>26989</v>
      </c>
    </row>
    <row r="31875" spans="1:5">
      <c r="A31875" t="s">
        <v>32232</v>
      </c>
      <c r="B31875" t="s">
        <v>32233</v>
      </c>
      <c r="C31875" t="s">
        <v>32234</v>
      </c>
      <c r="D31875">
        <v>1</v>
      </c>
      <c r="E31875" t="s">
        <v>26987</v>
      </c>
    </row>
    <row r="31876" spans="1:5">
      <c r="A31876" t="s">
        <v>32232</v>
      </c>
      <c r="B31876" t="s">
        <v>32233</v>
      </c>
      <c r="C31876" t="s">
        <v>32234</v>
      </c>
      <c r="D31876">
        <v>1</v>
      </c>
      <c r="E31876" t="s">
        <v>26996</v>
      </c>
    </row>
    <row r="31877" spans="1:5">
      <c r="A31877" t="s">
        <v>32232</v>
      </c>
      <c r="B31877" t="s">
        <v>32233</v>
      </c>
      <c r="C31877" t="s">
        <v>32234</v>
      </c>
      <c r="D31877">
        <v>1</v>
      </c>
      <c r="E31877" t="s">
        <v>26986</v>
      </c>
    </row>
    <row r="31878" spans="1:5">
      <c r="A31878" t="s">
        <v>32232</v>
      </c>
      <c r="B31878" t="s">
        <v>32233</v>
      </c>
      <c r="C31878" t="s">
        <v>32234</v>
      </c>
      <c r="D31878">
        <v>1</v>
      </c>
      <c r="E31878" t="s">
        <v>26988</v>
      </c>
    </row>
    <row r="31879" spans="1:5">
      <c r="A31879" t="s">
        <v>32235</v>
      </c>
      <c r="B31879" t="s">
        <v>32236</v>
      </c>
      <c r="C31879" t="s">
        <v>32237</v>
      </c>
      <c r="D31879">
        <v>2</v>
      </c>
      <c r="E31879" t="s">
        <v>26986</v>
      </c>
    </row>
    <row r="31880" spans="1:5">
      <c r="A31880" t="s">
        <v>32235</v>
      </c>
      <c r="B31880" t="s">
        <v>32236</v>
      </c>
      <c r="C31880" t="s">
        <v>32237</v>
      </c>
      <c r="D31880">
        <v>1</v>
      </c>
      <c r="E31880" t="s">
        <v>26993</v>
      </c>
    </row>
    <row r="31881" spans="1:5">
      <c r="A31881" t="s">
        <v>32235</v>
      </c>
      <c r="B31881" t="s">
        <v>32236</v>
      </c>
      <c r="C31881" t="s">
        <v>32237</v>
      </c>
      <c r="D31881">
        <v>2</v>
      </c>
      <c r="E31881" t="s">
        <v>26991</v>
      </c>
    </row>
    <row r="31882" spans="1:5">
      <c r="A31882" t="s">
        <v>32235</v>
      </c>
      <c r="B31882" t="s">
        <v>32236</v>
      </c>
      <c r="C31882" t="s">
        <v>32237</v>
      </c>
      <c r="D31882">
        <v>1</v>
      </c>
      <c r="E31882" t="s">
        <v>26990</v>
      </c>
    </row>
    <row r="31883" spans="1:5">
      <c r="A31883" t="s">
        <v>32627</v>
      </c>
      <c r="B31883" t="s">
        <v>32628</v>
      </c>
      <c r="C31883" t="s">
        <v>32629</v>
      </c>
      <c r="D31883">
        <v>1</v>
      </c>
      <c r="E31883" t="s">
        <v>26992</v>
      </c>
    </row>
    <row r="31884" spans="1:5">
      <c r="A31884" t="s">
        <v>32627</v>
      </c>
      <c r="B31884" t="s">
        <v>32628</v>
      </c>
      <c r="C31884" t="s">
        <v>32629</v>
      </c>
      <c r="D31884">
        <v>1</v>
      </c>
      <c r="E31884" t="s">
        <v>26995</v>
      </c>
    </row>
    <row r="31885" spans="1:5">
      <c r="A31885" t="s">
        <v>32627</v>
      </c>
      <c r="B31885" t="s">
        <v>32628</v>
      </c>
      <c r="C31885" t="s">
        <v>32629</v>
      </c>
      <c r="D31885">
        <v>1</v>
      </c>
      <c r="E31885" t="s">
        <v>26991</v>
      </c>
    </row>
    <row r="31886" spans="1:5">
      <c r="A31886" t="s">
        <v>32630</v>
      </c>
      <c r="B31886" t="s">
        <v>32631</v>
      </c>
      <c r="C31886" t="s">
        <v>32632</v>
      </c>
      <c r="D31886">
        <v>1</v>
      </c>
      <c r="E31886" t="s">
        <v>26991</v>
      </c>
    </row>
    <row r="31887" spans="1:5">
      <c r="A31887" t="s">
        <v>32630</v>
      </c>
      <c r="B31887" t="s">
        <v>32631</v>
      </c>
      <c r="C31887" t="s">
        <v>32632</v>
      </c>
      <c r="D31887">
        <v>1</v>
      </c>
      <c r="E31887" t="s">
        <v>26994</v>
      </c>
    </row>
    <row r="31888" spans="1:5">
      <c r="A31888" t="s">
        <v>32651</v>
      </c>
      <c r="B31888" t="s">
        <v>32652</v>
      </c>
      <c r="C31888" t="s">
        <v>32653</v>
      </c>
      <c r="D31888">
        <v>1</v>
      </c>
      <c r="E31888" t="s">
        <v>26989</v>
      </c>
    </row>
    <row r="31889" spans="1:5">
      <c r="A31889" t="s">
        <v>32654</v>
      </c>
      <c r="B31889" t="s">
        <v>32655</v>
      </c>
      <c r="C31889" t="s">
        <v>5965</v>
      </c>
      <c r="D31889">
        <v>1</v>
      </c>
      <c r="E31889" t="s">
        <v>26989</v>
      </c>
    </row>
    <row r="31890" spans="1:5">
      <c r="A31890" t="s">
        <v>32654</v>
      </c>
      <c r="B31890" t="s">
        <v>32655</v>
      </c>
      <c r="C31890" t="s">
        <v>5965</v>
      </c>
      <c r="D31890">
        <v>1</v>
      </c>
      <c r="E31890" t="s">
        <v>26991</v>
      </c>
    </row>
    <row r="31891" spans="1:5">
      <c r="A31891" t="s">
        <v>32654</v>
      </c>
      <c r="B31891" t="s">
        <v>32655</v>
      </c>
      <c r="C31891" t="s">
        <v>5965</v>
      </c>
      <c r="D31891">
        <v>1</v>
      </c>
      <c r="E31891" t="s">
        <v>26986</v>
      </c>
    </row>
    <row r="31892" spans="1:5">
      <c r="A31892" t="s">
        <v>32654</v>
      </c>
      <c r="B31892" t="s">
        <v>32655</v>
      </c>
      <c r="C31892" t="s">
        <v>5965</v>
      </c>
      <c r="D31892">
        <v>1</v>
      </c>
      <c r="E31892" t="s">
        <v>26983</v>
      </c>
    </row>
    <row r="31893" spans="1:5">
      <c r="A31893" t="s">
        <v>32654</v>
      </c>
      <c r="B31893" t="s">
        <v>32655</v>
      </c>
      <c r="C31893" t="s">
        <v>5965</v>
      </c>
      <c r="D31893">
        <v>1</v>
      </c>
      <c r="E31893" t="s">
        <v>26992</v>
      </c>
    </row>
    <row r="31894" spans="1:5">
      <c r="A31894" t="s">
        <v>14339</v>
      </c>
      <c r="B31894" t="s">
        <v>14340</v>
      </c>
      <c r="C31894" t="s">
        <v>14341</v>
      </c>
      <c r="D31894">
        <v>1</v>
      </c>
      <c r="E31894" t="s">
        <v>27041</v>
      </c>
    </row>
    <row r="31895" spans="1:5">
      <c r="A31895" t="s">
        <v>1455</v>
      </c>
      <c r="B31895" t="s">
        <v>16016</v>
      </c>
      <c r="C31895" t="s">
        <v>16017</v>
      </c>
      <c r="D31895">
        <v>4</v>
      </c>
      <c r="E31895" t="s">
        <v>27041</v>
      </c>
    </row>
    <row r="31896" spans="1:5">
      <c r="A31896" t="s">
        <v>32656</v>
      </c>
      <c r="B31896" t="s">
        <v>32657</v>
      </c>
      <c r="C31896" t="s">
        <v>32658</v>
      </c>
      <c r="D31896">
        <v>1</v>
      </c>
      <c r="E31896" t="s">
        <v>26983</v>
      </c>
    </row>
    <row r="31897" spans="1:5">
      <c r="A31897" t="s">
        <v>32656</v>
      </c>
      <c r="B31897" t="s">
        <v>32657</v>
      </c>
      <c r="C31897" t="s">
        <v>32658</v>
      </c>
      <c r="D31897">
        <v>1</v>
      </c>
      <c r="E31897" t="s">
        <v>26986</v>
      </c>
    </row>
    <row r="31898" spans="1:5">
      <c r="A31898" t="s">
        <v>32656</v>
      </c>
      <c r="B31898" t="s">
        <v>32657</v>
      </c>
      <c r="C31898" t="s">
        <v>32658</v>
      </c>
      <c r="D31898">
        <v>1</v>
      </c>
      <c r="E31898" t="s">
        <v>26993</v>
      </c>
    </row>
    <row r="31899" spans="1:5">
      <c r="A31899" t="s">
        <v>30657</v>
      </c>
      <c r="B31899" t="s">
        <v>30658</v>
      </c>
      <c r="C31899" t="s">
        <v>30659</v>
      </c>
      <c r="D31899">
        <v>1</v>
      </c>
      <c r="E31899" t="s">
        <v>26996</v>
      </c>
    </row>
    <row r="31900" spans="1:5">
      <c r="A31900" t="s">
        <v>5817</v>
      </c>
      <c r="B31900" t="s">
        <v>5818</v>
      </c>
      <c r="C31900" t="s">
        <v>5819</v>
      </c>
      <c r="D31900">
        <v>1</v>
      </c>
      <c r="E31900" t="s">
        <v>26989</v>
      </c>
    </row>
    <row r="31901" spans="1:5">
      <c r="A31901" t="s">
        <v>30660</v>
      </c>
      <c r="B31901" t="s">
        <v>30661</v>
      </c>
      <c r="C31901" t="s">
        <v>30662</v>
      </c>
      <c r="D31901">
        <v>1</v>
      </c>
      <c r="E31901" t="s">
        <v>26991</v>
      </c>
    </row>
    <row r="31902" spans="1:5">
      <c r="A31902" t="s">
        <v>30660</v>
      </c>
      <c r="B31902" t="s">
        <v>30661</v>
      </c>
      <c r="C31902" t="s">
        <v>30662</v>
      </c>
      <c r="D31902">
        <v>1</v>
      </c>
      <c r="E31902" t="s">
        <v>26996</v>
      </c>
    </row>
    <row r="31903" spans="1:5">
      <c r="A31903" t="s">
        <v>30660</v>
      </c>
      <c r="B31903" t="s">
        <v>30661</v>
      </c>
      <c r="C31903" t="s">
        <v>30662</v>
      </c>
      <c r="D31903">
        <v>1</v>
      </c>
      <c r="E31903" t="s">
        <v>26994</v>
      </c>
    </row>
    <row r="31904" spans="1:5">
      <c r="A31904" t="s">
        <v>30660</v>
      </c>
      <c r="B31904" t="s">
        <v>30661</v>
      </c>
      <c r="C31904" t="s">
        <v>30662</v>
      </c>
      <c r="D31904">
        <v>1</v>
      </c>
      <c r="E31904" t="s">
        <v>26995</v>
      </c>
    </row>
    <row r="31905" spans="1:5">
      <c r="A31905" t="s">
        <v>30663</v>
      </c>
      <c r="B31905" t="s">
        <v>30664</v>
      </c>
      <c r="C31905" t="s">
        <v>30665</v>
      </c>
      <c r="D31905">
        <v>1</v>
      </c>
      <c r="E31905" t="s">
        <v>26988</v>
      </c>
    </row>
    <row r="31906" spans="1:5">
      <c r="A31906" t="s">
        <v>30666</v>
      </c>
      <c r="B31906" t="s">
        <v>30667</v>
      </c>
      <c r="C31906" t="s">
        <v>21595</v>
      </c>
      <c r="D31906">
        <v>1</v>
      </c>
      <c r="E31906" t="s">
        <v>26990</v>
      </c>
    </row>
    <row r="31907" spans="1:5">
      <c r="A31907" t="s">
        <v>15870</v>
      </c>
      <c r="B31907" t="s">
        <v>15871</v>
      </c>
      <c r="C31907" t="s">
        <v>15872</v>
      </c>
      <c r="D31907">
        <v>8</v>
      </c>
      <c r="E31907" t="s">
        <v>27041</v>
      </c>
    </row>
    <row r="31908" spans="1:5">
      <c r="A31908" t="s">
        <v>31495</v>
      </c>
      <c r="B31908" t="s">
        <v>31496</v>
      </c>
      <c r="C31908" t="s">
        <v>31497</v>
      </c>
      <c r="D31908">
        <v>1</v>
      </c>
      <c r="E31908" t="s">
        <v>26984</v>
      </c>
    </row>
    <row r="31909" spans="1:5">
      <c r="A31909" t="s">
        <v>31495</v>
      </c>
      <c r="B31909" t="s">
        <v>31496</v>
      </c>
      <c r="C31909" t="s">
        <v>31497</v>
      </c>
      <c r="D31909">
        <v>1</v>
      </c>
      <c r="E31909" t="s">
        <v>26983</v>
      </c>
    </row>
    <row r="31910" spans="1:5">
      <c r="A31910" t="s">
        <v>31495</v>
      </c>
      <c r="B31910" t="s">
        <v>31496</v>
      </c>
      <c r="C31910" t="s">
        <v>31497</v>
      </c>
      <c r="D31910">
        <v>1</v>
      </c>
      <c r="E31910" t="s">
        <v>26993</v>
      </c>
    </row>
    <row r="31911" spans="1:5">
      <c r="A31911" t="s">
        <v>31495</v>
      </c>
      <c r="B31911" t="s">
        <v>31496</v>
      </c>
      <c r="C31911" t="s">
        <v>31497</v>
      </c>
      <c r="D31911">
        <v>1</v>
      </c>
      <c r="E31911" t="s">
        <v>26995</v>
      </c>
    </row>
    <row r="31912" spans="1:5">
      <c r="A31912" t="s">
        <v>31495</v>
      </c>
      <c r="B31912" t="s">
        <v>31496</v>
      </c>
      <c r="C31912" t="s">
        <v>31497</v>
      </c>
      <c r="D31912">
        <v>1</v>
      </c>
      <c r="E31912" t="s">
        <v>26991</v>
      </c>
    </row>
    <row r="31913" spans="1:5">
      <c r="A31913" t="s">
        <v>7046</v>
      </c>
      <c r="B31913" t="s">
        <v>7047</v>
      </c>
      <c r="C31913" t="s">
        <v>7048</v>
      </c>
      <c r="D31913">
        <v>7</v>
      </c>
      <c r="E31913" t="s">
        <v>27041</v>
      </c>
    </row>
    <row r="31914" spans="1:5">
      <c r="A31914" t="s">
        <v>31498</v>
      </c>
      <c r="B31914" t="s">
        <v>31499</v>
      </c>
      <c r="C31914" t="s">
        <v>31500</v>
      </c>
      <c r="D31914">
        <v>1</v>
      </c>
      <c r="E31914" t="s">
        <v>26993</v>
      </c>
    </row>
    <row r="31915" spans="1:5">
      <c r="A31915" t="s">
        <v>31498</v>
      </c>
      <c r="B31915" t="s">
        <v>31499</v>
      </c>
      <c r="C31915" t="s">
        <v>31500</v>
      </c>
      <c r="D31915">
        <v>1</v>
      </c>
      <c r="E31915" t="s">
        <v>26990</v>
      </c>
    </row>
    <row r="31916" spans="1:5">
      <c r="A31916" t="s">
        <v>31498</v>
      </c>
      <c r="B31916" t="s">
        <v>31499</v>
      </c>
      <c r="C31916" t="s">
        <v>31500</v>
      </c>
      <c r="D31916">
        <v>1</v>
      </c>
      <c r="E31916" t="s">
        <v>26994</v>
      </c>
    </row>
    <row r="31917" spans="1:5">
      <c r="A31917" t="s">
        <v>31501</v>
      </c>
      <c r="B31917" t="s">
        <v>22365</v>
      </c>
      <c r="C31917" t="s">
        <v>22366</v>
      </c>
      <c r="D31917">
        <v>1</v>
      </c>
      <c r="E31917" t="s">
        <v>26989</v>
      </c>
    </row>
    <row r="31918" spans="1:5">
      <c r="A31918" t="s">
        <v>31501</v>
      </c>
      <c r="B31918" t="s">
        <v>22365</v>
      </c>
      <c r="C31918" t="s">
        <v>22366</v>
      </c>
      <c r="D31918">
        <v>1</v>
      </c>
      <c r="E31918" t="s">
        <v>26992</v>
      </c>
    </row>
    <row r="31919" spans="1:5">
      <c r="A31919" t="s">
        <v>31502</v>
      </c>
      <c r="B31919" t="s">
        <v>31503</v>
      </c>
      <c r="C31919" t="s">
        <v>31504</v>
      </c>
      <c r="D31919">
        <v>3</v>
      </c>
      <c r="E31919" t="s">
        <v>26989</v>
      </c>
    </row>
    <row r="31920" spans="1:5">
      <c r="A31920" t="s">
        <v>31502</v>
      </c>
      <c r="B31920" t="s">
        <v>31503</v>
      </c>
      <c r="C31920" t="s">
        <v>31504</v>
      </c>
      <c r="D31920">
        <v>1</v>
      </c>
      <c r="E31920" t="s">
        <v>26988</v>
      </c>
    </row>
    <row r="31921" spans="1:5">
      <c r="A31921" t="s">
        <v>25971</v>
      </c>
      <c r="B31921" t="s">
        <v>25972</v>
      </c>
      <c r="C31921" t="s">
        <v>25973</v>
      </c>
      <c r="D31921">
        <v>1</v>
      </c>
      <c r="E31921" t="s">
        <v>26996</v>
      </c>
    </row>
    <row r="31922" spans="1:5">
      <c r="A31922" t="s">
        <v>25974</v>
      </c>
      <c r="B31922" t="s">
        <v>25975</v>
      </c>
      <c r="C31922" t="s">
        <v>25976</v>
      </c>
      <c r="D31922">
        <v>1</v>
      </c>
      <c r="E31922" t="s">
        <v>26987</v>
      </c>
    </row>
    <row r="31923" spans="1:5">
      <c r="A31923" t="s">
        <v>25974</v>
      </c>
      <c r="B31923" t="s">
        <v>25975</v>
      </c>
      <c r="C31923" t="s">
        <v>25976</v>
      </c>
      <c r="D31923">
        <v>2</v>
      </c>
      <c r="E31923" t="s">
        <v>26992</v>
      </c>
    </row>
    <row r="31924" spans="1:5">
      <c r="A31924" t="s">
        <v>25974</v>
      </c>
      <c r="B31924" t="s">
        <v>25975</v>
      </c>
      <c r="C31924" t="s">
        <v>25976</v>
      </c>
      <c r="D31924">
        <v>1</v>
      </c>
      <c r="E31924" t="s">
        <v>26983</v>
      </c>
    </row>
    <row r="31925" spans="1:5">
      <c r="A31925" t="s">
        <v>25974</v>
      </c>
      <c r="B31925" t="s">
        <v>25975</v>
      </c>
      <c r="C31925" t="s">
        <v>25976</v>
      </c>
      <c r="D31925">
        <v>1</v>
      </c>
      <c r="E31925" t="s">
        <v>26986</v>
      </c>
    </row>
    <row r="31926" spans="1:5">
      <c r="A31926" t="s">
        <v>25974</v>
      </c>
      <c r="B31926" t="s">
        <v>25975</v>
      </c>
      <c r="C31926" t="s">
        <v>25976</v>
      </c>
      <c r="D31926">
        <v>1</v>
      </c>
      <c r="E31926" t="s">
        <v>26985</v>
      </c>
    </row>
    <row r="31927" spans="1:5">
      <c r="A31927" t="s">
        <v>13251</v>
      </c>
      <c r="B31927" t="s">
        <v>13252</v>
      </c>
      <c r="C31927" t="s">
        <v>13253</v>
      </c>
      <c r="D31927">
        <v>1</v>
      </c>
      <c r="E31927" t="s">
        <v>27041</v>
      </c>
    </row>
    <row r="31928" spans="1:5">
      <c r="A31928" t="s">
        <v>13254</v>
      </c>
      <c r="B31928" t="s">
        <v>13255</v>
      </c>
      <c r="C31928" t="s">
        <v>13256</v>
      </c>
      <c r="D31928">
        <v>4</v>
      </c>
      <c r="E31928" t="s">
        <v>27041</v>
      </c>
    </row>
    <row r="31929" spans="1:5">
      <c r="A31929" t="s">
        <v>28727</v>
      </c>
      <c r="B31929" t="s">
        <v>28728</v>
      </c>
      <c r="C31929" t="s">
        <v>28729</v>
      </c>
      <c r="D31929">
        <v>1</v>
      </c>
      <c r="E31929" t="s">
        <v>26985</v>
      </c>
    </row>
    <row r="31930" spans="1:5">
      <c r="A31930" t="s">
        <v>28727</v>
      </c>
      <c r="B31930" t="s">
        <v>28728</v>
      </c>
      <c r="C31930" t="s">
        <v>28729</v>
      </c>
      <c r="D31930">
        <v>1</v>
      </c>
      <c r="E31930" t="s">
        <v>26983</v>
      </c>
    </row>
    <row r="31931" spans="1:5">
      <c r="A31931" t="s">
        <v>28727</v>
      </c>
      <c r="B31931" t="s">
        <v>28728</v>
      </c>
      <c r="C31931" t="s">
        <v>28729</v>
      </c>
      <c r="D31931">
        <v>1</v>
      </c>
      <c r="E31931" t="s">
        <v>26994</v>
      </c>
    </row>
    <row r="31932" spans="1:5">
      <c r="A31932" t="s">
        <v>28730</v>
      </c>
      <c r="B31932" t="s">
        <v>28731</v>
      </c>
      <c r="C31932" t="s">
        <v>28732</v>
      </c>
      <c r="D31932">
        <v>2</v>
      </c>
      <c r="E31932" t="s">
        <v>26983</v>
      </c>
    </row>
    <row r="31933" spans="1:5">
      <c r="A31933" t="s">
        <v>28730</v>
      </c>
      <c r="B31933" t="s">
        <v>28731</v>
      </c>
      <c r="C31933" t="s">
        <v>28732</v>
      </c>
      <c r="D31933">
        <v>2</v>
      </c>
      <c r="E31933" t="s">
        <v>26988</v>
      </c>
    </row>
    <row r="31934" spans="1:5">
      <c r="A31934" t="s">
        <v>28730</v>
      </c>
      <c r="B31934" t="s">
        <v>28731</v>
      </c>
      <c r="C31934" t="s">
        <v>28732</v>
      </c>
      <c r="D31934">
        <v>1</v>
      </c>
      <c r="E31934" t="s">
        <v>26994</v>
      </c>
    </row>
    <row r="31935" spans="1:5">
      <c r="A31935" t="s">
        <v>28730</v>
      </c>
      <c r="B31935" t="s">
        <v>28731</v>
      </c>
      <c r="C31935" t="s">
        <v>28732</v>
      </c>
      <c r="D31935">
        <v>3</v>
      </c>
      <c r="E31935" t="s">
        <v>26995</v>
      </c>
    </row>
    <row r="31936" spans="1:5">
      <c r="A31936" t="s">
        <v>28730</v>
      </c>
      <c r="B31936" t="s">
        <v>28731</v>
      </c>
      <c r="C31936" t="s">
        <v>28732</v>
      </c>
      <c r="D31936">
        <v>1</v>
      </c>
      <c r="E31936" t="s">
        <v>26996</v>
      </c>
    </row>
    <row r="31937" spans="1:5">
      <c r="A31937" t="s">
        <v>28733</v>
      </c>
      <c r="B31937" t="s">
        <v>28734</v>
      </c>
      <c r="C31937" t="s">
        <v>28735</v>
      </c>
      <c r="D31937">
        <v>1</v>
      </c>
      <c r="E31937" t="s">
        <v>26990</v>
      </c>
    </row>
    <row r="31938" spans="1:5">
      <c r="A31938" t="s">
        <v>28733</v>
      </c>
      <c r="B31938" t="s">
        <v>28734</v>
      </c>
      <c r="C31938" t="s">
        <v>28735</v>
      </c>
      <c r="D31938">
        <v>1</v>
      </c>
      <c r="E31938" t="s">
        <v>26983</v>
      </c>
    </row>
    <row r="31939" spans="1:5">
      <c r="A31939" t="s">
        <v>3304</v>
      </c>
      <c r="B31939" t="s">
        <v>3305</v>
      </c>
      <c r="C31939" t="s">
        <v>3306</v>
      </c>
      <c r="D31939">
        <v>1</v>
      </c>
      <c r="E31939" t="s">
        <v>27041</v>
      </c>
    </row>
    <row r="31940" spans="1:5">
      <c r="A31940" t="s">
        <v>28736</v>
      </c>
      <c r="B31940" t="s">
        <v>28737</v>
      </c>
      <c r="C31940" t="s">
        <v>28738</v>
      </c>
      <c r="D31940">
        <v>1</v>
      </c>
      <c r="E31940" t="s">
        <v>26990</v>
      </c>
    </row>
    <row r="31941" spans="1:5">
      <c r="A31941" t="s">
        <v>27448</v>
      </c>
      <c r="B31941" t="s">
        <v>27449</v>
      </c>
      <c r="C31941" t="s">
        <v>27450</v>
      </c>
      <c r="D31941">
        <v>1</v>
      </c>
      <c r="E31941" t="s">
        <v>27041</v>
      </c>
    </row>
    <row r="31942" spans="1:5">
      <c r="A31942" t="s">
        <v>36424</v>
      </c>
      <c r="B31942" t="s">
        <v>36425</v>
      </c>
      <c r="C31942" t="s">
        <v>36426</v>
      </c>
      <c r="D31942">
        <v>1</v>
      </c>
      <c r="E31942" t="s">
        <v>26986</v>
      </c>
    </row>
    <row r="31943" spans="1:5">
      <c r="A31943" t="s">
        <v>27451</v>
      </c>
      <c r="B31943" t="s">
        <v>27452</v>
      </c>
      <c r="C31943" t="s">
        <v>27124</v>
      </c>
      <c r="D31943">
        <v>1</v>
      </c>
      <c r="E31943" t="s">
        <v>26986</v>
      </c>
    </row>
    <row r="31944" spans="1:5">
      <c r="A31944" t="s">
        <v>27451</v>
      </c>
      <c r="B31944" t="s">
        <v>27452</v>
      </c>
      <c r="C31944" t="s">
        <v>27124</v>
      </c>
      <c r="D31944">
        <v>1</v>
      </c>
      <c r="E31944" t="s">
        <v>26991</v>
      </c>
    </row>
    <row r="31945" spans="1:5">
      <c r="A31945" t="s">
        <v>22414</v>
      </c>
      <c r="B31945" t="s">
        <v>22415</v>
      </c>
      <c r="C31945" t="s">
        <v>22416</v>
      </c>
      <c r="D31945">
        <v>1</v>
      </c>
      <c r="E31945" t="s">
        <v>27041</v>
      </c>
    </row>
    <row r="31946" spans="1:5">
      <c r="A31946" t="s">
        <v>27453</v>
      </c>
      <c r="B31946" t="s">
        <v>27454</v>
      </c>
      <c r="C31946" t="s">
        <v>27455</v>
      </c>
      <c r="D31946">
        <v>1</v>
      </c>
      <c r="E31946" t="s">
        <v>26987</v>
      </c>
    </row>
    <row r="31947" spans="1:5">
      <c r="A31947" t="s">
        <v>27453</v>
      </c>
      <c r="B31947" t="s">
        <v>27454</v>
      </c>
      <c r="C31947" t="s">
        <v>27455</v>
      </c>
      <c r="D31947">
        <v>1</v>
      </c>
      <c r="E31947" t="s">
        <v>26995</v>
      </c>
    </row>
    <row r="31948" spans="1:5">
      <c r="A31948" t="s">
        <v>27453</v>
      </c>
      <c r="B31948" t="s">
        <v>27454</v>
      </c>
      <c r="C31948" t="s">
        <v>27455</v>
      </c>
      <c r="D31948">
        <v>1</v>
      </c>
      <c r="E31948" t="s">
        <v>26983</v>
      </c>
    </row>
    <row r="31949" spans="1:5">
      <c r="A31949" t="s">
        <v>27456</v>
      </c>
      <c r="B31949" t="s">
        <v>27457</v>
      </c>
      <c r="C31949" t="s">
        <v>27458</v>
      </c>
      <c r="D31949">
        <v>1</v>
      </c>
      <c r="E31949" t="s">
        <v>26987</v>
      </c>
    </row>
    <row r="31950" spans="1:5">
      <c r="A31950" t="s">
        <v>27456</v>
      </c>
      <c r="B31950" t="s">
        <v>27457</v>
      </c>
      <c r="C31950" t="s">
        <v>27458</v>
      </c>
      <c r="D31950">
        <v>-1</v>
      </c>
      <c r="E31950" t="s">
        <v>26992</v>
      </c>
    </row>
    <row r="31951" spans="1:5">
      <c r="A31951" t="s">
        <v>27456</v>
      </c>
      <c r="B31951" t="s">
        <v>27457</v>
      </c>
      <c r="C31951" t="s">
        <v>27458</v>
      </c>
      <c r="D31951">
        <v>1</v>
      </c>
      <c r="E31951" t="s">
        <v>26990</v>
      </c>
    </row>
    <row r="31952" spans="1:5">
      <c r="A31952" t="s">
        <v>27459</v>
      </c>
      <c r="B31952" t="s">
        <v>27460</v>
      </c>
      <c r="C31952" t="s">
        <v>27461</v>
      </c>
      <c r="D31952">
        <v>1</v>
      </c>
      <c r="E31952" t="s">
        <v>26995</v>
      </c>
    </row>
    <row r="31953" spans="1:5">
      <c r="A31953" t="s">
        <v>27459</v>
      </c>
      <c r="B31953" t="s">
        <v>27460</v>
      </c>
      <c r="C31953" t="s">
        <v>27461</v>
      </c>
      <c r="D31953">
        <v>1</v>
      </c>
      <c r="E31953" t="s">
        <v>26990</v>
      </c>
    </row>
    <row r="31954" spans="1:5">
      <c r="A31954" t="s">
        <v>25825</v>
      </c>
      <c r="B31954" t="s">
        <v>25826</v>
      </c>
      <c r="C31954" t="s">
        <v>25827</v>
      </c>
      <c r="D31954">
        <v>1</v>
      </c>
      <c r="E31954" t="s">
        <v>26993</v>
      </c>
    </row>
    <row r="31955" spans="1:5">
      <c r="A31955" t="s">
        <v>32238</v>
      </c>
      <c r="B31955" t="s">
        <v>32239</v>
      </c>
      <c r="C31955" t="s">
        <v>32240</v>
      </c>
      <c r="D31955">
        <v>1</v>
      </c>
      <c r="E31955" t="s">
        <v>26983</v>
      </c>
    </row>
    <row r="31956" spans="1:5">
      <c r="A31956" t="s">
        <v>32238</v>
      </c>
      <c r="B31956" t="s">
        <v>32239</v>
      </c>
      <c r="C31956" t="s">
        <v>32240</v>
      </c>
      <c r="D31956">
        <v>1</v>
      </c>
      <c r="E31956" t="s">
        <v>26987</v>
      </c>
    </row>
    <row r="31957" spans="1:5">
      <c r="A31957" t="s">
        <v>32238</v>
      </c>
      <c r="B31957" t="s">
        <v>32239</v>
      </c>
      <c r="C31957" t="s">
        <v>32240</v>
      </c>
      <c r="D31957">
        <v>2</v>
      </c>
      <c r="E31957" t="s">
        <v>26990</v>
      </c>
    </row>
    <row r="31958" spans="1:5">
      <c r="A31958" t="s">
        <v>32238</v>
      </c>
      <c r="B31958" t="s">
        <v>32239</v>
      </c>
      <c r="C31958" t="s">
        <v>32240</v>
      </c>
      <c r="D31958">
        <v>1</v>
      </c>
      <c r="E31958" t="s">
        <v>26991</v>
      </c>
    </row>
    <row r="31959" spans="1:5">
      <c r="A31959" t="s">
        <v>32238</v>
      </c>
      <c r="B31959" t="s">
        <v>32239</v>
      </c>
      <c r="C31959" t="s">
        <v>32240</v>
      </c>
      <c r="D31959">
        <v>1</v>
      </c>
      <c r="E31959" t="s">
        <v>26992</v>
      </c>
    </row>
    <row r="31960" spans="1:5">
      <c r="A31960" t="s">
        <v>14251</v>
      </c>
      <c r="B31960" t="s">
        <v>14252</v>
      </c>
      <c r="C31960" t="s">
        <v>14253</v>
      </c>
      <c r="D31960">
        <v>1</v>
      </c>
      <c r="E31960" t="s">
        <v>27041</v>
      </c>
    </row>
    <row r="31961" spans="1:5">
      <c r="A31961" t="s">
        <v>32282</v>
      </c>
      <c r="B31961" t="s">
        <v>32283</v>
      </c>
      <c r="C31961" t="s">
        <v>32284</v>
      </c>
      <c r="D31961">
        <v>1</v>
      </c>
      <c r="E31961" t="s">
        <v>26992</v>
      </c>
    </row>
    <row r="31962" spans="1:5">
      <c r="A31962" t="s">
        <v>32282</v>
      </c>
      <c r="B31962" t="s">
        <v>32283</v>
      </c>
      <c r="C31962" t="s">
        <v>32284</v>
      </c>
      <c r="D31962">
        <v>1</v>
      </c>
      <c r="E31962" t="s">
        <v>26986</v>
      </c>
    </row>
    <row r="31963" spans="1:5">
      <c r="A31963" t="s">
        <v>32282</v>
      </c>
      <c r="B31963" t="s">
        <v>32283</v>
      </c>
      <c r="C31963" t="s">
        <v>32284</v>
      </c>
      <c r="D31963">
        <v>1</v>
      </c>
      <c r="E31963" t="s">
        <v>26983</v>
      </c>
    </row>
    <row r="31964" spans="1:5">
      <c r="A31964" t="s">
        <v>32282</v>
      </c>
      <c r="B31964" t="s">
        <v>32283</v>
      </c>
      <c r="C31964" t="s">
        <v>32284</v>
      </c>
      <c r="D31964">
        <v>1</v>
      </c>
      <c r="E31964" t="s">
        <v>26984</v>
      </c>
    </row>
    <row r="31965" spans="1:5">
      <c r="A31965" t="s">
        <v>32285</v>
      </c>
      <c r="B31965" t="s">
        <v>32286</v>
      </c>
      <c r="C31965" t="s">
        <v>32287</v>
      </c>
      <c r="D31965">
        <v>1</v>
      </c>
      <c r="E31965" t="s">
        <v>26984</v>
      </c>
    </row>
    <row r="31966" spans="1:5">
      <c r="A31966" t="s">
        <v>32285</v>
      </c>
      <c r="B31966" t="s">
        <v>32286</v>
      </c>
      <c r="C31966" t="s">
        <v>32287</v>
      </c>
      <c r="D31966">
        <v>1</v>
      </c>
      <c r="E31966" t="s">
        <v>26986</v>
      </c>
    </row>
    <row r="31967" spans="1:5">
      <c r="A31967" t="s">
        <v>32288</v>
      </c>
      <c r="B31967" t="s">
        <v>32289</v>
      </c>
      <c r="C31967" t="s">
        <v>32290</v>
      </c>
      <c r="D31967">
        <v>1</v>
      </c>
      <c r="E31967" t="s">
        <v>26990</v>
      </c>
    </row>
    <row r="31968" spans="1:5">
      <c r="A31968" t="s">
        <v>13117</v>
      </c>
      <c r="B31968" t="s">
        <v>13118</v>
      </c>
      <c r="C31968" t="s">
        <v>13119</v>
      </c>
      <c r="D31968">
        <v>7</v>
      </c>
      <c r="E31968" t="s">
        <v>27041</v>
      </c>
    </row>
    <row r="31969" spans="1:5">
      <c r="A31969" t="s">
        <v>28334</v>
      </c>
      <c r="B31969" t="s">
        <v>28335</v>
      </c>
      <c r="C31969" t="s">
        <v>28336</v>
      </c>
      <c r="D31969">
        <v>1</v>
      </c>
      <c r="E31969" t="s">
        <v>26991</v>
      </c>
    </row>
    <row r="31970" spans="1:5">
      <c r="A31970" t="s">
        <v>28334</v>
      </c>
      <c r="B31970" t="s">
        <v>28335</v>
      </c>
      <c r="C31970" t="s">
        <v>28336</v>
      </c>
      <c r="D31970">
        <v>1</v>
      </c>
      <c r="E31970" t="s">
        <v>26993</v>
      </c>
    </row>
    <row r="31971" spans="1:5">
      <c r="A31971" t="s">
        <v>28334</v>
      </c>
      <c r="B31971" t="s">
        <v>28335</v>
      </c>
      <c r="C31971" t="s">
        <v>28336</v>
      </c>
      <c r="D31971">
        <v>1</v>
      </c>
      <c r="E31971" t="s">
        <v>26986</v>
      </c>
    </row>
    <row r="31972" spans="1:5">
      <c r="A31972" t="s">
        <v>8218</v>
      </c>
      <c r="B31972" t="s">
        <v>8219</v>
      </c>
      <c r="C31972" t="s">
        <v>8220</v>
      </c>
      <c r="D31972">
        <v>2</v>
      </c>
      <c r="E31972" t="s">
        <v>26989</v>
      </c>
    </row>
    <row r="31973" spans="1:5">
      <c r="A31973" t="s">
        <v>8218</v>
      </c>
      <c r="B31973" t="s">
        <v>8219</v>
      </c>
      <c r="C31973" t="s">
        <v>8220</v>
      </c>
      <c r="D31973">
        <v>2</v>
      </c>
      <c r="E31973" t="s">
        <v>26985</v>
      </c>
    </row>
    <row r="31974" spans="1:5">
      <c r="A31974" t="s">
        <v>8218</v>
      </c>
      <c r="B31974" t="s">
        <v>8219</v>
      </c>
      <c r="C31974" t="s">
        <v>8220</v>
      </c>
      <c r="D31974">
        <v>3</v>
      </c>
      <c r="E31974" t="s">
        <v>26988</v>
      </c>
    </row>
    <row r="31975" spans="1:5">
      <c r="A31975" t="s">
        <v>8218</v>
      </c>
      <c r="B31975" t="s">
        <v>8219</v>
      </c>
      <c r="C31975" t="s">
        <v>8220</v>
      </c>
      <c r="D31975">
        <v>1</v>
      </c>
      <c r="E31975" t="s">
        <v>26995</v>
      </c>
    </row>
    <row r="31976" spans="1:5">
      <c r="A31976" t="s">
        <v>8218</v>
      </c>
      <c r="B31976" t="s">
        <v>8219</v>
      </c>
      <c r="C31976" t="s">
        <v>8220</v>
      </c>
      <c r="D31976">
        <v>1</v>
      </c>
      <c r="E31976" t="s">
        <v>26986</v>
      </c>
    </row>
    <row r="31977" spans="1:5">
      <c r="A31977" t="s">
        <v>8218</v>
      </c>
      <c r="B31977" t="s">
        <v>8219</v>
      </c>
      <c r="C31977" t="s">
        <v>8220</v>
      </c>
      <c r="D31977">
        <v>2</v>
      </c>
      <c r="E31977" t="s">
        <v>26984</v>
      </c>
    </row>
    <row r="31978" spans="1:5">
      <c r="A31978" t="s">
        <v>8218</v>
      </c>
      <c r="B31978" t="s">
        <v>8219</v>
      </c>
      <c r="C31978" t="s">
        <v>8220</v>
      </c>
      <c r="D31978">
        <v>2</v>
      </c>
      <c r="E31978" t="s">
        <v>26983</v>
      </c>
    </row>
    <row r="31979" spans="1:5">
      <c r="A31979" t="s">
        <v>8218</v>
      </c>
      <c r="B31979" t="s">
        <v>8219</v>
      </c>
      <c r="C31979" t="s">
        <v>8220</v>
      </c>
      <c r="D31979">
        <v>2</v>
      </c>
      <c r="E31979" t="s">
        <v>26994</v>
      </c>
    </row>
    <row r="31980" spans="1:5">
      <c r="A31980" t="s">
        <v>32577</v>
      </c>
      <c r="B31980" t="s">
        <v>32578</v>
      </c>
      <c r="C31980" t="s">
        <v>32579</v>
      </c>
      <c r="D31980">
        <v>1</v>
      </c>
      <c r="E31980" t="s">
        <v>26989</v>
      </c>
    </row>
    <row r="31981" spans="1:5">
      <c r="A31981" t="s">
        <v>32577</v>
      </c>
      <c r="B31981" t="s">
        <v>32578</v>
      </c>
      <c r="C31981" t="s">
        <v>32579</v>
      </c>
      <c r="D31981">
        <v>1</v>
      </c>
      <c r="E31981" t="s">
        <v>26993</v>
      </c>
    </row>
    <row r="31982" spans="1:5">
      <c r="A31982" t="s">
        <v>32577</v>
      </c>
      <c r="B31982" t="s">
        <v>32578</v>
      </c>
      <c r="C31982" t="s">
        <v>32579</v>
      </c>
      <c r="D31982">
        <v>2</v>
      </c>
      <c r="E31982" t="s">
        <v>26990</v>
      </c>
    </row>
    <row r="31983" spans="1:5">
      <c r="A31983" t="s">
        <v>32580</v>
      </c>
      <c r="B31983" t="s">
        <v>32581</v>
      </c>
      <c r="C31983" t="s">
        <v>25802</v>
      </c>
      <c r="D31983">
        <v>1</v>
      </c>
      <c r="E31983" t="s">
        <v>26986</v>
      </c>
    </row>
    <row r="31984" spans="1:5">
      <c r="A31984" t="s">
        <v>32582</v>
      </c>
      <c r="B31984" t="s">
        <v>32583</v>
      </c>
      <c r="C31984" t="s">
        <v>32584</v>
      </c>
      <c r="D31984">
        <v>1</v>
      </c>
      <c r="E31984" t="s">
        <v>26995</v>
      </c>
    </row>
    <row r="31985" spans="1:5">
      <c r="A31985" t="s">
        <v>32582</v>
      </c>
      <c r="B31985" t="s">
        <v>32583</v>
      </c>
      <c r="C31985" t="s">
        <v>32584</v>
      </c>
      <c r="D31985">
        <v>1</v>
      </c>
      <c r="E31985" t="s">
        <v>26987</v>
      </c>
    </row>
    <row r="31986" spans="1:5">
      <c r="A31986" t="s">
        <v>32585</v>
      </c>
      <c r="B31986" t="s">
        <v>32586</v>
      </c>
      <c r="C31986" t="s">
        <v>32587</v>
      </c>
      <c r="D31986">
        <v>1</v>
      </c>
      <c r="E31986" t="s">
        <v>26995</v>
      </c>
    </row>
    <row r="31987" spans="1:5">
      <c r="A31987" t="s">
        <v>32585</v>
      </c>
      <c r="B31987" t="s">
        <v>32586</v>
      </c>
      <c r="C31987" t="s">
        <v>32587</v>
      </c>
      <c r="D31987">
        <v>1</v>
      </c>
      <c r="E31987" t="s">
        <v>26991</v>
      </c>
    </row>
    <row r="31988" spans="1:5">
      <c r="A31988" t="s">
        <v>32585</v>
      </c>
      <c r="B31988" t="s">
        <v>32586</v>
      </c>
      <c r="C31988" t="s">
        <v>32587</v>
      </c>
      <c r="D31988">
        <v>1</v>
      </c>
      <c r="E31988" t="s">
        <v>26996</v>
      </c>
    </row>
    <row r="31989" spans="1:5">
      <c r="A31989" t="s">
        <v>32585</v>
      </c>
      <c r="B31989" t="s">
        <v>32586</v>
      </c>
      <c r="C31989" t="s">
        <v>32587</v>
      </c>
      <c r="D31989">
        <v>1</v>
      </c>
      <c r="E31989" t="s">
        <v>26986</v>
      </c>
    </row>
    <row r="31990" spans="1:5">
      <c r="A31990" t="s">
        <v>32585</v>
      </c>
      <c r="B31990" t="s">
        <v>32586</v>
      </c>
      <c r="C31990" t="s">
        <v>32587</v>
      </c>
      <c r="D31990">
        <v>1</v>
      </c>
      <c r="E31990" t="s">
        <v>26993</v>
      </c>
    </row>
    <row r="31991" spans="1:5">
      <c r="A31991" t="s">
        <v>32585</v>
      </c>
      <c r="B31991" t="s">
        <v>32586</v>
      </c>
      <c r="C31991" t="s">
        <v>32587</v>
      </c>
      <c r="D31991">
        <v>1</v>
      </c>
      <c r="E31991" t="s">
        <v>26984</v>
      </c>
    </row>
    <row r="31992" spans="1:5">
      <c r="A31992" t="s">
        <v>32588</v>
      </c>
      <c r="B31992" t="s">
        <v>32589</v>
      </c>
      <c r="C31992" t="s">
        <v>32590</v>
      </c>
      <c r="D31992">
        <v>1</v>
      </c>
      <c r="E31992" t="s">
        <v>26986</v>
      </c>
    </row>
    <row r="31993" spans="1:5">
      <c r="A31993" t="s">
        <v>32588</v>
      </c>
      <c r="B31993" t="s">
        <v>32589</v>
      </c>
      <c r="C31993" t="s">
        <v>32590</v>
      </c>
      <c r="D31993">
        <v>1</v>
      </c>
      <c r="E31993" t="s">
        <v>26995</v>
      </c>
    </row>
    <row r="31994" spans="1:5">
      <c r="A31994" t="s">
        <v>32591</v>
      </c>
      <c r="B31994" t="s">
        <v>32592</v>
      </c>
      <c r="C31994" t="s">
        <v>32593</v>
      </c>
      <c r="D31994">
        <v>1</v>
      </c>
      <c r="E31994" t="s">
        <v>26985</v>
      </c>
    </row>
    <row r="31995" spans="1:5">
      <c r="A31995" t="s">
        <v>32591</v>
      </c>
      <c r="B31995" t="s">
        <v>32592</v>
      </c>
      <c r="C31995" t="s">
        <v>32593</v>
      </c>
      <c r="D31995">
        <v>1</v>
      </c>
      <c r="E31995" t="s">
        <v>26986</v>
      </c>
    </row>
    <row r="31996" spans="1:5">
      <c r="A31996" t="s">
        <v>32591</v>
      </c>
      <c r="B31996" t="s">
        <v>32592</v>
      </c>
      <c r="C31996" t="s">
        <v>32593</v>
      </c>
      <c r="D31996">
        <v>1</v>
      </c>
      <c r="E31996" t="s">
        <v>26983</v>
      </c>
    </row>
    <row r="31997" spans="1:5">
      <c r="A31997" t="s">
        <v>32591</v>
      </c>
      <c r="B31997" t="s">
        <v>32592</v>
      </c>
      <c r="C31997" t="s">
        <v>32593</v>
      </c>
      <c r="D31997">
        <v>1</v>
      </c>
      <c r="E31997" t="s">
        <v>26991</v>
      </c>
    </row>
    <row r="31998" spans="1:5">
      <c r="A31998" t="s">
        <v>32591</v>
      </c>
      <c r="B31998" t="s">
        <v>32592</v>
      </c>
      <c r="C31998" t="s">
        <v>32593</v>
      </c>
      <c r="D31998">
        <v>2</v>
      </c>
      <c r="E31998" t="s">
        <v>26996</v>
      </c>
    </row>
    <row r="31999" spans="1:5">
      <c r="A31999" t="s">
        <v>2472</v>
      </c>
      <c r="B31999" t="s">
        <v>2473</v>
      </c>
      <c r="C31999" t="s">
        <v>35127</v>
      </c>
      <c r="D31999">
        <v>1</v>
      </c>
      <c r="E31999" t="s">
        <v>26994</v>
      </c>
    </row>
    <row r="32000" spans="1:5">
      <c r="A32000" t="s">
        <v>13048</v>
      </c>
      <c r="B32000" t="s">
        <v>13049</v>
      </c>
      <c r="C32000" t="s">
        <v>13050</v>
      </c>
      <c r="D32000">
        <v>2</v>
      </c>
      <c r="E32000" t="s">
        <v>27041</v>
      </c>
    </row>
    <row r="32001" spans="1:5">
      <c r="A32001" t="s">
        <v>2474</v>
      </c>
      <c r="B32001" t="s">
        <v>2475</v>
      </c>
      <c r="C32001" t="s">
        <v>2476</v>
      </c>
      <c r="D32001">
        <v>6</v>
      </c>
      <c r="E32001" t="s">
        <v>27041</v>
      </c>
    </row>
    <row r="32002" spans="1:5">
      <c r="A32002" t="s">
        <v>2480</v>
      </c>
      <c r="B32002" t="s">
        <v>2481</v>
      </c>
      <c r="C32002" t="s">
        <v>2482</v>
      </c>
      <c r="D32002">
        <v>1</v>
      </c>
      <c r="E32002" t="s">
        <v>27041</v>
      </c>
    </row>
    <row r="32003" spans="1:5">
      <c r="A32003" t="s">
        <v>28172</v>
      </c>
      <c r="B32003" t="s">
        <v>28173</v>
      </c>
      <c r="C32003" t="s">
        <v>28174</v>
      </c>
      <c r="D32003">
        <v>1</v>
      </c>
      <c r="E32003" t="s">
        <v>26996</v>
      </c>
    </row>
    <row r="32004" spans="1:5">
      <c r="A32004" t="s">
        <v>1510</v>
      </c>
      <c r="B32004" t="s">
        <v>13051</v>
      </c>
      <c r="C32004" t="s">
        <v>13052</v>
      </c>
      <c r="D32004">
        <v>1</v>
      </c>
      <c r="E32004" t="s">
        <v>27041</v>
      </c>
    </row>
    <row r="32005" spans="1:5">
      <c r="A32005" t="s">
        <v>28178</v>
      </c>
      <c r="B32005" t="s">
        <v>28179</v>
      </c>
      <c r="C32005" t="s">
        <v>28180</v>
      </c>
      <c r="D32005">
        <v>1</v>
      </c>
      <c r="E32005" t="s">
        <v>26992</v>
      </c>
    </row>
    <row r="32006" spans="1:5">
      <c r="A32006" t="s">
        <v>28181</v>
      </c>
      <c r="B32006" t="s">
        <v>28182</v>
      </c>
      <c r="C32006" t="s">
        <v>28183</v>
      </c>
      <c r="D32006">
        <v>1</v>
      </c>
      <c r="E32006" t="s">
        <v>26992</v>
      </c>
    </row>
    <row r="32007" spans="1:5">
      <c r="A32007" t="s">
        <v>31505</v>
      </c>
      <c r="B32007" t="s">
        <v>31506</v>
      </c>
      <c r="C32007" t="s">
        <v>31507</v>
      </c>
      <c r="D32007">
        <v>1</v>
      </c>
      <c r="E32007" t="s">
        <v>26988</v>
      </c>
    </row>
    <row r="32008" spans="1:5">
      <c r="A32008" t="s">
        <v>35515</v>
      </c>
      <c r="B32008" t="s">
        <v>35516</v>
      </c>
      <c r="C32008" t="s">
        <v>35517</v>
      </c>
      <c r="D32008">
        <v>1</v>
      </c>
      <c r="E32008" t="s">
        <v>26992</v>
      </c>
    </row>
    <row r="32009" spans="1:5">
      <c r="A32009" t="s">
        <v>35518</v>
      </c>
      <c r="B32009" t="s">
        <v>35519</v>
      </c>
      <c r="C32009" t="s">
        <v>35520</v>
      </c>
      <c r="D32009">
        <v>1</v>
      </c>
      <c r="E32009" t="s">
        <v>26992</v>
      </c>
    </row>
    <row r="32010" spans="1:5">
      <c r="A32010" t="s">
        <v>31664</v>
      </c>
      <c r="B32010" t="s">
        <v>31665</v>
      </c>
      <c r="C32010" t="s">
        <v>31666</v>
      </c>
      <c r="D32010">
        <v>1</v>
      </c>
      <c r="E32010" t="s">
        <v>26989</v>
      </c>
    </row>
    <row r="32011" spans="1:5">
      <c r="A32011" t="s">
        <v>31667</v>
      </c>
      <c r="B32011" t="s">
        <v>31668</v>
      </c>
      <c r="C32011" t="s">
        <v>31669</v>
      </c>
      <c r="D32011">
        <v>1</v>
      </c>
      <c r="E32011" t="s">
        <v>26989</v>
      </c>
    </row>
    <row r="32012" spans="1:5">
      <c r="A32012" t="s">
        <v>31670</v>
      </c>
      <c r="B32012" t="s">
        <v>31671</v>
      </c>
      <c r="C32012" t="s">
        <v>31672</v>
      </c>
      <c r="D32012">
        <v>1</v>
      </c>
      <c r="E32012" t="s">
        <v>26989</v>
      </c>
    </row>
    <row r="32013" spans="1:5">
      <c r="A32013" t="s">
        <v>31670</v>
      </c>
      <c r="B32013" t="s">
        <v>31671</v>
      </c>
      <c r="C32013" t="s">
        <v>31672</v>
      </c>
      <c r="D32013">
        <v>2</v>
      </c>
      <c r="E32013" t="s">
        <v>26991</v>
      </c>
    </row>
    <row r="32014" spans="1:5">
      <c r="A32014" t="s">
        <v>31670</v>
      </c>
      <c r="B32014" t="s">
        <v>31671</v>
      </c>
      <c r="C32014" t="s">
        <v>31672</v>
      </c>
      <c r="D32014">
        <v>1</v>
      </c>
      <c r="E32014" t="s">
        <v>26993</v>
      </c>
    </row>
    <row r="32015" spans="1:5">
      <c r="A32015" t="s">
        <v>31670</v>
      </c>
      <c r="B32015" t="s">
        <v>31671</v>
      </c>
      <c r="C32015" t="s">
        <v>31672</v>
      </c>
      <c r="D32015">
        <v>1</v>
      </c>
      <c r="E32015" t="s">
        <v>26983</v>
      </c>
    </row>
    <row r="32016" spans="1:5">
      <c r="A32016" t="s">
        <v>31670</v>
      </c>
      <c r="B32016" t="s">
        <v>31671</v>
      </c>
      <c r="C32016" t="s">
        <v>31672</v>
      </c>
      <c r="D32016">
        <v>1</v>
      </c>
      <c r="E32016" t="s">
        <v>26986</v>
      </c>
    </row>
    <row r="32017" spans="1:5">
      <c r="A32017" t="s">
        <v>32294</v>
      </c>
      <c r="B32017" t="s">
        <v>32295</v>
      </c>
      <c r="C32017" t="s">
        <v>32296</v>
      </c>
      <c r="D32017">
        <v>1</v>
      </c>
      <c r="E32017" t="s">
        <v>26995</v>
      </c>
    </row>
    <row r="32018" spans="1:5">
      <c r="A32018" t="s">
        <v>35512</v>
      </c>
      <c r="B32018" t="s">
        <v>35513</v>
      </c>
      <c r="C32018" t="s">
        <v>35514</v>
      </c>
      <c r="D32018">
        <v>1</v>
      </c>
      <c r="E32018" t="s">
        <v>26993</v>
      </c>
    </row>
    <row r="32019" spans="1:5">
      <c r="A32019" t="s">
        <v>32297</v>
      </c>
      <c r="B32019" t="s">
        <v>32298</v>
      </c>
      <c r="C32019" t="s">
        <v>32299</v>
      </c>
      <c r="D32019">
        <v>1</v>
      </c>
      <c r="E32019" t="s">
        <v>26986</v>
      </c>
    </row>
    <row r="32020" spans="1:5">
      <c r="A32020" t="s">
        <v>32297</v>
      </c>
      <c r="B32020" t="s">
        <v>32298</v>
      </c>
      <c r="C32020" t="s">
        <v>32299</v>
      </c>
      <c r="D32020">
        <v>1</v>
      </c>
      <c r="E32020" t="s">
        <v>26984</v>
      </c>
    </row>
    <row r="32021" spans="1:5">
      <c r="A32021" t="s">
        <v>32297</v>
      </c>
      <c r="B32021" t="s">
        <v>32298</v>
      </c>
      <c r="C32021" t="s">
        <v>32299</v>
      </c>
      <c r="D32021">
        <v>1</v>
      </c>
      <c r="E32021" t="s">
        <v>26988</v>
      </c>
    </row>
    <row r="32022" spans="1:5">
      <c r="A32022" t="s">
        <v>32297</v>
      </c>
      <c r="B32022" t="s">
        <v>32298</v>
      </c>
      <c r="C32022" t="s">
        <v>32299</v>
      </c>
      <c r="D32022">
        <v>2</v>
      </c>
      <c r="E32022" t="s">
        <v>26985</v>
      </c>
    </row>
    <row r="32023" spans="1:5">
      <c r="A32023" t="s">
        <v>32297</v>
      </c>
      <c r="B32023" t="s">
        <v>32298</v>
      </c>
      <c r="C32023" t="s">
        <v>32299</v>
      </c>
      <c r="D32023">
        <v>1</v>
      </c>
      <c r="E32023" t="s">
        <v>26987</v>
      </c>
    </row>
    <row r="32024" spans="1:5">
      <c r="A32024" t="s">
        <v>32297</v>
      </c>
      <c r="B32024" t="s">
        <v>32298</v>
      </c>
      <c r="C32024" t="s">
        <v>32299</v>
      </c>
      <c r="D32024">
        <v>1</v>
      </c>
      <c r="E32024" t="s">
        <v>26990</v>
      </c>
    </row>
    <row r="32025" spans="1:5">
      <c r="A32025" t="s">
        <v>32297</v>
      </c>
      <c r="B32025" t="s">
        <v>32298</v>
      </c>
      <c r="C32025" t="s">
        <v>32299</v>
      </c>
      <c r="D32025">
        <v>1</v>
      </c>
      <c r="E32025" t="s">
        <v>26995</v>
      </c>
    </row>
    <row r="32026" spans="1:5">
      <c r="A32026" t="s">
        <v>32297</v>
      </c>
      <c r="B32026" t="s">
        <v>32298</v>
      </c>
      <c r="C32026" t="s">
        <v>32299</v>
      </c>
      <c r="D32026">
        <v>1</v>
      </c>
      <c r="E32026" t="s">
        <v>26989</v>
      </c>
    </row>
    <row r="32027" spans="1:5">
      <c r="A32027" t="s">
        <v>32300</v>
      </c>
      <c r="B32027" t="s">
        <v>32301</v>
      </c>
      <c r="C32027" t="s">
        <v>32302</v>
      </c>
      <c r="D32027">
        <v>1</v>
      </c>
      <c r="E32027" t="s">
        <v>26996</v>
      </c>
    </row>
    <row r="32028" spans="1:5">
      <c r="A32028" t="s">
        <v>32303</v>
      </c>
      <c r="B32028" t="s">
        <v>32304</v>
      </c>
      <c r="C32028" t="s">
        <v>32305</v>
      </c>
      <c r="D32028">
        <v>1</v>
      </c>
      <c r="E32028" t="s">
        <v>26987</v>
      </c>
    </row>
    <row r="32029" spans="1:5">
      <c r="A32029" t="s">
        <v>32303</v>
      </c>
      <c r="B32029" t="s">
        <v>32304</v>
      </c>
      <c r="C32029" t="s">
        <v>32305</v>
      </c>
      <c r="D32029">
        <v>1</v>
      </c>
      <c r="E32029" t="s">
        <v>26983</v>
      </c>
    </row>
    <row r="32030" spans="1:5">
      <c r="A32030" t="s">
        <v>32303</v>
      </c>
      <c r="B32030" t="s">
        <v>32304</v>
      </c>
      <c r="C32030" t="s">
        <v>32305</v>
      </c>
      <c r="D32030">
        <v>1</v>
      </c>
      <c r="E32030" t="s">
        <v>26992</v>
      </c>
    </row>
    <row r="32031" spans="1:5">
      <c r="A32031" t="s">
        <v>32306</v>
      </c>
      <c r="B32031" t="s">
        <v>32307</v>
      </c>
      <c r="C32031" t="s">
        <v>32308</v>
      </c>
      <c r="D32031">
        <v>1</v>
      </c>
      <c r="E32031" t="s">
        <v>26990</v>
      </c>
    </row>
    <row r="32032" spans="1:5">
      <c r="A32032" t="s">
        <v>32309</v>
      </c>
      <c r="B32032" t="s">
        <v>32310</v>
      </c>
      <c r="C32032" t="s">
        <v>32311</v>
      </c>
      <c r="D32032">
        <v>1</v>
      </c>
      <c r="E32032" t="s">
        <v>26988</v>
      </c>
    </row>
    <row r="32033" spans="1:5">
      <c r="A32033" t="s">
        <v>32312</v>
      </c>
      <c r="B32033" t="s">
        <v>32313</v>
      </c>
      <c r="C32033" t="s">
        <v>32314</v>
      </c>
      <c r="D32033">
        <v>1</v>
      </c>
      <c r="E32033" t="s">
        <v>26984</v>
      </c>
    </row>
    <row r="32034" spans="1:5">
      <c r="A32034" t="s">
        <v>32312</v>
      </c>
      <c r="B32034" t="s">
        <v>32313</v>
      </c>
      <c r="C32034" t="s">
        <v>32314</v>
      </c>
      <c r="D32034">
        <v>1</v>
      </c>
      <c r="E32034" t="s">
        <v>26996</v>
      </c>
    </row>
    <row r="32035" spans="1:5">
      <c r="A32035" t="s">
        <v>26501</v>
      </c>
      <c r="B32035" t="s">
        <v>26502</v>
      </c>
      <c r="C32035" t="s">
        <v>26503</v>
      </c>
      <c r="D32035">
        <v>1</v>
      </c>
      <c r="E32035" t="s">
        <v>26996</v>
      </c>
    </row>
    <row r="32036" spans="1:5">
      <c r="A32036" t="s">
        <v>26501</v>
      </c>
      <c r="B32036" t="s">
        <v>26502</v>
      </c>
      <c r="C32036" t="s">
        <v>26503</v>
      </c>
      <c r="D32036">
        <v>2</v>
      </c>
      <c r="E32036" t="s">
        <v>26991</v>
      </c>
    </row>
    <row r="32037" spans="1:5">
      <c r="A32037" t="s">
        <v>26501</v>
      </c>
      <c r="B32037" t="s">
        <v>26502</v>
      </c>
      <c r="C32037" t="s">
        <v>26503</v>
      </c>
      <c r="D32037">
        <v>1</v>
      </c>
      <c r="E32037" t="s">
        <v>26994</v>
      </c>
    </row>
    <row r="32038" spans="1:5">
      <c r="A32038" t="s">
        <v>26501</v>
      </c>
      <c r="B32038" t="s">
        <v>26502</v>
      </c>
      <c r="C32038" t="s">
        <v>26503</v>
      </c>
      <c r="D32038">
        <v>2</v>
      </c>
      <c r="E32038" t="s">
        <v>26993</v>
      </c>
    </row>
    <row r="32039" spans="1:5">
      <c r="A32039" t="s">
        <v>26501</v>
      </c>
      <c r="B32039" t="s">
        <v>26502</v>
      </c>
      <c r="C32039" t="s">
        <v>26503</v>
      </c>
      <c r="D32039">
        <v>3</v>
      </c>
      <c r="E32039" t="s">
        <v>26989</v>
      </c>
    </row>
    <row r="32040" spans="1:5">
      <c r="A32040" t="s">
        <v>26501</v>
      </c>
      <c r="B32040" t="s">
        <v>26502</v>
      </c>
      <c r="C32040" t="s">
        <v>26503</v>
      </c>
      <c r="D32040">
        <v>2</v>
      </c>
      <c r="E32040" t="s">
        <v>26984</v>
      </c>
    </row>
    <row r="32041" spans="1:5">
      <c r="A32041" t="s">
        <v>26501</v>
      </c>
      <c r="B32041" t="s">
        <v>26502</v>
      </c>
      <c r="C32041" t="s">
        <v>26503</v>
      </c>
      <c r="D32041">
        <v>1</v>
      </c>
      <c r="E32041" t="s">
        <v>26986</v>
      </c>
    </row>
    <row r="32042" spans="1:5">
      <c r="A32042" t="s">
        <v>26501</v>
      </c>
      <c r="B32042" t="s">
        <v>26502</v>
      </c>
      <c r="C32042" t="s">
        <v>26503</v>
      </c>
      <c r="D32042">
        <v>4</v>
      </c>
      <c r="E32042" t="s">
        <v>26983</v>
      </c>
    </row>
    <row r="32043" spans="1:5">
      <c r="A32043" t="s">
        <v>26501</v>
      </c>
      <c r="B32043" t="s">
        <v>26502</v>
      </c>
      <c r="C32043" t="s">
        <v>26503</v>
      </c>
      <c r="D32043">
        <v>1</v>
      </c>
      <c r="E32043" t="s">
        <v>26985</v>
      </c>
    </row>
    <row r="32044" spans="1:5">
      <c r="A32044" t="s">
        <v>32315</v>
      </c>
      <c r="B32044" t="s">
        <v>32316</v>
      </c>
      <c r="C32044" t="s">
        <v>32317</v>
      </c>
      <c r="D32044">
        <v>3</v>
      </c>
      <c r="E32044" t="s">
        <v>26985</v>
      </c>
    </row>
    <row r="32045" spans="1:5">
      <c r="A32045" t="s">
        <v>32315</v>
      </c>
      <c r="B32045" t="s">
        <v>32316</v>
      </c>
      <c r="C32045" t="s">
        <v>32317</v>
      </c>
      <c r="D32045">
        <v>1</v>
      </c>
      <c r="E32045" t="s">
        <v>26983</v>
      </c>
    </row>
    <row r="32046" spans="1:5">
      <c r="A32046" t="s">
        <v>32315</v>
      </c>
      <c r="B32046" t="s">
        <v>32316</v>
      </c>
      <c r="C32046" t="s">
        <v>32317</v>
      </c>
      <c r="D32046">
        <v>2</v>
      </c>
      <c r="E32046" t="s">
        <v>26994</v>
      </c>
    </row>
    <row r="32047" spans="1:5">
      <c r="A32047" t="s">
        <v>32315</v>
      </c>
      <c r="B32047" t="s">
        <v>32316</v>
      </c>
      <c r="C32047" t="s">
        <v>32317</v>
      </c>
      <c r="D32047">
        <v>1</v>
      </c>
      <c r="E32047" t="s">
        <v>26991</v>
      </c>
    </row>
    <row r="32048" spans="1:5">
      <c r="A32048" t="s">
        <v>26504</v>
      </c>
      <c r="B32048" t="s">
        <v>26505</v>
      </c>
      <c r="C32048" t="s">
        <v>26506</v>
      </c>
      <c r="D32048">
        <v>1</v>
      </c>
      <c r="E32048" t="s">
        <v>26990</v>
      </c>
    </row>
    <row r="32049" spans="1:5">
      <c r="A32049" t="s">
        <v>26504</v>
      </c>
      <c r="B32049" t="s">
        <v>26505</v>
      </c>
      <c r="C32049" t="s">
        <v>26506</v>
      </c>
      <c r="D32049">
        <v>1</v>
      </c>
      <c r="E32049" t="s">
        <v>26993</v>
      </c>
    </row>
    <row r="32050" spans="1:5">
      <c r="A32050" t="s">
        <v>8018</v>
      </c>
      <c r="B32050" t="s">
        <v>8019</v>
      </c>
      <c r="C32050" t="s">
        <v>8020</v>
      </c>
      <c r="D32050">
        <v>1</v>
      </c>
      <c r="E32050" t="s">
        <v>26987</v>
      </c>
    </row>
    <row r="32051" spans="1:5">
      <c r="A32051" t="s">
        <v>8018</v>
      </c>
      <c r="B32051" t="s">
        <v>8019</v>
      </c>
      <c r="C32051" t="s">
        <v>8020</v>
      </c>
      <c r="D32051">
        <v>2</v>
      </c>
      <c r="E32051" t="s">
        <v>26993</v>
      </c>
    </row>
    <row r="32052" spans="1:5">
      <c r="A32052" t="s">
        <v>8018</v>
      </c>
      <c r="B32052" t="s">
        <v>8019</v>
      </c>
      <c r="C32052" t="s">
        <v>8020</v>
      </c>
      <c r="D32052">
        <v>1</v>
      </c>
      <c r="E32052" t="s">
        <v>26992</v>
      </c>
    </row>
    <row r="32053" spans="1:5">
      <c r="A32053" t="s">
        <v>8018</v>
      </c>
      <c r="B32053" t="s">
        <v>8019</v>
      </c>
      <c r="C32053" t="s">
        <v>8020</v>
      </c>
      <c r="D32053">
        <v>1</v>
      </c>
      <c r="E32053" t="s">
        <v>26994</v>
      </c>
    </row>
    <row r="32054" spans="1:5">
      <c r="A32054" t="s">
        <v>8018</v>
      </c>
      <c r="B32054" t="s">
        <v>8019</v>
      </c>
      <c r="C32054" t="s">
        <v>8020</v>
      </c>
      <c r="D32054">
        <v>1</v>
      </c>
      <c r="E32054" t="s">
        <v>26989</v>
      </c>
    </row>
    <row r="32055" spans="1:5">
      <c r="A32055" t="s">
        <v>8018</v>
      </c>
      <c r="B32055" t="s">
        <v>8019</v>
      </c>
      <c r="C32055" t="s">
        <v>8020</v>
      </c>
      <c r="D32055">
        <v>1</v>
      </c>
      <c r="E32055" t="s">
        <v>26995</v>
      </c>
    </row>
    <row r="32056" spans="1:5">
      <c r="A32056" t="s">
        <v>8018</v>
      </c>
      <c r="B32056" t="s">
        <v>8019</v>
      </c>
      <c r="C32056" t="s">
        <v>8020</v>
      </c>
      <c r="D32056">
        <v>1</v>
      </c>
      <c r="E32056" t="s">
        <v>26983</v>
      </c>
    </row>
    <row r="32057" spans="1:5">
      <c r="A32057" t="s">
        <v>29314</v>
      </c>
      <c r="B32057" t="s">
        <v>29315</v>
      </c>
      <c r="C32057" t="s">
        <v>29316</v>
      </c>
      <c r="D32057">
        <v>1</v>
      </c>
      <c r="E32057" t="s">
        <v>26992</v>
      </c>
    </row>
    <row r="32058" spans="1:5">
      <c r="A32058" t="s">
        <v>29317</v>
      </c>
      <c r="B32058" t="s">
        <v>29318</v>
      </c>
      <c r="C32058" t="s">
        <v>29155</v>
      </c>
      <c r="D32058">
        <v>36</v>
      </c>
      <c r="E32058" t="s">
        <v>27041</v>
      </c>
    </row>
    <row r="32059" spans="1:5">
      <c r="A32059" t="s">
        <v>29319</v>
      </c>
      <c r="B32059" t="s">
        <v>29320</v>
      </c>
      <c r="C32059" t="s">
        <v>29155</v>
      </c>
      <c r="D32059">
        <v>4</v>
      </c>
      <c r="E32059" t="s">
        <v>27041</v>
      </c>
    </row>
    <row r="32060" spans="1:5">
      <c r="A32060" t="s">
        <v>29321</v>
      </c>
      <c r="B32060" t="s">
        <v>29322</v>
      </c>
      <c r="C32060" t="s">
        <v>29323</v>
      </c>
      <c r="D32060">
        <v>1</v>
      </c>
      <c r="E32060" t="s">
        <v>26987</v>
      </c>
    </row>
    <row r="32061" spans="1:5">
      <c r="A32061" t="s">
        <v>29321</v>
      </c>
      <c r="B32061" t="s">
        <v>29322</v>
      </c>
      <c r="C32061" t="s">
        <v>29323</v>
      </c>
      <c r="D32061">
        <v>1</v>
      </c>
      <c r="E32061" t="s">
        <v>26990</v>
      </c>
    </row>
    <row r="32062" spans="1:5">
      <c r="A32062" t="s">
        <v>4177</v>
      </c>
      <c r="B32062" t="s">
        <v>4178</v>
      </c>
      <c r="C32062" t="s">
        <v>4179</v>
      </c>
      <c r="D32062">
        <v>1</v>
      </c>
      <c r="E32062" t="s">
        <v>26993</v>
      </c>
    </row>
    <row r="32063" spans="1:5">
      <c r="A32063" t="s">
        <v>23991</v>
      </c>
      <c r="B32063" t="s">
        <v>23992</v>
      </c>
      <c r="C32063" t="s">
        <v>23993</v>
      </c>
      <c r="D32063">
        <v>2</v>
      </c>
      <c r="E32063" t="s">
        <v>27041</v>
      </c>
    </row>
    <row r="32064" spans="1:5">
      <c r="A32064" t="s">
        <v>20534</v>
      </c>
      <c r="B32064" t="s">
        <v>20535</v>
      </c>
      <c r="C32064" t="s">
        <v>20536</v>
      </c>
      <c r="D32064">
        <v>2</v>
      </c>
      <c r="E32064" t="s">
        <v>27041</v>
      </c>
    </row>
    <row r="32065" spans="1:5">
      <c r="A32065" t="s">
        <v>4927</v>
      </c>
      <c r="B32065" t="s">
        <v>4928</v>
      </c>
      <c r="C32065" t="s">
        <v>2327</v>
      </c>
      <c r="D32065">
        <v>6</v>
      </c>
      <c r="E32065" t="s">
        <v>27041</v>
      </c>
    </row>
    <row r="32066" spans="1:5">
      <c r="A32066" t="s">
        <v>29796</v>
      </c>
      <c r="B32066" t="s">
        <v>29797</v>
      </c>
      <c r="C32066" t="s">
        <v>29798</v>
      </c>
      <c r="D32066">
        <v>1</v>
      </c>
      <c r="E32066" t="s">
        <v>26988</v>
      </c>
    </row>
    <row r="32067" spans="1:5">
      <c r="A32067" t="s">
        <v>29799</v>
      </c>
      <c r="B32067" t="s">
        <v>29800</v>
      </c>
      <c r="C32067" t="s">
        <v>29801</v>
      </c>
      <c r="D32067">
        <v>1</v>
      </c>
      <c r="E32067" t="s">
        <v>26993</v>
      </c>
    </row>
    <row r="32068" spans="1:5">
      <c r="A32068" t="s">
        <v>29802</v>
      </c>
      <c r="B32068" t="s">
        <v>29803</v>
      </c>
      <c r="C32068" t="s">
        <v>29804</v>
      </c>
      <c r="D32068">
        <v>1</v>
      </c>
      <c r="E32068" t="s">
        <v>26993</v>
      </c>
    </row>
    <row r="32069" spans="1:5">
      <c r="A32069" t="s">
        <v>29805</v>
      </c>
      <c r="B32069" t="s">
        <v>29806</v>
      </c>
      <c r="C32069" t="s">
        <v>29807</v>
      </c>
      <c r="D32069">
        <v>1</v>
      </c>
      <c r="E32069" t="s">
        <v>26989</v>
      </c>
    </row>
    <row r="32070" spans="1:5">
      <c r="A32070" t="s">
        <v>29805</v>
      </c>
      <c r="B32070" t="s">
        <v>29806</v>
      </c>
      <c r="C32070" t="s">
        <v>29807</v>
      </c>
      <c r="D32070">
        <v>1</v>
      </c>
      <c r="E32070" t="s">
        <v>26990</v>
      </c>
    </row>
    <row r="32071" spans="1:5">
      <c r="A32071" t="s">
        <v>29808</v>
      </c>
      <c r="B32071" t="s">
        <v>29809</v>
      </c>
      <c r="C32071" t="s">
        <v>29810</v>
      </c>
      <c r="D32071">
        <v>1</v>
      </c>
      <c r="E32071" t="s">
        <v>26992</v>
      </c>
    </row>
    <row r="32072" spans="1:5">
      <c r="A32072" t="s">
        <v>26166</v>
      </c>
      <c r="B32072" t="s">
        <v>26167</v>
      </c>
      <c r="C32072" t="s">
        <v>26168</v>
      </c>
      <c r="D32072">
        <v>1</v>
      </c>
      <c r="E32072" t="s">
        <v>26989</v>
      </c>
    </row>
    <row r="32073" spans="1:5">
      <c r="A32073" t="s">
        <v>26166</v>
      </c>
      <c r="B32073" t="s">
        <v>26167</v>
      </c>
      <c r="C32073" t="s">
        <v>26168</v>
      </c>
      <c r="D32073">
        <v>1</v>
      </c>
      <c r="E32073" t="s">
        <v>26985</v>
      </c>
    </row>
    <row r="32074" spans="1:5">
      <c r="A32074" t="s">
        <v>26166</v>
      </c>
      <c r="B32074" t="s">
        <v>26167</v>
      </c>
      <c r="C32074" t="s">
        <v>26168</v>
      </c>
      <c r="D32074">
        <v>1</v>
      </c>
      <c r="E32074" t="s">
        <v>26996</v>
      </c>
    </row>
    <row r="32075" spans="1:5">
      <c r="A32075" t="s">
        <v>26166</v>
      </c>
      <c r="B32075" t="s">
        <v>26167</v>
      </c>
      <c r="C32075" t="s">
        <v>26168</v>
      </c>
      <c r="D32075">
        <v>1</v>
      </c>
      <c r="E32075" t="s">
        <v>26992</v>
      </c>
    </row>
    <row r="32076" spans="1:5">
      <c r="A32076" t="s">
        <v>26166</v>
      </c>
      <c r="B32076" t="s">
        <v>26167</v>
      </c>
      <c r="C32076" t="s">
        <v>26168</v>
      </c>
      <c r="D32076">
        <v>1</v>
      </c>
      <c r="E32076" t="s">
        <v>26986</v>
      </c>
    </row>
    <row r="32077" spans="1:5">
      <c r="A32077" t="s">
        <v>29825</v>
      </c>
      <c r="B32077" t="s">
        <v>29826</v>
      </c>
      <c r="C32077" t="s">
        <v>29827</v>
      </c>
      <c r="D32077">
        <v>1</v>
      </c>
      <c r="E32077" t="s">
        <v>26989</v>
      </c>
    </row>
    <row r="32078" spans="1:5">
      <c r="A32078" t="s">
        <v>29825</v>
      </c>
      <c r="B32078" t="s">
        <v>29826</v>
      </c>
      <c r="C32078" t="s">
        <v>29827</v>
      </c>
      <c r="D32078">
        <v>2</v>
      </c>
      <c r="E32078" t="s">
        <v>26986</v>
      </c>
    </row>
    <row r="32079" spans="1:5">
      <c r="A32079" t="s">
        <v>29828</v>
      </c>
      <c r="B32079" t="s">
        <v>29829</v>
      </c>
      <c r="C32079" t="s">
        <v>29830</v>
      </c>
      <c r="D32079">
        <v>1</v>
      </c>
      <c r="E32079" t="s">
        <v>26988</v>
      </c>
    </row>
    <row r="32080" spans="1:5">
      <c r="A32080" t="s">
        <v>29831</v>
      </c>
      <c r="B32080" t="s">
        <v>29832</v>
      </c>
      <c r="C32080" t="s">
        <v>29833</v>
      </c>
      <c r="D32080">
        <v>2</v>
      </c>
      <c r="E32080" t="s">
        <v>26996</v>
      </c>
    </row>
    <row r="32081" spans="1:5">
      <c r="A32081" t="s">
        <v>29834</v>
      </c>
      <c r="B32081" t="s">
        <v>29835</v>
      </c>
      <c r="C32081" t="s">
        <v>29836</v>
      </c>
      <c r="D32081">
        <v>1</v>
      </c>
      <c r="E32081" t="s">
        <v>26994</v>
      </c>
    </row>
    <row r="32082" spans="1:5">
      <c r="A32082" t="s">
        <v>29837</v>
      </c>
      <c r="B32082" t="s">
        <v>29838</v>
      </c>
      <c r="C32082" t="s">
        <v>29839</v>
      </c>
      <c r="D32082">
        <v>2</v>
      </c>
      <c r="E32082" t="s">
        <v>26983</v>
      </c>
    </row>
    <row r="32083" spans="1:5">
      <c r="A32083" t="s">
        <v>29840</v>
      </c>
      <c r="B32083" t="s">
        <v>29841</v>
      </c>
      <c r="C32083" t="s">
        <v>29842</v>
      </c>
      <c r="D32083">
        <v>2</v>
      </c>
      <c r="E32083" t="s">
        <v>26983</v>
      </c>
    </row>
    <row r="32084" spans="1:5">
      <c r="A32084" t="s">
        <v>29840</v>
      </c>
      <c r="B32084" t="s">
        <v>29841</v>
      </c>
      <c r="C32084" t="s">
        <v>29842</v>
      </c>
      <c r="D32084">
        <v>1</v>
      </c>
      <c r="E32084" t="s">
        <v>26990</v>
      </c>
    </row>
    <row r="32085" spans="1:5">
      <c r="A32085" t="s">
        <v>29840</v>
      </c>
      <c r="B32085" t="s">
        <v>29841</v>
      </c>
      <c r="C32085" t="s">
        <v>29842</v>
      </c>
      <c r="D32085">
        <v>1</v>
      </c>
      <c r="E32085" t="s">
        <v>26989</v>
      </c>
    </row>
    <row r="32086" spans="1:5">
      <c r="A32086" t="s">
        <v>29840</v>
      </c>
      <c r="B32086" t="s">
        <v>29841</v>
      </c>
      <c r="C32086" t="s">
        <v>29842</v>
      </c>
      <c r="D32086">
        <v>1</v>
      </c>
      <c r="E32086" t="s">
        <v>26985</v>
      </c>
    </row>
    <row r="32087" spans="1:5">
      <c r="A32087" t="s">
        <v>29840</v>
      </c>
      <c r="B32087" t="s">
        <v>29841</v>
      </c>
      <c r="C32087" t="s">
        <v>29842</v>
      </c>
      <c r="D32087">
        <v>2</v>
      </c>
      <c r="E32087" t="s">
        <v>26996</v>
      </c>
    </row>
    <row r="32088" spans="1:5">
      <c r="A32088" t="s">
        <v>29840</v>
      </c>
      <c r="B32088" t="s">
        <v>29841</v>
      </c>
      <c r="C32088" t="s">
        <v>29842</v>
      </c>
      <c r="D32088">
        <v>1</v>
      </c>
      <c r="E32088" t="s">
        <v>26987</v>
      </c>
    </row>
    <row r="32089" spans="1:5">
      <c r="A32089" t="s">
        <v>29843</v>
      </c>
      <c r="B32089" t="s">
        <v>29844</v>
      </c>
      <c r="C32089" t="s">
        <v>29845</v>
      </c>
      <c r="D32089">
        <v>1</v>
      </c>
      <c r="E32089" t="s">
        <v>26993</v>
      </c>
    </row>
    <row r="32090" spans="1:5">
      <c r="A32090" t="s">
        <v>77</v>
      </c>
      <c r="B32090" t="s">
        <v>4980</v>
      </c>
      <c r="C32090" t="s">
        <v>4981</v>
      </c>
      <c r="D32090">
        <v>1</v>
      </c>
      <c r="E32090" t="s">
        <v>27041</v>
      </c>
    </row>
    <row r="32091" spans="1:5">
      <c r="A32091" t="s">
        <v>29888</v>
      </c>
      <c r="B32091" t="s">
        <v>29889</v>
      </c>
      <c r="C32091" t="s">
        <v>29890</v>
      </c>
      <c r="D32091">
        <v>2</v>
      </c>
      <c r="E32091" t="s">
        <v>26992</v>
      </c>
    </row>
    <row r="32092" spans="1:5">
      <c r="A32092" t="s">
        <v>29891</v>
      </c>
      <c r="B32092" t="s">
        <v>29892</v>
      </c>
      <c r="C32092" t="s">
        <v>29893</v>
      </c>
      <c r="D32092">
        <v>1</v>
      </c>
      <c r="E32092" t="s">
        <v>26989</v>
      </c>
    </row>
    <row r="32093" spans="1:5">
      <c r="A32093" t="s">
        <v>26184</v>
      </c>
      <c r="B32093" t="s">
        <v>26185</v>
      </c>
      <c r="C32093" t="s">
        <v>26186</v>
      </c>
      <c r="D32093">
        <v>4</v>
      </c>
      <c r="E32093" t="s">
        <v>26989</v>
      </c>
    </row>
    <row r="32094" spans="1:5">
      <c r="A32094" t="s">
        <v>26184</v>
      </c>
      <c r="B32094" t="s">
        <v>26185</v>
      </c>
      <c r="C32094" t="s">
        <v>26186</v>
      </c>
      <c r="D32094">
        <v>1</v>
      </c>
      <c r="E32094" t="s">
        <v>26994</v>
      </c>
    </row>
    <row r="32095" spans="1:5">
      <c r="A32095" t="s">
        <v>26184</v>
      </c>
      <c r="B32095" t="s">
        <v>26185</v>
      </c>
      <c r="C32095" t="s">
        <v>26186</v>
      </c>
      <c r="D32095">
        <v>2</v>
      </c>
      <c r="E32095" t="s">
        <v>26995</v>
      </c>
    </row>
    <row r="32096" spans="1:5">
      <c r="A32096" t="s">
        <v>26184</v>
      </c>
      <c r="B32096" t="s">
        <v>26185</v>
      </c>
      <c r="C32096" t="s">
        <v>26186</v>
      </c>
      <c r="D32096">
        <v>2</v>
      </c>
      <c r="E32096" t="s">
        <v>26993</v>
      </c>
    </row>
    <row r="32097" spans="1:5">
      <c r="A32097" t="s">
        <v>26184</v>
      </c>
      <c r="B32097" t="s">
        <v>26185</v>
      </c>
      <c r="C32097" t="s">
        <v>26186</v>
      </c>
      <c r="D32097">
        <v>3</v>
      </c>
      <c r="E32097" t="s">
        <v>26996</v>
      </c>
    </row>
    <row r="32098" spans="1:5">
      <c r="A32098" t="s">
        <v>26184</v>
      </c>
      <c r="B32098" t="s">
        <v>26185</v>
      </c>
      <c r="C32098" t="s">
        <v>26186</v>
      </c>
      <c r="D32098">
        <v>1</v>
      </c>
      <c r="E32098" t="s">
        <v>26987</v>
      </c>
    </row>
    <row r="32099" spans="1:5">
      <c r="A32099" t="s">
        <v>26184</v>
      </c>
      <c r="B32099" t="s">
        <v>26185</v>
      </c>
      <c r="C32099" t="s">
        <v>26186</v>
      </c>
      <c r="D32099">
        <v>2</v>
      </c>
      <c r="E32099" t="s">
        <v>26991</v>
      </c>
    </row>
    <row r="32100" spans="1:5">
      <c r="A32100" t="s">
        <v>26184</v>
      </c>
      <c r="B32100" t="s">
        <v>26185</v>
      </c>
      <c r="C32100" t="s">
        <v>26186</v>
      </c>
      <c r="D32100">
        <v>1</v>
      </c>
      <c r="E32100" t="s">
        <v>26990</v>
      </c>
    </row>
    <row r="32101" spans="1:5">
      <c r="A32101" t="s">
        <v>26184</v>
      </c>
      <c r="B32101" t="s">
        <v>26185</v>
      </c>
      <c r="C32101" t="s">
        <v>26186</v>
      </c>
      <c r="D32101">
        <v>3</v>
      </c>
      <c r="E32101" t="s">
        <v>26988</v>
      </c>
    </row>
    <row r="32102" spans="1:5">
      <c r="A32102" t="s">
        <v>26184</v>
      </c>
      <c r="B32102" t="s">
        <v>26185</v>
      </c>
      <c r="C32102" t="s">
        <v>26186</v>
      </c>
      <c r="D32102">
        <v>1</v>
      </c>
      <c r="E32102" t="s">
        <v>26983</v>
      </c>
    </row>
    <row r="32103" spans="1:5">
      <c r="A32103" t="s">
        <v>26184</v>
      </c>
      <c r="B32103" t="s">
        <v>26185</v>
      </c>
      <c r="C32103" t="s">
        <v>26186</v>
      </c>
      <c r="D32103">
        <v>3</v>
      </c>
      <c r="E32103" t="s">
        <v>26984</v>
      </c>
    </row>
    <row r="32104" spans="1:5">
      <c r="A32104" t="s">
        <v>26184</v>
      </c>
      <c r="B32104" t="s">
        <v>26185</v>
      </c>
      <c r="C32104" t="s">
        <v>26186</v>
      </c>
      <c r="D32104">
        <v>4</v>
      </c>
      <c r="E32104" t="s">
        <v>26986</v>
      </c>
    </row>
    <row r="32105" spans="1:5">
      <c r="A32105" t="s">
        <v>29894</v>
      </c>
      <c r="B32105" t="s">
        <v>29895</v>
      </c>
      <c r="C32105" t="s">
        <v>29896</v>
      </c>
      <c r="D32105">
        <v>1</v>
      </c>
      <c r="E32105" t="s">
        <v>26988</v>
      </c>
    </row>
    <row r="32106" spans="1:5">
      <c r="A32106" t="s">
        <v>29894</v>
      </c>
      <c r="B32106" t="s">
        <v>29895</v>
      </c>
      <c r="C32106" t="s">
        <v>29896</v>
      </c>
      <c r="D32106">
        <v>1</v>
      </c>
      <c r="E32106" t="s">
        <v>26990</v>
      </c>
    </row>
    <row r="32107" spans="1:5">
      <c r="A32107" t="s">
        <v>29894</v>
      </c>
      <c r="B32107" t="s">
        <v>29895</v>
      </c>
      <c r="C32107" t="s">
        <v>29896</v>
      </c>
      <c r="D32107">
        <v>1</v>
      </c>
      <c r="E32107" t="s">
        <v>26996</v>
      </c>
    </row>
    <row r="32108" spans="1:5">
      <c r="A32108" t="s">
        <v>29894</v>
      </c>
      <c r="B32108" t="s">
        <v>29895</v>
      </c>
      <c r="C32108" t="s">
        <v>29896</v>
      </c>
      <c r="D32108">
        <v>1</v>
      </c>
      <c r="E32108" t="s">
        <v>26993</v>
      </c>
    </row>
    <row r="32109" spans="1:5">
      <c r="A32109" t="s">
        <v>5029</v>
      </c>
      <c r="B32109" t="s">
        <v>5030</v>
      </c>
      <c r="C32109" t="s">
        <v>5031</v>
      </c>
      <c r="D32109">
        <v>3</v>
      </c>
      <c r="E32109" t="s">
        <v>27041</v>
      </c>
    </row>
    <row r="32110" spans="1:5">
      <c r="A32110" t="s">
        <v>29897</v>
      </c>
      <c r="B32110" t="s">
        <v>29898</v>
      </c>
      <c r="C32110" t="s">
        <v>29899</v>
      </c>
      <c r="D32110">
        <v>1</v>
      </c>
      <c r="E32110" t="s">
        <v>26995</v>
      </c>
    </row>
    <row r="32111" spans="1:5">
      <c r="A32111" t="s">
        <v>29900</v>
      </c>
      <c r="B32111" t="s">
        <v>29901</v>
      </c>
      <c r="C32111" t="s">
        <v>29902</v>
      </c>
      <c r="D32111">
        <v>1</v>
      </c>
      <c r="E32111" t="s">
        <v>26995</v>
      </c>
    </row>
    <row r="32112" spans="1:5">
      <c r="A32112" t="s">
        <v>29900</v>
      </c>
      <c r="B32112" t="s">
        <v>29901</v>
      </c>
      <c r="C32112" t="s">
        <v>29902</v>
      </c>
      <c r="D32112">
        <v>1</v>
      </c>
      <c r="E32112" t="s">
        <v>26994</v>
      </c>
    </row>
    <row r="32113" spans="1:5">
      <c r="A32113" t="s">
        <v>29900</v>
      </c>
      <c r="B32113" t="s">
        <v>29901</v>
      </c>
      <c r="C32113" t="s">
        <v>29902</v>
      </c>
      <c r="D32113">
        <v>1</v>
      </c>
      <c r="E32113" t="s">
        <v>26989</v>
      </c>
    </row>
    <row r="32114" spans="1:5">
      <c r="A32114" t="s">
        <v>29900</v>
      </c>
      <c r="B32114" t="s">
        <v>29901</v>
      </c>
      <c r="C32114" t="s">
        <v>29902</v>
      </c>
      <c r="D32114">
        <v>1</v>
      </c>
      <c r="E32114" t="s">
        <v>26992</v>
      </c>
    </row>
    <row r="32115" spans="1:5">
      <c r="A32115" t="s">
        <v>29900</v>
      </c>
      <c r="B32115" t="s">
        <v>29901</v>
      </c>
      <c r="C32115" t="s">
        <v>29902</v>
      </c>
      <c r="D32115">
        <v>1</v>
      </c>
      <c r="E32115" t="s">
        <v>26991</v>
      </c>
    </row>
    <row r="32116" spans="1:5">
      <c r="A32116" t="s">
        <v>29903</v>
      </c>
      <c r="B32116" t="s">
        <v>29904</v>
      </c>
      <c r="C32116" t="s">
        <v>29905</v>
      </c>
      <c r="D32116">
        <v>1</v>
      </c>
      <c r="E32116" t="s">
        <v>26992</v>
      </c>
    </row>
    <row r="32117" spans="1:5">
      <c r="A32117" t="s">
        <v>29903</v>
      </c>
      <c r="B32117" t="s">
        <v>29904</v>
      </c>
      <c r="C32117" t="s">
        <v>29905</v>
      </c>
      <c r="D32117">
        <v>1</v>
      </c>
      <c r="E32117" t="s">
        <v>26985</v>
      </c>
    </row>
    <row r="32118" spans="1:5">
      <c r="A32118" t="s">
        <v>29903</v>
      </c>
      <c r="B32118" t="s">
        <v>29904</v>
      </c>
      <c r="C32118" t="s">
        <v>29905</v>
      </c>
      <c r="D32118">
        <v>1</v>
      </c>
      <c r="E32118" t="s">
        <v>26995</v>
      </c>
    </row>
    <row r="32119" spans="1:5">
      <c r="A32119" t="s">
        <v>29903</v>
      </c>
      <c r="B32119" t="s">
        <v>29904</v>
      </c>
      <c r="C32119" t="s">
        <v>29905</v>
      </c>
      <c r="D32119">
        <v>1</v>
      </c>
      <c r="E32119" t="s">
        <v>26986</v>
      </c>
    </row>
    <row r="32120" spans="1:5">
      <c r="A32120" t="s">
        <v>13673</v>
      </c>
      <c r="B32120" t="s">
        <v>13674</v>
      </c>
      <c r="C32120" t="s">
        <v>13675</v>
      </c>
      <c r="D32120">
        <v>1</v>
      </c>
      <c r="E32120" t="s">
        <v>27041</v>
      </c>
    </row>
    <row r="32121" spans="1:5">
      <c r="A32121" t="s">
        <v>20419</v>
      </c>
      <c r="B32121" t="s">
        <v>20420</v>
      </c>
      <c r="C32121" t="s">
        <v>20421</v>
      </c>
      <c r="D32121">
        <v>-1</v>
      </c>
      <c r="E32121" t="s">
        <v>27041</v>
      </c>
    </row>
    <row r="32122" spans="1:5">
      <c r="A32122" t="s">
        <v>30210</v>
      </c>
      <c r="B32122" t="s">
        <v>30211</v>
      </c>
      <c r="C32122" t="s">
        <v>30212</v>
      </c>
      <c r="D32122">
        <v>1</v>
      </c>
      <c r="E32122" t="s">
        <v>26994</v>
      </c>
    </row>
    <row r="32123" spans="1:5">
      <c r="A32123" t="s">
        <v>13685</v>
      </c>
      <c r="B32123" t="s">
        <v>13686</v>
      </c>
      <c r="C32123" t="s">
        <v>13687</v>
      </c>
      <c r="D32123">
        <v>9</v>
      </c>
      <c r="E32123" t="s">
        <v>27041</v>
      </c>
    </row>
    <row r="32124" spans="1:5">
      <c r="A32124" t="s">
        <v>30238</v>
      </c>
      <c r="B32124" t="s">
        <v>30239</v>
      </c>
      <c r="C32124" t="s">
        <v>30240</v>
      </c>
      <c r="D32124">
        <v>1</v>
      </c>
      <c r="E32124" t="s">
        <v>26985</v>
      </c>
    </row>
    <row r="32125" spans="1:5">
      <c r="A32125" t="s">
        <v>30238</v>
      </c>
      <c r="B32125" t="s">
        <v>30239</v>
      </c>
      <c r="C32125" t="s">
        <v>30240</v>
      </c>
      <c r="D32125">
        <v>1</v>
      </c>
      <c r="E32125" t="s">
        <v>26992</v>
      </c>
    </row>
    <row r="32126" spans="1:5">
      <c r="A32126" t="s">
        <v>30241</v>
      </c>
      <c r="B32126" t="s">
        <v>30242</v>
      </c>
      <c r="C32126" t="s">
        <v>30243</v>
      </c>
      <c r="D32126">
        <v>1</v>
      </c>
      <c r="E32126" t="s">
        <v>26983</v>
      </c>
    </row>
    <row r="32127" spans="1:5">
      <c r="A32127" t="s">
        <v>30268</v>
      </c>
      <c r="B32127" t="s">
        <v>30269</v>
      </c>
      <c r="C32127" t="s">
        <v>30270</v>
      </c>
      <c r="D32127">
        <v>1</v>
      </c>
      <c r="E32127" t="s">
        <v>26989</v>
      </c>
    </row>
    <row r="32128" spans="1:5">
      <c r="A32128" t="s">
        <v>30271</v>
      </c>
      <c r="B32128" t="s">
        <v>30272</v>
      </c>
      <c r="C32128" t="s">
        <v>30273</v>
      </c>
      <c r="D32128">
        <v>1</v>
      </c>
      <c r="E32128" t="s">
        <v>26988</v>
      </c>
    </row>
    <row r="32129" spans="1:5">
      <c r="A32129" t="s">
        <v>30274</v>
      </c>
      <c r="B32129" t="s">
        <v>30275</v>
      </c>
      <c r="C32129" t="s">
        <v>30276</v>
      </c>
      <c r="D32129">
        <v>1</v>
      </c>
      <c r="E32129" t="s">
        <v>26989</v>
      </c>
    </row>
    <row r="32130" spans="1:5">
      <c r="A32130" t="s">
        <v>30668</v>
      </c>
      <c r="B32130" t="s">
        <v>30669</v>
      </c>
      <c r="C32130" t="s">
        <v>30670</v>
      </c>
      <c r="D32130">
        <v>2</v>
      </c>
      <c r="E32130" t="s">
        <v>26985</v>
      </c>
    </row>
    <row r="32131" spans="1:5">
      <c r="A32131" t="s">
        <v>30668</v>
      </c>
      <c r="B32131" t="s">
        <v>30669</v>
      </c>
      <c r="C32131" t="s">
        <v>30670</v>
      </c>
      <c r="D32131">
        <v>1</v>
      </c>
      <c r="E32131" t="s">
        <v>26991</v>
      </c>
    </row>
    <row r="32132" spans="1:5">
      <c r="A32132" t="s">
        <v>30668</v>
      </c>
      <c r="B32132" t="s">
        <v>30669</v>
      </c>
      <c r="C32132" t="s">
        <v>30670</v>
      </c>
      <c r="D32132">
        <v>1</v>
      </c>
      <c r="E32132" t="s">
        <v>26992</v>
      </c>
    </row>
    <row r="32133" spans="1:5">
      <c r="A32133" t="s">
        <v>5834</v>
      </c>
      <c r="B32133" t="s">
        <v>5835</v>
      </c>
      <c r="C32133" t="s">
        <v>5836</v>
      </c>
      <c r="D32133">
        <v>4</v>
      </c>
      <c r="E32133" t="s">
        <v>27041</v>
      </c>
    </row>
    <row r="32134" spans="1:5">
      <c r="A32134" t="s">
        <v>35614</v>
      </c>
      <c r="B32134" t="s">
        <v>35615</v>
      </c>
      <c r="C32134" t="s">
        <v>35616</v>
      </c>
      <c r="D32134">
        <v>1</v>
      </c>
      <c r="E32134" t="s">
        <v>26992</v>
      </c>
    </row>
    <row r="32135" spans="1:5">
      <c r="A32135" t="s">
        <v>30671</v>
      </c>
      <c r="B32135" t="s">
        <v>30672</v>
      </c>
      <c r="C32135" t="s">
        <v>30673</v>
      </c>
      <c r="D32135">
        <v>1</v>
      </c>
      <c r="E32135" t="s">
        <v>27041</v>
      </c>
    </row>
    <row r="32136" spans="1:5">
      <c r="A32136" t="s">
        <v>32853</v>
      </c>
      <c r="B32136" t="s">
        <v>32854</v>
      </c>
      <c r="C32136" t="s">
        <v>32855</v>
      </c>
      <c r="D32136">
        <v>1</v>
      </c>
      <c r="E32136" t="s">
        <v>26995</v>
      </c>
    </row>
    <row r="32137" spans="1:5">
      <c r="A32137" t="s">
        <v>32856</v>
      </c>
      <c r="B32137" t="s">
        <v>32857</v>
      </c>
      <c r="C32137" t="s">
        <v>32858</v>
      </c>
      <c r="D32137">
        <v>1</v>
      </c>
      <c r="E32137" t="s">
        <v>26989</v>
      </c>
    </row>
    <row r="32138" spans="1:5">
      <c r="A32138" t="s">
        <v>32859</v>
      </c>
      <c r="B32138" t="s">
        <v>32860</v>
      </c>
      <c r="C32138" t="s">
        <v>32861</v>
      </c>
      <c r="D32138">
        <v>1</v>
      </c>
      <c r="E32138" t="s">
        <v>26989</v>
      </c>
    </row>
    <row r="32139" spans="1:5">
      <c r="A32139" t="s">
        <v>32862</v>
      </c>
      <c r="B32139" t="s">
        <v>32863</v>
      </c>
      <c r="C32139" t="s">
        <v>32864</v>
      </c>
      <c r="D32139">
        <v>1</v>
      </c>
      <c r="E32139" t="s">
        <v>26996</v>
      </c>
    </row>
    <row r="32140" spans="1:5">
      <c r="A32140" t="s">
        <v>32862</v>
      </c>
      <c r="B32140" t="s">
        <v>32863</v>
      </c>
      <c r="C32140" t="s">
        <v>32864</v>
      </c>
      <c r="D32140">
        <v>2</v>
      </c>
      <c r="E32140" t="s">
        <v>26990</v>
      </c>
    </row>
    <row r="32141" spans="1:5">
      <c r="A32141" t="s">
        <v>32865</v>
      </c>
      <c r="B32141" t="s">
        <v>22625</v>
      </c>
      <c r="C32141" t="s">
        <v>22626</v>
      </c>
      <c r="D32141">
        <v>2</v>
      </c>
      <c r="E32141" t="s">
        <v>26990</v>
      </c>
    </row>
    <row r="32142" spans="1:5">
      <c r="A32142" t="s">
        <v>32865</v>
      </c>
      <c r="B32142" t="s">
        <v>22625</v>
      </c>
      <c r="C32142" t="s">
        <v>22626</v>
      </c>
      <c r="D32142">
        <v>1</v>
      </c>
      <c r="E32142" t="s">
        <v>26996</v>
      </c>
    </row>
    <row r="32143" spans="1:5">
      <c r="A32143" t="s">
        <v>32865</v>
      </c>
      <c r="B32143" t="s">
        <v>22625</v>
      </c>
      <c r="C32143" t="s">
        <v>22626</v>
      </c>
      <c r="D32143">
        <v>3</v>
      </c>
      <c r="E32143" t="s">
        <v>26995</v>
      </c>
    </row>
    <row r="32144" spans="1:5">
      <c r="A32144" t="s">
        <v>32865</v>
      </c>
      <c r="B32144" t="s">
        <v>22625</v>
      </c>
      <c r="C32144" t="s">
        <v>22626</v>
      </c>
      <c r="D32144">
        <v>3</v>
      </c>
      <c r="E32144" t="s">
        <v>26994</v>
      </c>
    </row>
    <row r="32145" spans="1:5">
      <c r="A32145" t="s">
        <v>32865</v>
      </c>
      <c r="B32145" t="s">
        <v>22625</v>
      </c>
      <c r="C32145" t="s">
        <v>22626</v>
      </c>
      <c r="D32145">
        <v>1</v>
      </c>
      <c r="E32145" t="s">
        <v>26992</v>
      </c>
    </row>
    <row r="32146" spans="1:5">
      <c r="A32146" t="s">
        <v>32865</v>
      </c>
      <c r="B32146" t="s">
        <v>22625</v>
      </c>
      <c r="C32146" t="s">
        <v>22626</v>
      </c>
      <c r="D32146">
        <v>2</v>
      </c>
      <c r="E32146" t="s">
        <v>26984</v>
      </c>
    </row>
    <row r="32147" spans="1:5">
      <c r="A32147" t="s">
        <v>32865</v>
      </c>
      <c r="B32147" t="s">
        <v>22625</v>
      </c>
      <c r="C32147" t="s">
        <v>22626</v>
      </c>
      <c r="D32147">
        <v>3</v>
      </c>
      <c r="E32147" t="s">
        <v>26986</v>
      </c>
    </row>
    <row r="32148" spans="1:5">
      <c r="A32148" t="s">
        <v>32865</v>
      </c>
      <c r="B32148" t="s">
        <v>22625</v>
      </c>
      <c r="C32148" t="s">
        <v>22626</v>
      </c>
      <c r="D32148">
        <v>1</v>
      </c>
      <c r="E32148" t="s">
        <v>26988</v>
      </c>
    </row>
    <row r="32149" spans="1:5">
      <c r="A32149" t="s">
        <v>8470</v>
      </c>
      <c r="B32149" t="s">
        <v>8471</v>
      </c>
      <c r="C32149" t="s">
        <v>8472</v>
      </c>
      <c r="D32149">
        <v>2</v>
      </c>
      <c r="E32149" t="s">
        <v>27041</v>
      </c>
    </row>
    <row r="32150" spans="1:5">
      <c r="A32150" t="s">
        <v>32866</v>
      </c>
      <c r="B32150" t="s">
        <v>32867</v>
      </c>
      <c r="C32150" t="s">
        <v>32868</v>
      </c>
      <c r="D32150">
        <v>1</v>
      </c>
      <c r="E32150" t="s">
        <v>26995</v>
      </c>
    </row>
    <row r="32151" spans="1:5">
      <c r="A32151" t="s">
        <v>32866</v>
      </c>
      <c r="B32151" t="s">
        <v>32867</v>
      </c>
      <c r="C32151" t="s">
        <v>32868</v>
      </c>
      <c r="D32151">
        <v>1</v>
      </c>
      <c r="E32151" t="s">
        <v>26986</v>
      </c>
    </row>
    <row r="32152" spans="1:5">
      <c r="A32152" t="s">
        <v>32866</v>
      </c>
      <c r="B32152" t="s">
        <v>32867</v>
      </c>
      <c r="C32152" t="s">
        <v>32868</v>
      </c>
      <c r="D32152">
        <v>1</v>
      </c>
      <c r="E32152" t="s">
        <v>26984</v>
      </c>
    </row>
    <row r="32153" spans="1:5">
      <c r="A32153" t="s">
        <v>32866</v>
      </c>
      <c r="B32153" t="s">
        <v>32867</v>
      </c>
      <c r="C32153" t="s">
        <v>32868</v>
      </c>
      <c r="D32153">
        <v>1</v>
      </c>
      <c r="E32153" t="s">
        <v>26983</v>
      </c>
    </row>
    <row r="32154" spans="1:5">
      <c r="A32154" t="s">
        <v>32591</v>
      </c>
      <c r="B32154" t="s">
        <v>32592</v>
      </c>
      <c r="C32154" t="s">
        <v>32593</v>
      </c>
      <c r="D32154">
        <v>1</v>
      </c>
      <c r="E32154" t="s">
        <v>26995</v>
      </c>
    </row>
    <row r="32155" spans="1:5">
      <c r="A32155" t="s">
        <v>32591</v>
      </c>
      <c r="B32155" t="s">
        <v>32592</v>
      </c>
      <c r="C32155" t="s">
        <v>32593</v>
      </c>
      <c r="D32155">
        <v>1</v>
      </c>
      <c r="E32155" t="s">
        <v>26987</v>
      </c>
    </row>
    <row r="32156" spans="1:5">
      <c r="A32156" t="s">
        <v>32591</v>
      </c>
      <c r="B32156" t="s">
        <v>32592</v>
      </c>
      <c r="C32156" t="s">
        <v>32593</v>
      </c>
      <c r="D32156">
        <v>1</v>
      </c>
      <c r="E32156" t="s">
        <v>26993</v>
      </c>
    </row>
    <row r="32157" spans="1:5">
      <c r="A32157" t="s">
        <v>32591</v>
      </c>
      <c r="B32157" t="s">
        <v>32592</v>
      </c>
      <c r="C32157" t="s">
        <v>32593</v>
      </c>
      <c r="D32157">
        <v>1</v>
      </c>
      <c r="E32157" t="s">
        <v>26992</v>
      </c>
    </row>
    <row r="32158" spans="1:5">
      <c r="A32158" t="s">
        <v>32591</v>
      </c>
      <c r="B32158" t="s">
        <v>32592</v>
      </c>
      <c r="C32158" t="s">
        <v>32593</v>
      </c>
      <c r="D32158">
        <v>1</v>
      </c>
      <c r="E32158" t="s">
        <v>26989</v>
      </c>
    </row>
    <row r="32159" spans="1:5">
      <c r="A32159" t="s">
        <v>32591</v>
      </c>
      <c r="B32159" t="s">
        <v>32592</v>
      </c>
      <c r="C32159" t="s">
        <v>32593</v>
      </c>
      <c r="D32159">
        <v>1</v>
      </c>
      <c r="E32159" t="s">
        <v>26994</v>
      </c>
    </row>
    <row r="32160" spans="1:5">
      <c r="A32160" t="s">
        <v>32594</v>
      </c>
      <c r="B32160" t="s">
        <v>32595</v>
      </c>
      <c r="C32160" t="s">
        <v>32596</v>
      </c>
      <c r="D32160">
        <v>1</v>
      </c>
      <c r="E32160" t="s">
        <v>26992</v>
      </c>
    </row>
    <row r="32161" spans="1:5">
      <c r="A32161" t="s">
        <v>14331</v>
      </c>
      <c r="B32161" t="s">
        <v>14332</v>
      </c>
      <c r="C32161" t="s">
        <v>14333</v>
      </c>
      <c r="D32161">
        <v>3</v>
      </c>
      <c r="E32161" t="s">
        <v>27041</v>
      </c>
    </row>
    <row r="32162" spans="1:5">
      <c r="A32162" t="s">
        <v>32597</v>
      </c>
      <c r="B32162" t="s">
        <v>32598</v>
      </c>
      <c r="C32162" t="s">
        <v>32599</v>
      </c>
      <c r="D32162">
        <v>1</v>
      </c>
      <c r="E32162" t="s">
        <v>26985</v>
      </c>
    </row>
    <row r="32163" spans="1:5">
      <c r="A32163" t="s">
        <v>32597</v>
      </c>
      <c r="B32163" t="s">
        <v>32598</v>
      </c>
      <c r="C32163" t="s">
        <v>32599</v>
      </c>
      <c r="D32163">
        <v>1</v>
      </c>
      <c r="E32163" t="s">
        <v>26996</v>
      </c>
    </row>
    <row r="32164" spans="1:5">
      <c r="A32164" t="s">
        <v>32600</v>
      </c>
      <c r="B32164" t="s">
        <v>32601</v>
      </c>
      <c r="C32164" t="s">
        <v>32602</v>
      </c>
      <c r="D32164">
        <v>1</v>
      </c>
      <c r="E32164" t="s">
        <v>26996</v>
      </c>
    </row>
    <row r="32165" spans="1:5">
      <c r="A32165" t="s">
        <v>32600</v>
      </c>
      <c r="B32165" t="s">
        <v>32601</v>
      </c>
      <c r="C32165" t="s">
        <v>32602</v>
      </c>
      <c r="D32165">
        <v>1</v>
      </c>
      <c r="E32165" t="s">
        <v>26995</v>
      </c>
    </row>
    <row r="32166" spans="1:5">
      <c r="A32166" t="s">
        <v>32600</v>
      </c>
      <c r="B32166" t="s">
        <v>32601</v>
      </c>
      <c r="C32166" t="s">
        <v>32602</v>
      </c>
      <c r="D32166">
        <v>1</v>
      </c>
      <c r="E32166" t="s">
        <v>26993</v>
      </c>
    </row>
    <row r="32167" spans="1:5">
      <c r="A32167" t="s">
        <v>32600</v>
      </c>
      <c r="B32167" t="s">
        <v>32601</v>
      </c>
      <c r="C32167" t="s">
        <v>32602</v>
      </c>
      <c r="D32167">
        <v>1</v>
      </c>
      <c r="E32167" t="s">
        <v>26990</v>
      </c>
    </row>
    <row r="32168" spans="1:5">
      <c r="A32168" t="s">
        <v>32600</v>
      </c>
      <c r="B32168" t="s">
        <v>32601</v>
      </c>
      <c r="C32168" t="s">
        <v>32602</v>
      </c>
      <c r="D32168">
        <v>1</v>
      </c>
      <c r="E32168" t="s">
        <v>26991</v>
      </c>
    </row>
    <row r="32169" spans="1:5">
      <c r="A32169" t="s">
        <v>32600</v>
      </c>
      <c r="B32169" t="s">
        <v>32601</v>
      </c>
      <c r="C32169" t="s">
        <v>32602</v>
      </c>
      <c r="D32169">
        <v>1</v>
      </c>
      <c r="E32169" t="s">
        <v>26986</v>
      </c>
    </row>
    <row r="32170" spans="1:5">
      <c r="A32170" t="s">
        <v>32603</v>
      </c>
      <c r="B32170" t="s">
        <v>32604</v>
      </c>
      <c r="C32170" t="s">
        <v>32605</v>
      </c>
      <c r="D32170">
        <v>1</v>
      </c>
      <c r="E32170" t="s">
        <v>26983</v>
      </c>
    </row>
    <row r="32171" spans="1:5">
      <c r="A32171" t="s">
        <v>32606</v>
      </c>
      <c r="B32171" t="s">
        <v>32607</v>
      </c>
      <c r="C32171" t="s">
        <v>32608</v>
      </c>
      <c r="D32171">
        <v>1</v>
      </c>
      <c r="E32171" t="s">
        <v>26990</v>
      </c>
    </row>
    <row r="32172" spans="1:5">
      <c r="A32172" t="s">
        <v>32609</v>
      </c>
      <c r="B32172" t="s">
        <v>32610</v>
      </c>
      <c r="C32172" t="s">
        <v>32611</v>
      </c>
      <c r="D32172">
        <v>1</v>
      </c>
      <c r="E32172" t="s">
        <v>26989</v>
      </c>
    </row>
    <row r="32173" spans="1:5">
      <c r="A32173" t="s">
        <v>35967</v>
      </c>
      <c r="B32173" t="s">
        <v>35968</v>
      </c>
      <c r="C32173" t="s">
        <v>35969</v>
      </c>
      <c r="D32173">
        <v>1</v>
      </c>
      <c r="E32173" t="s">
        <v>26989</v>
      </c>
    </row>
    <row r="32174" spans="1:5">
      <c r="A32174" t="s">
        <v>32612</v>
      </c>
      <c r="B32174" t="s">
        <v>32613</v>
      </c>
      <c r="C32174" t="s">
        <v>32614</v>
      </c>
      <c r="D32174">
        <v>1</v>
      </c>
      <c r="E32174" t="s">
        <v>26990</v>
      </c>
    </row>
    <row r="32175" spans="1:5">
      <c r="A32175" t="s">
        <v>32612</v>
      </c>
      <c r="B32175" t="s">
        <v>32613</v>
      </c>
      <c r="C32175" t="s">
        <v>32614</v>
      </c>
      <c r="D32175">
        <v>1</v>
      </c>
      <c r="E32175" t="s">
        <v>26993</v>
      </c>
    </row>
    <row r="32176" spans="1:5">
      <c r="A32176" t="s">
        <v>32612</v>
      </c>
      <c r="B32176" t="s">
        <v>32613</v>
      </c>
      <c r="C32176" t="s">
        <v>32614</v>
      </c>
      <c r="D32176">
        <v>1</v>
      </c>
      <c r="E32176" t="s">
        <v>26985</v>
      </c>
    </row>
    <row r="32177" spans="1:5">
      <c r="A32177" t="s">
        <v>32668</v>
      </c>
      <c r="B32177" t="s">
        <v>32669</v>
      </c>
      <c r="C32177" t="s">
        <v>32670</v>
      </c>
      <c r="D32177">
        <v>1</v>
      </c>
      <c r="E32177" t="s">
        <v>26988</v>
      </c>
    </row>
    <row r="32178" spans="1:5">
      <c r="A32178" t="s">
        <v>32668</v>
      </c>
      <c r="B32178" t="s">
        <v>32669</v>
      </c>
      <c r="C32178" t="s">
        <v>32670</v>
      </c>
      <c r="D32178">
        <v>1</v>
      </c>
      <c r="E32178" t="s">
        <v>26993</v>
      </c>
    </row>
    <row r="32179" spans="1:5">
      <c r="A32179" t="s">
        <v>32668</v>
      </c>
      <c r="B32179" t="s">
        <v>32669</v>
      </c>
      <c r="C32179" t="s">
        <v>32670</v>
      </c>
      <c r="D32179">
        <v>1</v>
      </c>
      <c r="E32179" t="s">
        <v>26990</v>
      </c>
    </row>
    <row r="32180" spans="1:5">
      <c r="A32180" t="s">
        <v>32668</v>
      </c>
      <c r="B32180" t="s">
        <v>32669</v>
      </c>
      <c r="C32180" t="s">
        <v>32670</v>
      </c>
      <c r="D32180">
        <v>1</v>
      </c>
      <c r="E32180" t="s">
        <v>26996</v>
      </c>
    </row>
    <row r="32181" spans="1:5">
      <c r="A32181" t="s">
        <v>32671</v>
      </c>
      <c r="B32181" t="s">
        <v>32672</v>
      </c>
      <c r="C32181" t="s">
        <v>32673</v>
      </c>
      <c r="D32181">
        <v>1</v>
      </c>
      <c r="E32181" t="s">
        <v>26989</v>
      </c>
    </row>
    <row r="32182" spans="1:5">
      <c r="A32182" t="s">
        <v>32671</v>
      </c>
      <c r="B32182" t="s">
        <v>32672</v>
      </c>
      <c r="C32182" t="s">
        <v>32673</v>
      </c>
      <c r="D32182">
        <v>1</v>
      </c>
      <c r="E32182" t="s">
        <v>26996</v>
      </c>
    </row>
    <row r="32183" spans="1:5">
      <c r="A32183" t="s">
        <v>32671</v>
      </c>
      <c r="B32183" t="s">
        <v>32672</v>
      </c>
      <c r="C32183" t="s">
        <v>32673</v>
      </c>
      <c r="D32183">
        <v>1</v>
      </c>
      <c r="E32183" t="s">
        <v>26993</v>
      </c>
    </row>
    <row r="32184" spans="1:5">
      <c r="A32184" t="s">
        <v>32671</v>
      </c>
      <c r="B32184" t="s">
        <v>32672</v>
      </c>
      <c r="C32184" t="s">
        <v>32673</v>
      </c>
      <c r="D32184">
        <v>1</v>
      </c>
      <c r="E32184" t="s">
        <v>26994</v>
      </c>
    </row>
    <row r="32185" spans="1:5">
      <c r="A32185" t="s">
        <v>32674</v>
      </c>
      <c r="B32185" t="s">
        <v>32675</v>
      </c>
      <c r="C32185" t="s">
        <v>32676</v>
      </c>
      <c r="D32185">
        <v>1</v>
      </c>
      <c r="E32185" t="s">
        <v>26986</v>
      </c>
    </row>
    <row r="32186" spans="1:5">
      <c r="A32186" t="s">
        <v>32674</v>
      </c>
      <c r="B32186" t="s">
        <v>32675</v>
      </c>
      <c r="C32186" t="s">
        <v>32676</v>
      </c>
      <c r="D32186">
        <v>1</v>
      </c>
      <c r="E32186" t="s">
        <v>26989</v>
      </c>
    </row>
    <row r="32187" spans="1:5">
      <c r="A32187" t="s">
        <v>82</v>
      </c>
      <c r="B32187" t="s">
        <v>13053</v>
      </c>
      <c r="C32187" t="s">
        <v>13054</v>
      </c>
      <c r="D32187">
        <v>1</v>
      </c>
      <c r="E32187" t="s">
        <v>27041</v>
      </c>
    </row>
    <row r="32188" spans="1:5">
      <c r="A32188" t="s">
        <v>70</v>
      </c>
      <c r="B32188" t="s">
        <v>2509</v>
      </c>
      <c r="C32188" t="s">
        <v>2510</v>
      </c>
      <c r="D32188">
        <v>1</v>
      </c>
      <c r="E32188" t="s">
        <v>27041</v>
      </c>
    </row>
    <row r="32189" spans="1:5">
      <c r="A32189" t="s">
        <v>28745</v>
      </c>
      <c r="B32189" t="s">
        <v>28746</v>
      </c>
      <c r="C32189" t="s">
        <v>28747</v>
      </c>
      <c r="D32189">
        <v>1</v>
      </c>
      <c r="E32189" t="s">
        <v>26990</v>
      </c>
    </row>
    <row r="32190" spans="1:5">
      <c r="A32190" t="s">
        <v>28745</v>
      </c>
      <c r="B32190" t="s">
        <v>28746</v>
      </c>
      <c r="C32190" t="s">
        <v>28747</v>
      </c>
      <c r="D32190">
        <v>1</v>
      </c>
      <c r="E32190" t="s">
        <v>26991</v>
      </c>
    </row>
    <row r="32191" spans="1:5">
      <c r="A32191" t="s">
        <v>28745</v>
      </c>
      <c r="B32191" t="s">
        <v>28746</v>
      </c>
      <c r="C32191" t="s">
        <v>28747</v>
      </c>
      <c r="D32191">
        <v>1</v>
      </c>
      <c r="E32191" t="s">
        <v>26983</v>
      </c>
    </row>
    <row r="32192" spans="1:5">
      <c r="A32192" t="s">
        <v>28745</v>
      </c>
      <c r="B32192" t="s">
        <v>28746</v>
      </c>
      <c r="C32192" t="s">
        <v>28747</v>
      </c>
      <c r="D32192">
        <v>3</v>
      </c>
      <c r="E32192" t="s">
        <v>26992</v>
      </c>
    </row>
    <row r="32193" spans="1:5">
      <c r="A32193" t="s">
        <v>28745</v>
      </c>
      <c r="B32193" t="s">
        <v>28746</v>
      </c>
      <c r="C32193" t="s">
        <v>28747</v>
      </c>
      <c r="D32193">
        <v>2</v>
      </c>
      <c r="E32193" t="s">
        <v>26993</v>
      </c>
    </row>
    <row r="32194" spans="1:5">
      <c r="A32194" t="s">
        <v>28745</v>
      </c>
      <c r="B32194" t="s">
        <v>28746</v>
      </c>
      <c r="C32194" t="s">
        <v>28747</v>
      </c>
      <c r="D32194">
        <v>1</v>
      </c>
      <c r="E32194" t="s">
        <v>26985</v>
      </c>
    </row>
    <row r="32195" spans="1:5">
      <c r="A32195" t="s">
        <v>28745</v>
      </c>
      <c r="B32195" t="s">
        <v>28746</v>
      </c>
      <c r="C32195" t="s">
        <v>28747</v>
      </c>
      <c r="D32195">
        <v>1</v>
      </c>
      <c r="E32195" t="s">
        <v>26996</v>
      </c>
    </row>
    <row r="32196" spans="1:5">
      <c r="A32196" t="s">
        <v>28745</v>
      </c>
      <c r="B32196" t="s">
        <v>28746</v>
      </c>
      <c r="C32196" t="s">
        <v>28747</v>
      </c>
      <c r="D32196">
        <v>2</v>
      </c>
      <c r="E32196" t="s">
        <v>26987</v>
      </c>
    </row>
    <row r="32197" spans="1:5">
      <c r="A32197" t="s">
        <v>28748</v>
      </c>
      <c r="B32197" t="s">
        <v>28749</v>
      </c>
      <c r="C32197" t="s">
        <v>28750</v>
      </c>
      <c r="D32197">
        <v>1</v>
      </c>
      <c r="E32197" t="s">
        <v>26989</v>
      </c>
    </row>
    <row r="32198" spans="1:5">
      <c r="A32198" t="s">
        <v>28748</v>
      </c>
      <c r="B32198" t="s">
        <v>28749</v>
      </c>
      <c r="C32198" t="s">
        <v>28750</v>
      </c>
      <c r="D32198">
        <v>2</v>
      </c>
      <c r="E32198" t="s">
        <v>26996</v>
      </c>
    </row>
    <row r="32199" spans="1:5">
      <c r="A32199" t="s">
        <v>28748</v>
      </c>
      <c r="B32199" t="s">
        <v>28749</v>
      </c>
      <c r="C32199" t="s">
        <v>28750</v>
      </c>
      <c r="D32199">
        <v>1</v>
      </c>
      <c r="E32199" t="s">
        <v>26995</v>
      </c>
    </row>
    <row r="32200" spans="1:5">
      <c r="A32200" t="s">
        <v>28748</v>
      </c>
      <c r="B32200" t="s">
        <v>28749</v>
      </c>
      <c r="C32200" t="s">
        <v>28750</v>
      </c>
      <c r="D32200">
        <v>2</v>
      </c>
      <c r="E32200" t="s">
        <v>26990</v>
      </c>
    </row>
    <row r="32201" spans="1:5">
      <c r="A32201" t="s">
        <v>28748</v>
      </c>
      <c r="B32201" t="s">
        <v>28749</v>
      </c>
      <c r="C32201" t="s">
        <v>28750</v>
      </c>
      <c r="D32201">
        <v>1</v>
      </c>
      <c r="E32201" t="s">
        <v>26991</v>
      </c>
    </row>
    <row r="32202" spans="1:5">
      <c r="A32202" t="s">
        <v>31673</v>
      </c>
      <c r="B32202" t="s">
        <v>31674</v>
      </c>
      <c r="C32202" t="s">
        <v>31675</v>
      </c>
      <c r="D32202">
        <v>1</v>
      </c>
      <c r="E32202" t="s">
        <v>26984</v>
      </c>
    </row>
    <row r="32203" spans="1:5">
      <c r="A32203" t="s">
        <v>15934</v>
      </c>
      <c r="B32203" t="s">
        <v>15935</v>
      </c>
      <c r="C32203" t="s">
        <v>15936</v>
      </c>
      <c r="D32203">
        <v>3</v>
      </c>
      <c r="E32203" t="s">
        <v>27041</v>
      </c>
    </row>
    <row r="32204" spans="1:5">
      <c r="A32204" t="s">
        <v>32074</v>
      </c>
      <c r="B32204" t="s">
        <v>32075</v>
      </c>
      <c r="C32204" t="s">
        <v>32076</v>
      </c>
      <c r="D32204">
        <v>1</v>
      </c>
      <c r="E32204" t="s">
        <v>26993</v>
      </c>
    </row>
    <row r="32205" spans="1:5">
      <c r="A32205" t="s">
        <v>32074</v>
      </c>
      <c r="B32205" t="s">
        <v>32075</v>
      </c>
      <c r="C32205" t="s">
        <v>32076</v>
      </c>
      <c r="D32205">
        <v>2</v>
      </c>
      <c r="E32205" t="s">
        <v>26996</v>
      </c>
    </row>
    <row r="32206" spans="1:5">
      <c r="A32206" t="s">
        <v>32074</v>
      </c>
      <c r="B32206" t="s">
        <v>32075</v>
      </c>
      <c r="C32206" t="s">
        <v>32076</v>
      </c>
      <c r="D32206">
        <v>1</v>
      </c>
      <c r="E32206" t="s">
        <v>26988</v>
      </c>
    </row>
    <row r="32207" spans="1:5">
      <c r="A32207" t="s">
        <v>32074</v>
      </c>
      <c r="B32207" t="s">
        <v>32075</v>
      </c>
      <c r="C32207" t="s">
        <v>32076</v>
      </c>
      <c r="D32207">
        <v>1</v>
      </c>
      <c r="E32207" t="s">
        <v>26986</v>
      </c>
    </row>
    <row r="32208" spans="1:5">
      <c r="A32208" t="s">
        <v>32077</v>
      </c>
      <c r="B32208" t="s">
        <v>32078</v>
      </c>
      <c r="C32208" t="s">
        <v>32079</v>
      </c>
      <c r="D32208">
        <v>1</v>
      </c>
      <c r="E32208" t="s">
        <v>26989</v>
      </c>
    </row>
    <row r="32209" spans="1:5">
      <c r="A32209" t="s">
        <v>32080</v>
      </c>
      <c r="B32209" t="s">
        <v>32081</v>
      </c>
      <c r="C32209" t="s">
        <v>32082</v>
      </c>
      <c r="D32209">
        <v>1</v>
      </c>
      <c r="E32209" t="s">
        <v>26993</v>
      </c>
    </row>
    <row r="32210" spans="1:5">
      <c r="A32210" t="s">
        <v>32083</v>
      </c>
      <c r="B32210" t="s">
        <v>32084</v>
      </c>
      <c r="C32210" t="s">
        <v>32085</v>
      </c>
      <c r="D32210">
        <v>1</v>
      </c>
      <c r="E32210" t="s">
        <v>26992</v>
      </c>
    </row>
    <row r="32211" spans="1:5">
      <c r="A32211" t="s">
        <v>32083</v>
      </c>
      <c r="B32211" t="s">
        <v>32084</v>
      </c>
      <c r="C32211" t="s">
        <v>32085</v>
      </c>
      <c r="D32211">
        <v>1</v>
      </c>
      <c r="E32211" t="s">
        <v>26995</v>
      </c>
    </row>
    <row r="32212" spans="1:5">
      <c r="A32212" t="s">
        <v>32096</v>
      </c>
      <c r="B32212" t="s">
        <v>32097</v>
      </c>
      <c r="C32212" t="s">
        <v>32098</v>
      </c>
      <c r="D32212">
        <v>1</v>
      </c>
      <c r="E32212" t="s">
        <v>26989</v>
      </c>
    </row>
    <row r="32213" spans="1:5">
      <c r="A32213" t="s">
        <v>5864</v>
      </c>
      <c r="B32213" t="s">
        <v>5865</v>
      </c>
      <c r="C32213" t="s">
        <v>5866</v>
      </c>
      <c r="D32213">
        <v>1</v>
      </c>
      <c r="E32213" t="s">
        <v>26983</v>
      </c>
    </row>
    <row r="32214" spans="1:5">
      <c r="A32214" t="s">
        <v>5864</v>
      </c>
      <c r="B32214" t="s">
        <v>5865</v>
      </c>
      <c r="C32214" t="s">
        <v>5866</v>
      </c>
      <c r="D32214">
        <v>1</v>
      </c>
      <c r="E32214" t="s">
        <v>26984</v>
      </c>
    </row>
    <row r="32215" spans="1:5">
      <c r="A32215" t="s">
        <v>5864</v>
      </c>
      <c r="B32215" t="s">
        <v>5865</v>
      </c>
      <c r="C32215" t="s">
        <v>5866</v>
      </c>
      <c r="D32215">
        <v>1</v>
      </c>
      <c r="E32215" t="s">
        <v>26986</v>
      </c>
    </row>
    <row r="32216" spans="1:5">
      <c r="A32216" t="s">
        <v>5864</v>
      </c>
      <c r="B32216" t="s">
        <v>5865</v>
      </c>
      <c r="C32216" t="s">
        <v>5866</v>
      </c>
      <c r="D32216">
        <v>1</v>
      </c>
      <c r="E32216" t="s">
        <v>26988</v>
      </c>
    </row>
    <row r="32217" spans="1:5">
      <c r="A32217" t="s">
        <v>5864</v>
      </c>
      <c r="B32217" t="s">
        <v>5865</v>
      </c>
      <c r="C32217" t="s">
        <v>5866</v>
      </c>
      <c r="D32217">
        <v>1</v>
      </c>
      <c r="E32217" t="s">
        <v>26989</v>
      </c>
    </row>
    <row r="32218" spans="1:5">
      <c r="A32218" t="s">
        <v>5864</v>
      </c>
      <c r="B32218" t="s">
        <v>5865</v>
      </c>
      <c r="C32218" t="s">
        <v>5866</v>
      </c>
      <c r="D32218">
        <v>1</v>
      </c>
      <c r="E32218" t="s">
        <v>26992</v>
      </c>
    </row>
    <row r="32219" spans="1:5">
      <c r="A32219" t="s">
        <v>5864</v>
      </c>
      <c r="B32219" t="s">
        <v>5865</v>
      </c>
      <c r="C32219" t="s">
        <v>5866</v>
      </c>
      <c r="D32219">
        <v>1</v>
      </c>
      <c r="E32219" t="s">
        <v>26993</v>
      </c>
    </row>
    <row r="32220" spans="1:5">
      <c r="A32220" t="s">
        <v>5864</v>
      </c>
      <c r="B32220" t="s">
        <v>5865</v>
      </c>
      <c r="C32220" t="s">
        <v>5866</v>
      </c>
      <c r="D32220">
        <v>1</v>
      </c>
      <c r="E32220" t="s">
        <v>26996</v>
      </c>
    </row>
    <row r="32221" spans="1:5">
      <c r="A32221" t="s">
        <v>30674</v>
      </c>
      <c r="B32221" t="s">
        <v>30675</v>
      </c>
      <c r="C32221" t="s">
        <v>30676</v>
      </c>
      <c r="D32221">
        <v>1</v>
      </c>
      <c r="E32221" t="s">
        <v>26987</v>
      </c>
    </row>
    <row r="32222" spans="1:5">
      <c r="A32222" t="s">
        <v>7765</v>
      </c>
      <c r="B32222" t="s">
        <v>7766</v>
      </c>
      <c r="C32222" t="s">
        <v>7767</v>
      </c>
      <c r="D32222">
        <v>1</v>
      </c>
      <c r="E32222" t="s">
        <v>27041</v>
      </c>
    </row>
    <row r="32223" spans="1:5">
      <c r="A32223" t="s">
        <v>32099</v>
      </c>
      <c r="B32223" t="s">
        <v>32100</v>
      </c>
      <c r="C32223" t="s">
        <v>32101</v>
      </c>
      <c r="D32223">
        <v>1</v>
      </c>
      <c r="E32223" t="s">
        <v>26996</v>
      </c>
    </row>
    <row r="32224" spans="1:5">
      <c r="A32224" t="s">
        <v>32099</v>
      </c>
      <c r="B32224" t="s">
        <v>32100</v>
      </c>
      <c r="C32224" t="s">
        <v>32101</v>
      </c>
      <c r="D32224">
        <v>1</v>
      </c>
      <c r="E32224" t="s">
        <v>26993</v>
      </c>
    </row>
    <row r="32225" spans="1:5">
      <c r="A32225" t="s">
        <v>32099</v>
      </c>
      <c r="B32225" t="s">
        <v>32100</v>
      </c>
      <c r="C32225" t="s">
        <v>32101</v>
      </c>
      <c r="D32225">
        <v>3</v>
      </c>
      <c r="E32225" t="s">
        <v>26992</v>
      </c>
    </row>
    <row r="32226" spans="1:5">
      <c r="A32226" t="s">
        <v>32099</v>
      </c>
      <c r="B32226" t="s">
        <v>32100</v>
      </c>
      <c r="C32226" t="s">
        <v>32101</v>
      </c>
      <c r="D32226">
        <v>1</v>
      </c>
      <c r="E32226" t="s">
        <v>26983</v>
      </c>
    </row>
    <row r="32227" spans="1:5">
      <c r="A32227" t="s">
        <v>32099</v>
      </c>
      <c r="B32227" t="s">
        <v>32100</v>
      </c>
      <c r="C32227" t="s">
        <v>32101</v>
      </c>
      <c r="D32227">
        <v>1</v>
      </c>
      <c r="E32227" t="s">
        <v>26990</v>
      </c>
    </row>
    <row r="32228" spans="1:5">
      <c r="A32228" t="s">
        <v>32099</v>
      </c>
      <c r="B32228" t="s">
        <v>32100</v>
      </c>
      <c r="C32228" t="s">
        <v>32101</v>
      </c>
      <c r="D32228">
        <v>1</v>
      </c>
      <c r="E32228" t="s">
        <v>26991</v>
      </c>
    </row>
    <row r="32229" spans="1:5">
      <c r="A32229" t="s">
        <v>32099</v>
      </c>
      <c r="B32229" t="s">
        <v>32100</v>
      </c>
      <c r="C32229" t="s">
        <v>32101</v>
      </c>
      <c r="D32229">
        <v>1</v>
      </c>
      <c r="E32229" t="s">
        <v>26989</v>
      </c>
    </row>
    <row r="32230" spans="1:5">
      <c r="A32230" t="s">
        <v>32099</v>
      </c>
      <c r="B32230" t="s">
        <v>32100</v>
      </c>
      <c r="C32230" t="s">
        <v>32101</v>
      </c>
      <c r="D32230">
        <v>1</v>
      </c>
      <c r="E32230" t="s">
        <v>26994</v>
      </c>
    </row>
    <row r="32231" spans="1:5">
      <c r="A32231" t="s">
        <v>32099</v>
      </c>
      <c r="B32231" t="s">
        <v>32100</v>
      </c>
      <c r="C32231" t="s">
        <v>32101</v>
      </c>
      <c r="D32231">
        <v>2</v>
      </c>
      <c r="E32231" t="s">
        <v>26995</v>
      </c>
    </row>
    <row r="32232" spans="1:5">
      <c r="A32232" t="s">
        <v>32129</v>
      </c>
      <c r="B32232" t="s">
        <v>32130</v>
      </c>
      <c r="C32232" t="s">
        <v>32131</v>
      </c>
      <c r="D32232">
        <v>1</v>
      </c>
      <c r="E32232" t="s">
        <v>26995</v>
      </c>
    </row>
    <row r="32233" spans="1:5">
      <c r="A32233" t="s">
        <v>32129</v>
      </c>
      <c r="B32233" t="s">
        <v>32130</v>
      </c>
      <c r="C32233" t="s">
        <v>32131</v>
      </c>
      <c r="D32233">
        <v>1</v>
      </c>
      <c r="E32233" t="s">
        <v>26989</v>
      </c>
    </row>
    <row r="32234" spans="1:5">
      <c r="A32234" t="s">
        <v>32129</v>
      </c>
      <c r="B32234" t="s">
        <v>32130</v>
      </c>
      <c r="C32234" t="s">
        <v>32131</v>
      </c>
      <c r="D32234">
        <v>1</v>
      </c>
      <c r="E32234" t="s">
        <v>26990</v>
      </c>
    </row>
    <row r="32235" spans="1:5">
      <c r="A32235" t="s">
        <v>32129</v>
      </c>
      <c r="B32235" t="s">
        <v>32130</v>
      </c>
      <c r="C32235" t="s">
        <v>32131</v>
      </c>
      <c r="D32235">
        <v>1</v>
      </c>
      <c r="E32235" t="s">
        <v>26984</v>
      </c>
    </row>
    <row r="32236" spans="1:5">
      <c r="A32236" t="s">
        <v>32129</v>
      </c>
      <c r="B32236" t="s">
        <v>32130</v>
      </c>
      <c r="C32236" t="s">
        <v>32131</v>
      </c>
      <c r="D32236">
        <v>2</v>
      </c>
      <c r="E32236" t="s">
        <v>26986</v>
      </c>
    </row>
    <row r="32237" spans="1:5">
      <c r="A32237" t="s">
        <v>32129</v>
      </c>
      <c r="B32237" t="s">
        <v>32130</v>
      </c>
      <c r="C32237" t="s">
        <v>32131</v>
      </c>
      <c r="D32237">
        <v>1</v>
      </c>
      <c r="E32237" t="s">
        <v>26987</v>
      </c>
    </row>
    <row r="32238" spans="1:5">
      <c r="A32238" t="s">
        <v>32132</v>
      </c>
      <c r="B32238" t="s">
        <v>32133</v>
      </c>
      <c r="C32238" t="s">
        <v>32134</v>
      </c>
      <c r="D32238">
        <v>1</v>
      </c>
      <c r="E32238" t="s">
        <v>26988</v>
      </c>
    </row>
    <row r="32239" spans="1:5">
      <c r="A32239" t="s">
        <v>12379</v>
      </c>
      <c r="B32239" t="s">
        <v>12380</v>
      </c>
      <c r="C32239" t="s">
        <v>12381</v>
      </c>
      <c r="D32239">
        <v>1</v>
      </c>
      <c r="E32239" t="s">
        <v>27041</v>
      </c>
    </row>
    <row r="32240" spans="1:5">
      <c r="A32240" t="s">
        <v>66</v>
      </c>
      <c r="B32240" t="s">
        <v>8298</v>
      </c>
      <c r="C32240" t="s">
        <v>8299</v>
      </c>
      <c r="D32240">
        <v>3</v>
      </c>
      <c r="E32240" t="s">
        <v>27041</v>
      </c>
    </row>
    <row r="32241" spans="1:5">
      <c r="A32241" t="s">
        <v>14345</v>
      </c>
      <c r="B32241" t="s">
        <v>14346</v>
      </c>
      <c r="C32241" t="s">
        <v>14347</v>
      </c>
      <c r="D32241">
        <v>1</v>
      </c>
      <c r="E32241" t="s">
        <v>27041</v>
      </c>
    </row>
    <row r="32242" spans="1:5">
      <c r="A32242" t="s">
        <v>26548</v>
      </c>
      <c r="B32242" t="s">
        <v>26549</v>
      </c>
      <c r="C32242" t="s">
        <v>26550</v>
      </c>
      <c r="D32242">
        <v>1</v>
      </c>
      <c r="E32242" t="s">
        <v>26990</v>
      </c>
    </row>
    <row r="32243" spans="1:5">
      <c r="A32243" t="s">
        <v>26548</v>
      </c>
      <c r="B32243" t="s">
        <v>26549</v>
      </c>
      <c r="C32243" t="s">
        <v>26550</v>
      </c>
      <c r="D32243">
        <v>1</v>
      </c>
      <c r="E32243" t="s">
        <v>26989</v>
      </c>
    </row>
    <row r="32244" spans="1:5">
      <c r="A32244" t="s">
        <v>26548</v>
      </c>
      <c r="B32244" t="s">
        <v>26549</v>
      </c>
      <c r="C32244" t="s">
        <v>26550</v>
      </c>
      <c r="D32244">
        <v>1</v>
      </c>
      <c r="E32244" t="s">
        <v>26985</v>
      </c>
    </row>
    <row r="32245" spans="1:5">
      <c r="A32245" t="s">
        <v>26548</v>
      </c>
      <c r="B32245" t="s">
        <v>26549</v>
      </c>
      <c r="C32245" t="s">
        <v>26550</v>
      </c>
      <c r="D32245">
        <v>1</v>
      </c>
      <c r="E32245" t="s">
        <v>26995</v>
      </c>
    </row>
    <row r="32246" spans="1:5">
      <c r="A32246" t="s">
        <v>26548</v>
      </c>
      <c r="B32246" t="s">
        <v>26549</v>
      </c>
      <c r="C32246" t="s">
        <v>26550</v>
      </c>
      <c r="D32246">
        <v>1</v>
      </c>
      <c r="E32246" t="s">
        <v>26996</v>
      </c>
    </row>
    <row r="32247" spans="1:5">
      <c r="A32247" t="s">
        <v>26548</v>
      </c>
      <c r="B32247" t="s">
        <v>26549</v>
      </c>
      <c r="C32247" t="s">
        <v>26550</v>
      </c>
      <c r="D32247">
        <v>1</v>
      </c>
      <c r="E32247" t="s">
        <v>26986</v>
      </c>
    </row>
    <row r="32248" spans="1:5">
      <c r="A32248" t="s">
        <v>26548</v>
      </c>
      <c r="B32248" t="s">
        <v>26549</v>
      </c>
      <c r="C32248" t="s">
        <v>26550</v>
      </c>
      <c r="D32248">
        <v>1</v>
      </c>
      <c r="E32248" t="s">
        <v>26983</v>
      </c>
    </row>
    <row r="32249" spans="1:5">
      <c r="A32249" t="s">
        <v>26548</v>
      </c>
      <c r="B32249" t="s">
        <v>26549</v>
      </c>
      <c r="C32249" t="s">
        <v>26550</v>
      </c>
      <c r="D32249">
        <v>1</v>
      </c>
      <c r="E32249" t="s">
        <v>26987</v>
      </c>
    </row>
    <row r="32250" spans="1:5">
      <c r="A32250" t="s">
        <v>26548</v>
      </c>
      <c r="B32250" t="s">
        <v>26549</v>
      </c>
      <c r="C32250" t="s">
        <v>26550</v>
      </c>
      <c r="D32250">
        <v>1</v>
      </c>
      <c r="E32250" t="s">
        <v>26994</v>
      </c>
    </row>
    <row r="32251" spans="1:5">
      <c r="A32251" t="s">
        <v>26560</v>
      </c>
      <c r="B32251" t="s">
        <v>26561</v>
      </c>
      <c r="C32251" t="s">
        <v>26562</v>
      </c>
      <c r="D32251">
        <v>4</v>
      </c>
      <c r="E32251" t="s">
        <v>26985</v>
      </c>
    </row>
    <row r="32252" spans="1:5">
      <c r="A32252" t="s">
        <v>26560</v>
      </c>
      <c r="B32252" t="s">
        <v>26561</v>
      </c>
      <c r="C32252" t="s">
        <v>26562</v>
      </c>
      <c r="D32252">
        <v>2</v>
      </c>
      <c r="E32252" t="s">
        <v>26996</v>
      </c>
    </row>
    <row r="32253" spans="1:5">
      <c r="A32253" t="s">
        <v>26560</v>
      </c>
      <c r="B32253" t="s">
        <v>26561</v>
      </c>
      <c r="C32253" t="s">
        <v>26562</v>
      </c>
      <c r="D32253">
        <v>3</v>
      </c>
      <c r="E32253" t="s">
        <v>26983</v>
      </c>
    </row>
    <row r="32254" spans="1:5">
      <c r="A32254" t="s">
        <v>26560</v>
      </c>
      <c r="B32254" t="s">
        <v>26561</v>
      </c>
      <c r="C32254" t="s">
        <v>26562</v>
      </c>
      <c r="D32254">
        <v>1</v>
      </c>
      <c r="E32254" t="s">
        <v>26992</v>
      </c>
    </row>
    <row r="32255" spans="1:5">
      <c r="A32255" t="s">
        <v>26560</v>
      </c>
      <c r="B32255" t="s">
        <v>26561</v>
      </c>
      <c r="C32255" t="s">
        <v>26562</v>
      </c>
      <c r="D32255">
        <v>2</v>
      </c>
      <c r="E32255" t="s">
        <v>26989</v>
      </c>
    </row>
    <row r="32256" spans="1:5">
      <c r="A32256" t="s">
        <v>26560</v>
      </c>
      <c r="B32256" t="s">
        <v>26561</v>
      </c>
      <c r="C32256" t="s">
        <v>26562</v>
      </c>
      <c r="D32256">
        <v>2</v>
      </c>
      <c r="E32256" t="s">
        <v>26994</v>
      </c>
    </row>
    <row r="32257" spans="1:5">
      <c r="A32257" t="s">
        <v>5038</v>
      </c>
      <c r="B32257" t="s">
        <v>5039</v>
      </c>
      <c r="C32257" t="s">
        <v>5040</v>
      </c>
      <c r="D32257">
        <v>1</v>
      </c>
      <c r="E32257" t="s">
        <v>27041</v>
      </c>
    </row>
    <row r="32258" spans="1:5">
      <c r="A32258" t="s">
        <v>5069</v>
      </c>
      <c r="B32258" t="s">
        <v>5070</v>
      </c>
      <c r="C32258" t="s">
        <v>5071</v>
      </c>
      <c r="D32258">
        <v>1</v>
      </c>
      <c r="E32258" t="s">
        <v>27041</v>
      </c>
    </row>
    <row r="32259" spans="1:5">
      <c r="A32259" t="s">
        <v>30274</v>
      </c>
      <c r="B32259" t="s">
        <v>30275</v>
      </c>
      <c r="C32259" t="s">
        <v>30276</v>
      </c>
      <c r="D32259">
        <v>1</v>
      </c>
      <c r="E32259" t="s">
        <v>26990</v>
      </c>
    </row>
    <row r="32260" spans="1:5">
      <c r="A32260" t="s">
        <v>30277</v>
      </c>
      <c r="B32260" t="s">
        <v>30278</v>
      </c>
      <c r="C32260" t="s">
        <v>30279</v>
      </c>
      <c r="D32260">
        <v>2</v>
      </c>
      <c r="E32260" t="s">
        <v>26993</v>
      </c>
    </row>
    <row r="32261" spans="1:5">
      <c r="A32261" t="s">
        <v>30280</v>
      </c>
      <c r="B32261" t="s">
        <v>30281</v>
      </c>
      <c r="C32261" t="s">
        <v>27853</v>
      </c>
      <c r="D32261">
        <v>1</v>
      </c>
      <c r="E32261" t="s">
        <v>26989</v>
      </c>
    </row>
    <row r="32262" spans="1:5">
      <c r="A32262" t="s">
        <v>21747</v>
      </c>
      <c r="B32262" t="s">
        <v>21748</v>
      </c>
      <c r="C32262" t="s">
        <v>21749</v>
      </c>
      <c r="D32262">
        <v>4</v>
      </c>
      <c r="E32262" t="s">
        <v>27041</v>
      </c>
    </row>
    <row r="32263" spans="1:5">
      <c r="A32263" t="s">
        <v>5400</v>
      </c>
      <c r="B32263" t="s">
        <v>5401</v>
      </c>
      <c r="C32263" t="s">
        <v>5402</v>
      </c>
      <c r="D32263">
        <v>1</v>
      </c>
      <c r="E32263" t="s">
        <v>26991</v>
      </c>
    </row>
    <row r="32264" spans="1:5">
      <c r="A32264" t="s">
        <v>5400</v>
      </c>
      <c r="B32264" t="s">
        <v>5401</v>
      </c>
      <c r="C32264" t="s">
        <v>5402</v>
      </c>
      <c r="D32264">
        <v>1</v>
      </c>
      <c r="E32264" t="s">
        <v>26992</v>
      </c>
    </row>
    <row r="32265" spans="1:5">
      <c r="A32265" t="s">
        <v>5400</v>
      </c>
      <c r="B32265" t="s">
        <v>5401</v>
      </c>
      <c r="C32265" t="s">
        <v>5402</v>
      </c>
      <c r="D32265">
        <v>1</v>
      </c>
      <c r="E32265" t="s">
        <v>26995</v>
      </c>
    </row>
    <row r="32266" spans="1:5">
      <c r="A32266" t="s">
        <v>30282</v>
      </c>
      <c r="B32266" t="s">
        <v>30283</v>
      </c>
      <c r="C32266" t="s">
        <v>30284</v>
      </c>
      <c r="D32266">
        <v>1</v>
      </c>
      <c r="E32266" t="s">
        <v>26986</v>
      </c>
    </row>
    <row r="32267" spans="1:5">
      <c r="A32267" t="s">
        <v>30313</v>
      </c>
      <c r="B32267" t="s">
        <v>30314</v>
      </c>
      <c r="C32267" t="s">
        <v>30315</v>
      </c>
      <c r="D32267">
        <v>1</v>
      </c>
      <c r="E32267" t="s">
        <v>26993</v>
      </c>
    </row>
    <row r="32268" spans="1:5">
      <c r="A32268" t="s">
        <v>5421</v>
      </c>
      <c r="B32268" t="s">
        <v>5422</v>
      </c>
      <c r="C32268" t="s">
        <v>5423</v>
      </c>
      <c r="D32268">
        <v>1</v>
      </c>
      <c r="E32268" t="s">
        <v>27041</v>
      </c>
    </row>
    <row r="32269" spans="1:5">
      <c r="A32269" t="s">
        <v>30316</v>
      </c>
      <c r="B32269" t="s">
        <v>30317</v>
      </c>
      <c r="C32269" t="s">
        <v>30318</v>
      </c>
      <c r="D32269">
        <v>1</v>
      </c>
      <c r="E32269" t="s">
        <v>26990</v>
      </c>
    </row>
    <row r="32270" spans="1:5">
      <c r="A32270" t="s">
        <v>30319</v>
      </c>
      <c r="B32270" t="s">
        <v>30320</v>
      </c>
      <c r="C32270" t="s">
        <v>30321</v>
      </c>
      <c r="D32270">
        <v>1</v>
      </c>
      <c r="E32270" t="s">
        <v>26988</v>
      </c>
    </row>
    <row r="32271" spans="1:5">
      <c r="A32271" t="s">
        <v>30340</v>
      </c>
      <c r="B32271" t="s">
        <v>30341</v>
      </c>
      <c r="C32271" t="s">
        <v>30342</v>
      </c>
      <c r="D32271">
        <v>1</v>
      </c>
      <c r="E32271" t="s">
        <v>26989</v>
      </c>
    </row>
    <row r="32272" spans="1:5">
      <c r="A32272" t="s">
        <v>30343</v>
      </c>
      <c r="B32272" t="s">
        <v>30344</v>
      </c>
      <c r="C32272" t="s">
        <v>30345</v>
      </c>
      <c r="D32272">
        <v>1</v>
      </c>
      <c r="E32272" t="s">
        <v>26989</v>
      </c>
    </row>
    <row r="32273" spans="1:5">
      <c r="A32273" t="s">
        <v>30346</v>
      </c>
      <c r="B32273" t="s">
        <v>30347</v>
      </c>
      <c r="C32273" t="s">
        <v>30348</v>
      </c>
      <c r="D32273">
        <v>1</v>
      </c>
      <c r="E32273" t="s">
        <v>26991</v>
      </c>
    </row>
    <row r="32274" spans="1:5">
      <c r="A32274" t="s">
        <v>30349</v>
      </c>
      <c r="B32274" t="s">
        <v>30350</v>
      </c>
      <c r="C32274" t="s">
        <v>30351</v>
      </c>
      <c r="D32274">
        <v>1</v>
      </c>
      <c r="E32274" t="s">
        <v>26985</v>
      </c>
    </row>
    <row r="32275" spans="1:5">
      <c r="A32275" t="s">
        <v>5454</v>
      </c>
      <c r="B32275" t="s">
        <v>5455</v>
      </c>
      <c r="C32275" t="s">
        <v>5456</v>
      </c>
      <c r="D32275">
        <v>3</v>
      </c>
      <c r="E32275" t="s">
        <v>27041</v>
      </c>
    </row>
    <row r="32276" spans="1:5">
      <c r="A32276" t="s">
        <v>5457</v>
      </c>
      <c r="B32276" t="s">
        <v>5458</v>
      </c>
      <c r="C32276" t="s">
        <v>5459</v>
      </c>
      <c r="D32276">
        <v>1</v>
      </c>
      <c r="E32276" t="s">
        <v>27041</v>
      </c>
    </row>
    <row r="32277" spans="1:5">
      <c r="A32277" t="s">
        <v>8018</v>
      </c>
      <c r="B32277" t="s">
        <v>8019</v>
      </c>
      <c r="C32277" t="s">
        <v>8020</v>
      </c>
      <c r="D32277">
        <v>1</v>
      </c>
      <c r="E32277" t="s">
        <v>26986</v>
      </c>
    </row>
    <row r="32278" spans="1:5">
      <c r="A32278" t="s">
        <v>8018</v>
      </c>
      <c r="B32278" t="s">
        <v>8019</v>
      </c>
      <c r="C32278" t="s">
        <v>8020</v>
      </c>
      <c r="D32278">
        <v>1</v>
      </c>
      <c r="E32278" t="s">
        <v>26985</v>
      </c>
    </row>
    <row r="32279" spans="1:5">
      <c r="A32279" t="s">
        <v>32329</v>
      </c>
      <c r="B32279" t="s">
        <v>32330</v>
      </c>
      <c r="C32279" t="s">
        <v>32331</v>
      </c>
      <c r="D32279">
        <v>1</v>
      </c>
      <c r="E32279" t="s">
        <v>26992</v>
      </c>
    </row>
    <row r="32280" spans="1:5">
      <c r="A32280" t="s">
        <v>32332</v>
      </c>
      <c r="B32280" t="s">
        <v>32333</v>
      </c>
      <c r="C32280" t="s">
        <v>32334</v>
      </c>
      <c r="D32280">
        <v>1</v>
      </c>
      <c r="E32280" t="s">
        <v>26991</v>
      </c>
    </row>
    <row r="32281" spans="1:5">
      <c r="A32281" t="s">
        <v>32335</v>
      </c>
      <c r="B32281" t="s">
        <v>32336</v>
      </c>
      <c r="C32281" t="s">
        <v>32337</v>
      </c>
      <c r="D32281">
        <v>1</v>
      </c>
      <c r="E32281" t="s">
        <v>26987</v>
      </c>
    </row>
    <row r="32282" spans="1:5">
      <c r="A32282" t="s">
        <v>8021</v>
      </c>
      <c r="B32282" t="s">
        <v>8022</v>
      </c>
      <c r="C32282" t="s">
        <v>8023</v>
      </c>
      <c r="D32282">
        <v>264</v>
      </c>
      <c r="E32282" t="s">
        <v>26986</v>
      </c>
    </row>
    <row r="32283" spans="1:5">
      <c r="A32283" t="s">
        <v>8021</v>
      </c>
      <c r="B32283" t="s">
        <v>8022</v>
      </c>
      <c r="C32283" t="s">
        <v>8023</v>
      </c>
      <c r="D32283">
        <v>200</v>
      </c>
      <c r="E32283" t="s">
        <v>26983</v>
      </c>
    </row>
    <row r="32284" spans="1:5">
      <c r="A32284" t="s">
        <v>8021</v>
      </c>
      <c r="B32284" t="s">
        <v>8022</v>
      </c>
      <c r="C32284" t="s">
        <v>8023</v>
      </c>
      <c r="D32284">
        <v>380</v>
      </c>
      <c r="E32284" t="s">
        <v>26988</v>
      </c>
    </row>
    <row r="32285" spans="1:5">
      <c r="A32285" t="s">
        <v>8021</v>
      </c>
      <c r="B32285" t="s">
        <v>8022</v>
      </c>
      <c r="C32285" t="s">
        <v>8023</v>
      </c>
      <c r="D32285">
        <v>-30</v>
      </c>
      <c r="E32285" t="s">
        <v>26987</v>
      </c>
    </row>
    <row r="32286" spans="1:5">
      <c r="A32286" t="s">
        <v>8021</v>
      </c>
      <c r="B32286" t="s">
        <v>8022</v>
      </c>
      <c r="C32286" t="s">
        <v>8023</v>
      </c>
      <c r="D32286">
        <v>68</v>
      </c>
      <c r="E32286" t="s">
        <v>26996</v>
      </c>
    </row>
    <row r="32287" spans="1:5">
      <c r="A32287" t="s">
        <v>8021</v>
      </c>
      <c r="B32287" t="s">
        <v>8022</v>
      </c>
      <c r="C32287" t="s">
        <v>8023</v>
      </c>
      <c r="D32287">
        <v>250</v>
      </c>
      <c r="E32287" t="s">
        <v>26990</v>
      </c>
    </row>
    <row r="32288" spans="1:5">
      <c r="A32288" t="s">
        <v>8021</v>
      </c>
      <c r="B32288" t="s">
        <v>8022</v>
      </c>
      <c r="C32288" t="s">
        <v>8023</v>
      </c>
      <c r="D32288">
        <v>131</v>
      </c>
      <c r="E32288" t="s">
        <v>26991</v>
      </c>
    </row>
    <row r="32289" spans="1:5">
      <c r="A32289" t="s">
        <v>8021</v>
      </c>
      <c r="B32289" t="s">
        <v>8022</v>
      </c>
      <c r="C32289" t="s">
        <v>8023</v>
      </c>
      <c r="D32289">
        <v>-6</v>
      </c>
      <c r="E32289" t="s">
        <v>26993</v>
      </c>
    </row>
    <row r="32290" spans="1:5">
      <c r="A32290" t="s">
        <v>8021</v>
      </c>
      <c r="B32290" t="s">
        <v>8022</v>
      </c>
      <c r="C32290" t="s">
        <v>8023</v>
      </c>
      <c r="D32290">
        <v>86</v>
      </c>
      <c r="E32290" t="s">
        <v>26994</v>
      </c>
    </row>
    <row r="32291" spans="1:5">
      <c r="A32291" t="s">
        <v>8021</v>
      </c>
      <c r="B32291" t="s">
        <v>8022</v>
      </c>
      <c r="C32291" t="s">
        <v>8023</v>
      </c>
      <c r="D32291">
        <v>-16</v>
      </c>
      <c r="E32291" t="s">
        <v>26995</v>
      </c>
    </row>
    <row r="32292" spans="1:5">
      <c r="A32292" t="s">
        <v>8021</v>
      </c>
      <c r="B32292" t="s">
        <v>8022</v>
      </c>
      <c r="C32292" t="s">
        <v>8023</v>
      </c>
      <c r="D32292">
        <v>230</v>
      </c>
      <c r="E32292" t="s">
        <v>26989</v>
      </c>
    </row>
    <row r="32293" spans="1:5">
      <c r="A32293" t="s">
        <v>32338</v>
      </c>
      <c r="B32293" t="s">
        <v>32339</v>
      </c>
      <c r="C32293" t="s">
        <v>32340</v>
      </c>
      <c r="D32293">
        <v>1</v>
      </c>
      <c r="E32293" t="s">
        <v>26987</v>
      </c>
    </row>
    <row r="32294" spans="1:5">
      <c r="A32294" t="s">
        <v>32341</v>
      </c>
      <c r="B32294" t="s">
        <v>32342</v>
      </c>
      <c r="C32294" t="s">
        <v>32343</v>
      </c>
      <c r="D32294">
        <v>1</v>
      </c>
      <c r="E32294" t="s">
        <v>26991</v>
      </c>
    </row>
    <row r="32295" spans="1:5">
      <c r="A32295" t="s">
        <v>32341</v>
      </c>
      <c r="B32295" t="s">
        <v>32342</v>
      </c>
      <c r="C32295" t="s">
        <v>32343</v>
      </c>
      <c r="D32295">
        <v>1</v>
      </c>
      <c r="E32295" t="s">
        <v>26989</v>
      </c>
    </row>
    <row r="32296" spans="1:5">
      <c r="A32296" t="s">
        <v>32344</v>
      </c>
      <c r="B32296" t="s">
        <v>32345</v>
      </c>
      <c r="C32296" t="s">
        <v>32346</v>
      </c>
      <c r="D32296">
        <v>1</v>
      </c>
      <c r="E32296" t="s">
        <v>26995</v>
      </c>
    </row>
    <row r="32297" spans="1:5">
      <c r="A32297" t="s">
        <v>32347</v>
      </c>
      <c r="B32297" t="s">
        <v>22021</v>
      </c>
      <c r="C32297" t="s">
        <v>22022</v>
      </c>
      <c r="D32297">
        <v>1</v>
      </c>
      <c r="E32297" t="s">
        <v>26995</v>
      </c>
    </row>
    <row r="32298" spans="1:5">
      <c r="A32298" t="s">
        <v>32348</v>
      </c>
      <c r="B32298" t="s">
        <v>32349</v>
      </c>
      <c r="C32298" t="s">
        <v>32350</v>
      </c>
      <c r="D32298">
        <v>1</v>
      </c>
      <c r="E32298" t="s">
        <v>26991</v>
      </c>
    </row>
    <row r="32299" spans="1:5">
      <c r="A32299" t="s">
        <v>32453</v>
      </c>
      <c r="B32299" t="s">
        <v>32454</v>
      </c>
      <c r="C32299" t="s">
        <v>32455</v>
      </c>
      <c r="D32299">
        <v>1</v>
      </c>
      <c r="E32299" t="s">
        <v>26992</v>
      </c>
    </row>
    <row r="32300" spans="1:5">
      <c r="A32300" t="s">
        <v>32456</v>
      </c>
      <c r="B32300" t="s">
        <v>32457</v>
      </c>
      <c r="C32300" t="s">
        <v>32458</v>
      </c>
      <c r="D32300">
        <v>1</v>
      </c>
      <c r="E32300" t="s">
        <v>26990</v>
      </c>
    </row>
    <row r="32301" spans="1:5">
      <c r="A32301" t="s">
        <v>32459</v>
      </c>
      <c r="B32301" t="s">
        <v>32460</v>
      </c>
      <c r="C32301" t="s">
        <v>32461</v>
      </c>
      <c r="D32301">
        <v>1</v>
      </c>
      <c r="E32301" t="s">
        <v>26991</v>
      </c>
    </row>
    <row r="32302" spans="1:5">
      <c r="A32302" t="s">
        <v>32459</v>
      </c>
      <c r="B32302" t="s">
        <v>32460</v>
      </c>
      <c r="C32302" t="s">
        <v>32461</v>
      </c>
      <c r="D32302">
        <v>1</v>
      </c>
      <c r="E32302" t="s">
        <v>26992</v>
      </c>
    </row>
    <row r="32303" spans="1:5">
      <c r="A32303" t="s">
        <v>26534</v>
      </c>
      <c r="B32303" t="s">
        <v>26535</v>
      </c>
      <c r="C32303" t="s">
        <v>26536</v>
      </c>
      <c r="D32303">
        <v>1</v>
      </c>
      <c r="E32303" t="s">
        <v>26983</v>
      </c>
    </row>
    <row r="32304" spans="1:5">
      <c r="A32304" t="s">
        <v>26534</v>
      </c>
      <c r="B32304" t="s">
        <v>26535</v>
      </c>
      <c r="C32304" t="s">
        <v>26536</v>
      </c>
      <c r="D32304">
        <v>1</v>
      </c>
      <c r="E32304" t="s">
        <v>26988</v>
      </c>
    </row>
    <row r="32305" spans="1:5">
      <c r="A32305" t="s">
        <v>26534</v>
      </c>
      <c r="B32305" t="s">
        <v>26535</v>
      </c>
      <c r="C32305" t="s">
        <v>26536</v>
      </c>
      <c r="D32305">
        <v>1</v>
      </c>
      <c r="E32305" t="s">
        <v>26994</v>
      </c>
    </row>
    <row r="32306" spans="1:5">
      <c r="A32306" t="s">
        <v>26534</v>
      </c>
      <c r="B32306" t="s">
        <v>26535</v>
      </c>
      <c r="C32306" t="s">
        <v>26536</v>
      </c>
      <c r="D32306">
        <v>1</v>
      </c>
      <c r="E32306" t="s">
        <v>26992</v>
      </c>
    </row>
    <row r="32307" spans="1:5">
      <c r="A32307" t="s">
        <v>26534</v>
      </c>
      <c r="B32307" t="s">
        <v>26535</v>
      </c>
      <c r="C32307" t="s">
        <v>26536</v>
      </c>
      <c r="D32307">
        <v>1</v>
      </c>
      <c r="E32307" t="s">
        <v>26993</v>
      </c>
    </row>
    <row r="32308" spans="1:5">
      <c r="A32308" t="s">
        <v>26534</v>
      </c>
      <c r="B32308" t="s">
        <v>26535</v>
      </c>
      <c r="C32308" t="s">
        <v>26536</v>
      </c>
      <c r="D32308">
        <v>1</v>
      </c>
      <c r="E32308" t="s">
        <v>26995</v>
      </c>
    </row>
    <row r="32309" spans="1:5">
      <c r="A32309" t="s">
        <v>26534</v>
      </c>
      <c r="B32309" t="s">
        <v>26535</v>
      </c>
      <c r="C32309" t="s">
        <v>26536</v>
      </c>
      <c r="D32309">
        <v>1</v>
      </c>
      <c r="E32309" t="s">
        <v>26989</v>
      </c>
    </row>
    <row r="32310" spans="1:5">
      <c r="A32310" t="s">
        <v>28189</v>
      </c>
      <c r="B32310" t="s">
        <v>28190</v>
      </c>
      <c r="C32310" t="s">
        <v>28191</v>
      </c>
      <c r="D32310">
        <v>1</v>
      </c>
      <c r="E32310" t="s">
        <v>27041</v>
      </c>
    </row>
    <row r="32311" spans="1:5">
      <c r="A32311" t="s">
        <v>1529</v>
      </c>
      <c r="B32311" t="s">
        <v>2529</v>
      </c>
      <c r="C32311" t="s">
        <v>2530</v>
      </c>
      <c r="D32311">
        <v>1</v>
      </c>
      <c r="E32311" t="s">
        <v>27041</v>
      </c>
    </row>
    <row r="32312" spans="1:5">
      <c r="A32312" t="s">
        <v>13105</v>
      </c>
      <c r="B32312" t="s">
        <v>13106</v>
      </c>
      <c r="C32312" t="s">
        <v>13107</v>
      </c>
      <c r="D32312">
        <v>6</v>
      </c>
      <c r="E32312" t="s">
        <v>27041</v>
      </c>
    </row>
    <row r="32313" spans="1:5">
      <c r="A32313" t="s">
        <v>28748</v>
      </c>
      <c r="B32313" t="s">
        <v>28749</v>
      </c>
      <c r="C32313" t="s">
        <v>28750</v>
      </c>
      <c r="D32313">
        <v>2</v>
      </c>
      <c r="E32313" t="s">
        <v>26986</v>
      </c>
    </row>
    <row r="32314" spans="1:5">
      <c r="A32314" t="s">
        <v>28751</v>
      </c>
      <c r="B32314" t="s">
        <v>28752</v>
      </c>
      <c r="C32314" t="s">
        <v>28753</v>
      </c>
      <c r="D32314">
        <v>1</v>
      </c>
      <c r="E32314" t="s">
        <v>26995</v>
      </c>
    </row>
    <row r="32315" spans="1:5">
      <c r="A32315" t="s">
        <v>25977</v>
      </c>
      <c r="B32315" t="s">
        <v>25978</v>
      </c>
      <c r="C32315" t="s">
        <v>25979</v>
      </c>
      <c r="D32315">
        <v>1</v>
      </c>
      <c r="E32315" t="s">
        <v>26995</v>
      </c>
    </row>
    <row r="32316" spans="1:5">
      <c r="A32316" t="s">
        <v>25977</v>
      </c>
      <c r="B32316" t="s">
        <v>25978</v>
      </c>
      <c r="C32316" t="s">
        <v>25979</v>
      </c>
      <c r="D32316">
        <v>1</v>
      </c>
      <c r="E32316" t="s">
        <v>26991</v>
      </c>
    </row>
    <row r="32317" spans="1:5">
      <c r="A32317" t="s">
        <v>28754</v>
      </c>
      <c r="B32317" t="s">
        <v>28755</v>
      </c>
      <c r="C32317" t="s">
        <v>28756</v>
      </c>
      <c r="D32317">
        <v>1</v>
      </c>
      <c r="E32317" t="s">
        <v>26989</v>
      </c>
    </row>
    <row r="32318" spans="1:5">
      <c r="A32318" t="s">
        <v>28754</v>
      </c>
      <c r="B32318" t="s">
        <v>28755</v>
      </c>
      <c r="C32318" t="s">
        <v>28756</v>
      </c>
      <c r="D32318">
        <v>2</v>
      </c>
      <c r="E32318" t="s">
        <v>26993</v>
      </c>
    </row>
    <row r="32319" spans="1:5">
      <c r="A32319" t="s">
        <v>28754</v>
      </c>
      <c r="B32319" t="s">
        <v>28755</v>
      </c>
      <c r="C32319" t="s">
        <v>28756</v>
      </c>
      <c r="D32319">
        <v>1</v>
      </c>
      <c r="E32319" t="s">
        <v>26992</v>
      </c>
    </row>
    <row r="32320" spans="1:5">
      <c r="A32320" t="s">
        <v>28754</v>
      </c>
      <c r="B32320" t="s">
        <v>28755</v>
      </c>
      <c r="C32320" t="s">
        <v>28756</v>
      </c>
      <c r="D32320">
        <v>2</v>
      </c>
      <c r="E32320" t="s">
        <v>26990</v>
      </c>
    </row>
    <row r="32321" spans="1:5">
      <c r="A32321" t="s">
        <v>28754</v>
      </c>
      <c r="B32321" t="s">
        <v>28755</v>
      </c>
      <c r="C32321" t="s">
        <v>28756</v>
      </c>
      <c r="D32321">
        <v>1</v>
      </c>
      <c r="E32321" t="s">
        <v>26988</v>
      </c>
    </row>
    <row r="32322" spans="1:5">
      <c r="A32322" t="s">
        <v>28757</v>
      </c>
      <c r="B32322" t="s">
        <v>28758</v>
      </c>
      <c r="C32322" t="s">
        <v>28759</v>
      </c>
      <c r="D32322">
        <v>1</v>
      </c>
      <c r="E32322" t="s">
        <v>26989</v>
      </c>
    </row>
    <row r="32323" spans="1:5">
      <c r="A32323" t="s">
        <v>28760</v>
      </c>
      <c r="B32323" t="s">
        <v>28761</v>
      </c>
      <c r="C32323" t="s">
        <v>28762</v>
      </c>
      <c r="D32323">
        <v>1</v>
      </c>
      <c r="E32323" t="s">
        <v>26993</v>
      </c>
    </row>
    <row r="32324" spans="1:5">
      <c r="A32324" t="s">
        <v>28763</v>
      </c>
      <c r="B32324" t="s">
        <v>28764</v>
      </c>
      <c r="C32324" t="s">
        <v>28765</v>
      </c>
      <c r="D32324">
        <v>1</v>
      </c>
      <c r="E32324" t="s">
        <v>26989</v>
      </c>
    </row>
    <row r="32325" spans="1:5">
      <c r="A32325" t="s">
        <v>28766</v>
      </c>
      <c r="B32325" t="s">
        <v>28767</v>
      </c>
      <c r="C32325" t="s">
        <v>28768</v>
      </c>
      <c r="D32325">
        <v>1</v>
      </c>
      <c r="E32325" t="s">
        <v>26994</v>
      </c>
    </row>
    <row r="32326" spans="1:5">
      <c r="A32326" t="s">
        <v>28766</v>
      </c>
      <c r="B32326" t="s">
        <v>28767</v>
      </c>
      <c r="C32326" t="s">
        <v>28768</v>
      </c>
      <c r="D32326">
        <v>1</v>
      </c>
      <c r="E32326" t="s">
        <v>26988</v>
      </c>
    </row>
    <row r="32327" spans="1:5">
      <c r="A32327" t="s">
        <v>35572</v>
      </c>
      <c r="B32327" t="s">
        <v>35573</v>
      </c>
      <c r="C32327" t="s">
        <v>35574</v>
      </c>
      <c r="D32327">
        <v>1</v>
      </c>
      <c r="E32327" t="s">
        <v>26992</v>
      </c>
    </row>
    <row r="32328" spans="1:5">
      <c r="A32328" t="s">
        <v>3334</v>
      </c>
      <c r="B32328" t="s">
        <v>3335</v>
      </c>
      <c r="C32328" t="s">
        <v>3336</v>
      </c>
      <c r="D32328">
        <v>1</v>
      </c>
      <c r="E32328" t="s">
        <v>26992</v>
      </c>
    </row>
    <row r="32329" spans="1:5">
      <c r="A32329" t="s">
        <v>3334</v>
      </c>
      <c r="B32329" t="s">
        <v>3335</v>
      </c>
      <c r="C32329" t="s">
        <v>3336</v>
      </c>
      <c r="D32329">
        <v>1</v>
      </c>
      <c r="E32329" t="s">
        <v>26991</v>
      </c>
    </row>
    <row r="32330" spans="1:5">
      <c r="A32330" t="s">
        <v>3334</v>
      </c>
      <c r="B32330" t="s">
        <v>3335</v>
      </c>
      <c r="C32330" t="s">
        <v>3336</v>
      </c>
      <c r="D32330">
        <v>1</v>
      </c>
      <c r="E32330" t="s">
        <v>26987</v>
      </c>
    </row>
    <row r="32331" spans="1:5">
      <c r="A32331" t="s">
        <v>3334</v>
      </c>
      <c r="B32331" t="s">
        <v>3335</v>
      </c>
      <c r="C32331" t="s">
        <v>3336</v>
      </c>
      <c r="D32331">
        <v>1</v>
      </c>
      <c r="E32331" t="s">
        <v>26988</v>
      </c>
    </row>
    <row r="32332" spans="1:5">
      <c r="A32332" t="s">
        <v>3334</v>
      </c>
      <c r="B32332" t="s">
        <v>3335</v>
      </c>
      <c r="C32332" t="s">
        <v>3336</v>
      </c>
      <c r="D32332">
        <v>1</v>
      </c>
      <c r="E32332" t="s">
        <v>26985</v>
      </c>
    </row>
    <row r="32333" spans="1:5">
      <c r="A32333" t="s">
        <v>28769</v>
      </c>
      <c r="B32333" t="s">
        <v>28770</v>
      </c>
      <c r="C32333" t="s">
        <v>28771</v>
      </c>
      <c r="D32333">
        <v>1</v>
      </c>
      <c r="E32333" t="s">
        <v>26988</v>
      </c>
    </row>
    <row r="32334" spans="1:5">
      <c r="A32334" t="s">
        <v>28769</v>
      </c>
      <c r="B32334" t="s">
        <v>28770</v>
      </c>
      <c r="C32334" t="s">
        <v>28771</v>
      </c>
      <c r="D32334">
        <v>1</v>
      </c>
      <c r="E32334" t="s">
        <v>26991</v>
      </c>
    </row>
    <row r="32335" spans="1:5">
      <c r="A32335" t="s">
        <v>28769</v>
      </c>
      <c r="B32335" t="s">
        <v>28770</v>
      </c>
      <c r="C32335" t="s">
        <v>28771</v>
      </c>
      <c r="D32335">
        <v>1</v>
      </c>
      <c r="E32335" t="s">
        <v>26987</v>
      </c>
    </row>
    <row r="32336" spans="1:5">
      <c r="A32336" t="s">
        <v>28772</v>
      </c>
      <c r="B32336" t="s">
        <v>28773</v>
      </c>
      <c r="C32336" t="s">
        <v>28774</v>
      </c>
      <c r="D32336">
        <v>1</v>
      </c>
      <c r="E32336" t="s">
        <v>26989</v>
      </c>
    </row>
    <row r="32337" spans="1:5">
      <c r="A32337" t="s">
        <v>28772</v>
      </c>
      <c r="B32337" t="s">
        <v>28773</v>
      </c>
      <c r="C32337" t="s">
        <v>28774</v>
      </c>
      <c r="D32337">
        <v>1</v>
      </c>
      <c r="E32337" t="s">
        <v>26995</v>
      </c>
    </row>
    <row r="32338" spans="1:5">
      <c r="A32338" t="s">
        <v>28772</v>
      </c>
      <c r="B32338" t="s">
        <v>28773</v>
      </c>
      <c r="C32338" t="s">
        <v>28774</v>
      </c>
      <c r="D32338">
        <v>2</v>
      </c>
      <c r="E32338" t="s">
        <v>26991</v>
      </c>
    </row>
    <row r="32339" spans="1:5">
      <c r="A32339" t="s">
        <v>28772</v>
      </c>
      <c r="B32339" t="s">
        <v>28773</v>
      </c>
      <c r="C32339" t="s">
        <v>28774</v>
      </c>
      <c r="D32339">
        <v>1</v>
      </c>
      <c r="E32339" t="s">
        <v>26984</v>
      </c>
    </row>
    <row r="32340" spans="1:5">
      <c r="A32340" t="s">
        <v>28772</v>
      </c>
      <c r="B32340" t="s">
        <v>28773</v>
      </c>
      <c r="C32340" t="s">
        <v>28774</v>
      </c>
      <c r="D32340">
        <v>2</v>
      </c>
      <c r="E32340" t="s">
        <v>26986</v>
      </c>
    </row>
    <row r="32341" spans="1:5">
      <c r="A32341" t="s">
        <v>28772</v>
      </c>
      <c r="B32341" t="s">
        <v>28773</v>
      </c>
      <c r="C32341" t="s">
        <v>28774</v>
      </c>
      <c r="D32341">
        <v>1</v>
      </c>
      <c r="E32341" t="s">
        <v>26983</v>
      </c>
    </row>
    <row r="32342" spans="1:5">
      <c r="A32342" t="s">
        <v>28775</v>
      </c>
      <c r="B32342" t="s">
        <v>28776</v>
      </c>
      <c r="C32342" t="s">
        <v>28777</v>
      </c>
      <c r="D32342">
        <v>1</v>
      </c>
      <c r="E32342" t="s">
        <v>26986</v>
      </c>
    </row>
    <row r="32343" spans="1:5">
      <c r="A32343" t="s">
        <v>28775</v>
      </c>
      <c r="B32343" t="s">
        <v>28776</v>
      </c>
      <c r="C32343" t="s">
        <v>28777</v>
      </c>
      <c r="D32343">
        <v>1</v>
      </c>
      <c r="E32343" t="s">
        <v>26989</v>
      </c>
    </row>
    <row r="32344" spans="1:5">
      <c r="A32344" t="s">
        <v>28778</v>
      </c>
      <c r="B32344" t="s">
        <v>28779</v>
      </c>
      <c r="C32344" t="s">
        <v>28780</v>
      </c>
      <c r="D32344">
        <v>1</v>
      </c>
      <c r="E32344" t="s">
        <v>26985</v>
      </c>
    </row>
    <row r="32345" spans="1:5">
      <c r="A32345" t="s">
        <v>28778</v>
      </c>
      <c r="B32345" t="s">
        <v>28779</v>
      </c>
      <c r="C32345" t="s">
        <v>28780</v>
      </c>
      <c r="D32345">
        <v>1</v>
      </c>
      <c r="E32345" t="s">
        <v>26986</v>
      </c>
    </row>
    <row r="32346" spans="1:5">
      <c r="A32346" t="s">
        <v>33044</v>
      </c>
      <c r="B32346" t="s">
        <v>33045</v>
      </c>
      <c r="C32346" t="s">
        <v>33046</v>
      </c>
      <c r="D32346">
        <v>1</v>
      </c>
      <c r="E32346" t="s">
        <v>26992</v>
      </c>
    </row>
    <row r="32347" spans="1:5">
      <c r="A32347" t="s">
        <v>33047</v>
      </c>
      <c r="B32347" t="s">
        <v>33048</v>
      </c>
      <c r="C32347" t="s">
        <v>33049</v>
      </c>
      <c r="D32347">
        <v>1</v>
      </c>
      <c r="E32347" t="s">
        <v>26990</v>
      </c>
    </row>
    <row r="32348" spans="1:5">
      <c r="A32348" t="s">
        <v>36280</v>
      </c>
      <c r="B32348" t="s">
        <v>36281</v>
      </c>
      <c r="C32348" t="s">
        <v>36282</v>
      </c>
      <c r="D32348">
        <v>-1</v>
      </c>
      <c r="E32348" t="s">
        <v>26992</v>
      </c>
    </row>
    <row r="32349" spans="1:5">
      <c r="A32349" t="s">
        <v>33102</v>
      </c>
      <c r="B32349" t="s">
        <v>33103</v>
      </c>
      <c r="C32349" t="s">
        <v>33104</v>
      </c>
      <c r="D32349">
        <v>1</v>
      </c>
      <c r="E32349" t="s">
        <v>26985</v>
      </c>
    </row>
    <row r="32350" spans="1:5">
      <c r="A32350" t="s">
        <v>33102</v>
      </c>
      <c r="B32350" t="s">
        <v>33103</v>
      </c>
      <c r="C32350" t="s">
        <v>33104</v>
      </c>
      <c r="D32350">
        <v>1</v>
      </c>
      <c r="E32350" t="s">
        <v>26983</v>
      </c>
    </row>
    <row r="32351" spans="1:5">
      <c r="A32351" t="s">
        <v>33105</v>
      </c>
      <c r="B32351" t="s">
        <v>33106</v>
      </c>
      <c r="C32351" t="s">
        <v>33107</v>
      </c>
      <c r="D32351">
        <v>1</v>
      </c>
      <c r="E32351" t="s">
        <v>26990</v>
      </c>
    </row>
    <row r="32352" spans="1:5">
      <c r="A32352" t="s">
        <v>33105</v>
      </c>
      <c r="B32352" t="s">
        <v>33106</v>
      </c>
      <c r="C32352" t="s">
        <v>33107</v>
      </c>
      <c r="D32352">
        <v>1</v>
      </c>
      <c r="E32352" t="s">
        <v>26995</v>
      </c>
    </row>
    <row r="32353" spans="1:5">
      <c r="A32353" t="s">
        <v>14197</v>
      </c>
      <c r="B32353" t="s">
        <v>14198</v>
      </c>
      <c r="C32353" t="s">
        <v>14199</v>
      </c>
      <c r="D32353">
        <v>4</v>
      </c>
      <c r="E32353" t="s">
        <v>27041</v>
      </c>
    </row>
    <row r="32354" spans="1:5">
      <c r="A32354" t="s">
        <v>14200</v>
      </c>
      <c r="B32354" t="s">
        <v>14201</v>
      </c>
      <c r="C32354" t="s">
        <v>14202</v>
      </c>
      <c r="D32354">
        <v>9</v>
      </c>
      <c r="E32354" t="s">
        <v>27041</v>
      </c>
    </row>
    <row r="32355" spans="1:5">
      <c r="A32355" t="s">
        <v>26478</v>
      </c>
      <c r="B32355" t="s">
        <v>26479</v>
      </c>
      <c r="C32355" t="s">
        <v>26480</v>
      </c>
      <c r="D32355">
        <v>1</v>
      </c>
      <c r="E32355" t="s">
        <v>26994</v>
      </c>
    </row>
    <row r="32356" spans="1:5">
      <c r="A32356" t="s">
        <v>26478</v>
      </c>
      <c r="B32356" t="s">
        <v>26479</v>
      </c>
      <c r="C32356" t="s">
        <v>26480</v>
      </c>
      <c r="D32356">
        <v>1</v>
      </c>
      <c r="E32356" t="s">
        <v>26995</v>
      </c>
    </row>
    <row r="32357" spans="1:5">
      <c r="A32357" t="s">
        <v>26478</v>
      </c>
      <c r="B32357" t="s">
        <v>26479</v>
      </c>
      <c r="C32357" t="s">
        <v>26480</v>
      </c>
      <c r="D32357">
        <v>1</v>
      </c>
      <c r="E32357" t="s">
        <v>26988</v>
      </c>
    </row>
    <row r="32358" spans="1:5">
      <c r="A32358" t="s">
        <v>32135</v>
      </c>
      <c r="B32358" t="s">
        <v>32136</v>
      </c>
      <c r="C32358" t="s">
        <v>32137</v>
      </c>
      <c r="D32358">
        <v>1</v>
      </c>
      <c r="E32358" t="s">
        <v>26995</v>
      </c>
    </row>
    <row r="32359" spans="1:5">
      <c r="A32359" t="s">
        <v>32135</v>
      </c>
      <c r="B32359" t="s">
        <v>32136</v>
      </c>
      <c r="C32359" t="s">
        <v>32137</v>
      </c>
      <c r="D32359">
        <v>1</v>
      </c>
      <c r="E32359" t="s">
        <v>26993</v>
      </c>
    </row>
    <row r="32360" spans="1:5">
      <c r="A32360" t="s">
        <v>32135</v>
      </c>
      <c r="B32360" t="s">
        <v>32136</v>
      </c>
      <c r="C32360" t="s">
        <v>32137</v>
      </c>
      <c r="D32360">
        <v>1</v>
      </c>
      <c r="E32360" t="s">
        <v>26988</v>
      </c>
    </row>
    <row r="32361" spans="1:5">
      <c r="A32361" t="s">
        <v>32138</v>
      </c>
      <c r="B32361" t="s">
        <v>32139</v>
      </c>
      <c r="C32361" t="s">
        <v>32140</v>
      </c>
      <c r="D32361">
        <v>2</v>
      </c>
      <c r="E32361" t="s">
        <v>26989</v>
      </c>
    </row>
    <row r="32362" spans="1:5">
      <c r="A32362" t="s">
        <v>32141</v>
      </c>
      <c r="B32362" t="s">
        <v>32142</v>
      </c>
      <c r="C32362" t="s">
        <v>32143</v>
      </c>
      <c r="D32362">
        <v>1</v>
      </c>
      <c r="E32362" t="s">
        <v>26993</v>
      </c>
    </row>
    <row r="32363" spans="1:5">
      <c r="A32363" t="s">
        <v>32147</v>
      </c>
      <c r="B32363" t="s">
        <v>32148</v>
      </c>
      <c r="C32363" t="s">
        <v>32149</v>
      </c>
      <c r="D32363">
        <v>1</v>
      </c>
      <c r="E32363" t="s">
        <v>26995</v>
      </c>
    </row>
    <row r="32364" spans="1:5">
      <c r="A32364" t="s">
        <v>32147</v>
      </c>
      <c r="B32364" t="s">
        <v>32148</v>
      </c>
      <c r="C32364" t="s">
        <v>32149</v>
      </c>
      <c r="D32364">
        <v>1</v>
      </c>
      <c r="E32364" t="s">
        <v>26987</v>
      </c>
    </row>
    <row r="32365" spans="1:5">
      <c r="A32365" t="s">
        <v>32147</v>
      </c>
      <c r="B32365" t="s">
        <v>32148</v>
      </c>
      <c r="C32365" t="s">
        <v>32149</v>
      </c>
      <c r="D32365">
        <v>1</v>
      </c>
      <c r="E32365" t="s">
        <v>26988</v>
      </c>
    </row>
    <row r="32366" spans="1:5">
      <c r="A32366" t="s">
        <v>32147</v>
      </c>
      <c r="B32366" t="s">
        <v>32148</v>
      </c>
      <c r="C32366" t="s">
        <v>32149</v>
      </c>
      <c r="D32366">
        <v>1</v>
      </c>
      <c r="E32366" t="s">
        <v>26985</v>
      </c>
    </row>
    <row r="32367" spans="1:5">
      <c r="A32367" t="s">
        <v>32150</v>
      </c>
      <c r="B32367" t="s">
        <v>32151</v>
      </c>
      <c r="C32367" t="s">
        <v>32152</v>
      </c>
      <c r="D32367">
        <v>1</v>
      </c>
      <c r="E32367" t="s">
        <v>26992</v>
      </c>
    </row>
    <row r="32368" spans="1:5">
      <c r="A32368" t="s">
        <v>32153</v>
      </c>
      <c r="B32368" t="s">
        <v>32154</v>
      </c>
      <c r="C32368" t="s">
        <v>32155</v>
      </c>
      <c r="D32368">
        <v>1</v>
      </c>
      <c r="E32368" t="s">
        <v>26995</v>
      </c>
    </row>
    <row r="32369" spans="1:5">
      <c r="A32369" t="s">
        <v>32153</v>
      </c>
      <c r="B32369" t="s">
        <v>32154</v>
      </c>
      <c r="C32369" t="s">
        <v>32155</v>
      </c>
      <c r="D32369">
        <v>1</v>
      </c>
      <c r="E32369" t="s">
        <v>26989</v>
      </c>
    </row>
    <row r="32370" spans="1:5">
      <c r="A32370" t="s">
        <v>32153</v>
      </c>
      <c r="B32370" t="s">
        <v>32154</v>
      </c>
      <c r="C32370" t="s">
        <v>32155</v>
      </c>
      <c r="D32370">
        <v>1</v>
      </c>
      <c r="E32370" t="s">
        <v>26987</v>
      </c>
    </row>
    <row r="32371" spans="1:5">
      <c r="A32371" t="s">
        <v>32153</v>
      </c>
      <c r="B32371" t="s">
        <v>32154</v>
      </c>
      <c r="C32371" t="s">
        <v>32155</v>
      </c>
      <c r="D32371">
        <v>1</v>
      </c>
      <c r="E32371" t="s">
        <v>26988</v>
      </c>
    </row>
    <row r="32372" spans="1:5">
      <c r="A32372" t="s">
        <v>32153</v>
      </c>
      <c r="B32372" t="s">
        <v>32154</v>
      </c>
      <c r="C32372" t="s">
        <v>32155</v>
      </c>
      <c r="D32372">
        <v>1</v>
      </c>
      <c r="E32372" t="s">
        <v>26991</v>
      </c>
    </row>
    <row r="32373" spans="1:5">
      <c r="A32373" t="s">
        <v>32153</v>
      </c>
      <c r="B32373" t="s">
        <v>32154</v>
      </c>
      <c r="C32373" t="s">
        <v>32155</v>
      </c>
      <c r="D32373">
        <v>1</v>
      </c>
      <c r="E32373" t="s">
        <v>26984</v>
      </c>
    </row>
    <row r="32374" spans="1:5">
      <c r="A32374" t="s">
        <v>32153</v>
      </c>
      <c r="B32374" t="s">
        <v>32154</v>
      </c>
      <c r="C32374" t="s">
        <v>32155</v>
      </c>
      <c r="D32374">
        <v>1</v>
      </c>
      <c r="E32374" t="s">
        <v>26983</v>
      </c>
    </row>
    <row r="32375" spans="1:5">
      <c r="A32375" t="s">
        <v>32156</v>
      </c>
      <c r="B32375" t="s">
        <v>32157</v>
      </c>
      <c r="C32375" t="s">
        <v>32158</v>
      </c>
      <c r="D32375">
        <v>1</v>
      </c>
      <c r="E32375" t="s">
        <v>26983</v>
      </c>
    </row>
    <row r="32376" spans="1:5">
      <c r="A32376" t="s">
        <v>32159</v>
      </c>
      <c r="B32376" t="s">
        <v>32160</v>
      </c>
      <c r="C32376" t="s">
        <v>32161</v>
      </c>
      <c r="D32376">
        <v>1</v>
      </c>
      <c r="E32376" t="s">
        <v>26989</v>
      </c>
    </row>
    <row r="32377" spans="1:5">
      <c r="A32377" t="s">
        <v>29927</v>
      </c>
      <c r="B32377" t="s">
        <v>29928</v>
      </c>
      <c r="C32377" t="s">
        <v>29929</v>
      </c>
      <c r="D32377">
        <v>2</v>
      </c>
      <c r="E32377" t="s">
        <v>26987</v>
      </c>
    </row>
    <row r="32378" spans="1:5">
      <c r="A32378" t="s">
        <v>29927</v>
      </c>
      <c r="B32378" t="s">
        <v>29928</v>
      </c>
      <c r="C32378" t="s">
        <v>29929</v>
      </c>
      <c r="D32378">
        <v>1</v>
      </c>
      <c r="E32378" t="s">
        <v>26991</v>
      </c>
    </row>
    <row r="32379" spans="1:5">
      <c r="A32379" t="s">
        <v>29927</v>
      </c>
      <c r="B32379" t="s">
        <v>29928</v>
      </c>
      <c r="C32379" t="s">
        <v>29929</v>
      </c>
      <c r="D32379">
        <v>1</v>
      </c>
      <c r="E32379" t="s">
        <v>26986</v>
      </c>
    </row>
    <row r="32380" spans="1:5">
      <c r="A32380" t="s">
        <v>29930</v>
      </c>
      <c r="B32380" t="s">
        <v>29931</v>
      </c>
      <c r="C32380" t="s">
        <v>29932</v>
      </c>
      <c r="D32380">
        <v>1</v>
      </c>
      <c r="E32380" t="s">
        <v>26986</v>
      </c>
    </row>
    <row r="32381" spans="1:5">
      <c r="A32381" t="s">
        <v>29930</v>
      </c>
      <c r="B32381" t="s">
        <v>29931</v>
      </c>
      <c r="C32381" t="s">
        <v>29932</v>
      </c>
      <c r="D32381">
        <v>1</v>
      </c>
      <c r="E32381" t="s">
        <v>26987</v>
      </c>
    </row>
    <row r="32382" spans="1:5">
      <c r="A32382" t="s">
        <v>29930</v>
      </c>
      <c r="B32382" t="s">
        <v>29931</v>
      </c>
      <c r="C32382" t="s">
        <v>29932</v>
      </c>
      <c r="D32382">
        <v>1</v>
      </c>
      <c r="E32382" t="s">
        <v>26991</v>
      </c>
    </row>
    <row r="32383" spans="1:5">
      <c r="A32383" t="s">
        <v>29930</v>
      </c>
      <c r="B32383" t="s">
        <v>29931</v>
      </c>
      <c r="C32383" t="s">
        <v>29932</v>
      </c>
      <c r="D32383">
        <v>2</v>
      </c>
      <c r="E32383" t="s">
        <v>26985</v>
      </c>
    </row>
    <row r="32384" spans="1:5">
      <c r="A32384" t="s">
        <v>29930</v>
      </c>
      <c r="B32384" t="s">
        <v>29931</v>
      </c>
      <c r="C32384" t="s">
        <v>29932</v>
      </c>
      <c r="D32384">
        <v>1</v>
      </c>
      <c r="E32384" t="s">
        <v>26995</v>
      </c>
    </row>
    <row r="32385" spans="1:5">
      <c r="A32385" t="s">
        <v>29930</v>
      </c>
      <c r="B32385" t="s">
        <v>29931</v>
      </c>
      <c r="C32385" t="s">
        <v>29932</v>
      </c>
      <c r="D32385">
        <v>1</v>
      </c>
      <c r="E32385" t="s">
        <v>26988</v>
      </c>
    </row>
    <row r="32386" spans="1:5">
      <c r="A32386" t="s">
        <v>29930</v>
      </c>
      <c r="B32386" t="s">
        <v>29931</v>
      </c>
      <c r="C32386" t="s">
        <v>29932</v>
      </c>
      <c r="D32386">
        <v>1</v>
      </c>
      <c r="E32386" t="s">
        <v>26994</v>
      </c>
    </row>
    <row r="32387" spans="1:5">
      <c r="A32387" t="s">
        <v>26190</v>
      </c>
      <c r="B32387" t="s">
        <v>26191</v>
      </c>
      <c r="C32387" t="s">
        <v>26192</v>
      </c>
      <c r="D32387">
        <v>1</v>
      </c>
      <c r="E32387" t="s">
        <v>26990</v>
      </c>
    </row>
    <row r="32388" spans="1:5">
      <c r="A32388" t="s">
        <v>26190</v>
      </c>
      <c r="B32388" t="s">
        <v>26191</v>
      </c>
      <c r="C32388" t="s">
        <v>26192</v>
      </c>
      <c r="D32388">
        <v>1</v>
      </c>
      <c r="E32388" t="s">
        <v>26996</v>
      </c>
    </row>
    <row r="32389" spans="1:5">
      <c r="A32389" t="s">
        <v>26190</v>
      </c>
      <c r="B32389" t="s">
        <v>26191</v>
      </c>
      <c r="C32389" t="s">
        <v>26192</v>
      </c>
      <c r="D32389">
        <v>1</v>
      </c>
      <c r="E32389" t="s">
        <v>26986</v>
      </c>
    </row>
    <row r="32390" spans="1:5">
      <c r="A32390" t="s">
        <v>29933</v>
      </c>
      <c r="B32390" t="s">
        <v>29934</v>
      </c>
      <c r="C32390" t="s">
        <v>29935</v>
      </c>
      <c r="D32390">
        <v>1</v>
      </c>
      <c r="E32390" t="s">
        <v>26991</v>
      </c>
    </row>
    <row r="32391" spans="1:5">
      <c r="A32391" t="s">
        <v>29933</v>
      </c>
      <c r="B32391" t="s">
        <v>29934</v>
      </c>
      <c r="C32391" t="s">
        <v>29935</v>
      </c>
      <c r="D32391">
        <v>1</v>
      </c>
      <c r="E32391" t="s">
        <v>26989</v>
      </c>
    </row>
    <row r="32392" spans="1:5">
      <c r="A32392" t="s">
        <v>29933</v>
      </c>
      <c r="B32392" t="s">
        <v>29934</v>
      </c>
      <c r="C32392" t="s">
        <v>29935</v>
      </c>
      <c r="D32392">
        <v>1</v>
      </c>
      <c r="E32392" t="s">
        <v>26984</v>
      </c>
    </row>
    <row r="32393" spans="1:5">
      <c r="A32393" t="s">
        <v>27465</v>
      </c>
      <c r="B32393" t="s">
        <v>27466</v>
      </c>
      <c r="C32393" t="s">
        <v>27467</v>
      </c>
      <c r="D32393">
        <v>1</v>
      </c>
      <c r="E32393" t="s">
        <v>26987</v>
      </c>
    </row>
    <row r="32394" spans="1:5">
      <c r="A32394" t="s">
        <v>27468</v>
      </c>
      <c r="B32394" t="s">
        <v>27469</v>
      </c>
      <c r="C32394" t="s">
        <v>27470</v>
      </c>
      <c r="D32394">
        <v>1</v>
      </c>
      <c r="E32394" t="s">
        <v>26988</v>
      </c>
    </row>
    <row r="32395" spans="1:5">
      <c r="A32395" t="s">
        <v>27471</v>
      </c>
      <c r="B32395" t="s">
        <v>27472</v>
      </c>
      <c r="C32395" t="s">
        <v>27473</v>
      </c>
      <c r="D32395">
        <v>1</v>
      </c>
      <c r="E32395" t="s">
        <v>26989</v>
      </c>
    </row>
    <row r="32396" spans="1:5">
      <c r="A32396" t="s">
        <v>27474</v>
      </c>
      <c r="B32396" t="s">
        <v>27475</v>
      </c>
      <c r="C32396" t="s">
        <v>27476</v>
      </c>
      <c r="D32396">
        <v>1</v>
      </c>
      <c r="E32396" t="s">
        <v>26983</v>
      </c>
    </row>
    <row r="32397" spans="1:5">
      <c r="A32397" t="s">
        <v>27477</v>
      </c>
      <c r="B32397" t="s">
        <v>27478</v>
      </c>
      <c r="C32397" t="s">
        <v>27479</v>
      </c>
      <c r="D32397">
        <v>2</v>
      </c>
      <c r="E32397" t="s">
        <v>26983</v>
      </c>
    </row>
    <row r="32398" spans="1:5">
      <c r="A32398" t="s">
        <v>27477</v>
      </c>
      <c r="B32398" t="s">
        <v>27478</v>
      </c>
      <c r="C32398" t="s">
        <v>27479</v>
      </c>
      <c r="D32398">
        <v>1</v>
      </c>
      <c r="E32398" t="s">
        <v>26995</v>
      </c>
    </row>
    <row r="32399" spans="1:5">
      <c r="A32399" t="s">
        <v>27477</v>
      </c>
      <c r="B32399" t="s">
        <v>27478</v>
      </c>
      <c r="C32399" t="s">
        <v>27479</v>
      </c>
      <c r="D32399">
        <v>1</v>
      </c>
      <c r="E32399" t="s">
        <v>26996</v>
      </c>
    </row>
    <row r="32400" spans="1:5">
      <c r="A32400" t="s">
        <v>35533</v>
      </c>
      <c r="B32400" t="s">
        <v>35534</v>
      </c>
      <c r="C32400" t="s">
        <v>35535</v>
      </c>
      <c r="D32400">
        <v>1</v>
      </c>
      <c r="E32400" t="s">
        <v>26993</v>
      </c>
    </row>
    <row r="32401" spans="1:5">
      <c r="A32401" t="s">
        <v>27480</v>
      </c>
      <c r="B32401" t="s">
        <v>27481</v>
      </c>
      <c r="C32401" t="s">
        <v>27482</v>
      </c>
      <c r="D32401">
        <v>1</v>
      </c>
      <c r="E32401" t="s">
        <v>26996</v>
      </c>
    </row>
    <row r="32402" spans="1:5">
      <c r="A32402" t="s">
        <v>25828</v>
      </c>
      <c r="B32402" t="s">
        <v>25829</v>
      </c>
      <c r="C32402" t="s">
        <v>25830</v>
      </c>
      <c r="D32402">
        <v>1</v>
      </c>
      <c r="E32402" t="s">
        <v>26996</v>
      </c>
    </row>
    <row r="32403" spans="1:5">
      <c r="A32403" t="s">
        <v>25828</v>
      </c>
      <c r="B32403" t="s">
        <v>25829</v>
      </c>
      <c r="C32403" t="s">
        <v>25830</v>
      </c>
      <c r="D32403">
        <v>1</v>
      </c>
      <c r="E32403" t="s">
        <v>26988</v>
      </c>
    </row>
    <row r="32404" spans="1:5">
      <c r="A32404" t="s">
        <v>25828</v>
      </c>
      <c r="B32404" t="s">
        <v>25829</v>
      </c>
      <c r="C32404" t="s">
        <v>25830</v>
      </c>
      <c r="D32404">
        <v>1</v>
      </c>
      <c r="E32404" t="s">
        <v>26989</v>
      </c>
    </row>
    <row r="32405" spans="1:5">
      <c r="A32405" t="s">
        <v>25828</v>
      </c>
      <c r="B32405" t="s">
        <v>25829</v>
      </c>
      <c r="C32405" t="s">
        <v>25830</v>
      </c>
      <c r="D32405">
        <v>1</v>
      </c>
      <c r="E32405" t="s">
        <v>26990</v>
      </c>
    </row>
    <row r="32406" spans="1:5">
      <c r="A32406" t="s">
        <v>25828</v>
      </c>
      <c r="B32406" t="s">
        <v>25829</v>
      </c>
      <c r="C32406" t="s">
        <v>25830</v>
      </c>
      <c r="D32406">
        <v>1</v>
      </c>
      <c r="E32406" t="s">
        <v>26993</v>
      </c>
    </row>
    <row r="32407" spans="1:5">
      <c r="A32407" t="s">
        <v>27483</v>
      </c>
      <c r="B32407" t="s">
        <v>27484</v>
      </c>
      <c r="C32407" t="s">
        <v>27485</v>
      </c>
      <c r="D32407">
        <v>1</v>
      </c>
      <c r="E32407" t="s">
        <v>26989</v>
      </c>
    </row>
    <row r="32408" spans="1:5">
      <c r="A32408" t="s">
        <v>1985</v>
      </c>
      <c r="B32408" t="s">
        <v>1986</v>
      </c>
      <c r="C32408" t="s">
        <v>1987</v>
      </c>
      <c r="D32408">
        <v>2</v>
      </c>
      <c r="E32408" t="s">
        <v>27041</v>
      </c>
    </row>
    <row r="32409" spans="1:5">
      <c r="A32409" t="s">
        <v>27492</v>
      </c>
      <c r="B32409" t="s">
        <v>27493</v>
      </c>
      <c r="C32409" t="s">
        <v>27494</v>
      </c>
      <c r="D32409">
        <v>1</v>
      </c>
      <c r="E32409" t="s">
        <v>26987</v>
      </c>
    </row>
    <row r="32410" spans="1:5">
      <c r="A32410" t="s">
        <v>27492</v>
      </c>
      <c r="B32410" t="s">
        <v>27493</v>
      </c>
      <c r="C32410" t="s">
        <v>27494</v>
      </c>
      <c r="D32410">
        <v>1</v>
      </c>
      <c r="E32410" t="s">
        <v>26995</v>
      </c>
    </row>
    <row r="32411" spans="1:5">
      <c r="A32411" t="s">
        <v>27495</v>
      </c>
      <c r="B32411" t="s">
        <v>27496</v>
      </c>
      <c r="C32411" t="s">
        <v>27497</v>
      </c>
      <c r="D32411">
        <v>1</v>
      </c>
      <c r="E32411" t="s">
        <v>26995</v>
      </c>
    </row>
    <row r="32412" spans="1:5">
      <c r="A32412" t="s">
        <v>27495</v>
      </c>
      <c r="B32412" t="s">
        <v>27496</v>
      </c>
      <c r="C32412" t="s">
        <v>27497</v>
      </c>
      <c r="D32412">
        <v>1</v>
      </c>
      <c r="E32412" t="s">
        <v>26990</v>
      </c>
    </row>
    <row r="32413" spans="1:5">
      <c r="A32413" t="s">
        <v>27498</v>
      </c>
      <c r="B32413" t="s">
        <v>27499</v>
      </c>
      <c r="C32413" t="s">
        <v>27500</v>
      </c>
      <c r="D32413">
        <v>1</v>
      </c>
      <c r="E32413" t="s">
        <v>26992</v>
      </c>
    </row>
    <row r="32414" spans="1:5">
      <c r="A32414" t="s">
        <v>27498</v>
      </c>
      <c r="B32414" t="s">
        <v>27499</v>
      </c>
      <c r="C32414" t="s">
        <v>27500</v>
      </c>
      <c r="D32414">
        <v>1</v>
      </c>
      <c r="E32414" t="s">
        <v>26988</v>
      </c>
    </row>
    <row r="32415" spans="1:5">
      <c r="A32415" t="s">
        <v>27501</v>
      </c>
      <c r="B32415" t="s">
        <v>27502</v>
      </c>
      <c r="C32415" t="s">
        <v>27503</v>
      </c>
      <c r="D32415">
        <v>1</v>
      </c>
      <c r="E32415" t="s">
        <v>26993</v>
      </c>
    </row>
    <row r="32416" spans="1:5">
      <c r="A32416" t="s">
        <v>27504</v>
      </c>
      <c r="B32416" t="s">
        <v>27505</v>
      </c>
      <c r="C32416" t="s">
        <v>27506</v>
      </c>
      <c r="D32416">
        <v>2</v>
      </c>
      <c r="E32416" t="s">
        <v>26992</v>
      </c>
    </row>
    <row r="32417" spans="1:5">
      <c r="A32417" t="s">
        <v>35539</v>
      </c>
      <c r="B32417" t="s">
        <v>35540</v>
      </c>
      <c r="C32417" t="s">
        <v>35541</v>
      </c>
      <c r="D32417">
        <v>1</v>
      </c>
      <c r="E32417" t="s">
        <v>26993</v>
      </c>
    </row>
    <row r="32418" spans="1:5">
      <c r="A32418" t="s">
        <v>27507</v>
      </c>
      <c r="B32418" t="s">
        <v>27508</v>
      </c>
      <c r="C32418" t="s">
        <v>27509</v>
      </c>
      <c r="D32418">
        <v>1</v>
      </c>
      <c r="E32418" t="s">
        <v>26992</v>
      </c>
    </row>
    <row r="32419" spans="1:5">
      <c r="A32419" t="s">
        <v>27507</v>
      </c>
      <c r="B32419" t="s">
        <v>27508</v>
      </c>
      <c r="C32419" t="s">
        <v>27509</v>
      </c>
      <c r="D32419">
        <v>1</v>
      </c>
      <c r="E32419" t="s">
        <v>26983</v>
      </c>
    </row>
    <row r="32420" spans="1:5">
      <c r="A32420" t="s">
        <v>27510</v>
      </c>
      <c r="B32420" t="s">
        <v>27511</v>
      </c>
      <c r="C32420" t="s">
        <v>27512</v>
      </c>
      <c r="D32420">
        <v>1</v>
      </c>
      <c r="E32420" t="s">
        <v>26996</v>
      </c>
    </row>
    <row r="32421" spans="1:5">
      <c r="A32421" t="s">
        <v>27525</v>
      </c>
      <c r="B32421" t="s">
        <v>27526</v>
      </c>
      <c r="C32421" t="s">
        <v>27527</v>
      </c>
      <c r="D32421">
        <v>1</v>
      </c>
      <c r="E32421" t="s">
        <v>26992</v>
      </c>
    </row>
    <row r="32422" spans="1:5">
      <c r="A32422" t="s">
        <v>27528</v>
      </c>
      <c r="B32422" t="s">
        <v>27529</v>
      </c>
      <c r="C32422" t="s">
        <v>27530</v>
      </c>
      <c r="D32422">
        <v>1</v>
      </c>
      <c r="E32422" t="s">
        <v>26995</v>
      </c>
    </row>
    <row r="32423" spans="1:5">
      <c r="A32423" t="s">
        <v>27531</v>
      </c>
      <c r="B32423" t="s">
        <v>27532</v>
      </c>
      <c r="C32423" t="s">
        <v>27533</v>
      </c>
      <c r="D32423">
        <v>1</v>
      </c>
      <c r="E32423" t="s">
        <v>26992</v>
      </c>
    </row>
    <row r="32424" spans="1:5">
      <c r="A32424" t="s">
        <v>27534</v>
      </c>
      <c r="B32424" t="s">
        <v>27535</v>
      </c>
      <c r="C32424" t="s">
        <v>27536</v>
      </c>
      <c r="D32424">
        <v>1</v>
      </c>
      <c r="E32424" t="s">
        <v>26992</v>
      </c>
    </row>
    <row r="32425" spans="1:5">
      <c r="A32425" t="s">
        <v>27534</v>
      </c>
      <c r="B32425" t="s">
        <v>27535</v>
      </c>
      <c r="C32425" t="s">
        <v>27536</v>
      </c>
      <c r="D32425">
        <v>1</v>
      </c>
      <c r="E32425" t="s">
        <v>26983</v>
      </c>
    </row>
    <row r="32426" spans="1:5">
      <c r="A32426" t="s">
        <v>27537</v>
      </c>
      <c r="B32426" t="s">
        <v>27538</v>
      </c>
      <c r="C32426" t="s">
        <v>27539</v>
      </c>
      <c r="D32426">
        <v>1</v>
      </c>
      <c r="E32426" t="s">
        <v>26988</v>
      </c>
    </row>
    <row r="32427" spans="1:5">
      <c r="A32427" t="s">
        <v>27537</v>
      </c>
      <c r="B32427" t="s">
        <v>27538</v>
      </c>
      <c r="C32427" t="s">
        <v>27539</v>
      </c>
      <c r="D32427">
        <v>1</v>
      </c>
      <c r="E32427" t="s">
        <v>26994</v>
      </c>
    </row>
    <row r="32428" spans="1:5">
      <c r="A32428" t="s">
        <v>27537</v>
      </c>
      <c r="B32428" t="s">
        <v>27538</v>
      </c>
      <c r="C32428" t="s">
        <v>27539</v>
      </c>
      <c r="D32428">
        <v>1</v>
      </c>
      <c r="E32428" t="s">
        <v>26991</v>
      </c>
    </row>
    <row r="32429" spans="1:5">
      <c r="A32429" t="s">
        <v>29933</v>
      </c>
      <c r="B32429" t="s">
        <v>29934</v>
      </c>
      <c r="C32429" t="s">
        <v>29935</v>
      </c>
      <c r="D32429">
        <v>1</v>
      </c>
      <c r="E32429" t="s">
        <v>26986</v>
      </c>
    </row>
    <row r="32430" spans="1:5">
      <c r="A32430" t="s">
        <v>29933</v>
      </c>
      <c r="B32430" t="s">
        <v>29934</v>
      </c>
      <c r="C32430" t="s">
        <v>29935</v>
      </c>
      <c r="D32430">
        <v>1</v>
      </c>
      <c r="E32430" t="s">
        <v>26993</v>
      </c>
    </row>
    <row r="32431" spans="1:5">
      <c r="A32431" t="s">
        <v>29933</v>
      </c>
      <c r="B32431" t="s">
        <v>29934</v>
      </c>
      <c r="C32431" t="s">
        <v>29935</v>
      </c>
      <c r="D32431">
        <v>1</v>
      </c>
      <c r="E32431" t="s">
        <v>26992</v>
      </c>
    </row>
    <row r="32432" spans="1:5">
      <c r="A32432" t="s">
        <v>29933</v>
      </c>
      <c r="B32432" t="s">
        <v>29934</v>
      </c>
      <c r="C32432" t="s">
        <v>29935</v>
      </c>
      <c r="D32432">
        <v>1</v>
      </c>
      <c r="E32432" t="s">
        <v>26995</v>
      </c>
    </row>
    <row r="32433" spans="1:5">
      <c r="A32433" t="s">
        <v>29933</v>
      </c>
      <c r="B32433" t="s">
        <v>29934</v>
      </c>
      <c r="C32433" t="s">
        <v>29935</v>
      </c>
      <c r="D32433">
        <v>1</v>
      </c>
      <c r="E32433" t="s">
        <v>26985</v>
      </c>
    </row>
    <row r="32434" spans="1:5">
      <c r="A32434" t="s">
        <v>29933</v>
      </c>
      <c r="B32434" t="s">
        <v>29934</v>
      </c>
      <c r="C32434" t="s">
        <v>29935</v>
      </c>
      <c r="D32434">
        <v>1</v>
      </c>
      <c r="E32434" t="s">
        <v>26994</v>
      </c>
    </row>
    <row r="32435" spans="1:5">
      <c r="A32435" t="s">
        <v>29933</v>
      </c>
      <c r="B32435" t="s">
        <v>29934</v>
      </c>
      <c r="C32435" t="s">
        <v>29935</v>
      </c>
      <c r="D32435">
        <v>1</v>
      </c>
      <c r="E32435" t="s">
        <v>26987</v>
      </c>
    </row>
    <row r="32436" spans="1:5">
      <c r="A32436" t="s">
        <v>29950</v>
      </c>
      <c r="B32436" t="s">
        <v>29951</v>
      </c>
      <c r="C32436" t="s">
        <v>29952</v>
      </c>
      <c r="D32436">
        <v>1</v>
      </c>
      <c r="E32436" t="s">
        <v>26993</v>
      </c>
    </row>
    <row r="32437" spans="1:5">
      <c r="A32437" t="s">
        <v>26193</v>
      </c>
      <c r="B32437" t="s">
        <v>26194</v>
      </c>
      <c r="C32437" t="s">
        <v>26195</v>
      </c>
      <c r="D32437">
        <v>1</v>
      </c>
      <c r="E32437" t="s">
        <v>26987</v>
      </c>
    </row>
    <row r="32438" spans="1:5">
      <c r="A32438" t="s">
        <v>26193</v>
      </c>
      <c r="B32438" t="s">
        <v>26194</v>
      </c>
      <c r="C32438" t="s">
        <v>26195</v>
      </c>
      <c r="D32438">
        <v>1</v>
      </c>
      <c r="E32438" t="s">
        <v>26996</v>
      </c>
    </row>
    <row r="32439" spans="1:5">
      <c r="A32439" t="s">
        <v>26193</v>
      </c>
      <c r="B32439" t="s">
        <v>26194</v>
      </c>
      <c r="C32439" t="s">
        <v>26195</v>
      </c>
      <c r="D32439">
        <v>1</v>
      </c>
      <c r="E32439" t="s">
        <v>26994</v>
      </c>
    </row>
    <row r="32440" spans="1:5">
      <c r="A32440" t="s">
        <v>29953</v>
      </c>
      <c r="B32440" t="s">
        <v>29954</v>
      </c>
      <c r="C32440" t="s">
        <v>29955</v>
      </c>
      <c r="D32440">
        <v>1</v>
      </c>
      <c r="E32440" t="s">
        <v>26989</v>
      </c>
    </row>
    <row r="32441" spans="1:5">
      <c r="A32441" t="s">
        <v>29953</v>
      </c>
      <c r="B32441" t="s">
        <v>29954</v>
      </c>
      <c r="C32441" t="s">
        <v>29955</v>
      </c>
      <c r="D32441">
        <v>1</v>
      </c>
      <c r="E32441" t="s">
        <v>26991</v>
      </c>
    </row>
    <row r="32442" spans="1:5">
      <c r="A32442" t="s">
        <v>26196</v>
      </c>
      <c r="B32442" t="s">
        <v>26197</v>
      </c>
      <c r="C32442" t="s">
        <v>26198</v>
      </c>
      <c r="D32442">
        <v>1</v>
      </c>
      <c r="E32442" t="s">
        <v>26984</v>
      </c>
    </row>
    <row r="32443" spans="1:5">
      <c r="A32443" t="s">
        <v>29956</v>
      </c>
      <c r="B32443" t="s">
        <v>29957</v>
      </c>
      <c r="C32443" t="s">
        <v>29958</v>
      </c>
      <c r="D32443">
        <v>1</v>
      </c>
      <c r="E32443" t="s">
        <v>26987</v>
      </c>
    </row>
    <row r="32444" spans="1:5">
      <c r="A32444" t="s">
        <v>29956</v>
      </c>
      <c r="B32444" t="s">
        <v>29957</v>
      </c>
      <c r="C32444" t="s">
        <v>29958</v>
      </c>
      <c r="D32444">
        <v>1</v>
      </c>
      <c r="E32444" t="s">
        <v>26996</v>
      </c>
    </row>
    <row r="32445" spans="1:5">
      <c r="A32445" t="s">
        <v>29956</v>
      </c>
      <c r="B32445" t="s">
        <v>29957</v>
      </c>
      <c r="C32445" t="s">
        <v>29958</v>
      </c>
      <c r="D32445">
        <v>1</v>
      </c>
      <c r="E32445" t="s">
        <v>26989</v>
      </c>
    </row>
    <row r="32446" spans="1:5">
      <c r="A32446" t="s">
        <v>29956</v>
      </c>
      <c r="B32446" t="s">
        <v>29957</v>
      </c>
      <c r="C32446" t="s">
        <v>29958</v>
      </c>
      <c r="D32446">
        <v>1</v>
      </c>
      <c r="E32446" t="s">
        <v>26995</v>
      </c>
    </row>
    <row r="32447" spans="1:5">
      <c r="A32447" t="s">
        <v>29956</v>
      </c>
      <c r="B32447" t="s">
        <v>29957</v>
      </c>
      <c r="C32447" t="s">
        <v>29958</v>
      </c>
      <c r="D32447">
        <v>1</v>
      </c>
      <c r="E32447" t="s">
        <v>26984</v>
      </c>
    </row>
    <row r="32448" spans="1:5">
      <c r="A32448" t="s">
        <v>29959</v>
      </c>
      <c r="B32448" t="s">
        <v>29960</v>
      </c>
      <c r="C32448" t="s">
        <v>29961</v>
      </c>
      <c r="D32448">
        <v>1</v>
      </c>
      <c r="E32448" t="s">
        <v>26989</v>
      </c>
    </row>
    <row r="32449" spans="1:5">
      <c r="A32449" t="s">
        <v>29962</v>
      </c>
      <c r="B32449" t="s">
        <v>29963</v>
      </c>
      <c r="C32449" t="s">
        <v>29964</v>
      </c>
      <c r="D32449">
        <v>1</v>
      </c>
      <c r="E32449" t="s">
        <v>26989</v>
      </c>
    </row>
    <row r="32450" spans="1:5">
      <c r="A32450" t="s">
        <v>29965</v>
      </c>
      <c r="B32450" t="s">
        <v>29966</v>
      </c>
      <c r="C32450" t="s">
        <v>29967</v>
      </c>
      <c r="D32450">
        <v>1</v>
      </c>
      <c r="E32450" t="s">
        <v>26992</v>
      </c>
    </row>
    <row r="32451" spans="1:5">
      <c r="A32451" t="s">
        <v>29968</v>
      </c>
      <c r="B32451" t="s">
        <v>29969</v>
      </c>
      <c r="C32451" t="s">
        <v>29970</v>
      </c>
      <c r="D32451">
        <v>1</v>
      </c>
      <c r="E32451" t="s">
        <v>26987</v>
      </c>
    </row>
    <row r="32452" spans="1:5">
      <c r="A32452" t="s">
        <v>26199</v>
      </c>
      <c r="B32452" t="s">
        <v>26200</v>
      </c>
      <c r="C32452" t="s">
        <v>26201</v>
      </c>
      <c r="D32452">
        <v>1</v>
      </c>
      <c r="E32452" t="s">
        <v>26992</v>
      </c>
    </row>
    <row r="32453" spans="1:5">
      <c r="A32453" t="s">
        <v>26199</v>
      </c>
      <c r="B32453" t="s">
        <v>26200</v>
      </c>
      <c r="C32453" t="s">
        <v>26201</v>
      </c>
      <c r="D32453">
        <v>1</v>
      </c>
      <c r="E32453" t="s">
        <v>26988</v>
      </c>
    </row>
    <row r="32454" spans="1:5">
      <c r="A32454" t="s">
        <v>29971</v>
      </c>
      <c r="B32454" t="s">
        <v>29972</v>
      </c>
      <c r="C32454" t="s">
        <v>29973</v>
      </c>
      <c r="D32454">
        <v>1</v>
      </c>
      <c r="E32454" t="s">
        <v>26989</v>
      </c>
    </row>
    <row r="32455" spans="1:5">
      <c r="A32455" t="s">
        <v>29974</v>
      </c>
      <c r="B32455" t="s">
        <v>29975</v>
      </c>
      <c r="C32455" t="s">
        <v>29976</v>
      </c>
      <c r="D32455">
        <v>1</v>
      </c>
      <c r="E32455" t="s">
        <v>26987</v>
      </c>
    </row>
    <row r="32456" spans="1:5">
      <c r="A32456" t="s">
        <v>25831</v>
      </c>
      <c r="B32456" t="s">
        <v>21925</v>
      </c>
      <c r="C32456" t="s">
        <v>21926</v>
      </c>
      <c r="D32456">
        <v>1</v>
      </c>
      <c r="E32456" t="s">
        <v>26983</v>
      </c>
    </row>
    <row r="32457" spans="1:5">
      <c r="A32457" t="s">
        <v>25831</v>
      </c>
      <c r="B32457" t="s">
        <v>21925</v>
      </c>
      <c r="C32457" t="s">
        <v>21926</v>
      </c>
      <c r="D32457">
        <v>1</v>
      </c>
      <c r="E32457" t="s">
        <v>26984</v>
      </c>
    </row>
    <row r="32458" spans="1:5">
      <c r="A32458" t="s">
        <v>25831</v>
      </c>
      <c r="B32458" t="s">
        <v>21925</v>
      </c>
      <c r="C32458" t="s">
        <v>21926</v>
      </c>
      <c r="D32458">
        <v>1</v>
      </c>
      <c r="E32458" t="s">
        <v>26991</v>
      </c>
    </row>
    <row r="32459" spans="1:5">
      <c r="A32459" t="s">
        <v>25831</v>
      </c>
      <c r="B32459" t="s">
        <v>21925</v>
      </c>
      <c r="C32459" t="s">
        <v>21926</v>
      </c>
      <c r="D32459">
        <v>1</v>
      </c>
      <c r="E32459" t="s">
        <v>26996</v>
      </c>
    </row>
    <row r="32460" spans="1:5">
      <c r="A32460" t="s">
        <v>25831</v>
      </c>
      <c r="B32460" t="s">
        <v>21925</v>
      </c>
      <c r="C32460" t="s">
        <v>21926</v>
      </c>
      <c r="D32460">
        <v>1</v>
      </c>
      <c r="E32460" t="s">
        <v>26995</v>
      </c>
    </row>
    <row r="32461" spans="1:5">
      <c r="A32461" t="s">
        <v>25831</v>
      </c>
      <c r="B32461" t="s">
        <v>21925</v>
      </c>
      <c r="C32461" t="s">
        <v>21926</v>
      </c>
      <c r="D32461">
        <v>1</v>
      </c>
      <c r="E32461" t="s">
        <v>26994</v>
      </c>
    </row>
    <row r="32462" spans="1:5">
      <c r="A32462" t="s">
        <v>25831</v>
      </c>
      <c r="B32462" t="s">
        <v>21925</v>
      </c>
      <c r="C32462" t="s">
        <v>21926</v>
      </c>
      <c r="D32462">
        <v>1</v>
      </c>
      <c r="E32462" t="s">
        <v>26987</v>
      </c>
    </row>
    <row r="32463" spans="1:5">
      <c r="A32463" t="s">
        <v>28323</v>
      </c>
      <c r="B32463" t="s">
        <v>28324</v>
      </c>
      <c r="C32463" t="s">
        <v>28325</v>
      </c>
      <c r="D32463">
        <v>2</v>
      </c>
      <c r="E32463" t="s">
        <v>26990</v>
      </c>
    </row>
    <row r="32464" spans="1:5">
      <c r="A32464" t="s">
        <v>28323</v>
      </c>
      <c r="B32464" t="s">
        <v>28324</v>
      </c>
      <c r="C32464" t="s">
        <v>28325</v>
      </c>
      <c r="D32464">
        <v>2</v>
      </c>
      <c r="E32464" t="s">
        <v>26983</v>
      </c>
    </row>
    <row r="32465" spans="1:5">
      <c r="A32465" t="s">
        <v>2654</v>
      </c>
      <c r="B32465" t="s">
        <v>2655</v>
      </c>
      <c r="C32465" t="s">
        <v>2656</v>
      </c>
      <c r="D32465">
        <v>1</v>
      </c>
      <c r="E32465" t="s">
        <v>27041</v>
      </c>
    </row>
    <row r="32466" spans="1:5">
      <c r="A32466" t="s">
        <v>30688</v>
      </c>
      <c r="B32466" t="s">
        <v>30689</v>
      </c>
      <c r="C32466" t="s">
        <v>30690</v>
      </c>
      <c r="D32466">
        <v>1</v>
      </c>
      <c r="E32466" t="s">
        <v>26993</v>
      </c>
    </row>
    <row r="32467" spans="1:5">
      <c r="A32467" t="s">
        <v>30688</v>
      </c>
      <c r="B32467" t="s">
        <v>30689</v>
      </c>
      <c r="C32467" t="s">
        <v>30690</v>
      </c>
      <c r="D32467">
        <v>1</v>
      </c>
      <c r="E32467" t="s">
        <v>26991</v>
      </c>
    </row>
    <row r="32468" spans="1:5">
      <c r="A32468" t="s">
        <v>30688</v>
      </c>
      <c r="B32468" t="s">
        <v>30689</v>
      </c>
      <c r="C32468" t="s">
        <v>30690</v>
      </c>
      <c r="D32468">
        <v>1</v>
      </c>
      <c r="E32468" t="s">
        <v>26984</v>
      </c>
    </row>
    <row r="32469" spans="1:5">
      <c r="A32469" t="s">
        <v>30688</v>
      </c>
      <c r="B32469" t="s">
        <v>30689</v>
      </c>
      <c r="C32469" t="s">
        <v>30690</v>
      </c>
      <c r="D32469">
        <v>1</v>
      </c>
      <c r="E32469" t="s">
        <v>26986</v>
      </c>
    </row>
    <row r="32470" spans="1:5">
      <c r="A32470" t="s">
        <v>30688</v>
      </c>
      <c r="B32470" t="s">
        <v>30689</v>
      </c>
      <c r="C32470" t="s">
        <v>30690</v>
      </c>
      <c r="D32470">
        <v>1</v>
      </c>
      <c r="E32470" t="s">
        <v>26985</v>
      </c>
    </row>
    <row r="32471" spans="1:5">
      <c r="A32471" t="s">
        <v>30688</v>
      </c>
      <c r="B32471" t="s">
        <v>30689</v>
      </c>
      <c r="C32471" t="s">
        <v>30690</v>
      </c>
      <c r="D32471">
        <v>1</v>
      </c>
      <c r="E32471" t="s">
        <v>26996</v>
      </c>
    </row>
    <row r="32472" spans="1:5">
      <c r="A32472" t="s">
        <v>30688</v>
      </c>
      <c r="B32472" t="s">
        <v>30689</v>
      </c>
      <c r="C32472" t="s">
        <v>30690</v>
      </c>
      <c r="D32472">
        <v>1</v>
      </c>
      <c r="E32472" t="s">
        <v>26988</v>
      </c>
    </row>
    <row r="32473" spans="1:5">
      <c r="A32473" t="s">
        <v>30691</v>
      </c>
      <c r="B32473" t="s">
        <v>30692</v>
      </c>
      <c r="C32473" t="s">
        <v>30693</v>
      </c>
      <c r="D32473">
        <v>1</v>
      </c>
      <c r="E32473" t="s">
        <v>26984</v>
      </c>
    </row>
    <row r="32474" spans="1:5">
      <c r="A32474" t="s">
        <v>28337</v>
      </c>
      <c r="B32474" t="s">
        <v>28338</v>
      </c>
      <c r="C32474" t="s">
        <v>28339</v>
      </c>
      <c r="D32474">
        <v>2</v>
      </c>
      <c r="E32474" t="s">
        <v>26991</v>
      </c>
    </row>
    <row r="32475" spans="1:5">
      <c r="A32475" t="s">
        <v>28337</v>
      </c>
      <c r="B32475" t="s">
        <v>28338</v>
      </c>
      <c r="C32475" t="s">
        <v>28339</v>
      </c>
      <c r="D32475">
        <v>2</v>
      </c>
      <c r="E32475" t="s">
        <v>26988</v>
      </c>
    </row>
    <row r="32476" spans="1:5">
      <c r="A32476" t="s">
        <v>2726</v>
      </c>
      <c r="B32476" t="s">
        <v>2727</v>
      </c>
      <c r="C32476" t="s">
        <v>2728</v>
      </c>
      <c r="D32476">
        <v>1</v>
      </c>
      <c r="E32476" t="s">
        <v>27041</v>
      </c>
    </row>
    <row r="32477" spans="1:5">
      <c r="A32477" t="s">
        <v>28340</v>
      </c>
      <c r="B32477" t="s">
        <v>28341</v>
      </c>
      <c r="C32477" t="s">
        <v>28342</v>
      </c>
      <c r="D32477">
        <v>1</v>
      </c>
      <c r="E32477" t="s">
        <v>27041</v>
      </c>
    </row>
    <row r="32478" spans="1:5">
      <c r="A32478" t="s">
        <v>28343</v>
      </c>
      <c r="B32478" t="s">
        <v>28344</v>
      </c>
      <c r="C32478" t="s">
        <v>28345</v>
      </c>
      <c r="D32478">
        <v>1</v>
      </c>
      <c r="E32478" t="s">
        <v>26989</v>
      </c>
    </row>
    <row r="32479" spans="1:5">
      <c r="A32479" t="s">
        <v>28346</v>
      </c>
      <c r="B32479" t="s">
        <v>28347</v>
      </c>
      <c r="C32479" t="s">
        <v>28348</v>
      </c>
      <c r="D32479">
        <v>1</v>
      </c>
      <c r="E32479" t="s">
        <v>26989</v>
      </c>
    </row>
    <row r="32480" spans="1:5">
      <c r="A32480" t="s">
        <v>28346</v>
      </c>
      <c r="B32480" t="s">
        <v>28347</v>
      </c>
      <c r="C32480" t="s">
        <v>28348</v>
      </c>
      <c r="D32480">
        <v>1</v>
      </c>
      <c r="E32480" t="s">
        <v>26991</v>
      </c>
    </row>
    <row r="32481" spans="1:5">
      <c r="A32481" t="s">
        <v>28349</v>
      </c>
      <c r="B32481" t="s">
        <v>28350</v>
      </c>
      <c r="C32481" t="s">
        <v>28351</v>
      </c>
      <c r="D32481">
        <v>1</v>
      </c>
      <c r="E32481" t="s">
        <v>26990</v>
      </c>
    </row>
    <row r="32482" spans="1:5">
      <c r="A32482" t="s">
        <v>28349</v>
      </c>
      <c r="B32482" t="s">
        <v>28350</v>
      </c>
      <c r="C32482" t="s">
        <v>28351</v>
      </c>
      <c r="D32482">
        <v>1</v>
      </c>
      <c r="E32482" t="s">
        <v>26996</v>
      </c>
    </row>
    <row r="32483" spans="1:5">
      <c r="A32483" t="s">
        <v>28352</v>
      </c>
      <c r="B32483" t="s">
        <v>28353</v>
      </c>
      <c r="C32483" t="s">
        <v>28354</v>
      </c>
      <c r="D32483">
        <v>2</v>
      </c>
      <c r="E32483" t="s">
        <v>26996</v>
      </c>
    </row>
    <row r="32484" spans="1:5">
      <c r="A32484" t="s">
        <v>28352</v>
      </c>
      <c r="B32484" t="s">
        <v>28353</v>
      </c>
      <c r="C32484" t="s">
        <v>28354</v>
      </c>
      <c r="D32484">
        <v>1</v>
      </c>
      <c r="E32484" t="s">
        <v>26991</v>
      </c>
    </row>
    <row r="32485" spans="1:5">
      <c r="A32485" t="s">
        <v>28352</v>
      </c>
      <c r="B32485" t="s">
        <v>28353</v>
      </c>
      <c r="C32485" t="s">
        <v>28354</v>
      </c>
      <c r="D32485">
        <v>1</v>
      </c>
      <c r="E32485" t="s">
        <v>26990</v>
      </c>
    </row>
    <row r="32486" spans="1:5">
      <c r="A32486" t="s">
        <v>28352</v>
      </c>
      <c r="B32486" t="s">
        <v>28353</v>
      </c>
      <c r="C32486" t="s">
        <v>28354</v>
      </c>
      <c r="D32486">
        <v>4</v>
      </c>
      <c r="E32486" t="s">
        <v>26995</v>
      </c>
    </row>
    <row r="32487" spans="1:5">
      <c r="A32487" t="s">
        <v>28352</v>
      </c>
      <c r="B32487" t="s">
        <v>28353</v>
      </c>
      <c r="C32487" t="s">
        <v>28354</v>
      </c>
      <c r="D32487">
        <v>1</v>
      </c>
      <c r="E32487" t="s">
        <v>26994</v>
      </c>
    </row>
    <row r="32488" spans="1:5">
      <c r="A32488" t="s">
        <v>28352</v>
      </c>
      <c r="B32488" t="s">
        <v>28353</v>
      </c>
      <c r="C32488" t="s">
        <v>28354</v>
      </c>
      <c r="D32488">
        <v>1</v>
      </c>
      <c r="E32488" t="s">
        <v>26986</v>
      </c>
    </row>
    <row r="32489" spans="1:5">
      <c r="A32489" t="s">
        <v>28352</v>
      </c>
      <c r="B32489" t="s">
        <v>28353</v>
      </c>
      <c r="C32489" t="s">
        <v>28354</v>
      </c>
      <c r="D32489">
        <v>2</v>
      </c>
      <c r="E32489" t="s">
        <v>26983</v>
      </c>
    </row>
    <row r="32490" spans="1:5">
      <c r="A32490" t="s">
        <v>28352</v>
      </c>
      <c r="B32490" t="s">
        <v>28353</v>
      </c>
      <c r="C32490" t="s">
        <v>28354</v>
      </c>
      <c r="D32490">
        <v>2</v>
      </c>
      <c r="E32490" t="s">
        <v>26984</v>
      </c>
    </row>
    <row r="32491" spans="1:5">
      <c r="A32491" t="s">
        <v>28352</v>
      </c>
      <c r="B32491" t="s">
        <v>28353</v>
      </c>
      <c r="C32491" t="s">
        <v>28354</v>
      </c>
      <c r="D32491">
        <v>1</v>
      </c>
      <c r="E32491" t="s">
        <v>26987</v>
      </c>
    </row>
    <row r="32492" spans="1:5">
      <c r="A32492" t="s">
        <v>28352</v>
      </c>
      <c r="B32492" t="s">
        <v>28353</v>
      </c>
      <c r="C32492" t="s">
        <v>28354</v>
      </c>
      <c r="D32492">
        <v>1</v>
      </c>
      <c r="E32492" t="s">
        <v>26993</v>
      </c>
    </row>
    <row r="32493" spans="1:5">
      <c r="A32493" t="s">
        <v>28352</v>
      </c>
      <c r="B32493" t="s">
        <v>28353</v>
      </c>
      <c r="C32493" t="s">
        <v>28354</v>
      </c>
      <c r="D32493">
        <v>6</v>
      </c>
      <c r="E32493" t="s">
        <v>26992</v>
      </c>
    </row>
    <row r="32494" spans="1:5">
      <c r="A32494" t="s">
        <v>28352</v>
      </c>
      <c r="B32494" t="s">
        <v>28353</v>
      </c>
      <c r="C32494" t="s">
        <v>28354</v>
      </c>
      <c r="D32494">
        <v>2</v>
      </c>
      <c r="E32494" t="s">
        <v>26989</v>
      </c>
    </row>
    <row r="32495" spans="1:5">
      <c r="A32495" t="s">
        <v>28355</v>
      </c>
      <c r="B32495" t="s">
        <v>28356</v>
      </c>
      <c r="C32495" t="s">
        <v>28357</v>
      </c>
      <c r="D32495">
        <v>1</v>
      </c>
      <c r="E32495" t="s">
        <v>26996</v>
      </c>
    </row>
    <row r="32496" spans="1:5">
      <c r="A32496" t="s">
        <v>28358</v>
      </c>
      <c r="B32496" t="s">
        <v>28359</v>
      </c>
      <c r="C32496" t="s">
        <v>28360</v>
      </c>
      <c r="D32496">
        <v>2</v>
      </c>
      <c r="E32496" t="s">
        <v>27041</v>
      </c>
    </row>
    <row r="32497" spans="1:5">
      <c r="A32497" t="s">
        <v>28361</v>
      </c>
      <c r="B32497" t="s">
        <v>28362</v>
      </c>
      <c r="C32497" t="s">
        <v>28363</v>
      </c>
      <c r="D32497">
        <v>1</v>
      </c>
      <c r="E32497" t="s">
        <v>26991</v>
      </c>
    </row>
    <row r="32498" spans="1:5">
      <c r="A32498" t="s">
        <v>25913</v>
      </c>
      <c r="B32498" t="s">
        <v>25914</v>
      </c>
      <c r="C32498" t="s">
        <v>25915</v>
      </c>
      <c r="D32498">
        <v>1</v>
      </c>
      <c r="E32498" t="s">
        <v>26988</v>
      </c>
    </row>
    <row r="32499" spans="1:5">
      <c r="A32499" t="s">
        <v>28364</v>
      </c>
      <c r="B32499" t="s">
        <v>28365</v>
      </c>
      <c r="C32499" t="s">
        <v>28366</v>
      </c>
      <c r="D32499">
        <v>1</v>
      </c>
      <c r="E32499" t="s">
        <v>26994</v>
      </c>
    </row>
    <row r="32500" spans="1:5">
      <c r="A32500" t="s">
        <v>28781</v>
      </c>
      <c r="B32500" t="s">
        <v>28782</v>
      </c>
      <c r="C32500" t="s">
        <v>28783</v>
      </c>
      <c r="D32500">
        <v>1</v>
      </c>
      <c r="E32500" t="s">
        <v>26986</v>
      </c>
    </row>
    <row r="32501" spans="1:5">
      <c r="A32501" t="s">
        <v>28781</v>
      </c>
      <c r="B32501" t="s">
        <v>28782</v>
      </c>
      <c r="C32501" t="s">
        <v>28783</v>
      </c>
      <c r="D32501">
        <v>1</v>
      </c>
      <c r="E32501" t="s">
        <v>26983</v>
      </c>
    </row>
    <row r="32502" spans="1:5">
      <c r="A32502" t="s">
        <v>28784</v>
      </c>
      <c r="B32502" t="s">
        <v>28785</v>
      </c>
      <c r="C32502" t="s">
        <v>28786</v>
      </c>
      <c r="D32502">
        <v>1</v>
      </c>
      <c r="E32502" t="s">
        <v>26984</v>
      </c>
    </row>
    <row r="32503" spans="1:5">
      <c r="A32503" t="s">
        <v>28784</v>
      </c>
      <c r="B32503" t="s">
        <v>28785</v>
      </c>
      <c r="C32503" t="s">
        <v>28786</v>
      </c>
      <c r="D32503">
        <v>1</v>
      </c>
      <c r="E32503" t="s">
        <v>26995</v>
      </c>
    </row>
    <row r="32504" spans="1:5">
      <c r="A32504" t="s">
        <v>92</v>
      </c>
      <c r="B32504" t="s">
        <v>13272</v>
      </c>
      <c r="C32504" t="s">
        <v>13273</v>
      </c>
      <c r="D32504">
        <v>1</v>
      </c>
      <c r="E32504" t="s">
        <v>27041</v>
      </c>
    </row>
    <row r="32505" spans="1:5">
      <c r="A32505" t="s">
        <v>3337</v>
      </c>
      <c r="B32505" t="s">
        <v>3338</v>
      </c>
      <c r="C32505" t="s">
        <v>3339</v>
      </c>
      <c r="D32505">
        <v>1</v>
      </c>
      <c r="E32505" t="s">
        <v>27041</v>
      </c>
    </row>
    <row r="32506" spans="1:5">
      <c r="A32506" t="s">
        <v>3340</v>
      </c>
      <c r="B32506" t="s">
        <v>3341</v>
      </c>
      <c r="C32506" t="s">
        <v>3342</v>
      </c>
      <c r="D32506">
        <v>2</v>
      </c>
      <c r="E32506" t="s">
        <v>27041</v>
      </c>
    </row>
    <row r="32507" spans="1:5">
      <c r="A32507" t="s">
        <v>28796</v>
      </c>
      <c r="B32507" t="s">
        <v>28797</v>
      </c>
      <c r="C32507" t="s">
        <v>28798</v>
      </c>
      <c r="D32507">
        <v>1</v>
      </c>
      <c r="E32507" t="s">
        <v>26984</v>
      </c>
    </row>
    <row r="32508" spans="1:5">
      <c r="A32508" t="s">
        <v>28799</v>
      </c>
      <c r="B32508" t="s">
        <v>28800</v>
      </c>
      <c r="C32508" t="s">
        <v>9375</v>
      </c>
      <c r="D32508">
        <v>3</v>
      </c>
      <c r="E32508" t="s">
        <v>26983</v>
      </c>
    </row>
    <row r="32509" spans="1:5">
      <c r="A32509" t="s">
        <v>28799</v>
      </c>
      <c r="B32509" t="s">
        <v>28800</v>
      </c>
      <c r="C32509" t="s">
        <v>9375</v>
      </c>
      <c r="D32509">
        <v>1</v>
      </c>
      <c r="E32509" t="s">
        <v>26994</v>
      </c>
    </row>
    <row r="32510" spans="1:5">
      <c r="A32510" t="s">
        <v>28799</v>
      </c>
      <c r="B32510" t="s">
        <v>28800</v>
      </c>
      <c r="C32510" t="s">
        <v>9375</v>
      </c>
      <c r="D32510">
        <v>4</v>
      </c>
      <c r="E32510" t="s">
        <v>26996</v>
      </c>
    </row>
    <row r="32511" spans="1:5">
      <c r="A32511" t="s">
        <v>28799</v>
      </c>
      <c r="B32511" t="s">
        <v>28800</v>
      </c>
      <c r="C32511" t="s">
        <v>9375</v>
      </c>
      <c r="D32511">
        <v>1</v>
      </c>
      <c r="E32511" t="s">
        <v>26988</v>
      </c>
    </row>
    <row r="32512" spans="1:5">
      <c r="A32512" t="s">
        <v>28799</v>
      </c>
      <c r="B32512" t="s">
        <v>28800</v>
      </c>
      <c r="C32512" t="s">
        <v>9375</v>
      </c>
      <c r="D32512">
        <v>7</v>
      </c>
      <c r="E32512" t="s">
        <v>26985</v>
      </c>
    </row>
    <row r="32513" spans="1:5">
      <c r="A32513" t="s">
        <v>28799</v>
      </c>
      <c r="B32513" t="s">
        <v>28800</v>
      </c>
      <c r="C32513" t="s">
        <v>9375</v>
      </c>
      <c r="D32513">
        <v>1</v>
      </c>
      <c r="E32513" t="s">
        <v>26989</v>
      </c>
    </row>
    <row r="32514" spans="1:5">
      <c r="A32514" t="s">
        <v>28801</v>
      </c>
      <c r="B32514" t="s">
        <v>28802</v>
      </c>
      <c r="C32514" t="s">
        <v>28803</v>
      </c>
      <c r="D32514">
        <v>2</v>
      </c>
      <c r="E32514" t="s">
        <v>26989</v>
      </c>
    </row>
    <row r="32515" spans="1:5">
      <c r="A32515" t="s">
        <v>33105</v>
      </c>
      <c r="B32515" t="s">
        <v>33106</v>
      </c>
      <c r="C32515" t="s">
        <v>33107</v>
      </c>
      <c r="D32515">
        <v>1</v>
      </c>
      <c r="E32515" t="s">
        <v>26992</v>
      </c>
    </row>
    <row r="32516" spans="1:5">
      <c r="A32516" t="s">
        <v>33105</v>
      </c>
      <c r="B32516" t="s">
        <v>33106</v>
      </c>
      <c r="C32516" t="s">
        <v>33107</v>
      </c>
      <c r="D32516">
        <v>1</v>
      </c>
      <c r="E32516" t="s">
        <v>26993</v>
      </c>
    </row>
    <row r="32517" spans="1:5">
      <c r="A32517" t="s">
        <v>26534</v>
      </c>
      <c r="B32517" t="s">
        <v>26535</v>
      </c>
      <c r="C32517" t="s">
        <v>26536</v>
      </c>
      <c r="D32517">
        <v>1</v>
      </c>
      <c r="E32517" t="s">
        <v>26990</v>
      </c>
    </row>
    <row r="32518" spans="1:5">
      <c r="A32518" t="s">
        <v>26534</v>
      </c>
      <c r="B32518" t="s">
        <v>26535</v>
      </c>
      <c r="C32518" t="s">
        <v>26536</v>
      </c>
      <c r="D32518">
        <v>2</v>
      </c>
      <c r="E32518" t="s">
        <v>26991</v>
      </c>
    </row>
    <row r="32519" spans="1:5">
      <c r="A32519" t="s">
        <v>26534</v>
      </c>
      <c r="B32519" t="s">
        <v>26535</v>
      </c>
      <c r="C32519" t="s">
        <v>26536</v>
      </c>
      <c r="D32519">
        <v>1</v>
      </c>
      <c r="E32519" t="s">
        <v>26987</v>
      </c>
    </row>
    <row r="32520" spans="1:5">
      <c r="A32520" t="s">
        <v>32462</v>
      </c>
      <c r="B32520" t="s">
        <v>32463</v>
      </c>
      <c r="C32520" t="s">
        <v>32464</v>
      </c>
      <c r="D32520">
        <v>1</v>
      </c>
      <c r="E32520" t="s">
        <v>26986</v>
      </c>
    </row>
    <row r="32521" spans="1:5">
      <c r="A32521" t="s">
        <v>32462</v>
      </c>
      <c r="B32521" t="s">
        <v>32463</v>
      </c>
      <c r="C32521" t="s">
        <v>32464</v>
      </c>
      <c r="D32521">
        <v>1</v>
      </c>
      <c r="E32521" t="s">
        <v>26984</v>
      </c>
    </row>
    <row r="32522" spans="1:5">
      <c r="A32522" t="s">
        <v>32462</v>
      </c>
      <c r="B32522" t="s">
        <v>32463</v>
      </c>
      <c r="C32522" t="s">
        <v>32464</v>
      </c>
      <c r="D32522">
        <v>1</v>
      </c>
      <c r="E32522" t="s">
        <v>26994</v>
      </c>
    </row>
    <row r="32523" spans="1:5">
      <c r="A32523" t="s">
        <v>8130</v>
      </c>
      <c r="B32523" t="s">
        <v>8131</v>
      </c>
      <c r="C32523" t="s">
        <v>8132</v>
      </c>
      <c r="D32523">
        <v>1</v>
      </c>
      <c r="E32523" t="s">
        <v>26993</v>
      </c>
    </row>
    <row r="32524" spans="1:5">
      <c r="A32524" t="s">
        <v>8130</v>
      </c>
      <c r="B32524" t="s">
        <v>8131</v>
      </c>
      <c r="C32524" t="s">
        <v>8132</v>
      </c>
      <c r="D32524">
        <v>1</v>
      </c>
      <c r="E32524" t="s">
        <v>26989</v>
      </c>
    </row>
    <row r="32525" spans="1:5">
      <c r="A32525" t="s">
        <v>8130</v>
      </c>
      <c r="B32525" t="s">
        <v>8131</v>
      </c>
      <c r="C32525" t="s">
        <v>8132</v>
      </c>
      <c r="D32525">
        <v>1</v>
      </c>
      <c r="E32525" t="s">
        <v>26996</v>
      </c>
    </row>
    <row r="32526" spans="1:5">
      <c r="A32526" t="s">
        <v>32465</v>
      </c>
      <c r="B32526" t="s">
        <v>32466</v>
      </c>
      <c r="C32526" t="s">
        <v>32467</v>
      </c>
      <c r="D32526">
        <v>1</v>
      </c>
      <c r="E32526" t="s">
        <v>26989</v>
      </c>
    </row>
    <row r="32527" spans="1:5">
      <c r="A32527" t="s">
        <v>32468</v>
      </c>
      <c r="B32527" t="s">
        <v>32469</v>
      </c>
      <c r="C32527" t="s">
        <v>32470</v>
      </c>
      <c r="D32527">
        <v>1</v>
      </c>
      <c r="E32527" t="s">
        <v>26987</v>
      </c>
    </row>
    <row r="32528" spans="1:5">
      <c r="A32528" t="s">
        <v>32468</v>
      </c>
      <c r="B32528" t="s">
        <v>32469</v>
      </c>
      <c r="C32528" t="s">
        <v>32470</v>
      </c>
      <c r="D32528">
        <v>1</v>
      </c>
      <c r="E32528" t="s">
        <v>26985</v>
      </c>
    </row>
    <row r="32529" spans="1:5">
      <c r="A32529" t="s">
        <v>32471</v>
      </c>
      <c r="B32529" t="s">
        <v>32472</v>
      </c>
      <c r="C32529" t="s">
        <v>25863</v>
      </c>
      <c r="D32529">
        <v>1</v>
      </c>
      <c r="E32529" t="s">
        <v>26992</v>
      </c>
    </row>
    <row r="32530" spans="1:5">
      <c r="A32530" t="s">
        <v>32471</v>
      </c>
      <c r="B32530" t="s">
        <v>32472</v>
      </c>
      <c r="C32530" t="s">
        <v>25863</v>
      </c>
      <c r="D32530">
        <v>1</v>
      </c>
      <c r="E32530" t="s">
        <v>26984</v>
      </c>
    </row>
    <row r="32531" spans="1:5">
      <c r="A32531" t="s">
        <v>32471</v>
      </c>
      <c r="B32531" t="s">
        <v>32472</v>
      </c>
      <c r="C32531" t="s">
        <v>25863</v>
      </c>
      <c r="D32531">
        <v>1</v>
      </c>
      <c r="E32531" t="s">
        <v>26995</v>
      </c>
    </row>
    <row r="32532" spans="1:5">
      <c r="A32532" t="s">
        <v>32471</v>
      </c>
      <c r="B32532" t="s">
        <v>32472</v>
      </c>
      <c r="C32532" t="s">
        <v>25863</v>
      </c>
      <c r="D32532">
        <v>1</v>
      </c>
      <c r="E32532" t="s">
        <v>26994</v>
      </c>
    </row>
    <row r="32533" spans="1:5">
      <c r="A32533" t="s">
        <v>32471</v>
      </c>
      <c r="B32533" t="s">
        <v>32472</v>
      </c>
      <c r="C32533" t="s">
        <v>25863</v>
      </c>
      <c r="D32533">
        <v>1</v>
      </c>
      <c r="E32533" t="s">
        <v>26987</v>
      </c>
    </row>
    <row r="32534" spans="1:5">
      <c r="A32534" t="s">
        <v>32473</v>
      </c>
      <c r="B32534" t="s">
        <v>32474</v>
      </c>
      <c r="C32534" t="s">
        <v>32475</v>
      </c>
      <c r="D32534">
        <v>1</v>
      </c>
      <c r="E32534" t="s">
        <v>26990</v>
      </c>
    </row>
    <row r="32535" spans="1:5">
      <c r="A32535" t="s">
        <v>32473</v>
      </c>
      <c r="B32535" t="s">
        <v>32474</v>
      </c>
      <c r="C32535" t="s">
        <v>32475</v>
      </c>
      <c r="D32535">
        <v>1</v>
      </c>
      <c r="E32535" t="s">
        <v>26991</v>
      </c>
    </row>
    <row r="32536" spans="1:5">
      <c r="A32536" t="s">
        <v>32473</v>
      </c>
      <c r="B32536" t="s">
        <v>32474</v>
      </c>
      <c r="C32536" t="s">
        <v>32475</v>
      </c>
      <c r="D32536">
        <v>1</v>
      </c>
      <c r="E32536" t="s">
        <v>26995</v>
      </c>
    </row>
    <row r="32537" spans="1:5">
      <c r="A32537" t="s">
        <v>32473</v>
      </c>
      <c r="B32537" t="s">
        <v>32474</v>
      </c>
      <c r="C32537" t="s">
        <v>32475</v>
      </c>
      <c r="D32537">
        <v>1</v>
      </c>
      <c r="E32537" t="s">
        <v>26985</v>
      </c>
    </row>
    <row r="32538" spans="1:5">
      <c r="A32538" t="s">
        <v>32476</v>
      </c>
      <c r="B32538" t="s">
        <v>32477</v>
      </c>
      <c r="C32538" t="s">
        <v>32478</v>
      </c>
      <c r="D32538">
        <v>1</v>
      </c>
      <c r="E32538" t="s">
        <v>26992</v>
      </c>
    </row>
    <row r="32539" spans="1:5">
      <c r="A32539" t="s">
        <v>2660</v>
      </c>
      <c r="B32539" t="s">
        <v>2661</v>
      </c>
      <c r="C32539" t="s">
        <v>2662</v>
      </c>
      <c r="D32539">
        <v>1</v>
      </c>
      <c r="E32539" t="s">
        <v>27041</v>
      </c>
    </row>
    <row r="32540" spans="1:5">
      <c r="A32540" t="s">
        <v>2666</v>
      </c>
      <c r="B32540" t="s">
        <v>2667</v>
      </c>
      <c r="C32540" t="s">
        <v>2668</v>
      </c>
      <c r="D32540">
        <v>1</v>
      </c>
      <c r="E32540" t="s">
        <v>27041</v>
      </c>
    </row>
    <row r="32541" spans="1:5">
      <c r="A32541" t="s">
        <v>25831</v>
      </c>
      <c r="B32541" t="s">
        <v>21925</v>
      </c>
      <c r="C32541" t="s">
        <v>21926</v>
      </c>
      <c r="D32541">
        <v>1</v>
      </c>
      <c r="E32541" t="s">
        <v>26993</v>
      </c>
    </row>
    <row r="32542" spans="1:5">
      <c r="A32542" t="s">
        <v>25831</v>
      </c>
      <c r="B32542" t="s">
        <v>21925</v>
      </c>
      <c r="C32542" t="s">
        <v>21926</v>
      </c>
      <c r="D32542">
        <v>1</v>
      </c>
      <c r="E32542" t="s">
        <v>26992</v>
      </c>
    </row>
    <row r="32543" spans="1:5">
      <c r="A32543" t="s">
        <v>27546</v>
      </c>
      <c r="B32543" t="s">
        <v>27547</v>
      </c>
      <c r="C32543" t="s">
        <v>27548</v>
      </c>
      <c r="D32543">
        <v>1</v>
      </c>
      <c r="E32543" t="s">
        <v>26990</v>
      </c>
    </row>
    <row r="32544" spans="1:5">
      <c r="A32544" t="s">
        <v>27546</v>
      </c>
      <c r="B32544" t="s">
        <v>27547</v>
      </c>
      <c r="C32544" t="s">
        <v>27548</v>
      </c>
      <c r="D32544">
        <v>1</v>
      </c>
      <c r="E32544" t="s">
        <v>26993</v>
      </c>
    </row>
    <row r="32545" spans="1:5">
      <c r="A32545" t="s">
        <v>27546</v>
      </c>
      <c r="B32545" t="s">
        <v>27547</v>
      </c>
      <c r="C32545" t="s">
        <v>27548</v>
      </c>
      <c r="D32545">
        <v>1</v>
      </c>
      <c r="E32545" t="s">
        <v>26983</v>
      </c>
    </row>
    <row r="32546" spans="1:5">
      <c r="A32546" t="s">
        <v>27546</v>
      </c>
      <c r="B32546" t="s">
        <v>27547</v>
      </c>
      <c r="C32546" t="s">
        <v>27548</v>
      </c>
      <c r="D32546">
        <v>1</v>
      </c>
      <c r="E32546" t="s">
        <v>26996</v>
      </c>
    </row>
    <row r="32547" spans="1:5">
      <c r="A32547" t="s">
        <v>27549</v>
      </c>
      <c r="B32547" t="s">
        <v>27550</v>
      </c>
      <c r="C32547" t="s">
        <v>27551</v>
      </c>
      <c r="D32547">
        <v>1</v>
      </c>
      <c r="E32547" t="s">
        <v>26991</v>
      </c>
    </row>
    <row r="32548" spans="1:5">
      <c r="A32548" t="s">
        <v>27549</v>
      </c>
      <c r="B32548" t="s">
        <v>27550</v>
      </c>
      <c r="C32548" t="s">
        <v>27551</v>
      </c>
      <c r="D32548">
        <v>1</v>
      </c>
      <c r="E32548" t="s">
        <v>26990</v>
      </c>
    </row>
    <row r="32549" spans="1:5">
      <c r="A32549" t="s">
        <v>2042</v>
      </c>
      <c r="B32549" t="s">
        <v>2043</v>
      </c>
      <c r="C32549" t="s">
        <v>2044</v>
      </c>
      <c r="D32549">
        <v>2</v>
      </c>
      <c r="E32549" t="s">
        <v>27041</v>
      </c>
    </row>
    <row r="32550" spans="1:5">
      <c r="A32550" t="s">
        <v>2045</v>
      </c>
      <c r="B32550" t="s">
        <v>2046</v>
      </c>
      <c r="C32550" t="s">
        <v>2047</v>
      </c>
      <c r="D32550">
        <v>1</v>
      </c>
      <c r="E32550" t="s">
        <v>27041</v>
      </c>
    </row>
    <row r="32551" spans="1:5">
      <c r="A32551" t="s">
        <v>27552</v>
      </c>
      <c r="B32551" t="s">
        <v>27553</v>
      </c>
      <c r="C32551" t="s">
        <v>27554</v>
      </c>
      <c r="D32551">
        <v>1</v>
      </c>
      <c r="E32551" t="s">
        <v>26996</v>
      </c>
    </row>
    <row r="32552" spans="1:5">
      <c r="A32552" t="s">
        <v>27552</v>
      </c>
      <c r="B32552" t="s">
        <v>27553</v>
      </c>
      <c r="C32552" t="s">
        <v>27554</v>
      </c>
      <c r="D32552">
        <v>1</v>
      </c>
      <c r="E32552" t="s">
        <v>26988</v>
      </c>
    </row>
    <row r="32553" spans="1:5">
      <c r="A32553" t="s">
        <v>27555</v>
      </c>
      <c r="B32553" t="s">
        <v>27556</v>
      </c>
      <c r="C32553" t="s">
        <v>27557</v>
      </c>
      <c r="D32553">
        <v>1</v>
      </c>
      <c r="E32553" t="s">
        <v>26993</v>
      </c>
    </row>
    <row r="32554" spans="1:5">
      <c r="A32554" t="s">
        <v>27558</v>
      </c>
      <c r="B32554" t="s">
        <v>27559</v>
      </c>
      <c r="C32554" t="s">
        <v>27560</v>
      </c>
      <c r="D32554">
        <v>1</v>
      </c>
      <c r="E32554" t="s">
        <v>26996</v>
      </c>
    </row>
    <row r="32555" spans="1:5">
      <c r="A32555" t="s">
        <v>27561</v>
      </c>
      <c r="B32555" t="s">
        <v>27562</v>
      </c>
      <c r="C32555" t="s">
        <v>27563</v>
      </c>
      <c r="D32555">
        <v>1</v>
      </c>
      <c r="E32555" t="s">
        <v>26996</v>
      </c>
    </row>
    <row r="32556" spans="1:5">
      <c r="A32556" t="s">
        <v>27561</v>
      </c>
      <c r="B32556" t="s">
        <v>27562</v>
      </c>
      <c r="C32556" t="s">
        <v>27563</v>
      </c>
      <c r="D32556">
        <v>2</v>
      </c>
      <c r="E32556" t="s">
        <v>26987</v>
      </c>
    </row>
    <row r="32557" spans="1:5">
      <c r="A32557" t="s">
        <v>27564</v>
      </c>
      <c r="B32557" t="s">
        <v>27565</v>
      </c>
      <c r="C32557" t="s">
        <v>27566</v>
      </c>
      <c r="D32557">
        <v>1</v>
      </c>
      <c r="E32557" t="s">
        <v>26986</v>
      </c>
    </row>
    <row r="32558" spans="1:5">
      <c r="A32558" t="s">
        <v>25835</v>
      </c>
      <c r="B32558" t="s">
        <v>25836</v>
      </c>
      <c r="C32558" t="s">
        <v>25837</v>
      </c>
      <c r="D32558">
        <v>1</v>
      </c>
      <c r="E32558" t="s">
        <v>26996</v>
      </c>
    </row>
    <row r="32559" spans="1:5">
      <c r="A32559" t="s">
        <v>25835</v>
      </c>
      <c r="B32559" t="s">
        <v>25836</v>
      </c>
      <c r="C32559" t="s">
        <v>25837</v>
      </c>
      <c r="D32559">
        <v>1</v>
      </c>
      <c r="E32559" t="s">
        <v>26987</v>
      </c>
    </row>
    <row r="32560" spans="1:5">
      <c r="A32560" t="s">
        <v>25838</v>
      </c>
      <c r="B32560" t="s">
        <v>25839</v>
      </c>
      <c r="C32560" t="s">
        <v>25840</v>
      </c>
      <c r="D32560">
        <v>1</v>
      </c>
      <c r="E32560" t="s">
        <v>26987</v>
      </c>
    </row>
    <row r="32561" spans="1:5">
      <c r="A32561" t="s">
        <v>25838</v>
      </c>
      <c r="B32561" t="s">
        <v>25839</v>
      </c>
      <c r="C32561" t="s">
        <v>25840</v>
      </c>
      <c r="D32561">
        <v>1</v>
      </c>
      <c r="E32561" t="s">
        <v>26995</v>
      </c>
    </row>
    <row r="32562" spans="1:5">
      <c r="A32562" t="s">
        <v>25838</v>
      </c>
      <c r="B32562" t="s">
        <v>25839</v>
      </c>
      <c r="C32562" t="s">
        <v>25840</v>
      </c>
      <c r="D32562">
        <v>1</v>
      </c>
      <c r="E32562" t="s">
        <v>26991</v>
      </c>
    </row>
    <row r="32563" spans="1:5">
      <c r="A32563" t="s">
        <v>25838</v>
      </c>
      <c r="B32563" t="s">
        <v>25839</v>
      </c>
      <c r="C32563" t="s">
        <v>25840</v>
      </c>
      <c r="D32563">
        <v>1</v>
      </c>
      <c r="E32563" t="s">
        <v>26990</v>
      </c>
    </row>
    <row r="32564" spans="1:5">
      <c r="A32564" t="s">
        <v>25838</v>
      </c>
      <c r="B32564" t="s">
        <v>25839</v>
      </c>
      <c r="C32564" t="s">
        <v>25840</v>
      </c>
      <c r="D32564">
        <v>1</v>
      </c>
      <c r="E32564" t="s">
        <v>26983</v>
      </c>
    </row>
    <row r="32565" spans="1:5">
      <c r="A32565" t="s">
        <v>27567</v>
      </c>
      <c r="B32565" t="s">
        <v>27568</v>
      </c>
      <c r="C32565" t="s">
        <v>27569</v>
      </c>
      <c r="D32565">
        <v>1</v>
      </c>
      <c r="E32565" t="s">
        <v>26986</v>
      </c>
    </row>
    <row r="32566" spans="1:5">
      <c r="A32566" t="s">
        <v>32736</v>
      </c>
      <c r="B32566" t="s">
        <v>32737</v>
      </c>
      <c r="C32566" t="s">
        <v>32738</v>
      </c>
      <c r="D32566">
        <v>2</v>
      </c>
      <c r="E32566" t="s">
        <v>26992</v>
      </c>
    </row>
    <row r="32567" spans="1:5">
      <c r="A32567" t="s">
        <v>32736</v>
      </c>
      <c r="B32567" t="s">
        <v>32737</v>
      </c>
      <c r="C32567" t="s">
        <v>32738</v>
      </c>
      <c r="D32567">
        <v>1</v>
      </c>
      <c r="E32567" t="s">
        <v>26986</v>
      </c>
    </row>
    <row r="32568" spans="1:5">
      <c r="A32568" t="s">
        <v>32736</v>
      </c>
      <c r="B32568" t="s">
        <v>32737</v>
      </c>
      <c r="C32568" t="s">
        <v>32738</v>
      </c>
      <c r="D32568">
        <v>1</v>
      </c>
      <c r="E32568" t="s">
        <v>26984</v>
      </c>
    </row>
    <row r="32569" spans="1:5">
      <c r="A32569" t="s">
        <v>32736</v>
      </c>
      <c r="B32569" t="s">
        <v>32737</v>
      </c>
      <c r="C32569" t="s">
        <v>32738</v>
      </c>
      <c r="D32569">
        <v>1</v>
      </c>
      <c r="E32569" t="s">
        <v>26987</v>
      </c>
    </row>
    <row r="32570" spans="1:5">
      <c r="A32570" t="s">
        <v>32739</v>
      </c>
      <c r="B32570" t="s">
        <v>32740</v>
      </c>
      <c r="C32570" t="s">
        <v>32741</v>
      </c>
      <c r="D32570">
        <v>1</v>
      </c>
      <c r="E32570" t="s">
        <v>26996</v>
      </c>
    </row>
    <row r="32571" spans="1:5">
      <c r="A32571" t="s">
        <v>32739</v>
      </c>
      <c r="B32571" t="s">
        <v>32740</v>
      </c>
      <c r="C32571" t="s">
        <v>32741</v>
      </c>
      <c r="D32571">
        <v>1</v>
      </c>
      <c r="E32571" t="s">
        <v>26989</v>
      </c>
    </row>
    <row r="32572" spans="1:5">
      <c r="A32572" t="s">
        <v>32739</v>
      </c>
      <c r="B32572" t="s">
        <v>32740</v>
      </c>
      <c r="C32572" t="s">
        <v>32741</v>
      </c>
      <c r="D32572">
        <v>1</v>
      </c>
      <c r="E32572" t="s">
        <v>26992</v>
      </c>
    </row>
    <row r="32573" spans="1:5">
      <c r="A32573" t="s">
        <v>32742</v>
      </c>
      <c r="B32573" t="s">
        <v>32743</v>
      </c>
      <c r="C32573" t="s">
        <v>32744</v>
      </c>
      <c r="D32573">
        <v>1</v>
      </c>
      <c r="E32573" t="s">
        <v>26987</v>
      </c>
    </row>
    <row r="32574" spans="1:5">
      <c r="A32574" t="s">
        <v>32742</v>
      </c>
      <c r="B32574" t="s">
        <v>32743</v>
      </c>
      <c r="C32574" t="s">
        <v>32744</v>
      </c>
      <c r="D32574">
        <v>1</v>
      </c>
      <c r="E32574" t="s">
        <v>26985</v>
      </c>
    </row>
    <row r="32575" spans="1:5">
      <c r="A32575" t="s">
        <v>32745</v>
      </c>
      <c r="B32575" t="s">
        <v>32746</v>
      </c>
      <c r="C32575" t="s">
        <v>32747</v>
      </c>
      <c r="D32575">
        <v>1</v>
      </c>
      <c r="E32575" t="s">
        <v>26988</v>
      </c>
    </row>
    <row r="32576" spans="1:5">
      <c r="A32576" t="s">
        <v>32754</v>
      </c>
      <c r="B32576" t="s">
        <v>32755</v>
      </c>
      <c r="C32576" t="s">
        <v>32756</v>
      </c>
      <c r="D32576">
        <v>1</v>
      </c>
      <c r="E32576" t="s">
        <v>26992</v>
      </c>
    </row>
    <row r="32577" spans="1:5">
      <c r="A32577" t="s">
        <v>32754</v>
      </c>
      <c r="B32577" t="s">
        <v>32755</v>
      </c>
      <c r="C32577" t="s">
        <v>32756</v>
      </c>
      <c r="D32577">
        <v>2</v>
      </c>
      <c r="E32577" t="s">
        <v>26984</v>
      </c>
    </row>
    <row r="32578" spans="1:5">
      <c r="A32578" t="s">
        <v>32757</v>
      </c>
      <c r="B32578" t="s">
        <v>32758</v>
      </c>
      <c r="C32578" t="s">
        <v>32759</v>
      </c>
      <c r="D32578">
        <v>1</v>
      </c>
      <c r="E32578" t="s">
        <v>26995</v>
      </c>
    </row>
    <row r="32579" spans="1:5">
      <c r="A32579" t="s">
        <v>32760</v>
      </c>
      <c r="B32579" t="s">
        <v>32761</v>
      </c>
      <c r="C32579" t="s">
        <v>32762</v>
      </c>
      <c r="D32579">
        <v>1</v>
      </c>
      <c r="E32579" t="s">
        <v>26995</v>
      </c>
    </row>
    <row r="32580" spans="1:5">
      <c r="A32580" t="s">
        <v>32760</v>
      </c>
      <c r="B32580" t="s">
        <v>32761</v>
      </c>
      <c r="C32580" t="s">
        <v>32762</v>
      </c>
      <c r="D32580">
        <v>1</v>
      </c>
      <c r="E32580" t="s">
        <v>26991</v>
      </c>
    </row>
    <row r="32581" spans="1:5">
      <c r="A32581" t="s">
        <v>32760</v>
      </c>
      <c r="B32581" t="s">
        <v>32761</v>
      </c>
      <c r="C32581" t="s">
        <v>32762</v>
      </c>
      <c r="D32581">
        <v>1</v>
      </c>
      <c r="E32581" t="s">
        <v>26986</v>
      </c>
    </row>
    <row r="32582" spans="1:5">
      <c r="A32582" t="s">
        <v>32760</v>
      </c>
      <c r="B32582" t="s">
        <v>32761</v>
      </c>
      <c r="C32582" t="s">
        <v>32762</v>
      </c>
      <c r="D32582">
        <v>2</v>
      </c>
      <c r="E32582" t="s">
        <v>26992</v>
      </c>
    </row>
    <row r="32583" spans="1:5">
      <c r="A32583" t="s">
        <v>32760</v>
      </c>
      <c r="B32583" t="s">
        <v>32761</v>
      </c>
      <c r="C32583" t="s">
        <v>32762</v>
      </c>
      <c r="D32583">
        <v>1</v>
      </c>
      <c r="E32583" t="s">
        <v>26984</v>
      </c>
    </row>
    <row r="32584" spans="1:5">
      <c r="A32584" t="s">
        <v>32760</v>
      </c>
      <c r="B32584" t="s">
        <v>32761</v>
      </c>
      <c r="C32584" t="s">
        <v>32762</v>
      </c>
      <c r="D32584">
        <v>1</v>
      </c>
      <c r="E32584" t="s">
        <v>26983</v>
      </c>
    </row>
    <row r="32585" spans="1:5">
      <c r="A32585" t="s">
        <v>30533</v>
      </c>
      <c r="B32585" t="s">
        <v>30534</v>
      </c>
      <c r="C32585" t="s">
        <v>30535</v>
      </c>
      <c r="D32585">
        <v>1</v>
      </c>
      <c r="E32585" t="s">
        <v>26996</v>
      </c>
    </row>
    <row r="32586" spans="1:5">
      <c r="A32586" t="s">
        <v>30536</v>
      </c>
      <c r="B32586" t="s">
        <v>30537</v>
      </c>
      <c r="C32586" t="s">
        <v>30538</v>
      </c>
      <c r="D32586">
        <v>4</v>
      </c>
      <c r="E32586" t="s">
        <v>26996</v>
      </c>
    </row>
    <row r="32587" spans="1:5">
      <c r="A32587" t="s">
        <v>30536</v>
      </c>
      <c r="B32587" t="s">
        <v>30537</v>
      </c>
      <c r="C32587" t="s">
        <v>30538</v>
      </c>
      <c r="D32587">
        <v>2</v>
      </c>
      <c r="E32587" t="s">
        <v>26985</v>
      </c>
    </row>
    <row r="32588" spans="1:5">
      <c r="A32588" t="s">
        <v>30536</v>
      </c>
      <c r="B32588" t="s">
        <v>30537</v>
      </c>
      <c r="C32588" t="s">
        <v>30538</v>
      </c>
      <c r="D32588">
        <v>1</v>
      </c>
      <c r="E32588" t="s">
        <v>26994</v>
      </c>
    </row>
    <row r="32589" spans="1:5">
      <c r="A32589" t="s">
        <v>30536</v>
      </c>
      <c r="B32589" t="s">
        <v>30537</v>
      </c>
      <c r="C32589" t="s">
        <v>30538</v>
      </c>
      <c r="D32589">
        <v>3</v>
      </c>
      <c r="E32589" t="s">
        <v>26983</v>
      </c>
    </row>
    <row r="32590" spans="1:5">
      <c r="A32590" t="s">
        <v>30536</v>
      </c>
      <c r="B32590" t="s">
        <v>30537</v>
      </c>
      <c r="C32590" t="s">
        <v>30538</v>
      </c>
      <c r="D32590">
        <v>2</v>
      </c>
      <c r="E32590" t="s">
        <v>26989</v>
      </c>
    </row>
    <row r="32591" spans="1:5">
      <c r="A32591" t="s">
        <v>30539</v>
      </c>
      <c r="B32591" t="s">
        <v>30540</v>
      </c>
      <c r="C32591" t="s">
        <v>30538</v>
      </c>
      <c r="D32591">
        <v>2</v>
      </c>
      <c r="E32591" t="s">
        <v>26986</v>
      </c>
    </row>
    <row r="32592" spans="1:5">
      <c r="A32592" t="s">
        <v>30539</v>
      </c>
      <c r="B32592" t="s">
        <v>30540</v>
      </c>
      <c r="C32592" t="s">
        <v>30538</v>
      </c>
      <c r="D32592">
        <v>2</v>
      </c>
      <c r="E32592" t="s">
        <v>26984</v>
      </c>
    </row>
    <row r="32593" spans="1:5">
      <c r="A32593" t="s">
        <v>30539</v>
      </c>
      <c r="B32593" t="s">
        <v>30540</v>
      </c>
      <c r="C32593" t="s">
        <v>30538</v>
      </c>
      <c r="D32593">
        <v>1</v>
      </c>
      <c r="E32593" t="s">
        <v>26985</v>
      </c>
    </row>
    <row r="32594" spans="1:5">
      <c r="A32594" t="s">
        <v>26252</v>
      </c>
      <c r="B32594" t="s">
        <v>26253</v>
      </c>
      <c r="C32594" t="s">
        <v>26254</v>
      </c>
      <c r="D32594">
        <v>9</v>
      </c>
      <c r="E32594" t="s">
        <v>26985</v>
      </c>
    </row>
    <row r="32595" spans="1:5">
      <c r="A32595" t="s">
        <v>26252</v>
      </c>
      <c r="B32595" t="s">
        <v>26253</v>
      </c>
      <c r="C32595" t="s">
        <v>26254</v>
      </c>
      <c r="D32595">
        <v>3</v>
      </c>
      <c r="E32595" t="s">
        <v>26996</v>
      </c>
    </row>
    <row r="32596" spans="1:5">
      <c r="A32596" t="s">
        <v>26252</v>
      </c>
      <c r="B32596" t="s">
        <v>26253</v>
      </c>
      <c r="C32596" t="s">
        <v>26254</v>
      </c>
      <c r="D32596">
        <v>3</v>
      </c>
      <c r="E32596" t="s">
        <v>26994</v>
      </c>
    </row>
    <row r="32597" spans="1:5">
      <c r="A32597" t="s">
        <v>26252</v>
      </c>
      <c r="B32597" t="s">
        <v>26253</v>
      </c>
      <c r="C32597" t="s">
        <v>26254</v>
      </c>
      <c r="D32597">
        <v>4</v>
      </c>
      <c r="E32597" t="s">
        <v>26995</v>
      </c>
    </row>
    <row r="32598" spans="1:5">
      <c r="A32598" t="s">
        <v>26252</v>
      </c>
      <c r="B32598" t="s">
        <v>26253</v>
      </c>
      <c r="C32598" t="s">
        <v>26254</v>
      </c>
      <c r="D32598">
        <v>5</v>
      </c>
      <c r="E32598" t="s">
        <v>26984</v>
      </c>
    </row>
    <row r="32599" spans="1:5">
      <c r="A32599" t="s">
        <v>26252</v>
      </c>
      <c r="B32599" t="s">
        <v>26253</v>
      </c>
      <c r="C32599" t="s">
        <v>26254</v>
      </c>
      <c r="D32599">
        <v>3</v>
      </c>
      <c r="E32599" t="s">
        <v>26986</v>
      </c>
    </row>
    <row r="32600" spans="1:5">
      <c r="A32600" t="s">
        <v>26252</v>
      </c>
      <c r="B32600" t="s">
        <v>26253</v>
      </c>
      <c r="C32600" t="s">
        <v>26254</v>
      </c>
      <c r="D32600">
        <v>2</v>
      </c>
      <c r="E32600" t="s">
        <v>26983</v>
      </c>
    </row>
    <row r="32601" spans="1:5">
      <c r="A32601" t="s">
        <v>26252</v>
      </c>
      <c r="B32601" t="s">
        <v>26253</v>
      </c>
      <c r="C32601" t="s">
        <v>26254</v>
      </c>
      <c r="D32601">
        <v>3</v>
      </c>
      <c r="E32601" t="s">
        <v>26992</v>
      </c>
    </row>
    <row r="32602" spans="1:5">
      <c r="A32602" t="s">
        <v>26252</v>
      </c>
      <c r="B32602" t="s">
        <v>26253</v>
      </c>
      <c r="C32602" t="s">
        <v>26254</v>
      </c>
      <c r="D32602">
        <v>1</v>
      </c>
      <c r="E32602" t="s">
        <v>26989</v>
      </c>
    </row>
    <row r="32603" spans="1:5">
      <c r="A32603" t="s">
        <v>26252</v>
      </c>
      <c r="B32603" t="s">
        <v>26253</v>
      </c>
      <c r="C32603" t="s">
        <v>26254</v>
      </c>
      <c r="D32603">
        <v>1</v>
      </c>
      <c r="E32603" t="s">
        <v>26990</v>
      </c>
    </row>
    <row r="32604" spans="1:5">
      <c r="A32604" t="s">
        <v>30541</v>
      </c>
      <c r="B32604" t="s">
        <v>30542</v>
      </c>
      <c r="C32604" t="s">
        <v>30543</v>
      </c>
      <c r="D32604">
        <v>2</v>
      </c>
      <c r="E32604" t="s">
        <v>26989</v>
      </c>
    </row>
    <row r="32605" spans="1:5">
      <c r="A32605" t="s">
        <v>8514</v>
      </c>
      <c r="B32605" t="s">
        <v>8515</v>
      </c>
      <c r="C32605" t="s">
        <v>8516</v>
      </c>
      <c r="D32605">
        <v>1</v>
      </c>
      <c r="E32605" t="s">
        <v>26989</v>
      </c>
    </row>
    <row r="32606" spans="1:5">
      <c r="A32606" t="s">
        <v>8514</v>
      </c>
      <c r="B32606" t="s">
        <v>8515</v>
      </c>
      <c r="C32606" t="s">
        <v>8516</v>
      </c>
      <c r="D32606">
        <v>1</v>
      </c>
      <c r="E32606" t="s">
        <v>26991</v>
      </c>
    </row>
    <row r="32607" spans="1:5">
      <c r="A32607" t="s">
        <v>8514</v>
      </c>
      <c r="B32607" t="s">
        <v>8515</v>
      </c>
      <c r="C32607" t="s">
        <v>8516</v>
      </c>
      <c r="D32607">
        <v>2</v>
      </c>
      <c r="E32607" t="s">
        <v>26990</v>
      </c>
    </row>
    <row r="32608" spans="1:5">
      <c r="A32608" t="s">
        <v>8514</v>
      </c>
      <c r="B32608" t="s">
        <v>8515</v>
      </c>
      <c r="C32608" t="s">
        <v>8516</v>
      </c>
      <c r="D32608">
        <v>1</v>
      </c>
      <c r="E32608" t="s">
        <v>26996</v>
      </c>
    </row>
    <row r="32609" spans="1:5">
      <c r="A32609" t="s">
        <v>8514</v>
      </c>
      <c r="B32609" t="s">
        <v>8515</v>
      </c>
      <c r="C32609" t="s">
        <v>8516</v>
      </c>
      <c r="D32609">
        <v>1</v>
      </c>
      <c r="E32609" t="s">
        <v>26983</v>
      </c>
    </row>
    <row r="32610" spans="1:5">
      <c r="A32610" t="s">
        <v>8514</v>
      </c>
      <c r="B32610" t="s">
        <v>8515</v>
      </c>
      <c r="C32610" t="s">
        <v>8516</v>
      </c>
      <c r="D32610">
        <v>1</v>
      </c>
      <c r="E32610" t="s">
        <v>26993</v>
      </c>
    </row>
    <row r="32611" spans="1:5">
      <c r="A32611" t="s">
        <v>26276</v>
      </c>
      <c r="B32611" t="s">
        <v>26277</v>
      </c>
      <c r="C32611" t="s">
        <v>26278</v>
      </c>
      <c r="D32611">
        <v>3</v>
      </c>
      <c r="E32611" t="s">
        <v>26993</v>
      </c>
    </row>
    <row r="32612" spans="1:5">
      <c r="A32612" t="s">
        <v>26276</v>
      </c>
      <c r="B32612" t="s">
        <v>26277</v>
      </c>
      <c r="C32612" t="s">
        <v>26278</v>
      </c>
      <c r="D32612">
        <v>1</v>
      </c>
      <c r="E32612" t="s">
        <v>26995</v>
      </c>
    </row>
    <row r="32613" spans="1:5">
      <c r="A32613" t="s">
        <v>26276</v>
      </c>
      <c r="B32613" t="s">
        <v>26277</v>
      </c>
      <c r="C32613" t="s">
        <v>26278</v>
      </c>
      <c r="D32613">
        <v>1</v>
      </c>
      <c r="E32613" t="s">
        <v>26989</v>
      </c>
    </row>
    <row r="32614" spans="1:5">
      <c r="A32614" t="s">
        <v>26276</v>
      </c>
      <c r="B32614" t="s">
        <v>26277</v>
      </c>
      <c r="C32614" t="s">
        <v>26278</v>
      </c>
      <c r="D32614">
        <v>2</v>
      </c>
      <c r="E32614" t="s">
        <v>26996</v>
      </c>
    </row>
    <row r="32615" spans="1:5">
      <c r="A32615" t="s">
        <v>26276</v>
      </c>
      <c r="B32615" t="s">
        <v>26277</v>
      </c>
      <c r="C32615" t="s">
        <v>26278</v>
      </c>
      <c r="D32615">
        <v>1</v>
      </c>
      <c r="E32615" t="s">
        <v>26991</v>
      </c>
    </row>
    <row r="32616" spans="1:5">
      <c r="A32616" t="s">
        <v>26276</v>
      </c>
      <c r="B32616" t="s">
        <v>26277</v>
      </c>
      <c r="C32616" t="s">
        <v>26278</v>
      </c>
      <c r="D32616">
        <v>2</v>
      </c>
      <c r="E32616" t="s">
        <v>26990</v>
      </c>
    </row>
    <row r="32617" spans="1:5">
      <c r="A32617" t="s">
        <v>26276</v>
      </c>
      <c r="B32617" t="s">
        <v>26277</v>
      </c>
      <c r="C32617" t="s">
        <v>26278</v>
      </c>
      <c r="D32617">
        <v>2</v>
      </c>
      <c r="E32617" t="s">
        <v>26983</v>
      </c>
    </row>
    <row r="32618" spans="1:5">
      <c r="A32618" t="s">
        <v>26276</v>
      </c>
      <c r="B32618" t="s">
        <v>26277</v>
      </c>
      <c r="C32618" t="s">
        <v>26278</v>
      </c>
      <c r="D32618">
        <v>1</v>
      </c>
      <c r="E32618" t="s">
        <v>26988</v>
      </c>
    </row>
    <row r="32619" spans="1:5">
      <c r="A32619" t="s">
        <v>30694</v>
      </c>
      <c r="B32619" t="s">
        <v>30695</v>
      </c>
      <c r="C32619" t="s">
        <v>30696</v>
      </c>
      <c r="D32619">
        <v>1</v>
      </c>
      <c r="E32619" t="s">
        <v>26986</v>
      </c>
    </row>
    <row r="32620" spans="1:5">
      <c r="A32620" t="s">
        <v>30694</v>
      </c>
      <c r="B32620" t="s">
        <v>30695</v>
      </c>
      <c r="C32620" t="s">
        <v>30696</v>
      </c>
      <c r="D32620">
        <v>1</v>
      </c>
      <c r="E32620" t="s">
        <v>26984</v>
      </c>
    </row>
    <row r="32621" spans="1:5">
      <c r="A32621" t="s">
        <v>30694</v>
      </c>
      <c r="B32621" t="s">
        <v>30695</v>
      </c>
      <c r="C32621" t="s">
        <v>30696</v>
      </c>
      <c r="D32621">
        <v>1</v>
      </c>
      <c r="E32621" t="s">
        <v>26993</v>
      </c>
    </row>
    <row r="32622" spans="1:5">
      <c r="A32622" t="s">
        <v>26279</v>
      </c>
      <c r="B32622" t="s">
        <v>26280</v>
      </c>
      <c r="C32622" t="s">
        <v>26281</v>
      </c>
      <c r="D32622">
        <v>1</v>
      </c>
      <c r="E32622" t="s">
        <v>26994</v>
      </c>
    </row>
    <row r="32623" spans="1:5">
      <c r="A32623" t="s">
        <v>26279</v>
      </c>
      <c r="B32623" t="s">
        <v>26280</v>
      </c>
      <c r="C32623" t="s">
        <v>26281</v>
      </c>
      <c r="D32623">
        <v>1</v>
      </c>
      <c r="E32623" t="s">
        <v>26996</v>
      </c>
    </row>
    <row r="32624" spans="1:5">
      <c r="A32624" t="s">
        <v>26279</v>
      </c>
      <c r="B32624" t="s">
        <v>26280</v>
      </c>
      <c r="C32624" t="s">
        <v>26281</v>
      </c>
      <c r="D32624">
        <v>1</v>
      </c>
      <c r="E32624" t="s">
        <v>26986</v>
      </c>
    </row>
    <row r="32625" spans="1:5">
      <c r="A32625" t="s">
        <v>26279</v>
      </c>
      <c r="B32625" t="s">
        <v>26280</v>
      </c>
      <c r="C32625" t="s">
        <v>26281</v>
      </c>
      <c r="D32625">
        <v>1</v>
      </c>
      <c r="E32625" t="s">
        <v>26991</v>
      </c>
    </row>
    <row r="32626" spans="1:5">
      <c r="A32626" t="s">
        <v>26279</v>
      </c>
      <c r="B32626" t="s">
        <v>26280</v>
      </c>
      <c r="C32626" t="s">
        <v>26281</v>
      </c>
      <c r="D32626">
        <v>1</v>
      </c>
      <c r="E32626" t="s">
        <v>26985</v>
      </c>
    </row>
    <row r="32627" spans="1:5">
      <c r="A32627" t="s">
        <v>30711</v>
      </c>
      <c r="B32627" t="s">
        <v>30712</v>
      </c>
      <c r="C32627" t="s">
        <v>30713</v>
      </c>
      <c r="D32627">
        <v>1</v>
      </c>
      <c r="E32627" t="s">
        <v>26996</v>
      </c>
    </row>
    <row r="32628" spans="1:5">
      <c r="A32628" t="s">
        <v>30714</v>
      </c>
      <c r="B32628" t="s">
        <v>30715</v>
      </c>
      <c r="C32628" t="s">
        <v>30716</v>
      </c>
      <c r="D32628">
        <v>1</v>
      </c>
      <c r="E32628" t="s">
        <v>26996</v>
      </c>
    </row>
    <row r="32629" spans="1:5">
      <c r="A32629" t="s">
        <v>30717</v>
      </c>
      <c r="B32629" t="s">
        <v>30718</v>
      </c>
      <c r="C32629" t="s">
        <v>30719</v>
      </c>
      <c r="D32629">
        <v>1</v>
      </c>
      <c r="E32629" t="s">
        <v>26996</v>
      </c>
    </row>
    <row r="32630" spans="1:5">
      <c r="A32630" t="s">
        <v>30717</v>
      </c>
      <c r="B32630" t="s">
        <v>30718</v>
      </c>
      <c r="C32630" t="s">
        <v>30719</v>
      </c>
      <c r="D32630">
        <v>1</v>
      </c>
      <c r="E32630" t="s">
        <v>26985</v>
      </c>
    </row>
    <row r="32631" spans="1:5">
      <c r="A32631" t="s">
        <v>30717</v>
      </c>
      <c r="B32631" t="s">
        <v>30718</v>
      </c>
      <c r="C32631" t="s">
        <v>30719</v>
      </c>
      <c r="D32631">
        <v>1</v>
      </c>
      <c r="E32631" t="s">
        <v>26995</v>
      </c>
    </row>
    <row r="32632" spans="1:5">
      <c r="A32632" t="s">
        <v>30717</v>
      </c>
      <c r="B32632" t="s">
        <v>30718</v>
      </c>
      <c r="C32632" t="s">
        <v>30719</v>
      </c>
      <c r="D32632">
        <v>2</v>
      </c>
      <c r="E32632" t="s">
        <v>26993</v>
      </c>
    </row>
    <row r="32633" spans="1:5">
      <c r="A32633" t="s">
        <v>30717</v>
      </c>
      <c r="B32633" t="s">
        <v>30718</v>
      </c>
      <c r="C32633" t="s">
        <v>30719</v>
      </c>
      <c r="D32633">
        <v>1</v>
      </c>
      <c r="E32633" t="s">
        <v>26983</v>
      </c>
    </row>
    <row r="32634" spans="1:5">
      <c r="A32634" t="s">
        <v>30720</v>
      </c>
      <c r="B32634" t="s">
        <v>30721</v>
      </c>
      <c r="C32634" t="s">
        <v>30722</v>
      </c>
      <c r="D32634">
        <v>1</v>
      </c>
      <c r="E32634" t="s">
        <v>26995</v>
      </c>
    </row>
    <row r="32635" spans="1:5">
      <c r="A32635" t="s">
        <v>30720</v>
      </c>
      <c r="B32635" t="s">
        <v>30721</v>
      </c>
      <c r="C32635" t="s">
        <v>30722</v>
      </c>
      <c r="D32635">
        <v>-1</v>
      </c>
      <c r="E32635" t="s">
        <v>26985</v>
      </c>
    </row>
    <row r="32636" spans="1:5">
      <c r="A32636" t="s">
        <v>30720</v>
      </c>
      <c r="B32636" t="s">
        <v>30721</v>
      </c>
      <c r="C32636" t="s">
        <v>30722</v>
      </c>
      <c r="D32636">
        <v>1</v>
      </c>
      <c r="E32636" t="s">
        <v>26990</v>
      </c>
    </row>
    <row r="32637" spans="1:5">
      <c r="A32637" t="s">
        <v>30723</v>
      </c>
      <c r="B32637" t="s">
        <v>30724</v>
      </c>
      <c r="C32637" t="s">
        <v>30725</v>
      </c>
      <c r="D32637">
        <v>1</v>
      </c>
      <c r="E32637" t="s">
        <v>26991</v>
      </c>
    </row>
    <row r="32638" spans="1:5">
      <c r="A32638" t="s">
        <v>30726</v>
      </c>
      <c r="B32638" t="s">
        <v>21625</v>
      </c>
      <c r="C32638" t="s">
        <v>21626</v>
      </c>
      <c r="D32638">
        <v>1</v>
      </c>
      <c r="E32638" t="s">
        <v>26988</v>
      </c>
    </row>
    <row r="32639" spans="1:5">
      <c r="A32639" t="s">
        <v>30726</v>
      </c>
      <c r="B32639" t="s">
        <v>21625</v>
      </c>
      <c r="C32639" t="s">
        <v>21626</v>
      </c>
      <c r="D32639">
        <v>1</v>
      </c>
      <c r="E32639" t="s">
        <v>26986</v>
      </c>
    </row>
    <row r="32640" spans="1:5">
      <c r="A32640" t="s">
        <v>30727</v>
      </c>
      <c r="B32640" t="s">
        <v>30728</v>
      </c>
      <c r="C32640" t="s">
        <v>30729</v>
      </c>
      <c r="D32640">
        <v>3</v>
      </c>
      <c r="E32640" t="s">
        <v>26985</v>
      </c>
    </row>
    <row r="32641" spans="1:5">
      <c r="A32641" t="s">
        <v>30727</v>
      </c>
      <c r="B32641" t="s">
        <v>30728</v>
      </c>
      <c r="C32641" t="s">
        <v>30729</v>
      </c>
      <c r="D32641">
        <v>2</v>
      </c>
      <c r="E32641" t="s">
        <v>26991</v>
      </c>
    </row>
    <row r="32642" spans="1:5">
      <c r="A32642" t="s">
        <v>30730</v>
      </c>
      <c r="B32642" t="s">
        <v>30731</v>
      </c>
      <c r="C32642" t="s">
        <v>30732</v>
      </c>
      <c r="D32642">
        <v>1</v>
      </c>
      <c r="E32642" t="s">
        <v>26983</v>
      </c>
    </row>
    <row r="32643" spans="1:5">
      <c r="A32643" t="s">
        <v>30733</v>
      </c>
      <c r="B32643" t="s">
        <v>30734</v>
      </c>
      <c r="C32643" t="s">
        <v>30735</v>
      </c>
      <c r="D32643">
        <v>1</v>
      </c>
      <c r="E32643" t="s">
        <v>26990</v>
      </c>
    </row>
    <row r="32644" spans="1:5">
      <c r="A32644" t="s">
        <v>30736</v>
      </c>
      <c r="B32644" t="s">
        <v>30737</v>
      </c>
      <c r="C32644" t="s">
        <v>30738</v>
      </c>
      <c r="D32644">
        <v>2</v>
      </c>
      <c r="E32644" t="s">
        <v>26992</v>
      </c>
    </row>
    <row r="32645" spans="1:5">
      <c r="A32645" t="s">
        <v>30739</v>
      </c>
      <c r="B32645" t="s">
        <v>30740</v>
      </c>
      <c r="C32645" t="s">
        <v>30741</v>
      </c>
      <c r="D32645">
        <v>1</v>
      </c>
      <c r="E32645" t="s">
        <v>26989</v>
      </c>
    </row>
    <row r="32646" spans="1:5">
      <c r="A32646" t="s">
        <v>5913</v>
      </c>
      <c r="B32646" t="s">
        <v>5914</v>
      </c>
      <c r="C32646" t="s">
        <v>5915</v>
      </c>
      <c r="D32646">
        <v>1</v>
      </c>
      <c r="E32646" t="s">
        <v>27041</v>
      </c>
    </row>
    <row r="32647" spans="1:5">
      <c r="A32647" t="s">
        <v>30765</v>
      </c>
      <c r="B32647" t="s">
        <v>30766</v>
      </c>
      <c r="C32647" t="s">
        <v>30538</v>
      </c>
      <c r="D32647">
        <v>1</v>
      </c>
      <c r="E32647" t="s">
        <v>26983</v>
      </c>
    </row>
    <row r="32648" spans="1:5">
      <c r="A32648" t="s">
        <v>30765</v>
      </c>
      <c r="B32648" t="s">
        <v>30766</v>
      </c>
      <c r="C32648" t="s">
        <v>30538</v>
      </c>
      <c r="D32648">
        <v>1</v>
      </c>
      <c r="E32648" t="s">
        <v>26984</v>
      </c>
    </row>
    <row r="32649" spans="1:5">
      <c r="A32649" t="s">
        <v>30767</v>
      </c>
      <c r="B32649" t="s">
        <v>30768</v>
      </c>
      <c r="C32649" t="s">
        <v>28074</v>
      </c>
      <c r="D32649">
        <v>2</v>
      </c>
      <c r="E32649" t="s">
        <v>26984</v>
      </c>
    </row>
    <row r="32650" spans="1:5">
      <c r="A32650" t="s">
        <v>30767</v>
      </c>
      <c r="B32650" t="s">
        <v>30768</v>
      </c>
      <c r="C32650" t="s">
        <v>28074</v>
      </c>
      <c r="D32650">
        <v>4</v>
      </c>
      <c r="E32650" t="s">
        <v>26992</v>
      </c>
    </row>
    <row r="32651" spans="1:5">
      <c r="A32651" t="s">
        <v>30767</v>
      </c>
      <c r="B32651" t="s">
        <v>30768</v>
      </c>
      <c r="C32651" t="s">
        <v>28074</v>
      </c>
      <c r="D32651">
        <v>2</v>
      </c>
      <c r="E32651" t="s">
        <v>26996</v>
      </c>
    </row>
    <row r="32652" spans="1:5">
      <c r="A32652" t="s">
        <v>30767</v>
      </c>
      <c r="B32652" t="s">
        <v>30768</v>
      </c>
      <c r="C32652" t="s">
        <v>28074</v>
      </c>
      <c r="D32652">
        <v>1</v>
      </c>
      <c r="E32652" t="s">
        <v>26985</v>
      </c>
    </row>
    <row r="32653" spans="1:5">
      <c r="A32653" t="s">
        <v>30767</v>
      </c>
      <c r="B32653" t="s">
        <v>30768</v>
      </c>
      <c r="C32653" t="s">
        <v>28074</v>
      </c>
      <c r="D32653">
        <v>1</v>
      </c>
      <c r="E32653" t="s">
        <v>26989</v>
      </c>
    </row>
    <row r="32654" spans="1:5">
      <c r="A32654" t="s">
        <v>26290</v>
      </c>
      <c r="B32654" t="s">
        <v>26291</v>
      </c>
      <c r="C32654" t="s">
        <v>26254</v>
      </c>
      <c r="D32654">
        <v>4</v>
      </c>
      <c r="E32654" t="s">
        <v>26989</v>
      </c>
    </row>
    <row r="32655" spans="1:5">
      <c r="A32655" t="s">
        <v>26290</v>
      </c>
      <c r="B32655" t="s">
        <v>26291</v>
      </c>
      <c r="C32655" t="s">
        <v>26254</v>
      </c>
      <c r="D32655">
        <v>2</v>
      </c>
      <c r="E32655" t="s">
        <v>26990</v>
      </c>
    </row>
    <row r="32656" spans="1:5">
      <c r="A32656" t="s">
        <v>26290</v>
      </c>
      <c r="B32656" t="s">
        <v>26291</v>
      </c>
      <c r="C32656" t="s">
        <v>26254</v>
      </c>
      <c r="D32656">
        <v>4</v>
      </c>
      <c r="E32656" t="s">
        <v>26991</v>
      </c>
    </row>
    <row r="32657" spans="1:5">
      <c r="A32657" t="s">
        <v>26290</v>
      </c>
      <c r="B32657" t="s">
        <v>26291</v>
      </c>
      <c r="C32657" t="s">
        <v>26254</v>
      </c>
      <c r="D32657">
        <v>1</v>
      </c>
      <c r="E32657" t="s">
        <v>26985</v>
      </c>
    </row>
    <row r="32658" spans="1:5">
      <c r="A32658" t="s">
        <v>26290</v>
      </c>
      <c r="B32658" t="s">
        <v>26291</v>
      </c>
      <c r="C32658" t="s">
        <v>26254</v>
      </c>
      <c r="D32658">
        <v>4</v>
      </c>
      <c r="E32658" t="s">
        <v>26996</v>
      </c>
    </row>
    <row r="32659" spans="1:5">
      <c r="A32659" t="s">
        <v>26290</v>
      </c>
      <c r="B32659" t="s">
        <v>26291</v>
      </c>
      <c r="C32659" t="s">
        <v>26254</v>
      </c>
      <c r="D32659">
        <v>3</v>
      </c>
      <c r="E32659" t="s">
        <v>26994</v>
      </c>
    </row>
    <row r="32660" spans="1:5">
      <c r="A32660" t="s">
        <v>26290</v>
      </c>
      <c r="B32660" t="s">
        <v>26291</v>
      </c>
      <c r="C32660" t="s">
        <v>26254</v>
      </c>
      <c r="D32660">
        <v>1</v>
      </c>
      <c r="E32660" t="s">
        <v>26992</v>
      </c>
    </row>
    <row r="32661" spans="1:5">
      <c r="A32661" t="s">
        <v>26290</v>
      </c>
      <c r="B32661" t="s">
        <v>26291</v>
      </c>
      <c r="C32661" t="s">
        <v>26254</v>
      </c>
      <c r="D32661">
        <v>5</v>
      </c>
      <c r="E32661" t="s">
        <v>26984</v>
      </c>
    </row>
    <row r="32662" spans="1:5">
      <c r="A32662" t="s">
        <v>26290</v>
      </c>
      <c r="B32662" t="s">
        <v>26291</v>
      </c>
      <c r="C32662" t="s">
        <v>26254</v>
      </c>
      <c r="D32662">
        <v>3</v>
      </c>
      <c r="E32662" t="s">
        <v>26983</v>
      </c>
    </row>
    <row r="32663" spans="1:5">
      <c r="A32663" t="s">
        <v>5974</v>
      </c>
      <c r="B32663" t="s">
        <v>5975</v>
      </c>
      <c r="C32663" t="s">
        <v>5976</v>
      </c>
      <c r="D32663">
        <v>1</v>
      </c>
      <c r="E32663" t="s">
        <v>26986</v>
      </c>
    </row>
    <row r="32664" spans="1:5">
      <c r="A32664" t="s">
        <v>5974</v>
      </c>
      <c r="B32664" t="s">
        <v>5975</v>
      </c>
      <c r="C32664" t="s">
        <v>5976</v>
      </c>
      <c r="D32664">
        <v>1</v>
      </c>
      <c r="E32664" t="s">
        <v>26985</v>
      </c>
    </row>
    <row r="32665" spans="1:5">
      <c r="A32665" t="s">
        <v>5974</v>
      </c>
      <c r="B32665" t="s">
        <v>5975</v>
      </c>
      <c r="C32665" t="s">
        <v>5976</v>
      </c>
      <c r="D32665">
        <v>1</v>
      </c>
      <c r="E32665" t="s">
        <v>26988</v>
      </c>
    </row>
    <row r="32666" spans="1:5">
      <c r="A32666" t="s">
        <v>5974</v>
      </c>
      <c r="B32666" t="s">
        <v>5975</v>
      </c>
      <c r="C32666" t="s">
        <v>5976</v>
      </c>
      <c r="D32666">
        <v>1</v>
      </c>
      <c r="E32666" t="s">
        <v>26987</v>
      </c>
    </row>
    <row r="32667" spans="1:5">
      <c r="A32667" t="s">
        <v>5974</v>
      </c>
      <c r="B32667" t="s">
        <v>5975</v>
      </c>
      <c r="C32667" t="s">
        <v>5976</v>
      </c>
      <c r="D32667">
        <v>1</v>
      </c>
      <c r="E32667" t="s">
        <v>26994</v>
      </c>
    </row>
    <row r="32668" spans="1:5">
      <c r="A32668" t="s">
        <v>5974</v>
      </c>
      <c r="B32668" t="s">
        <v>5975</v>
      </c>
      <c r="C32668" t="s">
        <v>5976</v>
      </c>
      <c r="D32668">
        <v>1</v>
      </c>
      <c r="E32668" t="s">
        <v>26995</v>
      </c>
    </row>
    <row r="32669" spans="1:5">
      <c r="A32669" t="s">
        <v>26292</v>
      </c>
      <c r="B32669" t="s">
        <v>26293</v>
      </c>
      <c r="C32669" t="s">
        <v>26294</v>
      </c>
      <c r="D32669">
        <v>1</v>
      </c>
      <c r="E32669" t="s">
        <v>26985</v>
      </c>
    </row>
    <row r="32670" spans="1:5">
      <c r="A32670" t="s">
        <v>30769</v>
      </c>
      <c r="B32670" t="s">
        <v>30770</v>
      </c>
      <c r="C32670" t="s">
        <v>30771</v>
      </c>
      <c r="D32670">
        <v>1</v>
      </c>
      <c r="E32670" t="s">
        <v>26993</v>
      </c>
    </row>
    <row r="32671" spans="1:5">
      <c r="A32671" t="s">
        <v>30772</v>
      </c>
      <c r="B32671" t="s">
        <v>30773</v>
      </c>
      <c r="C32671" t="s">
        <v>30774</v>
      </c>
      <c r="D32671">
        <v>1</v>
      </c>
      <c r="E32671" t="s">
        <v>26989</v>
      </c>
    </row>
    <row r="32672" spans="1:5">
      <c r="A32672" t="s">
        <v>30772</v>
      </c>
      <c r="B32672" t="s">
        <v>30773</v>
      </c>
      <c r="C32672" t="s">
        <v>30774</v>
      </c>
      <c r="D32672">
        <v>1</v>
      </c>
      <c r="E32672" t="s">
        <v>26988</v>
      </c>
    </row>
    <row r="32673" spans="1:5">
      <c r="A32673" t="s">
        <v>28801</v>
      </c>
      <c r="B32673" t="s">
        <v>28802</v>
      </c>
      <c r="C32673" t="s">
        <v>28803</v>
      </c>
      <c r="D32673">
        <v>1</v>
      </c>
      <c r="E32673" t="s">
        <v>26992</v>
      </c>
    </row>
    <row r="32674" spans="1:5">
      <c r="A32674" t="s">
        <v>28804</v>
      </c>
      <c r="B32674" t="s">
        <v>28805</v>
      </c>
      <c r="C32674" t="s">
        <v>28806</v>
      </c>
      <c r="D32674">
        <v>1</v>
      </c>
      <c r="E32674" t="s">
        <v>26985</v>
      </c>
    </row>
    <row r="32675" spans="1:5">
      <c r="A32675" t="s">
        <v>28807</v>
      </c>
      <c r="B32675" t="s">
        <v>28808</v>
      </c>
      <c r="C32675" t="s">
        <v>28809</v>
      </c>
      <c r="D32675">
        <v>1</v>
      </c>
      <c r="E32675" t="s">
        <v>26993</v>
      </c>
    </row>
    <row r="32676" spans="1:5">
      <c r="A32676" t="s">
        <v>28807</v>
      </c>
      <c r="B32676" t="s">
        <v>28808</v>
      </c>
      <c r="C32676" t="s">
        <v>28809</v>
      </c>
      <c r="D32676">
        <v>1</v>
      </c>
      <c r="E32676" t="s">
        <v>26992</v>
      </c>
    </row>
    <row r="32677" spans="1:5">
      <c r="A32677" t="s">
        <v>28810</v>
      </c>
      <c r="B32677" t="s">
        <v>28811</v>
      </c>
      <c r="C32677" t="s">
        <v>28812</v>
      </c>
      <c r="D32677">
        <v>1</v>
      </c>
      <c r="E32677" t="s">
        <v>26992</v>
      </c>
    </row>
    <row r="32678" spans="1:5">
      <c r="A32678" t="s">
        <v>28810</v>
      </c>
      <c r="B32678" t="s">
        <v>28811</v>
      </c>
      <c r="C32678" t="s">
        <v>28812</v>
      </c>
      <c r="D32678">
        <v>1</v>
      </c>
      <c r="E32678" t="s">
        <v>26989</v>
      </c>
    </row>
    <row r="32679" spans="1:5">
      <c r="A32679" t="s">
        <v>28810</v>
      </c>
      <c r="B32679" t="s">
        <v>28811</v>
      </c>
      <c r="C32679" t="s">
        <v>28812</v>
      </c>
      <c r="D32679">
        <v>1</v>
      </c>
      <c r="E32679" t="s">
        <v>26987</v>
      </c>
    </row>
    <row r="32680" spans="1:5">
      <c r="A32680" t="s">
        <v>28810</v>
      </c>
      <c r="B32680" t="s">
        <v>28811</v>
      </c>
      <c r="C32680" t="s">
        <v>28812</v>
      </c>
      <c r="D32680">
        <v>1</v>
      </c>
      <c r="E32680" t="s">
        <v>26984</v>
      </c>
    </row>
    <row r="32681" spans="1:5">
      <c r="A32681" t="s">
        <v>28810</v>
      </c>
      <c r="B32681" t="s">
        <v>28811</v>
      </c>
      <c r="C32681" t="s">
        <v>28812</v>
      </c>
      <c r="D32681">
        <v>1</v>
      </c>
      <c r="E32681" t="s">
        <v>26986</v>
      </c>
    </row>
    <row r="32682" spans="1:5">
      <c r="A32682" t="s">
        <v>28839</v>
      </c>
      <c r="B32682" t="s">
        <v>28840</v>
      </c>
      <c r="C32682" t="s">
        <v>28841</v>
      </c>
      <c r="D32682">
        <v>1</v>
      </c>
      <c r="E32682" t="s">
        <v>26990</v>
      </c>
    </row>
    <row r="32683" spans="1:5">
      <c r="A32683" t="s">
        <v>28839</v>
      </c>
      <c r="B32683" t="s">
        <v>28840</v>
      </c>
      <c r="C32683" t="s">
        <v>28841</v>
      </c>
      <c r="D32683">
        <v>1</v>
      </c>
      <c r="E32683" t="s">
        <v>26993</v>
      </c>
    </row>
    <row r="32684" spans="1:5">
      <c r="A32684" t="s">
        <v>28842</v>
      </c>
      <c r="B32684" t="s">
        <v>28843</v>
      </c>
      <c r="C32684" t="s">
        <v>28844</v>
      </c>
      <c r="D32684">
        <v>2</v>
      </c>
      <c r="E32684" t="s">
        <v>26993</v>
      </c>
    </row>
    <row r="32685" spans="1:5">
      <c r="A32685" t="s">
        <v>28842</v>
      </c>
      <c r="B32685" t="s">
        <v>28843</v>
      </c>
      <c r="C32685" t="s">
        <v>28844</v>
      </c>
      <c r="D32685">
        <v>1</v>
      </c>
      <c r="E32685" t="s">
        <v>26994</v>
      </c>
    </row>
    <row r="32686" spans="1:5">
      <c r="A32686" t="s">
        <v>28842</v>
      </c>
      <c r="B32686" t="s">
        <v>28843</v>
      </c>
      <c r="C32686" t="s">
        <v>28844</v>
      </c>
      <c r="D32686">
        <v>1</v>
      </c>
      <c r="E32686" t="s">
        <v>26989</v>
      </c>
    </row>
    <row r="32687" spans="1:5">
      <c r="A32687" t="s">
        <v>2669</v>
      </c>
      <c r="B32687" t="s">
        <v>2670</v>
      </c>
      <c r="C32687" t="s">
        <v>2671</v>
      </c>
      <c r="D32687">
        <v>9</v>
      </c>
      <c r="E32687" t="s">
        <v>27041</v>
      </c>
    </row>
    <row r="32688" spans="1:5">
      <c r="A32688" t="s">
        <v>28326</v>
      </c>
      <c r="B32688" t="s">
        <v>28327</v>
      </c>
      <c r="C32688" t="s">
        <v>11510</v>
      </c>
      <c r="D32688">
        <v>2</v>
      </c>
      <c r="E32688" t="s">
        <v>26992</v>
      </c>
    </row>
    <row r="32689" spans="1:5">
      <c r="A32689" t="s">
        <v>28326</v>
      </c>
      <c r="B32689" t="s">
        <v>28327</v>
      </c>
      <c r="C32689" t="s">
        <v>11510</v>
      </c>
      <c r="D32689">
        <v>2</v>
      </c>
      <c r="E32689" t="s">
        <v>26989</v>
      </c>
    </row>
    <row r="32690" spans="1:5">
      <c r="A32690" t="s">
        <v>16926</v>
      </c>
      <c r="B32690" t="s">
        <v>16927</v>
      </c>
      <c r="C32690" t="s">
        <v>16928</v>
      </c>
      <c r="D32690">
        <v>2</v>
      </c>
      <c r="E32690" t="s">
        <v>27041</v>
      </c>
    </row>
    <row r="32691" spans="1:5">
      <c r="A32691" t="s">
        <v>5493</v>
      </c>
      <c r="B32691" t="s">
        <v>5494</v>
      </c>
      <c r="C32691" t="s">
        <v>5495</v>
      </c>
      <c r="D32691">
        <v>1</v>
      </c>
      <c r="E32691" t="s">
        <v>26996</v>
      </c>
    </row>
    <row r="32692" spans="1:5">
      <c r="A32692" t="s">
        <v>5493</v>
      </c>
      <c r="B32692" t="s">
        <v>5494</v>
      </c>
      <c r="C32692" t="s">
        <v>5495</v>
      </c>
      <c r="D32692">
        <v>1</v>
      </c>
      <c r="E32692" t="s">
        <v>26991</v>
      </c>
    </row>
    <row r="32693" spans="1:5">
      <c r="A32693" t="s">
        <v>5493</v>
      </c>
      <c r="B32693" t="s">
        <v>5494</v>
      </c>
      <c r="C32693" t="s">
        <v>5495</v>
      </c>
      <c r="D32693">
        <v>-1</v>
      </c>
      <c r="E32693" t="s">
        <v>26987</v>
      </c>
    </row>
    <row r="32694" spans="1:5">
      <c r="A32694" t="s">
        <v>5493</v>
      </c>
      <c r="B32694" t="s">
        <v>5494</v>
      </c>
      <c r="C32694" t="s">
        <v>5495</v>
      </c>
      <c r="D32694">
        <v>2</v>
      </c>
      <c r="E32694" t="s">
        <v>26984</v>
      </c>
    </row>
    <row r="32695" spans="1:5">
      <c r="A32695" t="s">
        <v>21141</v>
      </c>
      <c r="B32695" t="s">
        <v>21142</v>
      </c>
      <c r="C32695" t="s">
        <v>21143</v>
      </c>
      <c r="D32695">
        <v>2</v>
      </c>
      <c r="E32695" t="s">
        <v>27041</v>
      </c>
    </row>
    <row r="32696" spans="1:5">
      <c r="A32696" t="s">
        <v>30355</v>
      </c>
      <c r="B32696" t="s">
        <v>30356</v>
      </c>
      <c r="C32696" t="s">
        <v>30357</v>
      </c>
      <c r="D32696">
        <v>1</v>
      </c>
      <c r="E32696" t="s">
        <v>26995</v>
      </c>
    </row>
    <row r="32697" spans="1:5">
      <c r="A32697" t="s">
        <v>30355</v>
      </c>
      <c r="B32697" t="s">
        <v>30356</v>
      </c>
      <c r="C32697" t="s">
        <v>30357</v>
      </c>
      <c r="D32697">
        <v>1</v>
      </c>
      <c r="E32697" t="s">
        <v>26991</v>
      </c>
    </row>
    <row r="32698" spans="1:5">
      <c r="A32698" t="s">
        <v>21281</v>
      </c>
      <c r="B32698" t="s">
        <v>21282</v>
      </c>
      <c r="C32698" t="s">
        <v>21283</v>
      </c>
      <c r="D32698">
        <v>1</v>
      </c>
      <c r="E32698" t="s">
        <v>27041</v>
      </c>
    </row>
    <row r="32699" spans="1:5">
      <c r="A32699" t="s">
        <v>33913</v>
      </c>
      <c r="B32699" t="s">
        <v>33914</v>
      </c>
      <c r="C32699" t="s">
        <v>2339</v>
      </c>
      <c r="D32699">
        <v>6</v>
      </c>
      <c r="E32699" t="s">
        <v>27041</v>
      </c>
    </row>
    <row r="32700" spans="1:5">
      <c r="A32700" t="s">
        <v>33915</v>
      </c>
      <c r="B32700" t="s">
        <v>33916</v>
      </c>
      <c r="C32700" t="s">
        <v>33917</v>
      </c>
      <c r="D32700">
        <v>1</v>
      </c>
      <c r="E32700" t="s">
        <v>26987</v>
      </c>
    </row>
    <row r="32701" spans="1:5">
      <c r="A32701" t="s">
        <v>33915</v>
      </c>
      <c r="B32701" t="s">
        <v>33916</v>
      </c>
      <c r="C32701" t="s">
        <v>33917</v>
      </c>
      <c r="D32701">
        <v>1</v>
      </c>
      <c r="E32701" t="s">
        <v>26996</v>
      </c>
    </row>
    <row r="32702" spans="1:5">
      <c r="A32702" t="s">
        <v>33915</v>
      </c>
      <c r="B32702" t="s">
        <v>33916</v>
      </c>
      <c r="C32702" t="s">
        <v>33917</v>
      </c>
      <c r="D32702">
        <v>1</v>
      </c>
      <c r="E32702" t="s">
        <v>26990</v>
      </c>
    </row>
    <row r="32703" spans="1:5">
      <c r="A32703" t="s">
        <v>33915</v>
      </c>
      <c r="B32703" t="s">
        <v>33916</v>
      </c>
      <c r="C32703" t="s">
        <v>33917</v>
      </c>
      <c r="D32703">
        <v>2</v>
      </c>
      <c r="E32703" t="s">
        <v>26989</v>
      </c>
    </row>
    <row r="32704" spans="1:5">
      <c r="A32704" t="s">
        <v>33915</v>
      </c>
      <c r="B32704" t="s">
        <v>33916</v>
      </c>
      <c r="C32704" t="s">
        <v>33917</v>
      </c>
      <c r="D32704">
        <v>1</v>
      </c>
      <c r="E32704" t="s">
        <v>26994</v>
      </c>
    </row>
    <row r="32705" spans="1:5">
      <c r="A32705" t="s">
        <v>27567</v>
      </c>
      <c r="B32705" t="s">
        <v>27568</v>
      </c>
      <c r="C32705" t="s">
        <v>27569</v>
      </c>
      <c r="D32705">
        <v>1</v>
      </c>
      <c r="E32705" t="s">
        <v>26990</v>
      </c>
    </row>
    <row r="32706" spans="1:5">
      <c r="A32706" t="s">
        <v>27567</v>
      </c>
      <c r="B32706" t="s">
        <v>27568</v>
      </c>
      <c r="C32706" t="s">
        <v>27569</v>
      </c>
      <c r="D32706">
        <v>1</v>
      </c>
      <c r="E32706" t="s">
        <v>26994</v>
      </c>
    </row>
    <row r="32707" spans="1:5">
      <c r="A32707" t="s">
        <v>27567</v>
      </c>
      <c r="B32707" t="s">
        <v>27568</v>
      </c>
      <c r="C32707" t="s">
        <v>27569</v>
      </c>
      <c r="D32707">
        <v>1</v>
      </c>
      <c r="E32707" t="s">
        <v>26993</v>
      </c>
    </row>
    <row r="32708" spans="1:5">
      <c r="A32708" t="s">
        <v>18548</v>
      </c>
      <c r="B32708" t="s">
        <v>18549</v>
      </c>
      <c r="C32708" t="s">
        <v>18550</v>
      </c>
      <c r="D32708">
        <v>2</v>
      </c>
      <c r="E32708" t="s">
        <v>27041</v>
      </c>
    </row>
    <row r="32709" spans="1:5">
      <c r="A32709" t="s">
        <v>27570</v>
      </c>
      <c r="B32709" t="s">
        <v>27571</v>
      </c>
      <c r="C32709" t="s">
        <v>27572</v>
      </c>
      <c r="D32709">
        <v>1</v>
      </c>
      <c r="E32709" t="s">
        <v>26985</v>
      </c>
    </row>
    <row r="32710" spans="1:5">
      <c r="A32710" t="s">
        <v>27570</v>
      </c>
      <c r="B32710" t="s">
        <v>27571</v>
      </c>
      <c r="C32710" t="s">
        <v>27572</v>
      </c>
      <c r="D32710">
        <v>1</v>
      </c>
      <c r="E32710" t="s">
        <v>26994</v>
      </c>
    </row>
    <row r="32711" spans="1:5">
      <c r="A32711" t="s">
        <v>27570</v>
      </c>
      <c r="B32711" t="s">
        <v>27571</v>
      </c>
      <c r="C32711" t="s">
        <v>27572</v>
      </c>
      <c r="D32711">
        <v>1</v>
      </c>
      <c r="E32711" t="s">
        <v>26986</v>
      </c>
    </row>
    <row r="32712" spans="1:5">
      <c r="A32712" t="s">
        <v>27570</v>
      </c>
      <c r="B32712" t="s">
        <v>27571</v>
      </c>
      <c r="C32712" t="s">
        <v>27572</v>
      </c>
      <c r="D32712">
        <v>1</v>
      </c>
      <c r="E32712" t="s">
        <v>26992</v>
      </c>
    </row>
    <row r="32713" spans="1:5">
      <c r="A32713" t="s">
        <v>27570</v>
      </c>
      <c r="B32713" t="s">
        <v>27571</v>
      </c>
      <c r="C32713" t="s">
        <v>27572</v>
      </c>
      <c r="D32713">
        <v>1</v>
      </c>
      <c r="E32713" t="s">
        <v>26987</v>
      </c>
    </row>
    <row r="32714" spans="1:5">
      <c r="A32714" t="s">
        <v>27573</v>
      </c>
      <c r="B32714" t="s">
        <v>27574</v>
      </c>
      <c r="C32714" t="s">
        <v>27575</v>
      </c>
      <c r="D32714">
        <v>1</v>
      </c>
      <c r="E32714" t="s">
        <v>26990</v>
      </c>
    </row>
    <row r="32715" spans="1:5">
      <c r="A32715" t="s">
        <v>27573</v>
      </c>
      <c r="B32715" t="s">
        <v>27574</v>
      </c>
      <c r="C32715" t="s">
        <v>27575</v>
      </c>
      <c r="D32715">
        <v>1</v>
      </c>
      <c r="E32715" t="s">
        <v>26993</v>
      </c>
    </row>
    <row r="32716" spans="1:5">
      <c r="A32716" t="s">
        <v>27573</v>
      </c>
      <c r="B32716" t="s">
        <v>27574</v>
      </c>
      <c r="C32716" t="s">
        <v>27575</v>
      </c>
      <c r="D32716">
        <v>2</v>
      </c>
      <c r="E32716" t="s">
        <v>26983</v>
      </c>
    </row>
    <row r="32717" spans="1:5">
      <c r="A32717" t="s">
        <v>27573</v>
      </c>
      <c r="B32717" t="s">
        <v>27574</v>
      </c>
      <c r="C32717" t="s">
        <v>27575</v>
      </c>
      <c r="D32717">
        <v>1</v>
      </c>
      <c r="E32717" t="s">
        <v>26986</v>
      </c>
    </row>
    <row r="32718" spans="1:5">
      <c r="A32718" t="s">
        <v>27573</v>
      </c>
      <c r="B32718" t="s">
        <v>27574</v>
      </c>
      <c r="C32718" t="s">
        <v>27575</v>
      </c>
      <c r="D32718">
        <v>1</v>
      </c>
      <c r="E32718" t="s">
        <v>26985</v>
      </c>
    </row>
    <row r="32719" spans="1:5">
      <c r="A32719" t="s">
        <v>27573</v>
      </c>
      <c r="B32719" t="s">
        <v>27574</v>
      </c>
      <c r="C32719" t="s">
        <v>27575</v>
      </c>
      <c r="D32719">
        <v>1</v>
      </c>
      <c r="E32719" t="s">
        <v>26996</v>
      </c>
    </row>
    <row r="32720" spans="1:5">
      <c r="A32720" t="s">
        <v>27576</v>
      </c>
      <c r="B32720" t="s">
        <v>27577</v>
      </c>
      <c r="C32720" t="s">
        <v>27578</v>
      </c>
      <c r="D32720">
        <v>1</v>
      </c>
      <c r="E32720" t="s">
        <v>26990</v>
      </c>
    </row>
    <row r="32721" spans="1:5">
      <c r="A32721" t="s">
        <v>25844</v>
      </c>
      <c r="B32721" t="s">
        <v>25845</v>
      </c>
      <c r="C32721" t="s">
        <v>25846</v>
      </c>
      <c r="D32721">
        <v>1</v>
      </c>
      <c r="E32721" t="s">
        <v>26993</v>
      </c>
    </row>
    <row r="32722" spans="1:5">
      <c r="A32722" t="s">
        <v>25844</v>
      </c>
      <c r="B32722" t="s">
        <v>25845</v>
      </c>
      <c r="C32722" t="s">
        <v>25846</v>
      </c>
      <c r="D32722">
        <v>1</v>
      </c>
      <c r="E32722" t="s">
        <v>26989</v>
      </c>
    </row>
    <row r="32723" spans="1:5">
      <c r="A32723" t="s">
        <v>25844</v>
      </c>
      <c r="B32723" t="s">
        <v>25845</v>
      </c>
      <c r="C32723" t="s">
        <v>25846</v>
      </c>
      <c r="D32723">
        <v>1</v>
      </c>
      <c r="E32723" t="s">
        <v>26985</v>
      </c>
    </row>
    <row r="32724" spans="1:5">
      <c r="A32724" t="s">
        <v>27585</v>
      </c>
      <c r="B32724" t="s">
        <v>27586</v>
      </c>
      <c r="C32724" t="s">
        <v>26254</v>
      </c>
      <c r="D32724">
        <v>2</v>
      </c>
      <c r="E32724" t="s">
        <v>26989</v>
      </c>
    </row>
    <row r="32725" spans="1:5">
      <c r="A32725" t="s">
        <v>27585</v>
      </c>
      <c r="B32725" t="s">
        <v>27586</v>
      </c>
      <c r="C32725" t="s">
        <v>26254</v>
      </c>
      <c r="D32725">
        <v>3</v>
      </c>
      <c r="E32725" t="s">
        <v>26983</v>
      </c>
    </row>
    <row r="32726" spans="1:5">
      <c r="A32726" t="s">
        <v>27585</v>
      </c>
      <c r="B32726" t="s">
        <v>27586</v>
      </c>
      <c r="C32726" t="s">
        <v>26254</v>
      </c>
      <c r="D32726">
        <v>1</v>
      </c>
      <c r="E32726" t="s">
        <v>26984</v>
      </c>
    </row>
    <row r="32727" spans="1:5">
      <c r="A32727" t="s">
        <v>27585</v>
      </c>
      <c r="B32727" t="s">
        <v>27586</v>
      </c>
      <c r="C32727" t="s">
        <v>26254</v>
      </c>
      <c r="D32727">
        <v>1</v>
      </c>
      <c r="E32727" t="s">
        <v>26996</v>
      </c>
    </row>
    <row r="32728" spans="1:5">
      <c r="A32728" t="s">
        <v>27585</v>
      </c>
      <c r="B32728" t="s">
        <v>27586</v>
      </c>
      <c r="C32728" t="s">
        <v>26254</v>
      </c>
      <c r="D32728">
        <v>1</v>
      </c>
      <c r="E32728" t="s">
        <v>26995</v>
      </c>
    </row>
    <row r="32729" spans="1:5">
      <c r="A32729" t="s">
        <v>28367</v>
      </c>
      <c r="B32729" t="s">
        <v>28368</v>
      </c>
      <c r="C32729" t="s">
        <v>28369</v>
      </c>
      <c r="D32729">
        <v>1</v>
      </c>
      <c r="E32729" t="s">
        <v>26983</v>
      </c>
    </row>
    <row r="32730" spans="1:5">
      <c r="A32730" t="s">
        <v>28370</v>
      </c>
      <c r="B32730" t="s">
        <v>28371</v>
      </c>
      <c r="C32730" t="s">
        <v>28372</v>
      </c>
      <c r="D32730">
        <v>1</v>
      </c>
      <c r="E32730" t="s">
        <v>26993</v>
      </c>
    </row>
    <row r="32731" spans="1:5">
      <c r="A32731" t="s">
        <v>28373</v>
      </c>
      <c r="B32731" t="s">
        <v>28374</v>
      </c>
      <c r="C32731" t="s">
        <v>28375</v>
      </c>
      <c r="D32731">
        <v>1</v>
      </c>
      <c r="E32731" t="s">
        <v>26986</v>
      </c>
    </row>
    <row r="32732" spans="1:5">
      <c r="A32732" t="s">
        <v>28373</v>
      </c>
      <c r="B32732" t="s">
        <v>28374</v>
      </c>
      <c r="C32732" t="s">
        <v>28375</v>
      </c>
      <c r="D32732">
        <v>1</v>
      </c>
      <c r="E32732" t="s">
        <v>26984</v>
      </c>
    </row>
    <row r="32733" spans="1:5">
      <c r="A32733" t="s">
        <v>28373</v>
      </c>
      <c r="B32733" t="s">
        <v>28374</v>
      </c>
      <c r="C32733" t="s">
        <v>28375</v>
      </c>
      <c r="D32733">
        <v>1</v>
      </c>
      <c r="E32733" t="s">
        <v>26991</v>
      </c>
    </row>
    <row r="32734" spans="1:5">
      <c r="A32734" t="s">
        <v>28373</v>
      </c>
      <c r="B32734" t="s">
        <v>28374</v>
      </c>
      <c r="C32734" t="s">
        <v>28375</v>
      </c>
      <c r="D32734">
        <v>1</v>
      </c>
      <c r="E32734" t="s">
        <v>26994</v>
      </c>
    </row>
    <row r="32735" spans="1:5">
      <c r="A32735" t="s">
        <v>28373</v>
      </c>
      <c r="B32735" t="s">
        <v>28374</v>
      </c>
      <c r="C32735" t="s">
        <v>28375</v>
      </c>
      <c r="D32735">
        <v>2</v>
      </c>
      <c r="E32735" t="s">
        <v>26992</v>
      </c>
    </row>
    <row r="32736" spans="1:5">
      <c r="A32736" t="s">
        <v>28376</v>
      </c>
      <c r="B32736" t="s">
        <v>28377</v>
      </c>
      <c r="C32736" t="s">
        <v>28378</v>
      </c>
      <c r="D32736">
        <v>2</v>
      </c>
      <c r="E32736" t="s">
        <v>26987</v>
      </c>
    </row>
    <row r="32737" spans="1:5">
      <c r="A32737" t="s">
        <v>28376</v>
      </c>
      <c r="B32737" t="s">
        <v>28377</v>
      </c>
      <c r="C32737" t="s">
        <v>28378</v>
      </c>
      <c r="D32737">
        <v>1</v>
      </c>
      <c r="E32737" t="s">
        <v>26989</v>
      </c>
    </row>
    <row r="32738" spans="1:5">
      <c r="A32738" t="s">
        <v>28376</v>
      </c>
      <c r="B32738" t="s">
        <v>28377</v>
      </c>
      <c r="C32738" t="s">
        <v>28378</v>
      </c>
      <c r="D32738">
        <v>1</v>
      </c>
      <c r="E32738" t="s">
        <v>26992</v>
      </c>
    </row>
    <row r="32739" spans="1:5">
      <c r="A32739" t="s">
        <v>2750</v>
      </c>
      <c r="B32739" t="s">
        <v>2751</v>
      </c>
      <c r="C32739" t="s">
        <v>2752</v>
      </c>
      <c r="D32739">
        <v>1</v>
      </c>
      <c r="E32739" t="s">
        <v>26993</v>
      </c>
    </row>
    <row r="32740" spans="1:5">
      <c r="A32740" t="s">
        <v>2750</v>
      </c>
      <c r="B32740" t="s">
        <v>2751</v>
      </c>
      <c r="C32740" t="s">
        <v>2752</v>
      </c>
      <c r="D32740">
        <v>1</v>
      </c>
      <c r="E32740" t="s">
        <v>26992</v>
      </c>
    </row>
    <row r="32741" spans="1:5">
      <c r="A32741" t="s">
        <v>2750</v>
      </c>
      <c r="B32741" t="s">
        <v>2751</v>
      </c>
      <c r="C32741" t="s">
        <v>2752</v>
      </c>
      <c r="D32741">
        <v>2</v>
      </c>
      <c r="E32741" t="s">
        <v>26989</v>
      </c>
    </row>
    <row r="32742" spans="1:5">
      <c r="A32742" t="s">
        <v>2750</v>
      </c>
      <c r="B32742" t="s">
        <v>2751</v>
      </c>
      <c r="C32742" t="s">
        <v>2752</v>
      </c>
      <c r="D32742">
        <v>1</v>
      </c>
      <c r="E32742" t="s">
        <v>26994</v>
      </c>
    </row>
    <row r="32743" spans="1:5">
      <c r="A32743" t="s">
        <v>2750</v>
      </c>
      <c r="B32743" t="s">
        <v>2751</v>
      </c>
      <c r="C32743" t="s">
        <v>2752</v>
      </c>
      <c r="D32743">
        <v>1</v>
      </c>
      <c r="E32743" t="s">
        <v>26996</v>
      </c>
    </row>
    <row r="32744" spans="1:5">
      <c r="A32744" t="s">
        <v>2750</v>
      </c>
      <c r="B32744" t="s">
        <v>2751</v>
      </c>
      <c r="C32744" t="s">
        <v>2752</v>
      </c>
      <c r="D32744">
        <v>1</v>
      </c>
      <c r="E32744" t="s">
        <v>26987</v>
      </c>
    </row>
    <row r="32745" spans="1:5">
      <c r="A32745" t="s">
        <v>2750</v>
      </c>
      <c r="B32745" t="s">
        <v>2751</v>
      </c>
      <c r="C32745" t="s">
        <v>2752</v>
      </c>
      <c r="D32745">
        <v>1</v>
      </c>
      <c r="E32745" t="s">
        <v>26985</v>
      </c>
    </row>
    <row r="32746" spans="1:5">
      <c r="A32746" t="s">
        <v>2750</v>
      </c>
      <c r="B32746" t="s">
        <v>2751</v>
      </c>
      <c r="C32746" t="s">
        <v>2752</v>
      </c>
      <c r="D32746">
        <v>1</v>
      </c>
      <c r="E32746" t="s">
        <v>26988</v>
      </c>
    </row>
    <row r="32747" spans="1:5">
      <c r="A32747" t="s">
        <v>30553</v>
      </c>
      <c r="B32747" t="s">
        <v>30554</v>
      </c>
      <c r="C32747" t="s">
        <v>30555</v>
      </c>
      <c r="D32747">
        <v>1</v>
      </c>
      <c r="E32747" t="s">
        <v>26989</v>
      </c>
    </row>
    <row r="32748" spans="1:5">
      <c r="A32748" t="s">
        <v>30556</v>
      </c>
      <c r="B32748" t="s">
        <v>30557</v>
      </c>
      <c r="C32748" t="s">
        <v>30558</v>
      </c>
      <c r="D32748">
        <v>1</v>
      </c>
      <c r="E32748" t="s">
        <v>26993</v>
      </c>
    </row>
    <row r="32749" spans="1:5">
      <c r="A32749" t="s">
        <v>30559</v>
      </c>
      <c r="B32749" t="s">
        <v>30560</v>
      </c>
      <c r="C32749" t="s">
        <v>30561</v>
      </c>
      <c r="D32749">
        <v>1</v>
      </c>
      <c r="E32749" t="s">
        <v>26993</v>
      </c>
    </row>
    <row r="32750" spans="1:5">
      <c r="A32750" t="s">
        <v>30559</v>
      </c>
      <c r="B32750" t="s">
        <v>30560</v>
      </c>
      <c r="C32750" t="s">
        <v>30561</v>
      </c>
      <c r="D32750">
        <v>1</v>
      </c>
      <c r="E32750" t="s">
        <v>26983</v>
      </c>
    </row>
    <row r="32751" spans="1:5">
      <c r="A32751" t="s">
        <v>30562</v>
      </c>
      <c r="B32751" t="s">
        <v>30563</v>
      </c>
      <c r="C32751" t="s">
        <v>30564</v>
      </c>
      <c r="D32751">
        <v>1</v>
      </c>
      <c r="E32751" t="s">
        <v>26990</v>
      </c>
    </row>
    <row r="32752" spans="1:5">
      <c r="A32752" t="s">
        <v>30562</v>
      </c>
      <c r="B32752" t="s">
        <v>30563</v>
      </c>
      <c r="C32752" t="s">
        <v>30564</v>
      </c>
      <c r="D32752">
        <v>2</v>
      </c>
      <c r="E32752" t="s">
        <v>26988</v>
      </c>
    </row>
    <row r="32753" spans="1:5">
      <c r="A32753" t="s">
        <v>30565</v>
      </c>
      <c r="B32753" t="s">
        <v>30566</v>
      </c>
      <c r="C32753" t="s">
        <v>30567</v>
      </c>
      <c r="D32753">
        <v>1</v>
      </c>
      <c r="E32753" t="s">
        <v>26989</v>
      </c>
    </row>
    <row r="32754" spans="1:5">
      <c r="A32754" t="s">
        <v>30565</v>
      </c>
      <c r="B32754" t="s">
        <v>30566</v>
      </c>
      <c r="C32754" t="s">
        <v>30567</v>
      </c>
      <c r="D32754">
        <v>1</v>
      </c>
      <c r="E32754" t="s">
        <v>26991</v>
      </c>
    </row>
    <row r="32755" spans="1:5">
      <c r="A32755" t="s">
        <v>30568</v>
      </c>
      <c r="B32755" t="s">
        <v>30569</v>
      </c>
      <c r="C32755" t="s">
        <v>30570</v>
      </c>
      <c r="D32755">
        <v>1</v>
      </c>
      <c r="E32755" t="s">
        <v>26990</v>
      </c>
    </row>
    <row r="32756" spans="1:5">
      <c r="A32756" t="s">
        <v>30568</v>
      </c>
      <c r="B32756" t="s">
        <v>30569</v>
      </c>
      <c r="C32756" t="s">
        <v>30570</v>
      </c>
      <c r="D32756">
        <v>1</v>
      </c>
      <c r="E32756" t="s">
        <v>26995</v>
      </c>
    </row>
    <row r="32757" spans="1:5">
      <c r="A32757" t="s">
        <v>30568</v>
      </c>
      <c r="B32757" t="s">
        <v>30569</v>
      </c>
      <c r="C32757" t="s">
        <v>30570</v>
      </c>
      <c r="D32757">
        <v>1</v>
      </c>
      <c r="E32757" t="s">
        <v>26983</v>
      </c>
    </row>
    <row r="32758" spans="1:5">
      <c r="A32758" t="s">
        <v>30568</v>
      </c>
      <c r="B32758" t="s">
        <v>30569</v>
      </c>
      <c r="C32758" t="s">
        <v>30570</v>
      </c>
      <c r="D32758">
        <v>1</v>
      </c>
      <c r="E32758" t="s">
        <v>26986</v>
      </c>
    </row>
    <row r="32759" spans="1:5">
      <c r="A32759" t="s">
        <v>30571</v>
      </c>
      <c r="B32759" t="s">
        <v>30572</v>
      </c>
      <c r="C32759" t="s">
        <v>30573</v>
      </c>
      <c r="D32759">
        <v>1</v>
      </c>
      <c r="E32759" t="s">
        <v>26996</v>
      </c>
    </row>
    <row r="32760" spans="1:5">
      <c r="A32760" t="s">
        <v>30574</v>
      </c>
      <c r="B32760" t="s">
        <v>30575</v>
      </c>
      <c r="C32760" t="s">
        <v>30576</v>
      </c>
      <c r="D32760">
        <v>1</v>
      </c>
      <c r="E32760" t="s">
        <v>26993</v>
      </c>
    </row>
    <row r="32761" spans="1:5">
      <c r="A32761" t="s">
        <v>30577</v>
      </c>
      <c r="B32761" t="s">
        <v>30578</v>
      </c>
      <c r="C32761" t="s">
        <v>30579</v>
      </c>
      <c r="D32761">
        <v>1</v>
      </c>
      <c r="E32761" t="s">
        <v>26985</v>
      </c>
    </row>
    <row r="32762" spans="1:5">
      <c r="A32762" t="s">
        <v>26267</v>
      </c>
      <c r="B32762" t="s">
        <v>26268</v>
      </c>
      <c r="C32762" t="s">
        <v>26269</v>
      </c>
      <c r="D32762">
        <v>1</v>
      </c>
      <c r="E32762" t="s">
        <v>26994</v>
      </c>
    </row>
    <row r="32763" spans="1:5">
      <c r="A32763" t="s">
        <v>26267</v>
      </c>
      <c r="B32763" t="s">
        <v>26268</v>
      </c>
      <c r="C32763" t="s">
        <v>26269</v>
      </c>
      <c r="D32763">
        <v>1</v>
      </c>
      <c r="E32763" t="s">
        <v>26984</v>
      </c>
    </row>
    <row r="32764" spans="1:5">
      <c r="A32764" t="s">
        <v>26267</v>
      </c>
      <c r="B32764" t="s">
        <v>26268</v>
      </c>
      <c r="C32764" t="s">
        <v>26269</v>
      </c>
      <c r="D32764">
        <v>2</v>
      </c>
      <c r="E32764" t="s">
        <v>26983</v>
      </c>
    </row>
    <row r="32765" spans="1:5">
      <c r="A32765" t="s">
        <v>26267</v>
      </c>
      <c r="B32765" t="s">
        <v>26268</v>
      </c>
      <c r="C32765" t="s">
        <v>26269</v>
      </c>
      <c r="D32765">
        <v>1</v>
      </c>
      <c r="E32765" t="s">
        <v>26992</v>
      </c>
    </row>
    <row r="32766" spans="1:5">
      <c r="A32766" t="s">
        <v>26267</v>
      </c>
      <c r="B32766" t="s">
        <v>26268</v>
      </c>
      <c r="C32766" t="s">
        <v>26269</v>
      </c>
      <c r="D32766">
        <v>1</v>
      </c>
      <c r="E32766" t="s">
        <v>26996</v>
      </c>
    </row>
    <row r="32767" spans="1:5">
      <c r="A32767" t="s">
        <v>26267</v>
      </c>
      <c r="B32767" t="s">
        <v>26268</v>
      </c>
      <c r="C32767" t="s">
        <v>26269</v>
      </c>
      <c r="D32767">
        <v>1</v>
      </c>
      <c r="E32767" t="s">
        <v>26991</v>
      </c>
    </row>
    <row r="32768" spans="1:5">
      <c r="A32768" t="s">
        <v>26270</v>
      </c>
      <c r="B32768" t="s">
        <v>26271</v>
      </c>
      <c r="C32768" t="s">
        <v>26272</v>
      </c>
      <c r="D32768">
        <v>1</v>
      </c>
      <c r="E32768" t="s">
        <v>26991</v>
      </c>
    </row>
    <row r="32769" spans="1:5">
      <c r="A32769" t="s">
        <v>26270</v>
      </c>
      <c r="B32769" t="s">
        <v>26271</v>
      </c>
      <c r="C32769" t="s">
        <v>26272</v>
      </c>
      <c r="D32769">
        <v>1</v>
      </c>
      <c r="E32769" t="s">
        <v>26984</v>
      </c>
    </row>
    <row r="32770" spans="1:5">
      <c r="A32770" t="s">
        <v>26270</v>
      </c>
      <c r="B32770" t="s">
        <v>26271</v>
      </c>
      <c r="C32770" t="s">
        <v>26272</v>
      </c>
      <c r="D32770">
        <v>1</v>
      </c>
      <c r="E32770" t="s">
        <v>26985</v>
      </c>
    </row>
    <row r="32771" spans="1:5">
      <c r="A32771" t="s">
        <v>30595</v>
      </c>
      <c r="B32771" t="s">
        <v>30596</v>
      </c>
      <c r="C32771" t="s">
        <v>30597</v>
      </c>
      <c r="D32771">
        <v>1</v>
      </c>
      <c r="E32771" t="s">
        <v>26995</v>
      </c>
    </row>
    <row r="32772" spans="1:5">
      <c r="A32772" t="s">
        <v>30595</v>
      </c>
      <c r="B32772" t="s">
        <v>30596</v>
      </c>
      <c r="C32772" t="s">
        <v>30597</v>
      </c>
      <c r="D32772">
        <v>2</v>
      </c>
      <c r="E32772" t="s">
        <v>26983</v>
      </c>
    </row>
    <row r="32773" spans="1:5">
      <c r="A32773" t="s">
        <v>30595</v>
      </c>
      <c r="B32773" t="s">
        <v>30596</v>
      </c>
      <c r="C32773" t="s">
        <v>30597</v>
      </c>
      <c r="D32773">
        <v>1</v>
      </c>
      <c r="E32773" t="s">
        <v>26990</v>
      </c>
    </row>
    <row r="32774" spans="1:5">
      <c r="A32774" t="s">
        <v>30595</v>
      </c>
      <c r="B32774" t="s">
        <v>30596</v>
      </c>
      <c r="C32774" t="s">
        <v>30597</v>
      </c>
      <c r="D32774">
        <v>1</v>
      </c>
      <c r="E32774" t="s">
        <v>26991</v>
      </c>
    </row>
    <row r="32775" spans="1:5">
      <c r="A32775" t="s">
        <v>30595</v>
      </c>
      <c r="B32775" t="s">
        <v>30596</v>
      </c>
      <c r="C32775" t="s">
        <v>30597</v>
      </c>
      <c r="D32775">
        <v>2</v>
      </c>
      <c r="E32775" t="s">
        <v>26996</v>
      </c>
    </row>
    <row r="32776" spans="1:5">
      <c r="A32776" t="s">
        <v>30598</v>
      </c>
      <c r="B32776" t="s">
        <v>30599</v>
      </c>
      <c r="C32776" t="s">
        <v>30600</v>
      </c>
      <c r="D32776">
        <v>1</v>
      </c>
      <c r="E32776" t="s">
        <v>26991</v>
      </c>
    </row>
    <row r="32777" spans="1:5">
      <c r="A32777" t="s">
        <v>30598</v>
      </c>
      <c r="B32777" t="s">
        <v>30599</v>
      </c>
      <c r="C32777" t="s">
        <v>30600</v>
      </c>
      <c r="D32777">
        <v>1</v>
      </c>
      <c r="E32777" t="s">
        <v>26989</v>
      </c>
    </row>
    <row r="32778" spans="1:5">
      <c r="A32778" t="s">
        <v>30601</v>
      </c>
      <c r="B32778" t="s">
        <v>30602</v>
      </c>
      <c r="C32778" t="s">
        <v>30603</v>
      </c>
      <c r="D32778">
        <v>1</v>
      </c>
      <c r="E32778" t="s">
        <v>26993</v>
      </c>
    </row>
    <row r="32779" spans="1:5">
      <c r="A32779" t="s">
        <v>30601</v>
      </c>
      <c r="B32779" t="s">
        <v>30602</v>
      </c>
      <c r="C32779" t="s">
        <v>30603</v>
      </c>
      <c r="D32779">
        <v>1</v>
      </c>
      <c r="E32779" t="s">
        <v>26996</v>
      </c>
    </row>
    <row r="32780" spans="1:5">
      <c r="A32780" t="s">
        <v>30604</v>
      </c>
      <c r="B32780" t="s">
        <v>30605</v>
      </c>
      <c r="C32780" t="s">
        <v>30606</v>
      </c>
      <c r="D32780">
        <v>1</v>
      </c>
      <c r="E32780" t="s">
        <v>26987</v>
      </c>
    </row>
    <row r="32781" spans="1:5">
      <c r="A32781" t="s">
        <v>30604</v>
      </c>
      <c r="B32781" t="s">
        <v>30605</v>
      </c>
      <c r="C32781" t="s">
        <v>30606</v>
      </c>
      <c r="D32781">
        <v>1</v>
      </c>
      <c r="E32781" t="s">
        <v>26989</v>
      </c>
    </row>
    <row r="32782" spans="1:5">
      <c r="A32782" t="s">
        <v>30604</v>
      </c>
      <c r="B32782" t="s">
        <v>30605</v>
      </c>
      <c r="C32782" t="s">
        <v>30606</v>
      </c>
      <c r="D32782">
        <v>1</v>
      </c>
      <c r="E32782" t="s">
        <v>26984</v>
      </c>
    </row>
    <row r="32783" spans="1:5">
      <c r="A32783" t="s">
        <v>30607</v>
      </c>
      <c r="B32783" t="s">
        <v>30608</v>
      </c>
      <c r="C32783" t="s">
        <v>30609</v>
      </c>
      <c r="D32783">
        <v>1</v>
      </c>
      <c r="E32783" t="s">
        <v>26983</v>
      </c>
    </row>
    <row r="32784" spans="1:5">
      <c r="A32784" t="s">
        <v>30388</v>
      </c>
      <c r="B32784" t="s">
        <v>30389</v>
      </c>
      <c r="C32784" t="s">
        <v>30390</v>
      </c>
      <c r="D32784">
        <v>2</v>
      </c>
      <c r="E32784" t="s">
        <v>27041</v>
      </c>
    </row>
    <row r="32785" spans="1:5">
      <c r="A32785" t="s">
        <v>30391</v>
      </c>
      <c r="B32785" t="s">
        <v>30392</v>
      </c>
      <c r="C32785" t="s">
        <v>30393</v>
      </c>
      <c r="D32785">
        <v>1</v>
      </c>
      <c r="E32785" t="s">
        <v>26996</v>
      </c>
    </row>
    <row r="32786" spans="1:5">
      <c r="A32786" t="s">
        <v>30391</v>
      </c>
      <c r="B32786" t="s">
        <v>30392</v>
      </c>
      <c r="C32786" t="s">
        <v>30393</v>
      </c>
      <c r="D32786">
        <v>1</v>
      </c>
      <c r="E32786" t="s">
        <v>26989</v>
      </c>
    </row>
    <row r="32787" spans="1:5">
      <c r="A32787" t="s">
        <v>30394</v>
      </c>
      <c r="B32787" t="s">
        <v>30395</v>
      </c>
      <c r="C32787" t="s">
        <v>30396</v>
      </c>
      <c r="D32787">
        <v>3</v>
      </c>
      <c r="E32787" t="s">
        <v>26990</v>
      </c>
    </row>
    <row r="32788" spans="1:5">
      <c r="A32788" t="s">
        <v>30394</v>
      </c>
      <c r="B32788" t="s">
        <v>30395</v>
      </c>
      <c r="C32788" t="s">
        <v>30396</v>
      </c>
      <c r="D32788">
        <v>1</v>
      </c>
      <c r="E32788" t="s">
        <v>26992</v>
      </c>
    </row>
    <row r="32789" spans="1:5">
      <c r="A32789" t="s">
        <v>30394</v>
      </c>
      <c r="B32789" t="s">
        <v>30395</v>
      </c>
      <c r="C32789" t="s">
        <v>30396</v>
      </c>
      <c r="D32789">
        <v>1</v>
      </c>
      <c r="E32789" t="s">
        <v>26993</v>
      </c>
    </row>
    <row r="32790" spans="1:5">
      <c r="A32790" t="s">
        <v>30394</v>
      </c>
      <c r="B32790" t="s">
        <v>30395</v>
      </c>
      <c r="C32790" t="s">
        <v>30396</v>
      </c>
      <c r="D32790">
        <v>1</v>
      </c>
      <c r="E32790" t="s">
        <v>26995</v>
      </c>
    </row>
    <row r="32791" spans="1:5">
      <c r="A32791" t="s">
        <v>26231</v>
      </c>
      <c r="B32791" t="s">
        <v>26232</v>
      </c>
      <c r="C32791" t="s">
        <v>26233</v>
      </c>
      <c r="D32791">
        <v>1</v>
      </c>
      <c r="E32791" t="s">
        <v>26986</v>
      </c>
    </row>
    <row r="32792" spans="1:5">
      <c r="A32792" t="s">
        <v>30397</v>
      </c>
      <c r="B32792" t="s">
        <v>30398</v>
      </c>
      <c r="C32792" t="s">
        <v>30399</v>
      </c>
      <c r="D32792">
        <v>1</v>
      </c>
      <c r="E32792" t="s">
        <v>26990</v>
      </c>
    </row>
    <row r="32793" spans="1:5">
      <c r="A32793" t="s">
        <v>28842</v>
      </c>
      <c r="B32793" t="s">
        <v>28843</v>
      </c>
      <c r="C32793" t="s">
        <v>28844</v>
      </c>
      <c r="D32793">
        <v>1</v>
      </c>
      <c r="E32793" t="s">
        <v>26990</v>
      </c>
    </row>
    <row r="32794" spans="1:5">
      <c r="A32794" t="s">
        <v>28842</v>
      </c>
      <c r="B32794" t="s">
        <v>28843</v>
      </c>
      <c r="C32794" t="s">
        <v>28844</v>
      </c>
      <c r="D32794">
        <v>1</v>
      </c>
      <c r="E32794" t="s">
        <v>26996</v>
      </c>
    </row>
    <row r="32795" spans="1:5">
      <c r="A32795" t="s">
        <v>28842</v>
      </c>
      <c r="B32795" t="s">
        <v>28843</v>
      </c>
      <c r="C32795" t="s">
        <v>28844</v>
      </c>
      <c r="D32795">
        <v>1</v>
      </c>
      <c r="E32795" t="s">
        <v>26986</v>
      </c>
    </row>
    <row r="32796" spans="1:5">
      <c r="A32796" t="s">
        <v>28842</v>
      </c>
      <c r="B32796" t="s">
        <v>28843</v>
      </c>
      <c r="C32796" t="s">
        <v>28844</v>
      </c>
      <c r="D32796">
        <v>1</v>
      </c>
      <c r="E32796" t="s">
        <v>26985</v>
      </c>
    </row>
    <row r="32797" spans="1:5">
      <c r="A32797" t="s">
        <v>28845</v>
      </c>
      <c r="B32797" t="s">
        <v>28846</v>
      </c>
      <c r="C32797" t="s">
        <v>28847</v>
      </c>
      <c r="D32797">
        <v>1</v>
      </c>
      <c r="E32797" t="s">
        <v>26992</v>
      </c>
    </row>
    <row r="32798" spans="1:5">
      <c r="A32798" t="s">
        <v>28848</v>
      </c>
      <c r="B32798" t="s">
        <v>28849</v>
      </c>
      <c r="C32798" t="s">
        <v>28850</v>
      </c>
      <c r="D32798">
        <v>2</v>
      </c>
      <c r="E32798" t="s">
        <v>26992</v>
      </c>
    </row>
    <row r="32799" spans="1:5">
      <c r="A32799" t="s">
        <v>28851</v>
      </c>
      <c r="B32799" t="s">
        <v>28852</v>
      </c>
      <c r="C32799" t="s">
        <v>28853</v>
      </c>
      <c r="D32799">
        <v>1</v>
      </c>
      <c r="E32799" t="s">
        <v>26990</v>
      </c>
    </row>
    <row r="32800" spans="1:5">
      <c r="A32800" t="s">
        <v>28854</v>
      </c>
      <c r="B32800" t="s">
        <v>28855</v>
      </c>
      <c r="C32800" t="s">
        <v>28856</v>
      </c>
      <c r="D32800">
        <v>1</v>
      </c>
      <c r="E32800" t="s">
        <v>26992</v>
      </c>
    </row>
    <row r="32801" spans="1:5">
      <c r="A32801" t="s">
        <v>28857</v>
      </c>
      <c r="B32801" t="s">
        <v>28858</v>
      </c>
      <c r="C32801" t="s">
        <v>28859</v>
      </c>
      <c r="D32801">
        <v>1</v>
      </c>
      <c r="E32801" t="s">
        <v>26992</v>
      </c>
    </row>
    <row r="32802" spans="1:5">
      <c r="A32802" t="s">
        <v>28857</v>
      </c>
      <c r="B32802" t="s">
        <v>28858</v>
      </c>
      <c r="C32802" t="s">
        <v>28859</v>
      </c>
      <c r="D32802">
        <v>1</v>
      </c>
      <c r="E32802" t="s">
        <v>26993</v>
      </c>
    </row>
    <row r="32803" spans="1:5">
      <c r="A32803" t="s">
        <v>28857</v>
      </c>
      <c r="B32803" t="s">
        <v>28858</v>
      </c>
      <c r="C32803" t="s">
        <v>28859</v>
      </c>
      <c r="D32803">
        <v>1</v>
      </c>
      <c r="E32803" t="s">
        <v>26986</v>
      </c>
    </row>
    <row r="32804" spans="1:5">
      <c r="A32804" t="s">
        <v>28857</v>
      </c>
      <c r="B32804" t="s">
        <v>28858</v>
      </c>
      <c r="C32804" t="s">
        <v>28859</v>
      </c>
      <c r="D32804">
        <v>1</v>
      </c>
      <c r="E32804" t="s">
        <v>26988</v>
      </c>
    </row>
    <row r="32805" spans="1:5">
      <c r="A32805" t="s">
        <v>28857</v>
      </c>
      <c r="B32805" t="s">
        <v>28858</v>
      </c>
      <c r="C32805" t="s">
        <v>28859</v>
      </c>
      <c r="D32805">
        <v>1</v>
      </c>
      <c r="E32805" t="s">
        <v>26995</v>
      </c>
    </row>
    <row r="32806" spans="1:5">
      <c r="A32806" t="s">
        <v>28860</v>
      </c>
      <c r="B32806" t="s">
        <v>28861</v>
      </c>
      <c r="C32806" t="s">
        <v>28862</v>
      </c>
      <c r="D32806">
        <v>1</v>
      </c>
      <c r="E32806" t="s">
        <v>26991</v>
      </c>
    </row>
    <row r="32807" spans="1:5">
      <c r="A32807" t="s">
        <v>28863</v>
      </c>
      <c r="B32807" t="s">
        <v>28864</v>
      </c>
      <c r="C32807" t="s">
        <v>28865</v>
      </c>
      <c r="D32807">
        <v>1</v>
      </c>
      <c r="E32807" t="s">
        <v>26990</v>
      </c>
    </row>
    <row r="32808" spans="1:5">
      <c r="A32808" t="s">
        <v>28863</v>
      </c>
      <c r="B32808" t="s">
        <v>28864</v>
      </c>
      <c r="C32808" t="s">
        <v>28865</v>
      </c>
      <c r="D32808">
        <v>1</v>
      </c>
      <c r="E32808" t="s">
        <v>26991</v>
      </c>
    </row>
    <row r="32809" spans="1:5">
      <c r="A32809" t="s">
        <v>28863</v>
      </c>
      <c r="B32809" t="s">
        <v>28864</v>
      </c>
      <c r="C32809" t="s">
        <v>28865</v>
      </c>
      <c r="D32809">
        <v>2</v>
      </c>
      <c r="E32809" t="s">
        <v>26992</v>
      </c>
    </row>
    <row r="32810" spans="1:5">
      <c r="A32810" t="s">
        <v>28863</v>
      </c>
      <c r="B32810" t="s">
        <v>28864</v>
      </c>
      <c r="C32810" t="s">
        <v>28865</v>
      </c>
      <c r="D32810">
        <v>1</v>
      </c>
      <c r="E32810" t="s">
        <v>26993</v>
      </c>
    </row>
    <row r="32811" spans="1:5">
      <c r="A32811" t="s">
        <v>28863</v>
      </c>
      <c r="B32811" t="s">
        <v>28864</v>
      </c>
      <c r="C32811" t="s">
        <v>28865</v>
      </c>
      <c r="D32811">
        <v>1</v>
      </c>
      <c r="E32811" t="s">
        <v>26989</v>
      </c>
    </row>
    <row r="32812" spans="1:5">
      <c r="A32812" t="s">
        <v>28863</v>
      </c>
      <c r="B32812" t="s">
        <v>28864</v>
      </c>
      <c r="C32812" t="s">
        <v>28865</v>
      </c>
      <c r="D32812">
        <v>1</v>
      </c>
      <c r="E32812" t="s">
        <v>26987</v>
      </c>
    </row>
    <row r="32813" spans="1:5">
      <c r="A32813" t="s">
        <v>28863</v>
      </c>
      <c r="B32813" t="s">
        <v>28864</v>
      </c>
      <c r="C32813" t="s">
        <v>28865</v>
      </c>
      <c r="D32813">
        <v>1</v>
      </c>
      <c r="E32813" t="s">
        <v>26995</v>
      </c>
    </row>
    <row r="32814" spans="1:5">
      <c r="A32814" t="s">
        <v>28863</v>
      </c>
      <c r="B32814" t="s">
        <v>28864</v>
      </c>
      <c r="C32814" t="s">
        <v>28865</v>
      </c>
      <c r="D32814">
        <v>1</v>
      </c>
      <c r="E32814" t="s">
        <v>26996</v>
      </c>
    </row>
    <row r="32815" spans="1:5">
      <c r="A32815" t="s">
        <v>28863</v>
      </c>
      <c r="B32815" t="s">
        <v>28864</v>
      </c>
      <c r="C32815" t="s">
        <v>28865</v>
      </c>
      <c r="D32815">
        <v>1</v>
      </c>
      <c r="E32815" t="s">
        <v>26986</v>
      </c>
    </row>
    <row r="32816" spans="1:5">
      <c r="A32816" t="s">
        <v>28863</v>
      </c>
      <c r="B32816" t="s">
        <v>28864</v>
      </c>
      <c r="C32816" t="s">
        <v>28865</v>
      </c>
      <c r="D32816">
        <v>1</v>
      </c>
      <c r="E32816" t="s">
        <v>26983</v>
      </c>
    </row>
    <row r="32817" spans="1:5">
      <c r="A32817" t="s">
        <v>28872</v>
      </c>
      <c r="B32817" t="s">
        <v>28873</v>
      </c>
      <c r="C32817" t="s">
        <v>28874</v>
      </c>
      <c r="D32817">
        <v>1</v>
      </c>
      <c r="E32817" t="s">
        <v>26983</v>
      </c>
    </row>
    <row r="32818" spans="1:5">
      <c r="A32818" t="s">
        <v>36465</v>
      </c>
      <c r="B32818" t="s">
        <v>36466</v>
      </c>
      <c r="C32818" t="s">
        <v>36467</v>
      </c>
      <c r="D32818">
        <v>1</v>
      </c>
      <c r="E32818" t="s">
        <v>26992</v>
      </c>
    </row>
    <row r="32819" spans="1:5">
      <c r="A32819" t="s">
        <v>25992</v>
      </c>
      <c r="B32819" t="s">
        <v>22186</v>
      </c>
      <c r="C32819" t="s">
        <v>22187</v>
      </c>
      <c r="D32819">
        <v>2</v>
      </c>
      <c r="E32819" t="s">
        <v>26996</v>
      </c>
    </row>
    <row r="32820" spans="1:5">
      <c r="A32820" t="s">
        <v>25993</v>
      </c>
      <c r="B32820" t="s">
        <v>25994</v>
      </c>
      <c r="C32820" t="s">
        <v>25995</v>
      </c>
      <c r="D32820">
        <v>1</v>
      </c>
      <c r="E32820" t="s">
        <v>26996</v>
      </c>
    </row>
    <row r="32821" spans="1:5">
      <c r="A32821" t="s">
        <v>25993</v>
      </c>
      <c r="B32821" t="s">
        <v>25994</v>
      </c>
      <c r="C32821" t="s">
        <v>25995</v>
      </c>
      <c r="D32821">
        <v>1</v>
      </c>
      <c r="E32821" t="s">
        <v>26988</v>
      </c>
    </row>
    <row r="32822" spans="1:5">
      <c r="A32822" t="s">
        <v>28875</v>
      </c>
      <c r="B32822" t="s">
        <v>28876</v>
      </c>
      <c r="C32822" t="s">
        <v>28877</v>
      </c>
      <c r="D32822">
        <v>1</v>
      </c>
      <c r="E32822" t="s">
        <v>26990</v>
      </c>
    </row>
    <row r="32823" spans="1:5">
      <c r="A32823" t="s">
        <v>28875</v>
      </c>
      <c r="B32823" t="s">
        <v>28876</v>
      </c>
      <c r="C32823" t="s">
        <v>28877</v>
      </c>
      <c r="D32823">
        <v>1</v>
      </c>
      <c r="E32823" t="s">
        <v>26985</v>
      </c>
    </row>
    <row r="32824" spans="1:5">
      <c r="A32824" t="s">
        <v>28878</v>
      </c>
      <c r="B32824" t="s">
        <v>28879</v>
      </c>
      <c r="C32824" t="s">
        <v>28880</v>
      </c>
      <c r="D32824">
        <v>1</v>
      </c>
      <c r="E32824" t="s">
        <v>26995</v>
      </c>
    </row>
    <row r="32825" spans="1:5">
      <c r="A32825" t="s">
        <v>28881</v>
      </c>
      <c r="B32825" t="s">
        <v>28882</v>
      </c>
      <c r="C32825" t="s">
        <v>28883</v>
      </c>
      <c r="D32825">
        <v>2</v>
      </c>
      <c r="E32825" t="s">
        <v>26995</v>
      </c>
    </row>
    <row r="32826" spans="1:5">
      <c r="A32826" t="s">
        <v>28884</v>
      </c>
      <c r="B32826" t="s">
        <v>28885</v>
      </c>
      <c r="C32826" t="s">
        <v>28886</v>
      </c>
      <c r="D32826">
        <v>1</v>
      </c>
      <c r="E32826" t="s">
        <v>26993</v>
      </c>
    </row>
    <row r="32827" spans="1:5">
      <c r="A32827" t="s">
        <v>28887</v>
      </c>
      <c r="B32827" t="s">
        <v>28888</v>
      </c>
      <c r="C32827" t="s">
        <v>28889</v>
      </c>
      <c r="D32827">
        <v>1</v>
      </c>
      <c r="E32827" t="s">
        <v>26989</v>
      </c>
    </row>
    <row r="32828" spans="1:5">
      <c r="A32828" t="s">
        <v>28887</v>
      </c>
      <c r="B32828" t="s">
        <v>28888</v>
      </c>
      <c r="C32828" t="s">
        <v>28889</v>
      </c>
      <c r="D32828">
        <v>1</v>
      </c>
      <c r="E32828" t="s">
        <v>26985</v>
      </c>
    </row>
    <row r="32829" spans="1:5">
      <c r="A32829" t="s">
        <v>28890</v>
      </c>
      <c r="B32829" t="s">
        <v>28891</v>
      </c>
      <c r="C32829" t="s">
        <v>28892</v>
      </c>
      <c r="D32829">
        <v>1</v>
      </c>
      <c r="E32829" t="s">
        <v>26990</v>
      </c>
    </row>
    <row r="32830" spans="1:5">
      <c r="A32830" t="s">
        <v>28890</v>
      </c>
      <c r="B32830" t="s">
        <v>28891</v>
      </c>
      <c r="C32830" t="s">
        <v>28892</v>
      </c>
      <c r="D32830">
        <v>1</v>
      </c>
      <c r="E32830" t="s">
        <v>26989</v>
      </c>
    </row>
    <row r="32831" spans="1:5">
      <c r="A32831" t="s">
        <v>25848</v>
      </c>
      <c r="B32831" t="s">
        <v>21630</v>
      </c>
      <c r="C32831" t="s">
        <v>21631</v>
      </c>
      <c r="D32831">
        <v>1</v>
      </c>
      <c r="E32831" t="s">
        <v>26989</v>
      </c>
    </row>
    <row r="32832" spans="1:5">
      <c r="A32832" t="s">
        <v>25848</v>
      </c>
      <c r="B32832" t="s">
        <v>21630</v>
      </c>
      <c r="C32832" t="s">
        <v>21631</v>
      </c>
      <c r="D32832">
        <v>1</v>
      </c>
      <c r="E32832" t="s">
        <v>26990</v>
      </c>
    </row>
    <row r="32833" spans="1:5">
      <c r="A32833" t="s">
        <v>25848</v>
      </c>
      <c r="B32833" t="s">
        <v>21630</v>
      </c>
      <c r="C32833" t="s">
        <v>21631</v>
      </c>
      <c r="D32833">
        <v>1</v>
      </c>
      <c r="E32833" t="s">
        <v>26985</v>
      </c>
    </row>
    <row r="32834" spans="1:5">
      <c r="A32834" t="s">
        <v>27587</v>
      </c>
      <c r="B32834" t="s">
        <v>27588</v>
      </c>
      <c r="C32834" t="s">
        <v>27589</v>
      </c>
      <c r="D32834">
        <v>2</v>
      </c>
      <c r="E32834" t="s">
        <v>26985</v>
      </c>
    </row>
    <row r="32835" spans="1:5">
      <c r="A32835" t="s">
        <v>27587</v>
      </c>
      <c r="B32835" t="s">
        <v>27588</v>
      </c>
      <c r="C32835" t="s">
        <v>27589</v>
      </c>
      <c r="D32835">
        <v>1</v>
      </c>
      <c r="E32835" t="s">
        <v>26987</v>
      </c>
    </row>
    <row r="32836" spans="1:5">
      <c r="A32836" t="s">
        <v>27590</v>
      </c>
      <c r="B32836" t="s">
        <v>27591</v>
      </c>
      <c r="C32836" t="s">
        <v>27592</v>
      </c>
      <c r="D32836">
        <v>1</v>
      </c>
      <c r="E32836" t="s">
        <v>26992</v>
      </c>
    </row>
    <row r="32837" spans="1:5">
      <c r="A32837" t="s">
        <v>27590</v>
      </c>
      <c r="B32837" t="s">
        <v>27591</v>
      </c>
      <c r="C32837" t="s">
        <v>27592</v>
      </c>
      <c r="D32837">
        <v>1</v>
      </c>
      <c r="E32837" t="s">
        <v>26983</v>
      </c>
    </row>
    <row r="32838" spans="1:5">
      <c r="A32838" t="s">
        <v>27590</v>
      </c>
      <c r="B32838" t="s">
        <v>27591</v>
      </c>
      <c r="C32838" t="s">
        <v>27592</v>
      </c>
      <c r="D32838">
        <v>1</v>
      </c>
      <c r="E32838" t="s">
        <v>26984</v>
      </c>
    </row>
    <row r="32839" spans="1:5">
      <c r="A32839" t="s">
        <v>27593</v>
      </c>
      <c r="B32839" t="s">
        <v>27594</v>
      </c>
      <c r="C32839" t="s">
        <v>27595</v>
      </c>
      <c r="D32839">
        <v>1</v>
      </c>
      <c r="E32839" t="s">
        <v>26992</v>
      </c>
    </row>
    <row r="32840" spans="1:5">
      <c r="A32840" t="s">
        <v>27596</v>
      </c>
      <c r="B32840" t="s">
        <v>27597</v>
      </c>
      <c r="C32840" t="s">
        <v>27598</v>
      </c>
      <c r="D32840">
        <v>1</v>
      </c>
      <c r="E32840" t="s">
        <v>26989</v>
      </c>
    </row>
    <row r="32841" spans="1:5">
      <c r="A32841" t="s">
        <v>27599</v>
      </c>
      <c r="B32841" t="s">
        <v>21799</v>
      </c>
      <c r="C32841" t="s">
        <v>21800</v>
      </c>
      <c r="D32841">
        <v>1</v>
      </c>
      <c r="E32841" t="s">
        <v>26992</v>
      </c>
    </row>
    <row r="32842" spans="1:5">
      <c r="A32842" t="s">
        <v>27630</v>
      </c>
      <c r="B32842" t="s">
        <v>22140</v>
      </c>
      <c r="C32842" t="s">
        <v>22141</v>
      </c>
      <c r="D32842">
        <v>1</v>
      </c>
      <c r="E32842" t="s">
        <v>26995</v>
      </c>
    </row>
    <row r="32843" spans="1:5">
      <c r="A32843" t="s">
        <v>35566</v>
      </c>
      <c r="B32843" t="s">
        <v>35567</v>
      </c>
      <c r="C32843" t="s">
        <v>35568</v>
      </c>
      <c r="D32843">
        <v>1</v>
      </c>
      <c r="E32843" t="s">
        <v>26993</v>
      </c>
    </row>
    <row r="32844" spans="1:5">
      <c r="A32844" t="s">
        <v>27631</v>
      </c>
      <c r="B32844" t="s">
        <v>27632</v>
      </c>
      <c r="C32844" t="s">
        <v>27633</v>
      </c>
      <c r="D32844">
        <v>1</v>
      </c>
      <c r="E32844" t="s">
        <v>26993</v>
      </c>
    </row>
    <row r="32845" spans="1:5">
      <c r="A32845" t="s">
        <v>27631</v>
      </c>
      <c r="B32845" t="s">
        <v>27632</v>
      </c>
      <c r="C32845" t="s">
        <v>27633</v>
      </c>
      <c r="D32845">
        <v>1</v>
      </c>
      <c r="E32845" t="s">
        <v>26992</v>
      </c>
    </row>
    <row r="32846" spans="1:5">
      <c r="A32846" t="s">
        <v>27631</v>
      </c>
      <c r="B32846" t="s">
        <v>27632</v>
      </c>
      <c r="C32846" t="s">
        <v>27633</v>
      </c>
      <c r="D32846">
        <v>1</v>
      </c>
      <c r="E32846" t="s">
        <v>26989</v>
      </c>
    </row>
    <row r="32847" spans="1:5">
      <c r="A32847" t="s">
        <v>27634</v>
      </c>
      <c r="B32847" t="s">
        <v>27635</v>
      </c>
      <c r="C32847" t="s">
        <v>27636</v>
      </c>
      <c r="D32847">
        <v>1</v>
      </c>
      <c r="E32847" t="s">
        <v>26993</v>
      </c>
    </row>
    <row r="32848" spans="1:5">
      <c r="A32848" t="s">
        <v>27634</v>
      </c>
      <c r="B32848" t="s">
        <v>27635</v>
      </c>
      <c r="C32848" t="s">
        <v>27636</v>
      </c>
      <c r="D32848">
        <v>1</v>
      </c>
      <c r="E32848" t="s">
        <v>26990</v>
      </c>
    </row>
    <row r="32849" spans="1:5">
      <c r="A32849" t="s">
        <v>27637</v>
      </c>
      <c r="B32849" t="s">
        <v>27638</v>
      </c>
      <c r="C32849" t="s">
        <v>27639</v>
      </c>
      <c r="D32849">
        <v>1</v>
      </c>
      <c r="E32849" t="s">
        <v>26986</v>
      </c>
    </row>
    <row r="32850" spans="1:5">
      <c r="A32850" t="s">
        <v>27637</v>
      </c>
      <c r="B32850" t="s">
        <v>27638</v>
      </c>
      <c r="C32850" t="s">
        <v>27639</v>
      </c>
      <c r="D32850">
        <v>1</v>
      </c>
      <c r="E32850" t="s">
        <v>26987</v>
      </c>
    </row>
    <row r="32851" spans="1:5">
      <c r="A32851" t="s">
        <v>27637</v>
      </c>
      <c r="B32851" t="s">
        <v>27638</v>
      </c>
      <c r="C32851" t="s">
        <v>27639</v>
      </c>
      <c r="D32851">
        <v>1</v>
      </c>
      <c r="E32851" t="s">
        <v>26990</v>
      </c>
    </row>
    <row r="32852" spans="1:5">
      <c r="A32852" t="s">
        <v>27640</v>
      </c>
      <c r="B32852" t="s">
        <v>27641</v>
      </c>
      <c r="C32852" t="s">
        <v>27642</v>
      </c>
      <c r="D32852">
        <v>2</v>
      </c>
      <c r="E32852" t="s">
        <v>26991</v>
      </c>
    </row>
    <row r="32853" spans="1:5">
      <c r="A32853" t="s">
        <v>27640</v>
      </c>
      <c r="B32853" t="s">
        <v>27641</v>
      </c>
      <c r="C32853" t="s">
        <v>27642</v>
      </c>
      <c r="D32853">
        <v>1</v>
      </c>
      <c r="E32853" t="s">
        <v>26990</v>
      </c>
    </row>
    <row r="32854" spans="1:5">
      <c r="A32854" t="s">
        <v>27640</v>
      </c>
      <c r="B32854" t="s">
        <v>27641</v>
      </c>
      <c r="C32854" t="s">
        <v>27642</v>
      </c>
      <c r="D32854">
        <v>1</v>
      </c>
      <c r="E32854" t="s">
        <v>26996</v>
      </c>
    </row>
    <row r="32855" spans="1:5">
      <c r="A32855" t="s">
        <v>27640</v>
      </c>
      <c r="B32855" t="s">
        <v>27641</v>
      </c>
      <c r="C32855" t="s">
        <v>27642</v>
      </c>
      <c r="D32855">
        <v>1</v>
      </c>
      <c r="E32855" t="s">
        <v>26989</v>
      </c>
    </row>
    <row r="32856" spans="1:5">
      <c r="A32856" t="s">
        <v>27640</v>
      </c>
      <c r="B32856" t="s">
        <v>27641</v>
      </c>
      <c r="C32856" t="s">
        <v>27642</v>
      </c>
      <c r="D32856">
        <v>1</v>
      </c>
      <c r="E32856" t="s">
        <v>26992</v>
      </c>
    </row>
    <row r="32857" spans="1:5">
      <c r="A32857" t="s">
        <v>27640</v>
      </c>
      <c r="B32857" t="s">
        <v>27641</v>
      </c>
      <c r="C32857" t="s">
        <v>27642</v>
      </c>
      <c r="D32857">
        <v>2</v>
      </c>
      <c r="E32857" t="s">
        <v>26993</v>
      </c>
    </row>
    <row r="32858" spans="1:5">
      <c r="A32858" t="s">
        <v>27643</v>
      </c>
      <c r="B32858" t="s">
        <v>27644</v>
      </c>
      <c r="C32858" t="s">
        <v>27645</v>
      </c>
      <c r="D32858">
        <v>1</v>
      </c>
      <c r="E32858" t="s">
        <v>26994</v>
      </c>
    </row>
    <row r="32859" spans="1:5">
      <c r="A32859" t="s">
        <v>27643</v>
      </c>
      <c r="B32859" t="s">
        <v>27644</v>
      </c>
      <c r="C32859" t="s">
        <v>27645</v>
      </c>
      <c r="D32859">
        <v>1</v>
      </c>
      <c r="E32859" t="s">
        <v>26990</v>
      </c>
    </row>
    <row r="32860" spans="1:5">
      <c r="A32860" t="s">
        <v>27643</v>
      </c>
      <c r="B32860" t="s">
        <v>27644</v>
      </c>
      <c r="C32860" t="s">
        <v>27645</v>
      </c>
      <c r="D32860">
        <v>1</v>
      </c>
      <c r="E32860" t="s">
        <v>26984</v>
      </c>
    </row>
    <row r="32861" spans="1:5">
      <c r="A32861" t="s">
        <v>27646</v>
      </c>
      <c r="B32861" t="s">
        <v>27647</v>
      </c>
      <c r="C32861" t="s">
        <v>27648</v>
      </c>
      <c r="D32861">
        <v>1</v>
      </c>
      <c r="E32861" t="s">
        <v>26992</v>
      </c>
    </row>
    <row r="32862" spans="1:5">
      <c r="A32862" t="s">
        <v>27649</v>
      </c>
      <c r="B32862" t="s">
        <v>27650</v>
      </c>
      <c r="C32862" t="s">
        <v>27651</v>
      </c>
      <c r="D32862">
        <v>1</v>
      </c>
      <c r="E32862" t="s">
        <v>26985</v>
      </c>
    </row>
    <row r="32863" spans="1:5">
      <c r="A32863" t="s">
        <v>3402</v>
      </c>
      <c r="B32863" t="s">
        <v>3403</v>
      </c>
      <c r="C32863" t="s">
        <v>3404</v>
      </c>
      <c r="D32863">
        <v>8</v>
      </c>
      <c r="E32863" t="s">
        <v>27041</v>
      </c>
    </row>
    <row r="32864" spans="1:5">
      <c r="A32864" t="s">
        <v>28902</v>
      </c>
      <c r="B32864" t="s">
        <v>28903</v>
      </c>
      <c r="C32864" t="s">
        <v>28904</v>
      </c>
      <c r="D32864">
        <v>1</v>
      </c>
      <c r="E32864" t="s">
        <v>26988</v>
      </c>
    </row>
    <row r="32865" spans="1:5">
      <c r="A32865" t="s">
        <v>28902</v>
      </c>
      <c r="B32865" t="s">
        <v>28903</v>
      </c>
      <c r="C32865" t="s">
        <v>28904</v>
      </c>
      <c r="D32865">
        <v>1</v>
      </c>
      <c r="E32865" t="s">
        <v>26992</v>
      </c>
    </row>
    <row r="32866" spans="1:5">
      <c r="A32866" t="s">
        <v>28902</v>
      </c>
      <c r="B32866" t="s">
        <v>28903</v>
      </c>
      <c r="C32866" t="s">
        <v>28904</v>
      </c>
      <c r="D32866">
        <v>1</v>
      </c>
      <c r="E32866" t="s">
        <v>26996</v>
      </c>
    </row>
    <row r="32867" spans="1:5">
      <c r="A32867" t="s">
        <v>28905</v>
      </c>
      <c r="B32867" t="s">
        <v>28906</v>
      </c>
      <c r="C32867" t="s">
        <v>28907</v>
      </c>
      <c r="D32867">
        <v>1</v>
      </c>
      <c r="E32867" t="s">
        <v>26993</v>
      </c>
    </row>
    <row r="32868" spans="1:5">
      <c r="A32868" t="s">
        <v>28905</v>
      </c>
      <c r="B32868" t="s">
        <v>28906</v>
      </c>
      <c r="C32868" t="s">
        <v>28907</v>
      </c>
      <c r="D32868">
        <v>2</v>
      </c>
      <c r="E32868" t="s">
        <v>26986</v>
      </c>
    </row>
    <row r="32869" spans="1:5">
      <c r="A32869" t="s">
        <v>28905</v>
      </c>
      <c r="B32869" t="s">
        <v>28906</v>
      </c>
      <c r="C32869" t="s">
        <v>28907</v>
      </c>
      <c r="D32869">
        <v>1</v>
      </c>
      <c r="E32869" t="s">
        <v>26984</v>
      </c>
    </row>
    <row r="32870" spans="1:5">
      <c r="A32870" t="s">
        <v>8635</v>
      </c>
      <c r="B32870" t="s">
        <v>8636</v>
      </c>
      <c r="C32870" t="s">
        <v>8637</v>
      </c>
      <c r="D32870">
        <v>1</v>
      </c>
      <c r="E32870" t="s">
        <v>26989</v>
      </c>
    </row>
    <row r="32871" spans="1:5">
      <c r="A32871" t="s">
        <v>8635</v>
      </c>
      <c r="B32871" t="s">
        <v>8636</v>
      </c>
      <c r="C32871" t="s">
        <v>8637</v>
      </c>
      <c r="D32871">
        <v>1</v>
      </c>
      <c r="E32871" t="s">
        <v>26985</v>
      </c>
    </row>
    <row r="32872" spans="1:5">
      <c r="A32872" t="s">
        <v>19402</v>
      </c>
      <c r="B32872" t="s">
        <v>19403</v>
      </c>
      <c r="C32872" t="s">
        <v>19404</v>
      </c>
      <c r="D32872">
        <v>1</v>
      </c>
      <c r="E32872" t="s">
        <v>27041</v>
      </c>
    </row>
    <row r="32873" spans="1:5">
      <c r="A32873" t="s">
        <v>26484</v>
      </c>
      <c r="B32873" t="s">
        <v>26485</v>
      </c>
      <c r="C32873" t="s">
        <v>26486</v>
      </c>
      <c r="D32873">
        <v>1</v>
      </c>
      <c r="E32873" t="s">
        <v>26988</v>
      </c>
    </row>
    <row r="32874" spans="1:5">
      <c r="A32874" t="s">
        <v>26484</v>
      </c>
      <c r="B32874" t="s">
        <v>26485</v>
      </c>
      <c r="C32874" t="s">
        <v>26486</v>
      </c>
      <c r="D32874">
        <v>1</v>
      </c>
      <c r="E32874" t="s">
        <v>26993</v>
      </c>
    </row>
    <row r="32875" spans="1:5">
      <c r="A32875" t="s">
        <v>26487</v>
      </c>
      <c r="B32875" t="s">
        <v>26488</v>
      </c>
      <c r="C32875" t="s">
        <v>26489</v>
      </c>
      <c r="D32875">
        <v>1</v>
      </c>
      <c r="E32875" t="s">
        <v>26986</v>
      </c>
    </row>
    <row r="32876" spans="1:5">
      <c r="A32876" t="s">
        <v>26487</v>
      </c>
      <c r="B32876" t="s">
        <v>26488</v>
      </c>
      <c r="C32876" t="s">
        <v>26489</v>
      </c>
      <c r="D32876">
        <v>1</v>
      </c>
      <c r="E32876" t="s">
        <v>26984</v>
      </c>
    </row>
    <row r="32877" spans="1:5">
      <c r="A32877" t="s">
        <v>26487</v>
      </c>
      <c r="B32877" t="s">
        <v>26488</v>
      </c>
      <c r="C32877" t="s">
        <v>26489</v>
      </c>
      <c r="D32877">
        <v>1</v>
      </c>
      <c r="E32877" t="s">
        <v>26988</v>
      </c>
    </row>
    <row r="32878" spans="1:5">
      <c r="A32878" t="s">
        <v>26487</v>
      </c>
      <c r="B32878" t="s">
        <v>26488</v>
      </c>
      <c r="C32878" t="s">
        <v>26489</v>
      </c>
      <c r="D32878">
        <v>1</v>
      </c>
      <c r="E32878" t="s">
        <v>26987</v>
      </c>
    </row>
    <row r="32879" spans="1:5">
      <c r="A32879" t="s">
        <v>26487</v>
      </c>
      <c r="B32879" t="s">
        <v>26488</v>
      </c>
      <c r="C32879" t="s">
        <v>26489</v>
      </c>
      <c r="D32879">
        <v>1</v>
      </c>
      <c r="E32879" t="s">
        <v>26989</v>
      </c>
    </row>
    <row r="32880" spans="1:5">
      <c r="A32880" t="s">
        <v>26487</v>
      </c>
      <c r="B32880" t="s">
        <v>26488</v>
      </c>
      <c r="C32880" t="s">
        <v>26489</v>
      </c>
      <c r="D32880">
        <v>1</v>
      </c>
      <c r="E32880" t="s">
        <v>26991</v>
      </c>
    </row>
    <row r="32881" spans="1:5">
      <c r="A32881" t="s">
        <v>26487</v>
      </c>
      <c r="B32881" t="s">
        <v>26488</v>
      </c>
      <c r="C32881" t="s">
        <v>26489</v>
      </c>
      <c r="D32881">
        <v>1</v>
      </c>
      <c r="E32881" t="s">
        <v>26990</v>
      </c>
    </row>
    <row r="32882" spans="1:5">
      <c r="A32882" t="s">
        <v>32162</v>
      </c>
      <c r="B32882" t="s">
        <v>32163</v>
      </c>
      <c r="C32882" t="s">
        <v>32164</v>
      </c>
      <c r="D32882">
        <v>1</v>
      </c>
      <c r="E32882" t="s">
        <v>26989</v>
      </c>
    </row>
    <row r="32883" spans="1:5">
      <c r="A32883" t="s">
        <v>32250</v>
      </c>
      <c r="B32883" t="s">
        <v>32251</v>
      </c>
      <c r="C32883" t="s">
        <v>32252</v>
      </c>
      <c r="D32883">
        <v>1</v>
      </c>
      <c r="E32883" t="s">
        <v>26994</v>
      </c>
    </row>
    <row r="32884" spans="1:5">
      <c r="A32884" t="s">
        <v>32253</v>
      </c>
      <c r="B32884" t="s">
        <v>32254</v>
      </c>
      <c r="C32884" t="s">
        <v>32255</v>
      </c>
      <c r="D32884">
        <v>1</v>
      </c>
      <c r="E32884" t="s">
        <v>26983</v>
      </c>
    </row>
    <row r="32885" spans="1:5">
      <c r="A32885" t="s">
        <v>32763</v>
      </c>
      <c r="B32885" t="s">
        <v>32764</v>
      </c>
      <c r="C32885" t="s">
        <v>32765</v>
      </c>
      <c r="D32885">
        <v>1</v>
      </c>
      <c r="E32885" t="s">
        <v>26992</v>
      </c>
    </row>
    <row r="32886" spans="1:5">
      <c r="A32886" t="s">
        <v>32763</v>
      </c>
      <c r="B32886" t="s">
        <v>32764</v>
      </c>
      <c r="C32886" t="s">
        <v>32765</v>
      </c>
      <c r="D32886">
        <v>1</v>
      </c>
      <c r="E32886" t="s">
        <v>26990</v>
      </c>
    </row>
    <row r="32887" spans="1:5">
      <c r="A32887" t="s">
        <v>32766</v>
      </c>
      <c r="B32887" t="s">
        <v>32767</v>
      </c>
      <c r="C32887" t="s">
        <v>32768</v>
      </c>
      <c r="D32887">
        <v>1</v>
      </c>
      <c r="E32887" t="s">
        <v>26990</v>
      </c>
    </row>
    <row r="32888" spans="1:5">
      <c r="A32888" t="s">
        <v>32766</v>
      </c>
      <c r="B32888" t="s">
        <v>32767</v>
      </c>
      <c r="C32888" t="s">
        <v>32768</v>
      </c>
      <c r="D32888">
        <v>1</v>
      </c>
      <c r="E32888" t="s">
        <v>26993</v>
      </c>
    </row>
    <row r="32889" spans="1:5">
      <c r="A32889" t="s">
        <v>32766</v>
      </c>
      <c r="B32889" t="s">
        <v>32767</v>
      </c>
      <c r="C32889" t="s">
        <v>32768</v>
      </c>
      <c r="D32889">
        <v>2</v>
      </c>
      <c r="E32889" t="s">
        <v>26988</v>
      </c>
    </row>
    <row r="32890" spans="1:5">
      <c r="A32890" t="s">
        <v>32769</v>
      </c>
      <c r="B32890" t="s">
        <v>32770</v>
      </c>
      <c r="C32890" t="s">
        <v>32771</v>
      </c>
      <c r="D32890">
        <v>1</v>
      </c>
      <c r="E32890" t="s">
        <v>26991</v>
      </c>
    </row>
    <row r="32891" spans="1:5">
      <c r="A32891" t="s">
        <v>32769</v>
      </c>
      <c r="B32891" t="s">
        <v>32770</v>
      </c>
      <c r="C32891" t="s">
        <v>32771</v>
      </c>
      <c r="D32891">
        <v>1</v>
      </c>
      <c r="E32891" t="s">
        <v>26987</v>
      </c>
    </row>
    <row r="32892" spans="1:5">
      <c r="A32892" t="s">
        <v>32772</v>
      </c>
      <c r="B32892" t="s">
        <v>32773</v>
      </c>
      <c r="C32892" t="s">
        <v>32774</v>
      </c>
      <c r="D32892">
        <v>1</v>
      </c>
      <c r="E32892" t="s">
        <v>26991</v>
      </c>
    </row>
    <row r="32893" spans="1:5">
      <c r="A32893" t="s">
        <v>32772</v>
      </c>
      <c r="B32893" t="s">
        <v>32773</v>
      </c>
      <c r="C32893" t="s">
        <v>32774</v>
      </c>
      <c r="D32893">
        <v>1</v>
      </c>
      <c r="E32893" t="s">
        <v>26996</v>
      </c>
    </row>
    <row r="32894" spans="1:5">
      <c r="A32894" t="s">
        <v>32775</v>
      </c>
      <c r="B32894" t="s">
        <v>32776</v>
      </c>
      <c r="C32894" t="s">
        <v>32777</v>
      </c>
      <c r="D32894">
        <v>1</v>
      </c>
      <c r="E32894" t="s">
        <v>26994</v>
      </c>
    </row>
    <row r="32895" spans="1:5">
      <c r="A32895" t="s">
        <v>32778</v>
      </c>
      <c r="B32895" t="s">
        <v>32779</v>
      </c>
      <c r="C32895" t="s">
        <v>32780</v>
      </c>
      <c r="D32895">
        <v>1</v>
      </c>
      <c r="E32895" t="s">
        <v>26991</v>
      </c>
    </row>
    <row r="32896" spans="1:5">
      <c r="A32896" t="s">
        <v>32778</v>
      </c>
      <c r="B32896" t="s">
        <v>32779</v>
      </c>
      <c r="C32896" t="s">
        <v>32780</v>
      </c>
      <c r="D32896">
        <v>1</v>
      </c>
      <c r="E32896" t="s">
        <v>26993</v>
      </c>
    </row>
    <row r="32897" spans="1:5">
      <c r="A32897" t="s">
        <v>32778</v>
      </c>
      <c r="B32897" t="s">
        <v>32779</v>
      </c>
      <c r="C32897" t="s">
        <v>32780</v>
      </c>
      <c r="D32897">
        <v>1</v>
      </c>
      <c r="E32897" t="s">
        <v>26989</v>
      </c>
    </row>
    <row r="32898" spans="1:5">
      <c r="A32898" t="s">
        <v>26563</v>
      </c>
      <c r="B32898" t="s">
        <v>26564</v>
      </c>
      <c r="C32898" t="s">
        <v>26565</v>
      </c>
      <c r="D32898">
        <v>1</v>
      </c>
      <c r="E32898" t="s">
        <v>26993</v>
      </c>
    </row>
    <row r="32899" spans="1:5">
      <c r="A32899" t="s">
        <v>26563</v>
      </c>
      <c r="B32899" t="s">
        <v>26564</v>
      </c>
      <c r="C32899" t="s">
        <v>26565</v>
      </c>
      <c r="D32899">
        <v>1</v>
      </c>
      <c r="E32899" t="s">
        <v>26988</v>
      </c>
    </row>
    <row r="32900" spans="1:5">
      <c r="A32900" t="s">
        <v>26563</v>
      </c>
      <c r="B32900" t="s">
        <v>26564</v>
      </c>
      <c r="C32900" t="s">
        <v>26565</v>
      </c>
      <c r="D32900">
        <v>2</v>
      </c>
      <c r="E32900" t="s">
        <v>26985</v>
      </c>
    </row>
    <row r="32901" spans="1:5">
      <c r="A32901" t="s">
        <v>26563</v>
      </c>
      <c r="B32901" t="s">
        <v>26564</v>
      </c>
      <c r="C32901" t="s">
        <v>26565</v>
      </c>
      <c r="D32901">
        <v>1</v>
      </c>
      <c r="E32901" t="s">
        <v>26986</v>
      </c>
    </row>
    <row r="32902" spans="1:5">
      <c r="A32902" t="s">
        <v>26563</v>
      </c>
      <c r="B32902" t="s">
        <v>26564</v>
      </c>
      <c r="C32902" t="s">
        <v>26565</v>
      </c>
      <c r="D32902">
        <v>1</v>
      </c>
      <c r="E32902" t="s">
        <v>26983</v>
      </c>
    </row>
    <row r="32903" spans="1:5">
      <c r="A32903" t="s">
        <v>26563</v>
      </c>
      <c r="B32903" t="s">
        <v>26564</v>
      </c>
      <c r="C32903" t="s">
        <v>26565</v>
      </c>
      <c r="D32903">
        <v>1</v>
      </c>
      <c r="E32903" t="s">
        <v>26984</v>
      </c>
    </row>
    <row r="32904" spans="1:5">
      <c r="A32904" t="s">
        <v>32805</v>
      </c>
      <c r="B32904" t="s">
        <v>32806</v>
      </c>
      <c r="C32904" t="s">
        <v>32807</v>
      </c>
      <c r="D32904">
        <v>1</v>
      </c>
      <c r="E32904" t="s">
        <v>26990</v>
      </c>
    </row>
    <row r="32905" spans="1:5">
      <c r="A32905" t="s">
        <v>32808</v>
      </c>
      <c r="B32905" t="s">
        <v>32809</v>
      </c>
      <c r="C32905" t="s">
        <v>32810</v>
      </c>
      <c r="D32905">
        <v>1</v>
      </c>
      <c r="E32905" t="s">
        <v>26989</v>
      </c>
    </row>
    <row r="32906" spans="1:5">
      <c r="A32906" t="s">
        <v>32811</v>
      </c>
      <c r="B32906" t="s">
        <v>32812</v>
      </c>
      <c r="C32906" t="s">
        <v>32813</v>
      </c>
      <c r="D32906">
        <v>1</v>
      </c>
      <c r="E32906" t="s">
        <v>26995</v>
      </c>
    </row>
    <row r="32907" spans="1:5">
      <c r="A32907" t="s">
        <v>32814</v>
      </c>
      <c r="B32907" t="s">
        <v>32815</v>
      </c>
      <c r="C32907" t="s">
        <v>32816</v>
      </c>
      <c r="D32907">
        <v>1</v>
      </c>
      <c r="E32907" t="s">
        <v>26985</v>
      </c>
    </row>
    <row r="32908" spans="1:5">
      <c r="A32908" t="s">
        <v>32817</v>
      </c>
      <c r="B32908" t="s">
        <v>32818</v>
      </c>
      <c r="C32908" t="s">
        <v>32819</v>
      </c>
      <c r="D32908">
        <v>1</v>
      </c>
      <c r="E32908" t="s">
        <v>26985</v>
      </c>
    </row>
    <row r="32909" spans="1:5">
      <c r="A32909" t="s">
        <v>32817</v>
      </c>
      <c r="B32909" t="s">
        <v>32818</v>
      </c>
      <c r="C32909" t="s">
        <v>32819</v>
      </c>
      <c r="D32909">
        <v>1</v>
      </c>
      <c r="E32909" t="s">
        <v>26988</v>
      </c>
    </row>
    <row r="32910" spans="1:5">
      <c r="A32910" t="s">
        <v>32817</v>
      </c>
      <c r="B32910" t="s">
        <v>32818</v>
      </c>
      <c r="C32910" t="s">
        <v>32819</v>
      </c>
      <c r="D32910">
        <v>1</v>
      </c>
      <c r="E32910" t="s">
        <v>26990</v>
      </c>
    </row>
    <row r="32911" spans="1:5">
      <c r="A32911" t="s">
        <v>32820</v>
      </c>
      <c r="B32911" t="s">
        <v>32821</v>
      </c>
      <c r="C32911" t="s">
        <v>32822</v>
      </c>
      <c r="D32911">
        <v>2</v>
      </c>
      <c r="E32911" t="s">
        <v>26986</v>
      </c>
    </row>
    <row r="32912" spans="1:5">
      <c r="A32912" t="s">
        <v>32820</v>
      </c>
      <c r="B32912" t="s">
        <v>32821</v>
      </c>
      <c r="C32912" t="s">
        <v>32822</v>
      </c>
      <c r="D32912">
        <v>2</v>
      </c>
      <c r="E32912" t="s">
        <v>26989</v>
      </c>
    </row>
    <row r="32913" spans="1:5">
      <c r="A32913" t="s">
        <v>32823</v>
      </c>
      <c r="B32913" t="s">
        <v>32824</v>
      </c>
      <c r="C32913" t="s">
        <v>32825</v>
      </c>
      <c r="D32913">
        <v>1</v>
      </c>
      <c r="E32913" t="s">
        <v>26992</v>
      </c>
    </row>
    <row r="32914" spans="1:5">
      <c r="A32914" t="s">
        <v>28379</v>
      </c>
      <c r="B32914" t="s">
        <v>28380</v>
      </c>
      <c r="C32914" t="s">
        <v>28381</v>
      </c>
      <c r="D32914">
        <v>1</v>
      </c>
      <c r="E32914" t="s">
        <v>26989</v>
      </c>
    </row>
    <row r="32915" spans="1:5">
      <c r="A32915" t="s">
        <v>28379</v>
      </c>
      <c r="B32915" t="s">
        <v>28380</v>
      </c>
      <c r="C32915" t="s">
        <v>28381</v>
      </c>
      <c r="D32915">
        <v>1</v>
      </c>
      <c r="E32915" t="s">
        <v>26991</v>
      </c>
    </row>
    <row r="32916" spans="1:5">
      <c r="A32916" t="s">
        <v>28379</v>
      </c>
      <c r="B32916" t="s">
        <v>28380</v>
      </c>
      <c r="C32916" t="s">
        <v>28381</v>
      </c>
      <c r="D32916">
        <v>1</v>
      </c>
      <c r="E32916" t="s">
        <v>26995</v>
      </c>
    </row>
    <row r="32917" spans="1:5">
      <c r="A32917" t="s">
        <v>28379</v>
      </c>
      <c r="B32917" t="s">
        <v>28380</v>
      </c>
      <c r="C32917" t="s">
        <v>28381</v>
      </c>
      <c r="D32917">
        <v>1</v>
      </c>
      <c r="E32917" t="s">
        <v>26985</v>
      </c>
    </row>
    <row r="32918" spans="1:5">
      <c r="A32918" t="s">
        <v>28379</v>
      </c>
      <c r="B32918" t="s">
        <v>28380</v>
      </c>
      <c r="C32918" t="s">
        <v>28381</v>
      </c>
      <c r="D32918">
        <v>1</v>
      </c>
      <c r="E32918" t="s">
        <v>26986</v>
      </c>
    </row>
    <row r="32919" spans="1:5">
      <c r="A32919" t="s">
        <v>28382</v>
      </c>
      <c r="B32919" t="s">
        <v>28383</v>
      </c>
      <c r="C32919" t="s">
        <v>28384</v>
      </c>
      <c r="D32919">
        <v>1</v>
      </c>
      <c r="E32919" t="s">
        <v>26995</v>
      </c>
    </row>
    <row r="32920" spans="1:5">
      <c r="A32920" t="s">
        <v>28382</v>
      </c>
      <c r="B32920" t="s">
        <v>28383</v>
      </c>
      <c r="C32920" t="s">
        <v>28384</v>
      </c>
      <c r="D32920">
        <v>1</v>
      </c>
      <c r="E32920" t="s">
        <v>26990</v>
      </c>
    </row>
    <row r="32921" spans="1:5">
      <c r="A32921" t="s">
        <v>1468</v>
      </c>
      <c r="B32921" t="s">
        <v>19863</v>
      </c>
      <c r="C32921" t="s">
        <v>19864</v>
      </c>
      <c r="D32921">
        <v>1</v>
      </c>
      <c r="E32921" t="s">
        <v>27041</v>
      </c>
    </row>
    <row r="32922" spans="1:5">
      <c r="A32922" t="s">
        <v>28385</v>
      </c>
      <c r="B32922" t="s">
        <v>28386</v>
      </c>
      <c r="C32922" t="s">
        <v>28387</v>
      </c>
      <c r="D32922">
        <v>1</v>
      </c>
      <c r="E32922" t="s">
        <v>26985</v>
      </c>
    </row>
    <row r="32923" spans="1:5">
      <c r="A32923" t="s">
        <v>28388</v>
      </c>
      <c r="B32923" t="s">
        <v>28389</v>
      </c>
      <c r="C32923" t="s">
        <v>28390</v>
      </c>
      <c r="D32923">
        <v>1</v>
      </c>
      <c r="E32923" t="s">
        <v>26992</v>
      </c>
    </row>
    <row r="32924" spans="1:5">
      <c r="A32924" t="s">
        <v>28388</v>
      </c>
      <c r="B32924" t="s">
        <v>28389</v>
      </c>
      <c r="C32924" t="s">
        <v>28390</v>
      </c>
      <c r="D32924">
        <v>1</v>
      </c>
      <c r="E32924" t="s">
        <v>26995</v>
      </c>
    </row>
    <row r="32925" spans="1:5">
      <c r="A32925" t="s">
        <v>28388</v>
      </c>
      <c r="B32925" t="s">
        <v>28389</v>
      </c>
      <c r="C32925" t="s">
        <v>28390</v>
      </c>
      <c r="D32925">
        <v>1</v>
      </c>
      <c r="E32925" t="s">
        <v>26989</v>
      </c>
    </row>
    <row r="32926" spans="1:5">
      <c r="A32926" t="s">
        <v>28391</v>
      </c>
      <c r="B32926" t="s">
        <v>28392</v>
      </c>
      <c r="C32926" t="s">
        <v>28393</v>
      </c>
      <c r="D32926">
        <v>1</v>
      </c>
      <c r="E32926" t="s">
        <v>26989</v>
      </c>
    </row>
    <row r="32927" spans="1:5">
      <c r="A32927" t="s">
        <v>28391</v>
      </c>
      <c r="B32927" t="s">
        <v>28392</v>
      </c>
      <c r="C32927" t="s">
        <v>28393</v>
      </c>
      <c r="D32927">
        <v>1</v>
      </c>
      <c r="E32927" t="s">
        <v>26986</v>
      </c>
    </row>
    <row r="32928" spans="1:5">
      <c r="A32928" t="s">
        <v>28391</v>
      </c>
      <c r="B32928" t="s">
        <v>28392</v>
      </c>
      <c r="C32928" t="s">
        <v>28393</v>
      </c>
      <c r="D32928">
        <v>1</v>
      </c>
      <c r="E32928" t="s">
        <v>26983</v>
      </c>
    </row>
    <row r="32929" spans="1:5">
      <c r="A32929" t="s">
        <v>28391</v>
      </c>
      <c r="B32929" t="s">
        <v>28392</v>
      </c>
      <c r="C32929" t="s">
        <v>28393</v>
      </c>
      <c r="D32929">
        <v>2</v>
      </c>
      <c r="E32929" t="s">
        <v>26988</v>
      </c>
    </row>
    <row r="32930" spans="1:5">
      <c r="A32930" t="s">
        <v>25916</v>
      </c>
      <c r="B32930" t="s">
        <v>25917</v>
      </c>
      <c r="C32930" t="s">
        <v>25918</v>
      </c>
      <c r="D32930">
        <v>1</v>
      </c>
      <c r="E32930" t="s">
        <v>26989</v>
      </c>
    </row>
    <row r="32931" spans="1:5">
      <c r="A32931" t="s">
        <v>25916</v>
      </c>
      <c r="B32931" t="s">
        <v>25917</v>
      </c>
      <c r="C32931" t="s">
        <v>25918</v>
      </c>
      <c r="D32931">
        <v>1</v>
      </c>
      <c r="E32931" t="s">
        <v>26986</v>
      </c>
    </row>
    <row r="32932" spans="1:5">
      <c r="A32932" t="s">
        <v>25916</v>
      </c>
      <c r="B32932" t="s">
        <v>25917</v>
      </c>
      <c r="C32932" t="s">
        <v>25918</v>
      </c>
      <c r="D32932">
        <v>1</v>
      </c>
      <c r="E32932" t="s">
        <v>26993</v>
      </c>
    </row>
    <row r="32933" spans="1:5">
      <c r="A32933" t="s">
        <v>28394</v>
      </c>
      <c r="B32933" t="s">
        <v>28395</v>
      </c>
      <c r="C32933" t="s">
        <v>28396</v>
      </c>
      <c r="D32933">
        <v>1</v>
      </c>
      <c r="E32933" t="s">
        <v>26986</v>
      </c>
    </row>
    <row r="32934" spans="1:5">
      <c r="A32934" t="s">
        <v>28394</v>
      </c>
      <c r="B32934" t="s">
        <v>28395</v>
      </c>
      <c r="C32934" t="s">
        <v>28396</v>
      </c>
      <c r="D32934">
        <v>1</v>
      </c>
      <c r="E32934" t="s">
        <v>26985</v>
      </c>
    </row>
    <row r="32935" spans="1:5">
      <c r="A32935" t="s">
        <v>28397</v>
      </c>
      <c r="B32935" t="s">
        <v>28398</v>
      </c>
      <c r="C32935" t="s">
        <v>28399</v>
      </c>
      <c r="D32935">
        <v>1</v>
      </c>
      <c r="E32935" t="s">
        <v>26986</v>
      </c>
    </row>
    <row r="32936" spans="1:5">
      <c r="A32936" t="s">
        <v>2772</v>
      </c>
      <c r="B32936" t="s">
        <v>2773</v>
      </c>
      <c r="C32936" t="s">
        <v>2774</v>
      </c>
      <c r="D32936">
        <v>1</v>
      </c>
      <c r="E32936" t="s">
        <v>26984</v>
      </c>
    </row>
    <row r="32937" spans="1:5">
      <c r="A32937" t="s">
        <v>2772</v>
      </c>
      <c r="B32937" t="s">
        <v>2773</v>
      </c>
      <c r="C32937" t="s">
        <v>2774</v>
      </c>
      <c r="D32937">
        <v>1</v>
      </c>
      <c r="E32937" t="s">
        <v>26983</v>
      </c>
    </row>
    <row r="32938" spans="1:5">
      <c r="A32938" t="s">
        <v>2772</v>
      </c>
      <c r="B32938" t="s">
        <v>2773</v>
      </c>
      <c r="C32938" t="s">
        <v>2774</v>
      </c>
      <c r="D32938">
        <v>1</v>
      </c>
      <c r="E32938" t="s">
        <v>26987</v>
      </c>
    </row>
    <row r="32939" spans="1:5">
      <c r="A32939" t="s">
        <v>2772</v>
      </c>
      <c r="B32939" t="s">
        <v>2773</v>
      </c>
      <c r="C32939" t="s">
        <v>2774</v>
      </c>
      <c r="D32939">
        <v>1</v>
      </c>
      <c r="E32939" t="s">
        <v>26986</v>
      </c>
    </row>
    <row r="32940" spans="1:5">
      <c r="A32940" t="s">
        <v>2772</v>
      </c>
      <c r="B32940" t="s">
        <v>2773</v>
      </c>
      <c r="C32940" t="s">
        <v>2774</v>
      </c>
      <c r="D32940">
        <v>1</v>
      </c>
      <c r="E32940" t="s">
        <v>26985</v>
      </c>
    </row>
    <row r="32941" spans="1:5">
      <c r="A32941" t="s">
        <v>2772</v>
      </c>
      <c r="B32941" t="s">
        <v>2773</v>
      </c>
      <c r="C32941" t="s">
        <v>2774</v>
      </c>
      <c r="D32941">
        <v>1</v>
      </c>
      <c r="E32941" t="s">
        <v>26996</v>
      </c>
    </row>
    <row r="32942" spans="1:5">
      <c r="A32942" t="s">
        <v>2772</v>
      </c>
      <c r="B32942" t="s">
        <v>2773</v>
      </c>
      <c r="C32942" t="s">
        <v>2774</v>
      </c>
      <c r="D32942">
        <v>1</v>
      </c>
      <c r="E32942" t="s">
        <v>26991</v>
      </c>
    </row>
    <row r="32943" spans="1:5">
      <c r="A32943" t="s">
        <v>2772</v>
      </c>
      <c r="B32943" t="s">
        <v>2773</v>
      </c>
      <c r="C32943" t="s">
        <v>2774</v>
      </c>
      <c r="D32943">
        <v>1</v>
      </c>
      <c r="E32943" t="s">
        <v>26990</v>
      </c>
    </row>
    <row r="32944" spans="1:5">
      <c r="A32944" t="s">
        <v>2772</v>
      </c>
      <c r="B32944" t="s">
        <v>2773</v>
      </c>
      <c r="C32944" t="s">
        <v>2774</v>
      </c>
      <c r="D32944">
        <v>1</v>
      </c>
      <c r="E32944" t="s">
        <v>26995</v>
      </c>
    </row>
    <row r="32945" spans="1:5">
      <c r="A32945" t="s">
        <v>2772</v>
      </c>
      <c r="B32945" t="s">
        <v>2773</v>
      </c>
      <c r="C32945" t="s">
        <v>2774</v>
      </c>
      <c r="D32945">
        <v>1</v>
      </c>
      <c r="E32945" t="s">
        <v>26993</v>
      </c>
    </row>
    <row r="32946" spans="1:5">
      <c r="A32946" t="s">
        <v>2772</v>
      </c>
      <c r="B32946" t="s">
        <v>2773</v>
      </c>
      <c r="C32946" t="s">
        <v>2774</v>
      </c>
      <c r="D32946">
        <v>1</v>
      </c>
      <c r="E32946" t="s">
        <v>26992</v>
      </c>
    </row>
    <row r="32947" spans="1:5">
      <c r="A32947" t="s">
        <v>2772</v>
      </c>
      <c r="B32947" t="s">
        <v>2773</v>
      </c>
      <c r="C32947" t="s">
        <v>2774</v>
      </c>
      <c r="D32947">
        <v>1</v>
      </c>
      <c r="E32947" t="s">
        <v>26994</v>
      </c>
    </row>
    <row r="32948" spans="1:5">
      <c r="A32948" t="s">
        <v>2772</v>
      </c>
      <c r="B32948" t="s">
        <v>2773</v>
      </c>
      <c r="C32948" t="s">
        <v>2774</v>
      </c>
      <c r="D32948">
        <v>1</v>
      </c>
      <c r="E32948" t="s">
        <v>26989</v>
      </c>
    </row>
    <row r="32949" spans="1:5">
      <c r="A32949" t="s">
        <v>32957</v>
      </c>
      <c r="B32949" t="s">
        <v>32958</v>
      </c>
      <c r="C32949" t="s">
        <v>32959</v>
      </c>
      <c r="D32949">
        <v>1</v>
      </c>
      <c r="E32949" t="s">
        <v>27041</v>
      </c>
    </row>
    <row r="32950" spans="1:5">
      <c r="A32950" t="s">
        <v>32960</v>
      </c>
      <c r="B32950" t="s">
        <v>32961</v>
      </c>
      <c r="C32950" t="s">
        <v>32962</v>
      </c>
      <c r="D32950">
        <v>1</v>
      </c>
      <c r="E32950" t="s">
        <v>26985</v>
      </c>
    </row>
    <row r="32951" spans="1:5">
      <c r="A32951" t="s">
        <v>32960</v>
      </c>
      <c r="B32951" t="s">
        <v>32961</v>
      </c>
      <c r="C32951" t="s">
        <v>32962</v>
      </c>
      <c r="D32951">
        <v>1</v>
      </c>
      <c r="E32951" t="s">
        <v>26983</v>
      </c>
    </row>
    <row r="32952" spans="1:5">
      <c r="A32952" t="s">
        <v>32963</v>
      </c>
      <c r="B32952" t="s">
        <v>32964</v>
      </c>
      <c r="C32952" t="s">
        <v>32965</v>
      </c>
      <c r="D32952">
        <v>1</v>
      </c>
      <c r="E32952" t="s">
        <v>26983</v>
      </c>
    </row>
    <row r="32953" spans="1:5">
      <c r="A32953" t="s">
        <v>32963</v>
      </c>
      <c r="B32953" t="s">
        <v>32964</v>
      </c>
      <c r="C32953" t="s">
        <v>32965</v>
      </c>
      <c r="D32953">
        <v>1</v>
      </c>
      <c r="E32953" t="s">
        <v>26996</v>
      </c>
    </row>
    <row r="32954" spans="1:5">
      <c r="A32954" t="s">
        <v>32963</v>
      </c>
      <c r="B32954" t="s">
        <v>32964</v>
      </c>
      <c r="C32954" t="s">
        <v>32965</v>
      </c>
      <c r="D32954">
        <v>1</v>
      </c>
      <c r="E32954" t="s">
        <v>26995</v>
      </c>
    </row>
    <row r="32955" spans="1:5">
      <c r="A32955" t="s">
        <v>32966</v>
      </c>
      <c r="B32955" t="s">
        <v>32967</v>
      </c>
      <c r="C32955" t="s">
        <v>32968</v>
      </c>
      <c r="D32955">
        <v>1</v>
      </c>
      <c r="E32955" t="s">
        <v>26995</v>
      </c>
    </row>
    <row r="32956" spans="1:5">
      <c r="A32956" t="s">
        <v>32966</v>
      </c>
      <c r="B32956" t="s">
        <v>32967</v>
      </c>
      <c r="C32956" t="s">
        <v>32968</v>
      </c>
      <c r="D32956">
        <v>1</v>
      </c>
      <c r="E32956" t="s">
        <v>26994</v>
      </c>
    </row>
    <row r="32957" spans="1:5">
      <c r="A32957" t="s">
        <v>32966</v>
      </c>
      <c r="B32957" t="s">
        <v>32967</v>
      </c>
      <c r="C32957" t="s">
        <v>32968</v>
      </c>
      <c r="D32957">
        <v>1</v>
      </c>
      <c r="E32957" t="s">
        <v>26996</v>
      </c>
    </row>
    <row r="32958" spans="1:5">
      <c r="A32958" t="s">
        <v>32966</v>
      </c>
      <c r="B32958" t="s">
        <v>32967</v>
      </c>
      <c r="C32958" t="s">
        <v>32968</v>
      </c>
      <c r="D32958">
        <v>1</v>
      </c>
      <c r="E32958" t="s">
        <v>26991</v>
      </c>
    </row>
    <row r="32959" spans="1:5">
      <c r="A32959" t="s">
        <v>32966</v>
      </c>
      <c r="B32959" t="s">
        <v>32967</v>
      </c>
      <c r="C32959" t="s">
        <v>32968</v>
      </c>
      <c r="D32959">
        <v>1</v>
      </c>
      <c r="E32959" t="s">
        <v>26990</v>
      </c>
    </row>
    <row r="32960" spans="1:5">
      <c r="A32960" t="s">
        <v>32966</v>
      </c>
      <c r="B32960" t="s">
        <v>32967</v>
      </c>
      <c r="C32960" t="s">
        <v>32968</v>
      </c>
      <c r="D32960">
        <v>1</v>
      </c>
      <c r="E32960" t="s">
        <v>26987</v>
      </c>
    </row>
    <row r="32961" spans="1:5">
      <c r="A32961" t="s">
        <v>32966</v>
      </c>
      <c r="B32961" t="s">
        <v>32967</v>
      </c>
      <c r="C32961" t="s">
        <v>32968</v>
      </c>
      <c r="D32961">
        <v>1</v>
      </c>
      <c r="E32961" t="s">
        <v>26986</v>
      </c>
    </row>
    <row r="32962" spans="1:5">
      <c r="A32962" t="s">
        <v>32969</v>
      </c>
      <c r="B32962" t="s">
        <v>32970</v>
      </c>
      <c r="C32962" t="s">
        <v>32971</v>
      </c>
      <c r="D32962">
        <v>1</v>
      </c>
      <c r="E32962" t="s">
        <v>26986</v>
      </c>
    </row>
    <row r="32963" spans="1:5">
      <c r="A32963" t="s">
        <v>32969</v>
      </c>
      <c r="B32963" t="s">
        <v>32970</v>
      </c>
      <c r="C32963" t="s">
        <v>32971</v>
      </c>
      <c r="D32963">
        <v>1</v>
      </c>
      <c r="E32963" t="s">
        <v>26984</v>
      </c>
    </row>
    <row r="32964" spans="1:5">
      <c r="A32964" t="s">
        <v>2681</v>
      </c>
      <c r="B32964" t="s">
        <v>2682</v>
      </c>
      <c r="C32964" t="s">
        <v>2683</v>
      </c>
      <c r="D32964">
        <v>2</v>
      </c>
      <c r="E32964" t="s">
        <v>27041</v>
      </c>
    </row>
    <row r="32965" spans="1:5">
      <c r="A32965" t="s">
        <v>28328</v>
      </c>
      <c r="B32965" t="s">
        <v>28329</v>
      </c>
      <c r="C32965" t="s">
        <v>28330</v>
      </c>
      <c r="D32965">
        <v>1</v>
      </c>
      <c r="E32965" t="s">
        <v>26995</v>
      </c>
    </row>
    <row r="32966" spans="1:5">
      <c r="A32966" t="s">
        <v>28331</v>
      </c>
      <c r="B32966" t="s">
        <v>28332</v>
      </c>
      <c r="C32966" t="s">
        <v>28333</v>
      </c>
      <c r="D32966">
        <v>1</v>
      </c>
      <c r="E32966" t="s">
        <v>26990</v>
      </c>
    </row>
    <row r="32967" spans="1:5">
      <c r="A32967" t="s">
        <v>20635</v>
      </c>
      <c r="B32967" t="s">
        <v>20636</v>
      </c>
      <c r="C32967" t="s">
        <v>20637</v>
      </c>
      <c r="D32967">
        <v>2</v>
      </c>
      <c r="E32967" t="s">
        <v>27041</v>
      </c>
    </row>
    <row r="32968" spans="1:5">
      <c r="A32968" t="s">
        <v>5520</v>
      </c>
      <c r="B32968" t="s">
        <v>5521</v>
      </c>
      <c r="C32968" t="s">
        <v>5522</v>
      </c>
      <c r="D32968">
        <v>11</v>
      </c>
      <c r="E32968" t="s">
        <v>27041</v>
      </c>
    </row>
    <row r="32969" spans="1:5">
      <c r="A32969" t="s">
        <v>31114</v>
      </c>
      <c r="B32969" t="s">
        <v>31115</v>
      </c>
      <c r="C32969" t="s">
        <v>31116</v>
      </c>
      <c r="D32969">
        <v>1</v>
      </c>
      <c r="E32969" t="s">
        <v>26985</v>
      </c>
    </row>
    <row r="32970" spans="1:5">
      <c r="A32970" t="s">
        <v>31114</v>
      </c>
      <c r="B32970" t="s">
        <v>31115</v>
      </c>
      <c r="C32970" t="s">
        <v>31116</v>
      </c>
      <c r="D32970">
        <v>1</v>
      </c>
      <c r="E32970" t="s">
        <v>26989</v>
      </c>
    </row>
    <row r="32971" spans="1:5">
      <c r="A32971" t="s">
        <v>31114</v>
      </c>
      <c r="B32971" t="s">
        <v>31115</v>
      </c>
      <c r="C32971" t="s">
        <v>31116</v>
      </c>
      <c r="D32971">
        <v>1</v>
      </c>
      <c r="E32971" t="s">
        <v>26993</v>
      </c>
    </row>
    <row r="32972" spans="1:5">
      <c r="A32972" t="s">
        <v>31114</v>
      </c>
      <c r="B32972" t="s">
        <v>31115</v>
      </c>
      <c r="C32972" t="s">
        <v>31116</v>
      </c>
      <c r="D32972">
        <v>2</v>
      </c>
      <c r="E32972" t="s">
        <v>26990</v>
      </c>
    </row>
    <row r="32973" spans="1:5">
      <c r="A32973" t="s">
        <v>16526</v>
      </c>
      <c r="B32973" t="s">
        <v>16527</v>
      </c>
      <c r="C32973" t="s">
        <v>16528</v>
      </c>
      <c r="D32973">
        <v>1</v>
      </c>
      <c r="E32973" t="s">
        <v>27041</v>
      </c>
    </row>
    <row r="32974" spans="1:5">
      <c r="A32974" t="s">
        <v>6348</v>
      </c>
      <c r="B32974" t="s">
        <v>6349</v>
      </c>
      <c r="C32974" t="s">
        <v>6350</v>
      </c>
      <c r="D32974">
        <v>1</v>
      </c>
      <c r="E32974" t="s">
        <v>27041</v>
      </c>
    </row>
    <row r="32975" spans="1:5">
      <c r="A32975" t="s">
        <v>31117</v>
      </c>
      <c r="B32975" t="s">
        <v>31118</v>
      </c>
      <c r="C32975" t="s">
        <v>31119</v>
      </c>
      <c r="D32975">
        <v>1</v>
      </c>
      <c r="E32975" t="s">
        <v>26989</v>
      </c>
    </row>
    <row r="32976" spans="1:5">
      <c r="A32976" t="s">
        <v>3432</v>
      </c>
      <c r="B32976" t="s">
        <v>3433</v>
      </c>
      <c r="C32976" t="s">
        <v>3434</v>
      </c>
      <c r="D32976">
        <v>1</v>
      </c>
      <c r="E32976" t="s">
        <v>26992</v>
      </c>
    </row>
    <row r="32977" spans="1:5">
      <c r="A32977" t="s">
        <v>3432</v>
      </c>
      <c r="B32977" t="s">
        <v>3433</v>
      </c>
      <c r="C32977" t="s">
        <v>3434</v>
      </c>
      <c r="D32977">
        <v>1</v>
      </c>
      <c r="E32977" t="s">
        <v>26993</v>
      </c>
    </row>
    <row r="32978" spans="1:5">
      <c r="A32978" t="s">
        <v>3432</v>
      </c>
      <c r="B32978" t="s">
        <v>3433</v>
      </c>
      <c r="C32978" t="s">
        <v>3434</v>
      </c>
      <c r="D32978">
        <v>1</v>
      </c>
      <c r="E32978" t="s">
        <v>26990</v>
      </c>
    </row>
    <row r="32979" spans="1:5">
      <c r="A32979" t="s">
        <v>3432</v>
      </c>
      <c r="B32979" t="s">
        <v>3433</v>
      </c>
      <c r="C32979" t="s">
        <v>3434</v>
      </c>
      <c r="D32979">
        <v>1</v>
      </c>
      <c r="E32979" t="s">
        <v>26991</v>
      </c>
    </row>
    <row r="32980" spans="1:5">
      <c r="A32980" t="s">
        <v>3432</v>
      </c>
      <c r="B32980" t="s">
        <v>3433</v>
      </c>
      <c r="C32980" t="s">
        <v>3434</v>
      </c>
      <c r="D32980">
        <v>1</v>
      </c>
      <c r="E32980" t="s">
        <v>26983</v>
      </c>
    </row>
    <row r="32981" spans="1:5">
      <c r="A32981" t="s">
        <v>3432</v>
      </c>
      <c r="B32981" t="s">
        <v>3433</v>
      </c>
      <c r="C32981" t="s">
        <v>3434</v>
      </c>
      <c r="D32981">
        <v>1</v>
      </c>
      <c r="E32981" t="s">
        <v>26984</v>
      </c>
    </row>
    <row r="32982" spans="1:5">
      <c r="A32982" t="s">
        <v>3432</v>
      </c>
      <c r="B32982" t="s">
        <v>3433</v>
      </c>
      <c r="C32982" t="s">
        <v>3434</v>
      </c>
      <c r="D32982">
        <v>1</v>
      </c>
      <c r="E32982" t="s">
        <v>26986</v>
      </c>
    </row>
    <row r="32983" spans="1:5">
      <c r="A32983" t="s">
        <v>3432</v>
      </c>
      <c r="B32983" t="s">
        <v>3433</v>
      </c>
      <c r="C32983" t="s">
        <v>3434</v>
      </c>
      <c r="D32983">
        <v>1</v>
      </c>
      <c r="E32983" t="s">
        <v>26996</v>
      </c>
    </row>
    <row r="32984" spans="1:5">
      <c r="A32984" t="s">
        <v>3432</v>
      </c>
      <c r="B32984" t="s">
        <v>3433</v>
      </c>
      <c r="C32984" t="s">
        <v>3434</v>
      </c>
      <c r="D32984">
        <v>1</v>
      </c>
      <c r="E32984" t="s">
        <v>26985</v>
      </c>
    </row>
    <row r="32985" spans="1:5">
      <c r="A32985" t="s">
        <v>3432</v>
      </c>
      <c r="B32985" t="s">
        <v>3433</v>
      </c>
      <c r="C32985" t="s">
        <v>3434</v>
      </c>
      <c r="D32985">
        <v>1</v>
      </c>
      <c r="E32985" t="s">
        <v>26994</v>
      </c>
    </row>
    <row r="32986" spans="1:5">
      <c r="A32986" t="s">
        <v>3432</v>
      </c>
      <c r="B32986" t="s">
        <v>3433</v>
      </c>
      <c r="C32986" t="s">
        <v>3434</v>
      </c>
      <c r="D32986">
        <v>1</v>
      </c>
      <c r="E32986" t="s">
        <v>26988</v>
      </c>
    </row>
    <row r="32987" spans="1:5">
      <c r="A32987" t="s">
        <v>3432</v>
      </c>
      <c r="B32987" t="s">
        <v>3433</v>
      </c>
      <c r="C32987" t="s">
        <v>3434</v>
      </c>
      <c r="D32987">
        <v>1</v>
      </c>
      <c r="E32987" t="s">
        <v>26995</v>
      </c>
    </row>
    <row r="32988" spans="1:5">
      <c r="A32988" t="s">
        <v>3432</v>
      </c>
      <c r="B32988" t="s">
        <v>3433</v>
      </c>
      <c r="C32988" t="s">
        <v>3434</v>
      </c>
      <c r="D32988">
        <v>1</v>
      </c>
      <c r="E32988" t="s">
        <v>26989</v>
      </c>
    </row>
    <row r="32989" spans="1:5">
      <c r="A32989" t="s">
        <v>3432</v>
      </c>
      <c r="B32989" t="s">
        <v>3433</v>
      </c>
      <c r="C32989" t="s">
        <v>3434</v>
      </c>
      <c r="D32989">
        <v>1</v>
      </c>
      <c r="E32989" t="s">
        <v>26987</v>
      </c>
    </row>
    <row r="32990" spans="1:5">
      <c r="A32990" t="s">
        <v>3453</v>
      </c>
      <c r="B32990" t="s">
        <v>3454</v>
      </c>
      <c r="C32990" t="s">
        <v>3455</v>
      </c>
      <c r="D32990">
        <v>-4200</v>
      </c>
      <c r="E32990" t="s">
        <v>28908</v>
      </c>
    </row>
    <row r="32991" spans="1:5">
      <c r="A32991" t="s">
        <v>3456</v>
      </c>
      <c r="B32991" t="s">
        <v>3457</v>
      </c>
      <c r="C32991" t="s">
        <v>3458</v>
      </c>
      <c r="D32991">
        <v>1</v>
      </c>
      <c r="E32991" t="s">
        <v>26983</v>
      </c>
    </row>
    <row r="32992" spans="1:5">
      <c r="A32992" t="s">
        <v>3456</v>
      </c>
      <c r="B32992" t="s">
        <v>3457</v>
      </c>
      <c r="C32992" t="s">
        <v>3458</v>
      </c>
      <c r="D32992">
        <v>1</v>
      </c>
      <c r="E32992" t="s">
        <v>26988</v>
      </c>
    </row>
    <row r="32993" spans="1:5">
      <c r="A32993" t="s">
        <v>3456</v>
      </c>
      <c r="B32993" t="s">
        <v>3457</v>
      </c>
      <c r="C32993" t="s">
        <v>3458</v>
      </c>
      <c r="D32993">
        <v>1</v>
      </c>
      <c r="E32993" t="s">
        <v>26989</v>
      </c>
    </row>
    <row r="32994" spans="1:5">
      <c r="A32994" t="s">
        <v>3456</v>
      </c>
      <c r="B32994" t="s">
        <v>3457</v>
      </c>
      <c r="C32994" t="s">
        <v>3458</v>
      </c>
      <c r="D32994">
        <v>-1</v>
      </c>
      <c r="E32994" t="s">
        <v>26992</v>
      </c>
    </row>
    <row r="32995" spans="1:5">
      <c r="A32995" t="s">
        <v>3456</v>
      </c>
      <c r="B32995" t="s">
        <v>3457</v>
      </c>
      <c r="C32995" t="s">
        <v>3458</v>
      </c>
      <c r="D32995">
        <v>1</v>
      </c>
      <c r="E32995" t="s">
        <v>26996</v>
      </c>
    </row>
    <row r="32996" spans="1:5">
      <c r="A32996" t="s">
        <v>32256</v>
      </c>
      <c r="B32996" t="s">
        <v>32257</v>
      </c>
      <c r="C32996" t="s">
        <v>32258</v>
      </c>
      <c r="D32996">
        <v>2</v>
      </c>
      <c r="E32996" t="s">
        <v>26992</v>
      </c>
    </row>
    <row r="32997" spans="1:5">
      <c r="A32997" t="s">
        <v>32256</v>
      </c>
      <c r="B32997" t="s">
        <v>32257</v>
      </c>
      <c r="C32997" t="s">
        <v>32258</v>
      </c>
      <c r="D32997">
        <v>2</v>
      </c>
      <c r="E32997" t="s">
        <v>26993</v>
      </c>
    </row>
    <row r="32998" spans="1:5">
      <c r="A32998" t="s">
        <v>32256</v>
      </c>
      <c r="B32998" t="s">
        <v>32257</v>
      </c>
      <c r="C32998" t="s">
        <v>32258</v>
      </c>
      <c r="D32998">
        <v>2</v>
      </c>
      <c r="E32998" t="s">
        <v>26989</v>
      </c>
    </row>
    <row r="32999" spans="1:5">
      <c r="A32999" t="s">
        <v>32259</v>
      </c>
      <c r="B32999" t="s">
        <v>32260</v>
      </c>
      <c r="C32999" t="s">
        <v>29541</v>
      </c>
      <c r="D32999">
        <v>1</v>
      </c>
      <c r="E32999" t="s">
        <v>26993</v>
      </c>
    </row>
    <row r="33000" spans="1:5">
      <c r="A33000" t="s">
        <v>32259</v>
      </c>
      <c r="B33000" t="s">
        <v>32260</v>
      </c>
      <c r="C33000" t="s">
        <v>29541</v>
      </c>
      <c r="D33000">
        <v>1</v>
      </c>
      <c r="E33000" t="s">
        <v>26987</v>
      </c>
    </row>
    <row r="33001" spans="1:5">
      <c r="A33001" t="s">
        <v>32261</v>
      </c>
      <c r="B33001" t="s">
        <v>32262</v>
      </c>
      <c r="C33001" t="s">
        <v>32263</v>
      </c>
      <c r="D33001">
        <v>1</v>
      </c>
      <c r="E33001" t="s">
        <v>26989</v>
      </c>
    </row>
    <row r="33002" spans="1:5">
      <c r="A33002" t="s">
        <v>32261</v>
      </c>
      <c r="B33002" t="s">
        <v>32262</v>
      </c>
      <c r="C33002" t="s">
        <v>32263</v>
      </c>
      <c r="D33002">
        <v>2</v>
      </c>
      <c r="E33002" t="s">
        <v>26985</v>
      </c>
    </row>
    <row r="33003" spans="1:5">
      <c r="A33003" t="s">
        <v>32261</v>
      </c>
      <c r="B33003" t="s">
        <v>32262</v>
      </c>
      <c r="C33003" t="s">
        <v>32263</v>
      </c>
      <c r="D33003">
        <v>1</v>
      </c>
      <c r="E33003" t="s">
        <v>26994</v>
      </c>
    </row>
    <row r="33004" spans="1:5">
      <c r="A33004" t="s">
        <v>32264</v>
      </c>
      <c r="B33004" t="s">
        <v>32265</v>
      </c>
      <c r="C33004" t="s">
        <v>32266</v>
      </c>
      <c r="D33004">
        <v>1</v>
      </c>
      <c r="E33004" t="s">
        <v>26988</v>
      </c>
    </row>
    <row r="33005" spans="1:5">
      <c r="A33005" t="s">
        <v>32264</v>
      </c>
      <c r="B33005" t="s">
        <v>32265</v>
      </c>
      <c r="C33005" t="s">
        <v>32266</v>
      </c>
      <c r="D33005">
        <v>2</v>
      </c>
      <c r="E33005" t="s">
        <v>26993</v>
      </c>
    </row>
    <row r="33006" spans="1:5">
      <c r="A33006" t="s">
        <v>32264</v>
      </c>
      <c r="B33006" t="s">
        <v>32265</v>
      </c>
      <c r="C33006" t="s">
        <v>32266</v>
      </c>
      <c r="D33006">
        <v>2</v>
      </c>
      <c r="E33006" t="s">
        <v>26989</v>
      </c>
    </row>
    <row r="33007" spans="1:5">
      <c r="A33007" t="s">
        <v>32267</v>
      </c>
      <c r="B33007" t="s">
        <v>32268</v>
      </c>
      <c r="C33007" t="s">
        <v>32269</v>
      </c>
      <c r="D33007">
        <v>2</v>
      </c>
      <c r="E33007" t="s">
        <v>26993</v>
      </c>
    </row>
    <row r="33008" spans="1:5">
      <c r="A33008" t="s">
        <v>32270</v>
      </c>
      <c r="B33008" t="s">
        <v>32271</v>
      </c>
      <c r="C33008" t="s">
        <v>32272</v>
      </c>
      <c r="D33008">
        <v>1</v>
      </c>
      <c r="E33008" t="s">
        <v>26984</v>
      </c>
    </row>
    <row r="33009" spans="1:5">
      <c r="A33009" t="s">
        <v>32270</v>
      </c>
      <c r="B33009" t="s">
        <v>32271</v>
      </c>
      <c r="C33009" t="s">
        <v>32272</v>
      </c>
      <c r="D33009">
        <v>1</v>
      </c>
      <c r="E33009" t="s">
        <v>26990</v>
      </c>
    </row>
    <row r="33010" spans="1:5">
      <c r="A33010" t="s">
        <v>32270</v>
      </c>
      <c r="B33010" t="s">
        <v>32271</v>
      </c>
      <c r="C33010" t="s">
        <v>32272</v>
      </c>
      <c r="D33010">
        <v>2</v>
      </c>
      <c r="E33010" t="s">
        <v>26988</v>
      </c>
    </row>
    <row r="33011" spans="1:5">
      <c r="A33011" t="s">
        <v>32270</v>
      </c>
      <c r="B33011" t="s">
        <v>32271</v>
      </c>
      <c r="C33011" t="s">
        <v>32272</v>
      </c>
      <c r="D33011">
        <v>1</v>
      </c>
      <c r="E33011" t="s">
        <v>26995</v>
      </c>
    </row>
    <row r="33012" spans="1:5">
      <c r="A33012" t="s">
        <v>32273</v>
      </c>
      <c r="B33012" t="s">
        <v>32274</v>
      </c>
      <c r="C33012" t="s">
        <v>32275</v>
      </c>
      <c r="D33012">
        <v>1</v>
      </c>
      <c r="E33012" t="s">
        <v>26996</v>
      </c>
    </row>
    <row r="33013" spans="1:5">
      <c r="A33013" t="s">
        <v>32276</v>
      </c>
      <c r="B33013" t="s">
        <v>32277</v>
      </c>
      <c r="C33013" t="s">
        <v>32278</v>
      </c>
      <c r="D33013">
        <v>1</v>
      </c>
      <c r="E33013" t="s">
        <v>26996</v>
      </c>
    </row>
    <row r="33014" spans="1:5">
      <c r="A33014" t="s">
        <v>32279</v>
      </c>
      <c r="B33014" t="s">
        <v>32280</v>
      </c>
      <c r="C33014" t="s">
        <v>32281</v>
      </c>
      <c r="D33014">
        <v>2</v>
      </c>
      <c r="E33014" t="s">
        <v>26989</v>
      </c>
    </row>
    <row r="33015" spans="1:5">
      <c r="A33015" t="s">
        <v>32279</v>
      </c>
      <c r="B33015" t="s">
        <v>32280</v>
      </c>
      <c r="C33015" t="s">
        <v>32281</v>
      </c>
      <c r="D33015">
        <v>1</v>
      </c>
      <c r="E33015" t="s">
        <v>26990</v>
      </c>
    </row>
    <row r="33016" spans="1:5">
      <c r="A33016" t="s">
        <v>32279</v>
      </c>
      <c r="B33016" t="s">
        <v>32280</v>
      </c>
      <c r="C33016" t="s">
        <v>32281</v>
      </c>
      <c r="D33016">
        <v>1</v>
      </c>
      <c r="E33016" t="s">
        <v>26995</v>
      </c>
    </row>
    <row r="33017" spans="1:5">
      <c r="A33017" t="s">
        <v>32279</v>
      </c>
      <c r="B33017" t="s">
        <v>32280</v>
      </c>
      <c r="C33017" t="s">
        <v>32281</v>
      </c>
      <c r="D33017">
        <v>2</v>
      </c>
      <c r="E33017" t="s">
        <v>26993</v>
      </c>
    </row>
    <row r="33018" spans="1:5">
      <c r="A33018" t="s">
        <v>26510</v>
      </c>
      <c r="B33018" t="s">
        <v>26511</v>
      </c>
      <c r="C33018" t="s">
        <v>26512</v>
      </c>
      <c r="D33018">
        <v>1</v>
      </c>
      <c r="E33018" t="s">
        <v>26991</v>
      </c>
    </row>
    <row r="33019" spans="1:5">
      <c r="A33019" t="s">
        <v>26510</v>
      </c>
      <c r="B33019" t="s">
        <v>26511</v>
      </c>
      <c r="C33019" t="s">
        <v>26512</v>
      </c>
      <c r="D33019">
        <v>1</v>
      </c>
      <c r="E33019" t="s">
        <v>26984</v>
      </c>
    </row>
    <row r="33020" spans="1:5">
      <c r="A33020" t="s">
        <v>32366</v>
      </c>
      <c r="B33020" t="s">
        <v>32367</v>
      </c>
      <c r="C33020" t="s">
        <v>32368</v>
      </c>
      <c r="D33020">
        <v>1</v>
      </c>
      <c r="E33020" t="s">
        <v>26988</v>
      </c>
    </row>
    <row r="33021" spans="1:5">
      <c r="A33021" t="s">
        <v>32366</v>
      </c>
      <c r="B33021" t="s">
        <v>32367</v>
      </c>
      <c r="C33021" t="s">
        <v>32368</v>
      </c>
      <c r="D33021">
        <v>1</v>
      </c>
      <c r="E33021" t="s">
        <v>26995</v>
      </c>
    </row>
    <row r="33022" spans="1:5">
      <c r="A33022" t="s">
        <v>32369</v>
      </c>
      <c r="B33022" t="s">
        <v>32370</v>
      </c>
      <c r="C33022" t="s">
        <v>32371</v>
      </c>
      <c r="D33022">
        <v>1</v>
      </c>
      <c r="E33022" t="s">
        <v>26990</v>
      </c>
    </row>
    <row r="33023" spans="1:5">
      <c r="A33023" t="s">
        <v>32372</v>
      </c>
      <c r="B33023" t="s">
        <v>32373</v>
      </c>
      <c r="C33023" t="s">
        <v>32374</v>
      </c>
      <c r="D33023">
        <v>1</v>
      </c>
      <c r="E33023" t="s">
        <v>26992</v>
      </c>
    </row>
    <row r="33024" spans="1:5">
      <c r="A33024" t="s">
        <v>32375</v>
      </c>
      <c r="B33024" t="s">
        <v>32376</v>
      </c>
      <c r="C33024" t="s">
        <v>32377</v>
      </c>
      <c r="D33024">
        <v>1</v>
      </c>
      <c r="E33024" t="s">
        <v>26989</v>
      </c>
    </row>
    <row r="33025" spans="1:5">
      <c r="A33025" t="s">
        <v>26513</v>
      </c>
      <c r="B33025" t="s">
        <v>26514</v>
      </c>
      <c r="C33025" t="s">
        <v>26515</v>
      </c>
      <c r="D33025">
        <v>1</v>
      </c>
      <c r="E33025" t="s">
        <v>26994</v>
      </c>
    </row>
    <row r="33026" spans="1:5">
      <c r="A33026" t="s">
        <v>8647</v>
      </c>
      <c r="B33026" t="s">
        <v>8648</v>
      </c>
      <c r="C33026" t="s">
        <v>2599</v>
      </c>
      <c r="D33026">
        <v>1</v>
      </c>
      <c r="E33026" t="s">
        <v>27041</v>
      </c>
    </row>
    <row r="33027" spans="1:5">
      <c r="A33027" t="s">
        <v>33053</v>
      </c>
      <c r="B33027" t="s">
        <v>33054</v>
      </c>
      <c r="C33027" t="s">
        <v>33055</v>
      </c>
      <c r="D33027">
        <v>1</v>
      </c>
      <c r="E33027" t="s">
        <v>26995</v>
      </c>
    </row>
    <row r="33028" spans="1:5">
      <c r="A33028" t="s">
        <v>30831</v>
      </c>
      <c r="B33028" t="s">
        <v>30832</v>
      </c>
      <c r="C33028" t="s">
        <v>30833</v>
      </c>
      <c r="D33028">
        <v>1</v>
      </c>
      <c r="E33028" t="s">
        <v>26986</v>
      </c>
    </row>
    <row r="33029" spans="1:5">
      <c r="A33029" t="s">
        <v>30831</v>
      </c>
      <c r="B33029" t="s">
        <v>30832</v>
      </c>
      <c r="C33029" t="s">
        <v>30833</v>
      </c>
      <c r="D33029">
        <v>1</v>
      </c>
      <c r="E33029" t="s">
        <v>26993</v>
      </c>
    </row>
    <row r="33030" spans="1:5">
      <c r="A33030" t="s">
        <v>30834</v>
      </c>
      <c r="B33030" t="s">
        <v>30835</v>
      </c>
      <c r="C33030" t="s">
        <v>30836</v>
      </c>
      <c r="D33030">
        <v>1</v>
      </c>
      <c r="E33030" t="s">
        <v>26983</v>
      </c>
    </row>
    <row r="33031" spans="1:5">
      <c r="A33031" t="s">
        <v>30834</v>
      </c>
      <c r="B33031" t="s">
        <v>30835</v>
      </c>
      <c r="C33031" t="s">
        <v>30836</v>
      </c>
      <c r="D33031">
        <v>1</v>
      </c>
      <c r="E33031" t="s">
        <v>26985</v>
      </c>
    </row>
    <row r="33032" spans="1:5">
      <c r="A33032" t="s">
        <v>30837</v>
      </c>
      <c r="B33032" t="s">
        <v>30838</v>
      </c>
      <c r="C33032" t="s">
        <v>30839</v>
      </c>
      <c r="D33032">
        <v>1</v>
      </c>
      <c r="E33032" t="s">
        <v>26983</v>
      </c>
    </row>
    <row r="33033" spans="1:5">
      <c r="A33033" t="s">
        <v>30840</v>
      </c>
      <c r="B33033" t="s">
        <v>30841</v>
      </c>
      <c r="C33033" t="s">
        <v>30842</v>
      </c>
      <c r="D33033">
        <v>1</v>
      </c>
      <c r="E33033" t="s">
        <v>27041</v>
      </c>
    </row>
    <row r="33034" spans="1:5">
      <c r="A33034" t="s">
        <v>30843</v>
      </c>
      <c r="B33034" t="s">
        <v>30844</v>
      </c>
      <c r="C33034" t="s">
        <v>30845</v>
      </c>
      <c r="D33034">
        <v>1</v>
      </c>
      <c r="E33034" t="s">
        <v>26995</v>
      </c>
    </row>
    <row r="33035" spans="1:5">
      <c r="A33035" t="s">
        <v>35970</v>
      </c>
      <c r="B33035" t="s">
        <v>35971</v>
      </c>
      <c r="C33035" t="s">
        <v>35972</v>
      </c>
      <c r="D33035">
        <v>1</v>
      </c>
      <c r="E33035" t="s">
        <v>26992</v>
      </c>
    </row>
    <row r="33036" spans="1:5">
      <c r="A33036" t="s">
        <v>30846</v>
      </c>
      <c r="B33036" t="s">
        <v>30847</v>
      </c>
      <c r="C33036" t="s">
        <v>30848</v>
      </c>
      <c r="D33036">
        <v>1</v>
      </c>
      <c r="E33036" t="s">
        <v>26989</v>
      </c>
    </row>
    <row r="33037" spans="1:5">
      <c r="A33037" t="s">
        <v>30849</v>
      </c>
      <c r="B33037" t="s">
        <v>30850</v>
      </c>
      <c r="C33037" t="s">
        <v>30851</v>
      </c>
      <c r="D33037">
        <v>1</v>
      </c>
      <c r="E33037" t="s">
        <v>26989</v>
      </c>
    </row>
    <row r="33038" spans="1:5">
      <c r="A33038" t="s">
        <v>30849</v>
      </c>
      <c r="B33038" t="s">
        <v>30850</v>
      </c>
      <c r="C33038" t="s">
        <v>30851</v>
      </c>
      <c r="D33038">
        <v>1</v>
      </c>
      <c r="E33038" t="s">
        <v>26992</v>
      </c>
    </row>
    <row r="33039" spans="1:5">
      <c r="A33039" t="s">
        <v>30849</v>
      </c>
      <c r="B33039" t="s">
        <v>30850</v>
      </c>
      <c r="C33039" t="s">
        <v>30851</v>
      </c>
      <c r="D33039">
        <v>1</v>
      </c>
      <c r="E33039" t="s">
        <v>26993</v>
      </c>
    </row>
    <row r="33040" spans="1:5">
      <c r="A33040" t="s">
        <v>30849</v>
      </c>
      <c r="B33040" t="s">
        <v>30850</v>
      </c>
      <c r="C33040" t="s">
        <v>30851</v>
      </c>
      <c r="D33040">
        <v>1</v>
      </c>
      <c r="E33040" t="s">
        <v>26990</v>
      </c>
    </row>
    <row r="33041" spans="1:5">
      <c r="A33041" t="s">
        <v>30849</v>
      </c>
      <c r="B33041" t="s">
        <v>30850</v>
      </c>
      <c r="C33041" t="s">
        <v>30851</v>
      </c>
      <c r="D33041">
        <v>1</v>
      </c>
      <c r="E33041" t="s">
        <v>26995</v>
      </c>
    </row>
    <row r="33042" spans="1:5">
      <c r="A33042" t="s">
        <v>30849</v>
      </c>
      <c r="B33042" t="s">
        <v>30850</v>
      </c>
      <c r="C33042" t="s">
        <v>30851</v>
      </c>
      <c r="D33042">
        <v>1</v>
      </c>
      <c r="E33042" t="s">
        <v>26983</v>
      </c>
    </row>
    <row r="33043" spans="1:5">
      <c r="A33043" t="s">
        <v>30852</v>
      </c>
      <c r="B33043" t="s">
        <v>30853</v>
      </c>
      <c r="C33043" t="s">
        <v>30854</v>
      </c>
      <c r="D33043">
        <v>1</v>
      </c>
      <c r="E33043" t="s">
        <v>26984</v>
      </c>
    </row>
    <row r="33044" spans="1:5">
      <c r="A33044" t="s">
        <v>30852</v>
      </c>
      <c r="B33044" t="s">
        <v>30853</v>
      </c>
      <c r="C33044" t="s">
        <v>30854</v>
      </c>
      <c r="D33044">
        <v>2</v>
      </c>
      <c r="E33044" t="s">
        <v>26991</v>
      </c>
    </row>
    <row r="33045" spans="1:5">
      <c r="A33045" t="s">
        <v>30855</v>
      </c>
      <c r="B33045" t="s">
        <v>30856</v>
      </c>
      <c r="C33045" t="s">
        <v>30857</v>
      </c>
      <c r="D33045">
        <v>1</v>
      </c>
      <c r="E33045" t="s">
        <v>26992</v>
      </c>
    </row>
    <row r="33046" spans="1:5">
      <c r="A33046" t="s">
        <v>30855</v>
      </c>
      <c r="B33046" t="s">
        <v>30856</v>
      </c>
      <c r="C33046" t="s">
        <v>30857</v>
      </c>
      <c r="D33046">
        <v>1</v>
      </c>
      <c r="E33046" t="s">
        <v>26983</v>
      </c>
    </row>
    <row r="33047" spans="1:5">
      <c r="A33047" t="s">
        <v>30858</v>
      </c>
      <c r="B33047" t="s">
        <v>30859</v>
      </c>
      <c r="C33047" t="s">
        <v>30860</v>
      </c>
      <c r="D33047">
        <v>1</v>
      </c>
      <c r="E33047" t="s">
        <v>26996</v>
      </c>
    </row>
    <row r="33048" spans="1:5">
      <c r="A33048" t="s">
        <v>30861</v>
      </c>
      <c r="B33048" t="s">
        <v>30862</v>
      </c>
      <c r="C33048" t="s">
        <v>30863</v>
      </c>
      <c r="D33048">
        <v>1</v>
      </c>
      <c r="E33048" t="s">
        <v>26987</v>
      </c>
    </row>
    <row r="33049" spans="1:5">
      <c r="A33049" t="s">
        <v>30864</v>
      </c>
      <c r="B33049" t="s">
        <v>30865</v>
      </c>
      <c r="C33049" t="s">
        <v>30866</v>
      </c>
      <c r="D33049">
        <v>1</v>
      </c>
      <c r="E33049" t="s">
        <v>26989</v>
      </c>
    </row>
    <row r="33050" spans="1:5">
      <c r="A33050" t="s">
        <v>30867</v>
      </c>
      <c r="B33050" t="s">
        <v>30868</v>
      </c>
      <c r="C33050" t="s">
        <v>30869</v>
      </c>
      <c r="D33050">
        <v>1</v>
      </c>
      <c r="E33050" t="s">
        <v>26990</v>
      </c>
    </row>
    <row r="33051" spans="1:5">
      <c r="A33051" t="s">
        <v>30870</v>
      </c>
      <c r="B33051" t="s">
        <v>30871</v>
      </c>
      <c r="C33051" t="s">
        <v>30872</v>
      </c>
      <c r="D33051">
        <v>1</v>
      </c>
      <c r="E33051" t="s">
        <v>26987</v>
      </c>
    </row>
    <row r="33052" spans="1:5">
      <c r="A33052" t="s">
        <v>30870</v>
      </c>
      <c r="B33052" t="s">
        <v>30871</v>
      </c>
      <c r="C33052" t="s">
        <v>30872</v>
      </c>
      <c r="D33052">
        <v>1</v>
      </c>
      <c r="E33052" t="s">
        <v>26986</v>
      </c>
    </row>
    <row r="33053" spans="1:5">
      <c r="A33053" t="s">
        <v>30870</v>
      </c>
      <c r="B33053" t="s">
        <v>30871</v>
      </c>
      <c r="C33053" t="s">
        <v>30872</v>
      </c>
      <c r="D33053">
        <v>1</v>
      </c>
      <c r="E33053" t="s">
        <v>26995</v>
      </c>
    </row>
    <row r="33054" spans="1:5">
      <c r="A33054" t="s">
        <v>30870</v>
      </c>
      <c r="B33054" t="s">
        <v>30871</v>
      </c>
      <c r="C33054" t="s">
        <v>30872</v>
      </c>
      <c r="D33054">
        <v>1</v>
      </c>
      <c r="E33054" t="s">
        <v>26988</v>
      </c>
    </row>
    <row r="33055" spans="1:5">
      <c r="A33055" t="s">
        <v>6269</v>
      </c>
      <c r="B33055" t="s">
        <v>6270</v>
      </c>
      <c r="C33055" t="s">
        <v>6271</v>
      </c>
      <c r="D33055">
        <v>6</v>
      </c>
      <c r="E33055" t="s">
        <v>27041</v>
      </c>
    </row>
    <row r="33056" spans="1:5">
      <c r="A33056" t="s">
        <v>33915</v>
      </c>
      <c r="B33056" t="s">
        <v>33916</v>
      </c>
      <c r="C33056" t="s">
        <v>33917</v>
      </c>
      <c r="D33056">
        <v>1</v>
      </c>
      <c r="E33056" t="s">
        <v>26993</v>
      </c>
    </row>
    <row r="33057" spans="1:5">
      <c r="A33057" t="s">
        <v>33918</v>
      </c>
      <c r="B33057" t="s">
        <v>33919</v>
      </c>
      <c r="C33057" t="s">
        <v>33920</v>
      </c>
      <c r="D33057">
        <v>1</v>
      </c>
      <c r="E33057" t="s">
        <v>26989</v>
      </c>
    </row>
    <row r="33058" spans="1:5">
      <c r="A33058" t="s">
        <v>33918</v>
      </c>
      <c r="B33058" t="s">
        <v>33919</v>
      </c>
      <c r="C33058" t="s">
        <v>33920</v>
      </c>
      <c r="D33058">
        <v>1</v>
      </c>
      <c r="E33058" t="s">
        <v>26996</v>
      </c>
    </row>
    <row r="33059" spans="1:5">
      <c r="A33059" t="s">
        <v>33921</v>
      </c>
      <c r="B33059" t="s">
        <v>33922</v>
      </c>
      <c r="C33059" t="s">
        <v>33923</v>
      </c>
      <c r="D33059">
        <v>1</v>
      </c>
      <c r="E33059" t="s">
        <v>26996</v>
      </c>
    </row>
    <row r="33060" spans="1:5">
      <c r="A33060" t="s">
        <v>19624</v>
      </c>
      <c r="B33060" t="s">
        <v>19625</v>
      </c>
      <c r="C33060" t="s">
        <v>19626</v>
      </c>
      <c r="D33060">
        <v>1</v>
      </c>
      <c r="E33060" t="s">
        <v>27041</v>
      </c>
    </row>
    <row r="33061" spans="1:5">
      <c r="A33061" t="s">
        <v>33924</v>
      </c>
      <c r="B33061" t="s">
        <v>33925</v>
      </c>
      <c r="C33061" t="s">
        <v>33926</v>
      </c>
      <c r="D33061">
        <v>6</v>
      </c>
      <c r="E33061" t="s">
        <v>27041</v>
      </c>
    </row>
    <row r="33062" spans="1:5">
      <c r="A33062" t="s">
        <v>18514</v>
      </c>
      <c r="B33062" t="s">
        <v>18515</v>
      </c>
      <c r="C33062" t="s">
        <v>18516</v>
      </c>
      <c r="D33062">
        <v>4</v>
      </c>
      <c r="E33062" t="s">
        <v>27041</v>
      </c>
    </row>
    <row r="33063" spans="1:5">
      <c r="A33063" t="s">
        <v>10293</v>
      </c>
      <c r="B33063" t="s">
        <v>10294</v>
      </c>
      <c r="C33063" t="s">
        <v>6680</v>
      </c>
      <c r="D33063">
        <v>6</v>
      </c>
      <c r="E33063" t="s">
        <v>27041</v>
      </c>
    </row>
    <row r="33064" spans="1:5">
      <c r="A33064" t="s">
        <v>33927</v>
      </c>
      <c r="B33064" t="s">
        <v>33928</v>
      </c>
      <c r="C33064" t="s">
        <v>33929</v>
      </c>
      <c r="D33064">
        <v>1</v>
      </c>
      <c r="E33064" t="s">
        <v>26985</v>
      </c>
    </row>
    <row r="33065" spans="1:5">
      <c r="A33065" t="s">
        <v>33927</v>
      </c>
      <c r="B33065" t="s">
        <v>33928</v>
      </c>
      <c r="C33065" t="s">
        <v>33929</v>
      </c>
      <c r="D33065">
        <v>1</v>
      </c>
      <c r="E33065" t="s">
        <v>26987</v>
      </c>
    </row>
    <row r="33066" spans="1:5">
      <c r="A33066" t="s">
        <v>10295</v>
      </c>
      <c r="B33066" t="s">
        <v>10296</v>
      </c>
      <c r="C33066" t="s">
        <v>10297</v>
      </c>
      <c r="D33066">
        <v>2</v>
      </c>
      <c r="E33066" t="s">
        <v>26995</v>
      </c>
    </row>
    <row r="33067" spans="1:5">
      <c r="A33067" t="s">
        <v>10295</v>
      </c>
      <c r="B33067" t="s">
        <v>10296</v>
      </c>
      <c r="C33067" t="s">
        <v>10297</v>
      </c>
      <c r="D33067">
        <v>1</v>
      </c>
      <c r="E33067" t="s">
        <v>26987</v>
      </c>
    </row>
    <row r="33068" spans="1:5">
      <c r="A33068" t="s">
        <v>27652</v>
      </c>
      <c r="B33068" t="s">
        <v>27653</v>
      </c>
      <c r="C33068" t="s">
        <v>27654</v>
      </c>
      <c r="D33068">
        <v>1</v>
      </c>
      <c r="E33068" t="s">
        <v>26988</v>
      </c>
    </row>
    <row r="33069" spans="1:5">
      <c r="A33069" t="s">
        <v>27652</v>
      </c>
      <c r="B33069" t="s">
        <v>27653</v>
      </c>
      <c r="C33069" t="s">
        <v>27654</v>
      </c>
      <c r="D33069">
        <v>1</v>
      </c>
      <c r="E33069" t="s">
        <v>26993</v>
      </c>
    </row>
    <row r="33070" spans="1:5">
      <c r="A33070" t="s">
        <v>27655</v>
      </c>
      <c r="B33070" t="s">
        <v>27656</v>
      </c>
      <c r="C33070" t="s">
        <v>27657</v>
      </c>
      <c r="D33070">
        <v>1</v>
      </c>
      <c r="E33070" t="s">
        <v>26991</v>
      </c>
    </row>
    <row r="33071" spans="1:5">
      <c r="A33071" t="s">
        <v>35569</v>
      </c>
      <c r="B33071" t="s">
        <v>35570</v>
      </c>
      <c r="C33071" t="s">
        <v>35571</v>
      </c>
      <c r="D33071">
        <v>1</v>
      </c>
      <c r="E33071" t="s">
        <v>26993</v>
      </c>
    </row>
    <row r="33072" spans="1:5">
      <c r="A33072" t="s">
        <v>27658</v>
      </c>
      <c r="B33072" t="s">
        <v>27659</v>
      </c>
      <c r="C33072" t="s">
        <v>27660</v>
      </c>
      <c r="D33072">
        <v>2</v>
      </c>
      <c r="E33072" t="s">
        <v>26995</v>
      </c>
    </row>
    <row r="33073" spans="1:5">
      <c r="A33073" t="s">
        <v>27658</v>
      </c>
      <c r="B33073" t="s">
        <v>27659</v>
      </c>
      <c r="C33073" t="s">
        <v>27660</v>
      </c>
      <c r="D33073">
        <v>2</v>
      </c>
      <c r="E33073" t="s">
        <v>26990</v>
      </c>
    </row>
    <row r="33074" spans="1:5">
      <c r="A33074" t="s">
        <v>27658</v>
      </c>
      <c r="B33074" t="s">
        <v>27659</v>
      </c>
      <c r="C33074" t="s">
        <v>27660</v>
      </c>
      <c r="D33074">
        <v>1</v>
      </c>
      <c r="E33074" t="s">
        <v>26988</v>
      </c>
    </row>
    <row r="33075" spans="1:5">
      <c r="A33075" t="s">
        <v>27658</v>
      </c>
      <c r="B33075" t="s">
        <v>27659</v>
      </c>
      <c r="C33075" t="s">
        <v>27660</v>
      </c>
      <c r="D33075">
        <v>1</v>
      </c>
      <c r="E33075" t="s">
        <v>26983</v>
      </c>
    </row>
    <row r="33076" spans="1:5">
      <c r="A33076" t="s">
        <v>27661</v>
      </c>
      <c r="B33076" t="s">
        <v>27662</v>
      </c>
      <c r="C33076" t="s">
        <v>27663</v>
      </c>
      <c r="D33076">
        <v>1</v>
      </c>
      <c r="E33076" t="s">
        <v>26995</v>
      </c>
    </row>
    <row r="33077" spans="1:5">
      <c r="A33077" t="s">
        <v>27661</v>
      </c>
      <c r="B33077" t="s">
        <v>27662</v>
      </c>
      <c r="C33077" t="s">
        <v>27663</v>
      </c>
      <c r="D33077">
        <v>2</v>
      </c>
      <c r="E33077" t="s">
        <v>26989</v>
      </c>
    </row>
    <row r="33078" spans="1:5">
      <c r="A33078" t="s">
        <v>27661</v>
      </c>
      <c r="B33078" t="s">
        <v>27662</v>
      </c>
      <c r="C33078" t="s">
        <v>27663</v>
      </c>
      <c r="D33078">
        <v>1</v>
      </c>
      <c r="E33078" t="s">
        <v>26996</v>
      </c>
    </row>
    <row r="33079" spans="1:5">
      <c r="A33079" t="s">
        <v>12919</v>
      </c>
      <c r="B33079" t="s">
        <v>12920</v>
      </c>
      <c r="C33079" t="s">
        <v>12921</v>
      </c>
      <c r="D33079">
        <v>9</v>
      </c>
      <c r="E33079" t="s">
        <v>27041</v>
      </c>
    </row>
    <row r="33080" spans="1:5">
      <c r="A33080" t="s">
        <v>8399</v>
      </c>
      <c r="B33080" t="s">
        <v>8400</v>
      </c>
      <c r="C33080" t="s">
        <v>8401</v>
      </c>
      <c r="D33080">
        <v>1</v>
      </c>
      <c r="E33080" t="s">
        <v>26989</v>
      </c>
    </row>
    <row r="33081" spans="1:5">
      <c r="A33081" t="s">
        <v>8411</v>
      </c>
      <c r="B33081" t="s">
        <v>8412</v>
      </c>
      <c r="C33081" t="s">
        <v>8413</v>
      </c>
      <c r="D33081">
        <v>1</v>
      </c>
      <c r="E33081" t="s">
        <v>26996</v>
      </c>
    </row>
    <row r="33082" spans="1:5">
      <c r="A33082" t="s">
        <v>8411</v>
      </c>
      <c r="B33082" t="s">
        <v>8412</v>
      </c>
      <c r="C33082" t="s">
        <v>8413</v>
      </c>
      <c r="D33082">
        <v>1</v>
      </c>
      <c r="E33082" t="s">
        <v>26994</v>
      </c>
    </row>
    <row r="33083" spans="1:5">
      <c r="A33083" t="s">
        <v>8411</v>
      </c>
      <c r="B33083" t="s">
        <v>8412</v>
      </c>
      <c r="C33083" t="s">
        <v>8413</v>
      </c>
      <c r="D33083">
        <v>1</v>
      </c>
      <c r="E33083" t="s">
        <v>26993</v>
      </c>
    </row>
    <row r="33084" spans="1:5">
      <c r="A33084" t="s">
        <v>8411</v>
      </c>
      <c r="B33084" t="s">
        <v>8412</v>
      </c>
      <c r="C33084" t="s">
        <v>8413</v>
      </c>
      <c r="D33084">
        <v>1</v>
      </c>
      <c r="E33084" t="s">
        <v>26987</v>
      </c>
    </row>
    <row r="33085" spans="1:5">
      <c r="A33085" t="s">
        <v>8411</v>
      </c>
      <c r="B33085" t="s">
        <v>8412</v>
      </c>
      <c r="C33085" t="s">
        <v>8413</v>
      </c>
      <c r="D33085">
        <v>1</v>
      </c>
      <c r="E33085" t="s">
        <v>26988</v>
      </c>
    </row>
    <row r="33086" spans="1:5">
      <c r="A33086" t="s">
        <v>8411</v>
      </c>
      <c r="B33086" t="s">
        <v>8412</v>
      </c>
      <c r="C33086" t="s">
        <v>8413</v>
      </c>
      <c r="D33086">
        <v>1</v>
      </c>
      <c r="E33086" t="s">
        <v>26986</v>
      </c>
    </row>
    <row r="33087" spans="1:5">
      <c r="A33087" t="s">
        <v>32838</v>
      </c>
      <c r="B33087" t="s">
        <v>32839</v>
      </c>
      <c r="C33087" t="s">
        <v>32840</v>
      </c>
      <c r="D33087">
        <v>1</v>
      </c>
      <c r="E33087" t="s">
        <v>26983</v>
      </c>
    </row>
    <row r="33088" spans="1:5">
      <c r="A33088" t="s">
        <v>32838</v>
      </c>
      <c r="B33088" t="s">
        <v>32839</v>
      </c>
      <c r="C33088" t="s">
        <v>32840</v>
      </c>
      <c r="D33088">
        <v>1</v>
      </c>
      <c r="E33088" t="s">
        <v>26996</v>
      </c>
    </row>
    <row r="33089" spans="1:5">
      <c r="A33089" t="s">
        <v>32838</v>
      </c>
      <c r="B33089" t="s">
        <v>32839</v>
      </c>
      <c r="C33089" t="s">
        <v>32840</v>
      </c>
      <c r="D33089">
        <v>1</v>
      </c>
      <c r="E33089" t="s">
        <v>26990</v>
      </c>
    </row>
    <row r="33090" spans="1:5">
      <c r="A33090" t="s">
        <v>86</v>
      </c>
      <c r="B33090" t="s">
        <v>14366</v>
      </c>
      <c r="C33090" t="s">
        <v>14367</v>
      </c>
      <c r="D33090">
        <v>1</v>
      </c>
      <c r="E33090" t="s">
        <v>27041</v>
      </c>
    </row>
    <row r="33091" spans="1:5">
      <c r="A33091" t="s">
        <v>32841</v>
      </c>
      <c r="B33091" t="s">
        <v>32842</v>
      </c>
      <c r="C33091" t="s">
        <v>32843</v>
      </c>
      <c r="D33091">
        <v>1</v>
      </c>
      <c r="E33091" t="s">
        <v>26995</v>
      </c>
    </row>
    <row r="33092" spans="1:5">
      <c r="A33092" t="s">
        <v>32841</v>
      </c>
      <c r="B33092" t="s">
        <v>32842</v>
      </c>
      <c r="C33092" t="s">
        <v>32843</v>
      </c>
      <c r="D33092">
        <v>1</v>
      </c>
      <c r="E33092" t="s">
        <v>26996</v>
      </c>
    </row>
    <row r="33093" spans="1:5">
      <c r="A33093" t="s">
        <v>32841</v>
      </c>
      <c r="B33093" t="s">
        <v>32842</v>
      </c>
      <c r="C33093" t="s">
        <v>32843</v>
      </c>
      <c r="D33093">
        <v>1</v>
      </c>
      <c r="E33093" t="s">
        <v>26991</v>
      </c>
    </row>
    <row r="33094" spans="1:5">
      <c r="A33094" t="s">
        <v>32841</v>
      </c>
      <c r="B33094" t="s">
        <v>32842</v>
      </c>
      <c r="C33094" t="s">
        <v>32843</v>
      </c>
      <c r="D33094">
        <v>1</v>
      </c>
      <c r="E33094" t="s">
        <v>26990</v>
      </c>
    </row>
    <row r="33095" spans="1:5">
      <c r="A33095" t="s">
        <v>18475</v>
      </c>
      <c r="B33095" t="s">
        <v>18476</v>
      </c>
      <c r="C33095" t="s">
        <v>18477</v>
      </c>
      <c r="D33095">
        <v>-1</v>
      </c>
      <c r="E33095" t="s">
        <v>27041</v>
      </c>
    </row>
    <row r="33096" spans="1:5">
      <c r="A33096" t="s">
        <v>31162</v>
      </c>
      <c r="B33096" t="s">
        <v>31163</v>
      </c>
      <c r="C33096" t="s">
        <v>31164</v>
      </c>
      <c r="D33096">
        <v>1</v>
      </c>
      <c r="E33096" t="s">
        <v>26989</v>
      </c>
    </row>
    <row r="33097" spans="1:5">
      <c r="A33097" t="s">
        <v>31162</v>
      </c>
      <c r="B33097" t="s">
        <v>31163</v>
      </c>
      <c r="C33097" t="s">
        <v>31164</v>
      </c>
      <c r="D33097">
        <v>1</v>
      </c>
      <c r="E33097" t="s">
        <v>26995</v>
      </c>
    </row>
    <row r="33098" spans="1:5">
      <c r="A33098" t="s">
        <v>31165</v>
      </c>
      <c r="B33098" t="s">
        <v>31166</v>
      </c>
      <c r="C33098" t="s">
        <v>31167</v>
      </c>
      <c r="D33098">
        <v>171</v>
      </c>
      <c r="E33098" t="s">
        <v>26995</v>
      </c>
    </row>
    <row r="33099" spans="1:5">
      <c r="A33099" t="s">
        <v>31165</v>
      </c>
      <c r="B33099" t="s">
        <v>31166</v>
      </c>
      <c r="C33099" t="s">
        <v>31167</v>
      </c>
      <c r="D33099">
        <v>259</v>
      </c>
      <c r="E33099" t="s">
        <v>26992</v>
      </c>
    </row>
    <row r="33100" spans="1:5">
      <c r="A33100" t="s">
        <v>31165</v>
      </c>
      <c r="B33100" t="s">
        <v>31166</v>
      </c>
      <c r="C33100" t="s">
        <v>31167</v>
      </c>
      <c r="D33100">
        <v>131</v>
      </c>
      <c r="E33100" t="s">
        <v>26993</v>
      </c>
    </row>
    <row r="33101" spans="1:5">
      <c r="A33101" t="s">
        <v>31165</v>
      </c>
      <c r="B33101" t="s">
        <v>31166</v>
      </c>
      <c r="C33101" t="s">
        <v>31167</v>
      </c>
      <c r="D33101">
        <v>170</v>
      </c>
      <c r="E33101" t="s">
        <v>26994</v>
      </c>
    </row>
    <row r="33102" spans="1:5">
      <c r="A33102" t="s">
        <v>31165</v>
      </c>
      <c r="B33102" t="s">
        <v>31166</v>
      </c>
      <c r="C33102" t="s">
        <v>31167</v>
      </c>
      <c r="D33102">
        <v>20</v>
      </c>
      <c r="E33102" t="s">
        <v>26989</v>
      </c>
    </row>
    <row r="33103" spans="1:5">
      <c r="A33103" t="s">
        <v>31165</v>
      </c>
      <c r="B33103" t="s">
        <v>31166</v>
      </c>
      <c r="C33103" t="s">
        <v>31167</v>
      </c>
      <c r="D33103">
        <v>186</v>
      </c>
      <c r="E33103" t="s">
        <v>26990</v>
      </c>
    </row>
    <row r="33104" spans="1:5">
      <c r="A33104" t="s">
        <v>31165</v>
      </c>
      <c r="B33104" t="s">
        <v>31166</v>
      </c>
      <c r="C33104" t="s">
        <v>31167</v>
      </c>
      <c r="D33104">
        <v>153</v>
      </c>
      <c r="E33104" t="s">
        <v>26991</v>
      </c>
    </row>
    <row r="33105" spans="1:5">
      <c r="A33105" t="s">
        <v>31165</v>
      </c>
      <c r="B33105" t="s">
        <v>31166</v>
      </c>
      <c r="C33105" t="s">
        <v>31167</v>
      </c>
      <c r="D33105">
        <v>182</v>
      </c>
      <c r="E33105" t="s">
        <v>26996</v>
      </c>
    </row>
    <row r="33106" spans="1:5">
      <c r="A33106" t="s">
        <v>31165</v>
      </c>
      <c r="B33106" t="s">
        <v>31166</v>
      </c>
      <c r="C33106" t="s">
        <v>31167</v>
      </c>
      <c r="D33106">
        <v>159</v>
      </c>
      <c r="E33106" t="s">
        <v>26984</v>
      </c>
    </row>
    <row r="33107" spans="1:5">
      <c r="A33107" t="s">
        <v>31165</v>
      </c>
      <c r="B33107" t="s">
        <v>31166</v>
      </c>
      <c r="C33107" t="s">
        <v>31167</v>
      </c>
      <c r="D33107">
        <v>121</v>
      </c>
      <c r="E33107" t="s">
        <v>26983</v>
      </c>
    </row>
    <row r="33108" spans="1:5">
      <c r="A33108" t="s">
        <v>31165</v>
      </c>
      <c r="B33108" t="s">
        <v>31166</v>
      </c>
      <c r="C33108" t="s">
        <v>31167</v>
      </c>
      <c r="D33108">
        <v>180</v>
      </c>
      <c r="E33108" t="s">
        <v>26987</v>
      </c>
    </row>
    <row r="33109" spans="1:5">
      <c r="A33109" t="s">
        <v>31168</v>
      </c>
      <c r="B33109" t="s">
        <v>31169</v>
      </c>
      <c r="C33109" t="s">
        <v>31170</v>
      </c>
      <c r="D33109">
        <v>1</v>
      </c>
      <c r="E33109" t="s">
        <v>26985</v>
      </c>
    </row>
    <row r="33110" spans="1:5">
      <c r="A33110" t="s">
        <v>31168</v>
      </c>
      <c r="B33110" t="s">
        <v>31169</v>
      </c>
      <c r="C33110" t="s">
        <v>31170</v>
      </c>
      <c r="D33110">
        <v>1</v>
      </c>
      <c r="E33110" t="s">
        <v>26989</v>
      </c>
    </row>
    <row r="33111" spans="1:5">
      <c r="A33111" t="s">
        <v>19938</v>
      </c>
      <c r="B33111" t="s">
        <v>19939</v>
      </c>
      <c r="C33111" t="s">
        <v>19940</v>
      </c>
      <c r="D33111">
        <v>1</v>
      </c>
      <c r="E33111" t="s">
        <v>27041</v>
      </c>
    </row>
    <row r="33112" spans="1:5">
      <c r="A33112" t="s">
        <v>32844</v>
      </c>
      <c r="B33112" t="s">
        <v>32845</v>
      </c>
      <c r="C33112" t="s">
        <v>32846</v>
      </c>
      <c r="D33112">
        <v>1</v>
      </c>
      <c r="E33112" t="s">
        <v>26993</v>
      </c>
    </row>
    <row r="33113" spans="1:5">
      <c r="A33113" t="s">
        <v>32902</v>
      </c>
      <c r="B33113" t="s">
        <v>32903</v>
      </c>
      <c r="C33113" t="s">
        <v>32904</v>
      </c>
      <c r="D33113">
        <v>1</v>
      </c>
      <c r="E33113" t="s">
        <v>26989</v>
      </c>
    </row>
    <row r="33114" spans="1:5">
      <c r="A33114" t="s">
        <v>32902</v>
      </c>
      <c r="B33114" t="s">
        <v>32903</v>
      </c>
      <c r="C33114" t="s">
        <v>32904</v>
      </c>
      <c r="D33114">
        <v>1</v>
      </c>
      <c r="E33114" t="s">
        <v>26994</v>
      </c>
    </row>
    <row r="33115" spans="1:5">
      <c r="A33115" t="s">
        <v>32902</v>
      </c>
      <c r="B33115" t="s">
        <v>32903</v>
      </c>
      <c r="C33115" t="s">
        <v>32904</v>
      </c>
      <c r="D33115">
        <v>1</v>
      </c>
      <c r="E33115" t="s">
        <v>26996</v>
      </c>
    </row>
    <row r="33116" spans="1:5">
      <c r="A33116" t="s">
        <v>32902</v>
      </c>
      <c r="B33116" t="s">
        <v>32903</v>
      </c>
      <c r="C33116" t="s">
        <v>32904</v>
      </c>
      <c r="D33116">
        <v>1</v>
      </c>
      <c r="E33116" t="s">
        <v>26990</v>
      </c>
    </row>
    <row r="33117" spans="1:5">
      <c r="A33117" t="s">
        <v>6393</v>
      </c>
      <c r="B33117" t="s">
        <v>6394</v>
      </c>
      <c r="C33117" t="s">
        <v>6395</v>
      </c>
      <c r="D33117">
        <v>19</v>
      </c>
      <c r="E33117" t="s">
        <v>27041</v>
      </c>
    </row>
    <row r="33118" spans="1:5">
      <c r="A33118" t="s">
        <v>31171</v>
      </c>
      <c r="B33118" t="s">
        <v>31172</v>
      </c>
      <c r="C33118" t="s">
        <v>31173</v>
      </c>
      <c r="D33118">
        <v>1</v>
      </c>
      <c r="E33118" t="s">
        <v>26988</v>
      </c>
    </row>
    <row r="33119" spans="1:5">
      <c r="A33119" t="s">
        <v>31174</v>
      </c>
      <c r="B33119" t="s">
        <v>31175</v>
      </c>
      <c r="C33119" t="s">
        <v>2339</v>
      </c>
      <c r="D33119">
        <v>8</v>
      </c>
      <c r="E33119" t="s">
        <v>27041</v>
      </c>
    </row>
    <row r="33120" spans="1:5">
      <c r="A33120" t="s">
        <v>31176</v>
      </c>
      <c r="B33120" t="s">
        <v>31177</v>
      </c>
      <c r="C33120" t="s">
        <v>31178</v>
      </c>
      <c r="D33120">
        <v>1</v>
      </c>
      <c r="E33120" t="s">
        <v>26983</v>
      </c>
    </row>
    <row r="33121" spans="1:5">
      <c r="A33121" t="s">
        <v>31176</v>
      </c>
      <c r="B33121" t="s">
        <v>31177</v>
      </c>
      <c r="C33121" t="s">
        <v>31178</v>
      </c>
      <c r="D33121">
        <v>1</v>
      </c>
      <c r="E33121" t="s">
        <v>26984</v>
      </c>
    </row>
    <row r="33122" spans="1:5">
      <c r="A33122" t="s">
        <v>31176</v>
      </c>
      <c r="B33122" t="s">
        <v>31177</v>
      </c>
      <c r="C33122" t="s">
        <v>31178</v>
      </c>
      <c r="D33122">
        <v>1</v>
      </c>
      <c r="E33122" t="s">
        <v>26986</v>
      </c>
    </row>
    <row r="33123" spans="1:5">
      <c r="A33123" t="s">
        <v>31176</v>
      </c>
      <c r="B33123" t="s">
        <v>31177</v>
      </c>
      <c r="C33123" t="s">
        <v>31178</v>
      </c>
      <c r="D33123">
        <v>1</v>
      </c>
      <c r="E33123" t="s">
        <v>26994</v>
      </c>
    </row>
    <row r="33124" spans="1:5">
      <c r="A33124" t="s">
        <v>3456</v>
      </c>
      <c r="B33124" t="s">
        <v>3457</v>
      </c>
      <c r="C33124" t="s">
        <v>3458</v>
      </c>
      <c r="D33124">
        <v>-1</v>
      </c>
      <c r="E33124" t="s">
        <v>26990</v>
      </c>
    </row>
    <row r="33125" spans="1:5">
      <c r="A33125" t="s">
        <v>13304</v>
      </c>
      <c r="B33125" t="s">
        <v>13305</v>
      </c>
      <c r="C33125" t="s">
        <v>13306</v>
      </c>
      <c r="D33125">
        <v>2</v>
      </c>
      <c r="E33125" t="s">
        <v>27041</v>
      </c>
    </row>
    <row r="33126" spans="1:5">
      <c r="A33126" t="s">
        <v>3486</v>
      </c>
      <c r="B33126" t="s">
        <v>3487</v>
      </c>
      <c r="C33126" t="s">
        <v>3488</v>
      </c>
      <c r="D33126">
        <v>4</v>
      </c>
      <c r="E33126" t="s">
        <v>27041</v>
      </c>
    </row>
    <row r="33127" spans="1:5">
      <c r="A33127" t="s">
        <v>28918</v>
      </c>
      <c r="B33127" t="s">
        <v>28919</v>
      </c>
      <c r="C33127" t="s">
        <v>28920</v>
      </c>
      <c r="D33127">
        <v>1</v>
      </c>
      <c r="E33127" t="s">
        <v>26990</v>
      </c>
    </row>
    <row r="33128" spans="1:5">
      <c r="A33128" t="s">
        <v>28921</v>
      </c>
      <c r="B33128" t="s">
        <v>28922</v>
      </c>
      <c r="C33128" t="s">
        <v>28923</v>
      </c>
      <c r="D33128">
        <v>1</v>
      </c>
      <c r="E33128" t="s">
        <v>26983</v>
      </c>
    </row>
    <row r="33129" spans="1:5">
      <c r="A33129" t="s">
        <v>8863</v>
      </c>
      <c r="B33129" t="s">
        <v>8864</v>
      </c>
      <c r="C33129" t="s">
        <v>8865</v>
      </c>
      <c r="D33129">
        <v>1</v>
      </c>
      <c r="E33129" t="s">
        <v>27041</v>
      </c>
    </row>
    <row r="33130" spans="1:5">
      <c r="A33130" t="s">
        <v>2775</v>
      </c>
      <c r="B33130" t="s">
        <v>2776</v>
      </c>
      <c r="C33130" t="s">
        <v>2777</v>
      </c>
      <c r="D33130">
        <v>1</v>
      </c>
      <c r="E33130" t="s">
        <v>27041</v>
      </c>
    </row>
    <row r="33131" spans="1:5">
      <c r="A33131" t="s">
        <v>28400</v>
      </c>
      <c r="B33131" t="s">
        <v>28401</v>
      </c>
      <c r="C33131" t="s">
        <v>28402</v>
      </c>
      <c r="D33131">
        <v>1</v>
      </c>
      <c r="E33131" t="s">
        <v>26988</v>
      </c>
    </row>
    <row r="33132" spans="1:5">
      <c r="A33132" t="s">
        <v>28400</v>
      </c>
      <c r="B33132" t="s">
        <v>28401</v>
      </c>
      <c r="C33132" t="s">
        <v>28402</v>
      </c>
      <c r="D33132">
        <v>1</v>
      </c>
      <c r="E33132" t="s">
        <v>26992</v>
      </c>
    </row>
    <row r="33133" spans="1:5">
      <c r="A33133" t="s">
        <v>28400</v>
      </c>
      <c r="B33133" t="s">
        <v>28401</v>
      </c>
      <c r="C33133" t="s">
        <v>28402</v>
      </c>
      <c r="D33133">
        <v>1</v>
      </c>
      <c r="E33133" t="s">
        <v>26996</v>
      </c>
    </row>
    <row r="33134" spans="1:5">
      <c r="A33134" t="s">
        <v>28403</v>
      </c>
      <c r="B33134" t="s">
        <v>21597</v>
      </c>
      <c r="C33134" t="s">
        <v>21598</v>
      </c>
      <c r="D33134">
        <v>1</v>
      </c>
      <c r="E33134" t="s">
        <v>26983</v>
      </c>
    </row>
    <row r="33135" spans="1:5">
      <c r="A33135" t="s">
        <v>28404</v>
      </c>
      <c r="B33135" t="s">
        <v>28405</v>
      </c>
      <c r="C33135" t="s">
        <v>26442</v>
      </c>
      <c r="D33135">
        <v>2</v>
      </c>
      <c r="E33135" t="s">
        <v>26989</v>
      </c>
    </row>
    <row r="33136" spans="1:5">
      <c r="A33136" t="s">
        <v>28404</v>
      </c>
      <c r="B33136" t="s">
        <v>28405</v>
      </c>
      <c r="C33136" t="s">
        <v>26442</v>
      </c>
      <c r="D33136">
        <v>2</v>
      </c>
      <c r="E33136" t="s">
        <v>26984</v>
      </c>
    </row>
    <row r="33137" spans="1:5">
      <c r="A33137" t="s">
        <v>28404</v>
      </c>
      <c r="B33137" t="s">
        <v>28405</v>
      </c>
      <c r="C33137" t="s">
        <v>26442</v>
      </c>
      <c r="D33137">
        <v>5</v>
      </c>
      <c r="E33137" t="s">
        <v>26992</v>
      </c>
    </row>
    <row r="33138" spans="1:5">
      <c r="A33138" t="s">
        <v>28404</v>
      </c>
      <c r="B33138" t="s">
        <v>28405</v>
      </c>
      <c r="C33138" t="s">
        <v>26442</v>
      </c>
      <c r="D33138">
        <v>2</v>
      </c>
      <c r="E33138" t="s">
        <v>26985</v>
      </c>
    </row>
    <row r="33139" spans="1:5">
      <c r="A33139" t="s">
        <v>28406</v>
      </c>
      <c r="B33139" t="s">
        <v>28407</v>
      </c>
      <c r="C33139" t="s">
        <v>28071</v>
      </c>
      <c r="D33139">
        <v>4</v>
      </c>
      <c r="E33139" t="s">
        <v>26992</v>
      </c>
    </row>
    <row r="33140" spans="1:5">
      <c r="A33140" t="s">
        <v>28406</v>
      </c>
      <c r="B33140" t="s">
        <v>28407</v>
      </c>
      <c r="C33140" t="s">
        <v>28071</v>
      </c>
      <c r="D33140">
        <v>2</v>
      </c>
      <c r="E33140" t="s">
        <v>26984</v>
      </c>
    </row>
    <row r="33141" spans="1:5">
      <c r="A33141" t="s">
        <v>28406</v>
      </c>
      <c r="B33141" t="s">
        <v>28407</v>
      </c>
      <c r="C33141" t="s">
        <v>28071</v>
      </c>
      <c r="D33141">
        <v>3</v>
      </c>
      <c r="E33141" t="s">
        <v>26989</v>
      </c>
    </row>
    <row r="33142" spans="1:5">
      <c r="A33142" t="s">
        <v>28406</v>
      </c>
      <c r="B33142" t="s">
        <v>28407</v>
      </c>
      <c r="C33142" t="s">
        <v>28071</v>
      </c>
      <c r="D33142">
        <v>1</v>
      </c>
      <c r="E33142" t="s">
        <v>26996</v>
      </c>
    </row>
    <row r="33143" spans="1:5">
      <c r="A33143" t="s">
        <v>25919</v>
      </c>
      <c r="B33143" t="s">
        <v>25920</v>
      </c>
      <c r="C33143" t="s">
        <v>25921</v>
      </c>
      <c r="D33143">
        <v>2</v>
      </c>
      <c r="E33143" t="s">
        <v>26996</v>
      </c>
    </row>
    <row r="33144" spans="1:5">
      <c r="A33144" t="s">
        <v>25919</v>
      </c>
      <c r="B33144" t="s">
        <v>25920</v>
      </c>
      <c r="C33144" t="s">
        <v>25921</v>
      </c>
      <c r="D33144">
        <v>3</v>
      </c>
      <c r="E33144" t="s">
        <v>26989</v>
      </c>
    </row>
    <row r="33145" spans="1:5">
      <c r="A33145" t="s">
        <v>25919</v>
      </c>
      <c r="B33145" t="s">
        <v>25920</v>
      </c>
      <c r="C33145" t="s">
        <v>25921</v>
      </c>
      <c r="D33145">
        <v>2</v>
      </c>
      <c r="E33145" t="s">
        <v>26984</v>
      </c>
    </row>
    <row r="33146" spans="1:5">
      <c r="A33146" t="s">
        <v>25919</v>
      </c>
      <c r="B33146" t="s">
        <v>25920</v>
      </c>
      <c r="C33146" t="s">
        <v>25921</v>
      </c>
      <c r="D33146">
        <v>3</v>
      </c>
      <c r="E33146" t="s">
        <v>26983</v>
      </c>
    </row>
    <row r="33147" spans="1:5">
      <c r="A33147" t="s">
        <v>25919</v>
      </c>
      <c r="B33147" t="s">
        <v>25920</v>
      </c>
      <c r="C33147" t="s">
        <v>25921</v>
      </c>
      <c r="D33147">
        <v>3</v>
      </c>
      <c r="E33147" t="s">
        <v>26992</v>
      </c>
    </row>
    <row r="33148" spans="1:5">
      <c r="A33148" t="s">
        <v>25919</v>
      </c>
      <c r="B33148" t="s">
        <v>25920</v>
      </c>
      <c r="C33148" t="s">
        <v>25921</v>
      </c>
      <c r="D33148">
        <v>2</v>
      </c>
      <c r="E33148" t="s">
        <v>26994</v>
      </c>
    </row>
    <row r="33149" spans="1:5">
      <c r="A33149" t="s">
        <v>28408</v>
      </c>
      <c r="B33149" t="s">
        <v>28409</v>
      </c>
      <c r="C33149" t="s">
        <v>28410</v>
      </c>
      <c r="D33149">
        <v>1</v>
      </c>
      <c r="E33149" t="s">
        <v>26995</v>
      </c>
    </row>
    <row r="33150" spans="1:5">
      <c r="A33150" t="s">
        <v>28408</v>
      </c>
      <c r="B33150" t="s">
        <v>28409</v>
      </c>
      <c r="C33150" t="s">
        <v>28410</v>
      </c>
      <c r="D33150">
        <v>2</v>
      </c>
      <c r="E33150" t="s">
        <v>26988</v>
      </c>
    </row>
    <row r="33151" spans="1:5">
      <c r="A33151" t="s">
        <v>28408</v>
      </c>
      <c r="B33151" t="s">
        <v>28409</v>
      </c>
      <c r="C33151" t="s">
        <v>28410</v>
      </c>
      <c r="D33151">
        <v>2</v>
      </c>
      <c r="E33151" t="s">
        <v>26985</v>
      </c>
    </row>
    <row r="33152" spans="1:5">
      <c r="A33152" t="s">
        <v>28408</v>
      </c>
      <c r="B33152" t="s">
        <v>28409</v>
      </c>
      <c r="C33152" t="s">
        <v>28410</v>
      </c>
      <c r="D33152">
        <v>1</v>
      </c>
      <c r="E33152" t="s">
        <v>26983</v>
      </c>
    </row>
    <row r="33153" spans="1:5">
      <c r="A33153" t="s">
        <v>28411</v>
      </c>
      <c r="B33153" t="s">
        <v>21594</v>
      </c>
      <c r="C33153" t="s">
        <v>21595</v>
      </c>
      <c r="D33153">
        <v>1</v>
      </c>
      <c r="E33153" t="s">
        <v>26993</v>
      </c>
    </row>
    <row r="33154" spans="1:5">
      <c r="A33154" t="s">
        <v>28411</v>
      </c>
      <c r="B33154" t="s">
        <v>21594</v>
      </c>
      <c r="C33154" t="s">
        <v>21595</v>
      </c>
      <c r="D33154">
        <v>1</v>
      </c>
      <c r="E33154" t="s">
        <v>26987</v>
      </c>
    </row>
    <row r="33155" spans="1:5">
      <c r="A33155" t="s">
        <v>28412</v>
      </c>
      <c r="B33155" t="s">
        <v>28413</v>
      </c>
      <c r="C33155" t="s">
        <v>28414</v>
      </c>
      <c r="D33155">
        <v>1</v>
      </c>
      <c r="E33155" t="s">
        <v>26987</v>
      </c>
    </row>
    <row r="33156" spans="1:5">
      <c r="A33156" t="s">
        <v>28412</v>
      </c>
      <c r="B33156" t="s">
        <v>28413</v>
      </c>
      <c r="C33156" t="s">
        <v>28414</v>
      </c>
      <c r="D33156">
        <v>1</v>
      </c>
      <c r="E33156" t="s">
        <v>26996</v>
      </c>
    </row>
    <row r="33157" spans="1:5">
      <c r="A33157" t="s">
        <v>28415</v>
      </c>
      <c r="B33157" t="s">
        <v>28416</v>
      </c>
      <c r="C33157" t="s">
        <v>28417</v>
      </c>
      <c r="D33157">
        <v>1</v>
      </c>
      <c r="E33157" t="s">
        <v>26985</v>
      </c>
    </row>
    <row r="33158" spans="1:5">
      <c r="A33158" t="s">
        <v>28418</v>
      </c>
      <c r="B33158" t="s">
        <v>28419</v>
      </c>
      <c r="C33158" t="s">
        <v>28420</v>
      </c>
      <c r="D33158">
        <v>1</v>
      </c>
      <c r="E33158" t="s">
        <v>26985</v>
      </c>
    </row>
    <row r="33159" spans="1:5">
      <c r="A33159" t="s">
        <v>28418</v>
      </c>
      <c r="B33159" t="s">
        <v>28419</v>
      </c>
      <c r="C33159" t="s">
        <v>28420</v>
      </c>
      <c r="D33159">
        <v>1</v>
      </c>
      <c r="E33159" t="s">
        <v>26990</v>
      </c>
    </row>
    <row r="33160" spans="1:5">
      <c r="A33160" t="s">
        <v>28418</v>
      </c>
      <c r="B33160" t="s">
        <v>28419</v>
      </c>
      <c r="C33160" t="s">
        <v>28420</v>
      </c>
      <c r="D33160">
        <v>2</v>
      </c>
      <c r="E33160" t="s">
        <v>26992</v>
      </c>
    </row>
    <row r="33161" spans="1:5">
      <c r="A33161" t="s">
        <v>28418</v>
      </c>
      <c r="B33161" t="s">
        <v>28419</v>
      </c>
      <c r="C33161" t="s">
        <v>28420</v>
      </c>
      <c r="D33161">
        <v>1</v>
      </c>
      <c r="E33161" t="s">
        <v>26993</v>
      </c>
    </row>
    <row r="33162" spans="1:5">
      <c r="A33162" t="s">
        <v>28418</v>
      </c>
      <c r="B33162" t="s">
        <v>28419</v>
      </c>
      <c r="C33162" t="s">
        <v>28420</v>
      </c>
      <c r="D33162">
        <v>1</v>
      </c>
      <c r="E33162" t="s">
        <v>26995</v>
      </c>
    </row>
    <row r="33163" spans="1:5">
      <c r="A33163" t="s">
        <v>28421</v>
      </c>
      <c r="B33163" t="s">
        <v>28422</v>
      </c>
      <c r="C33163" t="s">
        <v>28423</v>
      </c>
      <c r="D33163">
        <v>2</v>
      </c>
      <c r="E33163" t="s">
        <v>26989</v>
      </c>
    </row>
    <row r="33164" spans="1:5">
      <c r="A33164" t="s">
        <v>28421</v>
      </c>
      <c r="B33164" t="s">
        <v>28422</v>
      </c>
      <c r="C33164" t="s">
        <v>28423</v>
      </c>
      <c r="D33164">
        <v>2</v>
      </c>
      <c r="E33164" t="s">
        <v>26992</v>
      </c>
    </row>
    <row r="33165" spans="1:5">
      <c r="A33165" t="s">
        <v>28421</v>
      </c>
      <c r="B33165" t="s">
        <v>28422</v>
      </c>
      <c r="C33165" t="s">
        <v>28423</v>
      </c>
      <c r="D33165">
        <v>2</v>
      </c>
      <c r="E33165" t="s">
        <v>26993</v>
      </c>
    </row>
    <row r="33166" spans="1:5">
      <c r="A33166" t="s">
        <v>28424</v>
      </c>
      <c r="B33166" t="s">
        <v>28425</v>
      </c>
      <c r="C33166" t="s">
        <v>28426</v>
      </c>
      <c r="D33166">
        <v>1</v>
      </c>
      <c r="E33166" t="s">
        <v>26989</v>
      </c>
    </row>
    <row r="33167" spans="1:5">
      <c r="A33167" t="s">
        <v>28427</v>
      </c>
      <c r="B33167" t="s">
        <v>28428</v>
      </c>
      <c r="C33167" t="s">
        <v>28429</v>
      </c>
      <c r="D33167">
        <v>2</v>
      </c>
      <c r="E33167" t="s">
        <v>26992</v>
      </c>
    </row>
    <row r="33168" spans="1:5">
      <c r="A33168" t="s">
        <v>28430</v>
      </c>
      <c r="B33168" t="s">
        <v>28431</v>
      </c>
      <c r="C33168" t="s">
        <v>28432</v>
      </c>
      <c r="D33168">
        <v>1</v>
      </c>
      <c r="E33168" t="s">
        <v>26993</v>
      </c>
    </row>
    <row r="33169" spans="1:5">
      <c r="A33169" t="s">
        <v>28430</v>
      </c>
      <c r="B33169" t="s">
        <v>28431</v>
      </c>
      <c r="C33169" t="s">
        <v>28432</v>
      </c>
      <c r="D33169">
        <v>1</v>
      </c>
      <c r="E33169" t="s">
        <v>26984</v>
      </c>
    </row>
    <row r="33170" spans="1:5">
      <c r="A33170" t="s">
        <v>28430</v>
      </c>
      <c r="B33170" t="s">
        <v>28431</v>
      </c>
      <c r="C33170" t="s">
        <v>28432</v>
      </c>
      <c r="D33170">
        <v>1</v>
      </c>
      <c r="E33170" t="s">
        <v>26995</v>
      </c>
    </row>
    <row r="33171" spans="1:5">
      <c r="A33171" t="s">
        <v>2834</v>
      </c>
      <c r="B33171" t="s">
        <v>2835</v>
      </c>
      <c r="C33171" t="s">
        <v>2836</v>
      </c>
      <c r="D33171">
        <v>5</v>
      </c>
      <c r="E33171" t="s">
        <v>27041</v>
      </c>
    </row>
    <row r="33172" spans="1:5">
      <c r="A33172" t="s">
        <v>28483</v>
      </c>
      <c r="B33172" t="s">
        <v>28484</v>
      </c>
      <c r="C33172" t="s">
        <v>28485</v>
      </c>
      <c r="D33172">
        <v>1</v>
      </c>
      <c r="E33172" t="s">
        <v>26989</v>
      </c>
    </row>
    <row r="33173" spans="1:5">
      <c r="A33173" t="s">
        <v>28483</v>
      </c>
      <c r="B33173" t="s">
        <v>28484</v>
      </c>
      <c r="C33173" t="s">
        <v>28485</v>
      </c>
      <c r="D33173">
        <v>2</v>
      </c>
      <c r="E33173" t="s">
        <v>26992</v>
      </c>
    </row>
    <row r="33174" spans="1:5">
      <c r="A33174" t="s">
        <v>28483</v>
      </c>
      <c r="B33174" t="s">
        <v>28484</v>
      </c>
      <c r="C33174" t="s">
        <v>28485</v>
      </c>
      <c r="D33174">
        <v>1</v>
      </c>
      <c r="E33174" t="s">
        <v>26993</v>
      </c>
    </row>
    <row r="33175" spans="1:5">
      <c r="A33175" t="s">
        <v>28483</v>
      </c>
      <c r="B33175" t="s">
        <v>28484</v>
      </c>
      <c r="C33175" t="s">
        <v>28485</v>
      </c>
      <c r="D33175">
        <v>1</v>
      </c>
      <c r="E33175" t="s">
        <v>26985</v>
      </c>
    </row>
    <row r="33176" spans="1:5">
      <c r="A33176" t="s">
        <v>25937</v>
      </c>
      <c r="B33176" t="s">
        <v>25938</v>
      </c>
      <c r="C33176" t="s">
        <v>25939</v>
      </c>
      <c r="D33176">
        <v>1</v>
      </c>
      <c r="E33176" t="s">
        <v>26985</v>
      </c>
    </row>
    <row r="33177" spans="1:5">
      <c r="A33177" t="s">
        <v>26516</v>
      </c>
      <c r="B33177" t="s">
        <v>26517</v>
      </c>
      <c r="C33177" t="s">
        <v>26518</v>
      </c>
      <c r="D33177">
        <v>1</v>
      </c>
      <c r="E33177" t="s">
        <v>26989</v>
      </c>
    </row>
    <row r="33178" spans="1:5">
      <c r="A33178" t="s">
        <v>26516</v>
      </c>
      <c r="B33178" t="s">
        <v>26517</v>
      </c>
      <c r="C33178" t="s">
        <v>26518</v>
      </c>
      <c r="D33178">
        <v>1</v>
      </c>
      <c r="E33178" t="s">
        <v>26988</v>
      </c>
    </row>
    <row r="33179" spans="1:5">
      <c r="A33179" t="s">
        <v>32384</v>
      </c>
      <c r="B33179" t="s">
        <v>32385</v>
      </c>
      <c r="C33179" t="s">
        <v>32386</v>
      </c>
      <c r="D33179">
        <v>1</v>
      </c>
      <c r="E33179" t="s">
        <v>26985</v>
      </c>
    </row>
    <row r="33180" spans="1:5">
      <c r="A33180" t="s">
        <v>8078</v>
      </c>
      <c r="B33180" t="s">
        <v>8079</v>
      </c>
      <c r="C33180" t="s">
        <v>8080</v>
      </c>
      <c r="D33180">
        <v>2</v>
      </c>
      <c r="E33180" t="s">
        <v>27041</v>
      </c>
    </row>
    <row r="33181" spans="1:5">
      <c r="A33181" t="s">
        <v>26519</v>
      </c>
      <c r="B33181" t="s">
        <v>26520</v>
      </c>
      <c r="C33181" t="s">
        <v>26521</v>
      </c>
      <c r="D33181">
        <v>1</v>
      </c>
      <c r="E33181" t="s">
        <v>26985</v>
      </c>
    </row>
    <row r="33182" spans="1:5">
      <c r="A33182" t="s">
        <v>26519</v>
      </c>
      <c r="B33182" t="s">
        <v>26520</v>
      </c>
      <c r="C33182" t="s">
        <v>26521</v>
      </c>
      <c r="D33182">
        <v>1</v>
      </c>
      <c r="E33182" t="s">
        <v>26989</v>
      </c>
    </row>
    <row r="33183" spans="1:5">
      <c r="A33183" t="s">
        <v>26519</v>
      </c>
      <c r="B33183" t="s">
        <v>26520</v>
      </c>
      <c r="C33183" t="s">
        <v>26521</v>
      </c>
      <c r="D33183">
        <v>1</v>
      </c>
      <c r="E33183" t="s">
        <v>26996</v>
      </c>
    </row>
    <row r="33184" spans="1:5">
      <c r="A33184" t="s">
        <v>26519</v>
      </c>
      <c r="B33184" t="s">
        <v>26520</v>
      </c>
      <c r="C33184" t="s">
        <v>26521</v>
      </c>
      <c r="D33184">
        <v>1</v>
      </c>
      <c r="E33184" t="s">
        <v>26993</v>
      </c>
    </row>
    <row r="33185" spans="1:5">
      <c r="A33185" t="s">
        <v>32387</v>
      </c>
      <c r="B33185" t="s">
        <v>32388</v>
      </c>
      <c r="C33185" t="s">
        <v>32389</v>
      </c>
      <c r="D33185">
        <v>1</v>
      </c>
      <c r="E33185" t="s">
        <v>26995</v>
      </c>
    </row>
    <row r="33186" spans="1:5">
      <c r="A33186" t="s">
        <v>26522</v>
      </c>
      <c r="B33186" t="s">
        <v>26523</v>
      </c>
      <c r="C33186" t="s">
        <v>26524</v>
      </c>
      <c r="D33186">
        <v>2</v>
      </c>
      <c r="E33186" t="s">
        <v>26996</v>
      </c>
    </row>
    <row r="33187" spans="1:5">
      <c r="A33187" t="s">
        <v>26522</v>
      </c>
      <c r="B33187" t="s">
        <v>26523</v>
      </c>
      <c r="C33187" t="s">
        <v>26524</v>
      </c>
      <c r="D33187">
        <v>1</v>
      </c>
      <c r="E33187" t="s">
        <v>26994</v>
      </c>
    </row>
    <row r="33188" spans="1:5">
      <c r="A33188" t="s">
        <v>26522</v>
      </c>
      <c r="B33188" t="s">
        <v>26523</v>
      </c>
      <c r="C33188" t="s">
        <v>26524</v>
      </c>
      <c r="D33188">
        <v>1</v>
      </c>
      <c r="E33188" t="s">
        <v>26993</v>
      </c>
    </row>
    <row r="33189" spans="1:5">
      <c r="A33189" t="s">
        <v>26522</v>
      </c>
      <c r="B33189" t="s">
        <v>26523</v>
      </c>
      <c r="C33189" t="s">
        <v>26524</v>
      </c>
      <c r="D33189">
        <v>1</v>
      </c>
      <c r="E33189" t="s">
        <v>26992</v>
      </c>
    </row>
    <row r="33190" spans="1:5">
      <c r="A33190" t="s">
        <v>26522</v>
      </c>
      <c r="B33190" t="s">
        <v>26523</v>
      </c>
      <c r="C33190" t="s">
        <v>26524</v>
      </c>
      <c r="D33190">
        <v>1</v>
      </c>
      <c r="E33190" t="s">
        <v>26990</v>
      </c>
    </row>
    <row r="33191" spans="1:5">
      <c r="A33191" t="s">
        <v>26522</v>
      </c>
      <c r="B33191" t="s">
        <v>26523</v>
      </c>
      <c r="C33191" t="s">
        <v>26524</v>
      </c>
      <c r="D33191">
        <v>1</v>
      </c>
      <c r="E33191" t="s">
        <v>26989</v>
      </c>
    </row>
    <row r="33192" spans="1:5">
      <c r="A33192" t="s">
        <v>26522</v>
      </c>
      <c r="B33192" t="s">
        <v>26523</v>
      </c>
      <c r="C33192" t="s">
        <v>26524</v>
      </c>
      <c r="D33192">
        <v>1</v>
      </c>
      <c r="E33192" t="s">
        <v>26988</v>
      </c>
    </row>
    <row r="33193" spans="1:5">
      <c r="A33193" t="s">
        <v>26522</v>
      </c>
      <c r="B33193" t="s">
        <v>26523</v>
      </c>
      <c r="C33193" t="s">
        <v>26524</v>
      </c>
      <c r="D33193">
        <v>1</v>
      </c>
      <c r="E33193" t="s">
        <v>26986</v>
      </c>
    </row>
    <row r="33194" spans="1:5">
      <c r="A33194" t="s">
        <v>26525</v>
      </c>
      <c r="B33194" t="s">
        <v>26526</v>
      </c>
      <c r="C33194" t="s">
        <v>26527</v>
      </c>
      <c r="D33194">
        <v>1</v>
      </c>
      <c r="E33194" t="s">
        <v>26993</v>
      </c>
    </row>
    <row r="33195" spans="1:5">
      <c r="A33195" t="s">
        <v>26525</v>
      </c>
      <c r="B33195" t="s">
        <v>26526</v>
      </c>
      <c r="C33195" t="s">
        <v>26527</v>
      </c>
      <c r="D33195">
        <v>1</v>
      </c>
      <c r="E33195" t="s">
        <v>26992</v>
      </c>
    </row>
    <row r="33196" spans="1:5">
      <c r="A33196" t="s">
        <v>26525</v>
      </c>
      <c r="B33196" t="s">
        <v>26526</v>
      </c>
      <c r="C33196" t="s">
        <v>26527</v>
      </c>
      <c r="D33196">
        <v>1</v>
      </c>
      <c r="E33196" t="s">
        <v>26996</v>
      </c>
    </row>
    <row r="33197" spans="1:5">
      <c r="A33197" t="s">
        <v>32390</v>
      </c>
      <c r="B33197" t="s">
        <v>21497</v>
      </c>
      <c r="C33197" t="s">
        <v>21498</v>
      </c>
      <c r="D33197">
        <v>1</v>
      </c>
      <c r="E33197" t="s">
        <v>26989</v>
      </c>
    </row>
    <row r="33198" spans="1:5">
      <c r="A33198" t="s">
        <v>31400</v>
      </c>
      <c r="B33198" t="s">
        <v>31401</v>
      </c>
      <c r="C33198" t="s">
        <v>31402</v>
      </c>
      <c r="D33198">
        <v>1</v>
      </c>
      <c r="E33198" t="s">
        <v>26986</v>
      </c>
    </row>
    <row r="33199" spans="1:5">
      <c r="A33199" t="s">
        <v>31400</v>
      </c>
      <c r="B33199" t="s">
        <v>31401</v>
      </c>
      <c r="C33199" t="s">
        <v>31402</v>
      </c>
      <c r="D33199">
        <v>1</v>
      </c>
      <c r="E33199" t="s">
        <v>26983</v>
      </c>
    </row>
    <row r="33200" spans="1:5">
      <c r="A33200" t="s">
        <v>31400</v>
      </c>
      <c r="B33200" t="s">
        <v>31401</v>
      </c>
      <c r="C33200" t="s">
        <v>31402</v>
      </c>
      <c r="D33200">
        <v>1</v>
      </c>
      <c r="E33200" t="s">
        <v>26984</v>
      </c>
    </row>
    <row r="33201" spans="1:5">
      <c r="A33201" t="s">
        <v>31400</v>
      </c>
      <c r="B33201" t="s">
        <v>31401</v>
      </c>
      <c r="C33201" t="s">
        <v>31402</v>
      </c>
      <c r="D33201">
        <v>1</v>
      </c>
      <c r="E33201" t="s">
        <v>26991</v>
      </c>
    </row>
    <row r="33202" spans="1:5">
      <c r="A33202" t="s">
        <v>27664</v>
      </c>
      <c r="B33202" t="s">
        <v>27665</v>
      </c>
      <c r="C33202" t="s">
        <v>27666</v>
      </c>
      <c r="D33202">
        <v>1</v>
      </c>
      <c r="E33202" t="s">
        <v>26984</v>
      </c>
    </row>
    <row r="33203" spans="1:5">
      <c r="A33203" t="s">
        <v>27664</v>
      </c>
      <c r="B33203" t="s">
        <v>27665</v>
      </c>
      <c r="C33203" t="s">
        <v>27666</v>
      </c>
      <c r="D33203">
        <v>1</v>
      </c>
      <c r="E33203" t="s">
        <v>26987</v>
      </c>
    </row>
    <row r="33204" spans="1:5">
      <c r="A33204" t="s">
        <v>27664</v>
      </c>
      <c r="B33204" t="s">
        <v>27665</v>
      </c>
      <c r="C33204" t="s">
        <v>27666</v>
      </c>
      <c r="D33204">
        <v>1</v>
      </c>
      <c r="E33204" t="s">
        <v>26990</v>
      </c>
    </row>
    <row r="33205" spans="1:5">
      <c r="A33205" t="s">
        <v>27667</v>
      </c>
      <c r="B33205" t="s">
        <v>27668</v>
      </c>
      <c r="C33205" t="s">
        <v>27669</v>
      </c>
      <c r="D33205">
        <v>1</v>
      </c>
      <c r="E33205" t="s">
        <v>26992</v>
      </c>
    </row>
    <row r="33206" spans="1:5">
      <c r="A33206" t="s">
        <v>27670</v>
      </c>
      <c r="B33206" t="s">
        <v>27671</v>
      </c>
      <c r="C33206" t="s">
        <v>27672</v>
      </c>
      <c r="D33206">
        <v>1</v>
      </c>
      <c r="E33206" t="s">
        <v>26989</v>
      </c>
    </row>
    <row r="33207" spans="1:5">
      <c r="A33207" t="s">
        <v>27673</v>
      </c>
      <c r="B33207" t="s">
        <v>27674</v>
      </c>
      <c r="C33207" t="s">
        <v>27675</v>
      </c>
      <c r="D33207">
        <v>1</v>
      </c>
      <c r="E33207" t="s">
        <v>26983</v>
      </c>
    </row>
    <row r="33208" spans="1:5">
      <c r="A33208" t="s">
        <v>27676</v>
      </c>
      <c r="B33208" t="s">
        <v>27677</v>
      </c>
      <c r="C33208" t="s">
        <v>27678</v>
      </c>
      <c r="D33208">
        <v>1</v>
      </c>
      <c r="E33208" t="s">
        <v>26989</v>
      </c>
    </row>
    <row r="33209" spans="1:5">
      <c r="A33209" t="s">
        <v>27676</v>
      </c>
      <c r="B33209" t="s">
        <v>27677</v>
      </c>
      <c r="C33209" t="s">
        <v>27678</v>
      </c>
      <c r="D33209">
        <v>1</v>
      </c>
      <c r="E33209" t="s">
        <v>26993</v>
      </c>
    </row>
    <row r="33210" spans="1:5">
      <c r="A33210" t="s">
        <v>27721</v>
      </c>
      <c r="B33210" t="s">
        <v>27722</v>
      </c>
      <c r="C33210" t="s">
        <v>4541</v>
      </c>
      <c r="D33210">
        <v>1</v>
      </c>
      <c r="E33210" t="s">
        <v>26987</v>
      </c>
    </row>
    <row r="33211" spans="1:5">
      <c r="A33211" t="s">
        <v>35575</v>
      </c>
      <c r="B33211" t="s">
        <v>35576</v>
      </c>
      <c r="C33211" t="s">
        <v>35577</v>
      </c>
      <c r="D33211">
        <v>1</v>
      </c>
      <c r="E33211" t="s">
        <v>26993</v>
      </c>
    </row>
    <row r="33212" spans="1:5">
      <c r="A33212" t="s">
        <v>27723</v>
      </c>
      <c r="B33212" t="s">
        <v>27724</v>
      </c>
      <c r="C33212" t="s">
        <v>27725</v>
      </c>
      <c r="D33212">
        <v>1</v>
      </c>
      <c r="E33212" t="s">
        <v>26992</v>
      </c>
    </row>
    <row r="33213" spans="1:5">
      <c r="A33213" t="s">
        <v>27723</v>
      </c>
      <c r="B33213" t="s">
        <v>27724</v>
      </c>
      <c r="C33213" t="s">
        <v>27725</v>
      </c>
      <c r="D33213">
        <v>1</v>
      </c>
      <c r="E33213" t="s">
        <v>26991</v>
      </c>
    </row>
    <row r="33214" spans="1:5">
      <c r="A33214" t="s">
        <v>27723</v>
      </c>
      <c r="B33214" t="s">
        <v>27724</v>
      </c>
      <c r="C33214" t="s">
        <v>27725</v>
      </c>
      <c r="D33214">
        <v>1</v>
      </c>
      <c r="E33214" t="s">
        <v>26984</v>
      </c>
    </row>
    <row r="33215" spans="1:5">
      <c r="A33215" t="s">
        <v>27723</v>
      </c>
      <c r="B33215" t="s">
        <v>27724</v>
      </c>
      <c r="C33215" t="s">
        <v>27725</v>
      </c>
      <c r="D33215">
        <v>1</v>
      </c>
      <c r="E33215" t="s">
        <v>26995</v>
      </c>
    </row>
    <row r="33216" spans="1:5">
      <c r="A33216" t="s">
        <v>27723</v>
      </c>
      <c r="B33216" t="s">
        <v>27724</v>
      </c>
      <c r="C33216" t="s">
        <v>27725</v>
      </c>
      <c r="D33216">
        <v>1</v>
      </c>
      <c r="E33216" t="s">
        <v>26996</v>
      </c>
    </row>
    <row r="33217" spans="1:5">
      <c r="A33217" t="s">
        <v>25861</v>
      </c>
      <c r="B33217" t="s">
        <v>25862</v>
      </c>
      <c r="C33217" t="s">
        <v>25863</v>
      </c>
      <c r="D33217">
        <v>1</v>
      </c>
      <c r="E33217" t="s">
        <v>26987</v>
      </c>
    </row>
    <row r="33218" spans="1:5">
      <c r="A33218" t="s">
        <v>25861</v>
      </c>
      <c r="B33218" t="s">
        <v>25862</v>
      </c>
      <c r="C33218" t="s">
        <v>25863</v>
      </c>
      <c r="D33218">
        <v>1</v>
      </c>
      <c r="E33218" t="s">
        <v>26983</v>
      </c>
    </row>
    <row r="33219" spans="1:5">
      <c r="A33219" t="s">
        <v>27726</v>
      </c>
      <c r="B33219" t="s">
        <v>27727</v>
      </c>
      <c r="C33219" t="s">
        <v>11627</v>
      </c>
      <c r="D33219">
        <v>2</v>
      </c>
      <c r="E33219" t="s">
        <v>26999</v>
      </c>
    </row>
    <row r="33220" spans="1:5">
      <c r="A33220" t="s">
        <v>27728</v>
      </c>
      <c r="B33220" t="s">
        <v>27729</v>
      </c>
      <c r="C33220" t="s">
        <v>27730</v>
      </c>
      <c r="D33220">
        <v>4</v>
      </c>
      <c r="E33220" t="s">
        <v>26999</v>
      </c>
    </row>
    <row r="33221" spans="1:5">
      <c r="A33221" t="s">
        <v>6272</v>
      </c>
      <c r="B33221" t="s">
        <v>6273</v>
      </c>
      <c r="C33221" t="s">
        <v>6274</v>
      </c>
      <c r="D33221">
        <v>10</v>
      </c>
      <c r="E33221" t="s">
        <v>27041</v>
      </c>
    </row>
    <row r="33222" spans="1:5">
      <c r="A33222" t="s">
        <v>31050</v>
      </c>
      <c r="B33222" t="s">
        <v>31051</v>
      </c>
      <c r="C33222" t="s">
        <v>31052</v>
      </c>
      <c r="D33222">
        <v>1</v>
      </c>
      <c r="E33222" t="s">
        <v>26985</v>
      </c>
    </row>
    <row r="33223" spans="1:5">
      <c r="A33223" t="s">
        <v>31053</v>
      </c>
      <c r="B33223" t="s">
        <v>31054</v>
      </c>
      <c r="C33223" t="s">
        <v>31055</v>
      </c>
      <c r="D33223">
        <v>1</v>
      </c>
      <c r="E33223" t="s">
        <v>26993</v>
      </c>
    </row>
    <row r="33224" spans="1:5">
      <c r="A33224" t="s">
        <v>31053</v>
      </c>
      <c r="B33224" t="s">
        <v>31054</v>
      </c>
      <c r="C33224" t="s">
        <v>31055</v>
      </c>
      <c r="D33224">
        <v>1</v>
      </c>
      <c r="E33224" t="s">
        <v>26990</v>
      </c>
    </row>
    <row r="33225" spans="1:5">
      <c r="A33225" t="s">
        <v>31056</v>
      </c>
      <c r="B33225" t="s">
        <v>31057</v>
      </c>
      <c r="C33225" t="s">
        <v>31058</v>
      </c>
      <c r="D33225">
        <v>1</v>
      </c>
      <c r="E33225" t="s">
        <v>26991</v>
      </c>
    </row>
    <row r="33226" spans="1:5">
      <c r="A33226" t="s">
        <v>31059</v>
      </c>
      <c r="B33226" t="s">
        <v>31060</v>
      </c>
      <c r="C33226" t="s">
        <v>27725</v>
      </c>
      <c r="D33226">
        <v>1</v>
      </c>
      <c r="E33226" t="s">
        <v>26986</v>
      </c>
    </row>
    <row r="33227" spans="1:5">
      <c r="A33227" t="s">
        <v>31061</v>
      </c>
      <c r="B33227" t="s">
        <v>31062</v>
      </c>
      <c r="C33227" t="s">
        <v>27730</v>
      </c>
      <c r="D33227">
        <v>5</v>
      </c>
      <c r="E33227" t="s">
        <v>26999</v>
      </c>
    </row>
    <row r="33228" spans="1:5">
      <c r="A33228" t="s">
        <v>35593</v>
      </c>
      <c r="B33228" t="s">
        <v>35594</v>
      </c>
      <c r="C33228" t="s">
        <v>35595</v>
      </c>
      <c r="D33228">
        <v>1</v>
      </c>
      <c r="E33228" t="s">
        <v>26993</v>
      </c>
    </row>
    <row r="33229" spans="1:5">
      <c r="A33229" t="s">
        <v>32911</v>
      </c>
      <c r="B33229" t="s">
        <v>32912</v>
      </c>
      <c r="C33229" t="s">
        <v>32913</v>
      </c>
      <c r="D33229">
        <v>1</v>
      </c>
      <c r="E33229" t="s">
        <v>26991</v>
      </c>
    </row>
    <row r="33230" spans="1:5">
      <c r="A33230" t="s">
        <v>32911</v>
      </c>
      <c r="B33230" t="s">
        <v>32912</v>
      </c>
      <c r="C33230" t="s">
        <v>32913</v>
      </c>
      <c r="D33230">
        <v>1</v>
      </c>
      <c r="E33230" t="s">
        <v>26985</v>
      </c>
    </row>
    <row r="33231" spans="1:5">
      <c r="A33231" t="s">
        <v>32914</v>
      </c>
      <c r="B33231" t="s">
        <v>32915</v>
      </c>
      <c r="C33231" t="s">
        <v>32916</v>
      </c>
      <c r="D33231">
        <v>1</v>
      </c>
      <c r="E33231" t="s">
        <v>26991</v>
      </c>
    </row>
    <row r="33232" spans="1:5">
      <c r="A33232" t="s">
        <v>32917</v>
      </c>
      <c r="B33232" t="s">
        <v>21645</v>
      </c>
      <c r="C33232" t="s">
        <v>21646</v>
      </c>
      <c r="D33232">
        <v>1</v>
      </c>
      <c r="E33232" t="s">
        <v>26993</v>
      </c>
    </row>
    <row r="33233" spans="1:5">
      <c r="A33233" t="s">
        <v>32917</v>
      </c>
      <c r="B33233" t="s">
        <v>21645</v>
      </c>
      <c r="C33233" t="s">
        <v>21646</v>
      </c>
      <c r="D33233">
        <v>2</v>
      </c>
      <c r="E33233" t="s">
        <v>26986</v>
      </c>
    </row>
    <row r="33234" spans="1:5">
      <c r="A33234" t="s">
        <v>32918</v>
      </c>
      <c r="B33234" t="s">
        <v>32919</v>
      </c>
      <c r="C33234" t="s">
        <v>32920</v>
      </c>
      <c r="D33234">
        <v>1</v>
      </c>
      <c r="E33234" t="s">
        <v>26987</v>
      </c>
    </row>
    <row r="33235" spans="1:5">
      <c r="A33235" t="s">
        <v>32921</v>
      </c>
      <c r="B33235" t="s">
        <v>32922</v>
      </c>
      <c r="C33235" t="s">
        <v>32923</v>
      </c>
      <c r="D33235">
        <v>1</v>
      </c>
      <c r="E33235" t="s">
        <v>26994</v>
      </c>
    </row>
    <row r="33236" spans="1:5">
      <c r="A33236" t="s">
        <v>32924</v>
      </c>
      <c r="B33236" t="s">
        <v>32925</v>
      </c>
      <c r="C33236" t="s">
        <v>32926</v>
      </c>
      <c r="D33236">
        <v>1</v>
      </c>
      <c r="E33236" t="s">
        <v>26987</v>
      </c>
    </row>
    <row r="33237" spans="1:5">
      <c r="A33237" t="s">
        <v>32924</v>
      </c>
      <c r="B33237" t="s">
        <v>32925</v>
      </c>
      <c r="C33237" t="s">
        <v>32926</v>
      </c>
      <c r="D33237">
        <v>1</v>
      </c>
      <c r="E33237" t="s">
        <v>26992</v>
      </c>
    </row>
    <row r="33238" spans="1:5">
      <c r="A33238" t="s">
        <v>32924</v>
      </c>
      <c r="B33238" t="s">
        <v>32925</v>
      </c>
      <c r="C33238" t="s">
        <v>32926</v>
      </c>
      <c r="D33238">
        <v>1</v>
      </c>
      <c r="E33238" t="s">
        <v>26984</v>
      </c>
    </row>
    <row r="33239" spans="1:5">
      <c r="A33239" t="s">
        <v>32924</v>
      </c>
      <c r="B33239" t="s">
        <v>32925</v>
      </c>
      <c r="C33239" t="s">
        <v>32926</v>
      </c>
      <c r="D33239">
        <v>1</v>
      </c>
      <c r="E33239" t="s">
        <v>26995</v>
      </c>
    </row>
    <row r="33240" spans="1:5">
      <c r="A33240" t="s">
        <v>26008</v>
      </c>
      <c r="B33240" t="s">
        <v>26009</v>
      </c>
      <c r="C33240" t="s">
        <v>26010</v>
      </c>
      <c r="D33240">
        <v>1</v>
      </c>
      <c r="E33240" t="s">
        <v>26986</v>
      </c>
    </row>
    <row r="33241" spans="1:5">
      <c r="A33241" t="s">
        <v>26008</v>
      </c>
      <c r="B33241" t="s">
        <v>26009</v>
      </c>
      <c r="C33241" t="s">
        <v>26010</v>
      </c>
      <c r="D33241">
        <v>1</v>
      </c>
      <c r="E33241" t="s">
        <v>26993</v>
      </c>
    </row>
    <row r="33242" spans="1:5">
      <c r="A33242" t="s">
        <v>26008</v>
      </c>
      <c r="B33242" t="s">
        <v>26009</v>
      </c>
      <c r="C33242" t="s">
        <v>26010</v>
      </c>
      <c r="D33242">
        <v>1</v>
      </c>
      <c r="E33242" t="s">
        <v>26988</v>
      </c>
    </row>
    <row r="33243" spans="1:5">
      <c r="A33243" t="s">
        <v>26008</v>
      </c>
      <c r="B33243" t="s">
        <v>26009</v>
      </c>
      <c r="C33243" t="s">
        <v>26010</v>
      </c>
      <c r="D33243">
        <v>1</v>
      </c>
      <c r="E33243" t="s">
        <v>26987</v>
      </c>
    </row>
    <row r="33244" spans="1:5">
      <c r="A33244" t="s">
        <v>3492</v>
      </c>
      <c r="B33244" t="s">
        <v>3493</v>
      </c>
      <c r="C33244" t="s">
        <v>3494</v>
      </c>
      <c r="D33244">
        <v>2</v>
      </c>
      <c r="E33244" t="s">
        <v>27041</v>
      </c>
    </row>
    <row r="33245" spans="1:5">
      <c r="A33245" t="s">
        <v>28430</v>
      </c>
      <c r="B33245" t="s">
        <v>28431</v>
      </c>
      <c r="C33245" t="s">
        <v>28432</v>
      </c>
      <c r="D33245">
        <v>2</v>
      </c>
      <c r="E33245" t="s">
        <v>26989</v>
      </c>
    </row>
    <row r="33246" spans="1:5">
      <c r="A33246" t="s">
        <v>28433</v>
      </c>
      <c r="B33246" t="s">
        <v>28434</v>
      </c>
      <c r="C33246" t="s">
        <v>28435</v>
      </c>
      <c r="D33246">
        <v>2</v>
      </c>
      <c r="E33246" t="s">
        <v>26993</v>
      </c>
    </row>
    <row r="33247" spans="1:5">
      <c r="A33247" t="s">
        <v>28436</v>
      </c>
      <c r="B33247" t="s">
        <v>28437</v>
      </c>
      <c r="C33247" t="s">
        <v>28438</v>
      </c>
      <c r="D33247">
        <v>1</v>
      </c>
      <c r="E33247" t="s">
        <v>26991</v>
      </c>
    </row>
    <row r="33248" spans="1:5">
      <c r="A33248" t="s">
        <v>28439</v>
      </c>
      <c r="B33248" t="s">
        <v>28440</v>
      </c>
      <c r="C33248" t="s">
        <v>28441</v>
      </c>
      <c r="D33248">
        <v>1</v>
      </c>
      <c r="E33248" t="s">
        <v>26993</v>
      </c>
    </row>
    <row r="33249" spans="1:5">
      <c r="A33249" t="s">
        <v>28442</v>
      </c>
      <c r="B33249" t="s">
        <v>28443</v>
      </c>
      <c r="C33249" t="s">
        <v>28444</v>
      </c>
      <c r="D33249">
        <v>1</v>
      </c>
      <c r="E33249" t="s">
        <v>26993</v>
      </c>
    </row>
    <row r="33250" spans="1:5">
      <c r="A33250" t="s">
        <v>28442</v>
      </c>
      <c r="B33250" t="s">
        <v>28443</v>
      </c>
      <c r="C33250" t="s">
        <v>28444</v>
      </c>
      <c r="D33250">
        <v>1</v>
      </c>
      <c r="E33250" t="s">
        <v>26991</v>
      </c>
    </row>
    <row r="33251" spans="1:5">
      <c r="A33251" t="s">
        <v>25925</v>
      </c>
      <c r="B33251" t="s">
        <v>25926</v>
      </c>
      <c r="C33251" t="s">
        <v>25927</v>
      </c>
      <c r="D33251">
        <v>1</v>
      </c>
      <c r="E33251" t="s">
        <v>26993</v>
      </c>
    </row>
    <row r="33252" spans="1:5">
      <c r="A33252" t="s">
        <v>25925</v>
      </c>
      <c r="B33252" t="s">
        <v>25926</v>
      </c>
      <c r="C33252" t="s">
        <v>25927</v>
      </c>
      <c r="D33252">
        <v>-1</v>
      </c>
      <c r="E33252" t="s">
        <v>26992</v>
      </c>
    </row>
    <row r="33253" spans="1:5">
      <c r="A33253" t="s">
        <v>25925</v>
      </c>
      <c r="B33253" t="s">
        <v>25926</v>
      </c>
      <c r="C33253" t="s">
        <v>25927</v>
      </c>
      <c r="D33253">
        <v>1</v>
      </c>
      <c r="E33253" t="s">
        <v>26988</v>
      </c>
    </row>
    <row r="33254" spans="1:5">
      <c r="A33254" t="s">
        <v>25928</v>
      </c>
      <c r="B33254" t="s">
        <v>25929</v>
      </c>
      <c r="C33254" t="s">
        <v>25930</v>
      </c>
      <c r="D33254">
        <v>1</v>
      </c>
      <c r="E33254" t="s">
        <v>26994</v>
      </c>
    </row>
    <row r="33255" spans="1:5">
      <c r="A33255" t="s">
        <v>25928</v>
      </c>
      <c r="B33255" t="s">
        <v>25929</v>
      </c>
      <c r="C33255" t="s">
        <v>25930</v>
      </c>
      <c r="D33255">
        <v>1</v>
      </c>
      <c r="E33255" t="s">
        <v>26985</v>
      </c>
    </row>
    <row r="33256" spans="1:5">
      <c r="A33256" t="s">
        <v>25928</v>
      </c>
      <c r="B33256" t="s">
        <v>25929</v>
      </c>
      <c r="C33256" t="s">
        <v>25930</v>
      </c>
      <c r="D33256">
        <v>2</v>
      </c>
      <c r="E33256" t="s">
        <v>26987</v>
      </c>
    </row>
    <row r="33257" spans="1:5">
      <c r="A33257" t="s">
        <v>25928</v>
      </c>
      <c r="B33257" t="s">
        <v>25929</v>
      </c>
      <c r="C33257" t="s">
        <v>25930</v>
      </c>
      <c r="D33257">
        <v>1</v>
      </c>
      <c r="E33257" t="s">
        <v>26986</v>
      </c>
    </row>
    <row r="33258" spans="1:5">
      <c r="A33258" t="s">
        <v>25928</v>
      </c>
      <c r="B33258" t="s">
        <v>25929</v>
      </c>
      <c r="C33258" t="s">
        <v>25930</v>
      </c>
      <c r="D33258">
        <v>1</v>
      </c>
      <c r="E33258" t="s">
        <v>26983</v>
      </c>
    </row>
    <row r="33259" spans="1:5">
      <c r="A33259" t="s">
        <v>25928</v>
      </c>
      <c r="B33259" t="s">
        <v>25929</v>
      </c>
      <c r="C33259" t="s">
        <v>25930</v>
      </c>
      <c r="D33259">
        <v>1</v>
      </c>
      <c r="E33259" t="s">
        <v>26996</v>
      </c>
    </row>
    <row r="33260" spans="1:5">
      <c r="A33260" t="s">
        <v>25928</v>
      </c>
      <c r="B33260" t="s">
        <v>25929</v>
      </c>
      <c r="C33260" t="s">
        <v>25930</v>
      </c>
      <c r="D33260">
        <v>1</v>
      </c>
      <c r="E33260" t="s">
        <v>26993</v>
      </c>
    </row>
    <row r="33261" spans="1:5">
      <c r="A33261" t="s">
        <v>25928</v>
      </c>
      <c r="B33261" t="s">
        <v>25929</v>
      </c>
      <c r="C33261" t="s">
        <v>25930</v>
      </c>
      <c r="D33261">
        <v>3</v>
      </c>
      <c r="E33261" t="s">
        <v>26989</v>
      </c>
    </row>
    <row r="33262" spans="1:5">
      <c r="A33262" t="s">
        <v>25928</v>
      </c>
      <c r="B33262" t="s">
        <v>25929</v>
      </c>
      <c r="C33262" t="s">
        <v>25930</v>
      </c>
      <c r="D33262">
        <v>1</v>
      </c>
      <c r="E33262" t="s">
        <v>26990</v>
      </c>
    </row>
    <row r="33263" spans="1:5">
      <c r="A33263" t="s">
        <v>25928</v>
      </c>
      <c r="B33263" t="s">
        <v>25929</v>
      </c>
      <c r="C33263" t="s">
        <v>25930</v>
      </c>
      <c r="D33263">
        <v>3</v>
      </c>
      <c r="E33263" t="s">
        <v>26991</v>
      </c>
    </row>
    <row r="33264" spans="1:5">
      <c r="A33264" t="s">
        <v>28445</v>
      </c>
      <c r="B33264" t="s">
        <v>28446</v>
      </c>
      <c r="C33264" t="s">
        <v>28447</v>
      </c>
      <c r="D33264">
        <v>1</v>
      </c>
      <c r="E33264" t="s">
        <v>26991</v>
      </c>
    </row>
    <row r="33265" spans="1:5">
      <c r="A33265" t="s">
        <v>28448</v>
      </c>
      <c r="B33265" t="s">
        <v>28449</v>
      </c>
      <c r="C33265" t="s">
        <v>28450</v>
      </c>
      <c r="D33265">
        <v>2</v>
      </c>
      <c r="E33265" t="s">
        <v>26992</v>
      </c>
    </row>
    <row r="33266" spans="1:5">
      <c r="A33266" t="s">
        <v>28451</v>
      </c>
      <c r="B33266" t="s">
        <v>28452</v>
      </c>
      <c r="C33266" t="s">
        <v>28453</v>
      </c>
      <c r="D33266">
        <v>1</v>
      </c>
      <c r="E33266" t="s">
        <v>26992</v>
      </c>
    </row>
    <row r="33267" spans="1:5">
      <c r="A33267" t="s">
        <v>28454</v>
      </c>
      <c r="B33267" t="s">
        <v>28455</v>
      </c>
      <c r="C33267" t="s">
        <v>28456</v>
      </c>
      <c r="D33267">
        <v>1</v>
      </c>
      <c r="E33267" t="s">
        <v>26992</v>
      </c>
    </row>
    <row r="33268" spans="1:5">
      <c r="A33268" t="s">
        <v>28454</v>
      </c>
      <c r="B33268" t="s">
        <v>28455</v>
      </c>
      <c r="C33268" t="s">
        <v>28456</v>
      </c>
      <c r="D33268">
        <v>1</v>
      </c>
      <c r="E33268" t="s">
        <v>26991</v>
      </c>
    </row>
    <row r="33269" spans="1:5">
      <c r="A33269" t="s">
        <v>27752</v>
      </c>
      <c r="B33269" t="s">
        <v>27753</v>
      </c>
      <c r="C33269" t="s">
        <v>27754</v>
      </c>
      <c r="D33269">
        <v>1</v>
      </c>
      <c r="E33269" t="s">
        <v>26992</v>
      </c>
    </row>
    <row r="33270" spans="1:5">
      <c r="A33270" t="s">
        <v>27752</v>
      </c>
      <c r="B33270" t="s">
        <v>27753</v>
      </c>
      <c r="C33270" t="s">
        <v>27754</v>
      </c>
      <c r="D33270">
        <v>1</v>
      </c>
      <c r="E33270" t="s">
        <v>26996</v>
      </c>
    </row>
    <row r="33271" spans="1:5">
      <c r="A33271" t="s">
        <v>27752</v>
      </c>
      <c r="B33271" t="s">
        <v>27753</v>
      </c>
      <c r="C33271" t="s">
        <v>27754</v>
      </c>
      <c r="D33271">
        <v>1</v>
      </c>
      <c r="E33271" t="s">
        <v>26983</v>
      </c>
    </row>
    <row r="33272" spans="1:5">
      <c r="A33272" t="s">
        <v>27755</v>
      </c>
      <c r="B33272" t="s">
        <v>27756</v>
      </c>
      <c r="C33272" t="s">
        <v>27757</v>
      </c>
      <c r="D33272">
        <v>1</v>
      </c>
      <c r="E33272" t="s">
        <v>26996</v>
      </c>
    </row>
    <row r="33273" spans="1:5">
      <c r="A33273" t="s">
        <v>28457</v>
      </c>
      <c r="B33273" t="s">
        <v>28458</v>
      </c>
      <c r="C33273" t="s">
        <v>28459</v>
      </c>
      <c r="D33273">
        <v>1</v>
      </c>
      <c r="E33273" t="s">
        <v>26986</v>
      </c>
    </row>
    <row r="33274" spans="1:5">
      <c r="A33274" t="s">
        <v>28460</v>
      </c>
      <c r="B33274" t="s">
        <v>28461</v>
      </c>
      <c r="C33274" t="s">
        <v>28462</v>
      </c>
      <c r="D33274">
        <v>1</v>
      </c>
      <c r="E33274" t="s">
        <v>26990</v>
      </c>
    </row>
    <row r="33275" spans="1:5">
      <c r="A33275" t="s">
        <v>28463</v>
      </c>
      <c r="B33275" t="s">
        <v>28464</v>
      </c>
      <c r="C33275" t="s">
        <v>28465</v>
      </c>
      <c r="D33275">
        <v>1</v>
      </c>
      <c r="E33275" t="s">
        <v>26986</v>
      </c>
    </row>
    <row r="33276" spans="1:5">
      <c r="A33276" t="s">
        <v>28466</v>
      </c>
      <c r="B33276" t="s">
        <v>28467</v>
      </c>
      <c r="C33276" t="s">
        <v>28468</v>
      </c>
      <c r="D33276">
        <v>1</v>
      </c>
      <c r="E33276" t="s">
        <v>26983</v>
      </c>
    </row>
    <row r="33277" spans="1:5">
      <c r="A33277" t="s">
        <v>28466</v>
      </c>
      <c r="B33277" t="s">
        <v>28467</v>
      </c>
      <c r="C33277" t="s">
        <v>28468</v>
      </c>
      <c r="D33277">
        <v>1</v>
      </c>
      <c r="E33277" t="s">
        <v>26991</v>
      </c>
    </row>
    <row r="33278" spans="1:5">
      <c r="A33278" t="s">
        <v>28469</v>
      </c>
      <c r="B33278" t="s">
        <v>28470</v>
      </c>
      <c r="C33278" t="s">
        <v>28471</v>
      </c>
      <c r="D33278">
        <v>1</v>
      </c>
      <c r="E33278" t="s">
        <v>26994</v>
      </c>
    </row>
    <row r="33279" spans="1:5">
      <c r="A33279" t="s">
        <v>28469</v>
      </c>
      <c r="B33279" t="s">
        <v>28470</v>
      </c>
      <c r="C33279" t="s">
        <v>28471</v>
      </c>
      <c r="D33279">
        <v>1</v>
      </c>
      <c r="E33279" t="s">
        <v>26987</v>
      </c>
    </row>
    <row r="33280" spans="1:5">
      <c r="A33280" t="s">
        <v>28469</v>
      </c>
      <c r="B33280" t="s">
        <v>28470</v>
      </c>
      <c r="C33280" t="s">
        <v>28471</v>
      </c>
      <c r="D33280">
        <v>1</v>
      </c>
      <c r="E33280" t="s">
        <v>26985</v>
      </c>
    </row>
    <row r="33281" spans="1:5">
      <c r="A33281" t="s">
        <v>25931</v>
      </c>
      <c r="B33281" t="s">
        <v>25932</v>
      </c>
      <c r="C33281" t="s">
        <v>25933</v>
      </c>
      <c r="D33281">
        <v>1</v>
      </c>
      <c r="E33281" t="s">
        <v>26991</v>
      </c>
    </row>
    <row r="33282" spans="1:5">
      <c r="A33282" t="s">
        <v>25931</v>
      </c>
      <c r="B33282" t="s">
        <v>25932</v>
      </c>
      <c r="C33282" t="s">
        <v>25933</v>
      </c>
      <c r="D33282">
        <v>1</v>
      </c>
      <c r="E33282" t="s">
        <v>26984</v>
      </c>
    </row>
    <row r="33283" spans="1:5">
      <c r="A33283" t="s">
        <v>25931</v>
      </c>
      <c r="B33283" t="s">
        <v>25932</v>
      </c>
      <c r="C33283" t="s">
        <v>25933</v>
      </c>
      <c r="D33283">
        <v>1</v>
      </c>
      <c r="E33283" t="s">
        <v>26986</v>
      </c>
    </row>
    <row r="33284" spans="1:5">
      <c r="A33284" t="s">
        <v>28472</v>
      </c>
      <c r="B33284" t="s">
        <v>28473</v>
      </c>
      <c r="C33284" t="s">
        <v>28474</v>
      </c>
      <c r="D33284">
        <v>1</v>
      </c>
      <c r="E33284" t="s">
        <v>26988</v>
      </c>
    </row>
    <row r="33285" spans="1:5">
      <c r="A33285" t="s">
        <v>26674</v>
      </c>
      <c r="B33285" t="s">
        <v>26675</v>
      </c>
      <c r="C33285" t="s">
        <v>26676</v>
      </c>
      <c r="D33285">
        <v>1</v>
      </c>
      <c r="E33285" t="s">
        <v>26985</v>
      </c>
    </row>
    <row r="33286" spans="1:5">
      <c r="A33286" t="s">
        <v>33415</v>
      </c>
      <c r="B33286" t="s">
        <v>33416</v>
      </c>
      <c r="C33286" t="s">
        <v>33417</v>
      </c>
      <c r="D33286">
        <v>1</v>
      </c>
      <c r="E33286" t="s">
        <v>26993</v>
      </c>
    </row>
    <row r="33287" spans="1:5">
      <c r="A33287" t="s">
        <v>33415</v>
      </c>
      <c r="B33287" t="s">
        <v>33416</v>
      </c>
      <c r="C33287" t="s">
        <v>33417</v>
      </c>
      <c r="D33287">
        <v>1</v>
      </c>
      <c r="E33287" t="s">
        <v>26996</v>
      </c>
    </row>
    <row r="33288" spans="1:5">
      <c r="A33288" t="s">
        <v>30607</v>
      </c>
      <c r="B33288" t="s">
        <v>30608</v>
      </c>
      <c r="C33288" t="s">
        <v>30609</v>
      </c>
      <c r="D33288">
        <v>1</v>
      </c>
      <c r="E33288" t="s">
        <v>26992</v>
      </c>
    </row>
    <row r="33289" spans="1:5">
      <c r="A33289" t="s">
        <v>30610</v>
      </c>
      <c r="B33289" t="s">
        <v>30611</v>
      </c>
      <c r="C33289" t="s">
        <v>30612</v>
      </c>
      <c r="D33289">
        <v>1</v>
      </c>
      <c r="E33289" t="s">
        <v>26993</v>
      </c>
    </row>
    <row r="33290" spans="1:5">
      <c r="A33290" t="s">
        <v>30613</v>
      </c>
      <c r="B33290" t="s">
        <v>30614</v>
      </c>
      <c r="C33290" t="s">
        <v>30615</v>
      </c>
      <c r="D33290">
        <v>3</v>
      </c>
      <c r="E33290" t="s">
        <v>26993</v>
      </c>
    </row>
    <row r="33291" spans="1:5">
      <c r="A33291" t="s">
        <v>30613</v>
      </c>
      <c r="B33291" t="s">
        <v>30614</v>
      </c>
      <c r="C33291" t="s">
        <v>30615</v>
      </c>
      <c r="D33291">
        <v>1</v>
      </c>
      <c r="E33291" t="s">
        <v>26992</v>
      </c>
    </row>
    <row r="33292" spans="1:5">
      <c r="A33292" t="s">
        <v>30613</v>
      </c>
      <c r="B33292" t="s">
        <v>30614</v>
      </c>
      <c r="C33292" t="s">
        <v>30615</v>
      </c>
      <c r="D33292">
        <v>1</v>
      </c>
      <c r="E33292" t="s">
        <v>26987</v>
      </c>
    </row>
    <row r="33293" spans="1:5">
      <c r="A33293" t="s">
        <v>30613</v>
      </c>
      <c r="B33293" t="s">
        <v>30614</v>
      </c>
      <c r="C33293" t="s">
        <v>30615</v>
      </c>
      <c r="D33293">
        <v>1</v>
      </c>
      <c r="E33293" t="s">
        <v>26991</v>
      </c>
    </row>
    <row r="33294" spans="1:5">
      <c r="A33294" t="s">
        <v>30616</v>
      </c>
      <c r="B33294" t="s">
        <v>30617</v>
      </c>
      <c r="C33294" t="s">
        <v>30618</v>
      </c>
      <c r="D33294">
        <v>1</v>
      </c>
      <c r="E33294" t="s">
        <v>26989</v>
      </c>
    </row>
    <row r="33295" spans="1:5">
      <c r="A33295" t="s">
        <v>30616</v>
      </c>
      <c r="B33295" t="s">
        <v>30617</v>
      </c>
      <c r="C33295" t="s">
        <v>30618</v>
      </c>
      <c r="D33295">
        <v>-1</v>
      </c>
      <c r="E33295" t="s">
        <v>26985</v>
      </c>
    </row>
    <row r="33296" spans="1:5">
      <c r="A33296" t="s">
        <v>30619</v>
      </c>
      <c r="B33296" t="s">
        <v>30620</v>
      </c>
      <c r="C33296" t="s">
        <v>30621</v>
      </c>
      <c r="D33296">
        <v>1</v>
      </c>
      <c r="E33296" t="s">
        <v>26989</v>
      </c>
    </row>
    <row r="33297" spans="1:5">
      <c r="A33297" t="s">
        <v>5942</v>
      </c>
      <c r="B33297" t="s">
        <v>5943</v>
      </c>
      <c r="C33297" t="s">
        <v>5944</v>
      </c>
      <c r="D33297">
        <v>14</v>
      </c>
      <c r="E33297" t="s">
        <v>27041</v>
      </c>
    </row>
    <row r="33298" spans="1:5">
      <c r="A33298" t="s">
        <v>30745</v>
      </c>
      <c r="B33298" t="s">
        <v>30746</v>
      </c>
      <c r="C33298" t="s">
        <v>30747</v>
      </c>
      <c r="D33298">
        <v>1</v>
      </c>
      <c r="E33298" t="s">
        <v>26983</v>
      </c>
    </row>
    <row r="33299" spans="1:5">
      <c r="A33299" t="s">
        <v>20755</v>
      </c>
      <c r="B33299" t="s">
        <v>20756</v>
      </c>
      <c r="C33299" t="s">
        <v>20757</v>
      </c>
      <c r="D33299">
        <v>1</v>
      </c>
      <c r="E33299" t="s">
        <v>27041</v>
      </c>
    </row>
    <row r="33300" spans="1:5">
      <c r="A33300" t="s">
        <v>15699</v>
      </c>
      <c r="B33300" t="s">
        <v>15700</v>
      </c>
      <c r="C33300" t="s">
        <v>15701</v>
      </c>
      <c r="D33300">
        <v>1</v>
      </c>
      <c r="E33300" t="s">
        <v>27041</v>
      </c>
    </row>
    <row r="33301" spans="1:5">
      <c r="A33301" t="s">
        <v>28475</v>
      </c>
      <c r="B33301" t="s">
        <v>28476</v>
      </c>
      <c r="C33301" t="s">
        <v>28477</v>
      </c>
      <c r="D33301">
        <v>1</v>
      </c>
      <c r="E33301" t="s">
        <v>26994</v>
      </c>
    </row>
    <row r="33302" spans="1:5">
      <c r="A33302" t="s">
        <v>106</v>
      </c>
      <c r="B33302" t="s">
        <v>13141</v>
      </c>
      <c r="C33302" t="s">
        <v>13142</v>
      </c>
      <c r="D33302">
        <v>1</v>
      </c>
      <c r="E33302" t="s">
        <v>27041</v>
      </c>
    </row>
    <row r="33303" spans="1:5">
      <c r="A33303" t="s">
        <v>31400</v>
      </c>
      <c r="B33303" t="s">
        <v>31401</v>
      </c>
      <c r="C33303" t="s">
        <v>31402</v>
      </c>
      <c r="D33303">
        <v>2</v>
      </c>
      <c r="E33303" t="s">
        <v>26989</v>
      </c>
    </row>
    <row r="33304" spans="1:5">
      <c r="A33304" t="s">
        <v>31400</v>
      </c>
      <c r="B33304" t="s">
        <v>31401</v>
      </c>
      <c r="C33304" t="s">
        <v>31402</v>
      </c>
      <c r="D33304">
        <v>1</v>
      </c>
      <c r="E33304" t="s">
        <v>26992</v>
      </c>
    </row>
    <row r="33305" spans="1:5">
      <c r="A33305" t="s">
        <v>31400</v>
      </c>
      <c r="B33305" t="s">
        <v>31401</v>
      </c>
      <c r="C33305" t="s">
        <v>31402</v>
      </c>
      <c r="D33305">
        <v>1</v>
      </c>
      <c r="E33305" t="s">
        <v>26993</v>
      </c>
    </row>
    <row r="33306" spans="1:5">
      <c r="A33306" t="s">
        <v>6678</v>
      </c>
      <c r="B33306" t="s">
        <v>6679</v>
      </c>
      <c r="C33306" t="s">
        <v>6680</v>
      </c>
      <c r="D33306">
        <v>8</v>
      </c>
      <c r="E33306" t="s">
        <v>27041</v>
      </c>
    </row>
    <row r="33307" spans="1:5">
      <c r="A33307" t="s">
        <v>31403</v>
      </c>
      <c r="B33307" t="s">
        <v>31404</v>
      </c>
      <c r="C33307" t="s">
        <v>31405</v>
      </c>
      <c r="D33307">
        <v>1</v>
      </c>
      <c r="E33307" t="s">
        <v>26983</v>
      </c>
    </row>
    <row r="33308" spans="1:5">
      <c r="A33308" t="s">
        <v>31403</v>
      </c>
      <c r="B33308" t="s">
        <v>31404</v>
      </c>
      <c r="C33308" t="s">
        <v>31405</v>
      </c>
      <c r="D33308">
        <v>1</v>
      </c>
      <c r="E33308" t="s">
        <v>26988</v>
      </c>
    </row>
    <row r="33309" spans="1:5">
      <c r="A33309" t="s">
        <v>31406</v>
      </c>
      <c r="B33309" t="s">
        <v>31407</v>
      </c>
      <c r="C33309" t="s">
        <v>31408</v>
      </c>
      <c r="D33309">
        <v>1</v>
      </c>
      <c r="E33309" t="s">
        <v>26986</v>
      </c>
    </row>
    <row r="33310" spans="1:5">
      <c r="A33310" t="s">
        <v>31409</v>
      </c>
      <c r="B33310" t="s">
        <v>31410</v>
      </c>
      <c r="C33310" t="s">
        <v>31411</v>
      </c>
      <c r="D33310">
        <v>2</v>
      </c>
      <c r="E33310" t="s">
        <v>26988</v>
      </c>
    </row>
    <row r="33311" spans="1:5">
      <c r="A33311" t="s">
        <v>31409</v>
      </c>
      <c r="B33311" t="s">
        <v>31410</v>
      </c>
      <c r="C33311" t="s">
        <v>31411</v>
      </c>
      <c r="D33311">
        <v>1</v>
      </c>
      <c r="E33311" t="s">
        <v>26995</v>
      </c>
    </row>
    <row r="33312" spans="1:5">
      <c r="A33312" t="s">
        <v>31409</v>
      </c>
      <c r="B33312" t="s">
        <v>31410</v>
      </c>
      <c r="C33312" t="s">
        <v>31411</v>
      </c>
      <c r="D33312">
        <v>1</v>
      </c>
      <c r="E33312" t="s">
        <v>26985</v>
      </c>
    </row>
    <row r="33313" spans="1:5">
      <c r="A33313" t="s">
        <v>31409</v>
      </c>
      <c r="B33313" t="s">
        <v>31410</v>
      </c>
      <c r="C33313" t="s">
        <v>31411</v>
      </c>
      <c r="D33313">
        <v>1</v>
      </c>
      <c r="E33313" t="s">
        <v>26996</v>
      </c>
    </row>
    <row r="33314" spans="1:5">
      <c r="A33314" t="s">
        <v>31409</v>
      </c>
      <c r="B33314" t="s">
        <v>31410</v>
      </c>
      <c r="C33314" t="s">
        <v>31411</v>
      </c>
      <c r="D33314">
        <v>1</v>
      </c>
      <c r="E33314" t="s">
        <v>26986</v>
      </c>
    </row>
    <row r="33315" spans="1:5">
      <c r="A33315" t="s">
        <v>31409</v>
      </c>
      <c r="B33315" t="s">
        <v>31410</v>
      </c>
      <c r="C33315" t="s">
        <v>31411</v>
      </c>
      <c r="D33315">
        <v>1</v>
      </c>
      <c r="E33315" t="s">
        <v>26983</v>
      </c>
    </row>
    <row r="33316" spans="1:5">
      <c r="A33316" t="s">
        <v>31409</v>
      </c>
      <c r="B33316" t="s">
        <v>31410</v>
      </c>
      <c r="C33316" t="s">
        <v>31411</v>
      </c>
      <c r="D33316">
        <v>1</v>
      </c>
      <c r="E33316" t="s">
        <v>26984</v>
      </c>
    </row>
    <row r="33317" spans="1:5">
      <c r="A33317" t="s">
        <v>31409</v>
      </c>
      <c r="B33317" t="s">
        <v>31410</v>
      </c>
      <c r="C33317" t="s">
        <v>31411</v>
      </c>
      <c r="D33317">
        <v>1</v>
      </c>
      <c r="E33317" t="s">
        <v>26990</v>
      </c>
    </row>
    <row r="33318" spans="1:5">
      <c r="A33318" t="s">
        <v>31703</v>
      </c>
      <c r="B33318" t="s">
        <v>31704</v>
      </c>
      <c r="C33318" t="s">
        <v>31705</v>
      </c>
      <c r="D33318">
        <v>1</v>
      </c>
      <c r="E33318" t="s">
        <v>26985</v>
      </c>
    </row>
    <row r="33319" spans="1:5">
      <c r="A33319" t="s">
        <v>31703</v>
      </c>
      <c r="B33319" t="s">
        <v>31704</v>
      </c>
      <c r="C33319" t="s">
        <v>31705</v>
      </c>
      <c r="D33319">
        <v>1</v>
      </c>
      <c r="E33319" t="s">
        <v>26992</v>
      </c>
    </row>
    <row r="33320" spans="1:5">
      <c r="A33320" t="s">
        <v>31706</v>
      </c>
      <c r="B33320" t="s">
        <v>31707</v>
      </c>
      <c r="C33320" t="s">
        <v>31708</v>
      </c>
      <c r="D33320">
        <v>1</v>
      </c>
      <c r="E33320" t="s">
        <v>26984</v>
      </c>
    </row>
    <row r="33321" spans="1:5">
      <c r="A33321" t="s">
        <v>7335</v>
      </c>
      <c r="B33321" t="s">
        <v>7336</v>
      </c>
      <c r="C33321" t="s">
        <v>7337</v>
      </c>
      <c r="D33321">
        <v>2</v>
      </c>
      <c r="E33321" t="s">
        <v>27041</v>
      </c>
    </row>
    <row r="33322" spans="1:5">
      <c r="A33322" t="s">
        <v>14407</v>
      </c>
      <c r="B33322" t="s">
        <v>14408</v>
      </c>
      <c r="C33322" t="s">
        <v>14409</v>
      </c>
      <c r="D33322">
        <v>1</v>
      </c>
      <c r="E33322" t="s">
        <v>27041</v>
      </c>
    </row>
    <row r="33323" spans="1:5">
      <c r="A33323" t="s">
        <v>32978</v>
      </c>
      <c r="B33323" t="s">
        <v>32979</v>
      </c>
      <c r="C33323" t="s">
        <v>28627</v>
      </c>
      <c r="D33323">
        <v>1</v>
      </c>
      <c r="E33323" t="s">
        <v>26985</v>
      </c>
    </row>
    <row r="33324" spans="1:5">
      <c r="A33324" t="s">
        <v>32978</v>
      </c>
      <c r="B33324" t="s">
        <v>32979</v>
      </c>
      <c r="C33324" t="s">
        <v>28627</v>
      </c>
      <c r="D33324">
        <v>2</v>
      </c>
      <c r="E33324" t="s">
        <v>26989</v>
      </c>
    </row>
    <row r="33325" spans="1:5">
      <c r="A33325" t="s">
        <v>31063</v>
      </c>
      <c r="B33325" t="s">
        <v>31064</v>
      </c>
      <c r="C33325" t="s">
        <v>31065</v>
      </c>
      <c r="D33325">
        <v>1</v>
      </c>
      <c r="E33325" t="s">
        <v>26995</v>
      </c>
    </row>
    <row r="33326" spans="1:5">
      <c r="A33326" t="s">
        <v>31063</v>
      </c>
      <c r="B33326" t="s">
        <v>31064</v>
      </c>
      <c r="C33326" t="s">
        <v>31065</v>
      </c>
      <c r="D33326">
        <v>1</v>
      </c>
      <c r="E33326" t="s">
        <v>26996</v>
      </c>
    </row>
    <row r="33327" spans="1:5">
      <c r="A33327" t="s">
        <v>31063</v>
      </c>
      <c r="B33327" t="s">
        <v>31064</v>
      </c>
      <c r="C33327" t="s">
        <v>31065</v>
      </c>
      <c r="D33327">
        <v>1</v>
      </c>
      <c r="E33327" t="s">
        <v>26983</v>
      </c>
    </row>
    <row r="33328" spans="1:5">
      <c r="A33328" t="s">
        <v>31066</v>
      </c>
      <c r="B33328" t="s">
        <v>31067</v>
      </c>
      <c r="C33328" t="s">
        <v>31068</v>
      </c>
      <c r="D33328">
        <v>1</v>
      </c>
      <c r="E33328" t="s">
        <v>26996</v>
      </c>
    </row>
    <row r="33329" spans="1:5">
      <c r="A33329" t="s">
        <v>31069</v>
      </c>
      <c r="B33329" t="s">
        <v>31070</v>
      </c>
      <c r="C33329" t="s">
        <v>31071</v>
      </c>
      <c r="D33329">
        <v>1</v>
      </c>
      <c r="E33329" t="s">
        <v>26988</v>
      </c>
    </row>
    <row r="33330" spans="1:5">
      <c r="A33330" t="s">
        <v>2794</v>
      </c>
      <c r="B33330" t="s">
        <v>2795</v>
      </c>
      <c r="C33330" t="s">
        <v>2796</v>
      </c>
      <c r="D33330">
        <v>1</v>
      </c>
      <c r="E33330" t="s">
        <v>26987</v>
      </c>
    </row>
    <row r="33331" spans="1:5">
      <c r="A33331" t="s">
        <v>2794</v>
      </c>
      <c r="B33331" t="s">
        <v>2795</v>
      </c>
      <c r="C33331" t="s">
        <v>2796</v>
      </c>
      <c r="D33331">
        <v>1</v>
      </c>
      <c r="E33331" t="s">
        <v>26986</v>
      </c>
    </row>
    <row r="33332" spans="1:5">
      <c r="A33332" t="s">
        <v>2794</v>
      </c>
      <c r="B33332" t="s">
        <v>2795</v>
      </c>
      <c r="C33332" t="s">
        <v>2796</v>
      </c>
      <c r="D33332">
        <v>1</v>
      </c>
      <c r="E33332" t="s">
        <v>26992</v>
      </c>
    </row>
    <row r="33333" spans="1:5">
      <c r="A33333" t="s">
        <v>2794</v>
      </c>
      <c r="B33333" t="s">
        <v>2795</v>
      </c>
      <c r="C33333" t="s">
        <v>2796</v>
      </c>
      <c r="D33333">
        <v>1</v>
      </c>
      <c r="E33333" t="s">
        <v>26991</v>
      </c>
    </row>
    <row r="33334" spans="1:5">
      <c r="A33334" t="s">
        <v>2794</v>
      </c>
      <c r="B33334" t="s">
        <v>2795</v>
      </c>
      <c r="C33334" t="s">
        <v>2796</v>
      </c>
      <c r="D33334">
        <v>1</v>
      </c>
      <c r="E33334" t="s">
        <v>26990</v>
      </c>
    </row>
    <row r="33335" spans="1:5">
      <c r="A33335" t="s">
        <v>2794</v>
      </c>
      <c r="B33335" t="s">
        <v>2795</v>
      </c>
      <c r="C33335" t="s">
        <v>2796</v>
      </c>
      <c r="D33335">
        <v>2</v>
      </c>
      <c r="E33335" t="s">
        <v>26996</v>
      </c>
    </row>
    <row r="33336" spans="1:5">
      <c r="A33336" t="s">
        <v>25937</v>
      </c>
      <c r="B33336" t="s">
        <v>25938</v>
      </c>
      <c r="C33336" t="s">
        <v>25939</v>
      </c>
      <c r="D33336">
        <v>1</v>
      </c>
      <c r="E33336" t="s">
        <v>26993</v>
      </c>
    </row>
    <row r="33337" spans="1:5">
      <c r="A33337" t="s">
        <v>25937</v>
      </c>
      <c r="B33337" t="s">
        <v>25938</v>
      </c>
      <c r="C33337" t="s">
        <v>25939</v>
      </c>
      <c r="D33337">
        <v>1</v>
      </c>
      <c r="E33337" t="s">
        <v>26989</v>
      </c>
    </row>
    <row r="33338" spans="1:5">
      <c r="A33338" t="s">
        <v>28486</v>
      </c>
      <c r="B33338" t="s">
        <v>28487</v>
      </c>
      <c r="C33338" t="s">
        <v>28488</v>
      </c>
      <c r="D33338">
        <v>1</v>
      </c>
      <c r="E33338" t="s">
        <v>26991</v>
      </c>
    </row>
    <row r="33339" spans="1:5">
      <c r="A33339" t="s">
        <v>18893</v>
      </c>
      <c r="B33339" t="s">
        <v>18894</v>
      </c>
      <c r="C33339" t="s">
        <v>18895</v>
      </c>
      <c r="D33339">
        <v>1</v>
      </c>
      <c r="E33339" t="s">
        <v>27041</v>
      </c>
    </row>
    <row r="33340" spans="1:5">
      <c r="A33340" t="s">
        <v>28489</v>
      </c>
      <c r="B33340" t="s">
        <v>28490</v>
      </c>
      <c r="C33340" t="s">
        <v>28491</v>
      </c>
      <c r="D33340">
        <v>1</v>
      </c>
      <c r="E33340" t="s">
        <v>26987</v>
      </c>
    </row>
    <row r="33341" spans="1:5">
      <c r="A33341" t="s">
        <v>28489</v>
      </c>
      <c r="B33341" t="s">
        <v>28490</v>
      </c>
      <c r="C33341" t="s">
        <v>28491</v>
      </c>
      <c r="D33341">
        <v>1</v>
      </c>
      <c r="E33341" t="s">
        <v>26995</v>
      </c>
    </row>
    <row r="33342" spans="1:5">
      <c r="A33342" t="s">
        <v>28489</v>
      </c>
      <c r="B33342" t="s">
        <v>28490</v>
      </c>
      <c r="C33342" t="s">
        <v>28491</v>
      </c>
      <c r="D33342">
        <v>1</v>
      </c>
      <c r="E33342" t="s">
        <v>26986</v>
      </c>
    </row>
    <row r="33343" spans="1:5">
      <c r="A33343" t="s">
        <v>28489</v>
      </c>
      <c r="B33343" t="s">
        <v>28490</v>
      </c>
      <c r="C33343" t="s">
        <v>28491</v>
      </c>
      <c r="D33343">
        <v>1</v>
      </c>
      <c r="E33343" t="s">
        <v>26983</v>
      </c>
    </row>
    <row r="33344" spans="1:5">
      <c r="A33344" t="s">
        <v>28489</v>
      </c>
      <c r="B33344" t="s">
        <v>28490</v>
      </c>
      <c r="C33344" t="s">
        <v>28491</v>
      </c>
      <c r="D33344">
        <v>1</v>
      </c>
      <c r="E33344" t="s">
        <v>26985</v>
      </c>
    </row>
    <row r="33345" spans="1:5">
      <c r="A33345" t="s">
        <v>32969</v>
      </c>
      <c r="B33345" t="s">
        <v>32970</v>
      </c>
      <c r="C33345" t="s">
        <v>32971</v>
      </c>
      <c r="D33345">
        <v>3</v>
      </c>
      <c r="E33345" t="s">
        <v>26989</v>
      </c>
    </row>
    <row r="33346" spans="1:5">
      <c r="A33346" t="s">
        <v>32969</v>
      </c>
      <c r="B33346" t="s">
        <v>32970</v>
      </c>
      <c r="C33346" t="s">
        <v>32971</v>
      </c>
      <c r="D33346">
        <v>1</v>
      </c>
      <c r="E33346" t="s">
        <v>26987</v>
      </c>
    </row>
    <row r="33347" spans="1:5">
      <c r="A33347" t="s">
        <v>32969</v>
      </c>
      <c r="B33347" t="s">
        <v>32970</v>
      </c>
      <c r="C33347" t="s">
        <v>32971</v>
      </c>
      <c r="D33347">
        <v>2</v>
      </c>
      <c r="E33347" t="s">
        <v>26983</v>
      </c>
    </row>
    <row r="33348" spans="1:5">
      <c r="A33348" t="s">
        <v>32969</v>
      </c>
      <c r="B33348" t="s">
        <v>32970</v>
      </c>
      <c r="C33348" t="s">
        <v>32971</v>
      </c>
      <c r="D33348">
        <v>1</v>
      </c>
      <c r="E33348" t="s">
        <v>26991</v>
      </c>
    </row>
    <row r="33349" spans="1:5">
      <c r="A33349" t="s">
        <v>32969</v>
      </c>
      <c r="B33349" t="s">
        <v>32970</v>
      </c>
      <c r="C33349" t="s">
        <v>32971</v>
      </c>
      <c r="D33349">
        <v>3</v>
      </c>
      <c r="E33349" t="s">
        <v>26990</v>
      </c>
    </row>
    <row r="33350" spans="1:5">
      <c r="A33350" t="s">
        <v>32969</v>
      </c>
      <c r="B33350" t="s">
        <v>32970</v>
      </c>
      <c r="C33350" t="s">
        <v>32971</v>
      </c>
      <c r="D33350">
        <v>1</v>
      </c>
      <c r="E33350" t="s">
        <v>26993</v>
      </c>
    </row>
    <row r="33351" spans="1:5">
      <c r="A33351" t="s">
        <v>32969</v>
      </c>
      <c r="B33351" t="s">
        <v>32970</v>
      </c>
      <c r="C33351" t="s">
        <v>32971</v>
      </c>
      <c r="D33351">
        <v>3</v>
      </c>
      <c r="E33351" t="s">
        <v>26992</v>
      </c>
    </row>
    <row r="33352" spans="1:5">
      <c r="A33352" t="s">
        <v>32969</v>
      </c>
      <c r="B33352" t="s">
        <v>32970</v>
      </c>
      <c r="C33352" t="s">
        <v>32971</v>
      </c>
      <c r="D33352">
        <v>2</v>
      </c>
      <c r="E33352" t="s">
        <v>26996</v>
      </c>
    </row>
    <row r="33353" spans="1:5">
      <c r="A33353" t="s">
        <v>32969</v>
      </c>
      <c r="B33353" t="s">
        <v>32970</v>
      </c>
      <c r="C33353" t="s">
        <v>32971</v>
      </c>
      <c r="D33353">
        <v>1</v>
      </c>
      <c r="E33353" t="s">
        <v>26985</v>
      </c>
    </row>
    <row r="33354" spans="1:5">
      <c r="A33354" t="s">
        <v>32969</v>
      </c>
      <c r="B33354" t="s">
        <v>32970</v>
      </c>
      <c r="C33354" t="s">
        <v>32971</v>
      </c>
      <c r="D33354">
        <v>1</v>
      </c>
      <c r="E33354" t="s">
        <v>26994</v>
      </c>
    </row>
    <row r="33355" spans="1:5">
      <c r="A33355" t="s">
        <v>32969</v>
      </c>
      <c r="B33355" t="s">
        <v>32970</v>
      </c>
      <c r="C33355" t="s">
        <v>32971</v>
      </c>
      <c r="D33355">
        <v>2</v>
      </c>
      <c r="E33355" t="s">
        <v>26988</v>
      </c>
    </row>
    <row r="33356" spans="1:5">
      <c r="A33356" t="s">
        <v>32972</v>
      </c>
      <c r="B33356" t="s">
        <v>32973</v>
      </c>
      <c r="C33356" t="s">
        <v>32974</v>
      </c>
      <c r="D33356">
        <v>1</v>
      </c>
      <c r="E33356" t="s">
        <v>26988</v>
      </c>
    </row>
    <row r="33357" spans="1:5">
      <c r="A33357" t="s">
        <v>32972</v>
      </c>
      <c r="B33357" t="s">
        <v>32973</v>
      </c>
      <c r="C33357" t="s">
        <v>32974</v>
      </c>
      <c r="D33357">
        <v>1</v>
      </c>
      <c r="E33357" t="s">
        <v>26983</v>
      </c>
    </row>
    <row r="33358" spans="1:5">
      <c r="A33358" t="s">
        <v>32972</v>
      </c>
      <c r="B33358" t="s">
        <v>32973</v>
      </c>
      <c r="C33358" t="s">
        <v>32974</v>
      </c>
      <c r="D33358">
        <v>1</v>
      </c>
      <c r="E33358" t="s">
        <v>26989</v>
      </c>
    </row>
    <row r="33359" spans="1:5">
      <c r="A33359" t="s">
        <v>32972</v>
      </c>
      <c r="B33359" t="s">
        <v>32973</v>
      </c>
      <c r="C33359" t="s">
        <v>32974</v>
      </c>
      <c r="D33359">
        <v>1</v>
      </c>
      <c r="E33359" t="s">
        <v>26995</v>
      </c>
    </row>
    <row r="33360" spans="1:5">
      <c r="A33360" t="s">
        <v>32972</v>
      </c>
      <c r="B33360" t="s">
        <v>32973</v>
      </c>
      <c r="C33360" t="s">
        <v>32974</v>
      </c>
      <c r="D33360">
        <v>1</v>
      </c>
      <c r="E33360" t="s">
        <v>26994</v>
      </c>
    </row>
    <row r="33361" spans="1:5">
      <c r="A33361" t="s">
        <v>32972</v>
      </c>
      <c r="B33361" t="s">
        <v>32973</v>
      </c>
      <c r="C33361" t="s">
        <v>32974</v>
      </c>
      <c r="D33361">
        <v>1</v>
      </c>
      <c r="E33361" t="s">
        <v>26991</v>
      </c>
    </row>
    <row r="33362" spans="1:5">
      <c r="A33362" t="s">
        <v>32972</v>
      </c>
      <c r="B33362" t="s">
        <v>32973</v>
      </c>
      <c r="C33362" t="s">
        <v>32974</v>
      </c>
      <c r="D33362">
        <v>1</v>
      </c>
      <c r="E33362" t="s">
        <v>26996</v>
      </c>
    </row>
    <row r="33363" spans="1:5">
      <c r="A33363" t="s">
        <v>26574</v>
      </c>
      <c r="B33363" t="s">
        <v>26575</v>
      </c>
      <c r="C33363" t="s">
        <v>26576</v>
      </c>
      <c r="D33363">
        <v>1</v>
      </c>
      <c r="E33363" t="s">
        <v>26996</v>
      </c>
    </row>
    <row r="33364" spans="1:5">
      <c r="A33364" t="s">
        <v>26574</v>
      </c>
      <c r="B33364" t="s">
        <v>26575</v>
      </c>
      <c r="C33364" t="s">
        <v>26576</v>
      </c>
      <c r="D33364">
        <v>2</v>
      </c>
      <c r="E33364" t="s">
        <v>26990</v>
      </c>
    </row>
    <row r="33365" spans="1:5">
      <c r="A33365" t="s">
        <v>26574</v>
      </c>
      <c r="B33365" t="s">
        <v>26575</v>
      </c>
      <c r="C33365" t="s">
        <v>26576</v>
      </c>
      <c r="D33365">
        <v>3</v>
      </c>
      <c r="E33365" t="s">
        <v>26983</v>
      </c>
    </row>
    <row r="33366" spans="1:5">
      <c r="A33366" t="s">
        <v>26574</v>
      </c>
      <c r="B33366" t="s">
        <v>26575</v>
      </c>
      <c r="C33366" t="s">
        <v>26576</v>
      </c>
      <c r="D33366">
        <v>1</v>
      </c>
      <c r="E33366" t="s">
        <v>26986</v>
      </c>
    </row>
    <row r="33367" spans="1:5">
      <c r="A33367" t="s">
        <v>26574</v>
      </c>
      <c r="B33367" t="s">
        <v>26575</v>
      </c>
      <c r="C33367" t="s">
        <v>26576</v>
      </c>
      <c r="D33367">
        <v>2</v>
      </c>
      <c r="E33367" t="s">
        <v>26985</v>
      </c>
    </row>
    <row r="33368" spans="1:5">
      <c r="A33368" t="s">
        <v>32975</v>
      </c>
      <c r="B33368" t="s">
        <v>32976</v>
      </c>
      <c r="C33368" t="s">
        <v>32977</v>
      </c>
      <c r="D33368">
        <v>1</v>
      </c>
      <c r="E33368" t="s">
        <v>26991</v>
      </c>
    </row>
    <row r="33369" spans="1:5">
      <c r="A33369" t="s">
        <v>26577</v>
      </c>
      <c r="B33369" t="s">
        <v>26578</v>
      </c>
      <c r="C33369" t="s">
        <v>26579</v>
      </c>
      <c r="D33369">
        <v>1</v>
      </c>
      <c r="E33369" t="s">
        <v>26989</v>
      </c>
    </row>
    <row r="33370" spans="1:5">
      <c r="A33370" t="s">
        <v>26577</v>
      </c>
      <c r="B33370" t="s">
        <v>26578</v>
      </c>
      <c r="C33370" t="s">
        <v>26579</v>
      </c>
      <c r="D33370">
        <v>1</v>
      </c>
      <c r="E33370" t="s">
        <v>26995</v>
      </c>
    </row>
    <row r="33371" spans="1:5">
      <c r="A33371" t="s">
        <v>26577</v>
      </c>
      <c r="B33371" t="s">
        <v>26578</v>
      </c>
      <c r="C33371" t="s">
        <v>26579</v>
      </c>
      <c r="D33371">
        <v>1</v>
      </c>
      <c r="E33371" t="s">
        <v>26994</v>
      </c>
    </row>
    <row r="33372" spans="1:5">
      <c r="A33372" t="s">
        <v>26577</v>
      </c>
      <c r="B33372" t="s">
        <v>26578</v>
      </c>
      <c r="C33372" t="s">
        <v>26579</v>
      </c>
      <c r="D33372">
        <v>1</v>
      </c>
      <c r="E33372" t="s">
        <v>26991</v>
      </c>
    </row>
    <row r="33373" spans="1:5">
      <c r="A33373" t="s">
        <v>26577</v>
      </c>
      <c r="B33373" t="s">
        <v>26578</v>
      </c>
      <c r="C33373" t="s">
        <v>26579</v>
      </c>
      <c r="D33373">
        <v>1</v>
      </c>
      <c r="E33373" t="s">
        <v>26990</v>
      </c>
    </row>
    <row r="33374" spans="1:5">
      <c r="A33374" t="s">
        <v>26577</v>
      </c>
      <c r="B33374" t="s">
        <v>26578</v>
      </c>
      <c r="C33374" t="s">
        <v>26579</v>
      </c>
      <c r="D33374">
        <v>2</v>
      </c>
      <c r="E33374" t="s">
        <v>26984</v>
      </c>
    </row>
    <row r="33375" spans="1:5">
      <c r="A33375" t="s">
        <v>26577</v>
      </c>
      <c r="B33375" t="s">
        <v>26578</v>
      </c>
      <c r="C33375" t="s">
        <v>26579</v>
      </c>
      <c r="D33375">
        <v>1</v>
      </c>
      <c r="E33375" t="s">
        <v>26986</v>
      </c>
    </row>
    <row r="33376" spans="1:5">
      <c r="A33376" t="s">
        <v>26577</v>
      </c>
      <c r="B33376" t="s">
        <v>26578</v>
      </c>
      <c r="C33376" t="s">
        <v>26579</v>
      </c>
      <c r="D33376">
        <v>1</v>
      </c>
      <c r="E33376" t="s">
        <v>26988</v>
      </c>
    </row>
    <row r="33377" spans="1:5">
      <c r="A33377" t="s">
        <v>35902</v>
      </c>
      <c r="B33377" t="s">
        <v>35903</v>
      </c>
      <c r="C33377" t="s">
        <v>35904</v>
      </c>
      <c r="D33377">
        <v>1</v>
      </c>
      <c r="E33377" t="s">
        <v>26987</v>
      </c>
    </row>
    <row r="33378" spans="1:5">
      <c r="A33378" t="s">
        <v>33300</v>
      </c>
      <c r="B33378" t="s">
        <v>33301</v>
      </c>
      <c r="C33378" t="s">
        <v>33302</v>
      </c>
      <c r="D33378">
        <v>1</v>
      </c>
      <c r="E33378" t="s">
        <v>26986</v>
      </c>
    </row>
    <row r="33379" spans="1:5">
      <c r="A33379" t="s">
        <v>33303</v>
      </c>
      <c r="B33379" t="s">
        <v>33304</v>
      </c>
      <c r="C33379" t="s">
        <v>33305</v>
      </c>
      <c r="D33379">
        <v>2</v>
      </c>
      <c r="E33379" t="s">
        <v>26989</v>
      </c>
    </row>
    <row r="33380" spans="1:5">
      <c r="A33380" t="s">
        <v>33303</v>
      </c>
      <c r="B33380" t="s">
        <v>33304</v>
      </c>
      <c r="C33380" t="s">
        <v>33305</v>
      </c>
      <c r="D33380">
        <v>1</v>
      </c>
      <c r="E33380" t="s">
        <v>26985</v>
      </c>
    </row>
    <row r="33381" spans="1:5">
      <c r="A33381" t="s">
        <v>10514</v>
      </c>
      <c r="B33381" t="s">
        <v>10515</v>
      </c>
      <c r="C33381" t="s">
        <v>10516</v>
      </c>
      <c r="D33381">
        <v>1</v>
      </c>
      <c r="E33381" t="s">
        <v>27041</v>
      </c>
    </row>
    <row r="33382" spans="1:5">
      <c r="A33382" t="s">
        <v>34082</v>
      </c>
      <c r="B33382" t="s">
        <v>34083</v>
      </c>
      <c r="C33382" t="s">
        <v>34084</v>
      </c>
      <c r="D33382">
        <v>1</v>
      </c>
      <c r="E33382" t="s">
        <v>26985</v>
      </c>
    </row>
    <row r="33383" spans="1:5">
      <c r="A33383" t="s">
        <v>14732</v>
      </c>
      <c r="B33383" t="s">
        <v>14733</v>
      </c>
      <c r="C33383" t="s">
        <v>14734</v>
      </c>
      <c r="D33383">
        <v>4</v>
      </c>
      <c r="E33383" t="s">
        <v>27041</v>
      </c>
    </row>
    <row r="33384" spans="1:5">
      <c r="A33384" t="s">
        <v>13324</v>
      </c>
      <c r="B33384" t="s">
        <v>13325</v>
      </c>
      <c r="C33384" t="s">
        <v>13326</v>
      </c>
      <c r="D33384">
        <v>1</v>
      </c>
      <c r="E33384" t="s">
        <v>27041</v>
      </c>
    </row>
    <row r="33385" spans="1:5">
      <c r="A33385" t="s">
        <v>3521</v>
      </c>
      <c r="B33385" t="s">
        <v>3522</v>
      </c>
      <c r="C33385" t="s">
        <v>2683</v>
      </c>
      <c r="D33385">
        <v>2</v>
      </c>
      <c r="E33385" t="s">
        <v>27041</v>
      </c>
    </row>
    <row r="33386" spans="1:5">
      <c r="A33386" t="s">
        <v>33418</v>
      </c>
      <c r="B33386" t="s">
        <v>33419</v>
      </c>
      <c r="C33386" t="s">
        <v>33420</v>
      </c>
      <c r="D33386">
        <v>1</v>
      </c>
      <c r="E33386" t="s">
        <v>26985</v>
      </c>
    </row>
    <row r="33387" spans="1:5">
      <c r="A33387" t="s">
        <v>33418</v>
      </c>
      <c r="B33387" t="s">
        <v>33419</v>
      </c>
      <c r="C33387" t="s">
        <v>33420</v>
      </c>
      <c r="D33387">
        <v>1</v>
      </c>
      <c r="E33387" t="s">
        <v>26989</v>
      </c>
    </row>
    <row r="33388" spans="1:5">
      <c r="A33388" t="s">
        <v>33418</v>
      </c>
      <c r="B33388" t="s">
        <v>33419</v>
      </c>
      <c r="C33388" t="s">
        <v>33420</v>
      </c>
      <c r="D33388">
        <v>1</v>
      </c>
      <c r="E33388" t="s">
        <v>26993</v>
      </c>
    </row>
    <row r="33389" spans="1:5">
      <c r="A33389" t="s">
        <v>9599</v>
      </c>
      <c r="B33389" t="s">
        <v>9600</v>
      </c>
      <c r="C33389" t="s">
        <v>9601</v>
      </c>
      <c r="D33389">
        <v>2</v>
      </c>
      <c r="E33389" t="s">
        <v>26989</v>
      </c>
    </row>
    <row r="33390" spans="1:5">
      <c r="A33390" t="s">
        <v>33421</v>
      </c>
      <c r="B33390" t="s">
        <v>33422</v>
      </c>
      <c r="C33390" t="s">
        <v>33423</v>
      </c>
      <c r="D33390">
        <v>1</v>
      </c>
      <c r="E33390" t="s">
        <v>26989</v>
      </c>
    </row>
    <row r="33391" spans="1:5">
      <c r="A33391" t="s">
        <v>33424</v>
      </c>
      <c r="B33391" t="s">
        <v>33425</v>
      </c>
      <c r="C33391" t="s">
        <v>33426</v>
      </c>
      <c r="D33391">
        <v>1</v>
      </c>
      <c r="E33391" t="s">
        <v>27041</v>
      </c>
    </row>
    <row r="33392" spans="1:5">
      <c r="A33392" t="s">
        <v>16140</v>
      </c>
      <c r="B33392" t="s">
        <v>16141</v>
      </c>
      <c r="C33392" t="s">
        <v>16142</v>
      </c>
      <c r="D33392">
        <v>1</v>
      </c>
      <c r="E33392" t="s">
        <v>27041</v>
      </c>
    </row>
    <row r="33393" spans="1:5">
      <c r="A33393" t="s">
        <v>27809</v>
      </c>
      <c r="B33393" t="s">
        <v>27810</v>
      </c>
      <c r="C33393" t="s">
        <v>27811</v>
      </c>
      <c r="D33393">
        <v>1</v>
      </c>
      <c r="E33393" t="s">
        <v>26989</v>
      </c>
    </row>
    <row r="33394" spans="1:5">
      <c r="A33394" t="s">
        <v>18793</v>
      </c>
      <c r="B33394" t="s">
        <v>18794</v>
      </c>
      <c r="C33394" t="s">
        <v>18795</v>
      </c>
      <c r="D33394">
        <v>5</v>
      </c>
      <c r="E33394" t="s">
        <v>27041</v>
      </c>
    </row>
    <row r="33395" spans="1:5">
      <c r="A33395" t="s">
        <v>27812</v>
      </c>
      <c r="B33395" t="s">
        <v>27813</v>
      </c>
      <c r="C33395" t="s">
        <v>27814</v>
      </c>
      <c r="D33395">
        <v>1</v>
      </c>
      <c r="E33395" t="s">
        <v>26985</v>
      </c>
    </row>
    <row r="33396" spans="1:5">
      <c r="A33396" t="s">
        <v>27815</v>
      </c>
      <c r="B33396" t="s">
        <v>27816</v>
      </c>
      <c r="C33396" t="s">
        <v>27817</v>
      </c>
      <c r="D33396">
        <v>1</v>
      </c>
      <c r="E33396" t="s">
        <v>26989</v>
      </c>
    </row>
    <row r="33397" spans="1:5">
      <c r="A33397" t="s">
        <v>2206</v>
      </c>
      <c r="B33397" t="s">
        <v>2207</v>
      </c>
      <c r="C33397" t="s">
        <v>2208</v>
      </c>
      <c r="D33397">
        <v>1</v>
      </c>
      <c r="E33397" t="s">
        <v>26989</v>
      </c>
    </row>
    <row r="33398" spans="1:5">
      <c r="A33398" t="s">
        <v>2206</v>
      </c>
      <c r="B33398" t="s">
        <v>2207</v>
      </c>
      <c r="C33398" t="s">
        <v>2208</v>
      </c>
      <c r="D33398">
        <v>1</v>
      </c>
      <c r="E33398" t="s">
        <v>26985</v>
      </c>
    </row>
    <row r="33399" spans="1:5">
      <c r="A33399" t="s">
        <v>25898</v>
      </c>
      <c r="B33399" t="s">
        <v>25899</v>
      </c>
      <c r="C33399" t="s">
        <v>25900</v>
      </c>
      <c r="D33399">
        <v>2</v>
      </c>
      <c r="E33399" t="s">
        <v>26985</v>
      </c>
    </row>
    <row r="33400" spans="1:5">
      <c r="A33400" t="s">
        <v>25898</v>
      </c>
      <c r="B33400" t="s">
        <v>25899</v>
      </c>
      <c r="C33400" t="s">
        <v>25900</v>
      </c>
      <c r="D33400">
        <v>-1</v>
      </c>
      <c r="E33400" t="s">
        <v>26988</v>
      </c>
    </row>
    <row r="33401" spans="1:5">
      <c r="A33401" t="s">
        <v>25898</v>
      </c>
      <c r="B33401" t="s">
        <v>25899</v>
      </c>
      <c r="C33401" t="s">
        <v>25900</v>
      </c>
      <c r="D33401">
        <v>1</v>
      </c>
      <c r="E33401" t="s">
        <v>26986</v>
      </c>
    </row>
    <row r="33402" spans="1:5">
      <c r="A33402" t="s">
        <v>25898</v>
      </c>
      <c r="B33402" t="s">
        <v>25899</v>
      </c>
      <c r="C33402" t="s">
        <v>25900</v>
      </c>
      <c r="D33402">
        <v>2</v>
      </c>
      <c r="E33402" t="s">
        <v>26984</v>
      </c>
    </row>
    <row r="33403" spans="1:5">
      <c r="A33403" t="s">
        <v>25898</v>
      </c>
      <c r="B33403" t="s">
        <v>25899</v>
      </c>
      <c r="C33403" t="s">
        <v>25900</v>
      </c>
      <c r="D33403">
        <v>1</v>
      </c>
      <c r="E33403" t="s">
        <v>26990</v>
      </c>
    </row>
    <row r="33404" spans="1:5">
      <c r="A33404" t="s">
        <v>25898</v>
      </c>
      <c r="B33404" t="s">
        <v>25899</v>
      </c>
      <c r="C33404" t="s">
        <v>25900</v>
      </c>
      <c r="D33404">
        <v>1</v>
      </c>
      <c r="E33404" t="s">
        <v>26991</v>
      </c>
    </row>
    <row r="33405" spans="1:5">
      <c r="A33405" t="s">
        <v>25898</v>
      </c>
      <c r="B33405" t="s">
        <v>25899</v>
      </c>
      <c r="C33405" t="s">
        <v>25900</v>
      </c>
      <c r="D33405">
        <v>1</v>
      </c>
      <c r="E33405" t="s">
        <v>26992</v>
      </c>
    </row>
    <row r="33406" spans="1:5">
      <c r="A33406" t="s">
        <v>25898</v>
      </c>
      <c r="B33406" t="s">
        <v>25899</v>
      </c>
      <c r="C33406" t="s">
        <v>25900</v>
      </c>
      <c r="D33406">
        <v>2</v>
      </c>
      <c r="E33406" t="s">
        <v>26993</v>
      </c>
    </row>
    <row r="33407" spans="1:5">
      <c r="A33407" t="s">
        <v>25898</v>
      </c>
      <c r="B33407" t="s">
        <v>25899</v>
      </c>
      <c r="C33407" t="s">
        <v>25900</v>
      </c>
      <c r="D33407">
        <v>1</v>
      </c>
      <c r="E33407" t="s">
        <v>26983</v>
      </c>
    </row>
    <row r="33408" spans="1:5">
      <c r="A33408" t="s">
        <v>25898</v>
      </c>
      <c r="B33408" t="s">
        <v>25899</v>
      </c>
      <c r="C33408" t="s">
        <v>25900</v>
      </c>
      <c r="D33408">
        <v>1</v>
      </c>
      <c r="E33408" t="s">
        <v>26989</v>
      </c>
    </row>
    <row r="33409" spans="1:5">
      <c r="A33409" t="s">
        <v>25898</v>
      </c>
      <c r="B33409" t="s">
        <v>25899</v>
      </c>
      <c r="C33409" t="s">
        <v>25900</v>
      </c>
      <c r="D33409">
        <v>1</v>
      </c>
      <c r="E33409" t="s">
        <v>26996</v>
      </c>
    </row>
    <row r="33410" spans="1:5">
      <c r="A33410" t="s">
        <v>25898</v>
      </c>
      <c r="B33410" t="s">
        <v>25899</v>
      </c>
      <c r="C33410" t="s">
        <v>25900</v>
      </c>
      <c r="D33410">
        <v>1</v>
      </c>
      <c r="E33410" t="s">
        <v>26987</v>
      </c>
    </row>
    <row r="33411" spans="1:5">
      <c r="A33411" t="s">
        <v>25898</v>
      </c>
      <c r="B33411" t="s">
        <v>25899</v>
      </c>
      <c r="C33411" t="s">
        <v>25900</v>
      </c>
      <c r="D33411">
        <v>1</v>
      </c>
      <c r="E33411" t="s">
        <v>26994</v>
      </c>
    </row>
    <row r="33412" spans="1:5">
      <c r="A33412" t="s">
        <v>8780</v>
      </c>
      <c r="B33412" t="s">
        <v>8781</v>
      </c>
      <c r="C33412" t="s">
        <v>8782</v>
      </c>
      <c r="D33412">
        <v>6</v>
      </c>
      <c r="E33412" t="s">
        <v>27041</v>
      </c>
    </row>
    <row r="33413" spans="1:5">
      <c r="A33413" t="s">
        <v>25934</v>
      </c>
      <c r="B33413" t="s">
        <v>25935</v>
      </c>
      <c r="C33413" t="s">
        <v>25936</v>
      </c>
      <c r="D33413">
        <v>1</v>
      </c>
      <c r="E33413" t="s">
        <v>26992</v>
      </c>
    </row>
    <row r="33414" spans="1:5">
      <c r="A33414" t="s">
        <v>28478</v>
      </c>
      <c r="B33414" t="s">
        <v>28479</v>
      </c>
      <c r="C33414" t="s">
        <v>28480</v>
      </c>
      <c r="D33414">
        <v>1</v>
      </c>
      <c r="E33414" t="s">
        <v>26993</v>
      </c>
    </row>
    <row r="33415" spans="1:5">
      <c r="A33415" t="s">
        <v>25898</v>
      </c>
      <c r="B33415" t="s">
        <v>25899</v>
      </c>
      <c r="C33415" t="s">
        <v>25900</v>
      </c>
      <c r="D33415">
        <v>1</v>
      </c>
      <c r="E33415" t="s">
        <v>26995</v>
      </c>
    </row>
    <row r="33416" spans="1:5">
      <c r="A33416" t="s">
        <v>2567</v>
      </c>
      <c r="B33416" t="s">
        <v>2568</v>
      </c>
      <c r="C33416" t="s">
        <v>2569</v>
      </c>
      <c r="D33416">
        <v>1</v>
      </c>
      <c r="E33416" t="s">
        <v>27041</v>
      </c>
    </row>
    <row r="33417" spans="1:5">
      <c r="A33417" t="s">
        <v>2576</v>
      </c>
      <c r="B33417" t="s">
        <v>2577</v>
      </c>
      <c r="C33417" t="s">
        <v>2578</v>
      </c>
      <c r="D33417">
        <v>2</v>
      </c>
      <c r="E33417" t="s">
        <v>26989</v>
      </c>
    </row>
    <row r="33418" spans="1:5">
      <c r="A33418" t="s">
        <v>2576</v>
      </c>
      <c r="B33418" t="s">
        <v>2577</v>
      </c>
      <c r="C33418" t="s">
        <v>2578</v>
      </c>
      <c r="D33418">
        <v>1</v>
      </c>
      <c r="E33418" t="s">
        <v>26985</v>
      </c>
    </row>
    <row r="33419" spans="1:5">
      <c r="A33419" t="s">
        <v>28207</v>
      </c>
      <c r="B33419" t="s">
        <v>28208</v>
      </c>
      <c r="C33419" t="s">
        <v>28209</v>
      </c>
      <c r="D33419">
        <v>2</v>
      </c>
      <c r="E33419" t="s">
        <v>26989</v>
      </c>
    </row>
    <row r="33420" spans="1:5">
      <c r="A33420" t="s">
        <v>36430</v>
      </c>
      <c r="B33420" t="s">
        <v>36431</v>
      </c>
      <c r="C33420" t="s">
        <v>36432</v>
      </c>
      <c r="D33420">
        <v>1</v>
      </c>
      <c r="E33420" t="s">
        <v>26987</v>
      </c>
    </row>
    <row r="33421" spans="1:5">
      <c r="A33421" t="s">
        <v>6290</v>
      </c>
      <c r="B33421" t="s">
        <v>6291</v>
      </c>
      <c r="C33421" t="s">
        <v>6292</v>
      </c>
      <c r="D33421">
        <v>1</v>
      </c>
      <c r="E33421" t="s">
        <v>26988</v>
      </c>
    </row>
    <row r="33422" spans="1:5">
      <c r="A33422" t="s">
        <v>13149</v>
      </c>
      <c r="B33422" t="s">
        <v>13150</v>
      </c>
      <c r="C33422" t="s">
        <v>13151</v>
      </c>
      <c r="D33422">
        <v>1</v>
      </c>
      <c r="E33422" t="s">
        <v>27041</v>
      </c>
    </row>
    <row r="33423" spans="1:5">
      <c r="A33423" t="s">
        <v>28481</v>
      </c>
      <c r="B33423" t="s">
        <v>28482</v>
      </c>
      <c r="C33423" t="s">
        <v>11510</v>
      </c>
      <c r="D33423">
        <v>1</v>
      </c>
      <c r="E33423" t="s">
        <v>26985</v>
      </c>
    </row>
    <row r="33424" spans="1:5">
      <c r="A33424" t="s">
        <v>28481</v>
      </c>
      <c r="B33424" t="s">
        <v>28482</v>
      </c>
      <c r="C33424" t="s">
        <v>11510</v>
      </c>
      <c r="D33424">
        <v>1</v>
      </c>
      <c r="E33424" t="s">
        <v>26992</v>
      </c>
    </row>
    <row r="33425" spans="1:5">
      <c r="A33425" t="s">
        <v>28481</v>
      </c>
      <c r="B33425" t="s">
        <v>28482</v>
      </c>
      <c r="C33425" t="s">
        <v>11510</v>
      </c>
      <c r="D33425">
        <v>1</v>
      </c>
      <c r="E33425" t="s">
        <v>26989</v>
      </c>
    </row>
    <row r="33426" spans="1:5">
      <c r="A33426" t="s">
        <v>26677</v>
      </c>
      <c r="B33426" t="s">
        <v>26678</v>
      </c>
      <c r="C33426" t="s">
        <v>26679</v>
      </c>
      <c r="D33426">
        <v>1</v>
      </c>
      <c r="E33426" t="s">
        <v>26985</v>
      </c>
    </row>
    <row r="33427" spans="1:5">
      <c r="A33427" t="s">
        <v>32391</v>
      </c>
      <c r="B33427" t="s">
        <v>32392</v>
      </c>
      <c r="C33427" t="s">
        <v>32393</v>
      </c>
      <c r="D33427">
        <v>1</v>
      </c>
      <c r="E33427" t="s">
        <v>26987</v>
      </c>
    </row>
    <row r="33428" spans="1:5">
      <c r="A33428" t="s">
        <v>32394</v>
      </c>
      <c r="B33428" t="s">
        <v>32395</v>
      </c>
      <c r="C33428" t="s">
        <v>32396</v>
      </c>
      <c r="D33428">
        <v>1</v>
      </c>
      <c r="E33428" t="s">
        <v>26990</v>
      </c>
    </row>
    <row r="33429" spans="1:5">
      <c r="A33429" t="s">
        <v>32394</v>
      </c>
      <c r="B33429" t="s">
        <v>32395</v>
      </c>
      <c r="C33429" t="s">
        <v>32396</v>
      </c>
      <c r="D33429">
        <v>1</v>
      </c>
      <c r="E33429" t="s">
        <v>26988</v>
      </c>
    </row>
    <row r="33430" spans="1:5">
      <c r="A33430" t="s">
        <v>32429</v>
      </c>
      <c r="B33430" t="s">
        <v>32430</v>
      </c>
      <c r="C33430" t="s">
        <v>32431</v>
      </c>
      <c r="D33430">
        <v>1</v>
      </c>
      <c r="E33430" t="s">
        <v>26993</v>
      </c>
    </row>
    <row r="33431" spans="1:5">
      <c r="A33431" t="s">
        <v>26531</v>
      </c>
      <c r="B33431" t="s">
        <v>26532</v>
      </c>
      <c r="C33431" t="s">
        <v>26533</v>
      </c>
      <c r="D33431">
        <v>1</v>
      </c>
      <c r="E33431" t="s">
        <v>26989</v>
      </c>
    </row>
    <row r="33432" spans="1:5">
      <c r="A33432" t="s">
        <v>8119</v>
      </c>
      <c r="B33432" t="s">
        <v>8120</v>
      </c>
      <c r="C33432" t="s">
        <v>8121</v>
      </c>
      <c r="D33432">
        <v>1</v>
      </c>
      <c r="E33432" t="s">
        <v>26989</v>
      </c>
    </row>
    <row r="33433" spans="1:5">
      <c r="A33433" t="s">
        <v>8119</v>
      </c>
      <c r="B33433" t="s">
        <v>8120</v>
      </c>
      <c r="C33433" t="s">
        <v>8121</v>
      </c>
      <c r="D33433">
        <v>1</v>
      </c>
      <c r="E33433" t="s">
        <v>26986</v>
      </c>
    </row>
    <row r="33434" spans="1:5">
      <c r="A33434" t="s">
        <v>8119</v>
      </c>
      <c r="B33434" t="s">
        <v>8120</v>
      </c>
      <c r="C33434" t="s">
        <v>8121</v>
      </c>
      <c r="D33434">
        <v>1</v>
      </c>
      <c r="E33434" t="s">
        <v>26983</v>
      </c>
    </row>
    <row r="33435" spans="1:5">
      <c r="A33435" t="s">
        <v>8119</v>
      </c>
      <c r="B33435" t="s">
        <v>8120</v>
      </c>
      <c r="C33435" t="s">
        <v>8121</v>
      </c>
      <c r="D33435">
        <v>1</v>
      </c>
      <c r="E33435" t="s">
        <v>26984</v>
      </c>
    </row>
    <row r="33436" spans="1:5">
      <c r="A33436" t="s">
        <v>8119</v>
      </c>
      <c r="B33436" t="s">
        <v>8120</v>
      </c>
      <c r="C33436" t="s">
        <v>8121</v>
      </c>
      <c r="D33436">
        <v>1</v>
      </c>
      <c r="E33436" t="s">
        <v>26993</v>
      </c>
    </row>
    <row r="33437" spans="1:5">
      <c r="A33437" t="s">
        <v>8119</v>
      </c>
      <c r="B33437" t="s">
        <v>8120</v>
      </c>
      <c r="C33437" t="s">
        <v>8121</v>
      </c>
      <c r="D33437">
        <v>-1</v>
      </c>
      <c r="E33437" t="s">
        <v>26992</v>
      </c>
    </row>
    <row r="33438" spans="1:5">
      <c r="A33438" t="s">
        <v>8119</v>
      </c>
      <c r="B33438" t="s">
        <v>8120</v>
      </c>
      <c r="C33438" t="s">
        <v>8121</v>
      </c>
      <c r="D33438">
        <v>1</v>
      </c>
      <c r="E33438" t="s">
        <v>26994</v>
      </c>
    </row>
    <row r="33439" spans="1:5">
      <c r="A33439" t="s">
        <v>8119</v>
      </c>
      <c r="B33439" t="s">
        <v>8120</v>
      </c>
      <c r="C33439" t="s">
        <v>8121</v>
      </c>
      <c r="D33439">
        <v>1</v>
      </c>
      <c r="E33439" t="s">
        <v>26985</v>
      </c>
    </row>
    <row r="33440" spans="1:5">
      <c r="A33440" t="s">
        <v>69</v>
      </c>
      <c r="B33440" t="s">
        <v>8122</v>
      </c>
      <c r="C33440" t="s">
        <v>8123</v>
      </c>
      <c r="D33440">
        <v>1</v>
      </c>
      <c r="E33440" t="s">
        <v>27041</v>
      </c>
    </row>
    <row r="33441" spans="1:5">
      <c r="A33441" t="s">
        <v>32677</v>
      </c>
      <c r="B33441" t="s">
        <v>32678</v>
      </c>
      <c r="C33441" t="s">
        <v>32679</v>
      </c>
      <c r="D33441">
        <v>1</v>
      </c>
      <c r="E33441" t="s">
        <v>26988</v>
      </c>
    </row>
    <row r="33442" spans="1:5">
      <c r="A33442" t="s">
        <v>33038</v>
      </c>
      <c r="B33442" t="s">
        <v>33039</v>
      </c>
      <c r="C33442" t="s">
        <v>33040</v>
      </c>
      <c r="D33442">
        <v>1</v>
      </c>
      <c r="E33442" t="s">
        <v>26989</v>
      </c>
    </row>
    <row r="33443" spans="1:5">
      <c r="A33443" t="s">
        <v>33038</v>
      </c>
      <c r="B33443" t="s">
        <v>33039</v>
      </c>
      <c r="C33443" t="s">
        <v>33040</v>
      </c>
      <c r="D33443">
        <v>1</v>
      </c>
      <c r="E33443" t="s">
        <v>26993</v>
      </c>
    </row>
    <row r="33444" spans="1:5">
      <c r="A33444" t="s">
        <v>33038</v>
      </c>
      <c r="B33444" t="s">
        <v>33039</v>
      </c>
      <c r="C33444" t="s">
        <v>33040</v>
      </c>
      <c r="D33444">
        <v>1</v>
      </c>
      <c r="E33444" t="s">
        <v>26995</v>
      </c>
    </row>
    <row r="33445" spans="1:5">
      <c r="A33445" t="s">
        <v>33038</v>
      </c>
      <c r="B33445" t="s">
        <v>33039</v>
      </c>
      <c r="C33445" t="s">
        <v>33040</v>
      </c>
      <c r="D33445">
        <v>1</v>
      </c>
      <c r="E33445" t="s">
        <v>26994</v>
      </c>
    </row>
    <row r="33446" spans="1:5">
      <c r="A33446" t="s">
        <v>8789</v>
      </c>
      <c r="B33446" t="s">
        <v>8790</v>
      </c>
      <c r="C33446" t="s">
        <v>8791</v>
      </c>
      <c r="D33446">
        <v>6</v>
      </c>
      <c r="E33446" t="s">
        <v>27041</v>
      </c>
    </row>
    <row r="33447" spans="1:5">
      <c r="A33447" t="s">
        <v>8792</v>
      </c>
      <c r="B33447" t="s">
        <v>8793</v>
      </c>
      <c r="C33447" t="s">
        <v>8794</v>
      </c>
      <c r="D33447">
        <v>4</v>
      </c>
      <c r="E33447" t="s">
        <v>27041</v>
      </c>
    </row>
    <row r="33448" spans="1:5">
      <c r="A33448" t="s">
        <v>31072</v>
      </c>
      <c r="B33448" t="s">
        <v>31073</v>
      </c>
      <c r="C33448" t="s">
        <v>31074</v>
      </c>
      <c r="D33448">
        <v>2</v>
      </c>
      <c r="E33448" t="s">
        <v>26992</v>
      </c>
    </row>
    <row r="33449" spans="1:5">
      <c r="A33449" t="s">
        <v>31075</v>
      </c>
      <c r="B33449" t="s">
        <v>31076</v>
      </c>
      <c r="C33449" t="s">
        <v>31077</v>
      </c>
      <c r="D33449">
        <v>2</v>
      </c>
      <c r="E33449" t="s">
        <v>26989</v>
      </c>
    </row>
    <row r="33450" spans="1:5">
      <c r="A33450" t="s">
        <v>6302</v>
      </c>
      <c r="B33450" t="s">
        <v>6303</v>
      </c>
      <c r="C33450" t="s">
        <v>6304</v>
      </c>
      <c r="D33450">
        <v>1</v>
      </c>
      <c r="E33450" t="s">
        <v>26989</v>
      </c>
    </row>
    <row r="33451" spans="1:5">
      <c r="A33451" t="s">
        <v>6302</v>
      </c>
      <c r="B33451" t="s">
        <v>6303</v>
      </c>
      <c r="C33451" t="s">
        <v>6304</v>
      </c>
      <c r="D33451">
        <v>1</v>
      </c>
      <c r="E33451" t="s">
        <v>26985</v>
      </c>
    </row>
    <row r="33452" spans="1:5">
      <c r="A33452" t="s">
        <v>33427</v>
      </c>
      <c r="B33452" t="s">
        <v>33428</v>
      </c>
      <c r="C33452" t="s">
        <v>33429</v>
      </c>
      <c r="D33452">
        <v>1</v>
      </c>
      <c r="E33452" t="s">
        <v>26996</v>
      </c>
    </row>
    <row r="33453" spans="1:5">
      <c r="A33453" t="s">
        <v>33427</v>
      </c>
      <c r="B33453" t="s">
        <v>33428</v>
      </c>
      <c r="C33453" t="s">
        <v>33429</v>
      </c>
      <c r="D33453">
        <v>1</v>
      </c>
      <c r="E33453" t="s">
        <v>26991</v>
      </c>
    </row>
    <row r="33454" spans="1:5">
      <c r="A33454" t="s">
        <v>33430</v>
      </c>
      <c r="B33454" t="s">
        <v>33431</v>
      </c>
      <c r="C33454" t="s">
        <v>33432</v>
      </c>
      <c r="D33454">
        <v>1</v>
      </c>
      <c r="E33454" t="s">
        <v>26994</v>
      </c>
    </row>
    <row r="33455" spans="1:5">
      <c r="A33455" t="s">
        <v>33433</v>
      </c>
      <c r="B33455" t="s">
        <v>33434</v>
      </c>
      <c r="C33455" t="s">
        <v>33435</v>
      </c>
      <c r="D33455">
        <v>1</v>
      </c>
      <c r="E33455" t="s">
        <v>26993</v>
      </c>
    </row>
    <row r="33456" spans="1:5">
      <c r="A33456" t="s">
        <v>33433</v>
      </c>
      <c r="B33456" t="s">
        <v>33434</v>
      </c>
      <c r="C33456" t="s">
        <v>33435</v>
      </c>
      <c r="D33456">
        <v>1</v>
      </c>
      <c r="E33456" t="s">
        <v>26992</v>
      </c>
    </row>
    <row r="33457" spans="1:5">
      <c r="A33457" t="s">
        <v>33433</v>
      </c>
      <c r="B33457" t="s">
        <v>33434</v>
      </c>
      <c r="C33457" t="s">
        <v>33435</v>
      </c>
      <c r="D33457">
        <v>1</v>
      </c>
      <c r="E33457" t="s">
        <v>26991</v>
      </c>
    </row>
    <row r="33458" spans="1:5">
      <c r="A33458" t="s">
        <v>33433</v>
      </c>
      <c r="B33458" t="s">
        <v>33434</v>
      </c>
      <c r="C33458" t="s">
        <v>33435</v>
      </c>
      <c r="D33458">
        <v>1</v>
      </c>
      <c r="E33458" t="s">
        <v>26988</v>
      </c>
    </row>
    <row r="33459" spans="1:5">
      <c r="A33459" t="s">
        <v>9621</v>
      </c>
      <c r="B33459" t="s">
        <v>9622</v>
      </c>
      <c r="C33459" t="s">
        <v>9623</v>
      </c>
      <c r="D33459">
        <v>1</v>
      </c>
      <c r="E33459" t="s">
        <v>26994</v>
      </c>
    </row>
    <row r="33460" spans="1:5">
      <c r="A33460" t="s">
        <v>9621</v>
      </c>
      <c r="B33460" t="s">
        <v>9622</v>
      </c>
      <c r="C33460" t="s">
        <v>9623</v>
      </c>
      <c r="D33460">
        <v>4</v>
      </c>
      <c r="E33460" t="s">
        <v>26995</v>
      </c>
    </row>
    <row r="33461" spans="1:5">
      <c r="A33461" t="s">
        <v>9621</v>
      </c>
      <c r="B33461" t="s">
        <v>9622</v>
      </c>
      <c r="C33461" t="s">
        <v>9623</v>
      </c>
      <c r="D33461">
        <v>2</v>
      </c>
      <c r="E33461" t="s">
        <v>26996</v>
      </c>
    </row>
    <row r="33462" spans="1:5">
      <c r="A33462" t="s">
        <v>9621</v>
      </c>
      <c r="B33462" t="s">
        <v>9622</v>
      </c>
      <c r="C33462" t="s">
        <v>9623</v>
      </c>
      <c r="D33462">
        <v>1</v>
      </c>
      <c r="E33462" t="s">
        <v>26987</v>
      </c>
    </row>
    <row r="33463" spans="1:5">
      <c r="A33463" t="s">
        <v>9621</v>
      </c>
      <c r="B33463" t="s">
        <v>9622</v>
      </c>
      <c r="C33463" t="s">
        <v>9623</v>
      </c>
      <c r="D33463">
        <v>1</v>
      </c>
      <c r="E33463" t="s">
        <v>26990</v>
      </c>
    </row>
    <row r="33464" spans="1:5">
      <c r="A33464" t="s">
        <v>9621</v>
      </c>
      <c r="B33464" t="s">
        <v>9622</v>
      </c>
      <c r="C33464" t="s">
        <v>9623</v>
      </c>
      <c r="D33464">
        <v>2</v>
      </c>
      <c r="E33464" t="s">
        <v>26991</v>
      </c>
    </row>
    <row r="33465" spans="1:5">
      <c r="A33465" t="s">
        <v>9621</v>
      </c>
      <c r="B33465" t="s">
        <v>9622</v>
      </c>
      <c r="C33465" t="s">
        <v>9623</v>
      </c>
      <c r="D33465">
        <v>2</v>
      </c>
      <c r="E33465" t="s">
        <v>26993</v>
      </c>
    </row>
    <row r="33466" spans="1:5">
      <c r="A33466" t="s">
        <v>9621</v>
      </c>
      <c r="B33466" t="s">
        <v>9622</v>
      </c>
      <c r="C33466" t="s">
        <v>9623</v>
      </c>
      <c r="D33466">
        <v>1</v>
      </c>
      <c r="E33466" t="s">
        <v>26992</v>
      </c>
    </row>
    <row r="33467" spans="1:5">
      <c r="A33467" t="s">
        <v>9621</v>
      </c>
      <c r="B33467" t="s">
        <v>9622</v>
      </c>
      <c r="C33467" t="s">
        <v>9623</v>
      </c>
      <c r="D33467">
        <v>1</v>
      </c>
      <c r="E33467" t="s">
        <v>26986</v>
      </c>
    </row>
    <row r="33468" spans="1:5">
      <c r="A33468" t="s">
        <v>9621</v>
      </c>
      <c r="B33468" t="s">
        <v>9622</v>
      </c>
      <c r="C33468" t="s">
        <v>9623</v>
      </c>
      <c r="D33468">
        <v>2</v>
      </c>
      <c r="E33468" t="s">
        <v>26984</v>
      </c>
    </row>
    <row r="33469" spans="1:5">
      <c r="A33469" t="s">
        <v>9621</v>
      </c>
      <c r="B33469" t="s">
        <v>9622</v>
      </c>
      <c r="C33469" t="s">
        <v>9623</v>
      </c>
      <c r="D33469">
        <v>1</v>
      </c>
      <c r="E33469" t="s">
        <v>26983</v>
      </c>
    </row>
    <row r="33470" spans="1:5">
      <c r="A33470" t="s">
        <v>9621</v>
      </c>
      <c r="B33470" t="s">
        <v>9622</v>
      </c>
      <c r="C33470" t="s">
        <v>9623</v>
      </c>
      <c r="D33470">
        <v>1</v>
      </c>
      <c r="E33470" t="s">
        <v>26988</v>
      </c>
    </row>
    <row r="33471" spans="1:5">
      <c r="A33471" t="s">
        <v>9624</v>
      </c>
      <c r="B33471" t="s">
        <v>9625</v>
      </c>
      <c r="C33471" t="s">
        <v>9626</v>
      </c>
      <c r="D33471">
        <v>-1</v>
      </c>
      <c r="E33471" t="s">
        <v>26985</v>
      </c>
    </row>
    <row r="33472" spans="1:5">
      <c r="A33472" t="s">
        <v>9624</v>
      </c>
      <c r="B33472" t="s">
        <v>9625</v>
      </c>
      <c r="C33472" t="s">
        <v>9626</v>
      </c>
      <c r="D33472">
        <v>1</v>
      </c>
      <c r="E33472" t="s">
        <v>26991</v>
      </c>
    </row>
    <row r="33473" spans="1:5">
      <c r="A33473" t="s">
        <v>33436</v>
      </c>
      <c r="B33473" t="s">
        <v>33437</v>
      </c>
      <c r="C33473" t="s">
        <v>33438</v>
      </c>
      <c r="D33473">
        <v>1</v>
      </c>
      <c r="E33473" t="s">
        <v>26989</v>
      </c>
    </row>
    <row r="33474" spans="1:5">
      <c r="A33474" t="s">
        <v>33436</v>
      </c>
      <c r="B33474" t="s">
        <v>33437</v>
      </c>
      <c r="C33474" t="s">
        <v>33438</v>
      </c>
      <c r="D33474">
        <v>1</v>
      </c>
      <c r="E33474" t="s">
        <v>26993</v>
      </c>
    </row>
    <row r="33475" spans="1:5">
      <c r="A33475" t="s">
        <v>33436</v>
      </c>
      <c r="B33475" t="s">
        <v>33437</v>
      </c>
      <c r="C33475" t="s">
        <v>33438</v>
      </c>
      <c r="D33475">
        <v>1</v>
      </c>
      <c r="E33475" t="s">
        <v>26988</v>
      </c>
    </row>
    <row r="33476" spans="1:5">
      <c r="A33476" t="s">
        <v>33439</v>
      </c>
      <c r="B33476" t="s">
        <v>33440</v>
      </c>
      <c r="C33476" t="s">
        <v>33441</v>
      </c>
      <c r="D33476">
        <v>1</v>
      </c>
      <c r="E33476" t="s">
        <v>26992</v>
      </c>
    </row>
    <row r="33477" spans="1:5">
      <c r="A33477" t="s">
        <v>33442</v>
      </c>
      <c r="B33477" t="s">
        <v>33443</v>
      </c>
      <c r="C33477" t="s">
        <v>33444</v>
      </c>
      <c r="D33477">
        <v>1</v>
      </c>
      <c r="E33477" t="s">
        <v>26988</v>
      </c>
    </row>
    <row r="33478" spans="1:5">
      <c r="A33478" t="s">
        <v>33442</v>
      </c>
      <c r="B33478" t="s">
        <v>33443</v>
      </c>
      <c r="C33478" t="s">
        <v>33444</v>
      </c>
      <c r="D33478">
        <v>1</v>
      </c>
      <c r="E33478" t="s">
        <v>26989</v>
      </c>
    </row>
    <row r="33479" spans="1:5">
      <c r="A33479" t="s">
        <v>33445</v>
      </c>
      <c r="B33479" t="s">
        <v>33446</v>
      </c>
      <c r="C33479" t="s">
        <v>33447</v>
      </c>
      <c r="D33479">
        <v>1</v>
      </c>
      <c r="E33479" t="s">
        <v>26994</v>
      </c>
    </row>
    <row r="33480" spans="1:5">
      <c r="A33480" t="s">
        <v>28942</v>
      </c>
      <c r="B33480" t="s">
        <v>28943</v>
      </c>
      <c r="C33480" t="s">
        <v>28944</v>
      </c>
      <c r="D33480">
        <v>1</v>
      </c>
      <c r="E33480" t="s">
        <v>26987</v>
      </c>
    </row>
    <row r="33481" spans="1:5">
      <c r="A33481" t="s">
        <v>7338</v>
      </c>
      <c r="B33481" t="s">
        <v>7339</v>
      </c>
      <c r="C33481" t="s">
        <v>7340</v>
      </c>
      <c r="D33481">
        <v>1</v>
      </c>
      <c r="E33481" t="s">
        <v>26991</v>
      </c>
    </row>
    <row r="33482" spans="1:5">
      <c r="A33482" t="s">
        <v>31712</v>
      </c>
      <c r="B33482" t="s">
        <v>31713</v>
      </c>
      <c r="C33482" t="s">
        <v>31714</v>
      </c>
      <c r="D33482">
        <v>1</v>
      </c>
      <c r="E33482" t="s">
        <v>26984</v>
      </c>
    </row>
    <row r="33483" spans="1:5">
      <c r="A33483" t="s">
        <v>31712</v>
      </c>
      <c r="B33483" t="s">
        <v>31713</v>
      </c>
      <c r="C33483" t="s">
        <v>31714</v>
      </c>
      <c r="D33483">
        <v>2</v>
      </c>
      <c r="E33483" t="s">
        <v>26993</v>
      </c>
    </row>
    <row r="33484" spans="1:5">
      <c r="A33484" t="s">
        <v>31712</v>
      </c>
      <c r="B33484" t="s">
        <v>31713</v>
      </c>
      <c r="C33484" t="s">
        <v>31714</v>
      </c>
      <c r="D33484">
        <v>1</v>
      </c>
      <c r="E33484" t="s">
        <v>26992</v>
      </c>
    </row>
    <row r="33485" spans="1:5">
      <c r="A33485" t="s">
        <v>31712</v>
      </c>
      <c r="B33485" t="s">
        <v>31713</v>
      </c>
      <c r="C33485" t="s">
        <v>31714</v>
      </c>
      <c r="D33485">
        <v>1</v>
      </c>
      <c r="E33485" t="s">
        <v>26990</v>
      </c>
    </row>
    <row r="33486" spans="1:5">
      <c r="A33486" t="s">
        <v>31712</v>
      </c>
      <c r="B33486" t="s">
        <v>31713</v>
      </c>
      <c r="C33486" t="s">
        <v>31714</v>
      </c>
      <c r="D33486">
        <v>1</v>
      </c>
      <c r="E33486" t="s">
        <v>26991</v>
      </c>
    </row>
    <row r="33487" spans="1:5">
      <c r="A33487" t="s">
        <v>30748</v>
      </c>
      <c r="B33487" t="s">
        <v>30749</v>
      </c>
      <c r="C33487" t="s">
        <v>30750</v>
      </c>
      <c r="D33487">
        <v>1</v>
      </c>
      <c r="E33487" t="s">
        <v>26990</v>
      </c>
    </row>
    <row r="33488" spans="1:5">
      <c r="A33488" t="s">
        <v>5945</v>
      </c>
      <c r="B33488" t="s">
        <v>5946</v>
      </c>
      <c r="C33488" t="s">
        <v>5947</v>
      </c>
      <c r="D33488">
        <v>1</v>
      </c>
      <c r="E33488" t="s">
        <v>26987</v>
      </c>
    </row>
    <row r="33489" spans="1:5">
      <c r="A33489" t="s">
        <v>5945</v>
      </c>
      <c r="B33489" t="s">
        <v>5946</v>
      </c>
      <c r="C33489" t="s">
        <v>5947</v>
      </c>
      <c r="D33489">
        <v>1</v>
      </c>
      <c r="E33489" t="s">
        <v>26992</v>
      </c>
    </row>
    <row r="33490" spans="1:5">
      <c r="A33490" t="s">
        <v>5945</v>
      </c>
      <c r="B33490" t="s">
        <v>5946</v>
      </c>
      <c r="C33490" t="s">
        <v>5947</v>
      </c>
      <c r="D33490">
        <v>1</v>
      </c>
      <c r="E33490" t="s">
        <v>26989</v>
      </c>
    </row>
    <row r="33491" spans="1:5">
      <c r="A33491" t="s">
        <v>5945</v>
      </c>
      <c r="B33491" t="s">
        <v>5946</v>
      </c>
      <c r="C33491" t="s">
        <v>5947</v>
      </c>
      <c r="D33491">
        <v>1</v>
      </c>
      <c r="E33491" t="s">
        <v>26983</v>
      </c>
    </row>
    <row r="33492" spans="1:5">
      <c r="A33492" t="s">
        <v>30751</v>
      </c>
      <c r="B33492" t="s">
        <v>30752</v>
      </c>
      <c r="C33492" t="s">
        <v>4541</v>
      </c>
      <c r="D33492">
        <v>1</v>
      </c>
      <c r="E33492" t="s">
        <v>26993</v>
      </c>
    </row>
    <row r="33493" spans="1:5">
      <c r="A33493" t="s">
        <v>30775</v>
      </c>
      <c r="B33493" t="s">
        <v>30776</v>
      </c>
      <c r="C33493" t="s">
        <v>2377</v>
      </c>
      <c r="D33493">
        <v>1</v>
      </c>
      <c r="E33493" t="s">
        <v>26990</v>
      </c>
    </row>
    <row r="33494" spans="1:5">
      <c r="A33494" t="s">
        <v>30775</v>
      </c>
      <c r="B33494" t="s">
        <v>30776</v>
      </c>
      <c r="C33494" t="s">
        <v>2377</v>
      </c>
      <c r="D33494">
        <v>1</v>
      </c>
      <c r="E33494" t="s">
        <v>26991</v>
      </c>
    </row>
    <row r="33495" spans="1:5">
      <c r="A33495" t="s">
        <v>30775</v>
      </c>
      <c r="B33495" t="s">
        <v>30776</v>
      </c>
      <c r="C33495" t="s">
        <v>2377</v>
      </c>
      <c r="D33495">
        <v>1</v>
      </c>
      <c r="E33495" t="s">
        <v>26985</v>
      </c>
    </row>
    <row r="33496" spans="1:5">
      <c r="A33496" t="s">
        <v>30775</v>
      </c>
      <c r="B33496" t="s">
        <v>30776</v>
      </c>
      <c r="C33496" t="s">
        <v>2377</v>
      </c>
      <c r="D33496">
        <v>1</v>
      </c>
      <c r="E33496" t="s">
        <v>26995</v>
      </c>
    </row>
    <row r="33497" spans="1:5">
      <c r="A33497" t="s">
        <v>30775</v>
      </c>
      <c r="B33497" t="s">
        <v>30776</v>
      </c>
      <c r="C33497" t="s">
        <v>2377</v>
      </c>
      <c r="D33497">
        <v>1</v>
      </c>
      <c r="E33497" t="s">
        <v>26987</v>
      </c>
    </row>
    <row r="33498" spans="1:5">
      <c r="A33498" t="s">
        <v>30777</v>
      </c>
      <c r="B33498" t="s">
        <v>30778</v>
      </c>
      <c r="C33498" t="s">
        <v>30779</v>
      </c>
      <c r="D33498">
        <v>2</v>
      </c>
      <c r="E33498" t="s">
        <v>26985</v>
      </c>
    </row>
    <row r="33499" spans="1:5">
      <c r="A33499" t="s">
        <v>30777</v>
      </c>
      <c r="B33499" t="s">
        <v>30778</v>
      </c>
      <c r="C33499" t="s">
        <v>30779</v>
      </c>
      <c r="D33499">
        <v>1</v>
      </c>
      <c r="E33499" t="s">
        <v>26993</v>
      </c>
    </row>
    <row r="33500" spans="1:5">
      <c r="A33500" t="s">
        <v>30780</v>
      </c>
      <c r="B33500" t="s">
        <v>30781</v>
      </c>
      <c r="C33500" t="s">
        <v>30782</v>
      </c>
      <c r="D33500">
        <v>1</v>
      </c>
      <c r="E33500" t="s">
        <v>26992</v>
      </c>
    </row>
    <row r="33501" spans="1:5">
      <c r="A33501" t="s">
        <v>13120</v>
      </c>
      <c r="B33501" t="s">
        <v>13121</v>
      </c>
      <c r="C33501" t="s">
        <v>13122</v>
      </c>
      <c r="D33501">
        <v>1</v>
      </c>
      <c r="E33501" t="s">
        <v>27041</v>
      </c>
    </row>
    <row r="33502" spans="1:5">
      <c r="A33502" t="s">
        <v>33041</v>
      </c>
      <c r="B33502" t="s">
        <v>33042</v>
      </c>
      <c r="C33502" t="s">
        <v>33043</v>
      </c>
      <c r="D33502">
        <v>1</v>
      </c>
      <c r="E33502" t="s">
        <v>26987</v>
      </c>
    </row>
    <row r="33503" spans="1:5">
      <c r="A33503" t="s">
        <v>16676</v>
      </c>
      <c r="B33503" t="s">
        <v>16677</v>
      </c>
      <c r="C33503" t="s">
        <v>16678</v>
      </c>
      <c r="D33503">
        <v>1</v>
      </c>
      <c r="E33503" t="s">
        <v>27041</v>
      </c>
    </row>
    <row r="33504" spans="1:5">
      <c r="A33504" t="s">
        <v>33306</v>
      </c>
      <c r="B33504" t="s">
        <v>33307</v>
      </c>
      <c r="C33504" t="s">
        <v>33308</v>
      </c>
      <c r="D33504">
        <v>5</v>
      </c>
      <c r="E33504" t="s">
        <v>26999</v>
      </c>
    </row>
    <row r="33505" spans="1:5">
      <c r="A33505" t="s">
        <v>33306</v>
      </c>
      <c r="B33505" t="s">
        <v>33307</v>
      </c>
      <c r="C33505" t="s">
        <v>33308</v>
      </c>
      <c r="D33505">
        <v>1</v>
      </c>
      <c r="E33505" t="s">
        <v>26988</v>
      </c>
    </row>
    <row r="33506" spans="1:5">
      <c r="A33506" t="s">
        <v>33309</v>
      </c>
      <c r="B33506" t="s">
        <v>33310</v>
      </c>
      <c r="C33506" t="s">
        <v>33311</v>
      </c>
      <c r="D33506">
        <v>2</v>
      </c>
      <c r="E33506" t="s">
        <v>26985</v>
      </c>
    </row>
    <row r="33507" spans="1:5">
      <c r="A33507" t="s">
        <v>33309</v>
      </c>
      <c r="B33507" t="s">
        <v>33310</v>
      </c>
      <c r="C33507" t="s">
        <v>33311</v>
      </c>
      <c r="D33507">
        <v>1</v>
      </c>
      <c r="E33507" t="s">
        <v>26986</v>
      </c>
    </row>
    <row r="33508" spans="1:5">
      <c r="A33508" t="s">
        <v>33309</v>
      </c>
      <c r="B33508" t="s">
        <v>33310</v>
      </c>
      <c r="C33508" t="s">
        <v>33311</v>
      </c>
      <c r="D33508">
        <v>1</v>
      </c>
      <c r="E33508" t="s">
        <v>26990</v>
      </c>
    </row>
    <row r="33509" spans="1:5">
      <c r="A33509" t="s">
        <v>33309</v>
      </c>
      <c r="B33509" t="s">
        <v>33310</v>
      </c>
      <c r="C33509" t="s">
        <v>33311</v>
      </c>
      <c r="D33509">
        <v>1</v>
      </c>
      <c r="E33509" t="s">
        <v>26996</v>
      </c>
    </row>
    <row r="33510" spans="1:5">
      <c r="A33510" t="s">
        <v>33309</v>
      </c>
      <c r="B33510" t="s">
        <v>33310</v>
      </c>
      <c r="C33510" t="s">
        <v>33311</v>
      </c>
      <c r="D33510">
        <v>2</v>
      </c>
      <c r="E33510" t="s">
        <v>26995</v>
      </c>
    </row>
    <row r="33511" spans="1:5">
      <c r="A33511" t="s">
        <v>33309</v>
      </c>
      <c r="B33511" t="s">
        <v>33310</v>
      </c>
      <c r="C33511" t="s">
        <v>33311</v>
      </c>
      <c r="D33511">
        <v>4</v>
      </c>
      <c r="E33511" t="s">
        <v>26989</v>
      </c>
    </row>
    <row r="33512" spans="1:5">
      <c r="A33512" t="s">
        <v>33309</v>
      </c>
      <c r="B33512" t="s">
        <v>33310</v>
      </c>
      <c r="C33512" t="s">
        <v>33311</v>
      </c>
      <c r="D33512">
        <v>2</v>
      </c>
      <c r="E33512" t="s">
        <v>26993</v>
      </c>
    </row>
    <row r="33513" spans="1:5">
      <c r="A33513" t="s">
        <v>33309</v>
      </c>
      <c r="B33513" t="s">
        <v>33310</v>
      </c>
      <c r="C33513" t="s">
        <v>33311</v>
      </c>
      <c r="D33513">
        <v>1</v>
      </c>
      <c r="E33513" t="s">
        <v>26994</v>
      </c>
    </row>
    <row r="33514" spans="1:5">
      <c r="A33514" t="s">
        <v>33312</v>
      </c>
      <c r="B33514" t="s">
        <v>33313</v>
      </c>
      <c r="C33514" t="s">
        <v>33314</v>
      </c>
      <c r="D33514">
        <v>1</v>
      </c>
      <c r="E33514" t="s">
        <v>26993</v>
      </c>
    </row>
    <row r="33515" spans="1:5">
      <c r="A33515" t="s">
        <v>33312</v>
      </c>
      <c r="B33515" t="s">
        <v>33313</v>
      </c>
      <c r="C33515" t="s">
        <v>33314</v>
      </c>
      <c r="D33515">
        <v>1</v>
      </c>
      <c r="E33515" t="s">
        <v>26990</v>
      </c>
    </row>
    <row r="33516" spans="1:5">
      <c r="A33516" t="s">
        <v>33312</v>
      </c>
      <c r="B33516" t="s">
        <v>33313</v>
      </c>
      <c r="C33516" t="s">
        <v>33314</v>
      </c>
      <c r="D33516">
        <v>1</v>
      </c>
      <c r="E33516" t="s">
        <v>26985</v>
      </c>
    </row>
    <row r="33517" spans="1:5">
      <c r="A33517" t="s">
        <v>33315</v>
      </c>
      <c r="B33517" t="s">
        <v>33316</v>
      </c>
      <c r="C33517" t="s">
        <v>33317</v>
      </c>
      <c r="D33517">
        <v>1</v>
      </c>
      <c r="E33517" t="s">
        <v>26990</v>
      </c>
    </row>
    <row r="33518" spans="1:5">
      <c r="A33518" t="s">
        <v>33315</v>
      </c>
      <c r="B33518" t="s">
        <v>33316</v>
      </c>
      <c r="C33518" t="s">
        <v>33317</v>
      </c>
      <c r="D33518">
        <v>1</v>
      </c>
      <c r="E33518" t="s">
        <v>26993</v>
      </c>
    </row>
    <row r="33519" spans="1:5">
      <c r="A33519" t="s">
        <v>33315</v>
      </c>
      <c r="B33519" t="s">
        <v>33316</v>
      </c>
      <c r="C33519" t="s">
        <v>33317</v>
      </c>
      <c r="D33519">
        <v>1</v>
      </c>
      <c r="E33519" t="s">
        <v>26995</v>
      </c>
    </row>
    <row r="33520" spans="1:5">
      <c r="A33520" t="s">
        <v>33318</v>
      </c>
      <c r="B33520" t="s">
        <v>33319</v>
      </c>
      <c r="C33520" t="s">
        <v>5601</v>
      </c>
      <c r="D33520">
        <v>1</v>
      </c>
      <c r="E33520" t="s">
        <v>26995</v>
      </c>
    </row>
    <row r="33521" spans="1:5">
      <c r="A33521" t="s">
        <v>33318</v>
      </c>
      <c r="B33521" t="s">
        <v>33319</v>
      </c>
      <c r="C33521" t="s">
        <v>5601</v>
      </c>
      <c r="D33521">
        <v>1</v>
      </c>
      <c r="E33521" t="s">
        <v>26994</v>
      </c>
    </row>
    <row r="33522" spans="1:5">
      <c r="A33522" t="s">
        <v>33318</v>
      </c>
      <c r="B33522" t="s">
        <v>33319</v>
      </c>
      <c r="C33522" t="s">
        <v>5601</v>
      </c>
      <c r="D33522">
        <v>1</v>
      </c>
      <c r="E33522" t="s">
        <v>26996</v>
      </c>
    </row>
    <row r="33523" spans="1:5">
      <c r="A33523" t="s">
        <v>33318</v>
      </c>
      <c r="B33523" t="s">
        <v>33319</v>
      </c>
      <c r="C33523" t="s">
        <v>5601</v>
      </c>
      <c r="D33523">
        <v>1</v>
      </c>
      <c r="E33523" t="s">
        <v>26990</v>
      </c>
    </row>
    <row r="33524" spans="1:5">
      <c r="A33524" t="s">
        <v>33318</v>
      </c>
      <c r="B33524" t="s">
        <v>33319</v>
      </c>
      <c r="C33524" t="s">
        <v>5601</v>
      </c>
      <c r="D33524">
        <v>1</v>
      </c>
      <c r="E33524" t="s">
        <v>26987</v>
      </c>
    </row>
    <row r="33525" spans="1:5">
      <c r="A33525" t="s">
        <v>33318</v>
      </c>
      <c r="B33525" t="s">
        <v>33319</v>
      </c>
      <c r="C33525" t="s">
        <v>5601</v>
      </c>
      <c r="D33525">
        <v>1</v>
      </c>
      <c r="E33525" t="s">
        <v>26988</v>
      </c>
    </row>
    <row r="33526" spans="1:5">
      <c r="A33526" t="s">
        <v>22163</v>
      </c>
      <c r="B33526" t="s">
        <v>22164</v>
      </c>
      <c r="C33526" t="s">
        <v>22165</v>
      </c>
      <c r="D33526">
        <v>2</v>
      </c>
      <c r="E33526" t="s">
        <v>27041</v>
      </c>
    </row>
    <row r="33527" spans="1:5">
      <c r="A33527" t="s">
        <v>9373</v>
      </c>
      <c r="B33527" t="s">
        <v>9374</v>
      </c>
      <c r="C33527" t="s">
        <v>9375</v>
      </c>
      <c r="D33527">
        <v>3</v>
      </c>
      <c r="E33527" t="s">
        <v>26991</v>
      </c>
    </row>
    <row r="33528" spans="1:5">
      <c r="A33528" t="s">
        <v>9373</v>
      </c>
      <c r="B33528" t="s">
        <v>9374</v>
      </c>
      <c r="C33528" t="s">
        <v>9375</v>
      </c>
      <c r="D33528">
        <v>1</v>
      </c>
      <c r="E33528" t="s">
        <v>26989</v>
      </c>
    </row>
    <row r="33529" spans="1:5">
      <c r="A33529" t="s">
        <v>9373</v>
      </c>
      <c r="B33529" t="s">
        <v>9374</v>
      </c>
      <c r="C33529" t="s">
        <v>9375</v>
      </c>
      <c r="D33529">
        <v>8</v>
      </c>
      <c r="E33529" t="s">
        <v>26985</v>
      </c>
    </row>
    <row r="33530" spans="1:5">
      <c r="A33530" t="s">
        <v>9373</v>
      </c>
      <c r="B33530" t="s">
        <v>9374</v>
      </c>
      <c r="C33530" t="s">
        <v>9375</v>
      </c>
      <c r="D33530">
        <v>3</v>
      </c>
      <c r="E33530" t="s">
        <v>26988</v>
      </c>
    </row>
    <row r="33531" spans="1:5">
      <c r="A33531" t="s">
        <v>9373</v>
      </c>
      <c r="B33531" t="s">
        <v>9374</v>
      </c>
      <c r="C33531" t="s">
        <v>9375</v>
      </c>
      <c r="D33531">
        <v>6</v>
      </c>
      <c r="E33531" t="s">
        <v>26994</v>
      </c>
    </row>
    <row r="33532" spans="1:5">
      <c r="A33532" t="s">
        <v>9373</v>
      </c>
      <c r="B33532" t="s">
        <v>9374</v>
      </c>
      <c r="C33532" t="s">
        <v>9375</v>
      </c>
      <c r="D33532">
        <v>2</v>
      </c>
      <c r="E33532" t="s">
        <v>26996</v>
      </c>
    </row>
    <row r="33533" spans="1:5">
      <c r="A33533" t="s">
        <v>9373</v>
      </c>
      <c r="B33533" t="s">
        <v>9374</v>
      </c>
      <c r="C33533" t="s">
        <v>9375</v>
      </c>
      <c r="D33533">
        <v>2</v>
      </c>
      <c r="E33533" t="s">
        <v>26986</v>
      </c>
    </row>
    <row r="33534" spans="1:5">
      <c r="A33534" t="s">
        <v>9373</v>
      </c>
      <c r="B33534" t="s">
        <v>9374</v>
      </c>
      <c r="C33534" t="s">
        <v>9375</v>
      </c>
      <c r="D33534">
        <v>2</v>
      </c>
      <c r="E33534" t="s">
        <v>26984</v>
      </c>
    </row>
    <row r="33535" spans="1:5">
      <c r="A33535" t="s">
        <v>9373</v>
      </c>
      <c r="B33535" t="s">
        <v>9374</v>
      </c>
      <c r="C33535" t="s">
        <v>9375</v>
      </c>
      <c r="D33535">
        <v>1</v>
      </c>
      <c r="E33535" t="s">
        <v>26992</v>
      </c>
    </row>
    <row r="33536" spans="1:5">
      <c r="A33536" t="s">
        <v>9373</v>
      </c>
      <c r="B33536" t="s">
        <v>9374</v>
      </c>
      <c r="C33536" t="s">
        <v>9375</v>
      </c>
      <c r="D33536">
        <v>1</v>
      </c>
      <c r="E33536" t="s">
        <v>26983</v>
      </c>
    </row>
    <row r="33537" spans="1:5">
      <c r="A33537" t="s">
        <v>33320</v>
      </c>
      <c r="B33537" t="s">
        <v>33321</v>
      </c>
      <c r="C33537" t="s">
        <v>25921</v>
      </c>
      <c r="D33537">
        <v>4</v>
      </c>
      <c r="E33537" t="s">
        <v>26984</v>
      </c>
    </row>
    <row r="33538" spans="1:5">
      <c r="A33538" t="s">
        <v>33320</v>
      </c>
      <c r="B33538" t="s">
        <v>33321</v>
      </c>
      <c r="C33538" t="s">
        <v>25921</v>
      </c>
      <c r="D33538">
        <v>1</v>
      </c>
      <c r="E33538" t="s">
        <v>26996</v>
      </c>
    </row>
    <row r="33539" spans="1:5">
      <c r="A33539" t="s">
        <v>33320</v>
      </c>
      <c r="B33539" t="s">
        <v>33321</v>
      </c>
      <c r="C33539" t="s">
        <v>25921</v>
      </c>
      <c r="D33539">
        <v>3</v>
      </c>
      <c r="E33539" t="s">
        <v>26985</v>
      </c>
    </row>
    <row r="33540" spans="1:5">
      <c r="A33540" t="s">
        <v>26649</v>
      </c>
      <c r="B33540" t="s">
        <v>26650</v>
      </c>
      <c r="C33540" t="s">
        <v>26651</v>
      </c>
      <c r="D33540">
        <v>1</v>
      </c>
      <c r="E33540" t="s">
        <v>26984</v>
      </c>
    </row>
    <row r="33541" spans="1:5">
      <c r="A33541" t="s">
        <v>26649</v>
      </c>
      <c r="B33541" t="s">
        <v>26650</v>
      </c>
      <c r="C33541" t="s">
        <v>26651</v>
      </c>
      <c r="D33541">
        <v>1</v>
      </c>
      <c r="E33541" t="s">
        <v>26986</v>
      </c>
    </row>
    <row r="33542" spans="1:5">
      <c r="A33542" t="s">
        <v>25940</v>
      </c>
      <c r="B33542" t="s">
        <v>25941</v>
      </c>
      <c r="C33542" t="s">
        <v>25942</v>
      </c>
      <c r="D33542">
        <v>1</v>
      </c>
      <c r="E33542" t="s">
        <v>26993</v>
      </c>
    </row>
    <row r="33543" spans="1:5">
      <c r="A33543" t="s">
        <v>32680</v>
      </c>
      <c r="B33543" t="s">
        <v>32681</v>
      </c>
      <c r="C33543" t="s">
        <v>32682</v>
      </c>
      <c r="D33543">
        <v>1</v>
      </c>
      <c r="E33543" t="s">
        <v>26992</v>
      </c>
    </row>
    <row r="33544" spans="1:5">
      <c r="A33544" t="s">
        <v>32683</v>
      </c>
      <c r="B33544" t="s">
        <v>32684</v>
      </c>
      <c r="C33544" t="s">
        <v>32685</v>
      </c>
      <c r="D33544">
        <v>1</v>
      </c>
      <c r="E33544" t="s">
        <v>26996</v>
      </c>
    </row>
    <row r="33545" spans="1:5">
      <c r="A33545" t="s">
        <v>32686</v>
      </c>
      <c r="B33545" t="s">
        <v>32687</v>
      </c>
      <c r="C33545" t="s">
        <v>4541</v>
      </c>
      <c r="D33545">
        <v>1</v>
      </c>
      <c r="E33545" t="s">
        <v>26991</v>
      </c>
    </row>
    <row r="33546" spans="1:5">
      <c r="A33546" t="s">
        <v>32688</v>
      </c>
      <c r="B33546" t="s">
        <v>32689</v>
      </c>
      <c r="C33546" t="s">
        <v>32690</v>
      </c>
      <c r="D33546">
        <v>1</v>
      </c>
      <c r="E33546" t="s">
        <v>26993</v>
      </c>
    </row>
    <row r="33547" spans="1:5">
      <c r="A33547" t="s">
        <v>32781</v>
      </c>
      <c r="B33547" t="s">
        <v>32782</v>
      </c>
      <c r="C33547" t="s">
        <v>28627</v>
      </c>
      <c r="D33547">
        <v>1</v>
      </c>
      <c r="E33547" t="s">
        <v>26989</v>
      </c>
    </row>
    <row r="33548" spans="1:5">
      <c r="A33548" t="s">
        <v>32781</v>
      </c>
      <c r="B33548" t="s">
        <v>32782</v>
      </c>
      <c r="C33548" t="s">
        <v>28627</v>
      </c>
      <c r="D33548">
        <v>1</v>
      </c>
      <c r="E33548" t="s">
        <v>26985</v>
      </c>
    </row>
    <row r="33549" spans="1:5">
      <c r="A33549" t="s">
        <v>31712</v>
      </c>
      <c r="B33549" t="s">
        <v>31713</v>
      </c>
      <c r="C33549" t="s">
        <v>31714</v>
      </c>
      <c r="D33549">
        <v>1</v>
      </c>
      <c r="E33549" t="s">
        <v>26996</v>
      </c>
    </row>
    <row r="33550" spans="1:5">
      <c r="A33550" t="s">
        <v>31715</v>
      </c>
      <c r="B33550" t="s">
        <v>31716</v>
      </c>
      <c r="C33550" t="s">
        <v>31717</v>
      </c>
      <c r="D33550">
        <v>1</v>
      </c>
      <c r="E33550" t="s">
        <v>26983</v>
      </c>
    </row>
    <row r="33551" spans="1:5">
      <c r="A33551" t="s">
        <v>31715</v>
      </c>
      <c r="B33551" t="s">
        <v>31716</v>
      </c>
      <c r="C33551" t="s">
        <v>31717</v>
      </c>
      <c r="D33551">
        <v>2</v>
      </c>
      <c r="E33551" t="s">
        <v>26985</v>
      </c>
    </row>
    <row r="33552" spans="1:5">
      <c r="A33552" t="s">
        <v>7353</v>
      </c>
      <c r="B33552" t="s">
        <v>7354</v>
      </c>
      <c r="C33552" t="s">
        <v>7355</v>
      </c>
      <c r="D33552">
        <v>1</v>
      </c>
      <c r="E33552" t="s">
        <v>26992</v>
      </c>
    </row>
    <row r="33553" spans="1:5">
      <c r="A33553" t="s">
        <v>7353</v>
      </c>
      <c r="B33553" t="s">
        <v>7354</v>
      </c>
      <c r="C33553" t="s">
        <v>7355</v>
      </c>
      <c r="D33553">
        <v>1</v>
      </c>
      <c r="E33553" t="s">
        <v>26987</v>
      </c>
    </row>
    <row r="33554" spans="1:5">
      <c r="A33554" t="s">
        <v>7353</v>
      </c>
      <c r="B33554" t="s">
        <v>7354</v>
      </c>
      <c r="C33554" t="s">
        <v>7355</v>
      </c>
      <c r="D33554">
        <v>1</v>
      </c>
      <c r="E33554" t="s">
        <v>26988</v>
      </c>
    </row>
    <row r="33555" spans="1:5">
      <c r="A33555" t="s">
        <v>7356</v>
      </c>
      <c r="B33555" t="s">
        <v>7357</v>
      </c>
      <c r="C33555" t="s">
        <v>7358</v>
      </c>
      <c r="D33555">
        <v>12</v>
      </c>
      <c r="E33555" t="s">
        <v>27041</v>
      </c>
    </row>
    <row r="33556" spans="1:5">
      <c r="A33556" t="s">
        <v>31725</v>
      </c>
      <c r="B33556" t="s">
        <v>31726</v>
      </c>
      <c r="C33556" t="s">
        <v>31727</v>
      </c>
      <c r="D33556">
        <v>1</v>
      </c>
      <c r="E33556" t="s">
        <v>26990</v>
      </c>
    </row>
    <row r="33557" spans="1:5">
      <c r="A33557" t="s">
        <v>30303</v>
      </c>
      <c r="B33557" t="s">
        <v>30304</v>
      </c>
      <c r="C33557" t="s">
        <v>30305</v>
      </c>
      <c r="D33557">
        <v>1</v>
      </c>
      <c r="E33557" t="s">
        <v>27041</v>
      </c>
    </row>
    <row r="33558" spans="1:5">
      <c r="A33558" t="s">
        <v>30306</v>
      </c>
      <c r="B33558" t="s">
        <v>30307</v>
      </c>
      <c r="C33558" t="s">
        <v>30308</v>
      </c>
      <c r="D33558">
        <v>2</v>
      </c>
      <c r="E33558" t="s">
        <v>26990</v>
      </c>
    </row>
    <row r="33559" spans="1:5">
      <c r="A33559" t="s">
        <v>30306</v>
      </c>
      <c r="B33559" t="s">
        <v>30307</v>
      </c>
      <c r="C33559" t="s">
        <v>30308</v>
      </c>
      <c r="D33559">
        <v>1</v>
      </c>
      <c r="E33559" t="s">
        <v>26992</v>
      </c>
    </row>
    <row r="33560" spans="1:5">
      <c r="A33560" t="s">
        <v>30306</v>
      </c>
      <c r="B33560" t="s">
        <v>30307</v>
      </c>
      <c r="C33560" t="s">
        <v>30308</v>
      </c>
      <c r="D33560">
        <v>1</v>
      </c>
      <c r="E33560" t="s">
        <v>26983</v>
      </c>
    </row>
    <row r="33561" spans="1:5">
      <c r="A33561" t="s">
        <v>30306</v>
      </c>
      <c r="B33561" t="s">
        <v>30307</v>
      </c>
      <c r="C33561" t="s">
        <v>30308</v>
      </c>
      <c r="D33561">
        <v>2</v>
      </c>
      <c r="E33561" t="s">
        <v>26984</v>
      </c>
    </row>
    <row r="33562" spans="1:5">
      <c r="A33562" t="s">
        <v>30309</v>
      </c>
      <c r="B33562" t="s">
        <v>21692</v>
      </c>
      <c r="C33562" t="s">
        <v>21693</v>
      </c>
      <c r="D33562">
        <v>1</v>
      </c>
      <c r="E33562" t="s">
        <v>26983</v>
      </c>
    </row>
    <row r="33563" spans="1:5">
      <c r="A33563" t="s">
        <v>30309</v>
      </c>
      <c r="B33563" t="s">
        <v>21692</v>
      </c>
      <c r="C33563" t="s">
        <v>21693</v>
      </c>
      <c r="D33563">
        <v>1</v>
      </c>
      <c r="E33563" t="s">
        <v>26988</v>
      </c>
    </row>
    <row r="33564" spans="1:5">
      <c r="A33564" t="s">
        <v>30309</v>
      </c>
      <c r="B33564" t="s">
        <v>21692</v>
      </c>
      <c r="C33564" t="s">
        <v>21693</v>
      </c>
      <c r="D33564">
        <v>1</v>
      </c>
      <c r="E33564" t="s">
        <v>26993</v>
      </c>
    </row>
    <row r="33565" spans="1:5">
      <c r="A33565" t="s">
        <v>30309</v>
      </c>
      <c r="B33565" t="s">
        <v>21692</v>
      </c>
      <c r="C33565" t="s">
        <v>21693</v>
      </c>
      <c r="D33565">
        <v>1</v>
      </c>
      <c r="E33565" t="s">
        <v>26995</v>
      </c>
    </row>
    <row r="33566" spans="1:5">
      <c r="A33566" t="s">
        <v>30309</v>
      </c>
      <c r="B33566" t="s">
        <v>21692</v>
      </c>
      <c r="C33566" t="s">
        <v>21693</v>
      </c>
      <c r="D33566">
        <v>1</v>
      </c>
      <c r="E33566" t="s">
        <v>26991</v>
      </c>
    </row>
    <row r="33567" spans="1:5">
      <c r="A33567" t="s">
        <v>30310</v>
      </c>
      <c r="B33567" t="s">
        <v>30311</v>
      </c>
      <c r="C33567" t="s">
        <v>30312</v>
      </c>
      <c r="D33567">
        <v>1</v>
      </c>
      <c r="E33567" t="s">
        <v>26992</v>
      </c>
    </row>
    <row r="33568" spans="1:5">
      <c r="A33568" t="s">
        <v>33445</v>
      </c>
      <c r="B33568" t="s">
        <v>33446</v>
      </c>
      <c r="C33568" t="s">
        <v>33447</v>
      </c>
      <c r="D33568">
        <v>1</v>
      </c>
      <c r="E33568" t="s">
        <v>26995</v>
      </c>
    </row>
    <row r="33569" spans="1:5">
      <c r="A33569" t="s">
        <v>9671</v>
      </c>
      <c r="B33569" t="s">
        <v>9672</v>
      </c>
      <c r="C33569" t="s">
        <v>4782</v>
      </c>
      <c r="D33569">
        <v>2</v>
      </c>
      <c r="E33569" t="s">
        <v>26996</v>
      </c>
    </row>
    <row r="33570" spans="1:5">
      <c r="A33570" t="s">
        <v>9671</v>
      </c>
      <c r="B33570" t="s">
        <v>9672</v>
      </c>
      <c r="C33570" t="s">
        <v>4782</v>
      </c>
      <c r="D33570">
        <v>2</v>
      </c>
      <c r="E33570" t="s">
        <v>26991</v>
      </c>
    </row>
    <row r="33571" spans="1:5">
      <c r="A33571" t="s">
        <v>2768</v>
      </c>
      <c r="B33571" t="s">
        <v>2769</v>
      </c>
      <c r="C33571" t="s">
        <v>2770</v>
      </c>
      <c r="D33571">
        <v>1</v>
      </c>
      <c r="E33571" t="s">
        <v>27041</v>
      </c>
    </row>
    <row r="33572" spans="1:5">
      <c r="A33572" t="s">
        <v>13155</v>
      </c>
      <c r="B33572" t="s">
        <v>13156</v>
      </c>
      <c r="C33572" t="s">
        <v>13157</v>
      </c>
      <c r="D33572">
        <v>6</v>
      </c>
      <c r="E33572" t="s">
        <v>27041</v>
      </c>
    </row>
    <row r="33573" spans="1:5">
      <c r="A33573" t="s">
        <v>33144</v>
      </c>
      <c r="B33573" t="s">
        <v>33145</v>
      </c>
      <c r="C33573" t="s">
        <v>33146</v>
      </c>
      <c r="D33573">
        <v>1</v>
      </c>
      <c r="E33573" t="s">
        <v>26989</v>
      </c>
    </row>
    <row r="33574" spans="1:5">
      <c r="A33574" t="s">
        <v>33144</v>
      </c>
      <c r="B33574" t="s">
        <v>33145</v>
      </c>
      <c r="C33574" t="s">
        <v>33146</v>
      </c>
      <c r="D33574">
        <v>1</v>
      </c>
      <c r="E33574" t="s">
        <v>26992</v>
      </c>
    </row>
    <row r="33575" spans="1:5">
      <c r="A33575" t="s">
        <v>33144</v>
      </c>
      <c r="B33575" t="s">
        <v>33145</v>
      </c>
      <c r="C33575" t="s">
        <v>33146</v>
      </c>
      <c r="D33575">
        <v>1</v>
      </c>
      <c r="E33575" t="s">
        <v>26993</v>
      </c>
    </row>
    <row r="33576" spans="1:5">
      <c r="A33576" t="s">
        <v>33144</v>
      </c>
      <c r="B33576" t="s">
        <v>33145</v>
      </c>
      <c r="C33576" t="s">
        <v>33146</v>
      </c>
      <c r="D33576">
        <v>1</v>
      </c>
      <c r="E33576" t="s">
        <v>26986</v>
      </c>
    </row>
    <row r="33577" spans="1:5">
      <c r="A33577" t="s">
        <v>33144</v>
      </c>
      <c r="B33577" t="s">
        <v>33145</v>
      </c>
      <c r="C33577" t="s">
        <v>33146</v>
      </c>
      <c r="D33577">
        <v>1</v>
      </c>
      <c r="E33577" t="s">
        <v>26985</v>
      </c>
    </row>
    <row r="33578" spans="1:5">
      <c r="A33578" t="s">
        <v>33147</v>
      </c>
      <c r="B33578" t="s">
        <v>33148</v>
      </c>
      <c r="C33578" t="s">
        <v>33149</v>
      </c>
      <c r="D33578">
        <v>1</v>
      </c>
      <c r="E33578" t="s">
        <v>26992</v>
      </c>
    </row>
    <row r="33579" spans="1:5">
      <c r="A33579" t="s">
        <v>33150</v>
      </c>
      <c r="B33579" t="s">
        <v>33151</v>
      </c>
      <c r="C33579" t="s">
        <v>33152</v>
      </c>
      <c r="D33579">
        <v>1</v>
      </c>
      <c r="E33579" t="s">
        <v>26989</v>
      </c>
    </row>
    <row r="33580" spans="1:5">
      <c r="A33580" t="s">
        <v>33153</v>
      </c>
      <c r="B33580" t="s">
        <v>33154</v>
      </c>
      <c r="C33580" t="s">
        <v>33155</v>
      </c>
      <c r="D33580">
        <v>1</v>
      </c>
      <c r="E33580" t="s">
        <v>26985</v>
      </c>
    </row>
    <row r="33581" spans="1:5">
      <c r="A33581" t="s">
        <v>33153</v>
      </c>
      <c r="B33581" t="s">
        <v>33154</v>
      </c>
      <c r="C33581" t="s">
        <v>33155</v>
      </c>
      <c r="D33581">
        <v>1</v>
      </c>
      <c r="E33581" t="s">
        <v>26988</v>
      </c>
    </row>
    <row r="33582" spans="1:5">
      <c r="A33582" t="s">
        <v>28963</v>
      </c>
      <c r="B33582" t="s">
        <v>28964</v>
      </c>
      <c r="C33582" t="s">
        <v>28965</v>
      </c>
      <c r="D33582">
        <v>1</v>
      </c>
      <c r="E33582" t="s">
        <v>26990</v>
      </c>
    </row>
    <row r="33583" spans="1:5">
      <c r="A33583" t="s">
        <v>28963</v>
      </c>
      <c r="B33583" t="s">
        <v>28964</v>
      </c>
      <c r="C33583" t="s">
        <v>28965</v>
      </c>
      <c r="D33583">
        <v>1</v>
      </c>
      <c r="E33583" t="s">
        <v>26983</v>
      </c>
    </row>
    <row r="33584" spans="1:5">
      <c r="A33584" t="s">
        <v>28963</v>
      </c>
      <c r="B33584" t="s">
        <v>28964</v>
      </c>
      <c r="C33584" t="s">
        <v>28965</v>
      </c>
      <c r="D33584">
        <v>1</v>
      </c>
      <c r="E33584" t="s">
        <v>26989</v>
      </c>
    </row>
    <row r="33585" spans="1:5">
      <c r="A33585" t="s">
        <v>28963</v>
      </c>
      <c r="B33585" t="s">
        <v>28964</v>
      </c>
      <c r="C33585" t="s">
        <v>28965</v>
      </c>
      <c r="D33585">
        <v>1</v>
      </c>
      <c r="E33585" t="s">
        <v>26987</v>
      </c>
    </row>
    <row r="33586" spans="1:5">
      <c r="A33586" t="s">
        <v>28963</v>
      </c>
      <c r="B33586" t="s">
        <v>28964</v>
      </c>
      <c r="C33586" t="s">
        <v>28965</v>
      </c>
      <c r="D33586">
        <v>1</v>
      </c>
      <c r="E33586" t="s">
        <v>26996</v>
      </c>
    </row>
    <row r="33587" spans="1:5">
      <c r="A33587" t="s">
        <v>32783</v>
      </c>
      <c r="B33587" t="s">
        <v>32784</v>
      </c>
      <c r="C33587" t="s">
        <v>32785</v>
      </c>
      <c r="D33587">
        <v>1</v>
      </c>
      <c r="E33587" t="s">
        <v>26991</v>
      </c>
    </row>
    <row r="33588" spans="1:5">
      <c r="A33588" t="s">
        <v>26329</v>
      </c>
      <c r="B33588" t="s">
        <v>26330</v>
      </c>
      <c r="C33588" t="s">
        <v>26331</v>
      </c>
      <c r="D33588">
        <v>1</v>
      </c>
      <c r="E33588" t="s">
        <v>26983</v>
      </c>
    </row>
    <row r="33589" spans="1:5">
      <c r="A33589" t="s">
        <v>31078</v>
      </c>
      <c r="B33589" t="s">
        <v>31079</v>
      </c>
      <c r="C33589" t="s">
        <v>31080</v>
      </c>
      <c r="D33589">
        <v>1</v>
      </c>
      <c r="E33589" t="s">
        <v>26991</v>
      </c>
    </row>
    <row r="33590" spans="1:5">
      <c r="A33590" t="s">
        <v>6340</v>
      </c>
      <c r="B33590" t="s">
        <v>6341</v>
      </c>
      <c r="C33590" t="s">
        <v>3363</v>
      </c>
      <c r="D33590">
        <v>1</v>
      </c>
      <c r="E33590" t="s">
        <v>27041</v>
      </c>
    </row>
    <row r="33591" spans="1:5">
      <c r="A33591" t="s">
        <v>26332</v>
      </c>
      <c r="B33591" t="s">
        <v>26333</v>
      </c>
      <c r="C33591" t="s">
        <v>26334</v>
      </c>
      <c r="D33591">
        <v>1</v>
      </c>
      <c r="E33591" t="s">
        <v>26989</v>
      </c>
    </row>
    <row r="33592" spans="1:5">
      <c r="A33592" t="s">
        <v>35617</v>
      </c>
      <c r="B33592" t="s">
        <v>35618</v>
      </c>
      <c r="C33592" t="s">
        <v>35619</v>
      </c>
      <c r="D33592">
        <v>1</v>
      </c>
      <c r="E33592" t="s">
        <v>26989</v>
      </c>
    </row>
    <row r="33593" spans="1:5">
      <c r="A33593" t="s">
        <v>6342</v>
      </c>
      <c r="B33593" t="s">
        <v>6343</v>
      </c>
      <c r="C33593" t="s">
        <v>6344</v>
      </c>
      <c r="D33593">
        <v>1</v>
      </c>
      <c r="E33593" t="s">
        <v>26993</v>
      </c>
    </row>
    <row r="33594" spans="1:5">
      <c r="A33594" t="s">
        <v>6342</v>
      </c>
      <c r="B33594" t="s">
        <v>6343</v>
      </c>
      <c r="C33594" t="s">
        <v>6344</v>
      </c>
      <c r="D33594">
        <v>1</v>
      </c>
      <c r="E33594" t="s">
        <v>26996</v>
      </c>
    </row>
    <row r="33595" spans="1:5">
      <c r="A33595" t="s">
        <v>31102</v>
      </c>
      <c r="B33595" t="s">
        <v>31103</v>
      </c>
      <c r="C33595" t="s">
        <v>31104</v>
      </c>
      <c r="D33595">
        <v>1</v>
      </c>
      <c r="E33595" t="s">
        <v>26996</v>
      </c>
    </row>
    <row r="33596" spans="1:5">
      <c r="A33596" t="s">
        <v>31102</v>
      </c>
      <c r="B33596" t="s">
        <v>31103</v>
      </c>
      <c r="C33596" t="s">
        <v>31104</v>
      </c>
      <c r="D33596">
        <v>1</v>
      </c>
      <c r="E33596" t="s">
        <v>26994</v>
      </c>
    </row>
    <row r="33597" spans="1:5">
      <c r="A33597" t="s">
        <v>31102</v>
      </c>
      <c r="B33597" t="s">
        <v>31103</v>
      </c>
      <c r="C33597" t="s">
        <v>31104</v>
      </c>
      <c r="D33597">
        <v>1</v>
      </c>
      <c r="E33597" t="s">
        <v>26987</v>
      </c>
    </row>
    <row r="33598" spans="1:5">
      <c r="A33598" t="s">
        <v>31102</v>
      </c>
      <c r="B33598" t="s">
        <v>31103</v>
      </c>
      <c r="C33598" t="s">
        <v>31104</v>
      </c>
      <c r="D33598">
        <v>1</v>
      </c>
      <c r="E33598" t="s">
        <v>26992</v>
      </c>
    </row>
    <row r="33599" spans="1:5">
      <c r="A33599" t="s">
        <v>34085</v>
      </c>
      <c r="B33599" t="s">
        <v>34086</v>
      </c>
      <c r="C33599" t="s">
        <v>34087</v>
      </c>
      <c r="D33599">
        <v>1</v>
      </c>
      <c r="E33599" t="s">
        <v>26985</v>
      </c>
    </row>
    <row r="33600" spans="1:5">
      <c r="A33600" t="s">
        <v>10535</v>
      </c>
      <c r="B33600" t="s">
        <v>10536</v>
      </c>
      <c r="C33600" t="s">
        <v>10537</v>
      </c>
      <c r="D33600">
        <v>2</v>
      </c>
      <c r="E33600" t="s">
        <v>26991</v>
      </c>
    </row>
    <row r="33601" spans="1:5">
      <c r="A33601" t="s">
        <v>10535</v>
      </c>
      <c r="B33601" t="s">
        <v>10536</v>
      </c>
      <c r="C33601" t="s">
        <v>10537</v>
      </c>
      <c r="D33601">
        <v>1</v>
      </c>
      <c r="E33601" t="s">
        <v>26990</v>
      </c>
    </row>
    <row r="33602" spans="1:5">
      <c r="A33602" t="s">
        <v>10535</v>
      </c>
      <c r="B33602" t="s">
        <v>10536</v>
      </c>
      <c r="C33602" t="s">
        <v>10537</v>
      </c>
      <c r="D33602">
        <v>2</v>
      </c>
      <c r="E33602" t="s">
        <v>26996</v>
      </c>
    </row>
    <row r="33603" spans="1:5">
      <c r="A33603" t="s">
        <v>10535</v>
      </c>
      <c r="B33603" t="s">
        <v>10536</v>
      </c>
      <c r="C33603" t="s">
        <v>10537</v>
      </c>
      <c r="D33603">
        <v>4</v>
      </c>
      <c r="E33603" t="s">
        <v>26989</v>
      </c>
    </row>
    <row r="33604" spans="1:5">
      <c r="A33604" t="s">
        <v>10535</v>
      </c>
      <c r="B33604" t="s">
        <v>10536</v>
      </c>
      <c r="C33604" t="s">
        <v>10537</v>
      </c>
      <c r="D33604">
        <v>2</v>
      </c>
      <c r="E33604" t="s">
        <v>26994</v>
      </c>
    </row>
    <row r="33605" spans="1:5">
      <c r="A33605" t="s">
        <v>10535</v>
      </c>
      <c r="B33605" t="s">
        <v>10536</v>
      </c>
      <c r="C33605" t="s">
        <v>10537</v>
      </c>
      <c r="D33605">
        <v>2</v>
      </c>
      <c r="E33605" t="s">
        <v>26995</v>
      </c>
    </row>
    <row r="33606" spans="1:5">
      <c r="A33606" t="s">
        <v>10535</v>
      </c>
      <c r="B33606" t="s">
        <v>10536</v>
      </c>
      <c r="C33606" t="s">
        <v>10537</v>
      </c>
      <c r="D33606">
        <v>2</v>
      </c>
      <c r="E33606" t="s">
        <v>26992</v>
      </c>
    </row>
    <row r="33607" spans="1:5">
      <c r="A33607" t="s">
        <v>10535</v>
      </c>
      <c r="B33607" t="s">
        <v>10536</v>
      </c>
      <c r="C33607" t="s">
        <v>10537</v>
      </c>
      <c r="D33607">
        <v>2</v>
      </c>
      <c r="E33607" t="s">
        <v>26985</v>
      </c>
    </row>
    <row r="33608" spans="1:5">
      <c r="A33608" t="s">
        <v>10535</v>
      </c>
      <c r="B33608" t="s">
        <v>10536</v>
      </c>
      <c r="C33608" t="s">
        <v>10537</v>
      </c>
      <c r="D33608">
        <v>2</v>
      </c>
      <c r="E33608" t="s">
        <v>26988</v>
      </c>
    </row>
    <row r="33609" spans="1:5">
      <c r="A33609" t="s">
        <v>10535</v>
      </c>
      <c r="B33609" t="s">
        <v>10536</v>
      </c>
      <c r="C33609" t="s">
        <v>10537</v>
      </c>
      <c r="D33609">
        <v>2</v>
      </c>
      <c r="E33609" t="s">
        <v>26984</v>
      </c>
    </row>
    <row r="33610" spans="1:5">
      <c r="A33610" t="s">
        <v>10535</v>
      </c>
      <c r="B33610" t="s">
        <v>10536</v>
      </c>
      <c r="C33610" t="s">
        <v>10537</v>
      </c>
      <c r="D33610">
        <v>1</v>
      </c>
      <c r="E33610" t="s">
        <v>26986</v>
      </c>
    </row>
    <row r="33611" spans="1:5">
      <c r="A33611" t="s">
        <v>10535</v>
      </c>
      <c r="B33611" t="s">
        <v>10536</v>
      </c>
      <c r="C33611" t="s">
        <v>10537</v>
      </c>
      <c r="D33611">
        <v>2</v>
      </c>
      <c r="E33611" t="s">
        <v>26987</v>
      </c>
    </row>
    <row r="33612" spans="1:5">
      <c r="A33612" t="s">
        <v>10535</v>
      </c>
      <c r="B33612" t="s">
        <v>10536</v>
      </c>
      <c r="C33612" t="s">
        <v>10537</v>
      </c>
      <c r="D33612">
        <v>2</v>
      </c>
      <c r="E33612" t="s">
        <v>26983</v>
      </c>
    </row>
    <row r="33613" spans="1:5">
      <c r="A33613" t="s">
        <v>34088</v>
      </c>
      <c r="B33613" t="s">
        <v>34089</v>
      </c>
      <c r="C33613" t="s">
        <v>31824</v>
      </c>
      <c r="D33613">
        <v>1</v>
      </c>
      <c r="E33613" t="s">
        <v>26986</v>
      </c>
    </row>
    <row r="33614" spans="1:5">
      <c r="A33614" t="s">
        <v>34088</v>
      </c>
      <c r="B33614" t="s">
        <v>34089</v>
      </c>
      <c r="C33614" t="s">
        <v>31824</v>
      </c>
      <c r="D33614">
        <v>1</v>
      </c>
      <c r="E33614" t="s">
        <v>26987</v>
      </c>
    </row>
    <row r="33615" spans="1:5">
      <c r="A33615" t="s">
        <v>34088</v>
      </c>
      <c r="B33615" t="s">
        <v>34089</v>
      </c>
      <c r="C33615" t="s">
        <v>31824</v>
      </c>
      <c r="D33615">
        <v>1</v>
      </c>
      <c r="E33615" t="s">
        <v>26995</v>
      </c>
    </row>
    <row r="33616" spans="1:5">
      <c r="A33616" t="s">
        <v>34088</v>
      </c>
      <c r="B33616" t="s">
        <v>34089</v>
      </c>
      <c r="C33616" t="s">
        <v>31824</v>
      </c>
      <c r="D33616">
        <v>1</v>
      </c>
      <c r="E33616" t="s">
        <v>26989</v>
      </c>
    </row>
    <row r="33617" spans="1:5">
      <c r="A33617" t="s">
        <v>31102</v>
      </c>
      <c r="B33617" t="s">
        <v>31103</v>
      </c>
      <c r="C33617" t="s">
        <v>31104</v>
      </c>
      <c r="D33617">
        <v>1</v>
      </c>
      <c r="E33617" t="s">
        <v>26993</v>
      </c>
    </row>
    <row r="33618" spans="1:5">
      <c r="A33618" t="s">
        <v>31102</v>
      </c>
      <c r="B33618" t="s">
        <v>31103</v>
      </c>
      <c r="C33618" t="s">
        <v>31104</v>
      </c>
      <c r="D33618">
        <v>1</v>
      </c>
      <c r="E33618" t="s">
        <v>26986</v>
      </c>
    </row>
    <row r="33619" spans="1:5">
      <c r="A33619" t="s">
        <v>31102</v>
      </c>
      <c r="B33619" t="s">
        <v>31103</v>
      </c>
      <c r="C33619" t="s">
        <v>31104</v>
      </c>
      <c r="D33619">
        <v>1</v>
      </c>
      <c r="E33619" t="s">
        <v>26984</v>
      </c>
    </row>
    <row r="33620" spans="1:5">
      <c r="A33620" t="s">
        <v>31105</v>
      </c>
      <c r="B33620" t="s">
        <v>31106</v>
      </c>
      <c r="C33620" t="s">
        <v>31107</v>
      </c>
      <c r="D33620">
        <v>2</v>
      </c>
      <c r="E33620" t="s">
        <v>26986</v>
      </c>
    </row>
    <row r="33621" spans="1:5">
      <c r="A33621" t="s">
        <v>31105</v>
      </c>
      <c r="B33621" t="s">
        <v>31106</v>
      </c>
      <c r="C33621" t="s">
        <v>31107</v>
      </c>
      <c r="D33621">
        <v>2</v>
      </c>
      <c r="E33621" t="s">
        <v>26992</v>
      </c>
    </row>
    <row r="33622" spans="1:5">
      <c r="A33622" t="s">
        <v>31105</v>
      </c>
      <c r="B33622" t="s">
        <v>31106</v>
      </c>
      <c r="C33622" t="s">
        <v>31107</v>
      </c>
      <c r="D33622">
        <v>1</v>
      </c>
      <c r="E33622" t="s">
        <v>26996</v>
      </c>
    </row>
    <row r="33623" spans="1:5">
      <c r="A33623" t="s">
        <v>31108</v>
      </c>
      <c r="B33623" t="s">
        <v>31109</v>
      </c>
      <c r="C33623" t="s">
        <v>31110</v>
      </c>
      <c r="D33623">
        <v>1</v>
      </c>
      <c r="E33623" t="s">
        <v>26992</v>
      </c>
    </row>
    <row r="33624" spans="1:5">
      <c r="A33624" t="s">
        <v>31111</v>
      </c>
      <c r="B33624" t="s">
        <v>31112</v>
      </c>
      <c r="C33624" t="s">
        <v>31113</v>
      </c>
      <c r="D33624">
        <v>3</v>
      </c>
      <c r="E33624" t="s">
        <v>26992</v>
      </c>
    </row>
    <row r="33625" spans="1:5">
      <c r="A33625" t="s">
        <v>26335</v>
      </c>
      <c r="B33625" t="s">
        <v>26336</v>
      </c>
      <c r="C33625" t="s">
        <v>26337</v>
      </c>
      <c r="D33625">
        <v>1</v>
      </c>
      <c r="E33625" t="s">
        <v>26992</v>
      </c>
    </row>
    <row r="33626" spans="1:5">
      <c r="A33626" t="s">
        <v>26338</v>
      </c>
      <c r="B33626" t="s">
        <v>26339</v>
      </c>
      <c r="C33626" t="s">
        <v>26340</v>
      </c>
      <c r="D33626">
        <v>1</v>
      </c>
      <c r="E33626" t="s">
        <v>26995</v>
      </c>
    </row>
    <row r="33627" spans="1:5">
      <c r="A33627" t="s">
        <v>26338</v>
      </c>
      <c r="B33627" t="s">
        <v>26339</v>
      </c>
      <c r="C33627" t="s">
        <v>26340</v>
      </c>
      <c r="D33627">
        <v>1</v>
      </c>
      <c r="E33627" t="s">
        <v>26992</v>
      </c>
    </row>
    <row r="33628" spans="1:5">
      <c r="A33628" t="s">
        <v>30786</v>
      </c>
      <c r="B33628" t="s">
        <v>30787</v>
      </c>
      <c r="C33628" t="s">
        <v>30788</v>
      </c>
      <c r="D33628">
        <v>2</v>
      </c>
      <c r="E33628" t="s">
        <v>26983</v>
      </c>
    </row>
    <row r="33629" spans="1:5">
      <c r="A33629" t="s">
        <v>30789</v>
      </c>
      <c r="B33629" t="s">
        <v>30790</v>
      </c>
      <c r="C33629" t="s">
        <v>30791</v>
      </c>
      <c r="D33629">
        <v>1</v>
      </c>
      <c r="E33629" t="s">
        <v>26992</v>
      </c>
    </row>
    <row r="33630" spans="1:5">
      <c r="A33630" t="s">
        <v>30792</v>
      </c>
      <c r="B33630" t="s">
        <v>30793</v>
      </c>
      <c r="C33630" t="s">
        <v>30794</v>
      </c>
      <c r="D33630">
        <v>1</v>
      </c>
      <c r="E33630" t="s">
        <v>26990</v>
      </c>
    </row>
    <row r="33631" spans="1:5">
      <c r="A33631" t="s">
        <v>30792</v>
      </c>
      <c r="B33631" t="s">
        <v>30793</v>
      </c>
      <c r="C33631" t="s">
        <v>30794</v>
      </c>
      <c r="D33631">
        <v>1</v>
      </c>
      <c r="E33631" t="s">
        <v>26987</v>
      </c>
    </row>
    <row r="33632" spans="1:5">
      <c r="A33632" t="s">
        <v>9671</v>
      </c>
      <c r="B33632" t="s">
        <v>9672</v>
      </c>
      <c r="C33632" t="s">
        <v>4782</v>
      </c>
      <c r="D33632">
        <v>1</v>
      </c>
      <c r="E33632" t="s">
        <v>26990</v>
      </c>
    </row>
    <row r="33633" spans="1:5">
      <c r="A33633" t="s">
        <v>9671</v>
      </c>
      <c r="B33633" t="s">
        <v>9672</v>
      </c>
      <c r="C33633" t="s">
        <v>4782</v>
      </c>
      <c r="D33633">
        <v>2</v>
      </c>
      <c r="E33633" t="s">
        <v>26987</v>
      </c>
    </row>
    <row r="33634" spans="1:5">
      <c r="A33634" t="s">
        <v>9671</v>
      </c>
      <c r="B33634" t="s">
        <v>9672</v>
      </c>
      <c r="C33634" t="s">
        <v>4782</v>
      </c>
      <c r="D33634">
        <v>1</v>
      </c>
      <c r="E33634" t="s">
        <v>26989</v>
      </c>
    </row>
    <row r="33635" spans="1:5">
      <c r="A33635" t="s">
        <v>9671</v>
      </c>
      <c r="B33635" t="s">
        <v>9672</v>
      </c>
      <c r="C33635" t="s">
        <v>4782</v>
      </c>
      <c r="D33635">
        <v>1</v>
      </c>
      <c r="E33635" t="s">
        <v>26995</v>
      </c>
    </row>
    <row r="33636" spans="1:5">
      <c r="A33636" t="s">
        <v>9671</v>
      </c>
      <c r="B33636" t="s">
        <v>9672</v>
      </c>
      <c r="C33636" t="s">
        <v>4782</v>
      </c>
      <c r="D33636">
        <v>1</v>
      </c>
      <c r="E33636" t="s">
        <v>26994</v>
      </c>
    </row>
    <row r="33637" spans="1:5">
      <c r="A33637" t="s">
        <v>9671</v>
      </c>
      <c r="B33637" t="s">
        <v>9672</v>
      </c>
      <c r="C33637" t="s">
        <v>4782</v>
      </c>
      <c r="D33637">
        <v>1</v>
      </c>
      <c r="E33637" t="s">
        <v>26992</v>
      </c>
    </row>
    <row r="33638" spans="1:5">
      <c r="A33638" t="s">
        <v>9671</v>
      </c>
      <c r="B33638" t="s">
        <v>9672</v>
      </c>
      <c r="C33638" t="s">
        <v>4782</v>
      </c>
      <c r="D33638">
        <v>1</v>
      </c>
      <c r="E33638" t="s">
        <v>26983</v>
      </c>
    </row>
    <row r="33639" spans="1:5">
      <c r="A33639" t="s">
        <v>9671</v>
      </c>
      <c r="B33639" t="s">
        <v>9672</v>
      </c>
      <c r="C33639" t="s">
        <v>4782</v>
      </c>
      <c r="D33639">
        <v>1</v>
      </c>
      <c r="E33639" t="s">
        <v>26986</v>
      </c>
    </row>
    <row r="33640" spans="1:5">
      <c r="A33640" t="s">
        <v>33448</v>
      </c>
      <c r="B33640" t="s">
        <v>33449</v>
      </c>
      <c r="C33640" t="s">
        <v>33450</v>
      </c>
      <c r="D33640">
        <v>1</v>
      </c>
      <c r="E33640" t="s">
        <v>26992</v>
      </c>
    </row>
    <row r="33641" spans="1:5">
      <c r="A33641" t="s">
        <v>33451</v>
      </c>
      <c r="B33641" t="s">
        <v>33452</v>
      </c>
      <c r="C33641" t="s">
        <v>33453</v>
      </c>
      <c r="D33641">
        <v>1</v>
      </c>
      <c r="E33641" t="s">
        <v>26989</v>
      </c>
    </row>
    <row r="33642" spans="1:5">
      <c r="A33642" t="s">
        <v>33454</v>
      </c>
      <c r="B33642" t="s">
        <v>33455</v>
      </c>
      <c r="C33642" t="s">
        <v>33453</v>
      </c>
      <c r="D33642">
        <v>1</v>
      </c>
      <c r="E33642" t="s">
        <v>26989</v>
      </c>
    </row>
    <row r="33643" spans="1:5">
      <c r="A33643" t="s">
        <v>9684</v>
      </c>
      <c r="B33643" t="s">
        <v>9685</v>
      </c>
      <c r="C33643" t="s">
        <v>9686</v>
      </c>
      <c r="D33643">
        <v>1</v>
      </c>
      <c r="E33643" t="s">
        <v>26992</v>
      </c>
    </row>
    <row r="33644" spans="1:5">
      <c r="A33644" t="s">
        <v>28790</v>
      </c>
      <c r="B33644" t="s">
        <v>28791</v>
      </c>
      <c r="C33644" t="s">
        <v>28792</v>
      </c>
      <c r="D33644">
        <v>1</v>
      </c>
      <c r="E33644" t="s">
        <v>26992</v>
      </c>
    </row>
    <row r="33645" spans="1:5">
      <c r="A33645" t="s">
        <v>28793</v>
      </c>
      <c r="B33645" t="s">
        <v>28794</v>
      </c>
      <c r="C33645" t="s">
        <v>28795</v>
      </c>
      <c r="D33645">
        <v>2</v>
      </c>
      <c r="E33645" t="s">
        <v>26992</v>
      </c>
    </row>
    <row r="33646" spans="1:5">
      <c r="A33646" t="s">
        <v>28813</v>
      </c>
      <c r="B33646" t="s">
        <v>28814</v>
      </c>
      <c r="C33646" t="s">
        <v>28815</v>
      </c>
      <c r="D33646">
        <v>1</v>
      </c>
      <c r="E33646" t="s">
        <v>26995</v>
      </c>
    </row>
    <row r="33647" spans="1:5">
      <c r="A33647" t="s">
        <v>28816</v>
      </c>
      <c r="B33647" t="s">
        <v>28817</v>
      </c>
      <c r="C33647" t="s">
        <v>28627</v>
      </c>
      <c r="D33647">
        <v>2</v>
      </c>
      <c r="E33647" t="s">
        <v>26989</v>
      </c>
    </row>
    <row r="33648" spans="1:5">
      <c r="A33648" t="s">
        <v>28816</v>
      </c>
      <c r="B33648" t="s">
        <v>28817</v>
      </c>
      <c r="C33648" t="s">
        <v>28627</v>
      </c>
      <c r="D33648">
        <v>1</v>
      </c>
      <c r="E33648" t="s">
        <v>26985</v>
      </c>
    </row>
    <row r="33649" spans="1:5">
      <c r="A33649" t="s">
        <v>28818</v>
      </c>
      <c r="B33649" t="s">
        <v>28819</v>
      </c>
      <c r="C33649" t="s">
        <v>28820</v>
      </c>
      <c r="D33649">
        <v>1</v>
      </c>
      <c r="E33649" t="s">
        <v>26992</v>
      </c>
    </row>
    <row r="33650" spans="1:5">
      <c r="A33650" t="s">
        <v>28821</v>
      </c>
      <c r="B33650" t="s">
        <v>28822</v>
      </c>
      <c r="C33650" t="s">
        <v>28823</v>
      </c>
      <c r="D33650">
        <v>2</v>
      </c>
      <c r="E33650" t="s">
        <v>26989</v>
      </c>
    </row>
    <row r="33651" spans="1:5">
      <c r="A33651" t="s">
        <v>28824</v>
      </c>
      <c r="B33651" t="s">
        <v>28825</v>
      </c>
      <c r="C33651" t="s">
        <v>28826</v>
      </c>
      <c r="D33651">
        <v>1</v>
      </c>
      <c r="E33651" t="s">
        <v>26992</v>
      </c>
    </row>
    <row r="33652" spans="1:5">
      <c r="A33652" t="s">
        <v>14735</v>
      </c>
      <c r="B33652" t="s">
        <v>14736</v>
      </c>
      <c r="C33652" t="s">
        <v>14737</v>
      </c>
      <c r="D33652">
        <v>1</v>
      </c>
      <c r="E33652" t="s">
        <v>27041</v>
      </c>
    </row>
    <row r="33653" spans="1:5">
      <c r="A33653" t="s">
        <v>22275</v>
      </c>
      <c r="B33653" t="s">
        <v>22276</v>
      </c>
      <c r="C33653" t="s">
        <v>22277</v>
      </c>
      <c r="D33653">
        <v>2</v>
      </c>
      <c r="E33653" t="s">
        <v>27041</v>
      </c>
    </row>
    <row r="33654" spans="1:5">
      <c r="A33654" t="s">
        <v>1460</v>
      </c>
      <c r="B33654" t="s">
        <v>14820</v>
      </c>
      <c r="C33654" t="s">
        <v>14821</v>
      </c>
      <c r="D33654">
        <v>3</v>
      </c>
      <c r="E33654" t="s">
        <v>27041</v>
      </c>
    </row>
    <row r="33655" spans="1:5">
      <c r="A33655" t="s">
        <v>34265</v>
      </c>
      <c r="B33655" t="s">
        <v>34266</v>
      </c>
      <c r="C33655" t="s">
        <v>34267</v>
      </c>
      <c r="D33655">
        <v>1</v>
      </c>
      <c r="E33655" t="s">
        <v>26994</v>
      </c>
    </row>
    <row r="33656" spans="1:5">
      <c r="A33656" t="s">
        <v>19698</v>
      </c>
      <c r="B33656" t="s">
        <v>19699</v>
      </c>
      <c r="C33656" t="s">
        <v>19700</v>
      </c>
      <c r="D33656">
        <v>8</v>
      </c>
      <c r="E33656" t="s">
        <v>27041</v>
      </c>
    </row>
    <row r="33657" spans="1:5">
      <c r="A33657" t="s">
        <v>26023</v>
      </c>
      <c r="B33657" t="s">
        <v>26024</v>
      </c>
      <c r="C33657" t="s">
        <v>26025</v>
      </c>
      <c r="D33657">
        <v>1</v>
      </c>
      <c r="E33657" t="s">
        <v>26990</v>
      </c>
    </row>
    <row r="33658" spans="1:5">
      <c r="A33658" t="s">
        <v>26023</v>
      </c>
      <c r="B33658" t="s">
        <v>26024</v>
      </c>
      <c r="C33658" t="s">
        <v>26025</v>
      </c>
      <c r="D33658">
        <v>1</v>
      </c>
      <c r="E33658" t="s">
        <v>26996</v>
      </c>
    </row>
    <row r="33659" spans="1:5">
      <c r="A33659" t="s">
        <v>3587</v>
      </c>
      <c r="B33659" t="s">
        <v>3588</v>
      </c>
      <c r="C33659" t="s">
        <v>3589</v>
      </c>
      <c r="D33659">
        <v>1</v>
      </c>
      <c r="E33659" t="s">
        <v>26996</v>
      </c>
    </row>
    <row r="33660" spans="1:5">
      <c r="A33660" t="s">
        <v>3587</v>
      </c>
      <c r="B33660" t="s">
        <v>3588</v>
      </c>
      <c r="C33660" t="s">
        <v>3589</v>
      </c>
      <c r="D33660">
        <v>1</v>
      </c>
      <c r="E33660" t="s">
        <v>26995</v>
      </c>
    </row>
    <row r="33661" spans="1:5">
      <c r="A33661" t="s">
        <v>3587</v>
      </c>
      <c r="B33661" t="s">
        <v>3588</v>
      </c>
      <c r="C33661" t="s">
        <v>3589</v>
      </c>
      <c r="D33661">
        <v>1</v>
      </c>
      <c r="E33661" t="s">
        <v>26991</v>
      </c>
    </row>
    <row r="33662" spans="1:5">
      <c r="A33662" t="s">
        <v>3587</v>
      </c>
      <c r="B33662" t="s">
        <v>3588</v>
      </c>
      <c r="C33662" t="s">
        <v>3589</v>
      </c>
      <c r="D33662">
        <v>1</v>
      </c>
      <c r="E33662" t="s">
        <v>26993</v>
      </c>
    </row>
    <row r="33663" spans="1:5">
      <c r="A33663" t="s">
        <v>3587</v>
      </c>
      <c r="B33663" t="s">
        <v>3588</v>
      </c>
      <c r="C33663" t="s">
        <v>3589</v>
      </c>
      <c r="D33663">
        <v>1</v>
      </c>
      <c r="E33663" t="s">
        <v>26983</v>
      </c>
    </row>
    <row r="33664" spans="1:5">
      <c r="A33664" t="s">
        <v>3587</v>
      </c>
      <c r="B33664" t="s">
        <v>3588</v>
      </c>
      <c r="C33664" t="s">
        <v>3589</v>
      </c>
      <c r="D33664">
        <v>1</v>
      </c>
      <c r="E33664" t="s">
        <v>26986</v>
      </c>
    </row>
    <row r="33665" spans="1:5">
      <c r="A33665" t="s">
        <v>3587</v>
      </c>
      <c r="B33665" t="s">
        <v>3588</v>
      </c>
      <c r="C33665" t="s">
        <v>3589</v>
      </c>
      <c r="D33665">
        <v>1</v>
      </c>
      <c r="E33665" t="s">
        <v>26985</v>
      </c>
    </row>
    <row r="33666" spans="1:5">
      <c r="A33666" t="s">
        <v>3587</v>
      </c>
      <c r="B33666" t="s">
        <v>3588</v>
      </c>
      <c r="C33666" t="s">
        <v>3589</v>
      </c>
      <c r="D33666">
        <v>1</v>
      </c>
      <c r="E33666" t="s">
        <v>26988</v>
      </c>
    </row>
    <row r="33667" spans="1:5">
      <c r="A33667" t="s">
        <v>3590</v>
      </c>
      <c r="B33667" t="s">
        <v>3591</v>
      </c>
      <c r="C33667" t="s">
        <v>3592</v>
      </c>
      <c r="D33667">
        <v>3</v>
      </c>
      <c r="E33667" t="s">
        <v>27041</v>
      </c>
    </row>
    <row r="33668" spans="1:5">
      <c r="A33668" t="s">
        <v>26649</v>
      </c>
      <c r="B33668" t="s">
        <v>26650</v>
      </c>
      <c r="C33668" t="s">
        <v>26651</v>
      </c>
      <c r="D33668">
        <v>1</v>
      </c>
      <c r="E33668" t="s">
        <v>26983</v>
      </c>
    </row>
    <row r="33669" spans="1:5">
      <c r="A33669" t="s">
        <v>26649</v>
      </c>
      <c r="B33669" t="s">
        <v>26650</v>
      </c>
      <c r="C33669" t="s">
        <v>26651</v>
      </c>
      <c r="D33669">
        <v>1</v>
      </c>
      <c r="E33669" t="s">
        <v>26993</v>
      </c>
    </row>
    <row r="33670" spans="1:5">
      <c r="A33670" t="s">
        <v>26649</v>
      </c>
      <c r="B33670" t="s">
        <v>26650</v>
      </c>
      <c r="C33670" t="s">
        <v>26651</v>
      </c>
      <c r="D33670">
        <v>1</v>
      </c>
      <c r="E33670" t="s">
        <v>26991</v>
      </c>
    </row>
    <row r="33671" spans="1:5">
      <c r="A33671" t="s">
        <v>33322</v>
      </c>
      <c r="B33671" t="s">
        <v>33323</v>
      </c>
      <c r="C33671" t="s">
        <v>33324</v>
      </c>
      <c r="D33671">
        <v>1</v>
      </c>
      <c r="E33671" t="s">
        <v>26983</v>
      </c>
    </row>
    <row r="33672" spans="1:5">
      <c r="A33672" t="s">
        <v>33325</v>
      </c>
      <c r="B33672" t="s">
        <v>33326</v>
      </c>
      <c r="C33672" t="s">
        <v>33327</v>
      </c>
      <c r="D33672">
        <v>1</v>
      </c>
      <c r="E33672" t="s">
        <v>26989</v>
      </c>
    </row>
    <row r="33673" spans="1:5">
      <c r="A33673" t="s">
        <v>33325</v>
      </c>
      <c r="B33673" t="s">
        <v>33326</v>
      </c>
      <c r="C33673" t="s">
        <v>33327</v>
      </c>
      <c r="D33673">
        <v>1</v>
      </c>
      <c r="E33673" t="s">
        <v>26993</v>
      </c>
    </row>
    <row r="33674" spans="1:5">
      <c r="A33674" t="s">
        <v>33325</v>
      </c>
      <c r="B33674" t="s">
        <v>33326</v>
      </c>
      <c r="C33674" t="s">
        <v>33327</v>
      </c>
      <c r="D33674">
        <v>1</v>
      </c>
      <c r="E33674" t="s">
        <v>26992</v>
      </c>
    </row>
    <row r="33675" spans="1:5">
      <c r="A33675" t="s">
        <v>33325</v>
      </c>
      <c r="B33675" t="s">
        <v>33326</v>
      </c>
      <c r="C33675" t="s">
        <v>33327</v>
      </c>
      <c r="D33675">
        <v>1</v>
      </c>
      <c r="E33675" t="s">
        <v>26983</v>
      </c>
    </row>
    <row r="33676" spans="1:5">
      <c r="A33676" t="s">
        <v>33328</v>
      </c>
      <c r="B33676" t="s">
        <v>33329</v>
      </c>
      <c r="C33676" t="s">
        <v>33330</v>
      </c>
      <c r="D33676">
        <v>1</v>
      </c>
      <c r="E33676" t="s">
        <v>26989</v>
      </c>
    </row>
    <row r="33677" spans="1:5">
      <c r="A33677" t="s">
        <v>33328</v>
      </c>
      <c r="B33677" t="s">
        <v>33329</v>
      </c>
      <c r="C33677" t="s">
        <v>33330</v>
      </c>
      <c r="D33677">
        <v>1</v>
      </c>
      <c r="E33677" t="s">
        <v>26983</v>
      </c>
    </row>
    <row r="33678" spans="1:5">
      <c r="A33678" t="s">
        <v>33386</v>
      </c>
      <c r="B33678" t="s">
        <v>33387</v>
      </c>
      <c r="C33678" t="s">
        <v>33388</v>
      </c>
      <c r="D33678">
        <v>1</v>
      </c>
      <c r="E33678" t="s">
        <v>26989</v>
      </c>
    </row>
    <row r="33679" spans="1:5">
      <c r="A33679" t="s">
        <v>33389</v>
      </c>
      <c r="B33679" t="s">
        <v>33390</v>
      </c>
      <c r="C33679" t="s">
        <v>33391</v>
      </c>
      <c r="D33679">
        <v>1</v>
      </c>
      <c r="E33679" t="s">
        <v>26989</v>
      </c>
    </row>
    <row r="33680" spans="1:5">
      <c r="A33680" t="s">
        <v>33389</v>
      </c>
      <c r="B33680" t="s">
        <v>33390</v>
      </c>
      <c r="C33680" t="s">
        <v>33391</v>
      </c>
      <c r="D33680">
        <v>1</v>
      </c>
      <c r="E33680" t="s">
        <v>26992</v>
      </c>
    </row>
    <row r="33681" spans="1:5">
      <c r="A33681" t="s">
        <v>33392</v>
      </c>
      <c r="B33681" t="s">
        <v>33393</v>
      </c>
      <c r="C33681" t="s">
        <v>33394</v>
      </c>
      <c r="D33681">
        <v>1</v>
      </c>
      <c r="E33681" t="s">
        <v>26995</v>
      </c>
    </row>
    <row r="33682" spans="1:5">
      <c r="A33682" t="s">
        <v>33392</v>
      </c>
      <c r="B33682" t="s">
        <v>33393</v>
      </c>
      <c r="C33682" t="s">
        <v>33394</v>
      </c>
      <c r="D33682">
        <v>1</v>
      </c>
      <c r="E33682" t="s">
        <v>26994</v>
      </c>
    </row>
    <row r="33683" spans="1:5">
      <c r="A33683" t="s">
        <v>33395</v>
      </c>
      <c r="B33683" t="s">
        <v>33396</v>
      </c>
      <c r="C33683" t="s">
        <v>33397</v>
      </c>
      <c r="D33683">
        <v>2</v>
      </c>
      <c r="E33683" t="s">
        <v>26989</v>
      </c>
    </row>
    <row r="33684" spans="1:5">
      <c r="A33684" t="s">
        <v>33398</v>
      </c>
      <c r="B33684" t="s">
        <v>33399</v>
      </c>
      <c r="C33684" t="s">
        <v>33400</v>
      </c>
      <c r="D33684">
        <v>1</v>
      </c>
      <c r="E33684" t="s">
        <v>26995</v>
      </c>
    </row>
    <row r="33685" spans="1:5">
      <c r="A33685" t="s">
        <v>33398</v>
      </c>
      <c r="B33685" t="s">
        <v>33399</v>
      </c>
      <c r="C33685" t="s">
        <v>33400</v>
      </c>
      <c r="D33685">
        <v>1</v>
      </c>
      <c r="E33685" t="s">
        <v>26996</v>
      </c>
    </row>
    <row r="33686" spans="1:5">
      <c r="A33686" t="s">
        <v>33398</v>
      </c>
      <c r="B33686" t="s">
        <v>33399</v>
      </c>
      <c r="C33686" t="s">
        <v>33400</v>
      </c>
      <c r="D33686">
        <v>1</v>
      </c>
      <c r="E33686" t="s">
        <v>26988</v>
      </c>
    </row>
    <row r="33687" spans="1:5">
      <c r="A33687" t="s">
        <v>33401</v>
      </c>
      <c r="B33687" t="s">
        <v>33402</v>
      </c>
      <c r="C33687" t="s">
        <v>33403</v>
      </c>
      <c r="D33687">
        <v>1</v>
      </c>
      <c r="E33687" t="s">
        <v>26992</v>
      </c>
    </row>
    <row r="33688" spans="1:5">
      <c r="A33688" t="s">
        <v>33404</v>
      </c>
      <c r="B33688" t="s">
        <v>33405</v>
      </c>
      <c r="C33688" t="s">
        <v>33406</v>
      </c>
      <c r="D33688">
        <v>2</v>
      </c>
      <c r="E33688" t="s">
        <v>26991</v>
      </c>
    </row>
    <row r="33689" spans="1:5">
      <c r="A33689" t="s">
        <v>33153</v>
      </c>
      <c r="B33689" t="s">
        <v>33154</v>
      </c>
      <c r="C33689" t="s">
        <v>33155</v>
      </c>
      <c r="D33689">
        <v>1</v>
      </c>
      <c r="E33689" t="s">
        <v>26992</v>
      </c>
    </row>
    <row r="33690" spans="1:5">
      <c r="A33690" t="s">
        <v>33156</v>
      </c>
      <c r="B33690" t="s">
        <v>33157</v>
      </c>
      <c r="C33690" t="s">
        <v>33158</v>
      </c>
      <c r="D33690">
        <v>1</v>
      </c>
      <c r="E33690" t="s">
        <v>26986</v>
      </c>
    </row>
    <row r="33691" spans="1:5">
      <c r="A33691" t="s">
        <v>33159</v>
      </c>
      <c r="B33691" t="s">
        <v>33160</v>
      </c>
      <c r="C33691" t="s">
        <v>33161</v>
      </c>
      <c r="D33691">
        <v>1</v>
      </c>
      <c r="E33691" t="s">
        <v>26989</v>
      </c>
    </row>
    <row r="33692" spans="1:5">
      <c r="A33692" t="s">
        <v>33162</v>
      </c>
      <c r="B33692" t="s">
        <v>33163</v>
      </c>
      <c r="C33692" t="s">
        <v>33164</v>
      </c>
      <c r="D33692">
        <v>1</v>
      </c>
      <c r="E33692" t="s">
        <v>26985</v>
      </c>
    </row>
    <row r="33693" spans="1:5">
      <c r="A33693" t="s">
        <v>28992</v>
      </c>
      <c r="B33693" t="s">
        <v>28993</v>
      </c>
      <c r="C33693" t="s">
        <v>28994</v>
      </c>
      <c r="D33693">
        <v>1</v>
      </c>
      <c r="E33693" t="s">
        <v>26991</v>
      </c>
    </row>
    <row r="33694" spans="1:5">
      <c r="A33694" t="s">
        <v>28992</v>
      </c>
      <c r="B33694" t="s">
        <v>28993</v>
      </c>
      <c r="C33694" t="s">
        <v>28994</v>
      </c>
      <c r="D33694">
        <v>1</v>
      </c>
      <c r="E33694" t="s">
        <v>26989</v>
      </c>
    </row>
    <row r="33695" spans="1:5">
      <c r="A33695" t="s">
        <v>28992</v>
      </c>
      <c r="B33695" t="s">
        <v>28993</v>
      </c>
      <c r="C33695" t="s">
        <v>28994</v>
      </c>
      <c r="D33695">
        <v>1</v>
      </c>
      <c r="E33695" t="s">
        <v>26993</v>
      </c>
    </row>
    <row r="33696" spans="1:5">
      <c r="A33696" t="s">
        <v>28992</v>
      </c>
      <c r="B33696" t="s">
        <v>28993</v>
      </c>
      <c r="C33696" t="s">
        <v>28994</v>
      </c>
      <c r="D33696">
        <v>1</v>
      </c>
      <c r="E33696" t="s">
        <v>26983</v>
      </c>
    </row>
    <row r="33697" spans="1:5">
      <c r="A33697" t="s">
        <v>28992</v>
      </c>
      <c r="B33697" t="s">
        <v>28993</v>
      </c>
      <c r="C33697" t="s">
        <v>28994</v>
      </c>
      <c r="D33697">
        <v>1</v>
      </c>
      <c r="E33697" t="s">
        <v>26988</v>
      </c>
    </row>
    <row r="33698" spans="1:5">
      <c r="A33698" t="s">
        <v>28992</v>
      </c>
      <c r="B33698" t="s">
        <v>28993</v>
      </c>
      <c r="C33698" t="s">
        <v>28994</v>
      </c>
      <c r="D33698">
        <v>1</v>
      </c>
      <c r="E33698" t="s">
        <v>26985</v>
      </c>
    </row>
    <row r="33699" spans="1:5">
      <c r="A33699" t="s">
        <v>28995</v>
      </c>
      <c r="B33699" t="s">
        <v>28996</v>
      </c>
      <c r="C33699" t="s">
        <v>28997</v>
      </c>
      <c r="D33699">
        <v>2</v>
      </c>
      <c r="E33699" t="s">
        <v>26985</v>
      </c>
    </row>
    <row r="33700" spans="1:5">
      <c r="A33700" t="s">
        <v>28995</v>
      </c>
      <c r="B33700" t="s">
        <v>28996</v>
      </c>
      <c r="C33700" t="s">
        <v>28997</v>
      </c>
      <c r="D33700">
        <v>1</v>
      </c>
      <c r="E33700" t="s">
        <v>26992</v>
      </c>
    </row>
    <row r="33701" spans="1:5">
      <c r="A33701" t="s">
        <v>28995</v>
      </c>
      <c r="B33701" t="s">
        <v>28996</v>
      </c>
      <c r="C33701" t="s">
        <v>28997</v>
      </c>
      <c r="D33701">
        <v>1</v>
      </c>
      <c r="E33701" t="s">
        <v>26995</v>
      </c>
    </row>
    <row r="33702" spans="1:5">
      <c r="A33702" t="s">
        <v>28998</v>
      </c>
      <c r="B33702" t="s">
        <v>28999</v>
      </c>
      <c r="C33702" t="s">
        <v>29000</v>
      </c>
      <c r="D33702">
        <v>1</v>
      </c>
      <c r="E33702" t="s">
        <v>26992</v>
      </c>
    </row>
    <row r="33703" spans="1:5">
      <c r="A33703" t="s">
        <v>29001</v>
      </c>
      <c r="B33703" t="s">
        <v>29002</v>
      </c>
      <c r="C33703" t="s">
        <v>29003</v>
      </c>
      <c r="D33703">
        <v>1</v>
      </c>
      <c r="E33703" t="s">
        <v>26992</v>
      </c>
    </row>
    <row r="33704" spans="1:5">
      <c r="A33704" t="s">
        <v>29001</v>
      </c>
      <c r="B33704" t="s">
        <v>29002</v>
      </c>
      <c r="C33704" t="s">
        <v>29003</v>
      </c>
      <c r="D33704">
        <v>2</v>
      </c>
      <c r="E33704" t="s">
        <v>26989</v>
      </c>
    </row>
    <row r="33705" spans="1:5">
      <c r="A33705" t="s">
        <v>29004</v>
      </c>
      <c r="B33705" t="s">
        <v>29005</v>
      </c>
      <c r="C33705" t="s">
        <v>29006</v>
      </c>
      <c r="D33705">
        <v>1</v>
      </c>
      <c r="E33705" t="s">
        <v>26989</v>
      </c>
    </row>
    <row r="33706" spans="1:5">
      <c r="A33706" t="s">
        <v>29007</v>
      </c>
      <c r="B33706" t="s">
        <v>29008</v>
      </c>
      <c r="C33706" t="s">
        <v>29009</v>
      </c>
      <c r="D33706">
        <v>2</v>
      </c>
      <c r="E33706" t="s">
        <v>26989</v>
      </c>
    </row>
    <row r="33707" spans="1:5">
      <c r="A33707" t="s">
        <v>29007</v>
      </c>
      <c r="B33707" t="s">
        <v>29008</v>
      </c>
      <c r="C33707" t="s">
        <v>29009</v>
      </c>
      <c r="D33707">
        <v>1</v>
      </c>
      <c r="E33707" t="s">
        <v>26996</v>
      </c>
    </row>
    <row r="33708" spans="1:5">
      <c r="A33708" t="s">
        <v>29007</v>
      </c>
      <c r="B33708" t="s">
        <v>29008</v>
      </c>
      <c r="C33708" t="s">
        <v>29009</v>
      </c>
      <c r="D33708">
        <v>2</v>
      </c>
      <c r="E33708" t="s">
        <v>26992</v>
      </c>
    </row>
    <row r="33709" spans="1:5">
      <c r="A33709" t="s">
        <v>29007</v>
      </c>
      <c r="B33709" t="s">
        <v>29008</v>
      </c>
      <c r="C33709" t="s">
        <v>29009</v>
      </c>
      <c r="D33709">
        <v>1</v>
      </c>
      <c r="E33709" t="s">
        <v>26993</v>
      </c>
    </row>
    <row r="33710" spans="1:5">
      <c r="A33710" t="s">
        <v>29007</v>
      </c>
      <c r="B33710" t="s">
        <v>29008</v>
      </c>
      <c r="C33710" t="s">
        <v>29009</v>
      </c>
      <c r="D33710">
        <v>1</v>
      </c>
      <c r="E33710" t="s">
        <v>26990</v>
      </c>
    </row>
    <row r="33711" spans="1:5">
      <c r="A33711" t="s">
        <v>29043</v>
      </c>
      <c r="B33711" t="s">
        <v>29044</v>
      </c>
      <c r="C33711" t="s">
        <v>2377</v>
      </c>
      <c r="D33711">
        <v>1</v>
      </c>
      <c r="E33711" t="s">
        <v>26983</v>
      </c>
    </row>
    <row r="33712" spans="1:5">
      <c r="A33712" t="s">
        <v>29043</v>
      </c>
      <c r="B33712" t="s">
        <v>29044</v>
      </c>
      <c r="C33712" t="s">
        <v>2377</v>
      </c>
      <c r="D33712">
        <v>1</v>
      </c>
      <c r="E33712" t="s">
        <v>26988</v>
      </c>
    </row>
    <row r="33713" spans="1:5">
      <c r="A33713" t="s">
        <v>34268</v>
      </c>
      <c r="B33713" t="s">
        <v>34269</v>
      </c>
      <c r="C33713" t="s">
        <v>34270</v>
      </c>
      <c r="D33713">
        <v>2</v>
      </c>
      <c r="E33713" t="s">
        <v>26989</v>
      </c>
    </row>
    <row r="33714" spans="1:5">
      <c r="A33714" t="s">
        <v>34268</v>
      </c>
      <c r="B33714" t="s">
        <v>34269</v>
      </c>
      <c r="C33714" t="s">
        <v>34270</v>
      </c>
      <c r="D33714">
        <v>1</v>
      </c>
      <c r="E33714" t="s">
        <v>26990</v>
      </c>
    </row>
    <row r="33715" spans="1:5">
      <c r="A33715" t="s">
        <v>34268</v>
      </c>
      <c r="B33715" t="s">
        <v>34269</v>
      </c>
      <c r="C33715" t="s">
        <v>34270</v>
      </c>
      <c r="D33715">
        <v>1</v>
      </c>
      <c r="E33715" t="s">
        <v>26987</v>
      </c>
    </row>
    <row r="33716" spans="1:5">
      <c r="A33716" t="s">
        <v>34271</v>
      </c>
      <c r="B33716" t="s">
        <v>34272</v>
      </c>
      <c r="C33716" t="s">
        <v>34273</v>
      </c>
      <c r="D33716">
        <v>1</v>
      </c>
      <c r="E33716" t="s">
        <v>26991</v>
      </c>
    </row>
    <row r="33717" spans="1:5">
      <c r="A33717" t="s">
        <v>34271</v>
      </c>
      <c r="B33717" t="s">
        <v>34272</v>
      </c>
      <c r="C33717" t="s">
        <v>34273</v>
      </c>
      <c r="D33717">
        <v>1</v>
      </c>
      <c r="E33717" t="s">
        <v>26996</v>
      </c>
    </row>
    <row r="33718" spans="1:5">
      <c r="A33718" t="s">
        <v>34274</v>
      </c>
      <c r="B33718" t="s">
        <v>34275</v>
      </c>
      <c r="C33718" t="s">
        <v>34276</v>
      </c>
      <c r="D33718">
        <v>1</v>
      </c>
      <c r="E33718" t="s">
        <v>26989</v>
      </c>
    </row>
    <row r="33719" spans="1:5">
      <c r="A33719" t="s">
        <v>34274</v>
      </c>
      <c r="B33719" t="s">
        <v>34275</v>
      </c>
      <c r="C33719" t="s">
        <v>34276</v>
      </c>
      <c r="D33719">
        <v>1</v>
      </c>
      <c r="E33719" t="s">
        <v>26988</v>
      </c>
    </row>
    <row r="33720" spans="1:5">
      <c r="A33720" t="s">
        <v>34280</v>
      </c>
      <c r="B33720" t="s">
        <v>34281</v>
      </c>
      <c r="C33720" t="s">
        <v>34282</v>
      </c>
      <c r="D33720">
        <v>2</v>
      </c>
      <c r="E33720" t="s">
        <v>27041</v>
      </c>
    </row>
    <row r="33721" spans="1:5">
      <c r="A33721" t="s">
        <v>34283</v>
      </c>
      <c r="B33721" t="s">
        <v>34284</v>
      </c>
      <c r="C33721" t="s">
        <v>25802</v>
      </c>
      <c r="D33721">
        <v>1</v>
      </c>
      <c r="E33721" t="s">
        <v>26992</v>
      </c>
    </row>
    <row r="33722" spans="1:5">
      <c r="A33722" t="s">
        <v>32908</v>
      </c>
      <c r="B33722" t="s">
        <v>32909</v>
      </c>
      <c r="C33722" t="s">
        <v>32910</v>
      </c>
      <c r="D33722">
        <v>1</v>
      </c>
      <c r="E33722" t="s">
        <v>26996</v>
      </c>
    </row>
    <row r="33723" spans="1:5">
      <c r="A33723" t="s">
        <v>32908</v>
      </c>
      <c r="B33723" t="s">
        <v>32909</v>
      </c>
      <c r="C33723" t="s">
        <v>32910</v>
      </c>
      <c r="D33723">
        <v>1</v>
      </c>
      <c r="E33723" t="s">
        <v>26985</v>
      </c>
    </row>
    <row r="33724" spans="1:5">
      <c r="A33724" t="s">
        <v>33456</v>
      </c>
      <c r="B33724" t="s">
        <v>33457</v>
      </c>
      <c r="C33724" t="s">
        <v>33458</v>
      </c>
      <c r="D33724">
        <v>1</v>
      </c>
      <c r="E33724" t="s">
        <v>26983</v>
      </c>
    </row>
    <row r="33725" spans="1:5">
      <c r="A33725" t="s">
        <v>33456</v>
      </c>
      <c r="B33725" t="s">
        <v>33457</v>
      </c>
      <c r="C33725" t="s">
        <v>33458</v>
      </c>
      <c r="D33725">
        <v>1</v>
      </c>
      <c r="E33725" t="s">
        <v>26989</v>
      </c>
    </row>
    <row r="33726" spans="1:5">
      <c r="A33726" t="s">
        <v>33459</v>
      </c>
      <c r="B33726" t="s">
        <v>33460</v>
      </c>
      <c r="C33726" t="s">
        <v>33461</v>
      </c>
      <c r="D33726">
        <v>1</v>
      </c>
      <c r="E33726" t="s">
        <v>26984</v>
      </c>
    </row>
    <row r="33727" spans="1:5">
      <c r="A33727" t="s">
        <v>33459</v>
      </c>
      <c r="B33727" t="s">
        <v>33460</v>
      </c>
      <c r="C33727" t="s">
        <v>33461</v>
      </c>
      <c r="D33727">
        <v>1</v>
      </c>
      <c r="E33727" t="s">
        <v>26983</v>
      </c>
    </row>
    <row r="33728" spans="1:5">
      <c r="A33728" t="s">
        <v>33459</v>
      </c>
      <c r="B33728" t="s">
        <v>33460</v>
      </c>
      <c r="C33728" t="s">
        <v>33461</v>
      </c>
      <c r="D33728">
        <v>1</v>
      </c>
      <c r="E33728" t="s">
        <v>26995</v>
      </c>
    </row>
    <row r="33729" spans="1:5">
      <c r="A33729" t="s">
        <v>33459</v>
      </c>
      <c r="B33729" t="s">
        <v>33460</v>
      </c>
      <c r="C33729" t="s">
        <v>33461</v>
      </c>
      <c r="D33729">
        <v>1</v>
      </c>
      <c r="E33729" t="s">
        <v>26985</v>
      </c>
    </row>
    <row r="33730" spans="1:5">
      <c r="A33730" t="s">
        <v>33462</v>
      </c>
      <c r="B33730" t="s">
        <v>33463</v>
      </c>
      <c r="C33730" t="s">
        <v>33464</v>
      </c>
      <c r="D33730">
        <v>2</v>
      </c>
      <c r="E33730" t="s">
        <v>26985</v>
      </c>
    </row>
    <row r="33731" spans="1:5">
      <c r="A33731" t="s">
        <v>6012</v>
      </c>
      <c r="B33731" t="s">
        <v>6013</v>
      </c>
      <c r="C33731" t="s">
        <v>6014</v>
      </c>
      <c r="D33731">
        <v>1</v>
      </c>
      <c r="E33731" t="s">
        <v>27041</v>
      </c>
    </row>
    <row r="33732" spans="1:5">
      <c r="A33732" t="s">
        <v>26032</v>
      </c>
      <c r="B33732" t="s">
        <v>26033</v>
      </c>
      <c r="C33732" t="s">
        <v>26034</v>
      </c>
      <c r="D33732">
        <v>1</v>
      </c>
      <c r="E33732" t="s">
        <v>26985</v>
      </c>
    </row>
    <row r="33733" spans="1:5">
      <c r="A33733" t="s">
        <v>26032</v>
      </c>
      <c r="B33733" t="s">
        <v>26033</v>
      </c>
      <c r="C33733" t="s">
        <v>26034</v>
      </c>
      <c r="D33733">
        <v>1</v>
      </c>
      <c r="E33733" t="s">
        <v>26988</v>
      </c>
    </row>
    <row r="33734" spans="1:5">
      <c r="A33734" t="s">
        <v>26032</v>
      </c>
      <c r="B33734" t="s">
        <v>26033</v>
      </c>
      <c r="C33734" t="s">
        <v>26034</v>
      </c>
      <c r="D33734">
        <v>1</v>
      </c>
      <c r="E33734" t="s">
        <v>26986</v>
      </c>
    </row>
    <row r="33735" spans="1:5">
      <c r="A33735" t="s">
        <v>26032</v>
      </c>
      <c r="B33735" t="s">
        <v>26033</v>
      </c>
      <c r="C33735" t="s">
        <v>26034</v>
      </c>
      <c r="D33735">
        <v>1</v>
      </c>
      <c r="E33735" t="s">
        <v>26983</v>
      </c>
    </row>
    <row r="33736" spans="1:5">
      <c r="A33736" t="s">
        <v>26032</v>
      </c>
      <c r="B33736" t="s">
        <v>26033</v>
      </c>
      <c r="C33736" t="s">
        <v>26034</v>
      </c>
      <c r="D33736">
        <v>1</v>
      </c>
      <c r="E33736" t="s">
        <v>26984</v>
      </c>
    </row>
    <row r="33737" spans="1:5">
      <c r="A33737" t="s">
        <v>26032</v>
      </c>
      <c r="B33737" t="s">
        <v>26033</v>
      </c>
      <c r="C33737" t="s">
        <v>26034</v>
      </c>
      <c r="D33737">
        <v>1</v>
      </c>
      <c r="E33737" t="s">
        <v>26993</v>
      </c>
    </row>
    <row r="33738" spans="1:5">
      <c r="A33738" t="s">
        <v>26032</v>
      </c>
      <c r="B33738" t="s">
        <v>26033</v>
      </c>
      <c r="C33738" t="s">
        <v>26034</v>
      </c>
      <c r="D33738">
        <v>1</v>
      </c>
      <c r="E33738" t="s">
        <v>26990</v>
      </c>
    </row>
    <row r="33739" spans="1:5">
      <c r="A33739" t="s">
        <v>26032</v>
      </c>
      <c r="B33739" t="s">
        <v>26033</v>
      </c>
      <c r="C33739" t="s">
        <v>26034</v>
      </c>
      <c r="D33739">
        <v>1</v>
      </c>
      <c r="E33739" t="s">
        <v>26991</v>
      </c>
    </row>
    <row r="33740" spans="1:5">
      <c r="A33740" t="s">
        <v>26032</v>
      </c>
      <c r="B33740" t="s">
        <v>26033</v>
      </c>
      <c r="C33740" t="s">
        <v>26034</v>
      </c>
      <c r="D33740">
        <v>1</v>
      </c>
      <c r="E33740" t="s">
        <v>26994</v>
      </c>
    </row>
    <row r="33741" spans="1:5">
      <c r="A33741" t="s">
        <v>26032</v>
      </c>
      <c r="B33741" t="s">
        <v>26033</v>
      </c>
      <c r="C33741" t="s">
        <v>26034</v>
      </c>
      <c r="D33741">
        <v>1</v>
      </c>
      <c r="E33741" t="s">
        <v>26995</v>
      </c>
    </row>
    <row r="33742" spans="1:5">
      <c r="A33742" t="s">
        <v>29078</v>
      </c>
      <c r="B33742" t="s">
        <v>29079</v>
      </c>
      <c r="C33742" t="s">
        <v>29080</v>
      </c>
      <c r="D33742">
        <v>1</v>
      </c>
      <c r="E33742" t="s">
        <v>26983</v>
      </c>
    </row>
    <row r="33743" spans="1:5">
      <c r="A33743" t="s">
        <v>31728</v>
      </c>
      <c r="B33743" t="s">
        <v>31729</v>
      </c>
      <c r="C33743" t="s">
        <v>31730</v>
      </c>
      <c r="D33743">
        <v>1</v>
      </c>
      <c r="E33743" t="s">
        <v>26996</v>
      </c>
    </row>
    <row r="33744" spans="1:5">
      <c r="A33744" t="s">
        <v>31728</v>
      </c>
      <c r="B33744" t="s">
        <v>31729</v>
      </c>
      <c r="C33744" t="s">
        <v>31730</v>
      </c>
      <c r="D33744">
        <v>1</v>
      </c>
      <c r="E33744" t="s">
        <v>26989</v>
      </c>
    </row>
    <row r="33745" spans="1:5">
      <c r="A33745" t="s">
        <v>31731</v>
      </c>
      <c r="B33745" t="s">
        <v>31732</v>
      </c>
      <c r="C33745" t="s">
        <v>31733</v>
      </c>
      <c r="D33745">
        <v>1</v>
      </c>
      <c r="E33745" t="s">
        <v>26985</v>
      </c>
    </row>
    <row r="33746" spans="1:5">
      <c r="A33746" t="s">
        <v>31734</v>
      </c>
      <c r="B33746" t="s">
        <v>31735</v>
      </c>
      <c r="C33746" t="s">
        <v>31736</v>
      </c>
      <c r="D33746">
        <v>1</v>
      </c>
      <c r="E33746" t="s">
        <v>26984</v>
      </c>
    </row>
    <row r="33747" spans="1:5">
      <c r="A33747" t="s">
        <v>31734</v>
      </c>
      <c r="B33747" t="s">
        <v>31735</v>
      </c>
      <c r="C33747" t="s">
        <v>31736</v>
      </c>
      <c r="D33747">
        <v>1</v>
      </c>
      <c r="E33747" t="s">
        <v>26995</v>
      </c>
    </row>
    <row r="33748" spans="1:5">
      <c r="A33748" t="s">
        <v>31734</v>
      </c>
      <c r="B33748" t="s">
        <v>31735</v>
      </c>
      <c r="C33748" t="s">
        <v>31736</v>
      </c>
      <c r="D33748">
        <v>1</v>
      </c>
      <c r="E33748" t="s">
        <v>26988</v>
      </c>
    </row>
    <row r="33749" spans="1:5">
      <c r="A33749" t="s">
        <v>31737</v>
      </c>
      <c r="B33749" t="s">
        <v>22385</v>
      </c>
      <c r="C33749" t="s">
        <v>22386</v>
      </c>
      <c r="D33749">
        <v>1</v>
      </c>
      <c r="E33749" t="s">
        <v>26995</v>
      </c>
    </row>
    <row r="33750" spans="1:5">
      <c r="A33750" t="s">
        <v>31738</v>
      </c>
      <c r="B33750" t="s">
        <v>31739</v>
      </c>
      <c r="C33750" t="s">
        <v>25802</v>
      </c>
      <c r="D33750">
        <v>1</v>
      </c>
      <c r="E33750" t="s">
        <v>26992</v>
      </c>
    </row>
    <row r="33751" spans="1:5">
      <c r="A33751" t="s">
        <v>31749</v>
      </c>
      <c r="B33751" t="s">
        <v>31750</v>
      </c>
      <c r="C33751" t="s">
        <v>31751</v>
      </c>
      <c r="D33751">
        <v>1</v>
      </c>
      <c r="E33751" t="s">
        <v>26996</v>
      </c>
    </row>
    <row r="33752" spans="1:5">
      <c r="A33752" t="s">
        <v>31749</v>
      </c>
      <c r="B33752" t="s">
        <v>31750</v>
      </c>
      <c r="C33752" t="s">
        <v>31751</v>
      </c>
      <c r="D33752">
        <v>1</v>
      </c>
      <c r="E33752" t="s">
        <v>26986</v>
      </c>
    </row>
    <row r="33753" spans="1:5">
      <c r="A33753" t="s">
        <v>31749</v>
      </c>
      <c r="B33753" t="s">
        <v>31750</v>
      </c>
      <c r="C33753" t="s">
        <v>31751</v>
      </c>
      <c r="D33753">
        <v>1</v>
      </c>
      <c r="E33753" t="s">
        <v>26984</v>
      </c>
    </row>
    <row r="33754" spans="1:5">
      <c r="A33754" t="s">
        <v>33246</v>
      </c>
      <c r="B33754" t="s">
        <v>33247</v>
      </c>
      <c r="C33754" t="s">
        <v>33248</v>
      </c>
      <c r="D33754">
        <v>1</v>
      </c>
      <c r="E33754" t="s">
        <v>26989</v>
      </c>
    </row>
    <row r="33755" spans="1:5">
      <c r="A33755" t="s">
        <v>33246</v>
      </c>
      <c r="B33755" t="s">
        <v>33247</v>
      </c>
      <c r="C33755" t="s">
        <v>33248</v>
      </c>
      <c r="D33755">
        <v>1</v>
      </c>
      <c r="E33755" t="s">
        <v>26995</v>
      </c>
    </row>
    <row r="33756" spans="1:5">
      <c r="A33756" t="s">
        <v>33404</v>
      </c>
      <c r="B33756" t="s">
        <v>33405</v>
      </c>
      <c r="C33756" t="s">
        <v>33406</v>
      </c>
      <c r="D33756">
        <v>2</v>
      </c>
      <c r="E33756" t="s">
        <v>26992</v>
      </c>
    </row>
    <row r="33757" spans="1:5">
      <c r="A33757" t="s">
        <v>33404</v>
      </c>
      <c r="B33757" t="s">
        <v>33405</v>
      </c>
      <c r="C33757" t="s">
        <v>33406</v>
      </c>
      <c r="D33757">
        <v>1</v>
      </c>
      <c r="E33757" t="s">
        <v>26993</v>
      </c>
    </row>
    <row r="33758" spans="1:5">
      <c r="A33758" t="s">
        <v>33404</v>
      </c>
      <c r="B33758" t="s">
        <v>33405</v>
      </c>
      <c r="C33758" t="s">
        <v>33406</v>
      </c>
      <c r="D33758">
        <v>1</v>
      </c>
      <c r="E33758" t="s">
        <v>26995</v>
      </c>
    </row>
    <row r="33759" spans="1:5">
      <c r="A33759" t="s">
        <v>33404</v>
      </c>
      <c r="B33759" t="s">
        <v>33405</v>
      </c>
      <c r="C33759" t="s">
        <v>33406</v>
      </c>
      <c r="D33759">
        <v>1</v>
      </c>
      <c r="E33759" t="s">
        <v>26994</v>
      </c>
    </row>
    <row r="33760" spans="1:5">
      <c r="A33760" t="s">
        <v>33404</v>
      </c>
      <c r="B33760" t="s">
        <v>33405</v>
      </c>
      <c r="C33760" t="s">
        <v>33406</v>
      </c>
      <c r="D33760">
        <v>1</v>
      </c>
      <c r="E33760" t="s">
        <v>26988</v>
      </c>
    </row>
    <row r="33761" spans="1:5">
      <c r="A33761" t="s">
        <v>33404</v>
      </c>
      <c r="B33761" t="s">
        <v>33405</v>
      </c>
      <c r="C33761" t="s">
        <v>33406</v>
      </c>
      <c r="D33761">
        <v>2</v>
      </c>
      <c r="E33761" t="s">
        <v>26985</v>
      </c>
    </row>
    <row r="33762" spans="1:5">
      <c r="A33762" t="s">
        <v>33404</v>
      </c>
      <c r="B33762" t="s">
        <v>33405</v>
      </c>
      <c r="C33762" t="s">
        <v>33406</v>
      </c>
      <c r="D33762">
        <v>2</v>
      </c>
      <c r="E33762" t="s">
        <v>26984</v>
      </c>
    </row>
    <row r="33763" spans="1:5">
      <c r="A33763" t="s">
        <v>33404</v>
      </c>
      <c r="B33763" t="s">
        <v>33405</v>
      </c>
      <c r="C33763" t="s">
        <v>33406</v>
      </c>
      <c r="D33763">
        <v>1</v>
      </c>
      <c r="E33763" t="s">
        <v>26983</v>
      </c>
    </row>
    <row r="33764" spans="1:5">
      <c r="A33764" t="s">
        <v>26668</v>
      </c>
      <c r="B33764" t="s">
        <v>26669</v>
      </c>
      <c r="C33764" t="s">
        <v>26670</v>
      </c>
      <c r="D33764">
        <v>1</v>
      </c>
      <c r="E33764" t="s">
        <v>26985</v>
      </c>
    </row>
    <row r="33765" spans="1:5">
      <c r="A33765" t="s">
        <v>26668</v>
      </c>
      <c r="B33765" t="s">
        <v>26669</v>
      </c>
      <c r="C33765" t="s">
        <v>26670</v>
      </c>
      <c r="D33765">
        <v>2</v>
      </c>
      <c r="E33765" t="s">
        <v>26995</v>
      </c>
    </row>
    <row r="33766" spans="1:5">
      <c r="A33766" t="s">
        <v>26668</v>
      </c>
      <c r="B33766" t="s">
        <v>26669</v>
      </c>
      <c r="C33766" t="s">
        <v>26670</v>
      </c>
      <c r="D33766">
        <v>1</v>
      </c>
      <c r="E33766" t="s">
        <v>26994</v>
      </c>
    </row>
    <row r="33767" spans="1:5">
      <c r="A33767" t="s">
        <v>26668</v>
      </c>
      <c r="B33767" t="s">
        <v>26669</v>
      </c>
      <c r="C33767" t="s">
        <v>26670</v>
      </c>
      <c r="D33767">
        <v>1</v>
      </c>
      <c r="E33767" t="s">
        <v>26991</v>
      </c>
    </row>
    <row r="33768" spans="1:5">
      <c r="A33768" t="s">
        <v>26668</v>
      </c>
      <c r="B33768" t="s">
        <v>26669</v>
      </c>
      <c r="C33768" t="s">
        <v>26670</v>
      </c>
      <c r="D33768">
        <v>1</v>
      </c>
      <c r="E33768" t="s">
        <v>26990</v>
      </c>
    </row>
    <row r="33769" spans="1:5">
      <c r="A33769" t="s">
        <v>26671</v>
      </c>
      <c r="B33769" t="s">
        <v>26672</v>
      </c>
      <c r="C33769" t="s">
        <v>26673</v>
      </c>
      <c r="D33769">
        <v>1</v>
      </c>
      <c r="E33769" t="s">
        <v>26987</v>
      </c>
    </row>
    <row r="33770" spans="1:5">
      <c r="A33770" t="s">
        <v>26671</v>
      </c>
      <c r="B33770" t="s">
        <v>26672</v>
      </c>
      <c r="C33770" t="s">
        <v>26673</v>
      </c>
      <c r="D33770">
        <v>1</v>
      </c>
      <c r="E33770" t="s">
        <v>26995</v>
      </c>
    </row>
    <row r="33771" spans="1:5">
      <c r="A33771" t="s">
        <v>33407</v>
      </c>
      <c r="B33771" t="s">
        <v>33408</v>
      </c>
      <c r="C33771" t="s">
        <v>28153</v>
      </c>
      <c r="D33771">
        <v>1</v>
      </c>
      <c r="E33771" t="s">
        <v>26989</v>
      </c>
    </row>
    <row r="33772" spans="1:5">
      <c r="A33772" t="s">
        <v>33409</v>
      </c>
      <c r="B33772" t="s">
        <v>33410</v>
      </c>
      <c r="C33772" t="s">
        <v>33411</v>
      </c>
      <c r="D33772">
        <v>1</v>
      </c>
      <c r="E33772" t="s">
        <v>26995</v>
      </c>
    </row>
    <row r="33773" spans="1:5">
      <c r="A33773" t="s">
        <v>35551</v>
      </c>
      <c r="B33773" t="s">
        <v>35552</v>
      </c>
      <c r="C33773" t="s">
        <v>35553</v>
      </c>
      <c r="D33773">
        <v>1</v>
      </c>
      <c r="E33773" t="s">
        <v>26992</v>
      </c>
    </row>
    <row r="33774" spans="1:5">
      <c r="A33774" t="s">
        <v>35554</v>
      </c>
      <c r="B33774" t="s">
        <v>35555</v>
      </c>
      <c r="C33774" t="s">
        <v>35556</v>
      </c>
      <c r="D33774">
        <v>1</v>
      </c>
      <c r="E33774" t="s">
        <v>26985</v>
      </c>
    </row>
    <row r="33775" spans="1:5">
      <c r="A33775" t="s">
        <v>33412</v>
      </c>
      <c r="B33775" t="s">
        <v>33413</v>
      </c>
      <c r="C33775" t="s">
        <v>33414</v>
      </c>
      <c r="D33775">
        <v>1</v>
      </c>
      <c r="E33775" t="s">
        <v>26988</v>
      </c>
    </row>
    <row r="33776" spans="1:5">
      <c r="A33776" t="s">
        <v>33522</v>
      </c>
      <c r="B33776" t="s">
        <v>33523</v>
      </c>
      <c r="C33776" t="s">
        <v>33524</v>
      </c>
      <c r="D33776">
        <v>1</v>
      </c>
      <c r="E33776" t="s">
        <v>26990</v>
      </c>
    </row>
    <row r="33777" spans="1:5">
      <c r="A33777" t="s">
        <v>33525</v>
      </c>
      <c r="B33777" t="s">
        <v>33526</v>
      </c>
      <c r="C33777" t="s">
        <v>33527</v>
      </c>
      <c r="D33777">
        <v>1</v>
      </c>
      <c r="E33777" t="s">
        <v>26996</v>
      </c>
    </row>
    <row r="33778" spans="1:5">
      <c r="A33778" t="s">
        <v>9811</v>
      </c>
      <c r="B33778" t="s">
        <v>9812</v>
      </c>
      <c r="C33778" t="s">
        <v>9813</v>
      </c>
      <c r="D33778">
        <v>16</v>
      </c>
      <c r="E33778" t="s">
        <v>27041</v>
      </c>
    </row>
    <row r="33779" spans="1:5">
      <c r="A33779" t="s">
        <v>33528</v>
      </c>
      <c r="B33779" t="s">
        <v>33529</v>
      </c>
      <c r="C33779" t="s">
        <v>33530</v>
      </c>
      <c r="D33779">
        <v>1</v>
      </c>
      <c r="E33779" t="s">
        <v>26992</v>
      </c>
    </row>
    <row r="33780" spans="1:5">
      <c r="A33780" t="s">
        <v>35557</v>
      </c>
      <c r="B33780" t="s">
        <v>35558</v>
      </c>
      <c r="C33780" t="s">
        <v>35559</v>
      </c>
      <c r="D33780">
        <v>1</v>
      </c>
      <c r="E33780" t="s">
        <v>26993</v>
      </c>
    </row>
    <row r="33781" spans="1:5">
      <c r="A33781" t="s">
        <v>33930</v>
      </c>
      <c r="B33781" t="s">
        <v>33931</v>
      </c>
      <c r="C33781" t="s">
        <v>33932</v>
      </c>
      <c r="D33781">
        <v>1</v>
      </c>
      <c r="E33781" t="s">
        <v>26996</v>
      </c>
    </row>
    <row r="33782" spans="1:5">
      <c r="A33782" t="s">
        <v>33930</v>
      </c>
      <c r="B33782" t="s">
        <v>33931</v>
      </c>
      <c r="C33782" t="s">
        <v>33932</v>
      </c>
      <c r="D33782">
        <v>1</v>
      </c>
      <c r="E33782" t="s">
        <v>26990</v>
      </c>
    </row>
    <row r="33783" spans="1:5">
      <c r="A33783" t="s">
        <v>33930</v>
      </c>
      <c r="B33783" t="s">
        <v>33931</v>
      </c>
      <c r="C33783" t="s">
        <v>33932</v>
      </c>
      <c r="D33783">
        <v>1</v>
      </c>
      <c r="E33783" t="s">
        <v>26983</v>
      </c>
    </row>
    <row r="33784" spans="1:5">
      <c r="A33784" t="s">
        <v>33930</v>
      </c>
      <c r="B33784" t="s">
        <v>33931</v>
      </c>
      <c r="C33784" t="s">
        <v>33932</v>
      </c>
      <c r="D33784">
        <v>1</v>
      </c>
      <c r="E33784" t="s">
        <v>26985</v>
      </c>
    </row>
    <row r="33785" spans="1:5">
      <c r="A33785" t="s">
        <v>33933</v>
      </c>
      <c r="B33785" t="s">
        <v>33934</v>
      </c>
      <c r="C33785" t="s">
        <v>33935</v>
      </c>
      <c r="D33785">
        <v>1</v>
      </c>
      <c r="E33785" t="s">
        <v>26991</v>
      </c>
    </row>
    <row r="33786" spans="1:5">
      <c r="A33786" t="s">
        <v>33933</v>
      </c>
      <c r="B33786" t="s">
        <v>33934</v>
      </c>
      <c r="C33786" t="s">
        <v>33935</v>
      </c>
      <c r="D33786">
        <v>1</v>
      </c>
      <c r="E33786" t="s">
        <v>26987</v>
      </c>
    </row>
    <row r="33787" spans="1:5">
      <c r="A33787" t="s">
        <v>33933</v>
      </c>
      <c r="B33787" t="s">
        <v>33934</v>
      </c>
      <c r="C33787" t="s">
        <v>33935</v>
      </c>
      <c r="D33787">
        <v>1</v>
      </c>
      <c r="E33787" t="s">
        <v>26995</v>
      </c>
    </row>
    <row r="33788" spans="1:5">
      <c r="A33788" t="s">
        <v>33933</v>
      </c>
      <c r="B33788" t="s">
        <v>33934</v>
      </c>
      <c r="C33788" t="s">
        <v>33935</v>
      </c>
      <c r="D33788">
        <v>3</v>
      </c>
      <c r="E33788" t="s">
        <v>26994</v>
      </c>
    </row>
    <row r="33789" spans="1:5">
      <c r="A33789" t="s">
        <v>33933</v>
      </c>
      <c r="B33789" t="s">
        <v>33934</v>
      </c>
      <c r="C33789" t="s">
        <v>33935</v>
      </c>
      <c r="D33789">
        <v>1</v>
      </c>
      <c r="E33789" t="s">
        <v>26986</v>
      </c>
    </row>
    <row r="33790" spans="1:5">
      <c r="A33790" t="s">
        <v>33933</v>
      </c>
      <c r="B33790" t="s">
        <v>33934</v>
      </c>
      <c r="C33790" t="s">
        <v>33935</v>
      </c>
      <c r="D33790">
        <v>2</v>
      </c>
      <c r="E33790" t="s">
        <v>26984</v>
      </c>
    </row>
    <row r="33791" spans="1:5">
      <c r="A33791" t="s">
        <v>29051</v>
      </c>
      <c r="B33791" t="s">
        <v>29052</v>
      </c>
      <c r="C33791" t="s">
        <v>29053</v>
      </c>
      <c r="D33791">
        <v>1</v>
      </c>
      <c r="E33791" t="s">
        <v>26995</v>
      </c>
    </row>
    <row r="33792" spans="1:5">
      <c r="A33792" t="s">
        <v>29051</v>
      </c>
      <c r="B33792" t="s">
        <v>29052</v>
      </c>
      <c r="C33792" t="s">
        <v>29053</v>
      </c>
      <c r="D33792">
        <v>1</v>
      </c>
      <c r="E33792" t="s">
        <v>26993</v>
      </c>
    </row>
    <row r="33793" spans="1:5">
      <c r="A33793" t="s">
        <v>29051</v>
      </c>
      <c r="B33793" t="s">
        <v>29052</v>
      </c>
      <c r="C33793" t="s">
        <v>29053</v>
      </c>
      <c r="D33793">
        <v>1</v>
      </c>
      <c r="E33793" t="s">
        <v>26992</v>
      </c>
    </row>
    <row r="33794" spans="1:5">
      <c r="A33794" t="s">
        <v>3671</v>
      </c>
      <c r="B33794" t="s">
        <v>3672</v>
      </c>
      <c r="C33794" t="s">
        <v>3673</v>
      </c>
      <c r="D33794">
        <v>1</v>
      </c>
      <c r="E33794" t="s">
        <v>27041</v>
      </c>
    </row>
    <row r="33795" spans="1:5">
      <c r="A33795" t="s">
        <v>3674</v>
      </c>
      <c r="B33795" t="s">
        <v>3675</v>
      </c>
      <c r="C33795" t="s">
        <v>3676</v>
      </c>
      <c r="D33795">
        <v>2</v>
      </c>
      <c r="E33795" t="s">
        <v>27041</v>
      </c>
    </row>
    <row r="33796" spans="1:5">
      <c r="A33796" t="s">
        <v>34414</v>
      </c>
      <c r="B33796" t="s">
        <v>34415</v>
      </c>
      <c r="C33796" t="s">
        <v>34416</v>
      </c>
      <c r="D33796">
        <v>1</v>
      </c>
      <c r="E33796" t="s">
        <v>26992</v>
      </c>
    </row>
    <row r="33797" spans="1:5">
      <c r="A33797" t="s">
        <v>34414</v>
      </c>
      <c r="B33797" t="s">
        <v>34415</v>
      </c>
      <c r="C33797" t="s">
        <v>34416</v>
      </c>
      <c r="D33797">
        <v>1</v>
      </c>
      <c r="E33797" t="s">
        <v>26989</v>
      </c>
    </row>
    <row r="33798" spans="1:5">
      <c r="A33798" t="s">
        <v>11296</v>
      </c>
      <c r="B33798" t="s">
        <v>11297</v>
      </c>
      <c r="C33798" t="s">
        <v>11298</v>
      </c>
      <c r="D33798">
        <v>1</v>
      </c>
      <c r="E33798" t="s">
        <v>27041</v>
      </c>
    </row>
    <row r="33799" spans="1:5">
      <c r="A33799" t="s">
        <v>33462</v>
      </c>
      <c r="B33799" t="s">
        <v>33463</v>
      </c>
      <c r="C33799" t="s">
        <v>33464</v>
      </c>
      <c r="D33799">
        <v>1</v>
      </c>
      <c r="E33799" t="s">
        <v>26988</v>
      </c>
    </row>
    <row r="33800" spans="1:5">
      <c r="A33800" t="s">
        <v>33462</v>
      </c>
      <c r="B33800" t="s">
        <v>33463</v>
      </c>
      <c r="C33800" t="s">
        <v>33464</v>
      </c>
      <c r="D33800">
        <v>1</v>
      </c>
      <c r="E33800" t="s">
        <v>26983</v>
      </c>
    </row>
    <row r="33801" spans="1:5">
      <c r="A33801" t="s">
        <v>33462</v>
      </c>
      <c r="B33801" t="s">
        <v>33463</v>
      </c>
      <c r="C33801" t="s">
        <v>33464</v>
      </c>
      <c r="D33801">
        <v>1</v>
      </c>
      <c r="E33801" t="s">
        <v>26991</v>
      </c>
    </row>
    <row r="33802" spans="1:5">
      <c r="A33802" t="s">
        <v>33465</v>
      </c>
      <c r="B33802" t="s">
        <v>33466</v>
      </c>
      <c r="C33802" t="s">
        <v>33467</v>
      </c>
      <c r="D33802">
        <v>1</v>
      </c>
      <c r="E33802" t="s">
        <v>26995</v>
      </c>
    </row>
    <row r="33803" spans="1:5">
      <c r="A33803" t="s">
        <v>33465</v>
      </c>
      <c r="B33803" t="s">
        <v>33466</v>
      </c>
      <c r="C33803" t="s">
        <v>33467</v>
      </c>
      <c r="D33803">
        <v>2</v>
      </c>
      <c r="E33803" t="s">
        <v>26987</v>
      </c>
    </row>
    <row r="33804" spans="1:5">
      <c r="A33804" t="s">
        <v>33465</v>
      </c>
      <c r="B33804" t="s">
        <v>33466</v>
      </c>
      <c r="C33804" t="s">
        <v>33467</v>
      </c>
      <c r="D33804">
        <v>1</v>
      </c>
      <c r="E33804" t="s">
        <v>26983</v>
      </c>
    </row>
    <row r="33805" spans="1:5">
      <c r="A33805" t="s">
        <v>33468</v>
      </c>
      <c r="B33805" t="s">
        <v>33469</v>
      </c>
      <c r="C33805" t="s">
        <v>33470</v>
      </c>
      <c r="D33805">
        <v>1</v>
      </c>
      <c r="E33805" t="s">
        <v>26984</v>
      </c>
    </row>
    <row r="33806" spans="1:5">
      <c r="A33806" t="s">
        <v>33468</v>
      </c>
      <c r="B33806" t="s">
        <v>33469</v>
      </c>
      <c r="C33806" t="s">
        <v>33470</v>
      </c>
      <c r="D33806">
        <v>1</v>
      </c>
      <c r="E33806" t="s">
        <v>26991</v>
      </c>
    </row>
    <row r="33807" spans="1:5">
      <c r="A33807" t="s">
        <v>33468</v>
      </c>
      <c r="B33807" t="s">
        <v>33469</v>
      </c>
      <c r="C33807" t="s">
        <v>33470</v>
      </c>
      <c r="D33807">
        <v>1</v>
      </c>
      <c r="E33807" t="s">
        <v>26996</v>
      </c>
    </row>
    <row r="33808" spans="1:5">
      <c r="A33808" t="s">
        <v>33468</v>
      </c>
      <c r="B33808" t="s">
        <v>33469</v>
      </c>
      <c r="C33808" t="s">
        <v>33470</v>
      </c>
      <c r="D33808">
        <v>1</v>
      </c>
      <c r="E33808" t="s">
        <v>26988</v>
      </c>
    </row>
    <row r="33809" spans="1:5">
      <c r="A33809" t="s">
        <v>33468</v>
      </c>
      <c r="B33809" t="s">
        <v>33469</v>
      </c>
      <c r="C33809" t="s">
        <v>33470</v>
      </c>
      <c r="D33809">
        <v>1</v>
      </c>
      <c r="E33809" t="s">
        <v>26995</v>
      </c>
    </row>
    <row r="33810" spans="1:5">
      <c r="A33810" t="s">
        <v>33471</v>
      </c>
      <c r="B33810" t="s">
        <v>33472</v>
      </c>
      <c r="C33810" t="s">
        <v>33473</v>
      </c>
      <c r="D33810">
        <v>1</v>
      </c>
      <c r="E33810" t="s">
        <v>26991</v>
      </c>
    </row>
    <row r="33811" spans="1:5">
      <c r="A33811" t="s">
        <v>9699</v>
      </c>
      <c r="B33811" t="s">
        <v>9700</v>
      </c>
      <c r="C33811" t="s">
        <v>9701</v>
      </c>
      <c r="D33811">
        <v>1</v>
      </c>
      <c r="E33811" t="s">
        <v>26987</v>
      </c>
    </row>
    <row r="33812" spans="1:5">
      <c r="A33812" t="s">
        <v>9699</v>
      </c>
      <c r="B33812" t="s">
        <v>9700</v>
      </c>
      <c r="C33812" t="s">
        <v>9701</v>
      </c>
      <c r="D33812">
        <v>1</v>
      </c>
      <c r="E33812" t="s">
        <v>26992</v>
      </c>
    </row>
    <row r="33813" spans="1:5">
      <c r="A33813" t="s">
        <v>9699</v>
      </c>
      <c r="B33813" t="s">
        <v>9700</v>
      </c>
      <c r="C33813" t="s">
        <v>9701</v>
      </c>
      <c r="D33813">
        <v>1</v>
      </c>
      <c r="E33813" t="s">
        <v>26990</v>
      </c>
    </row>
    <row r="33814" spans="1:5">
      <c r="A33814" t="s">
        <v>9699</v>
      </c>
      <c r="B33814" t="s">
        <v>9700</v>
      </c>
      <c r="C33814" t="s">
        <v>9701</v>
      </c>
      <c r="D33814">
        <v>1</v>
      </c>
      <c r="E33814" t="s">
        <v>26995</v>
      </c>
    </row>
    <row r="33815" spans="1:5">
      <c r="A33815" t="s">
        <v>33474</v>
      </c>
      <c r="B33815" t="s">
        <v>33475</v>
      </c>
      <c r="C33815" t="s">
        <v>33476</v>
      </c>
      <c r="D33815">
        <v>1</v>
      </c>
      <c r="E33815" t="s">
        <v>26987</v>
      </c>
    </row>
    <row r="33816" spans="1:5">
      <c r="A33816" t="s">
        <v>33477</v>
      </c>
      <c r="B33816" t="s">
        <v>33478</v>
      </c>
      <c r="C33816" t="s">
        <v>33479</v>
      </c>
      <c r="D33816">
        <v>1</v>
      </c>
      <c r="E33816" t="s">
        <v>26996</v>
      </c>
    </row>
    <row r="33817" spans="1:5">
      <c r="A33817" t="s">
        <v>33477</v>
      </c>
      <c r="B33817" t="s">
        <v>33478</v>
      </c>
      <c r="C33817" t="s">
        <v>33479</v>
      </c>
      <c r="D33817">
        <v>1</v>
      </c>
      <c r="E33817" t="s">
        <v>26985</v>
      </c>
    </row>
    <row r="33818" spans="1:5">
      <c r="A33818" t="s">
        <v>33477</v>
      </c>
      <c r="B33818" t="s">
        <v>33478</v>
      </c>
      <c r="C33818" t="s">
        <v>33479</v>
      </c>
      <c r="D33818">
        <v>1</v>
      </c>
      <c r="E33818" t="s">
        <v>26983</v>
      </c>
    </row>
    <row r="33819" spans="1:5">
      <c r="A33819" t="s">
        <v>9702</v>
      </c>
      <c r="B33819" t="s">
        <v>9703</v>
      </c>
      <c r="C33819" t="s">
        <v>9704</v>
      </c>
      <c r="D33819">
        <v>1</v>
      </c>
      <c r="E33819" t="s">
        <v>26986</v>
      </c>
    </row>
    <row r="33820" spans="1:5">
      <c r="A33820" t="s">
        <v>9702</v>
      </c>
      <c r="B33820" t="s">
        <v>9703</v>
      </c>
      <c r="C33820" t="s">
        <v>9704</v>
      </c>
      <c r="D33820">
        <v>1</v>
      </c>
      <c r="E33820" t="s">
        <v>26983</v>
      </c>
    </row>
    <row r="33821" spans="1:5">
      <c r="A33821" t="s">
        <v>9702</v>
      </c>
      <c r="B33821" t="s">
        <v>9703</v>
      </c>
      <c r="C33821" t="s">
        <v>9704</v>
      </c>
      <c r="D33821">
        <v>1</v>
      </c>
      <c r="E33821" t="s">
        <v>26984</v>
      </c>
    </row>
    <row r="33822" spans="1:5">
      <c r="A33822" t="s">
        <v>9702</v>
      </c>
      <c r="B33822" t="s">
        <v>9703</v>
      </c>
      <c r="C33822" t="s">
        <v>9704</v>
      </c>
      <c r="D33822">
        <v>1</v>
      </c>
      <c r="E33822" t="s">
        <v>26985</v>
      </c>
    </row>
    <row r="33823" spans="1:5">
      <c r="A33823" t="s">
        <v>9702</v>
      </c>
      <c r="B33823" t="s">
        <v>9703</v>
      </c>
      <c r="C33823" t="s">
        <v>9704</v>
      </c>
      <c r="D33823">
        <v>1</v>
      </c>
      <c r="E33823" t="s">
        <v>26988</v>
      </c>
    </row>
    <row r="33824" spans="1:5">
      <c r="A33824" t="s">
        <v>9702</v>
      </c>
      <c r="B33824" t="s">
        <v>9703</v>
      </c>
      <c r="C33824" t="s">
        <v>9704</v>
      </c>
      <c r="D33824">
        <v>1</v>
      </c>
      <c r="E33824" t="s">
        <v>26996</v>
      </c>
    </row>
    <row r="33825" spans="1:5">
      <c r="A33825" t="s">
        <v>9702</v>
      </c>
      <c r="B33825" t="s">
        <v>9703</v>
      </c>
      <c r="C33825" t="s">
        <v>9704</v>
      </c>
      <c r="D33825">
        <v>2</v>
      </c>
      <c r="E33825" t="s">
        <v>26987</v>
      </c>
    </row>
    <row r="33826" spans="1:5">
      <c r="A33826" t="s">
        <v>9702</v>
      </c>
      <c r="B33826" t="s">
        <v>9703</v>
      </c>
      <c r="C33826" t="s">
        <v>9704</v>
      </c>
      <c r="D33826">
        <v>1</v>
      </c>
      <c r="E33826" t="s">
        <v>26991</v>
      </c>
    </row>
    <row r="33827" spans="1:5">
      <c r="A33827" t="s">
        <v>9702</v>
      </c>
      <c r="B33827" t="s">
        <v>9703</v>
      </c>
      <c r="C33827" t="s">
        <v>9704</v>
      </c>
      <c r="D33827">
        <v>1</v>
      </c>
      <c r="E33827" t="s">
        <v>26989</v>
      </c>
    </row>
    <row r="33828" spans="1:5">
      <c r="A33828" t="s">
        <v>9702</v>
      </c>
      <c r="B33828" t="s">
        <v>9703</v>
      </c>
      <c r="C33828" t="s">
        <v>9704</v>
      </c>
      <c r="D33828">
        <v>1</v>
      </c>
      <c r="E33828" t="s">
        <v>26994</v>
      </c>
    </row>
    <row r="33829" spans="1:5">
      <c r="A33829" t="s">
        <v>9702</v>
      </c>
      <c r="B33829" t="s">
        <v>9703</v>
      </c>
      <c r="C33829" t="s">
        <v>9704</v>
      </c>
      <c r="D33829">
        <v>1</v>
      </c>
      <c r="E33829" t="s">
        <v>26992</v>
      </c>
    </row>
    <row r="33830" spans="1:5">
      <c r="A33830" t="s">
        <v>9705</v>
      </c>
      <c r="B33830" t="s">
        <v>9706</v>
      </c>
      <c r="C33830" t="s">
        <v>9707</v>
      </c>
      <c r="D33830">
        <v>-1</v>
      </c>
      <c r="E33830" t="s">
        <v>26992</v>
      </c>
    </row>
    <row r="33831" spans="1:5">
      <c r="A33831" t="s">
        <v>9705</v>
      </c>
      <c r="B33831" t="s">
        <v>9706</v>
      </c>
      <c r="C33831" t="s">
        <v>9707</v>
      </c>
      <c r="D33831">
        <v>1</v>
      </c>
      <c r="E33831" t="s">
        <v>26993</v>
      </c>
    </row>
    <row r="33832" spans="1:5">
      <c r="A33832" t="s">
        <v>9705</v>
      </c>
      <c r="B33832" t="s">
        <v>9706</v>
      </c>
      <c r="C33832" t="s">
        <v>9707</v>
      </c>
      <c r="D33832">
        <v>1</v>
      </c>
      <c r="E33832" t="s">
        <v>26994</v>
      </c>
    </row>
    <row r="33833" spans="1:5">
      <c r="A33833" t="s">
        <v>9705</v>
      </c>
      <c r="B33833" t="s">
        <v>9706</v>
      </c>
      <c r="C33833" t="s">
        <v>9707</v>
      </c>
      <c r="D33833">
        <v>2</v>
      </c>
      <c r="E33833" t="s">
        <v>26991</v>
      </c>
    </row>
    <row r="33834" spans="1:5">
      <c r="A33834" t="s">
        <v>9705</v>
      </c>
      <c r="B33834" t="s">
        <v>9706</v>
      </c>
      <c r="C33834" t="s">
        <v>9707</v>
      </c>
      <c r="D33834">
        <v>1</v>
      </c>
      <c r="E33834" t="s">
        <v>26996</v>
      </c>
    </row>
    <row r="33835" spans="1:5">
      <c r="A33835" t="s">
        <v>9705</v>
      </c>
      <c r="B33835" t="s">
        <v>9706</v>
      </c>
      <c r="C33835" t="s">
        <v>9707</v>
      </c>
      <c r="D33835">
        <v>1</v>
      </c>
      <c r="E33835" t="s">
        <v>26985</v>
      </c>
    </row>
    <row r="33836" spans="1:5">
      <c r="A33836" t="s">
        <v>9705</v>
      </c>
      <c r="B33836" t="s">
        <v>9706</v>
      </c>
      <c r="C33836" t="s">
        <v>9707</v>
      </c>
      <c r="D33836">
        <v>1</v>
      </c>
      <c r="E33836" t="s">
        <v>26984</v>
      </c>
    </row>
    <row r="33837" spans="1:5">
      <c r="A33837" t="s">
        <v>9112</v>
      </c>
      <c r="B33837" t="s">
        <v>9113</v>
      </c>
      <c r="C33837" t="s">
        <v>9114</v>
      </c>
      <c r="D33837">
        <v>3</v>
      </c>
      <c r="E33837" t="s">
        <v>27041</v>
      </c>
    </row>
    <row r="33838" spans="1:5">
      <c r="A33838" t="s">
        <v>33177</v>
      </c>
      <c r="B33838" t="s">
        <v>33178</v>
      </c>
      <c r="C33838" t="s">
        <v>33179</v>
      </c>
      <c r="D33838">
        <v>1</v>
      </c>
      <c r="E33838" t="s">
        <v>26989</v>
      </c>
    </row>
    <row r="33839" spans="1:5">
      <c r="A33839" t="s">
        <v>28827</v>
      </c>
      <c r="B33839" t="s">
        <v>28828</v>
      </c>
      <c r="C33839" t="s">
        <v>28829</v>
      </c>
      <c r="D33839">
        <v>1</v>
      </c>
      <c r="E33839" t="s">
        <v>26996</v>
      </c>
    </row>
    <row r="33840" spans="1:5">
      <c r="A33840" t="s">
        <v>3390</v>
      </c>
      <c r="B33840" t="s">
        <v>3391</v>
      </c>
      <c r="C33840" t="s">
        <v>3392</v>
      </c>
      <c r="D33840">
        <v>2</v>
      </c>
      <c r="E33840" t="s">
        <v>27041</v>
      </c>
    </row>
    <row r="33841" spans="1:5">
      <c r="A33841" t="s">
        <v>3396</v>
      </c>
      <c r="B33841" t="s">
        <v>3397</v>
      </c>
      <c r="C33841" t="s">
        <v>3398</v>
      </c>
      <c r="D33841">
        <v>3</v>
      </c>
      <c r="E33841" t="s">
        <v>27041</v>
      </c>
    </row>
    <row r="33842" spans="1:5">
      <c r="A33842" t="s">
        <v>33246</v>
      </c>
      <c r="B33842" t="s">
        <v>33247</v>
      </c>
      <c r="C33842" t="s">
        <v>33248</v>
      </c>
      <c r="D33842">
        <v>1</v>
      </c>
      <c r="E33842" t="s">
        <v>26992</v>
      </c>
    </row>
    <row r="33843" spans="1:5">
      <c r="A33843" t="s">
        <v>33246</v>
      </c>
      <c r="B33843" t="s">
        <v>33247</v>
      </c>
      <c r="C33843" t="s">
        <v>33248</v>
      </c>
      <c r="D33843">
        <v>1</v>
      </c>
      <c r="E33843" t="s">
        <v>26994</v>
      </c>
    </row>
    <row r="33844" spans="1:5">
      <c r="A33844" t="s">
        <v>33249</v>
      </c>
      <c r="B33844" t="s">
        <v>33250</v>
      </c>
      <c r="C33844" t="s">
        <v>33251</v>
      </c>
      <c r="D33844">
        <v>1</v>
      </c>
      <c r="E33844" t="s">
        <v>26994</v>
      </c>
    </row>
    <row r="33845" spans="1:5">
      <c r="A33845" t="s">
        <v>33249</v>
      </c>
      <c r="B33845" t="s">
        <v>33250</v>
      </c>
      <c r="C33845" t="s">
        <v>33251</v>
      </c>
      <c r="D33845">
        <v>1</v>
      </c>
      <c r="E33845" t="s">
        <v>26987</v>
      </c>
    </row>
    <row r="33846" spans="1:5">
      <c r="A33846" t="s">
        <v>33249</v>
      </c>
      <c r="B33846" t="s">
        <v>33250</v>
      </c>
      <c r="C33846" t="s">
        <v>33251</v>
      </c>
      <c r="D33846">
        <v>1</v>
      </c>
      <c r="E33846" t="s">
        <v>26990</v>
      </c>
    </row>
    <row r="33847" spans="1:5">
      <c r="A33847" t="s">
        <v>33249</v>
      </c>
      <c r="B33847" t="s">
        <v>33250</v>
      </c>
      <c r="C33847" t="s">
        <v>33251</v>
      </c>
      <c r="D33847">
        <v>1</v>
      </c>
      <c r="E33847" t="s">
        <v>26983</v>
      </c>
    </row>
    <row r="33848" spans="1:5">
      <c r="A33848" t="s">
        <v>26641</v>
      </c>
      <c r="B33848" t="s">
        <v>26642</v>
      </c>
      <c r="C33848" t="s">
        <v>26643</v>
      </c>
      <c r="D33848">
        <v>1</v>
      </c>
      <c r="E33848" t="s">
        <v>26984</v>
      </c>
    </row>
    <row r="33849" spans="1:5">
      <c r="A33849" t="s">
        <v>26641</v>
      </c>
      <c r="B33849" t="s">
        <v>26642</v>
      </c>
      <c r="C33849" t="s">
        <v>26643</v>
      </c>
      <c r="D33849">
        <v>1</v>
      </c>
      <c r="E33849" t="s">
        <v>26991</v>
      </c>
    </row>
    <row r="33850" spans="1:5">
      <c r="A33850" t="s">
        <v>26641</v>
      </c>
      <c r="B33850" t="s">
        <v>26642</v>
      </c>
      <c r="C33850" t="s">
        <v>26643</v>
      </c>
      <c r="D33850">
        <v>1</v>
      </c>
      <c r="E33850" t="s">
        <v>26985</v>
      </c>
    </row>
    <row r="33851" spans="1:5">
      <c r="A33851" t="s">
        <v>33252</v>
      </c>
      <c r="B33851" t="s">
        <v>33253</v>
      </c>
      <c r="C33851" t="s">
        <v>33254</v>
      </c>
      <c r="D33851">
        <v>1</v>
      </c>
      <c r="E33851" t="s">
        <v>26985</v>
      </c>
    </row>
    <row r="33852" spans="1:5">
      <c r="A33852" t="s">
        <v>33252</v>
      </c>
      <c r="B33852" t="s">
        <v>33253</v>
      </c>
      <c r="C33852" t="s">
        <v>33254</v>
      </c>
      <c r="D33852">
        <v>1</v>
      </c>
      <c r="E33852" t="s">
        <v>26992</v>
      </c>
    </row>
    <row r="33853" spans="1:5">
      <c r="A33853" t="s">
        <v>9287</v>
      </c>
      <c r="B33853" t="s">
        <v>9288</v>
      </c>
      <c r="C33853" t="s">
        <v>9289</v>
      </c>
      <c r="D33853">
        <v>1</v>
      </c>
      <c r="E33853" t="s">
        <v>26989</v>
      </c>
    </row>
    <row r="33854" spans="1:5">
      <c r="A33854" t="s">
        <v>9287</v>
      </c>
      <c r="B33854" t="s">
        <v>9288</v>
      </c>
      <c r="C33854" t="s">
        <v>9289</v>
      </c>
      <c r="D33854">
        <v>1</v>
      </c>
      <c r="E33854" t="s">
        <v>26985</v>
      </c>
    </row>
    <row r="33855" spans="1:5">
      <c r="A33855" t="s">
        <v>33255</v>
      </c>
      <c r="B33855" t="s">
        <v>33256</v>
      </c>
      <c r="C33855" t="s">
        <v>33257</v>
      </c>
      <c r="D33855">
        <v>1</v>
      </c>
      <c r="E33855" t="s">
        <v>26989</v>
      </c>
    </row>
    <row r="33856" spans="1:5">
      <c r="A33856" t="s">
        <v>33258</v>
      </c>
      <c r="B33856" t="s">
        <v>33259</v>
      </c>
      <c r="C33856" t="s">
        <v>33260</v>
      </c>
      <c r="D33856">
        <v>1</v>
      </c>
      <c r="E33856" t="s">
        <v>26989</v>
      </c>
    </row>
    <row r="33857" spans="1:5">
      <c r="A33857" t="s">
        <v>3766</v>
      </c>
      <c r="B33857" t="s">
        <v>3767</v>
      </c>
      <c r="C33857" t="s">
        <v>3768</v>
      </c>
      <c r="D33857">
        <v>2</v>
      </c>
      <c r="E33857" t="s">
        <v>27041</v>
      </c>
    </row>
    <row r="33858" spans="1:5">
      <c r="A33858" t="s">
        <v>29081</v>
      </c>
      <c r="B33858" t="s">
        <v>29082</v>
      </c>
      <c r="C33858" t="s">
        <v>29083</v>
      </c>
      <c r="D33858">
        <v>1</v>
      </c>
      <c r="E33858" t="s">
        <v>26984</v>
      </c>
    </row>
    <row r="33859" spans="1:5">
      <c r="A33859" t="s">
        <v>29081</v>
      </c>
      <c r="B33859" t="s">
        <v>29082</v>
      </c>
      <c r="C33859" t="s">
        <v>29083</v>
      </c>
      <c r="D33859">
        <v>1</v>
      </c>
      <c r="E33859" t="s">
        <v>26992</v>
      </c>
    </row>
    <row r="33860" spans="1:5">
      <c r="A33860" t="s">
        <v>29081</v>
      </c>
      <c r="B33860" t="s">
        <v>29082</v>
      </c>
      <c r="C33860" t="s">
        <v>29083</v>
      </c>
      <c r="D33860">
        <v>1</v>
      </c>
      <c r="E33860" t="s">
        <v>26988</v>
      </c>
    </row>
    <row r="33861" spans="1:5">
      <c r="A33861" t="s">
        <v>29081</v>
      </c>
      <c r="B33861" t="s">
        <v>29082</v>
      </c>
      <c r="C33861" t="s">
        <v>29083</v>
      </c>
      <c r="D33861">
        <v>1</v>
      </c>
      <c r="E33861" t="s">
        <v>26993</v>
      </c>
    </row>
    <row r="33862" spans="1:5">
      <c r="A33862" t="s">
        <v>29084</v>
      </c>
      <c r="B33862" t="s">
        <v>29085</v>
      </c>
      <c r="C33862" t="s">
        <v>29086</v>
      </c>
      <c r="D33862">
        <v>2</v>
      </c>
      <c r="E33862" t="s">
        <v>26989</v>
      </c>
    </row>
    <row r="33863" spans="1:5">
      <c r="A33863" t="s">
        <v>29107</v>
      </c>
      <c r="B33863" t="s">
        <v>29108</v>
      </c>
      <c r="C33863" t="s">
        <v>29109</v>
      </c>
      <c r="D33863">
        <v>1</v>
      </c>
      <c r="E33863" t="s">
        <v>26992</v>
      </c>
    </row>
    <row r="33864" spans="1:5">
      <c r="A33864" t="s">
        <v>29110</v>
      </c>
      <c r="B33864" t="s">
        <v>29111</v>
      </c>
      <c r="C33864" t="s">
        <v>29112</v>
      </c>
      <c r="D33864">
        <v>1</v>
      </c>
      <c r="E33864" t="s">
        <v>26990</v>
      </c>
    </row>
    <row r="33865" spans="1:5">
      <c r="A33865" t="s">
        <v>29113</v>
      </c>
      <c r="B33865" t="s">
        <v>29114</v>
      </c>
      <c r="C33865" t="s">
        <v>29115</v>
      </c>
      <c r="D33865">
        <v>1</v>
      </c>
      <c r="E33865" t="s">
        <v>26995</v>
      </c>
    </row>
    <row r="33866" spans="1:5">
      <c r="A33866" t="s">
        <v>31761</v>
      </c>
      <c r="B33866" t="s">
        <v>31762</v>
      </c>
      <c r="C33866" t="s">
        <v>31763</v>
      </c>
      <c r="D33866">
        <v>1</v>
      </c>
      <c r="E33866" t="s">
        <v>26991</v>
      </c>
    </row>
    <row r="33867" spans="1:5">
      <c r="A33867" t="s">
        <v>31761</v>
      </c>
      <c r="B33867" t="s">
        <v>31762</v>
      </c>
      <c r="C33867" t="s">
        <v>31763</v>
      </c>
      <c r="D33867">
        <v>1</v>
      </c>
      <c r="E33867" t="s">
        <v>26984</v>
      </c>
    </row>
    <row r="33868" spans="1:5">
      <c r="A33868" t="s">
        <v>31761</v>
      </c>
      <c r="B33868" t="s">
        <v>31762</v>
      </c>
      <c r="C33868" t="s">
        <v>31763</v>
      </c>
      <c r="D33868">
        <v>1</v>
      </c>
      <c r="E33868" t="s">
        <v>26987</v>
      </c>
    </row>
    <row r="33869" spans="1:5">
      <c r="A33869" t="s">
        <v>31761</v>
      </c>
      <c r="B33869" t="s">
        <v>31762</v>
      </c>
      <c r="C33869" t="s">
        <v>31763</v>
      </c>
      <c r="D33869">
        <v>1</v>
      </c>
      <c r="E33869" t="s">
        <v>26986</v>
      </c>
    </row>
    <row r="33870" spans="1:5">
      <c r="A33870" t="s">
        <v>31761</v>
      </c>
      <c r="B33870" t="s">
        <v>31762</v>
      </c>
      <c r="C33870" t="s">
        <v>31763</v>
      </c>
      <c r="D33870">
        <v>1</v>
      </c>
      <c r="E33870" t="s">
        <v>26994</v>
      </c>
    </row>
    <row r="33871" spans="1:5">
      <c r="A33871" t="s">
        <v>31761</v>
      </c>
      <c r="B33871" t="s">
        <v>31762</v>
      </c>
      <c r="C33871" t="s">
        <v>31763</v>
      </c>
      <c r="D33871">
        <v>1</v>
      </c>
      <c r="E33871" t="s">
        <v>26985</v>
      </c>
    </row>
    <row r="33872" spans="1:5">
      <c r="A33872" t="s">
        <v>31761</v>
      </c>
      <c r="B33872" t="s">
        <v>31762</v>
      </c>
      <c r="C33872" t="s">
        <v>31763</v>
      </c>
      <c r="D33872">
        <v>1</v>
      </c>
      <c r="E33872" t="s">
        <v>26995</v>
      </c>
    </row>
    <row r="33873" spans="1:5">
      <c r="A33873" t="s">
        <v>31764</v>
      </c>
      <c r="B33873" t="s">
        <v>31765</v>
      </c>
      <c r="C33873" t="s">
        <v>31766</v>
      </c>
      <c r="D33873">
        <v>1</v>
      </c>
      <c r="E33873" t="s">
        <v>26995</v>
      </c>
    </row>
    <row r="33874" spans="1:5">
      <c r="A33874" t="s">
        <v>31764</v>
      </c>
      <c r="B33874" t="s">
        <v>31765</v>
      </c>
      <c r="C33874" t="s">
        <v>31766</v>
      </c>
      <c r="D33874">
        <v>1</v>
      </c>
      <c r="E33874" t="s">
        <v>26996</v>
      </c>
    </row>
    <row r="33875" spans="1:5">
      <c r="A33875" t="s">
        <v>34417</v>
      </c>
      <c r="B33875" t="s">
        <v>34418</v>
      </c>
      <c r="C33875" t="s">
        <v>34419</v>
      </c>
      <c r="D33875">
        <v>1</v>
      </c>
      <c r="E33875" t="s">
        <v>26995</v>
      </c>
    </row>
    <row r="33876" spans="1:5">
      <c r="A33876" t="s">
        <v>34417</v>
      </c>
      <c r="B33876" t="s">
        <v>34418</v>
      </c>
      <c r="C33876" t="s">
        <v>34419</v>
      </c>
      <c r="D33876">
        <v>1</v>
      </c>
      <c r="E33876" t="s">
        <v>26990</v>
      </c>
    </row>
    <row r="33877" spans="1:5">
      <c r="A33877" t="s">
        <v>34417</v>
      </c>
      <c r="B33877" t="s">
        <v>34418</v>
      </c>
      <c r="C33877" t="s">
        <v>34419</v>
      </c>
      <c r="D33877">
        <v>1</v>
      </c>
      <c r="E33877" t="s">
        <v>26991</v>
      </c>
    </row>
    <row r="33878" spans="1:5">
      <c r="A33878" t="s">
        <v>34417</v>
      </c>
      <c r="B33878" t="s">
        <v>34418</v>
      </c>
      <c r="C33878" t="s">
        <v>34419</v>
      </c>
      <c r="D33878">
        <v>2</v>
      </c>
      <c r="E33878" t="s">
        <v>26996</v>
      </c>
    </row>
    <row r="33879" spans="1:5">
      <c r="A33879" t="s">
        <v>34417</v>
      </c>
      <c r="B33879" t="s">
        <v>34418</v>
      </c>
      <c r="C33879" t="s">
        <v>34419</v>
      </c>
      <c r="D33879">
        <v>1</v>
      </c>
      <c r="E33879" t="s">
        <v>26989</v>
      </c>
    </row>
    <row r="33880" spans="1:5">
      <c r="A33880" t="s">
        <v>34417</v>
      </c>
      <c r="B33880" t="s">
        <v>34418</v>
      </c>
      <c r="C33880" t="s">
        <v>34419</v>
      </c>
      <c r="D33880">
        <v>2</v>
      </c>
      <c r="E33880" t="s">
        <v>26985</v>
      </c>
    </row>
    <row r="33881" spans="1:5">
      <c r="A33881" t="s">
        <v>34549</v>
      </c>
      <c r="B33881" t="s">
        <v>34550</v>
      </c>
      <c r="C33881" t="s">
        <v>34551</v>
      </c>
      <c r="D33881">
        <v>1</v>
      </c>
      <c r="E33881" t="s">
        <v>26985</v>
      </c>
    </row>
    <row r="33882" spans="1:5">
      <c r="A33882" t="s">
        <v>34552</v>
      </c>
      <c r="B33882" t="s">
        <v>34553</v>
      </c>
      <c r="C33882" t="s">
        <v>34554</v>
      </c>
      <c r="D33882">
        <v>1</v>
      </c>
      <c r="E33882" t="s">
        <v>26985</v>
      </c>
    </row>
    <row r="33883" spans="1:5">
      <c r="A33883" t="s">
        <v>34552</v>
      </c>
      <c r="B33883" t="s">
        <v>34553</v>
      </c>
      <c r="C33883" t="s">
        <v>34554</v>
      </c>
      <c r="D33883">
        <v>1</v>
      </c>
      <c r="E33883" t="s">
        <v>26996</v>
      </c>
    </row>
    <row r="33884" spans="1:5">
      <c r="A33884" t="s">
        <v>34552</v>
      </c>
      <c r="B33884" t="s">
        <v>34553</v>
      </c>
      <c r="C33884" t="s">
        <v>34554</v>
      </c>
      <c r="D33884">
        <v>1</v>
      </c>
      <c r="E33884" t="s">
        <v>26991</v>
      </c>
    </row>
    <row r="33885" spans="1:5">
      <c r="A33885" t="s">
        <v>34552</v>
      </c>
      <c r="B33885" t="s">
        <v>34553</v>
      </c>
      <c r="C33885" t="s">
        <v>34554</v>
      </c>
      <c r="D33885">
        <v>3</v>
      </c>
      <c r="E33885" t="s">
        <v>26988</v>
      </c>
    </row>
    <row r="33886" spans="1:5">
      <c r="A33886" t="s">
        <v>34552</v>
      </c>
      <c r="B33886" t="s">
        <v>34553</v>
      </c>
      <c r="C33886" t="s">
        <v>34554</v>
      </c>
      <c r="D33886">
        <v>1</v>
      </c>
      <c r="E33886" t="s">
        <v>26987</v>
      </c>
    </row>
    <row r="33887" spans="1:5">
      <c r="A33887" t="s">
        <v>34552</v>
      </c>
      <c r="B33887" t="s">
        <v>34553</v>
      </c>
      <c r="C33887" t="s">
        <v>34554</v>
      </c>
      <c r="D33887">
        <v>2</v>
      </c>
      <c r="E33887" t="s">
        <v>26986</v>
      </c>
    </row>
    <row r="33888" spans="1:5">
      <c r="A33888" t="s">
        <v>34552</v>
      </c>
      <c r="B33888" t="s">
        <v>34553</v>
      </c>
      <c r="C33888" t="s">
        <v>34554</v>
      </c>
      <c r="D33888">
        <v>1</v>
      </c>
      <c r="E33888" t="s">
        <v>26984</v>
      </c>
    </row>
    <row r="33889" spans="1:5">
      <c r="A33889" t="s">
        <v>34555</v>
      </c>
      <c r="B33889" t="s">
        <v>34556</v>
      </c>
      <c r="C33889" t="s">
        <v>34557</v>
      </c>
      <c r="D33889">
        <v>1</v>
      </c>
      <c r="E33889" t="s">
        <v>26986</v>
      </c>
    </row>
    <row r="33890" spans="1:5">
      <c r="A33890" t="s">
        <v>34555</v>
      </c>
      <c r="B33890" t="s">
        <v>34556</v>
      </c>
      <c r="C33890" t="s">
        <v>34557</v>
      </c>
      <c r="D33890">
        <v>1</v>
      </c>
      <c r="E33890" t="s">
        <v>26983</v>
      </c>
    </row>
    <row r="33891" spans="1:5">
      <c r="A33891" t="s">
        <v>34555</v>
      </c>
      <c r="B33891" t="s">
        <v>34556</v>
      </c>
      <c r="C33891" t="s">
        <v>34557</v>
      </c>
      <c r="D33891">
        <v>1</v>
      </c>
      <c r="E33891" t="s">
        <v>26995</v>
      </c>
    </row>
    <row r="33892" spans="1:5">
      <c r="A33892" t="s">
        <v>34555</v>
      </c>
      <c r="B33892" t="s">
        <v>34556</v>
      </c>
      <c r="C33892" t="s">
        <v>34557</v>
      </c>
      <c r="D33892">
        <v>1</v>
      </c>
      <c r="E33892" t="s">
        <v>26994</v>
      </c>
    </row>
    <row r="33893" spans="1:5">
      <c r="A33893" t="s">
        <v>34555</v>
      </c>
      <c r="B33893" t="s">
        <v>34556</v>
      </c>
      <c r="C33893" t="s">
        <v>34557</v>
      </c>
      <c r="D33893">
        <v>1</v>
      </c>
      <c r="E33893" t="s">
        <v>26990</v>
      </c>
    </row>
    <row r="33894" spans="1:5">
      <c r="A33894" t="s">
        <v>34555</v>
      </c>
      <c r="B33894" t="s">
        <v>34556</v>
      </c>
      <c r="C33894" t="s">
        <v>34557</v>
      </c>
      <c r="D33894">
        <v>1</v>
      </c>
      <c r="E33894" t="s">
        <v>26991</v>
      </c>
    </row>
    <row r="33895" spans="1:5">
      <c r="A33895" t="s">
        <v>34558</v>
      </c>
      <c r="B33895" t="s">
        <v>34559</v>
      </c>
      <c r="C33895" t="s">
        <v>34560</v>
      </c>
      <c r="D33895">
        <v>1</v>
      </c>
      <c r="E33895" t="s">
        <v>26991</v>
      </c>
    </row>
    <row r="33896" spans="1:5">
      <c r="A33896" t="s">
        <v>34558</v>
      </c>
      <c r="B33896" t="s">
        <v>34559</v>
      </c>
      <c r="C33896" t="s">
        <v>34560</v>
      </c>
      <c r="D33896">
        <v>1</v>
      </c>
      <c r="E33896" t="s">
        <v>26986</v>
      </c>
    </row>
    <row r="33897" spans="1:5">
      <c r="A33897" t="s">
        <v>34561</v>
      </c>
      <c r="B33897" t="s">
        <v>34562</v>
      </c>
      <c r="C33897" t="s">
        <v>34563</v>
      </c>
      <c r="D33897">
        <v>2</v>
      </c>
      <c r="E33897" t="s">
        <v>26986</v>
      </c>
    </row>
    <row r="33898" spans="1:5">
      <c r="A33898" t="s">
        <v>34561</v>
      </c>
      <c r="B33898" t="s">
        <v>34562</v>
      </c>
      <c r="C33898" t="s">
        <v>34563</v>
      </c>
      <c r="D33898">
        <v>1</v>
      </c>
      <c r="E33898" t="s">
        <v>26987</v>
      </c>
    </row>
    <row r="33899" spans="1:5">
      <c r="A33899" t="s">
        <v>34561</v>
      </c>
      <c r="B33899" t="s">
        <v>34562</v>
      </c>
      <c r="C33899" t="s">
        <v>34563</v>
      </c>
      <c r="D33899">
        <v>1</v>
      </c>
      <c r="E33899" t="s">
        <v>26996</v>
      </c>
    </row>
    <row r="33900" spans="1:5">
      <c r="A33900" t="s">
        <v>34564</v>
      </c>
      <c r="B33900" t="s">
        <v>34565</v>
      </c>
      <c r="C33900" t="s">
        <v>34566</v>
      </c>
      <c r="D33900">
        <v>1</v>
      </c>
      <c r="E33900" t="s">
        <v>26989</v>
      </c>
    </row>
    <row r="33901" spans="1:5">
      <c r="A33901" t="s">
        <v>34564</v>
      </c>
      <c r="B33901" t="s">
        <v>34565</v>
      </c>
      <c r="C33901" t="s">
        <v>34566</v>
      </c>
      <c r="D33901">
        <v>1</v>
      </c>
      <c r="E33901" t="s">
        <v>26983</v>
      </c>
    </row>
    <row r="33902" spans="1:5">
      <c r="A33902" t="s">
        <v>26853</v>
      </c>
      <c r="B33902" t="s">
        <v>26854</v>
      </c>
      <c r="C33902" t="s">
        <v>26855</v>
      </c>
      <c r="D33902">
        <v>1</v>
      </c>
      <c r="E33902" t="s">
        <v>26986</v>
      </c>
    </row>
    <row r="33903" spans="1:5">
      <c r="A33903" t="s">
        <v>26853</v>
      </c>
      <c r="B33903" t="s">
        <v>26854</v>
      </c>
      <c r="C33903" t="s">
        <v>26855</v>
      </c>
      <c r="D33903">
        <v>1</v>
      </c>
      <c r="E33903" t="s">
        <v>26984</v>
      </c>
    </row>
    <row r="33904" spans="1:5">
      <c r="A33904" t="s">
        <v>26853</v>
      </c>
      <c r="B33904" t="s">
        <v>26854</v>
      </c>
      <c r="C33904" t="s">
        <v>26855</v>
      </c>
      <c r="D33904">
        <v>1</v>
      </c>
      <c r="E33904" t="s">
        <v>26987</v>
      </c>
    </row>
    <row r="33905" spans="1:5">
      <c r="A33905" t="s">
        <v>26853</v>
      </c>
      <c r="B33905" t="s">
        <v>26854</v>
      </c>
      <c r="C33905" t="s">
        <v>26855</v>
      </c>
      <c r="D33905">
        <v>1</v>
      </c>
      <c r="E33905" t="s">
        <v>26988</v>
      </c>
    </row>
    <row r="33906" spans="1:5">
      <c r="A33906" t="s">
        <v>26853</v>
      </c>
      <c r="B33906" t="s">
        <v>26854</v>
      </c>
      <c r="C33906" t="s">
        <v>26855</v>
      </c>
      <c r="D33906">
        <v>1</v>
      </c>
      <c r="E33906" t="s">
        <v>26996</v>
      </c>
    </row>
    <row r="33907" spans="1:5">
      <c r="A33907" t="s">
        <v>26853</v>
      </c>
      <c r="B33907" t="s">
        <v>26854</v>
      </c>
      <c r="C33907" t="s">
        <v>26855</v>
      </c>
      <c r="D33907">
        <v>1</v>
      </c>
      <c r="E33907" t="s">
        <v>26991</v>
      </c>
    </row>
    <row r="33908" spans="1:5">
      <c r="A33908" t="s">
        <v>33180</v>
      </c>
      <c r="B33908" t="s">
        <v>33181</v>
      </c>
      <c r="C33908" t="s">
        <v>33182</v>
      </c>
      <c r="D33908">
        <v>1</v>
      </c>
      <c r="E33908" t="s">
        <v>26985</v>
      </c>
    </row>
    <row r="33909" spans="1:5">
      <c r="A33909" t="s">
        <v>33183</v>
      </c>
      <c r="B33909" t="s">
        <v>33184</v>
      </c>
      <c r="C33909" t="s">
        <v>33185</v>
      </c>
      <c r="D33909">
        <v>1</v>
      </c>
      <c r="E33909" t="s">
        <v>26995</v>
      </c>
    </row>
    <row r="33910" spans="1:5">
      <c r="A33910" t="s">
        <v>33186</v>
      </c>
      <c r="B33910" t="s">
        <v>33187</v>
      </c>
      <c r="C33910" t="s">
        <v>33188</v>
      </c>
      <c r="D33910">
        <v>1</v>
      </c>
      <c r="E33910" t="s">
        <v>26992</v>
      </c>
    </row>
    <row r="33911" spans="1:5">
      <c r="A33911" t="s">
        <v>9132</v>
      </c>
      <c r="B33911" t="s">
        <v>9133</v>
      </c>
      <c r="C33911" t="s">
        <v>9134</v>
      </c>
      <c r="D33911">
        <v>1</v>
      </c>
      <c r="E33911" t="s">
        <v>26989</v>
      </c>
    </row>
    <row r="33912" spans="1:5">
      <c r="A33912" t="s">
        <v>20549</v>
      </c>
      <c r="B33912" t="s">
        <v>20550</v>
      </c>
      <c r="C33912" t="s">
        <v>20551</v>
      </c>
      <c r="D33912">
        <v>3</v>
      </c>
      <c r="E33912" t="s">
        <v>27041</v>
      </c>
    </row>
    <row r="33913" spans="1:5">
      <c r="A33913" t="s">
        <v>30795</v>
      </c>
      <c r="B33913" t="s">
        <v>30796</v>
      </c>
      <c r="C33913" t="s">
        <v>30797</v>
      </c>
      <c r="D33913">
        <v>1</v>
      </c>
      <c r="E33913" t="s">
        <v>26995</v>
      </c>
    </row>
    <row r="33914" spans="1:5">
      <c r="A33914" t="s">
        <v>29054</v>
      </c>
      <c r="B33914" t="s">
        <v>29055</v>
      </c>
      <c r="C33914" t="s">
        <v>29056</v>
      </c>
      <c r="D33914">
        <v>1</v>
      </c>
      <c r="E33914" t="s">
        <v>26987</v>
      </c>
    </row>
    <row r="33915" spans="1:5">
      <c r="A33915" t="s">
        <v>29057</v>
      </c>
      <c r="B33915" t="s">
        <v>29058</v>
      </c>
      <c r="C33915" t="s">
        <v>29059</v>
      </c>
      <c r="D33915">
        <v>1</v>
      </c>
      <c r="E33915" t="s">
        <v>26990</v>
      </c>
    </row>
    <row r="33916" spans="1:5">
      <c r="A33916" t="s">
        <v>29057</v>
      </c>
      <c r="B33916" t="s">
        <v>29058</v>
      </c>
      <c r="C33916" t="s">
        <v>29059</v>
      </c>
      <c r="D33916">
        <v>1</v>
      </c>
      <c r="E33916" t="s">
        <v>26986</v>
      </c>
    </row>
    <row r="33917" spans="1:5">
      <c r="A33917" t="s">
        <v>29060</v>
      </c>
      <c r="B33917" t="s">
        <v>29061</v>
      </c>
      <c r="C33917" t="s">
        <v>29062</v>
      </c>
      <c r="D33917">
        <v>1</v>
      </c>
      <c r="E33917" t="s">
        <v>26989</v>
      </c>
    </row>
    <row r="33918" spans="1:5">
      <c r="A33918" t="s">
        <v>28492</v>
      </c>
      <c r="B33918" t="s">
        <v>28493</v>
      </c>
      <c r="C33918" t="s">
        <v>28494</v>
      </c>
      <c r="D33918">
        <v>1</v>
      </c>
      <c r="E33918" t="s">
        <v>26986</v>
      </c>
    </row>
    <row r="33919" spans="1:5">
      <c r="A33919" t="s">
        <v>28495</v>
      </c>
      <c r="B33919" t="s">
        <v>28496</v>
      </c>
      <c r="C33919" t="s">
        <v>28497</v>
      </c>
      <c r="D33919">
        <v>1</v>
      </c>
      <c r="E33919" t="s">
        <v>26986</v>
      </c>
    </row>
    <row r="33920" spans="1:5">
      <c r="A33920" t="s">
        <v>28495</v>
      </c>
      <c r="B33920" t="s">
        <v>28496</v>
      </c>
      <c r="C33920" t="s">
        <v>28497</v>
      </c>
      <c r="D33920">
        <v>1</v>
      </c>
      <c r="E33920" t="s">
        <v>26989</v>
      </c>
    </row>
    <row r="33921" spans="1:5">
      <c r="A33921" t="s">
        <v>28495</v>
      </c>
      <c r="B33921" t="s">
        <v>28496</v>
      </c>
      <c r="C33921" t="s">
        <v>28497</v>
      </c>
      <c r="D33921">
        <v>1</v>
      </c>
      <c r="E33921" t="s">
        <v>26988</v>
      </c>
    </row>
    <row r="33922" spans="1:5">
      <c r="A33922" t="s">
        <v>28498</v>
      </c>
      <c r="B33922" t="s">
        <v>28499</v>
      </c>
      <c r="C33922" t="s">
        <v>18255</v>
      </c>
      <c r="D33922">
        <v>5</v>
      </c>
      <c r="E33922" t="s">
        <v>26999</v>
      </c>
    </row>
    <row r="33923" spans="1:5">
      <c r="A33923" t="s">
        <v>28500</v>
      </c>
      <c r="B33923" t="s">
        <v>28501</v>
      </c>
      <c r="C33923" t="s">
        <v>28502</v>
      </c>
      <c r="D33923">
        <v>1</v>
      </c>
      <c r="E33923" t="s">
        <v>26986</v>
      </c>
    </row>
    <row r="33924" spans="1:5">
      <c r="A33924" t="s">
        <v>28503</v>
      </c>
      <c r="B33924" t="s">
        <v>28504</v>
      </c>
      <c r="C33924" t="s">
        <v>28505</v>
      </c>
      <c r="D33924">
        <v>1</v>
      </c>
      <c r="E33924" t="s">
        <v>26983</v>
      </c>
    </row>
    <row r="33925" spans="1:5">
      <c r="A33925" t="s">
        <v>28503</v>
      </c>
      <c r="B33925" t="s">
        <v>28504</v>
      </c>
      <c r="C33925" t="s">
        <v>28505</v>
      </c>
      <c r="D33925">
        <v>6</v>
      </c>
      <c r="E33925" t="s">
        <v>26990</v>
      </c>
    </row>
    <row r="33926" spans="1:5">
      <c r="A33926" t="s">
        <v>28503</v>
      </c>
      <c r="B33926" t="s">
        <v>28504</v>
      </c>
      <c r="C33926" t="s">
        <v>28505</v>
      </c>
      <c r="D33926">
        <v>20</v>
      </c>
      <c r="E33926" t="s">
        <v>26992</v>
      </c>
    </row>
    <row r="33927" spans="1:5">
      <c r="A33927" t="s">
        <v>28503</v>
      </c>
      <c r="B33927" t="s">
        <v>28504</v>
      </c>
      <c r="C33927" t="s">
        <v>28505</v>
      </c>
      <c r="D33927">
        <v>2</v>
      </c>
      <c r="E33927" t="s">
        <v>26988</v>
      </c>
    </row>
    <row r="33928" spans="1:5">
      <c r="A33928" t="s">
        <v>33936</v>
      </c>
      <c r="B33928" t="s">
        <v>33937</v>
      </c>
      <c r="C33928" t="s">
        <v>33938</v>
      </c>
      <c r="D33928">
        <v>1</v>
      </c>
      <c r="E33928" t="s">
        <v>26987</v>
      </c>
    </row>
    <row r="33929" spans="1:5">
      <c r="A33929" t="s">
        <v>33939</v>
      </c>
      <c r="B33929" t="s">
        <v>33940</v>
      </c>
      <c r="C33929" t="s">
        <v>29683</v>
      </c>
      <c r="D33929">
        <v>5</v>
      </c>
      <c r="E33929" t="s">
        <v>26999</v>
      </c>
    </row>
    <row r="33930" spans="1:5">
      <c r="A33930" t="s">
        <v>33941</v>
      </c>
      <c r="B33930" t="s">
        <v>33942</v>
      </c>
      <c r="C33930" t="s">
        <v>33943</v>
      </c>
      <c r="D33930">
        <v>1</v>
      </c>
      <c r="E33930" t="s">
        <v>26985</v>
      </c>
    </row>
    <row r="33931" spans="1:5">
      <c r="A33931" t="s">
        <v>33941</v>
      </c>
      <c r="B33931" t="s">
        <v>33942</v>
      </c>
      <c r="C33931" t="s">
        <v>33943</v>
      </c>
      <c r="D33931">
        <v>1</v>
      </c>
      <c r="E33931" t="s">
        <v>26984</v>
      </c>
    </row>
    <row r="33932" spans="1:5">
      <c r="A33932" t="s">
        <v>33941</v>
      </c>
      <c r="B33932" t="s">
        <v>33942</v>
      </c>
      <c r="C33932" t="s">
        <v>33943</v>
      </c>
      <c r="D33932">
        <v>1</v>
      </c>
      <c r="E33932" t="s">
        <v>26991</v>
      </c>
    </row>
    <row r="33933" spans="1:5">
      <c r="A33933" t="s">
        <v>35563</v>
      </c>
      <c r="B33933" t="s">
        <v>35564</v>
      </c>
      <c r="C33933" t="s">
        <v>35565</v>
      </c>
      <c r="D33933">
        <v>1</v>
      </c>
      <c r="E33933" t="s">
        <v>26985</v>
      </c>
    </row>
    <row r="33934" spans="1:5">
      <c r="A33934" t="s">
        <v>29116</v>
      </c>
      <c r="B33934" t="s">
        <v>29117</v>
      </c>
      <c r="C33934" t="s">
        <v>29118</v>
      </c>
      <c r="D33934">
        <v>1</v>
      </c>
      <c r="E33934" t="s">
        <v>26993</v>
      </c>
    </row>
    <row r="33935" spans="1:5">
      <c r="A33935" t="s">
        <v>29116</v>
      </c>
      <c r="B33935" t="s">
        <v>29117</v>
      </c>
      <c r="C33935" t="s">
        <v>29118</v>
      </c>
      <c r="D33935">
        <v>1</v>
      </c>
      <c r="E33935" t="s">
        <v>26994</v>
      </c>
    </row>
    <row r="33936" spans="1:5">
      <c r="A33936" t="s">
        <v>29116</v>
      </c>
      <c r="B33936" t="s">
        <v>29117</v>
      </c>
      <c r="C33936" t="s">
        <v>29118</v>
      </c>
      <c r="D33936">
        <v>1</v>
      </c>
      <c r="E33936" t="s">
        <v>26990</v>
      </c>
    </row>
    <row r="33937" spans="1:5">
      <c r="A33937" t="s">
        <v>29116</v>
      </c>
      <c r="B33937" t="s">
        <v>29117</v>
      </c>
      <c r="C33937" t="s">
        <v>29118</v>
      </c>
      <c r="D33937">
        <v>1</v>
      </c>
      <c r="E33937" t="s">
        <v>26996</v>
      </c>
    </row>
    <row r="33938" spans="1:5">
      <c r="A33938" t="s">
        <v>29116</v>
      </c>
      <c r="B33938" t="s">
        <v>29117</v>
      </c>
      <c r="C33938" t="s">
        <v>29118</v>
      </c>
      <c r="D33938">
        <v>1</v>
      </c>
      <c r="E33938" t="s">
        <v>26986</v>
      </c>
    </row>
    <row r="33939" spans="1:5">
      <c r="A33939" t="s">
        <v>29129</v>
      </c>
      <c r="B33939" t="s">
        <v>29130</v>
      </c>
      <c r="C33939" t="s">
        <v>29131</v>
      </c>
      <c r="D33939">
        <v>1</v>
      </c>
      <c r="E33939" t="s">
        <v>26991</v>
      </c>
    </row>
    <row r="33940" spans="1:5">
      <c r="A33940" t="s">
        <v>9708</v>
      </c>
      <c r="B33940" t="s">
        <v>9709</v>
      </c>
      <c r="C33940" t="s">
        <v>9710</v>
      </c>
      <c r="D33940">
        <v>24</v>
      </c>
      <c r="E33940" t="s">
        <v>27041</v>
      </c>
    </row>
    <row r="33941" spans="1:5">
      <c r="A33941" t="s">
        <v>33480</v>
      </c>
      <c r="B33941" t="s">
        <v>33481</v>
      </c>
      <c r="C33941" t="s">
        <v>33482</v>
      </c>
      <c r="D33941">
        <v>1</v>
      </c>
      <c r="E33941" t="s">
        <v>26984</v>
      </c>
    </row>
    <row r="33942" spans="1:5">
      <c r="A33942" t="s">
        <v>33480</v>
      </c>
      <c r="B33942" t="s">
        <v>33481</v>
      </c>
      <c r="C33942" t="s">
        <v>33482</v>
      </c>
      <c r="D33942">
        <v>1</v>
      </c>
      <c r="E33942" t="s">
        <v>26987</v>
      </c>
    </row>
    <row r="33943" spans="1:5">
      <c r="A33943" t="s">
        <v>33483</v>
      </c>
      <c r="B33943" t="s">
        <v>33484</v>
      </c>
      <c r="C33943" t="s">
        <v>33485</v>
      </c>
      <c r="D33943">
        <v>1</v>
      </c>
      <c r="E33943" t="s">
        <v>26986</v>
      </c>
    </row>
    <row r="33944" spans="1:5">
      <c r="A33944" t="s">
        <v>33483</v>
      </c>
      <c r="B33944" t="s">
        <v>33484</v>
      </c>
      <c r="C33944" t="s">
        <v>33485</v>
      </c>
      <c r="D33944">
        <v>1</v>
      </c>
      <c r="E33944" t="s">
        <v>26993</v>
      </c>
    </row>
    <row r="33945" spans="1:5">
      <c r="A33945" t="s">
        <v>33483</v>
      </c>
      <c r="B33945" t="s">
        <v>33484</v>
      </c>
      <c r="C33945" t="s">
        <v>33485</v>
      </c>
      <c r="D33945">
        <v>1</v>
      </c>
      <c r="E33945" t="s">
        <v>26992</v>
      </c>
    </row>
    <row r="33946" spans="1:5">
      <c r="A33946" t="s">
        <v>28866</v>
      </c>
      <c r="B33946" t="s">
        <v>28867</v>
      </c>
      <c r="C33946" t="s">
        <v>28868</v>
      </c>
      <c r="D33946">
        <v>1</v>
      </c>
      <c r="E33946" t="s">
        <v>26989</v>
      </c>
    </row>
    <row r="33947" spans="1:5">
      <c r="A33947" t="s">
        <v>28866</v>
      </c>
      <c r="B33947" t="s">
        <v>28867</v>
      </c>
      <c r="C33947" t="s">
        <v>28868</v>
      </c>
      <c r="D33947">
        <v>1</v>
      </c>
      <c r="E33947" t="s">
        <v>26988</v>
      </c>
    </row>
    <row r="33948" spans="1:5">
      <c r="A33948" t="s">
        <v>25989</v>
      </c>
      <c r="B33948" t="s">
        <v>25990</v>
      </c>
      <c r="C33948" t="s">
        <v>25991</v>
      </c>
      <c r="D33948">
        <v>1</v>
      </c>
      <c r="E33948" t="s">
        <v>26983</v>
      </c>
    </row>
    <row r="33949" spans="1:5">
      <c r="A33949" t="s">
        <v>25989</v>
      </c>
      <c r="B33949" t="s">
        <v>25990</v>
      </c>
      <c r="C33949" t="s">
        <v>25991</v>
      </c>
      <c r="D33949">
        <v>1</v>
      </c>
      <c r="E33949" t="s">
        <v>26986</v>
      </c>
    </row>
    <row r="33950" spans="1:5">
      <c r="A33950" t="s">
        <v>25989</v>
      </c>
      <c r="B33950" t="s">
        <v>25990</v>
      </c>
      <c r="C33950" t="s">
        <v>25991</v>
      </c>
      <c r="D33950">
        <v>1</v>
      </c>
      <c r="E33950" t="s">
        <v>26989</v>
      </c>
    </row>
    <row r="33951" spans="1:5">
      <c r="A33951" t="s">
        <v>25989</v>
      </c>
      <c r="B33951" t="s">
        <v>25990</v>
      </c>
      <c r="C33951" t="s">
        <v>25991</v>
      </c>
      <c r="D33951">
        <v>1</v>
      </c>
      <c r="E33951" t="s">
        <v>26987</v>
      </c>
    </row>
    <row r="33952" spans="1:5">
      <c r="A33952" t="s">
        <v>25989</v>
      </c>
      <c r="B33952" t="s">
        <v>25990</v>
      </c>
      <c r="C33952" t="s">
        <v>25991</v>
      </c>
      <c r="D33952">
        <v>2</v>
      </c>
      <c r="E33952" t="s">
        <v>26994</v>
      </c>
    </row>
    <row r="33953" spans="1:5">
      <c r="A33953" t="s">
        <v>28869</v>
      </c>
      <c r="B33953" t="s">
        <v>28870</v>
      </c>
      <c r="C33953" t="s">
        <v>28871</v>
      </c>
      <c r="D33953">
        <v>2</v>
      </c>
      <c r="E33953" t="s">
        <v>26994</v>
      </c>
    </row>
    <row r="33954" spans="1:5">
      <c r="A33954" t="s">
        <v>28869</v>
      </c>
      <c r="B33954" t="s">
        <v>28870</v>
      </c>
      <c r="C33954" t="s">
        <v>28871</v>
      </c>
      <c r="D33954">
        <v>1</v>
      </c>
      <c r="E33954" t="s">
        <v>26987</v>
      </c>
    </row>
    <row r="33955" spans="1:5">
      <c r="A33955" t="s">
        <v>28869</v>
      </c>
      <c r="B33955" t="s">
        <v>28870</v>
      </c>
      <c r="C33955" t="s">
        <v>28871</v>
      </c>
      <c r="D33955">
        <v>1</v>
      </c>
      <c r="E33955" t="s">
        <v>26995</v>
      </c>
    </row>
    <row r="33956" spans="1:5">
      <c r="A33956" t="s">
        <v>28869</v>
      </c>
      <c r="B33956" t="s">
        <v>28870</v>
      </c>
      <c r="C33956" t="s">
        <v>28871</v>
      </c>
      <c r="D33956">
        <v>1</v>
      </c>
      <c r="E33956" t="s">
        <v>26989</v>
      </c>
    </row>
    <row r="33957" spans="1:5">
      <c r="A33957" t="s">
        <v>28869</v>
      </c>
      <c r="B33957" t="s">
        <v>28870</v>
      </c>
      <c r="C33957" t="s">
        <v>28871</v>
      </c>
      <c r="D33957">
        <v>1</v>
      </c>
      <c r="E33957" t="s">
        <v>26992</v>
      </c>
    </row>
    <row r="33958" spans="1:5">
      <c r="A33958" t="s">
        <v>28869</v>
      </c>
      <c r="B33958" t="s">
        <v>28870</v>
      </c>
      <c r="C33958" t="s">
        <v>28871</v>
      </c>
      <c r="D33958">
        <v>1</v>
      </c>
      <c r="E33958" t="s">
        <v>26986</v>
      </c>
    </row>
    <row r="33959" spans="1:5">
      <c r="A33959" t="s">
        <v>28869</v>
      </c>
      <c r="B33959" t="s">
        <v>28870</v>
      </c>
      <c r="C33959" t="s">
        <v>28871</v>
      </c>
      <c r="D33959">
        <v>1</v>
      </c>
      <c r="E33959" t="s">
        <v>26983</v>
      </c>
    </row>
    <row r="33960" spans="1:5">
      <c r="A33960" t="s">
        <v>28869</v>
      </c>
      <c r="B33960" t="s">
        <v>28870</v>
      </c>
      <c r="C33960" t="s">
        <v>28871</v>
      </c>
      <c r="D33960">
        <v>1</v>
      </c>
      <c r="E33960" t="s">
        <v>26990</v>
      </c>
    </row>
    <row r="33961" spans="1:5">
      <c r="A33961" t="s">
        <v>28869</v>
      </c>
      <c r="B33961" t="s">
        <v>28870</v>
      </c>
      <c r="C33961" t="s">
        <v>28871</v>
      </c>
      <c r="D33961">
        <v>2</v>
      </c>
      <c r="E33961" t="s">
        <v>26985</v>
      </c>
    </row>
    <row r="33962" spans="1:5">
      <c r="A33962" t="s">
        <v>33189</v>
      </c>
      <c r="B33962" t="s">
        <v>33190</v>
      </c>
      <c r="C33962" t="s">
        <v>33191</v>
      </c>
      <c r="D33962">
        <v>1</v>
      </c>
      <c r="E33962" t="s">
        <v>26985</v>
      </c>
    </row>
    <row r="33963" spans="1:5">
      <c r="A33963" t="s">
        <v>26627</v>
      </c>
      <c r="B33963" t="s">
        <v>26628</v>
      </c>
      <c r="C33963" t="s">
        <v>18255</v>
      </c>
      <c r="D33963">
        <v>1</v>
      </c>
      <c r="E33963" t="s">
        <v>26996</v>
      </c>
    </row>
    <row r="33964" spans="1:5">
      <c r="A33964" t="s">
        <v>26627</v>
      </c>
      <c r="B33964" t="s">
        <v>26628</v>
      </c>
      <c r="C33964" t="s">
        <v>18255</v>
      </c>
      <c r="D33964">
        <v>1</v>
      </c>
      <c r="E33964" t="s">
        <v>26991</v>
      </c>
    </row>
    <row r="33965" spans="1:5">
      <c r="A33965" t="s">
        <v>26627</v>
      </c>
      <c r="B33965" t="s">
        <v>26628</v>
      </c>
      <c r="C33965" t="s">
        <v>18255</v>
      </c>
      <c r="D33965">
        <v>2</v>
      </c>
      <c r="E33965" t="s">
        <v>26983</v>
      </c>
    </row>
    <row r="33966" spans="1:5">
      <c r="A33966" t="s">
        <v>26627</v>
      </c>
      <c r="B33966" t="s">
        <v>26628</v>
      </c>
      <c r="C33966" t="s">
        <v>18255</v>
      </c>
      <c r="D33966">
        <v>1</v>
      </c>
      <c r="E33966" t="s">
        <v>26987</v>
      </c>
    </row>
    <row r="33967" spans="1:5">
      <c r="A33967" t="s">
        <v>9149</v>
      </c>
      <c r="B33967" t="s">
        <v>9150</v>
      </c>
      <c r="C33967" t="s">
        <v>9151</v>
      </c>
      <c r="D33967">
        <v>1</v>
      </c>
      <c r="E33967" t="s">
        <v>26992</v>
      </c>
    </row>
    <row r="33968" spans="1:5">
      <c r="A33968" t="s">
        <v>9149</v>
      </c>
      <c r="B33968" t="s">
        <v>9150</v>
      </c>
      <c r="C33968" t="s">
        <v>9151</v>
      </c>
      <c r="D33968">
        <v>1</v>
      </c>
      <c r="E33968" t="s">
        <v>26993</v>
      </c>
    </row>
    <row r="33969" spans="1:5">
      <c r="A33969" t="s">
        <v>9149</v>
      </c>
      <c r="B33969" t="s">
        <v>9150</v>
      </c>
      <c r="C33969" t="s">
        <v>9151</v>
      </c>
      <c r="D33969">
        <v>1</v>
      </c>
      <c r="E33969" t="s">
        <v>26987</v>
      </c>
    </row>
    <row r="33970" spans="1:5">
      <c r="A33970" t="s">
        <v>9149</v>
      </c>
      <c r="B33970" t="s">
        <v>9150</v>
      </c>
      <c r="C33970" t="s">
        <v>9151</v>
      </c>
      <c r="D33970">
        <v>1</v>
      </c>
      <c r="E33970" t="s">
        <v>26989</v>
      </c>
    </row>
    <row r="33971" spans="1:5">
      <c r="A33971" t="s">
        <v>30798</v>
      </c>
      <c r="B33971" t="s">
        <v>30799</v>
      </c>
      <c r="C33971" t="s">
        <v>30800</v>
      </c>
      <c r="D33971">
        <v>1</v>
      </c>
      <c r="E33971" t="s">
        <v>26994</v>
      </c>
    </row>
    <row r="33972" spans="1:5">
      <c r="A33972" t="s">
        <v>30798</v>
      </c>
      <c r="B33972" t="s">
        <v>30799</v>
      </c>
      <c r="C33972" t="s">
        <v>30800</v>
      </c>
      <c r="D33972">
        <v>1</v>
      </c>
      <c r="E33972" t="s">
        <v>26990</v>
      </c>
    </row>
    <row r="33973" spans="1:5">
      <c r="A33973" t="s">
        <v>30798</v>
      </c>
      <c r="B33973" t="s">
        <v>30799</v>
      </c>
      <c r="C33973" t="s">
        <v>30800</v>
      </c>
      <c r="D33973">
        <v>1</v>
      </c>
      <c r="E33973" t="s">
        <v>26991</v>
      </c>
    </row>
    <row r="33974" spans="1:5">
      <c r="A33974" t="s">
        <v>30798</v>
      </c>
      <c r="B33974" t="s">
        <v>30799</v>
      </c>
      <c r="C33974" t="s">
        <v>30800</v>
      </c>
      <c r="D33974">
        <v>1</v>
      </c>
      <c r="E33974" t="s">
        <v>26993</v>
      </c>
    </row>
    <row r="33975" spans="1:5">
      <c r="A33975" t="s">
        <v>30798</v>
      </c>
      <c r="B33975" t="s">
        <v>30799</v>
      </c>
      <c r="C33975" t="s">
        <v>30800</v>
      </c>
      <c r="D33975">
        <v>1</v>
      </c>
      <c r="E33975" t="s">
        <v>26995</v>
      </c>
    </row>
    <row r="33976" spans="1:5">
      <c r="A33976" t="s">
        <v>30801</v>
      </c>
      <c r="B33976" t="s">
        <v>30802</v>
      </c>
      <c r="C33976" t="s">
        <v>30803</v>
      </c>
      <c r="D33976">
        <v>1</v>
      </c>
      <c r="E33976" t="s">
        <v>26989</v>
      </c>
    </row>
    <row r="33977" spans="1:5">
      <c r="A33977" t="s">
        <v>30801</v>
      </c>
      <c r="B33977" t="s">
        <v>30802</v>
      </c>
      <c r="C33977" t="s">
        <v>30803</v>
      </c>
      <c r="D33977">
        <v>1</v>
      </c>
      <c r="E33977" t="s">
        <v>26992</v>
      </c>
    </row>
    <row r="33978" spans="1:5">
      <c r="A33978" t="s">
        <v>26298</v>
      </c>
      <c r="B33978" t="s">
        <v>26299</v>
      </c>
      <c r="C33978" t="s">
        <v>26300</v>
      </c>
      <c r="D33978">
        <v>1</v>
      </c>
      <c r="E33978" t="s">
        <v>26984</v>
      </c>
    </row>
    <row r="33979" spans="1:5">
      <c r="A33979" t="s">
        <v>26298</v>
      </c>
      <c r="B33979" t="s">
        <v>26299</v>
      </c>
      <c r="C33979" t="s">
        <v>26300</v>
      </c>
      <c r="D33979">
        <v>1</v>
      </c>
      <c r="E33979" t="s">
        <v>26986</v>
      </c>
    </row>
    <row r="33980" spans="1:5">
      <c r="A33980" t="s">
        <v>26298</v>
      </c>
      <c r="B33980" t="s">
        <v>26299</v>
      </c>
      <c r="C33980" t="s">
        <v>26300</v>
      </c>
      <c r="D33980">
        <v>1</v>
      </c>
      <c r="E33980" t="s">
        <v>26988</v>
      </c>
    </row>
    <row r="33981" spans="1:5">
      <c r="A33981" t="s">
        <v>26298</v>
      </c>
      <c r="B33981" t="s">
        <v>26299</v>
      </c>
      <c r="C33981" t="s">
        <v>26300</v>
      </c>
      <c r="D33981">
        <v>1</v>
      </c>
      <c r="E33981" t="s">
        <v>26991</v>
      </c>
    </row>
    <row r="33982" spans="1:5">
      <c r="A33982" t="s">
        <v>26298</v>
      </c>
      <c r="B33982" t="s">
        <v>26299</v>
      </c>
      <c r="C33982" t="s">
        <v>26300</v>
      </c>
      <c r="D33982">
        <v>1</v>
      </c>
      <c r="E33982" t="s">
        <v>26987</v>
      </c>
    </row>
    <row r="33983" spans="1:5">
      <c r="A33983" t="s">
        <v>26298</v>
      </c>
      <c r="B33983" t="s">
        <v>26299</v>
      </c>
      <c r="C33983" t="s">
        <v>26300</v>
      </c>
      <c r="D33983">
        <v>1</v>
      </c>
      <c r="E33983" t="s">
        <v>26995</v>
      </c>
    </row>
    <row r="33984" spans="1:5">
      <c r="A33984" t="s">
        <v>26298</v>
      </c>
      <c r="B33984" t="s">
        <v>26299</v>
      </c>
      <c r="C33984" t="s">
        <v>26300</v>
      </c>
      <c r="D33984">
        <v>1</v>
      </c>
      <c r="E33984" t="s">
        <v>26994</v>
      </c>
    </row>
    <row r="33985" spans="1:5">
      <c r="A33985" t="s">
        <v>26298</v>
      </c>
      <c r="B33985" t="s">
        <v>26299</v>
      </c>
      <c r="C33985" t="s">
        <v>26300</v>
      </c>
      <c r="D33985">
        <v>1</v>
      </c>
      <c r="E33985" t="s">
        <v>26989</v>
      </c>
    </row>
    <row r="33986" spans="1:5">
      <c r="A33986" t="s">
        <v>29063</v>
      </c>
      <c r="B33986" t="s">
        <v>29064</v>
      </c>
      <c r="C33986" t="s">
        <v>29065</v>
      </c>
      <c r="D33986">
        <v>1</v>
      </c>
      <c r="E33986" t="s">
        <v>26984</v>
      </c>
    </row>
    <row r="33987" spans="1:5">
      <c r="A33987" t="s">
        <v>29063</v>
      </c>
      <c r="B33987" t="s">
        <v>29064</v>
      </c>
      <c r="C33987" t="s">
        <v>29065</v>
      </c>
      <c r="D33987">
        <v>1</v>
      </c>
      <c r="E33987" t="s">
        <v>26988</v>
      </c>
    </row>
    <row r="33988" spans="1:5">
      <c r="A33988" t="s">
        <v>3755</v>
      </c>
      <c r="B33988" t="s">
        <v>3756</v>
      </c>
      <c r="C33988" t="s">
        <v>3757</v>
      </c>
      <c r="D33988">
        <v>3</v>
      </c>
      <c r="E33988" t="s">
        <v>27041</v>
      </c>
    </row>
    <row r="33989" spans="1:5">
      <c r="A33989" t="s">
        <v>29075</v>
      </c>
      <c r="B33989" t="s">
        <v>29076</v>
      </c>
      <c r="C33989" t="s">
        <v>29077</v>
      </c>
      <c r="D33989">
        <v>1</v>
      </c>
      <c r="E33989" t="s">
        <v>26991</v>
      </c>
    </row>
    <row r="33990" spans="1:5">
      <c r="A33990" t="s">
        <v>29090</v>
      </c>
      <c r="B33990" t="s">
        <v>29091</v>
      </c>
      <c r="C33990" t="s">
        <v>29092</v>
      </c>
      <c r="D33990">
        <v>1</v>
      </c>
      <c r="E33990" t="s">
        <v>26989</v>
      </c>
    </row>
    <row r="33991" spans="1:5">
      <c r="A33991" t="s">
        <v>29093</v>
      </c>
      <c r="B33991" t="s">
        <v>29094</v>
      </c>
      <c r="C33991" t="s">
        <v>29095</v>
      </c>
      <c r="D33991">
        <v>1</v>
      </c>
      <c r="E33991" t="s">
        <v>26996</v>
      </c>
    </row>
    <row r="33992" spans="1:5">
      <c r="A33992" t="s">
        <v>26766</v>
      </c>
      <c r="B33992" t="s">
        <v>26767</v>
      </c>
      <c r="C33992" t="s">
        <v>26768</v>
      </c>
      <c r="D33992">
        <v>1</v>
      </c>
      <c r="E33992" t="s">
        <v>26996</v>
      </c>
    </row>
    <row r="33993" spans="1:5">
      <c r="A33993" t="s">
        <v>26766</v>
      </c>
      <c r="B33993" t="s">
        <v>26767</v>
      </c>
      <c r="C33993" t="s">
        <v>26768</v>
      </c>
      <c r="D33993">
        <v>1</v>
      </c>
      <c r="E33993" t="s">
        <v>26987</v>
      </c>
    </row>
    <row r="33994" spans="1:5">
      <c r="A33994" t="s">
        <v>26766</v>
      </c>
      <c r="B33994" t="s">
        <v>26767</v>
      </c>
      <c r="C33994" t="s">
        <v>26768</v>
      </c>
      <c r="D33994">
        <v>1</v>
      </c>
      <c r="E33994" t="s">
        <v>26993</v>
      </c>
    </row>
    <row r="33995" spans="1:5">
      <c r="A33995" t="s">
        <v>26766</v>
      </c>
      <c r="B33995" t="s">
        <v>26767</v>
      </c>
      <c r="C33995" t="s">
        <v>26768</v>
      </c>
      <c r="D33995">
        <v>1</v>
      </c>
      <c r="E33995" t="s">
        <v>26985</v>
      </c>
    </row>
    <row r="33996" spans="1:5">
      <c r="A33996" t="s">
        <v>26766</v>
      </c>
      <c r="B33996" t="s">
        <v>26767</v>
      </c>
      <c r="C33996" t="s">
        <v>26768</v>
      </c>
      <c r="D33996">
        <v>1</v>
      </c>
      <c r="E33996" t="s">
        <v>26988</v>
      </c>
    </row>
    <row r="33997" spans="1:5">
      <c r="A33997" t="s">
        <v>34116</v>
      </c>
      <c r="B33997" t="s">
        <v>34117</v>
      </c>
      <c r="C33997" t="s">
        <v>34118</v>
      </c>
      <c r="D33997">
        <v>1</v>
      </c>
      <c r="E33997" t="s">
        <v>26995</v>
      </c>
    </row>
    <row r="33998" spans="1:5">
      <c r="A33998" t="s">
        <v>34119</v>
      </c>
      <c r="B33998" t="s">
        <v>34120</v>
      </c>
      <c r="C33998" t="s">
        <v>28477</v>
      </c>
      <c r="D33998">
        <v>1</v>
      </c>
      <c r="E33998" t="s">
        <v>26995</v>
      </c>
    </row>
    <row r="33999" spans="1:5">
      <c r="A33999" t="s">
        <v>34119</v>
      </c>
      <c r="B33999" t="s">
        <v>34120</v>
      </c>
      <c r="C33999" t="s">
        <v>28477</v>
      </c>
      <c r="D33999">
        <v>1</v>
      </c>
      <c r="E33999" t="s">
        <v>26994</v>
      </c>
    </row>
    <row r="34000" spans="1:5">
      <c r="A34000" t="s">
        <v>34119</v>
      </c>
      <c r="B34000" t="s">
        <v>34120</v>
      </c>
      <c r="C34000" t="s">
        <v>28477</v>
      </c>
      <c r="D34000">
        <v>1</v>
      </c>
      <c r="E34000" t="s">
        <v>26988</v>
      </c>
    </row>
    <row r="34001" spans="1:5">
      <c r="A34001" t="s">
        <v>34119</v>
      </c>
      <c r="B34001" t="s">
        <v>34120</v>
      </c>
      <c r="C34001" t="s">
        <v>28477</v>
      </c>
      <c r="D34001">
        <v>1</v>
      </c>
      <c r="E34001" t="s">
        <v>26985</v>
      </c>
    </row>
    <row r="34002" spans="1:5">
      <c r="A34002" t="s">
        <v>34119</v>
      </c>
      <c r="B34002" t="s">
        <v>34120</v>
      </c>
      <c r="C34002" t="s">
        <v>28477</v>
      </c>
      <c r="D34002">
        <v>2</v>
      </c>
      <c r="E34002" t="s">
        <v>26983</v>
      </c>
    </row>
    <row r="34003" spans="1:5">
      <c r="A34003" t="s">
        <v>34119</v>
      </c>
      <c r="B34003" t="s">
        <v>34120</v>
      </c>
      <c r="C34003" t="s">
        <v>28477</v>
      </c>
      <c r="D34003">
        <v>1</v>
      </c>
      <c r="E34003" t="s">
        <v>26992</v>
      </c>
    </row>
    <row r="34004" spans="1:5">
      <c r="A34004" t="s">
        <v>26769</v>
      </c>
      <c r="B34004" t="s">
        <v>26770</v>
      </c>
      <c r="C34004" t="s">
        <v>26771</v>
      </c>
      <c r="D34004">
        <v>1</v>
      </c>
      <c r="E34004" t="s">
        <v>26992</v>
      </c>
    </row>
    <row r="34005" spans="1:5">
      <c r="A34005" t="s">
        <v>26769</v>
      </c>
      <c r="B34005" t="s">
        <v>26770</v>
      </c>
      <c r="C34005" t="s">
        <v>26771</v>
      </c>
      <c r="D34005">
        <v>1</v>
      </c>
      <c r="E34005" t="s">
        <v>26989</v>
      </c>
    </row>
    <row r="34006" spans="1:5">
      <c r="A34006" t="s">
        <v>26769</v>
      </c>
      <c r="B34006" t="s">
        <v>26770</v>
      </c>
      <c r="C34006" t="s">
        <v>26771</v>
      </c>
      <c r="D34006">
        <v>1</v>
      </c>
      <c r="E34006" t="s">
        <v>26985</v>
      </c>
    </row>
    <row r="34007" spans="1:5">
      <c r="A34007" t="s">
        <v>26769</v>
      </c>
      <c r="B34007" t="s">
        <v>26770</v>
      </c>
      <c r="C34007" t="s">
        <v>26771</v>
      </c>
      <c r="D34007">
        <v>1</v>
      </c>
      <c r="E34007" t="s">
        <v>26996</v>
      </c>
    </row>
    <row r="34008" spans="1:5">
      <c r="A34008" t="s">
        <v>29132</v>
      </c>
      <c r="B34008" t="s">
        <v>29133</v>
      </c>
      <c r="C34008" t="s">
        <v>29134</v>
      </c>
      <c r="D34008">
        <v>1</v>
      </c>
      <c r="E34008" t="s">
        <v>26987</v>
      </c>
    </row>
    <row r="34009" spans="1:5">
      <c r="A34009" t="s">
        <v>26047</v>
      </c>
      <c r="B34009" t="s">
        <v>26048</v>
      </c>
      <c r="C34009" t="s">
        <v>26049</v>
      </c>
      <c r="D34009">
        <v>1</v>
      </c>
      <c r="E34009" t="s">
        <v>26989</v>
      </c>
    </row>
    <row r="34010" spans="1:5">
      <c r="A34010" t="s">
        <v>26047</v>
      </c>
      <c r="B34010" t="s">
        <v>26048</v>
      </c>
      <c r="C34010" t="s">
        <v>26049</v>
      </c>
      <c r="D34010">
        <v>1</v>
      </c>
      <c r="E34010" t="s">
        <v>26987</v>
      </c>
    </row>
    <row r="34011" spans="1:5">
      <c r="A34011" t="s">
        <v>26047</v>
      </c>
      <c r="B34011" t="s">
        <v>26048</v>
      </c>
      <c r="C34011" t="s">
        <v>26049</v>
      </c>
      <c r="D34011">
        <v>1</v>
      </c>
      <c r="E34011" t="s">
        <v>26992</v>
      </c>
    </row>
    <row r="34012" spans="1:5">
      <c r="A34012" t="s">
        <v>26047</v>
      </c>
      <c r="B34012" t="s">
        <v>26048</v>
      </c>
      <c r="C34012" t="s">
        <v>26049</v>
      </c>
      <c r="D34012">
        <v>1</v>
      </c>
      <c r="E34012" t="s">
        <v>26993</v>
      </c>
    </row>
    <row r="34013" spans="1:5">
      <c r="A34013" t="s">
        <v>26047</v>
      </c>
      <c r="B34013" t="s">
        <v>26048</v>
      </c>
      <c r="C34013" t="s">
        <v>26049</v>
      </c>
      <c r="D34013">
        <v>1</v>
      </c>
      <c r="E34013" t="s">
        <v>26988</v>
      </c>
    </row>
    <row r="34014" spans="1:5">
      <c r="A34014" t="s">
        <v>29159</v>
      </c>
      <c r="B34014" t="s">
        <v>29160</v>
      </c>
      <c r="C34014" t="s">
        <v>29161</v>
      </c>
      <c r="D34014">
        <v>1</v>
      </c>
      <c r="E34014" t="s">
        <v>26983</v>
      </c>
    </row>
    <row r="34015" spans="1:5">
      <c r="A34015" t="s">
        <v>29162</v>
      </c>
      <c r="B34015" t="s">
        <v>29163</v>
      </c>
      <c r="C34015" t="s">
        <v>29164</v>
      </c>
      <c r="D34015">
        <v>1</v>
      </c>
      <c r="E34015" t="s">
        <v>26993</v>
      </c>
    </row>
    <row r="34016" spans="1:5">
      <c r="A34016" t="s">
        <v>26053</v>
      </c>
      <c r="B34016" t="s">
        <v>26054</v>
      </c>
      <c r="C34016" t="s">
        <v>26055</v>
      </c>
      <c r="D34016">
        <v>1</v>
      </c>
      <c r="E34016" t="s">
        <v>26991</v>
      </c>
    </row>
    <row r="34017" spans="1:5">
      <c r="A34017" t="s">
        <v>26053</v>
      </c>
      <c r="B34017" t="s">
        <v>26054</v>
      </c>
      <c r="C34017" t="s">
        <v>26055</v>
      </c>
      <c r="D34017">
        <v>1</v>
      </c>
      <c r="E34017" t="s">
        <v>26988</v>
      </c>
    </row>
    <row r="34018" spans="1:5">
      <c r="A34018" t="s">
        <v>12686</v>
      </c>
      <c r="B34018" t="s">
        <v>12687</v>
      </c>
      <c r="C34018" t="s">
        <v>12688</v>
      </c>
      <c r="D34018">
        <v>29</v>
      </c>
      <c r="E34018" t="s">
        <v>27041</v>
      </c>
    </row>
    <row r="34019" spans="1:5">
      <c r="A34019" t="s">
        <v>9717</v>
      </c>
      <c r="B34019" t="s">
        <v>9718</v>
      </c>
      <c r="C34019" t="s">
        <v>9719</v>
      </c>
      <c r="D34019">
        <v>1</v>
      </c>
      <c r="E34019" t="s">
        <v>26996</v>
      </c>
    </row>
    <row r="34020" spans="1:5">
      <c r="A34020" t="s">
        <v>9717</v>
      </c>
      <c r="B34020" t="s">
        <v>9718</v>
      </c>
      <c r="C34020" t="s">
        <v>9719</v>
      </c>
      <c r="D34020">
        <v>1</v>
      </c>
      <c r="E34020" t="s">
        <v>26987</v>
      </c>
    </row>
    <row r="34021" spans="1:5">
      <c r="A34021" t="s">
        <v>9717</v>
      </c>
      <c r="B34021" t="s">
        <v>9718</v>
      </c>
      <c r="C34021" t="s">
        <v>9719</v>
      </c>
      <c r="D34021">
        <v>1</v>
      </c>
      <c r="E34021" t="s">
        <v>26994</v>
      </c>
    </row>
    <row r="34022" spans="1:5">
      <c r="A34022" t="s">
        <v>9717</v>
      </c>
      <c r="B34022" t="s">
        <v>9718</v>
      </c>
      <c r="C34022" t="s">
        <v>9719</v>
      </c>
      <c r="D34022">
        <v>1</v>
      </c>
      <c r="E34022" t="s">
        <v>26990</v>
      </c>
    </row>
    <row r="34023" spans="1:5">
      <c r="A34023" t="s">
        <v>9717</v>
      </c>
      <c r="B34023" t="s">
        <v>9718</v>
      </c>
      <c r="C34023" t="s">
        <v>9719</v>
      </c>
      <c r="D34023">
        <v>1</v>
      </c>
      <c r="E34023" t="s">
        <v>26991</v>
      </c>
    </row>
    <row r="34024" spans="1:5">
      <c r="A34024" t="s">
        <v>9717</v>
      </c>
      <c r="B34024" t="s">
        <v>9718</v>
      </c>
      <c r="C34024" t="s">
        <v>9719</v>
      </c>
      <c r="D34024">
        <v>1</v>
      </c>
      <c r="E34024" t="s">
        <v>26992</v>
      </c>
    </row>
    <row r="34025" spans="1:5">
      <c r="A34025" t="s">
        <v>9717</v>
      </c>
      <c r="B34025" t="s">
        <v>9718</v>
      </c>
      <c r="C34025" t="s">
        <v>9719</v>
      </c>
      <c r="D34025">
        <v>1</v>
      </c>
      <c r="E34025" t="s">
        <v>26983</v>
      </c>
    </row>
    <row r="34026" spans="1:5">
      <c r="A34026" t="s">
        <v>9717</v>
      </c>
      <c r="B34026" t="s">
        <v>9718</v>
      </c>
      <c r="C34026" t="s">
        <v>9719</v>
      </c>
      <c r="D34026">
        <v>1</v>
      </c>
      <c r="E34026" t="s">
        <v>26995</v>
      </c>
    </row>
    <row r="34027" spans="1:5">
      <c r="A34027" t="s">
        <v>9720</v>
      </c>
      <c r="B34027" t="s">
        <v>9721</v>
      </c>
      <c r="C34027" t="s">
        <v>9722</v>
      </c>
      <c r="D34027">
        <v>1</v>
      </c>
      <c r="E34027" t="s">
        <v>26995</v>
      </c>
    </row>
    <row r="34028" spans="1:5">
      <c r="A34028" t="s">
        <v>9720</v>
      </c>
      <c r="B34028" t="s">
        <v>9721</v>
      </c>
      <c r="C34028" t="s">
        <v>9722</v>
      </c>
      <c r="D34028">
        <v>1</v>
      </c>
      <c r="E34028" t="s">
        <v>26985</v>
      </c>
    </row>
    <row r="34029" spans="1:5">
      <c r="A34029" t="s">
        <v>9720</v>
      </c>
      <c r="B34029" t="s">
        <v>9721</v>
      </c>
      <c r="C34029" t="s">
        <v>9722</v>
      </c>
      <c r="D34029">
        <v>1</v>
      </c>
      <c r="E34029" t="s">
        <v>26988</v>
      </c>
    </row>
    <row r="34030" spans="1:5">
      <c r="A34030" t="s">
        <v>9720</v>
      </c>
      <c r="B34030" t="s">
        <v>9721</v>
      </c>
      <c r="C34030" t="s">
        <v>9722</v>
      </c>
      <c r="D34030">
        <v>1</v>
      </c>
      <c r="E34030" t="s">
        <v>26983</v>
      </c>
    </row>
    <row r="34031" spans="1:5">
      <c r="A34031" t="s">
        <v>9720</v>
      </c>
      <c r="B34031" t="s">
        <v>9721</v>
      </c>
      <c r="C34031" t="s">
        <v>9722</v>
      </c>
      <c r="D34031">
        <v>1</v>
      </c>
      <c r="E34031" t="s">
        <v>26989</v>
      </c>
    </row>
    <row r="34032" spans="1:5">
      <c r="A34032" t="s">
        <v>9720</v>
      </c>
      <c r="B34032" t="s">
        <v>9721</v>
      </c>
      <c r="C34032" t="s">
        <v>9722</v>
      </c>
      <c r="D34032">
        <v>1</v>
      </c>
      <c r="E34032" t="s">
        <v>26993</v>
      </c>
    </row>
    <row r="34033" spans="1:5">
      <c r="A34033" t="s">
        <v>22160</v>
      </c>
      <c r="B34033" t="s">
        <v>22161</v>
      </c>
      <c r="C34033" t="s">
        <v>22162</v>
      </c>
      <c r="D34033">
        <v>2</v>
      </c>
      <c r="E34033" t="s">
        <v>27041</v>
      </c>
    </row>
    <row r="34034" spans="1:5">
      <c r="A34034" t="s">
        <v>33261</v>
      </c>
      <c r="B34034" t="s">
        <v>33262</v>
      </c>
      <c r="C34034" t="s">
        <v>33263</v>
      </c>
      <c r="D34034">
        <v>2</v>
      </c>
      <c r="E34034" t="s">
        <v>26989</v>
      </c>
    </row>
    <row r="34035" spans="1:5">
      <c r="A34035" t="s">
        <v>33264</v>
      </c>
      <c r="B34035" t="s">
        <v>33265</v>
      </c>
      <c r="C34035" t="s">
        <v>33266</v>
      </c>
      <c r="D34035">
        <v>1</v>
      </c>
      <c r="E34035" t="s">
        <v>26989</v>
      </c>
    </row>
    <row r="34036" spans="1:5">
      <c r="A34036" t="s">
        <v>33267</v>
      </c>
      <c r="B34036" t="s">
        <v>33268</v>
      </c>
      <c r="C34036" t="s">
        <v>33269</v>
      </c>
      <c r="D34036">
        <v>2</v>
      </c>
      <c r="E34036" t="s">
        <v>26989</v>
      </c>
    </row>
    <row r="34037" spans="1:5">
      <c r="A34037" t="s">
        <v>30804</v>
      </c>
      <c r="B34037" t="s">
        <v>30805</v>
      </c>
      <c r="C34037" t="s">
        <v>30806</v>
      </c>
      <c r="D34037">
        <v>2</v>
      </c>
      <c r="E34037" t="s">
        <v>26992</v>
      </c>
    </row>
    <row r="34038" spans="1:5">
      <c r="A34038" t="s">
        <v>30807</v>
      </c>
      <c r="B34038" t="s">
        <v>30808</v>
      </c>
      <c r="C34038" t="s">
        <v>30809</v>
      </c>
      <c r="D34038">
        <v>1</v>
      </c>
      <c r="E34038" t="s">
        <v>26989</v>
      </c>
    </row>
    <row r="34039" spans="1:5">
      <c r="A34039" t="s">
        <v>30807</v>
      </c>
      <c r="B34039" t="s">
        <v>30808</v>
      </c>
      <c r="C34039" t="s">
        <v>30809</v>
      </c>
      <c r="D34039">
        <v>1</v>
      </c>
      <c r="E34039" t="s">
        <v>26985</v>
      </c>
    </row>
    <row r="34040" spans="1:5">
      <c r="A34040" t="s">
        <v>30810</v>
      </c>
      <c r="B34040" t="s">
        <v>30811</v>
      </c>
      <c r="C34040" t="s">
        <v>30812</v>
      </c>
      <c r="D34040">
        <v>1</v>
      </c>
      <c r="E34040" t="s">
        <v>26989</v>
      </c>
    </row>
    <row r="34041" spans="1:5">
      <c r="A34041" t="s">
        <v>30813</v>
      </c>
      <c r="B34041" t="s">
        <v>30814</v>
      </c>
      <c r="C34041" t="s">
        <v>30815</v>
      </c>
      <c r="D34041">
        <v>1</v>
      </c>
      <c r="E34041" t="s">
        <v>26992</v>
      </c>
    </row>
    <row r="34042" spans="1:5">
      <c r="A34042" t="s">
        <v>30813</v>
      </c>
      <c r="B34042" t="s">
        <v>30814</v>
      </c>
      <c r="C34042" t="s">
        <v>30815</v>
      </c>
      <c r="D34042">
        <v>1</v>
      </c>
      <c r="E34042" t="s">
        <v>26989</v>
      </c>
    </row>
    <row r="34043" spans="1:5">
      <c r="A34043" t="s">
        <v>26301</v>
      </c>
      <c r="B34043" t="s">
        <v>26302</v>
      </c>
      <c r="C34043" t="s">
        <v>26303</v>
      </c>
      <c r="D34043">
        <v>1</v>
      </c>
      <c r="E34043" t="s">
        <v>26991</v>
      </c>
    </row>
    <row r="34044" spans="1:5">
      <c r="A34044" t="s">
        <v>26301</v>
      </c>
      <c r="B34044" t="s">
        <v>26302</v>
      </c>
      <c r="C34044" t="s">
        <v>26303</v>
      </c>
      <c r="D34044">
        <v>1</v>
      </c>
      <c r="E34044" t="s">
        <v>26985</v>
      </c>
    </row>
    <row r="34045" spans="1:5">
      <c r="A34045" t="s">
        <v>26301</v>
      </c>
      <c r="B34045" t="s">
        <v>26302</v>
      </c>
      <c r="C34045" t="s">
        <v>26303</v>
      </c>
      <c r="D34045">
        <v>1</v>
      </c>
      <c r="E34045" t="s">
        <v>26995</v>
      </c>
    </row>
    <row r="34046" spans="1:5">
      <c r="A34046" t="s">
        <v>13852</v>
      </c>
      <c r="B34046" t="s">
        <v>13853</v>
      </c>
      <c r="C34046" t="s">
        <v>13854</v>
      </c>
      <c r="D34046">
        <v>3</v>
      </c>
      <c r="E34046" t="s">
        <v>27041</v>
      </c>
    </row>
    <row r="34047" spans="1:5">
      <c r="A34047" t="s">
        <v>26338</v>
      </c>
      <c r="B34047" t="s">
        <v>26339</v>
      </c>
      <c r="C34047" t="s">
        <v>26340</v>
      </c>
      <c r="D34047">
        <v>1</v>
      </c>
      <c r="E34047" t="s">
        <v>26987</v>
      </c>
    </row>
    <row r="34048" spans="1:5">
      <c r="A34048" t="s">
        <v>26338</v>
      </c>
      <c r="B34048" t="s">
        <v>26339</v>
      </c>
      <c r="C34048" t="s">
        <v>26340</v>
      </c>
      <c r="D34048">
        <v>1</v>
      </c>
      <c r="E34048" t="s">
        <v>26985</v>
      </c>
    </row>
    <row r="34049" spans="1:5">
      <c r="A34049" t="s">
        <v>26338</v>
      </c>
      <c r="B34049" t="s">
        <v>26339</v>
      </c>
      <c r="C34049" t="s">
        <v>26340</v>
      </c>
      <c r="D34049">
        <v>1</v>
      </c>
      <c r="E34049" t="s">
        <v>26986</v>
      </c>
    </row>
    <row r="34050" spans="1:5">
      <c r="A34050" t="s">
        <v>17481</v>
      </c>
      <c r="B34050" t="s">
        <v>17482</v>
      </c>
      <c r="C34050" t="s">
        <v>17483</v>
      </c>
      <c r="D34050">
        <v>1</v>
      </c>
      <c r="E34050" t="s">
        <v>27041</v>
      </c>
    </row>
    <row r="34051" spans="1:5">
      <c r="A34051" t="s">
        <v>26856</v>
      </c>
      <c r="B34051" t="s">
        <v>26857</v>
      </c>
      <c r="C34051" t="s">
        <v>26858</v>
      </c>
      <c r="D34051">
        <v>1</v>
      </c>
      <c r="E34051" t="s">
        <v>26991</v>
      </c>
    </row>
    <row r="34052" spans="1:5">
      <c r="A34052" t="s">
        <v>26856</v>
      </c>
      <c r="B34052" t="s">
        <v>26857</v>
      </c>
      <c r="C34052" t="s">
        <v>26858</v>
      </c>
      <c r="D34052">
        <v>1</v>
      </c>
      <c r="E34052" t="s">
        <v>26996</v>
      </c>
    </row>
    <row r="34053" spans="1:5">
      <c r="A34053" t="s">
        <v>34668</v>
      </c>
      <c r="B34053" t="s">
        <v>34669</v>
      </c>
      <c r="C34053" t="s">
        <v>34670</v>
      </c>
      <c r="D34053">
        <v>1</v>
      </c>
      <c r="E34053" t="s">
        <v>26996</v>
      </c>
    </row>
    <row r="34054" spans="1:5">
      <c r="A34054" t="s">
        <v>34671</v>
      </c>
      <c r="B34054" t="s">
        <v>34672</v>
      </c>
      <c r="C34054" t="s">
        <v>34673</v>
      </c>
      <c r="D34054">
        <v>1</v>
      </c>
      <c r="E34054" t="s">
        <v>26996</v>
      </c>
    </row>
    <row r="34055" spans="1:5">
      <c r="A34055" t="s">
        <v>34671</v>
      </c>
      <c r="B34055" t="s">
        <v>34672</v>
      </c>
      <c r="C34055" t="s">
        <v>34673</v>
      </c>
      <c r="D34055">
        <v>1</v>
      </c>
      <c r="E34055" t="s">
        <v>26990</v>
      </c>
    </row>
    <row r="34056" spans="1:5">
      <c r="A34056" t="s">
        <v>34671</v>
      </c>
      <c r="B34056" t="s">
        <v>34672</v>
      </c>
      <c r="C34056" t="s">
        <v>34673</v>
      </c>
      <c r="D34056">
        <v>1</v>
      </c>
      <c r="E34056" t="s">
        <v>26994</v>
      </c>
    </row>
    <row r="34057" spans="1:5">
      <c r="A34057" t="s">
        <v>26885</v>
      </c>
      <c r="B34057" t="s">
        <v>26886</v>
      </c>
      <c r="C34057" t="s">
        <v>26887</v>
      </c>
      <c r="D34057">
        <v>1</v>
      </c>
      <c r="E34057" t="s">
        <v>26994</v>
      </c>
    </row>
    <row r="34058" spans="1:5">
      <c r="A34058" t="s">
        <v>26885</v>
      </c>
      <c r="B34058" t="s">
        <v>26886</v>
      </c>
      <c r="C34058" t="s">
        <v>26887</v>
      </c>
      <c r="D34058">
        <v>3</v>
      </c>
      <c r="E34058" t="s">
        <v>26993</v>
      </c>
    </row>
    <row r="34059" spans="1:5">
      <c r="A34059" t="s">
        <v>26885</v>
      </c>
      <c r="B34059" t="s">
        <v>26886</v>
      </c>
      <c r="C34059" t="s">
        <v>26887</v>
      </c>
      <c r="D34059">
        <v>1</v>
      </c>
      <c r="E34059" t="s">
        <v>26991</v>
      </c>
    </row>
    <row r="34060" spans="1:5">
      <c r="A34060" t="s">
        <v>26885</v>
      </c>
      <c r="B34060" t="s">
        <v>26886</v>
      </c>
      <c r="C34060" t="s">
        <v>26887</v>
      </c>
      <c r="D34060">
        <v>1</v>
      </c>
      <c r="E34060" t="s">
        <v>26996</v>
      </c>
    </row>
    <row r="34061" spans="1:5">
      <c r="A34061" t="s">
        <v>26885</v>
      </c>
      <c r="B34061" t="s">
        <v>26886</v>
      </c>
      <c r="C34061" t="s">
        <v>26887</v>
      </c>
      <c r="D34061">
        <v>1</v>
      </c>
      <c r="E34061" t="s">
        <v>26986</v>
      </c>
    </row>
    <row r="34062" spans="1:5">
      <c r="A34062" t="s">
        <v>34674</v>
      </c>
      <c r="B34062" t="s">
        <v>34675</v>
      </c>
      <c r="C34062" t="s">
        <v>34676</v>
      </c>
      <c r="D34062">
        <v>1</v>
      </c>
      <c r="E34062" t="s">
        <v>26986</v>
      </c>
    </row>
    <row r="34063" spans="1:5">
      <c r="A34063" t="s">
        <v>34674</v>
      </c>
      <c r="B34063" t="s">
        <v>34675</v>
      </c>
      <c r="C34063" t="s">
        <v>34676</v>
      </c>
      <c r="D34063">
        <v>1</v>
      </c>
      <c r="E34063" t="s">
        <v>26987</v>
      </c>
    </row>
    <row r="34064" spans="1:5">
      <c r="A34064" t="s">
        <v>34674</v>
      </c>
      <c r="B34064" t="s">
        <v>34675</v>
      </c>
      <c r="C34064" t="s">
        <v>34676</v>
      </c>
      <c r="D34064">
        <v>1</v>
      </c>
      <c r="E34064" t="s">
        <v>26991</v>
      </c>
    </row>
    <row r="34065" spans="1:5">
      <c r="A34065" t="s">
        <v>34674</v>
      </c>
      <c r="B34065" t="s">
        <v>34675</v>
      </c>
      <c r="C34065" t="s">
        <v>34676</v>
      </c>
      <c r="D34065">
        <v>1</v>
      </c>
      <c r="E34065" t="s">
        <v>26993</v>
      </c>
    </row>
    <row r="34066" spans="1:5">
      <c r="A34066" t="s">
        <v>34674</v>
      </c>
      <c r="B34066" t="s">
        <v>34675</v>
      </c>
      <c r="C34066" t="s">
        <v>34676</v>
      </c>
      <c r="D34066">
        <v>1</v>
      </c>
      <c r="E34066" t="s">
        <v>26995</v>
      </c>
    </row>
    <row r="34067" spans="1:5">
      <c r="A34067" t="s">
        <v>34677</v>
      </c>
      <c r="B34067" t="s">
        <v>34678</v>
      </c>
      <c r="C34067" t="s">
        <v>34679</v>
      </c>
      <c r="D34067">
        <v>1</v>
      </c>
      <c r="E34067" t="s">
        <v>26992</v>
      </c>
    </row>
    <row r="34068" spans="1:5">
      <c r="A34068" t="s">
        <v>34680</v>
      </c>
      <c r="B34068" t="s">
        <v>34681</v>
      </c>
      <c r="C34068" t="s">
        <v>34682</v>
      </c>
      <c r="D34068">
        <v>1</v>
      </c>
      <c r="E34068" t="s">
        <v>26989</v>
      </c>
    </row>
    <row r="34069" spans="1:5">
      <c r="A34069" t="s">
        <v>34683</v>
      </c>
      <c r="B34069" t="s">
        <v>34684</v>
      </c>
      <c r="C34069" t="s">
        <v>34685</v>
      </c>
      <c r="D34069">
        <v>1</v>
      </c>
      <c r="E34069" t="s">
        <v>26995</v>
      </c>
    </row>
    <row r="34070" spans="1:5">
      <c r="A34070" t="s">
        <v>34683</v>
      </c>
      <c r="B34070" t="s">
        <v>34684</v>
      </c>
      <c r="C34070" t="s">
        <v>34685</v>
      </c>
      <c r="D34070">
        <v>1</v>
      </c>
      <c r="E34070" t="s">
        <v>26989</v>
      </c>
    </row>
    <row r="34071" spans="1:5">
      <c r="A34071" t="s">
        <v>34683</v>
      </c>
      <c r="B34071" t="s">
        <v>34684</v>
      </c>
      <c r="C34071" t="s">
        <v>34685</v>
      </c>
      <c r="D34071">
        <v>1</v>
      </c>
      <c r="E34071" t="s">
        <v>26990</v>
      </c>
    </row>
    <row r="34072" spans="1:5">
      <c r="A34072" t="s">
        <v>34683</v>
      </c>
      <c r="B34072" t="s">
        <v>34684</v>
      </c>
      <c r="C34072" t="s">
        <v>34685</v>
      </c>
      <c r="D34072">
        <v>2</v>
      </c>
      <c r="E34072" t="s">
        <v>26993</v>
      </c>
    </row>
    <row r="34073" spans="1:5">
      <c r="A34073" t="s">
        <v>34683</v>
      </c>
      <c r="B34073" t="s">
        <v>34684</v>
      </c>
      <c r="C34073" t="s">
        <v>34685</v>
      </c>
      <c r="D34073">
        <v>3</v>
      </c>
      <c r="E34073" t="s">
        <v>26992</v>
      </c>
    </row>
    <row r="34074" spans="1:5">
      <c r="A34074" t="s">
        <v>34683</v>
      </c>
      <c r="B34074" t="s">
        <v>34684</v>
      </c>
      <c r="C34074" t="s">
        <v>34685</v>
      </c>
      <c r="D34074">
        <v>1</v>
      </c>
      <c r="E34074" t="s">
        <v>26983</v>
      </c>
    </row>
    <row r="34075" spans="1:5">
      <c r="A34075" t="s">
        <v>34683</v>
      </c>
      <c r="B34075" t="s">
        <v>34684</v>
      </c>
      <c r="C34075" t="s">
        <v>34685</v>
      </c>
      <c r="D34075">
        <v>2</v>
      </c>
      <c r="E34075" t="s">
        <v>26985</v>
      </c>
    </row>
    <row r="34076" spans="1:5">
      <c r="A34076" t="s">
        <v>34686</v>
      </c>
      <c r="B34076" t="s">
        <v>34687</v>
      </c>
      <c r="C34076" t="s">
        <v>34688</v>
      </c>
      <c r="D34076">
        <v>2</v>
      </c>
      <c r="E34076" t="s">
        <v>26985</v>
      </c>
    </row>
    <row r="34077" spans="1:5">
      <c r="A34077" t="s">
        <v>34686</v>
      </c>
      <c r="B34077" t="s">
        <v>34687</v>
      </c>
      <c r="C34077" t="s">
        <v>34688</v>
      </c>
      <c r="D34077">
        <v>1</v>
      </c>
      <c r="E34077" t="s">
        <v>26988</v>
      </c>
    </row>
    <row r="34078" spans="1:5">
      <c r="A34078" t="s">
        <v>34686</v>
      </c>
      <c r="B34078" t="s">
        <v>34687</v>
      </c>
      <c r="C34078" t="s">
        <v>34688</v>
      </c>
      <c r="D34078">
        <v>1</v>
      </c>
      <c r="E34078" t="s">
        <v>26992</v>
      </c>
    </row>
    <row r="34079" spans="1:5">
      <c r="A34079" t="s">
        <v>34686</v>
      </c>
      <c r="B34079" t="s">
        <v>34687</v>
      </c>
      <c r="C34079" t="s">
        <v>34688</v>
      </c>
      <c r="D34079">
        <v>3</v>
      </c>
      <c r="E34079" t="s">
        <v>26993</v>
      </c>
    </row>
    <row r="34080" spans="1:5">
      <c r="A34080" t="s">
        <v>34686</v>
      </c>
      <c r="B34080" t="s">
        <v>34687</v>
      </c>
      <c r="C34080" t="s">
        <v>34688</v>
      </c>
      <c r="D34080">
        <v>1</v>
      </c>
      <c r="E34080" t="s">
        <v>26990</v>
      </c>
    </row>
    <row r="34081" spans="1:5">
      <c r="A34081" t="s">
        <v>10612</v>
      </c>
      <c r="B34081" t="s">
        <v>10613</v>
      </c>
      <c r="C34081" t="s">
        <v>10614</v>
      </c>
      <c r="D34081">
        <v>1</v>
      </c>
      <c r="E34081" t="s">
        <v>27041</v>
      </c>
    </row>
    <row r="34082" spans="1:5">
      <c r="A34082" t="s">
        <v>16197</v>
      </c>
      <c r="B34082" t="s">
        <v>16198</v>
      </c>
      <c r="C34082" t="s">
        <v>16199</v>
      </c>
      <c r="D34082">
        <v>1</v>
      </c>
      <c r="E34082" t="s">
        <v>27041</v>
      </c>
    </row>
    <row r="34083" spans="1:5">
      <c r="A34083" t="s">
        <v>9155</v>
      </c>
      <c r="B34083" t="s">
        <v>9156</v>
      </c>
      <c r="C34083" t="s">
        <v>4782</v>
      </c>
      <c r="D34083">
        <v>1</v>
      </c>
      <c r="E34083" t="s">
        <v>26989</v>
      </c>
    </row>
    <row r="34084" spans="1:5">
      <c r="A34084" t="s">
        <v>9155</v>
      </c>
      <c r="B34084" t="s">
        <v>9156</v>
      </c>
      <c r="C34084" t="s">
        <v>4782</v>
      </c>
      <c r="D34084">
        <v>1</v>
      </c>
      <c r="E34084" t="s">
        <v>26994</v>
      </c>
    </row>
    <row r="34085" spans="1:5">
      <c r="A34085" t="s">
        <v>9155</v>
      </c>
      <c r="B34085" t="s">
        <v>9156</v>
      </c>
      <c r="C34085" t="s">
        <v>4782</v>
      </c>
      <c r="D34085">
        <v>2</v>
      </c>
      <c r="E34085" t="s">
        <v>26996</v>
      </c>
    </row>
    <row r="34086" spans="1:5">
      <c r="A34086" t="s">
        <v>9155</v>
      </c>
      <c r="B34086" t="s">
        <v>9156</v>
      </c>
      <c r="C34086" t="s">
        <v>4782</v>
      </c>
      <c r="D34086">
        <v>2</v>
      </c>
      <c r="E34086" t="s">
        <v>26995</v>
      </c>
    </row>
    <row r="34087" spans="1:5">
      <c r="A34087" t="s">
        <v>9155</v>
      </c>
      <c r="B34087" t="s">
        <v>9156</v>
      </c>
      <c r="C34087" t="s">
        <v>4782</v>
      </c>
      <c r="D34087">
        <v>1</v>
      </c>
      <c r="E34087" t="s">
        <v>26985</v>
      </c>
    </row>
    <row r="34088" spans="1:5">
      <c r="A34088" t="s">
        <v>9155</v>
      </c>
      <c r="B34088" t="s">
        <v>9156</v>
      </c>
      <c r="C34088" t="s">
        <v>4782</v>
      </c>
      <c r="D34088">
        <v>1</v>
      </c>
      <c r="E34088" t="s">
        <v>26990</v>
      </c>
    </row>
    <row r="34089" spans="1:5">
      <c r="A34089" t="s">
        <v>9155</v>
      </c>
      <c r="B34089" t="s">
        <v>9156</v>
      </c>
      <c r="C34089" t="s">
        <v>4782</v>
      </c>
      <c r="D34089">
        <v>2</v>
      </c>
      <c r="E34089" t="s">
        <v>26991</v>
      </c>
    </row>
    <row r="34090" spans="1:5">
      <c r="A34090" t="s">
        <v>9155</v>
      </c>
      <c r="B34090" t="s">
        <v>9156</v>
      </c>
      <c r="C34090" t="s">
        <v>4782</v>
      </c>
      <c r="D34090">
        <v>1</v>
      </c>
      <c r="E34090" t="s">
        <v>26983</v>
      </c>
    </row>
    <row r="34091" spans="1:5">
      <c r="A34091" t="s">
        <v>9155</v>
      </c>
      <c r="B34091" t="s">
        <v>9156</v>
      </c>
      <c r="C34091" t="s">
        <v>4782</v>
      </c>
      <c r="D34091">
        <v>1</v>
      </c>
      <c r="E34091" t="s">
        <v>26984</v>
      </c>
    </row>
    <row r="34092" spans="1:5">
      <c r="A34092" t="s">
        <v>9155</v>
      </c>
      <c r="B34092" t="s">
        <v>9156</v>
      </c>
      <c r="C34092" t="s">
        <v>4782</v>
      </c>
      <c r="D34092">
        <v>1</v>
      </c>
      <c r="E34092" t="s">
        <v>26986</v>
      </c>
    </row>
    <row r="34093" spans="1:5">
      <c r="A34093" t="s">
        <v>9155</v>
      </c>
      <c r="B34093" t="s">
        <v>9156</v>
      </c>
      <c r="C34093" t="s">
        <v>4782</v>
      </c>
      <c r="D34093">
        <v>1</v>
      </c>
      <c r="E34093" t="s">
        <v>26992</v>
      </c>
    </row>
    <row r="34094" spans="1:5">
      <c r="A34094" t="s">
        <v>9155</v>
      </c>
      <c r="B34094" t="s">
        <v>9156</v>
      </c>
      <c r="C34094" t="s">
        <v>4782</v>
      </c>
      <c r="D34094">
        <v>1</v>
      </c>
      <c r="E34094" t="s">
        <v>26993</v>
      </c>
    </row>
    <row r="34095" spans="1:5">
      <c r="A34095" t="s">
        <v>33192</v>
      </c>
      <c r="B34095" t="s">
        <v>33193</v>
      </c>
      <c r="C34095" t="s">
        <v>33194</v>
      </c>
      <c r="D34095">
        <v>-1</v>
      </c>
      <c r="E34095" t="s">
        <v>26988</v>
      </c>
    </row>
    <row r="34096" spans="1:5">
      <c r="A34096" t="s">
        <v>6099</v>
      </c>
      <c r="B34096" t="s">
        <v>6100</v>
      </c>
      <c r="C34096" t="s">
        <v>6101</v>
      </c>
      <c r="D34096">
        <v>1</v>
      </c>
      <c r="E34096" t="s">
        <v>27041</v>
      </c>
    </row>
    <row r="34097" spans="1:5">
      <c r="A34097" t="s">
        <v>35905</v>
      </c>
      <c r="B34097" t="s">
        <v>35906</v>
      </c>
      <c r="C34097" t="s">
        <v>35907</v>
      </c>
      <c r="D34097">
        <v>1</v>
      </c>
      <c r="E34097" t="s">
        <v>26987</v>
      </c>
    </row>
    <row r="34098" spans="1:5">
      <c r="A34098" t="s">
        <v>30822</v>
      </c>
      <c r="B34098" t="s">
        <v>30823</v>
      </c>
      <c r="C34098" t="s">
        <v>30824</v>
      </c>
      <c r="D34098">
        <v>1</v>
      </c>
      <c r="E34098" t="s">
        <v>26991</v>
      </c>
    </row>
    <row r="34099" spans="1:5">
      <c r="A34099" t="s">
        <v>30825</v>
      </c>
      <c r="B34099" t="s">
        <v>30826</v>
      </c>
      <c r="C34099" t="s">
        <v>30827</v>
      </c>
      <c r="D34099">
        <v>1</v>
      </c>
      <c r="E34099" t="s">
        <v>26991</v>
      </c>
    </row>
    <row r="34100" spans="1:5">
      <c r="A34100" t="s">
        <v>30828</v>
      </c>
      <c r="B34100" t="s">
        <v>30829</v>
      </c>
      <c r="C34100" t="s">
        <v>30830</v>
      </c>
      <c r="D34100">
        <v>1</v>
      </c>
      <c r="E34100" t="s">
        <v>26991</v>
      </c>
    </row>
    <row r="34101" spans="1:5">
      <c r="A34101" t="s">
        <v>9720</v>
      </c>
      <c r="B34101" t="s">
        <v>9721</v>
      </c>
      <c r="C34101" t="s">
        <v>9722</v>
      </c>
      <c r="D34101">
        <v>1</v>
      </c>
      <c r="E34101" t="s">
        <v>26992</v>
      </c>
    </row>
    <row r="34102" spans="1:5">
      <c r="A34102" t="s">
        <v>9720</v>
      </c>
      <c r="B34102" t="s">
        <v>9721</v>
      </c>
      <c r="C34102" t="s">
        <v>9722</v>
      </c>
      <c r="D34102">
        <v>1</v>
      </c>
      <c r="E34102" t="s">
        <v>26991</v>
      </c>
    </row>
    <row r="34103" spans="1:5">
      <c r="A34103" t="s">
        <v>9720</v>
      </c>
      <c r="B34103" t="s">
        <v>9721</v>
      </c>
      <c r="C34103" t="s">
        <v>9722</v>
      </c>
      <c r="D34103">
        <v>1</v>
      </c>
      <c r="E34103" t="s">
        <v>26990</v>
      </c>
    </row>
    <row r="34104" spans="1:5">
      <c r="A34104" t="s">
        <v>9720</v>
      </c>
      <c r="B34104" t="s">
        <v>9721</v>
      </c>
      <c r="C34104" t="s">
        <v>9722</v>
      </c>
      <c r="D34104">
        <v>1</v>
      </c>
      <c r="E34104" t="s">
        <v>26994</v>
      </c>
    </row>
    <row r="34105" spans="1:5">
      <c r="A34105" t="s">
        <v>9720</v>
      </c>
      <c r="B34105" t="s">
        <v>9721</v>
      </c>
      <c r="C34105" t="s">
        <v>9722</v>
      </c>
      <c r="D34105">
        <v>1</v>
      </c>
      <c r="E34105" t="s">
        <v>26987</v>
      </c>
    </row>
    <row r="34106" spans="1:5">
      <c r="A34106" t="s">
        <v>9720</v>
      </c>
      <c r="B34106" t="s">
        <v>9721</v>
      </c>
      <c r="C34106" t="s">
        <v>9722</v>
      </c>
      <c r="D34106">
        <v>1</v>
      </c>
      <c r="E34106" t="s">
        <v>26996</v>
      </c>
    </row>
    <row r="34107" spans="1:5">
      <c r="A34107" t="s">
        <v>9726</v>
      </c>
      <c r="B34107" t="s">
        <v>9727</v>
      </c>
      <c r="C34107" t="s">
        <v>9728</v>
      </c>
      <c r="D34107">
        <v>1</v>
      </c>
      <c r="E34107" t="s">
        <v>26989</v>
      </c>
    </row>
    <row r="34108" spans="1:5">
      <c r="A34108" t="s">
        <v>9726</v>
      </c>
      <c r="B34108" t="s">
        <v>9727</v>
      </c>
      <c r="C34108" t="s">
        <v>9728</v>
      </c>
      <c r="D34108">
        <v>1</v>
      </c>
      <c r="E34108" t="s">
        <v>26986</v>
      </c>
    </row>
    <row r="34109" spans="1:5">
      <c r="A34109" t="s">
        <v>9726</v>
      </c>
      <c r="B34109" t="s">
        <v>9727</v>
      </c>
      <c r="C34109" t="s">
        <v>9728</v>
      </c>
      <c r="D34109">
        <v>1</v>
      </c>
      <c r="E34109" t="s">
        <v>26996</v>
      </c>
    </row>
    <row r="34110" spans="1:5">
      <c r="A34110" t="s">
        <v>33486</v>
      </c>
      <c r="B34110" t="s">
        <v>33487</v>
      </c>
      <c r="C34110" t="s">
        <v>33488</v>
      </c>
      <c r="D34110">
        <v>5</v>
      </c>
      <c r="E34110" t="s">
        <v>26999</v>
      </c>
    </row>
    <row r="34111" spans="1:5">
      <c r="A34111" t="s">
        <v>33489</v>
      </c>
      <c r="B34111" t="s">
        <v>33490</v>
      </c>
      <c r="C34111" t="s">
        <v>33491</v>
      </c>
      <c r="D34111">
        <v>4</v>
      </c>
      <c r="E34111" t="s">
        <v>26999</v>
      </c>
    </row>
    <row r="34112" spans="1:5">
      <c r="A34112" t="s">
        <v>26680</v>
      </c>
      <c r="B34112" t="s">
        <v>26681</v>
      </c>
      <c r="C34112" t="s">
        <v>26682</v>
      </c>
      <c r="D34112">
        <v>1</v>
      </c>
      <c r="E34112" t="s">
        <v>26996</v>
      </c>
    </row>
    <row r="34113" spans="1:5">
      <c r="A34113" t="s">
        <v>26680</v>
      </c>
      <c r="B34113" t="s">
        <v>26681</v>
      </c>
      <c r="C34113" t="s">
        <v>26682</v>
      </c>
      <c r="D34113">
        <v>1</v>
      </c>
      <c r="E34113" t="s">
        <v>26995</v>
      </c>
    </row>
    <row r="34114" spans="1:5">
      <c r="A34114" t="s">
        <v>33492</v>
      </c>
      <c r="B34114" t="s">
        <v>33493</v>
      </c>
      <c r="C34114" t="s">
        <v>33494</v>
      </c>
      <c r="D34114">
        <v>5</v>
      </c>
      <c r="E34114" t="s">
        <v>26999</v>
      </c>
    </row>
    <row r="34115" spans="1:5">
      <c r="A34115" t="s">
        <v>33495</v>
      </c>
      <c r="B34115" t="s">
        <v>33496</v>
      </c>
      <c r="C34115" t="s">
        <v>33497</v>
      </c>
      <c r="D34115">
        <v>5</v>
      </c>
      <c r="E34115" t="s">
        <v>26999</v>
      </c>
    </row>
    <row r="34116" spans="1:5">
      <c r="A34116" t="s">
        <v>33498</v>
      </c>
      <c r="B34116" t="s">
        <v>33499</v>
      </c>
      <c r="C34116" t="s">
        <v>33500</v>
      </c>
      <c r="D34116">
        <v>1</v>
      </c>
      <c r="E34116" t="s">
        <v>26996</v>
      </c>
    </row>
    <row r="34117" spans="1:5">
      <c r="A34117" t="s">
        <v>33501</v>
      </c>
      <c r="B34117" t="s">
        <v>33502</v>
      </c>
      <c r="C34117" t="s">
        <v>33503</v>
      </c>
      <c r="D34117">
        <v>1</v>
      </c>
      <c r="E34117" t="s">
        <v>26987</v>
      </c>
    </row>
    <row r="34118" spans="1:5">
      <c r="A34118" t="s">
        <v>33501</v>
      </c>
      <c r="B34118" t="s">
        <v>33502</v>
      </c>
      <c r="C34118" t="s">
        <v>33503</v>
      </c>
      <c r="D34118">
        <v>1</v>
      </c>
      <c r="E34118" t="s">
        <v>26995</v>
      </c>
    </row>
    <row r="34119" spans="1:5">
      <c r="A34119" t="s">
        <v>33501</v>
      </c>
      <c r="B34119" t="s">
        <v>33502</v>
      </c>
      <c r="C34119" t="s">
        <v>33503</v>
      </c>
      <c r="D34119">
        <v>1</v>
      </c>
      <c r="E34119" t="s">
        <v>26994</v>
      </c>
    </row>
    <row r="34120" spans="1:5">
      <c r="A34120" t="s">
        <v>33501</v>
      </c>
      <c r="B34120" t="s">
        <v>33502</v>
      </c>
      <c r="C34120" t="s">
        <v>33503</v>
      </c>
      <c r="D34120">
        <v>1</v>
      </c>
      <c r="E34120" t="s">
        <v>26992</v>
      </c>
    </row>
    <row r="34121" spans="1:5">
      <c r="A34121" t="s">
        <v>26683</v>
      </c>
      <c r="B34121" t="s">
        <v>26684</v>
      </c>
      <c r="C34121" t="s">
        <v>26685</v>
      </c>
      <c r="D34121">
        <v>1</v>
      </c>
      <c r="E34121" t="s">
        <v>26992</v>
      </c>
    </row>
    <row r="34122" spans="1:5">
      <c r="A34122" t="s">
        <v>26683</v>
      </c>
      <c r="B34122" t="s">
        <v>26684</v>
      </c>
      <c r="C34122" t="s">
        <v>26685</v>
      </c>
      <c r="D34122">
        <v>1</v>
      </c>
      <c r="E34122" t="s">
        <v>26993</v>
      </c>
    </row>
    <row r="34123" spans="1:5">
      <c r="A34123" t="s">
        <v>29093</v>
      </c>
      <c r="B34123" t="s">
        <v>29094</v>
      </c>
      <c r="C34123" t="s">
        <v>29095</v>
      </c>
      <c r="D34123">
        <v>1</v>
      </c>
      <c r="E34123" t="s">
        <v>26995</v>
      </c>
    </row>
    <row r="34124" spans="1:5">
      <c r="A34124" t="s">
        <v>29093</v>
      </c>
      <c r="B34124" t="s">
        <v>29094</v>
      </c>
      <c r="C34124" t="s">
        <v>29095</v>
      </c>
      <c r="D34124">
        <v>1</v>
      </c>
      <c r="E34124" t="s">
        <v>26993</v>
      </c>
    </row>
    <row r="34125" spans="1:5">
      <c r="A34125" t="s">
        <v>31179</v>
      </c>
      <c r="B34125" t="s">
        <v>31180</v>
      </c>
      <c r="C34125" t="s">
        <v>31181</v>
      </c>
      <c r="D34125">
        <v>1</v>
      </c>
      <c r="E34125" t="s">
        <v>26991</v>
      </c>
    </row>
    <row r="34126" spans="1:5">
      <c r="A34126" t="s">
        <v>31182</v>
      </c>
      <c r="B34126" t="s">
        <v>31183</v>
      </c>
      <c r="C34126" t="s">
        <v>31184</v>
      </c>
      <c r="D34126">
        <v>1</v>
      </c>
      <c r="E34126" t="s">
        <v>26989</v>
      </c>
    </row>
    <row r="34127" spans="1:5">
      <c r="A34127" t="s">
        <v>31185</v>
      </c>
      <c r="B34127" t="s">
        <v>31186</v>
      </c>
      <c r="C34127" t="s">
        <v>31187</v>
      </c>
      <c r="D34127">
        <v>1</v>
      </c>
      <c r="E34127" t="s">
        <v>26995</v>
      </c>
    </row>
    <row r="34128" spans="1:5">
      <c r="A34128" t="s">
        <v>31188</v>
      </c>
      <c r="B34128" t="s">
        <v>31189</v>
      </c>
      <c r="C34128" t="s">
        <v>31190</v>
      </c>
      <c r="D34128">
        <v>1</v>
      </c>
      <c r="E34128" t="s">
        <v>26992</v>
      </c>
    </row>
    <row r="34129" spans="1:5">
      <c r="A34129" t="s">
        <v>31188</v>
      </c>
      <c r="B34129" t="s">
        <v>31189</v>
      </c>
      <c r="C34129" t="s">
        <v>31190</v>
      </c>
      <c r="D34129">
        <v>1</v>
      </c>
      <c r="E34129" t="s">
        <v>26994</v>
      </c>
    </row>
    <row r="34130" spans="1:5">
      <c r="A34130" t="s">
        <v>31188</v>
      </c>
      <c r="B34130" t="s">
        <v>31189</v>
      </c>
      <c r="C34130" t="s">
        <v>31190</v>
      </c>
      <c r="D34130">
        <v>1</v>
      </c>
      <c r="E34130" t="s">
        <v>26987</v>
      </c>
    </row>
    <row r="34131" spans="1:5">
      <c r="A34131" t="s">
        <v>31191</v>
      </c>
      <c r="B34131" t="s">
        <v>31192</v>
      </c>
      <c r="C34131" t="s">
        <v>31193</v>
      </c>
      <c r="D34131">
        <v>1</v>
      </c>
      <c r="E34131" t="s">
        <v>26991</v>
      </c>
    </row>
    <row r="34132" spans="1:5">
      <c r="A34132" t="s">
        <v>31191</v>
      </c>
      <c r="B34132" t="s">
        <v>31192</v>
      </c>
      <c r="C34132" t="s">
        <v>31193</v>
      </c>
      <c r="D34132">
        <v>1</v>
      </c>
      <c r="E34132" t="s">
        <v>26985</v>
      </c>
    </row>
    <row r="34133" spans="1:5">
      <c r="A34133" t="s">
        <v>31194</v>
      </c>
      <c r="B34133" t="s">
        <v>31195</v>
      </c>
      <c r="C34133" t="s">
        <v>31196</v>
      </c>
      <c r="D34133">
        <v>1</v>
      </c>
      <c r="E34133" t="s">
        <v>26993</v>
      </c>
    </row>
    <row r="34134" spans="1:5">
      <c r="A34134" t="s">
        <v>31194</v>
      </c>
      <c r="B34134" t="s">
        <v>31195</v>
      </c>
      <c r="C34134" t="s">
        <v>31196</v>
      </c>
      <c r="D34134">
        <v>1</v>
      </c>
      <c r="E34134" t="s">
        <v>26992</v>
      </c>
    </row>
    <row r="34135" spans="1:5">
      <c r="A34135" t="s">
        <v>31197</v>
      </c>
      <c r="B34135" t="s">
        <v>31198</v>
      </c>
      <c r="C34135" t="s">
        <v>31199</v>
      </c>
      <c r="D34135">
        <v>1</v>
      </c>
      <c r="E34135" t="s">
        <v>26989</v>
      </c>
    </row>
    <row r="34136" spans="1:5">
      <c r="A34136" t="s">
        <v>31764</v>
      </c>
      <c r="B34136" t="s">
        <v>31765</v>
      </c>
      <c r="C34136" t="s">
        <v>31766</v>
      </c>
      <c r="D34136">
        <v>1</v>
      </c>
      <c r="E34136" t="s">
        <v>26993</v>
      </c>
    </row>
    <row r="34137" spans="1:5">
      <c r="A34137" t="s">
        <v>31767</v>
      </c>
      <c r="B34137" t="s">
        <v>31768</v>
      </c>
      <c r="C34137" t="s">
        <v>31769</v>
      </c>
      <c r="D34137">
        <v>1</v>
      </c>
      <c r="E34137" t="s">
        <v>26993</v>
      </c>
    </row>
    <row r="34138" spans="1:5">
      <c r="A34138" t="s">
        <v>31767</v>
      </c>
      <c r="B34138" t="s">
        <v>31768</v>
      </c>
      <c r="C34138" t="s">
        <v>31769</v>
      </c>
      <c r="D34138">
        <v>1</v>
      </c>
      <c r="E34138" t="s">
        <v>26992</v>
      </c>
    </row>
    <row r="34139" spans="1:5">
      <c r="A34139" t="s">
        <v>31767</v>
      </c>
      <c r="B34139" t="s">
        <v>31768</v>
      </c>
      <c r="C34139" t="s">
        <v>31769</v>
      </c>
      <c r="D34139">
        <v>1</v>
      </c>
      <c r="E34139" t="s">
        <v>26996</v>
      </c>
    </row>
    <row r="34140" spans="1:5">
      <c r="A34140" t="s">
        <v>31767</v>
      </c>
      <c r="B34140" t="s">
        <v>31768</v>
      </c>
      <c r="C34140" t="s">
        <v>31769</v>
      </c>
      <c r="D34140">
        <v>1</v>
      </c>
      <c r="E34140" t="s">
        <v>26986</v>
      </c>
    </row>
    <row r="34141" spans="1:5">
      <c r="A34141" t="s">
        <v>31767</v>
      </c>
      <c r="B34141" t="s">
        <v>31768</v>
      </c>
      <c r="C34141" t="s">
        <v>31769</v>
      </c>
      <c r="D34141">
        <v>1</v>
      </c>
      <c r="E34141" t="s">
        <v>26987</v>
      </c>
    </row>
    <row r="34142" spans="1:5">
      <c r="A34142" t="s">
        <v>31767</v>
      </c>
      <c r="B34142" t="s">
        <v>31768</v>
      </c>
      <c r="C34142" t="s">
        <v>31769</v>
      </c>
      <c r="D34142">
        <v>1</v>
      </c>
      <c r="E34142" t="s">
        <v>26984</v>
      </c>
    </row>
    <row r="34143" spans="1:5">
      <c r="A34143" t="s">
        <v>31767</v>
      </c>
      <c r="B34143" t="s">
        <v>31768</v>
      </c>
      <c r="C34143" t="s">
        <v>31769</v>
      </c>
      <c r="D34143">
        <v>1</v>
      </c>
      <c r="E34143" t="s">
        <v>26983</v>
      </c>
    </row>
    <row r="34144" spans="1:5">
      <c r="A34144" t="s">
        <v>31767</v>
      </c>
      <c r="B34144" t="s">
        <v>31768</v>
      </c>
      <c r="C34144" t="s">
        <v>31769</v>
      </c>
      <c r="D34144">
        <v>1</v>
      </c>
      <c r="E34144" t="s">
        <v>26990</v>
      </c>
    </row>
    <row r="34145" spans="1:5">
      <c r="A34145" t="s">
        <v>31767</v>
      </c>
      <c r="B34145" t="s">
        <v>31768</v>
      </c>
      <c r="C34145" t="s">
        <v>31769</v>
      </c>
      <c r="D34145">
        <v>2</v>
      </c>
      <c r="E34145" t="s">
        <v>26995</v>
      </c>
    </row>
    <row r="34146" spans="1:5">
      <c r="A34146" t="s">
        <v>31767</v>
      </c>
      <c r="B34146" t="s">
        <v>31768</v>
      </c>
      <c r="C34146" t="s">
        <v>31769</v>
      </c>
      <c r="D34146">
        <v>1</v>
      </c>
      <c r="E34146" t="s">
        <v>26989</v>
      </c>
    </row>
    <row r="34147" spans="1:5">
      <c r="A34147" t="s">
        <v>31767</v>
      </c>
      <c r="B34147" t="s">
        <v>31768</v>
      </c>
      <c r="C34147" t="s">
        <v>31769</v>
      </c>
      <c r="D34147">
        <v>1</v>
      </c>
      <c r="E34147" t="s">
        <v>26985</v>
      </c>
    </row>
    <row r="34148" spans="1:5">
      <c r="A34148" t="s">
        <v>31767</v>
      </c>
      <c r="B34148" t="s">
        <v>31768</v>
      </c>
      <c r="C34148" t="s">
        <v>31769</v>
      </c>
      <c r="D34148">
        <v>1</v>
      </c>
      <c r="E34148" t="s">
        <v>26994</v>
      </c>
    </row>
    <row r="34149" spans="1:5">
      <c r="A34149" t="s">
        <v>31770</v>
      </c>
      <c r="B34149" t="s">
        <v>31771</v>
      </c>
      <c r="C34149" t="s">
        <v>31772</v>
      </c>
      <c r="D34149">
        <v>1</v>
      </c>
      <c r="E34149" t="s">
        <v>26986</v>
      </c>
    </row>
    <row r="34150" spans="1:5">
      <c r="A34150" t="s">
        <v>31770</v>
      </c>
      <c r="B34150" t="s">
        <v>31771</v>
      </c>
      <c r="C34150" t="s">
        <v>31772</v>
      </c>
      <c r="D34150">
        <v>1</v>
      </c>
      <c r="E34150" t="s">
        <v>26991</v>
      </c>
    </row>
    <row r="34151" spans="1:5">
      <c r="A34151" t="s">
        <v>31773</v>
      </c>
      <c r="B34151" t="s">
        <v>31774</v>
      </c>
      <c r="C34151" t="s">
        <v>31775</v>
      </c>
      <c r="D34151">
        <v>1</v>
      </c>
      <c r="E34151" t="s">
        <v>26996</v>
      </c>
    </row>
    <row r="34152" spans="1:5">
      <c r="A34152" t="s">
        <v>31773</v>
      </c>
      <c r="B34152" t="s">
        <v>31774</v>
      </c>
      <c r="C34152" t="s">
        <v>31775</v>
      </c>
      <c r="D34152">
        <v>1</v>
      </c>
      <c r="E34152" t="s">
        <v>26994</v>
      </c>
    </row>
    <row r="34153" spans="1:5">
      <c r="A34153" t="s">
        <v>31773</v>
      </c>
      <c r="B34153" t="s">
        <v>31774</v>
      </c>
      <c r="C34153" t="s">
        <v>31775</v>
      </c>
      <c r="D34153">
        <v>1</v>
      </c>
      <c r="E34153" t="s">
        <v>26995</v>
      </c>
    </row>
    <row r="34154" spans="1:5">
      <c r="A34154" t="s">
        <v>31773</v>
      </c>
      <c r="B34154" t="s">
        <v>31774</v>
      </c>
      <c r="C34154" t="s">
        <v>31775</v>
      </c>
      <c r="D34154">
        <v>1</v>
      </c>
      <c r="E34154" t="s">
        <v>26986</v>
      </c>
    </row>
    <row r="34155" spans="1:5">
      <c r="A34155" t="s">
        <v>31773</v>
      </c>
      <c r="B34155" t="s">
        <v>31774</v>
      </c>
      <c r="C34155" t="s">
        <v>31775</v>
      </c>
      <c r="D34155">
        <v>1</v>
      </c>
      <c r="E34155" t="s">
        <v>26988</v>
      </c>
    </row>
    <row r="34156" spans="1:5">
      <c r="A34156" t="s">
        <v>26434</v>
      </c>
      <c r="B34156" t="s">
        <v>26435</v>
      </c>
      <c r="C34156" t="s">
        <v>26436</v>
      </c>
      <c r="D34156">
        <v>1</v>
      </c>
      <c r="E34156" t="s">
        <v>26988</v>
      </c>
    </row>
    <row r="34157" spans="1:5">
      <c r="A34157" t="s">
        <v>26434</v>
      </c>
      <c r="B34157" t="s">
        <v>26435</v>
      </c>
      <c r="C34157" t="s">
        <v>26436</v>
      </c>
      <c r="D34157">
        <v>1</v>
      </c>
      <c r="E34157" t="s">
        <v>26985</v>
      </c>
    </row>
    <row r="34158" spans="1:5">
      <c r="A34158" t="s">
        <v>26434</v>
      </c>
      <c r="B34158" t="s">
        <v>26435</v>
      </c>
      <c r="C34158" t="s">
        <v>26436</v>
      </c>
      <c r="D34158">
        <v>1</v>
      </c>
      <c r="E34158" t="s">
        <v>26983</v>
      </c>
    </row>
    <row r="34159" spans="1:5">
      <c r="A34159" t="s">
        <v>26434</v>
      </c>
      <c r="B34159" t="s">
        <v>26435</v>
      </c>
      <c r="C34159" t="s">
        <v>26436</v>
      </c>
      <c r="D34159">
        <v>3</v>
      </c>
      <c r="E34159" t="s">
        <v>26993</v>
      </c>
    </row>
    <row r="34160" spans="1:5">
      <c r="A34160" t="s">
        <v>26434</v>
      </c>
      <c r="B34160" t="s">
        <v>26435</v>
      </c>
      <c r="C34160" t="s">
        <v>26436</v>
      </c>
      <c r="D34160">
        <v>1</v>
      </c>
      <c r="E34160" t="s">
        <v>26994</v>
      </c>
    </row>
    <row r="34161" spans="1:5">
      <c r="A34161" t="s">
        <v>26434</v>
      </c>
      <c r="B34161" t="s">
        <v>26435</v>
      </c>
      <c r="C34161" t="s">
        <v>26436</v>
      </c>
      <c r="D34161">
        <v>2</v>
      </c>
      <c r="E34161" t="s">
        <v>26991</v>
      </c>
    </row>
    <row r="34162" spans="1:5">
      <c r="A34162" t="s">
        <v>31792</v>
      </c>
      <c r="B34162" t="s">
        <v>31793</v>
      </c>
      <c r="C34162" t="s">
        <v>31794</v>
      </c>
      <c r="D34162">
        <v>1</v>
      </c>
      <c r="E34162" t="s">
        <v>26994</v>
      </c>
    </row>
    <row r="34163" spans="1:5">
      <c r="A34163" t="s">
        <v>31795</v>
      </c>
      <c r="B34163" t="s">
        <v>31796</v>
      </c>
      <c r="C34163" t="s">
        <v>31797</v>
      </c>
      <c r="D34163">
        <v>2</v>
      </c>
      <c r="E34163" t="s">
        <v>26993</v>
      </c>
    </row>
    <row r="34164" spans="1:5">
      <c r="A34164" t="s">
        <v>31795</v>
      </c>
      <c r="B34164" t="s">
        <v>31796</v>
      </c>
      <c r="C34164" t="s">
        <v>31797</v>
      </c>
      <c r="D34164">
        <v>1</v>
      </c>
      <c r="E34164" t="s">
        <v>26991</v>
      </c>
    </row>
    <row r="34165" spans="1:5">
      <c r="A34165" t="s">
        <v>31795</v>
      </c>
      <c r="B34165" t="s">
        <v>31796</v>
      </c>
      <c r="C34165" t="s">
        <v>31797</v>
      </c>
      <c r="D34165">
        <v>1</v>
      </c>
      <c r="E34165" t="s">
        <v>26986</v>
      </c>
    </row>
    <row r="34166" spans="1:5">
      <c r="A34166" t="s">
        <v>31795</v>
      </c>
      <c r="B34166" t="s">
        <v>31796</v>
      </c>
      <c r="C34166" t="s">
        <v>31797</v>
      </c>
      <c r="D34166">
        <v>1</v>
      </c>
      <c r="E34166" t="s">
        <v>26985</v>
      </c>
    </row>
    <row r="34167" spans="1:5">
      <c r="A34167" t="s">
        <v>34121</v>
      </c>
      <c r="B34167" t="s">
        <v>34122</v>
      </c>
      <c r="C34167" t="s">
        <v>11510</v>
      </c>
      <c r="D34167">
        <v>1</v>
      </c>
      <c r="E34167" t="s">
        <v>26989</v>
      </c>
    </row>
    <row r="34168" spans="1:5">
      <c r="A34168" t="s">
        <v>34121</v>
      </c>
      <c r="B34168" t="s">
        <v>34122</v>
      </c>
      <c r="C34168" t="s">
        <v>11510</v>
      </c>
      <c r="D34168">
        <v>2</v>
      </c>
      <c r="E34168" t="s">
        <v>26992</v>
      </c>
    </row>
    <row r="34169" spans="1:5">
      <c r="A34169" t="s">
        <v>28893</v>
      </c>
      <c r="B34169" t="s">
        <v>28894</v>
      </c>
      <c r="C34169" t="s">
        <v>28895</v>
      </c>
      <c r="D34169">
        <v>1</v>
      </c>
      <c r="E34169" t="s">
        <v>26989</v>
      </c>
    </row>
    <row r="34170" spans="1:5">
      <c r="A34170" t="s">
        <v>28893</v>
      </c>
      <c r="B34170" t="s">
        <v>28894</v>
      </c>
      <c r="C34170" t="s">
        <v>28895</v>
      </c>
      <c r="D34170">
        <v>1</v>
      </c>
      <c r="E34170" t="s">
        <v>26987</v>
      </c>
    </row>
    <row r="34171" spans="1:5">
      <c r="A34171" t="s">
        <v>28893</v>
      </c>
      <c r="B34171" t="s">
        <v>28894</v>
      </c>
      <c r="C34171" t="s">
        <v>28895</v>
      </c>
      <c r="D34171">
        <v>1</v>
      </c>
      <c r="E34171" t="s">
        <v>26995</v>
      </c>
    </row>
    <row r="34172" spans="1:5">
      <c r="A34172" t="s">
        <v>28893</v>
      </c>
      <c r="B34172" t="s">
        <v>28894</v>
      </c>
      <c r="C34172" t="s">
        <v>28895</v>
      </c>
      <c r="D34172">
        <v>1</v>
      </c>
      <c r="E34172" t="s">
        <v>26988</v>
      </c>
    </row>
    <row r="34173" spans="1:5">
      <c r="A34173" t="s">
        <v>28893</v>
      </c>
      <c r="B34173" t="s">
        <v>28894</v>
      </c>
      <c r="C34173" t="s">
        <v>28895</v>
      </c>
      <c r="D34173">
        <v>1</v>
      </c>
      <c r="E34173" t="s">
        <v>26992</v>
      </c>
    </row>
    <row r="34174" spans="1:5">
      <c r="A34174" t="s">
        <v>28893</v>
      </c>
      <c r="B34174" t="s">
        <v>28894</v>
      </c>
      <c r="C34174" t="s">
        <v>28895</v>
      </c>
      <c r="D34174">
        <v>1</v>
      </c>
      <c r="E34174" t="s">
        <v>26986</v>
      </c>
    </row>
    <row r="34175" spans="1:5">
      <c r="A34175" t="s">
        <v>28896</v>
      </c>
      <c r="B34175" t="s">
        <v>28897</v>
      </c>
      <c r="C34175" t="s">
        <v>28898</v>
      </c>
      <c r="D34175">
        <v>1</v>
      </c>
      <c r="E34175" t="s">
        <v>26986</v>
      </c>
    </row>
    <row r="34176" spans="1:5">
      <c r="A34176" t="s">
        <v>28899</v>
      </c>
      <c r="B34176" t="s">
        <v>28900</v>
      </c>
      <c r="C34176" t="s">
        <v>28901</v>
      </c>
      <c r="D34176">
        <v>1</v>
      </c>
      <c r="E34176" t="s">
        <v>26983</v>
      </c>
    </row>
    <row r="34177" spans="1:5">
      <c r="A34177" t="s">
        <v>26002</v>
      </c>
      <c r="B34177" t="s">
        <v>26003</v>
      </c>
      <c r="C34177" t="s">
        <v>26004</v>
      </c>
      <c r="D34177">
        <v>1</v>
      </c>
      <c r="E34177" t="s">
        <v>26984</v>
      </c>
    </row>
    <row r="34178" spans="1:5">
      <c r="A34178" t="s">
        <v>29119</v>
      </c>
      <c r="B34178" t="s">
        <v>29120</v>
      </c>
      <c r="C34178" t="s">
        <v>4782</v>
      </c>
      <c r="D34178">
        <v>1</v>
      </c>
      <c r="E34178" t="s">
        <v>26996</v>
      </c>
    </row>
    <row r="34179" spans="1:5">
      <c r="A34179" t="s">
        <v>29121</v>
      </c>
      <c r="B34179" t="s">
        <v>29122</v>
      </c>
      <c r="C34179" t="s">
        <v>4782</v>
      </c>
      <c r="D34179">
        <v>5</v>
      </c>
      <c r="E34179" t="s">
        <v>26999</v>
      </c>
    </row>
    <row r="34180" spans="1:5">
      <c r="A34180" t="s">
        <v>26044</v>
      </c>
      <c r="B34180" t="s">
        <v>26045</v>
      </c>
      <c r="C34180" t="s">
        <v>26046</v>
      </c>
      <c r="D34180">
        <v>1</v>
      </c>
      <c r="E34180" t="s">
        <v>26996</v>
      </c>
    </row>
    <row r="34181" spans="1:5">
      <c r="A34181" t="s">
        <v>26044</v>
      </c>
      <c r="B34181" t="s">
        <v>26045</v>
      </c>
      <c r="C34181" t="s">
        <v>26046</v>
      </c>
      <c r="D34181">
        <v>2</v>
      </c>
      <c r="E34181" t="s">
        <v>26992</v>
      </c>
    </row>
    <row r="34182" spans="1:5">
      <c r="A34182" t="s">
        <v>26044</v>
      </c>
      <c r="B34182" t="s">
        <v>26045</v>
      </c>
      <c r="C34182" t="s">
        <v>26046</v>
      </c>
      <c r="D34182">
        <v>1</v>
      </c>
      <c r="E34182" t="s">
        <v>26995</v>
      </c>
    </row>
    <row r="34183" spans="1:5">
      <c r="A34183" t="s">
        <v>26044</v>
      </c>
      <c r="B34183" t="s">
        <v>26045</v>
      </c>
      <c r="C34183" t="s">
        <v>26046</v>
      </c>
      <c r="D34183">
        <v>1</v>
      </c>
      <c r="E34183" t="s">
        <v>26984</v>
      </c>
    </row>
    <row r="34184" spans="1:5">
      <c r="A34184" t="s">
        <v>26044</v>
      </c>
      <c r="B34184" t="s">
        <v>26045</v>
      </c>
      <c r="C34184" t="s">
        <v>26046</v>
      </c>
      <c r="D34184">
        <v>2</v>
      </c>
      <c r="E34184" t="s">
        <v>26986</v>
      </c>
    </row>
    <row r="34185" spans="1:5">
      <c r="A34185" t="s">
        <v>26044</v>
      </c>
      <c r="B34185" t="s">
        <v>26045</v>
      </c>
      <c r="C34185" t="s">
        <v>26046</v>
      </c>
      <c r="D34185">
        <v>1</v>
      </c>
      <c r="E34185" t="s">
        <v>26988</v>
      </c>
    </row>
    <row r="34186" spans="1:5">
      <c r="A34186" t="s">
        <v>15407</v>
      </c>
      <c r="B34186" t="s">
        <v>15408</v>
      </c>
      <c r="C34186" t="s">
        <v>15409</v>
      </c>
      <c r="D34186">
        <v>4</v>
      </c>
      <c r="E34186" t="s">
        <v>27041</v>
      </c>
    </row>
    <row r="34187" spans="1:5">
      <c r="A34187" t="s">
        <v>29189</v>
      </c>
      <c r="B34187" t="s">
        <v>29190</v>
      </c>
      <c r="C34187" t="s">
        <v>29191</v>
      </c>
      <c r="D34187">
        <v>1</v>
      </c>
      <c r="E34187" t="s">
        <v>26985</v>
      </c>
    </row>
    <row r="34188" spans="1:5">
      <c r="A34188" t="s">
        <v>29189</v>
      </c>
      <c r="B34188" t="s">
        <v>29190</v>
      </c>
      <c r="C34188" t="s">
        <v>29191</v>
      </c>
      <c r="D34188">
        <v>1</v>
      </c>
      <c r="E34188" t="s">
        <v>26988</v>
      </c>
    </row>
    <row r="34189" spans="1:5">
      <c r="A34189" t="s">
        <v>29192</v>
      </c>
      <c r="B34189" t="s">
        <v>29193</v>
      </c>
      <c r="C34189" t="s">
        <v>29194</v>
      </c>
      <c r="D34189">
        <v>1</v>
      </c>
      <c r="E34189" t="s">
        <v>26992</v>
      </c>
    </row>
    <row r="34190" spans="1:5">
      <c r="A34190" t="s">
        <v>29195</v>
      </c>
      <c r="B34190" t="s">
        <v>29196</v>
      </c>
      <c r="C34190" t="s">
        <v>28516</v>
      </c>
      <c r="D34190">
        <v>1</v>
      </c>
      <c r="E34190" t="s">
        <v>26992</v>
      </c>
    </row>
    <row r="34191" spans="1:5">
      <c r="A34191" t="s">
        <v>29195</v>
      </c>
      <c r="B34191" t="s">
        <v>29196</v>
      </c>
      <c r="C34191" t="s">
        <v>28516</v>
      </c>
      <c r="D34191">
        <v>1</v>
      </c>
      <c r="E34191" t="s">
        <v>26989</v>
      </c>
    </row>
    <row r="34192" spans="1:5">
      <c r="A34192" t="s">
        <v>30873</v>
      </c>
      <c r="B34192" t="s">
        <v>30874</v>
      </c>
      <c r="C34192" t="s">
        <v>30875</v>
      </c>
      <c r="D34192">
        <v>1</v>
      </c>
      <c r="E34192" t="s">
        <v>26993</v>
      </c>
    </row>
    <row r="34193" spans="1:5">
      <c r="A34193" t="s">
        <v>30876</v>
      </c>
      <c r="B34193" t="s">
        <v>30877</v>
      </c>
      <c r="C34193" t="s">
        <v>30878</v>
      </c>
      <c r="D34193">
        <v>1</v>
      </c>
      <c r="E34193" t="s">
        <v>26985</v>
      </c>
    </row>
    <row r="34194" spans="1:5">
      <c r="A34194" t="s">
        <v>30879</v>
      </c>
      <c r="B34194" t="s">
        <v>30880</v>
      </c>
      <c r="C34194" t="s">
        <v>30881</v>
      </c>
      <c r="D34194">
        <v>1</v>
      </c>
      <c r="E34194" t="s">
        <v>26987</v>
      </c>
    </row>
    <row r="34195" spans="1:5">
      <c r="A34195" t="s">
        <v>30879</v>
      </c>
      <c r="B34195" t="s">
        <v>30880</v>
      </c>
      <c r="C34195" t="s">
        <v>30881</v>
      </c>
      <c r="D34195">
        <v>1</v>
      </c>
      <c r="E34195" t="s">
        <v>26983</v>
      </c>
    </row>
    <row r="34196" spans="1:5">
      <c r="A34196" t="s">
        <v>26304</v>
      </c>
      <c r="B34196" t="s">
        <v>26305</v>
      </c>
      <c r="C34196" t="s">
        <v>26306</v>
      </c>
      <c r="D34196">
        <v>1</v>
      </c>
      <c r="E34196" t="s">
        <v>26984</v>
      </c>
    </row>
    <row r="34197" spans="1:5">
      <c r="A34197" t="s">
        <v>26304</v>
      </c>
      <c r="B34197" t="s">
        <v>26305</v>
      </c>
      <c r="C34197" t="s">
        <v>26306</v>
      </c>
      <c r="D34197">
        <v>1</v>
      </c>
      <c r="E34197" t="s">
        <v>26994</v>
      </c>
    </row>
    <row r="34198" spans="1:5">
      <c r="A34198" t="s">
        <v>26304</v>
      </c>
      <c r="B34198" t="s">
        <v>26305</v>
      </c>
      <c r="C34198" t="s">
        <v>26306</v>
      </c>
      <c r="D34198">
        <v>1</v>
      </c>
      <c r="E34198" t="s">
        <v>26995</v>
      </c>
    </row>
    <row r="34199" spans="1:5">
      <c r="A34199" t="s">
        <v>30882</v>
      </c>
      <c r="B34199" t="s">
        <v>30883</v>
      </c>
      <c r="C34199" t="s">
        <v>30884</v>
      </c>
      <c r="D34199">
        <v>1</v>
      </c>
      <c r="E34199" t="s">
        <v>26983</v>
      </c>
    </row>
    <row r="34200" spans="1:5">
      <c r="A34200" t="s">
        <v>30882</v>
      </c>
      <c r="B34200" t="s">
        <v>30883</v>
      </c>
      <c r="C34200" t="s">
        <v>30884</v>
      </c>
      <c r="D34200">
        <v>1</v>
      </c>
      <c r="E34200" t="s">
        <v>26993</v>
      </c>
    </row>
    <row r="34201" spans="1:5">
      <c r="A34201" t="s">
        <v>26307</v>
      </c>
      <c r="B34201" t="s">
        <v>26308</v>
      </c>
      <c r="C34201" t="s">
        <v>18255</v>
      </c>
      <c r="D34201">
        <v>2</v>
      </c>
      <c r="E34201" t="s">
        <v>26991</v>
      </c>
    </row>
    <row r="34202" spans="1:5">
      <c r="A34202" t="s">
        <v>26629</v>
      </c>
      <c r="B34202" t="s">
        <v>26630</v>
      </c>
      <c r="C34202" t="s">
        <v>26631</v>
      </c>
      <c r="D34202">
        <v>1</v>
      </c>
      <c r="E34202" t="s">
        <v>26989</v>
      </c>
    </row>
    <row r="34203" spans="1:5">
      <c r="A34203" t="s">
        <v>26629</v>
      </c>
      <c r="B34203" t="s">
        <v>26630</v>
      </c>
      <c r="C34203" t="s">
        <v>26631</v>
      </c>
      <c r="D34203">
        <v>2</v>
      </c>
      <c r="E34203" t="s">
        <v>26995</v>
      </c>
    </row>
    <row r="34204" spans="1:5">
      <c r="A34204" t="s">
        <v>26629</v>
      </c>
      <c r="B34204" t="s">
        <v>26630</v>
      </c>
      <c r="C34204" t="s">
        <v>26631</v>
      </c>
      <c r="D34204">
        <v>3</v>
      </c>
      <c r="E34204" t="s">
        <v>26992</v>
      </c>
    </row>
    <row r="34205" spans="1:5">
      <c r="A34205" t="s">
        <v>26629</v>
      </c>
      <c r="B34205" t="s">
        <v>26630</v>
      </c>
      <c r="C34205" t="s">
        <v>26631</v>
      </c>
      <c r="D34205">
        <v>1</v>
      </c>
      <c r="E34205" t="s">
        <v>26996</v>
      </c>
    </row>
    <row r="34206" spans="1:5">
      <c r="A34206" t="s">
        <v>26629</v>
      </c>
      <c r="B34206" t="s">
        <v>26630</v>
      </c>
      <c r="C34206" t="s">
        <v>26631</v>
      </c>
      <c r="D34206">
        <v>1</v>
      </c>
      <c r="E34206" t="s">
        <v>26987</v>
      </c>
    </row>
    <row r="34207" spans="1:5">
      <c r="A34207" t="s">
        <v>26629</v>
      </c>
      <c r="B34207" t="s">
        <v>26630</v>
      </c>
      <c r="C34207" t="s">
        <v>26631</v>
      </c>
      <c r="D34207">
        <v>1</v>
      </c>
      <c r="E34207" t="s">
        <v>26988</v>
      </c>
    </row>
    <row r="34208" spans="1:5">
      <c r="A34208" t="s">
        <v>26629</v>
      </c>
      <c r="B34208" t="s">
        <v>26630</v>
      </c>
      <c r="C34208" t="s">
        <v>26631</v>
      </c>
      <c r="D34208">
        <v>1</v>
      </c>
      <c r="E34208" t="s">
        <v>26990</v>
      </c>
    </row>
    <row r="34209" spans="1:5">
      <c r="A34209" t="s">
        <v>26629</v>
      </c>
      <c r="B34209" t="s">
        <v>26630</v>
      </c>
      <c r="C34209" t="s">
        <v>26631</v>
      </c>
      <c r="D34209">
        <v>1</v>
      </c>
      <c r="E34209" t="s">
        <v>26991</v>
      </c>
    </row>
    <row r="34210" spans="1:5">
      <c r="A34210" t="s">
        <v>26629</v>
      </c>
      <c r="B34210" t="s">
        <v>26630</v>
      </c>
      <c r="C34210" t="s">
        <v>26631</v>
      </c>
      <c r="D34210">
        <v>1</v>
      </c>
      <c r="E34210" t="s">
        <v>26984</v>
      </c>
    </row>
    <row r="34211" spans="1:5">
      <c r="A34211" t="s">
        <v>33195</v>
      </c>
      <c r="B34211" t="s">
        <v>33196</v>
      </c>
      <c r="C34211" t="s">
        <v>33197</v>
      </c>
      <c r="D34211">
        <v>1</v>
      </c>
      <c r="E34211" t="s">
        <v>26987</v>
      </c>
    </row>
    <row r="34212" spans="1:5">
      <c r="A34212" t="s">
        <v>34123</v>
      </c>
      <c r="B34212" t="s">
        <v>34124</v>
      </c>
      <c r="C34212" t="s">
        <v>34125</v>
      </c>
      <c r="D34212">
        <v>1</v>
      </c>
      <c r="E34212" t="s">
        <v>26983</v>
      </c>
    </row>
    <row r="34213" spans="1:5">
      <c r="A34213" t="s">
        <v>10632</v>
      </c>
      <c r="B34213" t="s">
        <v>10633</v>
      </c>
      <c r="C34213" t="s">
        <v>10634</v>
      </c>
      <c r="D34213">
        <v>1</v>
      </c>
      <c r="E34213" t="s">
        <v>27041</v>
      </c>
    </row>
    <row r="34214" spans="1:5">
      <c r="A34214" t="s">
        <v>29123</v>
      </c>
      <c r="B34214" t="s">
        <v>29124</v>
      </c>
      <c r="C34214" t="s">
        <v>29125</v>
      </c>
      <c r="D34214">
        <v>1</v>
      </c>
      <c r="E34214" t="s">
        <v>26989</v>
      </c>
    </row>
    <row r="34215" spans="1:5">
      <c r="A34215" t="s">
        <v>29123</v>
      </c>
      <c r="B34215" t="s">
        <v>29124</v>
      </c>
      <c r="C34215" t="s">
        <v>29125</v>
      </c>
      <c r="D34215">
        <v>1</v>
      </c>
      <c r="E34215" t="s">
        <v>26992</v>
      </c>
    </row>
    <row r="34216" spans="1:5">
      <c r="A34216" t="s">
        <v>29126</v>
      </c>
      <c r="B34216" t="s">
        <v>29127</v>
      </c>
      <c r="C34216" t="s">
        <v>29128</v>
      </c>
      <c r="D34216">
        <v>5</v>
      </c>
      <c r="E34216" t="s">
        <v>26999</v>
      </c>
    </row>
    <row r="34217" spans="1:5">
      <c r="A34217" t="s">
        <v>29417</v>
      </c>
      <c r="B34217" t="s">
        <v>29418</v>
      </c>
      <c r="C34217" t="s">
        <v>29419</v>
      </c>
      <c r="D34217">
        <v>1</v>
      </c>
      <c r="E34217" t="s">
        <v>26989</v>
      </c>
    </row>
    <row r="34218" spans="1:5">
      <c r="A34218" t="s">
        <v>29417</v>
      </c>
      <c r="B34218" t="s">
        <v>29418</v>
      </c>
      <c r="C34218" t="s">
        <v>29419</v>
      </c>
      <c r="D34218">
        <v>1</v>
      </c>
      <c r="E34218" t="s">
        <v>26996</v>
      </c>
    </row>
    <row r="34219" spans="1:5">
      <c r="A34219" t="s">
        <v>35605</v>
      </c>
      <c r="B34219" t="s">
        <v>35606</v>
      </c>
      <c r="C34219" t="s">
        <v>35607</v>
      </c>
      <c r="D34219">
        <v>1</v>
      </c>
      <c r="E34219" t="s">
        <v>26993</v>
      </c>
    </row>
    <row r="34220" spans="1:5">
      <c r="A34220" t="s">
        <v>4291</v>
      </c>
      <c r="B34220" t="s">
        <v>4292</v>
      </c>
      <c r="C34220" t="s">
        <v>4293</v>
      </c>
      <c r="D34220">
        <v>1</v>
      </c>
      <c r="E34220" t="s">
        <v>26985</v>
      </c>
    </row>
    <row r="34221" spans="1:5">
      <c r="A34221" t="s">
        <v>4291</v>
      </c>
      <c r="B34221" t="s">
        <v>4292</v>
      </c>
      <c r="C34221" t="s">
        <v>4293</v>
      </c>
      <c r="D34221">
        <v>1</v>
      </c>
      <c r="E34221" t="s">
        <v>26989</v>
      </c>
    </row>
    <row r="34222" spans="1:5">
      <c r="A34222" t="s">
        <v>29420</v>
      </c>
      <c r="B34222" t="s">
        <v>29421</v>
      </c>
      <c r="C34222" t="s">
        <v>29422</v>
      </c>
      <c r="D34222">
        <v>2</v>
      </c>
      <c r="E34222" t="s">
        <v>26989</v>
      </c>
    </row>
    <row r="34223" spans="1:5">
      <c r="A34223" t="s">
        <v>29420</v>
      </c>
      <c r="B34223" t="s">
        <v>29421</v>
      </c>
      <c r="C34223" t="s">
        <v>29422</v>
      </c>
      <c r="D34223">
        <v>1</v>
      </c>
      <c r="E34223" t="s">
        <v>26996</v>
      </c>
    </row>
    <row r="34224" spans="1:5">
      <c r="A34224" t="s">
        <v>29420</v>
      </c>
      <c r="B34224" t="s">
        <v>29421</v>
      </c>
      <c r="C34224" t="s">
        <v>29422</v>
      </c>
      <c r="D34224">
        <v>1</v>
      </c>
      <c r="E34224" t="s">
        <v>26995</v>
      </c>
    </row>
    <row r="34225" spans="1:5">
      <c r="A34225" t="s">
        <v>31200</v>
      </c>
      <c r="B34225" t="s">
        <v>31201</v>
      </c>
      <c r="C34225" t="s">
        <v>18255</v>
      </c>
      <c r="D34225">
        <v>5</v>
      </c>
      <c r="E34225" t="s">
        <v>26999</v>
      </c>
    </row>
    <row r="34226" spans="1:5">
      <c r="A34226" t="s">
        <v>26346</v>
      </c>
      <c r="B34226" t="s">
        <v>26347</v>
      </c>
      <c r="C34226" t="s">
        <v>18255</v>
      </c>
      <c r="D34226">
        <v>2</v>
      </c>
      <c r="E34226" t="s">
        <v>26985</v>
      </c>
    </row>
    <row r="34227" spans="1:5">
      <c r="A34227" t="s">
        <v>26346</v>
      </c>
      <c r="B34227" t="s">
        <v>26347</v>
      </c>
      <c r="C34227" t="s">
        <v>18255</v>
      </c>
      <c r="D34227">
        <v>1</v>
      </c>
      <c r="E34227" t="s">
        <v>26996</v>
      </c>
    </row>
    <row r="34228" spans="1:5">
      <c r="A34228" t="s">
        <v>26346</v>
      </c>
      <c r="B34228" t="s">
        <v>26347</v>
      </c>
      <c r="C34228" t="s">
        <v>18255</v>
      </c>
      <c r="D34228">
        <v>1</v>
      </c>
      <c r="E34228" t="s">
        <v>26989</v>
      </c>
    </row>
    <row r="34229" spans="1:5">
      <c r="A34229" t="s">
        <v>26346</v>
      </c>
      <c r="B34229" t="s">
        <v>26347</v>
      </c>
      <c r="C34229" t="s">
        <v>18255</v>
      </c>
      <c r="D34229">
        <v>2</v>
      </c>
      <c r="E34229" t="s">
        <v>26995</v>
      </c>
    </row>
    <row r="34230" spans="1:5">
      <c r="A34230" t="s">
        <v>26346</v>
      </c>
      <c r="B34230" t="s">
        <v>26347</v>
      </c>
      <c r="C34230" t="s">
        <v>18255</v>
      </c>
      <c r="D34230">
        <v>1</v>
      </c>
      <c r="E34230" t="s">
        <v>26994</v>
      </c>
    </row>
    <row r="34231" spans="1:5">
      <c r="A34231" t="s">
        <v>26346</v>
      </c>
      <c r="B34231" t="s">
        <v>26347</v>
      </c>
      <c r="C34231" t="s">
        <v>18255</v>
      </c>
      <c r="D34231">
        <v>2</v>
      </c>
      <c r="E34231" t="s">
        <v>26991</v>
      </c>
    </row>
    <row r="34232" spans="1:5">
      <c r="A34232" t="s">
        <v>26346</v>
      </c>
      <c r="B34232" t="s">
        <v>26347</v>
      </c>
      <c r="C34232" t="s">
        <v>18255</v>
      </c>
      <c r="D34232">
        <v>2</v>
      </c>
      <c r="E34232" t="s">
        <v>26993</v>
      </c>
    </row>
    <row r="34233" spans="1:5">
      <c r="A34233" t="s">
        <v>26346</v>
      </c>
      <c r="B34233" t="s">
        <v>26347</v>
      </c>
      <c r="C34233" t="s">
        <v>18255</v>
      </c>
      <c r="D34233">
        <v>2</v>
      </c>
      <c r="E34233" t="s">
        <v>26992</v>
      </c>
    </row>
    <row r="34234" spans="1:5">
      <c r="A34234" t="s">
        <v>26346</v>
      </c>
      <c r="B34234" t="s">
        <v>26347</v>
      </c>
      <c r="C34234" t="s">
        <v>18255</v>
      </c>
      <c r="D34234">
        <v>3</v>
      </c>
      <c r="E34234" t="s">
        <v>26984</v>
      </c>
    </row>
    <row r="34235" spans="1:5">
      <c r="A34235" t="s">
        <v>6432</v>
      </c>
      <c r="B34235" t="s">
        <v>6433</v>
      </c>
      <c r="C34235" t="s">
        <v>6434</v>
      </c>
      <c r="D34235">
        <v>5</v>
      </c>
      <c r="E34235" t="s">
        <v>27041</v>
      </c>
    </row>
    <row r="34236" spans="1:5">
      <c r="A34236" t="s">
        <v>31202</v>
      </c>
      <c r="B34236" t="s">
        <v>31203</v>
      </c>
      <c r="C34236" t="s">
        <v>31204</v>
      </c>
      <c r="D34236">
        <v>1</v>
      </c>
      <c r="E34236" t="s">
        <v>26987</v>
      </c>
    </row>
    <row r="34237" spans="1:5">
      <c r="A34237" t="s">
        <v>26348</v>
      </c>
      <c r="B34237" t="s">
        <v>26349</v>
      </c>
      <c r="C34237" t="s">
        <v>26350</v>
      </c>
      <c r="D34237">
        <v>1</v>
      </c>
      <c r="E34237" t="s">
        <v>26985</v>
      </c>
    </row>
    <row r="34238" spans="1:5">
      <c r="A34238" t="s">
        <v>26348</v>
      </c>
      <c r="B34238" t="s">
        <v>26349</v>
      </c>
      <c r="C34238" t="s">
        <v>26350</v>
      </c>
      <c r="D34238">
        <v>1</v>
      </c>
      <c r="E34238" t="s">
        <v>26986</v>
      </c>
    </row>
    <row r="34239" spans="1:5">
      <c r="A34239" t="s">
        <v>26348</v>
      </c>
      <c r="B34239" t="s">
        <v>26349</v>
      </c>
      <c r="C34239" t="s">
        <v>26350</v>
      </c>
      <c r="D34239">
        <v>1</v>
      </c>
      <c r="E34239" t="s">
        <v>26992</v>
      </c>
    </row>
    <row r="34240" spans="1:5">
      <c r="A34240" t="s">
        <v>31205</v>
      </c>
      <c r="B34240" t="s">
        <v>31206</v>
      </c>
      <c r="C34240" t="s">
        <v>31207</v>
      </c>
      <c r="D34240">
        <v>1</v>
      </c>
      <c r="E34240" t="s">
        <v>26991</v>
      </c>
    </row>
    <row r="34241" spans="1:5">
      <c r="A34241" t="s">
        <v>31205</v>
      </c>
      <c r="B34241" t="s">
        <v>31206</v>
      </c>
      <c r="C34241" t="s">
        <v>31207</v>
      </c>
      <c r="D34241">
        <v>1</v>
      </c>
      <c r="E34241" t="s">
        <v>26987</v>
      </c>
    </row>
    <row r="34242" spans="1:5">
      <c r="A34242" t="s">
        <v>31208</v>
      </c>
      <c r="B34242" t="s">
        <v>31209</v>
      </c>
      <c r="C34242" t="s">
        <v>31210</v>
      </c>
      <c r="D34242">
        <v>1</v>
      </c>
      <c r="E34242" t="s">
        <v>26990</v>
      </c>
    </row>
    <row r="34243" spans="1:5">
      <c r="A34243" t="s">
        <v>31211</v>
      </c>
      <c r="B34243" t="s">
        <v>31212</v>
      </c>
      <c r="C34243" t="s">
        <v>31213</v>
      </c>
      <c r="D34243">
        <v>1</v>
      </c>
      <c r="E34243" t="s">
        <v>26983</v>
      </c>
    </row>
    <row r="34244" spans="1:5">
      <c r="A34244" t="s">
        <v>31211</v>
      </c>
      <c r="B34244" t="s">
        <v>31212</v>
      </c>
      <c r="C34244" t="s">
        <v>31213</v>
      </c>
      <c r="D34244">
        <v>1</v>
      </c>
      <c r="E34244" t="s">
        <v>26995</v>
      </c>
    </row>
    <row r="34245" spans="1:5">
      <c r="A34245" t="s">
        <v>16107</v>
      </c>
      <c r="B34245" t="s">
        <v>16108</v>
      </c>
      <c r="C34245" t="s">
        <v>16109</v>
      </c>
      <c r="D34245">
        <v>4</v>
      </c>
      <c r="E34245" t="s">
        <v>27041</v>
      </c>
    </row>
    <row r="34246" spans="1:5">
      <c r="A34246" t="s">
        <v>33198</v>
      </c>
      <c r="B34246" t="s">
        <v>33199</v>
      </c>
      <c r="C34246" t="s">
        <v>33200</v>
      </c>
      <c r="D34246">
        <v>1</v>
      </c>
      <c r="E34246" t="s">
        <v>26996</v>
      </c>
    </row>
    <row r="34247" spans="1:5">
      <c r="A34247" t="s">
        <v>33198</v>
      </c>
      <c r="B34247" t="s">
        <v>33199</v>
      </c>
      <c r="C34247" t="s">
        <v>33200</v>
      </c>
      <c r="D34247">
        <v>1</v>
      </c>
      <c r="E34247" t="s">
        <v>26988</v>
      </c>
    </row>
    <row r="34248" spans="1:5">
      <c r="A34248" t="s">
        <v>33201</v>
      </c>
      <c r="B34248" t="s">
        <v>33202</v>
      </c>
      <c r="C34248" t="s">
        <v>9556</v>
      </c>
      <c r="D34248">
        <v>1</v>
      </c>
      <c r="E34248" t="s">
        <v>26992</v>
      </c>
    </row>
    <row r="34249" spans="1:5">
      <c r="A34249" t="s">
        <v>33201</v>
      </c>
      <c r="B34249" t="s">
        <v>33202</v>
      </c>
      <c r="C34249" t="s">
        <v>9556</v>
      </c>
      <c r="D34249">
        <v>1</v>
      </c>
      <c r="E34249" t="s">
        <v>26989</v>
      </c>
    </row>
    <row r="34250" spans="1:5">
      <c r="A34250" t="s">
        <v>33203</v>
      </c>
      <c r="B34250" t="s">
        <v>33204</v>
      </c>
      <c r="C34250" t="s">
        <v>33205</v>
      </c>
      <c r="D34250">
        <v>1</v>
      </c>
      <c r="E34250" t="s">
        <v>26989</v>
      </c>
    </row>
    <row r="34251" spans="1:5">
      <c r="A34251" t="s">
        <v>33203</v>
      </c>
      <c r="B34251" t="s">
        <v>33204</v>
      </c>
      <c r="C34251" t="s">
        <v>33205</v>
      </c>
      <c r="D34251">
        <v>1</v>
      </c>
      <c r="E34251" t="s">
        <v>26994</v>
      </c>
    </row>
    <row r="34252" spans="1:5">
      <c r="A34252" t="s">
        <v>31798</v>
      </c>
      <c r="B34252" t="s">
        <v>31799</v>
      </c>
      <c r="C34252" t="s">
        <v>31800</v>
      </c>
      <c r="D34252">
        <v>1</v>
      </c>
      <c r="E34252" t="s">
        <v>26989</v>
      </c>
    </row>
    <row r="34253" spans="1:5">
      <c r="A34253" t="s">
        <v>31801</v>
      </c>
      <c r="B34253" t="s">
        <v>31802</v>
      </c>
      <c r="C34253" t="s">
        <v>31803</v>
      </c>
      <c r="D34253">
        <v>1</v>
      </c>
      <c r="E34253" t="s">
        <v>26988</v>
      </c>
    </row>
    <row r="34254" spans="1:5">
      <c r="A34254" t="s">
        <v>31801</v>
      </c>
      <c r="B34254" t="s">
        <v>31802</v>
      </c>
      <c r="C34254" t="s">
        <v>31803</v>
      </c>
      <c r="D34254">
        <v>1</v>
      </c>
      <c r="E34254" t="s">
        <v>26993</v>
      </c>
    </row>
    <row r="34255" spans="1:5">
      <c r="A34255" t="s">
        <v>31804</v>
      </c>
      <c r="B34255" t="s">
        <v>31805</v>
      </c>
      <c r="C34255" t="s">
        <v>31806</v>
      </c>
      <c r="D34255">
        <v>2</v>
      </c>
      <c r="E34255" t="s">
        <v>26985</v>
      </c>
    </row>
    <row r="34256" spans="1:5">
      <c r="A34256" t="s">
        <v>31807</v>
      </c>
      <c r="B34256" t="s">
        <v>31808</v>
      </c>
      <c r="C34256" t="s">
        <v>31809</v>
      </c>
      <c r="D34256">
        <v>1</v>
      </c>
      <c r="E34256" t="s">
        <v>26989</v>
      </c>
    </row>
    <row r="34257" spans="1:5">
      <c r="A34257" t="s">
        <v>31807</v>
      </c>
      <c r="B34257" t="s">
        <v>31808</v>
      </c>
      <c r="C34257" t="s">
        <v>31809</v>
      </c>
      <c r="D34257">
        <v>2</v>
      </c>
      <c r="E34257" t="s">
        <v>26987</v>
      </c>
    </row>
    <row r="34258" spans="1:5">
      <c r="A34258" t="s">
        <v>31807</v>
      </c>
      <c r="B34258" t="s">
        <v>31808</v>
      </c>
      <c r="C34258" t="s">
        <v>31809</v>
      </c>
      <c r="D34258">
        <v>1</v>
      </c>
      <c r="E34258" t="s">
        <v>26996</v>
      </c>
    </row>
    <row r="34259" spans="1:5">
      <c r="A34259" t="s">
        <v>31807</v>
      </c>
      <c r="B34259" t="s">
        <v>31808</v>
      </c>
      <c r="C34259" t="s">
        <v>31809</v>
      </c>
      <c r="D34259">
        <v>1</v>
      </c>
      <c r="E34259" t="s">
        <v>26993</v>
      </c>
    </row>
    <row r="34260" spans="1:5">
      <c r="A34260" t="s">
        <v>31807</v>
      </c>
      <c r="B34260" t="s">
        <v>31808</v>
      </c>
      <c r="C34260" t="s">
        <v>31809</v>
      </c>
      <c r="D34260">
        <v>1</v>
      </c>
      <c r="E34260" t="s">
        <v>26990</v>
      </c>
    </row>
    <row r="34261" spans="1:5">
      <c r="A34261" t="s">
        <v>31807</v>
      </c>
      <c r="B34261" t="s">
        <v>31808</v>
      </c>
      <c r="C34261" t="s">
        <v>31809</v>
      </c>
      <c r="D34261">
        <v>1</v>
      </c>
      <c r="E34261" t="s">
        <v>26991</v>
      </c>
    </row>
    <row r="34262" spans="1:5">
      <c r="A34262" t="s">
        <v>31807</v>
      </c>
      <c r="B34262" t="s">
        <v>31808</v>
      </c>
      <c r="C34262" t="s">
        <v>31809</v>
      </c>
      <c r="D34262">
        <v>1</v>
      </c>
      <c r="E34262" t="s">
        <v>26986</v>
      </c>
    </row>
    <row r="34263" spans="1:5">
      <c r="A34263" t="s">
        <v>14134</v>
      </c>
      <c r="B34263" t="s">
        <v>14135</v>
      </c>
      <c r="C34263" t="s">
        <v>14136</v>
      </c>
      <c r="D34263">
        <v>10</v>
      </c>
      <c r="E34263" t="s">
        <v>27041</v>
      </c>
    </row>
    <row r="34264" spans="1:5">
      <c r="A34264" t="s">
        <v>26440</v>
      </c>
      <c r="B34264" t="s">
        <v>26441</v>
      </c>
      <c r="C34264" t="s">
        <v>26442</v>
      </c>
      <c r="D34264">
        <v>1</v>
      </c>
      <c r="E34264" t="s">
        <v>26986</v>
      </c>
    </row>
    <row r="34265" spans="1:5">
      <c r="A34265" t="s">
        <v>26440</v>
      </c>
      <c r="B34265" t="s">
        <v>26441</v>
      </c>
      <c r="C34265" t="s">
        <v>26442</v>
      </c>
      <c r="D34265">
        <v>1</v>
      </c>
      <c r="E34265" t="s">
        <v>26984</v>
      </c>
    </row>
    <row r="34266" spans="1:5">
      <c r="A34266" t="s">
        <v>31847</v>
      </c>
      <c r="B34266" t="s">
        <v>31848</v>
      </c>
      <c r="C34266" t="s">
        <v>31849</v>
      </c>
      <c r="D34266">
        <v>1</v>
      </c>
      <c r="E34266" t="s">
        <v>26992</v>
      </c>
    </row>
    <row r="34267" spans="1:5">
      <c r="A34267" t="s">
        <v>31847</v>
      </c>
      <c r="B34267" t="s">
        <v>31848</v>
      </c>
      <c r="C34267" t="s">
        <v>31849</v>
      </c>
      <c r="D34267">
        <v>1</v>
      </c>
      <c r="E34267" t="s">
        <v>26990</v>
      </c>
    </row>
    <row r="34268" spans="1:5">
      <c r="A34268" t="s">
        <v>31850</v>
      </c>
      <c r="B34268" t="s">
        <v>31851</v>
      </c>
      <c r="C34268" t="s">
        <v>31852</v>
      </c>
      <c r="D34268">
        <v>1</v>
      </c>
      <c r="E34268" t="s">
        <v>26993</v>
      </c>
    </row>
    <row r="34269" spans="1:5">
      <c r="A34269" t="s">
        <v>31850</v>
      </c>
      <c r="B34269" t="s">
        <v>31851</v>
      </c>
      <c r="C34269" t="s">
        <v>31852</v>
      </c>
      <c r="D34269">
        <v>1</v>
      </c>
      <c r="E34269" t="s">
        <v>26992</v>
      </c>
    </row>
    <row r="34270" spans="1:5">
      <c r="A34270" t="s">
        <v>31853</v>
      </c>
      <c r="B34270" t="s">
        <v>31854</v>
      </c>
      <c r="C34270" t="s">
        <v>31855</v>
      </c>
      <c r="D34270">
        <v>1</v>
      </c>
      <c r="E34270" t="s">
        <v>26989</v>
      </c>
    </row>
    <row r="34271" spans="1:5">
      <c r="A34271" t="s">
        <v>31853</v>
      </c>
      <c r="B34271" t="s">
        <v>31854</v>
      </c>
      <c r="C34271" t="s">
        <v>31855</v>
      </c>
      <c r="D34271">
        <v>2</v>
      </c>
      <c r="E34271" t="s">
        <v>26992</v>
      </c>
    </row>
    <row r="34272" spans="1:5">
      <c r="A34272" t="s">
        <v>31853</v>
      </c>
      <c r="B34272" t="s">
        <v>31854</v>
      </c>
      <c r="C34272" t="s">
        <v>31855</v>
      </c>
      <c r="D34272">
        <v>2</v>
      </c>
      <c r="E34272" t="s">
        <v>26995</v>
      </c>
    </row>
    <row r="34273" spans="1:5">
      <c r="A34273" t="s">
        <v>31853</v>
      </c>
      <c r="B34273" t="s">
        <v>31854</v>
      </c>
      <c r="C34273" t="s">
        <v>31855</v>
      </c>
      <c r="D34273">
        <v>1</v>
      </c>
      <c r="E34273" t="s">
        <v>26983</v>
      </c>
    </row>
    <row r="34274" spans="1:5">
      <c r="A34274" t="s">
        <v>26307</v>
      </c>
      <c r="B34274" t="s">
        <v>26308</v>
      </c>
      <c r="C34274" t="s">
        <v>18255</v>
      </c>
      <c r="D34274">
        <v>1</v>
      </c>
      <c r="E34274" t="s">
        <v>26987</v>
      </c>
    </row>
    <row r="34275" spans="1:5">
      <c r="A34275" t="s">
        <v>26307</v>
      </c>
      <c r="B34275" t="s">
        <v>26308</v>
      </c>
      <c r="C34275" t="s">
        <v>18255</v>
      </c>
      <c r="D34275">
        <v>1</v>
      </c>
      <c r="E34275" t="s">
        <v>26989</v>
      </c>
    </row>
    <row r="34276" spans="1:5">
      <c r="A34276" t="s">
        <v>26307</v>
      </c>
      <c r="B34276" t="s">
        <v>26308</v>
      </c>
      <c r="C34276" t="s">
        <v>18255</v>
      </c>
      <c r="D34276">
        <v>2</v>
      </c>
      <c r="E34276" t="s">
        <v>26985</v>
      </c>
    </row>
    <row r="34277" spans="1:5">
      <c r="A34277" t="s">
        <v>26307</v>
      </c>
      <c r="B34277" t="s">
        <v>26308</v>
      </c>
      <c r="C34277" t="s">
        <v>18255</v>
      </c>
      <c r="D34277">
        <v>2</v>
      </c>
      <c r="E34277" t="s">
        <v>26995</v>
      </c>
    </row>
    <row r="34278" spans="1:5">
      <c r="A34278" t="s">
        <v>26307</v>
      </c>
      <c r="B34278" t="s">
        <v>26308</v>
      </c>
      <c r="C34278" t="s">
        <v>18255</v>
      </c>
      <c r="D34278">
        <v>1</v>
      </c>
      <c r="E34278" t="s">
        <v>26984</v>
      </c>
    </row>
    <row r="34279" spans="1:5">
      <c r="A34279" t="s">
        <v>26307</v>
      </c>
      <c r="B34279" t="s">
        <v>26308</v>
      </c>
      <c r="C34279" t="s">
        <v>18255</v>
      </c>
      <c r="D34279">
        <v>2</v>
      </c>
      <c r="E34279" t="s">
        <v>26993</v>
      </c>
    </row>
    <row r="34280" spans="1:5">
      <c r="A34280" t="s">
        <v>26307</v>
      </c>
      <c r="B34280" t="s">
        <v>26308</v>
      </c>
      <c r="C34280" t="s">
        <v>18255</v>
      </c>
      <c r="D34280">
        <v>2</v>
      </c>
      <c r="E34280" t="s">
        <v>26992</v>
      </c>
    </row>
    <row r="34281" spans="1:5">
      <c r="A34281" t="s">
        <v>30885</v>
      </c>
      <c r="B34281" t="s">
        <v>30886</v>
      </c>
      <c r="C34281" t="s">
        <v>30887</v>
      </c>
      <c r="D34281">
        <v>1</v>
      </c>
      <c r="E34281" t="s">
        <v>26996</v>
      </c>
    </row>
    <row r="34282" spans="1:5">
      <c r="A34282" t="s">
        <v>30885</v>
      </c>
      <c r="B34282" t="s">
        <v>30886</v>
      </c>
      <c r="C34282" t="s">
        <v>30887</v>
      </c>
      <c r="D34282">
        <v>1</v>
      </c>
      <c r="E34282" t="s">
        <v>26994</v>
      </c>
    </row>
    <row r="34283" spans="1:5">
      <c r="A34283" t="s">
        <v>30888</v>
      </c>
      <c r="B34283" t="s">
        <v>30889</v>
      </c>
      <c r="C34283" t="s">
        <v>30890</v>
      </c>
      <c r="D34283">
        <v>3</v>
      </c>
      <c r="E34283" t="s">
        <v>26992</v>
      </c>
    </row>
    <row r="34284" spans="1:5">
      <c r="A34284" t="s">
        <v>30891</v>
      </c>
      <c r="B34284" t="s">
        <v>30892</v>
      </c>
      <c r="C34284" t="s">
        <v>30893</v>
      </c>
      <c r="D34284">
        <v>3</v>
      </c>
      <c r="E34284" t="s">
        <v>26992</v>
      </c>
    </row>
    <row r="34285" spans="1:5">
      <c r="A34285" t="s">
        <v>26005</v>
      </c>
      <c r="B34285" t="s">
        <v>26006</v>
      </c>
      <c r="C34285" t="s">
        <v>26007</v>
      </c>
      <c r="D34285">
        <v>1</v>
      </c>
      <c r="E34285" t="s">
        <v>26996</v>
      </c>
    </row>
    <row r="34286" spans="1:5">
      <c r="A34286" t="s">
        <v>26005</v>
      </c>
      <c r="B34286" t="s">
        <v>26006</v>
      </c>
      <c r="C34286" t="s">
        <v>26007</v>
      </c>
      <c r="D34286">
        <v>4</v>
      </c>
      <c r="E34286" t="s">
        <v>26991</v>
      </c>
    </row>
    <row r="34287" spans="1:5">
      <c r="A34287" t="s">
        <v>26005</v>
      </c>
      <c r="B34287" t="s">
        <v>26006</v>
      </c>
      <c r="C34287" t="s">
        <v>26007</v>
      </c>
      <c r="D34287">
        <v>1</v>
      </c>
      <c r="E34287" t="s">
        <v>26990</v>
      </c>
    </row>
    <row r="34288" spans="1:5">
      <c r="A34288" t="s">
        <v>26005</v>
      </c>
      <c r="B34288" t="s">
        <v>26006</v>
      </c>
      <c r="C34288" t="s">
        <v>26007</v>
      </c>
      <c r="D34288">
        <v>2</v>
      </c>
      <c r="E34288" t="s">
        <v>26993</v>
      </c>
    </row>
    <row r="34289" spans="1:5">
      <c r="A34289" t="s">
        <v>26005</v>
      </c>
      <c r="B34289" t="s">
        <v>26006</v>
      </c>
      <c r="C34289" t="s">
        <v>26007</v>
      </c>
      <c r="D34289">
        <v>2</v>
      </c>
      <c r="E34289" t="s">
        <v>26992</v>
      </c>
    </row>
    <row r="34290" spans="1:5">
      <c r="A34290" t="s">
        <v>26005</v>
      </c>
      <c r="B34290" t="s">
        <v>26006</v>
      </c>
      <c r="C34290" t="s">
        <v>26007</v>
      </c>
      <c r="D34290">
        <v>1</v>
      </c>
      <c r="E34290" t="s">
        <v>26987</v>
      </c>
    </row>
    <row r="34291" spans="1:5">
      <c r="A34291" t="s">
        <v>26005</v>
      </c>
      <c r="B34291" t="s">
        <v>26006</v>
      </c>
      <c r="C34291" t="s">
        <v>26007</v>
      </c>
      <c r="D34291">
        <v>4</v>
      </c>
      <c r="E34291" t="s">
        <v>26995</v>
      </c>
    </row>
    <row r="34292" spans="1:5">
      <c r="A34292" t="s">
        <v>26005</v>
      </c>
      <c r="B34292" t="s">
        <v>26006</v>
      </c>
      <c r="C34292" t="s">
        <v>26007</v>
      </c>
      <c r="D34292">
        <v>3</v>
      </c>
      <c r="E34292" t="s">
        <v>26985</v>
      </c>
    </row>
    <row r="34293" spans="1:5">
      <c r="A34293" t="s">
        <v>26005</v>
      </c>
      <c r="B34293" t="s">
        <v>26006</v>
      </c>
      <c r="C34293" t="s">
        <v>26007</v>
      </c>
      <c r="D34293">
        <v>1</v>
      </c>
      <c r="E34293" t="s">
        <v>26988</v>
      </c>
    </row>
    <row r="34294" spans="1:5">
      <c r="A34294" t="s">
        <v>26005</v>
      </c>
      <c r="B34294" t="s">
        <v>26006</v>
      </c>
      <c r="C34294" t="s">
        <v>26007</v>
      </c>
      <c r="D34294">
        <v>2</v>
      </c>
      <c r="E34294" t="s">
        <v>26984</v>
      </c>
    </row>
    <row r="34295" spans="1:5">
      <c r="A34295" t="s">
        <v>26005</v>
      </c>
      <c r="B34295" t="s">
        <v>26006</v>
      </c>
      <c r="C34295" t="s">
        <v>26007</v>
      </c>
      <c r="D34295">
        <v>1</v>
      </c>
      <c r="E34295" t="s">
        <v>26983</v>
      </c>
    </row>
    <row r="34296" spans="1:5">
      <c r="A34296" t="s">
        <v>26005</v>
      </c>
      <c r="B34296" t="s">
        <v>26006</v>
      </c>
      <c r="C34296" t="s">
        <v>26007</v>
      </c>
      <c r="D34296">
        <v>1</v>
      </c>
      <c r="E34296" t="s">
        <v>26986</v>
      </c>
    </row>
    <row r="34297" spans="1:5">
      <c r="A34297" t="s">
        <v>28909</v>
      </c>
      <c r="B34297" t="s">
        <v>28910</v>
      </c>
      <c r="C34297" t="s">
        <v>28911</v>
      </c>
      <c r="D34297">
        <v>5</v>
      </c>
      <c r="E34297" t="s">
        <v>26999</v>
      </c>
    </row>
    <row r="34298" spans="1:5">
      <c r="A34298" t="s">
        <v>28912</v>
      </c>
      <c r="B34298" t="s">
        <v>28913</v>
      </c>
      <c r="C34298" t="s">
        <v>28914</v>
      </c>
      <c r="D34298">
        <v>1</v>
      </c>
      <c r="E34298" t="s">
        <v>26993</v>
      </c>
    </row>
    <row r="34299" spans="1:5">
      <c r="A34299" t="s">
        <v>13307</v>
      </c>
      <c r="B34299" t="s">
        <v>13308</v>
      </c>
      <c r="C34299" t="s">
        <v>13309</v>
      </c>
      <c r="D34299">
        <v>2</v>
      </c>
      <c r="E34299" t="s">
        <v>27041</v>
      </c>
    </row>
    <row r="34300" spans="1:5">
      <c r="A34300" t="s">
        <v>26011</v>
      </c>
      <c r="B34300" t="s">
        <v>26012</v>
      </c>
      <c r="C34300" t="s">
        <v>26013</v>
      </c>
      <c r="D34300">
        <v>1</v>
      </c>
      <c r="E34300" t="s">
        <v>26991</v>
      </c>
    </row>
    <row r="34301" spans="1:5">
      <c r="A34301" t="s">
        <v>26011</v>
      </c>
      <c r="B34301" t="s">
        <v>26012</v>
      </c>
      <c r="C34301" t="s">
        <v>26013</v>
      </c>
      <c r="D34301">
        <v>2</v>
      </c>
      <c r="E34301" t="s">
        <v>26990</v>
      </c>
    </row>
    <row r="34302" spans="1:5">
      <c r="A34302" t="s">
        <v>26011</v>
      </c>
      <c r="B34302" t="s">
        <v>26012</v>
      </c>
      <c r="C34302" t="s">
        <v>26013</v>
      </c>
      <c r="D34302">
        <v>1</v>
      </c>
      <c r="E34302" t="s">
        <v>26983</v>
      </c>
    </row>
    <row r="34303" spans="1:5">
      <c r="A34303" t="s">
        <v>26011</v>
      </c>
      <c r="B34303" t="s">
        <v>26012</v>
      </c>
      <c r="C34303" t="s">
        <v>26013</v>
      </c>
      <c r="D34303">
        <v>2</v>
      </c>
      <c r="E34303" t="s">
        <v>26992</v>
      </c>
    </row>
    <row r="34304" spans="1:5">
      <c r="A34304" t="s">
        <v>28924</v>
      </c>
      <c r="B34304" t="s">
        <v>28925</v>
      </c>
      <c r="C34304" t="s">
        <v>28926</v>
      </c>
      <c r="D34304">
        <v>1</v>
      </c>
      <c r="E34304" t="s">
        <v>26992</v>
      </c>
    </row>
    <row r="34305" spans="1:5">
      <c r="A34305" t="s">
        <v>34138</v>
      </c>
      <c r="B34305" t="s">
        <v>34139</v>
      </c>
      <c r="C34305" t="s">
        <v>34140</v>
      </c>
      <c r="D34305">
        <v>2</v>
      </c>
      <c r="E34305" t="s">
        <v>26988</v>
      </c>
    </row>
    <row r="34306" spans="1:5">
      <c r="A34306" t="s">
        <v>34138</v>
      </c>
      <c r="B34306" t="s">
        <v>34139</v>
      </c>
      <c r="C34306" t="s">
        <v>34140</v>
      </c>
      <c r="D34306">
        <v>1</v>
      </c>
      <c r="E34306" t="s">
        <v>26983</v>
      </c>
    </row>
    <row r="34307" spans="1:5">
      <c r="A34307" t="s">
        <v>34138</v>
      </c>
      <c r="B34307" t="s">
        <v>34139</v>
      </c>
      <c r="C34307" t="s">
        <v>34140</v>
      </c>
      <c r="D34307">
        <v>1</v>
      </c>
      <c r="E34307" t="s">
        <v>26991</v>
      </c>
    </row>
    <row r="34308" spans="1:5">
      <c r="A34308" t="s">
        <v>34138</v>
      </c>
      <c r="B34308" t="s">
        <v>34139</v>
      </c>
      <c r="C34308" t="s">
        <v>34140</v>
      </c>
      <c r="D34308">
        <v>1</v>
      </c>
      <c r="E34308" t="s">
        <v>26994</v>
      </c>
    </row>
    <row r="34309" spans="1:5">
      <c r="A34309" t="s">
        <v>34141</v>
      </c>
      <c r="B34309" t="s">
        <v>34142</v>
      </c>
      <c r="C34309" t="s">
        <v>34143</v>
      </c>
      <c r="D34309">
        <v>1</v>
      </c>
      <c r="E34309" t="s">
        <v>26988</v>
      </c>
    </row>
    <row r="34310" spans="1:5">
      <c r="A34310" t="s">
        <v>26782</v>
      </c>
      <c r="B34310" t="s">
        <v>26783</v>
      </c>
      <c r="C34310" t="s">
        <v>26784</v>
      </c>
      <c r="D34310">
        <v>1</v>
      </c>
      <c r="E34310" t="s">
        <v>26988</v>
      </c>
    </row>
    <row r="34311" spans="1:5">
      <c r="A34311" t="s">
        <v>26782</v>
      </c>
      <c r="B34311" t="s">
        <v>26783</v>
      </c>
      <c r="C34311" t="s">
        <v>26784</v>
      </c>
      <c r="D34311">
        <v>1</v>
      </c>
      <c r="E34311" t="s">
        <v>26985</v>
      </c>
    </row>
    <row r="34312" spans="1:5">
      <c r="A34312" t="s">
        <v>26782</v>
      </c>
      <c r="B34312" t="s">
        <v>26783</v>
      </c>
      <c r="C34312" t="s">
        <v>26784</v>
      </c>
      <c r="D34312">
        <v>1</v>
      </c>
      <c r="E34312" t="s">
        <v>26991</v>
      </c>
    </row>
    <row r="34313" spans="1:5">
      <c r="A34313" t="s">
        <v>9346</v>
      </c>
      <c r="B34313" t="s">
        <v>9347</v>
      </c>
      <c r="C34313" t="s">
        <v>9348</v>
      </c>
      <c r="D34313">
        <v>5</v>
      </c>
      <c r="E34313" t="s">
        <v>27041</v>
      </c>
    </row>
    <row r="34314" spans="1:5">
      <c r="A34314" t="s">
        <v>33288</v>
      </c>
      <c r="B34314" t="s">
        <v>33289</v>
      </c>
      <c r="C34314" t="s">
        <v>33290</v>
      </c>
      <c r="D34314">
        <v>1</v>
      </c>
      <c r="E34314" t="s">
        <v>26995</v>
      </c>
    </row>
    <row r="34315" spans="1:5">
      <c r="A34315" t="s">
        <v>33291</v>
      </c>
      <c r="B34315" t="s">
        <v>33292</v>
      </c>
      <c r="C34315" t="s">
        <v>33293</v>
      </c>
      <c r="D34315">
        <v>1</v>
      </c>
      <c r="E34315" t="s">
        <v>26996</v>
      </c>
    </row>
    <row r="34316" spans="1:5">
      <c r="A34316" t="s">
        <v>33291</v>
      </c>
      <c r="B34316" t="s">
        <v>33292</v>
      </c>
      <c r="C34316" t="s">
        <v>33293</v>
      </c>
      <c r="D34316">
        <v>1</v>
      </c>
      <c r="E34316" t="s">
        <v>26983</v>
      </c>
    </row>
    <row r="34317" spans="1:5">
      <c r="A34317" t="s">
        <v>33294</v>
      </c>
      <c r="B34317" t="s">
        <v>33295</v>
      </c>
      <c r="C34317" t="s">
        <v>33296</v>
      </c>
      <c r="D34317">
        <v>1</v>
      </c>
      <c r="E34317" t="s">
        <v>26991</v>
      </c>
    </row>
    <row r="34318" spans="1:5">
      <c r="A34318" t="s">
        <v>33294</v>
      </c>
      <c r="B34318" t="s">
        <v>33295</v>
      </c>
      <c r="C34318" t="s">
        <v>33296</v>
      </c>
      <c r="D34318">
        <v>1</v>
      </c>
      <c r="E34318" t="s">
        <v>26994</v>
      </c>
    </row>
    <row r="34319" spans="1:5">
      <c r="A34319" t="s">
        <v>33297</v>
      </c>
      <c r="B34319" t="s">
        <v>33298</v>
      </c>
      <c r="C34319" t="s">
        <v>33299</v>
      </c>
      <c r="D34319">
        <v>1</v>
      </c>
      <c r="E34319" t="s">
        <v>27041</v>
      </c>
    </row>
    <row r="34320" spans="1:5">
      <c r="A34320" t="s">
        <v>14488</v>
      </c>
      <c r="B34320" t="s">
        <v>14489</v>
      </c>
      <c r="C34320" t="s">
        <v>14490</v>
      </c>
      <c r="D34320">
        <v>1</v>
      </c>
      <c r="E34320" t="s">
        <v>27041</v>
      </c>
    </row>
    <row r="34321" spans="1:5">
      <c r="A34321" t="s">
        <v>81</v>
      </c>
      <c r="B34321" t="s">
        <v>9205</v>
      </c>
      <c r="C34321" t="s">
        <v>9206</v>
      </c>
      <c r="D34321">
        <v>1</v>
      </c>
      <c r="E34321" t="s">
        <v>27041</v>
      </c>
    </row>
    <row r="34322" spans="1:5">
      <c r="A34322" t="s">
        <v>33206</v>
      </c>
      <c r="B34322" t="s">
        <v>33207</v>
      </c>
      <c r="C34322" t="s">
        <v>33208</v>
      </c>
      <c r="D34322">
        <v>1</v>
      </c>
      <c r="E34322" t="s">
        <v>26994</v>
      </c>
    </row>
    <row r="34323" spans="1:5">
      <c r="A34323" t="s">
        <v>33206</v>
      </c>
      <c r="B34323" t="s">
        <v>33207</v>
      </c>
      <c r="C34323" t="s">
        <v>33208</v>
      </c>
      <c r="D34323">
        <v>1</v>
      </c>
      <c r="E34323" t="s">
        <v>26995</v>
      </c>
    </row>
    <row r="34324" spans="1:5">
      <c r="A34324" t="s">
        <v>33206</v>
      </c>
      <c r="B34324" t="s">
        <v>33207</v>
      </c>
      <c r="C34324" t="s">
        <v>33208</v>
      </c>
      <c r="D34324">
        <v>1</v>
      </c>
      <c r="E34324" t="s">
        <v>26988</v>
      </c>
    </row>
    <row r="34325" spans="1:5">
      <c r="A34325" t="s">
        <v>33206</v>
      </c>
      <c r="B34325" t="s">
        <v>33207</v>
      </c>
      <c r="C34325" t="s">
        <v>33208</v>
      </c>
      <c r="D34325">
        <v>1</v>
      </c>
      <c r="E34325" t="s">
        <v>26984</v>
      </c>
    </row>
    <row r="34326" spans="1:5">
      <c r="A34326" t="s">
        <v>31856</v>
      </c>
      <c r="B34326" t="s">
        <v>31857</v>
      </c>
      <c r="C34326" t="s">
        <v>31858</v>
      </c>
      <c r="D34326">
        <v>1</v>
      </c>
      <c r="E34326" t="s">
        <v>26986</v>
      </c>
    </row>
    <row r="34327" spans="1:5">
      <c r="A34327" t="s">
        <v>31856</v>
      </c>
      <c r="B34327" t="s">
        <v>31857</v>
      </c>
      <c r="C34327" t="s">
        <v>31858</v>
      </c>
      <c r="D34327">
        <v>1</v>
      </c>
      <c r="E34327" t="s">
        <v>26988</v>
      </c>
    </row>
    <row r="34328" spans="1:5">
      <c r="A34328" t="s">
        <v>31856</v>
      </c>
      <c r="B34328" t="s">
        <v>31857</v>
      </c>
      <c r="C34328" t="s">
        <v>31858</v>
      </c>
      <c r="D34328">
        <v>1</v>
      </c>
      <c r="E34328" t="s">
        <v>26991</v>
      </c>
    </row>
    <row r="34329" spans="1:5">
      <c r="A34329" t="s">
        <v>31859</v>
      </c>
      <c r="B34329" t="s">
        <v>31860</v>
      </c>
      <c r="C34329" t="s">
        <v>31861</v>
      </c>
      <c r="D34329">
        <v>1</v>
      </c>
      <c r="E34329" t="s">
        <v>26985</v>
      </c>
    </row>
    <row r="34330" spans="1:5">
      <c r="A34330" t="s">
        <v>31862</v>
      </c>
      <c r="B34330" t="s">
        <v>31863</v>
      </c>
      <c r="C34330" t="s">
        <v>31864</v>
      </c>
      <c r="D34330">
        <v>1</v>
      </c>
      <c r="E34330" t="s">
        <v>26985</v>
      </c>
    </row>
    <row r="34331" spans="1:5">
      <c r="A34331" t="s">
        <v>31865</v>
      </c>
      <c r="B34331" t="s">
        <v>31866</v>
      </c>
      <c r="C34331" t="s">
        <v>31867</v>
      </c>
      <c r="D34331">
        <v>1</v>
      </c>
      <c r="E34331" t="s">
        <v>26993</v>
      </c>
    </row>
    <row r="34332" spans="1:5">
      <c r="A34332" t="s">
        <v>31868</v>
      </c>
      <c r="B34332" t="s">
        <v>31869</v>
      </c>
      <c r="C34332" t="s">
        <v>31870</v>
      </c>
      <c r="D34332">
        <v>1</v>
      </c>
      <c r="E34332" t="s">
        <v>26993</v>
      </c>
    </row>
    <row r="34333" spans="1:5">
      <c r="A34333" t="s">
        <v>31868</v>
      </c>
      <c r="B34333" t="s">
        <v>31869</v>
      </c>
      <c r="C34333" t="s">
        <v>31870</v>
      </c>
      <c r="D34333">
        <v>2</v>
      </c>
      <c r="E34333" t="s">
        <v>26986</v>
      </c>
    </row>
    <row r="34334" spans="1:5">
      <c r="A34334" t="s">
        <v>31868</v>
      </c>
      <c r="B34334" t="s">
        <v>31869</v>
      </c>
      <c r="C34334" t="s">
        <v>31870</v>
      </c>
      <c r="D34334">
        <v>2</v>
      </c>
      <c r="E34334" t="s">
        <v>26985</v>
      </c>
    </row>
    <row r="34335" spans="1:5">
      <c r="A34335" t="s">
        <v>31868</v>
      </c>
      <c r="B34335" t="s">
        <v>31869</v>
      </c>
      <c r="C34335" t="s">
        <v>31870</v>
      </c>
      <c r="D34335">
        <v>2</v>
      </c>
      <c r="E34335" t="s">
        <v>26991</v>
      </c>
    </row>
    <row r="34336" spans="1:5">
      <c r="A34336" t="s">
        <v>31868</v>
      </c>
      <c r="B34336" t="s">
        <v>31869</v>
      </c>
      <c r="C34336" t="s">
        <v>31870</v>
      </c>
      <c r="D34336">
        <v>2</v>
      </c>
      <c r="E34336" t="s">
        <v>26990</v>
      </c>
    </row>
    <row r="34337" spans="1:5">
      <c r="A34337" t="s">
        <v>35578</v>
      </c>
      <c r="B34337" t="s">
        <v>35579</v>
      </c>
      <c r="C34337" t="s">
        <v>35580</v>
      </c>
      <c r="D34337">
        <v>1</v>
      </c>
      <c r="E34337" t="s">
        <v>26993</v>
      </c>
    </row>
    <row r="34338" spans="1:5">
      <c r="A34338" t="s">
        <v>21965</v>
      </c>
      <c r="B34338" t="s">
        <v>21966</v>
      </c>
      <c r="C34338" t="s">
        <v>21967</v>
      </c>
      <c r="D34338">
        <v>3</v>
      </c>
      <c r="E34338" t="s">
        <v>27041</v>
      </c>
    </row>
    <row r="34339" spans="1:5">
      <c r="A34339" t="s">
        <v>31904</v>
      </c>
      <c r="B34339" t="s">
        <v>31905</v>
      </c>
      <c r="C34339" t="s">
        <v>31906</v>
      </c>
      <c r="D34339">
        <v>1</v>
      </c>
      <c r="E34339" t="s">
        <v>26993</v>
      </c>
    </row>
    <row r="34340" spans="1:5">
      <c r="A34340" t="s">
        <v>31907</v>
      </c>
      <c r="B34340" t="s">
        <v>31908</v>
      </c>
      <c r="C34340" t="s">
        <v>31909</v>
      </c>
      <c r="D34340">
        <v>1</v>
      </c>
      <c r="E34340" t="s">
        <v>26992</v>
      </c>
    </row>
    <row r="34341" spans="1:5">
      <c r="A34341" t="s">
        <v>31907</v>
      </c>
      <c r="B34341" t="s">
        <v>31908</v>
      </c>
      <c r="C34341" t="s">
        <v>31909</v>
      </c>
      <c r="D34341">
        <v>1</v>
      </c>
      <c r="E34341" t="s">
        <v>26990</v>
      </c>
    </row>
    <row r="34342" spans="1:5">
      <c r="A34342" t="s">
        <v>31907</v>
      </c>
      <c r="B34342" t="s">
        <v>31908</v>
      </c>
      <c r="C34342" t="s">
        <v>31909</v>
      </c>
      <c r="D34342">
        <v>1</v>
      </c>
      <c r="E34342" t="s">
        <v>26985</v>
      </c>
    </row>
    <row r="34343" spans="1:5">
      <c r="A34343" t="s">
        <v>31907</v>
      </c>
      <c r="B34343" t="s">
        <v>31908</v>
      </c>
      <c r="C34343" t="s">
        <v>31909</v>
      </c>
      <c r="D34343">
        <v>1</v>
      </c>
      <c r="E34343" t="s">
        <v>26987</v>
      </c>
    </row>
    <row r="34344" spans="1:5">
      <c r="A34344" t="s">
        <v>31910</v>
      </c>
      <c r="B34344" t="s">
        <v>31911</v>
      </c>
      <c r="C34344" t="s">
        <v>31912</v>
      </c>
      <c r="D34344">
        <v>1</v>
      </c>
      <c r="E34344" t="s">
        <v>26983</v>
      </c>
    </row>
    <row r="34345" spans="1:5">
      <c r="A34345" t="s">
        <v>31910</v>
      </c>
      <c r="B34345" t="s">
        <v>31911</v>
      </c>
      <c r="C34345" t="s">
        <v>31912</v>
      </c>
      <c r="D34345">
        <v>1</v>
      </c>
      <c r="E34345" t="s">
        <v>26985</v>
      </c>
    </row>
    <row r="34346" spans="1:5">
      <c r="A34346" t="s">
        <v>31913</v>
      </c>
      <c r="B34346" t="s">
        <v>31914</v>
      </c>
      <c r="C34346" t="s">
        <v>31915</v>
      </c>
      <c r="D34346">
        <v>1</v>
      </c>
      <c r="E34346" t="s">
        <v>26992</v>
      </c>
    </row>
    <row r="34347" spans="1:5">
      <c r="A34347" t="s">
        <v>31913</v>
      </c>
      <c r="B34347" t="s">
        <v>31914</v>
      </c>
      <c r="C34347" t="s">
        <v>31915</v>
      </c>
      <c r="D34347">
        <v>1</v>
      </c>
      <c r="E34347" t="s">
        <v>26989</v>
      </c>
    </row>
    <row r="34348" spans="1:5">
      <c r="A34348" t="s">
        <v>26443</v>
      </c>
      <c r="B34348" t="s">
        <v>26444</v>
      </c>
      <c r="C34348" t="s">
        <v>26445</v>
      </c>
      <c r="D34348">
        <v>2</v>
      </c>
      <c r="E34348" t="s">
        <v>26996</v>
      </c>
    </row>
    <row r="34349" spans="1:5">
      <c r="A34349" t="s">
        <v>26443</v>
      </c>
      <c r="B34349" t="s">
        <v>26444</v>
      </c>
      <c r="C34349" t="s">
        <v>26445</v>
      </c>
      <c r="D34349">
        <v>2</v>
      </c>
      <c r="E34349" t="s">
        <v>26989</v>
      </c>
    </row>
    <row r="34350" spans="1:5">
      <c r="A34350" t="s">
        <v>26443</v>
      </c>
      <c r="B34350" t="s">
        <v>26444</v>
      </c>
      <c r="C34350" t="s">
        <v>26445</v>
      </c>
      <c r="D34350">
        <v>4</v>
      </c>
      <c r="E34350" t="s">
        <v>26993</v>
      </c>
    </row>
    <row r="34351" spans="1:5">
      <c r="A34351" t="s">
        <v>26443</v>
      </c>
      <c r="B34351" t="s">
        <v>26444</v>
      </c>
      <c r="C34351" t="s">
        <v>26445</v>
      </c>
      <c r="D34351">
        <v>2</v>
      </c>
      <c r="E34351" t="s">
        <v>26991</v>
      </c>
    </row>
    <row r="34352" spans="1:5">
      <c r="A34352" t="s">
        <v>26443</v>
      </c>
      <c r="B34352" t="s">
        <v>26444</v>
      </c>
      <c r="C34352" t="s">
        <v>26445</v>
      </c>
      <c r="D34352">
        <v>2</v>
      </c>
      <c r="E34352" t="s">
        <v>26990</v>
      </c>
    </row>
    <row r="34353" spans="1:5">
      <c r="A34353" t="s">
        <v>26443</v>
      </c>
      <c r="B34353" t="s">
        <v>26444</v>
      </c>
      <c r="C34353" t="s">
        <v>26445</v>
      </c>
      <c r="D34353">
        <v>1</v>
      </c>
      <c r="E34353" t="s">
        <v>26985</v>
      </c>
    </row>
    <row r="34354" spans="1:5">
      <c r="A34354" t="s">
        <v>26443</v>
      </c>
      <c r="B34354" t="s">
        <v>26444</v>
      </c>
      <c r="C34354" t="s">
        <v>26445</v>
      </c>
      <c r="D34354">
        <v>1</v>
      </c>
      <c r="E34354" t="s">
        <v>26988</v>
      </c>
    </row>
    <row r="34355" spans="1:5">
      <c r="A34355" t="s">
        <v>26443</v>
      </c>
      <c r="B34355" t="s">
        <v>26444</v>
      </c>
      <c r="C34355" t="s">
        <v>26445</v>
      </c>
      <c r="D34355">
        <v>1</v>
      </c>
      <c r="E34355" t="s">
        <v>26994</v>
      </c>
    </row>
    <row r="34356" spans="1:5">
      <c r="A34356" t="s">
        <v>26443</v>
      </c>
      <c r="B34356" t="s">
        <v>26444</v>
      </c>
      <c r="C34356" t="s">
        <v>26445</v>
      </c>
      <c r="D34356">
        <v>2</v>
      </c>
      <c r="E34356" t="s">
        <v>26983</v>
      </c>
    </row>
    <row r="34357" spans="1:5">
      <c r="A34357" t="s">
        <v>26443</v>
      </c>
      <c r="B34357" t="s">
        <v>26444</v>
      </c>
      <c r="C34357" t="s">
        <v>26445</v>
      </c>
      <c r="D34357">
        <v>1</v>
      </c>
      <c r="E34357" t="s">
        <v>26984</v>
      </c>
    </row>
    <row r="34358" spans="1:5">
      <c r="A34358" t="s">
        <v>26443</v>
      </c>
      <c r="B34358" t="s">
        <v>26444</v>
      </c>
      <c r="C34358" t="s">
        <v>26445</v>
      </c>
      <c r="D34358">
        <v>1</v>
      </c>
      <c r="E34358" t="s">
        <v>26986</v>
      </c>
    </row>
    <row r="34359" spans="1:5">
      <c r="A34359" t="s">
        <v>31916</v>
      </c>
      <c r="B34359" t="s">
        <v>31917</v>
      </c>
      <c r="C34359" t="s">
        <v>31918</v>
      </c>
      <c r="D34359">
        <v>1</v>
      </c>
      <c r="E34359" t="s">
        <v>26986</v>
      </c>
    </row>
    <row r="34360" spans="1:5">
      <c r="A34360" t="s">
        <v>31919</v>
      </c>
      <c r="B34360" t="s">
        <v>31920</v>
      </c>
      <c r="C34360" t="s">
        <v>31921</v>
      </c>
      <c r="D34360">
        <v>1</v>
      </c>
      <c r="E34360" t="s">
        <v>26994</v>
      </c>
    </row>
    <row r="34361" spans="1:5">
      <c r="A34361" t="s">
        <v>31919</v>
      </c>
      <c r="B34361" t="s">
        <v>31920</v>
      </c>
      <c r="C34361" t="s">
        <v>31921</v>
      </c>
      <c r="D34361">
        <v>1</v>
      </c>
      <c r="E34361" t="s">
        <v>26993</v>
      </c>
    </row>
    <row r="34362" spans="1:5">
      <c r="A34362" t="s">
        <v>31919</v>
      </c>
      <c r="B34362" t="s">
        <v>31920</v>
      </c>
      <c r="C34362" t="s">
        <v>31921</v>
      </c>
      <c r="D34362">
        <v>1</v>
      </c>
      <c r="E34362" t="s">
        <v>26992</v>
      </c>
    </row>
    <row r="34363" spans="1:5">
      <c r="A34363" t="s">
        <v>31922</v>
      </c>
      <c r="B34363" t="s">
        <v>31923</v>
      </c>
      <c r="C34363" t="s">
        <v>31924</v>
      </c>
      <c r="D34363">
        <v>1</v>
      </c>
      <c r="E34363" t="s">
        <v>26990</v>
      </c>
    </row>
    <row r="34364" spans="1:5">
      <c r="A34364" t="s">
        <v>31922</v>
      </c>
      <c r="B34364" t="s">
        <v>31923</v>
      </c>
      <c r="C34364" t="s">
        <v>31924</v>
      </c>
      <c r="D34364">
        <v>1</v>
      </c>
      <c r="E34364" t="s">
        <v>26988</v>
      </c>
    </row>
    <row r="34365" spans="1:5">
      <c r="A34365" t="s">
        <v>31925</v>
      </c>
      <c r="B34365" t="s">
        <v>31926</v>
      </c>
      <c r="C34365" t="s">
        <v>31927</v>
      </c>
      <c r="D34365">
        <v>1</v>
      </c>
      <c r="E34365" t="s">
        <v>26985</v>
      </c>
    </row>
    <row r="34366" spans="1:5">
      <c r="A34366" t="s">
        <v>26446</v>
      </c>
      <c r="B34366" t="s">
        <v>26447</v>
      </c>
      <c r="C34366" t="s">
        <v>26448</v>
      </c>
      <c r="D34366">
        <v>1</v>
      </c>
      <c r="E34366" t="s">
        <v>26983</v>
      </c>
    </row>
    <row r="34367" spans="1:5">
      <c r="A34367" t="s">
        <v>31928</v>
      </c>
      <c r="B34367" t="s">
        <v>31929</v>
      </c>
      <c r="C34367" t="s">
        <v>31930</v>
      </c>
      <c r="D34367">
        <v>1</v>
      </c>
      <c r="E34367" t="s">
        <v>26995</v>
      </c>
    </row>
    <row r="34368" spans="1:5">
      <c r="A34368" t="s">
        <v>33331</v>
      </c>
      <c r="B34368" t="s">
        <v>33332</v>
      </c>
      <c r="C34368" t="s">
        <v>33333</v>
      </c>
      <c r="D34368">
        <v>1</v>
      </c>
      <c r="E34368" t="s">
        <v>26989</v>
      </c>
    </row>
    <row r="34369" spans="1:5">
      <c r="A34369" t="s">
        <v>33331</v>
      </c>
      <c r="B34369" t="s">
        <v>33332</v>
      </c>
      <c r="C34369" t="s">
        <v>33333</v>
      </c>
      <c r="D34369">
        <v>1</v>
      </c>
      <c r="E34369" t="s">
        <v>26993</v>
      </c>
    </row>
    <row r="34370" spans="1:5">
      <c r="A34370" t="s">
        <v>33331</v>
      </c>
      <c r="B34370" t="s">
        <v>33332</v>
      </c>
      <c r="C34370" t="s">
        <v>33333</v>
      </c>
      <c r="D34370">
        <v>1</v>
      </c>
      <c r="E34370" t="s">
        <v>26988</v>
      </c>
    </row>
    <row r="34371" spans="1:5">
      <c r="A34371" t="s">
        <v>33331</v>
      </c>
      <c r="B34371" t="s">
        <v>33332</v>
      </c>
      <c r="C34371" t="s">
        <v>33333</v>
      </c>
      <c r="D34371">
        <v>1</v>
      </c>
      <c r="E34371" t="s">
        <v>26990</v>
      </c>
    </row>
    <row r="34372" spans="1:5">
      <c r="A34372" t="s">
        <v>33331</v>
      </c>
      <c r="B34372" t="s">
        <v>33332</v>
      </c>
      <c r="C34372" t="s">
        <v>33333</v>
      </c>
      <c r="D34372">
        <v>1</v>
      </c>
      <c r="E34372" t="s">
        <v>26985</v>
      </c>
    </row>
    <row r="34373" spans="1:5">
      <c r="A34373" t="s">
        <v>33334</v>
      </c>
      <c r="B34373" t="s">
        <v>33335</v>
      </c>
      <c r="C34373" t="s">
        <v>33336</v>
      </c>
      <c r="D34373">
        <v>1</v>
      </c>
      <c r="E34373" t="s">
        <v>26990</v>
      </c>
    </row>
    <row r="34374" spans="1:5">
      <c r="A34374" t="s">
        <v>33334</v>
      </c>
      <c r="B34374" t="s">
        <v>33335</v>
      </c>
      <c r="C34374" t="s">
        <v>33336</v>
      </c>
      <c r="D34374">
        <v>1</v>
      </c>
      <c r="E34374" t="s">
        <v>26995</v>
      </c>
    </row>
    <row r="34375" spans="1:5">
      <c r="A34375" t="s">
        <v>33337</v>
      </c>
      <c r="B34375" t="s">
        <v>33338</v>
      </c>
      <c r="C34375" t="s">
        <v>33339</v>
      </c>
      <c r="D34375">
        <v>1</v>
      </c>
      <c r="E34375" t="s">
        <v>26989</v>
      </c>
    </row>
    <row r="34376" spans="1:5">
      <c r="A34376" t="s">
        <v>33337</v>
      </c>
      <c r="B34376" t="s">
        <v>33338</v>
      </c>
      <c r="C34376" t="s">
        <v>33339</v>
      </c>
      <c r="D34376">
        <v>1</v>
      </c>
      <c r="E34376" t="s">
        <v>26991</v>
      </c>
    </row>
    <row r="34377" spans="1:5">
      <c r="A34377" t="s">
        <v>33337</v>
      </c>
      <c r="B34377" t="s">
        <v>33338</v>
      </c>
      <c r="C34377" t="s">
        <v>33339</v>
      </c>
      <c r="D34377">
        <v>1</v>
      </c>
      <c r="E34377" t="s">
        <v>26996</v>
      </c>
    </row>
    <row r="34378" spans="1:5">
      <c r="A34378" t="s">
        <v>33340</v>
      </c>
      <c r="B34378" t="s">
        <v>33341</v>
      </c>
      <c r="C34378" t="s">
        <v>33342</v>
      </c>
      <c r="D34378">
        <v>1</v>
      </c>
      <c r="E34378" t="s">
        <v>26986</v>
      </c>
    </row>
    <row r="34379" spans="1:5">
      <c r="A34379" t="s">
        <v>29197</v>
      </c>
      <c r="B34379" t="s">
        <v>29198</v>
      </c>
      <c r="C34379" t="s">
        <v>4782</v>
      </c>
      <c r="D34379">
        <v>5</v>
      </c>
      <c r="E34379" t="s">
        <v>26999</v>
      </c>
    </row>
    <row r="34380" spans="1:5">
      <c r="A34380" t="s">
        <v>29199</v>
      </c>
      <c r="B34380" t="s">
        <v>29200</v>
      </c>
      <c r="C34380" t="s">
        <v>29201</v>
      </c>
      <c r="D34380">
        <v>4</v>
      </c>
      <c r="E34380" t="s">
        <v>26999</v>
      </c>
    </row>
    <row r="34381" spans="1:5">
      <c r="A34381" t="s">
        <v>4014</v>
      </c>
      <c r="B34381" t="s">
        <v>4015</v>
      </c>
      <c r="C34381" t="s">
        <v>4016</v>
      </c>
      <c r="D34381">
        <v>1</v>
      </c>
      <c r="E34381" t="s">
        <v>27041</v>
      </c>
    </row>
    <row r="34382" spans="1:5">
      <c r="A34382" t="s">
        <v>3504</v>
      </c>
      <c r="B34382" t="s">
        <v>3505</v>
      </c>
      <c r="C34382" t="s">
        <v>3506</v>
      </c>
      <c r="D34382">
        <v>10</v>
      </c>
      <c r="E34382" t="s">
        <v>27041</v>
      </c>
    </row>
    <row r="34383" spans="1:5">
      <c r="A34383" t="s">
        <v>3507</v>
      </c>
      <c r="B34383" t="s">
        <v>3508</v>
      </c>
      <c r="C34383" t="s">
        <v>3509</v>
      </c>
      <c r="D34383">
        <v>14</v>
      </c>
      <c r="E34383" t="s">
        <v>27041</v>
      </c>
    </row>
    <row r="34384" spans="1:5">
      <c r="A34384" t="s">
        <v>26785</v>
      </c>
      <c r="B34384" t="s">
        <v>26786</v>
      </c>
      <c r="C34384" t="s">
        <v>26787</v>
      </c>
      <c r="D34384">
        <v>1</v>
      </c>
      <c r="E34384" t="s">
        <v>26989</v>
      </c>
    </row>
    <row r="34385" spans="1:5">
      <c r="A34385" t="s">
        <v>26785</v>
      </c>
      <c r="B34385" t="s">
        <v>26786</v>
      </c>
      <c r="C34385" t="s">
        <v>26787</v>
      </c>
      <c r="D34385">
        <v>2</v>
      </c>
      <c r="E34385" t="s">
        <v>26991</v>
      </c>
    </row>
    <row r="34386" spans="1:5">
      <c r="A34386" t="s">
        <v>26785</v>
      </c>
      <c r="B34386" t="s">
        <v>26786</v>
      </c>
      <c r="C34386" t="s">
        <v>26787</v>
      </c>
      <c r="D34386">
        <v>1</v>
      </c>
      <c r="E34386" t="s">
        <v>26986</v>
      </c>
    </row>
    <row r="34387" spans="1:5">
      <c r="A34387" t="s">
        <v>14751</v>
      </c>
      <c r="B34387" t="s">
        <v>14752</v>
      </c>
      <c r="C34387" t="s">
        <v>14753</v>
      </c>
      <c r="D34387">
        <v>4</v>
      </c>
      <c r="E34387" t="s">
        <v>27041</v>
      </c>
    </row>
    <row r="34388" spans="1:5">
      <c r="A34388" t="s">
        <v>34144</v>
      </c>
      <c r="B34388" t="s">
        <v>34145</v>
      </c>
      <c r="C34388" t="s">
        <v>34146</v>
      </c>
      <c r="D34388">
        <v>2</v>
      </c>
      <c r="E34388" t="s">
        <v>26989</v>
      </c>
    </row>
    <row r="34389" spans="1:5">
      <c r="A34389" t="s">
        <v>34144</v>
      </c>
      <c r="B34389" t="s">
        <v>34145</v>
      </c>
      <c r="C34389" t="s">
        <v>34146</v>
      </c>
      <c r="D34389">
        <v>1</v>
      </c>
      <c r="E34389" t="s">
        <v>26992</v>
      </c>
    </row>
    <row r="34390" spans="1:5">
      <c r="A34390" t="s">
        <v>34147</v>
      </c>
      <c r="B34390" t="s">
        <v>34148</v>
      </c>
      <c r="C34390" t="s">
        <v>34149</v>
      </c>
      <c r="D34390">
        <v>1</v>
      </c>
      <c r="E34390" t="s">
        <v>26992</v>
      </c>
    </row>
    <row r="34391" spans="1:5">
      <c r="A34391" t="s">
        <v>34150</v>
      </c>
      <c r="B34391" t="s">
        <v>34151</v>
      </c>
      <c r="C34391" t="s">
        <v>34152</v>
      </c>
      <c r="D34391">
        <v>1</v>
      </c>
      <c r="E34391" t="s">
        <v>26986</v>
      </c>
    </row>
    <row r="34392" spans="1:5">
      <c r="A34392" t="s">
        <v>34150</v>
      </c>
      <c r="B34392" t="s">
        <v>34151</v>
      </c>
      <c r="C34392" t="s">
        <v>34152</v>
      </c>
      <c r="D34392">
        <v>1</v>
      </c>
      <c r="E34392" t="s">
        <v>26984</v>
      </c>
    </row>
    <row r="34393" spans="1:5">
      <c r="A34393" t="s">
        <v>34150</v>
      </c>
      <c r="B34393" t="s">
        <v>34151</v>
      </c>
      <c r="C34393" t="s">
        <v>34152</v>
      </c>
      <c r="D34393">
        <v>1</v>
      </c>
      <c r="E34393" t="s">
        <v>26995</v>
      </c>
    </row>
    <row r="34394" spans="1:5">
      <c r="A34394" t="s">
        <v>26449</v>
      </c>
      <c r="B34394" t="s">
        <v>26450</v>
      </c>
      <c r="C34394" t="s">
        <v>26451</v>
      </c>
      <c r="D34394">
        <v>2</v>
      </c>
      <c r="E34394" t="s">
        <v>26992</v>
      </c>
    </row>
    <row r="34395" spans="1:5">
      <c r="A34395" t="s">
        <v>26449</v>
      </c>
      <c r="B34395" t="s">
        <v>26450</v>
      </c>
      <c r="C34395" t="s">
        <v>26451</v>
      </c>
      <c r="D34395">
        <v>4</v>
      </c>
      <c r="E34395" t="s">
        <v>26989</v>
      </c>
    </row>
    <row r="34396" spans="1:5">
      <c r="A34396" t="s">
        <v>26449</v>
      </c>
      <c r="B34396" t="s">
        <v>26450</v>
      </c>
      <c r="C34396" t="s">
        <v>26451</v>
      </c>
      <c r="D34396">
        <v>1</v>
      </c>
      <c r="E34396" t="s">
        <v>26994</v>
      </c>
    </row>
    <row r="34397" spans="1:5">
      <c r="A34397" t="s">
        <v>26449</v>
      </c>
      <c r="B34397" t="s">
        <v>26450</v>
      </c>
      <c r="C34397" t="s">
        <v>26451</v>
      </c>
      <c r="D34397">
        <v>1</v>
      </c>
      <c r="E34397" t="s">
        <v>26996</v>
      </c>
    </row>
    <row r="34398" spans="1:5">
      <c r="A34398" t="s">
        <v>26449</v>
      </c>
      <c r="B34398" t="s">
        <v>26450</v>
      </c>
      <c r="C34398" t="s">
        <v>26451</v>
      </c>
      <c r="D34398">
        <v>1</v>
      </c>
      <c r="E34398" t="s">
        <v>26983</v>
      </c>
    </row>
    <row r="34399" spans="1:5">
      <c r="A34399" t="s">
        <v>26449</v>
      </c>
      <c r="B34399" t="s">
        <v>26450</v>
      </c>
      <c r="C34399" t="s">
        <v>26451</v>
      </c>
      <c r="D34399">
        <v>2</v>
      </c>
      <c r="E34399" t="s">
        <v>26985</v>
      </c>
    </row>
    <row r="34400" spans="1:5">
      <c r="A34400" t="s">
        <v>31931</v>
      </c>
      <c r="B34400" t="s">
        <v>31932</v>
      </c>
      <c r="C34400" t="s">
        <v>31933</v>
      </c>
      <c r="D34400">
        <v>-1</v>
      </c>
      <c r="E34400" t="s">
        <v>26988</v>
      </c>
    </row>
    <row r="34401" spans="1:5">
      <c r="A34401" t="s">
        <v>35581</v>
      </c>
      <c r="B34401" t="s">
        <v>35582</v>
      </c>
      <c r="C34401" t="s">
        <v>35583</v>
      </c>
      <c r="D34401">
        <v>1</v>
      </c>
      <c r="E34401" t="s">
        <v>26983</v>
      </c>
    </row>
    <row r="34402" spans="1:5">
      <c r="A34402" t="s">
        <v>26452</v>
      </c>
      <c r="B34402" t="s">
        <v>26453</v>
      </c>
      <c r="C34402" t="s">
        <v>26454</v>
      </c>
      <c r="D34402">
        <v>1</v>
      </c>
      <c r="E34402" t="s">
        <v>26992</v>
      </c>
    </row>
    <row r="34403" spans="1:5">
      <c r="A34403" t="s">
        <v>26452</v>
      </c>
      <c r="B34403" t="s">
        <v>26453</v>
      </c>
      <c r="C34403" t="s">
        <v>26454</v>
      </c>
      <c r="D34403">
        <v>-1</v>
      </c>
      <c r="E34403" t="s">
        <v>26989</v>
      </c>
    </row>
    <row r="34404" spans="1:5">
      <c r="A34404" t="s">
        <v>31934</v>
      </c>
      <c r="B34404" t="s">
        <v>31935</v>
      </c>
      <c r="C34404" t="s">
        <v>31936</v>
      </c>
      <c r="D34404">
        <v>1</v>
      </c>
      <c r="E34404" t="s">
        <v>26988</v>
      </c>
    </row>
    <row r="34405" spans="1:5">
      <c r="A34405" t="s">
        <v>31934</v>
      </c>
      <c r="B34405" t="s">
        <v>31935</v>
      </c>
      <c r="C34405" t="s">
        <v>31936</v>
      </c>
      <c r="D34405">
        <v>1</v>
      </c>
      <c r="E34405" t="s">
        <v>26993</v>
      </c>
    </row>
    <row r="34406" spans="1:5">
      <c r="A34406" t="s">
        <v>31934</v>
      </c>
      <c r="B34406" t="s">
        <v>31935</v>
      </c>
      <c r="C34406" t="s">
        <v>31936</v>
      </c>
      <c r="D34406">
        <v>1</v>
      </c>
      <c r="E34406" t="s">
        <v>26984</v>
      </c>
    </row>
    <row r="34407" spans="1:5">
      <c r="A34407" t="s">
        <v>33340</v>
      </c>
      <c r="B34407" t="s">
        <v>33341</v>
      </c>
      <c r="C34407" t="s">
        <v>33342</v>
      </c>
      <c r="D34407">
        <v>1</v>
      </c>
      <c r="E34407" t="s">
        <v>26984</v>
      </c>
    </row>
    <row r="34408" spans="1:5">
      <c r="A34408" t="s">
        <v>33343</v>
      </c>
      <c r="B34408" t="s">
        <v>33344</v>
      </c>
      <c r="C34408" t="s">
        <v>33345</v>
      </c>
      <c r="D34408">
        <v>1</v>
      </c>
      <c r="E34408" t="s">
        <v>26995</v>
      </c>
    </row>
    <row r="34409" spans="1:5">
      <c r="A34409" t="s">
        <v>33346</v>
      </c>
      <c r="B34409" t="s">
        <v>33347</v>
      </c>
      <c r="C34409" t="s">
        <v>33348</v>
      </c>
      <c r="D34409">
        <v>1</v>
      </c>
      <c r="E34409" t="s">
        <v>26987</v>
      </c>
    </row>
    <row r="34410" spans="1:5">
      <c r="A34410" t="s">
        <v>9394</v>
      </c>
      <c r="B34410" t="s">
        <v>9395</v>
      </c>
      <c r="C34410" t="s">
        <v>9396</v>
      </c>
      <c r="D34410">
        <v>1</v>
      </c>
      <c r="E34410" t="s">
        <v>26992</v>
      </c>
    </row>
    <row r="34411" spans="1:5">
      <c r="A34411" t="s">
        <v>9394</v>
      </c>
      <c r="B34411" t="s">
        <v>9395</v>
      </c>
      <c r="C34411" t="s">
        <v>9396</v>
      </c>
      <c r="D34411">
        <v>1</v>
      </c>
      <c r="E34411" t="s">
        <v>26993</v>
      </c>
    </row>
    <row r="34412" spans="1:5">
      <c r="A34412" t="s">
        <v>9394</v>
      </c>
      <c r="B34412" t="s">
        <v>9395</v>
      </c>
      <c r="C34412" t="s">
        <v>9396</v>
      </c>
      <c r="D34412">
        <v>1</v>
      </c>
      <c r="E34412" t="s">
        <v>26989</v>
      </c>
    </row>
    <row r="34413" spans="1:5">
      <c r="A34413" t="s">
        <v>26652</v>
      </c>
      <c r="B34413" t="s">
        <v>26653</v>
      </c>
      <c r="C34413" t="s">
        <v>26189</v>
      </c>
      <c r="D34413">
        <v>1</v>
      </c>
      <c r="E34413" t="s">
        <v>26988</v>
      </c>
    </row>
    <row r="34414" spans="1:5">
      <c r="A34414" t="s">
        <v>26652</v>
      </c>
      <c r="B34414" t="s">
        <v>26653</v>
      </c>
      <c r="C34414" t="s">
        <v>26189</v>
      </c>
      <c r="D34414">
        <v>1</v>
      </c>
      <c r="E34414" t="s">
        <v>26989</v>
      </c>
    </row>
    <row r="34415" spans="1:5">
      <c r="A34415" t="s">
        <v>26652</v>
      </c>
      <c r="B34415" t="s">
        <v>26653</v>
      </c>
      <c r="C34415" t="s">
        <v>26189</v>
      </c>
      <c r="D34415">
        <v>1</v>
      </c>
      <c r="E34415" t="s">
        <v>26990</v>
      </c>
    </row>
    <row r="34416" spans="1:5">
      <c r="A34416" t="s">
        <v>26652</v>
      </c>
      <c r="B34416" t="s">
        <v>26653</v>
      </c>
      <c r="C34416" t="s">
        <v>26189</v>
      </c>
      <c r="D34416">
        <v>1</v>
      </c>
      <c r="E34416" t="s">
        <v>26991</v>
      </c>
    </row>
    <row r="34417" spans="1:5">
      <c r="A34417" t="s">
        <v>26652</v>
      </c>
      <c r="B34417" t="s">
        <v>26653</v>
      </c>
      <c r="C34417" t="s">
        <v>26189</v>
      </c>
      <c r="D34417">
        <v>1</v>
      </c>
      <c r="E34417" t="s">
        <v>26986</v>
      </c>
    </row>
    <row r="34418" spans="1:5">
      <c r="A34418" t="s">
        <v>26652</v>
      </c>
      <c r="B34418" t="s">
        <v>26653</v>
      </c>
      <c r="C34418" t="s">
        <v>26189</v>
      </c>
      <c r="D34418">
        <v>1</v>
      </c>
      <c r="E34418" t="s">
        <v>26992</v>
      </c>
    </row>
    <row r="34419" spans="1:5">
      <c r="A34419" t="s">
        <v>26652</v>
      </c>
      <c r="B34419" t="s">
        <v>26653</v>
      </c>
      <c r="C34419" t="s">
        <v>26189</v>
      </c>
      <c r="D34419">
        <v>2</v>
      </c>
      <c r="E34419" t="s">
        <v>26987</v>
      </c>
    </row>
    <row r="34420" spans="1:5">
      <c r="A34420" t="s">
        <v>12674</v>
      </c>
      <c r="B34420" t="s">
        <v>12675</v>
      </c>
      <c r="C34420" t="s">
        <v>12676</v>
      </c>
      <c r="D34420">
        <v>1</v>
      </c>
      <c r="E34420" t="s">
        <v>27041</v>
      </c>
    </row>
    <row r="34421" spans="1:5">
      <c r="A34421" t="s">
        <v>31214</v>
      </c>
      <c r="B34421" t="s">
        <v>31215</v>
      </c>
      <c r="C34421" t="s">
        <v>4782</v>
      </c>
      <c r="D34421">
        <v>5</v>
      </c>
      <c r="E34421" t="s">
        <v>26999</v>
      </c>
    </row>
    <row r="34422" spans="1:5">
      <c r="A34422" t="s">
        <v>31216</v>
      </c>
      <c r="B34422" t="s">
        <v>31217</v>
      </c>
      <c r="C34422" t="s">
        <v>31218</v>
      </c>
      <c r="D34422">
        <v>1</v>
      </c>
      <c r="E34422" t="s">
        <v>26984</v>
      </c>
    </row>
    <row r="34423" spans="1:5">
      <c r="A34423" t="s">
        <v>31216</v>
      </c>
      <c r="B34423" t="s">
        <v>31217</v>
      </c>
      <c r="C34423" t="s">
        <v>31218</v>
      </c>
      <c r="D34423">
        <v>1</v>
      </c>
      <c r="E34423" t="s">
        <v>26996</v>
      </c>
    </row>
    <row r="34424" spans="1:5">
      <c r="A34424" t="s">
        <v>31219</v>
      </c>
      <c r="B34424" t="s">
        <v>31220</v>
      </c>
      <c r="C34424" t="s">
        <v>31221</v>
      </c>
      <c r="D34424">
        <v>1</v>
      </c>
      <c r="E34424" t="s">
        <v>26993</v>
      </c>
    </row>
    <row r="34425" spans="1:5">
      <c r="A34425" t="s">
        <v>31219</v>
      </c>
      <c r="B34425" t="s">
        <v>31220</v>
      </c>
      <c r="C34425" t="s">
        <v>31221</v>
      </c>
      <c r="D34425">
        <v>1</v>
      </c>
      <c r="E34425" t="s">
        <v>26989</v>
      </c>
    </row>
    <row r="34426" spans="1:5">
      <c r="A34426" t="s">
        <v>31222</v>
      </c>
      <c r="B34426" t="s">
        <v>31223</v>
      </c>
      <c r="C34426" t="s">
        <v>31224</v>
      </c>
      <c r="D34426">
        <v>1</v>
      </c>
      <c r="E34426" t="s">
        <v>26988</v>
      </c>
    </row>
    <row r="34427" spans="1:5">
      <c r="A34427" t="s">
        <v>31222</v>
      </c>
      <c r="B34427" t="s">
        <v>31223</v>
      </c>
      <c r="C34427" t="s">
        <v>31224</v>
      </c>
      <c r="D34427">
        <v>1</v>
      </c>
      <c r="E34427" t="s">
        <v>26995</v>
      </c>
    </row>
    <row r="34428" spans="1:5">
      <c r="A34428" t="s">
        <v>26351</v>
      </c>
      <c r="B34428" t="s">
        <v>26352</v>
      </c>
      <c r="C34428" t="s">
        <v>26353</v>
      </c>
      <c r="D34428">
        <v>1</v>
      </c>
      <c r="E34428" t="s">
        <v>26987</v>
      </c>
    </row>
    <row r="34429" spans="1:5">
      <c r="A34429" t="s">
        <v>31225</v>
      </c>
      <c r="B34429" t="s">
        <v>31226</v>
      </c>
      <c r="C34429" t="s">
        <v>31227</v>
      </c>
      <c r="D34429">
        <v>1</v>
      </c>
      <c r="E34429" t="s">
        <v>26985</v>
      </c>
    </row>
    <row r="34430" spans="1:5">
      <c r="A34430" t="s">
        <v>25943</v>
      </c>
      <c r="B34430" t="s">
        <v>25944</v>
      </c>
      <c r="C34430" t="s">
        <v>18255</v>
      </c>
      <c r="D34430">
        <v>1</v>
      </c>
      <c r="E34430" t="s">
        <v>26986</v>
      </c>
    </row>
    <row r="34431" spans="1:5">
      <c r="A34431" t="s">
        <v>25943</v>
      </c>
      <c r="B34431" t="s">
        <v>25944</v>
      </c>
      <c r="C34431" t="s">
        <v>18255</v>
      </c>
      <c r="D34431">
        <v>1</v>
      </c>
      <c r="E34431" t="s">
        <v>26989</v>
      </c>
    </row>
    <row r="34432" spans="1:5">
      <c r="A34432" t="s">
        <v>25943</v>
      </c>
      <c r="B34432" t="s">
        <v>25944</v>
      </c>
      <c r="C34432" t="s">
        <v>18255</v>
      </c>
      <c r="D34432">
        <v>1</v>
      </c>
      <c r="E34432" t="s">
        <v>26994</v>
      </c>
    </row>
    <row r="34433" spans="1:5">
      <c r="A34433" t="s">
        <v>25943</v>
      </c>
      <c r="B34433" t="s">
        <v>25944</v>
      </c>
      <c r="C34433" t="s">
        <v>18255</v>
      </c>
      <c r="D34433">
        <v>1</v>
      </c>
      <c r="E34433" t="s">
        <v>26987</v>
      </c>
    </row>
    <row r="34434" spans="1:5">
      <c r="A34434" t="s">
        <v>25943</v>
      </c>
      <c r="B34434" t="s">
        <v>25944</v>
      </c>
      <c r="C34434" t="s">
        <v>18255</v>
      </c>
      <c r="D34434">
        <v>1</v>
      </c>
      <c r="E34434" t="s">
        <v>26995</v>
      </c>
    </row>
    <row r="34435" spans="1:5">
      <c r="A34435" t="s">
        <v>25943</v>
      </c>
      <c r="B34435" t="s">
        <v>25944</v>
      </c>
      <c r="C34435" t="s">
        <v>18255</v>
      </c>
      <c r="D34435">
        <v>2</v>
      </c>
      <c r="E34435" t="s">
        <v>26993</v>
      </c>
    </row>
    <row r="34436" spans="1:5">
      <c r="A34436" t="s">
        <v>25943</v>
      </c>
      <c r="B34436" t="s">
        <v>25944</v>
      </c>
      <c r="C34436" t="s">
        <v>18255</v>
      </c>
      <c r="D34436">
        <v>2</v>
      </c>
      <c r="E34436" t="s">
        <v>26992</v>
      </c>
    </row>
    <row r="34437" spans="1:5">
      <c r="A34437" t="s">
        <v>25943</v>
      </c>
      <c r="B34437" t="s">
        <v>25944</v>
      </c>
      <c r="C34437" t="s">
        <v>18255</v>
      </c>
      <c r="D34437">
        <v>1</v>
      </c>
      <c r="E34437" t="s">
        <v>26990</v>
      </c>
    </row>
    <row r="34438" spans="1:5">
      <c r="A34438" t="s">
        <v>25943</v>
      </c>
      <c r="B34438" t="s">
        <v>25944</v>
      </c>
      <c r="C34438" t="s">
        <v>18255</v>
      </c>
      <c r="D34438">
        <v>1</v>
      </c>
      <c r="E34438" t="s">
        <v>26991</v>
      </c>
    </row>
    <row r="34439" spans="1:5">
      <c r="A34439" t="s">
        <v>28506</v>
      </c>
      <c r="B34439" t="s">
        <v>28507</v>
      </c>
      <c r="C34439" t="s">
        <v>4782</v>
      </c>
      <c r="D34439">
        <v>2</v>
      </c>
      <c r="E34439" t="s">
        <v>26999</v>
      </c>
    </row>
    <row r="34440" spans="1:5">
      <c r="A34440" t="s">
        <v>28508</v>
      </c>
      <c r="B34440" t="s">
        <v>28509</v>
      </c>
      <c r="C34440" t="s">
        <v>28510</v>
      </c>
      <c r="D34440">
        <v>1</v>
      </c>
      <c r="E34440" t="s">
        <v>26985</v>
      </c>
    </row>
    <row r="34441" spans="1:5">
      <c r="A34441" t="s">
        <v>28508</v>
      </c>
      <c r="B34441" t="s">
        <v>28509</v>
      </c>
      <c r="C34441" t="s">
        <v>28510</v>
      </c>
      <c r="D34441">
        <v>1</v>
      </c>
      <c r="E34441" t="s">
        <v>26990</v>
      </c>
    </row>
    <row r="34442" spans="1:5">
      <c r="A34442" t="s">
        <v>2900</v>
      </c>
      <c r="B34442" t="s">
        <v>2901</v>
      </c>
      <c r="C34442" t="s">
        <v>2902</v>
      </c>
      <c r="D34442">
        <v>1</v>
      </c>
      <c r="E34442" t="s">
        <v>26996</v>
      </c>
    </row>
    <row r="34443" spans="1:5">
      <c r="A34443" t="s">
        <v>2900</v>
      </c>
      <c r="B34443" t="s">
        <v>2901</v>
      </c>
      <c r="C34443" t="s">
        <v>2902</v>
      </c>
      <c r="D34443">
        <v>1</v>
      </c>
      <c r="E34443" t="s">
        <v>26992</v>
      </c>
    </row>
    <row r="34444" spans="1:5">
      <c r="A34444" t="s">
        <v>2900</v>
      </c>
      <c r="B34444" t="s">
        <v>2901</v>
      </c>
      <c r="C34444" t="s">
        <v>2902</v>
      </c>
      <c r="D34444">
        <v>1</v>
      </c>
      <c r="E34444" t="s">
        <v>26993</v>
      </c>
    </row>
    <row r="34445" spans="1:5">
      <c r="A34445" t="s">
        <v>2900</v>
      </c>
      <c r="B34445" t="s">
        <v>2901</v>
      </c>
      <c r="C34445" t="s">
        <v>2902</v>
      </c>
      <c r="D34445">
        <v>1</v>
      </c>
      <c r="E34445" t="s">
        <v>26989</v>
      </c>
    </row>
    <row r="34446" spans="1:5">
      <c r="A34446" t="s">
        <v>2900</v>
      </c>
      <c r="B34446" t="s">
        <v>2901</v>
      </c>
      <c r="C34446" t="s">
        <v>2902</v>
      </c>
      <c r="D34446">
        <v>1</v>
      </c>
      <c r="E34446" t="s">
        <v>26985</v>
      </c>
    </row>
    <row r="34447" spans="1:5">
      <c r="A34447" t="s">
        <v>2900</v>
      </c>
      <c r="B34447" t="s">
        <v>2901</v>
      </c>
      <c r="C34447" t="s">
        <v>2902</v>
      </c>
      <c r="D34447">
        <v>1</v>
      </c>
      <c r="E34447" t="s">
        <v>26983</v>
      </c>
    </row>
    <row r="34448" spans="1:5">
      <c r="A34448" t="s">
        <v>2900</v>
      </c>
      <c r="B34448" t="s">
        <v>2901</v>
      </c>
      <c r="C34448" t="s">
        <v>2902</v>
      </c>
      <c r="D34448">
        <v>1</v>
      </c>
      <c r="E34448" t="s">
        <v>26986</v>
      </c>
    </row>
    <row r="34449" spans="1:5">
      <c r="A34449" t="s">
        <v>28511</v>
      </c>
      <c r="B34449" t="s">
        <v>28512</v>
      </c>
      <c r="C34449" t="s">
        <v>28513</v>
      </c>
      <c r="D34449">
        <v>1</v>
      </c>
      <c r="E34449" t="s">
        <v>26985</v>
      </c>
    </row>
    <row r="34450" spans="1:5">
      <c r="A34450" t="s">
        <v>28514</v>
      </c>
      <c r="B34450" t="s">
        <v>28515</v>
      </c>
      <c r="C34450" t="s">
        <v>28516</v>
      </c>
      <c r="D34450">
        <v>1</v>
      </c>
      <c r="E34450" t="s">
        <v>26985</v>
      </c>
    </row>
    <row r="34451" spans="1:5">
      <c r="A34451" t="s">
        <v>28927</v>
      </c>
      <c r="B34451" t="s">
        <v>28928</v>
      </c>
      <c r="C34451" t="s">
        <v>28929</v>
      </c>
      <c r="D34451">
        <v>1</v>
      </c>
      <c r="E34451" t="s">
        <v>26993</v>
      </c>
    </row>
    <row r="34452" spans="1:5">
      <c r="A34452" t="s">
        <v>6144</v>
      </c>
      <c r="B34452" t="s">
        <v>6145</v>
      </c>
      <c r="C34452" t="s">
        <v>4782</v>
      </c>
      <c r="D34452">
        <v>1</v>
      </c>
      <c r="E34452" t="s">
        <v>26994</v>
      </c>
    </row>
    <row r="34453" spans="1:5">
      <c r="A34453" t="s">
        <v>6144</v>
      </c>
      <c r="B34453" t="s">
        <v>6145</v>
      </c>
      <c r="C34453" t="s">
        <v>4782</v>
      </c>
      <c r="D34453">
        <v>1</v>
      </c>
      <c r="E34453" t="s">
        <v>26992</v>
      </c>
    </row>
    <row r="34454" spans="1:5">
      <c r="A34454" t="s">
        <v>6144</v>
      </c>
      <c r="B34454" t="s">
        <v>6145</v>
      </c>
      <c r="C34454" t="s">
        <v>4782</v>
      </c>
      <c r="D34454">
        <v>1</v>
      </c>
      <c r="E34454" t="s">
        <v>26989</v>
      </c>
    </row>
    <row r="34455" spans="1:5">
      <c r="A34455" t="s">
        <v>6144</v>
      </c>
      <c r="B34455" t="s">
        <v>6145</v>
      </c>
      <c r="C34455" t="s">
        <v>4782</v>
      </c>
      <c r="D34455">
        <v>2</v>
      </c>
      <c r="E34455" t="s">
        <v>26995</v>
      </c>
    </row>
    <row r="34456" spans="1:5">
      <c r="A34456" t="s">
        <v>6144</v>
      </c>
      <c r="B34456" t="s">
        <v>6145</v>
      </c>
      <c r="C34456" t="s">
        <v>4782</v>
      </c>
      <c r="D34456">
        <v>1</v>
      </c>
      <c r="E34456" t="s">
        <v>26996</v>
      </c>
    </row>
    <row r="34457" spans="1:5">
      <c r="A34457" t="s">
        <v>6144</v>
      </c>
      <c r="B34457" t="s">
        <v>6145</v>
      </c>
      <c r="C34457" t="s">
        <v>4782</v>
      </c>
      <c r="D34457">
        <v>-1</v>
      </c>
      <c r="E34457" t="s">
        <v>26987</v>
      </c>
    </row>
    <row r="34458" spans="1:5">
      <c r="A34458" t="s">
        <v>6144</v>
      </c>
      <c r="B34458" t="s">
        <v>6145</v>
      </c>
      <c r="C34458" t="s">
        <v>4782</v>
      </c>
      <c r="D34458">
        <v>1</v>
      </c>
      <c r="E34458" t="s">
        <v>26991</v>
      </c>
    </row>
    <row r="34459" spans="1:5">
      <c r="A34459" t="s">
        <v>6144</v>
      </c>
      <c r="B34459" t="s">
        <v>6145</v>
      </c>
      <c r="C34459" t="s">
        <v>4782</v>
      </c>
      <c r="D34459">
        <v>1</v>
      </c>
      <c r="E34459" t="s">
        <v>26990</v>
      </c>
    </row>
    <row r="34460" spans="1:5">
      <c r="A34460" t="s">
        <v>6144</v>
      </c>
      <c r="B34460" t="s">
        <v>6145</v>
      </c>
      <c r="C34460" t="s">
        <v>4782</v>
      </c>
      <c r="D34460">
        <v>1</v>
      </c>
      <c r="E34460" t="s">
        <v>26983</v>
      </c>
    </row>
    <row r="34461" spans="1:5">
      <c r="A34461" t="s">
        <v>26309</v>
      </c>
      <c r="B34461" t="s">
        <v>26310</v>
      </c>
      <c r="C34461" t="s">
        <v>4782</v>
      </c>
      <c r="D34461">
        <v>1</v>
      </c>
      <c r="E34461" t="s">
        <v>26983</v>
      </c>
    </row>
    <row r="34462" spans="1:5">
      <c r="A34462" t="s">
        <v>26309</v>
      </c>
      <c r="B34462" t="s">
        <v>26310</v>
      </c>
      <c r="C34462" t="s">
        <v>4782</v>
      </c>
      <c r="D34462">
        <v>1</v>
      </c>
      <c r="E34462" t="s">
        <v>26984</v>
      </c>
    </row>
    <row r="34463" spans="1:5">
      <c r="A34463" t="s">
        <v>30894</v>
      </c>
      <c r="B34463" t="s">
        <v>30895</v>
      </c>
      <c r="C34463" t="s">
        <v>4782</v>
      </c>
      <c r="D34463">
        <v>5</v>
      </c>
      <c r="E34463" t="s">
        <v>26999</v>
      </c>
    </row>
    <row r="34464" spans="1:5">
      <c r="A34464" t="s">
        <v>26683</v>
      </c>
      <c r="B34464" t="s">
        <v>26684</v>
      </c>
      <c r="C34464" t="s">
        <v>26685</v>
      </c>
      <c r="D34464">
        <v>1</v>
      </c>
      <c r="E34464" t="s">
        <v>26984</v>
      </c>
    </row>
    <row r="34465" spans="1:5">
      <c r="A34465" t="s">
        <v>26683</v>
      </c>
      <c r="B34465" t="s">
        <v>26684</v>
      </c>
      <c r="C34465" t="s">
        <v>26685</v>
      </c>
      <c r="D34465">
        <v>1</v>
      </c>
      <c r="E34465" t="s">
        <v>26994</v>
      </c>
    </row>
    <row r="34466" spans="1:5">
      <c r="A34466" t="s">
        <v>33504</v>
      </c>
      <c r="B34466" t="s">
        <v>33505</v>
      </c>
      <c r="C34466" t="s">
        <v>33506</v>
      </c>
      <c r="D34466">
        <v>1</v>
      </c>
      <c r="E34466" t="s">
        <v>26996</v>
      </c>
    </row>
    <row r="34467" spans="1:5">
      <c r="A34467" t="s">
        <v>33504</v>
      </c>
      <c r="B34467" t="s">
        <v>33505</v>
      </c>
      <c r="C34467" t="s">
        <v>33506</v>
      </c>
      <c r="D34467">
        <v>1</v>
      </c>
      <c r="E34467" t="s">
        <v>26987</v>
      </c>
    </row>
    <row r="34468" spans="1:5">
      <c r="A34468" t="s">
        <v>33504</v>
      </c>
      <c r="B34468" t="s">
        <v>33505</v>
      </c>
      <c r="C34468" t="s">
        <v>33506</v>
      </c>
      <c r="D34468">
        <v>1</v>
      </c>
      <c r="E34468" t="s">
        <v>26990</v>
      </c>
    </row>
    <row r="34469" spans="1:5">
      <c r="A34469" t="s">
        <v>33504</v>
      </c>
      <c r="B34469" t="s">
        <v>33505</v>
      </c>
      <c r="C34469" t="s">
        <v>33506</v>
      </c>
      <c r="D34469">
        <v>1</v>
      </c>
      <c r="E34469" t="s">
        <v>26991</v>
      </c>
    </row>
    <row r="34470" spans="1:5">
      <c r="A34470" t="s">
        <v>33504</v>
      </c>
      <c r="B34470" t="s">
        <v>33505</v>
      </c>
      <c r="C34470" t="s">
        <v>33506</v>
      </c>
      <c r="D34470">
        <v>1</v>
      </c>
      <c r="E34470" t="s">
        <v>26986</v>
      </c>
    </row>
    <row r="34471" spans="1:5">
      <c r="A34471" t="s">
        <v>33504</v>
      </c>
      <c r="B34471" t="s">
        <v>33505</v>
      </c>
      <c r="C34471" t="s">
        <v>33506</v>
      </c>
      <c r="D34471">
        <v>1</v>
      </c>
      <c r="E34471" t="s">
        <v>26983</v>
      </c>
    </row>
    <row r="34472" spans="1:5">
      <c r="A34472" t="s">
        <v>33504</v>
      </c>
      <c r="B34472" t="s">
        <v>33505</v>
      </c>
      <c r="C34472" t="s">
        <v>33506</v>
      </c>
      <c r="D34472">
        <v>-1</v>
      </c>
      <c r="E34472" t="s">
        <v>26992</v>
      </c>
    </row>
    <row r="34473" spans="1:5">
      <c r="A34473" t="s">
        <v>33504</v>
      </c>
      <c r="B34473" t="s">
        <v>33505</v>
      </c>
      <c r="C34473" t="s">
        <v>33506</v>
      </c>
      <c r="D34473">
        <v>1</v>
      </c>
      <c r="E34473" t="s">
        <v>26985</v>
      </c>
    </row>
    <row r="34474" spans="1:5">
      <c r="A34474" t="s">
        <v>9740</v>
      </c>
      <c r="B34474" t="s">
        <v>9741</v>
      </c>
      <c r="C34474" t="s">
        <v>9742</v>
      </c>
      <c r="D34474">
        <v>1</v>
      </c>
      <c r="E34474" t="s">
        <v>26989</v>
      </c>
    </row>
    <row r="34475" spans="1:5">
      <c r="A34475" t="s">
        <v>9740</v>
      </c>
      <c r="B34475" t="s">
        <v>9741</v>
      </c>
      <c r="C34475" t="s">
        <v>9742</v>
      </c>
      <c r="D34475">
        <v>1</v>
      </c>
      <c r="E34475" t="s">
        <v>26991</v>
      </c>
    </row>
    <row r="34476" spans="1:5">
      <c r="A34476" t="s">
        <v>9740</v>
      </c>
      <c r="B34476" t="s">
        <v>9741</v>
      </c>
      <c r="C34476" t="s">
        <v>9742</v>
      </c>
      <c r="D34476">
        <v>1</v>
      </c>
      <c r="E34476" t="s">
        <v>26988</v>
      </c>
    </row>
    <row r="34477" spans="1:5">
      <c r="A34477" t="s">
        <v>33507</v>
      </c>
      <c r="B34477" t="s">
        <v>33508</v>
      </c>
      <c r="C34477" t="s">
        <v>33509</v>
      </c>
      <c r="D34477">
        <v>1</v>
      </c>
      <c r="E34477" t="s">
        <v>26986</v>
      </c>
    </row>
    <row r="34478" spans="1:5">
      <c r="A34478" t="s">
        <v>33507</v>
      </c>
      <c r="B34478" t="s">
        <v>33508</v>
      </c>
      <c r="C34478" t="s">
        <v>33509</v>
      </c>
      <c r="D34478">
        <v>1</v>
      </c>
      <c r="E34478" t="s">
        <v>26987</v>
      </c>
    </row>
    <row r="34479" spans="1:5">
      <c r="A34479" t="s">
        <v>33507</v>
      </c>
      <c r="B34479" t="s">
        <v>33508</v>
      </c>
      <c r="C34479" t="s">
        <v>33509</v>
      </c>
      <c r="D34479">
        <v>1</v>
      </c>
      <c r="E34479" t="s">
        <v>26996</v>
      </c>
    </row>
    <row r="34480" spans="1:5">
      <c r="A34480" t="s">
        <v>33507</v>
      </c>
      <c r="B34480" t="s">
        <v>33508</v>
      </c>
      <c r="C34480" t="s">
        <v>33509</v>
      </c>
      <c r="D34480">
        <v>1</v>
      </c>
      <c r="E34480" t="s">
        <v>26995</v>
      </c>
    </row>
    <row r="34481" spans="1:5">
      <c r="A34481" t="s">
        <v>26632</v>
      </c>
      <c r="B34481" t="s">
        <v>26633</v>
      </c>
      <c r="C34481" t="s">
        <v>26634</v>
      </c>
      <c r="D34481">
        <v>1</v>
      </c>
      <c r="E34481" t="s">
        <v>26985</v>
      </c>
    </row>
    <row r="34482" spans="1:5">
      <c r="A34482" t="s">
        <v>26632</v>
      </c>
      <c r="B34482" t="s">
        <v>26633</v>
      </c>
      <c r="C34482" t="s">
        <v>26634</v>
      </c>
      <c r="D34482">
        <v>1</v>
      </c>
      <c r="E34482" t="s">
        <v>26995</v>
      </c>
    </row>
    <row r="34483" spans="1:5">
      <c r="A34483" t="s">
        <v>26632</v>
      </c>
      <c r="B34483" t="s">
        <v>26633</v>
      </c>
      <c r="C34483" t="s">
        <v>26634</v>
      </c>
      <c r="D34483">
        <v>1</v>
      </c>
      <c r="E34483" t="s">
        <v>26988</v>
      </c>
    </row>
    <row r="34484" spans="1:5">
      <c r="A34484" t="s">
        <v>26632</v>
      </c>
      <c r="B34484" t="s">
        <v>26633</v>
      </c>
      <c r="C34484" t="s">
        <v>26634</v>
      </c>
      <c r="D34484">
        <v>1</v>
      </c>
      <c r="E34484" t="s">
        <v>26990</v>
      </c>
    </row>
    <row r="34485" spans="1:5">
      <c r="A34485" t="s">
        <v>26632</v>
      </c>
      <c r="B34485" t="s">
        <v>26633</v>
      </c>
      <c r="C34485" t="s">
        <v>26634</v>
      </c>
      <c r="D34485">
        <v>1</v>
      </c>
      <c r="E34485" t="s">
        <v>26991</v>
      </c>
    </row>
    <row r="34486" spans="1:5">
      <c r="A34486" t="s">
        <v>26632</v>
      </c>
      <c r="B34486" t="s">
        <v>26633</v>
      </c>
      <c r="C34486" t="s">
        <v>26634</v>
      </c>
      <c r="D34486">
        <v>1</v>
      </c>
      <c r="E34486" t="s">
        <v>26987</v>
      </c>
    </row>
    <row r="34487" spans="1:5">
      <c r="A34487" t="s">
        <v>26632</v>
      </c>
      <c r="B34487" t="s">
        <v>26633</v>
      </c>
      <c r="C34487" t="s">
        <v>26634</v>
      </c>
      <c r="D34487">
        <v>1</v>
      </c>
      <c r="E34487" t="s">
        <v>26984</v>
      </c>
    </row>
    <row r="34488" spans="1:5">
      <c r="A34488" t="s">
        <v>26632</v>
      </c>
      <c r="B34488" t="s">
        <v>26633</v>
      </c>
      <c r="C34488" t="s">
        <v>26634</v>
      </c>
      <c r="D34488">
        <v>1</v>
      </c>
      <c r="E34488" t="s">
        <v>26983</v>
      </c>
    </row>
    <row r="34489" spans="1:5">
      <c r="A34489" t="s">
        <v>26632</v>
      </c>
      <c r="B34489" t="s">
        <v>26633</v>
      </c>
      <c r="C34489" t="s">
        <v>26634</v>
      </c>
      <c r="D34489">
        <v>1</v>
      </c>
      <c r="E34489" t="s">
        <v>26992</v>
      </c>
    </row>
    <row r="34490" spans="1:5">
      <c r="A34490" t="s">
        <v>26632</v>
      </c>
      <c r="B34490" t="s">
        <v>26633</v>
      </c>
      <c r="C34490" t="s">
        <v>26634</v>
      </c>
      <c r="D34490">
        <v>1</v>
      </c>
      <c r="E34490" t="s">
        <v>26993</v>
      </c>
    </row>
    <row r="34491" spans="1:5">
      <c r="A34491" t="s">
        <v>26632</v>
      </c>
      <c r="B34491" t="s">
        <v>26633</v>
      </c>
      <c r="C34491" t="s">
        <v>26634</v>
      </c>
      <c r="D34491">
        <v>1</v>
      </c>
      <c r="E34491" t="s">
        <v>26986</v>
      </c>
    </row>
    <row r="34492" spans="1:5">
      <c r="A34492" t="s">
        <v>26632</v>
      </c>
      <c r="B34492" t="s">
        <v>26633</v>
      </c>
      <c r="C34492" t="s">
        <v>26634</v>
      </c>
      <c r="D34492">
        <v>1</v>
      </c>
      <c r="E34492" t="s">
        <v>26994</v>
      </c>
    </row>
    <row r="34493" spans="1:5">
      <c r="A34493" t="s">
        <v>26635</v>
      </c>
      <c r="B34493" t="s">
        <v>26636</v>
      </c>
      <c r="C34493" t="s">
        <v>26637</v>
      </c>
      <c r="D34493">
        <v>1</v>
      </c>
      <c r="E34493" t="s">
        <v>26991</v>
      </c>
    </row>
    <row r="34494" spans="1:5">
      <c r="A34494" t="s">
        <v>26635</v>
      </c>
      <c r="B34494" t="s">
        <v>26636</v>
      </c>
      <c r="C34494" t="s">
        <v>26637</v>
      </c>
      <c r="D34494">
        <v>1</v>
      </c>
      <c r="E34494" t="s">
        <v>26995</v>
      </c>
    </row>
    <row r="34495" spans="1:5">
      <c r="A34495" t="s">
        <v>33209</v>
      </c>
      <c r="B34495" t="s">
        <v>33210</v>
      </c>
      <c r="C34495" t="s">
        <v>33211</v>
      </c>
      <c r="D34495">
        <v>1</v>
      </c>
      <c r="E34495" t="s">
        <v>26995</v>
      </c>
    </row>
    <row r="34496" spans="1:5">
      <c r="A34496" t="s">
        <v>9210</v>
      </c>
      <c r="B34496" t="s">
        <v>9211</v>
      </c>
      <c r="C34496" t="s">
        <v>9212</v>
      </c>
      <c r="D34496">
        <v>1</v>
      </c>
      <c r="E34496" t="s">
        <v>26985</v>
      </c>
    </row>
    <row r="34497" spans="1:5">
      <c r="A34497" t="s">
        <v>9210</v>
      </c>
      <c r="B34497" t="s">
        <v>9211</v>
      </c>
      <c r="C34497" t="s">
        <v>9212</v>
      </c>
      <c r="D34497">
        <v>1</v>
      </c>
      <c r="E34497" t="s">
        <v>26996</v>
      </c>
    </row>
    <row r="34498" spans="1:5">
      <c r="A34498" t="s">
        <v>9210</v>
      </c>
      <c r="B34498" t="s">
        <v>9211</v>
      </c>
      <c r="C34498" t="s">
        <v>9212</v>
      </c>
      <c r="D34498">
        <v>1</v>
      </c>
      <c r="E34498" t="s">
        <v>26991</v>
      </c>
    </row>
    <row r="34499" spans="1:5">
      <c r="A34499" t="s">
        <v>9210</v>
      </c>
      <c r="B34499" t="s">
        <v>9211</v>
      </c>
      <c r="C34499" t="s">
        <v>9212</v>
      </c>
      <c r="D34499">
        <v>1</v>
      </c>
      <c r="E34499" t="s">
        <v>26990</v>
      </c>
    </row>
    <row r="34500" spans="1:5">
      <c r="A34500" t="s">
        <v>9210</v>
      </c>
      <c r="B34500" t="s">
        <v>9211</v>
      </c>
      <c r="C34500" t="s">
        <v>9212</v>
      </c>
      <c r="D34500">
        <v>1</v>
      </c>
      <c r="E34500" t="s">
        <v>26995</v>
      </c>
    </row>
    <row r="34501" spans="1:5">
      <c r="A34501" t="s">
        <v>9210</v>
      </c>
      <c r="B34501" t="s">
        <v>9211</v>
      </c>
      <c r="C34501" t="s">
        <v>9212</v>
      </c>
      <c r="D34501">
        <v>1</v>
      </c>
      <c r="E34501" t="s">
        <v>26993</v>
      </c>
    </row>
    <row r="34502" spans="1:5">
      <c r="A34502" t="s">
        <v>9210</v>
      </c>
      <c r="B34502" t="s">
        <v>9211</v>
      </c>
      <c r="C34502" t="s">
        <v>9212</v>
      </c>
      <c r="D34502">
        <v>1</v>
      </c>
      <c r="E34502" t="s">
        <v>26987</v>
      </c>
    </row>
    <row r="34503" spans="1:5">
      <c r="A34503" t="s">
        <v>9210</v>
      </c>
      <c r="B34503" t="s">
        <v>9211</v>
      </c>
      <c r="C34503" t="s">
        <v>9212</v>
      </c>
      <c r="D34503">
        <v>1</v>
      </c>
      <c r="E34503" t="s">
        <v>26994</v>
      </c>
    </row>
    <row r="34504" spans="1:5">
      <c r="A34504" t="s">
        <v>33212</v>
      </c>
      <c r="B34504" t="s">
        <v>33213</v>
      </c>
      <c r="C34504" t="s">
        <v>27725</v>
      </c>
      <c r="D34504">
        <v>1</v>
      </c>
      <c r="E34504" t="s">
        <v>26983</v>
      </c>
    </row>
    <row r="34505" spans="1:5">
      <c r="A34505" t="s">
        <v>26638</v>
      </c>
      <c r="B34505" t="s">
        <v>26639</v>
      </c>
      <c r="C34505" t="s">
        <v>26640</v>
      </c>
      <c r="D34505">
        <v>1</v>
      </c>
      <c r="E34505" t="s">
        <v>26987</v>
      </c>
    </row>
    <row r="34506" spans="1:5">
      <c r="A34506" t="s">
        <v>26638</v>
      </c>
      <c r="B34506" t="s">
        <v>26639</v>
      </c>
      <c r="C34506" t="s">
        <v>26640</v>
      </c>
      <c r="D34506">
        <v>1</v>
      </c>
      <c r="E34506" t="s">
        <v>26993</v>
      </c>
    </row>
    <row r="34507" spans="1:5">
      <c r="A34507" t="s">
        <v>26638</v>
      </c>
      <c r="B34507" t="s">
        <v>26639</v>
      </c>
      <c r="C34507" t="s">
        <v>26640</v>
      </c>
      <c r="D34507">
        <v>1</v>
      </c>
      <c r="E34507" t="s">
        <v>26990</v>
      </c>
    </row>
    <row r="34508" spans="1:5">
      <c r="A34508" t="s">
        <v>34153</v>
      </c>
      <c r="B34508" t="s">
        <v>21916</v>
      </c>
      <c r="C34508" t="s">
        <v>21917</v>
      </c>
      <c r="D34508">
        <v>1</v>
      </c>
      <c r="E34508" t="s">
        <v>26992</v>
      </c>
    </row>
    <row r="34509" spans="1:5">
      <c r="A34509" t="s">
        <v>34153</v>
      </c>
      <c r="B34509" t="s">
        <v>21916</v>
      </c>
      <c r="C34509" t="s">
        <v>21917</v>
      </c>
      <c r="D34509">
        <v>1</v>
      </c>
      <c r="E34509" t="s">
        <v>26995</v>
      </c>
    </row>
    <row r="34510" spans="1:5">
      <c r="A34510" t="s">
        <v>34153</v>
      </c>
      <c r="B34510" t="s">
        <v>21916</v>
      </c>
      <c r="C34510" t="s">
        <v>21917</v>
      </c>
      <c r="D34510">
        <v>1</v>
      </c>
      <c r="E34510" t="s">
        <v>26996</v>
      </c>
    </row>
    <row r="34511" spans="1:5">
      <c r="A34511" t="s">
        <v>34153</v>
      </c>
      <c r="B34511" t="s">
        <v>21916</v>
      </c>
      <c r="C34511" t="s">
        <v>21917</v>
      </c>
      <c r="D34511">
        <v>1</v>
      </c>
      <c r="E34511" t="s">
        <v>26990</v>
      </c>
    </row>
    <row r="34512" spans="1:5">
      <c r="A34512" t="s">
        <v>34153</v>
      </c>
      <c r="B34512" t="s">
        <v>21916</v>
      </c>
      <c r="C34512" t="s">
        <v>21917</v>
      </c>
      <c r="D34512">
        <v>1</v>
      </c>
      <c r="E34512" t="s">
        <v>26987</v>
      </c>
    </row>
    <row r="34513" spans="1:5">
      <c r="A34513" t="s">
        <v>34153</v>
      </c>
      <c r="B34513" t="s">
        <v>21916</v>
      </c>
      <c r="C34513" t="s">
        <v>21917</v>
      </c>
      <c r="D34513">
        <v>1</v>
      </c>
      <c r="E34513" t="s">
        <v>26985</v>
      </c>
    </row>
    <row r="34514" spans="1:5">
      <c r="A34514" t="s">
        <v>34153</v>
      </c>
      <c r="B34514" t="s">
        <v>21916</v>
      </c>
      <c r="C34514" t="s">
        <v>21917</v>
      </c>
      <c r="D34514">
        <v>1</v>
      </c>
      <c r="E34514" t="s">
        <v>26983</v>
      </c>
    </row>
    <row r="34515" spans="1:5">
      <c r="A34515" t="s">
        <v>34153</v>
      </c>
      <c r="B34515" t="s">
        <v>21916</v>
      </c>
      <c r="C34515" t="s">
        <v>21917</v>
      </c>
      <c r="D34515">
        <v>1</v>
      </c>
      <c r="E34515" t="s">
        <v>26991</v>
      </c>
    </row>
    <row r="34516" spans="1:5">
      <c r="A34516" t="s">
        <v>10723</v>
      </c>
      <c r="B34516" t="s">
        <v>10724</v>
      </c>
      <c r="C34516" t="s">
        <v>10725</v>
      </c>
      <c r="D34516">
        <v>1</v>
      </c>
      <c r="E34516" t="s">
        <v>26985</v>
      </c>
    </row>
    <row r="34517" spans="1:5">
      <c r="A34517" t="s">
        <v>10723</v>
      </c>
      <c r="B34517" t="s">
        <v>10724</v>
      </c>
      <c r="C34517" t="s">
        <v>10725</v>
      </c>
      <c r="D34517">
        <v>1</v>
      </c>
      <c r="E34517" t="s">
        <v>26988</v>
      </c>
    </row>
    <row r="34518" spans="1:5">
      <c r="A34518" t="s">
        <v>10726</v>
      </c>
      <c r="B34518" t="s">
        <v>10727</v>
      </c>
      <c r="C34518" t="s">
        <v>10728</v>
      </c>
      <c r="D34518">
        <v>1</v>
      </c>
      <c r="E34518" t="s">
        <v>27041</v>
      </c>
    </row>
    <row r="34519" spans="1:5">
      <c r="A34519" t="s">
        <v>29420</v>
      </c>
      <c r="B34519" t="s">
        <v>29421</v>
      </c>
      <c r="C34519" t="s">
        <v>29422</v>
      </c>
      <c r="D34519">
        <v>1</v>
      </c>
      <c r="E34519" t="s">
        <v>26988</v>
      </c>
    </row>
    <row r="34520" spans="1:5">
      <c r="A34520" t="s">
        <v>29420</v>
      </c>
      <c r="B34520" t="s">
        <v>29421</v>
      </c>
      <c r="C34520" t="s">
        <v>29422</v>
      </c>
      <c r="D34520">
        <v>1</v>
      </c>
      <c r="E34520" t="s">
        <v>26992</v>
      </c>
    </row>
    <row r="34521" spans="1:5">
      <c r="A34521" t="s">
        <v>29420</v>
      </c>
      <c r="B34521" t="s">
        <v>29421</v>
      </c>
      <c r="C34521" t="s">
        <v>29422</v>
      </c>
      <c r="D34521">
        <v>1</v>
      </c>
      <c r="E34521" t="s">
        <v>26993</v>
      </c>
    </row>
    <row r="34522" spans="1:5">
      <c r="A34522" t="s">
        <v>29420</v>
      </c>
      <c r="B34522" t="s">
        <v>29421</v>
      </c>
      <c r="C34522" t="s">
        <v>29422</v>
      </c>
      <c r="D34522">
        <v>1</v>
      </c>
      <c r="E34522" t="s">
        <v>26984</v>
      </c>
    </row>
    <row r="34523" spans="1:5">
      <c r="A34523" t="s">
        <v>29420</v>
      </c>
      <c r="B34523" t="s">
        <v>29421</v>
      </c>
      <c r="C34523" t="s">
        <v>29422</v>
      </c>
      <c r="D34523">
        <v>1</v>
      </c>
      <c r="E34523" t="s">
        <v>26986</v>
      </c>
    </row>
    <row r="34524" spans="1:5">
      <c r="A34524" t="s">
        <v>29420</v>
      </c>
      <c r="B34524" t="s">
        <v>29421</v>
      </c>
      <c r="C34524" t="s">
        <v>29422</v>
      </c>
      <c r="D34524">
        <v>1</v>
      </c>
      <c r="E34524" t="s">
        <v>26987</v>
      </c>
    </row>
    <row r="34525" spans="1:5">
      <c r="A34525" t="s">
        <v>29423</v>
      </c>
      <c r="B34525" t="s">
        <v>29424</v>
      </c>
      <c r="C34525" t="s">
        <v>29425</v>
      </c>
      <c r="D34525">
        <v>1</v>
      </c>
      <c r="E34525" t="s">
        <v>26990</v>
      </c>
    </row>
    <row r="34526" spans="1:5">
      <c r="A34526" t="s">
        <v>29426</v>
      </c>
      <c r="B34526" t="s">
        <v>29427</v>
      </c>
      <c r="C34526" t="s">
        <v>29428</v>
      </c>
      <c r="D34526">
        <v>1</v>
      </c>
      <c r="E34526" t="s">
        <v>26984</v>
      </c>
    </row>
    <row r="34527" spans="1:5">
      <c r="A34527" t="s">
        <v>29429</v>
      </c>
      <c r="B34527" t="s">
        <v>29430</v>
      </c>
      <c r="C34527" t="s">
        <v>29431</v>
      </c>
      <c r="D34527">
        <v>1</v>
      </c>
      <c r="E34527" t="s">
        <v>26992</v>
      </c>
    </row>
    <row r="34528" spans="1:5">
      <c r="A34528" t="s">
        <v>29429</v>
      </c>
      <c r="B34528" t="s">
        <v>29430</v>
      </c>
      <c r="C34528" t="s">
        <v>29431</v>
      </c>
      <c r="D34528">
        <v>2</v>
      </c>
      <c r="E34528" t="s">
        <v>26993</v>
      </c>
    </row>
    <row r="34529" spans="1:5">
      <c r="A34529" t="s">
        <v>29429</v>
      </c>
      <c r="B34529" t="s">
        <v>29430</v>
      </c>
      <c r="C34529" t="s">
        <v>29431</v>
      </c>
      <c r="D34529">
        <v>1</v>
      </c>
      <c r="E34529" t="s">
        <v>26983</v>
      </c>
    </row>
    <row r="34530" spans="1:5">
      <c r="A34530" t="s">
        <v>29429</v>
      </c>
      <c r="B34530" t="s">
        <v>29430</v>
      </c>
      <c r="C34530" t="s">
        <v>29431</v>
      </c>
      <c r="D34530">
        <v>1</v>
      </c>
      <c r="E34530" t="s">
        <v>26985</v>
      </c>
    </row>
    <row r="34531" spans="1:5">
      <c r="A34531" t="s">
        <v>29429</v>
      </c>
      <c r="B34531" t="s">
        <v>29430</v>
      </c>
      <c r="C34531" t="s">
        <v>29431</v>
      </c>
      <c r="D34531">
        <v>1</v>
      </c>
      <c r="E34531" t="s">
        <v>26995</v>
      </c>
    </row>
    <row r="34532" spans="1:5">
      <c r="A34532" t="s">
        <v>29429</v>
      </c>
      <c r="B34532" t="s">
        <v>29430</v>
      </c>
      <c r="C34532" t="s">
        <v>29431</v>
      </c>
      <c r="D34532">
        <v>1</v>
      </c>
      <c r="E34532" t="s">
        <v>26987</v>
      </c>
    </row>
    <row r="34533" spans="1:5">
      <c r="A34533" t="s">
        <v>29429</v>
      </c>
      <c r="B34533" t="s">
        <v>29430</v>
      </c>
      <c r="C34533" t="s">
        <v>29431</v>
      </c>
      <c r="D34533">
        <v>1</v>
      </c>
      <c r="E34533" t="s">
        <v>26996</v>
      </c>
    </row>
    <row r="34534" spans="1:5">
      <c r="A34534" t="s">
        <v>29432</v>
      </c>
      <c r="B34534" t="s">
        <v>29433</v>
      </c>
      <c r="C34534" t="s">
        <v>29434</v>
      </c>
      <c r="D34534">
        <v>1</v>
      </c>
      <c r="E34534" t="s">
        <v>26995</v>
      </c>
    </row>
    <row r="34535" spans="1:5">
      <c r="A34535" t="s">
        <v>29435</v>
      </c>
      <c r="B34535" t="s">
        <v>29436</v>
      </c>
      <c r="C34535" t="s">
        <v>29437</v>
      </c>
      <c r="D34535">
        <v>1</v>
      </c>
      <c r="E34535" t="s">
        <v>26990</v>
      </c>
    </row>
    <row r="34536" spans="1:5">
      <c r="A34536" t="s">
        <v>26083</v>
      </c>
      <c r="B34536" t="s">
        <v>22640</v>
      </c>
      <c r="C34536" t="s">
        <v>22641</v>
      </c>
      <c r="D34536">
        <v>1</v>
      </c>
      <c r="E34536" t="s">
        <v>26991</v>
      </c>
    </row>
    <row r="34537" spans="1:5">
      <c r="A34537" t="s">
        <v>26083</v>
      </c>
      <c r="B34537" t="s">
        <v>22640</v>
      </c>
      <c r="C34537" t="s">
        <v>22641</v>
      </c>
      <c r="D34537">
        <v>1</v>
      </c>
      <c r="E34537" t="s">
        <v>26995</v>
      </c>
    </row>
    <row r="34538" spans="1:5">
      <c r="A34538" t="s">
        <v>26083</v>
      </c>
      <c r="B34538" t="s">
        <v>22640</v>
      </c>
      <c r="C34538" t="s">
        <v>22641</v>
      </c>
      <c r="D34538">
        <v>1</v>
      </c>
      <c r="E34538" t="s">
        <v>26988</v>
      </c>
    </row>
    <row r="34539" spans="1:5">
      <c r="A34539" t="s">
        <v>26083</v>
      </c>
      <c r="B34539" t="s">
        <v>22640</v>
      </c>
      <c r="C34539" t="s">
        <v>22641</v>
      </c>
      <c r="D34539">
        <v>1</v>
      </c>
      <c r="E34539" t="s">
        <v>26985</v>
      </c>
    </row>
    <row r="34540" spans="1:5">
      <c r="A34540" t="s">
        <v>26083</v>
      </c>
      <c r="B34540" t="s">
        <v>22640</v>
      </c>
      <c r="C34540" t="s">
        <v>22641</v>
      </c>
      <c r="D34540">
        <v>1</v>
      </c>
      <c r="E34540" t="s">
        <v>26984</v>
      </c>
    </row>
    <row r="34541" spans="1:5">
      <c r="A34541" t="s">
        <v>33349</v>
      </c>
      <c r="B34541" t="s">
        <v>22254</v>
      </c>
      <c r="C34541" t="s">
        <v>4782</v>
      </c>
      <c r="D34541">
        <v>1</v>
      </c>
      <c r="E34541" t="s">
        <v>26996</v>
      </c>
    </row>
    <row r="34542" spans="1:5">
      <c r="A34542" t="s">
        <v>33349</v>
      </c>
      <c r="B34542" t="s">
        <v>22254</v>
      </c>
      <c r="C34542" t="s">
        <v>4782</v>
      </c>
      <c r="D34542">
        <v>1</v>
      </c>
      <c r="E34542" t="s">
        <v>26983</v>
      </c>
    </row>
    <row r="34543" spans="1:5">
      <c r="A34543" t="s">
        <v>6465</v>
      </c>
      <c r="B34543" t="s">
        <v>6466</v>
      </c>
      <c r="C34543" t="s">
        <v>6467</v>
      </c>
      <c r="D34543">
        <v>20</v>
      </c>
      <c r="E34543" t="s">
        <v>27041</v>
      </c>
    </row>
    <row r="34544" spans="1:5">
      <c r="A34544" t="s">
        <v>28514</v>
      </c>
      <c r="B34544" t="s">
        <v>28515</v>
      </c>
      <c r="C34544" t="s">
        <v>28516</v>
      </c>
      <c r="D34544">
        <v>1</v>
      </c>
      <c r="E34544" t="s">
        <v>26989</v>
      </c>
    </row>
    <row r="34545" spans="1:5">
      <c r="A34545" t="s">
        <v>28514</v>
      </c>
      <c r="B34545" t="s">
        <v>28515</v>
      </c>
      <c r="C34545" t="s">
        <v>28516</v>
      </c>
      <c r="D34545">
        <v>1</v>
      </c>
      <c r="E34545" t="s">
        <v>26992</v>
      </c>
    </row>
    <row r="34546" spans="1:5">
      <c r="A34546" t="s">
        <v>28517</v>
      </c>
      <c r="B34546" t="s">
        <v>28518</v>
      </c>
      <c r="C34546" t="s">
        <v>26064</v>
      </c>
      <c r="D34546">
        <v>1</v>
      </c>
      <c r="E34546" t="s">
        <v>26992</v>
      </c>
    </row>
    <row r="34547" spans="1:5">
      <c r="A34547" t="s">
        <v>25945</v>
      </c>
      <c r="B34547" t="s">
        <v>25946</v>
      </c>
      <c r="C34547" t="s">
        <v>25947</v>
      </c>
      <c r="D34547">
        <v>1</v>
      </c>
      <c r="E34547" t="s">
        <v>26985</v>
      </c>
    </row>
    <row r="34548" spans="1:5">
      <c r="A34548" t="s">
        <v>25945</v>
      </c>
      <c r="B34548" t="s">
        <v>25946</v>
      </c>
      <c r="C34548" t="s">
        <v>25947</v>
      </c>
      <c r="D34548">
        <v>1</v>
      </c>
      <c r="E34548" t="s">
        <v>26989</v>
      </c>
    </row>
    <row r="34549" spans="1:5">
      <c r="A34549" t="s">
        <v>25945</v>
      </c>
      <c r="B34549" t="s">
        <v>25946</v>
      </c>
      <c r="C34549" t="s">
        <v>25947</v>
      </c>
      <c r="D34549">
        <v>1</v>
      </c>
      <c r="E34549" t="s">
        <v>26992</v>
      </c>
    </row>
    <row r="34550" spans="1:5">
      <c r="A34550" t="s">
        <v>30896</v>
      </c>
      <c r="B34550" t="s">
        <v>30897</v>
      </c>
      <c r="C34550" t="s">
        <v>30898</v>
      </c>
      <c r="D34550">
        <v>1</v>
      </c>
      <c r="E34550" t="s">
        <v>26989</v>
      </c>
    </row>
    <row r="34551" spans="1:5">
      <c r="A34551" t="s">
        <v>30899</v>
      </c>
      <c r="B34551" t="s">
        <v>30900</v>
      </c>
      <c r="C34551" t="s">
        <v>30901</v>
      </c>
      <c r="D34551">
        <v>1</v>
      </c>
      <c r="E34551" t="s">
        <v>26985</v>
      </c>
    </row>
    <row r="34552" spans="1:5">
      <c r="A34552" t="s">
        <v>30899</v>
      </c>
      <c r="B34552" t="s">
        <v>30900</v>
      </c>
      <c r="C34552" t="s">
        <v>30901</v>
      </c>
      <c r="D34552">
        <v>1</v>
      </c>
      <c r="E34552" t="s">
        <v>26994</v>
      </c>
    </row>
    <row r="34553" spans="1:5">
      <c r="A34553" t="s">
        <v>9213</v>
      </c>
      <c r="B34553" t="s">
        <v>9214</v>
      </c>
      <c r="C34553" t="s">
        <v>9215</v>
      </c>
      <c r="D34553">
        <v>10</v>
      </c>
      <c r="E34553" t="s">
        <v>27041</v>
      </c>
    </row>
    <row r="34554" spans="1:5">
      <c r="A34554" t="s">
        <v>33214</v>
      </c>
      <c r="B34554" t="s">
        <v>33215</v>
      </c>
      <c r="C34554" t="s">
        <v>33216</v>
      </c>
      <c r="D34554">
        <v>1</v>
      </c>
      <c r="E34554" t="s">
        <v>26988</v>
      </c>
    </row>
    <row r="34555" spans="1:5">
      <c r="A34555" t="s">
        <v>33214</v>
      </c>
      <c r="B34555" t="s">
        <v>33215</v>
      </c>
      <c r="C34555" t="s">
        <v>33216</v>
      </c>
      <c r="D34555">
        <v>1</v>
      </c>
      <c r="E34555" t="s">
        <v>26985</v>
      </c>
    </row>
    <row r="34556" spans="1:5">
      <c r="A34556" t="s">
        <v>33214</v>
      </c>
      <c r="B34556" t="s">
        <v>33215</v>
      </c>
      <c r="C34556" t="s">
        <v>33216</v>
      </c>
      <c r="D34556">
        <v>1</v>
      </c>
      <c r="E34556" t="s">
        <v>26983</v>
      </c>
    </row>
    <row r="34557" spans="1:5">
      <c r="A34557" t="s">
        <v>33214</v>
      </c>
      <c r="B34557" t="s">
        <v>33215</v>
      </c>
      <c r="C34557" t="s">
        <v>33216</v>
      </c>
      <c r="D34557">
        <v>1</v>
      </c>
      <c r="E34557" t="s">
        <v>26989</v>
      </c>
    </row>
    <row r="34558" spans="1:5">
      <c r="A34558" t="s">
        <v>33214</v>
      </c>
      <c r="B34558" t="s">
        <v>33215</v>
      </c>
      <c r="C34558" t="s">
        <v>33216</v>
      </c>
      <c r="D34558">
        <v>1</v>
      </c>
      <c r="E34558" t="s">
        <v>26995</v>
      </c>
    </row>
    <row r="34559" spans="1:5">
      <c r="A34559" t="s">
        <v>33214</v>
      </c>
      <c r="B34559" t="s">
        <v>33215</v>
      </c>
      <c r="C34559" t="s">
        <v>33216</v>
      </c>
      <c r="D34559">
        <v>1</v>
      </c>
      <c r="E34559" t="s">
        <v>26987</v>
      </c>
    </row>
    <row r="34560" spans="1:5">
      <c r="A34560" t="s">
        <v>33214</v>
      </c>
      <c r="B34560" t="s">
        <v>33215</v>
      </c>
      <c r="C34560" t="s">
        <v>33216</v>
      </c>
      <c r="D34560">
        <v>1</v>
      </c>
      <c r="E34560" t="s">
        <v>26992</v>
      </c>
    </row>
    <row r="34561" spans="1:5">
      <c r="A34561" t="s">
        <v>33217</v>
      </c>
      <c r="B34561" t="s">
        <v>33218</v>
      </c>
      <c r="C34561" t="s">
        <v>33219</v>
      </c>
      <c r="D34561">
        <v>1</v>
      </c>
      <c r="E34561" t="s">
        <v>27041</v>
      </c>
    </row>
    <row r="34562" spans="1:5">
      <c r="A34562" t="s">
        <v>9219</v>
      </c>
      <c r="B34562" t="s">
        <v>9220</v>
      </c>
      <c r="C34562" t="s">
        <v>9221</v>
      </c>
      <c r="D34562">
        <v>1</v>
      </c>
      <c r="E34562" t="s">
        <v>26987</v>
      </c>
    </row>
    <row r="34563" spans="1:5">
      <c r="A34563" t="s">
        <v>9219</v>
      </c>
      <c r="B34563" t="s">
        <v>9220</v>
      </c>
      <c r="C34563" t="s">
        <v>9221</v>
      </c>
      <c r="D34563">
        <v>1</v>
      </c>
      <c r="E34563" t="s">
        <v>26984</v>
      </c>
    </row>
    <row r="34564" spans="1:5">
      <c r="A34564" t="s">
        <v>9219</v>
      </c>
      <c r="B34564" t="s">
        <v>9220</v>
      </c>
      <c r="C34564" t="s">
        <v>9221</v>
      </c>
      <c r="D34564">
        <v>1</v>
      </c>
      <c r="E34564" t="s">
        <v>26986</v>
      </c>
    </row>
    <row r="34565" spans="1:5">
      <c r="A34565" t="s">
        <v>9219</v>
      </c>
      <c r="B34565" t="s">
        <v>9220</v>
      </c>
      <c r="C34565" t="s">
        <v>9221</v>
      </c>
      <c r="D34565">
        <v>-1</v>
      </c>
      <c r="E34565" t="s">
        <v>26990</v>
      </c>
    </row>
    <row r="34566" spans="1:5">
      <c r="A34566" t="s">
        <v>31937</v>
      </c>
      <c r="B34566" t="s">
        <v>31938</v>
      </c>
      <c r="C34566" t="s">
        <v>31939</v>
      </c>
      <c r="D34566">
        <v>1</v>
      </c>
      <c r="E34566" t="s">
        <v>26989</v>
      </c>
    </row>
    <row r="34567" spans="1:5">
      <c r="A34567" t="s">
        <v>31937</v>
      </c>
      <c r="B34567" t="s">
        <v>31938</v>
      </c>
      <c r="C34567" t="s">
        <v>31939</v>
      </c>
      <c r="D34567">
        <v>1</v>
      </c>
      <c r="E34567" t="s">
        <v>26991</v>
      </c>
    </row>
    <row r="34568" spans="1:5">
      <c r="A34568" t="s">
        <v>31937</v>
      </c>
      <c r="B34568" t="s">
        <v>31938</v>
      </c>
      <c r="C34568" t="s">
        <v>31939</v>
      </c>
      <c r="D34568">
        <v>1</v>
      </c>
      <c r="E34568" t="s">
        <v>26988</v>
      </c>
    </row>
    <row r="34569" spans="1:5">
      <c r="A34569" t="s">
        <v>31937</v>
      </c>
      <c r="B34569" t="s">
        <v>31938</v>
      </c>
      <c r="C34569" t="s">
        <v>31939</v>
      </c>
      <c r="D34569">
        <v>1</v>
      </c>
      <c r="E34569" t="s">
        <v>26985</v>
      </c>
    </row>
    <row r="34570" spans="1:5">
      <c r="A34570" t="s">
        <v>31940</v>
      </c>
      <c r="B34570" t="s">
        <v>31941</v>
      </c>
      <c r="C34570" t="s">
        <v>31942</v>
      </c>
      <c r="D34570">
        <v>5</v>
      </c>
      <c r="E34570" t="s">
        <v>26999</v>
      </c>
    </row>
    <row r="34571" spans="1:5">
      <c r="A34571" t="s">
        <v>31943</v>
      </c>
      <c r="B34571" t="s">
        <v>31944</v>
      </c>
      <c r="C34571" t="s">
        <v>31945</v>
      </c>
      <c r="D34571">
        <v>1</v>
      </c>
      <c r="E34571" t="s">
        <v>26990</v>
      </c>
    </row>
    <row r="34572" spans="1:5">
      <c r="A34572" t="s">
        <v>34154</v>
      </c>
      <c r="B34572" t="s">
        <v>34155</v>
      </c>
      <c r="C34572" t="s">
        <v>34156</v>
      </c>
      <c r="D34572">
        <v>1</v>
      </c>
      <c r="E34572" t="s">
        <v>26994</v>
      </c>
    </row>
    <row r="34573" spans="1:5">
      <c r="A34573" t="s">
        <v>34154</v>
      </c>
      <c r="B34573" t="s">
        <v>34155</v>
      </c>
      <c r="C34573" t="s">
        <v>34156</v>
      </c>
      <c r="D34573">
        <v>1</v>
      </c>
      <c r="E34573" t="s">
        <v>26991</v>
      </c>
    </row>
    <row r="34574" spans="1:5">
      <c r="A34574" t="s">
        <v>10732</v>
      </c>
      <c r="B34574" t="s">
        <v>10733</v>
      </c>
      <c r="C34574" t="s">
        <v>10734</v>
      </c>
      <c r="D34574">
        <v>1</v>
      </c>
      <c r="E34574" t="s">
        <v>26994</v>
      </c>
    </row>
    <row r="34575" spans="1:5">
      <c r="A34575" t="s">
        <v>10732</v>
      </c>
      <c r="B34575" t="s">
        <v>10733</v>
      </c>
      <c r="C34575" t="s">
        <v>10734</v>
      </c>
      <c r="D34575">
        <v>1</v>
      </c>
      <c r="E34575" t="s">
        <v>26989</v>
      </c>
    </row>
    <row r="34576" spans="1:5">
      <c r="A34576" t="s">
        <v>10732</v>
      </c>
      <c r="B34576" t="s">
        <v>10733</v>
      </c>
      <c r="C34576" t="s">
        <v>10734</v>
      </c>
      <c r="D34576">
        <v>1</v>
      </c>
      <c r="E34576" t="s">
        <v>26987</v>
      </c>
    </row>
    <row r="34577" spans="1:5">
      <c r="A34577" t="s">
        <v>34157</v>
      </c>
      <c r="B34577" t="s">
        <v>34158</v>
      </c>
      <c r="C34577" t="s">
        <v>34159</v>
      </c>
      <c r="D34577">
        <v>1</v>
      </c>
      <c r="E34577" t="s">
        <v>26992</v>
      </c>
    </row>
    <row r="34578" spans="1:5">
      <c r="A34578" t="s">
        <v>29266</v>
      </c>
      <c r="B34578" t="s">
        <v>29267</v>
      </c>
      <c r="C34578" t="s">
        <v>29268</v>
      </c>
      <c r="D34578">
        <v>1</v>
      </c>
      <c r="E34578" t="s">
        <v>26988</v>
      </c>
    </row>
    <row r="34579" spans="1:5">
      <c r="A34579" t="s">
        <v>29266</v>
      </c>
      <c r="B34579" t="s">
        <v>29267</v>
      </c>
      <c r="C34579" t="s">
        <v>29268</v>
      </c>
      <c r="D34579">
        <v>1</v>
      </c>
      <c r="E34579" t="s">
        <v>26984</v>
      </c>
    </row>
    <row r="34580" spans="1:5">
      <c r="A34580" t="s">
        <v>26062</v>
      </c>
      <c r="B34580" t="s">
        <v>26063</v>
      </c>
      <c r="C34580" t="s">
        <v>26064</v>
      </c>
      <c r="D34580">
        <v>1</v>
      </c>
      <c r="E34580" t="s">
        <v>26986</v>
      </c>
    </row>
    <row r="34581" spans="1:5">
      <c r="A34581" t="s">
        <v>26062</v>
      </c>
      <c r="B34581" t="s">
        <v>26063</v>
      </c>
      <c r="C34581" t="s">
        <v>26064</v>
      </c>
      <c r="D34581">
        <v>1</v>
      </c>
      <c r="E34581" t="s">
        <v>26993</v>
      </c>
    </row>
    <row r="34582" spans="1:5">
      <c r="A34582" t="s">
        <v>26062</v>
      </c>
      <c r="B34582" t="s">
        <v>26063</v>
      </c>
      <c r="C34582" t="s">
        <v>26064</v>
      </c>
      <c r="D34582">
        <v>1</v>
      </c>
      <c r="E34582" t="s">
        <v>26994</v>
      </c>
    </row>
    <row r="34583" spans="1:5">
      <c r="A34583" t="s">
        <v>26062</v>
      </c>
      <c r="B34583" t="s">
        <v>26063</v>
      </c>
      <c r="C34583" t="s">
        <v>26064</v>
      </c>
      <c r="D34583">
        <v>1</v>
      </c>
      <c r="E34583" t="s">
        <v>26985</v>
      </c>
    </row>
    <row r="34584" spans="1:5">
      <c r="A34584" t="s">
        <v>31240</v>
      </c>
      <c r="B34584" t="s">
        <v>31241</v>
      </c>
      <c r="C34584" t="s">
        <v>31242</v>
      </c>
      <c r="D34584">
        <v>1</v>
      </c>
      <c r="E34584" t="s">
        <v>26993</v>
      </c>
    </row>
    <row r="34585" spans="1:5">
      <c r="A34585" t="s">
        <v>26354</v>
      </c>
      <c r="B34585" t="s">
        <v>26355</v>
      </c>
      <c r="C34585" t="s">
        <v>26356</v>
      </c>
      <c r="D34585">
        <v>2</v>
      </c>
      <c r="E34585" t="s">
        <v>26991</v>
      </c>
    </row>
    <row r="34586" spans="1:5">
      <c r="A34586" t="s">
        <v>26354</v>
      </c>
      <c r="B34586" t="s">
        <v>26355</v>
      </c>
      <c r="C34586" t="s">
        <v>26356</v>
      </c>
      <c r="D34586">
        <v>2</v>
      </c>
      <c r="E34586" t="s">
        <v>26989</v>
      </c>
    </row>
    <row r="34587" spans="1:5">
      <c r="A34587" t="s">
        <v>26354</v>
      </c>
      <c r="B34587" t="s">
        <v>26355</v>
      </c>
      <c r="C34587" t="s">
        <v>26356</v>
      </c>
      <c r="D34587">
        <v>1</v>
      </c>
      <c r="E34587" t="s">
        <v>26992</v>
      </c>
    </row>
    <row r="34588" spans="1:5">
      <c r="A34588" t="s">
        <v>26354</v>
      </c>
      <c r="B34588" t="s">
        <v>26355</v>
      </c>
      <c r="C34588" t="s">
        <v>26356</v>
      </c>
      <c r="D34588">
        <v>1</v>
      </c>
      <c r="E34588" t="s">
        <v>26984</v>
      </c>
    </row>
    <row r="34589" spans="1:5">
      <c r="A34589" t="s">
        <v>26354</v>
      </c>
      <c r="B34589" t="s">
        <v>26355</v>
      </c>
      <c r="C34589" t="s">
        <v>26356</v>
      </c>
      <c r="D34589">
        <v>1</v>
      </c>
      <c r="E34589" t="s">
        <v>26983</v>
      </c>
    </row>
    <row r="34590" spans="1:5">
      <c r="A34590" t="s">
        <v>26354</v>
      </c>
      <c r="B34590" t="s">
        <v>26355</v>
      </c>
      <c r="C34590" t="s">
        <v>26356</v>
      </c>
      <c r="D34590">
        <v>2</v>
      </c>
      <c r="E34590" t="s">
        <v>26985</v>
      </c>
    </row>
    <row r="34591" spans="1:5">
      <c r="A34591" t="s">
        <v>26354</v>
      </c>
      <c r="B34591" t="s">
        <v>26355</v>
      </c>
      <c r="C34591" t="s">
        <v>26356</v>
      </c>
      <c r="D34591">
        <v>1</v>
      </c>
      <c r="E34591" t="s">
        <v>26996</v>
      </c>
    </row>
    <row r="34592" spans="1:5">
      <c r="A34592" t="s">
        <v>26354</v>
      </c>
      <c r="B34592" t="s">
        <v>26355</v>
      </c>
      <c r="C34592" t="s">
        <v>26356</v>
      </c>
      <c r="D34592">
        <v>1</v>
      </c>
      <c r="E34592" t="s">
        <v>26995</v>
      </c>
    </row>
    <row r="34593" spans="1:5">
      <c r="A34593" t="s">
        <v>31273</v>
      </c>
      <c r="B34593" t="s">
        <v>31274</v>
      </c>
      <c r="C34593" t="s">
        <v>31275</v>
      </c>
      <c r="D34593">
        <v>1</v>
      </c>
      <c r="E34593" t="s">
        <v>26996</v>
      </c>
    </row>
    <row r="34594" spans="1:5">
      <c r="A34594" t="s">
        <v>16709</v>
      </c>
      <c r="B34594" t="s">
        <v>16710</v>
      </c>
      <c r="C34594" t="s">
        <v>16711</v>
      </c>
      <c r="D34594">
        <v>8</v>
      </c>
      <c r="E34594" t="s">
        <v>27041</v>
      </c>
    </row>
    <row r="34595" spans="1:5">
      <c r="A34595" t="s">
        <v>9773</v>
      </c>
      <c r="B34595" t="s">
        <v>9774</v>
      </c>
      <c r="C34595" t="s">
        <v>9775</v>
      </c>
      <c r="D34595">
        <v>1</v>
      </c>
      <c r="E34595" t="s">
        <v>27041</v>
      </c>
    </row>
    <row r="34596" spans="1:5">
      <c r="A34596" t="s">
        <v>4333</v>
      </c>
      <c r="B34596" t="s">
        <v>4334</v>
      </c>
      <c r="C34596" t="s">
        <v>4335</v>
      </c>
      <c r="D34596">
        <v>11</v>
      </c>
      <c r="E34596" t="s">
        <v>27041</v>
      </c>
    </row>
    <row r="34597" spans="1:5">
      <c r="A34597" t="s">
        <v>29458</v>
      </c>
      <c r="B34597" t="s">
        <v>29459</v>
      </c>
      <c r="C34597" t="s">
        <v>29460</v>
      </c>
      <c r="D34597">
        <v>1</v>
      </c>
      <c r="E34597" t="s">
        <v>26993</v>
      </c>
    </row>
    <row r="34598" spans="1:5">
      <c r="A34598" t="s">
        <v>9219</v>
      </c>
      <c r="B34598" t="s">
        <v>9220</v>
      </c>
      <c r="C34598" t="s">
        <v>9221</v>
      </c>
      <c r="D34598">
        <v>1</v>
      </c>
      <c r="E34598" t="s">
        <v>26991</v>
      </c>
    </row>
    <row r="34599" spans="1:5">
      <c r="A34599" t="s">
        <v>9219</v>
      </c>
      <c r="B34599" t="s">
        <v>9220</v>
      </c>
      <c r="C34599" t="s">
        <v>9221</v>
      </c>
      <c r="D34599">
        <v>1</v>
      </c>
      <c r="E34599" t="s">
        <v>26995</v>
      </c>
    </row>
    <row r="34600" spans="1:5">
      <c r="A34600" t="s">
        <v>9219</v>
      </c>
      <c r="B34600" t="s">
        <v>9220</v>
      </c>
      <c r="C34600" t="s">
        <v>9221</v>
      </c>
      <c r="D34600">
        <v>1</v>
      </c>
      <c r="E34600" t="s">
        <v>26994</v>
      </c>
    </row>
    <row r="34601" spans="1:5">
      <c r="A34601" t="s">
        <v>79</v>
      </c>
      <c r="B34601" t="s">
        <v>9222</v>
      </c>
      <c r="C34601" t="s">
        <v>9223</v>
      </c>
      <c r="D34601">
        <v>2</v>
      </c>
      <c r="E34601" t="s">
        <v>27041</v>
      </c>
    </row>
    <row r="34602" spans="1:5">
      <c r="A34602" t="s">
        <v>28930</v>
      </c>
      <c r="B34602" t="s">
        <v>28931</v>
      </c>
      <c r="C34602" t="s">
        <v>28932</v>
      </c>
      <c r="D34602">
        <v>1</v>
      </c>
      <c r="E34602" t="s">
        <v>26987</v>
      </c>
    </row>
    <row r="34603" spans="1:5">
      <c r="A34603" t="s">
        <v>28933</v>
      </c>
      <c r="B34603" t="s">
        <v>28934</v>
      </c>
      <c r="C34603" t="s">
        <v>28935</v>
      </c>
      <c r="D34603">
        <v>1</v>
      </c>
      <c r="E34603" t="s">
        <v>26988</v>
      </c>
    </row>
    <row r="34604" spans="1:5">
      <c r="A34604" t="s">
        <v>28933</v>
      </c>
      <c r="B34604" t="s">
        <v>28934</v>
      </c>
      <c r="C34604" t="s">
        <v>28935</v>
      </c>
      <c r="D34604">
        <v>1</v>
      </c>
      <c r="E34604" t="s">
        <v>26994</v>
      </c>
    </row>
    <row r="34605" spans="1:5">
      <c r="A34605" t="s">
        <v>28936</v>
      </c>
      <c r="B34605" t="s">
        <v>28937</v>
      </c>
      <c r="C34605" t="s">
        <v>28938</v>
      </c>
      <c r="D34605">
        <v>1</v>
      </c>
      <c r="E34605" t="s">
        <v>26996</v>
      </c>
    </row>
    <row r="34606" spans="1:5">
      <c r="A34606" t="s">
        <v>26014</v>
      </c>
      <c r="B34606" t="s">
        <v>26015</v>
      </c>
      <c r="C34606" t="s">
        <v>26016</v>
      </c>
      <c r="D34606">
        <v>1</v>
      </c>
      <c r="E34606" t="s">
        <v>26996</v>
      </c>
    </row>
    <row r="34607" spans="1:5">
      <c r="A34607" t="s">
        <v>26014</v>
      </c>
      <c r="B34607" t="s">
        <v>26015</v>
      </c>
      <c r="C34607" t="s">
        <v>26016</v>
      </c>
      <c r="D34607">
        <v>1</v>
      </c>
      <c r="E34607" t="s">
        <v>26995</v>
      </c>
    </row>
    <row r="34608" spans="1:5">
      <c r="A34608" t="s">
        <v>28939</v>
      </c>
      <c r="B34608" t="s">
        <v>28940</v>
      </c>
      <c r="C34608" t="s">
        <v>28941</v>
      </c>
      <c r="D34608">
        <v>1</v>
      </c>
      <c r="E34608" t="s">
        <v>26988</v>
      </c>
    </row>
    <row r="34609" spans="1:5">
      <c r="A34609" t="s">
        <v>35587</v>
      </c>
      <c r="B34609" t="s">
        <v>35588</v>
      </c>
      <c r="C34609" t="s">
        <v>35589</v>
      </c>
      <c r="D34609">
        <v>2</v>
      </c>
      <c r="E34609" t="s">
        <v>26985</v>
      </c>
    </row>
    <row r="34610" spans="1:5">
      <c r="A34610" t="s">
        <v>3523</v>
      </c>
      <c r="B34610" t="s">
        <v>3524</v>
      </c>
      <c r="C34610" t="s">
        <v>3525</v>
      </c>
      <c r="D34610">
        <v>1</v>
      </c>
      <c r="E34610" t="s">
        <v>26985</v>
      </c>
    </row>
    <row r="34611" spans="1:5">
      <c r="A34611" t="s">
        <v>3523</v>
      </c>
      <c r="B34611" t="s">
        <v>3524</v>
      </c>
      <c r="C34611" t="s">
        <v>3525</v>
      </c>
      <c r="D34611">
        <v>1</v>
      </c>
      <c r="E34611" t="s">
        <v>26988</v>
      </c>
    </row>
    <row r="34612" spans="1:5">
      <c r="A34612" t="s">
        <v>3523</v>
      </c>
      <c r="B34612" t="s">
        <v>3524</v>
      </c>
      <c r="C34612" t="s">
        <v>3525</v>
      </c>
      <c r="D34612">
        <v>1</v>
      </c>
      <c r="E34612" t="s">
        <v>26983</v>
      </c>
    </row>
    <row r="34613" spans="1:5">
      <c r="A34613" t="s">
        <v>3523</v>
      </c>
      <c r="B34613" t="s">
        <v>3524</v>
      </c>
      <c r="C34613" t="s">
        <v>3525</v>
      </c>
      <c r="D34613">
        <v>1</v>
      </c>
      <c r="E34613" t="s">
        <v>26986</v>
      </c>
    </row>
    <row r="34614" spans="1:5">
      <c r="A34614" t="s">
        <v>3523</v>
      </c>
      <c r="B34614" t="s">
        <v>3524</v>
      </c>
      <c r="C34614" t="s">
        <v>3525</v>
      </c>
      <c r="D34614">
        <v>1</v>
      </c>
      <c r="E34614" t="s">
        <v>26984</v>
      </c>
    </row>
    <row r="34615" spans="1:5">
      <c r="A34615" t="s">
        <v>3523</v>
      </c>
      <c r="B34615" t="s">
        <v>3524</v>
      </c>
      <c r="C34615" t="s">
        <v>3525</v>
      </c>
      <c r="D34615">
        <v>2</v>
      </c>
      <c r="E34615" t="s">
        <v>26987</v>
      </c>
    </row>
    <row r="34616" spans="1:5">
      <c r="A34616" t="s">
        <v>3523</v>
      </c>
      <c r="B34616" t="s">
        <v>3524</v>
      </c>
      <c r="C34616" t="s">
        <v>3525</v>
      </c>
      <c r="D34616">
        <v>2</v>
      </c>
      <c r="E34616" t="s">
        <v>26994</v>
      </c>
    </row>
    <row r="34617" spans="1:5">
      <c r="A34617" t="s">
        <v>3523</v>
      </c>
      <c r="B34617" t="s">
        <v>3524</v>
      </c>
      <c r="C34617" t="s">
        <v>3525</v>
      </c>
      <c r="D34617">
        <v>1</v>
      </c>
      <c r="E34617" t="s">
        <v>26993</v>
      </c>
    </row>
    <row r="34618" spans="1:5">
      <c r="A34618" t="s">
        <v>3523</v>
      </c>
      <c r="B34618" t="s">
        <v>3524</v>
      </c>
      <c r="C34618" t="s">
        <v>3525</v>
      </c>
      <c r="D34618">
        <v>1</v>
      </c>
      <c r="E34618" t="s">
        <v>26992</v>
      </c>
    </row>
    <row r="34619" spans="1:5">
      <c r="A34619" t="s">
        <v>3523</v>
      </c>
      <c r="B34619" t="s">
        <v>3524</v>
      </c>
      <c r="C34619" t="s">
        <v>3525</v>
      </c>
      <c r="D34619">
        <v>3</v>
      </c>
      <c r="E34619" t="s">
        <v>26989</v>
      </c>
    </row>
    <row r="34620" spans="1:5">
      <c r="A34620" t="s">
        <v>3523</v>
      </c>
      <c r="B34620" t="s">
        <v>3524</v>
      </c>
      <c r="C34620" t="s">
        <v>3525</v>
      </c>
      <c r="D34620">
        <v>1</v>
      </c>
      <c r="E34620" t="s">
        <v>26996</v>
      </c>
    </row>
    <row r="34621" spans="1:5">
      <c r="A34621" t="s">
        <v>3523</v>
      </c>
      <c r="B34621" t="s">
        <v>3524</v>
      </c>
      <c r="C34621" t="s">
        <v>3525</v>
      </c>
      <c r="D34621">
        <v>1</v>
      </c>
      <c r="E34621" t="s">
        <v>26990</v>
      </c>
    </row>
    <row r="34622" spans="1:5">
      <c r="A34622" t="s">
        <v>26017</v>
      </c>
      <c r="B34622" t="s">
        <v>26018</v>
      </c>
      <c r="C34622" t="s">
        <v>26019</v>
      </c>
      <c r="D34622">
        <v>1</v>
      </c>
      <c r="E34622" t="s">
        <v>26991</v>
      </c>
    </row>
    <row r="34623" spans="1:5">
      <c r="A34623" t="s">
        <v>26017</v>
      </c>
      <c r="B34623" t="s">
        <v>26018</v>
      </c>
      <c r="C34623" t="s">
        <v>26019</v>
      </c>
      <c r="D34623">
        <v>1</v>
      </c>
      <c r="E34623" t="s">
        <v>26996</v>
      </c>
    </row>
    <row r="34624" spans="1:5">
      <c r="A34624" t="s">
        <v>26017</v>
      </c>
      <c r="B34624" t="s">
        <v>26018</v>
      </c>
      <c r="C34624" t="s">
        <v>26019</v>
      </c>
      <c r="D34624">
        <v>1</v>
      </c>
      <c r="E34624" t="s">
        <v>26989</v>
      </c>
    </row>
    <row r="34625" spans="1:5">
      <c r="A34625" t="s">
        <v>26017</v>
      </c>
      <c r="B34625" t="s">
        <v>26018</v>
      </c>
      <c r="C34625" t="s">
        <v>26019</v>
      </c>
      <c r="D34625">
        <v>3</v>
      </c>
      <c r="E34625" t="s">
        <v>26993</v>
      </c>
    </row>
    <row r="34626" spans="1:5">
      <c r="A34626" t="s">
        <v>26017</v>
      </c>
      <c r="B34626" t="s">
        <v>26018</v>
      </c>
      <c r="C34626" t="s">
        <v>26019</v>
      </c>
      <c r="D34626">
        <v>1</v>
      </c>
      <c r="E34626" t="s">
        <v>26994</v>
      </c>
    </row>
    <row r="34627" spans="1:5">
      <c r="A34627" t="s">
        <v>26017</v>
      </c>
      <c r="B34627" t="s">
        <v>26018</v>
      </c>
      <c r="C34627" t="s">
        <v>26019</v>
      </c>
      <c r="D34627">
        <v>1</v>
      </c>
      <c r="E34627" t="s">
        <v>26995</v>
      </c>
    </row>
    <row r="34628" spans="1:5">
      <c r="A34628" t="s">
        <v>26017</v>
      </c>
      <c r="B34628" t="s">
        <v>26018</v>
      </c>
      <c r="C34628" t="s">
        <v>26019</v>
      </c>
      <c r="D34628">
        <v>1</v>
      </c>
      <c r="E34628" t="s">
        <v>26984</v>
      </c>
    </row>
    <row r="34629" spans="1:5">
      <c r="A34629" t="s">
        <v>3531</v>
      </c>
      <c r="B34629" t="s">
        <v>3532</v>
      </c>
      <c r="C34629" t="s">
        <v>3533</v>
      </c>
      <c r="D34629">
        <v>1</v>
      </c>
      <c r="E34629" t="s">
        <v>26988</v>
      </c>
    </row>
    <row r="34630" spans="1:5">
      <c r="A34630" t="s">
        <v>3531</v>
      </c>
      <c r="B34630" t="s">
        <v>3532</v>
      </c>
      <c r="C34630" t="s">
        <v>3533</v>
      </c>
      <c r="D34630">
        <v>3</v>
      </c>
      <c r="E34630" t="s">
        <v>26985</v>
      </c>
    </row>
    <row r="34631" spans="1:5">
      <c r="A34631" t="s">
        <v>3531</v>
      </c>
      <c r="B34631" t="s">
        <v>3532</v>
      </c>
      <c r="C34631" t="s">
        <v>3533</v>
      </c>
      <c r="D34631">
        <v>1</v>
      </c>
      <c r="E34631" t="s">
        <v>26984</v>
      </c>
    </row>
    <row r="34632" spans="1:5">
      <c r="A34632" t="s">
        <v>3531</v>
      </c>
      <c r="B34632" t="s">
        <v>3532</v>
      </c>
      <c r="C34632" t="s">
        <v>3533</v>
      </c>
      <c r="D34632">
        <v>1</v>
      </c>
      <c r="E34632" t="s">
        <v>26983</v>
      </c>
    </row>
    <row r="34633" spans="1:5">
      <c r="A34633" t="s">
        <v>3531</v>
      </c>
      <c r="B34633" t="s">
        <v>3532</v>
      </c>
      <c r="C34633" t="s">
        <v>3533</v>
      </c>
      <c r="D34633">
        <v>1</v>
      </c>
      <c r="E34633" t="s">
        <v>26986</v>
      </c>
    </row>
    <row r="34634" spans="1:5">
      <c r="A34634" t="s">
        <v>3531</v>
      </c>
      <c r="B34634" t="s">
        <v>3532</v>
      </c>
      <c r="C34634" t="s">
        <v>3533</v>
      </c>
      <c r="D34634">
        <v>1</v>
      </c>
      <c r="E34634" t="s">
        <v>26991</v>
      </c>
    </row>
    <row r="34635" spans="1:5">
      <c r="A34635" t="s">
        <v>3531</v>
      </c>
      <c r="B34635" t="s">
        <v>3532</v>
      </c>
      <c r="C34635" t="s">
        <v>3533</v>
      </c>
      <c r="D34635">
        <v>2</v>
      </c>
      <c r="E34635" t="s">
        <v>26992</v>
      </c>
    </row>
    <row r="34636" spans="1:5">
      <c r="A34636" t="s">
        <v>3531</v>
      </c>
      <c r="B34636" t="s">
        <v>3532</v>
      </c>
      <c r="C34636" t="s">
        <v>3533</v>
      </c>
      <c r="D34636">
        <v>1</v>
      </c>
      <c r="E34636" t="s">
        <v>26996</v>
      </c>
    </row>
    <row r="34637" spans="1:5">
      <c r="A34637" t="s">
        <v>30902</v>
      </c>
      <c r="B34637" t="s">
        <v>30903</v>
      </c>
      <c r="C34637" t="s">
        <v>30904</v>
      </c>
      <c r="D34637">
        <v>1</v>
      </c>
      <c r="E34637" t="s">
        <v>26985</v>
      </c>
    </row>
    <row r="34638" spans="1:5">
      <c r="A34638" t="s">
        <v>30905</v>
      </c>
      <c r="B34638" t="s">
        <v>30906</v>
      </c>
      <c r="C34638" t="s">
        <v>30907</v>
      </c>
      <c r="D34638">
        <v>1</v>
      </c>
      <c r="E34638" t="s">
        <v>26992</v>
      </c>
    </row>
    <row r="34639" spans="1:5">
      <c r="A34639" t="s">
        <v>26314</v>
      </c>
      <c r="B34639" t="s">
        <v>26315</v>
      </c>
      <c r="C34639" t="s">
        <v>26316</v>
      </c>
      <c r="D34639">
        <v>1</v>
      </c>
      <c r="E34639" t="s">
        <v>26984</v>
      </c>
    </row>
    <row r="34640" spans="1:5">
      <c r="A34640" t="s">
        <v>26314</v>
      </c>
      <c r="B34640" t="s">
        <v>26315</v>
      </c>
      <c r="C34640" t="s">
        <v>26316</v>
      </c>
      <c r="D34640">
        <v>1</v>
      </c>
      <c r="E34640" t="s">
        <v>26995</v>
      </c>
    </row>
    <row r="34641" spans="1:5">
      <c r="A34641" t="s">
        <v>26314</v>
      </c>
      <c r="B34641" t="s">
        <v>26315</v>
      </c>
      <c r="C34641" t="s">
        <v>26316</v>
      </c>
      <c r="D34641">
        <v>1</v>
      </c>
      <c r="E34641" t="s">
        <v>26990</v>
      </c>
    </row>
    <row r="34642" spans="1:5">
      <c r="A34642" t="s">
        <v>26314</v>
      </c>
      <c r="B34642" t="s">
        <v>26315</v>
      </c>
      <c r="C34642" t="s">
        <v>26316</v>
      </c>
      <c r="D34642">
        <v>1</v>
      </c>
      <c r="E34642" t="s">
        <v>26987</v>
      </c>
    </row>
    <row r="34643" spans="1:5">
      <c r="A34643" t="s">
        <v>26317</v>
      </c>
      <c r="B34643" t="s">
        <v>26318</v>
      </c>
      <c r="C34643" t="s">
        <v>26319</v>
      </c>
      <c r="D34643">
        <v>1</v>
      </c>
      <c r="E34643" t="s">
        <v>26985</v>
      </c>
    </row>
    <row r="34644" spans="1:5">
      <c r="A34644" t="s">
        <v>26317</v>
      </c>
      <c r="B34644" t="s">
        <v>26318</v>
      </c>
      <c r="C34644" t="s">
        <v>26319</v>
      </c>
      <c r="D34644">
        <v>1</v>
      </c>
      <c r="E34644" t="s">
        <v>26988</v>
      </c>
    </row>
    <row r="34645" spans="1:5">
      <c r="A34645" t="s">
        <v>26317</v>
      </c>
      <c r="B34645" t="s">
        <v>26318</v>
      </c>
      <c r="C34645" t="s">
        <v>26319</v>
      </c>
      <c r="D34645">
        <v>1</v>
      </c>
      <c r="E34645" t="s">
        <v>26984</v>
      </c>
    </row>
    <row r="34646" spans="1:5">
      <c r="A34646" t="s">
        <v>26317</v>
      </c>
      <c r="B34646" t="s">
        <v>26318</v>
      </c>
      <c r="C34646" t="s">
        <v>26319</v>
      </c>
      <c r="D34646">
        <v>1</v>
      </c>
      <c r="E34646" t="s">
        <v>26993</v>
      </c>
    </row>
    <row r="34647" spans="1:5">
      <c r="A34647" t="s">
        <v>30908</v>
      </c>
      <c r="B34647" t="s">
        <v>30909</v>
      </c>
      <c r="C34647" t="s">
        <v>30910</v>
      </c>
      <c r="D34647">
        <v>1</v>
      </c>
      <c r="E34647" t="s">
        <v>26988</v>
      </c>
    </row>
    <row r="34648" spans="1:5">
      <c r="A34648" t="s">
        <v>9438</v>
      </c>
      <c r="B34648" t="s">
        <v>9439</v>
      </c>
      <c r="C34648" t="s">
        <v>9440</v>
      </c>
      <c r="D34648">
        <v>1</v>
      </c>
      <c r="E34648" t="s">
        <v>27041</v>
      </c>
    </row>
    <row r="34649" spans="1:5">
      <c r="A34649" t="s">
        <v>33353</v>
      </c>
      <c r="B34649" t="s">
        <v>33354</v>
      </c>
      <c r="C34649" t="s">
        <v>33355</v>
      </c>
      <c r="D34649">
        <v>1</v>
      </c>
      <c r="E34649" t="s">
        <v>26987</v>
      </c>
    </row>
    <row r="34650" spans="1:5">
      <c r="A34650" t="s">
        <v>33353</v>
      </c>
      <c r="B34650" t="s">
        <v>33354</v>
      </c>
      <c r="C34650" t="s">
        <v>33355</v>
      </c>
      <c r="D34650">
        <v>1</v>
      </c>
      <c r="E34650" t="s">
        <v>26985</v>
      </c>
    </row>
    <row r="34651" spans="1:5">
      <c r="A34651" t="s">
        <v>33356</v>
      </c>
      <c r="B34651" t="s">
        <v>33357</v>
      </c>
      <c r="C34651" t="s">
        <v>33358</v>
      </c>
      <c r="D34651">
        <v>1</v>
      </c>
      <c r="E34651" t="s">
        <v>26994</v>
      </c>
    </row>
    <row r="34652" spans="1:5">
      <c r="A34652" t="s">
        <v>33356</v>
      </c>
      <c r="B34652" t="s">
        <v>33357</v>
      </c>
      <c r="C34652" t="s">
        <v>33358</v>
      </c>
      <c r="D34652">
        <v>1</v>
      </c>
      <c r="E34652" t="s">
        <v>26995</v>
      </c>
    </row>
    <row r="34653" spans="1:5">
      <c r="A34653" t="s">
        <v>33356</v>
      </c>
      <c r="B34653" t="s">
        <v>33357</v>
      </c>
      <c r="C34653" t="s">
        <v>33358</v>
      </c>
      <c r="D34653">
        <v>1</v>
      </c>
      <c r="E34653" t="s">
        <v>26987</v>
      </c>
    </row>
    <row r="34654" spans="1:5">
      <c r="A34654" t="s">
        <v>33356</v>
      </c>
      <c r="B34654" t="s">
        <v>33357</v>
      </c>
      <c r="C34654" t="s">
        <v>33358</v>
      </c>
      <c r="D34654">
        <v>1</v>
      </c>
      <c r="E34654" t="s">
        <v>26988</v>
      </c>
    </row>
    <row r="34655" spans="1:5">
      <c r="A34655" t="s">
        <v>19019</v>
      </c>
      <c r="B34655" t="s">
        <v>19020</v>
      </c>
      <c r="C34655" t="s">
        <v>19021</v>
      </c>
      <c r="D34655">
        <v>3</v>
      </c>
      <c r="E34655" t="s">
        <v>27041</v>
      </c>
    </row>
    <row r="34656" spans="1:5">
      <c r="A34656" t="s">
        <v>4351</v>
      </c>
      <c r="B34656" t="s">
        <v>4352</v>
      </c>
      <c r="C34656" t="s">
        <v>4353</v>
      </c>
      <c r="D34656">
        <v>1</v>
      </c>
      <c r="E34656" t="s">
        <v>26992</v>
      </c>
    </row>
    <row r="34657" spans="1:5">
      <c r="A34657" t="s">
        <v>4351</v>
      </c>
      <c r="B34657" t="s">
        <v>4352</v>
      </c>
      <c r="C34657" t="s">
        <v>4353</v>
      </c>
      <c r="D34657">
        <v>1</v>
      </c>
      <c r="E34657" t="s">
        <v>26993</v>
      </c>
    </row>
    <row r="34658" spans="1:5">
      <c r="A34658" t="s">
        <v>4351</v>
      </c>
      <c r="B34658" t="s">
        <v>4352</v>
      </c>
      <c r="C34658" t="s">
        <v>4353</v>
      </c>
      <c r="D34658">
        <v>1</v>
      </c>
      <c r="E34658" t="s">
        <v>26990</v>
      </c>
    </row>
    <row r="34659" spans="1:5">
      <c r="A34659" t="s">
        <v>4351</v>
      </c>
      <c r="B34659" t="s">
        <v>4352</v>
      </c>
      <c r="C34659" t="s">
        <v>4353</v>
      </c>
      <c r="D34659">
        <v>1</v>
      </c>
      <c r="E34659" t="s">
        <v>26987</v>
      </c>
    </row>
    <row r="34660" spans="1:5">
      <c r="A34660" t="s">
        <v>29470</v>
      </c>
      <c r="B34660" t="s">
        <v>29471</v>
      </c>
      <c r="C34660" t="s">
        <v>29472</v>
      </c>
      <c r="D34660">
        <v>2</v>
      </c>
      <c r="E34660" t="s">
        <v>26989</v>
      </c>
    </row>
    <row r="34661" spans="1:5">
      <c r="A34661" t="s">
        <v>29470</v>
      </c>
      <c r="B34661" t="s">
        <v>29471</v>
      </c>
      <c r="C34661" t="s">
        <v>29472</v>
      </c>
      <c r="D34661">
        <v>2</v>
      </c>
      <c r="E34661" t="s">
        <v>26992</v>
      </c>
    </row>
    <row r="34662" spans="1:5">
      <c r="A34662" t="s">
        <v>29470</v>
      </c>
      <c r="B34662" t="s">
        <v>29471</v>
      </c>
      <c r="C34662" t="s">
        <v>29472</v>
      </c>
      <c r="D34662">
        <v>1</v>
      </c>
      <c r="E34662" t="s">
        <v>26983</v>
      </c>
    </row>
    <row r="34663" spans="1:5">
      <c r="A34663" t="s">
        <v>29470</v>
      </c>
      <c r="B34663" t="s">
        <v>29471</v>
      </c>
      <c r="C34663" t="s">
        <v>29472</v>
      </c>
      <c r="D34663">
        <v>1</v>
      </c>
      <c r="E34663" t="s">
        <v>26996</v>
      </c>
    </row>
    <row r="34664" spans="1:5">
      <c r="A34664" t="s">
        <v>29470</v>
      </c>
      <c r="B34664" t="s">
        <v>29471</v>
      </c>
      <c r="C34664" t="s">
        <v>29472</v>
      </c>
      <c r="D34664">
        <v>1</v>
      </c>
      <c r="E34664" t="s">
        <v>26995</v>
      </c>
    </row>
    <row r="34665" spans="1:5">
      <c r="A34665" t="s">
        <v>29470</v>
      </c>
      <c r="B34665" t="s">
        <v>29471</v>
      </c>
      <c r="C34665" t="s">
        <v>29472</v>
      </c>
      <c r="D34665">
        <v>1</v>
      </c>
      <c r="E34665" t="s">
        <v>26988</v>
      </c>
    </row>
    <row r="34666" spans="1:5">
      <c r="A34666" t="s">
        <v>4354</v>
      </c>
      <c r="B34666" t="s">
        <v>4355</v>
      </c>
      <c r="C34666" t="s">
        <v>4356</v>
      </c>
      <c r="D34666">
        <v>1</v>
      </c>
      <c r="E34666" t="s">
        <v>26993</v>
      </c>
    </row>
    <row r="34667" spans="1:5">
      <c r="A34667" t="s">
        <v>4354</v>
      </c>
      <c r="B34667" t="s">
        <v>4355</v>
      </c>
      <c r="C34667" t="s">
        <v>4356</v>
      </c>
      <c r="D34667">
        <v>1</v>
      </c>
      <c r="E34667" t="s">
        <v>26991</v>
      </c>
    </row>
    <row r="34668" spans="1:5">
      <c r="A34668" t="s">
        <v>4354</v>
      </c>
      <c r="B34668" t="s">
        <v>4355</v>
      </c>
      <c r="C34668" t="s">
        <v>4356</v>
      </c>
      <c r="D34668">
        <v>1</v>
      </c>
      <c r="E34668" t="s">
        <v>26987</v>
      </c>
    </row>
    <row r="34669" spans="1:5">
      <c r="A34669" t="s">
        <v>29473</v>
      </c>
      <c r="B34669" t="s">
        <v>29474</v>
      </c>
      <c r="C34669" t="s">
        <v>29475</v>
      </c>
      <c r="D34669">
        <v>2</v>
      </c>
      <c r="E34669" t="s">
        <v>26989</v>
      </c>
    </row>
    <row r="34670" spans="1:5">
      <c r="A34670" t="s">
        <v>29473</v>
      </c>
      <c r="B34670" t="s">
        <v>29474</v>
      </c>
      <c r="C34670" t="s">
        <v>29475</v>
      </c>
      <c r="D34670">
        <v>1</v>
      </c>
      <c r="E34670" t="s">
        <v>26991</v>
      </c>
    </row>
    <row r="34671" spans="1:5">
      <c r="A34671" t="s">
        <v>29473</v>
      </c>
      <c r="B34671" t="s">
        <v>29474</v>
      </c>
      <c r="C34671" t="s">
        <v>29475</v>
      </c>
      <c r="D34671">
        <v>1</v>
      </c>
      <c r="E34671" t="s">
        <v>26988</v>
      </c>
    </row>
    <row r="34672" spans="1:5">
      <c r="A34672" t="s">
        <v>29473</v>
      </c>
      <c r="B34672" t="s">
        <v>29474</v>
      </c>
      <c r="C34672" t="s">
        <v>29475</v>
      </c>
      <c r="D34672">
        <v>1</v>
      </c>
      <c r="E34672" t="s">
        <v>26985</v>
      </c>
    </row>
    <row r="34673" spans="1:5">
      <c r="A34673" t="s">
        <v>29491</v>
      </c>
      <c r="B34673" t="s">
        <v>29492</v>
      </c>
      <c r="C34673" t="s">
        <v>29493</v>
      </c>
      <c r="D34673">
        <v>4</v>
      </c>
      <c r="E34673" t="s">
        <v>26999</v>
      </c>
    </row>
    <row r="34674" spans="1:5">
      <c r="A34674" t="s">
        <v>28519</v>
      </c>
      <c r="B34674" t="s">
        <v>28520</v>
      </c>
      <c r="C34674" t="s">
        <v>28521</v>
      </c>
      <c r="D34674">
        <v>1</v>
      </c>
      <c r="E34674" t="s">
        <v>26993</v>
      </c>
    </row>
    <row r="34675" spans="1:5">
      <c r="A34675" t="s">
        <v>28519</v>
      </c>
      <c r="B34675" t="s">
        <v>28520</v>
      </c>
      <c r="C34675" t="s">
        <v>28521</v>
      </c>
      <c r="D34675">
        <v>1</v>
      </c>
      <c r="E34675" t="s">
        <v>26992</v>
      </c>
    </row>
    <row r="34676" spans="1:5">
      <c r="A34676" t="s">
        <v>28519</v>
      </c>
      <c r="B34676" t="s">
        <v>28520</v>
      </c>
      <c r="C34676" t="s">
        <v>28521</v>
      </c>
      <c r="D34676">
        <v>1</v>
      </c>
      <c r="E34676" t="s">
        <v>26989</v>
      </c>
    </row>
    <row r="34677" spans="1:5">
      <c r="A34677" t="s">
        <v>28522</v>
      </c>
      <c r="B34677" t="s">
        <v>28523</v>
      </c>
      <c r="C34677" t="s">
        <v>28524</v>
      </c>
      <c r="D34677">
        <v>1</v>
      </c>
      <c r="E34677" t="s">
        <v>26992</v>
      </c>
    </row>
    <row r="34678" spans="1:5">
      <c r="A34678" t="s">
        <v>28525</v>
      </c>
      <c r="B34678" t="s">
        <v>28526</v>
      </c>
      <c r="C34678" t="s">
        <v>28527</v>
      </c>
      <c r="D34678">
        <v>1</v>
      </c>
      <c r="E34678" t="s">
        <v>26992</v>
      </c>
    </row>
    <row r="34679" spans="1:5">
      <c r="A34679" t="s">
        <v>28525</v>
      </c>
      <c r="B34679" t="s">
        <v>28526</v>
      </c>
      <c r="C34679" t="s">
        <v>28527</v>
      </c>
      <c r="D34679">
        <v>1</v>
      </c>
      <c r="E34679" t="s">
        <v>26986</v>
      </c>
    </row>
    <row r="34680" spans="1:5">
      <c r="A34680" t="s">
        <v>28525</v>
      </c>
      <c r="B34680" t="s">
        <v>28526</v>
      </c>
      <c r="C34680" t="s">
        <v>28527</v>
      </c>
      <c r="D34680">
        <v>1</v>
      </c>
      <c r="E34680" t="s">
        <v>26995</v>
      </c>
    </row>
    <row r="34681" spans="1:5">
      <c r="A34681" t="s">
        <v>28525</v>
      </c>
      <c r="B34681" t="s">
        <v>28526</v>
      </c>
      <c r="C34681" t="s">
        <v>28527</v>
      </c>
      <c r="D34681">
        <v>1</v>
      </c>
      <c r="E34681" t="s">
        <v>26987</v>
      </c>
    </row>
    <row r="34682" spans="1:5">
      <c r="A34682" t="s">
        <v>28528</v>
      </c>
      <c r="B34682" t="s">
        <v>28529</v>
      </c>
      <c r="C34682" t="s">
        <v>28530</v>
      </c>
      <c r="D34682">
        <v>1</v>
      </c>
      <c r="E34682" t="s">
        <v>26983</v>
      </c>
    </row>
    <row r="34683" spans="1:5">
      <c r="A34683" t="s">
        <v>28528</v>
      </c>
      <c r="B34683" t="s">
        <v>28529</v>
      </c>
      <c r="C34683" t="s">
        <v>28530</v>
      </c>
      <c r="D34683">
        <v>1</v>
      </c>
      <c r="E34683" t="s">
        <v>26985</v>
      </c>
    </row>
    <row r="34684" spans="1:5">
      <c r="A34684" t="s">
        <v>28531</v>
      </c>
      <c r="B34684" t="s">
        <v>28532</v>
      </c>
      <c r="C34684" t="s">
        <v>28533</v>
      </c>
      <c r="D34684">
        <v>1</v>
      </c>
      <c r="E34684" t="s">
        <v>26991</v>
      </c>
    </row>
    <row r="34685" spans="1:5">
      <c r="A34685" t="s">
        <v>28531</v>
      </c>
      <c r="B34685" t="s">
        <v>28532</v>
      </c>
      <c r="C34685" t="s">
        <v>28533</v>
      </c>
      <c r="D34685">
        <v>1</v>
      </c>
      <c r="E34685" t="s">
        <v>26987</v>
      </c>
    </row>
    <row r="34686" spans="1:5">
      <c r="A34686" t="s">
        <v>28531</v>
      </c>
      <c r="B34686" t="s">
        <v>28532</v>
      </c>
      <c r="C34686" t="s">
        <v>28533</v>
      </c>
      <c r="D34686">
        <v>1</v>
      </c>
      <c r="E34686" t="s">
        <v>26995</v>
      </c>
    </row>
    <row r="34687" spans="1:5">
      <c r="A34687" t="s">
        <v>28534</v>
      </c>
      <c r="B34687" t="s">
        <v>28535</v>
      </c>
      <c r="C34687" t="s">
        <v>28536</v>
      </c>
      <c r="D34687">
        <v>1</v>
      </c>
      <c r="E34687" t="s">
        <v>26987</v>
      </c>
    </row>
    <row r="34688" spans="1:5">
      <c r="A34688" t="s">
        <v>28534</v>
      </c>
      <c r="B34688" t="s">
        <v>28535</v>
      </c>
      <c r="C34688" t="s">
        <v>28536</v>
      </c>
      <c r="D34688">
        <v>1</v>
      </c>
      <c r="E34688" t="s">
        <v>26983</v>
      </c>
    </row>
    <row r="34689" spans="1:5">
      <c r="A34689" t="s">
        <v>28534</v>
      </c>
      <c r="B34689" t="s">
        <v>28535</v>
      </c>
      <c r="C34689" t="s">
        <v>28536</v>
      </c>
      <c r="D34689">
        <v>1</v>
      </c>
      <c r="E34689" t="s">
        <v>26991</v>
      </c>
    </row>
    <row r="34690" spans="1:5">
      <c r="A34690" t="s">
        <v>28534</v>
      </c>
      <c r="B34690" t="s">
        <v>28535</v>
      </c>
      <c r="C34690" t="s">
        <v>28536</v>
      </c>
      <c r="D34690">
        <v>1</v>
      </c>
      <c r="E34690" t="s">
        <v>26996</v>
      </c>
    </row>
    <row r="34691" spans="1:5">
      <c r="A34691" t="s">
        <v>28534</v>
      </c>
      <c r="B34691" t="s">
        <v>28535</v>
      </c>
      <c r="C34691" t="s">
        <v>28536</v>
      </c>
      <c r="D34691">
        <v>1</v>
      </c>
      <c r="E34691" t="s">
        <v>26995</v>
      </c>
    </row>
    <row r="34692" spans="1:5">
      <c r="A34692" t="s">
        <v>28534</v>
      </c>
      <c r="B34692" t="s">
        <v>28535</v>
      </c>
      <c r="C34692" t="s">
        <v>28536</v>
      </c>
      <c r="D34692">
        <v>1</v>
      </c>
      <c r="E34692" t="s">
        <v>26989</v>
      </c>
    </row>
    <row r="34693" spans="1:5">
      <c r="A34693" t="s">
        <v>2936</v>
      </c>
      <c r="B34693" t="s">
        <v>2937</v>
      </c>
      <c r="C34693" t="s">
        <v>2938</v>
      </c>
      <c r="D34693">
        <v>1</v>
      </c>
      <c r="E34693" t="s">
        <v>26989</v>
      </c>
    </row>
    <row r="34694" spans="1:5">
      <c r="A34694" t="s">
        <v>2936</v>
      </c>
      <c r="B34694" t="s">
        <v>2937</v>
      </c>
      <c r="C34694" t="s">
        <v>2938</v>
      </c>
      <c r="D34694">
        <v>2</v>
      </c>
      <c r="E34694" t="s">
        <v>26985</v>
      </c>
    </row>
    <row r="34695" spans="1:5">
      <c r="A34695" t="s">
        <v>2936</v>
      </c>
      <c r="B34695" t="s">
        <v>2937</v>
      </c>
      <c r="C34695" t="s">
        <v>2938</v>
      </c>
      <c r="D34695">
        <v>2</v>
      </c>
      <c r="E34695" t="s">
        <v>26995</v>
      </c>
    </row>
    <row r="34696" spans="1:5">
      <c r="A34696" t="s">
        <v>2936</v>
      </c>
      <c r="B34696" t="s">
        <v>2937</v>
      </c>
      <c r="C34696" t="s">
        <v>2938</v>
      </c>
      <c r="D34696">
        <v>2</v>
      </c>
      <c r="E34696" t="s">
        <v>26996</v>
      </c>
    </row>
    <row r="34697" spans="1:5">
      <c r="A34697" t="s">
        <v>2936</v>
      </c>
      <c r="B34697" t="s">
        <v>2937</v>
      </c>
      <c r="C34697" t="s">
        <v>2938</v>
      </c>
      <c r="D34697">
        <v>2</v>
      </c>
      <c r="E34697" t="s">
        <v>26988</v>
      </c>
    </row>
    <row r="34698" spans="1:5">
      <c r="A34698" t="s">
        <v>2936</v>
      </c>
      <c r="B34698" t="s">
        <v>2937</v>
      </c>
      <c r="C34698" t="s">
        <v>2938</v>
      </c>
      <c r="D34698">
        <v>3</v>
      </c>
      <c r="E34698" t="s">
        <v>26994</v>
      </c>
    </row>
    <row r="34699" spans="1:5">
      <c r="A34699" t="s">
        <v>2936</v>
      </c>
      <c r="B34699" t="s">
        <v>2937</v>
      </c>
      <c r="C34699" t="s">
        <v>2938</v>
      </c>
      <c r="D34699">
        <v>1</v>
      </c>
      <c r="E34699" t="s">
        <v>26990</v>
      </c>
    </row>
    <row r="34700" spans="1:5">
      <c r="A34700" t="s">
        <v>2936</v>
      </c>
      <c r="B34700" t="s">
        <v>2937</v>
      </c>
      <c r="C34700" t="s">
        <v>2938</v>
      </c>
      <c r="D34700">
        <v>3</v>
      </c>
      <c r="E34700" t="s">
        <v>26991</v>
      </c>
    </row>
    <row r="34701" spans="1:5">
      <c r="A34701" t="s">
        <v>2936</v>
      </c>
      <c r="B34701" t="s">
        <v>2937</v>
      </c>
      <c r="C34701" t="s">
        <v>2938</v>
      </c>
      <c r="D34701">
        <v>4</v>
      </c>
      <c r="E34701" t="s">
        <v>26992</v>
      </c>
    </row>
    <row r="34702" spans="1:5">
      <c r="A34702" t="s">
        <v>2936</v>
      </c>
      <c r="B34702" t="s">
        <v>2937</v>
      </c>
      <c r="C34702" t="s">
        <v>2938</v>
      </c>
      <c r="D34702">
        <v>3</v>
      </c>
      <c r="E34702" t="s">
        <v>26993</v>
      </c>
    </row>
    <row r="34703" spans="1:5">
      <c r="A34703" t="s">
        <v>2936</v>
      </c>
      <c r="B34703" t="s">
        <v>2937</v>
      </c>
      <c r="C34703" t="s">
        <v>2938</v>
      </c>
      <c r="D34703">
        <v>3</v>
      </c>
      <c r="E34703" t="s">
        <v>26983</v>
      </c>
    </row>
    <row r="34704" spans="1:5">
      <c r="A34704" t="s">
        <v>2936</v>
      </c>
      <c r="B34704" t="s">
        <v>2937</v>
      </c>
      <c r="C34704" t="s">
        <v>2938</v>
      </c>
      <c r="D34704">
        <v>2</v>
      </c>
      <c r="E34704" t="s">
        <v>26987</v>
      </c>
    </row>
    <row r="34705" spans="1:5">
      <c r="A34705" t="s">
        <v>30911</v>
      </c>
      <c r="B34705" t="s">
        <v>30912</v>
      </c>
      <c r="C34705" t="s">
        <v>30913</v>
      </c>
      <c r="D34705">
        <v>1</v>
      </c>
      <c r="E34705" t="s">
        <v>26988</v>
      </c>
    </row>
    <row r="34706" spans="1:5">
      <c r="A34706" t="s">
        <v>30914</v>
      </c>
      <c r="B34706" t="s">
        <v>30915</v>
      </c>
      <c r="C34706" t="s">
        <v>30916</v>
      </c>
      <c r="D34706">
        <v>1</v>
      </c>
      <c r="E34706" t="s">
        <v>26986</v>
      </c>
    </row>
    <row r="34707" spans="1:5">
      <c r="A34707" t="s">
        <v>30917</v>
      </c>
      <c r="B34707" t="s">
        <v>30918</v>
      </c>
      <c r="C34707" t="s">
        <v>27817</v>
      </c>
      <c r="D34707">
        <v>1</v>
      </c>
      <c r="E34707" t="s">
        <v>26989</v>
      </c>
    </row>
    <row r="34708" spans="1:5">
      <c r="A34708" t="s">
        <v>30919</v>
      </c>
      <c r="B34708" t="s">
        <v>30920</v>
      </c>
      <c r="C34708" t="s">
        <v>30921</v>
      </c>
      <c r="D34708">
        <v>1</v>
      </c>
      <c r="E34708" t="s">
        <v>26984</v>
      </c>
    </row>
    <row r="34709" spans="1:5">
      <c r="A34709" t="s">
        <v>30949</v>
      </c>
      <c r="B34709" t="s">
        <v>30950</v>
      </c>
      <c r="C34709" t="s">
        <v>30951</v>
      </c>
      <c r="D34709">
        <v>1</v>
      </c>
      <c r="E34709" t="s">
        <v>26985</v>
      </c>
    </row>
    <row r="34710" spans="1:5">
      <c r="A34710" t="s">
        <v>30949</v>
      </c>
      <c r="B34710" t="s">
        <v>30950</v>
      </c>
      <c r="C34710" t="s">
        <v>30951</v>
      </c>
      <c r="D34710">
        <v>1</v>
      </c>
      <c r="E34710" t="s">
        <v>26995</v>
      </c>
    </row>
    <row r="34711" spans="1:5">
      <c r="A34711" t="s">
        <v>30949</v>
      </c>
      <c r="B34711" t="s">
        <v>30950</v>
      </c>
      <c r="C34711" t="s">
        <v>30951</v>
      </c>
      <c r="D34711">
        <v>1</v>
      </c>
      <c r="E34711" t="s">
        <v>26994</v>
      </c>
    </row>
    <row r="34712" spans="1:5">
      <c r="A34712" t="s">
        <v>30949</v>
      </c>
      <c r="B34712" t="s">
        <v>30950</v>
      </c>
      <c r="C34712" t="s">
        <v>30951</v>
      </c>
      <c r="D34712">
        <v>1</v>
      </c>
      <c r="E34712" t="s">
        <v>26987</v>
      </c>
    </row>
    <row r="34713" spans="1:5">
      <c r="A34713" t="s">
        <v>30952</v>
      </c>
      <c r="B34713" t="s">
        <v>30953</v>
      </c>
      <c r="C34713" t="s">
        <v>30954</v>
      </c>
      <c r="D34713">
        <v>1</v>
      </c>
      <c r="E34713" t="s">
        <v>26987</v>
      </c>
    </row>
    <row r="34714" spans="1:5">
      <c r="A34714" t="s">
        <v>30952</v>
      </c>
      <c r="B34714" t="s">
        <v>30953</v>
      </c>
      <c r="C34714" t="s">
        <v>30954</v>
      </c>
      <c r="D34714">
        <v>1</v>
      </c>
      <c r="E34714" t="s">
        <v>26994</v>
      </c>
    </row>
    <row r="34715" spans="1:5">
      <c r="A34715" t="s">
        <v>30952</v>
      </c>
      <c r="B34715" t="s">
        <v>30953</v>
      </c>
      <c r="C34715" t="s">
        <v>30954</v>
      </c>
      <c r="D34715">
        <v>1</v>
      </c>
      <c r="E34715" t="s">
        <v>26995</v>
      </c>
    </row>
    <row r="34716" spans="1:5">
      <c r="A34716" t="s">
        <v>30952</v>
      </c>
      <c r="B34716" t="s">
        <v>30953</v>
      </c>
      <c r="C34716" t="s">
        <v>30954</v>
      </c>
      <c r="D34716">
        <v>1</v>
      </c>
      <c r="E34716" t="s">
        <v>26993</v>
      </c>
    </row>
    <row r="34717" spans="1:5">
      <c r="A34717" t="s">
        <v>30952</v>
      </c>
      <c r="B34717" t="s">
        <v>30953</v>
      </c>
      <c r="C34717" t="s">
        <v>30954</v>
      </c>
      <c r="D34717">
        <v>1</v>
      </c>
      <c r="E34717" t="s">
        <v>26985</v>
      </c>
    </row>
    <row r="34718" spans="1:5">
      <c r="A34718" t="s">
        <v>30955</v>
      </c>
      <c r="B34718" t="s">
        <v>30956</v>
      </c>
      <c r="C34718" t="s">
        <v>30957</v>
      </c>
      <c r="D34718">
        <v>1</v>
      </c>
      <c r="E34718" t="s">
        <v>26985</v>
      </c>
    </row>
    <row r="34719" spans="1:5">
      <c r="A34719" t="s">
        <v>9776</v>
      </c>
      <c r="B34719" t="s">
        <v>9777</v>
      </c>
      <c r="C34719" t="s">
        <v>9778</v>
      </c>
      <c r="D34719">
        <v>4</v>
      </c>
      <c r="E34719" t="s">
        <v>27041</v>
      </c>
    </row>
    <row r="34720" spans="1:5">
      <c r="A34720" t="s">
        <v>33510</v>
      </c>
      <c r="B34720" t="s">
        <v>33511</v>
      </c>
      <c r="C34720" t="s">
        <v>33512</v>
      </c>
      <c r="D34720">
        <v>18</v>
      </c>
      <c r="E34720" t="s">
        <v>27041</v>
      </c>
    </row>
    <row r="34721" spans="1:5">
      <c r="A34721" t="s">
        <v>14578</v>
      </c>
      <c r="B34721" t="s">
        <v>14579</v>
      </c>
      <c r="C34721" t="s">
        <v>14580</v>
      </c>
      <c r="D34721">
        <v>17</v>
      </c>
      <c r="E34721" t="s">
        <v>27041</v>
      </c>
    </row>
    <row r="34722" spans="1:5">
      <c r="A34722" t="s">
        <v>14589</v>
      </c>
      <c r="B34722" t="s">
        <v>14590</v>
      </c>
      <c r="C34722" t="s">
        <v>14591</v>
      </c>
      <c r="D34722">
        <v>10</v>
      </c>
      <c r="E34722" t="s">
        <v>27041</v>
      </c>
    </row>
    <row r="34723" spans="1:5">
      <c r="A34723" t="s">
        <v>33546</v>
      </c>
      <c r="B34723" t="s">
        <v>33547</v>
      </c>
      <c r="C34723" t="s">
        <v>33548</v>
      </c>
      <c r="D34723">
        <v>1</v>
      </c>
      <c r="E34723" t="s">
        <v>26993</v>
      </c>
    </row>
    <row r="34724" spans="1:5">
      <c r="A34724" t="s">
        <v>33549</v>
      </c>
      <c r="B34724" t="s">
        <v>33550</v>
      </c>
      <c r="C34724" t="s">
        <v>33551</v>
      </c>
      <c r="D34724">
        <v>1</v>
      </c>
      <c r="E34724" t="s">
        <v>26990</v>
      </c>
    </row>
    <row r="34725" spans="1:5">
      <c r="A34725" t="s">
        <v>33549</v>
      </c>
      <c r="B34725" t="s">
        <v>33550</v>
      </c>
      <c r="C34725" t="s">
        <v>33551</v>
      </c>
      <c r="D34725">
        <v>1</v>
      </c>
      <c r="E34725" t="s">
        <v>26986</v>
      </c>
    </row>
    <row r="34726" spans="1:5">
      <c r="A34726" t="s">
        <v>33552</v>
      </c>
      <c r="B34726" t="s">
        <v>33553</v>
      </c>
      <c r="C34726" t="s">
        <v>33554</v>
      </c>
      <c r="D34726">
        <v>1</v>
      </c>
      <c r="E34726" t="s">
        <v>26986</v>
      </c>
    </row>
    <row r="34727" spans="1:5">
      <c r="A34727" t="s">
        <v>33552</v>
      </c>
      <c r="B34727" t="s">
        <v>33553</v>
      </c>
      <c r="C34727" t="s">
        <v>33554</v>
      </c>
      <c r="D34727">
        <v>1</v>
      </c>
      <c r="E34727" t="s">
        <v>26988</v>
      </c>
    </row>
    <row r="34728" spans="1:5">
      <c r="A34728" t="s">
        <v>33552</v>
      </c>
      <c r="B34728" t="s">
        <v>33553</v>
      </c>
      <c r="C34728" t="s">
        <v>33554</v>
      </c>
      <c r="D34728">
        <v>1</v>
      </c>
      <c r="E34728" t="s">
        <v>26990</v>
      </c>
    </row>
    <row r="34729" spans="1:5">
      <c r="A34729" t="s">
        <v>33552</v>
      </c>
      <c r="B34729" t="s">
        <v>33553</v>
      </c>
      <c r="C34729" t="s">
        <v>33554</v>
      </c>
      <c r="D34729">
        <v>1</v>
      </c>
      <c r="E34729" t="s">
        <v>26987</v>
      </c>
    </row>
    <row r="34730" spans="1:5">
      <c r="A34730" t="s">
        <v>33555</v>
      </c>
      <c r="B34730" t="s">
        <v>33556</v>
      </c>
      <c r="C34730" t="s">
        <v>33557</v>
      </c>
      <c r="D34730">
        <v>1</v>
      </c>
      <c r="E34730" t="s">
        <v>26992</v>
      </c>
    </row>
    <row r="34731" spans="1:5">
      <c r="A34731" t="s">
        <v>33558</v>
      </c>
      <c r="B34731" t="s">
        <v>33559</v>
      </c>
      <c r="C34731" t="s">
        <v>33560</v>
      </c>
      <c r="D34731">
        <v>1</v>
      </c>
      <c r="E34731" t="s">
        <v>26992</v>
      </c>
    </row>
    <row r="34732" spans="1:5">
      <c r="A34732" t="s">
        <v>4092</v>
      </c>
      <c r="B34732" t="s">
        <v>4093</v>
      </c>
      <c r="C34732" t="s">
        <v>4094</v>
      </c>
      <c r="D34732">
        <v>2</v>
      </c>
      <c r="E34732" t="s">
        <v>27041</v>
      </c>
    </row>
    <row r="34733" spans="1:5">
      <c r="A34733" t="s">
        <v>13452</v>
      </c>
      <c r="B34733" t="s">
        <v>13453</v>
      </c>
      <c r="C34733" t="s">
        <v>13454</v>
      </c>
      <c r="D34733">
        <v>4</v>
      </c>
      <c r="E34733" t="s">
        <v>27041</v>
      </c>
    </row>
    <row r="34734" spans="1:5">
      <c r="A34734" t="s">
        <v>17916</v>
      </c>
      <c r="B34734" t="s">
        <v>17917</v>
      </c>
      <c r="C34734" t="s">
        <v>17918</v>
      </c>
      <c r="D34734">
        <v>4</v>
      </c>
      <c r="E34734" t="s">
        <v>27041</v>
      </c>
    </row>
    <row r="34735" spans="1:5">
      <c r="A34735" t="s">
        <v>33359</v>
      </c>
      <c r="B34735" t="s">
        <v>33360</v>
      </c>
      <c r="C34735" t="s">
        <v>9556</v>
      </c>
      <c r="D34735">
        <v>1</v>
      </c>
      <c r="E34735" t="s">
        <v>26985</v>
      </c>
    </row>
    <row r="34736" spans="1:5">
      <c r="A34736" t="s">
        <v>33359</v>
      </c>
      <c r="B34736" t="s">
        <v>33360</v>
      </c>
      <c r="C34736" t="s">
        <v>9556</v>
      </c>
      <c r="D34736">
        <v>1</v>
      </c>
      <c r="E34736" t="s">
        <v>26989</v>
      </c>
    </row>
    <row r="34737" spans="1:5">
      <c r="A34737" t="s">
        <v>33361</v>
      </c>
      <c r="B34737" t="s">
        <v>33362</v>
      </c>
      <c r="C34737" t="s">
        <v>33363</v>
      </c>
      <c r="D34737">
        <v>1</v>
      </c>
      <c r="E34737" t="s">
        <v>26985</v>
      </c>
    </row>
    <row r="34738" spans="1:5">
      <c r="A34738" t="s">
        <v>9978</v>
      </c>
      <c r="B34738" t="s">
        <v>9979</v>
      </c>
      <c r="C34738" t="s">
        <v>9980</v>
      </c>
      <c r="D34738">
        <v>7</v>
      </c>
      <c r="E34738" t="s">
        <v>27041</v>
      </c>
    </row>
    <row r="34739" spans="1:5">
      <c r="A34739" t="s">
        <v>33718</v>
      </c>
      <c r="B34739" t="s">
        <v>33719</v>
      </c>
      <c r="C34739" t="s">
        <v>33720</v>
      </c>
      <c r="D34739">
        <v>1</v>
      </c>
      <c r="E34739" t="s">
        <v>26992</v>
      </c>
    </row>
    <row r="34740" spans="1:5">
      <c r="A34740" t="s">
        <v>14619</v>
      </c>
      <c r="B34740" t="s">
        <v>14620</v>
      </c>
      <c r="C34740" t="s">
        <v>14621</v>
      </c>
      <c r="D34740">
        <v>2</v>
      </c>
      <c r="E34740" t="s">
        <v>27041</v>
      </c>
    </row>
    <row r="34741" spans="1:5">
      <c r="A34741" t="s">
        <v>29494</v>
      </c>
      <c r="B34741" t="s">
        <v>29495</v>
      </c>
      <c r="C34741" t="s">
        <v>29496</v>
      </c>
      <c r="D34741">
        <v>1</v>
      </c>
      <c r="E34741" t="s">
        <v>26989</v>
      </c>
    </row>
    <row r="34742" spans="1:5">
      <c r="A34742" t="s">
        <v>29497</v>
      </c>
      <c r="B34742" t="s">
        <v>29498</v>
      </c>
      <c r="C34742" t="s">
        <v>29499</v>
      </c>
      <c r="D34742">
        <v>5</v>
      </c>
      <c r="E34742" t="s">
        <v>26999</v>
      </c>
    </row>
    <row r="34743" spans="1:5">
      <c r="A34743" t="s">
        <v>29500</v>
      </c>
      <c r="B34743" t="s">
        <v>29501</v>
      </c>
      <c r="C34743" t="s">
        <v>29502</v>
      </c>
      <c r="D34743">
        <v>1</v>
      </c>
      <c r="E34743" t="s">
        <v>26983</v>
      </c>
    </row>
    <row r="34744" spans="1:5">
      <c r="A34744" t="s">
        <v>29500</v>
      </c>
      <c r="B34744" t="s">
        <v>29501</v>
      </c>
      <c r="C34744" t="s">
        <v>29502</v>
      </c>
      <c r="D34744">
        <v>1</v>
      </c>
      <c r="E34744" t="s">
        <v>26992</v>
      </c>
    </row>
    <row r="34745" spans="1:5">
      <c r="A34745" t="s">
        <v>29503</v>
      </c>
      <c r="B34745" t="s">
        <v>29504</v>
      </c>
      <c r="C34745" t="s">
        <v>29505</v>
      </c>
      <c r="D34745">
        <v>5</v>
      </c>
      <c r="E34745" t="s">
        <v>26999</v>
      </c>
    </row>
    <row r="34746" spans="1:5">
      <c r="A34746" t="s">
        <v>29506</v>
      </c>
      <c r="B34746" t="s">
        <v>29507</v>
      </c>
      <c r="C34746" t="s">
        <v>29508</v>
      </c>
      <c r="D34746">
        <v>1</v>
      </c>
      <c r="E34746" t="s">
        <v>26988</v>
      </c>
    </row>
    <row r="34747" spans="1:5">
      <c r="A34747" t="s">
        <v>29506</v>
      </c>
      <c r="B34747" t="s">
        <v>29507</v>
      </c>
      <c r="C34747" t="s">
        <v>29508</v>
      </c>
      <c r="D34747">
        <v>1</v>
      </c>
      <c r="E34747" t="s">
        <v>26986</v>
      </c>
    </row>
    <row r="34748" spans="1:5">
      <c r="A34748" t="s">
        <v>29506</v>
      </c>
      <c r="B34748" t="s">
        <v>29507</v>
      </c>
      <c r="C34748" t="s">
        <v>29508</v>
      </c>
      <c r="D34748">
        <v>1</v>
      </c>
      <c r="E34748" t="s">
        <v>26990</v>
      </c>
    </row>
    <row r="34749" spans="1:5">
      <c r="A34749" t="s">
        <v>29506</v>
      </c>
      <c r="B34749" t="s">
        <v>29507</v>
      </c>
      <c r="C34749" t="s">
        <v>29508</v>
      </c>
      <c r="D34749">
        <v>1</v>
      </c>
      <c r="E34749" t="s">
        <v>26994</v>
      </c>
    </row>
    <row r="34750" spans="1:5">
      <c r="A34750" t="s">
        <v>29509</v>
      </c>
      <c r="B34750" t="s">
        <v>29510</v>
      </c>
      <c r="C34750" t="s">
        <v>29511</v>
      </c>
      <c r="D34750">
        <v>1</v>
      </c>
      <c r="E34750" t="s">
        <v>26989</v>
      </c>
    </row>
    <row r="34751" spans="1:5">
      <c r="A34751" t="s">
        <v>29509</v>
      </c>
      <c r="B34751" t="s">
        <v>29510</v>
      </c>
      <c r="C34751" t="s">
        <v>29511</v>
      </c>
      <c r="D34751">
        <v>1</v>
      </c>
      <c r="E34751" t="s">
        <v>26987</v>
      </c>
    </row>
    <row r="34752" spans="1:5">
      <c r="A34752" t="s">
        <v>29509</v>
      </c>
      <c r="B34752" t="s">
        <v>29510</v>
      </c>
      <c r="C34752" t="s">
        <v>29511</v>
      </c>
      <c r="D34752">
        <v>1</v>
      </c>
      <c r="E34752" t="s">
        <v>26993</v>
      </c>
    </row>
    <row r="34753" spans="1:5">
      <c r="A34753" t="s">
        <v>29509</v>
      </c>
      <c r="B34753" t="s">
        <v>29510</v>
      </c>
      <c r="C34753" t="s">
        <v>29511</v>
      </c>
      <c r="D34753">
        <v>1</v>
      </c>
      <c r="E34753" t="s">
        <v>26992</v>
      </c>
    </row>
    <row r="34754" spans="1:5">
      <c r="A34754" t="s">
        <v>29512</v>
      </c>
      <c r="B34754" t="s">
        <v>29513</v>
      </c>
      <c r="C34754" t="s">
        <v>29514</v>
      </c>
      <c r="D34754">
        <v>2</v>
      </c>
      <c r="E34754" t="s">
        <v>26989</v>
      </c>
    </row>
    <row r="34755" spans="1:5">
      <c r="A34755" t="s">
        <v>29512</v>
      </c>
      <c r="B34755" t="s">
        <v>29513</v>
      </c>
      <c r="C34755" t="s">
        <v>29514</v>
      </c>
      <c r="D34755">
        <v>1</v>
      </c>
      <c r="E34755" t="s">
        <v>26992</v>
      </c>
    </row>
    <row r="34756" spans="1:5">
      <c r="A34756" t="s">
        <v>29512</v>
      </c>
      <c r="B34756" t="s">
        <v>29513</v>
      </c>
      <c r="C34756" t="s">
        <v>29514</v>
      </c>
      <c r="D34756">
        <v>1</v>
      </c>
      <c r="E34756" t="s">
        <v>26991</v>
      </c>
    </row>
    <row r="34757" spans="1:5">
      <c r="A34757" t="s">
        <v>29512</v>
      </c>
      <c r="B34757" t="s">
        <v>29513</v>
      </c>
      <c r="C34757" t="s">
        <v>29514</v>
      </c>
      <c r="D34757">
        <v>1</v>
      </c>
      <c r="E34757" t="s">
        <v>26996</v>
      </c>
    </row>
    <row r="34758" spans="1:5">
      <c r="A34758" t="s">
        <v>29512</v>
      </c>
      <c r="B34758" t="s">
        <v>29513</v>
      </c>
      <c r="C34758" t="s">
        <v>29514</v>
      </c>
      <c r="D34758">
        <v>1</v>
      </c>
      <c r="E34758" t="s">
        <v>26983</v>
      </c>
    </row>
    <row r="34759" spans="1:5">
      <c r="A34759" t="s">
        <v>29512</v>
      </c>
      <c r="B34759" t="s">
        <v>29513</v>
      </c>
      <c r="C34759" t="s">
        <v>29514</v>
      </c>
      <c r="D34759">
        <v>1</v>
      </c>
      <c r="E34759" t="s">
        <v>26985</v>
      </c>
    </row>
    <row r="34760" spans="1:5">
      <c r="A34760" t="s">
        <v>26090</v>
      </c>
      <c r="B34760" t="s">
        <v>26091</v>
      </c>
      <c r="C34760" t="s">
        <v>26092</v>
      </c>
      <c r="D34760">
        <v>1</v>
      </c>
      <c r="E34760" t="s">
        <v>26987</v>
      </c>
    </row>
    <row r="34761" spans="1:5">
      <c r="A34761" t="s">
        <v>29515</v>
      </c>
      <c r="B34761" t="s">
        <v>29516</v>
      </c>
      <c r="C34761" t="s">
        <v>29517</v>
      </c>
      <c r="D34761">
        <v>1</v>
      </c>
      <c r="E34761" t="s">
        <v>26996</v>
      </c>
    </row>
    <row r="34762" spans="1:5">
      <c r="A34762" t="s">
        <v>29515</v>
      </c>
      <c r="B34762" t="s">
        <v>29516</v>
      </c>
      <c r="C34762" t="s">
        <v>29517</v>
      </c>
      <c r="D34762">
        <v>1</v>
      </c>
      <c r="E34762" t="s">
        <v>26988</v>
      </c>
    </row>
    <row r="34763" spans="1:5">
      <c r="A34763" t="s">
        <v>29515</v>
      </c>
      <c r="B34763" t="s">
        <v>29516</v>
      </c>
      <c r="C34763" t="s">
        <v>29517</v>
      </c>
      <c r="D34763">
        <v>-1</v>
      </c>
      <c r="E34763" t="s">
        <v>26992</v>
      </c>
    </row>
    <row r="34764" spans="1:5">
      <c r="A34764" t="s">
        <v>4420</v>
      </c>
      <c r="B34764" t="s">
        <v>4421</v>
      </c>
      <c r="C34764" t="s">
        <v>4422</v>
      </c>
      <c r="D34764">
        <v>2</v>
      </c>
      <c r="E34764" t="s">
        <v>26992</v>
      </c>
    </row>
    <row r="34765" spans="1:5">
      <c r="A34765" t="s">
        <v>4420</v>
      </c>
      <c r="B34765" t="s">
        <v>4421</v>
      </c>
      <c r="C34765" t="s">
        <v>4422</v>
      </c>
      <c r="D34765">
        <v>1</v>
      </c>
      <c r="E34765" t="s">
        <v>26986</v>
      </c>
    </row>
    <row r="34766" spans="1:5">
      <c r="A34766" t="s">
        <v>4420</v>
      </c>
      <c r="B34766" t="s">
        <v>4421</v>
      </c>
      <c r="C34766" t="s">
        <v>4422</v>
      </c>
      <c r="D34766">
        <v>1</v>
      </c>
      <c r="E34766" t="s">
        <v>26988</v>
      </c>
    </row>
    <row r="34767" spans="1:5">
      <c r="A34767" t="s">
        <v>4420</v>
      </c>
      <c r="B34767" t="s">
        <v>4421</v>
      </c>
      <c r="C34767" t="s">
        <v>4422</v>
      </c>
      <c r="D34767">
        <v>2</v>
      </c>
      <c r="E34767" t="s">
        <v>26985</v>
      </c>
    </row>
    <row r="34768" spans="1:5">
      <c r="A34768" t="s">
        <v>4420</v>
      </c>
      <c r="B34768" t="s">
        <v>4421</v>
      </c>
      <c r="C34768" t="s">
        <v>4422</v>
      </c>
      <c r="D34768">
        <v>1</v>
      </c>
      <c r="E34768" t="s">
        <v>26987</v>
      </c>
    </row>
    <row r="34769" spans="1:5">
      <c r="A34769" t="s">
        <v>4420</v>
      </c>
      <c r="B34769" t="s">
        <v>4421</v>
      </c>
      <c r="C34769" t="s">
        <v>4422</v>
      </c>
      <c r="D34769">
        <v>2</v>
      </c>
      <c r="E34769" t="s">
        <v>26989</v>
      </c>
    </row>
    <row r="34770" spans="1:5">
      <c r="A34770" t="s">
        <v>30958</v>
      </c>
      <c r="B34770" t="s">
        <v>30959</v>
      </c>
      <c r="C34770" t="s">
        <v>30960</v>
      </c>
      <c r="D34770">
        <v>1</v>
      </c>
      <c r="E34770" t="s">
        <v>26994</v>
      </c>
    </row>
    <row r="34771" spans="1:5">
      <c r="A34771" t="s">
        <v>30958</v>
      </c>
      <c r="B34771" t="s">
        <v>30959</v>
      </c>
      <c r="C34771" t="s">
        <v>30960</v>
      </c>
      <c r="D34771">
        <v>1</v>
      </c>
      <c r="E34771" t="s">
        <v>26987</v>
      </c>
    </row>
    <row r="34772" spans="1:5">
      <c r="A34772" t="s">
        <v>30961</v>
      </c>
      <c r="B34772" t="s">
        <v>30962</v>
      </c>
      <c r="C34772" t="s">
        <v>30963</v>
      </c>
      <c r="D34772">
        <v>1</v>
      </c>
      <c r="E34772" t="s">
        <v>26991</v>
      </c>
    </row>
    <row r="34773" spans="1:5">
      <c r="A34773" t="s">
        <v>30961</v>
      </c>
      <c r="B34773" t="s">
        <v>30962</v>
      </c>
      <c r="C34773" t="s">
        <v>30963</v>
      </c>
      <c r="D34773">
        <v>1</v>
      </c>
      <c r="E34773" t="s">
        <v>26986</v>
      </c>
    </row>
    <row r="34774" spans="1:5">
      <c r="A34774" t="s">
        <v>30961</v>
      </c>
      <c r="B34774" t="s">
        <v>30962</v>
      </c>
      <c r="C34774" t="s">
        <v>30963</v>
      </c>
      <c r="D34774">
        <v>1</v>
      </c>
      <c r="E34774" t="s">
        <v>26984</v>
      </c>
    </row>
    <row r="34775" spans="1:5">
      <c r="A34775" t="s">
        <v>30961</v>
      </c>
      <c r="B34775" t="s">
        <v>30962</v>
      </c>
      <c r="C34775" t="s">
        <v>30963</v>
      </c>
      <c r="D34775">
        <v>2</v>
      </c>
      <c r="E34775" t="s">
        <v>26985</v>
      </c>
    </row>
    <row r="34776" spans="1:5">
      <c r="A34776" t="s">
        <v>30961</v>
      </c>
      <c r="B34776" t="s">
        <v>30962</v>
      </c>
      <c r="C34776" t="s">
        <v>30963</v>
      </c>
      <c r="D34776">
        <v>1</v>
      </c>
      <c r="E34776" t="s">
        <v>26996</v>
      </c>
    </row>
    <row r="34777" spans="1:5">
      <c r="A34777" t="s">
        <v>6191</v>
      </c>
      <c r="B34777" t="s">
        <v>6192</v>
      </c>
      <c r="C34777" t="s">
        <v>6193</v>
      </c>
      <c r="D34777">
        <v>1</v>
      </c>
      <c r="E34777" t="s">
        <v>26994</v>
      </c>
    </row>
    <row r="34778" spans="1:5">
      <c r="A34778" t="s">
        <v>6191</v>
      </c>
      <c r="B34778" t="s">
        <v>6192</v>
      </c>
      <c r="C34778" t="s">
        <v>6193</v>
      </c>
      <c r="D34778">
        <v>1</v>
      </c>
      <c r="E34778" t="s">
        <v>26993</v>
      </c>
    </row>
    <row r="34779" spans="1:5">
      <c r="A34779" t="s">
        <v>6191</v>
      </c>
      <c r="B34779" t="s">
        <v>6192</v>
      </c>
      <c r="C34779" t="s">
        <v>6193</v>
      </c>
      <c r="D34779">
        <v>2</v>
      </c>
      <c r="E34779" t="s">
        <v>26992</v>
      </c>
    </row>
    <row r="34780" spans="1:5">
      <c r="A34780" t="s">
        <v>6191</v>
      </c>
      <c r="B34780" t="s">
        <v>6192</v>
      </c>
      <c r="C34780" t="s">
        <v>6193</v>
      </c>
      <c r="D34780">
        <v>1</v>
      </c>
      <c r="E34780" t="s">
        <v>26983</v>
      </c>
    </row>
    <row r="34781" spans="1:5">
      <c r="A34781" t="s">
        <v>6191</v>
      </c>
      <c r="B34781" t="s">
        <v>6192</v>
      </c>
      <c r="C34781" t="s">
        <v>6193</v>
      </c>
      <c r="D34781">
        <v>1</v>
      </c>
      <c r="E34781" t="s">
        <v>26990</v>
      </c>
    </row>
    <row r="34782" spans="1:5">
      <c r="A34782" t="s">
        <v>6191</v>
      </c>
      <c r="B34782" t="s">
        <v>6192</v>
      </c>
      <c r="C34782" t="s">
        <v>6193</v>
      </c>
      <c r="D34782">
        <v>1</v>
      </c>
      <c r="E34782" t="s">
        <v>26991</v>
      </c>
    </row>
    <row r="34783" spans="1:5">
      <c r="A34783" t="s">
        <v>2936</v>
      </c>
      <c r="B34783" t="s">
        <v>2937</v>
      </c>
      <c r="C34783" t="s">
        <v>2938</v>
      </c>
      <c r="D34783">
        <v>2</v>
      </c>
      <c r="E34783" t="s">
        <v>26984</v>
      </c>
    </row>
    <row r="34784" spans="1:5">
      <c r="A34784" t="s">
        <v>2936</v>
      </c>
      <c r="B34784" t="s">
        <v>2937</v>
      </c>
      <c r="C34784" t="s">
        <v>2938</v>
      </c>
      <c r="D34784">
        <v>1</v>
      </c>
      <c r="E34784" t="s">
        <v>26986</v>
      </c>
    </row>
    <row r="34785" spans="1:5">
      <c r="A34785" t="s">
        <v>28537</v>
      </c>
      <c r="B34785" t="s">
        <v>28538</v>
      </c>
      <c r="C34785" t="s">
        <v>28539</v>
      </c>
      <c r="D34785">
        <v>1</v>
      </c>
      <c r="E34785" t="s">
        <v>26995</v>
      </c>
    </row>
    <row r="34786" spans="1:5">
      <c r="A34786" t="s">
        <v>28537</v>
      </c>
      <c r="B34786" t="s">
        <v>28538</v>
      </c>
      <c r="C34786" t="s">
        <v>28539</v>
      </c>
      <c r="D34786">
        <v>1</v>
      </c>
      <c r="E34786" t="s">
        <v>26994</v>
      </c>
    </row>
    <row r="34787" spans="1:5">
      <c r="A34787" t="s">
        <v>28540</v>
      </c>
      <c r="B34787" t="s">
        <v>28541</v>
      </c>
      <c r="C34787" t="s">
        <v>28542</v>
      </c>
      <c r="D34787">
        <v>2</v>
      </c>
      <c r="E34787" t="s">
        <v>26987</v>
      </c>
    </row>
    <row r="34788" spans="1:5">
      <c r="A34788" t="s">
        <v>28540</v>
      </c>
      <c r="B34788" t="s">
        <v>28541</v>
      </c>
      <c r="C34788" t="s">
        <v>28542</v>
      </c>
      <c r="D34788">
        <v>1</v>
      </c>
      <c r="E34788" t="s">
        <v>26991</v>
      </c>
    </row>
    <row r="34789" spans="1:5">
      <c r="A34789" t="s">
        <v>28540</v>
      </c>
      <c r="B34789" t="s">
        <v>28541</v>
      </c>
      <c r="C34789" t="s">
        <v>28542</v>
      </c>
      <c r="D34789">
        <v>1</v>
      </c>
      <c r="E34789" t="s">
        <v>26992</v>
      </c>
    </row>
    <row r="34790" spans="1:5">
      <c r="A34790" t="s">
        <v>28540</v>
      </c>
      <c r="B34790" t="s">
        <v>28541</v>
      </c>
      <c r="C34790" t="s">
        <v>28542</v>
      </c>
      <c r="D34790">
        <v>1</v>
      </c>
      <c r="E34790" t="s">
        <v>26993</v>
      </c>
    </row>
    <row r="34791" spans="1:5">
      <c r="A34791" t="s">
        <v>28540</v>
      </c>
      <c r="B34791" t="s">
        <v>28541</v>
      </c>
      <c r="C34791" t="s">
        <v>28542</v>
      </c>
      <c r="D34791">
        <v>1</v>
      </c>
      <c r="E34791" t="s">
        <v>26984</v>
      </c>
    </row>
    <row r="34792" spans="1:5">
      <c r="A34792" t="s">
        <v>28540</v>
      </c>
      <c r="B34792" t="s">
        <v>28541</v>
      </c>
      <c r="C34792" t="s">
        <v>28542</v>
      </c>
      <c r="D34792">
        <v>1</v>
      </c>
      <c r="E34792" t="s">
        <v>26983</v>
      </c>
    </row>
    <row r="34793" spans="1:5">
      <c r="A34793" t="s">
        <v>28540</v>
      </c>
      <c r="B34793" t="s">
        <v>28541</v>
      </c>
      <c r="C34793" t="s">
        <v>28542</v>
      </c>
      <c r="D34793">
        <v>1</v>
      </c>
      <c r="E34793" t="s">
        <v>26985</v>
      </c>
    </row>
    <row r="34794" spans="1:5">
      <c r="A34794" t="s">
        <v>28540</v>
      </c>
      <c r="B34794" t="s">
        <v>28541</v>
      </c>
      <c r="C34794" t="s">
        <v>28542</v>
      </c>
      <c r="D34794">
        <v>2</v>
      </c>
      <c r="E34794" t="s">
        <v>26988</v>
      </c>
    </row>
    <row r="34795" spans="1:5">
      <c r="A34795" t="s">
        <v>28543</v>
      </c>
      <c r="B34795" t="s">
        <v>28544</v>
      </c>
      <c r="C34795" t="s">
        <v>28545</v>
      </c>
      <c r="D34795">
        <v>1</v>
      </c>
      <c r="E34795" t="s">
        <v>26984</v>
      </c>
    </row>
    <row r="34796" spans="1:5">
      <c r="A34796" t="s">
        <v>28546</v>
      </c>
      <c r="B34796" t="s">
        <v>28547</v>
      </c>
      <c r="C34796" t="s">
        <v>28548</v>
      </c>
      <c r="D34796">
        <v>1</v>
      </c>
      <c r="E34796" t="s">
        <v>26992</v>
      </c>
    </row>
    <row r="34797" spans="1:5">
      <c r="A34797" t="s">
        <v>28546</v>
      </c>
      <c r="B34797" t="s">
        <v>28547</v>
      </c>
      <c r="C34797" t="s">
        <v>28548</v>
      </c>
      <c r="D34797">
        <v>1</v>
      </c>
      <c r="E34797" t="s">
        <v>26988</v>
      </c>
    </row>
    <row r="34798" spans="1:5">
      <c r="A34798" t="s">
        <v>28546</v>
      </c>
      <c r="B34798" t="s">
        <v>28547</v>
      </c>
      <c r="C34798" t="s">
        <v>28548</v>
      </c>
      <c r="D34798">
        <v>1</v>
      </c>
      <c r="E34798" t="s">
        <v>26996</v>
      </c>
    </row>
    <row r="34799" spans="1:5">
      <c r="A34799" t="s">
        <v>28546</v>
      </c>
      <c r="B34799" t="s">
        <v>28547</v>
      </c>
      <c r="C34799" t="s">
        <v>28548</v>
      </c>
      <c r="D34799">
        <v>1</v>
      </c>
      <c r="E34799" t="s">
        <v>26989</v>
      </c>
    </row>
    <row r="34800" spans="1:5">
      <c r="A34800" t="s">
        <v>28549</v>
      </c>
      <c r="B34800" t="s">
        <v>28550</v>
      </c>
      <c r="C34800" t="s">
        <v>28551</v>
      </c>
      <c r="D34800">
        <v>1</v>
      </c>
      <c r="E34800" t="s">
        <v>26991</v>
      </c>
    </row>
    <row r="34801" spans="1:5">
      <c r="A34801" t="s">
        <v>2939</v>
      </c>
      <c r="B34801" t="s">
        <v>2940</v>
      </c>
      <c r="C34801" t="s">
        <v>2941</v>
      </c>
      <c r="D34801">
        <v>1</v>
      </c>
      <c r="E34801" t="s">
        <v>26991</v>
      </c>
    </row>
    <row r="34802" spans="1:5">
      <c r="A34802" t="s">
        <v>2939</v>
      </c>
      <c r="B34802" t="s">
        <v>2940</v>
      </c>
      <c r="C34802" t="s">
        <v>2941</v>
      </c>
      <c r="D34802">
        <v>1</v>
      </c>
      <c r="E34802" t="s">
        <v>26987</v>
      </c>
    </row>
    <row r="34803" spans="1:5">
      <c r="A34803" t="s">
        <v>2939</v>
      </c>
      <c r="B34803" t="s">
        <v>2940</v>
      </c>
      <c r="C34803" t="s">
        <v>2941</v>
      </c>
      <c r="D34803">
        <v>2</v>
      </c>
      <c r="E34803" t="s">
        <v>26992</v>
      </c>
    </row>
    <row r="34804" spans="1:5">
      <c r="A34804" t="s">
        <v>2939</v>
      </c>
      <c r="B34804" t="s">
        <v>2940</v>
      </c>
      <c r="C34804" t="s">
        <v>2941</v>
      </c>
      <c r="D34804">
        <v>1</v>
      </c>
      <c r="E34804" t="s">
        <v>26995</v>
      </c>
    </row>
    <row r="34805" spans="1:5">
      <c r="A34805" t="s">
        <v>2939</v>
      </c>
      <c r="B34805" t="s">
        <v>2940</v>
      </c>
      <c r="C34805" t="s">
        <v>2941</v>
      </c>
      <c r="D34805">
        <v>1</v>
      </c>
      <c r="E34805" t="s">
        <v>26985</v>
      </c>
    </row>
    <row r="34806" spans="1:5">
      <c r="A34806" t="s">
        <v>2939</v>
      </c>
      <c r="B34806" t="s">
        <v>2940</v>
      </c>
      <c r="C34806" t="s">
        <v>2941</v>
      </c>
      <c r="D34806">
        <v>1</v>
      </c>
      <c r="E34806" t="s">
        <v>26986</v>
      </c>
    </row>
    <row r="34807" spans="1:5">
      <c r="A34807" t="s">
        <v>28552</v>
      </c>
      <c r="B34807" t="s">
        <v>28553</v>
      </c>
      <c r="C34807" t="s">
        <v>28554</v>
      </c>
      <c r="D34807">
        <v>1</v>
      </c>
      <c r="E34807" t="s">
        <v>26989</v>
      </c>
    </row>
    <row r="34808" spans="1:5">
      <c r="A34808" t="s">
        <v>2942</v>
      </c>
      <c r="B34808" t="s">
        <v>2943</v>
      </c>
      <c r="C34808" t="s">
        <v>2944</v>
      </c>
      <c r="D34808">
        <v>1</v>
      </c>
      <c r="E34808" t="s">
        <v>26991</v>
      </c>
    </row>
    <row r="34809" spans="1:5">
      <c r="A34809" t="s">
        <v>2942</v>
      </c>
      <c r="B34809" t="s">
        <v>2943</v>
      </c>
      <c r="C34809" t="s">
        <v>2944</v>
      </c>
      <c r="D34809">
        <v>1</v>
      </c>
      <c r="E34809" t="s">
        <v>26990</v>
      </c>
    </row>
    <row r="34810" spans="1:5">
      <c r="A34810" t="s">
        <v>2942</v>
      </c>
      <c r="B34810" t="s">
        <v>2943</v>
      </c>
      <c r="C34810" t="s">
        <v>2944</v>
      </c>
      <c r="D34810">
        <v>1</v>
      </c>
      <c r="E34810" t="s">
        <v>26993</v>
      </c>
    </row>
    <row r="34811" spans="1:5">
      <c r="A34811" t="s">
        <v>2942</v>
      </c>
      <c r="B34811" t="s">
        <v>2943</v>
      </c>
      <c r="C34811" t="s">
        <v>2944</v>
      </c>
      <c r="D34811">
        <v>1</v>
      </c>
      <c r="E34811" t="s">
        <v>26992</v>
      </c>
    </row>
    <row r="34812" spans="1:5">
      <c r="A34812" t="s">
        <v>2942</v>
      </c>
      <c r="B34812" t="s">
        <v>2943</v>
      </c>
      <c r="C34812" t="s">
        <v>2944</v>
      </c>
      <c r="D34812">
        <v>1</v>
      </c>
      <c r="E34812" t="s">
        <v>26996</v>
      </c>
    </row>
    <row r="34813" spans="1:5">
      <c r="A34813" t="s">
        <v>2942</v>
      </c>
      <c r="B34813" t="s">
        <v>2943</v>
      </c>
      <c r="C34813" t="s">
        <v>2944</v>
      </c>
      <c r="D34813">
        <v>1</v>
      </c>
      <c r="E34813" t="s">
        <v>26989</v>
      </c>
    </row>
    <row r="34814" spans="1:5">
      <c r="A34814" t="s">
        <v>2942</v>
      </c>
      <c r="B34814" t="s">
        <v>2943</v>
      </c>
      <c r="C34814" t="s">
        <v>2944</v>
      </c>
      <c r="D34814">
        <v>1</v>
      </c>
      <c r="E34814" t="s">
        <v>26994</v>
      </c>
    </row>
    <row r="34815" spans="1:5">
      <c r="A34815" t="s">
        <v>2942</v>
      </c>
      <c r="B34815" t="s">
        <v>2943</v>
      </c>
      <c r="C34815" t="s">
        <v>2944</v>
      </c>
      <c r="D34815">
        <v>1</v>
      </c>
      <c r="E34815" t="s">
        <v>26995</v>
      </c>
    </row>
    <row r="34816" spans="1:5">
      <c r="A34816" t="s">
        <v>2942</v>
      </c>
      <c r="B34816" t="s">
        <v>2943</v>
      </c>
      <c r="C34816" t="s">
        <v>2944</v>
      </c>
      <c r="D34816">
        <v>1</v>
      </c>
      <c r="E34816" t="s">
        <v>26987</v>
      </c>
    </row>
    <row r="34817" spans="1:5">
      <c r="A34817" t="s">
        <v>2942</v>
      </c>
      <c r="B34817" t="s">
        <v>2943</v>
      </c>
      <c r="C34817" t="s">
        <v>2944</v>
      </c>
      <c r="D34817">
        <v>1</v>
      </c>
      <c r="E34817" t="s">
        <v>26986</v>
      </c>
    </row>
    <row r="34818" spans="1:5">
      <c r="A34818" t="s">
        <v>2942</v>
      </c>
      <c r="B34818" t="s">
        <v>2943</v>
      </c>
      <c r="C34818" t="s">
        <v>2944</v>
      </c>
      <c r="D34818">
        <v>1</v>
      </c>
      <c r="E34818" t="s">
        <v>26984</v>
      </c>
    </row>
    <row r="34819" spans="1:5">
      <c r="A34819" t="s">
        <v>2942</v>
      </c>
      <c r="B34819" t="s">
        <v>2943</v>
      </c>
      <c r="C34819" t="s">
        <v>2944</v>
      </c>
      <c r="D34819">
        <v>1</v>
      </c>
      <c r="E34819" t="s">
        <v>26983</v>
      </c>
    </row>
    <row r="34820" spans="1:5">
      <c r="A34820" t="s">
        <v>2942</v>
      </c>
      <c r="B34820" t="s">
        <v>2943</v>
      </c>
      <c r="C34820" t="s">
        <v>2944</v>
      </c>
      <c r="D34820">
        <v>1</v>
      </c>
      <c r="E34820" t="s">
        <v>26988</v>
      </c>
    </row>
    <row r="34821" spans="1:5">
      <c r="A34821" t="s">
        <v>29269</v>
      </c>
      <c r="B34821" t="s">
        <v>29270</v>
      </c>
      <c r="C34821" t="s">
        <v>29271</v>
      </c>
      <c r="D34821">
        <v>1</v>
      </c>
      <c r="E34821" t="s">
        <v>26987</v>
      </c>
    </row>
    <row r="34822" spans="1:5">
      <c r="A34822" t="s">
        <v>29269</v>
      </c>
      <c r="B34822" t="s">
        <v>29270</v>
      </c>
      <c r="C34822" t="s">
        <v>29271</v>
      </c>
      <c r="D34822">
        <v>1</v>
      </c>
      <c r="E34822" t="s">
        <v>26984</v>
      </c>
    </row>
    <row r="34823" spans="1:5">
      <c r="A34823" t="s">
        <v>29269</v>
      </c>
      <c r="B34823" t="s">
        <v>29270</v>
      </c>
      <c r="C34823" t="s">
        <v>29271</v>
      </c>
      <c r="D34823">
        <v>1</v>
      </c>
      <c r="E34823" t="s">
        <v>26994</v>
      </c>
    </row>
    <row r="34824" spans="1:5">
      <c r="A34824" t="s">
        <v>29269</v>
      </c>
      <c r="B34824" t="s">
        <v>29270</v>
      </c>
      <c r="C34824" t="s">
        <v>29271</v>
      </c>
      <c r="D34824">
        <v>1</v>
      </c>
      <c r="E34824" t="s">
        <v>26995</v>
      </c>
    </row>
    <row r="34825" spans="1:5">
      <c r="A34825" t="s">
        <v>4125</v>
      </c>
      <c r="B34825" t="s">
        <v>4126</v>
      </c>
      <c r="C34825" t="s">
        <v>4127</v>
      </c>
      <c r="D34825">
        <v>6</v>
      </c>
      <c r="E34825" t="s">
        <v>26986</v>
      </c>
    </row>
    <row r="34826" spans="1:5">
      <c r="A34826" t="s">
        <v>4125</v>
      </c>
      <c r="B34826" t="s">
        <v>4126</v>
      </c>
      <c r="C34826" t="s">
        <v>4127</v>
      </c>
      <c r="D34826">
        <v>2</v>
      </c>
      <c r="E34826" t="s">
        <v>26983</v>
      </c>
    </row>
    <row r="34827" spans="1:5">
      <c r="A34827" t="s">
        <v>4125</v>
      </c>
      <c r="B34827" t="s">
        <v>4126</v>
      </c>
      <c r="C34827" t="s">
        <v>4127</v>
      </c>
      <c r="D34827">
        <v>2</v>
      </c>
      <c r="E34827" t="s">
        <v>26993</v>
      </c>
    </row>
    <row r="34828" spans="1:5">
      <c r="A34828" t="s">
        <v>4125</v>
      </c>
      <c r="B34828" t="s">
        <v>4126</v>
      </c>
      <c r="C34828" t="s">
        <v>4127</v>
      </c>
      <c r="D34828">
        <v>8</v>
      </c>
      <c r="E34828" t="s">
        <v>26992</v>
      </c>
    </row>
    <row r="34829" spans="1:5">
      <c r="A34829" t="s">
        <v>4125</v>
      </c>
      <c r="B34829" t="s">
        <v>4126</v>
      </c>
      <c r="C34829" t="s">
        <v>4127</v>
      </c>
      <c r="D34829">
        <v>-1</v>
      </c>
      <c r="E34829" t="s">
        <v>26987</v>
      </c>
    </row>
    <row r="34830" spans="1:5">
      <c r="A34830" t="s">
        <v>4125</v>
      </c>
      <c r="B34830" t="s">
        <v>4126</v>
      </c>
      <c r="C34830" t="s">
        <v>4127</v>
      </c>
      <c r="D34830">
        <v>5</v>
      </c>
      <c r="E34830" t="s">
        <v>26990</v>
      </c>
    </row>
    <row r="34831" spans="1:5">
      <c r="A34831" t="s">
        <v>4125</v>
      </c>
      <c r="B34831" t="s">
        <v>4126</v>
      </c>
      <c r="C34831" t="s">
        <v>4127</v>
      </c>
      <c r="D34831">
        <v>1</v>
      </c>
      <c r="E34831" t="s">
        <v>26996</v>
      </c>
    </row>
    <row r="34832" spans="1:5">
      <c r="A34832" t="s">
        <v>4125</v>
      </c>
      <c r="B34832" t="s">
        <v>4126</v>
      </c>
      <c r="C34832" t="s">
        <v>4127</v>
      </c>
      <c r="D34832">
        <v>3</v>
      </c>
      <c r="E34832" t="s">
        <v>26995</v>
      </c>
    </row>
    <row r="34833" spans="1:5">
      <c r="A34833" t="s">
        <v>4125</v>
      </c>
      <c r="B34833" t="s">
        <v>4126</v>
      </c>
      <c r="C34833" t="s">
        <v>4127</v>
      </c>
      <c r="D34833">
        <v>6</v>
      </c>
      <c r="E34833" t="s">
        <v>26989</v>
      </c>
    </row>
    <row r="34834" spans="1:5">
      <c r="A34834" t="s">
        <v>4125</v>
      </c>
      <c r="B34834" t="s">
        <v>4126</v>
      </c>
      <c r="C34834" t="s">
        <v>4127</v>
      </c>
      <c r="D34834">
        <v>5</v>
      </c>
      <c r="E34834" t="s">
        <v>26988</v>
      </c>
    </row>
    <row r="34835" spans="1:5">
      <c r="A34835" t="s">
        <v>35979</v>
      </c>
      <c r="B34835" t="s">
        <v>35980</v>
      </c>
      <c r="C34835" t="s">
        <v>11510</v>
      </c>
      <c r="D34835">
        <v>1</v>
      </c>
      <c r="E34835" t="s">
        <v>26989</v>
      </c>
    </row>
    <row r="34836" spans="1:5">
      <c r="A34836" t="s">
        <v>29275</v>
      </c>
      <c r="B34836" t="s">
        <v>29276</v>
      </c>
      <c r="C34836" t="s">
        <v>29277</v>
      </c>
      <c r="D34836">
        <v>1</v>
      </c>
      <c r="E34836" t="s">
        <v>26995</v>
      </c>
    </row>
    <row r="34837" spans="1:5">
      <c r="A34837" t="s">
        <v>29275</v>
      </c>
      <c r="B34837" t="s">
        <v>29276</v>
      </c>
      <c r="C34837" t="s">
        <v>29277</v>
      </c>
      <c r="D34837">
        <v>3</v>
      </c>
      <c r="E34837" t="s">
        <v>26989</v>
      </c>
    </row>
    <row r="34838" spans="1:5">
      <c r="A34838" t="s">
        <v>29275</v>
      </c>
      <c r="B34838" t="s">
        <v>29276</v>
      </c>
      <c r="C34838" t="s">
        <v>29277</v>
      </c>
      <c r="D34838">
        <v>1</v>
      </c>
      <c r="E34838" t="s">
        <v>26996</v>
      </c>
    </row>
    <row r="34839" spans="1:5">
      <c r="A34839" t="s">
        <v>29275</v>
      </c>
      <c r="B34839" t="s">
        <v>29276</v>
      </c>
      <c r="C34839" t="s">
        <v>29277</v>
      </c>
      <c r="D34839">
        <v>1</v>
      </c>
      <c r="E34839" t="s">
        <v>26991</v>
      </c>
    </row>
    <row r="34840" spans="1:5">
      <c r="A34840" t="s">
        <v>29275</v>
      </c>
      <c r="B34840" t="s">
        <v>29276</v>
      </c>
      <c r="C34840" t="s">
        <v>29277</v>
      </c>
      <c r="D34840">
        <v>1</v>
      </c>
      <c r="E34840" t="s">
        <v>26993</v>
      </c>
    </row>
    <row r="34841" spans="1:5">
      <c r="A34841" t="s">
        <v>29275</v>
      </c>
      <c r="B34841" t="s">
        <v>29276</v>
      </c>
      <c r="C34841" t="s">
        <v>29277</v>
      </c>
      <c r="D34841">
        <v>1</v>
      </c>
      <c r="E34841" t="s">
        <v>26984</v>
      </c>
    </row>
    <row r="34842" spans="1:5">
      <c r="A34842" t="s">
        <v>29278</v>
      </c>
      <c r="B34842" t="s">
        <v>29279</v>
      </c>
      <c r="C34842" t="s">
        <v>29280</v>
      </c>
      <c r="D34842">
        <v>1</v>
      </c>
      <c r="E34842" t="s">
        <v>26986</v>
      </c>
    </row>
    <row r="34843" spans="1:5">
      <c r="A34843" t="s">
        <v>29278</v>
      </c>
      <c r="B34843" t="s">
        <v>29279</v>
      </c>
      <c r="C34843" t="s">
        <v>29280</v>
      </c>
      <c r="D34843">
        <v>1</v>
      </c>
      <c r="E34843" t="s">
        <v>26987</v>
      </c>
    </row>
    <row r="34844" spans="1:5">
      <c r="A34844" t="s">
        <v>29278</v>
      </c>
      <c r="B34844" t="s">
        <v>29279</v>
      </c>
      <c r="C34844" t="s">
        <v>29280</v>
      </c>
      <c r="D34844">
        <v>1</v>
      </c>
      <c r="E34844" t="s">
        <v>26988</v>
      </c>
    </row>
    <row r="34845" spans="1:5">
      <c r="A34845" t="s">
        <v>29278</v>
      </c>
      <c r="B34845" t="s">
        <v>29279</v>
      </c>
      <c r="C34845" t="s">
        <v>29280</v>
      </c>
      <c r="D34845">
        <v>1</v>
      </c>
      <c r="E34845" t="s">
        <v>26993</v>
      </c>
    </row>
    <row r="34846" spans="1:5">
      <c r="A34846" t="s">
        <v>29278</v>
      </c>
      <c r="B34846" t="s">
        <v>29279</v>
      </c>
      <c r="C34846" t="s">
        <v>29280</v>
      </c>
      <c r="D34846">
        <v>1</v>
      </c>
      <c r="E34846" t="s">
        <v>26991</v>
      </c>
    </row>
    <row r="34847" spans="1:5">
      <c r="A34847" t="s">
        <v>29278</v>
      </c>
      <c r="B34847" t="s">
        <v>29279</v>
      </c>
      <c r="C34847" t="s">
        <v>29280</v>
      </c>
      <c r="D34847">
        <v>1</v>
      </c>
      <c r="E34847" t="s">
        <v>26996</v>
      </c>
    </row>
    <row r="34848" spans="1:5">
      <c r="A34848" t="s">
        <v>26065</v>
      </c>
      <c r="B34848" t="s">
        <v>26066</v>
      </c>
      <c r="C34848" t="s">
        <v>26067</v>
      </c>
      <c r="D34848">
        <v>1</v>
      </c>
      <c r="E34848" t="s">
        <v>26991</v>
      </c>
    </row>
    <row r="34849" spans="1:5">
      <c r="A34849" t="s">
        <v>26065</v>
      </c>
      <c r="B34849" t="s">
        <v>26066</v>
      </c>
      <c r="C34849" t="s">
        <v>26067</v>
      </c>
      <c r="D34849">
        <v>1</v>
      </c>
      <c r="E34849" t="s">
        <v>26992</v>
      </c>
    </row>
    <row r="34850" spans="1:5">
      <c r="A34850" t="s">
        <v>26065</v>
      </c>
      <c r="B34850" t="s">
        <v>26066</v>
      </c>
      <c r="C34850" t="s">
        <v>26067</v>
      </c>
      <c r="D34850">
        <v>1</v>
      </c>
      <c r="E34850" t="s">
        <v>26983</v>
      </c>
    </row>
    <row r="34851" spans="1:5">
      <c r="A34851" t="s">
        <v>31273</v>
      </c>
      <c r="B34851" t="s">
        <v>31274</v>
      </c>
      <c r="C34851" t="s">
        <v>31275</v>
      </c>
      <c r="D34851">
        <v>1</v>
      </c>
      <c r="E34851" t="s">
        <v>26991</v>
      </c>
    </row>
    <row r="34852" spans="1:5">
      <c r="A34852" t="s">
        <v>31273</v>
      </c>
      <c r="B34852" t="s">
        <v>31274</v>
      </c>
      <c r="C34852" t="s">
        <v>31275</v>
      </c>
      <c r="D34852">
        <v>1</v>
      </c>
      <c r="E34852" t="s">
        <v>26990</v>
      </c>
    </row>
    <row r="34853" spans="1:5">
      <c r="A34853" t="s">
        <v>31273</v>
      </c>
      <c r="B34853" t="s">
        <v>31274</v>
      </c>
      <c r="C34853" t="s">
        <v>31275</v>
      </c>
      <c r="D34853">
        <v>1</v>
      </c>
      <c r="E34853" t="s">
        <v>26992</v>
      </c>
    </row>
    <row r="34854" spans="1:5">
      <c r="A34854" t="s">
        <v>31273</v>
      </c>
      <c r="B34854" t="s">
        <v>31274</v>
      </c>
      <c r="C34854" t="s">
        <v>31275</v>
      </c>
      <c r="D34854">
        <v>1</v>
      </c>
      <c r="E34854" t="s">
        <v>26995</v>
      </c>
    </row>
    <row r="34855" spans="1:5">
      <c r="A34855" t="s">
        <v>31273</v>
      </c>
      <c r="B34855" t="s">
        <v>31274</v>
      </c>
      <c r="C34855" t="s">
        <v>31275</v>
      </c>
      <c r="D34855">
        <v>1</v>
      </c>
      <c r="E34855" t="s">
        <v>26983</v>
      </c>
    </row>
    <row r="34856" spans="1:5">
      <c r="A34856" t="s">
        <v>31273</v>
      </c>
      <c r="B34856" t="s">
        <v>31274</v>
      </c>
      <c r="C34856" t="s">
        <v>31275</v>
      </c>
      <c r="D34856">
        <v>1</v>
      </c>
      <c r="E34856" t="s">
        <v>26986</v>
      </c>
    </row>
    <row r="34857" spans="1:5">
      <c r="A34857" t="s">
        <v>6498</v>
      </c>
      <c r="B34857" t="s">
        <v>6499</v>
      </c>
      <c r="C34857" t="s">
        <v>6500</v>
      </c>
      <c r="D34857">
        <v>1</v>
      </c>
      <c r="E34857" t="s">
        <v>26986</v>
      </c>
    </row>
    <row r="34858" spans="1:5">
      <c r="A34858" t="s">
        <v>6498</v>
      </c>
      <c r="B34858" t="s">
        <v>6499</v>
      </c>
      <c r="C34858" t="s">
        <v>6500</v>
      </c>
      <c r="D34858">
        <v>1</v>
      </c>
      <c r="E34858" t="s">
        <v>26984</v>
      </c>
    </row>
    <row r="34859" spans="1:5">
      <c r="A34859" t="s">
        <v>6498</v>
      </c>
      <c r="B34859" t="s">
        <v>6499</v>
      </c>
      <c r="C34859" t="s">
        <v>6500</v>
      </c>
      <c r="D34859">
        <v>1</v>
      </c>
      <c r="E34859" t="s">
        <v>26988</v>
      </c>
    </row>
    <row r="34860" spans="1:5">
      <c r="A34860" t="s">
        <v>6498</v>
      </c>
      <c r="B34860" t="s">
        <v>6499</v>
      </c>
      <c r="C34860" t="s">
        <v>6500</v>
      </c>
      <c r="D34860">
        <v>1</v>
      </c>
      <c r="E34860" t="s">
        <v>26985</v>
      </c>
    </row>
    <row r="34861" spans="1:5">
      <c r="A34861" t="s">
        <v>6498</v>
      </c>
      <c r="B34861" t="s">
        <v>6499</v>
      </c>
      <c r="C34861" t="s">
        <v>6500</v>
      </c>
      <c r="D34861">
        <v>1</v>
      </c>
      <c r="E34861" t="s">
        <v>26995</v>
      </c>
    </row>
    <row r="34862" spans="1:5">
      <c r="A34862" t="s">
        <v>6498</v>
      </c>
      <c r="B34862" t="s">
        <v>6499</v>
      </c>
      <c r="C34862" t="s">
        <v>6500</v>
      </c>
      <c r="D34862">
        <v>1</v>
      </c>
      <c r="E34862" t="s">
        <v>26994</v>
      </c>
    </row>
    <row r="34863" spans="1:5">
      <c r="A34863" t="s">
        <v>6498</v>
      </c>
      <c r="B34863" t="s">
        <v>6499</v>
      </c>
      <c r="C34863" t="s">
        <v>6500</v>
      </c>
      <c r="D34863">
        <v>1</v>
      </c>
      <c r="E34863" t="s">
        <v>26993</v>
      </c>
    </row>
    <row r="34864" spans="1:5">
      <c r="A34864" t="s">
        <v>6498</v>
      </c>
      <c r="B34864" t="s">
        <v>6499</v>
      </c>
      <c r="C34864" t="s">
        <v>6500</v>
      </c>
      <c r="D34864">
        <v>1</v>
      </c>
      <c r="E34864" t="s">
        <v>26992</v>
      </c>
    </row>
    <row r="34865" spans="1:5">
      <c r="A34865" t="s">
        <v>6498</v>
      </c>
      <c r="B34865" t="s">
        <v>6499</v>
      </c>
      <c r="C34865" t="s">
        <v>6500</v>
      </c>
      <c r="D34865">
        <v>1</v>
      </c>
      <c r="E34865" t="s">
        <v>26989</v>
      </c>
    </row>
    <row r="34866" spans="1:5">
      <c r="A34866" t="s">
        <v>6498</v>
      </c>
      <c r="B34866" t="s">
        <v>6499</v>
      </c>
      <c r="C34866" t="s">
        <v>6500</v>
      </c>
      <c r="D34866">
        <v>2</v>
      </c>
      <c r="E34866" t="s">
        <v>26991</v>
      </c>
    </row>
    <row r="34867" spans="1:5">
      <c r="A34867" t="s">
        <v>6498</v>
      </c>
      <c r="B34867" t="s">
        <v>6499</v>
      </c>
      <c r="C34867" t="s">
        <v>6500</v>
      </c>
      <c r="D34867">
        <v>1</v>
      </c>
      <c r="E34867" t="s">
        <v>26990</v>
      </c>
    </row>
    <row r="34868" spans="1:5">
      <c r="A34868" t="s">
        <v>6498</v>
      </c>
      <c r="B34868" t="s">
        <v>6499</v>
      </c>
      <c r="C34868" t="s">
        <v>6500</v>
      </c>
      <c r="D34868">
        <v>2</v>
      </c>
      <c r="E34868" t="s">
        <v>26987</v>
      </c>
    </row>
    <row r="34869" spans="1:5">
      <c r="A34869" t="s">
        <v>6498</v>
      </c>
      <c r="B34869" t="s">
        <v>6499</v>
      </c>
      <c r="C34869" t="s">
        <v>6500</v>
      </c>
      <c r="D34869">
        <v>1</v>
      </c>
      <c r="E34869" t="s">
        <v>26996</v>
      </c>
    </row>
    <row r="34870" spans="1:5">
      <c r="A34870" t="s">
        <v>6501</v>
      </c>
      <c r="B34870" t="s">
        <v>6502</v>
      </c>
      <c r="C34870" t="s">
        <v>6503</v>
      </c>
      <c r="D34870">
        <v>1</v>
      </c>
      <c r="E34870" t="s">
        <v>26996</v>
      </c>
    </row>
    <row r="34871" spans="1:5">
      <c r="A34871" t="s">
        <v>6501</v>
      </c>
      <c r="B34871" t="s">
        <v>6502</v>
      </c>
      <c r="C34871" t="s">
        <v>6503</v>
      </c>
      <c r="D34871">
        <v>1</v>
      </c>
      <c r="E34871" t="s">
        <v>26987</v>
      </c>
    </row>
    <row r="34872" spans="1:5">
      <c r="A34872" t="s">
        <v>6501</v>
      </c>
      <c r="B34872" t="s">
        <v>6502</v>
      </c>
      <c r="C34872" t="s">
        <v>6503</v>
      </c>
      <c r="D34872">
        <v>1</v>
      </c>
      <c r="E34872" t="s">
        <v>26989</v>
      </c>
    </row>
    <row r="34873" spans="1:5">
      <c r="A34873" t="s">
        <v>6501</v>
      </c>
      <c r="B34873" t="s">
        <v>6502</v>
      </c>
      <c r="C34873" t="s">
        <v>6503</v>
      </c>
      <c r="D34873">
        <v>2</v>
      </c>
      <c r="E34873" t="s">
        <v>26993</v>
      </c>
    </row>
    <row r="34874" spans="1:5">
      <c r="A34874" t="s">
        <v>6501</v>
      </c>
      <c r="B34874" t="s">
        <v>6502</v>
      </c>
      <c r="C34874" t="s">
        <v>6503</v>
      </c>
      <c r="D34874">
        <v>1</v>
      </c>
      <c r="E34874" t="s">
        <v>26992</v>
      </c>
    </row>
    <row r="34875" spans="1:5">
      <c r="A34875" t="s">
        <v>6501</v>
      </c>
      <c r="B34875" t="s">
        <v>6502</v>
      </c>
      <c r="C34875" t="s">
        <v>6503</v>
      </c>
      <c r="D34875">
        <v>2</v>
      </c>
      <c r="E34875" t="s">
        <v>26994</v>
      </c>
    </row>
    <row r="34876" spans="1:5">
      <c r="A34876" t="s">
        <v>6501</v>
      </c>
      <c r="B34876" t="s">
        <v>6502</v>
      </c>
      <c r="C34876" t="s">
        <v>6503</v>
      </c>
      <c r="D34876">
        <v>2</v>
      </c>
      <c r="E34876" t="s">
        <v>26985</v>
      </c>
    </row>
    <row r="34877" spans="1:5">
      <c r="A34877" t="s">
        <v>6501</v>
      </c>
      <c r="B34877" t="s">
        <v>6502</v>
      </c>
      <c r="C34877" t="s">
        <v>6503</v>
      </c>
      <c r="D34877">
        <v>2</v>
      </c>
      <c r="E34877" t="s">
        <v>26984</v>
      </c>
    </row>
    <row r="34878" spans="1:5">
      <c r="A34878" t="s">
        <v>6501</v>
      </c>
      <c r="B34878" t="s">
        <v>6502</v>
      </c>
      <c r="C34878" t="s">
        <v>6503</v>
      </c>
      <c r="D34878">
        <v>1</v>
      </c>
      <c r="E34878" t="s">
        <v>26983</v>
      </c>
    </row>
    <row r="34879" spans="1:5">
      <c r="A34879" t="s">
        <v>6501</v>
      </c>
      <c r="B34879" t="s">
        <v>6502</v>
      </c>
      <c r="C34879" t="s">
        <v>6503</v>
      </c>
      <c r="D34879">
        <v>2</v>
      </c>
      <c r="E34879" t="s">
        <v>26986</v>
      </c>
    </row>
    <row r="34880" spans="1:5">
      <c r="A34880" t="s">
        <v>31276</v>
      </c>
      <c r="B34880" t="s">
        <v>31277</v>
      </c>
      <c r="C34880" t="s">
        <v>31278</v>
      </c>
      <c r="D34880">
        <v>1</v>
      </c>
      <c r="E34880" t="s">
        <v>26989</v>
      </c>
    </row>
    <row r="34881" spans="1:5">
      <c r="A34881" t="s">
        <v>26357</v>
      </c>
      <c r="B34881" t="s">
        <v>26358</v>
      </c>
      <c r="C34881" t="s">
        <v>4541</v>
      </c>
      <c r="D34881">
        <v>1</v>
      </c>
      <c r="E34881" t="s">
        <v>26987</v>
      </c>
    </row>
    <row r="34882" spans="1:5">
      <c r="A34882" t="s">
        <v>26357</v>
      </c>
      <c r="B34882" t="s">
        <v>26358</v>
      </c>
      <c r="C34882" t="s">
        <v>4541</v>
      </c>
      <c r="D34882">
        <v>1</v>
      </c>
      <c r="E34882" t="s">
        <v>26986</v>
      </c>
    </row>
    <row r="34883" spans="1:5">
      <c r="A34883" t="s">
        <v>31279</v>
      </c>
      <c r="B34883" t="s">
        <v>31280</v>
      </c>
      <c r="C34883" t="s">
        <v>29404</v>
      </c>
      <c r="D34883">
        <v>1</v>
      </c>
      <c r="E34883" t="s">
        <v>26988</v>
      </c>
    </row>
    <row r="34884" spans="1:5">
      <c r="A34884" t="s">
        <v>31279</v>
      </c>
      <c r="B34884" t="s">
        <v>31280</v>
      </c>
      <c r="C34884" t="s">
        <v>29404</v>
      </c>
      <c r="D34884">
        <v>1</v>
      </c>
      <c r="E34884" t="s">
        <v>26987</v>
      </c>
    </row>
    <row r="34885" spans="1:5">
      <c r="A34885" t="s">
        <v>31279</v>
      </c>
      <c r="B34885" t="s">
        <v>31280</v>
      </c>
      <c r="C34885" t="s">
        <v>29404</v>
      </c>
      <c r="D34885">
        <v>1</v>
      </c>
      <c r="E34885" t="s">
        <v>26995</v>
      </c>
    </row>
    <row r="34886" spans="1:5">
      <c r="A34886" t="s">
        <v>6504</v>
      </c>
      <c r="B34886" t="s">
        <v>6505</v>
      </c>
      <c r="C34886" t="s">
        <v>6506</v>
      </c>
      <c r="D34886">
        <v>5</v>
      </c>
      <c r="E34886" t="s">
        <v>27041</v>
      </c>
    </row>
    <row r="34887" spans="1:5">
      <c r="A34887" t="s">
        <v>34686</v>
      </c>
      <c r="B34887" t="s">
        <v>34687</v>
      </c>
      <c r="C34887" t="s">
        <v>34688</v>
      </c>
      <c r="D34887">
        <v>2</v>
      </c>
      <c r="E34887" t="s">
        <v>26989</v>
      </c>
    </row>
    <row r="34888" spans="1:5">
      <c r="A34888" t="s">
        <v>34689</v>
      </c>
      <c r="B34888" t="s">
        <v>34690</v>
      </c>
      <c r="C34888" t="s">
        <v>34691</v>
      </c>
      <c r="D34888">
        <v>1</v>
      </c>
      <c r="E34888" t="s">
        <v>26983</v>
      </c>
    </row>
    <row r="34889" spans="1:5">
      <c r="A34889" t="s">
        <v>14911</v>
      </c>
      <c r="B34889" t="s">
        <v>14912</v>
      </c>
      <c r="C34889" t="s">
        <v>14913</v>
      </c>
      <c r="D34889">
        <v>1</v>
      </c>
      <c r="E34889" t="s">
        <v>27041</v>
      </c>
    </row>
    <row r="34890" spans="1:5">
      <c r="A34890" t="s">
        <v>34692</v>
      </c>
      <c r="B34890" t="s">
        <v>34693</v>
      </c>
      <c r="C34890" t="s">
        <v>26442</v>
      </c>
      <c r="D34890">
        <v>-1</v>
      </c>
      <c r="E34890" t="s">
        <v>26983</v>
      </c>
    </row>
    <row r="34891" spans="1:5">
      <c r="A34891" t="s">
        <v>34692</v>
      </c>
      <c r="B34891" t="s">
        <v>34693</v>
      </c>
      <c r="C34891" t="s">
        <v>26442</v>
      </c>
      <c r="D34891">
        <v>2</v>
      </c>
      <c r="E34891" t="s">
        <v>26992</v>
      </c>
    </row>
    <row r="34892" spans="1:5">
      <c r="A34892" t="s">
        <v>34694</v>
      </c>
      <c r="B34892" t="s">
        <v>34695</v>
      </c>
      <c r="C34892" t="s">
        <v>26562</v>
      </c>
      <c r="D34892">
        <v>1</v>
      </c>
      <c r="E34892" t="s">
        <v>26984</v>
      </c>
    </row>
    <row r="34893" spans="1:5">
      <c r="A34893" t="s">
        <v>34694</v>
      </c>
      <c r="B34893" t="s">
        <v>34695</v>
      </c>
      <c r="C34893" t="s">
        <v>26562</v>
      </c>
      <c r="D34893">
        <v>1</v>
      </c>
      <c r="E34893" t="s">
        <v>26988</v>
      </c>
    </row>
    <row r="34894" spans="1:5">
      <c r="A34894" t="s">
        <v>34694</v>
      </c>
      <c r="B34894" t="s">
        <v>34695</v>
      </c>
      <c r="C34894" t="s">
        <v>26562</v>
      </c>
      <c r="D34894">
        <v>1</v>
      </c>
      <c r="E34894" t="s">
        <v>26996</v>
      </c>
    </row>
    <row r="34895" spans="1:5">
      <c r="A34895" t="s">
        <v>34694</v>
      </c>
      <c r="B34895" t="s">
        <v>34695</v>
      </c>
      <c r="C34895" t="s">
        <v>26562</v>
      </c>
      <c r="D34895">
        <v>1</v>
      </c>
      <c r="E34895" t="s">
        <v>26989</v>
      </c>
    </row>
    <row r="34896" spans="1:5">
      <c r="A34896" t="s">
        <v>34696</v>
      </c>
      <c r="B34896" t="s">
        <v>34697</v>
      </c>
      <c r="C34896" t="s">
        <v>34698</v>
      </c>
      <c r="D34896">
        <v>1</v>
      </c>
      <c r="E34896" t="s">
        <v>26995</v>
      </c>
    </row>
    <row r="34897" spans="1:5">
      <c r="A34897" t="s">
        <v>34696</v>
      </c>
      <c r="B34897" t="s">
        <v>34697</v>
      </c>
      <c r="C34897" t="s">
        <v>34698</v>
      </c>
      <c r="D34897">
        <v>1</v>
      </c>
      <c r="E34897" t="s">
        <v>26984</v>
      </c>
    </row>
    <row r="34898" spans="1:5">
      <c r="A34898" t="s">
        <v>34696</v>
      </c>
      <c r="B34898" t="s">
        <v>34697</v>
      </c>
      <c r="C34898" t="s">
        <v>34698</v>
      </c>
      <c r="D34898">
        <v>1</v>
      </c>
      <c r="E34898" t="s">
        <v>26986</v>
      </c>
    </row>
    <row r="34899" spans="1:5">
      <c r="A34899" t="s">
        <v>34696</v>
      </c>
      <c r="B34899" t="s">
        <v>34697</v>
      </c>
      <c r="C34899" t="s">
        <v>34698</v>
      </c>
      <c r="D34899">
        <v>3</v>
      </c>
      <c r="E34899" t="s">
        <v>26992</v>
      </c>
    </row>
    <row r="34900" spans="1:5">
      <c r="A34900" t="s">
        <v>34696</v>
      </c>
      <c r="B34900" t="s">
        <v>34697</v>
      </c>
      <c r="C34900" t="s">
        <v>34698</v>
      </c>
      <c r="D34900">
        <v>1</v>
      </c>
      <c r="E34900" t="s">
        <v>26990</v>
      </c>
    </row>
    <row r="34901" spans="1:5">
      <c r="A34901" t="s">
        <v>11610</v>
      </c>
      <c r="B34901" t="s">
        <v>11611</v>
      </c>
      <c r="C34901" t="s">
        <v>11612</v>
      </c>
      <c r="D34901">
        <v>1</v>
      </c>
      <c r="E34901" t="s">
        <v>26991</v>
      </c>
    </row>
    <row r="34902" spans="1:5">
      <c r="A34902" t="s">
        <v>11610</v>
      </c>
      <c r="B34902" t="s">
        <v>11611</v>
      </c>
      <c r="C34902" t="s">
        <v>11612</v>
      </c>
      <c r="D34902">
        <v>1</v>
      </c>
      <c r="E34902" t="s">
        <v>26989</v>
      </c>
    </row>
    <row r="34903" spans="1:5">
      <c r="A34903" t="s">
        <v>11610</v>
      </c>
      <c r="B34903" t="s">
        <v>11611</v>
      </c>
      <c r="C34903" t="s">
        <v>11612</v>
      </c>
      <c r="D34903">
        <v>1</v>
      </c>
      <c r="E34903" t="s">
        <v>26992</v>
      </c>
    </row>
    <row r="34904" spans="1:5">
      <c r="A34904" t="s">
        <v>11610</v>
      </c>
      <c r="B34904" t="s">
        <v>11611</v>
      </c>
      <c r="C34904" t="s">
        <v>11612</v>
      </c>
      <c r="D34904">
        <v>1</v>
      </c>
      <c r="E34904" t="s">
        <v>26993</v>
      </c>
    </row>
    <row r="34905" spans="1:5">
      <c r="A34905" t="s">
        <v>11610</v>
      </c>
      <c r="B34905" t="s">
        <v>11611</v>
      </c>
      <c r="C34905" t="s">
        <v>11612</v>
      </c>
      <c r="D34905">
        <v>1</v>
      </c>
      <c r="E34905" t="s">
        <v>26995</v>
      </c>
    </row>
    <row r="34906" spans="1:5">
      <c r="A34906" t="s">
        <v>34699</v>
      </c>
      <c r="B34906" t="s">
        <v>34700</v>
      </c>
      <c r="C34906" t="s">
        <v>34701</v>
      </c>
      <c r="D34906">
        <v>1</v>
      </c>
      <c r="E34906" t="s">
        <v>26988</v>
      </c>
    </row>
    <row r="34907" spans="1:5">
      <c r="A34907" t="s">
        <v>34702</v>
      </c>
      <c r="B34907" t="s">
        <v>34703</v>
      </c>
      <c r="C34907" t="s">
        <v>34704</v>
      </c>
      <c r="D34907">
        <v>1</v>
      </c>
      <c r="E34907" t="s">
        <v>26996</v>
      </c>
    </row>
    <row r="34908" spans="1:5">
      <c r="A34908" t="s">
        <v>34705</v>
      </c>
      <c r="B34908" t="s">
        <v>34706</v>
      </c>
      <c r="C34908" t="s">
        <v>34707</v>
      </c>
      <c r="D34908">
        <v>1</v>
      </c>
      <c r="E34908" t="s">
        <v>26995</v>
      </c>
    </row>
    <row r="34909" spans="1:5">
      <c r="A34909" t="s">
        <v>34708</v>
      </c>
      <c r="B34909" t="s">
        <v>34709</v>
      </c>
      <c r="C34909" t="s">
        <v>34710</v>
      </c>
      <c r="D34909">
        <v>1</v>
      </c>
      <c r="E34909" t="s">
        <v>26985</v>
      </c>
    </row>
    <row r="34910" spans="1:5">
      <c r="A34910" t="s">
        <v>34711</v>
      </c>
      <c r="B34910" t="s">
        <v>34712</v>
      </c>
      <c r="C34910" t="s">
        <v>34713</v>
      </c>
      <c r="D34910">
        <v>1</v>
      </c>
      <c r="E34910" t="s">
        <v>26994</v>
      </c>
    </row>
    <row r="34911" spans="1:5">
      <c r="A34911" t="s">
        <v>34714</v>
      </c>
      <c r="B34911" t="s">
        <v>34715</v>
      </c>
      <c r="C34911" t="s">
        <v>34716</v>
      </c>
      <c r="D34911">
        <v>1</v>
      </c>
      <c r="E34911" t="s">
        <v>26988</v>
      </c>
    </row>
    <row r="34912" spans="1:5">
      <c r="A34912" t="s">
        <v>34714</v>
      </c>
      <c r="B34912" t="s">
        <v>34715</v>
      </c>
      <c r="C34912" t="s">
        <v>34716</v>
      </c>
      <c r="D34912">
        <v>1</v>
      </c>
      <c r="E34912" t="s">
        <v>26985</v>
      </c>
    </row>
    <row r="34913" spans="1:5">
      <c r="A34913" t="s">
        <v>34714</v>
      </c>
      <c r="B34913" t="s">
        <v>34715</v>
      </c>
      <c r="C34913" t="s">
        <v>34716</v>
      </c>
      <c r="D34913">
        <v>1</v>
      </c>
      <c r="E34913" t="s">
        <v>26996</v>
      </c>
    </row>
    <row r="34914" spans="1:5">
      <c r="A34914" t="s">
        <v>34714</v>
      </c>
      <c r="B34914" t="s">
        <v>34715</v>
      </c>
      <c r="C34914" t="s">
        <v>34716</v>
      </c>
      <c r="D34914">
        <v>1</v>
      </c>
      <c r="E34914" t="s">
        <v>26990</v>
      </c>
    </row>
    <row r="34915" spans="1:5">
      <c r="A34915" t="s">
        <v>34714</v>
      </c>
      <c r="B34915" t="s">
        <v>34715</v>
      </c>
      <c r="C34915" t="s">
        <v>34716</v>
      </c>
      <c r="D34915">
        <v>1</v>
      </c>
      <c r="E34915" t="s">
        <v>26986</v>
      </c>
    </row>
    <row r="34916" spans="1:5">
      <c r="A34916" t="s">
        <v>34717</v>
      </c>
      <c r="B34916" t="s">
        <v>34718</v>
      </c>
      <c r="C34916" t="s">
        <v>34719</v>
      </c>
      <c r="D34916">
        <v>1</v>
      </c>
      <c r="E34916" t="s">
        <v>26990</v>
      </c>
    </row>
    <row r="34917" spans="1:5">
      <c r="A34917" t="s">
        <v>34717</v>
      </c>
      <c r="B34917" t="s">
        <v>34718</v>
      </c>
      <c r="C34917" t="s">
        <v>34719</v>
      </c>
      <c r="D34917">
        <v>1</v>
      </c>
      <c r="E34917" t="s">
        <v>26996</v>
      </c>
    </row>
    <row r="34918" spans="1:5">
      <c r="A34918" t="s">
        <v>34717</v>
      </c>
      <c r="B34918" t="s">
        <v>34718</v>
      </c>
      <c r="C34918" t="s">
        <v>34719</v>
      </c>
      <c r="D34918">
        <v>1</v>
      </c>
      <c r="E34918" t="s">
        <v>26995</v>
      </c>
    </row>
    <row r="34919" spans="1:5">
      <c r="A34919" t="s">
        <v>34720</v>
      </c>
      <c r="B34919" t="s">
        <v>34721</v>
      </c>
      <c r="C34919" t="s">
        <v>34722</v>
      </c>
      <c r="D34919">
        <v>2</v>
      </c>
      <c r="E34919" t="s">
        <v>26989</v>
      </c>
    </row>
    <row r="34920" spans="1:5">
      <c r="A34920" t="s">
        <v>34720</v>
      </c>
      <c r="B34920" t="s">
        <v>34721</v>
      </c>
      <c r="C34920" t="s">
        <v>34722</v>
      </c>
      <c r="D34920">
        <v>1</v>
      </c>
      <c r="E34920" t="s">
        <v>26996</v>
      </c>
    </row>
    <row r="34921" spans="1:5">
      <c r="A34921" t="s">
        <v>34723</v>
      </c>
      <c r="B34921" t="s">
        <v>34724</v>
      </c>
      <c r="C34921" t="s">
        <v>34725</v>
      </c>
      <c r="D34921">
        <v>1</v>
      </c>
      <c r="E34921" t="s">
        <v>26985</v>
      </c>
    </row>
    <row r="34922" spans="1:5">
      <c r="A34922" t="s">
        <v>3531</v>
      </c>
      <c r="B34922" t="s">
        <v>3532</v>
      </c>
      <c r="C34922" t="s">
        <v>3533</v>
      </c>
      <c r="D34922">
        <v>1</v>
      </c>
      <c r="E34922" t="s">
        <v>26987</v>
      </c>
    </row>
    <row r="34923" spans="1:5">
      <c r="A34923" t="s">
        <v>3531</v>
      </c>
      <c r="B34923" t="s">
        <v>3532</v>
      </c>
      <c r="C34923" t="s">
        <v>3533</v>
      </c>
      <c r="D34923">
        <v>1</v>
      </c>
      <c r="E34923" t="s">
        <v>26995</v>
      </c>
    </row>
    <row r="34924" spans="1:5">
      <c r="A34924" t="s">
        <v>3531</v>
      </c>
      <c r="B34924" t="s">
        <v>3532</v>
      </c>
      <c r="C34924" t="s">
        <v>3533</v>
      </c>
      <c r="D34924">
        <v>1</v>
      </c>
      <c r="E34924" t="s">
        <v>26989</v>
      </c>
    </row>
    <row r="34925" spans="1:5">
      <c r="A34925" t="s">
        <v>3534</v>
      </c>
      <c r="B34925" t="s">
        <v>3535</v>
      </c>
      <c r="C34925" t="s">
        <v>3536</v>
      </c>
      <c r="D34925">
        <v>1</v>
      </c>
      <c r="E34925" t="s">
        <v>26995</v>
      </c>
    </row>
    <row r="34926" spans="1:5">
      <c r="A34926" t="s">
        <v>3534</v>
      </c>
      <c r="B34926" t="s">
        <v>3535</v>
      </c>
      <c r="C34926" t="s">
        <v>3536</v>
      </c>
      <c r="D34926">
        <v>1</v>
      </c>
      <c r="E34926" t="s">
        <v>26987</v>
      </c>
    </row>
    <row r="34927" spans="1:5">
      <c r="A34927" t="s">
        <v>3534</v>
      </c>
      <c r="B34927" t="s">
        <v>3535</v>
      </c>
      <c r="C34927" t="s">
        <v>3536</v>
      </c>
      <c r="D34927">
        <v>-1</v>
      </c>
      <c r="E34927" t="s">
        <v>26991</v>
      </c>
    </row>
    <row r="34928" spans="1:5">
      <c r="A34928" t="s">
        <v>3534</v>
      </c>
      <c r="B34928" t="s">
        <v>3535</v>
      </c>
      <c r="C34928" t="s">
        <v>3536</v>
      </c>
      <c r="D34928">
        <v>1</v>
      </c>
      <c r="E34928" t="s">
        <v>26983</v>
      </c>
    </row>
    <row r="34929" spans="1:5">
      <c r="A34929" t="s">
        <v>28945</v>
      </c>
      <c r="B34929" t="s">
        <v>28946</v>
      </c>
      <c r="C34929" t="s">
        <v>28947</v>
      </c>
      <c r="D34929">
        <v>1</v>
      </c>
      <c r="E34929" t="s">
        <v>26984</v>
      </c>
    </row>
    <row r="34930" spans="1:5">
      <c r="A34930" t="s">
        <v>3537</v>
      </c>
      <c r="B34930" t="s">
        <v>3538</v>
      </c>
      <c r="C34930" t="s">
        <v>3539</v>
      </c>
      <c r="D34930">
        <v>15</v>
      </c>
      <c r="E34930" t="s">
        <v>27041</v>
      </c>
    </row>
    <row r="34931" spans="1:5">
      <c r="A34931" t="s">
        <v>29521</v>
      </c>
      <c r="B34931" t="s">
        <v>29522</v>
      </c>
      <c r="C34931" t="s">
        <v>29523</v>
      </c>
      <c r="D34931">
        <v>5</v>
      </c>
      <c r="E34931" t="s">
        <v>26999</v>
      </c>
    </row>
    <row r="34932" spans="1:5">
      <c r="A34932" t="s">
        <v>29524</v>
      </c>
      <c r="B34932" t="s">
        <v>29525</v>
      </c>
      <c r="C34932" t="s">
        <v>29526</v>
      </c>
      <c r="D34932">
        <v>1</v>
      </c>
      <c r="E34932" t="s">
        <v>26984</v>
      </c>
    </row>
    <row r="34933" spans="1:5">
      <c r="A34933" t="s">
        <v>29524</v>
      </c>
      <c r="B34933" t="s">
        <v>29525</v>
      </c>
      <c r="C34933" t="s">
        <v>29526</v>
      </c>
      <c r="D34933">
        <v>1</v>
      </c>
      <c r="E34933" t="s">
        <v>26996</v>
      </c>
    </row>
    <row r="34934" spans="1:5">
      <c r="A34934" t="s">
        <v>29524</v>
      </c>
      <c r="B34934" t="s">
        <v>29525</v>
      </c>
      <c r="C34934" t="s">
        <v>29526</v>
      </c>
      <c r="D34934">
        <v>1</v>
      </c>
      <c r="E34934" t="s">
        <v>26995</v>
      </c>
    </row>
    <row r="34935" spans="1:5">
      <c r="A34935" t="s">
        <v>29524</v>
      </c>
      <c r="B34935" t="s">
        <v>29525</v>
      </c>
      <c r="C34935" t="s">
        <v>29526</v>
      </c>
      <c r="D34935">
        <v>1</v>
      </c>
      <c r="E34935" t="s">
        <v>26989</v>
      </c>
    </row>
    <row r="34936" spans="1:5">
      <c r="A34936" t="s">
        <v>29524</v>
      </c>
      <c r="B34936" t="s">
        <v>29525</v>
      </c>
      <c r="C34936" t="s">
        <v>29526</v>
      </c>
      <c r="D34936">
        <v>1</v>
      </c>
      <c r="E34936" t="s">
        <v>26993</v>
      </c>
    </row>
    <row r="34937" spans="1:5">
      <c r="A34937" t="s">
        <v>29524</v>
      </c>
      <c r="B34937" t="s">
        <v>29525</v>
      </c>
      <c r="C34937" t="s">
        <v>29526</v>
      </c>
      <c r="D34937">
        <v>1</v>
      </c>
      <c r="E34937" t="s">
        <v>26992</v>
      </c>
    </row>
    <row r="34938" spans="1:5">
      <c r="A34938" t="s">
        <v>29542</v>
      </c>
      <c r="B34938" t="s">
        <v>29543</v>
      </c>
      <c r="C34938" t="s">
        <v>29544</v>
      </c>
      <c r="D34938">
        <v>1</v>
      </c>
      <c r="E34938" t="s">
        <v>26993</v>
      </c>
    </row>
    <row r="34939" spans="1:5">
      <c r="A34939" t="s">
        <v>29542</v>
      </c>
      <c r="B34939" t="s">
        <v>29543</v>
      </c>
      <c r="C34939" t="s">
        <v>29544</v>
      </c>
      <c r="D34939">
        <v>1</v>
      </c>
      <c r="E34939" t="s">
        <v>26989</v>
      </c>
    </row>
    <row r="34940" spans="1:5">
      <c r="A34940" t="s">
        <v>29545</v>
      </c>
      <c r="B34940" t="s">
        <v>29546</v>
      </c>
      <c r="C34940" t="s">
        <v>29526</v>
      </c>
      <c r="D34940">
        <v>1</v>
      </c>
      <c r="E34940" t="s">
        <v>26989</v>
      </c>
    </row>
    <row r="34941" spans="1:5">
      <c r="A34941" t="s">
        <v>29545</v>
      </c>
      <c r="B34941" t="s">
        <v>29546</v>
      </c>
      <c r="C34941" t="s">
        <v>29526</v>
      </c>
      <c r="D34941">
        <v>1</v>
      </c>
      <c r="E34941" t="s">
        <v>26995</v>
      </c>
    </row>
    <row r="34942" spans="1:5">
      <c r="A34942" t="s">
        <v>29545</v>
      </c>
      <c r="B34942" t="s">
        <v>29546</v>
      </c>
      <c r="C34942" t="s">
        <v>29526</v>
      </c>
      <c r="D34942">
        <v>2</v>
      </c>
      <c r="E34942" t="s">
        <v>26993</v>
      </c>
    </row>
    <row r="34943" spans="1:5">
      <c r="A34943" t="s">
        <v>29545</v>
      </c>
      <c r="B34943" t="s">
        <v>29546</v>
      </c>
      <c r="C34943" t="s">
        <v>29526</v>
      </c>
      <c r="D34943">
        <v>1</v>
      </c>
      <c r="E34943" t="s">
        <v>26992</v>
      </c>
    </row>
    <row r="34944" spans="1:5">
      <c r="A34944" t="s">
        <v>29545</v>
      </c>
      <c r="B34944" t="s">
        <v>29546</v>
      </c>
      <c r="C34944" t="s">
        <v>29526</v>
      </c>
      <c r="D34944">
        <v>1</v>
      </c>
      <c r="E34944" t="s">
        <v>26994</v>
      </c>
    </row>
    <row r="34945" spans="1:5">
      <c r="A34945" t="s">
        <v>29545</v>
      </c>
      <c r="B34945" t="s">
        <v>29546</v>
      </c>
      <c r="C34945" t="s">
        <v>29526</v>
      </c>
      <c r="D34945">
        <v>1</v>
      </c>
      <c r="E34945" t="s">
        <v>26996</v>
      </c>
    </row>
    <row r="34946" spans="1:5">
      <c r="A34946" t="s">
        <v>29545</v>
      </c>
      <c r="B34946" t="s">
        <v>29546</v>
      </c>
      <c r="C34946" t="s">
        <v>29526</v>
      </c>
      <c r="D34946">
        <v>1</v>
      </c>
      <c r="E34946" t="s">
        <v>26990</v>
      </c>
    </row>
    <row r="34947" spans="1:5">
      <c r="A34947" t="s">
        <v>29545</v>
      </c>
      <c r="B34947" t="s">
        <v>29546</v>
      </c>
      <c r="C34947" t="s">
        <v>29526</v>
      </c>
      <c r="D34947">
        <v>1</v>
      </c>
      <c r="E34947" t="s">
        <v>26991</v>
      </c>
    </row>
    <row r="34948" spans="1:5">
      <c r="A34948" t="s">
        <v>29545</v>
      </c>
      <c r="B34948" t="s">
        <v>29546</v>
      </c>
      <c r="C34948" t="s">
        <v>29526</v>
      </c>
      <c r="D34948">
        <v>1</v>
      </c>
      <c r="E34948" t="s">
        <v>26986</v>
      </c>
    </row>
    <row r="34949" spans="1:5">
      <c r="A34949" t="s">
        <v>26102</v>
      </c>
      <c r="B34949" t="s">
        <v>26103</v>
      </c>
      <c r="C34949" t="s">
        <v>26104</v>
      </c>
      <c r="D34949">
        <v>1</v>
      </c>
      <c r="E34949" t="s">
        <v>26983</v>
      </c>
    </row>
    <row r="34950" spans="1:5">
      <c r="A34950" t="s">
        <v>26102</v>
      </c>
      <c r="B34950" t="s">
        <v>26103</v>
      </c>
      <c r="C34950" t="s">
        <v>26104</v>
      </c>
      <c r="D34950">
        <v>1</v>
      </c>
      <c r="E34950" t="s">
        <v>26988</v>
      </c>
    </row>
    <row r="34951" spans="1:5">
      <c r="A34951" t="s">
        <v>26102</v>
      </c>
      <c r="B34951" t="s">
        <v>26103</v>
      </c>
      <c r="C34951" t="s">
        <v>26104</v>
      </c>
      <c r="D34951">
        <v>1</v>
      </c>
      <c r="E34951" t="s">
        <v>26991</v>
      </c>
    </row>
    <row r="34952" spans="1:5">
      <c r="A34952" t="s">
        <v>26102</v>
      </c>
      <c r="B34952" t="s">
        <v>26103</v>
      </c>
      <c r="C34952" t="s">
        <v>26104</v>
      </c>
      <c r="D34952">
        <v>1</v>
      </c>
      <c r="E34952" t="s">
        <v>26990</v>
      </c>
    </row>
    <row r="34953" spans="1:5">
      <c r="A34953" t="s">
        <v>26102</v>
      </c>
      <c r="B34953" t="s">
        <v>26103</v>
      </c>
      <c r="C34953" t="s">
        <v>26104</v>
      </c>
      <c r="D34953">
        <v>1</v>
      </c>
      <c r="E34953" t="s">
        <v>26995</v>
      </c>
    </row>
    <row r="34954" spans="1:5">
      <c r="A34954" t="s">
        <v>21825</v>
      </c>
      <c r="B34954" t="s">
        <v>21826</v>
      </c>
      <c r="C34954" t="s">
        <v>21827</v>
      </c>
      <c r="D34954">
        <v>11</v>
      </c>
      <c r="E34954" t="s">
        <v>27041</v>
      </c>
    </row>
    <row r="34955" spans="1:5">
      <c r="A34955" t="s">
        <v>6221</v>
      </c>
      <c r="B34955" t="s">
        <v>6222</v>
      </c>
      <c r="C34955" t="s">
        <v>6223</v>
      </c>
      <c r="D34955">
        <v>1</v>
      </c>
      <c r="E34955" t="s">
        <v>26989</v>
      </c>
    </row>
    <row r="34956" spans="1:5">
      <c r="A34956" t="s">
        <v>26692</v>
      </c>
      <c r="B34956" t="s">
        <v>26693</v>
      </c>
      <c r="C34956" t="s">
        <v>26694</v>
      </c>
      <c r="D34956">
        <v>1</v>
      </c>
      <c r="E34956" t="s">
        <v>26985</v>
      </c>
    </row>
    <row r="34957" spans="1:5">
      <c r="A34957" t="s">
        <v>26692</v>
      </c>
      <c r="B34957" t="s">
        <v>26693</v>
      </c>
      <c r="C34957" t="s">
        <v>26694</v>
      </c>
      <c r="D34957">
        <v>1</v>
      </c>
      <c r="E34957" t="s">
        <v>26988</v>
      </c>
    </row>
    <row r="34958" spans="1:5">
      <c r="A34958" t="s">
        <v>26692</v>
      </c>
      <c r="B34958" t="s">
        <v>26693</v>
      </c>
      <c r="C34958" t="s">
        <v>26694</v>
      </c>
      <c r="D34958">
        <v>1</v>
      </c>
      <c r="E34958" t="s">
        <v>26986</v>
      </c>
    </row>
    <row r="34959" spans="1:5">
      <c r="A34959" t="s">
        <v>26692</v>
      </c>
      <c r="B34959" t="s">
        <v>26693</v>
      </c>
      <c r="C34959" t="s">
        <v>26694</v>
      </c>
      <c r="D34959">
        <v>1</v>
      </c>
      <c r="E34959" t="s">
        <v>26994</v>
      </c>
    </row>
    <row r="34960" spans="1:5">
      <c r="A34960" t="s">
        <v>26692</v>
      </c>
      <c r="B34960" t="s">
        <v>26693</v>
      </c>
      <c r="C34960" t="s">
        <v>26694</v>
      </c>
      <c r="D34960">
        <v>1</v>
      </c>
      <c r="E34960" t="s">
        <v>26987</v>
      </c>
    </row>
    <row r="34961" spans="1:5">
      <c r="A34961" t="s">
        <v>21459</v>
      </c>
      <c r="B34961" t="s">
        <v>21460</v>
      </c>
      <c r="C34961" t="s">
        <v>21461</v>
      </c>
      <c r="D34961">
        <v>5</v>
      </c>
      <c r="E34961" t="s">
        <v>27041</v>
      </c>
    </row>
    <row r="34962" spans="1:5">
      <c r="A34962" t="s">
        <v>2954</v>
      </c>
      <c r="B34962" t="s">
        <v>2955</v>
      </c>
      <c r="C34962" t="s">
        <v>2956</v>
      </c>
      <c r="D34962">
        <v>12</v>
      </c>
      <c r="E34962" t="s">
        <v>27041</v>
      </c>
    </row>
    <row r="34963" spans="1:5">
      <c r="A34963" t="s">
        <v>28966</v>
      </c>
      <c r="B34963" t="s">
        <v>28967</v>
      </c>
      <c r="C34963" t="s">
        <v>28968</v>
      </c>
      <c r="D34963">
        <v>1</v>
      </c>
      <c r="E34963" t="s">
        <v>26992</v>
      </c>
    </row>
    <row r="34964" spans="1:5">
      <c r="A34964" t="s">
        <v>28966</v>
      </c>
      <c r="B34964" t="s">
        <v>28967</v>
      </c>
      <c r="C34964" t="s">
        <v>28968</v>
      </c>
      <c r="D34964">
        <v>1</v>
      </c>
      <c r="E34964" t="s">
        <v>26987</v>
      </c>
    </row>
    <row r="34965" spans="1:5">
      <c r="A34965" t="s">
        <v>28966</v>
      </c>
      <c r="B34965" t="s">
        <v>28967</v>
      </c>
      <c r="C34965" t="s">
        <v>28968</v>
      </c>
      <c r="D34965">
        <v>1</v>
      </c>
      <c r="E34965" t="s">
        <v>26986</v>
      </c>
    </row>
    <row r="34966" spans="1:5">
      <c r="A34966" t="s">
        <v>28966</v>
      </c>
      <c r="B34966" t="s">
        <v>28967</v>
      </c>
      <c r="C34966" t="s">
        <v>28968</v>
      </c>
      <c r="D34966">
        <v>1</v>
      </c>
      <c r="E34966" t="s">
        <v>26984</v>
      </c>
    </row>
    <row r="34967" spans="1:5">
      <c r="A34967" t="s">
        <v>28966</v>
      </c>
      <c r="B34967" t="s">
        <v>28967</v>
      </c>
      <c r="C34967" t="s">
        <v>28968</v>
      </c>
      <c r="D34967">
        <v>1</v>
      </c>
      <c r="E34967" t="s">
        <v>26983</v>
      </c>
    </row>
    <row r="34968" spans="1:5">
      <c r="A34968" t="s">
        <v>28969</v>
      </c>
      <c r="B34968" t="s">
        <v>28970</v>
      </c>
      <c r="C34968" t="s">
        <v>28971</v>
      </c>
      <c r="D34968">
        <v>1</v>
      </c>
      <c r="E34968" t="s">
        <v>26986</v>
      </c>
    </row>
    <row r="34969" spans="1:5">
      <c r="A34969" t="s">
        <v>28972</v>
      </c>
      <c r="B34969" t="s">
        <v>28973</v>
      </c>
      <c r="C34969" t="s">
        <v>11170</v>
      </c>
      <c r="D34969">
        <v>1</v>
      </c>
      <c r="E34969" t="s">
        <v>26992</v>
      </c>
    </row>
    <row r="34970" spans="1:5">
      <c r="A34970" t="s">
        <v>28972</v>
      </c>
      <c r="B34970" t="s">
        <v>28973</v>
      </c>
      <c r="C34970" t="s">
        <v>11170</v>
      </c>
      <c r="D34970">
        <v>1</v>
      </c>
      <c r="E34970" t="s">
        <v>26993</v>
      </c>
    </row>
    <row r="34971" spans="1:5">
      <c r="A34971" t="s">
        <v>28972</v>
      </c>
      <c r="B34971" t="s">
        <v>28973</v>
      </c>
      <c r="C34971" t="s">
        <v>11170</v>
      </c>
      <c r="D34971">
        <v>1</v>
      </c>
      <c r="E34971" t="s">
        <v>26991</v>
      </c>
    </row>
    <row r="34972" spans="1:5">
      <c r="A34972" t="s">
        <v>28972</v>
      </c>
      <c r="B34972" t="s">
        <v>28973</v>
      </c>
      <c r="C34972" t="s">
        <v>11170</v>
      </c>
      <c r="D34972">
        <v>2</v>
      </c>
      <c r="E34972" t="s">
        <v>26989</v>
      </c>
    </row>
    <row r="34973" spans="1:5">
      <c r="A34973" t="s">
        <v>28972</v>
      </c>
      <c r="B34973" t="s">
        <v>28973</v>
      </c>
      <c r="C34973" t="s">
        <v>11170</v>
      </c>
      <c r="D34973">
        <v>1</v>
      </c>
      <c r="E34973" t="s">
        <v>26987</v>
      </c>
    </row>
    <row r="34974" spans="1:5">
      <c r="A34974" t="s">
        <v>33721</v>
      </c>
      <c r="B34974" t="s">
        <v>33722</v>
      </c>
      <c r="C34974" t="s">
        <v>33723</v>
      </c>
      <c r="D34974">
        <v>1</v>
      </c>
      <c r="E34974" t="s">
        <v>26994</v>
      </c>
    </row>
    <row r="34975" spans="1:5">
      <c r="A34975" t="s">
        <v>33721</v>
      </c>
      <c r="B34975" t="s">
        <v>33722</v>
      </c>
      <c r="C34975" t="s">
        <v>33723</v>
      </c>
      <c r="D34975">
        <v>1</v>
      </c>
      <c r="E34975" t="s">
        <v>26988</v>
      </c>
    </row>
    <row r="34976" spans="1:5">
      <c r="A34976" t="s">
        <v>26707</v>
      </c>
      <c r="B34976" t="s">
        <v>26708</v>
      </c>
      <c r="C34976" t="s">
        <v>26709</v>
      </c>
      <c r="D34976">
        <v>1</v>
      </c>
      <c r="E34976" t="s">
        <v>26994</v>
      </c>
    </row>
    <row r="34977" spans="1:5">
      <c r="A34977" t="s">
        <v>26707</v>
      </c>
      <c r="B34977" t="s">
        <v>26708</v>
      </c>
      <c r="C34977" t="s">
        <v>26709</v>
      </c>
      <c r="D34977">
        <v>1</v>
      </c>
      <c r="E34977" t="s">
        <v>26991</v>
      </c>
    </row>
    <row r="34978" spans="1:5">
      <c r="A34978" t="s">
        <v>26707</v>
      </c>
      <c r="B34978" t="s">
        <v>26708</v>
      </c>
      <c r="C34978" t="s">
        <v>26709</v>
      </c>
      <c r="D34978">
        <v>1</v>
      </c>
      <c r="E34978" t="s">
        <v>26989</v>
      </c>
    </row>
    <row r="34979" spans="1:5">
      <c r="A34979" t="s">
        <v>26707</v>
      </c>
      <c r="B34979" t="s">
        <v>26708</v>
      </c>
      <c r="C34979" t="s">
        <v>26709</v>
      </c>
      <c r="D34979">
        <v>1</v>
      </c>
      <c r="E34979" t="s">
        <v>26984</v>
      </c>
    </row>
    <row r="34980" spans="1:5">
      <c r="A34980" t="s">
        <v>26707</v>
      </c>
      <c r="B34980" t="s">
        <v>26708</v>
      </c>
      <c r="C34980" t="s">
        <v>26709</v>
      </c>
      <c r="D34980">
        <v>1</v>
      </c>
      <c r="E34980" t="s">
        <v>26993</v>
      </c>
    </row>
    <row r="34981" spans="1:5">
      <c r="A34981" t="s">
        <v>33724</v>
      </c>
      <c r="B34981" t="s">
        <v>33725</v>
      </c>
      <c r="C34981" t="s">
        <v>33726</v>
      </c>
      <c r="D34981">
        <v>1</v>
      </c>
      <c r="E34981" t="s">
        <v>26989</v>
      </c>
    </row>
    <row r="34982" spans="1:5">
      <c r="A34982" t="s">
        <v>33724</v>
      </c>
      <c r="B34982" t="s">
        <v>33725</v>
      </c>
      <c r="C34982" t="s">
        <v>33726</v>
      </c>
      <c r="D34982">
        <v>2</v>
      </c>
      <c r="E34982" t="s">
        <v>26988</v>
      </c>
    </row>
    <row r="34983" spans="1:5">
      <c r="A34983" t="s">
        <v>33724</v>
      </c>
      <c r="B34983" t="s">
        <v>33725</v>
      </c>
      <c r="C34983" t="s">
        <v>33726</v>
      </c>
      <c r="D34983">
        <v>1</v>
      </c>
      <c r="E34983" t="s">
        <v>26985</v>
      </c>
    </row>
    <row r="34984" spans="1:5">
      <c r="A34984" t="s">
        <v>33727</v>
      </c>
      <c r="B34984" t="s">
        <v>33728</v>
      </c>
      <c r="C34984" t="s">
        <v>33729</v>
      </c>
      <c r="D34984">
        <v>1</v>
      </c>
      <c r="E34984" t="s">
        <v>26994</v>
      </c>
    </row>
    <row r="34985" spans="1:5">
      <c r="A34985" t="s">
        <v>33727</v>
      </c>
      <c r="B34985" t="s">
        <v>33728</v>
      </c>
      <c r="C34985" t="s">
        <v>33729</v>
      </c>
      <c r="D34985">
        <v>1</v>
      </c>
      <c r="E34985" t="s">
        <v>26993</v>
      </c>
    </row>
    <row r="34986" spans="1:5">
      <c r="A34986" t="s">
        <v>33730</v>
      </c>
      <c r="B34986" t="s">
        <v>33731</v>
      </c>
      <c r="C34986" t="s">
        <v>33732</v>
      </c>
      <c r="D34986">
        <v>1</v>
      </c>
      <c r="E34986" t="s">
        <v>26995</v>
      </c>
    </row>
    <row r="34987" spans="1:5">
      <c r="A34987" t="s">
        <v>33730</v>
      </c>
      <c r="B34987" t="s">
        <v>33731</v>
      </c>
      <c r="C34987" t="s">
        <v>33732</v>
      </c>
      <c r="D34987">
        <v>1</v>
      </c>
      <c r="E34987" t="s">
        <v>26987</v>
      </c>
    </row>
    <row r="34988" spans="1:5">
      <c r="A34988" t="s">
        <v>33730</v>
      </c>
      <c r="B34988" t="s">
        <v>33731</v>
      </c>
      <c r="C34988" t="s">
        <v>33732</v>
      </c>
      <c r="D34988">
        <v>1</v>
      </c>
      <c r="E34988" t="s">
        <v>26988</v>
      </c>
    </row>
    <row r="34989" spans="1:5">
      <c r="A34989" t="s">
        <v>35913</v>
      </c>
      <c r="B34989" t="s">
        <v>35914</v>
      </c>
      <c r="C34989" t="s">
        <v>35915</v>
      </c>
      <c r="D34989">
        <v>1</v>
      </c>
      <c r="E34989" t="s">
        <v>26987</v>
      </c>
    </row>
    <row r="34990" spans="1:5">
      <c r="A34990" t="s">
        <v>6230</v>
      </c>
      <c r="B34990" t="s">
        <v>6231</v>
      </c>
      <c r="C34990" t="s">
        <v>6232</v>
      </c>
      <c r="D34990">
        <v>2</v>
      </c>
      <c r="E34990" t="s">
        <v>26991</v>
      </c>
    </row>
    <row r="34991" spans="1:5">
      <c r="A34991" t="s">
        <v>6230</v>
      </c>
      <c r="B34991" t="s">
        <v>6231</v>
      </c>
      <c r="C34991" t="s">
        <v>6232</v>
      </c>
      <c r="D34991">
        <v>1</v>
      </c>
      <c r="E34991" t="s">
        <v>26990</v>
      </c>
    </row>
    <row r="34992" spans="1:5">
      <c r="A34992" t="s">
        <v>6230</v>
      </c>
      <c r="B34992" t="s">
        <v>6231</v>
      </c>
      <c r="C34992" t="s">
        <v>6232</v>
      </c>
      <c r="D34992">
        <v>1</v>
      </c>
      <c r="E34992" t="s">
        <v>26996</v>
      </c>
    </row>
    <row r="34993" spans="1:5">
      <c r="A34993" t="s">
        <v>6230</v>
      </c>
      <c r="B34993" t="s">
        <v>6231</v>
      </c>
      <c r="C34993" t="s">
        <v>6232</v>
      </c>
      <c r="D34993">
        <v>1</v>
      </c>
      <c r="E34993" t="s">
        <v>26994</v>
      </c>
    </row>
    <row r="34994" spans="1:5">
      <c r="A34994" t="s">
        <v>6230</v>
      </c>
      <c r="B34994" t="s">
        <v>6231</v>
      </c>
      <c r="C34994" t="s">
        <v>6232</v>
      </c>
      <c r="D34994">
        <v>1</v>
      </c>
      <c r="E34994" t="s">
        <v>26989</v>
      </c>
    </row>
    <row r="34995" spans="1:5">
      <c r="A34995" t="s">
        <v>6230</v>
      </c>
      <c r="B34995" t="s">
        <v>6231</v>
      </c>
      <c r="C34995" t="s">
        <v>6232</v>
      </c>
      <c r="D34995">
        <v>1</v>
      </c>
      <c r="E34995" t="s">
        <v>26984</v>
      </c>
    </row>
    <row r="34996" spans="1:5">
      <c r="A34996" t="s">
        <v>6230</v>
      </c>
      <c r="B34996" t="s">
        <v>6231</v>
      </c>
      <c r="C34996" t="s">
        <v>6232</v>
      </c>
      <c r="D34996">
        <v>1</v>
      </c>
      <c r="E34996" t="s">
        <v>26983</v>
      </c>
    </row>
    <row r="34997" spans="1:5">
      <c r="A34997" t="s">
        <v>30999</v>
      </c>
      <c r="B34997" t="s">
        <v>31000</v>
      </c>
      <c r="C34997" t="s">
        <v>31001</v>
      </c>
      <c r="D34997">
        <v>5</v>
      </c>
      <c r="E34997" t="s">
        <v>26999</v>
      </c>
    </row>
    <row r="34998" spans="1:5">
      <c r="A34998" t="s">
        <v>31002</v>
      </c>
      <c r="B34998" t="s">
        <v>31003</v>
      </c>
      <c r="C34998" t="s">
        <v>31004</v>
      </c>
      <c r="D34998">
        <v>5</v>
      </c>
      <c r="E34998" t="s">
        <v>26999</v>
      </c>
    </row>
    <row r="34999" spans="1:5">
      <c r="A34999" t="s">
        <v>31005</v>
      </c>
      <c r="B34999" t="s">
        <v>31006</v>
      </c>
      <c r="C34999" t="s">
        <v>31007</v>
      </c>
      <c r="D34999">
        <v>5</v>
      </c>
      <c r="E34999" t="s">
        <v>26999</v>
      </c>
    </row>
    <row r="35000" spans="1:5">
      <c r="A35000" t="s">
        <v>31008</v>
      </c>
      <c r="B35000" t="s">
        <v>31009</v>
      </c>
      <c r="C35000" t="s">
        <v>31010</v>
      </c>
      <c r="D35000">
        <v>5</v>
      </c>
      <c r="E35000" t="s">
        <v>26999</v>
      </c>
    </row>
    <row r="35001" spans="1:5">
      <c r="A35001" t="s">
        <v>31023</v>
      </c>
      <c r="B35001" t="s">
        <v>31024</v>
      </c>
      <c r="C35001" t="s">
        <v>31025</v>
      </c>
      <c r="D35001">
        <v>1</v>
      </c>
      <c r="E35001" t="s">
        <v>26993</v>
      </c>
    </row>
    <row r="35002" spans="1:5">
      <c r="A35002" t="s">
        <v>31023</v>
      </c>
      <c r="B35002" t="s">
        <v>31024</v>
      </c>
      <c r="C35002" t="s">
        <v>31025</v>
      </c>
      <c r="D35002">
        <v>1</v>
      </c>
      <c r="E35002" t="s">
        <v>26996</v>
      </c>
    </row>
    <row r="35003" spans="1:5">
      <c r="A35003" t="s">
        <v>31026</v>
      </c>
      <c r="B35003" t="s">
        <v>31027</v>
      </c>
      <c r="C35003" t="s">
        <v>31028</v>
      </c>
      <c r="D35003">
        <v>1</v>
      </c>
      <c r="E35003" t="s">
        <v>26988</v>
      </c>
    </row>
    <row r="35004" spans="1:5">
      <c r="A35004" t="s">
        <v>31029</v>
      </c>
      <c r="B35004" t="s">
        <v>31030</v>
      </c>
      <c r="C35004" t="s">
        <v>31031</v>
      </c>
      <c r="D35004">
        <v>1</v>
      </c>
      <c r="E35004" t="s">
        <v>26993</v>
      </c>
    </row>
    <row r="35005" spans="1:5">
      <c r="A35005" t="s">
        <v>31029</v>
      </c>
      <c r="B35005" t="s">
        <v>31030</v>
      </c>
      <c r="C35005" t="s">
        <v>31031</v>
      </c>
      <c r="D35005">
        <v>1</v>
      </c>
      <c r="E35005" t="s">
        <v>26992</v>
      </c>
    </row>
    <row r="35006" spans="1:5">
      <c r="A35006" t="s">
        <v>26323</v>
      </c>
      <c r="B35006" t="s">
        <v>26324</v>
      </c>
      <c r="C35006" t="s">
        <v>26325</v>
      </c>
      <c r="D35006">
        <v>1</v>
      </c>
      <c r="E35006" t="s">
        <v>26991</v>
      </c>
    </row>
    <row r="35007" spans="1:5">
      <c r="A35007" t="s">
        <v>26323</v>
      </c>
      <c r="B35007" t="s">
        <v>26324</v>
      </c>
      <c r="C35007" t="s">
        <v>26325</v>
      </c>
      <c r="D35007">
        <v>1</v>
      </c>
      <c r="E35007" t="s">
        <v>26996</v>
      </c>
    </row>
    <row r="35008" spans="1:5">
      <c r="A35008" t="s">
        <v>26323</v>
      </c>
      <c r="B35008" t="s">
        <v>26324</v>
      </c>
      <c r="C35008" t="s">
        <v>26325</v>
      </c>
      <c r="D35008">
        <v>1</v>
      </c>
      <c r="E35008" t="s">
        <v>26992</v>
      </c>
    </row>
    <row r="35009" spans="1:5">
      <c r="A35009" t="s">
        <v>26326</v>
      </c>
      <c r="B35009" t="s">
        <v>26327</v>
      </c>
      <c r="C35009" t="s">
        <v>26328</v>
      </c>
      <c r="D35009">
        <v>1</v>
      </c>
      <c r="E35009" t="s">
        <v>26996</v>
      </c>
    </row>
    <row r="35010" spans="1:5">
      <c r="A35010" t="s">
        <v>26326</v>
      </c>
      <c r="B35010" t="s">
        <v>26327</v>
      </c>
      <c r="C35010" t="s">
        <v>26328</v>
      </c>
      <c r="D35010">
        <v>1</v>
      </c>
      <c r="E35010" t="s">
        <v>26995</v>
      </c>
    </row>
    <row r="35011" spans="1:5">
      <c r="A35011" t="s">
        <v>26326</v>
      </c>
      <c r="B35011" t="s">
        <v>26327</v>
      </c>
      <c r="C35011" t="s">
        <v>26328</v>
      </c>
      <c r="D35011">
        <v>1</v>
      </c>
      <c r="E35011" t="s">
        <v>26991</v>
      </c>
    </row>
    <row r="35012" spans="1:5">
      <c r="A35012" t="s">
        <v>29552</v>
      </c>
      <c r="B35012" t="s">
        <v>29553</v>
      </c>
      <c r="C35012" t="s">
        <v>29554</v>
      </c>
      <c r="D35012">
        <v>1</v>
      </c>
      <c r="E35012" t="s">
        <v>26994</v>
      </c>
    </row>
    <row r="35013" spans="1:5">
      <c r="A35013" t="s">
        <v>29555</v>
      </c>
      <c r="B35013" t="s">
        <v>29556</v>
      </c>
      <c r="C35013" t="s">
        <v>29557</v>
      </c>
      <c r="D35013">
        <v>1</v>
      </c>
      <c r="E35013" t="s">
        <v>26990</v>
      </c>
    </row>
    <row r="35014" spans="1:5">
      <c r="A35014" t="s">
        <v>29555</v>
      </c>
      <c r="B35014" t="s">
        <v>29556</v>
      </c>
      <c r="C35014" t="s">
        <v>29557</v>
      </c>
      <c r="D35014">
        <v>1</v>
      </c>
      <c r="E35014" t="s">
        <v>26996</v>
      </c>
    </row>
    <row r="35015" spans="1:5">
      <c r="A35015" t="s">
        <v>29558</v>
      </c>
      <c r="B35015" t="s">
        <v>29559</v>
      </c>
      <c r="C35015" t="s">
        <v>29560</v>
      </c>
      <c r="D35015">
        <v>1</v>
      </c>
      <c r="E35015" t="s">
        <v>26996</v>
      </c>
    </row>
    <row r="35016" spans="1:5">
      <c r="A35016" t="s">
        <v>29558</v>
      </c>
      <c r="B35016" t="s">
        <v>29559</v>
      </c>
      <c r="C35016" t="s">
        <v>29560</v>
      </c>
      <c r="D35016">
        <v>1</v>
      </c>
      <c r="E35016" t="s">
        <v>26986</v>
      </c>
    </row>
    <row r="35017" spans="1:5">
      <c r="A35017" t="s">
        <v>29558</v>
      </c>
      <c r="B35017" t="s">
        <v>29559</v>
      </c>
      <c r="C35017" t="s">
        <v>29560</v>
      </c>
      <c r="D35017">
        <v>1</v>
      </c>
      <c r="E35017" t="s">
        <v>26985</v>
      </c>
    </row>
    <row r="35018" spans="1:5">
      <c r="A35018" t="s">
        <v>29561</v>
      </c>
      <c r="B35018" t="s">
        <v>29562</v>
      </c>
      <c r="C35018" t="s">
        <v>29563</v>
      </c>
      <c r="D35018">
        <v>1</v>
      </c>
      <c r="E35018" t="s">
        <v>26986</v>
      </c>
    </row>
    <row r="35019" spans="1:5">
      <c r="A35019" t="s">
        <v>26692</v>
      </c>
      <c r="B35019" t="s">
        <v>26693</v>
      </c>
      <c r="C35019" t="s">
        <v>26694</v>
      </c>
      <c r="D35019">
        <v>1</v>
      </c>
      <c r="E35019" t="s">
        <v>26990</v>
      </c>
    </row>
    <row r="35020" spans="1:5">
      <c r="A35020" t="s">
        <v>33561</v>
      </c>
      <c r="B35020" t="s">
        <v>33562</v>
      </c>
      <c r="C35020" t="s">
        <v>33563</v>
      </c>
      <c r="D35020">
        <v>1</v>
      </c>
      <c r="E35020" t="s">
        <v>26996</v>
      </c>
    </row>
    <row r="35021" spans="1:5">
      <c r="A35021" t="s">
        <v>33561</v>
      </c>
      <c r="B35021" t="s">
        <v>33562</v>
      </c>
      <c r="C35021" t="s">
        <v>33563</v>
      </c>
      <c r="D35021">
        <v>1</v>
      </c>
      <c r="E35021" t="s">
        <v>26991</v>
      </c>
    </row>
    <row r="35022" spans="1:5">
      <c r="A35022" t="s">
        <v>33561</v>
      </c>
      <c r="B35022" t="s">
        <v>33562</v>
      </c>
      <c r="C35022" t="s">
        <v>33563</v>
      </c>
      <c r="D35022">
        <v>1</v>
      </c>
      <c r="E35022" t="s">
        <v>26990</v>
      </c>
    </row>
    <row r="35023" spans="1:5">
      <c r="A35023" t="s">
        <v>33561</v>
      </c>
      <c r="B35023" t="s">
        <v>33562</v>
      </c>
      <c r="C35023" t="s">
        <v>33563</v>
      </c>
      <c r="D35023">
        <v>1</v>
      </c>
      <c r="E35023" t="s">
        <v>26987</v>
      </c>
    </row>
    <row r="35024" spans="1:5">
      <c r="A35024" t="s">
        <v>33561</v>
      </c>
      <c r="B35024" t="s">
        <v>33562</v>
      </c>
      <c r="C35024" t="s">
        <v>33563</v>
      </c>
      <c r="D35024">
        <v>1</v>
      </c>
      <c r="E35024" t="s">
        <v>26994</v>
      </c>
    </row>
    <row r="35025" spans="1:5">
      <c r="A35025" t="s">
        <v>33561</v>
      </c>
      <c r="B35025" t="s">
        <v>33562</v>
      </c>
      <c r="C35025" t="s">
        <v>33563</v>
      </c>
      <c r="D35025">
        <v>1</v>
      </c>
      <c r="E35025" t="s">
        <v>26986</v>
      </c>
    </row>
    <row r="35026" spans="1:5">
      <c r="A35026" t="s">
        <v>33561</v>
      </c>
      <c r="B35026" t="s">
        <v>33562</v>
      </c>
      <c r="C35026" t="s">
        <v>33563</v>
      </c>
      <c r="D35026">
        <v>1</v>
      </c>
      <c r="E35026" t="s">
        <v>26984</v>
      </c>
    </row>
    <row r="35027" spans="1:5">
      <c r="A35027" t="s">
        <v>33561</v>
      </c>
      <c r="B35027" t="s">
        <v>33562</v>
      </c>
      <c r="C35027" t="s">
        <v>33563</v>
      </c>
      <c r="D35027">
        <v>1</v>
      </c>
      <c r="E35027" t="s">
        <v>26985</v>
      </c>
    </row>
    <row r="35028" spans="1:5">
      <c r="A35028" t="s">
        <v>33581</v>
      </c>
      <c r="B35028" t="s">
        <v>33582</v>
      </c>
      <c r="C35028" t="s">
        <v>33583</v>
      </c>
      <c r="D35028">
        <v>1</v>
      </c>
      <c r="E35028" t="s">
        <v>26991</v>
      </c>
    </row>
    <row r="35029" spans="1:5">
      <c r="A35029" t="s">
        <v>33581</v>
      </c>
      <c r="B35029" t="s">
        <v>33582</v>
      </c>
      <c r="C35029" t="s">
        <v>33583</v>
      </c>
      <c r="D35029">
        <v>1</v>
      </c>
      <c r="E35029" t="s">
        <v>26990</v>
      </c>
    </row>
    <row r="35030" spans="1:5">
      <c r="A35030" t="s">
        <v>33581</v>
      </c>
      <c r="B35030" t="s">
        <v>33582</v>
      </c>
      <c r="C35030" t="s">
        <v>33583</v>
      </c>
      <c r="D35030">
        <v>1</v>
      </c>
      <c r="E35030" t="s">
        <v>26994</v>
      </c>
    </row>
    <row r="35031" spans="1:5">
      <c r="A35031" t="s">
        <v>33581</v>
      </c>
      <c r="B35031" t="s">
        <v>33582</v>
      </c>
      <c r="C35031" t="s">
        <v>33583</v>
      </c>
      <c r="D35031">
        <v>1</v>
      </c>
      <c r="E35031" t="s">
        <v>26996</v>
      </c>
    </row>
    <row r="35032" spans="1:5">
      <c r="A35032" t="s">
        <v>33581</v>
      </c>
      <c r="B35032" t="s">
        <v>33582</v>
      </c>
      <c r="C35032" t="s">
        <v>33583</v>
      </c>
      <c r="D35032">
        <v>1</v>
      </c>
      <c r="E35032" t="s">
        <v>26983</v>
      </c>
    </row>
    <row r="35033" spans="1:5">
      <c r="A35033" t="s">
        <v>33581</v>
      </c>
      <c r="B35033" t="s">
        <v>33582</v>
      </c>
      <c r="C35033" t="s">
        <v>33583</v>
      </c>
      <c r="D35033">
        <v>1</v>
      </c>
      <c r="E35033" t="s">
        <v>26995</v>
      </c>
    </row>
    <row r="35034" spans="1:5">
      <c r="A35034" t="s">
        <v>33581</v>
      </c>
      <c r="B35034" t="s">
        <v>33582</v>
      </c>
      <c r="C35034" t="s">
        <v>33583</v>
      </c>
      <c r="D35034">
        <v>1</v>
      </c>
      <c r="E35034" t="s">
        <v>26985</v>
      </c>
    </row>
    <row r="35035" spans="1:5">
      <c r="A35035" t="s">
        <v>33581</v>
      </c>
      <c r="B35035" t="s">
        <v>33582</v>
      </c>
      <c r="C35035" t="s">
        <v>33583</v>
      </c>
      <c r="D35035">
        <v>1</v>
      </c>
      <c r="E35035" t="s">
        <v>26988</v>
      </c>
    </row>
    <row r="35036" spans="1:5">
      <c r="A35036" t="s">
        <v>26701</v>
      </c>
      <c r="B35036" t="s">
        <v>26702</v>
      </c>
      <c r="C35036" t="s">
        <v>26703</v>
      </c>
      <c r="D35036">
        <v>1</v>
      </c>
      <c r="E35036" t="s">
        <v>26988</v>
      </c>
    </row>
    <row r="35037" spans="1:5">
      <c r="A35037" t="s">
        <v>26701</v>
      </c>
      <c r="B35037" t="s">
        <v>26702</v>
      </c>
      <c r="C35037" t="s">
        <v>26703</v>
      </c>
      <c r="D35037">
        <v>1</v>
      </c>
      <c r="E35037" t="s">
        <v>26995</v>
      </c>
    </row>
    <row r="35038" spans="1:5">
      <c r="A35038" t="s">
        <v>26701</v>
      </c>
      <c r="B35038" t="s">
        <v>26702</v>
      </c>
      <c r="C35038" t="s">
        <v>26703</v>
      </c>
      <c r="D35038">
        <v>1</v>
      </c>
      <c r="E35038" t="s">
        <v>26983</v>
      </c>
    </row>
    <row r="35039" spans="1:5">
      <c r="A35039" t="s">
        <v>26701</v>
      </c>
      <c r="B35039" t="s">
        <v>26702</v>
      </c>
      <c r="C35039" t="s">
        <v>26703</v>
      </c>
      <c r="D35039">
        <v>1</v>
      </c>
      <c r="E35039" t="s">
        <v>26984</v>
      </c>
    </row>
    <row r="35040" spans="1:5">
      <c r="A35040" t="s">
        <v>26701</v>
      </c>
      <c r="B35040" t="s">
        <v>26702</v>
      </c>
      <c r="C35040" t="s">
        <v>26703</v>
      </c>
      <c r="D35040">
        <v>1</v>
      </c>
      <c r="E35040" t="s">
        <v>26986</v>
      </c>
    </row>
    <row r="35041" spans="1:5">
      <c r="A35041" t="s">
        <v>26701</v>
      </c>
      <c r="B35041" t="s">
        <v>26702</v>
      </c>
      <c r="C35041" t="s">
        <v>26703</v>
      </c>
      <c r="D35041">
        <v>1</v>
      </c>
      <c r="E35041" t="s">
        <v>26992</v>
      </c>
    </row>
    <row r="35042" spans="1:5">
      <c r="A35042" t="s">
        <v>26701</v>
      </c>
      <c r="B35042" t="s">
        <v>26702</v>
      </c>
      <c r="C35042" t="s">
        <v>26703</v>
      </c>
      <c r="D35042">
        <v>1</v>
      </c>
      <c r="E35042" t="s">
        <v>26991</v>
      </c>
    </row>
    <row r="35043" spans="1:5">
      <c r="A35043" t="s">
        <v>26701</v>
      </c>
      <c r="B35043" t="s">
        <v>26702</v>
      </c>
      <c r="C35043" t="s">
        <v>26703</v>
      </c>
      <c r="D35043">
        <v>1</v>
      </c>
      <c r="E35043" t="s">
        <v>26989</v>
      </c>
    </row>
    <row r="35044" spans="1:5">
      <c r="A35044" t="s">
        <v>2960</v>
      </c>
      <c r="B35044" t="s">
        <v>2961</v>
      </c>
      <c r="C35044" t="s">
        <v>2962</v>
      </c>
      <c r="D35044">
        <v>1</v>
      </c>
      <c r="E35044" t="s">
        <v>26992</v>
      </c>
    </row>
    <row r="35045" spans="1:5">
      <c r="A35045" t="s">
        <v>2960</v>
      </c>
      <c r="B35045" t="s">
        <v>2961</v>
      </c>
      <c r="C35045" t="s">
        <v>2962</v>
      </c>
      <c r="D35045">
        <v>1</v>
      </c>
      <c r="E35045" t="s">
        <v>26995</v>
      </c>
    </row>
    <row r="35046" spans="1:5">
      <c r="A35046" t="s">
        <v>2963</v>
      </c>
      <c r="B35046" t="s">
        <v>2964</v>
      </c>
      <c r="C35046" t="s">
        <v>2965</v>
      </c>
      <c r="D35046">
        <v>2</v>
      </c>
      <c r="E35046" t="s">
        <v>26985</v>
      </c>
    </row>
    <row r="35047" spans="1:5">
      <c r="A35047" t="s">
        <v>28555</v>
      </c>
      <c r="B35047" t="s">
        <v>28556</v>
      </c>
      <c r="C35047" t="s">
        <v>28557</v>
      </c>
      <c r="D35047">
        <v>2</v>
      </c>
      <c r="E35047" t="s">
        <v>26987</v>
      </c>
    </row>
    <row r="35048" spans="1:5">
      <c r="A35048" t="s">
        <v>28555</v>
      </c>
      <c r="B35048" t="s">
        <v>28556</v>
      </c>
      <c r="C35048" t="s">
        <v>28557</v>
      </c>
      <c r="D35048">
        <v>1</v>
      </c>
      <c r="E35048" t="s">
        <v>26996</v>
      </c>
    </row>
    <row r="35049" spans="1:5">
      <c r="A35049" t="s">
        <v>2966</v>
      </c>
      <c r="B35049" t="s">
        <v>2967</v>
      </c>
      <c r="C35049" t="s">
        <v>2968</v>
      </c>
      <c r="D35049">
        <v>1</v>
      </c>
      <c r="E35049" t="s">
        <v>26991</v>
      </c>
    </row>
    <row r="35050" spans="1:5">
      <c r="A35050" t="s">
        <v>2966</v>
      </c>
      <c r="B35050" t="s">
        <v>2967</v>
      </c>
      <c r="C35050" t="s">
        <v>2968</v>
      </c>
      <c r="D35050">
        <v>1</v>
      </c>
      <c r="E35050" t="s">
        <v>26987</v>
      </c>
    </row>
    <row r="35051" spans="1:5">
      <c r="A35051" t="s">
        <v>2966</v>
      </c>
      <c r="B35051" t="s">
        <v>2967</v>
      </c>
      <c r="C35051" t="s">
        <v>2968</v>
      </c>
      <c r="D35051">
        <v>1</v>
      </c>
      <c r="E35051" t="s">
        <v>26992</v>
      </c>
    </row>
    <row r="35052" spans="1:5">
      <c r="A35052" t="s">
        <v>2966</v>
      </c>
      <c r="B35052" t="s">
        <v>2967</v>
      </c>
      <c r="C35052" t="s">
        <v>2968</v>
      </c>
      <c r="D35052">
        <v>1</v>
      </c>
      <c r="E35052" t="s">
        <v>26985</v>
      </c>
    </row>
    <row r="35053" spans="1:5">
      <c r="A35053" t="s">
        <v>28558</v>
      </c>
      <c r="B35053" t="s">
        <v>28559</v>
      </c>
      <c r="C35053" t="s">
        <v>28560</v>
      </c>
      <c r="D35053">
        <v>1</v>
      </c>
      <c r="E35053" t="s">
        <v>26985</v>
      </c>
    </row>
    <row r="35054" spans="1:5">
      <c r="A35054" t="s">
        <v>28558</v>
      </c>
      <c r="B35054" t="s">
        <v>28559</v>
      </c>
      <c r="C35054" t="s">
        <v>28560</v>
      </c>
      <c r="D35054">
        <v>1</v>
      </c>
      <c r="E35054" t="s">
        <v>26988</v>
      </c>
    </row>
    <row r="35055" spans="1:5">
      <c r="A35055" t="s">
        <v>28558</v>
      </c>
      <c r="B35055" t="s">
        <v>28559</v>
      </c>
      <c r="C35055" t="s">
        <v>28560</v>
      </c>
      <c r="D35055">
        <v>1</v>
      </c>
      <c r="E35055" t="s">
        <v>26992</v>
      </c>
    </row>
    <row r="35056" spans="1:5">
      <c r="A35056" t="s">
        <v>28558</v>
      </c>
      <c r="B35056" t="s">
        <v>28559</v>
      </c>
      <c r="C35056" t="s">
        <v>28560</v>
      </c>
      <c r="D35056">
        <v>1</v>
      </c>
      <c r="E35056" t="s">
        <v>26987</v>
      </c>
    </row>
    <row r="35057" spans="1:5">
      <c r="A35057" t="s">
        <v>28558</v>
      </c>
      <c r="B35057" t="s">
        <v>28559</v>
      </c>
      <c r="C35057" t="s">
        <v>28560</v>
      </c>
      <c r="D35057">
        <v>1</v>
      </c>
      <c r="E35057" t="s">
        <v>26991</v>
      </c>
    </row>
    <row r="35058" spans="1:5">
      <c r="A35058" t="s">
        <v>28558</v>
      </c>
      <c r="B35058" t="s">
        <v>28559</v>
      </c>
      <c r="C35058" t="s">
        <v>28560</v>
      </c>
      <c r="D35058">
        <v>1</v>
      </c>
      <c r="E35058" t="s">
        <v>26996</v>
      </c>
    </row>
    <row r="35059" spans="1:5">
      <c r="A35059" t="s">
        <v>28561</v>
      </c>
      <c r="B35059" t="s">
        <v>28562</v>
      </c>
      <c r="C35059" t="s">
        <v>28563</v>
      </c>
      <c r="D35059">
        <v>1</v>
      </c>
      <c r="E35059" t="s">
        <v>26989</v>
      </c>
    </row>
    <row r="35060" spans="1:5">
      <c r="A35060" t="s">
        <v>28561</v>
      </c>
      <c r="B35060" t="s">
        <v>28562</v>
      </c>
      <c r="C35060" t="s">
        <v>28563</v>
      </c>
      <c r="D35060">
        <v>1</v>
      </c>
      <c r="E35060" t="s">
        <v>26993</v>
      </c>
    </row>
    <row r="35061" spans="1:5">
      <c r="A35061" t="s">
        <v>28974</v>
      </c>
      <c r="B35061" t="s">
        <v>28975</v>
      </c>
      <c r="C35061" t="s">
        <v>28976</v>
      </c>
      <c r="D35061">
        <v>2</v>
      </c>
      <c r="E35061" t="s">
        <v>26987</v>
      </c>
    </row>
    <row r="35062" spans="1:5">
      <c r="A35062" t="s">
        <v>3575</v>
      </c>
      <c r="B35062" t="s">
        <v>3576</v>
      </c>
      <c r="C35062" t="s">
        <v>3577</v>
      </c>
      <c r="D35062">
        <v>1</v>
      </c>
      <c r="E35062" t="s">
        <v>26994</v>
      </c>
    </row>
    <row r="35063" spans="1:5">
      <c r="A35063" t="s">
        <v>3575</v>
      </c>
      <c r="B35063" t="s">
        <v>3576</v>
      </c>
      <c r="C35063" t="s">
        <v>3577</v>
      </c>
      <c r="D35063">
        <v>1</v>
      </c>
      <c r="E35063" t="s">
        <v>26989</v>
      </c>
    </row>
    <row r="35064" spans="1:5">
      <c r="A35064" t="s">
        <v>3575</v>
      </c>
      <c r="B35064" t="s">
        <v>3576</v>
      </c>
      <c r="C35064" t="s">
        <v>3577</v>
      </c>
      <c r="D35064">
        <v>1</v>
      </c>
      <c r="E35064" t="s">
        <v>26996</v>
      </c>
    </row>
    <row r="35065" spans="1:5">
      <c r="A35065" t="s">
        <v>3575</v>
      </c>
      <c r="B35065" t="s">
        <v>3576</v>
      </c>
      <c r="C35065" t="s">
        <v>3577</v>
      </c>
      <c r="D35065">
        <v>1</v>
      </c>
      <c r="E35065" t="s">
        <v>26987</v>
      </c>
    </row>
    <row r="35066" spans="1:5">
      <c r="A35066" t="s">
        <v>3575</v>
      </c>
      <c r="B35066" t="s">
        <v>3576</v>
      </c>
      <c r="C35066" t="s">
        <v>3577</v>
      </c>
      <c r="D35066">
        <v>1</v>
      </c>
      <c r="E35066" t="s">
        <v>26984</v>
      </c>
    </row>
    <row r="35067" spans="1:5">
      <c r="A35067" t="s">
        <v>28977</v>
      </c>
      <c r="B35067" t="s">
        <v>28978</v>
      </c>
      <c r="C35067" t="s">
        <v>28979</v>
      </c>
      <c r="D35067">
        <v>1</v>
      </c>
      <c r="E35067" t="s">
        <v>26989</v>
      </c>
    </row>
    <row r="35068" spans="1:5">
      <c r="A35068" t="s">
        <v>28980</v>
      </c>
      <c r="B35068" t="s">
        <v>28981</v>
      </c>
      <c r="C35068" t="s">
        <v>28982</v>
      </c>
      <c r="D35068">
        <v>1</v>
      </c>
      <c r="E35068" t="s">
        <v>26989</v>
      </c>
    </row>
    <row r="35069" spans="1:5">
      <c r="A35069" t="s">
        <v>28980</v>
      </c>
      <c r="B35069" t="s">
        <v>28981</v>
      </c>
      <c r="C35069" t="s">
        <v>28982</v>
      </c>
      <c r="D35069">
        <v>1</v>
      </c>
      <c r="E35069" t="s">
        <v>26987</v>
      </c>
    </row>
    <row r="35070" spans="1:5">
      <c r="A35070" t="s">
        <v>28980</v>
      </c>
      <c r="B35070" t="s">
        <v>28981</v>
      </c>
      <c r="C35070" t="s">
        <v>28982</v>
      </c>
      <c r="D35070">
        <v>1</v>
      </c>
      <c r="E35070" t="s">
        <v>26983</v>
      </c>
    </row>
    <row r="35071" spans="1:5">
      <c r="A35071" t="s">
        <v>28980</v>
      </c>
      <c r="B35071" t="s">
        <v>28981</v>
      </c>
      <c r="C35071" t="s">
        <v>28982</v>
      </c>
      <c r="D35071">
        <v>1</v>
      </c>
      <c r="E35071" t="s">
        <v>26988</v>
      </c>
    </row>
    <row r="35072" spans="1:5">
      <c r="A35072" t="s">
        <v>28980</v>
      </c>
      <c r="B35072" t="s">
        <v>28981</v>
      </c>
      <c r="C35072" t="s">
        <v>28982</v>
      </c>
      <c r="D35072">
        <v>1</v>
      </c>
      <c r="E35072" t="s">
        <v>26985</v>
      </c>
    </row>
    <row r="35073" spans="1:5">
      <c r="A35073" t="s">
        <v>28983</v>
      </c>
      <c r="B35073" t="s">
        <v>28984</v>
      </c>
      <c r="C35073" t="s">
        <v>28985</v>
      </c>
      <c r="D35073">
        <v>2</v>
      </c>
      <c r="E35073" t="s">
        <v>26987</v>
      </c>
    </row>
    <row r="35074" spans="1:5">
      <c r="A35074" t="s">
        <v>28983</v>
      </c>
      <c r="B35074" t="s">
        <v>28984</v>
      </c>
      <c r="C35074" t="s">
        <v>28985</v>
      </c>
      <c r="D35074">
        <v>2</v>
      </c>
      <c r="E35074" t="s">
        <v>26989</v>
      </c>
    </row>
    <row r="35075" spans="1:5">
      <c r="A35075" t="s">
        <v>28983</v>
      </c>
      <c r="B35075" t="s">
        <v>28984</v>
      </c>
      <c r="C35075" t="s">
        <v>28985</v>
      </c>
      <c r="D35075">
        <v>1</v>
      </c>
      <c r="E35075" t="s">
        <v>26994</v>
      </c>
    </row>
    <row r="35076" spans="1:5">
      <c r="A35076" t="s">
        <v>28986</v>
      </c>
      <c r="B35076" t="s">
        <v>28987</v>
      </c>
      <c r="C35076" t="s">
        <v>28988</v>
      </c>
      <c r="D35076">
        <v>1</v>
      </c>
      <c r="E35076" t="s">
        <v>26995</v>
      </c>
    </row>
    <row r="35077" spans="1:5">
      <c r="A35077" t="s">
        <v>28986</v>
      </c>
      <c r="B35077" t="s">
        <v>28987</v>
      </c>
      <c r="C35077" t="s">
        <v>28988</v>
      </c>
      <c r="D35077">
        <v>1</v>
      </c>
      <c r="E35077" t="s">
        <v>26992</v>
      </c>
    </row>
    <row r="35078" spans="1:5">
      <c r="A35078" t="s">
        <v>28986</v>
      </c>
      <c r="B35078" t="s">
        <v>28987</v>
      </c>
      <c r="C35078" t="s">
        <v>28988</v>
      </c>
      <c r="D35078">
        <v>1</v>
      </c>
      <c r="E35078" t="s">
        <v>26990</v>
      </c>
    </row>
    <row r="35079" spans="1:5">
      <c r="A35079" t="s">
        <v>28989</v>
      </c>
      <c r="B35079" t="s">
        <v>28990</v>
      </c>
      <c r="C35079" t="s">
        <v>28991</v>
      </c>
      <c r="D35079">
        <v>4</v>
      </c>
      <c r="E35079" t="s">
        <v>26999</v>
      </c>
    </row>
    <row r="35080" spans="1:5">
      <c r="A35080" t="s">
        <v>26026</v>
      </c>
      <c r="B35080" t="s">
        <v>26027</v>
      </c>
      <c r="C35080" t="s">
        <v>26028</v>
      </c>
      <c r="D35080">
        <v>1</v>
      </c>
      <c r="E35080" t="s">
        <v>26988</v>
      </c>
    </row>
    <row r="35081" spans="1:5">
      <c r="A35081" t="s">
        <v>26026</v>
      </c>
      <c r="B35081" t="s">
        <v>26027</v>
      </c>
      <c r="C35081" t="s">
        <v>26028</v>
      </c>
      <c r="D35081">
        <v>1</v>
      </c>
      <c r="E35081" t="s">
        <v>26986</v>
      </c>
    </row>
    <row r="35082" spans="1:5">
      <c r="A35082" t="s">
        <v>26026</v>
      </c>
      <c r="B35082" t="s">
        <v>26027</v>
      </c>
      <c r="C35082" t="s">
        <v>26028</v>
      </c>
      <c r="D35082">
        <v>1</v>
      </c>
      <c r="E35082" t="s">
        <v>26990</v>
      </c>
    </row>
    <row r="35083" spans="1:5">
      <c r="A35083" t="s">
        <v>26026</v>
      </c>
      <c r="B35083" t="s">
        <v>26027</v>
      </c>
      <c r="C35083" t="s">
        <v>26028</v>
      </c>
      <c r="D35083">
        <v>1</v>
      </c>
      <c r="E35083" t="s">
        <v>26992</v>
      </c>
    </row>
    <row r="35084" spans="1:5">
      <c r="A35084" t="s">
        <v>26026</v>
      </c>
      <c r="B35084" t="s">
        <v>26027</v>
      </c>
      <c r="C35084" t="s">
        <v>26028</v>
      </c>
      <c r="D35084">
        <v>1</v>
      </c>
      <c r="E35084" t="s">
        <v>26994</v>
      </c>
    </row>
    <row r="35085" spans="1:5">
      <c r="A35085" t="s">
        <v>29031</v>
      </c>
      <c r="B35085" t="s">
        <v>29032</v>
      </c>
      <c r="C35085" t="s">
        <v>29033</v>
      </c>
      <c r="D35085">
        <v>1</v>
      </c>
      <c r="E35085" t="s">
        <v>26999</v>
      </c>
    </row>
    <row r="35086" spans="1:5">
      <c r="A35086" t="s">
        <v>29034</v>
      </c>
      <c r="B35086" t="s">
        <v>29035</v>
      </c>
      <c r="C35086" t="s">
        <v>29036</v>
      </c>
      <c r="D35086">
        <v>5</v>
      </c>
      <c r="E35086" t="s">
        <v>26999</v>
      </c>
    </row>
    <row r="35087" spans="1:5">
      <c r="A35087" t="s">
        <v>29037</v>
      </c>
      <c r="B35087" t="s">
        <v>29038</v>
      </c>
      <c r="C35087" t="s">
        <v>29039</v>
      </c>
      <c r="D35087">
        <v>1</v>
      </c>
      <c r="E35087" t="s">
        <v>26999</v>
      </c>
    </row>
    <row r="35088" spans="1:5">
      <c r="A35088" t="s">
        <v>29040</v>
      </c>
      <c r="B35088" t="s">
        <v>29041</v>
      </c>
      <c r="C35088" t="s">
        <v>29042</v>
      </c>
      <c r="D35088">
        <v>5</v>
      </c>
      <c r="E35088" t="s">
        <v>26999</v>
      </c>
    </row>
    <row r="35089" spans="1:5">
      <c r="A35089" t="s">
        <v>33733</v>
      </c>
      <c r="B35089" t="s">
        <v>33734</v>
      </c>
      <c r="C35089" t="s">
        <v>33735</v>
      </c>
      <c r="D35089">
        <v>1</v>
      </c>
      <c r="E35089" t="s">
        <v>26985</v>
      </c>
    </row>
    <row r="35090" spans="1:5">
      <c r="A35090" t="s">
        <v>33733</v>
      </c>
      <c r="B35090" t="s">
        <v>33734</v>
      </c>
      <c r="C35090" t="s">
        <v>33735</v>
      </c>
      <c r="D35090">
        <v>1</v>
      </c>
      <c r="E35090" t="s">
        <v>26991</v>
      </c>
    </row>
    <row r="35091" spans="1:5">
      <c r="A35091" t="s">
        <v>33733</v>
      </c>
      <c r="B35091" t="s">
        <v>33734</v>
      </c>
      <c r="C35091" t="s">
        <v>33735</v>
      </c>
      <c r="D35091">
        <v>1</v>
      </c>
      <c r="E35091" t="s">
        <v>26986</v>
      </c>
    </row>
    <row r="35092" spans="1:5">
      <c r="A35092" t="s">
        <v>33733</v>
      </c>
      <c r="B35092" t="s">
        <v>33734</v>
      </c>
      <c r="C35092" t="s">
        <v>33735</v>
      </c>
      <c r="D35092">
        <v>1</v>
      </c>
      <c r="E35092" t="s">
        <v>26989</v>
      </c>
    </row>
    <row r="35093" spans="1:5">
      <c r="A35093" t="s">
        <v>33736</v>
      </c>
      <c r="B35093" t="s">
        <v>33737</v>
      </c>
      <c r="C35093" t="s">
        <v>33738</v>
      </c>
      <c r="D35093">
        <v>1</v>
      </c>
      <c r="E35093" t="s">
        <v>26996</v>
      </c>
    </row>
    <row r="35094" spans="1:5">
      <c r="A35094" t="s">
        <v>33739</v>
      </c>
      <c r="B35094" t="s">
        <v>33740</v>
      </c>
      <c r="C35094" t="s">
        <v>33741</v>
      </c>
      <c r="D35094">
        <v>1</v>
      </c>
      <c r="E35094" t="s">
        <v>26987</v>
      </c>
    </row>
    <row r="35095" spans="1:5">
      <c r="A35095" t="s">
        <v>33739</v>
      </c>
      <c r="B35095" t="s">
        <v>33740</v>
      </c>
      <c r="C35095" t="s">
        <v>33741</v>
      </c>
      <c r="D35095">
        <v>1</v>
      </c>
      <c r="E35095" t="s">
        <v>26989</v>
      </c>
    </row>
    <row r="35096" spans="1:5">
      <c r="A35096" t="s">
        <v>33739</v>
      </c>
      <c r="B35096" t="s">
        <v>33740</v>
      </c>
      <c r="C35096" t="s">
        <v>33741</v>
      </c>
      <c r="D35096">
        <v>1</v>
      </c>
      <c r="E35096" t="s">
        <v>26992</v>
      </c>
    </row>
    <row r="35097" spans="1:5">
      <c r="A35097" t="s">
        <v>33739</v>
      </c>
      <c r="B35097" t="s">
        <v>33740</v>
      </c>
      <c r="C35097" t="s">
        <v>33741</v>
      </c>
      <c r="D35097">
        <v>1</v>
      </c>
      <c r="E35097" t="s">
        <v>26990</v>
      </c>
    </row>
    <row r="35098" spans="1:5">
      <c r="A35098" t="s">
        <v>33739</v>
      </c>
      <c r="B35098" t="s">
        <v>33740</v>
      </c>
      <c r="C35098" t="s">
        <v>33741</v>
      </c>
      <c r="D35098">
        <v>1</v>
      </c>
      <c r="E35098" t="s">
        <v>26994</v>
      </c>
    </row>
    <row r="35099" spans="1:5">
      <c r="A35099" t="s">
        <v>33739</v>
      </c>
      <c r="B35099" t="s">
        <v>33740</v>
      </c>
      <c r="C35099" t="s">
        <v>33741</v>
      </c>
      <c r="D35099">
        <v>1</v>
      </c>
      <c r="E35099" t="s">
        <v>26983</v>
      </c>
    </row>
    <row r="35100" spans="1:5">
      <c r="A35100" t="s">
        <v>33739</v>
      </c>
      <c r="B35100" t="s">
        <v>33740</v>
      </c>
      <c r="C35100" t="s">
        <v>33741</v>
      </c>
      <c r="D35100">
        <v>1</v>
      </c>
      <c r="E35100" t="s">
        <v>26985</v>
      </c>
    </row>
    <row r="35101" spans="1:5">
      <c r="A35101" t="s">
        <v>33791</v>
      </c>
      <c r="B35101" t="s">
        <v>33792</v>
      </c>
      <c r="C35101" t="s">
        <v>33793</v>
      </c>
      <c r="D35101">
        <v>1</v>
      </c>
      <c r="E35101" t="s">
        <v>26988</v>
      </c>
    </row>
    <row r="35102" spans="1:5">
      <c r="A35102" t="s">
        <v>33794</v>
      </c>
      <c r="B35102" t="s">
        <v>33795</v>
      </c>
      <c r="C35102" t="s">
        <v>33796</v>
      </c>
      <c r="D35102">
        <v>1</v>
      </c>
      <c r="E35102" t="s">
        <v>26995</v>
      </c>
    </row>
    <row r="35103" spans="1:5">
      <c r="A35103" t="s">
        <v>33794</v>
      </c>
      <c r="B35103" t="s">
        <v>33795</v>
      </c>
      <c r="C35103" t="s">
        <v>33796</v>
      </c>
      <c r="D35103">
        <v>1</v>
      </c>
      <c r="E35103" t="s">
        <v>26989</v>
      </c>
    </row>
    <row r="35104" spans="1:5">
      <c r="A35104" t="s">
        <v>33794</v>
      </c>
      <c r="B35104" t="s">
        <v>33795</v>
      </c>
      <c r="C35104" t="s">
        <v>33796</v>
      </c>
      <c r="D35104">
        <v>1</v>
      </c>
      <c r="E35104" t="s">
        <v>26994</v>
      </c>
    </row>
    <row r="35105" spans="1:5">
      <c r="A35105" t="s">
        <v>33794</v>
      </c>
      <c r="B35105" t="s">
        <v>33795</v>
      </c>
      <c r="C35105" t="s">
        <v>33796</v>
      </c>
      <c r="D35105">
        <v>1</v>
      </c>
      <c r="E35105" t="s">
        <v>26985</v>
      </c>
    </row>
    <row r="35106" spans="1:5">
      <c r="A35106" t="s">
        <v>33794</v>
      </c>
      <c r="B35106" t="s">
        <v>33795</v>
      </c>
      <c r="C35106" t="s">
        <v>33796</v>
      </c>
      <c r="D35106">
        <v>1</v>
      </c>
      <c r="E35106" t="s">
        <v>26983</v>
      </c>
    </row>
    <row r="35107" spans="1:5">
      <c r="A35107" t="s">
        <v>33794</v>
      </c>
      <c r="B35107" t="s">
        <v>33795</v>
      </c>
      <c r="C35107" t="s">
        <v>33796</v>
      </c>
      <c r="D35107">
        <v>1</v>
      </c>
      <c r="E35107" t="s">
        <v>26988</v>
      </c>
    </row>
    <row r="35108" spans="1:5">
      <c r="A35108" t="s">
        <v>33797</v>
      </c>
      <c r="B35108" t="s">
        <v>33798</v>
      </c>
      <c r="C35108" t="s">
        <v>33799</v>
      </c>
      <c r="D35108">
        <v>1</v>
      </c>
      <c r="E35108" t="s">
        <v>26983</v>
      </c>
    </row>
    <row r="35109" spans="1:5">
      <c r="A35109" t="s">
        <v>33797</v>
      </c>
      <c r="B35109" t="s">
        <v>33798</v>
      </c>
      <c r="C35109" t="s">
        <v>33799</v>
      </c>
      <c r="D35109">
        <v>1</v>
      </c>
      <c r="E35109" t="s">
        <v>26985</v>
      </c>
    </row>
    <row r="35110" spans="1:5">
      <c r="A35110" t="s">
        <v>33797</v>
      </c>
      <c r="B35110" t="s">
        <v>33798</v>
      </c>
      <c r="C35110" t="s">
        <v>33799</v>
      </c>
      <c r="D35110">
        <v>1</v>
      </c>
      <c r="E35110" t="s">
        <v>26992</v>
      </c>
    </row>
    <row r="35111" spans="1:5">
      <c r="A35111" t="s">
        <v>33797</v>
      </c>
      <c r="B35111" t="s">
        <v>33798</v>
      </c>
      <c r="C35111" t="s">
        <v>33799</v>
      </c>
      <c r="D35111">
        <v>1</v>
      </c>
      <c r="E35111" t="s">
        <v>26989</v>
      </c>
    </row>
    <row r="35112" spans="1:5">
      <c r="A35112" t="s">
        <v>33797</v>
      </c>
      <c r="B35112" t="s">
        <v>33798</v>
      </c>
      <c r="C35112" t="s">
        <v>33799</v>
      </c>
      <c r="D35112">
        <v>1</v>
      </c>
      <c r="E35112" t="s">
        <v>26995</v>
      </c>
    </row>
    <row r="35113" spans="1:5">
      <c r="A35113" t="s">
        <v>20237</v>
      </c>
      <c r="B35113" t="s">
        <v>20238</v>
      </c>
      <c r="C35113" t="s">
        <v>20239</v>
      </c>
      <c r="D35113">
        <v>1</v>
      </c>
      <c r="E35113" t="s">
        <v>27041</v>
      </c>
    </row>
    <row r="35114" spans="1:5">
      <c r="A35114" t="s">
        <v>22218</v>
      </c>
      <c r="B35114" t="s">
        <v>22219</v>
      </c>
      <c r="C35114" t="s">
        <v>22220</v>
      </c>
      <c r="D35114">
        <v>7</v>
      </c>
      <c r="E35114" t="s">
        <v>27041</v>
      </c>
    </row>
    <row r="35115" spans="1:5">
      <c r="A35115" t="s">
        <v>26326</v>
      </c>
      <c r="B35115" t="s">
        <v>26327</v>
      </c>
      <c r="C35115" t="s">
        <v>26328</v>
      </c>
      <c r="D35115">
        <v>1</v>
      </c>
      <c r="E35115" t="s">
        <v>26990</v>
      </c>
    </row>
    <row r="35116" spans="1:5">
      <c r="A35116" t="s">
        <v>26326</v>
      </c>
      <c r="B35116" t="s">
        <v>26327</v>
      </c>
      <c r="C35116" t="s">
        <v>26328</v>
      </c>
      <c r="D35116">
        <v>1</v>
      </c>
      <c r="E35116" t="s">
        <v>26983</v>
      </c>
    </row>
    <row r="35117" spans="1:5">
      <c r="A35117" t="s">
        <v>6251</v>
      </c>
      <c r="B35117" t="s">
        <v>6252</v>
      </c>
      <c r="C35117" t="s">
        <v>6253</v>
      </c>
      <c r="D35117">
        <v>1</v>
      </c>
      <c r="E35117" t="s">
        <v>26991</v>
      </c>
    </row>
    <row r="35118" spans="1:5">
      <c r="A35118" t="s">
        <v>6251</v>
      </c>
      <c r="B35118" t="s">
        <v>6252</v>
      </c>
      <c r="C35118" t="s">
        <v>6253</v>
      </c>
      <c r="D35118">
        <v>1</v>
      </c>
      <c r="E35118" t="s">
        <v>26988</v>
      </c>
    </row>
    <row r="35119" spans="1:5">
      <c r="A35119" t="s">
        <v>6251</v>
      </c>
      <c r="B35119" t="s">
        <v>6252</v>
      </c>
      <c r="C35119" t="s">
        <v>6253</v>
      </c>
      <c r="D35119">
        <v>1</v>
      </c>
      <c r="E35119" t="s">
        <v>26994</v>
      </c>
    </row>
    <row r="35120" spans="1:5">
      <c r="A35120" t="s">
        <v>6251</v>
      </c>
      <c r="B35120" t="s">
        <v>6252</v>
      </c>
      <c r="C35120" t="s">
        <v>6253</v>
      </c>
      <c r="D35120">
        <v>1</v>
      </c>
      <c r="E35120" t="s">
        <v>26996</v>
      </c>
    </row>
    <row r="35121" spans="1:5">
      <c r="A35121" t="s">
        <v>6251</v>
      </c>
      <c r="B35121" t="s">
        <v>6252</v>
      </c>
      <c r="C35121" t="s">
        <v>6253</v>
      </c>
      <c r="D35121">
        <v>1</v>
      </c>
      <c r="E35121" t="s">
        <v>26993</v>
      </c>
    </row>
    <row r="35122" spans="1:5">
      <c r="A35122" t="s">
        <v>6251</v>
      </c>
      <c r="B35122" t="s">
        <v>6252</v>
      </c>
      <c r="C35122" t="s">
        <v>6253</v>
      </c>
      <c r="D35122">
        <v>2</v>
      </c>
      <c r="E35122" t="s">
        <v>26992</v>
      </c>
    </row>
    <row r="35123" spans="1:5">
      <c r="A35123" t="s">
        <v>29561</v>
      </c>
      <c r="B35123" t="s">
        <v>29562</v>
      </c>
      <c r="C35123" t="s">
        <v>29563</v>
      </c>
      <c r="D35123">
        <v>1</v>
      </c>
      <c r="E35123" t="s">
        <v>26993</v>
      </c>
    </row>
    <row r="35124" spans="1:5">
      <c r="A35124" t="s">
        <v>29561</v>
      </c>
      <c r="B35124" t="s">
        <v>29562</v>
      </c>
      <c r="C35124" t="s">
        <v>29563</v>
      </c>
      <c r="D35124">
        <v>1</v>
      </c>
      <c r="E35124" t="s">
        <v>26992</v>
      </c>
    </row>
    <row r="35125" spans="1:5">
      <c r="A35125" t="s">
        <v>29561</v>
      </c>
      <c r="B35125" t="s">
        <v>29562</v>
      </c>
      <c r="C35125" t="s">
        <v>29563</v>
      </c>
      <c r="D35125">
        <v>1</v>
      </c>
      <c r="E35125" t="s">
        <v>26996</v>
      </c>
    </row>
    <row r="35126" spans="1:5">
      <c r="A35126" t="s">
        <v>29561</v>
      </c>
      <c r="B35126" t="s">
        <v>29562</v>
      </c>
      <c r="C35126" t="s">
        <v>29563</v>
      </c>
      <c r="D35126">
        <v>1</v>
      </c>
      <c r="E35126" t="s">
        <v>26991</v>
      </c>
    </row>
    <row r="35127" spans="1:5">
      <c r="A35127" t="s">
        <v>29561</v>
      </c>
      <c r="B35127" t="s">
        <v>29562</v>
      </c>
      <c r="C35127" t="s">
        <v>29563</v>
      </c>
      <c r="D35127">
        <v>1</v>
      </c>
      <c r="E35127" t="s">
        <v>26989</v>
      </c>
    </row>
    <row r="35128" spans="1:5">
      <c r="A35128" t="s">
        <v>29561</v>
      </c>
      <c r="B35128" t="s">
        <v>29562</v>
      </c>
      <c r="C35128" t="s">
        <v>29563</v>
      </c>
      <c r="D35128">
        <v>1</v>
      </c>
      <c r="E35128" t="s">
        <v>26995</v>
      </c>
    </row>
    <row r="35129" spans="1:5">
      <c r="A35129" t="s">
        <v>31946</v>
      </c>
      <c r="B35129" t="s">
        <v>31947</v>
      </c>
      <c r="C35129" t="s">
        <v>31948</v>
      </c>
      <c r="D35129">
        <v>1</v>
      </c>
      <c r="E35129" t="s">
        <v>26992</v>
      </c>
    </row>
    <row r="35130" spans="1:5">
      <c r="A35130" t="s">
        <v>31946</v>
      </c>
      <c r="B35130" t="s">
        <v>31947</v>
      </c>
      <c r="C35130" t="s">
        <v>31948</v>
      </c>
      <c r="D35130">
        <v>1</v>
      </c>
      <c r="E35130" t="s">
        <v>26989</v>
      </c>
    </row>
    <row r="35131" spans="1:5">
      <c r="A35131" t="s">
        <v>31949</v>
      </c>
      <c r="B35131" t="s">
        <v>31950</v>
      </c>
      <c r="C35131" t="s">
        <v>31951</v>
      </c>
      <c r="D35131">
        <v>1</v>
      </c>
      <c r="E35131" t="s">
        <v>26995</v>
      </c>
    </row>
    <row r="35132" spans="1:5">
      <c r="A35132" t="s">
        <v>31949</v>
      </c>
      <c r="B35132" t="s">
        <v>31950</v>
      </c>
      <c r="C35132" t="s">
        <v>31951</v>
      </c>
      <c r="D35132">
        <v>2</v>
      </c>
      <c r="E35132" t="s">
        <v>26990</v>
      </c>
    </row>
    <row r="35133" spans="1:5">
      <c r="A35133" t="s">
        <v>31952</v>
      </c>
      <c r="B35133" t="s">
        <v>31953</v>
      </c>
      <c r="C35133" t="s">
        <v>31954</v>
      </c>
      <c r="D35133">
        <v>1</v>
      </c>
      <c r="E35133" t="s">
        <v>26987</v>
      </c>
    </row>
    <row r="35134" spans="1:5">
      <c r="A35134" t="s">
        <v>17675</v>
      </c>
      <c r="B35134" t="s">
        <v>17676</v>
      </c>
      <c r="C35134" t="s">
        <v>17677</v>
      </c>
      <c r="D35134">
        <v>1</v>
      </c>
      <c r="E35134" t="s">
        <v>27041</v>
      </c>
    </row>
    <row r="35135" spans="1:5">
      <c r="A35135" t="s">
        <v>7539</v>
      </c>
      <c r="B35135" t="s">
        <v>7540</v>
      </c>
      <c r="C35135" t="s">
        <v>7541</v>
      </c>
      <c r="D35135">
        <v>2</v>
      </c>
      <c r="E35135" t="s">
        <v>27041</v>
      </c>
    </row>
    <row r="35136" spans="1:5">
      <c r="A35136" t="s">
        <v>28561</v>
      </c>
      <c r="B35136" t="s">
        <v>28562</v>
      </c>
      <c r="C35136" t="s">
        <v>28563</v>
      </c>
      <c r="D35136">
        <v>1</v>
      </c>
      <c r="E35136" t="s">
        <v>26992</v>
      </c>
    </row>
    <row r="35137" spans="1:5">
      <c r="A35137" t="s">
        <v>28564</v>
      </c>
      <c r="B35137" t="s">
        <v>28565</v>
      </c>
      <c r="C35137" t="s">
        <v>28566</v>
      </c>
      <c r="D35137">
        <v>1</v>
      </c>
      <c r="E35137" t="s">
        <v>26985</v>
      </c>
    </row>
    <row r="35138" spans="1:5">
      <c r="A35138" t="s">
        <v>25948</v>
      </c>
      <c r="B35138" t="s">
        <v>25949</v>
      </c>
      <c r="C35138" t="s">
        <v>25950</v>
      </c>
      <c r="D35138">
        <v>1</v>
      </c>
      <c r="E35138" t="s">
        <v>26986</v>
      </c>
    </row>
    <row r="35139" spans="1:5">
      <c r="A35139" t="s">
        <v>25948</v>
      </c>
      <c r="B35139" t="s">
        <v>25949</v>
      </c>
      <c r="C35139" t="s">
        <v>25950</v>
      </c>
      <c r="D35139">
        <v>1</v>
      </c>
      <c r="E35139" t="s">
        <v>26987</v>
      </c>
    </row>
    <row r="35140" spans="1:5">
      <c r="A35140" t="s">
        <v>28567</v>
      </c>
      <c r="B35140" t="s">
        <v>28568</v>
      </c>
      <c r="C35140" t="s">
        <v>28569</v>
      </c>
      <c r="D35140">
        <v>1</v>
      </c>
      <c r="E35140" t="s">
        <v>26986</v>
      </c>
    </row>
    <row r="35141" spans="1:5">
      <c r="A35141" t="s">
        <v>28570</v>
      </c>
      <c r="B35141" t="s">
        <v>28571</v>
      </c>
      <c r="C35141" t="s">
        <v>28572</v>
      </c>
      <c r="D35141">
        <v>5</v>
      </c>
      <c r="E35141" t="s">
        <v>26999</v>
      </c>
    </row>
    <row r="35142" spans="1:5">
      <c r="A35142" t="s">
        <v>28573</v>
      </c>
      <c r="B35142" t="s">
        <v>28574</v>
      </c>
      <c r="C35142" t="s">
        <v>28575</v>
      </c>
      <c r="D35142">
        <v>5</v>
      </c>
      <c r="E35142" t="s">
        <v>26999</v>
      </c>
    </row>
    <row r="35143" spans="1:5">
      <c r="A35143" t="s">
        <v>28576</v>
      </c>
      <c r="B35143" t="s">
        <v>28577</v>
      </c>
      <c r="C35143" t="s">
        <v>28578</v>
      </c>
      <c r="D35143">
        <v>5</v>
      </c>
      <c r="E35143" t="s">
        <v>26999</v>
      </c>
    </row>
    <row r="35144" spans="1:5">
      <c r="A35144" t="s">
        <v>28579</v>
      </c>
      <c r="B35144" t="s">
        <v>28580</v>
      </c>
      <c r="C35144" t="s">
        <v>28581</v>
      </c>
      <c r="D35144">
        <v>1</v>
      </c>
      <c r="E35144" t="s">
        <v>26987</v>
      </c>
    </row>
    <row r="35145" spans="1:5">
      <c r="A35145" t="s">
        <v>28579</v>
      </c>
      <c r="B35145" t="s">
        <v>28580</v>
      </c>
      <c r="C35145" t="s">
        <v>28581</v>
      </c>
      <c r="D35145">
        <v>1</v>
      </c>
      <c r="E35145" t="s">
        <v>26996</v>
      </c>
    </row>
    <row r="35146" spans="1:5">
      <c r="A35146" t="s">
        <v>28579</v>
      </c>
      <c r="B35146" t="s">
        <v>28580</v>
      </c>
      <c r="C35146" t="s">
        <v>28581</v>
      </c>
      <c r="D35146">
        <v>1</v>
      </c>
      <c r="E35146" t="s">
        <v>26985</v>
      </c>
    </row>
    <row r="35147" spans="1:5">
      <c r="A35147" t="s">
        <v>28579</v>
      </c>
      <c r="B35147" t="s">
        <v>28580</v>
      </c>
      <c r="C35147" t="s">
        <v>28581</v>
      </c>
      <c r="D35147">
        <v>1</v>
      </c>
      <c r="E35147" t="s">
        <v>26986</v>
      </c>
    </row>
    <row r="35148" spans="1:5">
      <c r="A35148" t="s">
        <v>28579</v>
      </c>
      <c r="B35148" t="s">
        <v>28580</v>
      </c>
      <c r="C35148" t="s">
        <v>28581</v>
      </c>
      <c r="D35148">
        <v>1</v>
      </c>
      <c r="E35148" t="s">
        <v>26983</v>
      </c>
    </row>
    <row r="35149" spans="1:5">
      <c r="A35149" t="s">
        <v>28579</v>
      </c>
      <c r="B35149" t="s">
        <v>28580</v>
      </c>
      <c r="C35149" t="s">
        <v>28581</v>
      </c>
      <c r="D35149">
        <v>1</v>
      </c>
      <c r="E35149" t="s">
        <v>26990</v>
      </c>
    </row>
    <row r="35150" spans="1:5">
      <c r="A35150" t="s">
        <v>28579</v>
      </c>
      <c r="B35150" t="s">
        <v>28580</v>
      </c>
      <c r="C35150" t="s">
        <v>28581</v>
      </c>
      <c r="D35150">
        <v>1</v>
      </c>
      <c r="E35150" t="s">
        <v>26991</v>
      </c>
    </row>
    <row r="35151" spans="1:5">
      <c r="A35151" t="s">
        <v>28582</v>
      </c>
      <c r="B35151" t="s">
        <v>28583</v>
      </c>
      <c r="C35151" t="s">
        <v>28584</v>
      </c>
      <c r="D35151">
        <v>1</v>
      </c>
      <c r="E35151" t="s">
        <v>26990</v>
      </c>
    </row>
    <row r="35152" spans="1:5">
      <c r="A35152" t="s">
        <v>28582</v>
      </c>
      <c r="B35152" t="s">
        <v>28583</v>
      </c>
      <c r="C35152" t="s">
        <v>28584</v>
      </c>
      <c r="D35152">
        <v>2</v>
      </c>
      <c r="E35152" t="s">
        <v>26993</v>
      </c>
    </row>
    <row r="35153" spans="1:5">
      <c r="A35153" t="s">
        <v>28582</v>
      </c>
      <c r="B35153" t="s">
        <v>28583</v>
      </c>
      <c r="C35153" t="s">
        <v>28584</v>
      </c>
      <c r="D35153">
        <v>1</v>
      </c>
      <c r="E35153" t="s">
        <v>26988</v>
      </c>
    </row>
    <row r="35154" spans="1:5">
      <c r="A35154" t="s">
        <v>28582</v>
      </c>
      <c r="B35154" t="s">
        <v>28583</v>
      </c>
      <c r="C35154" t="s">
        <v>28584</v>
      </c>
      <c r="D35154">
        <v>3</v>
      </c>
      <c r="E35154" t="s">
        <v>26987</v>
      </c>
    </row>
    <row r="35155" spans="1:5">
      <c r="A35155" t="s">
        <v>28582</v>
      </c>
      <c r="B35155" t="s">
        <v>28583</v>
      </c>
      <c r="C35155" t="s">
        <v>28584</v>
      </c>
      <c r="D35155">
        <v>2</v>
      </c>
      <c r="E35155" t="s">
        <v>26989</v>
      </c>
    </row>
    <row r="35156" spans="1:5">
      <c r="A35156" t="s">
        <v>28582</v>
      </c>
      <c r="B35156" t="s">
        <v>28583</v>
      </c>
      <c r="C35156" t="s">
        <v>28584</v>
      </c>
      <c r="D35156">
        <v>1</v>
      </c>
      <c r="E35156" t="s">
        <v>26994</v>
      </c>
    </row>
    <row r="35157" spans="1:5">
      <c r="A35157" t="s">
        <v>2987</v>
      </c>
      <c r="B35157" t="s">
        <v>2988</v>
      </c>
      <c r="C35157" t="s">
        <v>2989</v>
      </c>
      <c r="D35157">
        <v>1</v>
      </c>
      <c r="E35157" t="s">
        <v>26985</v>
      </c>
    </row>
    <row r="35158" spans="1:5">
      <c r="A35158" t="s">
        <v>2987</v>
      </c>
      <c r="B35158" t="s">
        <v>2988</v>
      </c>
      <c r="C35158" t="s">
        <v>2989</v>
      </c>
      <c r="D35158">
        <v>1</v>
      </c>
      <c r="E35158" t="s">
        <v>26983</v>
      </c>
    </row>
    <row r="35159" spans="1:5">
      <c r="A35159" t="s">
        <v>28585</v>
      </c>
      <c r="B35159" t="s">
        <v>28586</v>
      </c>
      <c r="C35159" t="s">
        <v>28587</v>
      </c>
      <c r="D35159">
        <v>1</v>
      </c>
      <c r="E35159" t="s">
        <v>26996</v>
      </c>
    </row>
    <row r="35160" spans="1:5">
      <c r="A35160" t="s">
        <v>28588</v>
      </c>
      <c r="B35160" t="s">
        <v>28589</v>
      </c>
      <c r="C35160" t="s">
        <v>28590</v>
      </c>
      <c r="D35160">
        <v>1</v>
      </c>
      <c r="E35160" t="s">
        <v>26991</v>
      </c>
    </row>
    <row r="35161" spans="1:5">
      <c r="A35161" t="s">
        <v>28588</v>
      </c>
      <c r="B35161" t="s">
        <v>28589</v>
      </c>
      <c r="C35161" t="s">
        <v>28590</v>
      </c>
      <c r="D35161">
        <v>3</v>
      </c>
      <c r="E35161" t="s">
        <v>26992</v>
      </c>
    </row>
    <row r="35162" spans="1:5">
      <c r="A35162" t="s">
        <v>28588</v>
      </c>
      <c r="B35162" t="s">
        <v>28589</v>
      </c>
      <c r="C35162" t="s">
        <v>28590</v>
      </c>
      <c r="D35162">
        <v>1</v>
      </c>
      <c r="E35162" t="s">
        <v>26993</v>
      </c>
    </row>
    <row r="35163" spans="1:5">
      <c r="A35163" t="s">
        <v>28588</v>
      </c>
      <c r="B35163" t="s">
        <v>28589</v>
      </c>
      <c r="C35163" t="s">
        <v>28590</v>
      </c>
      <c r="D35163">
        <v>1</v>
      </c>
      <c r="E35163" t="s">
        <v>26989</v>
      </c>
    </row>
    <row r="35164" spans="1:5">
      <c r="A35164" t="s">
        <v>28588</v>
      </c>
      <c r="B35164" t="s">
        <v>28589</v>
      </c>
      <c r="C35164" t="s">
        <v>28590</v>
      </c>
      <c r="D35164">
        <v>1</v>
      </c>
      <c r="E35164" t="s">
        <v>26995</v>
      </c>
    </row>
    <row r="35165" spans="1:5">
      <c r="A35165" t="s">
        <v>28588</v>
      </c>
      <c r="B35165" t="s">
        <v>28589</v>
      </c>
      <c r="C35165" t="s">
        <v>28590</v>
      </c>
      <c r="D35165">
        <v>1</v>
      </c>
      <c r="E35165" t="s">
        <v>26994</v>
      </c>
    </row>
    <row r="35166" spans="1:5">
      <c r="A35166" t="s">
        <v>28588</v>
      </c>
      <c r="B35166" t="s">
        <v>28589</v>
      </c>
      <c r="C35166" t="s">
        <v>28590</v>
      </c>
      <c r="D35166">
        <v>1</v>
      </c>
      <c r="E35166" t="s">
        <v>26987</v>
      </c>
    </row>
    <row r="35167" spans="1:5">
      <c r="A35167" t="s">
        <v>28588</v>
      </c>
      <c r="B35167" t="s">
        <v>28589</v>
      </c>
      <c r="C35167" t="s">
        <v>28590</v>
      </c>
      <c r="D35167">
        <v>1</v>
      </c>
      <c r="E35167" t="s">
        <v>26983</v>
      </c>
    </row>
    <row r="35168" spans="1:5">
      <c r="A35168" t="s">
        <v>33599</v>
      </c>
      <c r="B35168" t="s">
        <v>33600</v>
      </c>
      <c r="C35168" t="s">
        <v>33601</v>
      </c>
      <c r="D35168">
        <v>1</v>
      </c>
      <c r="E35168" t="s">
        <v>26992</v>
      </c>
    </row>
    <row r="35169" spans="1:5">
      <c r="A35169" t="s">
        <v>9871</v>
      </c>
      <c r="B35169" t="s">
        <v>9872</v>
      </c>
      <c r="C35169" t="s">
        <v>2377</v>
      </c>
      <c r="D35169">
        <v>1</v>
      </c>
      <c r="E35169" t="s">
        <v>26989</v>
      </c>
    </row>
    <row r="35170" spans="1:5">
      <c r="A35170" t="s">
        <v>9871</v>
      </c>
      <c r="B35170" t="s">
        <v>9872</v>
      </c>
      <c r="C35170" t="s">
        <v>2377</v>
      </c>
      <c r="D35170">
        <v>1</v>
      </c>
      <c r="E35170" t="s">
        <v>26995</v>
      </c>
    </row>
    <row r="35171" spans="1:5">
      <c r="A35171" t="s">
        <v>9871</v>
      </c>
      <c r="B35171" t="s">
        <v>9872</v>
      </c>
      <c r="C35171" t="s">
        <v>2377</v>
      </c>
      <c r="D35171">
        <v>1</v>
      </c>
      <c r="E35171" t="s">
        <v>26987</v>
      </c>
    </row>
    <row r="35172" spans="1:5">
      <c r="A35172" t="s">
        <v>9871</v>
      </c>
      <c r="B35172" t="s">
        <v>9872</v>
      </c>
      <c r="C35172" t="s">
        <v>2377</v>
      </c>
      <c r="D35172">
        <v>2</v>
      </c>
      <c r="E35172" t="s">
        <v>26992</v>
      </c>
    </row>
    <row r="35173" spans="1:5">
      <c r="A35173" t="s">
        <v>9871</v>
      </c>
      <c r="B35173" t="s">
        <v>9872</v>
      </c>
      <c r="C35173" t="s">
        <v>2377</v>
      </c>
      <c r="D35173">
        <v>1</v>
      </c>
      <c r="E35173" t="s">
        <v>26986</v>
      </c>
    </row>
    <row r="35174" spans="1:5">
      <c r="A35174" t="s">
        <v>9873</v>
      </c>
      <c r="B35174" t="s">
        <v>9874</v>
      </c>
      <c r="C35174" t="s">
        <v>4541</v>
      </c>
      <c r="D35174">
        <v>1</v>
      </c>
      <c r="E35174" t="s">
        <v>26992</v>
      </c>
    </row>
    <row r="35175" spans="1:5">
      <c r="A35175" t="s">
        <v>22195</v>
      </c>
      <c r="B35175" t="s">
        <v>22196</v>
      </c>
      <c r="C35175" t="s">
        <v>22197</v>
      </c>
      <c r="D35175">
        <v>4</v>
      </c>
      <c r="E35175" t="s">
        <v>27041</v>
      </c>
    </row>
    <row r="35176" spans="1:5">
      <c r="A35176" t="s">
        <v>12692</v>
      </c>
      <c r="B35176" t="s">
        <v>12693</v>
      </c>
      <c r="C35176" t="s">
        <v>12694</v>
      </c>
      <c r="D35176">
        <v>2</v>
      </c>
      <c r="E35176" t="s">
        <v>27041</v>
      </c>
    </row>
    <row r="35177" spans="1:5">
      <c r="A35177" t="s">
        <v>10117</v>
      </c>
      <c r="B35177" t="s">
        <v>10118</v>
      </c>
      <c r="C35177" t="s">
        <v>10119</v>
      </c>
      <c r="D35177">
        <v>1</v>
      </c>
      <c r="E35177" t="s">
        <v>26983</v>
      </c>
    </row>
    <row r="35178" spans="1:5">
      <c r="A35178" t="s">
        <v>10117</v>
      </c>
      <c r="B35178" t="s">
        <v>10118</v>
      </c>
      <c r="C35178" t="s">
        <v>10119</v>
      </c>
      <c r="D35178">
        <v>1</v>
      </c>
      <c r="E35178" t="s">
        <v>26986</v>
      </c>
    </row>
    <row r="35179" spans="1:5">
      <c r="A35179" t="s">
        <v>10117</v>
      </c>
      <c r="B35179" t="s">
        <v>10118</v>
      </c>
      <c r="C35179" t="s">
        <v>10119</v>
      </c>
      <c r="D35179">
        <v>1</v>
      </c>
      <c r="E35179" t="s">
        <v>26985</v>
      </c>
    </row>
    <row r="35180" spans="1:5">
      <c r="A35180" t="s">
        <v>10117</v>
      </c>
      <c r="B35180" t="s">
        <v>10118</v>
      </c>
      <c r="C35180" t="s">
        <v>10119</v>
      </c>
      <c r="D35180">
        <v>1</v>
      </c>
      <c r="E35180" t="s">
        <v>26996</v>
      </c>
    </row>
    <row r="35181" spans="1:5">
      <c r="A35181" t="s">
        <v>10117</v>
      </c>
      <c r="B35181" t="s">
        <v>10118</v>
      </c>
      <c r="C35181" t="s">
        <v>10119</v>
      </c>
      <c r="D35181">
        <v>1</v>
      </c>
      <c r="E35181" t="s">
        <v>26987</v>
      </c>
    </row>
    <row r="35182" spans="1:5">
      <c r="A35182" t="s">
        <v>10117</v>
      </c>
      <c r="B35182" t="s">
        <v>10118</v>
      </c>
      <c r="C35182" t="s">
        <v>10119</v>
      </c>
      <c r="D35182">
        <v>1</v>
      </c>
      <c r="E35182" t="s">
        <v>26990</v>
      </c>
    </row>
    <row r="35183" spans="1:5">
      <c r="A35183" t="s">
        <v>10117</v>
      </c>
      <c r="B35183" t="s">
        <v>10118</v>
      </c>
      <c r="C35183" t="s">
        <v>10119</v>
      </c>
      <c r="D35183">
        <v>1</v>
      </c>
      <c r="E35183" t="s">
        <v>26991</v>
      </c>
    </row>
    <row r="35184" spans="1:5">
      <c r="A35184" t="s">
        <v>10117</v>
      </c>
      <c r="B35184" t="s">
        <v>10118</v>
      </c>
      <c r="C35184" t="s">
        <v>10119</v>
      </c>
      <c r="D35184">
        <v>2</v>
      </c>
      <c r="E35184" t="s">
        <v>26993</v>
      </c>
    </row>
    <row r="35185" spans="1:5">
      <c r="A35185" t="s">
        <v>10117</v>
      </c>
      <c r="B35185" t="s">
        <v>10118</v>
      </c>
      <c r="C35185" t="s">
        <v>10119</v>
      </c>
      <c r="D35185">
        <v>1</v>
      </c>
      <c r="E35185" t="s">
        <v>26992</v>
      </c>
    </row>
    <row r="35186" spans="1:5">
      <c r="A35186" t="s">
        <v>10117</v>
      </c>
      <c r="B35186" t="s">
        <v>10118</v>
      </c>
      <c r="C35186" t="s">
        <v>10119</v>
      </c>
      <c r="D35186">
        <v>4</v>
      </c>
      <c r="E35186" t="s">
        <v>26989</v>
      </c>
    </row>
    <row r="35187" spans="1:5">
      <c r="A35187" t="s">
        <v>33800</v>
      </c>
      <c r="B35187" t="s">
        <v>33801</v>
      </c>
      <c r="C35187" t="s">
        <v>33802</v>
      </c>
      <c r="D35187">
        <v>1</v>
      </c>
      <c r="E35187" t="s">
        <v>26989</v>
      </c>
    </row>
    <row r="35188" spans="1:5">
      <c r="A35188" t="s">
        <v>33800</v>
      </c>
      <c r="B35188" t="s">
        <v>33801</v>
      </c>
      <c r="C35188" t="s">
        <v>33802</v>
      </c>
      <c r="D35188">
        <v>2</v>
      </c>
      <c r="E35188" t="s">
        <v>26992</v>
      </c>
    </row>
    <row r="35189" spans="1:5">
      <c r="A35189" t="s">
        <v>33803</v>
      </c>
      <c r="B35189" t="s">
        <v>33804</v>
      </c>
      <c r="C35189" t="s">
        <v>11510</v>
      </c>
      <c r="D35189">
        <v>2</v>
      </c>
      <c r="E35189" t="s">
        <v>26992</v>
      </c>
    </row>
    <row r="35190" spans="1:5">
      <c r="A35190" t="s">
        <v>33805</v>
      </c>
      <c r="B35190" t="s">
        <v>33806</v>
      </c>
      <c r="C35190" t="s">
        <v>33807</v>
      </c>
      <c r="D35190">
        <v>5</v>
      </c>
      <c r="E35190" t="s">
        <v>26999</v>
      </c>
    </row>
    <row r="35191" spans="1:5">
      <c r="A35191" t="s">
        <v>6507</v>
      </c>
      <c r="B35191" t="s">
        <v>6508</v>
      </c>
      <c r="C35191" t="s">
        <v>6509</v>
      </c>
      <c r="D35191">
        <v>23</v>
      </c>
      <c r="E35191" t="s">
        <v>27041</v>
      </c>
    </row>
    <row r="35192" spans="1:5">
      <c r="A35192" t="s">
        <v>6510</v>
      </c>
      <c r="B35192" t="s">
        <v>6511</v>
      </c>
      <c r="C35192" t="s">
        <v>6512</v>
      </c>
      <c r="D35192">
        <v>18</v>
      </c>
      <c r="E35192" t="s">
        <v>27041</v>
      </c>
    </row>
    <row r="35193" spans="1:5">
      <c r="A35193" t="s">
        <v>31281</v>
      </c>
      <c r="B35193" t="s">
        <v>31282</v>
      </c>
      <c r="C35193" t="s">
        <v>31283</v>
      </c>
      <c r="D35193">
        <v>1</v>
      </c>
      <c r="E35193" t="s">
        <v>26996</v>
      </c>
    </row>
    <row r="35194" spans="1:5">
      <c r="A35194" t="s">
        <v>31281</v>
      </c>
      <c r="B35194" t="s">
        <v>31282</v>
      </c>
      <c r="C35194" t="s">
        <v>31283</v>
      </c>
      <c r="D35194">
        <v>1</v>
      </c>
      <c r="E35194" t="s">
        <v>26990</v>
      </c>
    </row>
    <row r="35195" spans="1:5">
      <c r="A35195" t="s">
        <v>26114</v>
      </c>
      <c r="B35195" t="s">
        <v>26115</v>
      </c>
      <c r="C35195" t="s">
        <v>26116</v>
      </c>
      <c r="D35195">
        <v>1</v>
      </c>
      <c r="E35195" t="s">
        <v>26993</v>
      </c>
    </row>
    <row r="35196" spans="1:5">
      <c r="A35196" t="s">
        <v>26114</v>
      </c>
      <c r="B35196" t="s">
        <v>26115</v>
      </c>
      <c r="C35196" t="s">
        <v>26116</v>
      </c>
      <c r="D35196">
        <v>1</v>
      </c>
      <c r="E35196" t="s">
        <v>26989</v>
      </c>
    </row>
    <row r="35197" spans="1:5">
      <c r="A35197" t="s">
        <v>26114</v>
      </c>
      <c r="B35197" t="s">
        <v>26115</v>
      </c>
      <c r="C35197" t="s">
        <v>26116</v>
      </c>
      <c r="D35197">
        <v>1</v>
      </c>
      <c r="E35197" t="s">
        <v>26996</v>
      </c>
    </row>
    <row r="35198" spans="1:5">
      <c r="A35198" t="s">
        <v>26114</v>
      </c>
      <c r="B35198" t="s">
        <v>26115</v>
      </c>
      <c r="C35198" t="s">
        <v>26116</v>
      </c>
      <c r="D35198">
        <v>1</v>
      </c>
      <c r="E35198" t="s">
        <v>26991</v>
      </c>
    </row>
    <row r="35199" spans="1:5">
      <c r="A35199" t="s">
        <v>26114</v>
      </c>
      <c r="B35199" t="s">
        <v>26115</v>
      </c>
      <c r="C35199" t="s">
        <v>26116</v>
      </c>
      <c r="D35199">
        <v>1</v>
      </c>
      <c r="E35199" t="s">
        <v>26990</v>
      </c>
    </row>
    <row r="35200" spans="1:5">
      <c r="A35200" t="s">
        <v>26114</v>
      </c>
      <c r="B35200" t="s">
        <v>26115</v>
      </c>
      <c r="C35200" t="s">
        <v>26116</v>
      </c>
      <c r="D35200">
        <v>1</v>
      </c>
      <c r="E35200" t="s">
        <v>26988</v>
      </c>
    </row>
    <row r="35201" spans="1:5">
      <c r="A35201" t="s">
        <v>26117</v>
      </c>
      <c r="B35201" t="s">
        <v>26118</v>
      </c>
      <c r="C35201" t="s">
        <v>26119</v>
      </c>
      <c r="D35201">
        <v>1</v>
      </c>
      <c r="E35201" t="s">
        <v>26991</v>
      </c>
    </row>
    <row r="35202" spans="1:5">
      <c r="A35202" t="s">
        <v>26117</v>
      </c>
      <c r="B35202" t="s">
        <v>26118</v>
      </c>
      <c r="C35202" t="s">
        <v>26119</v>
      </c>
      <c r="D35202">
        <v>1</v>
      </c>
      <c r="E35202" t="s">
        <v>26993</v>
      </c>
    </row>
    <row r="35203" spans="1:5">
      <c r="A35203" t="s">
        <v>26117</v>
      </c>
      <c r="B35203" t="s">
        <v>26118</v>
      </c>
      <c r="C35203" t="s">
        <v>26119</v>
      </c>
      <c r="D35203">
        <v>1</v>
      </c>
      <c r="E35203" t="s">
        <v>26987</v>
      </c>
    </row>
    <row r="35204" spans="1:5">
      <c r="A35204" t="s">
        <v>26117</v>
      </c>
      <c r="B35204" t="s">
        <v>26118</v>
      </c>
      <c r="C35204" t="s">
        <v>26119</v>
      </c>
      <c r="D35204">
        <v>1</v>
      </c>
      <c r="E35204" t="s">
        <v>26994</v>
      </c>
    </row>
    <row r="35205" spans="1:5">
      <c r="A35205" t="s">
        <v>4545</v>
      </c>
      <c r="B35205" t="s">
        <v>4546</v>
      </c>
      <c r="C35205" t="s">
        <v>4547</v>
      </c>
      <c r="D35205">
        <v>1</v>
      </c>
      <c r="E35205" t="s">
        <v>26989</v>
      </c>
    </row>
    <row r="35206" spans="1:5">
      <c r="A35206" t="s">
        <v>4545</v>
      </c>
      <c r="B35206" t="s">
        <v>4546</v>
      </c>
      <c r="C35206" t="s">
        <v>4547</v>
      </c>
      <c r="D35206">
        <v>1</v>
      </c>
      <c r="E35206" t="s">
        <v>26987</v>
      </c>
    </row>
    <row r="35207" spans="1:5">
      <c r="A35207" t="s">
        <v>4545</v>
      </c>
      <c r="B35207" t="s">
        <v>4546</v>
      </c>
      <c r="C35207" t="s">
        <v>4547</v>
      </c>
      <c r="D35207">
        <v>1</v>
      </c>
      <c r="E35207" t="s">
        <v>26993</v>
      </c>
    </row>
    <row r="35208" spans="1:5">
      <c r="A35208" t="s">
        <v>4545</v>
      </c>
      <c r="B35208" t="s">
        <v>4546</v>
      </c>
      <c r="C35208" t="s">
        <v>4547</v>
      </c>
      <c r="D35208">
        <v>1</v>
      </c>
      <c r="E35208" t="s">
        <v>26992</v>
      </c>
    </row>
    <row r="35209" spans="1:5">
      <c r="A35209" t="s">
        <v>4545</v>
      </c>
      <c r="B35209" t="s">
        <v>4546</v>
      </c>
      <c r="C35209" t="s">
        <v>4547</v>
      </c>
      <c r="D35209">
        <v>1</v>
      </c>
      <c r="E35209" t="s">
        <v>26985</v>
      </c>
    </row>
    <row r="35210" spans="1:5">
      <c r="A35210" t="s">
        <v>4548</v>
      </c>
      <c r="B35210" t="s">
        <v>4549</v>
      </c>
      <c r="C35210" t="s">
        <v>4550</v>
      </c>
      <c r="D35210">
        <v>1</v>
      </c>
      <c r="E35210" t="s">
        <v>26988</v>
      </c>
    </row>
    <row r="35211" spans="1:5">
      <c r="A35211" t="s">
        <v>4548</v>
      </c>
      <c r="B35211" t="s">
        <v>4549</v>
      </c>
      <c r="C35211" t="s">
        <v>4550</v>
      </c>
      <c r="D35211">
        <v>1</v>
      </c>
      <c r="E35211" t="s">
        <v>26993</v>
      </c>
    </row>
    <row r="35212" spans="1:5">
      <c r="A35212" t="s">
        <v>4548</v>
      </c>
      <c r="B35212" t="s">
        <v>4549</v>
      </c>
      <c r="C35212" t="s">
        <v>4550</v>
      </c>
      <c r="D35212">
        <v>1</v>
      </c>
      <c r="E35212" t="s">
        <v>26992</v>
      </c>
    </row>
    <row r="35213" spans="1:5">
      <c r="A35213" t="s">
        <v>4548</v>
      </c>
      <c r="B35213" t="s">
        <v>4549</v>
      </c>
      <c r="C35213" t="s">
        <v>4550</v>
      </c>
      <c r="D35213">
        <v>1</v>
      </c>
      <c r="E35213" t="s">
        <v>26984</v>
      </c>
    </row>
    <row r="35214" spans="1:5">
      <c r="A35214" t="s">
        <v>4548</v>
      </c>
      <c r="B35214" t="s">
        <v>4549</v>
      </c>
      <c r="C35214" t="s">
        <v>4550</v>
      </c>
      <c r="D35214">
        <v>2</v>
      </c>
      <c r="E35214" t="s">
        <v>26991</v>
      </c>
    </row>
    <row r="35215" spans="1:5">
      <c r="A35215" t="s">
        <v>4548</v>
      </c>
      <c r="B35215" t="s">
        <v>4549</v>
      </c>
      <c r="C35215" t="s">
        <v>4550</v>
      </c>
      <c r="D35215">
        <v>1</v>
      </c>
      <c r="E35215" t="s">
        <v>26987</v>
      </c>
    </row>
    <row r="35216" spans="1:5">
      <c r="A35216" t="s">
        <v>4548</v>
      </c>
      <c r="B35216" t="s">
        <v>4549</v>
      </c>
      <c r="C35216" t="s">
        <v>4550</v>
      </c>
      <c r="D35216">
        <v>1</v>
      </c>
      <c r="E35216" t="s">
        <v>26996</v>
      </c>
    </row>
    <row r="35217" spans="1:5">
      <c r="A35217" t="s">
        <v>4548</v>
      </c>
      <c r="B35217" t="s">
        <v>4549</v>
      </c>
      <c r="C35217" t="s">
        <v>4550</v>
      </c>
      <c r="D35217">
        <v>1</v>
      </c>
      <c r="E35217" t="s">
        <v>26989</v>
      </c>
    </row>
    <row r="35218" spans="1:5">
      <c r="A35218" t="s">
        <v>4548</v>
      </c>
      <c r="B35218" t="s">
        <v>4549</v>
      </c>
      <c r="C35218" t="s">
        <v>4550</v>
      </c>
      <c r="D35218">
        <v>1</v>
      </c>
      <c r="E35218" t="s">
        <v>26994</v>
      </c>
    </row>
    <row r="35219" spans="1:5">
      <c r="A35219" t="s">
        <v>4548</v>
      </c>
      <c r="B35219" t="s">
        <v>4549</v>
      </c>
      <c r="C35219" t="s">
        <v>4550</v>
      </c>
      <c r="D35219">
        <v>1</v>
      </c>
      <c r="E35219" t="s">
        <v>26995</v>
      </c>
    </row>
    <row r="35220" spans="1:5">
      <c r="A35220" t="s">
        <v>6720</v>
      </c>
      <c r="B35220" t="s">
        <v>6721</v>
      </c>
      <c r="C35220" t="s">
        <v>6722</v>
      </c>
      <c r="D35220">
        <v>1</v>
      </c>
      <c r="E35220" t="s">
        <v>26993</v>
      </c>
    </row>
    <row r="35221" spans="1:5">
      <c r="A35221" t="s">
        <v>6720</v>
      </c>
      <c r="B35221" t="s">
        <v>6721</v>
      </c>
      <c r="C35221" t="s">
        <v>6722</v>
      </c>
      <c r="D35221">
        <v>1</v>
      </c>
      <c r="E35221" t="s">
        <v>26987</v>
      </c>
    </row>
    <row r="35222" spans="1:5">
      <c r="A35222" t="s">
        <v>19271</v>
      </c>
      <c r="B35222" t="s">
        <v>19272</v>
      </c>
      <c r="C35222" t="s">
        <v>19273</v>
      </c>
      <c r="D35222">
        <v>4</v>
      </c>
      <c r="E35222" t="s">
        <v>27041</v>
      </c>
    </row>
    <row r="35223" spans="1:5">
      <c r="A35223" t="s">
        <v>14004</v>
      </c>
      <c r="B35223" t="s">
        <v>14005</v>
      </c>
      <c r="C35223" t="s">
        <v>7874</v>
      </c>
      <c r="D35223">
        <v>7</v>
      </c>
      <c r="E35223" t="s">
        <v>27041</v>
      </c>
    </row>
    <row r="35224" spans="1:5">
      <c r="A35224" t="s">
        <v>6729</v>
      </c>
      <c r="B35224" t="s">
        <v>6730</v>
      </c>
      <c r="C35224" t="s">
        <v>6731</v>
      </c>
      <c r="D35224">
        <v>2</v>
      </c>
      <c r="E35224" t="s">
        <v>27041</v>
      </c>
    </row>
    <row r="35225" spans="1:5">
      <c r="A35225" t="s">
        <v>14006</v>
      </c>
      <c r="B35225" t="s">
        <v>14007</v>
      </c>
      <c r="C35225" t="s">
        <v>14008</v>
      </c>
      <c r="D35225">
        <v>2</v>
      </c>
      <c r="E35225" t="s">
        <v>27041</v>
      </c>
    </row>
    <row r="35226" spans="1:5">
      <c r="A35226" t="s">
        <v>31417</v>
      </c>
      <c r="B35226" t="s">
        <v>31418</v>
      </c>
      <c r="C35226" t="s">
        <v>31419</v>
      </c>
      <c r="D35226">
        <v>1</v>
      </c>
      <c r="E35226" t="s">
        <v>26992</v>
      </c>
    </row>
    <row r="35227" spans="1:5">
      <c r="A35227" t="s">
        <v>36427</v>
      </c>
      <c r="B35227" t="s">
        <v>36428</v>
      </c>
      <c r="C35227" t="s">
        <v>36429</v>
      </c>
      <c r="D35227">
        <v>1</v>
      </c>
      <c r="E35227" t="s">
        <v>26987</v>
      </c>
    </row>
    <row r="35228" spans="1:5">
      <c r="A35228" t="s">
        <v>26371</v>
      </c>
      <c r="B35228" t="s">
        <v>26372</v>
      </c>
      <c r="C35228" t="s">
        <v>26373</v>
      </c>
      <c r="D35228">
        <v>1</v>
      </c>
      <c r="E35228" t="s">
        <v>26989</v>
      </c>
    </row>
    <row r="35229" spans="1:5">
      <c r="A35229" t="s">
        <v>26371</v>
      </c>
      <c r="B35229" t="s">
        <v>26372</v>
      </c>
      <c r="C35229" t="s">
        <v>26373</v>
      </c>
      <c r="D35229">
        <v>1</v>
      </c>
      <c r="E35229" t="s">
        <v>26994</v>
      </c>
    </row>
    <row r="35230" spans="1:5">
      <c r="A35230" t="s">
        <v>26371</v>
      </c>
      <c r="B35230" t="s">
        <v>26372</v>
      </c>
      <c r="C35230" t="s">
        <v>26373</v>
      </c>
      <c r="D35230">
        <v>1</v>
      </c>
      <c r="E35230" t="s">
        <v>26986</v>
      </c>
    </row>
    <row r="35231" spans="1:5">
      <c r="A35231" t="s">
        <v>26371</v>
      </c>
      <c r="B35231" t="s">
        <v>26372</v>
      </c>
      <c r="C35231" t="s">
        <v>26373</v>
      </c>
      <c r="D35231">
        <v>1</v>
      </c>
      <c r="E35231" t="s">
        <v>26985</v>
      </c>
    </row>
    <row r="35232" spans="1:5">
      <c r="A35232" t="s">
        <v>26371</v>
      </c>
      <c r="B35232" t="s">
        <v>26372</v>
      </c>
      <c r="C35232" t="s">
        <v>26373</v>
      </c>
      <c r="D35232">
        <v>1</v>
      </c>
      <c r="E35232" t="s">
        <v>26988</v>
      </c>
    </row>
    <row r="35233" spans="1:5">
      <c r="A35233" t="s">
        <v>33808</v>
      </c>
      <c r="B35233" t="s">
        <v>33809</v>
      </c>
      <c r="C35233" t="s">
        <v>33810</v>
      </c>
      <c r="D35233">
        <v>5</v>
      </c>
      <c r="E35233" t="s">
        <v>26999</v>
      </c>
    </row>
    <row r="35234" spans="1:5">
      <c r="A35234" t="s">
        <v>33811</v>
      </c>
      <c r="B35234" t="s">
        <v>33812</v>
      </c>
      <c r="C35234" t="s">
        <v>33813</v>
      </c>
      <c r="D35234">
        <v>1</v>
      </c>
      <c r="E35234" t="s">
        <v>26994</v>
      </c>
    </row>
    <row r="35235" spans="1:5">
      <c r="A35235" t="s">
        <v>26722</v>
      </c>
      <c r="B35235" t="s">
        <v>26723</v>
      </c>
      <c r="C35235" t="s">
        <v>26724</v>
      </c>
      <c r="D35235">
        <v>1</v>
      </c>
      <c r="E35235" t="s">
        <v>26983</v>
      </c>
    </row>
    <row r="35236" spans="1:5">
      <c r="A35236" t="s">
        <v>33814</v>
      </c>
      <c r="B35236" t="s">
        <v>33815</v>
      </c>
      <c r="C35236" t="s">
        <v>33816</v>
      </c>
      <c r="D35236">
        <v>1</v>
      </c>
      <c r="E35236" t="s">
        <v>26994</v>
      </c>
    </row>
    <row r="35237" spans="1:5">
      <c r="A35237" t="s">
        <v>33817</v>
      </c>
      <c r="B35237" t="s">
        <v>33818</v>
      </c>
      <c r="C35237" t="s">
        <v>33819</v>
      </c>
      <c r="D35237">
        <v>3</v>
      </c>
      <c r="E35237" t="s">
        <v>26999</v>
      </c>
    </row>
    <row r="35238" spans="1:5">
      <c r="A35238" t="s">
        <v>33820</v>
      </c>
      <c r="B35238" t="s">
        <v>33821</v>
      </c>
      <c r="C35238" t="s">
        <v>33822</v>
      </c>
      <c r="D35238">
        <v>1</v>
      </c>
      <c r="E35238" t="s">
        <v>26985</v>
      </c>
    </row>
    <row r="35239" spans="1:5">
      <c r="A35239" t="s">
        <v>33820</v>
      </c>
      <c r="B35239" t="s">
        <v>33821</v>
      </c>
      <c r="C35239" t="s">
        <v>33822</v>
      </c>
      <c r="D35239">
        <v>1</v>
      </c>
      <c r="E35239" t="s">
        <v>26994</v>
      </c>
    </row>
    <row r="35240" spans="1:5">
      <c r="A35240" t="s">
        <v>33820</v>
      </c>
      <c r="B35240" t="s">
        <v>33821</v>
      </c>
      <c r="C35240" t="s">
        <v>33822</v>
      </c>
      <c r="D35240">
        <v>1</v>
      </c>
      <c r="E35240" t="s">
        <v>26989</v>
      </c>
    </row>
    <row r="35241" spans="1:5">
      <c r="A35241" t="s">
        <v>33823</v>
      </c>
      <c r="B35241" t="s">
        <v>33824</v>
      </c>
      <c r="C35241" t="s">
        <v>33825</v>
      </c>
      <c r="D35241">
        <v>1</v>
      </c>
      <c r="E35241" t="s">
        <v>26992</v>
      </c>
    </row>
    <row r="35242" spans="1:5">
      <c r="A35242" t="s">
        <v>33826</v>
      </c>
      <c r="B35242" t="s">
        <v>33827</v>
      </c>
      <c r="C35242" t="s">
        <v>33828</v>
      </c>
      <c r="D35242">
        <v>1</v>
      </c>
      <c r="E35242" t="s">
        <v>26992</v>
      </c>
    </row>
    <row r="35243" spans="1:5">
      <c r="A35243" t="s">
        <v>10128</v>
      </c>
      <c r="B35243" t="s">
        <v>10129</v>
      </c>
      <c r="C35243" t="s">
        <v>10130</v>
      </c>
      <c r="D35243">
        <v>7</v>
      </c>
      <c r="E35243" t="s">
        <v>26999</v>
      </c>
    </row>
    <row r="35244" spans="1:5">
      <c r="A35244" t="s">
        <v>33829</v>
      </c>
      <c r="B35244" t="s">
        <v>33830</v>
      </c>
      <c r="C35244" t="s">
        <v>33831</v>
      </c>
      <c r="D35244">
        <v>2</v>
      </c>
      <c r="E35244" t="s">
        <v>26989</v>
      </c>
    </row>
    <row r="35245" spans="1:5">
      <c r="A35245" t="s">
        <v>33829</v>
      </c>
      <c r="B35245" t="s">
        <v>33830</v>
      </c>
      <c r="C35245" t="s">
        <v>33831</v>
      </c>
      <c r="D35245">
        <v>1</v>
      </c>
      <c r="E35245" t="s">
        <v>26992</v>
      </c>
    </row>
    <row r="35246" spans="1:5">
      <c r="A35246" t="s">
        <v>33829</v>
      </c>
      <c r="B35246" t="s">
        <v>33830</v>
      </c>
      <c r="C35246" t="s">
        <v>33831</v>
      </c>
      <c r="D35246">
        <v>1</v>
      </c>
      <c r="E35246" t="s">
        <v>26996</v>
      </c>
    </row>
    <row r="35247" spans="1:5">
      <c r="A35247" t="s">
        <v>33832</v>
      </c>
      <c r="B35247" t="s">
        <v>33833</v>
      </c>
      <c r="C35247" t="s">
        <v>33834</v>
      </c>
      <c r="D35247">
        <v>1</v>
      </c>
      <c r="E35247" t="s">
        <v>26996</v>
      </c>
    </row>
    <row r="35248" spans="1:5">
      <c r="A35248" t="s">
        <v>33832</v>
      </c>
      <c r="B35248" t="s">
        <v>33833</v>
      </c>
      <c r="C35248" t="s">
        <v>33834</v>
      </c>
      <c r="D35248">
        <v>2</v>
      </c>
      <c r="E35248" t="s">
        <v>26987</v>
      </c>
    </row>
    <row r="35249" spans="1:5">
      <c r="A35249" t="s">
        <v>33832</v>
      </c>
      <c r="B35249" t="s">
        <v>33833</v>
      </c>
      <c r="C35249" t="s">
        <v>33834</v>
      </c>
      <c r="D35249">
        <v>3</v>
      </c>
      <c r="E35249" t="s">
        <v>26992</v>
      </c>
    </row>
    <row r="35250" spans="1:5">
      <c r="A35250" t="s">
        <v>33832</v>
      </c>
      <c r="B35250" t="s">
        <v>33833</v>
      </c>
      <c r="C35250" t="s">
        <v>33834</v>
      </c>
      <c r="D35250">
        <v>2</v>
      </c>
      <c r="E35250" t="s">
        <v>26994</v>
      </c>
    </row>
    <row r="35251" spans="1:5">
      <c r="A35251" t="s">
        <v>33832</v>
      </c>
      <c r="B35251" t="s">
        <v>33833</v>
      </c>
      <c r="C35251" t="s">
        <v>33834</v>
      </c>
      <c r="D35251">
        <v>2</v>
      </c>
      <c r="E35251" t="s">
        <v>26989</v>
      </c>
    </row>
    <row r="35252" spans="1:5">
      <c r="A35252" t="s">
        <v>33832</v>
      </c>
      <c r="B35252" t="s">
        <v>33833</v>
      </c>
      <c r="C35252" t="s">
        <v>33834</v>
      </c>
      <c r="D35252">
        <v>1</v>
      </c>
      <c r="E35252" t="s">
        <v>26995</v>
      </c>
    </row>
    <row r="35253" spans="1:5">
      <c r="A35253" t="s">
        <v>33835</v>
      </c>
      <c r="B35253" t="s">
        <v>33836</v>
      </c>
      <c r="C35253" t="s">
        <v>33837</v>
      </c>
      <c r="D35253">
        <v>1</v>
      </c>
      <c r="E35253" t="s">
        <v>26992</v>
      </c>
    </row>
    <row r="35254" spans="1:5">
      <c r="A35254" t="s">
        <v>33835</v>
      </c>
      <c r="B35254" t="s">
        <v>33836</v>
      </c>
      <c r="C35254" t="s">
        <v>33837</v>
      </c>
      <c r="D35254">
        <v>1</v>
      </c>
      <c r="E35254" t="s">
        <v>26993</v>
      </c>
    </row>
    <row r="35255" spans="1:5">
      <c r="A35255" t="s">
        <v>33835</v>
      </c>
      <c r="B35255" t="s">
        <v>33836</v>
      </c>
      <c r="C35255" t="s">
        <v>33837</v>
      </c>
      <c r="D35255">
        <v>1</v>
      </c>
      <c r="E35255" t="s">
        <v>26985</v>
      </c>
    </row>
    <row r="35256" spans="1:5">
      <c r="A35256" t="s">
        <v>10131</v>
      </c>
      <c r="B35256" t="s">
        <v>10132</v>
      </c>
      <c r="C35256" t="s">
        <v>8637</v>
      </c>
      <c r="D35256">
        <v>1</v>
      </c>
      <c r="E35256" t="s">
        <v>26985</v>
      </c>
    </row>
    <row r="35257" spans="1:5">
      <c r="A35257" t="s">
        <v>10131</v>
      </c>
      <c r="B35257" t="s">
        <v>10132</v>
      </c>
      <c r="C35257" t="s">
        <v>8637</v>
      </c>
      <c r="D35257">
        <v>1</v>
      </c>
      <c r="E35257" t="s">
        <v>26989</v>
      </c>
    </row>
    <row r="35258" spans="1:5">
      <c r="A35258" t="s">
        <v>28588</v>
      </c>
      <c r="B35258" t="s">
        <v>28589</v>
      </c>
      <c r="C35258" t="s">
        <v>28590</v>
      </c>
      <c r="D35258">
        <v>2</v>
      </c>
      <c r="E35258" t="s">
        <v>26985</v>
      </c>
    </row>
    <row r="35259" spans="1:5">
      <c r="A35259" t="s">
        <v>28591</v>
      </c>
      <c r="B35259" t="s">
        <v>28592</v>
      </c>
      <c r="C35259" t="s">
        <v>28593</v>
      </c>
      <c r="D35259">
        <v>1</v>
      </c>
      <c r="E35259" t="s">
        <v>26985</v>
      </c>
    </row>
    <row r="35260" spans="1:5">
      <c r="A35260" t="s">
        <v>28591</v>
      </c>
      <c r="B35260" t="s">
        <v>28592</v>
      </c>
      <c r="C35260" t="s">
        <v>28593</v>
      </c>
      <c r="D35260">
        <v>1</v>
      </c>
      <c r="E35260" t="s">
        <v>26984</v>
      </c>
    </row>
    <row r="35261" spans="1:5">
      <c r="A35261" t="s">
        <v>28591</v>
      </c>
      <c r="B35261" t="s">
        <v>28592</v>
      </c>
      <c r="C35261" t="s">
        <v>28593</v>
      </c>
      <c r="D35261">
        <v>1</v>
      </c>
      <c r="E35261" t="s">
        <v>26987</v>
      </c>
    </row>
    <row r="35262" spans="1:5">
      <c r="A35262" t="s">
        <v>28591</v>
      </c>
      <c r="B35262" t="s">
        <v>28592</v>
      </c>
      <c r="C35262" t="s">
        <v>28593</v>
      </c>
      <c r="D35262">
        <v>1</v>
      </c>
      <c r="E35262" t="s">
        <v>26994</v>
      </c>
    </row>
    <row r="35263" spans="1:5">
      <c r="A35263" t="s">
        <v>28591</v>
      </c>
      <c r="B35263" t="s">
        <v>28592</v>
      </c>
      <c r="C35263" t="s">
        <v>28593</v>
      </c>
      <c r="D35263">
        <v>1</v>
      </c>
      <c r="E35263" t="s">
        <v>26995</v>
      </c>
    </row>
    <row r="35264" spans="1:5">
      <c r="A35264" t="s">
        <v>28591</v>
      </c>
      <c r="B35264" t="s">
        <v>28592</v>
      </c>
      <c r="C35264" t="s">
        <v>28593</v>
      </c>
      <c r="D35264">
        <v>1</v>
      </c>
      <c r="E35264" t="s">
        <v>26989</v>
      </c>
    </row>
    <row r="35265" spans="1:5">
      <c r="A35265" t="s">
        <v>28591</v>
      </c>
      <c r="B35265" t="s">
        <v>28592</v>
      </c>
      <c r="C35265" t="s">
        <v>28593</v>
      </c>
      <c r="D35265">
        <v>1</v>
      </c>
      <c r="E35265" t="s">
        <v>26990</v>
      </c>
    </row>
    <row r="35266" spans="1:5">
      <c r="A35266" t="s">
        <v>28591</v>
      </c>
      <c r="B35266" t="s">
        <v>28592</v>
      </c>
      <c r="C35266" t="s">
        <v>28593</v>
      </c>
      <c r="D35266">
        <v>1</v>
      </c>
      <c r="E35266" t="s">
        <v>26991</v>
      </c>
    </row>
    <row r="35267" spans="1:5">
      <c r="A35267" t="s">
        <v>28591</v>
      </c>
      <c r="B35267" t="s">
        <v>28592</v>
      </c>
      <c r="C35267" t="s">
        <v>28593</v>
      </c>
      <c r="D35267">
        <v>1</v>
      </c>
      <c r="E35267" t="s">
        <v>26996</v>
      </c>
    </row>
    <row r="35268" spans="1:5">
      <c r="A35268" t="s">
        <v>28594</v>
      </c>
      <c r="B35268" t="s">
        <v>28595</v>
      </c>
      <c r="C35268" t="s">
        <v>28596</v>
      </c>
      <c r="D35268">
        <v>5</v>
      </c>
      <c r="E35268" t="s">
        <v>26999</v>
      </c>
    </row>
    <row r="35269" spans="1:5">
      <c r="A35269" t="s">
        <v>2999</v>
      </c>
      <c r="B35269" t="s">
        <v>3000</v>
      </c>
      <c r="C35269" t="s">
        <v>3001</v>
      </c>
      <c r="D35269">
        <v>6</v>
      </c>
      <c r="E35269" t="s">
        <v>26999</v>
      </c>
    </row>
    <row r="35270" spans="1:5">
      <c r="A35270" t="s">
        <v>28597</v>
      </c>
      <c r="B35270" t="s">
        <v>28598</v>
      </c>
      <c r="C35270" t="s">
        <v>3652</v>
      </c>
      <c r="D35270">
        <v>4</v>
      </c>
      <c r="E35270" t="s">
        <v>26999</v>
      </c>
    </row>
    <row r="35271" spans="1:5">
      <c r="A35271" t="s">
        <v>26120</v>
      </c>
      <c r="B35271" t="s">
        <v>26121</v>
      </c>
      <c r="C35271" t="s">
        <v>26122</v>
      </c>
      <c r="D35271">
        <v>1</v>
      </c>
      <c r="E35271" t="s">
        <v>26992</v>
      </c>
    </row>
    <row r="35272" spans="1:5">
      <c r="A35272" t="s">
        <v>26120</v>
      </c>
      <c r="B35272" t="s">
        <v>26121</v>
      </c>
      <c r="C35272" t="s">
        <v>26122</v>
      </c>
      <c r="D35272">
        <v>1</v>
      </c>
      <c r="E35272" t="s">
        <v>26983</v>
      </c>
    </row>
    <row r="35273" spans="1:5">
      <c r="A35273" t="s">
        <v>26120</v>
      </c>
      <c r="B35273" t="s">
        <v>26121</v>
      </c>
      <c r="C35273" t="s">
        <v>26122</v>
      </c>
      <c r="D35273">
        <v>1</v>
      </c>
      <c r="E35273" t="s">
        <v>26995</v>
      </c>
    </row>
    <row r="35274" spans="1:5">
      <c r="A35274" t="s">
        <v>26120</v>
      </c>
      <c r="B35274" t="s">
        <v>26121</v>
      </c>
      <c r="C35274" t="s">
        <v>26122</v>
      </c>
      <c r="D35274">
        <v>1</v>
      </c>
      <c r="E35274" t="s">
        <v>26990</v>
      </c>
    </row>
    <row r="35275" spans="1:5">
      <c r="A35275" t="s">
        <v>26120</v>
      </c>
      <c r="B35275" t="s">
        <v>26121</v>
      </c>
      <c r="C35275" t="s">
        <v>26122</v>
      </c>
      <c r="D35275">
        <v>1</v>
      </c>
      <c r="E35275" t="s">
        <v>26991</v>
      </c>
    </row>
    <row r="35276" spans="1:5">
      <c r="A35276" t="s">
        <v>26123</v>
      </c>
      <c r="B35276" t="s">
        <v>26124</v>
      </c>
      <c r="C35276" t="s">
        <v>26125</v>
      </c>
      <c r="D35276">
        <v>1</v>
      </c>
      <c r="E35276" t="s">
        <v>26989</v>
      </c>
    </row>
    <row r="35277" spans="1:5">
      <c r="A35277" t="s">
        <v>26123</v>
      </c>
      <c r="B35277" t="s">
        <v>26124</v>
      </c>
      <c r="C35277" t="s">
        <v>26125</v>
      </c>
      <c r="D35277">
        <v>1</v>
      </c>
      <c r="E35277" t="s">
        <v>26985</v>
      </c>
    </row>
    <row r="35278" spans="1:5">
      <c r="A35278" t="s">
        <v>26123</v>
      </c>
      <c r="B35278" t="s">
        <v>26124</v>
      </c>
      <c r="C35278" t="s">
        <v>26125</v>
      </c>
      <c r="D35278">
        <v>1</v>
      </c>
      <c r="E35278" t="s">
        <v>26984</v>
      </c>
    </row>
    <row r="35279" spans="1:5">
      <c r="A35279" t="s">
        <v>29599</v>
      </c>
      <c r="B35279" t="s">
        <v>29600</v>
      </c>
      <c r="C35279" t="s">
        <v>29601</v>
      </c>
      <c r="D35279">
        <v>1</v>
      </c>
      <c r="E35279" t="s">
        <v>26988</v>
      </c>
    </row>
    <row r="35280" spans="1:5">
      <c r="A35280" t="s">
        <v>29599</v>
      </c>
      <c r="B35280" t="s">
        <v>29600</v>
      </c>
      <c r="C35280" t="s">
        <v>29601</v>
      </c>
      <c r="D35280">
        <v>1</v>
      </c>
      <c r="E35280" t="s">
        <v>26994</v>
      </c>
    </row>
    <row r="35281" spans="1:5">
      <c r="A35281" t="s">
        <v>21635</v>
      </c>
      <c r="B35281" t="s">
        <v>21636</v>
      </c>
      <c r="C35281" t="s">
        <v>21637</v>
      </c>
      <c r="D35281">
        <v>4</v>
      </c>
      <c r="E35281" t="s">
        <v>27041</v>
      </c>
    </row>
    <row r="35282" spans="1:5">
      <c r="A35282" t="s">
        <v>19042</v>
      </c>
      <c r="B35282" t="s">
        <v>19043</v>
      </c>
      <c r="C35282" t="s">
        <v>19044</v>
      </c>
      <c r="D35282">
        <v>1</v>
      </c>
      <c r="E35282" t="s">
        <v>27041</v>
      </c>
    </row>
    <row r="35283" spans="1:5">
      <c r="A35283" t="s">
        <v>26065</v>
      </c>
      <c r="B35283" t="s">
        <v>26066</v>
      </c>
      <c r="C35283" t="s">
        <v>26067</v>
      </c>
      <c r="D35283">
        <v>1</v>
      </c>
      <c r="E35283" t="s">
        <v>26986</v>
      </c>
    </row>
    <row r="35284" spans="1:5">
      <c r="A35284" t="s">
        <v>29281</v>
      </c>
      <c r="B35284" t="s">
        <v>29282</v>
      </c>
      <c r="C35284" t="s">
        <v>29283</v>
      </c>
      <c r="D35284">
        <v>1</v>
      </c>
      <c r="E35284" t="s">
        <v>26984</v>
      </c>
    </row>
    <row r="35285" spans="1:5">
      <c r="A35285" t="s">
        <v>29284</v>
      </c>
      <c r="B35285" t="s">
        <v>29285</v>
      </c>
      <c r="C35285" t="s">
        <v>28548</v>
      </c>
      <c r="D35285">
        <v>1</v>
      </c>
      <c r="E35285" t="s">
        <v>26984</v>
      </c>
    </row>
    <row r="35286" spans="1:5">
      <c r="A35286" t="s">
        <v>29284</v>
      </c>
      <c r="B35286" t="s">
        <v>29285</v>
      </c>
      <c r="C35286" t="s">
        <v>28548</v>
      </c>
      <c r="D35286">
        <v>1</v>
      </c>
      <c r="E35286" t="s">
        <v>26983</v>
      </c>
    </row>
    <row r="35287" spans="1:5">
      <c r="A35287" t="s">
        <v>29284</v>
      </c>
      <c r="B35287" t="s">
        <v>29285</v>
      </c>
      <c r="C35287" t="s">
        <v>28548</v>
      </c>
      <c r="D35287">
        <v>1</v>
      </c>
      <c r="E35287" t="s">
        <v>26992</v>
      </c>
    </row>
    <row r="35288" spans="1:5">
      <c r="A35288" t="s">
        <v>29284</v>
      </c>
      <c r="B35288" t="s">
        <v>29285</v>
      </c>
      <c r="C35288" t="s">
        <v>28548</v>
      </c>
      <c r="D35288">
        <v>1</v>
      </c>
      <c r="E35288" t="s">
        <v>26987</v>
      </c>
    </row>
    <row r="35289" spans="1:5">
      <c r="A35289" t="s">
        <v>29284</v>
      </c>
      <c r="B35289" t="s">
        <v>29285</v>
      </c>
      <c r="C35289" t="s">
        <v>28548</v>
      </c>
      <c r="D35289">
        <v>1</v>
      </c>
      <c r="E35289" t="s">
        <v>26988</v>
      </c>
    </row>
    <row r="35290" spans="1:5">
      <c r="A35290" t="s">
        <v>29284</v>
      </c>
      <c r="B35290" t="s">
        <v>29285</v>
      </c>
      <c r="C35290" t="s">
        <v>28548</v>
      </c>
      <c r="D35290">
        <v>1</v>
      </c>
      <c r="E35290" t="s">
        <v>26985</v>
      </c>
    </row>
    <row r="35291" spans="1:5">
      <c r="A35291" t="s">
        <v>29284</v>
      </c>
      <c r="B35291" t="s">
        <v>29285</v>
      </c>
      <c r="C35291" t="s">
        <v>28548</v>
      </c>
      <c r="D35291">
        <v>1</v>
      </c>
      <c r="E35291" t="s">
        <v>26996</v>
      </c>
    </row>
    <row r="35292" spans="1:5">
      <c r="A35292" t="s">
        <v>29284</v>
      </c>
      <c r="B35292" t="s">
        <v>29285</v>
      </c>
      <c r="C35292" t="s">
        <v>28548</v>
      </c>
      <c r="D35292">
        <v>1</v>
      </c>
      <c r="E35292" t="s">
        <v>26991</v>
      </c>
    </row>
    <row r="35293" spans="1:5">
      <c r="A35293" t="s">
        <v>29284</v>
      </c>
      <c r="B35293" t="s">
        <v>29285</v>
      </c>
      <c r="C35293" t="s">
        <v>28548</v>
      </c>
      <c r="D35293">
        <v>1</v>
      </c>
      <c r="E35293" t="s">
        <v>26994</v>
      </c>
    </row>
    <row r="35294" spans="1:5">
      <c r="A35294" t="s">
        <v>29286</v>
      </c>
      <c r="B35294" t="s">
        <v>29287</v>
      </c>
      <c r="C35294" t="s">
        <v>29288</v>
      </c>
      <c r="D35294">
        <v>1</v>
      </c>
      <c r="E35294" t="s">
        <v>26990</v>
      </c>
    </row>
    <row r="35295" spans="1:5">
      <c r="A35295" t="s">
        <v>29289</v>
      </c>
      <c r="B35295" t="s">
        <v>29290</v>
      </c>
      <c r="C35295" t="s">
        <v>29291</v>
      </c>
      <c r="D35295">
        <v>1</v>
      </c>
      <c r="E35295" t="s">
        <v>26991</v>
      </c>
    </row>
    <row r="35296" spans="1:5">
      <c r="A35296" t="s">
        <v>29292</v>
      </c>
      <c r="B35296" t="s">
        <v>29293</v>
      </c>
      <c r="C35296" t="s">
        <v>29294</v>
      </c>
      <c r="D35296">
        <v>1</v>
      </c>
      <c r="E35296" t="s">
        <v>26987</v>
      </c>
    </row>
    <row r="35297" spans="1:5">
      <c r="A35297" t="s">
        <v>29295</v>
      </c>
      <c r="B35297" t="s">
        <v>29296</v>
      </c>
      <c r="C35297" t="s">
        <v>29297</v>
      </c>
      <c r="D35297">
        <v>2</v>
      </c>
      <c r="E35297" t="s">
        <v>26987</v>
      </c>
    </row>
    <row r="35298" spans="1:5">
      <c r="A35298" t="s">
        <v>29295</v>
      </c>
      <c r="B35298" t="s">
        <v>29296</v>
      </c>
      <c r="C35298" t="s">
        <v>29297</v>
      </c>
      <c r="D35298">
        <v>1</v>
      </c>
      <c r="E35298" t="s">
        <v>26984</v>
      </c>
    </row>
    <row r="35299" spans="1:5">
      <c r="A35299" t="s">
        <v>29295</v>
      </c>
      <c r="B35299" t="s">
        <v>29296</v>
      </c>
      <c r="C35299" t="s">
        <v>29297</v>
      </c>
      <c r="D35299">
        <v>1</v>
      </c>
      <c r="E35299" t="s">
        <v>26991</v>
      </c>
    </row>
    <row r="35300" spans="1:5">
      <c r="A35300" t="s">
        <v>29295</v>
      </c>
      <c r="B35300" t="s">
        <v>29296</v>
      </c>
      <c r="C35300" t="s">
        <v>29297</v>
      </c>
      <c r="D35300">
        <v>1</v>
      </c>
      <c r="E35300" t="s">
        <v>26995</v>
      </c>
    </row>
    <row r="35301" spans="1:5">
      <c r="A35301" t="s">
        <v>29295</v>
      </c>
      <c r="B35301" t="s">
        <v>29296</v>
      </c>
      <c r="C35301" t="s">
        <v>29297</v>
      </c>
      <c r="D35301">
        <v>1</v>
      </c>
      <c r="E35301" t="s">
        <v>26994</v>
      </c>
    </row>
    <row r="35302" spans="1:5">
      <c r="A35302" t="s">
        <v>29295</v>
      </c>
      <c r="B35302" t="s">
        <v>29296</v>
      </c>
      <c r="C35302" t="s">
        <v>29297</v>
      </c>
      <c r="D35302">
        <v>1</v>
      </c>
      <c r="E35302" t="s">
        <v>26992</v>
      </c>
    </row>
    <row r="35303" spans="1:5">
      <c r="A35303" t="s">
        <v>4131</v>
      </c>
      <c r="B35303" t="s">
        <v>4132</v>
      </c>
      <c r="C35303" t="s">
        <v>4133</v>
      </c>
      <c r="D35303">
        <v>7</v>
      </c>
      <c r="E35303" t="s">
        <v>27041</v>
      </c>
    </row>
    <row r="35304" spans="1:5">
      <c r="A35304" t="s">
        <v>29298</v>
      </c>
      <c r="B35304" t="s">
        <v>29299</v>
      </c>
      <c r="C35304" t="s">
        <v>29300</v>
      </c>
      <c r="D35304">
        <v>1</v>
      </c>
      <c r="E35304" t="s">
        <v>26993</v>
      </c>
    </row>
    <row r="35305" spans="1:5">
      <c r="A35305" t="s">
        <v>33659</v>
      </c>
      <c r="B35305" t="s">
        <v>33660</v>
      </c>
      <c r="C35305" t="s">
        <v>33661</v>
      </c>
      <c r="D35305">
        <v>1</v>
      </c>
      <c r="E35305" t="s">
        <v>26991</v>
      </c>
    </row>
    <row r="35306" spans="1:5">
      <c r="A35306" t="s">
        <v>33659</v>
      </c>
      <c r="B35306" t="s">
        <v>33660</v>
      </c>
      <c r="C35306" t="s">
        <v>33661</v>
      </c>
      <c r="D35306">
        <v>1</v>
      </c>
      <c r="E35306" t="s">
        <v>26996</v>
      </c>
    </row>
    <row r="35307" spans="1:5">
      <c r="A35307" t="s">
        <v>33659</v>
      </c>
      <c r="B35307" t="s">
        <v>33660</v>
      </c>
      <c r="C35307" t="s">
        <v>33661</v>
      </c>
      <c r="D35307">
        <v>1</v>
      </c>
      <c r="E35307" t="s">
        <v>26985</v>
      </c>
    </row>
    <row r="35308" spans="1:5">
      <c r="A35308" t="s">
        <v>33659</v>
      </c>
      <c r="B35308" t="s">
        <v>33660</v>
      </c>
      <c r="C35308" t="s">
        <v>33661</v>
      </c>
      <c r="D35308">
        <v>1</v>
      </c>
      <c r="E35308" t="s">
        <v>26995</v>
      </c>
    </row>
    <row r="35309" spans="1:5">
      <c r="A35309" t="s">
        <v>33659</v>
      </c>
      <c r="B35309" t="s">
        <v>33660</v>
      </c>
      <c r="C35309" t="s">
        <v>33661</v>
      </c>
      <c r="D35309">
        <v>1</v>
      </c>
      <c r="E35309" t="s">
        <v>26988</v>
      </c>
    </row>
    <row r="35310" spans="1:5">
      <c r="A35310" t="s">
        <v>13200</v>
      </c>
      <c r="B35310" t="s">
        <v>13201</v>
      </c>
      <c r="C35310" t="s">
        <v>13202</v>
      </c>
      <c r="D35310">
        <v>7</v>
      </c>
      <c r="E35310" t="s">
        <v>27041</v>
      </c>
    </row>
    <row r="35311" spans="1:5">
      <c r="A35311" t="s">
        <v>18902</v>
      </c>
      <c r="B35311" t="s">
        <v>18903</v>
      </c>
      <c r="C35311" t="s">
        <v>18904</v>
      </c>
      <c r="D35311">
        <v>2</v>
      </c>
      <c r="E35311" t="s">
        <v>27041</v>
      </c>
    </row>
    <row r="35312" spans="1:5">
      <c r="A35312" t="s">
        <v>28599</v>
      </c>
      <c r="B35312" t="s">
        <v>28600</v>
      </c>
      <c r="C35312" t="s">
        <v>28601</v>
      </c>
      <c r="D35312">
        <v>1</v>
      </c>
      <c r="E35312" t="s">
        <v>26994</v>
      </c>
    </row>
    <row r="35313" spans="1:5">
      <c r="A35313" t="s">
        <v>28602</v>
      </c>
      <c r="B35313" t="s">
        <v>28603</v>
      </c>
      <c r="C35313" t="s">
        <v>28604</v>
      </c>
      <c r="D35313">
        <v>1</v>
      </c>
      <c r="E35313" t="s">
        <v>26994</v>
      </c>
    </row>
    <row r="35314" spans="1:5">
      <c r="A35314" t="s">
        <v>28602</v>
      </c>
      <c r="B35314" t="s">
        <v>28603</v>
      </c>
      <c r="C35314" t="s">
        <v>28604</v>
      </c>
      <c r="D35314">
        <v>1</v>
      </c>
      <c r="E35314" t="s">
        <v>26996</v>
      </c>
    </row>
    <row r="35315" spans="1:5">
      <c r="A35315" t="s">
        <v>9236</v>
      </c>
      <c r="B35315" t="s">
        <v>9237</v>
      </c>
      <c r="C35315" t="s">
        <v>9238</v>
      </c>
      <c r="D35315">
        <v>1</v>
      </c>
      <c r="E35315" t="s">
        <v>26986</v>
      </c>
    </row>
    <row r="35316" spans="1:5">
      <c r="A35316" t="s">
        <v>9236</v>
      </c>
      <c r="B35316" t="s">
        <v>9237</v>
      </c>
      <c r="C35316" t="s">
        <v>9238</v>
      </c>
      <c r="D35316">
        <v>1</v>
      </c>
      <c r="E35316" t="s">
        <v>26987</v>
      </c>
    </row>
    <row r="35317" spans="1:5">
      <c r="A35317" t="s">
        <v>9236</v>
      </c>
      <c r="B35317" t="s">
        <v>9237</v>
      </c>
      <c r="C35317" t="s">
        <v>9238</v>
      </c>
      <c r="D35317">
        <v>1</v>
      </c>
      <c r="E35317" t="s">
        <v>26992</v>
      </c>
    </row>
    <row r="35318" spans="1:5">
      <c r="A35318" t="s">
        <v>9236</v>
      </c>
      <c r="B35318" t="s">
        <v>9237</v>
      </c>
      <c r="C35318" t="s">
        <v>9238</v>
      </c>
      <c r="D35318">
        <v>1</v>
      </c>
      <c r="E35318" t="s">
        <v>26993</v>
      </c>
    </row>
    <row r="35319" spans="1:5">
      <c r="A35319" t="s">
        <v>9236</v>
      </c>
      <c r="B35319" t="s">
        <v>9237</v>
      </c>
      <c r="C35319" t="s">
        <v>9238</v>
      </c>
      <c r="D35319">
        <v>4</v>
      </c>
      <c r="E35319" t="s">
        <v>26989</v>
      </c>
    </row>
    <row r="35320" spans="1:5">
      <c r="A35320" t="s">
        <v>9239</v>
      </c>
      <c r="B35320" t="s">
        <v>9240</v>
      </c>
      <c r="C35320" t="s">
        <v>9241</v>
      </c>
      <c r="D35320">
        <v>1</v>
      </c>
      <c r="E35320" t="s">
        <v>26993</v>
      </c>
    </row>
    <row r="35321" spans="1:5">
      <c r="A35321" t="s">
        <v>33220</v>
      </c>
      <c r="B35321" t="s">
        <v>33221</v>
      </c>
      <c r="C35321" t="s">
        <v>33080</v>
      </c>
      <c r="D35321">
        <v>1</v>
      </c>
      <c r="E35321" t="s">
        <v>26992</v>
      </c>
    </row>
    <row r="35322" spans="1:5">
      <c r="A35322" t="s">
        <v>33838</v>
      </c>
      <c r="B35322" t="s">
        <v>33839</v>
      </c>
      <c r="C35322" t="s">
        <v>29523</v>
      </c>
      <c r="D35322">
        <v>5</v>
      </c>
      <c r="E35322" t="s">
        <v>26999</v>
      </c>
    </row>
    <row r="35323" spans="1:5">
      <c r="A35323" t="s">
        <v>33840</v>
      </c>
      <c r="B35323" t="s">
        <v>33841</v>
      </c>
      <c r="C35323" t="s">
        <v>6641</v>
      </c>
      <c r="D35323">
        <v>1</v>
      </c>
      <c r="E35323" t="s">
        <v>26996</v>
      </c>
    </row>
    <row r="35324" spans="1:5">
      <c r="A35324" t="s">
        <v>33840</v>
      </c>
      <c r="B35324" t="s">
        <v>33841</v>
      </c>
      <c r="C35324" t="s">
        <v>6641</v>
      </c>
      <c r="D35324">
        <v>1</v>
      </c>
      <c r="E35324" t="s">
        <v>26995</v>
      </c>
    </row>
    <row r="35325" spans="1:5">
      <c r="A35325" t="s">
        <v>33840</v>
      </c>
      <c r="B35325" t="s">
        <v>33841</v>
      </c>
      <c r="C35325" t="s">
        <v>6641</v>
      </c>
      <c r="D35325">
        <v>1</v>
      </c>
      <c r="E35325" t="s">
        <v>26994</v>
      </c>
    </row>
    <row r="35326" spans="1:5">
      <c r="A35326" t="s">
        <v>33840</v>
      </c>
      <c r="B35326" t="s">
        <v>33841</v>
      </c>
      <c r="C35326" t="s">
        <v>6641</v>
      </c>
      <c r="D35326">
        <v>1</v>
      </c>
      <c r="E35326" t="s">
        <v>26988</v>
      </c>
    </row>
    <row r="35327" spans="1:5">
      <c r="A35327" t="s">
        <v>33674</v>
      </c>
      <c r="B35327" t="s">
        <v>33675</v>
      </c>
      <c r="C35327" t="s">
        <v>33676</v>
      </c>
      <c r="D35327">
        <v>1</v>
      </c>
      <c r="E35327" t="s">
        <v>26987</v>
      </c>
    </row>
    <row r="35328" spans="1:5">
      <c r="A35328" t="s">
        <v>33842</v>
      </c>
      <c r="B35328" t="s">
        <v>33843</v>
      </c>
      <c r="C35328" t="s">
        <v>6641</v>
      </c>
      <c r="D35328">
        <v>1</v>
      </c>
      <c r="E35328" t="s">
        <v>26991</v>
      </c>
    </row>
    <row r="35329" spans="1:5">
      <c r="A35329" t="s">
        <v>33842</v>
      </c>
      <c r="B35329" t="s">
        <v>33843</v>
      </c>
      <c r="C35329" t="s">
        <v>6641</v>
      </c>
      <c r="D35329">
        <v>1</v>
      </c>
      <c r="E35329" t="s">
        <v>26990</v>
      </c>
    </row>
    <row r="35330" spans="1:5">
      <c r="A35330" t="s">
        <v>33842</v>
      </c>
      <c r="B35330" t="s">
        <v>33843</v>
      </c>
      <c r="C35330" t="s">
        <v>6641</v>
      </c>
      <c r="D35330">
        <v>1</v>
      </c>
      <c r="E35330" t="s">
        <v>26992</v>
      </c>
    </row>
    <row r="35331" spans="1:5">
      <c r="A35331" t="s">
        <v>33842</v>
      </c>
      <c r="B35331" t="s">
        <v>33843</v>
      </c>
      <c r="C35331" t="s">
        <v>6641</v>
      </c>
      <c r="D35331">
        <v>1</v>
      </c>
      <c r="E35331" t="s">
        <v>26995</v>
      </c>
    </row>
    <row r="35332" spans="1:5">
      <c r="A35332" t="s">
        <v>33842</v>
      </c>
      <c r="B35332" t="s">
        <v>33843</v>
      </c>
      <c r="C35332" t="s">
        <v>6641</v>
      </c>
      <c r="D35332">
        <v>1</v>
      </c>
      <c r="E35332" t="s">
        <v>26987</v>
      </c>
    </row>
    <row r="35333" spans="1:5">
      <c r="A35333" t="s">
        <v>33842</v>
      </c>
      <c r="B35333" t="s">
        <v>33843</v>
      </c>
      <c r="C35333" t="s">
        <v>6641</v>
      </c>
      <c r="D35333">
        <v>2</v>
      </c>
      <c r="E35333" t="s">
        <v>26983</v>
      </c>
    </row>
    <row r="35334" spans="1:5">
      <c r="A35334" t="s">
        <v>33842</v>
      </c>
      <c r="B35334" t="s">
        <v>33843</v>
      </c>
      <c r="C35334" t="s">
        <v>6641</v>
      </c>
      <c r="D35334">
        <v>1</v>
      </c>
      <c r="E35334" t="s">
        <v>26986</v>
      </c>
    </row>
    <row r="35335" spans="1:5">
      <c r="A35335" t="s">
        <v>33842</v>
      </c>
      <c r="B35335" t="s">
        <v>33843</v>
      </c>
      <c r="C35335" t="s">
        <v>6641</v>
      </c>
      <c r="D35335">
        <v>1</v>
      </c>
      <c r="E35335" t="s">
        <v>26984</v>
      </c>
    </row>
    <row r="35336" spans="1:5">
      <c r="A35336" t="s">
        <v>33842</v>
      </c>
      <c r="B35336" t="s">
        <v>33843</v>
      </c>
      <c r="C35336" t="s">
        <v>6641</v>
      </c>
      <c r="D35336">
        <v>1</v>
      </c>
      <c r="E35336" t="s">
        <v>26988</v>
      </c>
    </row>
    <row r="35337" spans="1:5">
      <c r="A35337" t="s">
        <v>22224</v>
      </c>
      <c r="B35337" t="s">
        <v>22225</v>
      </c>
      <c r="C35337" t="s">
        <v>22226</v>
      </c>
      <c r="D35337">
        <v>11</v>
      </c>
      <c r="E35337" t="s">
        <v>27041</v>
      </c>
    </row>
    <row r="35338" spans="1:5">
      <c r="A35338" t="s">
        <v>14648</v>
      </c>
      <c r="B35338" t="s">
        <v>14649</v>
      </c>
      <c r="C35338" t="s">
        <v>14650</v>
      </c>
      <c r="D35338">
        <v>4</v>
      </c>
      <c r="E35338" t="s">
        <v>27041</v>
      </c>
    </row>
    <row r="35339" spans="1:5">
      <c r="A35339" t="s">
        <v>19612</v>
      </c>
      <c r="B35339" t="s">
        <v>19613</v>
      </c>
      <c r="C35339" t="s">
        <v>19614</v>
      </c>
      <c r="D35339">
        <v>8</v>
      </c>
      <c r="E35339" t="s">
        <v>27041</v>
      </c>
    </row>
    <row r="35340" spans="1:5">
      <c r="A35340" t="s">
        <v>19615</v>
      </c>
      <c r="B35340" t="s">
        <v>19616</v>
      </c>
      <c r="C35340" t="s">
        <v>19617</v>
      </c>
      <c r="D35340">
        <v>2</v>
      </c>
      <c r="E35340" t="s">
        <v>27041</v>
      </c>
    </row>
    <row r="35341" spans="1:5">
      <c r="A35341" t="s">
        <v>4154</v>
      </c>
      <c r="B35341" t="s">
        <v>4155</v>
      </c>
      <c r="C35341" t="s">
        <v>4156</v>
      </c>
      <c r="D35341">
        <v>1</v>
      </c>
      <c r="E35341" t="s">
        <v>26989</v>
      </c>
    </row>
    <row r="35342" spans="1:5">
      <c r="A35342" t="s">
        <v>4154</v>
      </c>
      <c r="B35342" t="s">
        <v>4155</v>
      </c>
      <c r="C35342" t="s">
        <v>4156</v>
      </c>
      <c r="D35342">
        <v>1</v>
      </c>
      <c r="E35342" t="s">
        <v>26992</v>
      </c>
    </row>
    <row r="35343" spans="1:5">
      <c r="A35343" t="s">
        <v>4154</v>
      </c>
      <c r="B35343" t="s">
        <v>4155</v>
      </c>
      <c r="C35343" t="s">
        <v>4156</v>
      </c>
      <c r="D35343">
        <v>1</v>
      </c>
      <c r="E35343" t="s">
        <v>26993</v>
      </c>
    </row>
    <row r="35344" spans="1:5">
      <c r="A35344" t="s">
        <v>4154</v>
      </c>
      <c r="B35344" t="s">
        <v>4155</v>
      </c>
      <c r="C35344" t="s">
        <v>4156</v>
      </c>
      <c r="D35344">
        <v>1</v>
      </c>
      <c r="E35344" t="s">
        <v>26983</v>
      </c>
    </row>
    <row r="35345" spans="1:5">
      <c r="A35345" t="s">
        <v>4157</v>
      </c>
      <c r="B35345" t="s">
        <v>4158</v>
      </c>
      <c r="C35345" t="s">
        <v>4159</v>
      </c>
      <c r="D35345">
        <v>1</v>
      </c>
      <c r="E35345" t="s">
        <v>26987</v>
      </c>
    </row>
    <row r="35346" spans="1:5">
      <c r="A35346" t="s">
        <v>4157</v>
      </c>
      <c r="B35346" t="s">
        <v>4158</v>
      </c>
      <c r="C35346" t="s">
        <v>4159</v>
      </c>
      <c r="D35346">
        <v>1</v>
      </c>
      <c r="E35346" t="s">
        <v>26992</v>
      </c>
    </row>
    <row r="35347" spans="1:5">
      <c r="A35347" t="s">
        <v>4157</v>
      </c>
      <c r="B35347" t="s">
        <v>4158</v>
      </c>
      <c r="C35347" t="s">
        <v>4159</v>
      </c>
      <c r="D35347">
        <v>1</v>
      </c>
      <c r="E35347" t="s">
        <v>26990</v>
      </c>
    </row>
    <row r="35348" spans="1:5">
      <c r="A35348" t="s">
        <v>4160</v>
      </c>
      <c r="B35348" t="s">
        <v>4161</v>
      </c>
      <c r="C35348" t="s">
        <v>4162</v>
      </c>
      <c r="D35348">
        <v>1</v>
      </c>
      <c r="E35348" t="s">
        <v>26991</v>
      </c>
    </row>
    <row r="35349" spans="1:5">
      <c r="A35349" t="s">
        <v>4160</v>
      </c>
      <c r="B35349" t="s">
        <v>4161</v>
      </c>
      <c r="C35349" t="s">
        <v>4162</v>
      </c>
      <c r="D35349">
        <v>1</v>
      </c>
      <c r="E35349" t="s">
        <v>26989</v>
      </c>
    </row>
    <row r="35350" spans="1:5">
      <c r="A35350" t="s">
        <v>4160</v>
      </c>
      <c r="B35350" t="s">
        <v>4161</v>
      </c>
      <c r="C35350" t="s">
        <v>4162</v>
      </c>
      <c r="D35350">
        <v>1</v>
      </c>
      <c r="E35350" t="s">
        <v>26992</v>
      </c>
    </row>
    <row r="35351" spans="1:5">
      <c r="A35351" t="s">
        <v>4160</v>
      </c>
      <c r="B35351" t="s">
        <v>4161</v>
      </c>
      <c r="C35351" t="s">
        <v>4162</v>
      </c>
      <c r="D35351">
        <v>1</v>
      </c>
      <c r="E35351" t="s">
        <v>26987</v>
      </c>
    </row>
    <row r="35352" spans="1:5">
      <c r="A35352" t="s">
        <v>29307</v>
      </c>
      <c r="B35352" t="s">
        <v>29308</v>
      </c>
      <c r="C35352" t="s">
        <v>29309</v>
      </c>
      <c r="D35352">
        <v>1</v>
      </c>
      <c r="E35352" t="s">
        <v>26983</v>
      </c>
    </row>
    <row r="35353" spans="1:5">
      <c r="A35353" t="s">
        <v>29307</v>
      </c>
      <c r="B35353" t="s">
        <v>29308</v>
      </c>
      <c r="C35353" t="s">
        <v>29309</v>
      </c>
      <c r="D35353">
        <v>1</v>
      </c>
      <c r="E35353" t="s">
        <v>26985</v>
      </c>
    </row>
    <row r="35354" spans="1:5">
      <c r="A35354" t="s">
        <v>29307</v>
      </c>
      <c r="B35354" t="s">
        <v>29308</v>
      </c>
      <c r="C35354" t="s">
        <v>29309</v>
      </c>
      <c r="D35354">
        <v>1</v>
      </c>
      <c r="E35354" t="s">
        <v>26992</v>
      </c>
    </row>
    <row r="35355" spans="1:5">
      <c r="A35355" t="s">
        <v>29307</v>
      </c>
      <c r="B35355" t="s">
        <v>29308</v>
      </c>
      <c r="C35355" t="s">
        <v>29309</v>
      </c>
      <c r="D35355">
        <v>1</v>
      </c>
      <c r="E35355" t="s">
        <v>26993</v>
      </c>
    </row>
    <row r="35356" spans="1:5">
      <c r="A35356" t="s">
        <v>33222</v>
      </c>
      <c r="B35356" t="s">
        <v>33223</v>
      </c>
      <c r="C35356" t="s">
        <v>33224</v>
      </c>
      <c r="D35356">
        <v>1</v>
      </c>
      <c r="E35356" t="s">
        <v>26992</v>
      </c>
    </row>
    <row r="35357" spans="1:5">
      <c r="A35357" t="s">
        <v>33222</v>
      </c>
      <c r="B35357" t="s">
        <v>33223</v>
      </c>
      <c r="C35357" t="s">
        <v>33224</v>
      </c>
      <c r="D35357">
        <v>3</v>
      </c>
      <c r="E35357" t="s">
        <v>26999</v>
      </c>
    </row>
    <row r="35358" spans="1:5">
      <c r="A35358" t="s">
        <v>33225</v>
      </c>
      <c r="B35358" t="s">
        <v>33226</v>
      </c>
      <c r="C35358" t="s">
        <v>33227</v>
      </c>
      <c r="D35358">
        <v>1</v>
      </c>
      <c r="E35358" t="s">
        <v>26987</v>
      </c>
    </row>
    <row r="35359" spans="1:5">
      <c r="A35359" t="s">
        <v>9255</v>
      </c>
      <c r="B35359" t="s">
        <v>9256</v>
      </c>
      <c r="C35359" t="s">
        <v>9257</v>
      </c>
      <c r="D35359">
        <v>1</v>
      </c>
      <c r="E35359" t="s">
        <v>26996</v>
      </c>
    </row>
    <row r="35360" spans="1:5">
      <c r="A35360" t="s">
        <v>9255</v>
      </c>
      <c r="B35360" t="s">
        <v>9256</v>
      </c>
      <c r="C35360" t="s">
        <v>9257</v>
      </c>
      <c r="D35360">
        <v>1</v>
      </c>
      <c r="E35360" t="s">
        <v>26985</v>
      </c>
    </row>
    <row r="35361" spans="1:5">
      <c r="A35361" t="s">
        <v>9255</v>
      </c>
      <c r="B35361" t="s">
        <v>9256</v>
      </c>
      <c r="C35361" t="s">
        <v>9257</v>
      </c>
      <c r="D35361">
        <v>1</v>
      </c>
      <c r="E35361" t="s">
        <v>26995</v>
      </c>
    </row>
    <row r="35362" spans="1:5">
      <c r="A35362" t="s">
        <v>9255</v>
      </c>
      <c r="B35362" t="s">
        <v>9256</v>
      </c>
      <c r="C35362" t="s">
        <v>9257</v>
      </c>
      <c r="D35362">
        <v>1</v>
      </c>
      <c r="E35362" t="s">
        <v>26993</v>
      </c>
    </row>
    <row r="35363" spans="1:5">
      <c r="A35363" t="s">
        <v>9255</v>
      </c>
      <c r="B35363" t="s">
        <v>9256</v>
      </c>
      <c r="C35363" t="s">
        <v>9257</v>
      </c>
      <c r="D35363">
        <v>1</v>
      </c>
      <c r="E35363" t="s">
        <v>26992</v>
      </c>
    </row>
    <row r="35364" spans="1:5">
      <c r="A35364" t="s">
        <v>9255</v>
      </c>
      <c r="B35364" t="s">
        <v>9256</v>
      </c>
      <c r="C35364" t="s">
        <v>9257</v>
      </c>
      <c r="D35364">
        <v>1</v>
      </c>
      <c r="E35364" t="s">
        <v>26984</v>
      </c>
    </row>
    <row r="35365" spans="1:5">
      <c r="A35365" t="s">
        <v>9255</v>
      </c>
      <c r="B35365" t="s">
        <v>9256</v>
      </c>
      <c r="C35365" t="s">
        <v>9257</v>
      </c>
      <c r="D35365">
        <v>1</v>
      </c>
      <c r="E35365" t="s">
        <v>26983</v>
      </c>
    </row>
    <row r="35366" spans="1:5">
      <c r="A35366" t="s">
        <v>9255</v>
      </c>
      <c r="B35366" t="s">
        <v>9256</v>
      </c>
      <c r="C35366" t="s">
        <v>9257</v>
      </c>
      <c r="D35366">
        <v>1</v>
      </c>
      <c r="E35366" t="s">
        <v>26991</v>
      </c>
    </row>
    <row r="35367" spans="1:5">
      <c r="A35367" t="s">
        <v>9255</v>
      </c>
      <c r="B35367" t="s">
        <v>9256</v>
      </c>
      <c r="C35367" t="s">
        <v>9257</v>
      </c>
      <c r="D35367">
        <v>1</v>
      </c>
      <c r="E35367" t="s">
        <v>26990</v>
      </c>
    </row>
    <row r="35368" spans="1:5">
      <c r="A35368" t="s">
        <v>9267</v>
      </c>
      <c r="B35368" t="s">
        <v>9268</v>
      </c>
      <c r="C35368" t="s">
        <v>9269</v>
      </c>
      <c r="D35368">
        <v>1</v>
      </c>
      <c r="E35368" t="s">
        <v>26995</v>
      </c>
    </row>
    <row r="35369" spans="1:5">
      <c r="A35369" t="s">
        <v>9267</v>
      </c>
      <c r="B35369" t="s">
        <v>9268</v>
      </c>
      <c r="C35369" t="s">
        <v>9269</v>
      </c>
      <c r="D35369">
        <v>1</v>
      </c>
      <c r="E35369" t="s">
        <v>26992</v>
      </c>
    </row>
    <row r="35370" spans="1:5">
      <c r="A35370" t="s">
        <v>33228</v>
      </c>
      <c r="B35370" t="s">
        <v>33229</v>
      </c>
      <c r="C35370" t="s">
        <v>33230</v>
      </c>
      <c r="D35370">
        <v>1</v>
      </c>
      <c r="E35370" t="s">
        <v>26989</v>
      </c>
    </row>
    <row r="35371" spans="1:5">
      <c r="A35371" t="s">
        <v>33228</v>
      </c>
      <c r="B35371" t="s">
        <v>33229</v>
      </c>
      <c r="C35371" t="s">
        <v>33230</v>
      </c>
      <c r="D35371">
        <v>1</v>
      </c>
      <c r="E35371" t="s">
        <v>26987</v>
      </c>
    </row>
    <row r="35372" spans="1:5">
      <c r="A35372" t="s">
        <v>26644</v>
      </c>
      <c r="B35372" t="s">
        <v>26645</v>
      </c>
      <c r="C35372" t="s">
        <v>26646</v>
      </c>
      <c r="D35372">
        <v>1</v>
      </c>
      <c r="E35372" t="s">
        <v>26989</v>
      </c>
    </row>
    <row r="35373" spans="1:5">
      <c r="A35373" t="s">
        <v>26644</v>
      </c>
      <c r="B35373" t="s">
        <v>26645</v>
      </c>
      <c r="C35373" t="s">
        <v>26646</v>
      </c>
      <c r="D35373">
        <v>1</v>
      </c>
      <c r="E35373" t="s">
        <v>26987</v>
      </c>
    </row>
    <row r="35374" spans="1:5">
      <c r="A35374" t="s">
        <v>26644</v>
      </c>
      <c r="B35374" t="s">
        <v>26645</v>
      </c>
      <c r="C35374" t="s">
        <v>26646</v>
      </c>
      <c r="D35374">
        <v>1</v>
      </c>
      <c r="E35374" t="s">
        <v>26995</v>
      </c>
    </row>
    <row r="35375" spans="1:5">
      <c r="A35375" t="s">
        <v>26644</v>
      </c>
      <c r="B35375" t="s">
        <v>26645</v>
      </c>
      <c r="C35375" t="s">
        <v>26646</v>
      </c>
      <c r="D35375">
        <v>1</v>
      </c>
      <c r="E35375" t="s">
        <v>26986</v>
      </c>
    </row>
    <row r="35376" spans="1:5">
      <c r="A35376" t="s">
        <v>26644</v>
      </c>
      <c r="B35376" t="s">
        <v>26645</v>
      </c>
      <c r="C35376" t="s">
        <v>26646</v>
      </c>
      <c r="D35376">
        <v>1</v>
      </c>
      <c r="E35376" t="s">
        <v>26990</v>
      </c>
    </row>
    <row r="35377" spans="1:5">
      <c r="A35377" t="s">
        <v>26129</v>
      </c>
      <c r="B35377" t="s">
        <v>26130</v>
      </c>
      <c r="C35377" t="s">
        <v>18255</v>
      </c>
      <c r="D35377">
        <v>1</v>
      </c>
      <c r="E35377" t="s">
        <v>26989</v>
      </c>
    </row>
    <row r="35378" spans="1:5">
      <c r="A35378" t="s">
        <v>26129</v>
      </c>
      <c r="B35378" t="s">
        <v>26130</v>
      </c>
      <c r="C35378" t="s">
        <v>18255</v>
      </c>
      <c r="D35378">
        <v>-1</v>
      </c>
      <c r="E35378" t="s">
        <v>26987</v>
      </c>
    </row>
    <row r="35379" spans="1:5">
      <c r="A35379" t="s">
        <v>26129</v>
      </c>
      <c r="B35379" t="s">
        <v>26130</v>
      </c>
      <c r="C35379" t="s">
        <v>18255</v>
      </c>
      <c r="D35379">
        <v>1</v>
      </c>
      <c r="E35379" t="s">
        <v>26990</v>
      </c>
    </row>
    <row r="35380" spans="1:5">
      <c r="A35380" t="s">
        <v>26129</v>
      </c>
      <c r="B35380" t="s">
        <v>26130</v>
      </c>
      <c r="C35380" t="s">
        <v>18255</v>
      </c>
      <c r="D35380">
        <v>1</v>
      </c>
      <c r="E35380" t="s">
        <v>26983</v>
      </c>
    </row>
    <row r="35381" spans="1:5">
      <c r="A35381" t="s">
        <v>29627</v>
      </c>
      <c r="B35381" t="s">
        <v>29628</v>
      </c>
      <c r="C35381" t="s">
        <v>29629</v>
      </c>
      <c r="D35381">
        <v>1</v>
      </c>
      <c r="E35381" t="s">
        <v>26990</v>
      </c>
    </row>
    <row r="35382" spans="1:5">
      <c r="A35382" t="s">
        <v>29630</v>
      </c>
      <c r="B35382" t="s">
        <v>29631</v>
      </c>
      <c r="C35382" t="s">
        <v>29632</v>
      </c>
      <c r="D35382">
        <v>1</v>
      </c>
      <c r="E35382" t="s">
        <v>26996</v>
      </c>
    </row>
    <row r="35383" spans="1:5">
      <c r="A35383" t="s">
        <v>29630</v>
      </c>
      <c r="B35383" t="s">
        <v>29631</v>
      </c>
      <c r="C35383" t="s">
        <v>29632</v>
      </c>
      <c r="D35383">
        <v>1</v>
      </c>
      <c r="E35383" t="s">
        <v>26989</v>
      </c>
    </row>
    <row r="35384" spans="1:5">
      <c r="A35384" t="s">
        <v>29630</v>
      </c>
      <c r="B35384" t="s">
        <v>29631</v>
      </c>
      <c r="C35384" t="s">
        <v>29632</v>
      </c>
      <c r="D35384">
        <v>1</v>
      </c>
      <c r="E35384" t="s">
        <v>26986</v>
      </c>
    </row>
    <row r="35385" spans="1:5">
      <c r="A35385" t="s">
        <v>29630</v>
      </c>
      <c r="B35385" t="s">
        <v>29631</v>
      </c>
      <c r="C35385" t="s">
        <v>29632</v>
      </c>
      <c r="D35385">
        <v>1</v>
      </c>
      <c r="E35385" t="s">
        <v>26983</v>
      </c>
    </row>
    <row r="35386" spans="1:5">
      <c r="A35386" t="s">
        <v>28605</v>
      </c>
      <c r="B35386" t="s">
        <v>28606</v>
      </c>
      <c r="C35386" t="s">
        <v>28607</v>
      </c>
      <c r="D35386">
        <v>1</v>
      </c>
      <c r="E35386" t="s">
        <v>26989</v>
      </c>
    </row>
    <row r="35387" spans="1:5">
      <c r="A35387" t="s">
        <v>25951</v>
      </c>
      <c r="B35387" t="s">
        <v>25952</v>
      </c>
      <c r="C35387" t="s">
        <v>25953</v>
      </c>
      <c r="D35387">
        <v>1</v>
      </c>
      <c r="E35387" t="s">
        <v>26993</v>
      </c>
    </row>
    <row r="35388" spans="1:5">
      <c r="A35388" t="s">
        <v>25951</v>
      </c>
      <c r="B35388" t="s">
        <v>25952</v>
      </c>
      <c r="C35388" t="s">
        <v>25953</v>
      </c>
      <c r="D35388">
        <v>1</v>
      </c>
      <c r="E35388" t="s">
        <v>26992</v>
      </c>
    </row>
    <row r="35389" spans="1:5">
      <c r="A35389" t="s">
        <v>25951</v>
      </c>
      <c r="B35389" t="s">
        <v>25952</v>
      </c>
      <c r="C35389" t="s">
        <v>25953</v>
      </c>
      <c r="D35389">
        <v>1</v>
      </c>
      <c r="E35389" t="s">
        <v>26991</v>
      </c>
    </row>
    <row r="35390" spans="1:5">
      <c r="A35390" t="s">
        <v>25951</v>
      </c>
      <c r="B35390" t="s">
        <v>25952</v>
      </c>
      <c r="C35390" t="s">
        <v>25953</v>
      </c>
      <c r="D35390">
        <v>1</v>
      </c>
      <c r="E35390" t="s">
        <v>26986</v>
      </c>
    </row>
    <row r="35391" spans="1:5">
      <c r="A35391" t="s">
        <v>25951</v>
      </c>
      <c r="B35391" t="s">
        <v>25952</v>
      </c>
      <c r="C35391" t="s">
        <v>25953</v>
      </c>
      <c r="D35391">
        <v>1</v>
      </c>
      <c r="E35391" t="s">
        <v>26983</v>
      </c>
    </row>
    <row r="35392" spans="1:5">
      <c r="A35392" t="s">
        <v>25951</v>
      </c>
      <c r="B35392" t="s">
        <v>25952</v>
      </c>
      <c r="C35392" t="s">
        <v>25953</v>
      </c>
      <c r="D35392">
        <v>1</v>
      </c>
      <c r="E35392" t="s">
        <v>26988</v>
      </c>
    </row>
    <row r="35393" spans="1:5">
      <c r="A35393" t="s">
        <v>25951</v>
      </c>
      <c r="B35393" t="s">
        <v>25952</v>
      </c>
      <c r="C35393" t="s">
        <v>25953</v>
      </c>
      <c r="D35393">
        <v>1</v>
      </c>
      <c r="E35393" t="s">
        <v>26987</v>
      </c>
    </row>
    <row r="35394" spans="1:5">
      <c r="A35394" t="s">
        <v>25951</v>
      </c>
      <c r="B35394" t="s">
        <v>25952</v>
      </c>
      <c r="C35394" t="s">
        <v>25953</v>
      </c>
      <c r="D35394">
        <v>1</v>
      </c>
      <c r="E35394" t="s">
        <v>26995</v>
      </c>
    </row>
    <row r="35395" spans="1:5">
      <c r="A35395" t="s">
        <v>25951</v>
      </c>
      <c r="B35395" t="s">
        <v>25952</v>
      </c>
      <c r="C35395" t="s">
        <v>25953</v>
      </c>
      <c r="D35395">
        <v>2</v>
      </c>
      <c r="E35395" t="s">
        <v>26989</v>
      </c>
    </row>
    <row r="35396" spans="1:5">
      <c r="A35396" t="s">
        <v>25951</v>
      </c>
      <c r="B35396" t="s">
        <v>25952</v>
      </c>
      <c r="C35396" t="s">
        <v>25953</v>
      </c>
      <c r="D35396">
        <v>1</v>
      </c>
      <c r="E35396" t="s">
        <v>26996</v>
      </c>
    </row>
    <row r="35397" spans="1:5">
      <c r="A35397" t="s">
        <v>19865</v>
      </c>
      <c r="B35397" t="s">
        <v>19866</v>
      </c>
      <c r="C35397" t="s">
        <v>19867</v>
      </c>
      <c r="D35397">
        <v>1</v>
      </c>
      <c r="E35397" t="s">
        <v>27041</v>
      </c>
    </row>
    <row r="35398" spans="1:5">
      <c r="A35398" t="s">
        <v>29324</v>
      </c>
      <c r="B35398" t="s">
        <v>29325</v>
      </c>
      <c r="C35398" t="s">
        <v>29326</v>
      </c>
      <c r="D35398">
        <v>1</v>
      </c>
      <c r="E35398" t="s">
        <v>26993</v>
      </c>
    </row>
    <row r="35399" spans="1:5">
      <c r="A35399" t="s">
        <v>29327</v>
      </c>
      <c r="B35399" t="s">
        <v>29328</v>
      </c>
      <c r="C35399" t="s">
        <v>29329</v>
      </c>
      <c r="D35399">
        <v>1</v>
      </c>
      <c r="E35399" t="s">
        <v>26989</v>
      </c>
    </row>
    <row r="35400" spans="1:5">
      <c r="A35400" t="s">
        <v>29327</v>
      </c>
      <c r="B35400" t="s">
        <v>29328</v>
      </c>
      <c r="C35400" t="s">
        <v>29329</v>
      </c>
      <c r="D35400">
        <v>1</v>
      </c>
      <c r="E35400" t="s">
        <v>26993</v>
      </c>
    </row>
    <row r="35401" spans="1:5">
      <c r="A35401" t="s">
        <v>29327</v>
      </c>
      <c r="B35401" t="s">
        <v>29328</v>
      </c>
      <c r="C35401" t="s">
        <v>29329</v>
      </c>
      <c r="D35401">
        <v>1</v>
      </c>
      <c r="E35401" t="s">
        <v>26992</v>
      </c>
    </row>
    <row r="35402" spans="1:5">
      <c r="A35402" t="s">
        <v>29330</v>
      </c>
      <c r="B35402" t="s">
        <v>29331</v>
      </c>
      <c r="C35402" t="s">
        <v>29332</v>
      </c>
      <c r="D35402">
        <v>1</v>
      </c>
      <c r="E35402" t="s">
        <v>26994</v>
      </c>
    </row>
    <row r="35403" spans="1:5">
      <c r="A35403" t="s">
        <v>29330</v>
      </c>
      <c r="B35403" t="s">
        <v>29331</v>
      </c>
      <c r="C35403" t="s">
        <v>29332</v>
      </c>
      <c r="D35403">
        <v>1</v>
      </c>
      <c r="E35403" t="s">
        <v>26996</v>
      </c>
    </row>
    <row r="35404" spans="1:5">
      <c r="A35404" t="s">
        <v>29333</v>
      </c>
      <c r="B35404" t="s">
        <v>29334</v>
      </c>
      <c r="C35404" t="s">
        <v>29335</v>
      </c>
      <c r="D35404">
        <v>5</v>
      </c>
      <c r="E35404" t="s">
        <v>26999</v>
      </c>
    </row>
    <row r="35405" spans="1:5">
      <c r="A35405" t="s">
        <v>29336</v>
      </c>
      <c r="B35405" t="s">
        <v>29337</v>
      </c>
      <c r="C35405" t="s">
        <v>29338</v>
      </c>
      <c r="D35405">
        <v>5</v>
      </c>
      <c r="E35405" t="s">
        <v>26999</v>
      </c>
    </row>
    <row r="35406" spans="1:5">
      <c r="A35406" t="s">
        <v>29339</v>
      </c>
      <c r="B35406" t="s">
        <v>29340</v>
      </c>
      <c r="C35406" t="s">
        <v>29341</v>
      </c>
      <c r="D35406">
        <v>5</v>
      </c>
      <c r="E35406" t="s">
        <v>26999</v>
      </c>
    </row>
    <row r="35407" spans="1:5">
      <c r="A35407" t="s">
        <v>29342</v>
      </c>
      <c r="B35407" t="s">
        <v>29343</v>
      </c>
      <c r="C35407" t="s">
        <v>29344</v>
      </c>
      <c r="D35407">
        <v>1</v>
      </c>
      <c r="E35407" t="s">
        <v>26992</v>
      </c>
    </row>
    <row r="35408" spans="1:5">
      <c r="A35408" t="s">
        <v>29345</v>
      </c>
      <c r="B35408" t="s">
        <v>29346</v>
      </c>
      <c r="C35408" t="s">
        <v>29347</v>
      </c>
      <c r="D35408">
        <v>1</v>
      </c>
      <c r="E35408" t="s">
        <v>26993</v>
      </c>
    </row>
    <row r="35409" spans="1:5">
      <c r="A35409" t="s">
        <v>29345</v>
      </c>
      <c r="B35409" t="s">
        <v>29346</v>
      </c>
      <c r="C35409" t="s">
        <v>29347</v>
      </c>
      <c r="D35409">
        <v>1</v>
      </c>
      <c r="E35409" t="s">
        <v>26984</v>
      </c>
    </row>
    <row r="35410" spans="1:5">
      <c r="A35410" t="s">
        <v>29345</v>
      </c>
      <c r="B35410" t="s">
        <v>29346</v>
      </c>
      <c r="C35410" t="s">
        <v>29347</v>
      </c>
      <c r="D35410">
        <v>1</v>
      </c>
      <c r="E35410" t="s">
        <v>26986</v>
      </c>
    </row>
    <row r="35411" spans="1:5">
      <c r="A35411" t="s">
        <v>29345</v>
      </c>
      <c r="B35411" t="s">
        <v>29346</v>
      </c>
      <c r="C35411" t="s">
        <v>29347</v>
      </c>
      <c r="D35411">
        <v>-1</v>
      </c>
      <c r="E35411" t="s">
        <v>26988</v>
      </c>
    </row>
    <row r="35412" spans="1:5">
      <c r="A35412" t="s">
        <v>4183</v>
      </c>
      <c r="B35412" t="s">
        <v>4184</v>
      </c>
      <c r="C35412" t="s">
        <v>4185</v>
      </c>
      <c r="D35412">
        <v>1</v>
      </c>
      <c r="E35412" t="s">
        <v>26985</v>
      </c>
    </row>
    <row r="35413" spans="1:5">
      <c r="A35413" t="s">
        <v>4186</v>
      </c>
      <c r="B35413" t="s">
        <v>4187</v>
      </c>
      <c r="C35413" t="s">
        <v>4188</v>
      </c>
      <c r="D35413">
        <v>1</v>
      </c>
      <c r="E35413" t="s">
        <v>26992</v>
      </c>
    </row>
    <row r="35414" spans="1:5">
      <c r="A35414" t="s">
        <v>29348</v>
      </c>
      <c r="B35414" t="s">
        <v>29349</v>
      </c>
      <c r="C35414" t="s">
        <v>29350</v>
      </c>
      <c r="D35414">
        <v>1</v>
      </c>
      <c r="E35414" t="s">
        <v>26992</v>
      </c>
    </row>
    <row r="35415" spans="1:5">
      <c r="A35415" t="s">
        <v>29348</v>
      </c>
      <c r="B35415" t="s">
        <v>29349</v>
      </c>
      <c r="C35415" t="s">
        <v>29350</v>
      </c>
      <c r="D35415">
        <v>1</v>
      </c>
      <c r="E35415" t="s">
        <v>26987</v>
      </c>
    </row>
    <row r="35416" spans="1:5">
      <c r="A35416" t="s">
        <v>29348</v>
      </c>
      <c r="B35416" t="s">
        <v>29349</v>
      </c>
      <c r="C35416" t="s">
        <v>29350</v>
      </c>
      <c r="D35416">
        <v>1</v>
      </c>
      <c r="E35416" t="s">
        <v>26994</v>
      </c>
    </row>
    <row r="35417" spans="1:5">
      <c r="A35417" t="s">
        <v>29348</v>
      </c>
      <c r="B35417" t="s">
        <v>29349</v>
      </c>
      <c r="C35417" t="s">
        <v>29350</v>
      </c>
      <c r="D35417">
        <v>1</v>
      </c>
      <c r="E35417" t="s">
        <v>26991</v>
      </c>
    </row>
    <row r="35418" spans="1:5">
      <c r="A35418" t="s">
        <v>29348</v>
      </c>
      <c r="B35418" t="s">
        <v>29349</v>
      </c>
      <c r="C35418" t="s">
        <v>29350</v>
      </c>
      <c r="D35418">
        <v>1</v>
      </c>
      <c r="E35418" t="s">
        <v>26990</v>
      </c>
    </row>
    <row r="35419" spans="1:5">
      <c r="A35419" t="s">
        <v>4189</v>
      </c>
      <c r="B35419" t="s">
        <v>4190</v>
      </c>
      <c r="C35419" t="s">
        <v>4191</v>
      </c>
      <c r="D35419">
        <v>1</v>
      </c>
      <c r="E35419" t="s">
        <v>26995</v>
      </c>
    </row>
    <row r="35420" spans="1:5">
      <c r="A35420" t="s">
        <v>4189</v>
      </c>
      <c r="B35420" t="s">
        <v>4190</v>
      </c>
      <c r="C35420" t="s">
        <v>4191</v>
      </c>
      <c r="D35420">
        <v>1</v>
      </c>
      <c r="E35420" t="s">
        <v>26989</v>
      </c>
    </row>
    <row r="35421" spans="1:5">
      <c r="A35421" t="s">
        <v>4189</v>
      </c>
      <c r="B35421" t="s">
        <v>4190</v>
      </c>
      <c r="C35421" t="s">
        <v>4191</v>
      </c>
      <c r="D35421">
        <v>2</v>
      </c>
      <c r="E35421" t="s">
        <v>26987</v>
      </c>
    </row>
    <row r="35422" spans="1:5">
      <c r="A35422" t="s">
        <v>4189</v>
      </c>
      <c r="B35422" t="s">
        <v>4190</v>
      </c>
      <c r="C35422" t="s">
        <v>4191</v>
      </c>
      <c r="D35422">
        <v>1</v>
      </c>
      <c r="E35422" t="s">
        <v>26992</v>
      </c>
    </row>
    <row r="35423" spans="1:5">
      <c r="A35423" t="s">
        <v>4189</v>
      </c>
      <c r="B35423" t="s">
        <v>4190</v>
      </c>
      <c r="C35423" t="s">
        <v>4191</v>
      </c>
      <c r="D35423">
        <v>1</v>
      </c>
      <c r="E35423" t="s">
        <v>26993</v>
      </c>
    </row>
    <row r="35424" spans="1:5">
      <c r="A35424" t="s">
        <v>33682</v>
      </c>
      <c r="B35424" t="s">
        <v>33683</v>
      </c>
      <c r="C35424" t="s">
        <v>33684</v>
      </c>
      <c r="D35424">
        <v>5</v>
      </c>
      <c r="E35424" t="s">
        <v>27041</v>
      </c>
    </row>
    <row r="35425" spans="1:5">
      <c r="A35425" t="s">
        <v>19947</v>
      </c>
      <c r="B35425" t="s">
        <v>19948</v>
      </c>
      <c r="C35425" t="s">
        <v>19949</v>
      </c>
      <c r="D35425">
        <v>3</v>
      </c>
      <c r="E35425" t="s">
        <v>27041</v>
      </c>
    </row>
    <row r="35426" spans="1:5">
      <c r="A35426" t="s">
        <v>9937</v>
      </c>
      <c r="B35426" t="s">
        <v>9938</v>
      </c>
      <c r="C35426" t="s">
        <v>9939</v>
      </c>
      <c r="D35426">
        <v>6</v>
      </c>
      <c r="E35426" t="s">
        <v>27041</v>
      </c>
    </row>
    <row r="35427" spans="1:5">
      <c r="A35427" t="s">
        <v>3611</v>
      </c>
      <c r="B35427" t="s">
        <v>3612</v>
      </c>
      <c r="C35427" t="s">
        <v>3613</v>
      </c>
      <c r="D35427">
        <v>1</v>
      </c>
      <c r="E35427" t="s">
        <v>26987</v>
      </c>
    </row>
    <row r="35428" spans="1:5">
      <c r="A35428" t="s">
        <v>3611</v>
      </c>
      <c r="B35428" t="s">
        <v>3612</v>
      </c>
      <c r="C35428" t="s">
        <v>3613</v>
      </c>
      <c r="D35428">
        <v>1</v>
      </c>
      <c r="E35428" t="s">
        <v>26991</v>
      </c>
    </row>
    <row r="35429" spans="1:5">
      <c r="A35429" t="s">
        <v>3611</v>
      </c>
      <c r="B35429" t="s">
        <v>3612</v>
      </c>
      <c r="C35429" t="s">
        <v>3613</v>
      </c>
      <c r="D35429">
        <v>1</v>
      </c>
      <c r="E35429" t="s">
        <v>26992</v>
      </c>
    </row>
    <row r="35430" spans="1:5">
      <c r="A35430" t="s">
        <v>3611</v>
      </c>
      <c r="B35430" t="s">
        <v>3612</v>
      </c>
      <c r="C35430" t="s">
        <v>3613</v>
      </c>
      <c r="D35430">
        <v>1</v>
      </c>
      <c r="E35430" t="s">
        <v>26988</v>
      </c>
    </row>
    <row r="35431" spans="1:5">
      <c r="A35431" t="s">
        <v>3635</v>
      </c>
      <c r="B35431" t="s">
        <v>3636</v>
      </c>
      <c r="C35431" t="s">
        <v>3637</v>
      </c>
      <c r="D35431">
        <v>1</v>
      </c>
      <c r="E35431" t="s">
        <v>26986</v>
      </c>
    </row>
    <row r="35432" spans="1:5">
      <c r="A35432" t="s">
        <v>3635</v>
      </c>
      <c r="B35432" t="s">
        <v>3636</v>
      </c>
      <c r="C35432" t="s">
        <v>3637</v>
      </c>
      <c r="D35432">
        <v>1</v>
      </c>
      <c r="E35432" t="s">
        <v>26983</v>
      </c>
    </row>
    <row r="35433" spans="1:5">
      <c r="A35433" t="s">
        <v>3635</v>
      </c>
      <c r="B35433" t="s">
        <v>3636</v>
      </c>
      <c r="C35433" t="s">
        <v>3637</v>
      </c>
      <c r="D35433">
        <v>2</v>
      </c>
      <c r="E35433" t="s">
        <v>26985</v>
      </c>
    </row>
    <row r="35434" spans="1:5">
      <c r="A35434" t="s">
        <v>3635</v>
      </c>
      <c r="B35434" t="s">
        <v>3636</v>
      </c>
      <c r="C35434" t="s">
        <v>3637</v>
      </c>
      <c r="D35434">
        <v>1</v>
      </c>
      <c r="E35434" t="s">
        <v>26996</v>
      </c>
    </row>
    <row r="35435" spans="1:5">
      <c r="A35435" t="s">
        <v>3635</v>
      </c>
      <c r="B35435" t="s">
        <v>3636</v>
      </c>
      <c r="C35435" t="s">
        <v>3637</v>
      </c>
      <c r="D35435">
        <v>1</v>
      </c>
      <c r="E35435" t="s">
        <v>26987</v>
      </c>
    </row>
    <row r="35436" spans="1:5">
      <c r="A35436" t="s">
        <v>3635</v>
      </c>
      <c r="B35436" t="s">
        <v>3636</v>
      </c>
      <c r="C35436" t="s">
        <v>3637</v>
      </c>
      <c r="D35436">
        <v>1</v>
      </c>
      <c r="E35436" t="s">
        <v>26993</v>
      </c>
    </row>
    <row r="35437" spans="1:5">
      <c r="A35437" t="s">
        <v>3635</v>
      </c>
      <c r="B35437" t="s">
        <v>3636</v>
      </c>
      <c r="C35437" t="s">
        <v>3637</v>
      </c>
      <c r="D35437">
        <v>1</v>
      </c>
      <c r="E35437" t="s">
        <v>26992</v>
      </c>
    </row>
    <row r="35438" spans="1:5">
      <c r="A35438" t="s">
        <v>3635</v>
      </c>
      <c r="B35438" t="s">
        <v>3636</v>
      </c>
      <c r="C35438" t="s">
        <v>3637</v>
      </c>
      <c r="D35438">
        <v>1</v>
      </c>
      <c r="E35438" t="s">
        <v>26989</v>
      </c>
    </row>
    <row r="35439" spans="1:5">
      <c r="A35439" t="s">
        <v>3638</v>
      </c>
      <c r="B35439" t="s">
        <v>3639</v>
      </c>
      <c r="C35439" t="s">
        <v>3640</v>
      </c>
      <c r="D35439">
        <v>1</v>
      </c>
      <c r="E35439" t="s">
        <v>26993</v>
      </c>
    </row>
    <row r="35440" spans="1:5">
      <c r="A35440" t="s">
        <v>3641</v>
      </c>
      <c r="B35440" t="s">
        <v>3642</v>
      </c>
      <c r="C35440" t="s">
        <v>3643</v>
      </c>
      <c r="D35440">
        <v>-2</v>
      </c>
      <c r="E35440" t="s">
        <v>26992</v>
      </c>
    </row>
    <row r="35441" spans="1:5">
      <c r="A35441" t="s">
        <v>21468</v>
      </c>
      <c r="B35441" t="s">
        <v>21469</v>
      </c>
      <c r="C35441" t="s">
        <v>21470</v>
      </c>
      <c r="D35441">
        <v>12</v>
      </c>
      <c r="E35441" t="s">
        <v>27041</v>
      </c>
    </row>
    <row r="35442" spans="1:5">
      <c r="A35442" t="s">
        <v>12406</v>
      </c>
      <c r="B35442" t="s">
        <v>12407</v>
      </c>
      <c r="C35442" t="s">
        <v>12408</v>
      </c>
      <c r="D35442">
        <v>1</v>
      </c>
      <c r="E35442" t="s">
        <v>27041</v>
      </c>
    </row>
    <row r="35443" spans="1:5">
      <c r="A35443" t="s">
        <v>26710</v>
      </c>
      <c r="B35443" t="s">
        <v>26711</v>
      </c>
      <c r="C35443" t="s">
        <v>26712</v>
      </c>
      <c r="D35443">
        <v>1</v>
      </c>
      <c r="E35443" t="s">
        <v>26988</v>
      </c>
    </row>
    <row r="35444" spans="1:5">
      <c r="A35444" t="s">
        <v>26710</v>
      </c>
      <c r="B35444" t="s">
        <v>26711</v>
      </c>
      <c r="C35444" t="s">
        <v>26712</v>
      </c>
      <c r="D35444">
        <v>1</v>
      </c>
      <c r="E35444" t="s">
        <v>26986</v>
      </c>
    </row>
    <row r="35445" spans="1:5">
      <c r="A35445" t="s">
        <v>26710</v>
      </c>
      <c r="B35445" t="s">
        <v>26711</v>
      </c>
      <c r="C35445" t="s">
        <v>26712</v>
      </c>
      <c r="D35445">
        <v>1</v>
      </c>
      <c r="E35445" t="s">
        <v>26991</v>
      </c>
    </row>
    <row r="35446" spans="1:5">
      <c r="A35446" t="s">
        <v>26710</v>
      </c>
      <c r="B35446" t="s">
        <v>26711</v>
      </c>
      <c r="C35446" t="s">
        <v>26712</v>
      </c>
      <c r="D35446">
        <v>1</v>
      </c>
      <c r="E35446" t="s">
        <v>26993</v>
      </c>
    </row>
    <row r="35447" spans="1:5">
      <c r="A35447" t="s">
        <v>26710</v>
      </c>
      <c r="B35447" t="s">
        <v>26711</v>
      </c>
      <c r="C35447" t="s">
        <v>26712</v>
      </c>
      <c r="D35447">
        <v>1</v>
      </c>
      <c r="E35447" t="s">
        <v>26992</v>
      </c>
    </row>
    <row r="35448" spans="1:5">
      <c r="A35448" t="s">
        <v>31281</v>
      </c>
      <c r="B35448" t="s">
        <v>31282</v>
      </c>
      <c r="C35448" t="s">
        <v>31283</v>
      </c>
      <c r="D35448">
        <v>2</v>
      </c>
      <c r="E35448" t="s">
        <v>26992</v>
      </c>
    </row>
    <row r="35449" spans="1:5">
      <c r="A35449" t="s">
        <v>31281</v>
      </c>
      <c r="B35449" t="s">
        <v>31282</v>
      </c>
      <c r="C35449" t="s">
        <v>31283</v>
      </c>
      <c r="D35449">
        <v>2</v>
      </c>
      <c r="E35449" t="s">
        <v>26994</v>
      </c>
    </row>
    <row r="35450" spans="1:5">
      <c r="A35450" t="s">
        <v>31281</v>
      </c>
      <c r="B35450" t="s">
        <v>31282</v>
      </c>
      <c r="C35450" t="s">
        <v>31283</v>
      </c>
      <c r="D35450">
        <v>1</v>
      </c>
      <c r="E35450" t="s">
        <v>26988</v>
      </c>
    </row>
    <row r="35451" spans="1:5">
      <c r="A35451" t="s">
        <v>6513</v>
      </c>
      <c r="B35451" t="s">
        <v>6514</v>
      </c>
      <c r="C35451" t="s">
        <v>6515</v>
      </c>
      <c r="D35451">
        <v>2</v>
      </c>
      <c r="E35451" t="s">
        <v>27041</v>
      </c>
    </row>
    <row r="35452" spans="1:5">
      <c r="A35452" t="s">
        <v>14914</v>
      </c>
      <c r="B35452" t="s">
        <v>14915</v>
      </c>
      <c r="C35452" t="s">
        <v>14916</v>
      </c>
      <c r="D35452">
        <v>3</v>
      </c>
      <c r="E35452" t="s">
        <v>27041</v>
      </c>
    </row>
    <row r="35453" spans="1:5">
      <c r="A35453" t="s">
        <v>34726</v>
      </c>
      <c r="B35453" t="s">
        <v>34727</v>
      </c>
      <c r="C35453" t="s">
        <v>34728</v>
      </c>
      <c r="D35453">
        <v>1</v>
      </c>
      <c r="E35453" t="s">
        <v>26992</v>
      </c>
    </row>
    <row r="35454" spans="1:5">
      <c r="A35454" t="s">
        <v>34729</v>
      </c>
      <c r="B35454" t="s">
        <v>34730</v>
      </c>
      <c r="C35454" t="s">
        <v>34731</v>
      </c>
      <c r="D35454">
        <v>1</v>
      </c>
      <c r="E35454" t="s">
        <v>26992</v>
      </c>
    </row>
    <row r="35455" spans="1:5">
      <c r="A35455" t="s">
        <v>34729</v>
      </c>
      <c r="B35455" t="s">
        <v>34730</v>
      </c>
      <c r="C35455" t="s">
        <v>34731</v>
      </c>
      <c r="D35455">
        <v>1</v>
      </c>
      <c r="E35455" t="s">
        <v>26986</v>
      </c>
    </row>
    <row r="35456" spans="1:5">
      <c r="A35456" t="s">
        <v>34729</v>
      </c>
      <c r="B35456" t="s">
        <v>34730</v>
      </c>
      <c r="C35456" t="s">
        <v>34731</v>
      </c>
      <c r="D35456">
        <v>1</v>
      </c>
      <c r="E35456" t="s">
        <v>26995</v>
      </c>
    </row>
    <row r="35457" spans="1:5">
      <c r="A35457" t="s">
        <v>34729</v>
      </c>
      <c r="B35457" t="s">
        <v>34730</v>
      </c>
      <c r="C35457" t="s">
        <v>34731</v>
      </c>
      <c r="D35457">
        <v>1</v>
      </c>
      <c r="E35457" t="s">
        <v>26996</v>
      </c>
    </row>
    <row r="35458" spans="1:5">
      <c r="A35458" t="s">
        <v>34732</v>
      </c>
      <c r="B35458" t="s">
        <v>34733</v>
      </c>
      <c r="C35458" t="s">
        <v>34734</v>
      </c>
      <c r="D35458">
        <v>1</v>
      </c>
      <c r="E35458" t="s">
        <v>26996</v>
      </c>
    </row>
    <row r="35459" spans="1:5">
      <c r="A35459" t="s">
        <v>34732</v>
      </c>
      <c r="B35459" t="s">
        <v>34733</v>
      </c>
      <c r="C35459" t="s">
        <v>34734</v>
      </c>
      <c r="D35459">
        <v>1</v>
      </c>
      <c r="E35459" t="s">
        <v>26995</v>
      </c>
    </row>
    <row r="35460" spans="1:5">
      <c r="A35460" t="s">
        <v>34732</v>
      </c>
      <c r="B35460" t="s">
        <v>34733</v>
      </c>
      <c r="C35460" t="s">
        <v>34734</v>
      </c>
      <c r="D35460">
        <v>1</v>
      </c>
      <c r="E35460" t="s">
        <v>26983</v>
      </c>
    </row>
    <row r="35461" spans="1:5">
      <c r="A35461" t="s">
        <v>34732</v>
      </c>
      <c r="B35461" t="s">
        <v>34733</v>
      </c>
      <c r="C35461" t="s">
        <v>34734</v>
      </c>
      <c r="D35461">
        <v>1</v>
      </c>
      <c r="E35461" t="s">
        <v>26990</v>
      </c>
    </row>
    <row r="35462" spans="1:5">
      <c r="A35462" t="s">
        <v>34735</v>
      </c>
      <c r="B35462" t="s">
        <v>34736</v>
      </c>
      <c r="C35462" t="s">
        <v>34737</v>
      </c>
      <c r="D35462">
        <v>1</v>
      </c>
      <c r="E35462" t="s">
        <v>26990</v>
      </c>
    </row>
    <row r="35463" spans="1:5">
      <c r="A35463" t="s">
        <v>34735</v>
      </c>
      <c r="B35463" t="s">
        <v>34736</v>
      </c>
      <c r="C35463" t="s">
        <v>34737</v>
      </c>
      <c r="D35463">
        <v>1</v>
      </c>
      <c r="E35463" t="s">
        <v>26992</v>
      </c>
    </row>
    <row r="35464" spans="1:5">
      <c r="A35464" t="s">
        <v>34735</v>
      </c>
      <c r="B35464" t="s">
        <v>34736</v>
      </c>
      <c r="C35464" t="s">
        <v>34737</v>
      </c>
      <c r="D35464">
        <v>1</v>
      </c>
      <c r="E35464" t="s">
        <v>26989</v>
      </c>
    </row>
    <row r="35465" spans="1:5">
      <c r="A35465" t="s">
        <v>26888</v>
      </c>
      <c r="B35465" t="s">
        <v>26889</v>
      </c>
      <c r="C35465" t="s">
        <v>26890</v>
      </c>
      <c r="D35465">
        <v>1</v>
      </c>
      <c r="E35465" t="s">
        <v>26993</v>
      </c>
    </row>
    <row r="35466" spans="1:5">
      <c r="A35466" t="s">
        <v>26888</v>
      </c>
      <c r="B35466" t="s">
        <v>26889</v>
      </c>
      <c r="C35466" t="s">
        <v>26890</v>
      </c>
      <c r="D35466">
        <v>1</v>
      </c>
      <c r="E35466" t="s">
        <v>26988</v>
      </c>
    </row>
    <row r="35467" spans="1:5">
      <c r="A35467" t="s">
        <v>26891</v>
      </c>
      <c r="B35467" t="s">
        <v>26892</v>
      </c>
      <c r="C35467" t="s">
        <v>26893</v>
      </c>
      <c r="D35467">
        <v>1</v>
      </c>
      <c r="E35467" t="s">
        <v>26988</v>
      </c>
    </row>
    <row r="35468" spans="1:5">
      <c r="A35468" t="s">
        <v>26891</v>
      </c>
      <c r="B35468" t="s">
        <v>26892</v>
      </c>
      <c r="C35468" t="s">
        <v>26893</v>
      </c>
      <c r="D35468">
        <v>1</v>
      </c>
      <c r="E35468" t="s">
        <v>26985</v>
      </c>
    </row>
    <row r="35469" spans="1:5">
      <c r="A35469" t="s">
        <v>26891</v>
      </c>
      <c r="B35469" t="s">
        <v>26892</v>
      </c>
      <c r="C35469" t="s">
        <v>26893</v>
      </c>
      <c r="D35469">
        <v>2</v>
      </c>
      <c r="E35469" t="s">
        <v>26996</v>
      </c>
    </row>
    <row r="35470" spans="1:5">
      <c r="A35470" t="s">
        <v>26891</v>
      </c>
      <c r="B35470" t="s">
        <v>26892</v>
      </c>
      <c r="C35470" t="s">
        <v>26893</v>
      </c>
      <c r="D35470">
        <v>1</v>
      </c>
      <c r="E35470" t="s">
        <v>26986</v>
      </c>
    </row>
    <row r="35471" spans="1:5">
      <c r="A35471" t="s">
        <v>26891</v>
      </c>
      <c r="B35471" t="s">
        <v>26892</v>
      </c>
      <c r="C35471" t="s">
        <v>26893</v>
      </c>
      <c r="D35471">
        <v>1</v>
      </c>
      <c r="E35471" t="s">
        <v>26984</v>
      </c>
    </row>
    <row r="35472" spans="1:5">
      <c r="A35472" t="s">
        <v>26891</v>
      </c>
      <c r="B35472" t="s">
        <v>26892</v>
      </c>
      <c r="C35472" t="s">
        <v>26893</v>
      </c>
      <c r="D35472">
        <v>1</v>
      </c>
      <c r="E35472" t="s">
        <v>26987</v>
      </c>
    </row>
    <row r="35473" spans="1:5">
      <c r="A35473" t="s">
        <v>26891</v>
      </c>
      <c r="B35473" t="s">
        <v>26892</v>
      </c>
      <c r="C35473" t="s">
        <v>26893</v>
      </c>
      <c r="D35473">
        <v>3</v>
      </c>
      <c r="E35473" t="s">
        <v>26993</v>
      </c>
    </row>
    <row r="35474" spans="1:5">
      <c r="A35474" t="s">
        <v>26891</v>
      </c>
      <c r="B35474" t="s">
        <v>26892</v>
      </c>
      <c r="C35474" t="s">
        <v>26893</v>
      </c>
      <c r="D35474">
        <v>2</v>
      </c>
      <c r="E35474" t="s">
        <v>26991</v>
      </c>
    </row>
    <row r="35475" spans="1:5">
      <c r="A35475" t="s">
        <v>26891</v>
      </c>
      <c r="B35475" t="s">
        <v>26892</v>
      </c>
      <c r="C35475" t="s">
        <v>26893</v>
      </c>
      <c r="D35475">
        <v>1</v>
      </c>
      <c r="E35475" t="s">
        <v>26990</v>
      </c>
    </row>
    <row r="35476" spans="1:5">
      <c r="A35476" t="s">
        <v>26891</v>
      </c>
      <c r="B35476" t="s">
        <v>26892</v>
      </c>
      <c r="C35476" t="s">
        <v>26893</v>
      </c>
      <c r="D35476">
        <v>3</v>
      </c>
      <c r="E35476" t="s">
        <v>26989</v>
      </c>
    </row>
    <row r="35477" spans="1:5">
      <c r="A35477" t="s">
        <v>26894</v>
      </c>
      <c r="B35477" t="s">
        <v>26895</v>
      </c>
      <c r="C35477" t="s">
        <v>26896</v>
      </c>
      <c r="D35477">
        <v>1</v>
      </c>
      <c r="E35477" t="s">
        <v>26990</v>
      </c>
    </row>
    <row r="35478" spans="1:5">
      <c r="A35478" t="s">
        <v>26894</v>
      </c>
      <c r="B35478" t="s">
        <v>26895</v>
      </c>
      <c r="C35478" t="s">
        <v>26896</v>
      </c>
      <c r="D35478">
        <v>1</v>
      </c>
      <c r="E35478" t="s">
        <v>26992</v>
      </c>
    </row>
    <row r="35479" spans="1:5">
      <c r="A35479" t="s">
        <v>26894</v>
      </c>
      <c r="B35479" t="s">
        <v>26895</v>
      </c>
      <c r="C35479" t="s">
        <v>26896</v>
      </c>
      <c r="D35479">
        <v>1</v>
      </c>
      <c r="E35479" t="s">
        <v>26984</v>
      </c>
    </row>
    <row r="35480" spans="1:5">
      <c r="A35480" t="s">
        <v>26894</v>
      </c>
      <c r="B35480" t="s">
        <v>26895</v>
      </c>
      <c r="C35480" t="s">
        <v>26896</v>
      </c>
      <c r="D35480">
        <v>1</v>
      </c>
      <c r="E35480" t="s">
        <v>26996</v>
      </c>
    </row>
    <row r="35481" spans="1:5">
      <c r="A35481" t="s">
        <v>26894</v>
      </c>
      <c r="B35481" t="s">
        <v>26895</v>
      </c>
      <c r="C35481" t="s">
        <v>26896</v>
      </c>
      <c r="D35481">
        <v>3</v>
      </c>
      <c r="E35481" t="s">
        <v>26995</v>
      </c>
    </row>
    <row r="35482" spans="1:5">
      <c r="A35482" t="s">
        <v>34738</v>
      </c>
      <c r="B35482" t="s">
        <v>34739</v>
      </c>
      <c r="C35482" t="s">
        <v>34740</v>
      </c>
      <c r="D35482">
        <v>1</v>
      </c>
      <c r="E35482" t="s">
        <v>26995</v>
      </c>
    </row>
    <row r="35483" spans="1:5">
      <c r="A35483" t="s">
        <v>34738</v>
      </c>
      <c r="B35483" t="s">
        <v>34739</v>
      </c>
      <c r="C35483" t="s">
        <v>34740</v>
      </c>
      <c r="D35483">
        <v>2</v>
      </c>
      <c r="E35483" t="s">
        <v>26993</v>
      </c>
    </row>
    <row r="35484" spans="1:5">
      <c r="A35484" t="s">
        <v>34738</v>
      </c>
      <c r="B35484" t="s">
        <v>34739</v>
      </c>
      <c r="C35484" t="s">
        <v>34740</v>
      </c>
      <c r="D35484">
        <v>1</v>
      </c>
      <c r="E35484" t="s">
        <v>26992</v>
      </c>
    </row>
    <row r="35485" spans="1:5">
      <c r="A35485" t="s">
        <v>34738</v>
      </c>
      <c r="B35485" t="s">
        <v>34739</v>
      </c>
      <c r="C35485" t="s">
        <v>34740</v>
      </c>
      <c r="D35485">
        <v>1</v>
      </c>
      <c r="E35485" t="s">
        <v>26991</v>
      </c>
    </row>
    <row r="35486" spans="1:5">
      <c r="A35486" t="s">
        <v>34741</v>
      </c>
      <c r="B35486" t="s">
        <v>34742</v>
      </c>
      <c r="C35486" t="s">
        <v>34743</v>
      </c>
      <c r="D35486">
        <v>1</v>
      </c>
      <c r="E35486" t="s">
        <v>26995</v>
      </c>
    </row>
    <row r="35487" spans="1:5">
      <c r="A35487" t="s">
        <v>34741</v>
      </c>
      <c r="B35487" t="s">
        <v>34742</v>
      </c>
      <c r="C35487" t="s">
        <v>34743</v>
      </c>
      <c r="D35487">
        <v>1</v>
      </c>
      <c r="E35487" t="s">
        <v>26996</v>
      </c>
    </row>
    <row r="35488" spans="1:5">
      <c r="A35488" t="s">
        <v>34741</v>
      </c>
      <c r="B35488" t="s">
        <v>34742</v>
      </c>
      <c r="C35488" t="s">
        <v>34743</v>
      </c>
      <c r="D35488">
        <v>1</v>
      </c>
      <c r="E35488" t="s">
        <v>26987</v>
      </c>
    </row>
    <row r="35489" spans="1:5">
      <c r="A35489" t="s">
        <v>32038</v>
      </c>
      <c r="B35489" t="s">
        <v>32039</v>
      </c>
      <c r="C35489" t="s">
        <v>32040</v>
      </c>
      <c r="D35489">
        <v>1</v>
      </c>
      <c r="E35489" t="s">
        <v>26995</v>
      </c>
    </row>
    <row r="35490" spans="1:5">
      <c r="A35490" t="s">
        <v>32041</v>
      </c>
      <c r="B35490" t="s">
        <v>32042</v>
      </c>
      <c r="C35490" t="s">
        <v>32043</v>
      </c>
      <c r="D35490">
        <v>1</v>
      </c>
      <c r="E35490" t="s">
        <v>26992</v>
      </c>
    </row>
    <row r="35491" spans="1:5">
      <c r="A35491" t="s">
        <v>32041</v>
      </c>
      <c r="B35491" t="s">
        <v>32042</v>
      </c>
      <c r="C35491" t="s">
        <v>32043</v>
      </c>
      <c r="D35491">
        <v>1</v>
      </c>
      <c r="E35491" t="s">
        <v>26996</v>
      </c>
    </row>
    <row r="35492" spans="1:5">
      <c r="A35492" t="s">
        <v>7768</v>
      </c>
      <c r="B35492" t="s">
        <v>7769</v>
      </c>
      <c r="C35492" t="s">
        <v>7770</v>
      </c>
      <c r="D35492">
        <v>1</v>
      </c>
      <c r="E35492" t="s">
        <v>26993</v>
      </c>
    </row>
    <row r="35493" spans="1:5">
      <c r="A35493" t="s">
        <v>7768</v>
      </c>
      <c r="B35493" t="s">
        <v>7769</v>
      </c>
      <c r="C35493" t="s">
        <v>7770</v>
      </c>
      <c r="D35493">
        <v>1</v>
      </c>
      <c r="E35493" t="s">
        <v>26992</v>
      </c>
    </row>
    <row r="35494" spans="1:5">
      <c r="A35494" t="s">
        <v>7768</v>
      </c>
      <c r="B35494" t="s">
        <v>7769</v>
      </c>
      <c r="C35494" t="s">
        <v>7770</v>
      </c>
      <c r="D35494">
        <v>1</v>
      </c>
      <c r="E35494" t="s">
        <v>26989</v>
      </c>
    </row>
    <row r="35495" spans="1:5">
      <c r="A35495" t="s">
        <v>7768</v>
      </c>
      <c r="B35495" t="s">
        <v>7769</v>
      </c>
      <c r="C35495" t="s">
        <v>7770</v>
      </c>
      <c r="D35495">
        <v>1</v>
      </c>
      <c r="E35495" t="s">
        <v>26996</v>
      </c>
    </row>
    <row r="35496" spans="1:5">
      <c r="A35496" t="s">
        <v>26374</v>
      </c>
      <c r="B35496" t="s">
        <v>26375</v>
      </c>
      <c r="C35496" t="s">
        <v>26376</v>
      </c>
      <c r="D35496">
        <v>1</v>
      </c>
      <c r="E35496" t="s">
        <v>26990</v>
      </c>
    </row>
    <row r="35497" spans="1:5">
      <c r="A35497" t="s">
        <v>26374</v>
      </c>
      <c r="B35497" t="s">
        <v>26375</v>
      </c>
      <c r="C35497" t="s">
        <v>26376</v>
      </c>
      <c r="D35497">
        <v>1</v>
      </c>
      <c r="E35497" t="s">
        <v>26992</v>
      </c>
    </row>
    <row r="35498" spans="1:5">
      <c r="A35498" t="s">
        <v>26374</v>
      </c>
      <c r="B35498" t="s">
        <v>26375</v>
      </c>
      <c r="C35498" t="s">
        <v>26376</v>
      </c>
      <c r="D35498">
        <v>1</v>
      </c>
      <c r="E35498" t="s">
        <v>26986</v>
      </c>
    </row>
    <row r="35499" spans="1:5">
      <c r="A35499" t="s">
        <v>26374</v>
      </c>
      <c r="B35499" t="s">
        <v>26375</v>
      </c>
      <c r="C35499" t="s">
        <v>26376</v>
      </c>
      <c r="D35499">
        <v>1</v>
      </c>
      <c r="E35499" t="s">
        <v>26984</v>
      </c>
    </row>
    <row r="35500" spans="1:5">
      <c r="A35500" t="s">
        <v>26374</v>
      </c>
      <c r="B35500" t="s">
        <v>26375</v>
      </c>
      <c r="C35500" t="s">
        <v>26376</v>
      </c>
      <c r="D35500">
        <v>1</v>
      </c>
      <c r="E35500" t="s">
        <v>26995</v>
      </c>
    </row>
    <row r="35501" spans="1:5">
      <c r="A35501" t="s">
        <v>26374</v>
      </c>
      <c r="B35501" t="s">
        <v>26375</v>
      </c>
      <c r="C35501" t="s">
        <v>26376</v>
      </c>
      <c r="D35501">
        <v>1</v>
      </c>
      <c r="E35501" t="s">
        <v>26988</v>
      </c>
    </row>
    <row r="35502" spans="1:5">
      <c r="A35502" t="s">
        <v>26374</v>
      </c>
      <c r="B35502" t="s">
        <v>26375</v>
      </c>
      <c r="C35502" t="s">
        <v>26376</v>
      </c>
      <c r="D35502">
        <v>1</v>
      </c>
      <c r="E35502" t="s">
        <v>26994</v>
      </c>
    </row>
    <row r="35503" spans="1:5">
      <c r="A35503" t="s">
        <v>31420</v>
      </c>
      <c r="B35503" t="s">
        <v>31421</v>
      </c>
      <c r="C35503" t="s">
        <v>2380</v>
      </c>
      <c r="D35503">
        <v>1</v>
      </c>
      <c r="E35503" t="s">
        <v>26993</v>
      </c>
    </row>
    <row r="35504" spans="1:5">
      <c r="A35504" t="s">
        <v>6794</v>
      </c>
      <c r="B35504" t="s">
        <v>6795</v>
      </c>
      <c r="C35504" t="s">
        <v>2377</v>
      </c>
      <c r="D35504">
        <v>1</v>
      </c>
      <c r="E35504" t="s">
        <v>26989</v>
      </c>
    </row>
    <row r="35505" spans="1:5">
      <c r="A35505" t="s">
        <v>6794</v>
      </c>
      <c r="B35505" t="s">
        <v>6795</v>
      </c>
      <c r="C35505" t="s">
        <v>2377</v>
      </c>
      <c r="D35505">
        <v>1</v>
      </c>
      <c r="E35505" t="s">
        <v>26987</v>
      </c>
    </row>
    <row r="35506" spans="1:5">
      <c r="A35506" t="s">
        <v>6794</v>
      </c>
      <c r="B35506" t="s">
        <v>6795</v>
      </c>
      <c r="C35506" t="s">
        <v>2377</v>
      </c>
      <c r="D35506">
        <v>1</v>
      </c>
      <c r="E35506" t="s">
        <v>26996</v>
      </c>
    </row>
    <row r="35507" spans="1:5">
      <c r="A35507" t="s">
        <v>21878</v>
      </c>
      <c r="B35507" t="s">
        <v>21879</v>
      </c>
      <c r="C35507" t="s">
        <v>21880</v>
      </c>
      <c r="D35507">
        <v>13</v>
      </c>
      <c r="E35507" t="s">
        <v>27041</v>
      </c>
    </row>
    <row r="35508" spans="1:5">
      <c r="A35508" t="s">
        <v>6796</v>
      </c>
      <c r="B35508" t="s">
        <v>6797</v>
      </c>
      <c r="C35508" t="s">
        <v>6798</v>
      </c>
      <c r="D35508">
        <v>11</v>
      </c>
      <c r="E35508" t="s">
        <v>27041</v>
      </c>
    </row>
    <row r="35509" spans="1:5">
      <c r="A35509" t="s">
        <v>19283</v>
      </c>
      <c r="B35509" t="s">
        <v>19284</v>
      </c>
      <c r="C35509" t="s">
        <v>19285</v>
      </c>
      <c r="D35509">
        <v>7</v>
      </c>
      <c r="E35509" t="s">
        <v>27041</v>
      </c>
    </row>
    <row r="35510" spans="1:5">
      <c r="A35510" t="s">
        <v>28608</v>
      </c>
      <c r="B35510" t="s">
        <v>28609</v>
      </c>
      <c r="C35510" t="s">
        <v>4782</v>
      </c>
      <c r="D35510">
        <v>1</v>
      </c>
      <c r="E35510" t="s">
        <v>26990</v>
      </c>
    </row>
    <row r="35511" spans="1:5">
      <c r="A35511" t="s">
        <v>28608</v>
      </c>
      <c r="B35511" t="s">
        <v>28609</v>
      </c>
      <c r="C35511" t="s">
        <v>4782</v>
      </c>
      <c r="D35511">
        <v>1</v>
      </c>
      <c r="E35511" t="s">
        <v>26993</v>
      </c>
    </row>
    <row r="35512" spans="1:5">
      <c r="A35512" t="s">
        <v>28610</v>
      </c>
      <c r="B35512" t="s">
        <v>28611</v>
      </c>
      <c r="C35512" t="s">
        <v>28612</v>
      </c>
      <c r="D35512">
        <v>1</v>
      </c>
      <c r="E35512" t="s">
        <v>26996</v>
      </c>
    </row>
    <row r="35513" spans="1:5">
      <c r="A35513" t="s">
        <v>28613</v>
      </c>
      <c r="B35513" t="s">
        <v>28614</v>
      </c>
      <c r="C35513" t="s">
        <v>28615</v>
      </c>
      <c r="D35513">
        <v>1</v>
      </c>
      <c r="E35513" t="s">
        <v>26994</v>
      </c>
    </row>
    <row r="35514" spans="1:5">
      <c r="A35514" t="s">
        <v>28613</v>
      </c>
      <c r="B35514" t="s">
        <v>28614</v>
      </c>
      <c r="C35514" t="s">
        <v>28615</v>
      </c>
      <c r="D35514">
        <v>1</v>
      </c>
      <c r="E35514" t="s">
        <v>26983</v>
      </c>
    </row>
    <row r="35515" spans="1:5">
      <c r="A35515" t="s">
        <v>28613</v>
      </c>
      <c r="B35515" t="s">
        <v>28614</v>
      </c>
      <c r="C35515" t="s">
        <v>28615</v>
      </c>
      <c r="D35515">
        <v>1</v>
      </c>
      <c r="E35515" t="s">
        <v>26984</v>
      </c>
    </row>
    <row r="35516" spans="1:5">
      <c r="A35516" t="s">
        <v>25954</v>
      </c>
      <c r="B35516" t="s">
        <v>25955</v>
      </c>
      <c r="C35516" t="s">
        <v>25956</v>
      </c>
      <c r="D35516">
        <v>1</v>
      </c>
      <c r="E35516" t="s">
        <v>26987</v>
      </c>
    </row>
    <row r="35517" spans="1:5">
      <c r="A35517" t="s">
        <v>25954</v>
      </c>
      <c r="B35517" t="s">
        <v>25955</v>
      </c>
      <c r="C35517" t="s">
        <v>25956</v>
      </c>
      <c r="D35517">
        <v>1</v>
      </c>
      <c r="E35517" t="s">
        <v>26992</v>
      </c>
    </row>
    <row r="35518" spans="1:5">
      <c r="A35518" t="s">
        <v>25954</v>
      </c>
      <c r="B35518" t="s">
        <v>25955</v>
      </c>
      <c r="C35518" t="s">
        <v>25956</v>
      </c>
      <c r="D35518">
        <v>1</v>
      </c>
      <c r="E35518" t="s">
        <v>26990</v>
      </c>
    </row>
    <row r="35519" spans="1:5">
      <c r="A35519" t="s">
        <v>25954</v>
      </c>
      <c r="B35519" t="s">
        <v>25955</v>
      </c>
      <c r="C35519" t="s">
        <v>25956</v>
      </c>
      <c r="D35519">
        <v>1</v>
      </c>
      <c r="E35519" t="s">
        <v>26991</v>
      </c>
    </row>
    <row r="35520" spans="1:5">
      <c r="A35520" t="s">
        <v>25954</v>
      </c>
      <c r="B35520" t="s">
        <v>25955</v>
      </c>
      <c r="C35520" t="s">
        <v>25956</v>
      </c>
      <c r="D35520">
        <v>1</v>
      </c>
      <c r="E35520" t="s">
        <v>26984</v>
      </c>
    </row>
    <row r="35521" spans="1:5">
      <c r="A35521" t="s">
        <v>25954</v>
      </c>
      <c r="B35521" t="s">
        <v>25955</v>
      </c>
      <c r="C35521" t="s">
        <v>25956</v>
      </c>
      <c r="D35521">
        <v>1</v>
      </c>
      <c r="E35521" t="s">
        <v>26983</v>
      </c>
    </row>
    <row r="35522" spans="1:5">
      <c r="A35522" t="s">
        <v>25954</v>
      </c>
      <c r="B35522" t="s">
        <v>25955</v>
      </c>
      <c r="C35522" t="s">
        <v>25956</v>
      </c>
      <c r="D35522">
        <v>1</v>
      </c>
      <c r="E35522" t="s">
        <v>26988</v>
      </c>
    </row>
    <row r="35523" spans="1:5">
      <c r="A35523" t="s">
        <v>25957</v>
      </c>
      <c r="B35523" t="s">
        <v>25958</v>
      </c>
      <c r="C35523" t="s">
        <v>25959</v>
      </c>
      <c r="D35523">
        <v>1</v>
      </c>
      <c r="E35523" t="s">
        <v>26994</v>
      </c>
    </row>
    <row r="35524" spans="1:5">
      <c r="A35524" t="s">
        <v>25957</v>
      </c>
      <c r="B35524" t="s">
        <v>25958</v>
      </c>
      <c r="C35524" t="s">
        <v>25959</v>
      </c>
      <c r="D35524">
        <v>15</v>
      </c>
      <c r="E35524" t="s">
        <v>26996</v>
      </c>
    </row>
    <row r="35525" spans="1:5">
      <c r="A35525" t="s">
        <v>25957</v>
      </c>
      <c r="B35525" t="s">
        <v>25958</v>
      </c>
      <c r="C35525" t="s">
        <v>25959</v>
      </c>
      <c r="D35525">
        <v>-4</v>
      </c>
      <c r="E35525" t="s">
        <v>26983</v>
      </c>
    </row>
    <row r="35526" spans="1:5">
      <c r="A35526" t="s">
        <v>25957</v>
      </c>
      <c r="B35526" t="s">
        <v>25958</v>
      </c>
      <c r="C35526" t="s">
        <v>25959</v>
      </c>
      <c r="D35526">
        <v>19</v>
      </c>
      <c r="E35526" t="s">
        <v>26984</v>
      </c>
    </row>
    <row r="35527" spans="1:5">
      <c r="A35527" t="s">
        <v>25957</v>
      </c>
      <c r="B35527" t="s">
        <v>25958</v>
      </c>
      <c r="C35527" t="s">
        <v>25959</v>
      </c>
      <c r="D35527">
        <v>15</v>
      </c>
      <c r="E35527" t="s">
        <v>26986</v>
      </c>
    </row>
    <row r="35528" spans="1:5">
      <c r="A35528" t="s">
        <v>25957</v>
      </c>
      <c r="B35528" t="s">
        <v>25958</v>
      </c>
      <c r="C35528" t="s">
        <v>25959</v>
      </c>
      <c r="D35528">
        <v>4</v>
      </c>
      <c r="E35528" t="s">
        <v>26991</v>
      </c>
    </row>
    <row r="35529" spans="1:5">
      <c r="A35529" t="s">
        <v>3641</v>
      </c>
      <c r="B35529" t="s">
        <v>3642</v>
      </c>
      <c r="C35529" t="s">
        <v>3643</v>
      </c>
      <c r="D35529">
        <v>1</v>
      </c>
      <c r="E35529" t="s">
        <v>26989</v>
      </c>
    </row>
    <row r="35530" spans="1:5">
      <c r="A35530" t="s">
        <v>3641</v>
      </c>
      <c r="B35530" t="s">
        <v>3642</v>
      </c>
      <c r="C35530" t="s">
        <v>3643</v>
      </c>
      <c r="D35530">
        <v>1</v>
      </c>
      <c r="E35530" t="s">
        <v>26994</v>
      </c>
    </row>
    <row r="35531" spans="1:5">
      <c r="A35531" t="s">
        <v>3641</v>
      </c>
      <c r="B35531" t="s">
        <v>3642</v>
      </c>
      <c r="C35531" t="s">
        <v>3643</v>
      </c>
      <c r="D35531">
        <v>1</v>
      </c>
      <c r="E35531" t="s">
        <v>26995</v>
      </c>
    </row>
    <row r="35532" spans="1:5">
      <c r="A35532" t="s">
        <v>3641</v>
      </c>
      <c r="B35532" t="s">
        <v>3642</v>
      </c>
      <c r="C35532" t="s">
        <v>3643</v>
      </c>
      <c r="D35532">
        <v>1</v>
      </c>
      <c r="E35532" t="s">
        <v>26988</v>
      </c>
    </row>
    <row r="35533" spans="1:5">
      <c r="A35533" t="s">
        <v>3641</v>
      </c>
      <c r="B35533" t="s">
        <v>3642</v>
      </c>
      <c r="C35533" t="s">
        <v>3643</v>
      </c>
      <c r="D35533">
        <v>1</v>
      </c>
      <c r="E35533" t="s">
        <v>26984</v>
      </c>
    </row>
    <row r="35534" spans="1:5">
      <c r="A35534" t="s">
        <v>29045</v>
      </c>
      <c r="B35534" t="s">
        <v>29046</v>
      </c>
      <c r="C35534" t="s">
        <v>28630</v>
      </c>
      <c r="D35534">
        <v>1</v>
      </c>
      <c r="E35534" t="s">
        <v>26989</v>
      </c>
    </row>
    <row r="35535" spans="1:5">
      <c r="A35535" t="s">
        <v>29047</v>
      </c>
      <c r="B35535" t="s">
        <v>29048</v>
      </c>
      <c r="C35535" t="s">
        <v>11627</v>
      </c>
      <c r="D35535">
        <v>4</v>
      </c>
      <c r="E35535" t="s">
        <v>26999</v>
      </c>
    </row>
    <row r="35536" spans="1:5">
      <c r="A35536" t="s">
        <v>3650</v>
      </c>
      <c r="B35536" t="s">
        <v>3651</v>
      </c>
      <c r="C35536" t="s">
        <v>3652</v>
      </c>
      <c r="D35536">
        <v>7</v>
      </c>
      <c r="E35536" t="s">
        <v>26999</v>
      </c>
    </row>
    <row r="35537" spans="1:5">
      <c r="A35537" t="s">
        <v>29049</v>
      </c>
      <c r="B35537" t="s">
        <v>29050</v>
      </c>
      <c r="C35537" t="s">
        <v>8023</v>
      </c>
      <c r="D35537">
        <v>433</v>
      </c>
      <c r="E35537" t="s">
        <v>26999</v>
      </c>
    </row>
    <row r="35538" spans="1:5">
      <c r="A35538" t="s">
        <v>29654</v>
      </c>
      <c r="B35538" t="s">
        <v>29655</v>
      </c>
      <c r="C35538" t="s">
        <v>26530</v>
      </c>
      <c r="D35538">
        <v>-1</v>
      </c>
      <c r="E35538" t="s">
        <v>26995</v>
      </c>
    </row>
    <row r="35539" spans="1:5">
      <c r="A35539" t="s">
        <v>29654</v>
      </c>
      <c r="B35539" t="s">
        <v>29655</v>
      </c>
      <c r="C35539" t="s">
        <v>26530</v>
      </c>
      <c r="D35539">
        <v>1</v>
      </c>
      <c r="E35539" t="s">
        <v>26989</v>
      </c>
    </row>
    <row r="35540" spans="1:5">
      <c r="A35540" t="s">
        <v>21639</v>
      </c>
      <c r="B35540" t="s">
        <v>21640</v>
      </c>
      <c r="C35540" t="s">
        <v>21641</v>
      </c>
      <c r="D35540">
        <v>2</v>
      </c>
      <c r="E35540" t="s">
        <v>27041</v>
      </c>
    </row>
    <row r="35541" spans="1:5">
      <c r="A35541" t="s">
        <v>19045</v>
      </c>
      <c r="B35541" t="s">
        <v>19046</v>
      </c>
      <c r="C35541" t="s">
        <v>19047</v>
      </c>
      <c r="D35541">
        <v>1</v>
      </c>
      <c r="E35541" t="s">
        <v>27041</v>
      </c>
    </row>
    <row r="35542" spans="1:5">
      <c r="A35542" t="s">
        <v>19048</v>
      </c>
      <c r="B35542" t="s">
        <v>19049</v>
      </c>
      <c r="C35542" t="s">
        <v>19050</v>
      </c>
      <c r="D35542">
        <v>2</v>
      </c>
      <c r="E35542" t="s">
        <v>27041</v>
      </c>
    </row>
    <row r="35543" spans="1:5">
      <c r="A35543" t="s">
        <v>34744</v>
      </c>
      <c r="B35543" t="s">
        <v>34745</v>
      </c>
      <c r="C35543" t="s">
        <v>34746</v>
      </c>
      <c r="D35543">
        <v>1</v>
      </c>
      <c r="E35543" t="s">
        <v>26985</v>
      </c>
    </row>
    <row r="35544" spans="1:5">
      <c r="A35544" t="s">
        <v>34747</v>
      </c>
      <c r="B35544" t="s">
        <v>34748</v>
      </c>
      <c r="C35544" t="s">
        <v>34749</v>
      </c>
      <c r="D35544">
        <v>1</v>
      </c>
      <c r="E35544" t="s">
        <v>26989</v>
      </c>
    </row>
    <row r="35545" spans="1:5">
      <c r="A35545" t="s">
        <v>34750</v>
      </c>
      <c r="B35545" t="s">
        <v>34751</v>
      </c>
      <c r="C35545" t="s">
        <v>34752</v>
      </c>
      <c r="D35545">
        <v>1</v>
      </c>
      <c r="E35545" t="s">
        <v>26985</v>
      </c>
    </row>
    <row r="35546" spans="1:5">
      <c r="A35546" t="s">
        <v>34750</v>
      </c>
      <c r="B35546" t="s">
        <v>34751</v>
      </c>
      <c r="C35546" t="s">
        <v>34752</v>
      </c>
      <c r="D35546">
        <v>3</v>
      </c>
      <c r="E35546" t="s">
        <v>26986</v>
      </c>
    </row>
    <row r="35547" spans="1:5">
      <c r="A35547" t="s">
        <v>34753</v>
      </c>
      <c r="B35547" t="s">
        <v>34754</v>
      </c>
      <c r="C35547" t="s">
        <v>34755</v>
      </c>
      <c r="D35547">
        <v>1</v>
      </c>
      <c r="E35547" t="s">
        <v>26990</v>
      </c>
    </row>
    <row r="35548" spans="1:5">
      <c r="A35548" t="s">
        <v>34756</v>
      </c>
      <c r="B35548" t="s">
        <v>34757</v>
      </c>
      <c r="C35548" t="s">
        <v>34758</v>
      </c>
      <c r="D35548">
        <v>1</v>
      </c>
      <c r="E35548" t="s">
        <v>26992</v>
      </c>
    </row>
    <row r="35549" spans="1:5">
      <c r="A35549" t="s">
        <v>26897</v>
      </c>
      <c r="B35549" t="s">
        <v>26898</v>
      </c>
      <c r="C35549" t="s">
        <v>26899</v>
      </c>
      <c r="D35549">
        <v>1</v>
      </c>
      <c r="E35549" t="s">
        <v>26996</v>
      </c>
    </row>
    <row r="35550" spans="1:5">
      <c r="A35550" t="s">
        <v>34759</v>
      </c>
      <c r="B35550" t="s">
        <v>34760</v>
      </c>
      <c r="C35550" t="s">
        <v>34761</v>
      </c>
      <c r="D35550">
        <v>1</v>
      </c>
      <c r="E35550" t="s">
        <v>26983</v>
      </c>
    </row>
    <row r="35551" spans="1:5">
      <c r="A35551" t="s">
        <v>3122</v>
      </c>
      <c r="B35551" t="s">
        <v>3123</v>
      </c>
      <c r="C35551" t="s">
        <v>3124</v>
      </c>
      <c r="D35551">
        <v>1</v>
      </c>
      <c r="E35551" t="s">
        <v>27041</v>
      </c>
    </row>
    <row r="35552" spans="1:5">
      <c r="A35552" t="s">
        <v>26377</v>
      </c>
      <c r="B35552" t="s">
        <v>26378</v>
      </c>
      <c r="C35552" t="s">
        <v>26379</v>
      </c>
      <c r="D35552">
        <v>1</v>
      </c>
      <c r="E35552" t="s">
        <v>26984</v>
      </c>
    </row>
    <row r="35553" spans="1:5">
      <c r="A35553" t="s">
        <v>26377</v>
      </c>
      <c r="B35553" t="s">
        <v>26378</v>
      </c>
      <c r="C35553" t="s">
        <v>26379</v>
      </c>
      <c r="D35553">
        <v>1</v>
      </c>
      <c r="E35553" t="s">
        <v>26983</v>
      </c>
    </row>
    <row r="35554" spans="1:5">
      <c r="A35554" t="s">
        <v>26377</v>
      </c>
      <c r="B35554" t="s">
        <v>26378</v>
      </c>
      <c r="C35554" t="s">
        <v>26379</v>
      </c>
      <c r="D35554">
        <v>1</v>
      </c>
      <c r="E35554" t="s">
        <v>26985</v>
      </c>
    </row>
    <row r="35555" spans="1:5">
      <c r="A35555" t="s">
        <v>26377</v>
      </c>
      <c r="B35555" t="s">
        <v>26378</v>
      </c>
      <c r="C35555" t="s">
        <v>26379</v>
      </c>
      <c r="D35555">
        <v>1</v>
      </c>
      <c r="E35555" t="s">
        <v>26993</v>
      </c>
    </row>
    <row r="35556" spans="1:5">
      <c r="A35556" t="s">
        <v>26377</v>
      </c>
      <c r="B35556" t="s">
        <v>26378</v>
      </c>
      <c r="C35556" t="s">
        <v>26379</v>
      </c>
      <c r="D35556">
        <v>1</v>
      </c>
      <c r="E35556" t="s">
        <v>26992</v>
      </c>
    </row>
    <row r="35557" spans="1:5">
      <c r="A35557" t="s">
        <v>26377</v>
      </c>
      <c r="B35557" t="s">
        <v>26378</v>
      </c>
      <c r="C35557" t="s">
        <v>26379</v>
      </c>
      <c r="D35557">
        <v>1</v>
      </c>
      <c r="E35557" t="s">
        <v>26991</v>
      </c>
    </row>
    <row r="35558" spans="1:5">
      <c r="A35558" t="s">
        <v>26377</v>
      </c>
      <c r="B35558" t="s">
        <v>26378</v>
      </c>
      <c r="C35558" t="s">
        <v>26379</v>
      </c>
      <c r="D35558">
        <v>1</v>
      </c>
      <c r="E35558" t="s">
        <v>26987</v>
      </c>
    </row>
    <row r="35559" spans="1:5">
      <c r="A35559" t="s">
        <v>10015</v>
      </c>
      <c r="B35559" t="s">
        <v>10016</v>
      </c>
      <c r="C35559" t="s">
        <v>2208</v>
      </c>
      <c r="D35559">
        <v>1</v>
      </c>
      <c r="E35559" t="s">
        <v>26989</v>
      </c>
    </row>
    <row r="35560" spans="1:5">
      <c r="A35560" t="s">
        <v>10015</v>
      </c>
      <c r="B35560" t="s">
        <v>10016</v>
      </c>
      <c r="C35560" t="s">
        <v>2208</v>
      </c>
      <c r="D35560">
        <v>1</v>
      </c>
      <c r="E35560" t="s">
        <v>26985</v>
      </c>
    </row>
    <row r="35561" spans="1:5">
      <c r="A35561" t="s">
        <v>33742</v>
      </c>
      <c r="B35561" t="s">
        <v>33743</v>
      </c>
      <c r="C35561" t="s">
        <v>33744</v>
      </c>
      <c r="D35561">
        <v>2</v>
      </c>
      <c r="E35561" t="s">
        <v>26988</v>
      </c>
    </row>
    <row r="35562" spans="1:5">
      <c r="A35562" t="s">
        <v>33742</v>
      </c>
      <c r="B35562" t="s">
        <v>33743</v>
      </c>
      <c r="C35562" t="s">
        <v>33744</v>
      </c>
      <c r="D35562">
        <v>1</v>
      </c>
      <c r="E35562" t="s">
        <v>26996</v>
      </c>
    </row>
    <row r="35563" spans="1:5">
      <c r="A35563" t="s">
        <v>33742</v>
      </c>
      <c r="B35563" t="s">
        <v>33743</v>
      </c>
      <c r="C35563" t="s">
        <v>33744</v>
      </c>
      <c r="D35563">
        <v>1</v>
      </c>
      <c r="E35563" t="s">
        <v>26983</v>
      </c>
    </row>
    <row r="35564" spans="1:5">
      <c r="A35564" t="s">
        <v>10029</v>
      </c>
      <c r="B35564" t="s">
        <v>10030</v>
      </c>
      <c r="C35564" t="s">
        <v>10031</v>
      </c>
      <c r="D35564">
        <v>1</v>
      </c>
      <c r="E35564" t="s">
        <v>26991</v>
      </c>
    </row>
    <row r="35565" spans="1:5">
      <c r="A35565" t="s">
        <v>10029</v>
      </c>
      <c r="B35565" t="s">
        <v>10030</v>
      </c>
      <c r="C35565" t="s">
        <v>10031</v>
      </c>
      <c r="D35565">
        <v>2</v>
      </c>
      <c r="E35565" t="s">
        <v>26990</v>
      </c>
    </row>
    <row r="35566" spans="1:5">
      <c r="A35566" t="s">
        <v>10029</v>
      </c>
      <c r="B35566" t="s">
        <v>10030</v>
      </c>
      <c r="C35566" t="s">
        <v>10031</v>
      </c>
      <c r="D35566">
        <v>1</v>
      </c>
      <c r="E35566" t="s">
        <v>26996</v>
      </c>
    </row>
    <row r="35567" spans="1:5">
      <c r="A35567" t="s">
        <v>10029</v>
      </c>
      <c r="B35567" t="s">
        <v>10030</v>
      </c>
      <c r="C35567" t="s">
        <v>10031</v>
      </c>
      <c r="D35567">
        <v>1</v>
      </c>
      <c r="E35567" t="s">
        <v>26994</v>
      </c>
    </row>
    <row r="35568" spans="1:5">
      <c r="A35568" t="s">
        <v>10029</v>
      </c>
      <c r="B35568" t="s">
        <v>10030</v>
      </c>
      <c r="C35568" t="s">
        <v>10031</v>
      </c>
      <c r="D35568">
        <v>1</v>
      </c>
      <c r="E35568" t="s">
        <v>26989</v>
      </c>
    </row>
    <row r="35569" spans="1:5">
      <c r="A35569" t="s">
        <v>12429</v>
      </c>
      <c r="B35569" t="s">
        <v>12430</v>
      </c>
      <c r="C35569" t="s">
        <v>12431</v>
      </c>
      <c r="D35569">
        <v>8</v>
      </c>
      <c r="E35569" t="s">
        <v>27041</v>
      </c>
    </row>
    <row r="35570" spans="1:5">
      <c r="A35570" t="s">
        <v>3698</v>
      </c>
      <c r="B35570" t="s">
        <v>3699</v>
      </c>
      <c r="C35570" t="s">
        <v>3700</v>
      </c>
      <c r="D35570">
        <v>7</v>
      </c>
      <c r="E35570" t="s">
        <v>27041</v>
      </c>
    </row>
    <row r="35571" spans="1:5">
      <c r="A35571" t="s">
        <v>26029</v>
      </c>
      <c r="B35571" t="s">
        <v>26030</v>
      </c>
      <c r="C35571" t="s">
        <v>26031</v>
      </c>
      <c r="D35571">
        <v>1</v>
      </c>
      <c r="E35571" t="s">
        <v>26992</v>
      </c>
    </row>
    <row r="35572" spans="1:5">
      <c r="A35572" t="s">
        <v>26029</v>
      </c>
      <c r="B35572" t="s">
        <v>26030</v>
      </c>
      <c r="C35572" t="s">
        <v>26031</v>
      </c>
      <c r="D35572">
        <v>1</v>
      </c>
      <c r="E35572" t="s">
        <v>26995</v>
      </c>
    </row>
    <row r="35573" spans="1:5">
      <c r="A35573" t="s">
        <v>26029</v>
      </c>
      <c r="B35573" t="s">
        <v>26030</v>
      </c>
      <c r="C35573" t="s">
        <v>26031</v>
      </c>
      <c r="D35573">
        <v>2</v>
      </c>
      <c r="E35573" t="s">
        <v>26994</v>
      </c>
    </row>
    <row r="35574" spans="1:5">
      <c r="A35574" t="s">
        <v>26029</v>
      </c>
      <c r="B35574" t="s">
        <v>26030</v>
      </c>
      <c r="C35574" t="s">
        <v>26031</v>
      </c>
      <c r="D35574">
        <v>1</v>
      </c>
      <c r="E35574" t="s">
        <v>26990</v>
      </c>
    </row>
    <row r="35575" spans="1:5">
      <c r="A35575" t="s">
        <v>26029</v>
      </c>
      <c r="B35575" t="s">
        <v>26030</v>
      </c>
      <c r="C35575" t="s">
        <v>26031</v>
      </c>
      <c r="D35575">
        <v>1</v>
      </c>
      <c r="E35575" t="s">
        <v>26996</v>
      </c>
    </row>
    <row r="35576" spans="1:5">
      <c r="A35576" t="s">
        <v>26035</v>
      </c>
      <c r="B35576" t="s">
        <v>26036</v>
      </c>
      <c r="C35576" t="s">
        <v>26037</v>
      </c>
      <c r="D35576">
        <v>1</v>
      </c>
      <c r="E35576" t="s">
        <v>26996</v>
      </c>
    </row>
    <row r="35577" spans="1:5">
      <c r="A35577" t="s">
        <v>26035</v>
      </c>
      <c r="B35577" t="s">
        <v>26036</v>
      </c>
      <c r="C35577" t="s">
        <v>26037</v>
      </c>
      <c r="D35577">
        <v>1</v>
      </c>
      <c r="E35577" t="s">
        <v>26990</v>
      </c>
    </row>
    <row r="35578" spans="1:5">
      <c r="A35578" t="s">
        <v>28616</v>
      </c>
      <c r="B35578" t="s">
        <v>28617</v>
      </c>
      <c r="C35578" t="s">
        <v>28618</v>
      </c>
      <c r="D35578">
        <v>2</v>
      </c>
      <c r="E35578" t="s">
        <v>26996</v>
      </c>
    </row>
    <row r="35579" spans="1:5">
      <c r="A35579" t="s">
        <v>28616</v>
      </c>
      <c r="B35579" t="s">
        <v>28617</v>
      </c>
      <c r="C35579" t="s">
        <v>28618</v>
      </c>
      <c r="D35579">
        <v>1</v>
      </c>
      <c r="E35579" t="s">
        <v>26995</v>
      </c>
    </row>
    <row r="35580" spans="1:5">
      <c r="A35580" t="s">
        <v>28616</v>
      </c>
      <c r="B35580" t="s">
        <v>28617</v>
      </c>
      <c r="C35580" t="s">
        <v>28618</v>
      </c>
      <c r="D35580">
        <v>1</v>
      </c>
      <c r="E35580" t="s">
        <v>26985</v>
      </c>
    </row>
    <row r="35581" spans="1:5">
      <c r="A35581" t="s">
        <v>28616</v>
      </c>
      <c r="B35581" t="s">
        <v>28617</v>
      </c>
      <c r="C35581" t="s">
        <v>28618</v>
      </c>
      <c r="D35581">
        <v>2</v>
      </c>
      <c r="E35581" t="s">
        <v>26992</v>
      </c>
    </row>
    <row r="35582" spans="1:5">
      <c r="A35582" t="s">
        <v>28616</v>
      </c>
      <c r="B35582" t="s">
        <v>28617</v>
      </c>
      <c r="C35582" t="s">
        <v>28618</v>
      </c>
      <c r="D35582">
        <v>1</v>
      </c>
      <c r="E35582" t="s">
        <v>26990</v>
      </c>
    </row>
    <row r="35583" spans="1:5">
      <c r="A35583" t="s">
        <v>25960</v>
      </c>
      <c r="B35583" t="s">
        <v>25961</v>
      </c>
      <c r="C35583" t="s">
        <v>25962</v>
      </c>
      <c r="D35583">
        <v>1</v>
      </c>
      <c r="E35583" t="s">
        <v>26991</v>
      </c>
    </row>
    <row r="35584" spans="1:5">
      <c r="A35584" t="s">
        <v>25960</v>
      </c>
      <c r="B35584" t="s">
        <v>25961</v>
      </c>
      <c r="C35584" t="s">
        <v>25962</v>
      </c>
      <c r="D35584">
        <v>1</v>
      </c>
      <c r="E35584" t="s">
        <v>26993</v>
      </c>
    </row>
    <row r="35585" spans="1:5">
      <c r="A35585" t="s">
        <v>25960</v>
      </c>
      <c r="B35585" t="s">
        <v>25961</v>
      </c>
      <c r="C35585" t="s">
        <v>25962</v>
      </c>
      <c r="D35585">
        <v>1</v>
      </c>
      <c r="E35585" t="s">
        <v>26992</v>
      </c>
    </row>
    <row r="35586" spans="1:5">
      <c r="A35586" t="s">
        <v>25960</v>
      </c>
      <c r="B35586" t="s">
        <v>25961</v>
      </c>
      <c r="C35586" t="s">
        <v>25962</v>
      </c>
      <c r="D35586">
        <v>1</v>
      </c>
      <c r="E35586" t="s">
        <v>26995</v>
      </c>
    </row>
    <row r="35587" spans="1:5">
      <c r="A35587" t="s">
        <v>28619</v>
      </c>
      <c r="B35587" t="s">
        <v>28620</v>
      </c>
      <c r="C35587" t="s">
        <v>28621</v>
      </c>
      <c r="D35587">
        <v>1</v>
      </c>
      <c r="E35587" t="s">
        <v>26996</v>
      </c>
    </row>
    <row r="35588" spans="1:5">
      <c r="A35588" t="s">
        <v>28619</v>
      </c>
      <c r="B35588" t="s">
        <v>28620</v>
      </c>
      <c r="C35588" t="s">
        <v>28621</v>
      </c>
      <c r="D35588">
        <v>1</v>
      </c>
      <c r="E35588" t="s">
        <v>26994</v>
      </c>
    </row>
    <row r="35589" spans="1:5">
      <c r="A35589" t="s">
        <v>28622</v>
      </c>
      <c r="B35589" t="s">
        <v>28623</v>
      </c>
      <c r="C35589" t="s">
        <v>28624</v>
      </c>
      <c r="D35589">
        <v>3</v>
      </c>
      <c r="E35589" t="s">
        <v>26999</v>
      </c>
    </row>
    <row r="35590" spans="1:5">
      <c r="A35590" t="s">
        <v>3137</v>
      </c>
      <c r="B35590" t="s">
        <v>3138</v>
      </c>
      <c r="C35590" t="s">
        <v>3139</v>
      </c>
      <c r="D35590">
        <v>55</v>
      </c>
      <c r="E35590" t="s">
        <v>26988</v>
      </c>
    </row>
    <row r="35591" spans="1:5">
      <c r="A35591" t="s">
        <v>3137</v>
      </c>
      <c r="B35591" t="s">
        <v>3138</v>
      </c>
      <c r="C35591" t="s">
        <v>3139</v>
      </c>
      <c r="D35591">
        <v>50</v>
      </c>
      <c r="E35591" t="s">
        <v>26985</v>
      </c>
    </row>
    <row r="35592" spans="1:5">
      <c r="A35592" t="s">
        <v>3137</v>
      </c>
      <c r="B35592" t="s">
        <v>3138</v>
      </c>
      <c r="C35592" t="s">
        <v>3139</v>
      </c>
      <c r="D35592">
        <v>39</v>
      </c>
      <c r="E35592" t="s">
        <v>26986</v>
      </c>
    </row>
    <row r="35593" spans="1:5">
      <c r="A35593" t="s">
        <v>3137</v>
      </c>
      <c r="B35593" t="s">
        <v>3138</v>
      </c>
      <c r="C35593" t="s">
        <v>3139</v>
      </c>
      <c r="D35593">
        <v>41</v>
      </c>
      <c r="E35593" t="s">
        <v>26984</v>
      </c>
    </row>
    <row r="35594" spans="1:5">
      <c r="A35594" t="s">
        <v>3137</v>
      </c>
      <c r="B35594" t="s">
        <v>3138</v>
      </c>
      <c r="C35594" t="s">
        <v>3139</v>
      </c>
      <c r="D35594">
        <v>23</v>
      </c>
      <c r="E35594" t="s">
        <v>26983</v>
      </c>
    </row>
    <row r="35595" spans="1:5">
      <c r="A35595" t="s">
        <v>3137</v>
      </c>
      <c r="B35595" t="s">
        <v>3138</v>
      </c>
      <c r="C35595" t="s">
        <v>3139</v>
      </c>
      <c r="D35595">
        <v>25</v>
      </c>
      <c r="E35595" t="s">
        <v>26995</v>
      </c>
    </row>
    <row r="35596" spans="1:5">
      <c r="A35596" t="s">
        <v>3137</v>
      </c>
      <c r="B35596" t="s">
        <v>3138</v>
      </c>
      <c r="C35596" t="s">
        <v>3139</v>
      </c>
      <c r="D35596">
        <v>92</v>
      </c>
      <c r="E35596" t="s">
        <v>26987</v>
      </c>
    </row>
    <row r="35597" spans="1:5">
      <c r="A35597" t="s">
        <v>3137</v>
      </c>
      <c r="B35597" t="s">
        <v>3138</v>
      </c>
      <c r="C35597" t="s">
        <v>3139</v>
      </c>
      <c r="D35597">
        <v>48</v>
      </c>
      <c r="E35597" t="s">
        <v>26994</v>
      </c>
    </row>
    <row r="35598" spans="1:5">
      <c r="A35598" t="s">
        <v>3137</v>
      </c>
      <c r="B35598" t="s">
        <v>3138</v>
      </c>
      <c r="C35598" t="s">
        <v>3139</v>
      </c>
      <c r="D35598">
        <v>78</v>
      </c>
      <c r="E35598" t="s">
        <v>26989</v>
      </c>
    </row>
    <row r="35599" spans="1:5">
      <c r="A35599" t="s">
        <v>3137</v>
      </c>
      <c r="B35599" t="s">
        <v>3138</v>
      </c>
      <c r="C35599" t="s">
        <v>3139</v>
      </c>
      <c r="D35599">
        <v>48</v>
      </c>
      <c r="E35599" t="s">
        <v>26996</v>
      </c>
    </row>
    <row r="35600" spans="1:5">
      <c r="A35600" t="s">
        <v>3137</v>
      </c>
      <c r="B35600" t="s">
        <v>3138</v>
      </c>
      <c r="C35600" t="s">
        <v>3139</v>
      </c>
      <c r="D35600">
        <v>22</v>
      </c>
      <c r="E35600" t="s">
        <v>26990</v>
      </c>
    </row>
    <row r="35601" spans="1:5">
      <c r="A35601" t="s">
        <v>3137</v>
      </c>
      <c r="B35601" t="s">
        <v>3138</v>
      </c>
      <c r="C35601" t="s">
        <v>3139</v>
      </c>
      <c r="D35601">
        <v>41</v>
      </c>
      <c r="E35601" t="s">
        <v>26991</v>
      </c>
    </row>
    <row r="35602" spans="1:5">
      <c r="A35602" t="s">
        <v>3137</v>
      </c>
      <c r="B35602" t="s">
        <v>3138</v>
      </c>
      <c r="C35602" t="s">
        <v>3139</v>
      </c>
      <c r="D35602">
        <v>100</v>
      </c>
      <c r="E35602" t="s">
        <v>26992</v>
      </c>
    </row>
    <row r="35603" spans="1:5">
      <c r="A35603" t="s">
        <v>3137</v>
      </c>
      <c r="B35603" t="s">
        <v>3138</v>
      </c>
      <c r="C35603" t="s">
        <v>3139</v>
      </c>
      <c r="D35603">
        <v>69</v>
      </c>
      <c r="E35603" t="s">
        <v>26993</v>
      </c>
    </row>
    <row r="35604" spans="1:5">
      <c r="A35604" t="s">
        <v>12566</v>
      </c>
      <c r="B35604" t="s">
        <v>12567</v>
      </c>
      <c r="C35604" t="s">
        <v>12568</v>
      </c>
      <c r="D35604">
        <v>39</v>
      </c>
      <c r="E35604" t="s">
        <v>27041</v>
      </c>
    </row>
    <row r="35605" spans="1:5">
      <c r="A35605" t="s">
        <v>31284</v>
      </c>
      <c r="B35605" t="s">
        <v>31285</v>
      </c>
      <c r="C35605" t="s">
        <v>28976</v>
      </c>
      <c r="D35605">
        <v>2</v>
      </c>
      <c r="E35605" t="s">
        <v>26992</v>
      </c>
    </row>
    <row r="35606" spans="1:5">
      <c r="A35606" t="s">
        <v>31284</v>
      </c>
      <c r="B35606" t="s">
        <v>31285</v>
      </c>
      <c r="C35606" t="s">
        <v>28976</v>
      </c>
      <c r="D35606">
        <v>2</v>
      </c>
      <c r="E35606" t="s">
        <v>26984</v>
      </c>
    </row>
    <row r="35607" spans="1:5">
      <c r="A35607" t="s">
        <v>31284</v>
      </c>
      <c r="B35607" t="s">
        <v>31285</v>
      </c>
      <c r="C35607" t="s">
        <v>28976</v>
      </c>
      <c r="D35607">
        <v>5</v>
      </c>
      <c r="E35607" t="s">
        <v>26995</v>
      </c>
    </row>
    <row r="35608" spans="1:5">
      <c r="A35608" t="s">
        <v>31286</v>
      </c>
      <c r="B35608" t="s">
        <v>31287</v>
      </c>
      <c r="C35608" t="s">
        <v>31288</v>
      </c>
      <c r="D35608">
        <v>1</v>
      </c>
      <c r="E35608" t="s">
        <v>26989</v>
      </c>
    </row>
    <row r="35609" spans="1:5">
      <c r="A35609" t="s">
        <v>31286</v>
      </c>
      <c r="B35609" t="s">
        <v>31287</v>
      </c>
      <c r="C35609" t="s">
        <v>31288</v>
      </c>
      <c r="D35609">
        <v>1</v>
      </c>
      <c r="E35609" t="s">
        <v>26991</v>
      </c>
    </row>
    <row r="35610" spans="1:5">
      <c r="A35610" t="s">
        <v>31286</v>
      </c>
      <c r="B35610" t="s">
        <v>31287</v>
      </c>
      <c r="C35610" t="s">
        <v>31288</v>
      </c>
      <c r="D35610">
        <v>1</v>
      </c>
      <c r="E35610" t="s">
        <v>26983</v>
      </c>
    </row>
    <row r="35611" spans="1:5">
      <c r="A35611" t="s">
        <v>31286</v>
      </c>
      <c r="B35611" t="s">
        <v>31287</v>
      </c>
      <c r="C35611" t="s">
        <v>31288</v>
      </c>
      <c r="D35611">
        <v>1</v>
      </c>
      <c r="E35611" t="s">
        <v>26994</v>
      </c>
    </row>
    <row r="35612" spans="1:5">
      <c r="A35612" t="s">
        <v>31289</v>
      </c>
      <c r="B35612" t="s">
        <v>31290</v>
      </c>
      <c r="C35612" t="s">
        <v>31291</v>
      </c>
      <c r="D35612">
        <v>1</v>
      </c>
      <c r="E35612" t="s">
        <v>26985</v>
      </c>
    </row>
    <row r="35613" spans="1:5">
      <c r="A35613" t="s">
        <v>31289</v>
      </c>
      <c r="B35613" t="s">
        <v>31290</v>
      </c>
      <c r="C35613" t="s">
        <v>31291</v>
      </c>
      <c r="D35613">
        <v>1</v>
      </c>
      <c r="E35613" t="s">
        <v>26991</v>
      </c>
    </row>
    <row r="35614" spans="1:5">
      <c r="A35614" t="s">
        <v>31289</v>
      </c>
      <c r="B35614" t="s">
        <v>31290</v>
      </c>
      <c r="C35614" t="s">
        <v>31291</v>
      </c>
      <c r="D35614">
        <v>1</v>
      </c>
      <c r="E35614" t="s">
        <v>26987</v>
      </c>
    </row>
    <row r="35615" spans="1:5">
      <c r="A35615" t="s">
        <v>31289</v>
      </c>
      <c r="B35615" t="s">
        <v>31290</v>
      </c>
      <c r="C35615" t="s">
        <v>31291</v>
      </c>
      <c r="D35615">
        <v>1</v>
      </c>
      <c r="E35615" t="s">
        <v>26996</v>
      </c>
    </row>
    <row r="35616" spans="1:5">
      <c r="A35616" t="s">
        <v>31289</v>
      </c>
      <c r="B35616" t="s">
        <v>31290</v>
      </c>
      <c r="C35616" t="s">
        <v>31291</v>
      </c>
      <c r="D35616">
        <v>1</v>
      </c>
      <c r="E35616" t="s">
        <v>26989</v>
      </c>
    </row>
    <row r="35617" spans="1:5">
      <c r="A35617" t="s">
        <v>6519</v>
      </c>
      <c r="B35617" t="s">
        <v>6520</v>
      </c>
      <c r="C35617" t="s">
        <v>6521</v>
      </c>
      <c r="D35617">
        <v>1</v>
      </c>
      <c r="E35617" t="s">
        <v>26989</v>
      </c>
    </row>
    <row r="35618" spans="1:5">
      <c r="A35618" t="s">
        <v>6519</v>
      </c>
      <c r="B35618" t="s">
        <v>6520</v>
      </c>
      <c r="C35618" t="s">
        <v>6521</v>
      </c>
      <c r="D35618">
        <v>1</v>
      </c>
      <c r="E35618" t="s">
        <v>26987</v>
      </c>
    </row>
    <row r="35619" spans="1:5">
      <c r="A35619" t="s">
        <v>6519</v>
      </c>
      <c r="B35619" t="s">
        <v>6520</v>
      </c>
      <c r="C35619" t="s">
        <v>6521</v>
      </c>
      <c r="D35619">
        <v>2</v>
      </c>
      <c r="E35619" t="s">
        <v>26988</v>
      </c>
    </row>
    <row r="35620" spans="1:5">
      <c r="A35620" t="s">
        <v>31292</v>
      </c>
      <c r="B35620" t="s">
        <v>31293</v>
      </c>
      <c r="C35620" t="s">
        <v>31294</v>
      </c>
      <c r="D35620">
        <v>1</v>
      </c>
      <c r="E35620" t="s">
        <v>26996</v>
      </c>
    </row>
    <row r="35621" spans="1:5">
      <c r="A35621" t="s">
        <v>31295</v>
      </c>
      <c r="B35621" t="s">
        <v>31296</v>
      </c>
      <c r="C35621" t="s">
        <v>31297</v>
      </c>
      <c r="D35621">
        <v>1</v>
      </c>
      <c r="E35621" t="s">
        <v>26996</v>
      </c>
    </row>
    <row r="35622" spans="1:5">
      <c r="A35622" t="s">
        <v>31298</v>
      </c>
      <c r="B35622" t="s">
        <v>31299</v>
      </c>
      <c r="C35622" t="s">
        <v>31300</v>
      </c>
      <c r="D35622">
        <v>2</v>
      </c>
      <c r="E35622" t="s">
        <v>26999</v>
      </c>
    </row>
    <row r="35623" spans="1:5">
      <c r="A35623" t="s">
        <v>31301</v>
      </c>
      <c r="B35623" t="s">
        <v>31302</v>
      </c>
      <c r="C35623" t="s">
        <v>31303</v>
      </c>
      <c r="D35623">
        <v>3</v>
      </c>
      <c r="E35623" t="s">
        <v>26999</v>
      </c>
    </row>
    <row r="35624" spans="1:5">
      <c r="A35624" t="s">
        <v>34160</v>
      </c>
      <c r="B35624" t="s">
        <v>34161</v>
      </c>
      <c r="C35624" t="s">
        <v>34162</v>
      </c>
      <c r="D35624">
        <v>1</v>
      </c>
      <c r="E35624" t="s">
        <v>26991</v>
      </c>
    </row>
    <row r="35625" spans="1:5">
      <c r="A35625" t="s">
        <v>34163</v>
      </c>
      <c r="B35625" t="s">
        <v>34164</v>
      </c>
      <c r="C35625" t="s">
        <v>34165</v>
      </c>
      <c r="D35625">
        <v>1</v>
      </c>
      <c r="E35625" t="s">
        <v>26994</v>
      </c>
    </row>
    <row r="35626" spans="1:5">
      <c r="A35626" t="s">
        <v>34166</v>
      </c>
      <c r="B35626" t="s">
        <v>34167</v>
      </c>
      <c r="C35626" t="s">
        <v>34168</v>
      </c>
      <c r="D35626">
        <v>1</v>
      </c>
      <c r="E35626" t="s">
        <v>26992</v>
      </c>
    </row>
    <row r="35627" spans="1:5">
      <c r="A35627" t="s">
        <v>34166</v>
      </c>
      <c r="B35627" t="s">
        <v>34167</v>
      </c>
      <c r="C35627" t="s">
        <v>34168</v>
      </c>
      <c r="D35627">
        <v>1</v>
      </c>
      <c r="E35627" t="s">
        <v>26993</v>
      </c>
    </row>
    <row r="35628" spans="1:5">
      <c r="A35628" t="s">
        <v>31422</v>
      </c>
      <c r="B35628" t="s">
        <v>31423</v>
      </c>
      <c r="C35628" t="s">
        <v>4782</v>
      </c>
      <c r="D35628">
        <v>1</v>
      </c>
      <c r="E35628" t="s">
        <v>26996</v>
      </c>
    </row>
    <row r="35629" spans="1:5">
      <c r="A35629" t="s">
        <v>26134</v>
      </c>
      <c r="B35629" t="s">
        <v>26135</v>
      </c>
      <c r="C35629" t="s">
        <v>26136</v>
      </c>
      <c r="D35629">
        <v>1</v>
      </c>
      <c r="E35629" t="s">
        <v>26996</v>
      </c>
    </row>
    <row r="35630" spans="1:5">
      <c r="A35630" t="s">
        <v>26644</v>
      </c>
      <c r="B35630" t="s">
        <v>26645</v>
      </c>
      <c r="C35630" t="s">
        <v>26646</v>
      </c>
      <c r="D35630">
        <v>1</v>
      </c>
      <c r="E35630" t="s">
        <v>26988</v>
      </c>
    </row>
    <row r="35631" spans="1:5">
      <c r="A35631" t="s">
        <v>33270</v>
      </c>
      <c r="B35631" t="s">
        <v>33271</v>
      </c>
      <c r="C35631" t="s">
        <v>33272</v>
      </c>
      <c r="D35631">
        <v>1</v>
      </c>
      <c r="E35631" t="s">
        <v>26992</v>
      </c>
    </row>
    <row r="35632" spans="1:5">
      <c r="A35632" t="s">
        <v>33270</v>
      </c>
      <c r="B35632" t="s">
        <v>33271</v>
      </c>
      <c r="C35632" t="s">
        <v>33272</v>
      </c>
      <c r="D35632">
        <v>1</v>
      </c>
      <c r="E35632" t="s">
        <v>26995</v>
      </c>
    </row>
    <row r="35633" spans="1:5">
      <c r="A35633" t="s">
        <v>33270</v>
      </c>
      <c r="B35633" t="s">
        <v>33271</v>
      </c>
      <c r="C35633" t="s">
        <v>33272</v>
      </c>
      <c r="D35633">
        <v>1</v>
      </c>
      <c r="E35633" t="s">
        <v>26987</v>
      </c>
    </row>
    <row r="35634" spans="1:5">
      <c r="A35634" t="s">
        <v>33270</v>
      </c>
      <c r="B35634" t="s">
        <v>33271</v>
      </c>
      <c r="C35634" t="s">
        <v>33272</v>
      </c>
      <c r="D35634">
        <v>2</v>
      </c>
      <c r="E35634" t="s">
        <v>26989</v>
      </c>
    </row>
    <row r="35635" spans="1:5">
      <c r="A35635" t="s">
        <v>33270</v>
      </c>
      <c r="B35635" t="s">
        <v>33271</v>
      </c>
      <c r="C35635" t="s">
        <v>33272</v>
      </c>
      <c r="D35635">
        <v>2</v>
      </c>
      <c r="E35635" t="s">
        <v>26994</v>
      </c>
    </row>
    <row r="35636" spans="1:5">
      <c r="A35636" t="s">
        <v>33270</v>
      </c>
      <c r="B35636" t="s">
        <v>33271</v>
      </c>
      <c r="C35636" t="s">
        <v>33272</v>
      </c>
      <c r="D35636">
        <v>2</v>
      </c>
      <c r="E35636" t="s">
        <v>26996</v>
      </c>
    </row>
    <row r="35637" spans="1:5">
      <c r="A35637" t="s">
        <v>33273</v>
      </c>
      <c r="B35637" t="s">
        <v>33274</v>
      </c>
      <c r="C35637" t="s">
        <v>33275</v>
      </c>
      <c r="D35637">
        <v>2</v>
      </c>
      <c r="E35637" t="s">
        <v>26996</v>
      </c>
    </row>
    <row r="35638" spans="1:5">
      <c r="A35638" t="s">
        <v>33273</v>
      </c>
      <c r="B35638" t="s">
        <v>33274</v>
      </c>
      <c r="C35638" t="s">
        <v>33275</v>
      </c>
      <c r="D35638">
        <v>2</v>
      </c>
      <c r="E35638" t="s">
        <v>26994</v>
      </c>
    </row>
    <row r="35639" spans="1:5">
      <c r="A35639" t="s">
        <v>33273</v>
      </c>
      <c r="B35639" t="s">
        <v>33274</v>
      </c>
      <c r="C35639" t="s">
        <v>33275</v>
      </c>
      <c r="D35639">
        <v>1</v>
      </c>
      <c r="E35639" t="s">
        <v>26989</v>
      </c>
    </row>
    <row r="35640" spans="1:5">
      <c r="A35640" t="s">
        <v>33273</v>
      </c>
      <c r="B35640" t="s">
        <v>33274</v>
      </c>
      <c r="C35640" t="s">
        <v>33275</v>
      </c>
      <c r="D35640">
        <v>1</v>
      </c>
      <c r="E35640" t="s">
        <v>26987</v>
      </c>
    </row>
    <row r="35641" spans="1:5">
      <c r="A35641" t="s">
        <v>33273</v>
      </c>
      <c r="B35641" t="s">
        <v>33274</v>
      </c>
      <c r="C35641" t="s">
        <v>33275</v>
      </c>
      <c r="D35641">
        <v>1</v>
      </c>
      <c r="E35641" t="s">
        <v>26995</v>
      </c>
    </row>
    <row r="35642" spans="1:5">
      <c r="A35642" t="s">
        <v>33273</v>
      </c>
      <c r="B35642" t="s">
        <v>33274</v>
      </c>
      <c r="C35642" t="s">
        <v>33275</v>
      </c>
      <c r="D35642">
        <v>2</v>
      </c>
      <c r="E35642" t="s">
        <v>26992</v>
      </c>
    </row>
    <row r="35643" spans="1:5">
      <c r="A35643" t="s">
        <v>33273</v>
      </c>
      <c r="B35643" t="s">
        <v>33274</v>
      </c>
      <c r="C35643" t="s">
        <v>33275</v>
      </c>
      <c r="D35643">
        <v>1</v>
      </c>
      <c r="E35643" t="s">
        <v>26985</v>
      </c>
    </row>
    <row r="35644" spans="1:5">
      <c r="A35644" t="s">
        <v>33276</v>
      </c>
      <c r="B35644" t="s">
        <v>33277</v>
      </c>
      <c r="C35644" t="s">
        <v>33278</v>
      </c>
      <c r="D35644">
        <v>1</v>
      </c>
      <c r="E35644" t="s">
        <v>26985</v>
      </c>
    </row>
    <row r="35645" spans="1:5">
      <c r="A35645" t="s">
        <v>33276</v>
      </c>
      <c r="B35645" t="s">
        <v>33277</v>
      </c>
      <c r="C35645" t="s">
        <v>33278</v>
      </c>
      <c r="D35645">
        <v>1</v>
      </c>
      <c r="E35645" t="s">
        <v>26992</v>
      </c>
    </row>
    <row r="35646" spans="1:5">
      <c r="A35646" t="s">
        <v>33276</v>
      </c>
      <c r="B35646" t="s">
        <v>33277</v>
      </c>
      <c r="C35646" t="s">
        <v>33278</v>
      </c>
      <c r="D35646">
        <v>1</v>
      </c>
      <c r="E35646" t="s">
        <v>26989</v>
      </c>
    </row>
    <row r="35647" spans="1:5">
      <c r="A35647" t="s">
        <v>33279</v>
      </c>
      <c r="B35647" t="s">
        <v>33280</v>
      </c>
      <c r="C35647" t="s">
        <v>33281</v>
      </c>
      <c r="D35647">
        <v>1</v>
      </c>
      <c r="E35647" t="s">
        <v>26989</v>
      </c>
    </row>
    <row r="35648" spans="1:5">
      <c r="A35648" t="s">
        <v>10029</v>
      </c>
      <c r="B35648" t="s">
        <v>10030</v>
      </c>
      <c r="C35648" t="s">
        <v>10031</v>
      </c>
      <c r="D35648">
        <v>1</v>
      </c>
      <c r="E35648" t="s">
        <v>26993</v>
      </c>
    </row>
    <row r="35649" spans="1:5">
      <c r="A35649" t="s">
        <v>10029</v>
      </c>
      <c r="B35649" t="s">
        <v>10030</v>
      </c>
      <c r="C35649" t="s">
        <v>10031</v>
      </c>
      <c r="D35649">
        <v>1</v>
      </c>
      <c r="E35649" t="s">
        <v>26992</v>
      </c>
    </row>
    <row r="35650" spans="1:5">
      <c r="A35650" t="s">
        <v>10029</v>
      </c>
      <c r="B35650" t="s">
        <v>10030</v>
      </c>
      <c r="C35650" t="s">
        <v>10031</v>
      </c>
      <c r="D35650">
        <v>2</v>
      </c>
      <c r="E35650" t="s">
        <v>26983</v>
      </c>
    </row>
    <row r="35651" spans="1:5">
      <c r="A35651" t="s">
        <v>10029</v>
      </c>
      <c r="B35651" t="s">
        <v>10030</v>
      </c>
      <c r="C35651" t="s">
        <v>10031</v>
      </c>
      <c r="D35651">
        <v>1</v>
      </c>
      <c r="E35651" t="s">
        <v>26986</v>
      </c>
    </row>
    <row r="35652" spans="1:5">
      <c r="A35652" t="s">
        <v>10029</v>
      </c>
      <c r="B35652" t="s">
        <v>10030</v>
      </c>
      <c r="C35652" t="s">
        <v>10031</v>
      </c>
      <c r="D35652">
        <v>1</v>
      </c>
      <c r="E35652" t="s">
        <v>26985</v>
      </c>
    </row>
    <row r="35653" spans="1:5">
      <c r="A35653" t="s">
        <v>33745</v>
      </c>
      <c r="B35653" t="s">
        <v>33746</v>
      </c>
      <c r="C35653" t="s">
        <v>33747</v>
      </c>
      <c r="D35653">
        <v>3</v>
      </c>
      <c r="E35653" t="s">
        <v>26999</v>
      </c>
    </row>
    <row r="35654" spans="1:5">
      <c r="A35654" t="s">
        <v>33748</v>
      </c>
      <c r="B35654" t="s">
        <v>33749</v>
      </c>
      <c r="C35654" t="s">
        <v>33750</v>
      </c>
      <c r="D35654">
        <v>3</v>
      </c>
      <c r="E35654" t="s">
        <v>26999</v>
      </c>
    </row>
    <row r="35655" spans="1:5">
      <c r="A35655" t="s">
        <v>33751</v>
      </c>
      <c r="B35655" t="s">
        <v>33752</v>
      </c>
      <c r="C35655" t="s">
        <v>33753</v>
      </c>
      <c r="D35655">
        <v>1</v>
      </c>
      <c r="E35655" t="s">
        <v>26988</v>
      </c>
    </row>
    <row r="35656" spans="1:5">
      <c r="A35656" t="s">
        <v>33751</v>
      </c>
      <c r="B35656" t="s">
        <v>33752</v>
      </c>
      <c r="C35656" t="s">
        <v>33753</v>
      </c>
      <c r="D35656">
        <v>1</v>
      </c>
      <c r="E35656" t="s">
        <v>26986</v>
      </c>
    </row>
    <row r="35657" spans="1:5">
      <c r="A35657" t="s">
        <v>33751</v>
      </c>
      <c r="B35657" t="s">
        <v>33752</v>
      </c>
      <c r="C35657" t="s">
        <v>33753</v>
      </c>
      <c r="D35657">
        <v>1</v>
      </c>
      <c r="E35657" t="s">
        <v>26984</v>
      </c>
    </row>
    <row r="35658" spans="1:5">
      <c r="A35658" t="s">
        <v>33751</v>
      </c>
      <c r="B35658" t="s">
        <v>33752</v>
      </c>
      <c r="C35658" t="s">
        <v>33753</v>
      </c>
      <c r="D35658">
        <v>1</v>
      </c>
      <c r="E35658" t="s">
        <v>26983</v>
      </c>
    </row>
    <row r="35659" spans="1:5">
      <c r="A35659" t="s">
        <v>33751</v>
      </c>
      <c r="B35659" t="s">
        <v>33752</v>
      </c>
      <c r="C35659" t="s">
        <v>33753</v>
      </c>
      <c r="D35659">
        <v>1</v>
      </c>
      <c r="E35659" t="s">
        <v>26993</v>
      </c>
    </row>
    <row r="35660" spans="1:5">
      <c r="A35660" t="s">
        <v>33751</v>
      </c>
      <c r="B35660" t="s">
        <v>33752</v>
      </c>
      <c r="C35660" t="s">
        <v>33753</v>
      </c>
      <c r="D35660">
        <v>1</v>
      </c>
      <c r="E35660" t="s">
        <v>26994</v>
      </c>
    </row>
    <row r="35661" spans="1:5">
      <c r="A35661" t="s">
        <v>33751</v>
      </c>
      <c r="B35661" t="s">
        <v>33752</v>
      </c>
      <c r="C35661" t="s">
        <v>33753</v>
      </c>
      <c r="D35661">
        <v>1</v>
      </c>
      <c r="E35661" t="s">
        <v>26991</v>
      </c>
    </row>
    <row r="35662" spans="1:5">
      <c r="A35662" t="s">
        <v>26713</v>
      </c>
      <c r="B35662" t="s">
        <v>26714</v>
      </c>
      <c r="C35662" t="s">
        <v>26715</v>
      </c>
      <c r="D35662">
        <v>1</v>
      </c>
      <c r="E35662" t="s">
        <v>26992</v>
      </c>
    </row>
    <row r="35663" spans="1:5">
      <c r="A35663" t="s">
        <v>26713</v>
      </c>
      <c r="B35663" t="s">
        <v>26714</v>
      </c>
      <c r="C35663" t="s">
        <v>26715</v>
      </c>
      <c r="D35663">
        <v>1</v>
      </c>
      <c r="E35663" t="s">
        <v>26985</v>
      </c>
    </row>
    <row r="35664" spans="1:5">
      <c r="A35664" t="s">
        <v>28625</v>
      </c>
      <c r="B35664" t="s">
        <v>28626</v>
      </c>
      <c r="C35664" t="s">
        <v>28627</v>
      </c>
      <c r="D35664">
        <v>1</v>
      </c>
      <c r="E35664" t="s">
        <v>26989</v>
      </c>
    </row>
    <row r="35665" spans="1:5">
      <c r="A35665" t="s">
        <v>28628</v>
      </c>
      <c r="B35665" t="s">
        <v>28629</v>
      </c>
      <c r="C35665" t="s">
        <v>28630</v>
      </c>
      <c r="D35665">
        <v>1</v>
      </c>
      <c r="E35665" t="s">
        <v>26989</v>
      </c>
    </row>
    <row r="35666" spans="1:5">
      <c r="A35666" t="s">
        <v>3170</v>
      </c>
      <c r="B35666" t="s">
        <v>3171</v>
      </c>
      <c r="C35666" t="s">
        <v>3172</v>
      </c>
      <c r="D35666">
        <v>2</v>
      </c>
      <c r="E35666" t="s">
        <v>26983</v>
      </c>
    </row>
    <row r="35667" spans="1:5">
      <c r="A35667" t="s">
        <v>3170</v>
      </c>
      <c r="B35667" t="s">
        <v>3171</v>
      </c>
      <c r="C35667" t="s">
        <v>3172</v>
      </c>
      <c r="D35667">
        <v>2</v>
      </c>
      <c r="E35667" t="s">
        <v>26986</v>
      </c>
    </row>
    <row r="35668" spans="1:5">
      <c r="A35668" t="s">
        <v>3170</v>
      </c>
      <c r="B35668" t="s">
        <v>3171</v>
      </c>
      <c r="C35668" t="s">
        <v>3172</v>
      </c>
      <c r="D35668">
        <v>1</v>
      </c>
      <c r="E35668" t="s">
        <v>26985</v>
      </c>
    </row>
    <row r="35669" spans="1:5">
      <c r="A35669" t="s">
        <v>3170</v>
      </c>
      <c r="B35669" t="s">
        <v>3171</v>
      </c>
      <c r="C35669" t="s">
        <v>3172</v>
      </c>
      <c r="D35669">
        <v>1</v>
      </c>
      <c r="E35669" t="s">
        <v>26994</v>
      </c>
    </row>
    <row r="35670" spans="1:5">
      <c r="A35670" t="s">
        <v>3170</v>
      </c>
      <c r="B35670" t="s">
        <v>3171</v>
      </c>
      <c r="C35670" t="s">
        <v>3172</v>
      </c>
      <c r="D35670">
        <v>1</v>
      </c>
      <c r="E35670" t="s">
        <v>26987</v>
      </c>
    </row>
    <row r="35671" spans="1:5">
      <c r="A35671" t="s">
        <v>3170</v>
      </c>
      <c r="B35671" t="s">
        <v>3171</v>
      </c>
      <c r="C35671" t="s">
        <v>3172</v>
      </c>
      <c r="D35671">
        <v>1</v>
      </c>
      <c r="E35671" t="s">
        <v>26989</v>
      </c>
    </row>
    <row r="35672" spans="1:5">
      <c r="A35672" t="s">
        <v>3170</v>
      </c>
      <c r="B35672" t="s">
        <v>3171</v>
      </c>
      <c r="C35672" t="s">
        <v>3172</v>
      </c>
      <c r="D35672">
        <v>2</v>
      </c>
      <c r="E35672" t="s">
        <v>26992</v>
      </c>
    </row>
    <row r="35673" spans="1:5">
      <c r="A35673" t="s">
        <v>34169</v>
      </c>
      <c r="B35673" t="s">
        <v>34170</v>
      </c>
      <c r="C35673" t="s">
        <v>34171</v>
      </c>
      <c r="D35673">
        <v>5</v>
      </c>
      <c r="E35673" t="s">
        <v>26999</v>
      </c>
    </row>
    <row r="35674" spans="1:5">
      <c r="A35674" t="s">
        <v>10765</v>
      </c>
      <c r="B35674" t="s">
        <v>10766</v>
      </c>
      <c r="C35674" t="s">
        <v>10767</v>
      </c>
      <c r="D35674">
        <v>1</v>
      </c>
      <c r="E35674" t="s">
        <v>26985</v>
      </c>
    </row>
    <row r="35675" spans="1:5">
      <c r="A35675" t="s">
        <v>10765</v>
      </c>
      <c r="B35675" t="s">
        <v>10766</v>
      </c>
      <c r="C35675" t="s">
        <v>10767</v>
      </c>
      <c r="D35675">
        <v>1</v>
      </c>
      <c r="E35675" t="s">
        <v>26983</v>
      </c>
    </row>
    <row r="35676" spans="1:5">
      <c r="A35676" t="s">
        <v>10765</v>
      </c>
      <c r="B35676" t="s">
        <v>10766</v>
      </c>
      <c r="C35676" t="s">
        <v>10767</v>
      </c>
      <c r="D35676">
        <v>1</v>
      </c>
      <c r="E35676" t="s">
        <v>26984</v>
      </c>
    </row>
    <row r="35677" spans="1:5">
      <c r="A35677" t="s">
        <v>10765</v>
      </c>
      <c r="B35677" t="s">
        <v>10766</v>
      </c>
      <c r="C35677" t="s">
        <v>10767</v>
      </c>
      <c r="D35677">
        <v>2</v>
      </c>
      <c r="E35677" t="s">
        <v>26987</v>
      </c>
    </row>
    <row r="35678" spans="1:5">
      <c r="A35678" t="s">
        <v>10765</v>
      </c>
      <c r="B35678" t="s">
        <v>10766</v>
      </c>
      <c r="C35678" t="s">
        <v>10767</v>
      </c>
      <c r="D35678">
        <v>1</v>
      </c>
      <c r="E35678" t="s">
        <v>26996</v>
      </c>
    </row>
    <row r="35679" spans="1:5">
      <c r="A35679" t="s">
        <v>10765</v>
      </c>
      <c r="B35679" t="s">
        <v>10766</v>
      </c>
      <c r="C35679" t="s">
        <v>10767</v>
      </c>
      <c r="D35679">
        <v>2</v>
      </c>
      <c r="E35679" t="s">
        <v>26991</v>
      </c>
    </row>
    <row r="35680" spans="1:5">
      <c r="A35680" t="s">
        <v>10765</v>
      </c>
      <c r="B35680" t="s">
        <v>10766</v>
      </c>
      <c r="C35680" t="s">
        <v>10767</v>
      </c>
      <c r="D35680">
        <v>1</v>
      </c>
      <c r="E35680" t="s">
        <v>26990</v>
      </c>
    </row>
    <row r="35681" spans="1:5">
      <c r="A35681" t="s">
        <v>32144</v>
      </c>
      <c r="B35681" t="s">
        <v>32145</v>
      </c>
      <c r="C35681" t="s">
        <v>32146</v>
      </c>
      <c r="D35681">
        <v>1</v>
      </c>
      <c r="E35681" t="s">
        <v>26989</v>
      </c>
    </row>
    <row r="35682" spans="1:5">
      <c r="A35682" t="s">
        <v>32144</v>
      </c>
      <c r="B35682" t="s">
        <v>32145</v>
      </c>
      <c r="C35682" t="s">
        <v>32146</v>
      </c>
      <c r="D35682">
        <v>1</v>
      </c>
      <c r="E35682" t="s">
        <v>26990</v>
      </c>
    </row>
    <row r="35683" spans="1:5">
      <c r="A35683" t="s">
        <v>32144</v>
      </c>
      <c r="B35683" t="s">
        <v>32145</v>
      </c>
      <c r="C35683" t="s">
        <v>32146</v>
      </c>
      <c r="D35683">
        <v>1</v>
      </c>
      <c r="E35683" t="s">
        <v>26991</v>
      </c>
    </row>
    <row r="35684" spans="1:5">
      <c r="A35684" t="s">
        <v>32144</v>
      </c>
      <c r="B35684" t="s">
        <v>32145</v>
      </c>
      <c r="C35684" t="s">
        <v>32146</v>
      </c>
      <c r="D35684">
        <v>1</v>
      </c>
      <c r="E35684" t="s">
        <v>26994</v>
      </c>
    </row>
    <row r="35685" spans="1:5">
      <c r="A35685" t="s">
        <v>32144</v>
      </c>
      <c r="B35685" t="s">
        <v>32145</v>
      </c>
      <c r="C35685" t="s">
        <v>32146</v>
      </c>
      <c r="D35685">
        <v>2</v>
      </c>
      <c r="E35685" t="s">
        <v>26985</v>
      </c>
    </row>
    <row r="35686" spans="1:5">
      <c r="A35686" t="s">
        <v>32144</v>
      </c>
      <c r="B35686" t="s">
        <v>32145</v>
      </c>
      <c r="C35686" t="s">
        <v>32146</v>
      </c>
      <c r="D35686">
        <v>1</v>
      </c>
      <c r="E35686" t="s">
        <v>26992</v>
      </c>
    </row>
    <row r="35687" spans="1:5">
      <c r="A35687" t="s">
        <v>33754</v>
      </c>
      <c r="B35687" t="s">
        <v>33755</v>
      </c>
      <c r="C35687" t="s">
        <v>33756</v>
      </c>
      <c r="D35687">
        <v>1</v>
      </c>
      <c r="E35687" t="s">
        <v>26987</v>
      </c>
    </row>
    <row r="35688" spans="1:5">
      <c r="A35688" t="s">
        <v>33754</v>
      </c>
      <c r="B35688" t="s">
        <v>33755</v>
      </c>
      <c r="C35688" t="s">
        <v>33756</v>
      </c>
      <c r="D35688">
        <v>2</v>
      </c>
      <c r="E35688" t="s">
        <v>26992</v>
      </c>
    </row>
    <row r="35689" spans="1:5">
      <c r="A35689" t="s">
        <v>33754</v>
      </c>
      <c r="B35689" t="s">
        <v>33755</v>
      </c>
      <c r="C35689" t="s">
        <v>33756</v>
      </c>
      <c r="D35689">
        <v>1</v>
      </c>
      <c r="E35689" t="s">
        <v>26984</v>
      </c>
    </row>
    <row r="35690" spans="1:5">
      <c r="A35690" t="s">
        <v>33754</v>
      </c>
      <c r="B35690" t="s">
        <v>33755</v>
      </c>
      <c r="C35690" t="s">
        <v>33756</v>
      </c>
      <c r="D35690">
        <v>1</v>
      </c>
      <c r="E35690" t="s">
        <v>26995</v>
      </c>
    </row>
    <row r="35691" spans="1:5">
      <c r="A35691" t="s">
        <v>33757</v>
      </c>
      <c r="B35691" t="s">
        <v>33758</v>
      </c>
      <c r="C35691" t="s">
        <v>33759</v>
      </c>
      <c r="D35691">
        <v>2</v>
      </c>
      <c r="E35691" t="s">
        <v>26989</v>
      </c>
    </row>
    <row r="35692" spans="1:5">
      <c r="A35692" t="s">
        <v>33757</v>
      </c>
      <c r="B35692" t="s">
        <v>33758</v>
      </c>
      <c r="C35692" t="s">
        <v>33759</v>
      </c>
      <c r="D35692">
        <v>1</v>
      </c>
      <c r="E35692" t="s">
        <v>26993</v>
      </c>
    </row>
    <row r="35693" spans="1:5">
      <c r="A35693" t="s">
        <v>33757</v>
      </c>
      <c r="B35693" t="s">
        <v>33758</v>
      </c>
      <c r="C35693" t="s">
        <v>33759</v>
      </c>
      <c r="D35693">
        <v>1</v>
      </c>
      <c r="E35693" t="s">
        <v>26992</v>
      </c>
    </row>
    <row r="35694" spans="1:5">
      <c r="A35694" t="s">
        <v>10035</v>
      </c>
      <c r="B35694" t="s">
        <v>10036</v>
      </c>
      <c r="C35694" t="s">
        <v>10037</v>
      </c>
      <c r="D35694">
        <v>1</v>
      </c>
      <c r="E35694" t="s">
        <v>26989</v>
      </c>
    </row>
    <row r="35695" spans="1:5">
      <c r="A35695" t="s">
        <v>10035</v>
      </c>
      <c r="B35695" t="s">
        <v>10036</v>
      </c>
      <c r="C35695" t="s">
        <v>10037</v>
      </c>
      <c r="D35695">
        <v>1</v>
      </c>
      <c r="E35695" t="s">
        <v>26987</v>
      </c>
    </row>
    <row r="35696" spans="1:5">
      <c r="A35696" t="s">
        <v>10035</v>
      </c>
      <c r="B35696" t="s">
        <v>10036</v>
      </c>
      <c r="C35696" t="s">
        <v>10037</v>
      </c>
      <c r="D35696">
        <v>1</v>
      </c>
      <c r="E35696" t="s">
        <v>26990</v>
      </c>
    </row>
    <row r="35697" spans="1:5">
      <c r="A35697" t="s">
        <v>10035</v>
      </c>
      <c r="B35697" t="s">
        <v>10036</v>
      </c>
      <c r="C35697" t="s">
        <v>10037</v>
      </c>
      <c r="D35697">
        <v>1</v>
      </c>
      <c r="E35697" t="s">
        <v>26996</v>
      </c>
    </row>
    <row r="35698" spans="1:5">
      <c r="A35698" t="s">
        <v>33760</v>
      </c>
      <c r="B35698" t="s">
        <v>33761</v>
      </c>
      <c r="C35698" t="s">
        <v>33762</v>
      </c>
      <c r="D35698">
        <v>1</v>
      </c>
      <c r="E35698" t="s">
        <v>26989</v>
      </c>
    </row>
    <row r="35699" spans="1:5">
      <c r="A35699" t="s">
        <v>33760</v>
      </c>
      <c r="B35699" t="s">
        <v>33761</v>
      </c>
      <c r="C35699" t="s">
        <v>33762</v>
      </c>
      <c r="D35699">
        <v>1</v>
      </c>
      <c r="E35699" t="s">
        <v>26993</v>
      </c>
    </row>
    <row r="35700" spans="1:5">
      <c r="A35700" t="s">
        <v>33763</v>
      </c>
      <c r="B35700" t="s">
        <v>33764</v>
      </c>
      <c r="C35700" t="s">
        <v>33765</v>
      </c>
      <c r="D35700">
        <v>1</v>
      </c>
      <c r="E35700" t="s">
        <v>26992</v>
      </c>
    </row>
    <row r="35701" spans="1:5">
      <c r="A35701" t="s">
        <v>10038</v>
      </c>
      <c r="B35701" t="s">
        <v>10039</v>
      </c>
      <c r="C35701" t="s">
        <v>10040</v>
      </c>
      <c r="D35701">
        <v>1</v>
      </c>
      <c r="E35701" t="s">
        <v>26983</v>
      </c>
    </row>
    <row r="35702" spans="1:5">
      <c r="A35702" t="s">
        <v>10038</v>
      </c>
      <c r="B35702" t="s">
        <v>10039</v>
      </c>
      <c r="C35702" t="s">
        <v>10040</v>
      </c>
      <c r="D35702">
        <v>1</v>
      </c>
      <c r="E35702" t="s">
        <v>26992</v>
      </c>
    </row>
    <row r="35703" spans="1:5">
      <c r="A35703" t="s">
        <v>10041</v>
      </c>
      <c r="B35703" t="s">
        <v>10042</v>
      </c>
      <c r="C35703" t="s">
        <v>7618</v>
      </c>
      <c r="D35703">
        <v>1</v>
      </c>
      <c r="E35703" t="s">
        <v>26992</v>
      </c>
    </row>
    <row r="35704" spans="1:5">
      <c r="A35704" t="s">
        <v>10041</v>
      </c>
      <c r="B35704" t="s">
        <v>10042</v>
      </c>
      <c r="C35704" t="s">
        <v>7618</v>
      </c>
      <c r="D35704">
        <v>1</v>
      </c>
      <c r="E35704" t="s">
        <v>26996</v>
      </c>
    </row>
    <row r="35705" spans="1:5">
      <c r="A35705" t="s">
        <v>10041</v>
      </c>
      <c r="B35705" t="s">
        <v>10042</v>
      </c>
      <c r="C35705" t="s">
        <v>7618</v>
      </c>
      <c r="D35705">
        <v>1</v>
      </c>
      <c r="E35705" t="s">
        <v>26985</v>
      </c>
    </row>
    <row r="35706" spans="1:5">
      <c r="A35706" t="s">
        <v>10043</v>
      </c>
      <c r="B35706" t="s">
        <v>10044</v>
      </c>
      <c r="C35706" t="s">
        <v>10045</v>
      </c>
      <c r="D35706">
        <v>1</v>
      </c>
      <c r="E35706" t="s">
        <v>26985</v>
      </c>
    </row>
    <row r="35707" spans="1:5">
      <c r="A35707" t="s">
        <v>10043</v>
      </c>
      <c r="B35707" t="s">
        <v>10044</v>
      </c>
      <c r="C35707" t="s">
        <v>10045</v>
      </c>
      <c r="D35707">
        <v>-1</v>
      </c>
      <c r="E35707" t="s">
        <v>26989</v>
      </c>
    </row>
    <row r="35708" spans="1:5">
      <c r="A35708" t="s">
        <v>10043</v>
      </c>
      <c r="B35708" t="s">
        <v>10044</v>
      </c>
      <c r="C35708" t="s">
        <v>10045</v>
      </c>
      <c r="D35708">
        <v>-1</v>
      </c>
      <c r="E35708" t="s">
        <v>26992</v>
      </c>
    </row>
    <row r="35709" spans="1:5">
      <c r="A35709" t="s">
        <v>10046</v>
      </c>
      <c r="B35709" t="s">
        <v>10047</v>
      </c>
      <c r="C35709" t="s">
        <v>10048</v>
      </c>
      <c r="D35709">
        <v>2</v>
      </c>
      <c r="E35709" t="s">
        <v>26992</v>
      </c>
    </row>
    <row r="35710" spans="1:5">
      <c r="A35710" t="s">
        <v>10046</v>
      </c>
      <c r="B35710" t="s">
        <v>10047</v>
      </c>
      <c r="C35710" t="s">
        <v>10048</v>
      </c>
      <c r="D35710">
        <v>1</v>
      </c>
      <c r="E35710" t="s">
        <v>26993</v>
      </c>
    </row>
    <row r="35711" spans="1:5">
      <c r="A35711" t="s">
        <v>10046</v>
      </c>
      <c r="B35711" t="s">
        <v>10047</v>
      </c>
      <c r="C35711" t="s">
        <v>10048</v>
      </c>
      <c r="D35711">
        <v>1</v>
      </c>
      <c r="E35711" t="s">
        <v>26995</v>
      </c>
    </row>
    <row r="35712" spans="1:5">
      <c r="A35712" t="s">
        <v>10046</v>
      </c>
      <c r="B35712" t="s">
        <v>10047</v>
      </c>
      <c r="C35712" t="s">
        <v>10048</v>
      </c>
      <c r="D35712">
        <v>1</v>
      </c>
      <c r="E35712" t="s">
        <v>26994</v>
      </c>
    </row>
    <row r="35713" spans="1:5">
      <c r="A35713" t="s">
        <v>10046</v>
      </c>
      <c r="B35713" t="s">
        <v>10047</v>
      </c>
      <c r="C35713" t="s">
        <v>10048</v>
      </c>
      <c r="D35713">
        <v>2</v>
      </c>
      <c r="E35713" t="s">
        <v>26989</v>
      </c>
    </row>
    <row r="35714" spans="1:5">
      <c r="A35714" t="s">
        <v>10046</v>
      </c>
      <c r="B35714" t="s">
        <v>10047</v>
      </c>
      <c r="C35714" t="s">
        <v>10048</v>
      </c>
      <c r="D35714">
        <v>1</v>
      </c>
      <c r="E35714" t="s">
        <v>26996</v>
      </c>
    </row>
    <row r="35715" spans="1:5">
      <c r="A35715" t="s">
        <v>10046</v>
      </c>
      <c r="B35715" t="s">
        <v>10047</v>
      </c>
      <c r="C35715" t="s">
        <v>10048</v>
      </c>
      <c r="D35715">
        <v>1</v>
      </c>
      <c r="E35715" t="s">
        <v>26987</v>
      </c>
    </row>
    <row r="35716" spans="1:5">
      <c r="A35716" t="s">
        <v>4189</v>
      </c>
      <c r="B35716" t="s">
        <v>4190</v>
      </c>
      <c r="C35716" t="s">
        <v>4191</v>
      </c>
      <c r="D35716">
        <v>1</v>
      </c>
      <c r="E35716" t="s">
        <v>26986</v>
      </c>
    </row>
    <row r="35717" spans="1:5">
      <c r="A35717" t="s">
        <v>4189</v>
      </c>
      <c r="B35717" t="s">
        <v>4190</v>
      </c>
      <c r="C35717" t="s">
        <v>4191</v>
      </c>
      <c r="D35717">
        <v>1</v>
      </c>
      <c r="E35717" t="s">
        <v>26983</v>
      </c>
    </row>
    <row r="35718" spans="1:5">
      <c r="A35718" t="s">
        <v>4189</v>
      </c>
      <c r="B35718" t="s">
        <v>4190</v>
      </c>
      <c r="C35718" t="s">
        <v>4191</v>
      </c>
      <c r="D35718">
        <v>1</v>
      </c>
      <c r="E35718" t="s">
        <v>26985</v>
      </c>
    </row>
    <row r="35719" spans="1:5">
      <c r="A35719" t="s">
        <v>29351</v>
      </c>
      <c r="B35719" t="s">
        <v>29352</v>
      </c>
      <c r="C35719" t="s">
        <v>29353</v>
      </c>
      <c r="D35719">
        <v>2</v>
      </c>
      <c r="E35719" t="s">
        <v>26985</v>
      </c>
    </row>
    <row r="35720" spans="1:5">
      <c r="A35720" t="s">
        <v>29351</v>
      </c>
      <c r="B35720" t="s">
        <v>29352</v>
      </c>
      <c r="C35720" t="s">
        <v>29353</v>
      </c>
      <c r="D35720">
        <v>1</v>
      </c>
      <c r="E35720" t="s">
        <v>26983</v>
      </c>
    </row>
    <row r="35721" spans="1:5">
      <c r="A35721" t="s">
        <v>29351</v>
      </c>
      <c r="B35721" t="s">
        <v>29352</v>
      </c>
      <c r="C35721" t="s">
        <v>29353</v>
      </c>
      <c r="D35721">
        <v>2</v>
      </c>
      <c r="E35721" t="s">
        <v>26992</v>
      </c>
    </row>
    <row r="35722" spans="1:5">
      <c r="A35722" t="s">
        <v>29351</v>
      </c>
      <c r="B35722" t="s">
        <v>29352</v>
      </c>
      <c r="C35722" t="s">
        <v>29353</v>
      </c>
      <c r="D35722">
        <v>2</v>
      </c>
      <c r="E35722" t="s">
        <v>26993</v>
      </c>
    </row>
    <row r="35723" spans="1:5">
      <c r="A35723" t="s">
        <v>29351</v>
      </c>
      <c r="B35723" t="s">
        <v>29352</v>
      </c>
      <c r="C35723" t="s">
        <v>29353</v>
      </c>
      <c r="D35723">
        <v>1</v>
      </c>
      <c r="E35723" t="s">
        <v>26987</v>
      </c>
    </row>
    <row r="35724" spans="1:5">
      <c r="A35724" t="s">
        <v>29351</v>
      </c>
      <c r="B35724" t="s">
        <v>29352</v>
      </c>
      <c r="C35724" t="s">
        <v>29353</v>
      </c>
      <c r="D35724">
        <v>2</v>
      </c>
      <c r="E35724" t="s">
        <v>26989</v>
      </c>
    </row>
    <row r="35725" spans="1:5">
      <c r="A35725" t="s">
        <v>29351</v>
      </c>
      <c r="B35725" t="s">
        <v>29352</v>
      </c>
      <c r="C35725" t="s">
        <v>29353</v>
      </c>
      <c r="D35725">
        <v>1</v>
      </c>
      <c r="E35725" t="s">
        <v>26990</v>
      </c>
    </row>
    <row r="35726" spans="1:5">
      <c r="A35726" t="s">
        <v>4192</v>
      </c>
      <c r="B35726" t="s">
        <v>4193</v>
      </c>
      <c r="C35726" t="s">
        <v>4194</v>
      </c>
      <c r="D35726">
        <v>1</v>
      </c>
      <c r="E35726" t="s">
        <v>26996</v>
      </c>
    </row>
    <row r="35727" spans="1:5">
      <c r="A35727" t="s">
        <v>29354</v>
      </c>
      <c r="B35727" t="s">
        <v>29355</v>
      </c>
      <c r="C35727" t="s">
        <v>28596</v>
      </c>
      <c r="D35727">
        <v>5</v>
      </c>
      <c r="E35727" t="s">
        <v>26999</v>
      </c>
    </row>
    <row r="35728" spans="1:5">
      <c r="A35728" t="s">
        <v>29356</v>
      </c>
      <c r="B35728" t="s">
        <v>29357</v>
      </c>
      <c r="C35728" t="s">
        <v>3652</v>
      </c>
      <c r="D35728">
        <v>4</v>
      </c>
      <c r="E35728" t="s">
        <v>26999</v>
      </c>
    </row>
    <row r="35729" spans="1:5">
      <c r="A35729" t="s">
        <v>29358</v>
      </c>
      <c r="B35729" t="s">
        <v>29359</v>
      </c>
      <c r="C35729" t="s">
        <v>26908</v>
      </c>
      <c r="D35729">
        <v>1</v>
      </c>
      <c r="E35729" t="s">
        <v>26988</v>
      </c>
    </row>
    <row r="35730" spans="1:5">
      <c r="A35730" t="s">
        <v>29358</v>
      </c>
      <c r="B35730" t="s">
        <v>29359</v>
      </c>
      <c r="C35730" t="s">
        <v>26908</v>
      </c>
      <c r="D35730">
        <v>1</v>
      </c>
      <c r="E35730" t="s">
        <v>26983</v>
      </c>
    </row>
    <row r="35731" spans="1:5">
      <c r="A35731" t="s">
        <v>29358</v>
      </c>
      <c r="B35731" t="s">
        <v>29359</v>
      </c>
      <c r="C35731" t="s">
        <v>26908</v>
      </c>
      <c r="D35731">
        <v>1</v>
      </c>
      <c r="E35731" t="s">
        <v>26987</v>
      </c>
    </row>
    <row r="35732" spans="1:5">
      <c r="A35732" t="s">
        <v>29358</v>
      </c>
      <c r="B35732" t="s">
        <v>29359</v>
      </c>
      <c r="C35732" t="s">
        <v>26908</v>
      </c>
      <c r="D35732">
        <v>1</v>
      </c>
      <c r="E35732" t="s">
        <v>26996</v>
      </c>
    </row>
    <row r="35733" spans="1:5">
      <c r="A35733" t="s">
        <v>29358</v>
      </c>
      <c r="B35733" t="s">
        <v>29359</v>
      </c>
      <c r="C35733" t="s">
        <v>26908</v>
      </c>
      <c r="D35733">
        <v>1</v>
      </c>
      <c r="E35733" t="s">
        <v>26991</v>
      </c>
    </row>
    <row r="35734" spans="1:5">
      <c r="A35734" t="s">
        <v>34762</v>
      </c>
      <c r="B35734" t="s">
        <v>34763</v>
      </c>
      <c r="C35734" t="s">
        <v>34764</v>
      </c>
      <c r="D35734">
        <v>1</v>
      </c>
      <c r="E35734" t="s">
        <v>26993</v>
      </c>
    </row>
    <row r="35735" spans="1:5">
      <c r="A35735" t="s">
        <v>34765</v>
      </c>
      <c r="B35735" t="s">
        <v>34766</v>
      </c>
      <c r="C35735" t="s">
        <v>34767</v>
      </c>
      <c r="D35735">
        <v>1</v>
      </c>
      <c r="E35735" t="s">
        <v>26983</v>
      </c>
    </row>
    <row r="35736" spans="1:5">
      <c r="A35736" t="s">
        <v>26900</v>
      </c>
      <c r="B35736" t="s">
        <v>26901</v>
      </c>
      <c r="C35736" t="s">
        <v>26902</v>
      </c>
      <c r="D35736">
        <v>2</v>
      </c>
      <c r="E35736" t="s">
        <v>26991</v>
      </c>
    </row>
    <row r="35737" spans="1:5">
      <c r="A35737" t="s">
        <v>26900</v>
      </c>
      <c r="B35737" t="s">
        <v>26901</v>
      </c>
      <c r="C35737" t="s">
        <v>26902</v>
      </c>
      <c r="D35737">
        <v>1</v>
      </c>
      <c r="E35737" t="s">
        <v>26990</v>
      </c>
    </row>
    <row r="35738" spans="1:5">
      <c r="A35738" t="s">
        <v>26900</v>
      </c>
      <c r="B35738" t="s">
        <v>26901</v>
      </c>
      <c r="C35738" t="s">
        <v>26902</v>
      </c>
      <c r="D35738">
        <v>1</v>
      </c>
      <c r="E35738" t="s">
        <v>26986</v>
      </c>
    </row>
    <row r="35739" spans="1:5">
      <c r="A35739" t="s">
        <v>26900</v>
      </c>
      <c r="B35739" t="s">
        <v>26901</v>
      </c>
      <c r="C35739" t="s">
        <v>26902</v>
      </c>
      <c r="D35739">
        <v>2</v>
      </c>
      <c r="E35739" t="s">
        <v>26984</v>
      </c>
    </row>
    <row r="35740" spans="1:5">
      <c r="A35740" t="s">
        <v>26900</v>
      </c>
      <c r="B35740" t="s">
        <v>26901</v>
      </c>
      <c r="C35740" t="s">
        <v>26902</v>
      </c>
      <c r="D35740">
        <v>1</v>
      </c>
      <c r="E35740" t="s">
        <v>26983</v>
      </c>
    </row>
    <row r="35741" spans="1:5">
      <c r="A35741" t="s">
        <v>26900</v>
      </c>
      <c r="B35741" t="s">
        <v>26901</v>
      </c>
      <c r="C35741" t="s">
        <v>26902</v>
      </c>
      <c r="D35741">
        <v>1</v>
      </c>
      <c r="E35741" t="s">
        <v>26988</v>
      </c>
    </row>
    <row r="35742" spans="1:5">
      <c r="A35742" t="s">
        <v>26900</v>
      </c>
      <c r="B35742" t="s">
        <v>26901</v>
      </c>
      <c r="C35742" t="s">
        <v>26902</v>
      </c>
      <c r="D35742">
        <v>1</v>
      </c>
      <c r="E35742" t="s">
        <v>26995</v>
      </c>
    </row>
    <row r="35743" spans="1:5">
      <c r="A35743" t="s">
        <v>26900</v>
      </c>
      <c r="B35743" t="s">
        <v>26901</v>
      </c>
      <c r="C35743" t="s">
        <v>26902</v>
      </c>
      <c r="D35743">
        <v>1</v>
      </c>
      <c r="E35743" t="s">
        <v>26994</v>
      </c>
    </row>
    <row r="35744" spans="1:5">
      <c r="A35744" t="s">
        <v>26900</v>
      </c>
      <c r="B35744" t="s">
        <v>26901</v>
      </c>
      <c r="C35744" t="s">
        <v>26902</v>
      </c>
      <c r="D35744">
        <v>1</v>
      </c>
      <c r="E35744" t="s">
        <v>26993</v>
      </c>
    </row>
    <row r="35745" spans="1:5">
      <c r="A35745" t="s">
        <v>26900</v>
      </c>
      <c r="B35745" t="s">
        <v>26901</v>
      </c>
      <c r="C35745" t="s">
        <v>26902</v>
      </c>
      <c r="D35745">
        <v>2</v>
      </c>
      <c r="E35745" t="s">
        <v>26996</v>
      </c>
    </row>
    <row r="35746" spans="1:5">
      <c r="A35746" t="s">
        <v>34768</v>
      </c>
      <c r="B35746" t="s">
        <v>34769</v>
      </c>
      <c r="C35746" t="s">
        <v>34770</v>
      </c>
      <c r="D35746">
        <v>-2</v>
      </c>
      <c r="E35746" t="s">
        <v>26993</v>
      </c>
    </row>
    <row r="35747" spans="1:5">
      <c r="A35747" t="s">
        <v>34768</v>
      </c>
      <c r="B35747" t="s">
        <v>34769</v>
      </c>
      <c r="C35747" t="s">
        <v>34770</v>
      </c>
      <c r="D35747">
        <v>2</v>
      </c>
      <c r="E35747" t="s">
        <v>26994</v>
      </c>
    </row>
    <row r="35748" spans="1:5">
      <c r="A35748" t="s">
        <v>34768</v>
      </c>
      <c r="B35748" t="s">
        <v>34769</v>
      </c>
      <c r="C35748" t="s">
        <v>34770</v>
      </c>
      <c r="D35748">
        <v>11</v>
      </c>
      <c r="E35748" t="s">
        <v>26989</v>
      </c>
    </row>
    <row r="35749" spans="1:5">
      <c r="A35749" t="s">
        <v>34768</v>
      </c>
      <c r="B35749" t="s">
        <v>34769</v>
      </c>
      <c r="C35749" t="s">
        <v>34770</v>
      </c>
      <c r="D35749">
        <v>3</v>
      </c>
      <c r="E35749" t="s">
        <v>26991</v>
      </c>
    </row>
    <row r="35750" spans="1:5">
      <c r="A35750" t="s">
        <v>34771</v>
      </c>
      <c r="B35750" t="s">
        <v>34772</v>
      </c>
      <c r="C35750" t="s">
        <v>34773</v>
      </c>
      <c r="D35750">
        <v>1</v>
      </c>
      <c r="E35750" t="s">
        <v>26992</v>
      </c>
    </row>
    <row r="35751" spans="1:5">
      <c r="A35751" t="s">
        <v>34774</v>
      </c>
      <c r="B35751" t="s">
        <v>34775</v>
      </c>
      <c r="C35751" t="s">
        <v>34776</v>
      </c>
      <c r="D35751">
        <v>1</v>
      </c>
      <c r="E35751" t="s">
        <v>26987</v>
      </c>
    </row>
    <row r="35752" spans="1:5">
      <c r="A35752" t="s">
        <v>34777</v>
      </c>
      <c r="B35752" t="s">
        <v>34778</v>
      </c>
      <c r="C35752" t="s">
        <v>31942</v>
      </c>
      <c r="D35752">
        <v>5</v>
      </c>
      <c r="E35752" t="s">
        <v>26999</v>
      </c>
    </row>
    <row r="35753" spans="1:5">
      <c r="A35753" t="s">
        <v>34779</v>
      </c>
      <c r="B35753" t="s">
        <v>34780</v>
      </c>
      <c r="C35753" t="s">
        <v>31390</v>
      </c>
      <c r="D35753">
        <v>5</v>
      </c>
      <c r="E35753" t="s">
        <v>26999</v>
      </c>
    </row>
    <row r="35754" spans="1:5">
      <c r="A35754" t="s">
        <v>11625</v>
      </c>
      <c r="B35754" t="s">
        <v>11626</v>
      </c>
      <c r="C35754" t="s">
        <v>11627</v>
      </c>
      <c r="D35754">
        <v>3</v>
      </c>
      <c r="E35754" t="s">
        <v>26999</v>
      </c>
    </row>
    <row r="35755" spans="1:5">
      <c r="A35755" t="s">
        <v>29672</v>
      </c>
      <c r="B35755" t="s">
        <v>29673</v>
      </c>
      <c r="C35755" t="s">
        <v>29674</v>
      </c>
      <c r="D35755">
        <v>1</v>
      </c>
      <c r="E35755" t="s">
        <v>26989</v>
      </c>
    </row>
    <row r="35756" spans="1:5">
      <c r="A35756" t="s">
        <v>26140</v>
      </c>
      <c r="B35756" t="s">
        <v>26141</v>
      </c>
      <c r="C35756" t="s">
        <v>26142</v>
      </c>
      <c r="D35756">
        <v>1</v>
      </c>
      <c r="E35756" t="s">
        <v>26992</v>
      </c>
    </row>
    <row r="35757" spans="1:5">
      <c r="A35757" t="s">
        <v>29675</v>
      </c>
      <c r="B35757" t="s">
        <v>29676</v>
      </c>
      <c r="C35757" t="s">
        <v>29677</v>
      </c>
      <c r="D35757">
        <v>1</v>
      </c>
      <c r="E35757" t="s">
        <v>26990</v>
      </c>
    </row>
    <row r="35758" spans="1:5">
      <c r="A35758" t="s">
        <v>29675</v>
      </c>
      <c r="B35758" t="s">
        <v>29676</v>
      </c>
      <c r="C35758" t="s">
        <v>29677</v>
      </c>
      <c r="D35758">
        <v>1</v>
      </c>
      <c r="E35758" t="s">
        <v>26991</v>
      </c>
    </row>
    <row r="35759" spans="1:5">
      <c r="A35759" t="s">
        <v>29675</v>
      </c>
      <c r="B35759" t="s">
        <v>29676</v>
      </c>
      <c r="C35759" t="s">
        <v>29677</v>
      </c>
      <c r="D35759">
        <v>1</v>
      </c>
      <c r="E35759" t="s">
        <v>26992</v>
      </c>
    </row>
    <row r="35760" spans="1:5">
      <c r="A35760" t="s">
        <v>29675</v>
      </c>
      <c r="B35760" t="s">
        <v>29676</v>
      </c>
      <c r="C35760" t="s">
        <v>29677</v>
      </c>
      <c r="D35760">
        <v>1</v>
      </c>
      <c r="E35760" t="s">
        <v>26993</v>
      </c>
    </row>
    <row r="35761" spans="1:5">
      <c r="A35761" t="s">
        <v>29678</v>
      </c>
      <c r="B35761" t="s">
        <v>29679</v>
      </c>
      <c r="C35761" t="s">
        <v>29680</v>
      </c>
      <c r="D35761">
        <v>1</v>
      </c>
      <c r="E35761" t="s">
        <v>26983</v>
      </c>
    </row>
    <row r="35762" spans="1:5">
      <c r="A35762" t="s">
        <v>29678</v>
      </c>
      <c r="B35762" t="s">
        <v>29679</v>
      </c>
      <c r="C35762" t="s">
        <v>29680</v>
      </c>
      <c r="D35762">
        <v>1</v>
      </c>
      <c r="E35762" t="s">
        <v>26986</v>
      </c>
    </row>
    <row r="35763" spans="1:5">
      <c r="A35763" t="s">
        <v>29678</v>
      </c>
      <c r="B35763" t="s">
        <v>29679</v>
      </c>
      <c r="C35763" t="s">
        <v>29680</v>
      </c>
      <c r="D35763">
        <v>1</v>
      </c>
      <c r="E35763" t="s">
        <v>26991</v>
      </c>
    </row>
    <row r="35764" spans="1:5">
      <c r="A35764" t="s">
        <v>29678</v>
      </c>
      <c r="B35764" t="s">
        <v>29679</v>
      </c>
      <c r="C35764" t="s">
        <v>29680</v>
      </c>
      <c r="D35764">
        <v>1</v>
      </c>
      <c r="E35764" t="s">
        <v>26988</v>
      </c>
    </row>
    <row r="35765" spans="1:5">
      <c r="A35765" t="s">
        <v>29678</v>
      </c>
      <c r="B35765" t="s">
        <v>29679</v>
      </c>
      <c r="C35765" t="s">
        <v>29680</v>
      </c>
      <c r="D35765">
        <v>1</v>
      </c>
      <c r="E35765" t="s">
        <v>26985</v>
      </c>
    </row>
    <row r="35766" spans="1:5">
      <c r="A35766" t="s">
        <v>29678</v>
      </c>
      <c r="B35766" t="s">
        <v>29679</v>
      </c>
      <c r="C35766" t="s">
        <v>29680</v>
      </c>
      <c r="D35766">
        <v>1</v>
      </c>
      <c r="E35766" t="s">
        <v>26989</v>
      </c>
    </row>
    <row r="35767" spans="1:5">
      <c r="A35767" t="s">
        <v>29678</v>
      </c>
      <c r="B35767" t="s">
        <v>29679</v>
      </c>
      <c r="C35767" t="s">
        <v>29680</v>
      </c>
      <c r="D35767">
        <v>1</v>
      </c>
      <c r="E35767" t="s">
        <v>26987</v>
      </c>
    </row>
    <row r="35768" spans="1:5">
      <c r="A35768" t="s">
        <v>31427</v>
      </c>
      <c r="B35768" t="s">
        <v>31428</v>
      </c>
      <c r="C35768" t="s">
        <v>31429</v>
      </c>
      <c r="D35768">
        <v>1</v>
      </c>
      <c r="E35768" t="s">
        <v>26987</v>
      </c>
    </row>
    <row r="35769" spans="1:5">
      <c r="A35769" t="s">
        <v>31427</v>
      </c>
      <c r="B35769" t="s">
        <v>31428</v>
      </c>
      <c r="C35769" t="s">
        <v>31429</v>
      </c>
      <c r="D35769">
        <v>1</v>
      </c>
      <c r="E35769" t="s">
        <v>26992</v>
      </c>
    </row>
    <row r="35770" spans="1:5">
      <c r="A35770" t="s">
        <v>31430</v>
      </c>
      <c r="B35770" t="s">
        <v>31431</v>
      </c>
      <c r="C35770" t="s">
        <v>26530</v>
      </c>
      <c r="D35770">
        <v>1</v>
      </c>
      <c r="E35770" t="s">
        <v>26998</v>
      </c>
    </row>
    <row r="35771" spans="1:5">
      <c r="A35771" t="s">
        <v>31430</v>
      </c>
      <c r="B35771" t="s">
        <v>31431</v>
      </c>
      <c r="C35771" t="s">
        <v>26530</v>
      </c>
      <c r="D35771">
        <v>1</v>
      </c>
      <c r="E35771" t="s">
        <v>26996</v>
      </c>
    </row>
    <row r="35772" spans="1:5">
      <c r="A35772" t="s">
        <v>31430</v>
      </c>
      <c r="B35772" t="s">
        <v>31431</v>
      </c>
      <c r="C35772" t="s">
        <v>26530</v>
      </c>
      <c r="D35772">
        <v>1</v>
      </c>
      <c r="E35772" t="s">
        <v>26991</v>
      </c>
    </row>
    <row r="35773" spans="1:5">
      <c r="A35773" t="s">
        <v>31430</v>
      </c>
      <c r="B35773" t="s">
        <v>31431</v>
      </c>
      <c r="C35773" t="s">
        <v>26530</v>
      </c>
      <c r="D35773">
        <v>2</v>
      </c>
      <c r="E35773" t="s">
        <v>26989</v>
      </c>
    </row>
    <row r="35774" spans="1:5">
      <c r="A35774" t="s">
        <v>21885</v>
      </c>
      <c r="B35774" t="s">
        <v>21886</v>
      </c>
      <c r="C35774" t="s">
        <v>21887</v>
      </c>
      <c r="D35774">
        <v>3</v>
      </c>
      <c r="E35774" t="s">
        <v>27041</v>
      </c>
    </row>
    <row r="35775" spans="1:5">
      <c r="A35775" t="s">
        <v>26386</v>
      </c>
      <c r="B35775" t="s">
        <v>26387</v>
      </c>
      <c r="C35775" t="s">
        <v>26388</v>
      </c>
      <c r="D35775">
        <v>1</v>
      </c>
      <c r="E35775" t="s">
        <v>26995</v>
      </c>
    </row>
    <row r="35776" spans="1:5">
      <c r="A35776" t="s">
        <v>26389</v>
      </c>
      <c r="B35776" t="s">
        <v>26390</v>
      </c>
      <c r="C35776" t="s">
        <v>26391</v>
      </c>
      <c r="D35776">
        <v>1</v>
      </c>
      <c r="E35776" t="s">
        <v>26992</v>
      </c>
    </row>
    <row r="35777" spans="1:5">
      <c r="A35777" t="s">
        <v>31432</v>
      </c>
      <c r="B35777" t="s">
        <v>31433</v>
      </c>
      <c r="C35777" t="s">
        <v>31434</v>
      </c>
      <c r="D35777">
        <v>1</v>
      </c>
      <c r="E35777" t="s">
        <v>26984</v>
      </c>
    </row>
    <row r="35778" spans="1:5">
      <c r="A35778" t="s">
        <v>31432</v>
      </c>
      <c r="B35778" t="s">
        <v>31433</v>
      </c>
      <c r="C35778" t="s">
        <v>31434</v>
      </c>
      <c r="D35778">
        <v>1</v>
      </c>
      <c r="E35778" t="s">
        <v>26996</v>
      </c>
    </row>
    <row r="35779" spans="1:5">
      <c r="A35779" t="s">
        <v>31432</v>
      </c>
      <c r="B35779" t="s">
        <v>31433</v>
      </c>
      <c r="C35779" t="s">
        <v>31434</v>
      </c>
      <c r="D35779">
        <v>1</v>
      </c>
      <c r="E35779" t="s">
        <v>26990</v>
      </c>
    </row>
    <row r="35780" spans="1:5">
      <c r="A35780" t="s">
        <v>31432</v>
      </c>
      <c r="B35780" t="s">
        <v>31433</v>
      </c>
      <c r="C35780" t="s">
        <v>31434</v>
      </c>
      <c r="D35780">
        <v>1</v>
      </c>
      <c r="E35780" t="s">
        <v>26991</v>
      </c>
    </row>
    <row r="35781" spans="1:5">
      <c r="A35781" t="s">
        <v>31441</v>
      </c>
      <c r="B35781" t="s">
        <v>31442</v>
      </c>
      <c r="C35781" t="s">
        <v>31443</v>
      </c>
      <c r="D35781">
        <v>1</v>
      </c>
      <c r="E35781" t="s">
        <v>26991</v>
      </c>
    </row>
    <row r="35782" spans="1:5">
      <c r="A35782" t="s">
        <v>10765</v>
      </c>
      <c r="B35782" t="s">
        <v>10766</v>
      </c>
      <c r="C35782" t="s">
        <v>10767</v>
      </c>
      <c r="D35782">
        <v>1</v>
      </c>
      <c r="E35782" t="s">
        <v>26994</v>
      </c>
    </row>
    <row r="35783" spans="1:5">
      <c r="A35783" t="s">
        <v>10765</v>
      </c>
      <c r="B35783" t="s">
        <v>10766</v>
      </c>
      <c r="C35783" t="s">
        <v>10767</v>
      </c>
      <c r="D35783">
        <v>1</v>
      </c>
      <c r="E35783" t="s">
        <v>26993</v>
      </c>
    </row>
    <row r="35784" spans="1:5">
      <c r="A35784" t="s">
        <v>10765</v>
      </c>
      <c r="B35784" t="s">
        <v>10766</v>
      </c>
      <c r="C35784" t="s">
        <v>10767</v>
      </c>
      <c r="D35784">
        <v>1</v>
      </c>
      <c r="E35784" t="s">
        <v>26992</v>
      </c>
    </row>
    <row r="35785" spans="1:5">
      <c r="A35785" t="s">
        <v>10765</v>
      </c>
      <c r="B35785" t="s">
        <v>10766</v>
      </c>
      <c r="C35785" t="s">
        <v>10767</v>
      </c>
      <c r="D35785">
        <v>1</v>
      </c>
      <c r="E35785" t="s">
        <v>26989</v>
      </c>
    </row>
    <row r="35786" spans="1:5">
      <c r="A35786" t="s">
        <v>10765</v>
      </c>
      <c r="B35786" t="s">
        <v>10766</v>
      </c>
      <c r="C35786" t="s">
        <v>10767</v>
      </c>
      <c r="D35786">
        <v>1</v>
      </c>
      <c r="E35786" t="s">
        <v>26995</v>
      </c>
    </row>
    <row r="35787" spans="1:5">
      <c r="A35787" t="s">
        <v>34172</v>
      </c>
      <c r="B35787" t="s">
        <v>34173</v>
      </c>
      <c r="C35787" t="s">
        <v>34174</v>
      </c>
      <c r="D35787">
        <v>1</v>
      </c>
      <c r="E35787" t="s">
        <v>26985</v>
      </c>
    </row>
    <row r="35788" spans="1:5">
      <c r="A35788" t="s">
        <v>20319</v>
      </c>
      <c r="B35788" t="s">
        <v>20320</v>
      </c>
      <c r="C35788" t="s">
        <v>20321</v>
      </c>
      <c r="D35788">
        <v>1</v>
      </c>
      <c r="E35788" t="s">
        <v>27041</v>
      </c>
    </row>
    <row r="35789" spans="1:5">
      <c r="A35789" t="s">
        <v>26071</v>
      </c>
      <c r="B35789" t="s">
        <v>26072</v>
      </c>
      <c r="C35789" t="s">
        <v>26073</v>
      </c>
      <c r="D35789">
        <v>1</v>
      </c>
      <c r="E35789" t="s">
        <v>26989</v>
      </c>
    </row>
    <row r="35790" spans="1:5">
      <c r="A35790" t="s">
        <v>26071</v>
      </c>
      <c r="B35790" t="s">
        <v>26072</v>
      </c>
      <c r="C35790" t="s">
        <v>26073</v>
      </c>
      <c r="D35790">
        <v>1</v>
      </c>
      <c r="E35790" t="s">
        <v>26996</v>
      </c>
    </row>
    <row r="35791" spans="1:5">
      <c r="A35791" t="s">
        <v>26071</v>
      </c>
      <c r="B35791" t="s">
        <v>26072</v>
      </c>
      <c r="C35791" t="s">
        <v>26073</v>
      </c>
      <c r="D35791">
        <v>1</v>
      </c>
      <c r="E35791" t="s">
        <v>26983</v>
      </c>
    </row>
    <row r="35792" spans="1:5">
      <c r="A35792" t="s">
        <v>26071</v>
      </c>
      <c r="B35792" t="s">
        <v>26072</v>
      </c>
      <c r="C35792" t="s">
        <v>26073</v>
      </c>
      <c r="D35792">
        <v>1</v>
      </c>
      <c r="E35792" t="s">
        <v>26987</v>
      </c>
    </row>
    <row r="35793" spans="1:5">
      <c r="A35793" t="s">
        <v>26071</v>
      </c>
      <c r="B35793" t="s">
        <v>26072</v>
      </c>
      <c r="C35793" t="s">
        <v>26073</v>
      </c>
      <c r="D35793">
        <v>1</v>
      </c>
      <c r="E35793" t="s">
        <v>26992</v>
      </c>
    </row>
    <row r="35794" spans="1:5">
      <c r="A35794" t="s">
        <v>26071</v>
      </c>
      <c r="B35794" t="s">
        <v>26072</v>
      </c>
      <c r="C35794" t="s">
        <v>26073</v>
      </c>
      <c r="D35794">
        <v>1</v>
      </c>
      <c r="E35794" t="s">
        <v>26993</v>
      </c>
    </row>
    <row r="35795" spans="1:5">
      <c r="A35795" t="s">
        <v>26071</v>
      </c>
      <c r="B35795" t="s">
        <v>26072</v>
      </c>
      <c r="C35795" t="s">
        <v>26073</v>
      </c>
      <c r="D35795">
        <v>1</v>
      </c>
      <c r="E35795" t="s">
        <v>26985</v>
      </c>
    </row>
    <row r="35796" spans="1:5">
      <c r="A35796" t="s">
        <v>12459</v>
      </c>
      <c r="B35796" t="s">
        <v>12460</v>
      </c>
      <c r="C35796" t="s">
        <v>12461</v>
      </c>
      <c r="D35796">
        <v>5</v>
      </c>
      <c r="E35796" t="s">
        <v>27041</v>
      </c>
    </row>
    <row r="35797" spans="1:5">
      <c r="A35797" t="s">
        <v>29379</v>
      </c>
      <c r="B35797" t="s">
        <v>29380</v>
      </c>
      <c r="C35797" t="s">
        <v>29381</v>
      </c>
      <c r="D35797">
        <v>3</v>
      </c>
      <c r="E35797" t="s">
        <v>27041</v>
      </c>
    </row>
    <row r="35798" spans="1:5">
      <c r="A35798" t="s">
        <v>29382</v>
      </c>
      <c r="B35798" t="s">
        <v>29383</v>
      </c>
      <c r="C35798" t="s">
        <v>29384</v>
      </c>
      <c r="D35798">
        <v>1</v>
      </c>
      <c r="E35798" t="s">
        <v>26990</v>
      </c>
    </row>
    <row r="35799" spans="1:5">
      <c r="A35799" t="s">
        <v>29382</v>
      </c>
      <c r="B35799" t="s">
        <v>29383</v>
      </c>
      <c r="C35799" t="s">
        <v>29384</v>
      </c>
      <c r="D35799">
        <v>1</v>
      </c>
      <c r="E35799" t="s">
        <v>26991</v>
      </c>
    </row>
    <row r="35800" spans="1:5">
      <c r="A35800" t="s">
        <v>29382</v>
      </c>
      <c r="B35800" t="s">
        <v>29383</v>
      </c>
      <c r="C35800" t="s">
        <v>29384</v>
      </c>
      <c r="D35800">
        <v>1</v>
      </c>
      <c r="E35800" t="s">
        <v>26989</v>
      </c>
    </row>
    <row r="35801" spans="1:5">
      <c r="A35801" t="s">
        <v>29382</v>
      </c>
      <c r="B35801" t="s">
        <v>29383</v>
      </c>
      <c r="C35801" t="s">
        <v>29384</v>
      </c>
      <c r="D35801">
        <v>1</v>
      </c>
      <c r="E35801" t="s">
        <v>26995</v>
      </c>
    </row>
    <row r="35802" spans="1:5">
      <c r="A35802" t="s">
        <v>29382</v>
      </c>
      <c r="B35802" t="s">
        <v>29383</v>
      </c>
      <c r="C35802" t="s">
        <v>29384</v>
      </c>
      <c r="D35802">
        <v>1</v>
      </c>
      <c r="E35802" t="s">
        <v>26988</v>
      </c>
    </row>
    <row r="35803" spans="1:5">
      <c r="A35803" t="s">
        <v>29382</v>
      </c>
      <c r="B35803" t="s">
        <v>29383</v>
      </c>
      <c r="C35803" t="s">
        <v>29384</v>
      </c>
      <c r="D35803">
        <v>1</v>
      </c>
      <c r="E35803" t="s">
        <v>26985</v>
      </c>
    </row>
    <row r="35804" spans="1:5">
      <c r="A35804" t="s">
        <v>29382</v>
      </c>
      <c r="B35804" t="s">
        <v>29383</v>
      </c>
      <c r="C35804" t="s">
        <v>29384</v>
      </c>
      <c r="D35804">
        <v>1</v>
      </c>
      <c r="E35804" t="s">
        <v>26986</v>
      </c>
    </row>
    <row r="35805" spans="1:5">
      <c r="A35805" t="s">
        <v>29382</v>
      </c>
      <c r="B35805" t="s">
        <v>29383</v>
      </c>
      <c r="C35805" t="s">
        <v>29384</v>
      </c>
      <c r="D35805">
        <v>1</v>
      </c>
      <c r="E35805" t="s">
        <v>26984</v>
      </c>
    </row>
    <row r="35806" spans="1:5">
      <c r="A35806" t="s">
        <v>10046</v>
      </c>
      <c r="B35806" t="s">
        <v>10047</v>
      </c>
      <c r="C35806" t="s">
        <v>10048</v>
      </c>
      <c r="D35806">
        <v>1</v>
      </c>
      <c r="E35806" t="s">
        <v>26990</v>
      </c>
    </row>
    <row r="35807" spans="1:5">
      <c r="A35807" t="s">
        <v>10046</v>
      </c>
      <c r="B35807" t="s">
        <v>10047</v>
      </c>
      <c r="C35807" t="s">
        <v>10048</v>
      </c>
      <c r="D35807">
        <v>1</v>
      </c>
      <c r="E35807" t="s">
        <v>26991</v>
      </c>
    </row>
    <row r="35808" spans="1:5">
      <c r="A35808" t="s">
        <v>10046</v>
      </c>
      <c r="B35808" t="s">
        <v>10047</v>
      </c>
      <c r="C35808" t="s">
        <v>10048</v>
      </c>
      <c r="D35808">
        <v>1</v>
      </c>
      <c r="E35808" t="s">
        <v>26984</v>
      </c>
    </row>
    <row r="35809" spans="1:5">
      <c r="A35809" t="s">
        <v>10046</v>
      </c>
      <c r="B35809" t="s">
        <v>10047</v>
      </c>
      <c r="C35809" t="s">
        <v>10048</v>
      </c>
      <c r="D35809">
        <v>1</v>
      </c>
      <c r="E35809" t="s">
        <v>26986</v>
      </c>
    </row>
    <row r="35810" spans="1:5">
      <c r="A35810" t="s">
        <v>10046</v>
      </c>
      <c r="B35810" t="s">
        <v>10047</v>
      </c>
      <c r="C35810" t="s">
        <v>10048</v>
      </c>
      <c r="D35810">
        <v>1</v>
      </c>
      <c r="E35810" t="s">
        <v>26988</v>
      </c>
    </row>
    <row r="35811" spans="1:5">
      <c r="A35811" t="s">
        <v>10049</v>
      </c>
      <c r="B35811" t="s">
        <v>10050</v>
      </c>
      <c r="C35811" t="s">
        <v>10048</v>
      </c>
      <c r="D35811">
        <v>1</v>
      </c>
      <c r="E35811" t="s">
        <v>26988</v>
      </c>
    </row>
    <row r="35812" spans="1:5">
      <c r="A35812" t="s">
        <v>10049</v>
      </c>
      <c r="B35812" t="s">
        <v>10050</v>
      </c>
      <c r="C35812" t="s">
        <v>10048</v>
      </c>
      <c r="D35812">
        <v>1</v>
      </c>
      <c r="E35812" t="s">
        <v>26986</v>
      </c>
    </row>
    <row r="35813" spans="1:5">
      <c r="A35813" t="s">
        <v>10049</v>
      </c>
      <c r="B35813" t="s">
        <v>10050</v>
      </c>
      <c r="C35813" t="s">
        <v>10048</v>
      </c>
      <c r="D35813">
        <v>1</v>
      </c>
      <c r="E35813" t="s">
        <v>26984</v>
      </c>
    </row>
    <row r="35814" spans="1:5">
      <c r="A35814" t="s">
        <v>10049</v>
      </c>
      <c r="B35814" t="s">
        <v>10050</v>
      </c>
      <c r="C35814" t="s">
        <v>10048</v>
      </c>
      <c r="D35814">
        <v>1</v>
      </c>
      <c r="E35814" t="s">
        <v>26983</v>
      </c>
    </row>
    <row r="35815" spans="1:5">
      <c r="A35815" t="s">
        <v>10049</v>
      </c>
      <c r="B35815" t="s">
        <v>10050</v>
      </c>
      <c r="C35815" t="s">
        <v>10048</v>
      </c>
      <c r="D35815">
        <v>2</v>
      </c>
      <c r="E35815" t="s">
        <v>26985</v>
      </c>
    </row>
    <row r="35816" spans="1:5">
      <c r="A35816" t="s">
        <v>10049</v>
      </c>
      <c r="B35816" t="s">
        <v>10050</v>
      </c>
      <c r="C35816" t="s">
        <v>10048</v>
      </c>
      <c r="D35816">
        <v>1</v>
      </c>
      <c r="E35816" t="s">
        <v>26990</v>
      </c>
    </row>
    <row r="35817" spans="1:5">
      <c r="A35817" t="s">
        <v>10049</v>
      </c>
      <c r="B35817" t="s">
        <v>10050</v>
      </c>
      <c r="C35817" t="s">
        <v>10048</v>
      </c>
      <c r="D35817">
        <v>1</v>
      </c>
      <c r="E35817" t="s">
        <v>26991</v>
      </c>
    </row>
    <row r="35818" spans="1:5">
      <c r="A35818" t="s">
        <v>10049</v>
      </c>
      <c r="B35818" t="s">
        <v>10050</v>
      </c>
      <c r="C35818" t="s">
        <v>10048</v>
      </c>
      <c r="D35818">
        <v>1</v>
      </c>
      <c r="E35818" t="s">
        <v>26987</v>
      </c>
    </row>
    <row r="35819" spans="1:5">
      <c r="A35819" t="s">
        <v>10049</v>
      </c>
      <c r="B35819" t="s">
        <v>10050</v>
      </c>
      <c r="C35819" t="s">
        <v>10048</v>
      </c>
      <c r="D35819">
        <v>1</v>
      </c>
      <c r="E35819" t="s">
        <v>26996</v>
      </c>
    </row>
    <row r="35820" spans="1:5">
      <c r="A35820" t="s">
        <v>10049</v>
      </c>
      <c r="B35820" t="s">
        <v>10050</v>
      </c>
      <c r="C35820" t="s">
        <v>10048</v>
      </c>
      <c r="D35820">
        <v>2</v>
      </c>
      <c r="E35820" t="s">
        <v>26989</v>
      </c>
    </row>
    <row r="35821" spans="1:5">
      <c r="A35821" t="s">
        <v>10049</v>
      </c>
      <c r="B35821" t="s">
        <v>10050</v>
      </c>
      <c r="C35821" t="s">
        <v>10048</v>
      </c>
      <c r="D35821">
        <v>1</v>
      </c>
      <c r="E35821" t="s">
        <v>26994</v>
      </c>
    </row>
    <row r="35822" spans="1:5">
      <c r="A35822" t="s">
        <v>10049</v>
      </c>
      <c r="B35822" t="s">
        <v>10050</v>
      </c>
      <c r="C35822" t="s">
        <v>10048</v>
      </c>
      <c r="D35822">
        <v>1</v>
      </c>
      <c r="E35822" t="s">
        <v>26995</v>
      </c>
    </row>
    <row r="35823" spans="1:5">
      <c r="A35823" t="s">
        <v>10049</v>
      </c>
      <c r="B35823" t="s">
        <v>10050</v>
      </c>
      <c r="C35823" t="s">
        <v>10048</v>
      </c>
      <c r="D35823">
        <v>2</v>
      </c>
      <c r="E35823" t="s">
        <v>26992</v>
      </c>
    </row>
    <row r="35824" spans="1:5">
      <c r="A35824" t="s">
        <v>10049</v>
      </c>
      <c r="B35824" t="s">
        <v>10050</v>
      </c>
      <c r="C35824" t="s">
        <v>10048</v>
      </c>
      <c r="D35824">
        <v>2</v>
      </c>
      <c r="E35824" t="s">
        <v>26993</v>
      </c>
    </row>
    <row r="35825" spans="1:5">
      <c r="A35825" t="s">
        <v>10051</v>
      </c>
      <c r="B35825" t="s">
        <v>10052</v>
      </c>
      <c r="C35825" t="s">
        <v>10053</v>
      </c>
      <c r="D35825">
        <v>1</v>
      </c>
      <c r="E35825" t="s">
        <v>26992</v>
      </c>
    </row>
    <row r="35826" spans="1:5">
      <c r="A35826" t="s">
        <v>10051</v>
      </c>
      <c r="B35826" t="s">
        <v>10052</v>
      </c>
      <c r="C35826" t="s">
        <v>10053</v>
      </c>
      <c r="D35826">
        <v>1</v>
      </c>
      <c r="E35826" t="s">
        <v>26993</v>
      </c>
    </row>
    <row r="35827" spans="1:5">
      <c r="A35827" t="s">
        <v>10051</v>
      </c>
      <c r="B35827" t="s">
        <v>10052</v>
      </c>
      <c r="C35827" t="s">
        <v>10053</v>
      </c>
      <c r="D35827">
        <v>1</v>
      </c>
      <c r="E35827" t="s">
        <v>26989</v>
      </c>
    </row>
    <row r="35828" spans="1:5">
      <c r="A35828" t="s">
        <v>10051</v>
      </c>
      <c r="B35828" t="s">
        <v>10052</v>
      </c>
      <c r="C35828" t="s">
        <v>10053</v>
      </c>
      <c r="D35828">
        <v>1</v>
      </c>
      <c r="E35828" t="s">
        <v>26983</v>
      </c>
    </row>
    <row r="35829" spans="1:5">
      <c r="A35829" t="s">
        <v>10051</v>
      </c>
      <c r="B35829" t="s">
        <v>10052</v>
      </c>
      <c r="C35829" t="s">
        <v>10053</v>
      </c>
      <c r="D35829">
        <v>1</v>
      </c>
      <c r="E35829" t="s">
        <v>26985</v>
      </c>
    </row>
    <row r="35830" spans="1:5">
      <c r="A35830" t="s">
        <v>10054</v>
      </c>
      <c r="B35830" t="s">
        <v>10055</v>
      </c>
      <c r="C35830" t="s">
        <v>2377</v>
      </c>
      <c r="D35830">
        <v>1</v>
      </c>
      <c r="E35830" t="s">
        <v>26985</v>
      </c>
    </row>
    <row r="35831" spans="1:5">
      <c r="A35831" t="s">
        <v>10054</v>
      </c>
      <c r="B35831" t="s">
        <v>10055</v>
      </c>
      <c r="C35831" t="s">
        <v>2377</v>
      </c>
      <c r="D35831">
        <v>1</v>
      </c>
      <c r="E35831" t="s">
        <v>26988</v>
      </c>
    </row>
    <row r="35832" spans="1:5">
      <c r="A35832" t="s">
        <v>10054</v>
      </c>
      <c r="B35832" t="s">
        <v>10055</v>
      </c>
      <c r="C35832" t="s">
        <v>2377</v>
      </c>
      <c r="D35832">
        <v>1</v>
      </c>
      <c r="E35832" t="s">
        <v>26983</v>
      </c>
    </row>
    <row r="35833" spans="1:5">
      <c r="A35833" t="s">
        <v>10054</v>
      </c>
      <c r="B35833" t="s">
        <v>10055</v>
      </c>
      <c r="C35833" t="s">
        <v>2377</v>
      </c>
      <c r="D35833">
        <v>1</v>
      </c>
      <c r="E35833" t="s">
        <v>26984</v>
      </c>
    </row>
    <row r="35834" spans="1:5">
      <c r="A35834" t="s">
        <v>10054</v>
      </c>
      <c r="B35834" t="s">
        <v>10055</v>
      </c>
      <c r="C35834" t="s">
        <v>2377</v>
      </c>
      <c r="D35834">
        <v>1</v>
      </c>
      <c r="E35834" t="s">
        <v>26986</v>
      </c>
    </row>
    <row r="35835" spans="1:5">
      <c r="A35835" t="s">
        <v>10054</v>
      </c>
      <c r="B35835" t="s">
        <v>10055</v>
      </c>
      <c r="C35835" t="s">
        <v>2377</v>
      </c>
      <c r="D35835">
        <v>1</v>
      </c>
      <c r="E35835" t="s">
        <v>26995</v>
      </c>
    </row>
    <row r="35836" spans="1:5">
      <c r="A35836" t="s">
        <v>10054</v>
      </c>
      <c r="B35836" t="s">
        <v>10055</v>
      </c>
      <c r="C35836" t="s">
        <v>2377</v>
      </c>
      <c r="D35836">
        <v>1</v>
      </c>
      <c r="E35836" t="s">
        <v>26994</v>
      </c>
    </row>
    <row r="35837" spans="1:5">
      <c r="A35837" t="s">
        <v>10054</v>
      </c>
      <c r="B35837" t="s">
        <v>10055</v>
      </c>
      <c r="C35837" t="s">
        <v>2377</v>
      </c>
      <c r="D35837">
        <v>1</v>
      </c>
      <c r="E35837" t="s">
        <v>26991</v>
      </c>
    </row>
    <row r="35838" spans="1:5">
      <c r="A35838" t="s">
        <v>10054</v>
      </c>
      <c r="B35838" t="s">
        <v>10055</v>
      </c>
      <c r="C35838" t="s">
        <v>2377</v>
      </c>
      <c r="D35838">
        <v>1</v>
      </c>
      <c r="E35838" t="s">
        <v>26990</v>
      </c>
    </row>
    <row r="35839" spans="1:5">
      <c r="A35839" t="s">
        <v>29705</v>
      </c>
      <c r="B35839" t="s">
        <v>29706</v>
      </c>
      <c r="C35839" t="s">
        <v>29707</v>
      </c>
      <c r="D35839">
        <v>1</v>
      </c>
      <c r="E35839" t="s">
        <v>26994</v>
      </c>
    </row>
    <row r="35840" spans="1:5">
      <c r="A35840" t="s">
        <v>29705</v>
      </c>
      <c r="B35840" t="s">
        <v>29706</v>
      </c>
      <c r="C35840" t="s">
        <v>29707</v>
      </c>
      <c r="D35840">
        <v>1</v>
      </c>
      <c r="E35840" t="s">
        <v>26989</v>
      </c>
    </row>
    <row r="35841" spans="1:5">
      <c r="A35841" t="s">
        <v>29705</v>
      </c>
      <c r="B35841" t="s">
        <v>29706</v>
      </c>
      <c r="C35841" t="s">
        <v>29707</v>
      </c>
      <c r="D35841">
        <v>1</v>
      </c>
      <c r="E35841" t="s">
        <v>26991</v>
      </c>
    </row>
    <row r="35842" spans="1:5">
      <c r="A35842" t="s">
        <v>29705</v>
      </c>
      <c r="B35842" t="s">
        <v>29706</v>
      </c>
      <c r="C35842" t="s">
        <v>29707</v>
      </c>
      <c r="D35842">
        <v>1</v>
      </c>
      <c r="E35842" t="s">
        <v>26983</v>
      </c>
    </row>
    <row r="35843" spans="1:5">
      <c r="A35843" t="s">
        <v>29705</v>
      </c>
      <c r="B35843" t="s">
        <v>29706</v>
      </c>
      <c r="C35843" t="s">
        <v>29707</v>
      </c>
      <c r="D35843">
        <v>1</v>
      </c>
      <c r="E35843" t="s">
        <v>26984</v>
      </c>
    </row>
    <row r="35844" spans="1:5">
      <c r="A35844" t="s">
        <v>29708</v>
      </c>
      <c r="B35844" t="s">
        <v>29709</v>
      </c>
      <c r="C35844" t="s">
        <v>29710</v>
      </c>
      <c r="D35844">
        <v>1</v>
      </c>
      <c r="E35844" t="s">
        <v>26990</v>
      </c>
    </row>
    <row r="35845" spans="1:5">
      <c r="A35845" t="s">
        <v>29708</v>
      </c>
      <c r="B35845" t="s">
        <v>29709</v>
      </c>
      <c r="C35845" t="s">
        <v>29710</v>
      </c>
      <c r="D35845">
        <v>1</v>
      </c>
      <c r="E35845" t="s">
        <v>26985</v>
      </c>
    </row>
    <row r="35846" spans="1:5">
      <c r="A35846" t="s">
        <v>31441</v>
      </c>
      <c r="B35846" t="s">
        <v>31442</v>
      </c>
      <c r="C35846" t="s">
        <v>31443</v>
      </c>
      <c r="D35846">
        <v>1</v>
      </c>
      <c r="E35846" t="s">
        <v>26990</v>
      </c>
    </row>
    <row r="35847" spans="1:5">
      <c r="A35847" t="s">
        <v>31441</v>
      </c>
      <c r="B35847" t="s">
        <v>31442</v>
      </c>
      <c r="C35847" t="s">
        <v>31443</v>
      </c>
      <c r="D35847">
        <v>1</v>
      </c>
      <c r="E35847" t="s">
        <v>26995</v>
      </c>
    </row>
    <row r="35848" spans="1:5">
      <c r="A35848" t="s">
        <v>31441</v>
      </c>
      <c r="B35848" t="s">
        <v>31442</v>
      </c>
      <c r="C35848" t="s">
        <v>31443</v>
      </c>
      <c r="D35848">
        <v>1</v>
      </c>
      <c r="E35848" t="s">
        <v>26983</v>
      </c>
    </row>
    <row r="35849" spans="1:5">
      <c r="A35849" t="s">
        <v>31441</v>
      </c>
      <c r="B35849" t="s">
        <v>31442</v>
      </c>
      <c r="C35849" t="s">
        <v>31443</v>
      </c>
      <c r="D35849">
        <v>1</v>
      </c>
      <c r="E35849" t="s">
        <v>26988</v>
      </c>
    </row>
    <row r="35850" spans="1:5">
      <c r="A35850" t="s">
        <v>3170</v>
      </c>
      <c r="B35850" t="s">
        <v>3171</v>
      </c>
      <c r="C35850" t="s">
        <v>3172</v>
      </c>
      <c r="D35850">
        <v>1</v>
      </c>
      <c r="E35850" t="s">
        <v>26993</v>
      </c>
    </row>
    <row r="35851" spans="1:5">
      <c r="A35851" t="s">
        <v>3170</v>
      </c>
      <c r="B35851" t="s">
        <v>3171</v>
      </c>
      <c r="C35851" t="s">
        <v>3172</v>
      </c>
      <c r="D35851">
        <v>1</v>
      </c>
      <c r="E35851" t="s">
        <v>26996</v>
      </c>
    </row>
    <row r="35852" spans="1:5">
      <c r="A35852" t="s">
        <v>3170</v>
      </c>
      <c r="B35852" t="s">
        <v>3171</v>
      </c>
      <c r="C35852" t="s">
        <v>3172</v>
      </c>
      <c r="D35852">
        <v>2</v>
      </c>
      <c r="E35852" t="s">
        <v>26990</v>
      </c>
    </row>
    <row r="35853" spans="1:5">
      <c r="A35853" t="s">
        <v>28631</v>
      </c>
      <c r="B35853" t="s">
        <v>28632</v>
      </c>
      <c r="C35853" t="s">
        <v>28633</v>
      </c>
      <c r="D35853">
        <v>1</v>
      </c>
      <c r="E35853" t="s">
        <v>26989</v>
      </c>
    </row>
    <row r="35854" spans="1:5">
      <c r="A35854" t="s">
        <v>28631</v>
      </c>
      <c r="B35854" t="s">
        <v>28632</v>
      </c>
      <c r="C35854" t="s">
        <v>28633</v>
      </c>
      <c r="D35854">
        <v>-1</v>
      </c>
      <c r="E35854" t="s">
        <v>26991</v>
      </c>
    </row>
    <row r="35855" spans="1:5">
      <c r="A35855" t="s">
        <v>28634</v>
      </c>
      <c r="B35855" t="s">
        <v>28635</v>
      </c>
      <c r="C35855" t="s">
        <v>28636</v>
      </c>
      <c r="D35855">
        <v>1</v>
      </c>
      <c r="E35855" t="s">
        <v>26989</v>
      </c>
    </row>
    <row r="35856" spans="1:5">
      <c r="A35856" t="s">
        <v>28634</v>
      </c>
      <c r="B35856" t="s">
        <v>28635</v>
      </c>
      <c r="C35856" t="s">
        <v>28636</v>
      </c>
      <c r="D35856">
        <v>1</v>
      </c>
      <c r="E35856" t="s">
        <v>26985</v>
      </c>
    </row>
    <row r="35857" spans="1:5">
      <c r="A35857" t="s">
        <v>28634</v>
      </c>
      <c r="B35857" t="s">
        <v>28635</v>
      </c>
      <c r="C35857" t="s">
        <v>28636</v>
      </c>
      <c r="D35857">
        <v>1</v>
      </c>
      <c r="E35857" t="s">
        <v>26987</v>
      </c>
    </row>
    <row r="35858" spans="1:5">
      <c r="A35858" t="s">
        <v>28637</v>
      </c>
      <c r="B35858" t="s">
        <v>28638</v>
      </c>
      <c r="C35858" t="s">
        <v>28639</v>
      </c>
      <c r="D35858">
        <v>1</v>
      </c>
      <c r="E35858" t="s">
        <v>26992</v>
      </c>
    </row>
    <row r="35859" spans="1:5">
      <c r="A35859" t="s">
        <v>28637</v>
      </c>
      <c r="B35859" t="s">
        <v>28638</v>
      </c>
      <c r="C35859" t="s">
        <v>28639</v>
      </c>
      <c r="D35859">
        <v>1</v>
      </c>
      <c r="E35859" t="s">
        <v>26993</v>
      </c>
    </row>
    <row r="35860" spans="1:5">
      <c r="A35860" t="s">
        <v>28637</v>
      </c>
      <c r="B35860" t="s">
        <v>28638</v>
      </c>
      <c r="C35860" t="s">
        <v>28639</v>
      </c>
      <c r="D35860">
        <v>1</v>
      </c>
      <c r="E35860" t="s">
        <v>26986</v>
      </c>
    </row>
    <row r="35861" spans="1:5">
      <c r="A35861" t="s">
        <v>28637</v>
      </c>
      <c r="B35861" t="s">
        <v>28638</v>
      </c>
      <c r="C35861" t="s">
        <v>28639</v>
      </c>
      <c r="D35861">
        <v>1</v>
      </c>
      <c r="E35861" t="s">
        <v>26985</v>
      </c>
    </row>
    <row r="35862" spans="1:5">
      <c r="A35862" t="s">
        <v>28637</v>
      </c>
      <c r="B35862" t="s">
        <v>28638</v>
      </c>
      <c r="C35862" t="s">
        <v>28639</v>
      </c>
      <c r="D35862">
        <v>1</v>
      </c>
      <c r="E35862" t="s">
        <v>26989</v>
      </c>
    </row>
    <row r="35863" spans="1:5">
      <c r="A35863" t="s">
        <v>26725</v>
      </c>
      <c r="B35863" t="s">
        <v>26726</v>
      </c>
      <c r="C35863" t="s">
        <v>26727</v>
      </c>
      <c r="D35863">
        <v>1</v>
      </c>
      <c r="E35863" t="s">
        <v>26996</v>
      </c>
    </row>
    <row r="35864" spans="1:5">
      <c r="A35864" t="s">
        <v>26725</v>
      </c>
      <c r="B35864" t="s">
        <v>26726</v>
      </c>
      <c r="C35864" t="s">
        <v>26727</v>
      </c>
      <c r="D35864">
        <v>1</v>
      </c>
      <c r="E35864" t="s">
        <v>26990</v>
      </c>
    </row>
    <row r="35865" spans="1:5">
      <c r="A35865" t="s">
        <v>26725</v>
      </c>
      <c r="B35865" t="s">
        <v>26726</v>
      </c>
      <c r="C35865" t="s">
        <v>26727</v>
      </c>
      <c r="D35865">
        <v>1</v>
      </c>
      <c r="E35865" t="s">
        <v>26983</v>
      </c>
    </row>
    <row r="35866" spans="1:5">
      <c r="A35866" t="s">
        <v>33858</v>
      </c>
      <c r="B35866" t="s">
        <v>33859</v>
      </c>
      <c r="C35866" t="s">
        <v>33860</v>
      </c>
      <c r="D35866">
        <v>1</v>
      </c>
      <c r="E35866" t="s">
        <v>26986</v>
      </c>
    </row>
    <row r="35867" spans="1:5">
      <c r="A35867" t="s">
        <v>33861</v>
      </c>
      <c r="B35867" t="s">
        <v>33862</v>
      </c>
      <c r="C35867" t="s">
        <v>33863</v>
      </c>
      <c r="D35867">
        <v>1</v>
      </c>
      <c r="E35867" t="s">
        <v>26986</v>
      </c>
    </row>
    <row r="35868" spans="1:5">
      <c r="A35868" t="s">
        <v>33861</v>
      </c>
      <c r="B35868" t="s">
        <v>33862</v>
      </c>
      <c r="C35868" t="s">
        <v>33863</v>
      </c>
      <c r="D35868">
        <v>1</v>
      </c>
      <c r="E35868" t="s">
        <v>26990</v>
      </c>
    </row>
    <row r="35869" spans="1:5">
      <c r="A35869" t="s">
        <v>33861</v>
      </c>
      <c r="B35869" t="s">
        <v>33862</v>
      </c>
      <c r="C35869" t="s">
        <v>33863</v>
      </c>
      <c r="D35869">
        <v>1</v>
      </c>
      <c r="E35869" t="s">
        <v>26985</v>
      </c>
    </row>
    <row r="35870" spans="1:5">
      <c r="A35870" t="s">
        <v>33861</v>
      </c>
      <c r="B35870" t="s">
        <v>33862</v>
      </c>
      <c r="C35870" t="s">
        <v>33863</v>
      </c>
      <c r="D35870">
        <v>1</v>
      </c>
      <c r="E35870" t="s">
        <v>26996</v>
      </c>
    </row>
    <row r="35871" spans="1:5">
      <c r="A35871" t="s">
        <v>33861</v>
      </c>
      <c r="B35871" t="s">
        <v>33862</v>
      </c>
      <c r="C35871" t="s">
        <v>33863</v>
      </c>
      <c r="D35871">
        <v>1</v>
      </c>
      <c r="E35871" t="s">
        <v>26994</v>
      </c>
    </row>
    <row r="35872" spans="1:5">
      <c r="A35872" t="s">
        <v>32144</v>
      </c>
      <c r="B35872" t="s">
        <v>32145</v>
      </c>
      <c r="C35872" t="s">
        <v>32146</v>
      </c>
      <c r="D35872">
        <v>1</v>
      </c>
      <c r="E35872" t="s">
        <v>26987</v>
      </c>
    </row>
    <row r="35873" spans="1:5">
      <c r="A35873" t="s">
        <v>7814</v>
      </c>
      <c r="B35873" t="s">
        <v>7815</v>
      </c>
      <c r="C35873" t="s">
        <v>7816</v>
      </c>
      <c r="D35873">
        <v>2</v>
      </c>
      <c r="E35873" t="s">
        <v>27041</v>
      </c>
    </row>
    <row r="35874" spans="1:5">
      <c r="A35874" t="s">
        <v>32183</v>
      </c>
      <c r="B35874" t="s">
        <v>32184</v>
      </c>
      <c r="C35874" t="s">
        <v>32185</v>
      </c>
      <c r="D35874">
        <v>1</v>
      </c>
      <c r="E35874" t="s">
        <v>26984</v>
      </c>
    </row>
    <row r="35875" spans="1:5">
      <c r="A35875" t="s">
        <v>32186</v>
      </c>
      <c r="B35875" t="s">
        <v>32187</v>
      </c>
      <c r="C35875" t="s">
        <v>32188</v>
      </c>
      <c r="D35875">
        <v>1</v>
      </c>
      <c r="E35875" t="s">
        <v>26993</v>
      </c>
    </row>
    <row r="35876" spans="1:5">
      <c r="A35876" t="s">
        <v>32186</v>
      </c>
      <c r="B35876" t="s">
        <v>32187</v>
      </c>
      <c r="C35876" t="s">
        <v>32188</v>
      </c>
      <c r="D35876">
        <v>1</v>
      </c>
      <c r="E35876" t="s">
        <v>26994</v>
      </c>
    </row>
    <row r="35877" spans="1:5">
      <c r="A35877" t="s">
        <v>32189</v>
      </c>
      <c r="B35877" t="s">
        <v>32190</v>
      </c>
      <c r="C35877" t="s">
        <v>32191</v>
      </c>
      <c r="D35877">
        <v>1</v>
      </c>
      <c r="E35877" t="s">
        <v>26993</v>
      </c>
    </row>
    <row r="35878" spans="1:5">
      <c r="A35878" t="s">
        <v>29069</v>
      </c>
      <c r="B35878" t="s">
        <v>29070</v>
      </c>
      <c r="C35878" t="s">
        <v>29071</v>
      </c>
      <c r="D35878">
        <v>1</v>
      </c>
      <c r="E35878" t="s">
        <v>26987</v>
      </c>
    </row>
    <row r="35879" spans="1:5">
      <c r="A35879" t="s">
        <v>29072</v>
      </c>
      <c r="B35879" t="s">
        <v>29073</v>
      </c>
      <c r="C35879" t="s">
        <v>29074</v>
      </c>
      <c r="D35879">
        <v>1</v>
      </c>
      <c r="E35879" t="s">
        <v>26993</v>
      </c>
    </row>
    <row r="35880" spans="1:5">
      <c r="A35880" t="s">
        <v>29072</v>
      </c>
      <c r="B35880" t="s">
        <v>29073</v>
      </c>
      <c r="C35880" t="s">
        <v>29074</v>
      </c>
      <c r="D35880">
        <v>1</v>
      </c>
      <c r="E35880" t="s">
        <v>26995</v>
      </c>
    </row>
    <row r="35881" spans="1:5">
      <c r="A35881" t="s">
        <v>29072</v>
      </c>
      <c r="B35881" t="s">
        <v>29073</v>
      </c>
      <c r="C35881" t="s">
        <v>29074</v>
      </c>
      <c r="D35881">
        <v>1</v>
      </c>
      <c r="E35881" t="s">
        <v>26986</v>
      </c>
    </row>
    <row r="35882" spans="1:5">
      <c r="A35882" t="s">
        <v>31304</v>
      </c>
      <c r="B35882" t="s">
        <v>31305</v>
      </c>
      <c r="C35882" t="s">
        <v>31306</v>
      </c>
      <c r="D35882">
        <v>3</v>
      </c>
      <c r="E35882" t="s">
        <v>26999</v>
      </c>
    </row>
    <row r="35883" spans="1:5">
      <c r="A35883" t="s">
        <v>6597</v>
      </c>
      <c r="B35883" t="s">
        <v>6598</v>
      </c>
      <c r="C35883" t="s">
        <v>6599</v>
      </c>
      <c r="D35883">
        <v>1</v>
      </c>
      <c r="E35883" t="s">
        <v>26990</v>
      </c>
    </row>
    <row r="35884" spans="1:5">
      <c r="A35884" t="s">
        <v>6597</v>
      </c>
      <c r="B35884" t="s">
        <v>6598</v>
      </c>
      <c r="C35884" t="s">
        <v>6599</v>
      </c>
      <c r="D35884">
        <v>1</v>
      </c>
      <c r="E35884" t="s">
        <v>26988</v>
      </c>
    </row>
    <row r="35885" spans="1:5">
      <c r="A35885" t="s">
        <v>6597</v>
      </c>
      <c r="B35885" t="s">
        <v>6598</v>
      </c>
      <c r="C35885" t="s">
        <v>6599</v>
      </c>
      <c r="D35885">
        <v>1</v>
      </c>
      <c r="E35885" t="s">
        <v>26987</v>
      </c>
    </row>
    <row r="35886" spans="1:5">
      <c r="A35886" t="s">
        <v>6597</v>
      </c>
      <c r="B35886" t="s">
        <v>6598</v>
      </c>
      <c r="C35886" t="s">
        <v>6599</v>
      </c>
      <c r="D35886">
        <v>2</v>
      </c>
      <c r="E35886" t="s">
        <v>26989</v>
      </c>
    </row>
    <row r="35887" spans="1:5">
      <c r="A35887" t="s">
        <v>6603</v>
      </c>
      <c r="B35887" t="s">
        <v>6604</v>
      </c>
      <c r="C35887" t="s">
        <v>6605</v>
      </c>
      <c r="D35887">
        <v>1</v>
      </c>
      <c r="E35887" t="s">
        <v>26992</v>
      </c>
    </row>
    <row r="35888" spans="1:5">
      <c r="A35888" t="s">
        <v>31356</v>
      </c>
      <c r="B35888" t="s">
        <v>31357</v>
      </c>
      <c r="C35888" t="s">
        <v>31358</v>
      </c>
      <c r="D35888">
        <v>1</v>
      </c>
      <c r="E35888" t="s">
        <v>26993</v>
      </c>
    </row>
    <row r="35889" spans="1:5">
      <c r="A35889" t="s">
        <v>31356</v>
      </c>
      <c r="B35889" t="s">
        <v>31357</v>
      </c>
      <c r="C35889" t="s">
        <v>31358</v>
      </c>
      <c r="D35889">
        <v>1</v>
      </c>
      <c r="E35889" t="s">
        <v>26983</v>
      </c>
    </row>
    <row r="35890" spans="1:5">
      <c r="A35890" t="s">
        <v>31356</v>
      </c>
      <c r="B35890" t="s">
        <v>31357</v>
      </c>
      <c r="C35890" t="s">
        <v>31358</v>
      </c>
      <c r="D35890">
        <v>1</v>
      </c>
      <c r="E35890" t="s">
        <v>26985</v>
      </c>
    </row>
    <row r="35891" spans="1:5">
      <c r="A35891" t="s">
        <v>31356</v>
      </c>
      <c r="B35891" t="s">
        <v>31357</v>
      </c>
      <c r="C35891" t="s">
        <v>31358</v>
      </c>
      <c r="D35891">
        <v>1</v>
      </c>
      <c r="E35891" t="s">
        <v>26989</v>
      </c>
    </row>
    <row r="35892" spans="1:5">
      <c r="A35892" t="s">
        <v>31356</v>
      </c>
      <c r="B35892" t="s">
        <v>31357</v>
      </c>
      <c r="C35892" t="s">
        <v>31358</v>
      </c>
      <c r="D35892">
        <v>1</v>
      </c>
      <c r="E35892" t="s">
        <v>26987</v>
      </c>
    </row>
    <row r="35893" spans="1:5">
      <c r="A35893" t="s">
        <v>31359</v>
      </c>
      <c r="B35893" t="s">
        <v>31360</v>
      </c>
      <c r="C35893" t="s">
        <v>31361</v>
      </c>
      <c r="D35893">
        <v>2</v>
      </c>
      <c r="E35893" t="s">
        <v>26989</v>
      </c>
    </row>
    <row r="35894" spans="1:5">
      <c r="A35894" t="s">
        <v>31453</v>
      </c>
      <c r="B35894" t="s">
        <v>31454</v>
      </c>
      <c r="C35894" t="s">
        <v>31455</v>
      </c>
      <c r="D35894">
        <v>1</v>
      </c>
      <c r="E35894" t="s">
        <v>26992</v>
      </c>
    </row>
    <row r="35895" spans="1:5">
      <c r="A35895" t="s">
        <v>31456</v>
      </c>
      <c r="B35895" t="s">
        <v>31457</v>
      </c>
      <c r="C35895" t="s">
        <v>31458</v>
      </c>
      <c r="D35895">
        <v>1</v>
      </c>
      <c r="E35895" t="s">
        <v>26989</v>
      </c>
    </row>
    <row r="35896" spans="1:5">
      <c r="A35896" t="s">
        <v>26392</v>
      </c>
      <c r="B35896" t="s">
        <v>26393</v>
      </c>
      <c r="C35896" t="s">
        <v>26394</v>
      </c>
      <c r="D35896">
        <v>1</v>
      </c>
      <c r="E35896" t="s">
        <v>26989</v>
      </c>
    </row>
    <row r="35897" spans="1:5">
      <c r="A35897" t="s">
        <v>26392</v>
      </c>
      <c r="B35897" t="s">
        <v>26393</v>
      </c>
      <c r="C35897" t="s">
        <v>26394</v>
      </c>
      <c r="D35897">
        <v>1</v>
      </c>
      <c r="E35897" t="s">
        <v>26984</v>
      </c>
    </row>
    <row r="35898" spans="1:5">
      <c r="A35898" t="s">
        <v>26392</v>
      </c>
      <c r="B35898" t="s">
        <v>26393</v>
      </c>
      <c r="C35898" t="s">
        <v>26394</v>
      </c>
      <c r="D35898">
        <v>1</v>
      </c>
      <c r="E35898" t="s">
        <v>26994</v>
      </c>
    </row>
    <row r="35899" spans="1:5">
      <c r="A35899" t="s">
        <v>26392</v>
      </c>
      <c r="B35899" t="s">
        <v>26393</v>
      </c>
      <c r="C35899" t="s">
        <v>26394</v>
      </c>
      <c r="D35899">
        <v>1</v>
      </c>
      <c r="E35899" t="s">
        <v>26996</v>
      </c>
    </row>
    <row r="35900" spans="1:5">
      <c r="A35900" t="s">
        <v>26392</v>
      </c>
      <c r="B35900" t="s">
        <v>26393</v>
      </c>
      <c r="C35900" t="s">
        <v>26394</v>
      </c>
      <c r="D35900">
        <v>2</v>
      </c>
      <c r="E35900" t="s">
        <v>26985</v>
      </c>
    </row>
    <row r="35901" spans="1:5">
      <c r="A35901" t="s">
        <v>26392</v>
      </c>
      <c r="B35901" t="s">
        <v>26393</v>
      </c>
      <c r="C35901" t="s">
        <v>26394</v>
      </c>
      <c r="D35901">
        <v>1</v>
      </c>
      <c r="E35901" t="s">
        <v>26987</v>
      </c>
    </row>
    <row r="35902" spans="1:5">
      <c r="A35902" t="s">
        <v>10056</v>
      </c>
      <c r="B35902" t="s">
        <v>10057</v>
      </c>
      <c r="C35902" t="s">
        <v>10058</v>
      </c>
      <c r="D35902">
        <v>1</v>
      </c>
      <c r="E35902" t="s">
        <v>26991</v>
      </c>
    </row>
    <row r="35903" spans="1:5">
      <c r="A35903" t="s">
        <v>10056</v>
      </c>
      <c r="B35903" t="s">
        <v>10057</v>
      </c>
      <c r="C35903" t="s">
        <v>10058</v>
      </c>
      <c r="D35903">
        <v>1</v>
      </c>
      <c r="E35903" t="s">
        <v>26990</v>
      </c>
    </row>
    <row r="35904" spans="1:5">
      <c r="A35904" t="s">
        <v>10056</v>
      </c>
      <c r="B35904" t="s">
        <v>10057</v>
      </c>
      <c r="C35904" t="s">
        <v>10058</v>
      </c>
      <c r="D35904">
        <v>1</v>
      </c>
      <c r="E35904" t="s">
        <v>26987</v>
      </c>
    </row>
    <row r="35905" spans="1:5">
      <c r="A35905" t="s">
        <v>10056</v>
      </c>
      <c r="B35905" t="s">
        <v>10057</v>
      </c>
      <c r="C35905" t="s">
        <v>10058</v>
      </c>
      <c r="D35905">
        <v>1</v>
      </c>
      <c r="E35905" t="s">
        <v>26994</v>
      </c>
    </row>
    <row r="35906" spans="1:5">
      <c r="A35906" t="s">
        <v>10056</v>
      </c>
      <c r="B35906" t="s">
        <v>10057</v>
      </c>
      <c r="C35906" t="s">
        <v>10058</v>
      </c>
      <c r="D35906">
        <v>1</v>
      </c>
      <c r="E35906" t="s">
        <v>26992</v>
      </c>
    </row>
    <row r="35907" spans="1:5">
      <c r="A35907" t="s">
        <v>10056</v>
      </c>
      <c r="B35907" t="s">
        <v>10057</v>
      </c>
      <c r="C35907" t="s">
        <v>10058</v>
      </c>
      <c r="D35907">
        <v>1</v>
      </c>
      <c r="E35907" t="s">
        <v>26995</v>
      </c>
    </row>
    <row r="35908" spans="1:5">
      <c r="A35908" t="s">
        <v>10056</v>
      </c>
      <c r="B35908" t="s">
        <v>10057</v>
      </c>
      <c r="C35908" t="s">
        <v>10058</v>
      </c>
      <c r="D35908">
        <v>1</v>
      </c>
      <c r="E35908" t="s">
        <v>26989</v>
      </c>
    </row>
    <row r="35909" spans="1:5">
      <c r="A35909" t="s">
        <v>10056</v>
      </c>
      <c r="B35909" t="s">
        <v>10057</v>
      </c>
      <c r="C35909" t="s">
        <v>10058</v>
      </c>
      <c r="D35909">
        <v>1</v>
      </c>
      <c r="E35909" t="s">
        <v>26986</v>
      </c>
    </row>
    <row r="35910" spans="1:5">
      <c r="A35910" t="s">
        <v>10056</v>
      </c>
      <c r="B35910" t="s">
        <v>10057</v>
      </c>
      <c r="C35910" t="s">
        <v>10058</v>
      </c>
      <c r="D35910">
        <v>1</v>
      </c>
      <c r="E35910" t="s">
        <v>26983</v>
      </c>
    </row>
    <row r="35911" spans="1:5">
      <c r="A35911" t="s">
        <v>10056</v>
      </c>
      <c r="B35911" t="s">
        <v>10057</v>
      </c>
      <c r="C35911" t="s">
        <v>10058</v>
      </c>
      <c r="D35911">
        <v>1</v>
      </c>
      <c r="E35911" t="s">
        <v>26988</v>
      </c>
    </row>
    <row r="35912" spans="1:5">
      <c r="A35912" t="s">
        <v>10056</v>
      </c>
      <c r="B35912" t="s">
        <v>10057</v>
      </c>
      <c r="C35912" t="s">
        <v>10058</v>
      </c>
      <c r="D35912">
        <v>1</v>
      </c>
      <c r="E35912" t="s">
        <v>26985</v>
      </c>
    </row>
    <row r="35913" spans="1:5">
      <c r="A35913" t="s">
        <v>33766</v>
      </c>
      <c r="B35913" t="s">
        <v>33767</v>
      </c>
      <c r="C35913" t="s">
        <v>31824</v>
      </c>
      <c r="D35913">
        <v>1</v>
      </c>
      <c r="E35913" t="s">
        <v>26992</v>
      </c>
    </row>
    <row r="35914" spans="1:5">
      <c r="A35914" t="s">
        <v>33766</v>
      </c>
      <c r="B35914" t="s">
        <v>33767</v>
      </c>
      <c r="C35914" t="s">
        <v>31824</v>
      </c>
      <c r="D35914">
        <v>2</v>
      </c>
      <c r="E35914" t="s">
        <v>26993</v>
      </c>
    </row>
    <row r="35915" spans="1:5">
      <c r="A35915" t="s">
        <v>33766</v>
      </c>
      <c r="B35915" t="s">
        <v>33767</v>
      </c>
      <c r="C35915" t="s">
        <v>31824</v>
      </c>
      <c r="D35915">
        <v>1</v>
      </c>
      <c r="E35915" t="s">
        <v>26989</v>
      </c>
    </row>
    <row r="35916" spans="1:5">
      <c r="A35916" t="s">
        <v>10059</v>
      </c>
      <c r="B35916" t="s">
        <v>10060</v>
      </c>
      <c r="C35916" t="s">
        <v>10061</v>
      </c>
      <c r="D35916">
        <v>1</v>
      </c>
      <c r="E35916" t="s">
        <v>26989</v>
      </c>
    </row>
    <row r="35917" spans="1:5">
      <c r="A35917" t="s">
        <v>10059</v>
      </c>
      <c r="B35917" t="s">
        <v>10060</v>
      </c>
      <c r="C35917" t="s">
        <v>10061</v>
      </c>
      <c r="D35917">
        <v>1</v>
      </c>
      <c r="E35917" t="s">
        <v>26987</v>
      </c>
    </row>
    <row r="35918" spans="1:5">
      <c r="A35918" t="s">
        <v>10059</v>
      </c>
      <c r="B35918" t="s">
        <v>10060</v>
      </c>
      <c r="C35918" t="s">
        <v>10061</v>
      </c>
      <c r="D35918">
        <v>1</v>
      </c>
      <c r="E35918" t="s">
        <v>26993</v>
      </c>
    </row>
    <row r="35919" spans="1:5">
      <c r="A35919" t="s">
        <v>10059</v>
      </c>
      <c r="B35919" t="s">
        <v>10060</v>
      </c>
      <c r="C35919" t="s">
        <v>10061</v>
      </c>
      <c r="D35919">
        <v>1</v>
      </c>
      <c r="E35919" t="s">
        <v>26992</v>
      </c>
    </row>
    <row r="35920" spans="1:5">
      <c r="A35920" t="s">
        <v>10059</v>
      </c>
      <c r="B35920" t="s">
        <v>10060</v>
      </c>
      <c r="C35920" t="s">
        <v>10061</v>
      </c>
      <c r="D35920">
        <v>1</v>
      </c>
      <c r="E35920" t="s">
        <v>26985</v>
      </c>
    </row>
    <row r="35921" spans="1:5">
      <c r="A35921" t="s">
        <v>10059</v>
      </c>
      <c r="B35921" t="s">
        <v>10060</v>
      </c>
      <c r="C35921" t="s">
        <v>10061</v>
      </c>
      <c r="D35921">
        <v>1</v>
      </c>
      <c r="E35921" t="s">
        <v>26984</v>
      </c>
    </row>
    <row r="35922" spans="1:5">
      <c r="A35922" t="s">
        <v>10059</v>
      </c>
      <c r="B35922" t="s">
        <v>10060</v>
      </c>
      <c r="C35922" t="s">
        <v>10061</v>
      </c>
      <c r="D35922">
        <v>1</v>
      </c>
      <c r="E35922" t="s">
        <v>26986</v>
      </c>
    </row>
    <row r="35923" spans="1:5">
      <c r="A35923" t="s">
        <v>10059</v>
      </c>
      <c r="B35923" t="s">
        <v>10060</v>
      </c>
      <c r="C35923" t="s">
        <v>10061</v>
      </c>
      <c r="D35923">
        <v>1</v>
      </c>
      <c r="E35923" t="s">
        <v>26990</v>
      </c>
    </row>
    <row r="35924" spans="1:5">
      <c r="A35924" t="s">
        <v>33768</v>
      </c>
      <c r="B35924" t="s">
        <v>33769</v>
      </c>
      <c r="C35924" t="s">
        <v>33770</v>
      </c>
      <c r="D35924">
        <v>1</v>
      </c>
      <c r="E35924" t="s">
        <v>26993</v>
      </c>
    </row>
    <row r="35925" spans="1:5">
      <c r="A35925" t="s">
        <v>33768</v>
      </c>
      <c r="B35925" t="s">
        <v>33769</v>
      </c>
      <c r="C35925" t="s">
        <v>33770</v>
      </c>
      <c r="D35925">
        <v>1</v>
      </c>
      <c r="E35925" t="s">
        <v>26992</v>
      </c>
    </row>
    <row r="35926" spans="1:5">
      <c r="A35926" t="s">
        <v>33768</v>
      </c>
      <c r="B35926" t="s">
        <v>33769</v>
      </c>
      <c r="C35926" t="s">
        <v>33770</v>
      </c>
      <c r="D35926">
        <v>1</v>
      </c>
      <c r="E35926" t="s">
        <v>26989</v>
      </c>
    </row>
    <row r="35927" spans="1:5">
      <c r="A35927" t="s">
        <v>10062</v>
      </c>
      <c r="B35927" t="s">
        <v>10063</v>
      </c>
      <c r="C35927" t="s">
        <v>10064</v>
      </c>
      <c r="D35927">
        <v>1</v>
      </c>
      <c r="E35927" t="s">
        <v>26989</v>
      </c>
    </row>
    <row r="35928" spans="1:5">
      <c r="A35928" t="s">
        <v>10062</v>
      </c>
      <c r="B35928" t="s">
        <v>10063</v>
      </c>
      <c r="C35928" t="s">
        <v>10064</v>
      </c>
      <c r="D35928">
        <v>1</v>
      </c>
      <c r="E35928" t="s">
        <v>26994</v>
      </c>
    </row>
    <row r="35929" spans="1:5">
      <c r="A35929" t="s">
        <v>10062</v>
      </c>
      <c r="B35929" t="s">
        <v>10063</v>
      </c>
      <c r="C35929" t="s">
        <v>10064</v>
      </c>
      <c r="D35929">
        <v>1</v>
      </c>
      <c r="E35929" t="s">
        <v>26986</v>
      </c>
    </row>
    <row r="35930" spans="1:5">
      <c r="A35930" t="s">
        <v>10062</v>
      </c>
      <c r="B35930" t="s">
        <v>10063</v>
      </c>
      <c r="C35930" t="s">
        <v>10064</v>
      </c>
      <c r="D35930">
        <v>2</v>
      </c>
      <c r="E35930" t="s">
        <v>26993</v>
      </c>
    </row>
    <row r="35931" spans="1:5">
      <c r="A35931" t="s">
        <v>10062</v>
      </c>
      <c r="B35931" t="s">
        <v>10063</v>
      </c>
      <c r="C35931" t="s">
        <v>10064</v>
      </c>
      <c r="D35931">
        <v>2</v>
      </c>
      <c r="E35931" t="s">
        <v>26992</v>
      </c>
    </row>
    <row r="35932" spans="1:5">
      <c r="A35932" t="s">
        <v>10062</v>
      </c>
      <c r="B35932" t="s">
        <v>10063</v>
      </c>
      <c r="C35932" t="s">
        <v>10064</v>
      </c>
      <c r="D35932">
        <v>1</v>
      </c>
      <c r="E35932" t="s">
        <v>26996</v>
      </c>
    </row>
    <row r="35933" spans="1:5">
      <c r="A35933" t="s">
        <v>10062</v>
      </c>
      <c r="B35933" t="s">
        <v>10063</v>
      </c>
      <c r="C35933" t="s">
        <v>10064</v>
      </c>
      <c r="D35933">
        <v>1</v>
      </c>
      <c r="E35933" t="s">
        <v>26985</v>
      </c>
    </row>
    <row r="35934" spans="1:5">
      <c r="A35934" t="s">
        <v>10062</v>
      </c>
      <c r="B35934" t="s">
        <v>10063</v>
      </c>
      <c r="C35934" t="s">
        <v>10064</v>
      </c>
      <c r="D35934">
        <v>1</v>
      </c>
      <c r="E35934" t="s">
        <v>26988</v>
      </c>
    </row>
    <row r="35935" spans="1:5">
      <c r="A35935" t="s">
        <v>4724</v>
      </c>
      <c r="B35935" t="s">
        <v>4725</v>
      </c>
      <c r="C35935" t="s">
        <v>4726</v>
      </c>
      <c r="D35935">
        <v>2</v>
      </c>
      <c r="E35935" t="s">
        <v>26989</v>
      </c>
    </row>
    <row r="35936" spans="1:5">
      <c r="A35936" t="s">
        <v>4724</v>
      </c>
      <c r="B35936" t="s">
        <v>4725</v>
      </c>
      <c r="C35936" t="s">
        <v>4726</v>
      </c>
      <c r="D35936">
        <v>3</v>
      </c>
      <c r="E35936" t="s">
        <v>26985</v>
      </c>
    </row>
    <row r="35937" spans="1:5">
      <c r="A35937" t="s">
        <v>4724</v>
      </c>
      <c r="B35937" t="s">
        <v>4725</v>
      </c>
      <c r="C35937" t="s">
        <v>4726</v>
      </c>
      <c r="D35937">
        <v>2</v>
      </c>
      <c r="E35937" t="s">
        <v>26988</v>
      </c>
    </row>
    <row r="35938" spans="1:5">
      <c r="A35938" t="s">
        <v>4724</v>
      </c>
      <c r="B35938" t="s">
        <v>4725</v>
      </c>
      <c r="C35938" t="s">
        <v>4726</v>
      </c>
      <c r="D35938">
        <v>1</v>
      </c>
      <c r="E35938" t="s">
        <v>26996</v>
      </c>
    </row>
    <row r="35939" spans="1:5">
      <c r="A35939" t="s">
        <v>4724</v>
      </c>
      <c r="B35939" t="s">
        <v>4725</v>
      </c>
      <c r="C35939" t="s">
        <v>4726</v>
      </c>
      <c r="D35939">
        <v>2</v>
      </c>
      <c r="E35939" t="s">
        <v>26993</v>
      </c>
    </row>
    <row r="35940" spans="1:5">
      <c r="A35940" t="s">
        <v>4724</v>
      </c>
      <c r="B35940" t="s">
        <v>4725</v>
      </c>
      <c r="C35940" t="s">
        <v>4726</v>
      </c>
      <c r="D35940">
        <v>2</v>
      </c>
      <c r="E35940" t="s">
        <v>26992</v>
      </c>
    </row>
    <row r="35941" spans="1:5">
      <c r="A35941" t="s">
        <v>4724</v>
      </c>
      <c r="B35941" t="s">
        <v>4725</v>
      </c>
      <c r="C35941" t="s">
        <v>4726</v>
      </c>
      <c r="D35941">
        <v>1</v>
      </c>
      <c r="E35941" t="s">
        <v>26986</v>
      </c>
    </row>
    <row r="35942" spans="1:5">
      <c r="A35942" t="s">
        <v>4724</v>
      </c>
      <c r="B35942" t="s">
        <v>4725</v>
      </c>
      <c r="C35942" t="s">
        <v>4726</v>
      </c>
      <c r="D35942">
        <v>1</v>
      </c>
      <c r="E35942" t="s">
        <v>26983</v>
      </c>
    </row>
    <row r="35943" spans="1:5">
      <c r="A35943" t="s">
        <v>4724</v>
      </c>
      <c r="B35943" t="s">
        <v>4725</v>
      </c>
      <c r="C35943" t="s">
        <v>4726</v>
      </c>
      <c r="D35943">
        <v>1</v>
      </c>
      <c r="E35943" t="s">
        <v>26990</v>
      </c>
    </row>
    <row r="35944" spans="1:5">
      <c r="A35944" t="s">
        <v>4727</v>
      </c>
      <c r="B35944" t="s">
        <v>4728</v>
      </c>
      <c r="C35944" t="s">
        <v>4729</v>
      </c>
      <c r="D35944">
        <v>1</v>
      </c>
      <c r="E35944" t="s">
        <v>26991</v>
      </c>
    </row>
    <row r="35945" spans="1:5">
      <c r="A35945" t="s">
        <v>4727</v>
      </c>
      <c r="B35945" t="s">
        <v>4728</v>
      </c>
      <c r="C35945" t="s">
        <v>4729</v>
      </c>
      <c r="D35945">
        <v>1</v>
      </c>
      <c r="E35945" t="s">
        <v>26987</v>
      </c>
    </row>
    <row r="35946" spans="1:5">
      <c r="A35946" t="s">
        <v>4727</v>
      </c>
      <c r="B35946" t="s">
        <v>4728</v>
      </c>
      <c r="C35946" t="s">
        <v>4729</v>
      </c>
      <c r="D35946">
        <v>1</v>
      </c>
      <c r="E35946" t="s">
        <v>26983</v>
      </c>
    </row>
    <row r="35947" spans="1:5">
      <c r="A35947" t="s">
        <v>4727</v>
      </c>
      <c r="B35947" t="s">
        <v>4728</v>
      </c>
      <c r="C35947" t="s">
        <v>4729</v>
      </c>
      <c r="D35947">
        <v>1</v>
      </c>
      <c r="E35947" t="s">
        <v>26986</v>
      </c>
    </row>
    <row r="35948" spans="1:5">
      <c r="A35948" t="s">
        <v>4727</v>
      </c>
      <c r="B35948" t="s">
        <v>4728</v>
      </c>
      <c r="C35948" t="s">
        <v>4729</v>
      </c>
      <c r="D35948">
        <v>1</v>
      </c>
      <c r="E35948" t="s">
        <v>26993</v>
      </c>
    </row>
    <row r="35949" spans="1:5">
      <c r="A35949" t="s">
        <v>4727</v>
      </c>
      <c r="B35949" t="s">
        <v>4728</v>
      </c>
      <c r="C35949" t="s">
        <v>4729</v>
      </c>
      <c r="D35949">
        <v>-1</v>
      </c>
      <c r="E35949" t="s">
        <v>26988</v>
      </c>
    </row>
    <row r="35950" spans="1:5">
      <c r="A35950" t="s">
        <v>4727</v>
      </c>
      <c r="B35950" t="s">
        <v>4728</v>
      </c>
      <c r="C35950" t="s">
        <v>4729</v>
      </c>
      <c r="D35950">
        <v>1</v>
      </c>
      <c r="E35950" t="s">
        <v>26985</v>
      </c>
    </row>
    <row r="35951" spans="1:5">
      <c r="A35951" t="s">
        <v>4727</v>
      </c>
      <c r="B35951" t="s">
        <v>4728</v>
      </c>
      <c r="C35951" t="s">
        <v>4729</v>
      </c>
      <c r="D35951">
        <v>1</v>
      </c>
      <c r="E35951" t="s">
        <v>26994</v>
      </c>
    </row>
    <row r="35952" spans="1:5">
      <c r="A35952" t="s">
        <v>4727</v>
      </c>
      <c r="B35952" t="s">
        <v>4728</v>
      </c>
      <c r="C35952" t="s">
        <v>4729</v>
      </c>
      <c r="D35952">
        <v>1</v>
      </c>
      <c r="E35952" t="s">
        <v>26995</v>
      </c>
    </row>
    <row r="35953" spans="1:5">
      <c r="A35953" t="s">
        <v>29711</v>
      </c>
      <c r="B35953" t="s">
        <v>29712</v>
      </c>
      <c r="C35953" t="s">
        <v>29713</v>
      </c>
      <c r="D35953">
        <v>1</v>
      </c>
      <c r="E35953" t="s">
        <v>26989</v>
      </c>
    </row>
    <row r="35954" spans="1:5">
      <c r="A35954" t="s">
        <v>31459</v>
      </c>
      <c r="B35954" t="s">
        <v>31460</v>
      </c>
      <c r="C35954" t="s">
        <v>31461</v>
      </c>
      <c r="D35954">
        <v>1</v>
      </c>
      <c r="E35954" t="s">
        <v>26989</v>
      </c>
    </row>
    <row r="35955" spans="1:5">
      <c r="A35955" t="s">
        <v>31459</v>
      </c>
      <c r="B35955" t="s">
        <v>31460</v>
      </c>
      <c r="C35955" t="s">
        <v>31461</v>
      </c>
      <c r="D35955">
        <v>1</v>
      </c>
      <c r="E35955" t="s">
        <v>26991</v>
      </c>
    </row>
    <row r="35956" spans="1:5">
      <c r="A35956" t="s">
        <v>31459</v>
      </c>
      <c r="B35956" t="s">
        <v>31460</v>
      </c>
      <c r="C35956" t="s">
        <v>31461</v>
      </c>
      <c r="D35956">
        <v>1</v>
      </c>
      <c r="E35956" t="s">
        <v>26990</v>
      </c>
    </row>
    <row r="35957" spans="1:5">
      <c r="A35957" t="s">
        <v>31459</v>
      </c>
      <c r="B35957" t="s">
        <v>31460</v>
      </c>
      <c r="C35957" t="s">
        <v>31461</v>
      </c>
      <c r="D35957">
        <v>1</v>
      </c>
      <c r="E35957" t="s">
        <v>26986</v>
      </c>
    </row>
    <row r="35958" spans="1:5">
      <c r="A35958" t="s">
        <v>31459</v>
      </c>
      <c r="B35958" t="s">
        <v>31460</v>
      </c>
      <c r="C35958" t="s">
        <v>31461</v>
      </c>
      <c r="D35958">
        <v>1</v>
      </c>
      <c r="E35958" t="s">
        <v>26983</v>
      </c>
    </row>
    <row r="35959" spans="1:5">
      <c r="A35959" t="s">
        <v>31459</v>
      </c>
      <c r="B35959" t="s">
        <v>31460</v>
      </c>
      <c r="C35959" t="s">
        <v>31461</v>
      </c>
      <c r="D35959">
        <v>1</v>
      </c>
      <c r="E35959" t="s">
        <v>26985</v>
      </c>
    </row>
    <row r="35960" spans="1:5">
      <c r="A35960" t="s">
        <v>31459</v>
      </c>
      <c r="B35960" t="s">
        <v>31460</v>
      </c>
      <c r="C35960" t="s">
        <v>31461</v>
      </c>
      <c r="D35960">
        <v>1</v>
      </c>
      <c r="E35960" t="s">
        <v>26994</v>
      </c>
    </row>
    <row r="35961" spans="1:5">
      <c r="A35961" t="s">
        <v>31459</v>
      </c>
      <c r="B35961" t="s">
        <v>31460</v>
      </c>
      <c r="C35961" t="s">
        <v>31461</v>
      </c>
      <c r="D35961">
        <v>1</v>
      </c>
      <c r="E35961" t="s">
        <v>26996</v>
      </c>
    </row>
    <row r="35962" spans="1:5">
      <c r="A35962" t="s">
        <v>31459</v>
      </c>
      <c r="B35962" t="s">
        <v>31460</v>
      </c>
      <c r="C35962" t="s">
        <v>31461</v>
      </c>
      <c r="D35962">
        <v>1</v>
      </c>
      <c r="E35962" t="s">
        <v>26992</v>
      </c>
    </row>
    <row r="35963" spans="1:5">
      <c r="A35963" t="s">
        <v>31646</v>
      </c>
      <c r="B35963" t="s">
        <v>31647</v>
      </c>
      <c r="C35963" t="s">
        <v>31648</v>
      </c>
      <c r="D35963">
        <v>3</v>
      </c>
      <c r="E35963" t="s">
        <v>26999</v>
      </c>
    </row>
    <row r="35964" spans="1:5">
      <c r="A35964" t="s">
        <v>31649</v>
      </c>
      <c r="B35964" t="s">
        <v>31650</v>
      </c>
      <c r="C35964" t="s">
        <v>31651</v>
      </c>
      <c r="D35964">
        <v>1</v>
      </c>
      <c r="E35964" t="s">
        <v>26994</v>
      </c>
    </row>
    <row r="35965" spans="1:5">
      <c r="A35965" t="s">
        <v>31649</v>
      </c>
      <c r="B35965" t="s">
        <v>31650</v>
      </c>
      <c r="C35965" t="s">
        <v>31651</v>
      </c>
      <c r="D35965">
        <v>1</v>
      </c>
      <c r="E35965" t="s">
        <v>26988</v>
      </c>
    </row>
    <row r="35966" spans="1:5">
      <c r="A35966" t="s">
        <v>31649</v>
      </c>
      <c r="B35966" t="s">
        <v>31650</v>
      </c>
      <c r="C35966" t="s">
        <v>31651</v>
      </c>
      <c r="D35966">
        <v>1</v>
      </c>
      <c r="E35966" t="s">
        <v>26983</v>
      </c>
    </row>
    <row r="35967" spans="1:5">
      <c r="A35967" t="s">
        <v>31649</v>
      </c>
      <c r="B35967" t="s">
        <v>31650</v>
      </c>
      <c r="C35967" t="s">
        <v>31651</v>
      </c>
      <c r="D35967">
        <v>1</v>
      </c>
      <c r="E35967" t="s">
        <v>26993</v>
      </c>
    </row>
    <row r="35968" spans="1:5">
      <c r="A35968" t="s">
        <v>31649</v>
      </c>
      <c r="B35968" t="s">
        <v>31650</v>
      </c>
      <c r="C35968" t="s">
        <v>31651</v>
      </c>
      <c r="D35968">
        <v>1</v>
      </c>
      <c r="E35968" t="s">
        <v>26986</v>
      </c>
    </row>
    <row r="35969" spans="1:5">
      <c r="A35969" t="s">
        <v>31649</v>
      </c>
      <c r="B35969" t="s">
        <v>31650</v>
      </c>
      <c r="C35969" t="s">
        <v>31651</v>
      </c>
      <c r="D35969">
        <v>1</v>
      </c>
      <c r="E35969" t="s">
        <v>26984</v>
      </c>
    </row>
    <row r="35970" spans="1:5">
      <c r="A35970" t="s">
        <v>31649</v>
      </c>
      <c r="B35970" t="s">
        <v>31650</v>
      </c>
      <c r="C35970" t="s">
        <v>31651</v>
      </c>
      <c r="D35970">
        <v>1</v>
      </c>
      <c r="E35970" t="s">
        <v>26989</v>
      </c>
    </row>
    <row r="35971" spans="1:5">
      <c r="A35971" t="s">
        <v>31649</v>
      </c>
      <c r="B35971" t="s">
        <v>31650</v>
      </c>
      <c r="C35971" t="s">
        <v>31651</v>
      </c>
      <c r="D35971">
        <v>1</v>
      </c>
      <c r="E35971" t="s">
        <v>26991</v>
      </c>
    </row>
    <row r="35972" spans="1:5">
      <c r="A35972" t="s">
        <v>31652</v>
      </c>
      <c r="B35972" t="s">
        <v>31653</v>
      </c>
      <c r="C35972" t="s">
        <v>31654</v>
      </c>
      <c r="D35972">
        <v>1</v>
      </c>
      <c r="E35972" t="s">
        <v>26991</v>
      </c>
    </row>
    <row r="35973" spans="1:5">
      <c r="A35973" t="s">
        <v>31652</v>
      </c>
      <c r="B35973" t="s">
        <v>31653</v>
      </c>
      <c r="C35973" t="s">
        <v>31654</v>
      </c>
      <c r="D35973">
        <v>1</v>
      </c>
      <c r="E35973" t="s">
        <v>26995</v>
      </c>
    </row>
    <row r="35974" spans="1:5">
      <c r="A35974" t="s">
        <v>29087</v>
      </c>
      <c r="B35974" t="s">
        <v>29088</v>
      </c>
      <c r="C35974" t="s">
        <v>29089</v>
      </c>
      <c r="D35974">
        <v>1</v>
      </c>
      <c r="E35974" t="s">
        <v>26988</v>
      </c>
    </row>
    <row r="35975" spans="1:5">
      <c r="A35975" t="s">
        <v>33282</v>
      </c>
      <c r="B35975" t="s">
        <v>33283</v>
      </c>
      <c r="C35975" t="s">
        <v>33284</v>
      </c>
      <c r="D35975">
        <v>5</v>
      </c>
      <c r="E35975" t="s">
        <v>26999</v>
      </c>
    </row>
    <row r="35976" spans="1:5">
      <c r="A35976" t="s">
        <v>26647</v>
      </c>
      <c r="B35976" t="s">
        <v>26648</v>
      </c>
      <c r="C35976" t="s">
        <v>10934</v>
      </c>
      <c r="D35976">
        <v>1</v>
      </c>
      <c r="E35976" t="s">
        <v>26996</v>
      </c>
    </row>
    <row r="35977" spans="1:5">
      <c r="A35977" t="s">
        <v>26647</v>
      </c>
      <c r="B35977" t="s">
        <v>26648</v>
      </c>
      <c r="C35977" t="s">
        <v>10934</v>
      </c>
      <c r="D35977">
        <v>1</v>
      </c>
      <c r="E35977" t="s">
        <v>26995</v>
      </c>
    </row>
    <row r="35978" spans="1:5">
      <c r="A35978" t="s">
        <v>26647</v>
      </c>
      <c r="B35978" t="s">
        <v>26648</v>
      </c>
      <c r="C35978" t="s">
        <v>10934</v>
      </c>
      <c r="D35978">
        <v>1</v>
      </c>
      <c r="E35978" t="s">
        <v>26987</v>
      </c>
    </row>
    <row r="35979" spans="1:5">
      <c r="A35979" t="s">
        <v>26647</v>
      </c>
      <c r="B35979" t="s">
        <v>26648</v>
      </c>
      <c r="C35979" t="s">
        <v>10934</v>
      </c>
      <c r="D35979">
        <v>1</v>
      </c>
      <c r="E35979" t="s">
        <v>26993</v>
      </c>
    </row>
    <row r="35980" spans="1:5">
      <c r="A35980" t="s">
        <v>26647</v>
      </c>
      <c r="B35980" t="s">
        <v>26648</v>
      </c>
      <c r="C35980" t="s">
        <v>10934</v>
      </c>
      <c r="D35980">
        <v>1</v>
      </c>
      <c r="E35980" t="s">
        <v>26989</v>
      </c>
    </row>
    <row r="35981" spans="1:5">
      <c r="A35981" t="s">
        <v>3176</v>
      </c>
      <c r="B35981" t="s">
        <v>3177</v>
      </c>
      <c r="C35981" t="s">
        <v>3178</v>
      </c>
      <c r="D35981">
        <v>1</v>
      </c>
      <c r="E35981" t="s">
        <v>26991</v>
      </c>
    </row>
    <row r="35982" spans="1:5">
      <c r="A35982" t="s">
        <v>28640</v>
      </c>
      <c r="B35982" t="s">
        <v>28641</v>
      </c>
      <c r="C35982" t="s">
        <v>28642</v>
      </c>
      <c r="D35982">
        <v>1</v>
      </c>
      <c r="E35982" t="s">
        <v>26993</v>
      </c>
    </row>
    <row r="35983" spans="1:5">
      <c r="A35983" t="s">
        <v>28643</v>
      </c>
      <c r="B35983" t="s">
        <v>28644</v>
      </c>
      <c r="C35983" t="s">
        <v>28645</v>
      </c>
      <c r="D35983">
        <v>1</v>
      </c>
      <c r="E35983" t="s">
        <v>26993</v>
      </c>
    </row>
    <row r="35984" spans="1:5">
      <c r="A35984" t="s">
        <v>28643</v>
      </c>
      <c r="B35984" t="s">
        <v>28644</v>
      </c>
      <c r="C35984" t="s">
        <v>28645</v>
      </c>
      <c r="D35984">
        <v>1</v>
      </c>
      <c r="E35984" t="s">
        <v>26992</v>
      </c>
    </row>
    <row r="35985" spans="1:5">
      <c r="A35985" t="s">
        <v>31359</v>
      </c>
      <c r="B35985" t="s">
        <v>31360</v>
      </c>
      <c r="C35985" t="s">
        <v>31361</v>
      </c>
      <c r="D35985">
        <v>1</v>
      </c>
      <c r="E35985" t="s">
        <v>26994</v>
      </c>
    </row>
    <row r="35986" spans="1:5">
      <c r="A35986" t="s">
        <v>31359</v>
      </c>
      <c r="B35986" t="s">
        <v>31360</v>
      </c>
      <c r="C35986" t="s">
        <v>31361</v>
      </c>
      <c r="D35986">
        <v>1</v>
      </c>
      <c r="E35986" t="s">
        <v>26988</v>
      </c>
    </row>
    <row r="35987" spans="1:5">
      <c r="A35987" t="s">
        <v>31359</v>
      </c>
      <c r="B35987" t="s">
        <v>31360</v>
      </c>
      <c r="C35987" t="s">
        <v>31361</v>
      </c>
      <c r="D35987">
        <v>1</v>
      </c>
      <c r="E35987" t="s">
        <v>26983</v>
      </c>
    </row>
    <row r="35988" spans="1:5">
      <c r="A35988" t="s">
        <v>31359</v>
      </c>
      <c r="B35988" t="s">
        <v>31360</v>
      </c>
      <c r="C35988" t="s">
        <v>31361</v>
      </c>
      <c r="D35988">
        <v>1</v>
      </c>
      <c r="E35988" t="s">
        <v>26986</v>
      </c>
    </row>
    <row r="35989" spans="1:5">
      <c r="A35989" t="s">
        <v>31359</v>
      </c>
      <c r="B35989" t="s">
        <v>31360</v>
      </c>
      <c r="C35989" t="s">
        <v>31361</v>
      </c>
      <c r="D35989">
        <v>1</v>
      </c>
      <c r="E35989" t="s">
        <v>26992</v>
      </c>
    </row>
    <row r="35990" spans="1:5">
      <c r="A35990" t="s">
        <v>31359</v>
      </c>
      <c r="B35990" t="s">
        <v>31360</v>
      </c>
      <c r="C35990" t="s">
        <v>31361</v>
      </c>
      <c r="D35990">
        <v>1</v>
      </c>
      <c r="E35990" t="s">
        <v>26991</v>
      </c>
    </row>
    <row r="35991" spans="1:5">
      <c r="A35991" t="s">
        <v>31362</v>
      </c>
      <c r="B35991" t="s">
        <v>31363</v>
      </c>
      <c r="C35991" t="s">
        <v>31364</v>
      </c>
      <c r="D35991">
        <v>1</v>
      </c>
      <c r="E35991" t="s">
        <v>26992</v>
      </c>
    </row>
    <row r="35992" spans="1:5">
      <c r="A35992" t="s">
        <v>31362</v>
      </c>
      <c r="B35992" t="s">
        <v>31363</v>
      </c>
      <c r="C35992" t="s">
        <v>31364</v>
      </c>
      <c r="D35992">
        <v>1</v>
      </c>
      <c r="E35992" t="s">
        <v>26983</v>
      </c>
    </row>
    <row r="35993" spans="1:5">
      <c r="A35993" t="s">
        <v>31362</v>
      </c>
      <c r="B35993" t="s">
        <v>31363</v>
      </c>
      <c r="C35993" t="s">
        <v>31364</v>
      </c>
      <c r="D35993">
        <v>1</v>
      </c>
      <c r="E35993" t="s">
        <v>26988</v>
      </c>
    </row>
    <row r="35994" spans="1:5">
      <c r="A35994" t="s">
        <v>31362</v>
      </c>
      <c r="B35994" t="s">
        <v>31363</v>
      </c>
      <c r="C35994" t="s">
        <v>31364</v>
      </c>
      <c r="D35994">
        <v>1</v>
      </c>
      <c r="E35994" t="s">
        <v>26985</v>
      </c>
    </row>
    <row r="35995" spans="1:5">
      <c r="A35995" t="s">
        <v>31362</v>
      </c>
      <c r="B35995" t="s">
        <v>31363</v>
      </c>
      <c r="C35995" t="s">
        <v>31364</v>
      </c>
      <c r="D35995">
        <v>1</v>
      </c>
      <c r="E35995" t="s">
        <v>26995</v>
      </c>
    </row>
    <row r="35996" spans="1:5">
      <c r="A35996" t="s">
        <v>31362</v>
      </c>
      <c r="B35996" t="s">
        <v>31363</v>
      </c>
      <c r="C35996" t="s">
        <v>31364</v>
      </c>
      <c r="D35996">
        <v>1</v>
      </c>
      <c r="E35996" t="s">
        <v>26996</v>
      </c>
    </row>
    <row r="35997" spans="1:5">
      <c r="A35997" t="s">
        <v>31365</v>
      </c>
      <c r="B35997" t="s">
        <v>31366</v>
      </c>
      <c r="C35997" t="s">
        <v>31367</v>
      </c>
      <c r="D35997">
        <v>1</v>
      </c>
      <c r="E35997" t="s">
        <v>26996</v>
      </c>
    </row>
    <row r="35998" spans="1:5">
      <c r="A35998" t="s">
        <v>31365</v>
      </c>
      <c r="B35998" t="s">
        <v>31366</v>
      </c>
      <c r="C35998" t="s">
        <v>31367</v>
      </c>
      <c r="D35998">
        <v>1</v>
      </c>
      <c r="E35998" t="s">
        <v>26995</v>
      </c>
    </row>
    <row r="35999" spans="1:5">
      <c r="A35999" t="s">
        <v>31365</v>
      </c>
      <c r="B35999" t="s">
        <v>31366</v>
      </c>
      <c r="C35999" t="s">
        <v>31367</v>
      </c>
      <c r="D35999">
        <v>1</v>
      </c>
      <c r="E35999" t="s">
        <v>26988</v>
      </c>
    </row>
    <row r="36000" spans="1:5">
      <c r="A36000" t="s">
        <v>6615</v>
      </c>
      <c r="B36000" t="s">
        <v>6616</v>
      </c>
      <c r="C36000" t="s">
        <v>6617</v>
      </c>
      <c r="D36000">
        <v>1</v>
      </c>
      <c r="E36000" t="s">
        <v>26985</v>
      </c>
    </row>
    <row r="36001" spans="1:5">
      <c r="A36001" t="s">
        <v>6615</v>
      </c>
      <c r="B36001" t="s">
        <v>6616</v>
      </c>
      <c r="C36001" t="s">
        <v>6617</v>
      </c>
      <c r="D36001">
        <v>1</v>
      </c>
      <c r="E36001" t="s">
        <v>26986</v>
      </c>
    </row>
    <row r="36002" spans="1:5">
      <c r="A36002" t="s">
        <v>6615</v>
      </c>
      <c r="B36002" t="s">
        <v>6616</v>
      </c>
      <c r="C36002" t="s">
        <v>6617</v>
      </c>
      <c r="D36002">
        <v>1</v>
      </c>
      <c r="E36002" t="s">
        <v>26992</v>
      </c>
    </row>
    <row r="36003" spans="1:5">
      <c r="A36003" t="s">
        <v>6615</v>
      </c>
      <c r="B36003" t="s">
        <v>6616</v>
      </c>
      <c r="C36003" t="s">
        <v>6617</v>
      </c>
      <c r="D36003">
        <v>1</v>
      </c>
      <c r="E36003" t="s">
        <v>26987</v>
      </c>
    </row>
    <row r="36004" spans="1:5">
      <c r="A36004" t="s">
        <v>26365</v>
      </c>
      <c r="B36004" t="s">
        <v>26366</v>
      </c>
      <c r="C36004" t="s">
        <v>26367</v>
      </c>
      <c r="D36004">
        <v>1</v>
      </c>
      <c r="E36004" t="s">
        <v>26987</v>
      </c>
    </row>
    <row r="36005" spans="1:5">
      <c r="A36005" t="s">
        <v>26365</v>
      </c>
      <c r="B36005" t="s">
        <v>26366</v>
      </c>
      <c r="C36005" t="s">
        <v>26367</v>
      </c>
      <c r="D36005">
        <v>2</v>
      </c>
      <c r="E36005" t="s">
        <v>26989</v>
      </c>
    </row>
    <row r="36006" spans="1:5">
      <c r="A36006" t="s">
        <v>26365</v>
      </c>
      <c r="B36006" t="s">
        <v>26366</v>
      </c>
      <c r="C36006" t="s">
        <v>26367</v>
      </c>
      <c r="D36006">
        <v>3</v>
      </c>
      <c r="E36006" t="s">
        <v>26992</v>
      </c>
    </row>
    <row r="36007" spans="1:5">
      <c r="A36007" t="s">
        <v>26365</v>
      </c>
      <c r="B36007" t="s">
        <v>26366</v>
      </c>
      <c r="C36007" t="s">
        <v>26367</v>
      </c>
      <c r="D36007">
        <v>1</v>
      </c>
      <c r="E36007" t="s">
        <v>26993</v>
      </c>
    </row>
    <row r="36008" spans="1:5">
      <c r="A36008" t="s">
        <v>26365</v>
      </c>
      <c r="B36008" t="s">
        <v>26366</v>
      </c>
      <c r="C36008" t="s">
        <v>26367</v>
      </c>
      <c r="D36008">
        <v>1</v>
      </c>
      <c r="E36008" t="s">
        <v>26986</v>
      </c>
    </row>
    <row r="36009" spans="1:5">
      <c r="A36009" t="s">
        <v>26365</v>
      </c>
      <c r="B36009" t="s">
        <v>26366</v>
      </c>
      <c r="C36009" t="s">
        <v>26367</v>
      </c>
      <c r="D36009">
        <v>1</v>
      </c>
      <c r="E36009" t="s">
        <v>26983</v>
      </c>
    </row>
    <row r="36010" spans="1:5">
      <c r="A36010" t="s">
        <v>26365</v>
      </c>
      <c r="B36010" t="s">
        <v>26366</v>
      </c>
      <c r="C36010" t="s">
        <v>26367</v>
      </c>
      <c r="D36010">
        <v>2</v>
      </c>
      <c r="E36010" t="s">
        <v>26985</v>
      </c>
    </row>
    <row r="36011" spans="1:5">
      <c r="A36011" t="s">
        <v>26365</v>
      </c>
      <c r="B36011" t="s">
        <v>26366</v>
      </c>
      <c r="C36011" t="s">
        <v>26367</v>
      </c>
      <c r="D36011">
        <v>1</v>
      </c>
      <c r="E36011" t="s">
        <v>26988</v>
      </c>
    </row>
    <row r="36012" spans="1:5">
      <c r="A36012" t="s">
        <v>6618</v>
      </c>
      <c r="B36012" t="s">
        <v>6619</v>
      </c>
      <c r="C36012" t="s">
        <v>6620</v>
      </c>
      <c r="D36012">
        <v>1</v>
      </c>
      <c r="E36012" t="s">
        <v>26988</v>
      </c>
    </row>
    <row r="36013" spans="1:5">
      <c r="A36013" t="s">
        <v>6618</v>
      </c>
      <c r="B36013" t="s">
        <v>6619</v>
      </c>
      <c r="C36013" t="s">
        <v>6620</v>
      </c>
      <c r="D36013">
        <v>1</v>
      </c>
      <c r="E36013" t="s">
        <v>26985</v>
      </c>
    </row>
    <row r="36014" spans="1:5">
      <c r="A36014" t="s">
        <v>6618</v>
      </c>
      <c r="B36014" t="s">
        <v>6619</v>
      </c>
      <c r="C36014" t="s">
        <v>6620</v>
      </c>
      <c r="D36014">
        <v>1</v>
      </c>
      <c r="E36014" t="s">
        <v>26992</v>
      </c>
    </row>
    <row r="36015" spans="1:5">
      <c r="A36015" t="s">
        <v>6618</v>
      </c>
      <c r="B36015" t="s">
        <v>6619</v>
      </c>
      <c r="C36015" t="s">
        <v>6620</v>
      </c>
      <c r="D36015">
        <v>1</v>
      </c>
      <c r="E36015" t="s">
        <v>26990</v>
      </c>
    </row>
    <row r="36016" spans="1:5">
      <c r="A36016" t="s">
        <v>6618</v>
      </c>
      <c r="B36016" t="s">
        <v>6619</v>
      </c>
      <c r="C36016" t="s">
        <v>6620</v>
      </c>
      <c r="D36016">
        <v>1</v>
      </c>
      <c r="E36016" t="s">
        <v>26991</v>
      </c>
    </row>
    <row r="36017" spans="1:5">
      <c r="A36017" t="s">
        <v>6618</v>
      </c>
      <c r="B36017" t="s">
        <v>6619</v>
      </c>
      <c r="C36017" t="s">
        <v>6620</v>
      </c>
      <c r="D36017">
        <v>1</v>
      </c>
      <c r="E36017" t="s">
        <v>26995</v>
      </c>
    </row>
    <row r="36018" spans="1:5">
      <c r="A36018" t="s">
        <v>6618</v>
      </c>
      <c r="B36018" t="s">
        <v>6619</v>
      </c>
      <c r="C36018" t="s">
        <v>6620</v>
      </c>
      <c r="D36018">
        <v>1</v>
      </c>
      <c r="E36018" t="s">
        <v>26994</v>
      </c>
    </row>
    <row r="36019" spans="1:5">
      <c r="A36019" t="s">
        <v>6618</v>
      </c>
      <c r="B36019" t="s">
        <v>6619</v>
      </c>
      <c r="C36019" t="s">
        <v>6620</v>
      </c>
      <c r="D36019">
        <v>1</v>
      </c>
      <c r="E36019" t="s">
        <v>26987</v>
      </c>
    </row>
    <row r="36020" spans="1:5">
      <c r="A36020" t="s">
        <v>6618</v>
      </c>
      <c r="B36020" t="s">
        <v>6619</v>
      </c>
      <c r="C36020" t="s">
        <v>6620</v>
      </c>
      <c r="D36020">
        <v>1</v>
      </c>
      <c r="E36020" t="s">
        <v>26996</v>
      </c>
    </row>
    <row r="36021" spans="1:5">
      <c r="A36021" t="s">
        <v>6636</v>
      </c>
      <c r="B36021" t="s">
        <v>6637</v>
      </c>
      <c r="C36021" t="s">
        <v>6638</v>
      </c>
      <c r="D36021">
        <v>1</v>
      </c>
      <c r="E36021" t="s">
        <v>26996</v>
      </c>
    </row>
    <row r="36022" spans="1:5">
      <c r="A36022" t="s">
        <v>29385</v>
      </c>
      <c r="B36022" t="s">
        <v>29386</v>
      </c>
      <c r="C36022" t="s">
        <v>29387</v>
      </c>
      <c r="D36022">
        <v>1</v>
      </c>
      <c r="E36022" t="s">
        <v>26986</v>
      </c>
    </row>
    <row r="36023" spans="1:5">
      <c r="A36023" t="s">
        <v>29385</v>
      </c>
      <c r="B36023" t="s">
        <v>29386</v>
      </c>
      <c r="C36023" t="s">
        <v>29387</v>
      </c>
      <c r="D36023">
        <v>1</v>
      </c>
      <c r="E36023" t="s">
        <v>26996</v>
      </c>
    </row>
    <row r="36024" spans="1:5">
      <c r="A36024" t="s">
        <v>29388</v>
      </c>
      <c r="B36024" t="s">
        <v>29389</v>
      </c>
      <c r="C36024" t="s">
        <v>29390</v>
      </c>
      <c r="D36024">
        <v>1</v>
      </c>
      <c r="E36024" t="s">
        <v>26990</v>
      </c>
    </row>
    <row r="36025" spans="1:5">
      <c r="A36025" t="s">
        <v>29388</v>
      </c>
      <c r="B36025" t="s">
        <v>29389</v>
      </c>
      <c r="C36025" t="s">
        <v>29390</v>
      </c>
      <c r="D36025">
        <v>1</v>
      </c>
      <c r="E36025" t="s">
        <v>26986</v>
      </c>
    </row>
    <row r="36026" spans="1:5">
      <c r="A36026" t="s">
        <v>29388</v>
      </c>
      <c r="B36026" t="s">
        <v>29389</v>
      </c>
      <c r="C36026" t="s">
        <v>29390</v>
      </c>
      <c r="D36026">
        <v>1</v>
      </c>
      <c r="E36026" t="s">
        <v>26985</v>
      </c>
    </row>
    <row r="36027" spans="1:5">
      <c r="A36027" t="s">
        <v>26077</v>
      </c>
      <c r="B36027" t="s">
        <v>26078</v>
      </c>
      <c r="C36027" t="s">
        <v>26079</v>
      </c>
      <c r="D36027">
        <v>1</v>
      </c>
      <c r="E36027" t="s">
        <v>26987</v>
      </c>
    </row>
    <row r="36028" spans="1:5">
      <c r="A36028" t="s">
        <v>26077</v>
      </c>
      <c r="B36028" t="s">
        <v>26078</v>
      </c>
      <c r="C36028" t="s">
        <v>26079</v>
      </c>
      <c r="D36028">
        <v>1</v>
      </c>
      <c r="E36028" t="s">
        <v>26986</v>
      </c>
    </row>
    <row r="36029" spans="1:5">
      <c r="A36029" t="s">
        <v>26077</v>
      </c>
      <c r="B36029" t="s">
        <v>26078</v>
      </c>
      <c r="C36029" t="s">
        <v>26079</v>
      </c>
      <c r="D36029">
        <v>1</v>
      </c>
      <c r="E36029" t="s">
        <v>26985</v>
      </c>
    </row>
    <row r="36030" spans="1:5">
      <c r="A36030" t="s">
        <v>26077</v>
      </c>
      <c r="B36030" t="s">
        <v>26078</v>
      </c>
      <c r="C36030" t="s">
        <v>26079</v>
      </c>
      <c r="D36030">
        <v>1</v>
      </c>
      <c r="E36030" t="s">
        <v>26992</v>
      </c>
    </row>
    <row r="36031" spans="1:5">
      <c r="A36031" t="s">
        <v>14784</v>
      </c>
      <c r="B36031" t="s">
        <v>14785</v>
      </c>
      <c r="C36031" t="s">
        <v>14786</v>
      </c>
      <c r="D36031">
        <v>1</v>
      </c>
      <c r="E36031" t="s">
        <v>27041</v>
      </c>
    </row>
    <row r="36032" spans="1:5">
      <c r="A36032" t="s">
        <v>10780</v>
      </c>
      <c r="B36032" t="s">
        <v>10781</v>
      </c>
      <c r="C36032" t="s">
        <v>10782</v>
      </c>
      <c r="D36032">
        <v>1</v>
      </c>
      <c r="E36032" t="s">
        <v>26985</v>
      </c>
    </row>
    <row r="36033" spans="1:5">
      <c r="A36033" t="s">
        <v>10780</v>
      </c>
      <c r="B36033" t="s">
        <v>10781</v>
      </c>
      <c r="C36033" t="s">
        <v>10782</v>
      </c>
      <c r="D36033">
        <v>-1</v>
      </c>
      <c r="E36033" t="s">
        <v>26987</v>
      </c>
    </row>
    <row r="36034" spans="1:5">
      <c r="A36034" t="s">
        <v>28643</v>
      </c>
      <c r="B36034" t="s">
        <v>28644</v>
      </c>
      <c r="C36034" t="s">
        <v>28645</v>
      </c>
      <c r="D36034">
        <v>1</v>
      </c>
      <c r="E36034" t="s">
        <v>26988</v>
      </c>
    </row>
    <row r="36035" spans="1:5">
      <c r="A36035" t="s">
        <v>3197</v>
      </c>
      <c r="B36035" t="s">
        <v>3198</v>
      </c>
      <c r="C36035" t="s">
        <v>3199</v>
      </c>
      <c r="D36035">
        <v>1</v>
      </c>
      <c r="E36035" t="s">
        <v>26985</v>
      </c>
    </row>
    <row r="36036" spans="1:5">
      <c r="A36036" t="s">
        <v>3197</v>
      </c>
      <c r="B36036" t="s">
        <v>3198</v>
      </c>
      <c r="C36036" t="s">
        <v>3199</v>
      </c>
      <c r="D36036">
        <v>2</v>
      </c>
      <c r="E36036" t="s">
        <v>26992</v>
      </c>
    </row>
    <row r="36037" spans="1:5">
      <c r="A36037" t="s">
        <v>3197</v>
      </c>
      <c r="B36037" t="s">
        <v>3198</v>
      </c>
      <c r="C36037" t="s">
        <v>3199</v>
      </c>
      <c r="D36037">
        <v>1</v>
      </c>
      <c r="E36037" t="s">
        <v>26991</v>
      </c>
    </row>
    <row r="36038" spans="1:5">
      <c r="A36038" t="s">
        <v>3197</v>
      </c>
      <c r="B36038" t="s">
        <v>3198</v>
      </c>
      <c r="C36038" t="s">
        <v>3199</v>
      </c>
      <c r="D36038">
        <v>1</v>
      </c>
      <c r="E36038" t="s">
        <v>26987</v>
      </c>
    </row>
    <row r="36039" spans="1:5">
      <c r="A36039" t="s">
        <v>28646</v>
      </c>
      <c r="B36039" t="s">
        <v>28647</v>
      </c>
      <c r="C36039" t="s">
        <v>28648</v>
      </c>
      <c r="D36039">
        <v>1</v>
      </c>
      <c r="E36039" t="s">
        <v>26989</v>
      </c>
    </row>
    <row r="36040" spans="1:5">
      <c r="A36040" t="s">
        <v>28646</v>
      </c>
      <c r="B36040" t="s">
        <v>28647</v>
      </c>
      <c r="C36040" t="s">
        <v>28648</v>
      </c>
      <c r="D36040">
        <v>1</v>
      </c>
      <c r="E36040" t="s">
        <v>26992</v>
      </c>
    </row>
    <row r="36041" spans="1:5">
      <c r="A36041" t="s">
        <v>28646</v>
      </c>
      <c r="B36041" t="s">
        <v>28647</v>
      </c>
      <c r="C36041" t="s">
        <v>28648</v>
      </c>
      <c r="D36041">
        <v>1</v>
      </c>
      <c r="E36041" t="s">
        <v>26993</v>
      </c>
    </row>
    <row r="36042" spans="1:5">
      <c r="A36042" t="s">
        <v>28646</v>
      </c>
      <c r="B36042" t="s">
        <v>28647</v>
      </c>
      <c r="C36042" t="s">
        <v>28648</v>
      </c>
      <c r="D36042">
        <v>1</v>
      </c>
      <c r="E36042" t="s">
        <v>26985</v>
      </c>
    </row>
    <row r="36043" spans="1:5">
      <c r="A36043" t="s">
        <v>3200</v>
      </c>
      <c r="B36043" t="s">
        <v>3201</v>
      </c>
      <c r="C36043" t="s">
        <v>3202</v>
      </c>
      <c r="D36043">
        <v>1</v>
      </c>
      <c r="E36043" t="s">
        <v>26985</v>
      </c>
    </row>
    <row r="36044" spans="1:5">
      <c r="A36044" t="s">
        <v>3200</v>
      </c>
      <c r="B36044" t="s">
        <v>3201</v>
      </c>
      <c r="C36044" t="s">
        <v>3202</v>
      </c>
      <c r="D36044">
        <v>1</v>
      </c>
      <c r="E36044" t="s">
        <v>26984</v>
      </c>
    </row>
    <row r="36045" spans="1:5">
      <c r="A36045" t="s">
        <v>3200</v>
      </c>
      <c r="B36045" t="s">
        <v>3201</v>
      </c>
      <c r="C36045" t="s">
        <v>3202</v>
      </c>
      <c r="D36045">
        <v>1</v>
      </c>
      <c r="E36045" t="s">
        <v>26992</v>
      </c>
    </row>
    <row r="36046" spans="1:5">
      <c r="A36046" t="s">
        <v>3200</v>
      </c>
      <c r="B36046" t="s">
        <v>3201</v>
      </c>
      <c r="C36046" t="s">
        <v>3202</v>
      </c>
      <c r="D36046">
        <v>1</v>
      </c>
      <c r="E36046" t="s">
        <v>26990</v>
      </c>
    </row>
    <row r="36047" spans="1:5">
      <c r="A36047" t="s">
        <v>3200</v>
      </c>
      <c r="B36047" t="s">
        <v>3201</v>
      </c>
      <c r="C36047" t="s">
        <v>3202</v>
      </c>
      <c r="D36047">
        <v>1</v>
      </c>
      <c r="E36047" t="s">
        <v>26996</v>
      </c>
    </row>
    <row r="36048" spans="1:5">
      <c r="A36048" t="s">
        <v>3200</v>
      </c>
      <c r="B36048" t="s">
        <v>3201</v>
      </c>
      <c r="C36048" t="s">
        <v>3202</v>
      </c>
      <c r="D36048">
        <v>1</v>
      </c>
      <c r="E36048" t="s">
        <v>26989</v>
      </c>
    </row>
    <row r="36049" spans="1:5">
      <c r="A36049" t="s">
        <v>3203</v>
      </c>
      <c r="B36049" t="s">
        <v>3204</v>
      </c>
      <c r="C36049" t="s">
        <v>3205</v>
      </c>
      <c r="D36049">
        <v>1</v>
      </c>
      <c r="E36049" t="s">
        <v>26989</v>
      </c>
    </row>
    <row r="36050" spans="1:5">
      <c r="A36050" t="s">
        <v>3203</v>
      </c>
      <c r="B36050" t="s">
        <v>3204</v>
      </c>
      <c r="C36050" t="s">
        <v>3205</v>
      </c>
      <c r="D36050">
        <v>1</v>
      </c>
      <c r="E36050" t="s">
        <v>26995</v>
      </c>
    </row>
    <row r="36051" spans="1:5">
      <c r="A36051" t="s">
        <v>3203</v>
      </c>
      <c r="B36051" t="s">
        <v>3204</v>
      </c>
      <c r="C36051" t="s">
        <v>3205</v>
      </c>
      <c r="D36051">
        <v>1</v>
      </c>
      <c r="E36051" t="s">
        <v>26991</v>
      </c>
    </row>
    <row r="36052" spans="1:5">
      <c r="A36052" t="s">
        <v>3203</v>
      </c>
      <c r="B36052" t="s">
        <v>3204</v>
      </c>
      <c r="C36052" t="s">
        <v>3205</v>
      </c>
      <c r="D36052">
        <v>1</v>
      </c>
      <c r="E36052" t="s">
        <v>26990</v>
      </c>
    </row>
    <row r="36053" spans="1:5">
      <c r="A36053" t="s">
        <v>3203</v>
      </c>
      <c r="B36053" t="s">
        <v>3204</v>
      </c>
      <c r="C36053" t="s">
        <v>3205</v>
      </c>
      <c r="D36053">
        <v>2</v>
      </c>
      <c r="E36053" t="s">
        <v>26993</v>
      </c>
    </row>
    <row r="36054" spans="1:5">
      <c r="A36054" t="s">
        <v>3203</v>
      </c>
      <c r="B36054" t="s">
        <v>3204</v>
      </c>
      <c r="C36054" t="s">
        <v>3205</v>
      </c>
      <c r="D36054">
        <v>2</v>
      </c>
      <c r="E36054" t="s">
        <v>26992</v>
      </c>
    </row>
    <row r="36055" spans="1:5">
      <c r="A36055" t="s">
        <v>3203</v>
      </c>
      <c r="B36055" t="s">
        <v>3204</v>
      </c>
      <c r="C36055" t="s">
        <v>3205</v>
      </c>
      <c r="D36055">
        <v>1</v>
      </c>
      <c r="E36055" t="s">
        <v>26984</v>
      </c>
    </row>
    <row r="36056" spans="1:5">
      <c r="A36056" t="s">
        <v>3203</v>
      </c>
      <c r="B36056" t="s">
        <v>3204</v>
      </c>
      <c r="C36056" t="s">
        <v>3205</v>
      </c>
      <c r="D36056">
        <v>1</v>
      </c>
      <c r="E36056" t="s">
        <v>26986</v>
      </c>
    </row>
    <row r="36057" spans="1:5">
      <c r="A36057" t="s">
        <v>3203</v>
      </c>
      <c r="B36057" t="s">
        <v>3204</v>
      </c>
      <c r="C36057" t="s">
        <v>3205</v>
      </c>
      <c r="D36057">
        <v>1</v>
      </c>
      <c r="E36057" t="s">
        <v>26985</v>
      </c>
    </row>
    <row r="36058" spans="1:5">
      <c r="A36058" t="s">
        <v>3206</v>
      </c>
      <c r="B36058" t="s">
        <v>3207</v>
      </c>
      <c r="C36058" t="s">
        <v>3208</v>
      </c>
      <c r="D36058">
        <v>1</v>
      </c>
      <c r="E36058" t="s">
        <v>26992</v>
      </c>
    </row>
    <row r="36059" spans="1:5">
      <c r="A36059" t="s">
        <v>3206</v>
      </c>
      <c r="B36059" t="s">
        <v>3207</v>
      </c>
      <c r="C36059" t="s">
        <v>3208</v>
      </c>
      <c r="D36059">
        <v>1</v>
      </c>
      <c r="E36059" t="s">
        <v>26993</v>
      </c>
    </row>
    <row r="36060" spans="1:5">
      <c r="A36060" t="s">
        <v>3206</v>
      </c>
      <c r="B36060" t="s">
        <v>3207</v>
      </c>
      <c r="C36060" t="s">
        <v>3208</v>
      </c>
      <c r="D36060">
        <v>1</v>
      </c>
      <c r="E36060" t="s">
        <v>26996</v>
      </c>
    </row>
    <row r="36061" spans="1:5">
      <c r="A36061" t="s">
        <v>3206</v>
      </c>
      <c r="B36061" t="s">
        <v>3207</v>
      </c>
      <c r="C36061" t="s">
        <v>3208</v>
      </c>
      <c r="D36061">
        <v>1</v>
      </c>
      <c r="E36061" t="s">
        <v>26989</v>
      </c>
    </row>
    <row r="36062" spans="1:5">
      <c r="A36062" t="s">
        <v>3209</v>
      </c>
      <c r="B36062" t="s">
        <v>3210</v>
      </c>
      <c r="C36062" t="s">
        <v>3211</v>
      </c>
      <c r="D36062">
        <v>1</v>
      </c>
      <c r="E36062" t="s">
        <v>26989</v>
      </c>
    </row>
    <row r="36063" spans="1:5">
      <c r="A36063" t="s">
        <v>3209</v>
      </c>
      <c r="B36063" t="s">
        <v>3210</v>
      </c>
      <c r="C36063" t="s">
        <v>3211</v>
      </c>
      <c r="D36063">
        <v>1</v>
      </c>
      <c r="E36063" t="s">
        <v>26993</v>
      </c>
    </row>
    <row r="36064" spans="1:5">
      <c r="A36064" t="s">
        <v>3209</v>
      </c>
      <c r="B36064" t="s">
        <v>3210</v>
      </c>
      <c r="C36064" t="s">
        <v>3211</v>
      </c>
      <c r="D36064">
        <v>1</v>
      </c>
      <c r="E36064" t="s">
        <v>26992</v>
      </c>
    </row>
    <row r="36065" spans="1:5">
      <c r="A36065" t="s">
        <v>3212</v>
      </c>
      <c r="B36065" t="s">
        <v>3213</v>
      </c>
      <c r="C36065" t="s">
        <v>3214</v>
      </c>
      <c r="D36065">
        <v>1</v>
      </c>
      <c r="E36065" t="s">
        <v>26996</v>
      </c>
    </row>
    <row r="36066" spans="1:5">
      <c r="A36066" t="s">
        <v>3212</v>
      </c>
      <c r="B36066" t="s">
        <v>3213</v>
      </c>
      <c r="C36066" t="s">
        <v>3214</v>
      </c>
      <c r="D36066">
        <v>1</v>
      </c>
      <c r="E36066" t="s">
        <v>26995</v>
      </c>
    </row>
    <row r="36067" spans="1:5">
      <c r="A36067" t="s">
        <v>26927</v>
      </c>
      <c r="B36067" t="s">
        <v>26928</v>
      </c>
      <c r="C36067" t="s">
        <v>26929</v>
      </c>
      <c r="D36067">
        <v>1</v>
      </c>
      <c r="E36067" t="s">
        <v>26996</v>
      </c>
    </row>
    <row r="36068" spans="1:5">
      <c r="A36068" t="s">
        <v>31655</v>
      </c>
      <c r="B36068" t="s">
        <v>31656</v>
      </c>
      <c r="C36068" t="s">
        <v>31657</v>
      </c>
      <c r="D36068">
        <v>1</v>
      </c>
      <c r="E36068" t="s">
        <v>26989</v>
      </c>
    </row>
    <row r="36069" spans="1:5">
      <c r="A36069" t="s">
        <v>31655</v>
      </c>
      <c r="B36069" t="s">
        <v>31656</v>
      </c>
      <c r="C36069" t="s">
        <v>31657</v>
      </c>
      <c r="D36069">
        <v>1</v>
      </c>
      <c r="E36069" t="s">
        <v>26992</v>
      </c>
    </row>
    <row r="36070" spans="1:5">
      <c r="A36070" t="s">
        <v>26455</v>
      </c>
      <c r="B36070" t="s">
        <v>26456</v>
      </c>
      <c r="C36070" t="s">
        <v>26457</v>
      </c>
      <c r="D36070">
        <v>1</v>
      </c>
      <c r="E36070" t="s">
        <v>26984</v>
      </c>
    </row>
    <row r="36071" spans="1:5">
      <c r="A36071" t="s">
        <v>26455</v>
      </c>
      <c r="B36071" t="s">
        <v>26456</v>
      </c>
      <c r="C36071" t="s">
        <v>26457</v>
      </c>
      <c r="D36071">
        <v>1</v>
      </c>
      <c r="E36071" t="s">
        <v>26986</v>
      </c>
    </row>
    <row r="36072" spans="1:5">
      <c r="A36072" t="s">
        <v>26455</v>
      </c>
      <c r="B36072" t="s">
        <v>26456</v>
      </c>
      <c r="C36072" t="s">
        <v>26457</v>
      </c>
      <c r="D36072">
        <v>1</v>
      </c>
      <c r="E36072" t="s">
        <v>26985</v>
      </c>
    </row>
    <row r="36073" spans="1:5">
      <c r="A36073" t="s">
        <v>26455</v>
      </c>
      <c r="B36073" t="s">
        <v>26456</v>
      </c>
      <c r="C36073" t="s">
        <v>26457</v>
      </c>
      <c r="D36073">
        <v>1</v>
      </c>
      <c r="E36073" t="s">
        <v>26987</v>
      </c>
    </row>
    <row r="36074" spans="1:5">
      <c r="A36074" t="s">
        <v>26455</v>
      </c>
      <c r="B36074" t="s">
        <v>26456</v>
      </c>
      <c r="C36074" t="s">
        <v>26457</v>
      </c>
      <c r="D36074">
        <v>1</v>
      </c>
      <c r="E36074" t="s">
        <v>26996</v>
      </c>
    </row>
    <row r="36075" spans="1:5">
      <c r="A36075" t="s">
        <v>26455</v>
      </c>
      <c r="B36075" t="s">
        <v>26456</v>
      </c>
      <c r="C36075" t="s">
        <v>26457</v>
      </c>
      <c r="D36075">
        <v>1</v>
      </c>
      <c r="E36075" t="s">
        <v>26989</v>
      </c>
    </row>
    <row r="36076" spans="1:5">
      <c r="A36076" t="s">
        <v>26455</v>
      </c>
      <c r="B36076" t="s">
        <v>26456</v>
      </c>
      <c r="C36076" t="s">
        <v>26457</v>
      </c>
      <c r="D36076">
        <v>1</v>
      </c>
      <c r="E36076" t="s">
        <v>26994</v>
      </c>
    </row>
    <row r="36077" spans="1:5">
      <c r="A36077" t="s">
        <v>31955</v>
      </c>
      <c r="B36077" t="s">
        <v>31956</v>
      </c>
      <c r="C36077" t="s">
        <v>31957</v>
      </c>
      <c r="D36077">
        <v>1</v>
      </c>
      <c r="E36077" t="s">
        <v>26993</v>
      </c>
    </row>
    <row r="36078" spans="1:5">
      <c r="A36078" t="s">
        <v>31958</v>
      </c>
      <c r="B36078" t="s">
        <v>31959</v>
      </c>
      <c r="C36078" t="s">
        <v>31960</v>
      </c>
      <c r="D36078">
        <v>1</v>
      </c>
      <c r="E36078" t="s">
        <v>26989</v>
      </c>
    </row>
    <row r="36079" spans="1:5">
      <c r="A36079" t="s">
        <v>31958</v>
      </c>
      <c r="B36079" t="s">
        <v>31959</v>
      </c>
      <c r="C36079" t="s">
        <v>31960</v>
      </c>
      <c r="D36079">
        <v>1</v>
      </c>
      <c r="E36079" t="s">
        <v>26996</v>
      </c>
    </row>
    <row r="36080" spans="1:5">
      <c r="A36080" t="s">
        <v>31961</v>
      </c>
      <c r="B36080" t="s">
        <v>31962</v>
      </c>
      <c r="C36080" t="s">
        <v>31963</v>
      </c>
      <c r="D36080">
        <v>1</v>
      </c>
      <c r="E36080" t="s">
        <v>26984</v>
      </c>
    </row>
    <row r="36081" spans="1:5">
      <c r="A36081" t="s">
        <v>7549</v>
      </c>
      <c r="B36081" t="s">
        <v>7550</v>
      </c>
      <c r="C36081" t="s">
        <v>7551</v>
      </c>
      <c r="D36081">
        <v>1</v>
      </c>
      <c r="E36081" t="s">
        <v>26989</v>
      </c>
    </row>
    <row r="36082" spans="1:5">
      <c r="A36082" t="s">
        <v>7549</v>
      </c>
      <c r="B36082" t="s">
        <v>7550</v>
      </c>
      <c r="C36082" t="s">
        <v>7551</v>
      </c>
      <c r="D36082">
        <v>1</v>
      </c>
      <c r="E36082" t="s">
        <v>26985</v>
      </c>
    </row>
    <row r="36083" spans="1:5">
      <c r="A36083" t="s">
        <v>7549</v>
      </c>
      <c r="B36083" t="s">
        <v>7550</v>
      </c>
      <c r="C36083" t="s">
        <v>7551</v>
      </c>
      <c r="D36083">
        <v>1</v>
      </c>
      <c r="E36083" t="s">
        <v>26996</v>
      </c>
    </row>
    <row r="36084" spans="1:5">
      <c r="A36084" t="s">
        <v>7549</v>
      </c>
      <c r="B36084" t="s">
        <v>7550</v>
      </c>
      <c r="C36084" t="s">
        <v>7551</v>
      </c>
      <c r="D36084">
        <v>2</v>
      </c>
      <c r="E36084" t="s">
        <v>26987</v>
      </c>
    </row>
    <row r="36085" spans="1:5">
      <c r="A36085" t="s">
        <v>7549</v>
      </c>
      <c r="B36085" t="s">
        <v>7550</v>
      </c>
      <c r="C36085" t="s">
        <v>7551</v>
      </c>
      <c r="D36085">
        <v>1</v>
      </c>
      <c r="E36085" t="s">
        <v>26994</v>
      </c>
    </row>
    <row r="36086" spans="1:5">
      <c r="A36086" t="s">
        <v>6636</v>
      </c>
      <c r="B36086" t="s">
        <v>6637</v>
      </c>
      <c r="C36086" t="s">
        <v>6638</v>
      </c>
      <c r="D36086">
        <v>1</v>
      </c>
      <c r="E36086" t="s">
        <v>26987</v>
      </c>
    </row>
    <row r="36087" spans="1:5">
      <c r="A36087" t="s">
        <v>6636</v>
      </c>
      <c r="B36087" t="s">
        <v>6637</v>
      </c>
      <c r="C36087" t="s">
        <v>6638</v>
      </c>
      <c r="D36087">
        <v>1</v>
      </c>
      <c r="E36087" t="s">
        <v>26995</v>
      </c>
    </row>
    <row r="36088" spans="1:5">
      <c r="A36088" t="s">
        <v>6636</v>
      </c>
      <c r="B36088" t="s">
        <v>6637</v>
      </c>
      <c r="C36088" t="s">
        <v>6638</v>
      </c>
      <c r="D36088">
        <v>1</v>
      </c>
      <c r="E36088" t="s">
        <v>26989</v>
      </c>
    </row>
    <row r="36089" spans="1:5">
      <c r="A36089" t="s">
        <v>6636</v>
      </c>
      <c r="B36089" t="s">
        <v>6637</v>
      </c>
      <c r="C36089" t="s">
        <v>6638</v>
      </c>
      <c r="D36089">
        <v>2</v>
      </c>
      <c r="E36089" t="s">
        <v>26992</v>
      </c>
    </row>
    <row r="36090" spans="1:5">
      <c r="A36090" t="s">
        <v>6636</v>
      </c>
      <c r="B36090" t="s">
        <v>6637</v>
      </c>
      <c r="C36090" t="s">
        <v>6638</v>
      </c>
      <c r="D36090">
        <v>1</v>
      </c>
      <c r="E36090" t="s">
        <v>26993</v>
      </c>
    </row>
    <row r="36091" spans="1:5">
      <c r="A36091" t="s">
        <v>6636</v>
      </c>
      <c r="B36091" t="s">
        <v>6637</v>
      </c>
      <c r="C36091" t="s">
        <v>6638</v>
      </c>
      <c r="D36091">
        <v>1</v>
      </c>
      <c r="E36091" t="s">
        <v>26983</v>
      </c>
    </row>
    <row r="36092" spans="1:5">
      <c r="A36092" t="s">
        <v>6636</v>
      </c>
      <c r="B36092" t="s">
        <v>6637</v>
      </c>
      <c r="C36092" t="s">
        <v>6638</v>
      </c>
      <c r="D36092">
        <v>1</v>
      </c>
      <c r="E36092" t="s">
        <v>26984</v>
      </c>
    </row>
    <row r="36093" spans="1:5">
      <c r="A36093" t="s">
        <v>31380</v>
      </c>
      <c r="B36093" t="s">
        <v>31381</v>
      </c>
      <c r="C36093" t="s">
        <v>31382</v>
      </c>
      <c r="D36093">
        <v>5</v>
      </c>
      <c r="E36093" t="s">
        <v>26999</v>
      </c>
    </row>
    <row r="36094" spans="1:5">
      <c r="A36094" t="s">
        <v>31383</v>
      </c>
      <c r="B36094" t="s">
        <v>31384</v>
      </c>
      <c r="C36094" t="s">
        <v>31382</v>
      </c>
      <c r="D36094">
        <v>5</v>
      </c>
      <c r="E36094" t="s">
        <v>26999</v>
      </c>
    </row>
    <row r="36095" spans="1:5">
      <c r="A36095" t="s">
        <v>6639</v>
      </c>
      <c r="B36095" t="s">
        <v>6640</v>
      </c>
      <c r="C36095" t="s">
        <v>6641</v>
      </c>
      <c r="D36095">
        <v>1</v>
      </c>
      <c r="E36095" t="s">
        <v>26985</v>
      </c>
    </row>
    <row r="36096" spans="1:5">
      <c r="A36096" t="s">
        <v>6639</v>
      </c>
      <c r="B36096" t="s">
        <v>6640</v>
      </c>
      <c r="C36096" t="s">
        <v>6641</v>
      </c>
      <c r="D36096">
        <v>1</v>
      </c>
      <c r="E36096" t="s">
        <v>26984</v>
      </c>
    </row>
    <row r="36097" spans="1:5">
      <c r="A36097" t="s">
        <v>6639</v>
      </c>
      <c r="B36097" t="s">
        <v>6640</v>
      </c>
      <c r="C36097" t="s">
        <v>6641</v>
      </c>
      <c r="D36097">
        <v>1</v>
      </c>
      <c r="E36097" t="s">
        <v>26983</v>
      </c>
    </row>
    <row r="36098" spans="1:5">
      <c r="A36098" t="s">
        <v>6639</v>
      </c>
      <c r="B36098" t="s">
        <v>6640</v>
      </c>
      <c r="C36098" t="s">
        <v>6641</v>
      </c>
      <c r="D36098">
        <v>1</v>
      </c>
      <c r="E36098" t="s">
        <v>26986</v>
      </c>
    </row>
    <row r="36099" spans="1:5">
      <c r="A36099" t="s">
        <v>6639</v>
      </c>
      <c r="B36099" t="s">
        <v>6640</v>
      </c>
      <c r="C36099" t="s">
        <v>6641</v>
      </c>
      <c r="D36099">
        <v>1</v>
      </c>
      <c r="E36099" t="s">
        <v>26996</v>
      </c>
    </row>
    <row r="36100" spans="1:5">
      <c r="A36100" t="s">
        <v>6639</v>
      </c>
      <c r="B36100" t="s">
        <v>6640</v>
      </c>
      <c r="C36100" t="s">
        <v>6641</v>
      </c>
      <c r="D36100">
        <v>1</v>
      </c>
      <c r="E36100" t="s">
        <v>26991</v>
      </c>
    </row>
    <row r="36101" spans="1:5">
      <c r="A36101" t="s">
        <v>6639</v>
      </c>
      <c r="B36101" t="s">
        <v>6640</v>
      </c>
      <c r="C36101" t="s">
        <v>6641</v>
      </c>
      <c r="D36101">
        <v>1</v>
      </c>
      <c r="E36101" t="s">
        <v>26989</v>
      </c>
    </row>
    <row r="36102" spans="1:5">
      <c r="A36102" t="s">
        <v>6639</v>
      </c>
      <c r="B36102" t="s">
        <v>6640</v>
      </c>
      <c r="C36102" t="s">
        <v>6641</v>
      </c>
      <c r="D36102">
        <v>1</v>
      </c>
      <c r="E36102" t="s">
        <v>26993</v>
      </c>
    </row>
    <row r="36103" spans="1:5">
      <c r="A36103" t="s">
        <v>6639</v>
      </c>
      <c r="B36103" t="s">
        <v>6640</v>
      </c>
      <c r="C36103" t="s">
        <v>6641</v>
      </c>
      <c r="D36103">
        <v>1</v>
      </c>
      <c r="E36103" t="s">
        <v>26992</v>
      </c>
    </row>
    <row r="36104" spans="1:5">
      <c r="A36104" t="s">
        <v>6639</v>
      </c>
      <c r="B36104" t="s">
        <v>6640</v>
      </c>
      <c r="C36104" t="s">
        <v>6641</v>
      </c>
      <c r="D36104">
        <v>1</v>
      </c>
      <c r="E36104" t="s">
        <v>26994</v>
      </c>
    </row>
    <row r="36105" spans="1:5">
      <c r="A36105" t="s">
        <v>6639</v>
      </c>
      <c r="B36105" t="s">
        <v>6640</v>
      </c>
      <c r="C36105" t="s">
        <v>6641</v>
      </c>
      <c r="D36105">
        <v>1</v>
      </c>
      <c r="E36105" t="s">
        <v>26995</v>
      </c>
    </row>
    <row r="36106" spans="1:5">
      <c r="A36106" t="s">
        <v>34888</v>
      </c>
      <c r="B36106" t="s">
        <v>34889</v>
      </c>
      <c r="C36106" t="s">
        <v>34890</v>
      </c>
      <c r="D36106">
        <v>1</v>
      </c>
      <c r="E36106" t="s">
        <v>26990</v>
      </c>
    </row>
    <row r="36107" spans="1:5">
      <c r="A36107" t="s">
        <v>34891</v>
      </c>
      <c r="B36107" t="s">
        <v>34892</v>
      </c>
      <c r="C36107" t="s">
        <v>34893</v>
      </c>
      <c r="D36107">
        <v>1</v>
      </c>
      <c r="E36107" t="s">
        <v>26989</v>
      </c>
    </row>
    <row r="36108" spans="1:5">
      <c r="A36108" t="s">
        <v>34894</v>
      </c>
      <c r="B36108" t="s">
        <v>34895</v>
      </c>
      <c r="C36108" t="s">
        <v>34896</v>
      </c>
      <c r="D36108">
        <v>1</v>
      </c>
      <c r="E36108" t="s">
        <v>26989</v>
      </c>
    </row>
    <row r="36109" spans="1:5">
      <c r="A36109" t="s">
        <v>14512</v>
      </c>
      <c r="B36109" t="s">
        <v>14513</v>
      </c>
      <c r="C36109" t="s">
        <v>14514</v>
      </c>
      <c r="D36109">
        <v>4</v>
      </c>
      <c r="E36109" t="s">
        <v>27041</v>
      </c>
    </row>
    <row r="36110" spans="1:5">
      <c r="A36110" t="s">
        <v>9331</v>
      </c>
      <c r="B36110" t="s">
        <v>9332</v>
      </c>
      <c r="C36110" t="s">
        <v>9333</v>
      </c>
      <c r="D36110">
        <v>9</v>
      </c>
      <c r="E36110" t="s">
        <v>27041</v>
      </c>
    </row>
    <row r="36111" spans="1:5">
      <c r="A36111" t="s">
        <v>9337</v>
      </c>
      <c r="B36111" t="s">
        <v>9338</v>
      </c>
      <c r="C36111" t="s">
        <v>9339</v>
      </c>
      <c r="D36111">
        <v>1</v>
      </c>
      <c r="E36111" t="s">
        <v>27041</v>
      </c>
    </row>
    <row r="36112" spans="1:5">
      <c r="A36112" t="s">
        <v>14518</v>
      </c>
      <c r="B36112" t="s">
        <v>14519</v>
      </c>
      <c r="C36112" t="s">
        <v>14520</v>
      </c>
      <c r="D36112">
        <v>1</v>
      </c>
      <c r="E36112" t="s">
        <v>27041</v>
      </c>
    </row>
    <row r="36113" spans="1:5">
      <c r="A36113" t="s">
        <v>14521</v>
      </c>
      <c r="B36113" t="s">
        <v>14522</v>
      </c>
      <c r="C36113" t="s">
        <v>14523</v>
      </c>
      <c r="D36113">
        <v>5</v>
      </c>
      <c r="E36113" t="s">
        <v>27041</v>
      </c>
    </row>
    <row r="36114" spans="1:5">
      <c r="A36114" t="s">
        <v>33285</v>
      </c>
      <c r="B36114" t="s">
        <v>33286</v>
      </c>
      <c r="C36114" t="s">
        <v>33287</v>
      </c>
      <c r="D36114">
        <v>1</v>
      </c>
      <c r="E36114" t="s">
        <v>26995</v>
      </c>
    </row>
    <row r="36115" spans="1:5">
      <c r="A36115" t="s">
        <v>33285</v>
      </c>
      <c r="B36115" t="s">
        <v>33286</v>
      </c>
      <c r="C36115" t="s">
        <v>33287</v>
      </c>
      <c r="D36115">
        <v>1</v>
      </c>
      <c r="E36115" t="s">
        <v>26986</v>
      </c>
    </row>
    <row r="36116" spans="1:5">
      <c r="A36116" t="s">
        <v>33285</v>
      </c>
      <c r="B36116" t="s">
        <v>33286</v>
      </c>
      <c r="C36116" t="s">
        <v>33287</v>
      </c>
      <c r="D36116">
        <v>1</v>
      </c>
      <c r="E36116" t="s">
        <v>26988</v>
      </c>
    </row>
    <row r="36117" spans="1:5">
      <c r="A36117" t="s">
        <v>14236</v>
      </c>
      <c r="B36117" t="s">
        <v>14237</v>
      </c>
      <c r="C36117" t="s">
        <v>14238</v>
      </c>
      <c r="D36117">
        <v>2</v>
      </c>
      <c r="E36117" t="s">
        <v>27041</v>
      </c>
    </row>
    <row r="36118" spans="1:5">
      <c r="A36118" t="s">
        <v>7961</v>
      </c>
      <c r="B36118" t="s">
        <v>7962</v>
      </c>
      <c r="C36118" t="s">
        <v>7963</v>
      </c>
      <c r="D36118">
        <v>7</v>
      </c>
      <c r="E36118" t="s">
        <v>27041</v>
      </c>
    </row>
    <row r="36119" spans="1:5">
      <c r="A36119" t="s">
        <v>33869</v>
      </c>
      <c r="B36119" t="s">
        <v>33870</v>
      </c>
      <c r="C36119" t="s">
        <v>33871</v>
      </c>
      <c r="D36119">
        <v>1</v>
      </c>
      <c r="E36119" t="s">
        <v>26986</v>
      </c>
    </row>
    <row r="36120" spans="1:5">
      <c r="A36120" t="s">
        <v>33869</v>
      </c>
      <c r="B36120" t="s">
        <v>33870</v>
      </c>
      <c r="C36120" t="s">
        <v>33871</v>
      </c>
      <c r="D36120">
        <v>1</v>
      </c>
      <c r="E36120" t="s">
        <v>26984</v>
      </c>
    </row>
    <row r="36121" spans="1:5">
      <c r="A36121" t="s">
        <v>33869</v>
      </c>
      <c r="B36121" t="s">
        <v>33870</v>
      </c>
      <c r="C36121" t="s">
        <v>33871</v>
      </c>
      <c r="D36121">
        <v>1</v>
      </c>
      <c r="E36121" t="s">
        <v>26983</v>
      </c>
    </row>
    <row r="36122" spans="1:5">
      <c r="A36122" t="s">
        <v>33869</v>
      </c>
      <c r="B36122" t="s">
        <v>33870</v>
      </c>
      <c r="C36122" t="s">
        <v>33871</v>
      </c>
      <c r="D36122">
        <v>1</v>
      </c>
      <c r="E36122" t="s">
        <v>26988</v>
      </c>
    </row>
    <row r="36123" spans="1:5">
      <c r="A36123" t="s">
        <v>33869</v>
      </c>
      <c r="B36123" t="s">
        <v>33870</v>
      </c>
      <c r="C36123" t="s">
        <v>33871</v>
      </c>
      <c r="D36123">
        <v>1</v>
      </c>
      <c r="E36123" t="s">
        <v>26994</v>
      </c>
    </row>
    <row r="36124" spans="1:5">
      <c r="A36124" t="s">
        <v>33869</v>
      </c>
      <c r="B36124" t="s">
        <v>33870</v>
      </c>
      <c r="C36124" t="s">
        <v>33871</v>
      </c>
      <c r="D36124">
        <v>1</v>
      </c>
      <c r="E36124" t="s">
        <v>26993</v>
      </c>
    </row>
    <row r="36125" spans="1:5">
      <c r="A36125" t="s">
        <v>16352</v>
      </c>
      <c r="B36125" t="s">
        <v>16353</v>
      </c>
      <c r="C36125" t="s">
        <v>16354</v>
      </c>
      <c r="D36125">
        <v>2</v>
      </c>
      <c r="E36125" t="s">
        <v>27041</v>
      </c>
    </row>
    <row r="36126" spans="1:5">
      <c r="A36126" t="s">
        <v>2469</v>
      </c>
      <c r="B36126" t="s">
        <v>2470</v>
      </c>
      <c r="C36126" t="s">
        <v>2471</v>
      </c>
      <c r="D36126">
        <v>1</v>
      </c>
      <c r="E36126" t="s">
        <v>27041</v>
      </c>
    </row>
    <row r="36127" spans="1:5">
      <c r="A36127" t="s">
        <v>34175</v>
      </c>
      <c r="B36127" t="s">
        <v>34176</v>
      </c>
      <c r="C36127" t="s">
        <v>34177</v>
      </c>
      <c r="D36127">
        <v>1</v>
      </c>
      <c r="E36127" t="s">
        <v>26995</v>
      </c>
    </row>
    <row r="36128" spans="1:5">
      <c r="A36128" t="s">
        <v>34178</v>
      </c>
      <c r="B36128" t="s">
        <v>34179</v>
      </c>
      <c r="C36128" t="s">
        <v>34180</v>
      </c>
      <c r="D36128">
        <v>1</v>
      </c>
      <c r="E36128" t="s">
        <v>26984</v>
      </c>
    </row>
    <row r="36129" spans="1:5">
      <c r="A36129" t="s">
        <v>34181</v>
      </c>
      <c r="B36129" t="s">
        <v>34182</v>
      </c>
      <c r="C36129" t="s">
        <v>34183</v>
      </c>
      <c r="D36129">
        <v>2</v>
      </c>
      <c r="E36129" t="s">
        <v>26990</v>
      </c>
    </row>
    <row r="36130" spans="1:5">
      <c r="A36130" t="s">
        <v>34184</v>
      </c>
      <c r="B36130" t="s">
        <v>34185</v>
      </c>
      <c r="C36130" t="s">
        <v>34186</v>
      </c>
      <c r="D36130">
        <v>1</v>
      </c>
      <c r="E36130" t="s">
        <v>26985</v>
      </c>
    </row>
    <row r="36131" spans="1:5">
      <c r="A36131" t="s">
        <v>34187</v>
      </c>
      <c r="B36131" t="s">
        <v>34188</v>
      </c>
      <c r="C36131" t="s">
        <v>34189</v>
      </c>
      <c r="D36131">
        <v>1</v>
      </c>
      <c r="E36131" t="s">
        <v>26985</v>
      </c>
    </row>
    <row r="36132" spans="1:5">
      <c r="A36132" t="s">
        <v>34190</v>
      </c>
      <c r="B36132" t="s">
        <v>34191</v>
      </c>
      <c r="C36132" t="s">
        <v>34192</v>
      </c>
      <c r="D36132">
        <v>1</v>
      </c>
      <c r="E36132" t="s">
        <v>26988</v>
      </c>
    </row>
    <row r="36133" spans="1:5">
      <c r="A36133" t="s">
        <v>34190</v>
      </c>
      <c r="B36133" t="s">
        <v>34191</v>
      </c>
      <c r="C36133" t="s">
        <v>34192</v>
      </c>
      <c r="D36133">
        <v>1</v>
      </c>
      <c r="E36133" t="s">
        <v>26992</v>
      </c>
    </row>
    <row r="36134" spans="1:5">
      <c r="A36134" t="s">
        <v>34190</v>
      </c>
      <c r="B36134" t="s">
        <v>34191</v>
      </c>
      <c r="C36134" t="s">
        <v>34192</v>
      </c>
      <c r="D36134">
        <v>1</v>
      </c>
      <c r="E36134" t="s">
        <v>26996</v>
      </c>
    </row>
    <row r="36135" spans="1:5">
      <c r="A36135" t="s">
        <v>34190</v>
      </c>
      <c r="B36135" t="s">
        <v>34191</v>
      </c>
      <c r="C36135" t="s">
        <v>34192</v>
      </c>
      <c r="D36135">
        <v>1</v>
      </c>
      <c r="E36135" t="s">
        <v>26994</v>
      </c>
    </row>
    <row r="36136" spans="1:5">
      <c r="A36136" t="s">
        <v>34193</v>
      </c>
      <c r="B36136" t="s">
        <v>34194</v>
      </c>
      <c r="C36136" t="s">
        <v>34195</v>
      </c>
      <c r="D36136">
        <v>1</v>
      </c>
      <c r="E36136" t="s">
        <v>26990</v>
      </c>
    </row>
    <row r="36137" spans="1:5">
      <c r="A36137" t="s">
        <v>10786</v>
      </c>
      <c r="B36137" t="s">
        <v>10787</v>
      </c>
      <c r="C36137" t="s">
        <v>10788</v>
      </c>
      <c r="D36137">
        <v>1</v>
      </c>
      <c r="E36137" t="s">
        <v>26991</v>
      </c>
    </row>
    <row r="36138" spans="1:5">
      <c r="A36138" t="s">
        <v>10786</v>
      </c>
      <c r="B36138" t="s">
        <v>10787</v>
      </c>
      <c r="C36138" t="s">
        <v>10788</v>
      </c>
      <c r="D36138">
        <v>1</v>
      </c>
      <c r="E36138" t="s">
        <v>26987</v>
      </c>
    </row>
    <row r="36139" spans="1:5">
      <c r="A36139" t="s">
        <v>10786</v>
      </c>
      <c r="B36139" t="s">
        <v>10787</v>
      </c>
      <c r="C36139" t="s">
        <v>10788</v>
      </c>
      <c r="D36139">
        <v>1</v>
      </c>
      <c r="E36139" t="s">
        <v>26994</v>
      </c>
    </row>
    <row r="36140" spans="1:5">
      <c r="A36140" t="s">
        <v>10786</v>
      </c>
      <c r="B36140" t="s">
        <v>10787</v>
      </c>
      <c r="C36140" t="s">
        <v>10788</v>
      </c>
      <c r="D36140">
        <v>1</v>
      </c>
      <c r="E36140" t="s">
        <v>26995</v>
      </c>
    </row>
    <row r="36141" spans="1:5">
      <c r="A36141" t="s">
        <v>10786</v>
      </c>
      <c r="B36141" t="s">
        <v>10787</v>
      </c>
      <c r="C36141" t="s">
        <v>10788</v>
      </c>
      <c r="D36141">
        <v>1</v>
      </c>
      <c r="E36141" t="s">
        <v>26983</v>
      </c>
    </row>
    <row r="36142" spans="1:5">
      <c r="A36142" t="s">
        <v>10786</v>
      </c>
      <c r="B36142" t="s">
        <v>10787</v>
      </c>
      <c r="C36142" t="s">
        <v>10788</v>
      </c>
      <c r="D36142">
        <v>1</v>
      </c>
      <c r="E36142" t="s">
        <v>26986</v>
      </c>
    </row>
    <row r="36143" spans="1:5">
      <c r="A36143" t="s">
        <v>34196</v>
      </c>
      <c r="B36143" t="s">
        <v>34197</v>
      </c>
      <c r="C36143" t="s">
        <v>34198</v>
      </c>
      <c r="D36143">
        <v>1</v>
      </c>
      <c r="E36143" t="s">
        <v>26991</v>
      </c>
    </row>
    <row r="36144" spans="1:5">
      <c r="A36144" t="s">
        <v>34199</v>
      </c>
      <c r="B36144" t="s">
        <v>34200</v>
      </c>
      <c r="C36144" t="s">
        <v>34201</v>
      </c>
      <c r="D36144">
        <v>1</v>
      </c>
      <c r="E36144" t="s">
        <v>26990</v>
      </c>
    </row>
    <row r="36145" spans="1:5">
      <c r="A36145" t="s">
        <v>34199</v>
      </c>
      <c r="B36145" t="s">
        <v>34200</v>
      </c>
      <c r="C36145" t="s">
        <v>34201</v>
      </c>
      <c r="D36145">
        <v>1</v>
      </c>
      <c r="E36145" t="s">
        <v>26987</v>
      </c>
    </row>
    <row r="36146" spans="1:5">
      <c r="A36146" t="s">
        <v>34199</v>
      </c>
      <c r="B36146" t="s">
        <v>34200</v>
      </c>
      <c r="C36146" t="s">
        <v>34201</v>
      </c>
      <c r="D36146">
        <v>1</v>
      </c>
      <c r="E36146" t="s">
        <v>26993</v>
      </c>
    </row>
    <row r="36147" spans="1:5">
      <c r="A36147" t="s">
        <v>34199</v>
      </c>
      <c r="B36147" t="s">
        <v>34200</v>
      </c>
      <c r="C36147" t="s">
        <v>34201</v>
      </c>
      <c r="D36147">
        <v>1</v>
      </c>
      <c r="E36147" t="s">
        <v>26986</v>
      </c>
    </row>
    <row r="36148" spans="1:5">
      <c r="A36148" t="s">
        <v>15622</v>
      </c>
      <c r="B36148" t="s">
        <v>15623</v>
      </c>
      <c r="C36148" t="s">
        <v>15624</v>
      </c>
      <c r="D36148">
        <v>1</v>
      </c>
      <c r="E36148" t="s">
        <v>27041</v>
      </c>
    </row>
    <row r="36149" spans="1:5">
      <c r="A36149" t="s">
        <v>5463</v>
      </c>
      <c r="B36149" t="s">
        <v>5464</v>
      </c>
      <c r="C36149" t="s">
        <v>5465</v>
      </c>
      <c r="D36149">
        <v>1</v>
      </c>
      <c r="E36149" t="s">
        <v>26986</v>
      </c>
    </row>
    <row r="36150" spans="1:5">
      <c r="A36150" t="s">
        <v>5463</v>
      </c>
      <c r="B36150" t="s">
        <v>5464</v>
      </c>
      <c r="C36150" t="s">
        <v>5465</v>
      </c>
      <c r="D36150">
        <v>1</v>
      </c>
      <c r="E36150" t="s">
        <v>26990</v>
      </c>
    </row>
    <row r="36151" spans="1:5">
      <c r="A36151" t="s">
        <v>5463</v>
      </c>
      <c r="B36151" t="s">
        <v>5464</v>
      </c>
      <c r="C36151" t="s">
        <v>5465</v>
      </c>
      <c r="D36151">
        <v>1</v>
      </c>
      <c r="E36151" t="s">
        <v>26991</v>
      </c>
    </row>
    <row r="36152" spans="1:5">
      <c r="A36152" t="s">
        <v>5463</v>
      </c>
      <c r="B36152" t="s">
        <v>5464</v>
      </c>
      <c r="C36152" t="s">
        <v>5465</v>
      </c>
      <c r="D36152">
        <v>1</v>
      </c>
      <c r="E36152" t="s">
        <v>26983</v>
      </c>
    </row>
    <row r="36153" spans="1:5">
      <c r="A36153" t="s">
        <v>5463</v>
      </c>
      <c r="B36153" t="s">
        <v>5464</v>
      </c>
      <c r="C36153" t="s">
        <v>5465</v>
      </c>
      <c r="D36153">
        <v>1</v>
      </c>
      <c r="E36153" t="s">
        <v>26984</v>
      </c>
    </row>
    <row r="36154" spans="1:5">
      <c r="A36154" t="s">
        <v>5463</v>
      </c>
      <c r="B36154" t="s">
        <v>5464</v>
      </c>
      <c r="C36154" t="s">
        <v>5465</v>
      </c>
      <c r="D36154">
        <v>1</v>
      </c>
      <c r="E36154" t="s">
        <v>26993</v>
      </c>
    </row>
    <row r="36155" spans="1:5">
      <c r="A36155" t="s">
        <v>5463</v>
      </c>
      <c r="B36155" t="s">
        <v>5464</v>
      </c>
      <c r="C36155" t="s">
        <v>5465</v>
      </c>
      <c r="D36155">
        <v>1</v>
      </c>
      <c r="E36155" t="s">
        <v>26996</v>
      </c>
    </row>
    <row r="36156" spans="1:5">
      <c r="A36156" t="s">
        <v>5463</v>
      </c>
      <c r="B36156" t="s">
        <v>5464</v>
      </c>
      <c r="C36156" t="s">
        <v>5465</v>
      </c>
      <c r="D36156">
        <v>1</v>
      </c>
      <c r="E36156" t="s">
        <v>26987</v>
      </c>
    </row>
    <row r="36157" spans="1:5">
      <c r="A36157" t="s">
        <v>5463</v>
      </c>
      <c r="B36157" t="s">
        <v>5464</v>
      </c>
      <c r="C36157" t="s">
        <v>5465</v>
      </c>
      <c r="D36157">
        <v>1</v>
      </c>
      <c r="E36157" t="s">
        <v>26989</v>
      </c>
    </row>
    <row r="36158" spans="1:5">
      <c r="A36158" t="s">
        <v>5463</v>
      </c>
      <c r="B36158" t="s">
        <v>5464</v>
      </c>
      <c r="C36158" t="s">
        <v>5465</v>
      </c>
      <c r="D36158">
        <v>1</v>
      </c>
      <c r="E36158" t="s">
        <v>26995</v>
      </c>
    </row>
    <row r="36159" spans="1:5">
      <c r="A36159" t="s">
        <v>5466</v>
      </c>
      <c r="B36159" t="s">
        <v>5467</v>
      </c>
      <c r="C36159" t="s">
        <v>5468</v>
      </c>
      <c r="D36159">
        <v>1</v>
      </c>
      <c r="E36159" t="s">
        <v>27041</v>
      </c>
    </row>
    <row r="36160" spans="1:5">
      <c r="A36160" t="s">
        <v>20490</v>
      </c>
      <c r="B36160" t="s">
        <v>20491</v>
      </c>
      <c r="C36160" t="s">
        <v>20492</v>
      </c>
      <c r="D36160">
        <v>1</v>
      </c>
      <c r="E36160" t="s">
        <v>26983</v>
      </c>
    </row>
    <row r="36161" spans="1:5">
      <c r="A36161" t="s">
        <v>31964</v>
      </c>
      <c r="B36161" t="s">
        <v>31965</v>
      </c>
      <c r="C36161" t="s">
        <v>31966</v>
      </c>
      <c r="D36161">
        <v>1</v>
      </c>
      <c r="E36161" t="s">
        <v>26993</v>
      </c>
    </row>
    <row r="36162" spans="1:5">
      <c r="A36162" t="s">
        <v>31964</v>
      </c>
      <c r="B36162" t="s">
        <v>31965</v>
      </c>
      <c r="C36162" t="s">
        <v>31966</v>
      </c>
      <c r="D36162">
        <v>1</v>
      </c>
      <c r="E36162" t="s">
        <v>26992</v>
      </c>
    </row>
    <row r="36163" spans="1:5">
      <c r="A36163" t="s">
        <v>31964</v>
      </c>
      <c r="B36163" t="s">
        <v>31965</v>
      </c>
      <c r="C36163" t="s">
        <v>31966</v>
      </c>
      <c r="D36163">
        <v>1</v>
      </c>
      <c r="E36163" t="s">
        <v>26994</v>
      </c>
    </row>
    <row r="36164" spans="1:5">
      <c r="A36164" t="s">
        <v>31964</v>
      </c>
      <c r="B36164" t="s">
        <v>31965</v>
      </c>
      <c r="C36164" t="s">
        <v>31966</v>
      </c>
      <c r="D36164">
        <v>1</v>
      </c>
      <c r="E36164" t="s">
        <v>26996</v>
      </c>
    </row>
    <row r="36165" spans="1:5">
      <c r="A36165" t="s">
        <v>31964</v>
      </c>
      <c r="B36165" t="s">
        <v>31965</v>
      </c>
      <c r="C36165" t="s">
        <v>31966</v>
      </c>
      <c r="D36165">
        <v>1</v>
      </c>
      <c r="E36165" t="s">
        <v>26985</v>
      </c>
    </row>
    <row r="36166" spans="1:5">
      <c r="A36166" t="s">
        <v>7555</v>
      </c>
      <c r="B36166" t="s">
        <v>7556</v>
      </c>
      <c r="C36166" t="s">
        <v>7557</v>
      </c>
      <c r="D36166">
        <v>1</v>
      </c>
      <c r="E36166" t="s">
        <v>26992</v>
      </c>
    </row>
    <row r="36167" spans="1:5">
      <c r="A36167" t="s">
        <v>7558</v>
      </c>
      <c r="B36167" t="s">
        <v>7559</v>
      </c>
      <c r="C36167" t="s">
        <v>7560</v>
      </c>
      <c r="D36167">
        <v>1</v>
      </c>
      <c r="E36167" t="s">
        <v>26996</v>
      </c>
    </row>
    <row r="36168" spans="1:5">
      <c r="A36168" t="s">
        <v>7558</v>
      </c>
      <c r="B36168" t="s">
        <v>7559</v>
      </c>
      <c r="C36168" t="s">
        <v>7560</v>
      </c>
      <c r="D36168">
        <v>1</v>
      </c>
      <c r="E36168" t="s">
        <v>26985</v>
      </c>
    </row>
    <row r="36169" spans="1:5">
      <c r="A36169" t="s">
        <v>7561</v>
      </c>
      <c r="B36169" t="s">
        <v>7562</v>
      </c>
      <c r="C36169" t="s">
        <v>7560</v>
      </c>
      <c r="D36169">
        <v>1</v>
      </c>
      <c r="E36169" t="s">
        <v>26996</v>
      </c>
    </row>
    <row r="36170" spans="1:5">
      <c r="A36170" t="s">
        <v>7563</v>
      </c>
      <c r="B36170" t="s">
        <v>7564</v>
      </c>
      <c r="C36170" t="s">
        <v>5759</v>
      </c>
      <c r="D36170">
        <v>1</v>
      </c>
      <c r="E36170" t="s">
        <v>26989</v>
      </c>
    </row>
    <row r="36171" spans="1:5">
      <c r="A36171" t="s">
        <v>7563</v>
      </c>
      <c r="B36171" t="s">
        <v>7564</v>
      </c>
      <c r="C36171" t="s">
        <v>5759</v>
      </c>
      <c r="D36171">
        <v>1</v>
      </c>
      <c r="E36171" t="s">
        <v>26992</v>
      </c>
    </row>
    <row r="36172" spans="1:5">
      <c r="A36172" t="s">
        <v>7563</v>
      </c>
      <c r="B36172" t="s">
        <v>7564</v>
      </c>
      <c r="C36172" t="s">
        <v>5759</v>
      </c>
      <c r="D36172">
        <v>1</v>
      </c>
      <c r="E36172" t="s">
        <v>26993</v>
      </c>
    </row>
    <row r="36173" spans="1:5">
      <c r="A36173" t="s">
        <v>7563</v>
      </c>
      <c r="B36173" t="s">
        <v>7564</v>
      </c>
      <c r="C36173" t="s">
        <v>5759</v>
      </c>
      <c r="D36173">
        <v>1</v>
      </c>
      <c r="E36173" t="s">
        <v>26995</v>
      </c>
    </row>
    <row r="36174" spans="1:5">
      <c r="A36174" t="s">
        <v>7563</v>
      </c>
      <c r="B36174" t="s">
        <v>7564</v>
      </c>
      <c r="C36174" t="s">
        <v>5759</v>
      </c>
      <c r="D36174">
        <v>1</v>
      </c>
      <c r="E36174" t="s">
        <v>26994</v>
      </c>
    </row>
    <row r="36175" spans="1:5">
      <c r="A36175" t="s">
        <v>7563</v>
      </c>
      <c r="B36175" t="s">
        <v>7564</v>
      </c>
      <c r="C36175" t="s">
        <v>5759</v>
      </c>
      <c r="D36175">
        <v>1</v>
      </c>
      <c r="E36175" t="s">
        <v>26996</v>
      </c>
    </row>
    <row r="36176" spans="1:5">
      <c r="A36176" t="s">
        <v>7563</v>
      </c>
      <c r="B36176" t="s">
        <v>7564</v>
      </c>
      <c r="C36176" t="s">
        <v>5759</v>
      </c>
      <c r="D36176">
        <v>1</v>
      </c>
      <c r="E36176" t="s">
        <v>26990</v>
      </c>
    </row>
    <row r="36177" spans="1:5">
      <c r="A36177" t="s">
        <v>7563</v>
      </c>
      <c r="B36177" t="s">
        <v>7564</v>
      </c>
      <c r="C36177" t="s">
        <v>5759</v>
      </c>
      <c r="D36177">
        <v>1</v>
      </c>
      <c r="E36177" t="s">
        <v>26991</v>
      </c>
    </row>
    <row r="36178" spans="1:5">
      <c r="A36178" t="s">
        <v>7563</v>
      </c>
      <c r="B36178" t="s">
        <v>7564</v>
      </c>
      <c r="C36178" t="s">
        <v>5759</v>
      </c>
      <c r="D36178">
        <v>1</v>
      </c>
      <c r="E36178" t="s">
        <v>26983</v>
      </c>
    </row>
    <row r="36179" spans="1:5">
      <c r="A36179" t="s">
        <v>7563</v>
      </c>
      <c r="B36179" t="s">
        <v>7564</v>
      </c>
      <c r="C36179" t="s">
        <v>5759</v>
      </c>
      <c r="D36179">
        <v>1</v>
      </c>
      <c r="E36179" t="s">
        <v>26986</v>
      </c>
    </row>
    <row r="36180" spans="1:5">
      <c r="A36180" t="s">
        <v>31967</v>
      </c>
      <c r="B36180" t="s">
        <v>31968</v>
      </c>
      <c r="C36180" t="s">
        <v>31969</v>
      </c>
      <c r="D36180">
        <v>1</v>
      </c>
      <c r="E36180" t="s">
        <v>26992</v>
      </c>
    </row>
    <row r="36181" spans="1:5">
      <c r="A36181" t="s">
        <v>7565</v>
      </c>
      <c r="B36181" t="s">
        <v>7566</v>
      </c>
      <c r="C36181" t="s">
        <v>7567</v>
      </c>
      <c r="D36181">
        <v>2</v>
      </c>
      <c r="E36181" t="s">
        <v>26993</v>
      </c>
    </row>
    <row r="36182" spans="1:5">
      <c r="A36182" t="s">
        <v>7565</v>
      </c>
      <c r="B36182" t="s">
        <v>7566</v>
      </c>
      <c r="C36182" t="s">
        <v>7567</v>
      </c>
      <c r="D36182">
        <v>2</v>
      </c>
      <c r="E36182" t="s">
        <v>26989</v>
      </c>
    </row>
    <row r="36183" spans="1:5">
      <c r="A36183" t="s">
        <v>7565</v>
      </c>
      <c r="B36183" t="s">
        <v>7566</v>
      </c>
      <c r="C36183" t="s">
        <v>7567</v>
      </c>
      <c r="D36183">
        <v>1</v>
      </c>
      <c r="E36183" t="s">
        <v>26985</v>
      </c>
    </row>
    <row r="36184" spans="1:5">
      <c r="A36184" t="s">
        <v>33350</v>
      </c>
      <c r="B36184" t="s">
        <v>33351</v>
      </c>
      <c r="C36184" t="s">
        <v>33352</v>
      </c>
      <c r="D36184">
        <v>1</v>
      </c>
      <c r="E36184" t="s">
        <v>26986</v>
      </c>
    </row>
    <row r="36185" spans="1:5">
      <c r="A36185" t="s">
        <v>33350</v>
      </c>
      <c r="B36185" t="s">
        <v>33351</v>
      </c>
      <c r="C36185" t="s">
        <v>33352</v>
      </c>
      <c r="D36185">
        <v>1</v>
      </c>
      <c r="E36185" t="s">
        <v>26992</v>
      </c>
    </row>
    <row r="36186" spans="1:5">
      <c r="A36186" t="s">
        <v>33350</v>
      </c>
      <c r="B36186" t="s">
        <v>33351</v>
      </c>
      <c r="C36186" t="s">
        <v>33352</v>
      </c>
      <c r="D36186">
        <v>1</v>
      </c>
      <c r="E36186" t="s">
        <v>26995</v>
      </c>
    </row>
    <row r="36187" spans="1:5">
      <c r="A36187" t="s">
        <v>26654</v>
      </c>
      <c r="B36187" t="s">
        <v>26655</v>
      </c>
      <c r="C36187" t="s">
        <v>26656</v>
      </c>
      <c r="D36187">
        <v>1</v>
      </c>
      <c r="E36187" t="s">
        <v>26995</v>
      </c>
    </row>
    <row r="36188" spans="1:5">
      <c r="A36188" t="s">
        <v>26654</v>
      </c>
      <c r="B36188" t="s">
        <v>26655</v>
      </c>
      <c r="C36188" t="s">
        <v>26656</v>
      </c>
      <c r="D36188">
        <v>1</v>
      </c>
      <c r="E36188" t="s">
        <v>26987</v>
      </c>
    </row>
    <row r="36189" spans="1:5">
      <c r="A36189" t="s">
        <v>26654</v>
      </c>
      <c r="B36189" t="s">
        <v>26655</v>
      </c>
      <c r="C36189" t="s">
        <v>26656</v>
      </c>
      <c r="D36189">
        <v>1</v>
      </c>
      <c r="E36189" t="s">
        <v>26989</v>
      </c>
    </row>
    <row r="36190" spans="1:5">
      <c r="A36190" t="s">
        <v>26654</v>
      </c>
      <c r="B36190" t="s">
        <v>26655</v>
      </c>
      <c r="C36190" t="s">
        <v>26656</v>
      </c>
      <c r="D36190">
        <v>1</v>
      </c>
      <c r="E36190" t="s">
        <v>26996</v>
      </c>
    </row>
    <row r="36191" spans="1:5">
      <c r="A36191" t="s">
        <v>26654</v>
      </c>
      <c r="B36191" t="s">
        <v>26655</v>
      </c>
      <c r="C36191" t="s">
        <v>26656</v>
      </c>
      <c r="D36191">
        <v>1</v>
      </c>
      <c r="E36191" t="s">
        <v>26993</v>
      </c>
    </row>
    <row r="36192" spans="1:5">
      <c r="A36192" t="s">
        <v>26654</v>
      </c>
      <c r="B36192" t="s">
        <v>26655</v>
      </c>
      <c r="C36192" t="s">
        <v>26656</v>
      </c>
      <c r="D36192">
        <v>1</v>
      </c>
      <c r="E36192" t="s">
        <v>26990</v>
      </c>
    </row>
    <row r="36193" spans="1:5">
      <c r="A36193" t="s">
        <v>26654</v>
      </c>
      <c r="B36193" t="s">
        <v>26655</v>
      </c>
      <c r="C36193" t="s">
        <v>26656</v>
      </c>
      <c r="D36193">
        <v>1</v>
      </c>
      <c r="E36193" t="s">
        <v>26991</v>
      </c>
    </row>
    <row r="36194" spans="1:5">
      <c r="A36194" t="s">
        <v>26654</v>
      </c>
      <c r="B36194" t="s">
        <v>26655</v>
      </c>
      <c r="C36194" t="s">
        <v>26656</v>
      </c>
      <c r="D36194">
        <v>1</v>
      </c>
      <c r="E36194" t="s">
        <v>26986</v>
      </c>
    </row>
    <row r="36195" spans="1:5">
      <c r="A36195" t="s">
        <v>26654</v>
      </c>
      <c r="B36195" t="s">
        <v>26655</v>
      </c>
      <c r="C36195" t="s">
        <v>26656</v>
      </c>
      <c r="D36195">
        <v>1</v>
      </c>
      <c r="E36195" t="s">
        <v>26983</v>
      </c>
    </row>
    <row r="36196" spans="1:5">
      <c r="A36196" t="s">
        <v>31412</v>
      </c>
      <c r="B36196" t="s">
        <v>31413</v>
      </c>
      <c r="C36196" t="s">
        <v>31414</v>
      </c>
      <c r="D36196">
        <v>1</v>
      </c>
      <c r="E36196" t="s">
        <v>26992</v>
      </c>
    </row>
    <row r="36197" spans="1:5">
      <c r="A36197" t="s">
        <v>31412</v>
      </c>
      <c r="B36197" t="s">
        <v>31413</v>
      </c>
      <c r="C36197" t="s">
        <v>31414</v>
      </c>
      <c r="D36197">
        <v>1</v>
      </c>
      <c r="E36197" t="s">
        <v>26994</v>
      </c>
    </row>
    <row r="36198" spans="1:5">
      <c r="A36198" t="s">
        <v>31412</v>
      </c>
      <c r="B36198" t="s">
        <v>31413</v>
      </c>
      <c r="C36198" t="s">
        <v>31414</v>
      </c>
      <c r="D36198">
        <v>1</v>
      </c>
      <c r="E36198" t="s">
        <v>26995</v>
      </c>
    </row>
    <row r="36199" spans="1:5">
      <c r="A36199" t="s">
        <v>31412</v>
      </c>
      <c r="B36199" t="s">
        <v>31413</v>
      </c>
      <c r="C36199" t="s">
        <v>31414</v>
      </c>
      <c r="D36199">
        <v>1</v>
      </c>
      <c r="E36199" t="s">
        <v>26996</v>
      </c>
    </row>
    <row r="36200" spans="1:5">
      <c r="A36200" t="s">
        <v>31412</v>
      </c>
      <c r="B36200" t="s">
        <v>31413</v>
      </c>
      <c r="C36200" t="s">
        <v>31414</v>
      </c>
      <c r="D36200">
        <v>1</v>
      </c>
      <c r="E36200" t="s">
        <v>26986</v>
      </c>
    </row>
    <row r="36201" spans="1:5">
      <c r="A36201" t="s">
        <v>31412</v>
      </c>
      <c r="B36201" t="s">
        <v>31413</v>
      </c>
      <c r="C36201" t="s">
        <v>31414</v>
      </c>
      <c r="D36201">
        <v>1</v>
      </c>
      <c r="E36201" t="s">
        <v>26991</v>
      </c>
    </row>
    <row r="36202" spans="1:5">
      <c r="A36202" t="s">
        <v>31415</v>
      </c>
      <c r="B36202" t="s">
        <v>31416</v>
      </c>
      <c r="C36202" t="s">
        <v>11170</v>
      </c>
      <c r="D36202">
        <v>1</v>
      </c>
      <c r="E36202" t="s">
        <v>26991</v>
      </c>
    </row>
    <row r="36203" spans="1:5">
      <c r="A36203" t="s">
        <v>31415</v>
      </c>
      <c r="B36203" t="s">
        <v>31416</v>
      </c>
      <c r="C36203" t="s">
        <v>11170</v>
      </c>
      <c r="D36203">
        <v>1</v>
      </c>
      <c r="E36203" t="s">
        <v>26986</v>
      </c>
    </row>
    <row r="36204" spans="1:5">
      <c r="A36204" t="s">
        <v>31415</v>
      </c>
      <c r="B36204" t="s">
        <v>31416</v>
      </c>
      <c r="C36204" t="s">
        <v>11170</v>
      </c>
      <c r="D36204">
        <v>1</v>
      </c>
      <c r="E36204" t="s">
        <v>26988</v>
      </c>
    </row>
    <row r="36205" spans="1:5">
      <c r="A36205" t="s">
        <v>7568</v>
      </c>
      <c r="B36205" t="s">
        <v>7569</v>
      </c>
      <c r="C36205" t="s">
        <v>7570</v>
      </c>
      <c r="D36205">
        <v>1</v>
      </c>
      <c r="E36205" t="s">
        <v>26985</v>
      </c>
    </row>
    <row r="36206" spans="1:5">
      <c r="A36206" t="s">
        <v>7568</v>
      </c>
      <c r="B36206" t="s">
        <v>7569</v>
      </c>
      <c r="C36206" t="s">
        <v>7570</v>
      </c>
      <c r="D36206">
        <v>1</v>
      </c>
      <c r="E36206" t="s">
        <v>26988</v>
      </c>
    </row>
    <row r="36207" spans="1:5">
      <c r="A36207" t="s">
        <v>7568</v>
      </c>
      <c r="B36207" t="s">
        <v>7569</v>
      </c>
      <c r="C36207" t="s">
        <v>7570</v>
      </c>
      <c r="D36207">
        <v>1</v>
      </c>
      <c r="E36207" t="s">
        <v>26983</v>
      </c>
    </row>
    <row r="36208" spans="1:5">
      <c r="A36208" t="s">
        <v>7568</v>
      </c>
      <c r="B36208" t="s">
        <v>7569</v>
      </c>
      <c r="C36208" t="s">
        <v>7570</v>
      </c>
      <c r="D36208">
        <v>1</v>
      </c>
      <c r="E36208" t="s">
        <v>26984</v>
      </c>
    </row>
    <row r="36209" spans="1:5">
      <c r="A36209" t="s">
        <v>7568</v>
      </c>
      <c r="B36209" t="s">
        <v>7569</v>
      </c>
      <c r="C36209" t="s">
        <v>7570</v>
      </c>
      <c r="D36209">
        <v>1</v>
      </c>
      <c r="E36209" t="s">
        <v>26996</v>
      </c>
    </row>
    <row r="36210" spans="1:5">
      <c r="A36210" t="s">
        <v>7568</v>
      </c>
      <c r="B36210" t="s">
        <v>7569</v>
      </c>
      <c r="C36210" t="s">
        <v>7570</v>
      </c>
      <c r="D36210">
        <v>1</v>
      </c>
      <c r="E36210" t="s">
        <v>26991</v>
      </c>
    </row>
    <row r="36211" spans="1:5">
      <c r="A36211" t="s">
        <v>7568</v>
      </c>
      <c r="B36211" t="s">
        <v>7569</v>
      </c>
      <c r="C36211" t="s">
        <v>7570</v>
      </c>
      <c r="D36211">
        <v>1</v>
      </c>
      <c r="E36211" t="s">
        <v>26989</v>
      </c>
    </row>
    <row r="36212" spans="1:5">
      <c r="A36212" t="s">
        <v>7568</v>
      </c>
      <c r="B36212" t="s">
        <v>7569</v>
      </c>
      <c r="C36212" t="s">
        <v>7570</v>
      </c>
      <c r="D36212">
        <v>1</v>
      </c>
      <c r="E36212" t="s">
        <v>26992</v>
      </c>
    </row>
    <row r="36213" spans="1:5">
      <c r="A36213" t="s">
        <v>7568</v>
      </c>
      <c r="B36213" t="s">
        <v>7569</v>
      </c>
      <c r="C36213" t="s">
        <v>7570</v>
      </c>
      <c r="D36213">
        <v>1</v>
      </c>
      <c r="E36213" t="s">
        <v>26993</v>
      </c>
    </row>
    <row r="36214" spans="1:5">
      <c r="A36214" t="s">
        <v>7568</v>
      </c>
      <c r="B36214" t="s">
        <v>7569</v>
      </c>
      <c r="C36214" t="s">
        <v>7570</v>
      </c>
      <c r="D36214">
        <v>1</v>
      </c>
      <c r="E36214" t="s">
        <v>26994</v>
      </c>
    </row>
    <row r="36215" spans="1:5">
      <c r="A36215" t="s">
        <v>7595</v>
      </c>
      <c r="B36215" t="s">
        <v>7596</v>
      </c>
      <c r="C36215" t="s">
        <v>7597</v>
      </c>
      <c r="D36215">
        <v>2</v>
      </c>
      <c r="E36215" t="s">
        <v>26987</v>
      </c>
    </row>
    <row r="36216" spans="1:5">
      <c r="A36216" t="s">
        <v>7595</v>
      </c>
      <c r="B36216" t="s">
        <v>7596</v>
      </c>
      <c r="C36216" t="s">
        <v>7597</v>
      </c>
      <c r="D36216">
        <v>1</v>
      </c>
      <c r="E36216" t="s">
        <v>26985</v>
      </c>
    </row>
    <row r="36217" spans="1:5">
      <c r="A36217" t="s">
        <v>7601</v>
      </c>
      <c r="B36217" t="s">
        <v>7602</v>
      </c>
      <c r="C36217" t="s">
        <v>4535</v>
      </c>
      <c r="D36217">
        <v>2</v>
      </c>
      <c r="E36217" t="s">
        <v>26992</v>
      </c>
    </row>
    <row r="36218" spans="1:5">
      <c r="A36218" t="s">
        <v>7601</v>
      </c>
      <c r="B36218" t="s">
        <v>7602</v>
      </c>
      <c r="C36218" t="s">
        <v>4535</v>
      </c>
      <c r="D36218">
        <v>1</v>
      </c>
      <c r="E36218" t="s">
        <v>26993</v>
      </c>
    </row>
    <row r="36219" spans="1:5">
      <c r="A36219" t="s">
        <v>7601</v>
      </c>
      <c r="B36219" t="s">
        <v>7602</v>
      </c>
      <c r="C36219" t="s">
        <v>4535</v>
      </c>
      <c r="D36219">
        <v>1</v>
      </c>
      <c r="E36219" t="s">
        <v>26987</v>
      </c>
    </row>
    <row r="36220" spans="1:5">
      <c r="A36220" t="s">
        <v>7601</v>
      </c>
      <c r="B36220" t="s">
        <v>7602</v>
      </c>
      <c r="C36220" t="s">
        <v>4535</v>
      </c>
      <c r="D36220">
        <v>1</v>
      </c>
      <c r="E36220" t="s">
        <v>26989</v>
      </c>
    </row>
    <row r="36221" spans="1:5">
      <c r="A36221" t="s">
        <v>7601</v>
      </c>
      <c r="B36221" t="s">
        <v>7602</v>
      </c>
      <c r="C36221" t="s">
        <v>4535</v>
      </c>
      <c r="D36221">
        <v>1</v>
      </c>
      <c r="E36221" t="s">
        <v>26986</v>
      </c>
    </row>
    <row r="36222" spans="1:5">
      <c r="A36222" t="s">
        <v>7601</v>
      </c>
      <c r="B36222" t="s">
        <v>7602</v>
      </c>
      <c r="C36222" t="s">
        <v>4535</v>
      </c>
      <c r="D36222">
        <v>1</v>
      </c>
      <c r="E36222" t="s">
        <v>26985</v>
      </c>
    </row>
    <row r="36223" spans="1:5">
      <c r="A36223" t="s">
        <v>7601</v>
      </c>
      <c r="B36223" t="s">
        <v>7602</v>
      </c>
      <c r="C36223" t="s">
        <v>4535</v>
      </c>
      <c r="D36223">
        <v>1</v>
      </c>
      <c r="E36223" t="s">
        <v>26996</v>
      </c>
    </row>
    <row r="36224" spans="1:5">
      <c r="A36224" t="s">
        <v>31980</v>
      </c>
      <c r="B36224" t="s">
        <v>31981</v>
      </c>
      <c r="C36224" t="s">
        <v>31982</v>
      </c>
      <c r="D36224">
        <v>1</v>
      </c>
      <c r="E36224" t="s">
        <v>26996</v>
      </c>
    </row>
    <row r="36225" spans="1:5">
      <c r="A36225" t="s">
        <v>31980</v>
      </c>
      <c r="B36225" t="s">
        <v>31981</v>
      </c>
      <c r="C36225" t="s">
        <v>31982</v>
      </c>
      <c r="D36225">
        <v>1</v>
      </c>
      <c r="E36225" t="s">
        <v>26989</v>
      </c>
    </row>
    <row r="36226" spans="1:5">
      <c r="A36226" t="s">
        <v>31980</v>
      </c>
      <c r="B36226" t="s">
        <v>31981</v>
      </c>
      <c r="C36226" t="s">
        <v>31982</v>
      </c>
      <c r="D36226">
        <v>1</v>
      </c>
      <c r="E36226" t="s">
        <v>26993</v>
      </c>
    </row>
    <row r="36227" spans="1:5">
      <c r="A36227" t="s">
        <v>7603</v>
      </c>
      <c r="B36227" t="s">
        <v>7604</v>
      </c>
      <c r="C36227" t="s">
        <v>7605</v>
      </c>
      <c r="D36227">
        <v>1</v>
      </c>
      <c r="E36227" t="s">
        <v>26993</v>
      </c>
    </row>
    <row r="36228" spans="1:5">
      <c r="A36228" t="s">
        <v>20770</v>
      </c>
      <c r="B36228" t="s">
        <v>20771</v>
      </c>
      <c r="C36228" t="s">
        <v>20772</v>
      </c>
      <c r="D36228">
        <v>1</v>
      </c>
      <c r="E36228" t="s">
        <v>27041</v>
      </c>
    </row>
    <row r="36229" spans="1:5">
      <c r="A36229" t="s">
        <v>32291</v>
      </c>
      <c r="B36229" t="s">
        <v>32292</v>
      </c>
      <c r="C36229" t="s">
        <v>32293</v>
      </c>
      <c r="D36229">
        <v>1</v>
      </c>
      <c r="E36229" t="s">
        <v>26988</v>
      </c>
    </row>
    <row r="36230" spans="1:5">
      <c r="A36230" t="s">
        <v>32291</v>
      </c>
      <c r="B36230" t="s">
        <v>32292</v>
      </c>
      <c r="C36230" t="s">
        <v>32293</v>
      </c>
      <c r="D36230">
        <v>1</v>
      </c>
      <c r="E36230" t="s">
        <v>26986</v>
      </c>
    </row>
    <row r="36231" spans="1:5">
      <c r="A36231" t="s">
        <v>32291</v>
      </c>
      <c r="B36231" t="s">
        <v>32292</v>
      </c>
      <c r="C36231" t="s">
        <v>32293</v>
      </c>
      <c r="D36231">
        <v>1</v>
      </c>
      <c r="E36231" t="s">
        <v>26995</v>
      </c>
    </row>
    <row r="36232" spans="1:5">
      <c r="A36232" t="s">
        <v>10795</v>
      </c>
      <c r="B36232" t="s">
        <v>10796</v>
      </c>
      <c r="C36232" t="s">
        <v>10797</v>
      </c>
      <c r="D36232">
        <v>5</v>
      </c>
      <c r="E36232" t="s">
        <v>27041</v>
      </c>
    </row>
    <row r="36233" spans="1:5">
      <c r="A36233" t="s">
        <v>34202</v>
      </c>
      <c r="B36233" t="s">
        <v>34203</v>
      </c>
      <c r="C36233" t="s">
        <v>34204</v>
      </c>
      <c r="D36233">
        <v>1</v>
      </c>
      <c r="E36233" t="s">
        <v>26986</v>
      </c>
    </row>
    <row r="36234" spans="1:5">
      <c r="A36234" t="s">
        <v>34202</v>
      </c>
      <c r="B36234" t="s">
        <v>34203</v>
      </c>
      <c r="C36234" t="s">
        <v>34204</v>
      </c>
      <c r="D36234">
        <v>1</v>
      </c>
      <c r="E36234" t="s">
        <v>26995</v>
      </c>
    </row>
    <row r="36235" spans="1:5">
      <c r="A36235" t="s">
        <v>34202</v>
      </c>
      <c r="B36235" t="s">
        <v>34203</v>
      </c>
      <c r="C36235" t="s">
        <v>34204</v>
      </c>
      <c r="D36235">
        <v>1</v>
      </c>
      <c r="E36235" t="s">
        <v>26987</v>
      </c>
    </row>
    <row r="36236" spans="1:5">
      <c r="A36236" t="s">
        <v>34202</v>
      </c>
      <c r="B36236" t="s">
        <v>34203</v>
      </c>
      <c r="C36236" t="s">
        <v>34204</v>
      </c>
      <c r="D36236">
        <v>1</v>
      </c>
      <c r="E36236" t="s">
        <v>26991</v>
      </c>
    </row>
    <row r="36237" spans="1:5">
      <c r="A36237" t="s">
        <v>34202</v>
      </c>
      <c r="B36237" t="s">
        <v>34203</v>
      </c>
      <c r="C36237" t="s">
        <v>34204</v>
      </c>
      <c r="D36237">
        <v>3</v>
      </c>
      <c r="E36237" t="s">
        <v>26989</v>
      </c>
    </row>
    <row r="36238" spans="1:5">
      <c r="A36238" t="s">
        <v>34202</v>
      </c>
      <c r="B36238" t="s">
        <v>34203</v>
      </c>
      <c r="C36238" t="s">
        <v>34204</v>
      </c>
      <c r="D36238">
        <v>3</v>
      </c>
      <c r="E36238" t="s">
        <v>26992</v>
      </c>
    </row>
    <row r="36239" spans="1:5">
      <c r="A36239" t="s">
        <v>10798</v>
      </c>
      <c r="B36239" t="s">
        <v>10799</v>
      </c>
      <c r="C36239" t="s">
        <v>10800</v>
      </c>
      <c r="D36239">
        <v>1</v>
      </c>
      <c r="E36239" t="s">
        <v>26987</v>
      </c>
    </row>
    <row r="36240" spans="1:5">
      <c r="A36240" t="s">
        <v>11914</v>
      </c>
      <c r="B36240" t="s">
        <v>11915</v>
      </c>
      <c r="C36240" t="s">
        <v>11916</v>
      </c>
      <c r="D36240">
        <v>1</v>
      </c>
      <c r="E36240" t="s">
        <v>27041</v>
      </c>
    </row>
    <row r="36241" spans="1:5">
      <c r="A36241" t="s">
        <v>26930</v>
      </c>
      <c r="B36241" t="s">
        <v>26931</v>
      </c>
      <c r="C36241" t="s">
        <v>26932</v>
      </c>
      <c r="D36241">
        <v>1</v>
      </c>
      <c r="E36241" t="s">
        <v>26994</v>
      </c>
    </row>
    <row r="36242" spans="1:5">
      <c r="A36242" t="s">
        <v>26930</v>
      </c>
      <c r="B36242" t="s">
        <v>26931</v>
      </c>
      <c r="C36242" t="s">
        <v>26932</v>
      </c>
      <c r="D36242">
        <v>1</v>
      </c>
      <c r="E36242" t="s">
        <v>26996</v>
      </c>
    </row>
    <row r="36243" spans="1:5">
      <c r="A36243" t="s">
        <v>26930</v>
      </c>
      <c r="B36243" t="s">
        <v>26931</v>
      </c>
      <c r="C36243" t="s">
        <v>26932</v>
      </c>
      <c r="D36243">
        <v>1</v>
      </c>
      <c r="E36243" t="s">
        <v>26988</v>
      </c>
    </row>
    <row r="36244" spans="1:5">
      <c r="A36244" t="s">
        <v>26930</v>
      </c>
      <c r="B36244" t="s">
        <v>26931</v>
      </c>
      <c r="C36244" t="s">
        <v>26932</v>
      </c>
      <c r="D36244">
        <v>1</v>
      </c>
      <c r="E36244" t="s">
        <v>26984</v>
      </c>
    </row>
    <row r="36245" spans="1:5">
      <c r="A36245" t="s">
        <v>31508</v>
      </c>
      <c r="B36245" t="s">
        <v>31509</v>
      </c>
      <c r="C36245" t="s">
        <v>31510</v>
      </c>
      <c r="D36245">
        <v>1</v>
      </c>
      <c r="E36245" t="s">
        <v>26989</v>
      </c>
    </row>
    <row r="36246" spans="1:5">
      <c r="A36246" t="s">
        <v>31508</v>
      </c>
      <c r="B36246" t="s">
        <v>31509</v>
      </c>
      <c r="C36246" t="s">
        <v>31510</v>
      </c>
      <c r="D36246">
        <v>2</v>
      </c>
      <c r="E36246" t="s">
        <v>26992</v>
      </c>
    </row>
    <row r="36247" spans="1:5">
      <c r="A36247" t="s">
        <v>31508</v>
      </c>
      <c r="B36247" t="s">
        <v>31509</v>
      </c>
      <c r="C36247" t="s">
        <v>31510</v>
      </c>
      <c r="D36247">
        <v>1</v>
      </c>
      <c r="E36247" t="s">
        <v>26993</v>
      </c>
    </row>
    <row r="36248" spans="1:5">
      <c r="A36248" t="s">
        <v>12604</v>
      </c>
      <c r="B36248" t="s">
        <v>12605</v>
      </c>
      <c r="C36248" t="s">
        <v>12606</v>
      </c>
      <c r="D36248">
        <v>1</v>
      </c>
      <c r="E36248" t="s">
        <v>27041</v>
      </c>
    </row>
    <row r="36249" spans="1:5">
      <c r="A36249" t="s">
        <v>3212</v>
      </c>
      <c r="B36249" t="s">
        <v>3213</v>
      </c>
      <c r="C36249" t="s">
        <v>3214</v>
      </c>
      <c r="D36249">
        <v>1</v>
      </c>
      <c r="E36249" t="s">
        <v>26987</v>
      </c>
    </row>
    <row r="36250" spans="1:5">
      <c r="A36250" t="s">
        <v>3212</v>
      </c>
      <c r="B36250" t="s">
        <v>3213</v>
      </c>
      <c r="C36250" t="s">
        <v>3214</v>
      </c>
      <c r="D36250">
        <v>1</v>
      </c>
      <c r="E36250" t="s">
        <v>26988</v>
      </c>
    </row>
    <row r="36251" spans="1:5">
      <c r="A36251" t="s">
        <v>3212</v>
      </c>
      <c r="B36251" t="s">
        <v>3213</v>
      </c>
      <c r="C36251" t="s">
        <v>3214</v>
      </c>
      <c r="D36251">
        <v>1</v>
      </c>
      <c r="E36251" t="s">
        <v>26985</v>
      </c>
    </row>
    <row r="36252" spans="1:5">
      <c r="A36252" t="s">
        <v>3212</v>
      </c>
      <c r="B36252" t="s">
        <v>3213</v>
      </c>
      <c r="C36252" t="s">
        <v>3214</v>
      </c>
      <c r="D36252">
        <v>1</v>
      </c>
      <c r="E36252" t="s">
        <v>26986</v>
      </c>
    </row>
    <row r="36253" spans="1:5">
      <c r="A36253" t="s">
        <v>3212</v>
      </c>
      <c r="B36253" t="s">
        <v>3213</v>
      </c>
      <c r="C36253" t="s">
        <v>3214</v>
      </c>
      <c r="D36253">
        <v>1</v>
      </c>
      <c r="E36253" t="s">
        <v>26984</v>
      </c>
    </row>
    <row r="36254" spans="1:5">
      <c r="A36254" t="s">
        <v>3212</v>
      </c>
      <c r="B36254" t="s">
        <v>3213</v>
      </c>
      <c r="C36254" t="s">
        <v>3214</v>
      </c>
      <c r="D36254">
        <v>1</v>
      </c>
      <c r="E36254" t="s">
        <v>26983</v>
      </c>
    </row>
    <row r="36255" spans="1:5">
      <c r="A36255" t="s">
        <v>3212</v>
      </c>
      <c r="B36255" t="s">
        <v>3213</v>
      </c>
      <c r="C36255" t="s">
        <v>3214</v>
      </c>
      <c r="D36255">
        <v>1</v>
      </c>
      <c r="E36255" t="s">
        <v>26990</v>
      </c>
    </row>
    <row r="36256" spans="1:5">
      <c r="A36256" t="s">
        <v>3212</v>
      </c>
      <c r="B36256" t="s">
        <v>3213</v>
      </c>
      <c r="C36256" t="s">
        <v>3214</v>
      </c>
      <c r="D36256">
        <v>1</v>
      </c>
      <c r="E36256" t="s">
        <v>26991</v>
      </c>
    </row>
    <row r="36257" spans="1:5">
      <c r="A36257" t="s">
        <v>3212</v>
      </c>
      <c r="B36257" t="s">
        <v>3213</v>
      </c>
      <c r="C36257" t="s">
        <v>3214</v>
      </c>
      <c r="D36257">
        <v>1</v>
      </c>
      <c r="E36257" t="s">
        <v>26989</v>
      </c>
    </row>
    <row r="36258" spans="1:5">
      <c r="A36258" t="s">
        <v>3215</v>
      </c>
      <c r="B36258" t="s">
        <v>3216</v>
      </c>
      <c r="C36258" t="s">
        <v>3217</v>
      </c>
      <c r="D36258">
        <v>1</v>
      </c>
      <c r="E36258" t="s">
        <v>26989</v>
      </c>
    </row>
    <row r="36259" spans="1:5">
      <c r="A36259" t="s">
        <v>3215</v>
      </c>
      <c r="B36259" t="s">
        <v>3216</v>
      </c>
      <c r="C36259" t="s">
        <v>3217</v>
      </c>
      <c r="D36259">
        <v>1</v>
      </c>
      <c r="E36259" t="s">
        <v>26990</v>
      </c>
    </row>
    <row r="36260" spans="1:5">
      <c r="A36260" t="s">
        <v>3215</v>
      </c>
      <c r="B36260" t="s">
        <v>3216</v>
      </c>
      <c r="C36260" t="s">
        <v>3217</v>
      </c>
      <c r="D36260">
        <v>1</v>
      </c>
      <c r="E36260" t="s">
        <v>26991</v>
      </c>
    </row>
    <row r="36261" spans="1:5">
      <c r="A36261" t="s">
        <v>3215</v>
      </c>
      <c r="B36261" t="s">
        <v>3216</v>
      </c>
      <c r="C36261" t="s">
        <v>3217</v>
      </c>
      <c r="D36261">
        <v>1</v>
      </c>
      <c r="E36261" t="s">
        <v>26983</v>
      </c>
    </row>
    <row r="36262" spans="1:5">
      <c r="A36262" t="s">
        <v>3215</v>
      </c>
      <c r="B36262" t="s">
        <v>3216</v>
      </c>
      <c r="C36262" t="s">
        <v>3217</v>
      </c>
      <c r="D36262">
        <v>1</v>
      </c>
      <c r="E36262" t="s">
        <v>26986</v>
      </c>
    </row>
    <row r="36263" spans="1:5">
      <c r="A36263" t="s">
        <v>3215</v>
      </c>
      <c r="B36263" t="s">
        <v>3216</v>
      </c>
      <c r="C36263" t="s">
        <v>3217</v>
      </c>
      <c r="D36263">
        <v>1</v>
      </c>
      <c r="E36263" t="s">
        <v>26994</v>
      </c>
    </row>
    <row r="36264" spans="1:5">
      <c r="A36264" t="s">
        <v>3215</v>
      </c>
      <c r="B36264" t="s">
        <v>3216</v>
      </c>
      <c r="C36264" t="s">
        <v>3217</v>
      </c>
      <c r="D36264">
        <v>1</v>
      </c>
      <c r="E36264" t="s">
        <v>26987</v>
      </c>
    </row>
    <row r="36265" spans="1:5">
      <c r="A36265" t="s">
        <v>3215</v>
      </c>
      <c r="B36265" t="s">
        <v>3216</v>
      </c>
      <c r="C36265" t="s">
        <v>3217</v>
      </c>
      <c r="D36265">
        <v>1</v>
      </c>
      <c r="E36265" t="s">
        <v>26993</v>
      </c>
    </row>
    <row r="36266" spans="1:5">
      <c r="A36266" t="s">
        <v>3215</v>
      </c>
      <c r="B36266" t="s">
        <v>3216</v>
      </c>
      <c r="C36266" t="s">
        <v>3217</v>
      </c>
      <c r="D36266">
        <v>1</v>
      </c>
      <c r="E36266" t="s">
        <v>26992</v>
      </c>
    </row>
    <row r="36267" spans="1:5">
      <c r="A36267" t="s">
        <v>3218</v>
      </c>
      <c r="B36267" t="s">
        <v>3219</v>
      </c>
      <c r="C36267" t="s">
        <v>3220</v>
      </c>
      <c r="D36267">
        <v>1</v>
      </c>
      <c r="E36267" t="s">
        <v>26992</v>
      </c>
    </row>
    <row r="36268" spans="1:5">
      <c r="A36268" t="s">
        <v>3218</v>
      </c>
      <c r="B36268" t="s">
        <v>3219</v>
      </c>
      <c r="C36268" t="s">
        <v>3220</v>
      </c>
      <c r="D36268">
        <v>1</v>
      </c>
      <c r="E36268" t="s">
        <v>26993</v>
      </c>
    </row>
    <row r="36269" spans="1:5">
      <c r="A36269" t="s">
        <v>28649</v>
      </c>
      <c r="B36269" t="s">
        <v>28650</v>
      </c>
      <c r="C36269" t="s">
        <v>28651</v>
      </c>
      <c r="D36269">
        <v>1</v>
      </c>
      <c r="E36269" t="s">
        <v>26989</v>
      </c>
    </row>
    <row r="36270" spans="1:5">
      <c r="A36270" t="s">
        <v>28649</v>
      </c>
      <c r="B36270" t="s">
        <v>28650</v>
      </c>
      <c r="C36270" t="s">
        <v>28651</v>
      </c>
      <c r="D36270">
        <v>1</v>
      </c>
      <c r="E36270" t="s">
        <v>26992</v>
      </c>
    </row>
    <row r="36271" spans="1:5">
      <c r="A36271" t="s">
        <v>28649</v>
      </c>
      <c r="B36271" t="s">
        <v>28650</v>
      </c>
      <c r="C36271" t="s">
        <v>28651</v>
      </c>
      <c r="D36271">
        <v>1</v>
      </c>
      <c r="E36271" t="s">
        <v>26996</v>
      </c>
    </row>
    <row r="36272" spans="1:5">
      <c r="A36272" t="s">
        <v>3221</v>
      </c>
      <c r="B36272" t="s">
        <v>3222</v>
      </c>
      <c r="C36272" t="s">
        <v>3223</v>
      </c>
      <c r="D36272">
        <v>1</v>
      </c>
      <c r="E36272" t="s">
        <v>26996</v>
      </c>
    </row>
    <row r="36273" spans="1:5">
      <c r="A36273" t="s">
        <v>3221</v>
      </c>
      <c r="B36273" t="s">
        <v>3222</v>
      </c>
      <c r="C36273" t="s">
        <v>3223</v>
      </c>
      <c r="D36273">
        <v>1</v>
      </c>
      <c r="E36273" t="s">
        <v>26994</v>
      </c>
    </row>
    <row r="36274" spans="1:5">
      <c r="A36274" t="s">
        <v>3221</v>
      </c>
      <c r="B36274" t="s">
        <v>3222</v>
      </c>
      <c r="C36274" t="s">
        <v>3223</v>
      </c>
      <c r="D36274">
        <v>1</v>
      </c>
      <c r="E36274" t="s">
        <v>26985</v>
      </c>
    </row>
    <row r="36275" spans="1:5">
      <c r="A36275" t="s">
        <v>3221</v>
      </c>
      <c r="B36275" t="s">
        <v>3222</v>
      </c>
      <c r="C36275" t="s">
        <v>3223</v>
      </c>
      <c r="D36275">
        <v>1</v>
      </c>
      <c r="E36275" t="s">
        <v>26993</v>
      </c>
    </row>
    <row r="36276" spans="1:5">
      <c r="A36276" t="s">
        <v>3221</v>
      </c>
      <c r="B36276" t="s">
        <v>3222</v>
      </c>
      <c r="C36276" t="s">
        <v>3223</v>
      </c>
      <c r="D36276">
        <v>2</v>
      </c>
      <c r="E36276" t="s">
        <v>26992</v>
      </c>
    </row>
    <row r="36277" spans="1:5">
      <c r="A36277" t="s">
        <v>32378</v>
      </c>
      <c r="B36277" t="s">
        <v>32379</v>
      </c>
      <c r="C36277" t="s">
        <v>32380</v>
      </c>
      <c r="D36277">
        <v>1</v>
      </c>
      <c r="E36277" t="s">
        <v>26990</v>
      </c>
    </row>
    <row r="36278" spans="1:5">
      <c r="A36278" t="s">
        <v>32378</v>
      </c>
      <c r="B36278" t="s">
        <v>32379</v>
      </c>
      <c r="C36278" t="s">
        <v>32380</v>
      </c>
      <c r="D36278">
        <v>1</v>
      </c>
      <c r="E36278" t="s">
        <v>26994</v>
      </c>
    </row>
    <row r="36279" spans="1:5">
      <c r="A36279" t="s">
        <v>32381</v>
      </c>
      <c r="B36279" t="s">
        <v>32382</v>
      </c>
      <c r="C36279" t="s">
        <v>32383</v>
      </c>
      <c r="D36279">
        <v>1</v>
      </c>
      <c r="E36279" t="s">
        <v>26988</v>
      </c>
    </row>
    <row r="36280" spans="1:5">
      <c r="A36280" t="s">
        <v>32381</v>
      </c>
      <c r="B36280" t="s">
        <v>32382</v>
      </c>
      <c r="C36280" t="s">
        <v>32383</v>
      </c>
      <c r="D36280">
        <v>1</v>
      </c>
      <c r="E36280" t="s">
        <v>26990</v>
      </c>
    </row>
    <row r="36281" spans="1:5">
      <c r="A36281" t="s">
        <v>32381</v>
      </c>
      <c r="B36281" t="s">
        <v>32382</v>
      </c>
      <c r="C36281" t="s">
        <v>32383</v>
      </c>
      <c r="D36281">
        <v>1</v>
      </c>
      <c r="E36281" t="s">
        <v>26987</v>
      </c>
    </row>
    <row r="36282" spans="1:5">
      <c r="A36282" t="s">
        <v>32381</v>
      </c>
      <c r="B36282" t="s">
        <v>32382</v>
      </c>
      <c r="C36282" t="s">
        <v>32383</v>
      </c>
      <c r="D36282">
        <v>1</v>
      </c>
      <c r="E36282" t="s">
        <v>26983</v>
      </c>
    </row>
    <row r="36283" spans="1:5">
      <c r="A36283" t="s">
        <v>32381</v>
      </c>
      <c r="B36283" t="s">
        <v>32382</v>
      </c>
      <c r="C36283" t="s">
        <v>32383</v>
      </c>
      <c r="D36283">
        <v>1</v>
      </c>
      <c r="E36283" t="s">
        <v>26996</v>
      </c>
    </row>
    <row r="36284" spans="1:5">
      <c r="A36284" t="s">
        <v>5475</v>
      </c>
      <c r="B36284" t="s">
        <v>5476</v>
      </c>
      <c r="C36284" t="s">
        <v>5477</v>
      </c>
      <c r="D36284">
        <v>5</v>
      </c>
      <c r="E36284" t="s">
        <v>27041</v>
      </c>
    </row>
    <row r="36285" spans="1:5">
      <c r="A36285" t="s">
        <v>30361</v>
      </c>
      <c r="B36285" t="s">
        <v>30362</v>
      </c>
      <c r="C36285" t="s">
        <v>30363</v>
      </c>
      <c r="D36285">
        <v>9</v>
      </c>
      <c r="E36285" t="s">
        <v>26989</v>
      </c>
    </row>
    <row r="36286" spans="1:5">
      <c r="A36286" t="s">
        <v>30361</v>
      </c>
      <c r="B36286" t="s">
        <v>30362</v>
      </c>
      <c r="C36286" t="s">
        <v>30363</v>
      </c>
      <c r="D36286">
        <v>2</v>
      </c>
      <c r="E36286" t="s">
        <v>26985</v>
      </c>
    </row>
    <row r="36287" spans="1:5">
      <c r="A36287" t="s">
        <v>30361</v>
      </c>
      <c r="B36287" t="s">
        <v>30362</v>
      </c>
      <c r="C36287" t="s">
        <v>30363</v>
      </c>
      <c r="D36287">
        <v>10</v>
      </c>
      <c r="E36287" t="s">
        <v>26995</v>
      </c>
    </row>
    <row r="36288" spans="1:5">
      <c r="A36288" t="s">
        <v>30361</v>
      </c>
      <c r="B36288" t="s">
        <v>30362</v>
      </c>
      <c r="C36288" t="s">
        <v>30363</v>
      </c>
      <c r="D36288">
        <v>19</v>
      </c>
      <c r="E36288" t="s">
        <v>26996</v>
      </c>
    </row>
    <row r="36289" spans="1:5">
      <c r="A36289" t="s">
        <v>30361</v>
      </c>
      <c r="B36289" t="s">
        <v>30362</v>
      </c>
      <c r="C36289" t="s">
        <v>30363</v>
      </c>
      <c r="D36289">
        <v>-4</v>
      </c>
      <c r="E36289" t="s">
        <v>26992</v>
      </c>
    </row>
    <row r="36290" spans="1:5">
      <c r="A36290" t="s">
        <v>30361</v>
      </c>
      <c r="B36290" t="s">
        <v>30362</v>
      </c>
      <c r="C36290" t="s">
        <v>30363</v>
      </c>
      <c r="D36290">
        <v>11</v>
      </c>
      <c r="E36290" t="s">
        <v>26988</v>
      </c>
    </row>
    <row r="36291" spans="1:5">
      <c r="A36291" t="s">
        <v>30361</v>
      </c>
      <c r="B36291" t="s">
        <v>30362</v>
      </c>
      <c r="C36291" t="s">
        <v>30363</v>
      </c>
      <c r="D36291">
        <v>6</v>
      </c>
      <c r="E36291" t="s">
        <v>26984</v>
      </c>
    </row>
    <row r="36292" spans="1:5">
      <c r="A36292" t="s">
        <v>30361</v>
      </c>
      <c r="B36292" t="s">
        <v>30362</v>
      </c>
      <c r="C36292" t="s">
        <v>30363</v>
      </c>
      <c r="D36292">
        <v>7</v>
      </c>
      <c r="E36292" t="s">
        <v>26986</v>
      </c>
    </row>
    <row r="36293" spans="1:5">
      <c r="A36293" t="s">
        <v>30361</v>
      </c>
      <c r="B36293" t="s">
        <v>30362</v>
      </c>
      <c r="C36293" t="s">
        <v>30363</v>
      </c>
      <c r="D36293">
        <v>3</v>
      </c>
      <c r="E36293" t="s">
        <v>26990</v>
      </c>
    </row>
    <row r="36294" spans="1:5">
      <c r="A36294" t="s">
        <v>30361</v>
      </c>
      <c r="B36294" t="s">
        <v>30362</v>
      </c>
      <c r="C36294" t="s">
        <v>30363</v>
      </c>
      <c r="D36294">
        <v>4</v>
      </c>
      <c r="E36294" t="s">
        <v>26991</v>
      </c>
    </row>
    <row r="36295" spans="1:5">
      <c r="A36295" t="s">
        <v>30364</v>
      </c>
      <c r="B36295" t="s">
        <v>30365</v>
      </c>
      <c r="C36295" t="s">
        <v>30366</v>
      </c>
      <c r="D36295">
        <v>1</v>
      </c>
      <c r="E36295" t="s">
        <v>26995</v>
      </c>
    </row>
    <row r="36296" spans="1:5">
      <c r="A36296" t="s">
        <v>30364</v>
      </c>
      <c r="B36296" t="s">
        <v>30365</v>
      </c>
      <c r="C36296" t="s">
        <v>30366</v>
      </c>
      <c r="D36296">
        <v>1</v>
      </c>
      <c r="E36296" t="s">
        <v>26988</v>
      </c>
    </row>
    <row r="36297" spans="1:5">
      <c r="A36297" t="s">
        <v>30364</v>
      </c>
      <c r="B36297" t="s">
        <v>30365</v>
      </c>
      <c r="C36297" t="s">
        <v>30366</v>
      </c>
      <c r="D36297">
        <v>1</v>
      </c>
      <c r="E36297" t="s">
        <v>26994</v>
      </c>
    </row>
    <row r="36298" spans="1:5">
      <c r="A36298" t="s">
        <v>30364</v>
      </c>
      <c r="B36298" t="s">
        <v>30365</v>
      </c>
      <c r="C36298" t="s">
        <v>30366</v>
      </c>
      <c r="D36298">
        <v>1</v>
      </c>
      <c r="E36298" t="s">
        <v>26984</v>
      </c>
    </row>
    <row r="36299" spans="1:5">
      <c r="A36299" t="s">
        <v>30367</v>
      </c>
      <c r="B36299" t="s">
        <v>30368</v>
      </c>
      <c r="C36299" t="s">
        <v>30369</v>
      </c>
      <c r="D36299">
        <v>1</v>
      </c>
      <c r="E36299" t="s">
        <v>26991</v>
      </c>
    </row>
    <row r="36300" spans="1:5">
      <c r="A36300" t="s">
        <v>30370</v>
      </c>
      <c r="B36300" t="s">
        <v>30371</v>
      </c>
      <c r="C36300" t="s">
        <v>30372</v>
      </c>
      <c r="D36300">
        <v>1</v>
      </c>
      <c r="E36300" t="s">
        <v>26986</v>
      </c>
    </row>
    <row r="36301" spans="1:5">
      <c r="A36301" t="s">
        <v>30370</v>
      </c>
      <c r="B36301" t="s">
        <v>30371</v>
      </c>
      <c r="C36301" t="s">
        <v>30372</v>
      </c>
      <c r="D36301">
        <v>1</v>
      </c>
      <c r="E36301" t="s">
        <v>26995</v>
      </c>
    </row>
    <row r="36302" spans="1:5">
      <c r="A36302" t="s">
        <v>30373</v>
      </c>
      <c r="B36302" t="s">
        <v>30374</v>
      </c>
      <c r="C36302" t="s">
        <v>30375</v>
      </c>
      <c r="D36302">
        <v>1</v>
      </c>
      <c r="E36302" t="s">
        <v>26983</v>
      </c>
    </row>
    <row r="36303" spans="1:5">
      <c r="A36303" t="s">
        <v>30376</v>
      </c>
      <c r="B36303" t="s">
        <v>30377</v>
      </c>
      <c r="C36303" t="s">
        <v>30378</v>
      </c>
      <c r="D36303">
        <v>1</v>
      </c>
      <c r="E36303" t="s">
        <v>26983</v>
      </c>
    </row>
    <row r="36304" spans="1:5">
      <c r="A36304" t="s">
        <v>30379</v>
      </c>
      <c r="B36304" t="s">
        <v>30380</v>
      </c>
      <c r="C36304" t="s">
        <v>30381</v>
      </c>
      <c r="D36304">
        <v>1</v>
      </c>
      <c r="E36304" t="s">
        <v>26996</v>
      </c>
    </row>
    <row r="36305" spans="1:5">
      <c r="A36305" t="s">
        <v>7603</v>
      </c>
      <c r="B36305" t="s">
        <v>7604</v>
      </c>
      <c r="C36305" t="s">
        <v>7605</v>
      </c>
      <c r="D36305">
        <v>1</v>
      </c>
      <c r="E36305" t="s">
        <v>26992</v>
      </c>
    </row>
    <row r="36306" spans="1:5">
      <c r="A36306" t="s">
        <v>7603</v>
      </c>
      <c r="B36306" t="s">
        <v>7604</v>
      </c>
      <c r="C36306" t="s">
        <v>7605</v>
      </c>
      <c r="D36306">
        <v>1</v>
      </c>
      <c r="E36306" t="s">
        <v>26987</v>
      </c>
    </row>
    <row r="36307" spans="1:5">
      <c r="A36307" t="s">
        <v>7603</v>
      </c>
      <c r="B36307" t="s">
        <v>7604</v>
      </c>
      <c r="C36307" t="s">
        <v>7605</v>
      </c>
      <c r="D36307">
        <v>2</v>
      </c>
      <c r="E36307" t="s">
        <v>26989</v>
      </c>
    </row>
    <row r="36308" spans="1:5">
      <c r="A36308" t="s">
        <v>7603</v>
      </c>
      <c r="B36308" t="s">
        <v>7604</v>
      </c>
      <c r="C36308" t="s">
        <v>7605</v>
      </c>
      <c r="D36308">
        <v>1</v>
      </c>
      <c r="E36308" t="s">
        <v>26990</v>
      </c>
    </row>
    <row r="36309" spans="1:5">
      <c r="A36309" t="s">
        <v>7603</v>
      </c>
      <c r="B36309" t="s">
        <v>7604</v>
      </c>
      <c r="C36309" t="s">
        <v>7605</v>
      </c>
      <c r="D36309">
        <v>1</v>
      </c>
      <c r="E36309" t="s">
        <v>26986</v>
      </c>
    </row>
    <row r="36310" spans="1:5">
      <c r="A36310" t="s">
        <v>7603</v>
      </c>
      <c r="B36310" t="s">
        <v>7604</v>
      </c>
      <c r="C36310" t="s">
        <v>7605</v>
      </c>
      <c r="D36310">
        <v>1</v>
      </c>
      <c r="E36310" t="s">
        <v>26984</v>
      </c>
    </row>
    <row r="36311" spans="1:5">
      <c r="A36311" t="s">
        <v>7603</v>
      </c>
      <c r="B36311" t="s">
        <v>7604</v>
      </c>
      <c r="C36311" t="s">
        <v>7605</v>
      </c>
      <c r="D36311">
        <v>1</v>
      </c>
      <c r="E36311" t="s">
        <v>26983</v>
      </c>
    </row>
    <row r="36312" spans="1:5">
      <c r="A36312" t="s">
        <v>7603</v>
      </c>
      <c r="B36312" t="s">
        <v>7604</v>
      </c>
      <c r="C36312" t="s">
        <v>7605</v>
      </c>
      <c r="D36312">
        <v>1</v>
      </c>
      <c r="E36312" t="s">
        <v>26994</v>
      </c>
    </row>
    <row r="36313" spans="1:5">
      <c r="A36313" t="s">
        <v>31983</v>
      </c>
      <c r="B36313" t="s">
        <v>31984</v>
      </c>
      <c r="C36313" t="s">
        <v>31985</v>
      </c>
      <c r="D36313">
        <v>1</v>
      </c>
      <c r="E36313" t="s">
        <v>26992</v>
      </c>
    </row>
    <row r="36314" spans="1:5">
      <c r="A36314" t="s">
        <v>7606</v>
      </c>
      <c r="B36314" t="s">
        <v>7607</v>
      </c>
      <c r="C36314" t="s">
        <v>4782</v>
      </c>
      <c r="D36314">
        <v>1</v>
      </c>
      <c r="E36314" t="s">
        <v>26987</v>
      </c>
    </row>
    <row r="36315" spans="1:5">
      <c r="A36315" t="s">
        <v>7606</v>
      </c>
      <c r="B36315" t="s">
        <v>7607</v>
      </c>
      <c r="C36315" t="s">
        <v>4782</v>
      </c>
      <c r="D36315">
        <v>1</v>
      </c>
      <c r="E36315" t="s">
        <v>26995</v>
      </c>
    </row>
    <row r="36316" spans="1:5">
      <c r="A36316" t="s">
        <v>7606</v>
      </c>
      <c r="B36316" t="s">
        <v>7607</v>
      </c>
      <c r="C36316" t="s">
        <v>4782</v>
      </c>
      <c r="D36316">
        <v>1</v>
      </c>
      <c r="E36316" t="s">
        <v>26996</v>
      </c>
    </row>
    <row r="36317" spans="1:5">
      <c r="A36317" t="s">
        <v>7606</v>
      </c>
      <c r="B36317" t="s">
        <v>7607</v>
      </c>
      <c r="C36317" t="s">
        <v>4782</v>
      </c>
      <c r="D36317">
        <v>1</v>
      </c>
      <c r="E36317" t="s">
        <v>26985</v>
      </c>
    </row>
    <row r="36318" spans="1:5">
      <c r="A36318" t="s">
        <v>7606</v>
      </c>
      <c r="B36318" t="s">
        <v>7607</v>
      </c>
      <c r="C36318" t="s">
        <v>4782</v>
      </c>
      <c r="D36318">
        <v>1</v>
      </c>
      <c r="E36318" t="s">
        <v>26983</v>
      </c>
    </row>
    <row r="36319" spans="1:5">
      <c r="A36319" t="s">
        <v>7606</v>
      </c>
      <c r="B36319" t="s">
        <v>7607</v>
      </c>
      <c r="C36319" t="s">
        <v>4782</v>
      </c>
      <c r="D36319">
        <v>1</v>
      </c>
      <c r="E36319" t="s">
        <v>26993</v>
      </c>
    </row>
    <row r="36320" spans="1:5">
      <c r="A36320" t="s">
        <v>7606</v>
      </c>
      <c r="B36320" t="s">
        <v>7607</v>
      </c>
      <c r="C36320" t="s">
        <v>4782</v>
      </c>
      <c r="D36320">
        <v>2</v>
      </c>
      <c r="E36320" t="s">
        <v>26992</v>
      </c>
    </row>
    <row r="36321" spans="1:5">
      <c r="A36321" t="s">
        <v>7606</v>
      </c>
      <c r="B36321" t="s">
        <v>7607</v>
      </c>
      <c r="C36321" t="s">
        <v>4782</v>
      </c>
      <c r="D36321">
        <v>1</v>
      </c>
      <c r="E36321" t="s">
        <v>26984</v>
      </c>
    </row>
    <row r="36322" spans="1:5">
      <c r="A36322" t="s">
        <v>7606</v>
      </c>
      <c r="B36322" t="s">
        <v>7607</v>
      </c>
      <c r="C36322" t="s">
        <v>4782</v>
      </c>
      <c r="D36322">
        <v>1</v>
      </c>
      <c r="E36322" t="s">
        <v>26986</v>
      </c>
    </row>
    <row r="36323" spans="1:5">
      <c r="A36323" t="s">
        <v>7606</v>
      </c>
      <c r="B36323" t="s">
        <v>7607</v>
      </c>
      <c r="C36323" t="s">
        <v>4782</v>
      </c>
      <c r="D36323">
        <v>1</v>
      </c>
      <c r="E36323" t="s">
        <v>26991</v>
      </c>
    </row>
    <row r="36324" spans="1:5">
      <c r="A36324" t="s">
        <v>7606</v>
      </c>
      <c r="B36324" t="s">
        <v>7607</v>
      </c>
      <c r="C36324" t="s">
        <v>4782</v>
      </c>
      <c r="D36324">
        <v>1</v>
      </c>
      <c r="E36324" t="s">
        <v>26989</v>
      </c>
    </row>
    <row r="36325" spans="1:5">
      <c r="A36325" t="s">
        <v>26458</v>
      </c>
      <c r="B36325" t="s">
        <v>26459</v>
      </c>
      <c r="C36325" t="s">
        <v>26457</v>
      </c>
      <c r="D36325">
        <v>1</v>
      </c>
      <c r="E36325" t="s">
        <v>26989</v>
      </c>
    </row>
    <row r="36326" spans="1:5">
      <c r="A36326" t="s">
        <v>26458</v>
      </c>
      <c r="B36326" t="s">
        <v>26459</v>
      </c>
      <c r="C36326" t="s">
        <v>26457</v>
      </c>
      <c r="D36326">
        <v>1</v>
      </c>
      <c r="E36326" t="s">
        <v>26986</v>
      </c>
    </row>
    <row r="36327" spans="1:5">
      <c r="A36327" t="s">
        <v>26458</v>
      </c>
      <c r="B36327" t="s">
        <v>26459</v>
      </c>
      <c r="C36327" t="s">
        <v>26457</v>
      </c>
      <c r="D36327">
        <v>1</v>
      </c>
      <c r="E36327" t="s">
        <v>26984</v>
      </c>
    </row>
    <row r="36328" spans="1:5">
      <c r="A36328" t="s">
        <v>26458</v>
      </c>
      <c r="B36328" t="s">
        <v>26459</v>
      </c>
      <c r="C36328" t="s">
        <v>26457</v>
      </c>
      <c r="D36328">
        <v>1</v>
      </c>
      <c r="E36328" t="s">
        <v>26993</v>
      </c>
    </row>
    <row r="36329" spans="1:5">
      <c r="A36329" t="s">
        <v>26458</v>
      </c>
      <c r="B36329" t="s">
        <v>26459</v>
      </c>
      <c r="C36329" t="s">
        <v>26457</v>
      </c>
      <c r="D36329">
        <v>1</v>
      </c>
      <c r="E36329" t="s">
        <v>26992</v>
      </c>
    </row>
    <row r="36330" spans="1:5">
      <c r="A36330" t="s">
        <v>26458</v>
      </c>
      <c r="B36330" t="s">
        <v>26459</v>
      </c>
      <c r="C36330" t="s">
        <v>26457</v>
      </c>
      <c r="D36330">
        <v>1</v>
      </c>
      <c r="E36330" t="s">
        <v>26985</v>
      </c>
    </row>
    <row r="36331" spans="1:5">
      <c r="A36331" t="s">
        <v>26458</v>
      </c>
      <c r="B36331" t="s">
        <v>26459</v>
      </c>
      <c r="C36331" t="s">
        <v>26457</v>
      </c>
      <c r="D36331">
        <v>1</v>
      </c>
      <c r="E36331" t="s">
        <v>26996</v>
      </c>
    </row>
    <row r="36332" spans="1:5">
      <c r="A36332" t="s">
        <v>26458</v>
      </c>
      <c r="B36332" t="s">
        <v>26459</v>
      </c>
      <c r="C36332" t="s">
        <v>26457</v>
      </c>
      <c r="D36332">
        <v>1</v>
      </c>
      <c r="E36332" t="s">
        <v>26994</v>
      </c>
    </row>
    <row r="36333" spans="1:5">
      <c r="A36333" t="s">
        <v>26458</v>
      </c>
      <c r="B36333" t="s">
        <v>26459</v>
      </c>
      <c r="C36333" t="s">
        <v>26457</v>
      </c>
      <c r="D36333">
        <v>1</v>
      </c>
      <c r="E36333" t="s">
        <v>26987</v>
      </c>
    </row>
    <row r="36334" spans="1:5">
      <c r="A36334" t="s">
        <v>31986</v>
      </c>
      <c r="B36334" t="s">
        <v>31987</v>
      </c>
      <c r="C36334" t="s">
        <v>4500</v>
      </c>
      <c r="D36334">
        <v>2</v>
      </c>
      <c r="E36334" t="s">
        <v>26992</v>
      </c>
    </row>
    <row r="36335" spans="1:5">
      <c r="A36335" t="s">
        <v>31986</v>
      </c>
      <c r="B36335" t="s">
        <v>31987</v>
      </c>
      <c r="C36335" t="s">
        <v>4500</v>
      </c>
      <c r="D36335">
        <v>2</v>
      </c>
      <c r="E36335" t="s">
        <v>26993</v>
      </c>
    </row>
    <row r="36336" spans="1:5">
      <c r="A36336" t="s">
        <v>31986</v>
      </c>
      <c r="B36336" t="s">
        <v>31987</v>
      </c>
      <c r="C36336" t="s">
        <v>4500</v>
      </c>
      <c r="D36336">
        <v>1</v>
      </c>
      <c r="E36336" t="s">
        <v>26989</v>
      </c>
    </row>
    <row r="36337" spans="1:5">
      <c r="A36337" t="s">
        <v>7608</v>
      </c>
      <c r="B36337" t="s">
        <v>7609</v>
      </c>
      <c r="C36337" t="s">
        <v>7610</v>
      </c>
      <c r="D36337">
        <v>1</v>
      </c>
      <c r="E36337" t="s">
        <v>26989</v>
      </c>
    </row>
    <row r="36338" spans="1:5">
      <c r="A36338" t="s">
        <v>31508</v>
      </c>
      <c r="B36338" t="s">
        <v>31509</v>
      </c>
      <c r="C36338" t="s">
        <v>31510</v>
      </c>
      <c r="D36338">
        <v>1</v>
      </c>
      <c r="E36338" t="s">
        <v>26985</v>
      </c>
    </row>
    <row r="36339" spans="1:5">
      <c r="A36339" t="s">
        <v>31508</v>
      </c>
      <c r="B36339" t="s">
        <v>31509</v>
      </c>
      <c r="C36339" t="s">
        <v>31510</v>
      </c>
      <c r="D36339">
        <v>1</v>
      </c>
      <c r="E36339" t="s">
        <v>26988</v>
      </c>
    </row>
    <row r="36340" spans="1:5">
      <c r="A36340" t="s">
        <v>35620</v>
      </c>
      <c r="B36340" t="s">
        <v>35621</v>
      </c>
      <c r="C36340" t="s">
        <v>2377</v>
      </c>
      <c r="D36340">
        <v>2</v>
      </c>
      <c r="E36340" t="s">
        <v>26992</v>
      </c>
    </row>
    <row r="36341" spans="1:5">
      <c r="A36341" t="s">
        <v>31531</v>
      </c>
      <c r="B36341" t="s">
        <v>31532</v>
      </c>
      <c r="C36341" t="s">
        <v>2377</v>
      </c>
      <c r="D36341">
        <v>1</v>
      </c>
      <c r="E36341" t="s">
        <v>26991</v>
      </c>
    </row>
    <row r="36342" spans="1:5">
      <c r="A36342" t="s">
        <v>31533</v>
      </c>
      <c r="B36342" t="s">
        <v>31534</v>
      </c>
      <c r="C36342" t="s">
        <v>2377</v>
      </c>
      <c r="D36342">
        <v>1</v>
      </c>
      <c r="E36342" t="s">
        <v>26988</v>
      </c>
    </row>
    <row r="36343" spans="1:5">
      <c r="A36343" t="s">
        <v>31533</v>
      </c>
      <c r="B36343" t="s">
        <v>31534</v>
      </c>
      <c r="C36343" t="s">
        <v>2377</v>
      </c>
      <c r="D36343">
        <v>1</v>
      </c>
      <c r="E36343" t="s">
        <v>26995</v>
      </c>
    </row>
    <row r="36344" spans="1:5">
      <c r="A36344" t="s">
        <v>31535</v>
      </c>
      <c r="B36344" t="s">
        <v>31536</v>
      </c>
      <c r="C36344" t="s">
        <v>31537</v>
      </c>
      <c r="D36344">
        <v>1</v>
      </c>
      <c r="E36344" t="s">
        <v>26996</v>
      </c>
    </row>
    <row r="36345" spans="1:5">
      <c r="A36345" t="s">
        <v>31535</v>
      </c>
      <c r="B36345" t="s">
        <v>31536</v>
      </c>
      <c r="C36345" t="s">
        <v>31537</v>
      </c>
      <c r="D36345">
        <v>1</v>
      </c>
      <c r="E36345" t="s">
        <v>26988</v>
      </c>
    </row>
    <row r="36346" spans="1:5">
      <c r="A36346" t="s">
        <v>10801</v>
      </c>
      <c r="B36346" t="s">
        <v>10802</v>
      </c>
      <c r="C36346" t="s">
        <v>10803</v>
      </c>
      <c r="D36346">
        <v>1</v>
      </c>
      <c r="E36346" t="s">
        <v>26992</v>
      </c>
    </row>
    <row r="36347" spans="1:5">
      <c r="A36347" t="s">
        <v>34205</v>
      </c>
      <c r="B36347" t="s">
        <v>34206</v>
      </c>
      <c r="C36347" t="s">
        <v>34207</v>
      </c>
      <c r="D36347">
        <v>1</v>
      </c>
      <c r="E36347" t="s">
        <v>26987</v>
      </c>
    </row>
    <row r="36348" spans="1:5">
      <c r="A36348" t="s">
        <v>34205</v>
      </c>
      <c r="B36348" t="s">
        <v>34206</v>
      </c>
      <c r="C36348" t="s">
        <v>34207</v>
      </c>
      <c r="D36348">
        <v>1</v>
      </c>
      <c r="E36348" t="s">
        <v>26988</v>
      </c>
    </row>
    <row r="36349" spans="1:5">
      <c r="A36349" t="s">
        <v>34205</v>
      </c>
      <c r="B36349" t="s">
        <v>34206</v>
      </c>
      <c r="C36349" t="s">
        <v>34207</v>
      </c>
      <c r="D36349">
        <v>1</v>
      </c>
      <c r="E36349" t="s">
        <v>26985</v>
      </c>
    </row>
    <row r="36350" spans="1:5">
      <c r="A36350" t="s">
        <v>34208</v>
      </c>
      <c r="B36350" t="s">
        <v>34209</v>
      </c>
      <c r="C36350" t="s">
        <v>34210</v>
      </c>
      <c r="D36350">
        <v>1</v>
      </c>
      <c r="E36350" t="s">
        <v>26983</v>
      </c>
    </row>
    <row r="36351" spans="1:5">
      <c r="A36351" t="s">
        <v>34208</v>
      </c>
      <c r="B36351" t="s">
        <v>34209</v>
      </c>
      <c r="C36351" t="s">
        <v>34210</v>
      </c>
      <c r="D36351">
        <v>1</v>
      </c>
      <c r="E36351" t="s">
        <v>26992</v>
      </c>
    </row>
    <row r="36352" spans="1:5">
      <c r="A36352" t="s">
        <v>34211</v>
      </c>
      <c r="B36352" t="s">
        <v>34212</v>
      </c>
      <c r="C36352" t="s">
        <v>34213</v>
      </c>
      <c r="D36352">
        <v>5</v>
      </c>
      <c r="E36352" t="s">
        <v>26999</v>
      </c>
    </row>
    <row r="36353" spans="1:5">
      <c r="A36353" t="s">
        <v>34214</v>
      </c>
      <c r="B36353" t="s">
        <v>34215</v>
      </c>
      <c r="C36353" t="s">
        <v>34216</v>
      </c>
      <c r="D36353">
        <v>5</v>
      </c>
      <c r="E36353" t="s">
        <v>26999</v>
      </c>
    </row>
    <row r="36354" spans="1:5">
      <c r="A36354" t="s">
        <v>34217</v>
      </c>
      <c r="B36354" t="s">
        <v>34218</v>
      </c>
      <c r="C36354" t="s">
        <v>34219</v>
      </c>
      <c r="D36354">
        <v>1</v>
      </c>
      <c r="E36354" t="s">
        <v>26992</v>
      </c>
    </row>
    <row r="36355" spans="1:5">
      <c r="A36355" t="s">
        <v>29714</v>
      </c>
      <c r="B36355" t="s">
        <v>29715</v>
      </c>
      <c r="C36355" t="s">
        <v>29716</v>
      </c>
      <c r="D36355">
        <v>1</v>
      </c>
      <c r="E36355" t="s">
        <v>26991</v>
      </c>
    </row>
    <row r="36356" spans="1:5">
      <c r="A36356" t="s">
        <v>26146</v>
      </c>
      <c r="B36356" t="s">
        <v>26147</v>
      </c>
      <c r="C36356" t="s">
        <v>26148</v>
      </c>
      <c r="D36356">
        <v>1</v>
      </c>
      <c r="E36356" t="s">
        <v>26992</v>
      </c>
    </row>
    <row r="36357" spans="1:5">
      <c r="A36357" t="s">
        <v>4730</v>
      </c>
      <c r="B36357" t="s">
        <v>4731</v>
      </c>
      <c r="C36357" t="s">
        <v>4732</v>
      </c>
      <c r="D36357">
        <v>1</v>
      </c>
      <c r="E36357" t="s">
        <v>26985</v>
      </c>
    </row>
    <row r="36358" spans="1:5">
      <c r="A36358" t="s">
        <v>4738</v>
      </c>
      <c r="B36358" t="s">
        <v>4739</v>
      </c>
      <c r="C36358" t="s">
        <v>4740</v>
      </c>
      <c r="D36358">
        <v>1</v>
      </c>
      <c r="E36358" t="s">
        <v>26992</v>
      </c>
    </row>
    <row r="36359" spans="1:5">
      <c r="A36359" t="s">
        <v>4738</v>
      </c>
      <c r="B36359" t="s">
        <v>4739</v>
      </c>
      <c r="C36359" t="s">
        <v>4740</v>
      </c>
      <c r="D36359">
        <v>1</v>
      </c>
      <c r="E36359" t="s">
        <v>26993</v>
      </c>
    </row>
    <row r="36360" spans="1:5">
      <c r="A36360" t="s">
        <v>4738</v>
      </c>
      <c r="B36360" t="s">
        <v>4739</v>
      </c>
      <c r="C36360" t="s">
        <v>4740</v>
      </c>
      <c r="D36360">
        <v>1</v>
      </c>
      <c r="E36360" t="s">
        <v>26996</v>
      </c>
    </row>
    <row r="36361" spans="1:5">
      <c r="A36361" t="s">
        <v>29717</v>
      </c>
      <c r="B36361" t="s">
        <v>29718</v>
      </c>
      <c r="C36361" t="s">
        <v>29719</v>
      </c>
      <c r="D36361">
        <v>1</v>
      </c>
      <c r="E36361" t="s">
        <v>26996</v>
      </c>
    </row>
    <row r="36362" spans="1:5">
      <c r="A36362" t="s">
        <v>29717</v>
      </c>
      <c r="B36362" t="s">
        <v>29718</v>
      </c>
      <c r="C36362" t="s">
        <v>29719</v>
      </c>
      <c r="D36362">
        <v>1</v>
      </c>
      <c r="E36362" t="s">
        <v>26993</v>
      </c>
    </row>
    <row r="36363" spans="1:5">
      <c r="A36363" t="s">
        <v>29717</v>
      </c>
      <c r="B36363" t="s">
        <v>29718</v>
      </c>
      <c r="C36363" t="s">
        <v>29719</v>
      </c>
      <c r="D36363">
        <v>1</v>
      </c>
      <c r="E36363" t="s">
        <v>26992</v>
      </c>
    </row>
    <row r="36364" spans="1:5">
      <c r="A36364" t="s">
        <v>29717</v>
      </c>
      <c r="B36364" t="s">
        <v>29718</v>
      </c>
      <c r="C36364" t="s">
        <v>29719</v>
      </c>
      <c r="D36364">
        <v>1</v>
      </c>
      <c r="E36364" t="s">
        <v>26989</v>
      </c>
    </row>
    <row r="36365" spans="1:5">
      <c r="A36365" t="s">
        <v>29717</v>
      </c>
      <c r="B36365" t="s">
        <v>29718</v>
      </c>
      <c r="C36365" t="s">
        <v>29719</v>
      </c>
      <c r="D36365">
        <v>1</v>
      </c>
      <c r="E36365" t="s">
        <v>26985</v>
      </c>
    </row>
    <row r="36366" spans="1:5">
      <c r="A36366" t="s">
        <v>4760</v>
      </c>
      <c r="B36366" t="s">
        <v>4761</v>
      </c>
      <c r="C36366" t="s">
        <v>4762</v>
      </c>
      <c r="D36366">
        <v>1</v>
      </c>
      <c r="E36366" t="s">
        <v>27041</v>
      </c>
    </row>
    <row r="36367" spans="1:5">
      <c r="A36367" t="s">
        <v>4763</v>
      </c>
      <c r="B36367" t="s">
        <v>4764</v>
      </c>
      <c r="C36367" t="s">
        <v>4765</v>
      </c>
      <c r="D36367">
        <v>1</v>
      </c>
      <c r="E36367" t="s">
        <v>26984</v>
      </c>
    </row>
    <row r="36368" spans="1:5">
      <c r="A36368" t="s">
        <v>4763</v>
      </c>
      <c r="B36368" t="s">
        <v>4764</v>
      </c>
      <c r="C36368" t="s">
        <v>4765</v>
      </c>
      <c r="D36368">
        <v>1</v>
      </c>
      <c r="E36368" t="s">
        <v>26985</v>
      </c>
    </row>
    <row r="36369" spans="1:5">
      <c r="A36369" t="s">
        <v>4763</v>
      </c>
      <c r="B36369" t="s">
        <v>4764</v>
      </c>
      <c r="C36369" t="s">
        <v>4765</v>
      </c>
      <c r="D36369">
        <v>1</v>
      </c>
      <c r="E36369" t="s">
        <v>26988</v>
      </c>
    </row>
    <row r="36370" spans="1:5">
      <c r="A36370" t="s">
        <v>4763</v>
      </c>
      <c r="B36370" t="s">
        <v>4764</v>
      </c>
      <c r="C36370" t="s">
        <v>4765</v>
      </c>
      <c r="D36370">
        <v>1</v>
      </c>
      <c r="E36370" t="s">
        <v>26994</v>
      </c>
    </row>
    <row r="36371" spans="1:5">
      <c r="A36371" t="s">
        <v>4763</v>
      </c>
      <c r="B36371" t="s">
        <v>4764</v>
      </c>
      <c r="C36371" t="s">
        <v>4765</v>
      </c>
      <c r="D36371">
        <v>1</v>
      </c>
      <c r="E36371" t="s">
        <v>26990</v>
      </c>
    </row>
    <row r="36372" spans="1:5">
      <c r="A36372" t="s">
        <v>4763</v>
      </c>
      <c r="B36372" t="s">
        <v>4764</v>
      </c>
      <c r="C36372" t="s">
        <v>4765</v>
      </c>
      <c r="D36372">
        <v>1</v>
      </c>
      <c r="E36372" t="s">
        <v>26991</v>
      </c>
    </row>
    <row r="36373" spans="1:5">
      <c r="A36373" t="s">
        <v>4763</v>
      </c>
      <c r="B36373" t="s">
        <v>4764</v>
      </c>
      <c r="C36373" t="s">
        <v>4765</v>
      </c>
      <c r="D36373">
        <v>-1</v>
      </c>
      <c r="E36373" t="s">
        <v>26987</v>
      </c>
    </row>
    <row r="36374" spans="1:5">
      <c r="A36374" t="s">
        <v>4766</v>
      </c>
      <c r="B36374" t="s">
        <v>4767</v>
      </c>
      <c r="C36374" t="s">
        <v>4768</v>
      </c>
      <c r="D36374">
        <v>2</v>
      </c>
      <c r="E36374" t="s">
        <v>26989</v>
      </c>
    </row>
    <row r="36375" spans="1:5">
      <c r="A36375" t="s">
        <v>29096</v>
      </c>
      <c r="B36375" t="s">
        <v>29097</v>
      </c>
      <c r="C36375" t="s">
        <v>29098</v>
      </c>
      <c r="D36375">
        <v>1</v>
      </c>
      <c r="E36375" t="s">
        <v>26996</v>
      </c>
    </row>
    <row r="36376" spans="1:5">
      <c r="A36376" t="s">
        <v>29096</v>
      </c>
      <c r="B36376" t="s">
        <v>29097</v>
      </c>
      <c r="C36376" t="s">
        <v>29098</v>
      </c>
      <c r="D36376">
        <v>1</v>
      </c>
      <c r="E36376" t="s">
        <v>26988</v>
      </c>
    </row>
    <row r="36377" spans="1:5">
      <c r="A36377" t="s">
        <v>29096</v>
      </c>
      <c r="B36377" t="s">
        <v>29097</v>
      </c>
      <c r="C36377" t="s">
        <v>29098</v>
      </c>
      <c r="D36377">
        <v>1</v>
      </c>
      <c r="E36377" t="s">
        <v>26993</v>
      </c>
    </row>
    <row r="36378" spans="1:5">
      <c r="A36378" t="s">
        <v>29096</v>
      </c>
      <c r="B36378" t="s">
        <v>29097</v>
      </c>
      <c r="C36378" t="s">
        <v>29098</v>
      </c>
      <c r="D36378">
        <v>1</v>
      </c>
      <c r="E36378" t="s">
        <v>26992</v>
      </c>
    </row>
    <row r="36379" spans="1:5">
      <c r="A36379" t="s">
        <v>29096</v>
      </c>
      <c r="B36379" t="s">
        <v>29097</v>
      </c>
      <c r="C36379" t="s">
        <v>29098</v>
      </c>
      <c r="D36379">
        <v>1</v>
      </c>
      <c r="E36379" t="s">
        <v>26989</v>
      </c>
    </row>
    <row r="36380" spans="1:5">
      <c r="A36380" t="s">
        <v>29096</v>
      </c>
      <c r="B36380" t="s">
        <v>29097</v>
      </c>
      <c r="C36380" t="s">
        <v>29098</v>
      </c>
      <c r="D36380">
        <v>1</v>
      </c>
      <c r="E36380" t="s">
        <v>26984</v>
      </c>
    </row>
    <row r="36381" spans="1:5">
      <c r="A36381" t="s">
        <v>29096</v>
      </c>
      <c r="B36381" t="s">
        <v>29097</v>
      </c>
      <c r="C36381" t="s">
        <v>29098</v>
      </c>
      <c r="D36381">
        <v>1</v>
      </c>
      <c r="E36381" t="s">
        <v>26983</v>
      </c>
    </row>
    <row r="36382" spans="1:5">
      <c r="A36382" t="s">
        <v>26038</v>
      </c>
      <c r="B36382" t="s">
        <v>26039</v>
      </c>
      <c r="C36382" t="s">
        <v>26040</v>
      </c>
      <c r="D36382">
        <v>2</v>
      </c>
      <c r="E36382" t="s">
        <v>26989</v>
      </c>
    </row>
    <row r="36383" spans="1:5">
      <c r="A36383" t="s">
        <v>26038</v>
      </c>
      <c r="B36383" t="s">
        <v>26039</v>
      </c>
      <c r="C36383" t="s">
        <v>26040</v>
      </c>
      <c r="D36383">
        <v>1</v>
      </c>
      <c r="E36383" t="s">
        <v>26991</v>
      </c>
    </row>
    <row r="36384" spans="1:5">
      <c r="A36384" t="s">
        <v>26041</v>
      </c>
      <c r="B36384" t="s">
        <v>26042</v>
      </c>
      <c r="C36384" t="s">
        <v>26043</v>
      </c>
      <c r="D36384">
        <v>1</v>
      </c>
      <c r="E36384" t="s">
        <v>26987</v>
      </c>
    </row>
    <row r="36385" spans="1:5">
      <c r="A36385" t="s">
        <v>26041</v>
      </c>
      <c r="B36385" t="s">
        <v>26042</v>
      </c>
      <c r="C36385" t="s">
        <v>26043</v>
      </c>
      <c r="D36385">
        <v>1</v>
      </c>
      <c r="E36385" t="s">
        <v>26988</v>
      </c>
    </row>
    <row r="36386" spans="1:5">
      <c r="A36386" t="s">
        <v>26041</v>
      </c>
      <c r="B36386" t="s">
        <v>26042</v>
      </c>
      <c r="C36386" t="s">
        <v>26043</v>
      </c>
      <c r="D36386">
        <v>1</v>
      </c>
      <c r="E36386" t="s">
        <v>26995</v>
      </c>
    </row>
    <row r="36387" spans="1:5">
      <c r="A36387" t="s">
        <v>26041</v>
      </c>
      <c r="B36387" t="s">
        <v>26042</v>
      </c>
      <c r="C36387" t="s">
        <v>26043</v>
      </c>
      <c r="D36387">
        <v>1</v>
      </c>
      <c r="E36387" t="s">
        <v>26989</v>
      </c>
    </row>
    <row r="36388" spans="1:5">
      <c r="A36388" t="s">
        <v>29099</v>
      </c>
      <c r="B36388" t="s">
        <v>29100</v>
      </c>
      <c r="C36388" t="s">
        <v>2377</v>
      </c>
      <c r="D36388">
        <v>1</v>
      </c>
      <c r="E36388" t="s">
        <v>26989</v>
      </c>
    </row>
    <row r="36389" spans="1:5">
      <c r="A36389" t="s">
        <v>3829</v>
      </c>
      <c r="B36389" t="s">
        <v>3830</v>
      </c>
      <c r="C36389" t="s">
        <v>2377</v>
      </c>
      <c r="D36389">
        <v>1</v>
      </c>
      <c r="E36389" t="s">
        <v>26989</v>
      </c>
    </row>
    <row r="36390" spans="1:5">
      <c r="A36390" t="s">
        <v>3829</v>
      </c>
      <c r="B36390" t="s">
        <v>3830</v>
      </c>
      <c r="C36390" t="s">
        <v>2377</v>
      </c>
      <c r="D36390">
        <v>1</v>
      </c>
      <c r="E36390" t="s">
        <v>26987</v>
      </c>
    </row>
    <row r="36391" spans="1:5">
      <c r="A36391" t="s">
        <v>3829</v>
      </c>
      <c r="B36391" t="s">
        <v>3830</v>
      </c>
      <c r="C36391" t="s">
        <v>2377</v>
      </c>
      <c r="D36391">
        <v>1</v>
      </c>
      <c r="E36391" t="s">
        <v>26992</v>
      </c>
    </row>
    <row r="36392" spans="1:5">
      <c r="A36392" t="s">
        <v>13378</v>
      </c>
      <c r="B36392" t="s">
        <v>13379</v>
      </c>
      <c r="C36392" t="s">
        <v>13380</v>
      </c>
      <c r="D36392">
        <v>6</v>
      </c>
      <c r="E36392" t="s">
        <v>27041</v>
      </c>
    </row>
    <row r="36393" spans="1:5">
      <c r="A36393" t="s">
        <v>12441</v>
      </c>
      <c r="B36393" t="s">
        <v>12442</v>
      </c>
      <c r="C36393" t="s">
        <v>12443</v>
      </c>
      <c r="D36393">
        <v>2</v>
      </c>
      <c r="E36393" t="s">
        <v>27041</v>
      </c>
    </row>
    <row r="36394" spans="1:5">
      <c r="A36394" t="s">
        <v>3831</v>
      </c>
      <c r="B36394" t="s">
        <v>3832</v>
      </c>
      <c r="C36394" t="s">
        <v>3833</v>
      </c>
      <c r="D36394">
        <v>6</v>
      </c>
      <c r="E36394" t="s">
        <v>27041</v>
      </c>
    </row>
    <row r="36395" spans="1:5">
      <c r="A36395" t="s">
        <v>33902</v>
      </c>
      <c r="B36395" t="s">
        <v>33903</v>
      </c>
      <c r="C36395" t="s">
        <v>33904</v>
      </c>
      <c r="D36395">
        <v>1</v>
      </c>
      <c r="E36395" t="s">
        <v>26987</v>
      </c>
    </row>
    <row r="36396" spans="1:5">
      <c r="A36396" t="s">
        <v>33905</v>
      </c>
      <c r="B36396" t="s">
        <v>33906</v>
      </c>
      <c r="C36396" t="s">
        <v>4782</v>
      </c>
      <c r="D36396">
        <v>1</v>
      </c>
      <c r="E36396" t="s">
        <v>26995</v>
      </c>
    </row>
    <row r="36397" spans="1:5">
      <c r="A36397" t="s">
        <v>33905</v>
      </c>
      <c r="B36397" t="s">
        <v>33906</v>
      </c>
      <c r="C36397" t="s">
        <v>4782</v>
      </c>
      <c r="D36397">
        <v>1</v>
      </c>
      <c r="E36397" t="s">
        <v>26996</v>
      </c>
    </row>
    <row r="36398" spans="1:5">
      <c r="A36398" t="s">
        <v>33905</v>
      </c>
      <c r="B36398" t="s">
        <v>33906</v>
      </c>
      <c r="C36398" t="s">
        <v>4782</v>
      </c>
      <c r="D36398">
        <v>1</v>
      </c>
      <c r="E36398" t="s">
        <v>26990</v>
      </c>
    </row>
    <row r="36399" spans="1:5">
      <c r="A36399" t="s">
        <v>33907</v>
      </c>
      <c r="B36399" t="s">
        <v>33908</v>
      </c>
      <c r="C36399" t="s">
        <v>4293</v>
      </c>
      <c r="D36399">
        <v>1</v>
      </c>
      <c r="E36399" t="s">
        <v>26989</v>
      </c>
    </row>
    <row r="36400" spans="1:5">
      <c r="A36400" t="s">
        <v>33907</v>
      </c>
      <c r="B36400" t="s">
        <v>33908</v>
      </c>
      <c r="C36400" t="s">
        <v>4293</v>
      </c>
      <c r="D36400">
        <v>1</v>
      </c>
      <c r="E36400" t="s">
        <v>26985</v>
      </c>
    </row>
    <row r="36401" spans="1:5">
      <c r="A36401" t="s">
        <v>33364</v>
      </c>
      <c r="B36401" t="s">
        <v>33365</v>
      </c>
      <c r="C36401" t="s">
        <v>33366</v>
      </c>
      <c r="D36401">
        <v>1</v>
      </c>
      <c r="E36401" t="s">
        <v>26990</v>
      </c>
    </row>
    <row r="36402" spans="1:5">
      <c r="A36402" t="s">
        <v>33364</v>
      </c>
      <c r="B36402" t="s">
        <v>33365</v>
      </c>
      <c r="C36402" t="s">
        <v>33366</v>
      </c>
      <c r="D36402">
        <v>1</v>
      </c>
      <c r="E36402" t="s">
        <v>26983</v>
      </c>
    </row>
    <row r="36403" spans="1:5">
      <c r="A36403" t="s">
        <v>33364</v>
      </c>
      <c r="B36403" t="s">
        <v>33365</v>
      </c>
      <c r="C36403" t="s">
        <v>33366</v>
      </c>
      <c r="D36403">
        <v>1</v>
      </c>
      <c r="E36403" t="s">
        <v>26984</v>
      </c>
    </row>
    <row r="36404" spans="1:5">
      <c r="A36404" t="s">
        <v>9489</v>
      </c>
      <c r="B36404" t="s">
        <v>9490</v>
      </c>
      <c r="C36404" t="s">
        <v>9491</v>
      </c>
      <c r="D36404">
        <v>1</v>
      </c>
      <c r="E36404" t="s">
        <v>26989</v>
      </c>
    </row>
    <row r="36405" spans="1:5">
      <c r="A36405" t="s">
        <v>9489</v>
      </c>
      <c r="B36405" t="s">
        <v>9490</v>
      </c>
      <c r="C36405" t="s">
        <v>9491</v>
      </c>
      <c r="D36405">
        <v>1</v>
      </c>
      <c r="E36405" t="s">
        <v>26987</v>
      </c>
    </row>
    <row r="36406" spans="1:5">
      <c r="A36406" t="s">
        <v>9489</v>
      </c>
      <c r="B36406" t="s">
        <v>9490</v>
      </c>
      <c r="C36406" t="s">
        <v>9491</v>
      </c>
      <c r="D36406">
        <v>1</v>
      </c>
      <c r="E36406" t="s">
        <v>26986</v>
      </c>
    </row>
    <row r="36407" spans="1:5">
      <c r="A36407" t="s">
        <v>9489</v>
      </c>
      <c r="B36407" t="s">
        <v>9490</v>
      </c>
      <c r="C36407" t="s">
        <v>9491</v>
      </c>
      <c r="D36407">
        <v>1</v>
      </c>
      <c r="E36407" t="s">
        <v>26993</v>
      </c>
    </row>
    <row r="36408" spans="1:5">
      <c r="A36408" t="s">
        <v>9489</v>
      </c>
      <c r="B36408" t="s">
        <v>9490</v>
      </c>
      <c r="C36408" t="s">
        <v>9491</v>
      </c>
      <c r="D36408">
        <v>1</v>
      </c>
      <c r="E36408" t="s">
        <v>26992</v>
      </c>
    </row>
    <row r="36409" spans="1:5">
      <c r="A36409" t="s">
        <v>9489</v>
      </c>
      <c r="B36409" t="s">
        <v>9490</v>
      </c>
      <c r="C36409" t="s">
        <v>9491</v>
      </c>
      <c r="D36409">
        <v>1</v>
      </c>
      <c r="E36409" t="s">
        <v>26984</v>
      </c>
    </row>
    <row r="36410" spans="1:5">
      <c r="A36410" t="s">
        <v>9489</v>
      </c>
      <c r="B36410" t="s">
        <v>9490</v>
      </c>
      <c r="C36410" t="s">
        <v>9491</v>
      </c>
      <c r="D36410">
        <v>2</v>
      </c>
      <c r="E36410" t="s">
        <v>26991</v>
      </c>
    </row>
    <row r="36411" spans="1:5">
      <c r="A36411" t="s">
        <v>9489</v>
      </c>
      <c r="B36411" t="s">
        <v>9490</v>
      </c>
      <c r="C36411" t="s">
        <v>9491</v>
      </c>
      <c r="D36411">
        <v>1</v>
      </c>
      <c r="E36411" t="s">
        <v>26996</v>
      </c>
    </row>
    <row r="36412" spans="1:5">
      <c r="A36412" t="s">
        <v>31535</v>
      </c>
      <c r="B36412" t="s">
        <v>31536</v>
      </c>
      <c r="C36412" t="s">
        <v>31537</v>
      </c>
      <c r="D36412">
        <v>1</v>
      </c>
      <c r="E36412" t="s">
        <v>26990</v>
      </c>
    </row>
    <row r="36413" spans="1:5">
      <c r="A36413" t="s">
        <v>31535</v>
      </c>
      <c r="B36413" t="s">
        <v>31536</v>
      </c>
      <c r="C36413" t="s">
        <v>31537</v>
      </c>
      <c r="D36413">
        <v>1</v>
      </c>
      <c r="E36413" t="s">
        <v>26983</v>
      </c>
    </row>
    <row r="36414" spans="1:5">
      <c r="A36414" t="s">
        <v>31535</v>
      </c>
      <c r="B36414" t="s">
        <v>31536</v>
      </c>
      <c r="C36414" t="s">
        <v>31537</v>
      </c>
      <c r="D36414">
        <v>1</v>
      </c>
      <c r="E36414" t="s">
        <v>26984</v>
      </c>
    </row>
    <row r="36415" spans="1:5">
      <c r="A36415" t="s">
        <v>7097</v>
      </c>
      <c r="B36415" t="s">
        <v>7098</v>
      </c>
      <c r="C36415" t="s">
        <v>7099</v>
      </c>
      <c r="D36415">
        <v>14</v>
      </c>
      <c r="E36415" t="s">
        <v>27041</v>
      </c>
    </row>
    <row r="36416" spans="1:5">
      <c r="A36416" t="s">
        <v>7100</v>
      </c>
      <c r="B36416" t="s">
        <v>7101</v>
      </c>
      <c r="C36416" t="s">
        <v>7102</v>
      </c>
      <c r="D36416">
        <v>8</v>
      </c>
      <c r="E36416" t="s">
        <v>27041</v>
      </c>
    </row>
    <row r="36417" spans="1:5">
      <c r="A36417" t="s">
        <v>12581</v>
      </c>
      <c r="B36417" t="s">
        <v>12582</v>
      </c>
      <c r="C36417" t="s">
        <v>12583</v>
      </c>
      <c r="D36417">
        <v>5</v>
      </c>
      <c r="E36417" t="s">
        <v>27041</v>
      </c>
    </row>
    <row r="36418" spans="1:5">
      <c r="A36418" t="s">
        <v>31538</v>
      </c>
      <c r="B36418" t="s">
        <v>31539</v>
      </c>
      <c r="C36418" t="s">
        <v>31540</v>
      </c>
      <c r="D36418">
        <v>1</v>
      </c>
      <c r="E36418" t="s">
        <v>26989</v>
      </c>
    </row>
    <row r="36419" spans="1:5">
      <c r="A36419" t="s">
        <v>31538</v>
      </c>
      <c r="B36419" t="s">
        <v>31539</v>
      </c>
      <c r="C36419" t="s">
        <v>31540</v>
      </c>
      <c r="D36419">
        <v>2</v>
      </c>
      <c r="E36419" t="s">
        <v>26993</v>
      </c>
    </row>
    <row r="36420" spans="1:5">
      <c r="A36420" t="s">
        <v>31541</v>
      </c>
      <c r="B36420" t="s">
        <v>31542</v>
      </c>
      <c r="C36420" t="s">
        <v>31543</v>
      </c>
      <c r="D36420">
        <v>1</v>
      </c>
      <c r="E36420" t="s">
        <v>26986</v>
      </c>
    </row>
    <row r="36421" spans="1:5">
      <c r="A36421" t="s">
        <v>31541</v>
      </c>
      <c r="B36421" t="s">
        <v>31542</v>
      </c>
      <c r="C36421" t="s">
        <v>31543</v>
      </c>
      <c r="D36421">
        <v>1</v>
      </c>
      <c r="E36421" t="s">
        <v>26983</v>
      </c>
    </row>
    <row r="36422" spans="1:5">
      <c r="A36422" t="s">
        <v>31541</v>
      </c>
      <c r="B36422" t="s">
        <v>31542</v>
      </c>
      <c r="C36422" t="s">
        <v>31543</v>
      </c>
      <c r="D36422">
        <v>1</v>
      </c>
      <c r="E36422" t="s">
        <v>26992</v>
      </c>
    </row>
    <row r="36423" spans="1:5">
      <c r="A36423" t="s">
        <v>31541</v>
      </c>
      <c r="B36423" t="s">
        <v>31542</v>
      </c>
      <c r="C36423" t="s">
        <v>31543</v>
      </c>
      <c r="D36423">
        <v>1</v>
      </c>
      <c r="E36423" t="s">
        <v>26993</v>
      </c>
    </row>
    <row r="36424" spans="1:5">
      <c r="A36424" t="s">
        <v>31541</v>
      </c>
      <c r="B36424" t="s">
        <v>31542</v>
      </c>
      <c r="C36424" t="s">
        <v>31543</v>
      </c>
      <c r="D36424">
        <v>1</v>
      </c>
      <c r="E36424" t="s">
        <v>26991</v>
      </c>
    </row>
    <row r="36425" spans="1:5">
      <c r="A36425" t="s">
        <v>31541</v>
      </c>
      <c r="B36425" t="s">
        <v>31542</v>
      </c>
      <c r="C36425" t="s">
        <v>31543</v>
      </c>
      <c r="D36425">
        <v>1</v>
      </c>
      <c r="E36425" t="s">
        <v>26987</v>
      </c>
    </row>
    <row r="36426" spans="1:5">
      <c r="A36426" t="s">
        <v>11934</v>
      </c>
      <c r="B36426" t="s">
        <v>11935</v>
      </c>
      <c r="C36426" t="s">
        <v>11936</v>
      </c>
      <c r="D36426">
        <v>8</v>
      </c>
      <c r="E36426" t="s">
        <v>27041</v>
      </c>
    </row>
    <row r="36427" spans="1:5">
      <c r="A36427" t="s">
        <v>34220</v>
      </c>
      <c r="B36427" t="s">
        <v>34221</v>
      </c>
      <c r="C36427" t="s">
        <v>34222</v>
      </c>
      <c r="D36427">
        <v>1</v>
      </c>
      <c r="E36427" t="s">
        <v>26988</v>
      </c>
    </row>
    <row r="36428" spans="1:5">
      <c r="A36428" t="s">
        <v>34220</v>
      </c>
      <c r="B36428" t="s">
        <v>34221</v>
      </c>
      <c r="C36428" t="s">
        <v>34222</v>
      </c>
      <c r="D36428">
        <v>2</v>
      </c>
      <c r="E36428" t="s">
        <v>26992</v>
      </c>
    </row>
    <row r="36429" spans="1:5">
      <c r="A36429" t="s">
        <v>34220</v>
      </c>
      <c r="B36429" t="s">
        <v>34221</v>
      </c>
      <c r="C36429" t="s">
        <v>34222</v>
      </c>
      <c r="D36429">
        <v>1</v>
      </c>
      <c r="E36429" t="s">
        <v>26994</v>
      </c>
    </row>
    <row r="36430" spans="1:5">
      <c r="A36430" t="s">
        <v>34220</v>
      </c>
      <c r="B36430" t="s">
        <v>34221</v>
      </c>
      <c r="C36430" t="s">
        <v>34222</v>
      </c>
      <c r="D36430">
        <v>1</v>
      </c>
      <c r="E36430" t="s">
        <v>26995</v>
      </c>
    </row>
    <row r="36431" spans="1:5">
      <c r="A36431" t="s">
        <v>34220</v>
      </c>
      <c r="B36431" t="s">
        <v>34221</v>
      </c>
      <c r="C36431" t="s">
        <v>34222</v>
      </c>
      <c r="D36431">
        <v>1</v>
      </c>
      <c r="E36431" t="s">
        <v>26989</v>
      </c>
    </row>
    <row r="36432" spans="1:5">
      <c r="A36432" t="s">
        <v>34220</v>
      </c>
      <c r="B36432" t="s">
        <v>34221</v>
      </c>
      <c r="C36432" t="s">
        <v>34222</v>
      </c>
      <c r="D36432">
        <v>2</v>
      </c>
      <c r="E36432" t="s">
        <v>26996</v>
      </c>
    </row>
    <row r="36433" spans="1:5">
      <c r="A36433" t="s">
        <v>10816</v>
      </c>
      <c r="B36433" t="s">
        <v>10817</v>
      </c>
      <c r="C36433" t="s">
        <v>10818</v>
      </c>
      <c r="D36433">
        <v>1</v>
      </c>
      <c r="E36433" t="s">
        <v>26991</v>
      </c>
    </row>
    <row r="36434" spans="1:5">
      <c r="A36434" t="s">
        <v>10816</v>
      </c>
      <c r="B36434" t="s">
        <v>10817</v>
      </c>
      <c r="C36434" t="s">
        <v>10818</v>
      </c>
      <c r="D36434">
        <v>1</v>
      </c>
      <c r="E36434" t="s">
        <v>26987</v>
      </c>
    </row>
    <row r="36435" spans="1:5">
      <c r="A36435" t="s">
        <v>10816</v>
      </c>
      <c r="B36435" t="s">
        <v>10817</v>
      </c>
      <c r="C36435" t="s">
        <v>10818</v>
      </c>
      <c r="D36435">
        <v>1</v>
      </c>
      <c r="E36435" t="s">
        <v>26989</v>
      </c>
    </row>
    <row r="36436" spans="1:5">
      <c r="A36436" t="s">
        <v>10816</v>
      </c>
      <c r="B36436" t="s">
        <v>10817</v>
      </c>
      <c r="C36436" t="s">
        <v>10818</v>
      </c>
      <c r="D36436">
        <v>1</v>
      </c>
      <c r="E36436" t="s">
        <v>26995</v>
      </c>
    </row>
    <row r="36437" spans="1:5">
      <c r="A36437" t="s">
        <v>10816</v>
      </c>
      <c r="B36437" t="s">
        <v>10817</v>
      </c>
      <c r="C36437" t="s">
        <v>10818</v>
      </c>
      <c r="D36437">
        <v>1</v>
      </c>
      <c r="E36437" t="s">
        <v>26992</v>
      </c>
    </row>
    <row r="36438" spans="1:5">
      <c r="A36438" t="s">
        <v>10816</v>
      </c>
      <c r="B36438" t="s">
        <v>10817</v>
      </c>
      <c r="C36438" t="s">
        <v>10818</v>
      </c>
      <c r="D36438">
        <v>1</v>
      </c>
      <c r="E36438" t="s">
        <v>26993</v>
      </c>
    </row>
    <row r="36439" spans="1:5">
      <c r="A36439" t="s">
        <v>10816</v>
      </c>
      <c r="B36439" t="s">
        <v>10817</v>
      </c>
      <c r="C36439" t="s">
        <v>10818</v>
      </c>
      <c r="D36439">
        <v>2</v>
      </c>
      <c r="E36439" t="s">
        <v>26988</v>
      </c>
    </row>
    <row r="36440" spans="1:5">
      <c r="A36440" t="s">
        <v>10816</v>
      </c>
      <c r="B36440" t="s">
        <v>10817</v>
      </c>
      <c r="C36440" t="s">
        <v>10818</v>
      </c>
      <c r="D36440">
        <v>1</v>
      </c>
      <c r="E36440" t="s">
        <v>26984</v>
      </c>
    </row>
    <row r="36441" spans="1:5">
      <c r="A36441" t="s">
        <v>10819</v>
      </c>
      <c r="B36441" t="s">
        <v>10820</v>
      </c>
      <c r="C36441" t="s">
        <v>10821</v>
      </c>
      <c r="D36441">
        <v>1</v>
      </c>
      <c r="E36441" t="s">
        <v>26989</v>
      </c>
    </row>
    <row r="36442" spans="1:5">
      <c r="A36442" t="s">
        <v>10819</v>
      </c>
      <c r="B36442" t="s">
        <v>10820</v>
      </c>
      <c r="C36442" t="s">
        <v>10821</v>
      </c>
      <c r="D36442">
        <v>1</v>
      </c>
      <c r="E36442" t="s">
        <v>26991</v>
      </c>
    </row>
    <row r="36443" spans="1:5">
      <c r="A36443" t="s">
        <v>10819</v>
      </c>
      <c r="B36443" t="s">
        <v>10820</v>
      </c>
      <c r="C36443" t="s">
        <v>10821</v>
      </c>
      <c r="D36443">
        <v>1</v>
      </c>
      <c r="E36443" t="s">
        <v>26992</v>
      </c>
    </row>
    <row r="36444" spans="1:5">
      <c r="A36444" t="s">
        <v>10819</v>
      </c>
      <c r="B36444" t="s">
        <v>10820</v>
      </c>
      <c r="C36444" t="s">
        <v>10821</v>
      </c>
      <c r="D36444">
        <v>1</v>
      </c>
      <c r="E36444" t="s">
        <v>26993</v>
      </c>
    </row>
    <row r="36445" spans="1:5">
      <c r="A36445" t="s">
        <v>7608</v>
      </c>
      <c r="B36445" t="s">
        <v>7609</v>
      </c>
      <c r="C36445" t="s">
        <v>7610</v>
      </c>
      <c r="D36445">
        <v>1</v>
      </c>
      <c r="E36445" t="s">
        <v>26993</v>
      </c>
    </row>
    <row r="36446" spans="1:5">
      <c r="A36446" t="s">
        <v>7608</v>
      </c>
      <c r="B36446" t="s">
        <v>7609</v>
      </c>
      <c r="C36446" t="s">
        <v>7610</v>
      </c>
      <c r="D36446">
        <v>1</v>
      </c>
      <c r="E36446" t="s">
        <v>26995</v>
      </c>
    </row>
    <row r="36447" spans="1:5">
      <c r="A36447" t="s">
        <v>7608</v>
      </c>
      <c r="B36447" t="s">
        <v>7609</v>
      </c>
      <c r="C36447" t="s">
        <v>7610</v>
      </c>
      <c r="D36447">
        <v>1</v>
      </c>
      <c r="E36447" t="s">
        <v>26994</v>
      </c>
    </row>
    <row r="36448" spans="1:5">
      <c r="A36448" t="s">
        <v>7608</v>
      </c>
      <c r="B36448" t="s">
        <v>7609</v>
      </c>
      <c r="C36448" t="s">
        <v>7610</v>
      </c>
      <c r="D36448">
        <v>1</v>
      </c>
      <c r="E36448" t="s">
        <v>26990</v>
      </c>
    </row>
    <row r="36449" spans="1:5">
      <c r="A36449" t="s">
        <v>7608</v>
      </c>
      <c r="B36449" t="s">
        <v>7609</v>
      </c>
      <c r="C36449" t="s">
        <v>7610</v>
      </c>
      <c r="D36449">
        <v>1</v>
      </c>
      <c r="E36449" t="s">
        <v>26991</v>
      </c>
    </row>
    <row r="36450" spans="1:5">
      <c r="A36450" t="s">
        <v>7608</v>
      </c>
      <c r="B36450" t="s">
        <v>7609</v>
      </c>
      <c r="C36450" t="s">
        <v>7610</v>
      </c>
      <c r="D36450">
        <v>1</v>
      </c>
      <c r="E36450" t="s">
        <v>26996</v>
      </c>
    </row>
    <row r="36451" spans="1:5">
      <c r="A36451" t="s">
        <v>7608</v>
      </c>
      <c r="B36451" t="s">
        <v>7609</v>
      </c>
      <c r="C36451" t="s">
        <v>7610</v>
      </c>
      <c r="D36451">
        <v>1</v>
      </c>
      <c r="E36451" t="s">
        <v>26985</v>
      </c>
    </row>
    <row r="36452" spans="1:5">
      <c r="A36452" t="s">
        <v>7608</v>
      </c>
      <c r="B36452" t="s">
        <v>7609</v>
      </c>
      <c r="C36452" t="s">
        <v>7610</v>
      </c>
      <c r="D36452">
        <v>2</v>
      </c>
      <c r="E36452" t="s">
        <v>26983</v>
      </c>
    </row>
    <row r="36453" spans="1:5">
      <c r="A36453" t="s">
        <v>7608</v>
      </c>
      <c r="B36453" t="s">
        <v>7609</v>
      </c>
      <c r="C36453" t="s">
        <v>7610</v>
      </c>
      <c r="D36453">
        <v>1</v>
      </c>
      <c r="E36453" t="s">
        <v>26984</v>
      </c>
    </row>
    <row r="36454" spans="1:5">
      <c r="A36454" t="s">
        <v>7608</v>
      </c>
      <c r="B36454" t="s">
        <v>7609</v>
      </c>
      <c r="C36454" t="s">
        <v>7610</v>
      </c>
      <c r="D36454">
        <v>1</v>
      </c>
      <c r="E36454" t="s">
        <v>26986</v>
      </c>
    </row>
    <row r="36455" spans="1:5">
      <c r="A36455" t="s">
        <v>7614</v>
      </c>
      <c r="B36455" t="s">
        <v>7615</v>
      </c>
      <c r="C36455" t="s">
        <v>7557</v>
      </c>
      <c r="D36455">
        <v>-1</v>
      </c>
      <c r="E36455" t="s">
        <v>26992</v>
      </c>
    </row>
    <row r="36456" spans="1:5">
      <c r="A36456" t="s">
        <v>7614</v>
      </c>
      <c r="B36456" t="s">
        <v>7615</v>
      </c>
      <c r="C36456" t="s">
        <v>7557</v>
      </c>
      <c r="D36456">
        <v>1</v>
      </c>
      <c r="E36456" t="s">
        <v>26984</v>
      </c>
    </row>
    <row r="36457" spans="1:5">
      <c r="A36457" t="s">
        <v>7614</v>
      </c>
      <c r="B36457" t="s">
        <v>7615</v>
      </c>
      <c r="C36457" t="s">
        <v>7557</v>
      </c>
      <c r="D36457">
        <v>1</v>
      </c>
      <c r="E36457" t="s">
        <v>26985</v>
      </c>
    </row>
    <row r="36458" spans="1:5">
      <c r="A36458" t="s">
        <v>7616</v>
      </c>
      <c r="B36458" t="s">
        <v>7617</v>
      </c>
      <c r="C36458" t="s">
        <v>7618</v>
      </c>
      <c r="D36458">
        <v>1</v>
      </c>
      <c r="E36458" t="s">
        <v>26992</v>
      </c>
    </row>
    <row r="36459" spans="1:5">
      <c r="A36459" t="s">
        <v>31988</v>
      </c>
      <c r="B36459" t="s">
        <v>31989</v>
      </c>
      <c r="C36459" t="s">
        <v>31990</v>
      </c>
      <c r="D36459">
        <v>1</v>
      </c>
      <c r="E36459" t="s">
        <v>26990</v>
      </c>
    </row>
    <row r="36460" spans="1:5">
      <c r="A36460" t="s">
        <v>31988</v>
      </c>
      <c r="B36460" t="s">
        <v>31989</v>
      </c>
      <c r="C36460" t="s">
        <v>31990</v>
      </c>
      <c r="D36460">
        <v>1</v>
      </c>
      <c r="E36460" t="s">
        <v>26989</v>
      </c>
    </row>
    <row r="36461" spans="1:5">
      <c r="A36461" t="s">
        <v>31988</v>
      </c>
      <c r="B36461" t="s">
        <v>31989</v>
      </c>
      <c r="C36461" t="s">
        <v>31990</v>
      </c>
      <c r="D36461">
        <v>-1</v>
      </c>
      <c r="E36461" t="s">
        <v>26992</v>
      </c>
    </row>
    <row r="36462" spans="1:5">
      <c r="A36462" t="s">
        <v>31988</v>
      </c>
      <c r="B36462" t="s">
        <v>31989</v>
      </c>
      <c r="C36462" t="s">
        <v>31990</v>
      </c>
      <c r="D36462">
        <v>1</v>
      </c>
      <c r="E36462" t="s">
        <v>26993</v>
      </c>
    </row>
    <row r="36463" spans="1:5">
      <c r="A36463" t="s">
        <v>31988</v>
      </c>
      <c r="B36463" t="s">
        <v>31989</v>
      </c>
      <c r="C36463" t="s">
        <v>31990</v>
      </c>
      <c r="D36463">
        <v>1</v>
      </c>
      <c r="E36463" t="s">
        <v>26985</v>
      </c>
    </row>
    <row r="36464" spans="1:5">
      <c r="A36464" t="s">
        <v>26460</v>
      </c>
      <c r="B36464" t="s">
        <v>26461</v>
      </c>
      <c r="C36464" t="s">
        <v>26462</v>
      </c>
      <c r="D36464">
        <v>1</v>
      </c>
      <c r="E36464" t="s">
        <v>26985</v>
      </c>
    </row>
    <row r="36465" spans="1:5">
      <c r="A36465" t="s">
        <v>26460</v>
      </c>
      <c r="B36465" t="s">
        <v>26461</v>
      </c>
      <c r="C36465" t="s">
        <v>26462</v>
      </c>
      <c r="D36465">
        <v>1</v>
      </c>
      <c r="E36465" t="s">
        <v>26992</v>
      </c>
    </row>
    <row r="36466" spans="1:5">
      <c r="A36466" t="s">
        <v>26460</v>
      </c>
      <c r="B36466" t="s">
        <v>26461</v>
      </c>
      <c r="C36466" t="s">
        <v>26462</v>
      </c>
      <c r="D36466">
        <v>1</v>
      </c>
      <c r="E36466" t="s">
        <v>26993</v>
      </c>
    </row>
    <row r="36467" spans="1:5">
      <c r="A36467" t="s">
        <v>26460</v>
      </c>
      <c r="B36467" t="s">
        <v>26461</v>
      </c>
      <c r="C36467" t="s">
        <v>26462</v>
      </c>
      <c r="D36467">
        <v>1</v>
      </c>
      <c r="E36467" t="s">
        <v>26989</v>
      </c>
    </row>
    <row r="36468" spans="1:5">
      <c r="A36468" t="s">
        <v>31991</v>
      </c>
      <c r="B36468" t="s">
        <v>31992</v>
      </c>
      <c r="C36468" t="s">
        <v>31993</v>
      </c>
      <c r="D36468">
        <v>1</v>
      </c>
      <c r="E36468" t="s">
        <v>26992</v>
      </c>
    </row>
    <row r="36469" spans="1:5">
      <c r="A36469" t="s">
        <v>3227</v>
      </c>
      <c r="B36469" t="s">
        <v>3228</v>
      </c>
      <c r="C36469" t="s">
        <v>3229</v>
      </c>
      <c r="D36469">
        <v>1</v>
      </c>
      <c r="E36469" t="s">
        <v>26983</v>
      </c>
    </row>
    <row r="36470" spans="1:5">
      <c r="A36470" t="s">
        <v>3227</v>
      </c>
      <c r="B36470" t="s">
        <v>3228</v>
      </c>
      <c r="C36470" t="s">
        <v>3229</v>
      </c>
      <c r="D36470">
        <v>1</v>
      </c>
      <c r="E36470" t="s">
        <v>26986</v>
      </c>
    </row>
    <row r="36471" spans="1:5">
      <c r="A36471" t="s">
        <v>3227</v>
      </c>
      <c r="B36471" t="s">
        <v>3228</v>
      </c>
      <c r="C36471" t="s">
        <v>3229</v>
      </c>
      <c r="D36471">
        <v>1</v>
      </c>
      <c r="E36471" t="s">
        <v>26985</v>
      </c>
    </row>
    <row r="36472" spans="1:5">
      <c r="A36472" t="s">
        <v>3227</v>
      </c>
      <c r="B36472" t="s">
        <v>3228</v>
      </c>
      <c r="C36472" t="s">
        <v>3229</v>
      </c>
      <c r="D36472">
        <v>2</v>
      </c>
      <c r="E36472" t="s">
        <v>26992</v>
      </c>
    </row>
    <row r="36473" spans="1:5">
      <c r="A36473" t="s">
        <v>3227</v>
      </c>
      <c r="B36473" t="s">
        <v>3228</v>
      </c>
      <c r="C36473" t="s">
        <v>3229</v>
      </c>
      <c r="D36473">
        <v>2</v>
      </c>
      <c r="E36473" t="s">
        <v>26993</v>
      </c>
    </row>
    <row r="36474" spans="1:5">
      <c r="A36474" t="s">
        <v>3227</v>
      </c>
      <c r="B36474" t="s">
        <v>3228</v>
      </c>
      <c r="C36474" t="s">
        <v>3229</v>
      </c>
      <c r="D36474">
        <v>1</v>
      </c>
      <c r="E36474" t="s">
        <v>26990</v>
      </c>
    </row>
    <row r="36475" spans="1:5">
      <c r="A36475" t="s">
        <v>3227</v>
      </c>
      <c r="B36475" t="s">
        <v>3228</v>
      </c>
      <c r="C36475" t="s">
        <v>3229</v>
      </c>
      <c r="D36475">
        <v>1</v>
      </c>
      <c r="E36475" t="s">
        <v>26996</v>
      </c>
    </row>
    <row r="36476" spans="1:5">
      <c r="A36476" t="s">
        <v>3227</v>
      </c>
      <c r="B36476" t="s">
        <v>3228</v>
      </c>
      <c r="C36476" t="s">
        <v>3229</v>
      </c>
      <c r="D36476">
        <v>2</v>
      </c>
      <c r="E36476" t="s">
        <v>26989</v>
      </c>
    </row>
    <row r="36477" spans="1:5">
      <c r="A36477" t="s">
        <v>3227</v>
      </c>
      <c r="B36477" t="s">
        <v>3228</v>
      </c>
      <c r="C36477" t="s">
        <v>3229</v>
      </c>
      <c r="D36477">
        <v>1</v>
      </c>
      <c r="E36477" t="s">
        <v>26994</v>
      </c>
    </row>
    <row r="36478" spans="1:5">
      <c r="A36478" t="s">
        <v>25963</v>
      </c>
      <c r="B36478" t="s">
        <v>25964</v>
      </c>
      <c r="C36478" t="s">
        <v>7557</v>
      </c>
      <c r="D36478">
        <v>1</v>
      </c>
      <c r="E36478" t="s">
        <v>26985</v>
      </c>
    </row>
    <row r="36479" spans="1:5">
      <c r="A36479" t="s">
        <v>25963</v>
      </c>
      <c r="B36479" t="s">
        <v>25964</v>
      </c>
      <c r="C36479" t="s">
        <v>7557</v>
      </c>
      <c r="D36479">
        <v>1</v>
      </c>
      <c r="E36479" t="s">
        <v>26992</v>
      </c>
    </row>
    <row r="36480" spans="1:5">
      <c r="A36480" t="s">
        <v>25963</v>
      </c>
      <c r="B36480" t="s">
        <v>25964</v>
      </c>
      <c r="C36480" t="s">
        <v>7557</v>
      </c>
      <c r="D36480">
        <v>1</v>
      </c>
      <c r="E36480" t="s">
        <v>26989</v>
      </c>
    </row>
    <row r="36481" spans="1:5">
      <c r="A36481" t="s">
        <v>28652</v>
      </c>
      <c r="B36481" t="s">
        <v>28653</v>
      </c>
      <c r="C36481" t="s">
        <v>28654</v>
      </c>
      <c r="D36481">
        <v>1</v>
      </c>
      <c r="E36481" t="s">
        <v>26985</v>
      </c>
    </row>
    <row r="36482" spans="1:5">
      <c r="A36482" t="s">
        <v>28652</v>
      </c>
      <c r="B36482" t="s">
        <v>28653</v>
      </c>
      <c r="C36482" t="s">
        <v>28654</v>
      </c>
      <c r="D36482">
        <v>1</v>
      </c>
      <c r="E36482" t="s">
        <v>26992</v>
      </c>
    </row>
    <row r="36483" spans="1:5">
      <c r="A36483" t="s">
        <v>28652</v>
      </c>
      <c r="B36483" t="s">
        <v>28653</v>
      </c>
      <c r="C36483" t="s">
        <v>28654</v>
      </c>
      <c r="D36483">
        <v>1</v>
      </c>
      <c r="E36483" t="s">
        <v>26993</v>
      </c>
    </row>
    <row r="36484" spans="1:5">
      <c r="A36484" t="s">
        <v>28652</v>
      </c>
      <c r="B36484" t="s">
        <v>28653</v>
      </c>
      <c r="C36484" t="s">
        <v>28654</v>
      </c>
      <c r="D36484">
        <v>1</v>
      </c>
      <c r="E36484" t="s">
        <v>26986</v>
      </c>
    </row>
    <row r="36485" spans="1:5">
      <c r="A36485" t="s">
        <v>28652</v>
      </c>
      <c r="B36485" t="s">
        <v>28653</v>
      </c>
      <c r="C36485" t="s">
        <v>28654</v>
      </c>
      <c r="D36485">
        <v>1</v>
      </c>
      <c r="E36485" t="s">
        <v>26990</v>
      </c>
    </row>
    <row r="36486" spans="1:5">
      <c r="A36486" t="s">
        <v>28655</v>
      </c>
      <c r="B36486" t="s">
        <v>28656</v>
      </c>
      <c r="C36486" t="s">
        <v>28657</v>
      </c>
      <c r="D36486">
        <v>1</v>
      </c>
      <c r="E36486" t="s">
        <v>26989</v>
      </c>
    </row>
    <row r="36487" spans="1:5">
      <c r="A36487" t="s">
        <v>28655</v>
      </c>
      <c r="B36487" t="s">
        <v>28656</v>
      </c>
      <c r="C36487" t="s">
        <v>28657</v>
      </c>
      <c r="D36487">
        <v>1</v>
      </c>
      <c r="E36487" t="s">
        <v>26983</v>
      </c>
    </row>
    <row r="36488" spans="1:5">
      <c r="A36488" t="s">
        <v>28655</v>
      </c>
      <c r="B36488" t="s">
        <v>28656</v>
      </c>
      <c r="C36488" t="s">
        <v>28657</v>
      </c>
      <c r="D36488">
        <v>1</v>
      </c>
      <c r="E36488" t="s">
        <v>26993</v>
      </c>
    </row>
    <row r="36489" spans="1:5">
      <c r="A36489" t="s">
        <v>28655</v>
      </c>
      <c r="B36489" t="s">
        <v>28656</v>
      </c>
      <c r="C36489" t="s">
        <v>28657</v>
      </c>
      <c r="D36489">
        <v>1</v>
      </c>
      <c r="E36489" t="s">
        <v>26985</v>
      </c>
    </row>
    <row r="36490" spans="1:5">
      <c r="A36490" t="s">
        <v>28658</v>
      </c>
      <c r="B36490" t="s">
        <v>28659</v>
      </c>
      <c r="C36490" t="s">
        <v>28660</v>
      </c>
      <c r="D36490">
        <v>1</v>
      </c>
      <c r="E36490" t="s">
        <v>26985</v>
      </c>
    </row>
    <row r="36491" spans="1:5">
      <c r="A36491" t="s">
        <v>28658</v>
      </c>
      <c r="B36491" t="s">
        <v>28659</v>
      </c>
      <c r="C36491" t="s">
        <v>28660</v>
      </c>
      <c r="D36491">
        <v>1</v>
      </c>
      <c r="E36491" t="s">
        <v>26992</v>
      </c>
    </row>
    <row r="36492" spans="1:5">
      <c r="A36492" t="s">
        <v>28658</v>
      </c>
      <c r="B36492" t="s">
        <v>28659</v>
      </c>
      <c r="C36492" t="s">
        <v>28660</v>
      </c>
      <c r="D36492">
        <v>1</v>
      </c>
      <c r="E36492" t="s">
        <v>26989</v>
      </c>
    </row>
    <row r="36493" spans="1:5">
      <c r="A36493" t="s">
        <v>3233</v>
      </c>
      <c r="B36493" t="s">
        <v>3234</v>
      </c>
      <c r="C36493" t="s">
        <v>3235</v>
      </c>
      <c r="D36493">
        <v>1</v>
      </c>
      <c r="E36493" t="s">
        <v>26989</v>
      </c>
    </row>
    <row r="36494" spans="1:5">
      <c r="A36494" t="s">
        <v>33367</v>
      </c>
      <c r="B36494" t="s">
        <v>33368</v>
      </c>
      <c r="C36494" t="s">
        <v>33369</v>
      </c>
      <c r="D36494">
        <v>1</v>
      </c>
      <c r="E36494" t="s">
        <v>26987</v>
      </c>
    </row>
    <row r="36495" spans="1:5">
      <c r="A36495" t="s">
        <v>26657</v>
      </c>
      <c r="B36495" t="s">
        <v>26658</v>
      </c>
      <c r="C36495" t="s">
        <v>26659</v>
      </c>
      <c r="D36495">
        <v>1</v>
      </c>
      <c r="E36495" t="s">
        <v>26987</v>
      </c>
    </row>
    <row r="36496" spans="1:5">
      <c r="A36496" t="s">
        <v>26657</v>
      </c>
      <c r="B36496" t="s">
        <v>26658</v>
      </c>
      <c r="C36496" t="s">
        <v>26659</v>
      </c>
      <c r="D36496">
        <v>2</v>
      </c>
      <c r="E36496" t="s">
        <v>26996</v>
      </c>
    </row>
    <row r="36497" spans="1:5">
      <c r="A36497" t="s">
        <v>26657</v>
      </c>
      <c r="B36497" t="s">
        <v>26658</v>
      </c>
      <c r="C36497" t="s">
        <v>26659</v>
      </c>
      <c r="D36497">
        <v>1</v>
      </c>
      <c r="E36497" t="s">
        <v>26988</v>
      </c>
    </row>
    <row r="36498" spans="1:5">
      <c r="A36498" t="s">
        <v>26657</v>
      </c>
      <c r="B36498" t="s">
        <v>26658</v>
      </c>
      <c r="C36498" t="s">
        <v>26659</v>
      </c>
      <c r="D36498">
        <v>1</v>
      </c>
      <c r="E36498" t="s">
        <v>26990</v>
      </c>
    </row>
    <row r="36499" spans="1:5">
      <c r="A36499" t="s">
        <v>33370</v>
      </c>
      <c r="B36499" t="s">
        <v>33371</v>
      </c>
      <c r="C36499" t="s">
        <v>4541</v>
      </c>
      <c r="D36499">
        <v>1</v>
      </c>
      <c r="E36499" t="s">
        <v>26983</v>
      </c>
    </row>
    <row r="36500" spans="1:5">
      <c r="A36500" t="s">
        <v>33372</v>
      </c>
      <c r="B36500" t="s">
        <v>33373</v>
      </c>
      <c r="C36500" t="s">
        <v>33374</v>
      </c>
      <c r="D36500">
        <v>1</v>
      </c>
      <c r="E36500" t="s">
        <v>26990</v>
      </c>
    </row>
    <row r="36501" spans="1:5">
      <c r="A36501" t="s">
        <v>33372</v>
      </c>
      <c r="B36501" t="s">
        <v>33373</v>
      </c>
      <c r="C36501" t="s">
        <v>33374</v>
      </c>
      <c r="D36501">
        <v>1</v>
      </c>
      <c r="E36501" t="s">
        <v>26991</v>
      </c>
    </row>
    <row r="36502" spans="1:5">
      <c r="A36502" t="s">
        <v>33372</v>
      </c>
      <c r="B36502" t="s">
        <v>33373</v>
      </c>
      <c r="C36502" t="s">
        <v>33374</v>
      </c>
      <c r="D36502">
        <v>1</v>
      </c>
      <c r="E36502" t="s">
        <v>26988</v>
      </c>
    </row>
    <row r="36503" spans="1:5">
      <c r="A36503" t="s">
        <v>33372</v>
      </c>
      <c r="B36503" t="s">
        <v>33373</v>
      </c>
      <c r="C36503" t="s">
        <v>33374</v>
      </c>
      <c r="D36503">
        <v>1</v>
      </c>
      <c r="E36503" t="s">
        <v>26995</v>
      </c>
    </row>
    <row r="36504" spans="1:5">
      <c r="A36504" t="s">
        <v>33372</v>
      </c>
      <c r="B36504" t="s">
        <v>33373</v>
      </c>
      <c r="C36504" t="s">
        <v>33374</v>
      </c>
      <c r="D36504">
        <v>1</v>
      </c>
      <c r="E36504" t="s">
        <v>26994</v>
      </c>
    </row>
    <row r="36505" spans="1:5">
      <c r="A36505" t="s">
        <v>22168</v>
      </c>
      <c r="B36505" t="s">
        <v>22169</v>
      </c>
      <c r="C36505" t="s">
        <v>22170</v>
      </c>
      <c r="D36505">
        <v>17</v>
      </c>
      <c r="E36505" t="s">
        <v>27041</v>
      </c>
    </row>
    <row r="36506" spans="1:5">
      <c r="A36506" t="s">
        <v>22171</v>
      </c>
      <c r="B36506" t="s">
        <v>22172</v>
      </c>
      <c r="C36506" t="s">
        <v>22173</v>
      </c>
      <c r="D36506">
        <v>3</v>
      </c>
      <c r="E36506" t="s">
        <v>27041</v>
      </c>
    </row>
    <row r="36507" spans="1:5">
      <c r="A36507" t="s">
        <v>26788</v>
      </c>
      <c r="B36507" t="s">
        <v>26789</v>
      </c>
      <c r="C36507" t="s">
        <v>26790</v>
      </c>
      <c r="D36507">
        <v>1</v>
      </c>
      <c r="E36507" t="s">
        <v>26986</v>
      </c>
    </row>
    <row r="36508" spans="1:5">
      <c r="A36508" t="s">
        <v>26791</v>
      </c>
      <c r="B36508" t="s">
        <v>26792</v>
      </c>
      <c r="C36508" t="s">
        <v>26793</v>
      </c>
      <c r="D36508">
        <v>1</v>
      </c>
      <c r="E36508" t="s">
        <v>26989</v>
      </c>
    </row>
    <row r="36509" spans="1:5">
      <c r="A36509" t="s">
        <v>26791</v>
      </c>
      <c r="B36509" t="s">
        <v>26792</v>
      </c>
      <c r="C36509" t="s">
        <v>26793</v>
      </c>
      <c r="D36509">
        <v>1</v>
      </c>
      <c r="E36509" t="s">
        <v>26987</v>
      </c>
    </row>
    <row r="36510" spans="1:5">
      <c r="A36510" t="s">
        <v>26791</v>
      </c>
      <c r="B36510" t="s">
        <v>26792</v>
      </c>
      <c r="C36510" t="s">
        <v>26793</v>
      </c>
      <c r="D36510">
        <v>1</v>
      </c>
      <c r="E36510" t="s">
        <v>26991</v>
      </c>
    </row>
    <row r="36511" spans="1:5">
      <c r="A36511" t="s">
        <v>26791</v>
      </c>
      <c r="B36511" t="s">
        <v>26792</v>
      </c>
      <c r="C36511" t="s">
        <v>26793</v>
      </c>
      <c r="D36511">
        <v>1</v>
      </c>
      <c r="E36511" t="s">
        <v>26990</v>
      </c>
    </row>
    <row r="36512" spans="1:5">
      <c r="A36512" t="s">
        <v>26791</v>
      </c>
      <c r="B36512" t="s">
        <v>26792</v>
      </c>
      <c r="C36512" t="s">
        <v>26793</v>
      </c>
      <c r="D36512">
        <v>2</v>
      </c>
      <c r="E36512" t="s">
        <v>26985</v>
      </c>
    </row>
    <row r="36513" spans="1:5">
      <c r="A36513" t="s">
        <v>26791</v>
      </c>
      <c r="B36513" t="s">
        <v>26792</v>
      </c>
      <c r="C36513" t="s">
        <v>26793</v>
      </c>
      <c r="D36513">
        <v>1</v>
      </c>
      <c r="E36513" t="s">
        <v>26996</v>
      </c>
    </row>
    <row r="36514" spans="1:5">
      <c r="A36514" t="s">
        <v>26791</v>
      </c>
      <c r="B36514" t="s">
        <v>26792</v>
      </c>
      <c r="C36514" t="s">
        <v>26793</v>
      </c>
      <c r="D36514">
        <v>1</v>
      </c>
      <c r="E36514" t="s">
        <v>26994</v>
      </c>
    </row>
    <row r="36515" spans="1:5">
      <c r="A36515" t="s">
        <v>26791</v>
      </c>
      <c r="B36515" t="s">
        <v>26792</v>
      </c>
      <c r="C36515" t="s">
        <v>26793</v>
      </c>
      <c r="D36515">
        <v>1</v>
      </c>
      <c r="E36515" t="s">
        <v>26995</v>
      </c>
    </row>
    <row r="36516" spans="1:5">
      <c r="A36516" t="s">
        <v>26791</v>
      </c>
      <c r="B36516" t="s">
        <v>26792</v>
      </c>
      <c r="C36516" t="s">
        <v>26793</v>
      </c>
      <c r="D36516">
        <v>1</v>
      </c>
      <c r="E36516" t="s">
        <v>26983</v>
      </c>
    </row>
    <row r="36517" spans="1:5">
      <c r="A36517" t="s">
        <v>26791</v>
      </c>
      <c r="B36517" t="s">
        <v>26792</v>
      </c>
      <c r="C36517" t="s">
        <v>26793</v>
      </c>
      <c r="D36517">
        <v>1</v>
      </c>
      <c r="E36517" t="s">
        <v>26993</v>
      </c>
    </row>
    <row r="36518" spans="1:5">
      <c r="A36518" t="s">
        <v>26791</v>
      </c>
      <c r="B36518" t="s">
        <v>26792</v>
      </c>
      <c r="C36518" t="s">
        <v>26793</v>
      </c>
      <c r="D36518">
        <v>2</v>
      </c>
      <c r="E36518" t="s">
        <v>26984</v>
      </c>
    </row>
    <row r="36519" spans="1:5">
      <c r="A36519" t="s">
        <v>10834</v>
      </c>
      <c r="B36519" t="s">
        <v>10835</v>
      </c>
      <c r="C36519" t="s">
        <v>10836</v>
      </c>
      <c r="D36519">
        <v>2</v>
      </c>
      <c r="E36519" t="s">
        <v>27041</v>
      </c>
    </row>
    <row r="36520" spans="1:5">
      <c r="A36520" t="s">
        <v>26794</v>
      </c>
      <c r="B36520" t="s">
        <v>26795</v>
      </c>
      <c r="C36520" t="s">
        <v>26796</v>
      </c>
      <c r="D36520">
        <v>1</v>
      </c>
      <c r="E36520" t="s">
        <v>26989</v>
      </c>
    </row>
    <row r="36521" spans="1:5">
      <c r="A36521" t="s">
        <v>26794</v>
      </c>
      <c r="B36521" t="s">
        <v>26795</v>
      </c>
      <c r="C36521" t="s">
        <v>26796</v>
      </c>
      <c r="D36521">
        <v>1</v>
      </c>
      <c r="E36521" t="s">
        <v>26987</v>
      </c>
    </row>
    <row r="36522" spans="1:5">
      <c r="A36522" t="s">
        <v>26794</v>
      </c>
      <c r="B36522" t="s">
        <v>26795</v>
      </c>
      <c r="C36522" t="s">
        <v>26796</v>
      </c>
      <c r="D36522">
        <v>1</v>
      </c>
      <c r="E36522" t="s">
        <v>26985</v>
      </c>
    </row>
    <row r="36523" spans="1:5">
      <c r="A36523" t="s">
        <v>26794</v>
      </c>
      <c r="B36523" t="s">
        <v>26795</v>
      </c>
      <c r="C36523" t="s">
        <v>26796</v>
      </c>
      <c r="D36523">
        <v>1</v>
      </c>
      <c r="E36523" t="s">
        <v>26986</v>
      </c>
    </row>
    <row r="36524" spans="1:5">
      <c r="A36524" t="s">
        <v>26794</v>
      </c>
      <c r="B36524" t="s">
        <v>26795</v>
      </c>
      <c r="C36524" t="s">
        <v>26796</v>
      </c>
      <c r="D36524">
        <v>1</v>
      </c>
      <c r="E36524" t="s">
        <v>26992</v>
      </c>
    </row>
    <row r="36525" spans="1:5">
      <c r="A36525" t="s">
        <v>26794</v>
      </c>
      <c r="B36525" t="s">
        <v>26795</v>
      </c>
      <c r="C36525" t="s">
        <v>26796</v>
      </c>
      <c r="D36525">
        <v>1</v>
      </c>
      <c r="E36525" t="s">
        <v>26993</v>
      </c>
    </row>
    <row r="36526" spans="1:5">
      <c r="A36526" t="s">
        <v>19662</v>
      </c>
      <c r="B36526" t="s">
        <v>19663</v>
      </c>
      <c r="C36526" t="s">
        <v>19664</v>
      </c>
      <c r="D36526">
        <v>9</v>
      </c>
      <c r="E36526" t="s">
        <v>27041</v>
      </c>
    </row>
    <row r="36527" spans="1:5">
      <c r="A36527" t="s">
        <v>10837</v>
      </c>
      <c r="B36527" t="s">
        <v>10838</v>
      </c>
      <c r="C36527" t="s">
        <v>10839</v>
      </c>
      <c r="D36527">
        <v>8</v>
      </c>
      <c r="E36527" t="s">
        <v>27041</v>
      </c>
    </row>
    <row r="36528" spans="1:5">
      <c r="A36528" t="s">
        <v>34223</v>
      </c>
      <c r="B36528" t="s">
        <v>34224</v>
      </c>
      <c r="C36528" t="s">
        <v>21543</v>
      </c>
      <c r="D36528">
        <v>2</v>
      </c>
      <c r="E36528" t="s">
        <v>27041</v>
      </c>
    </row>
    <row r="36529" spans="1:5">
      <c r="A36529" t="s">
        <v>19665</v>
      </c>
      <c r="B36529" t="s">
        <v>19666</v>
      </c>
      <c r="C36529" t="s">
        <v>19667</v>
      </c>
      <c r="D36529">
        <v>3</v>
      </c>
      <c r="E36529" t="s">
        <v>27041</v>
      </c>
    </row>
    <row r="36530" spans="1:5">
      <c r="A36530" t="s">
        <v>10257</v>
      </c>
      <c r="B36530" t="s">
        <v>10258</v>
      </c>
      <c r="C36530" t="s">
        <v>10259</v>
      </c>
      <c r="D36530">
        <v>1</v>
      </c>
      <c r="E36530" t="s">
        <v>26983</v>
      </c>
    </row>
    <row r="36531" spans="1:5">
      <c r="A36531" t="s">
        <v>10257</v>
      </c>
      <c r="B36531" t="s">
        <v>10258</v>
      </c>
      <c r="C36531" t="s">
        <v>10259</v>
      </c>
      <c r="D36531">
        <v>1</v>
      </c>
      <c r="E36531" t="s">
        <v>26986</v>
      </c>
    </row>
    <row r="36532" spans="1:5">
      <c r="A36532" t="s">
        <v>10257</v>
      </c>
      <c r="B36532" t="s">
        <v>10258</v>
      </c>
      <c r="C36532" t="s">
        <v>10259</v>
      </c>
      <c r="D36532">
        <v>1</v>
      </c>
      <c r="E36532" t="s">
        <v>26989</v>
      </c>
    </row>
    <row r="36533" spans="1:5">
      <c r="A36533" t="s">
        <v>10257</v>
      </c>
      <c r="B36533" t="s">
        <v>10258</v>
      </c>
      <c r="C36533" t="s">
        <v>10259</v>
      </c>
      <c r="D36533">
        <v>1</v>
      </c>
      <c r="E36533" t="s">
        <v>26994</v>
      </c>
    </row>
    <row r="36534" spans="1:5">
      <c r="A36534" t="s">
        <v>10257</v>
      </c>
      <c r="B36534" t="s">
        <v>10258</v>
      </c>
      <c r="C36534" t="s">
        <v>10259</v>
      </c>
      <c r="D36534">
        <v>1</v>
      </c>
      <c r="E36534" t="s">
        <v>26991</v>
      </c>
    </row>
    <row r="36535" spans="1:5">
      <c r="A36535" t="s">
        <v>10257</v>
      </c>
      <c r="B36535" t="s">
        <v>10258</v>
      </c>
      <c r="C36535" t="s">
        <v>10259</v>
      </c>
      <c r="D36535">
        <v>1</v>
      </c>
      <c r="E36535" t="s">
        <v>26993</v>
      </c>
    </row>
    <row r="36536" spans="1:5">
      <c r="A36536" t="s">
        <v>10257</v>
      </c>
      <c r="B36536" t="s">
        <v>10258</v>
      </c>
      <c r="C36536" t="s">
        <v>10259</v>
      </c>
      <c r="D36536">
        <v>1</v>
      </c>
      <c r="E36536" t="s">
        <v>26992</v>
      </c>
    </row>
    <row r="36537" spans="1:5">
      <c r="A36537" t="s">
        <v>10257</v>
      </c>
      <c r="B36537" t="s">
        <v>10258</v>
      </c>
      <c r="C36537" t="s">
        <v>10259</v>
      </c>
      <c r="D36537">
        <v>1</v>
      </c>
      <c r="E36537" t="s">
        <v>26996</v>
      </c>
    </row>
    <row r="36538" spans="1:5">
      <c r="A36538" t="s">
        <v>33909</v>
      </c>
      <c r="B36538" t="s">
        <v>33910</v>
      </c>
      <c r="C36538" t="s">
        <v>26530</v>
      </c>
      <c r="D36538">
        <v>-1</v>
      </c>
      <c r="E36538" t="s">
        <v>26983</v>
      </c>
    </row>
    <row r="36539" spans="1:5">
      <c r="A36539" t="s">
        <v>33909</v>
      </c>
      <c r="B36539" t="s">
        <v>33910</v>
      </c>
      <c r="C36539" t="s">
        <v>26530</v>
      </c>
      <c r="D36539">
        <v>4</v>
      </c>
      <c r="E36539" t="s">
        <v>26998</v>
      </c>
    </row>
    <row r="36540" spans="1:5">
      <c r="A36540" t="s">
        <v>33909</v>
      </c>
      <c r="B36540" t="s">
        <v>33910</v>
      </c>
      <c r="C36540" t="s">
        <v>26530</v>
      </c>
      <c r="D36540">
        <v>1</v>
      </c>
      <c r="E36540" t="s">
        <v>26996</v>
      </c>
    </row>
    <row r="36541" spans="1:5">
      <c r="A36541" t="s">
        <v>33909</v>
      </c>
      <c r="B36541" t="s">
        <v>33910</v>
      </c>
      <c r="C36541" t="s">
        <v>26530</v>
      </c>
      <c r="D36541">
        <v>1</v>
      </c>
      <c r="E36541" t="s">
        <v>26993</v>
      </c>
    </row>
    <row r="36542" spans="1:5">
      <c r="A36542" t="s">
        <v>33909</v>
      </c>
      <c r="B36542" t="s">
        <v>33910</v>
      </c>
      <c r="C36542" t="s">
        <v>26530</v>
      </c>
      <c r="D36542">
        <v>2</v>
      </c>
      <c r="E36542" t="s">
        <v>26989</v>
      </c>
    </row>
    <row r="36543" spans="1:5">
      <c r="A36543" t="s">
        <v>33911</v>
      </c>
      <c r="B36543" t="s">
        <v>33912</v>
      </c>
      <c r="C36543" t="s">
        <v>26530</v>
      </c>
      <c r="D36543">
        <v>2</v>
      </c>
      <c r="E36543" t="s">
        <v>26985</v>
      </c>
    </row>
    <row r="36544" spans="1:5">
      <c r="A36544" t="s">
        <v>31991</v>
      </c>
      <c r="B36544" t="s">
        <v>31992</v>
      </c>
      <c r="C36544" t="s">
        <v>31993</v>
      </c>
      <c r="D36544">
        <v>1</v>
      </c>
      <c r="E36544" t="s">
        <v>26993</v>
      </c>
    </row>
    <row r="36545" spans="1:5">
      <c r="A36545" t="s">
        <v>31991</v>
      </c>
      <c r="B36545" t="s">
        <v>31992</v>
      </c>
      <c r="C36545" t="s">
        <v>31993</v>
      </c>
      <c r="D36545">
        <v>1</v>
      </c>
      <c r="E36545" t="s">
        <v>26985</v>
      </c>
    </row>
    <row r="36546" spans="1:5">
      <c r="A36546" t="s">
        <v>26463</v>
      </c>
      <c r="B36546" t="s">
        <v>26464</v>
      </c>
      <c r="C36546" t="s">
        <v>26465</v>
      </c>
      <c r="D36546">
        <v>1</v>
      </c>
      <c r="E36546" t="s">
        <v>26985</v>
      </c>
    </row>
    <row r="36547" spans="1:5">
      <c r="A36547" t="s">
        <v>26463</v>
      </c>
      <c r="B36547" t="s">
        <v>26464</v>
      </c>
      <c r="C36547" t="s">
        <v>26465</v>
      </c>
      <c r="D36547">
        <v>1</v>
      </c>
      <c r="E36547" t="s">
        <v>26995</v>
      </c>
    </row>
    <row r="36548" spans="1:5">
      <c r="A36548" t="s">
        <v>26463</v>
      </c>
      <c r="B36548" t="s">
        <v>26464</v>
      </c>
      <c r="C36548" t="s">
        <v>26465</v>
      </c>
      <c r="D36548">
        <v>1</v>
      </c>
      <c r="E36548" t="s">
        <v>26994</v>
      </c>
    </row>
    <row r="36549" spans="1:5">
      <c r="A36549" t="s">
        <v>26463</v>
      </c>
      <c r="B36549" t="s">
        <v>26464</v>
      </c>
      <c r="C36549" t="s">
        <v>26465</v>
      </c>
      <c r="D36549">
        <v>1</v>
      </c>
      <c r="E36549" t="s">
        <v>26992</v>
      </c>
    </row>
    <row r="36550" spans="1:5">
      <c r="A36550" t="s">
        <v>26463</v>
      </c>
      <c r="B36550" t="s">
        <v>26464</v>
      </c>
      <c r="C36550" t="s">
        <v>26465</v>
      </c>
      <c r="D36550">
        <v>1</v>
      </c>
      <c r="E36550" t="s">
        <v>26993</v>
      </c>
    </row>
    <row r="36551" spans="1:5">
      <c r="A36551" t="s">
        <v>26463</v>
      </c>
      <c r="B36551" t="s">
        <v>26464</v>
      </c>
      <c r="C36551" t="s">
        <v>26465</v>
      </c>
      <c r="D36551">
        <v>1</v>
      </c>
      <c r="E36551" t="s">
        <v>26983</v>
      </c>
    </row>
    <row r="36552" spans="1:5">
      <c r="A36552" t="s">
        <v>26463</v>
      </c>
      <c r="B36552" t="s">
        <v>26464</v>
      </c>
      <c r="C36552" t="s">
        <v>26465</v>
      </c>
      <c r="D36552">
        <v>1</v>
      </c>
      <c r="E36552" t="s">
        <v>26986</v>
      </c>
    </row>
    <row r="36553" spans="1:5">
      <c r="A36553" t="s">
        <v>26463</v>
      </c>
      <c r="B36553" t="s">
        <v>26464</v>
      </c>
      <c r="C36553" t="s">
        <v>26465</v>
      </c>
      <c r="D36553">
        <v>1</v>
      </c>
      <c r="E36553" t="s">
        <v>26984</v>
      </c>
    </row>
    <row r="36554" spans="1:5">
      <c r="A36554" t="s">
        <v>26463</v>
      </c>
      <c r="B36554" t="s">
        <v>26464</v>
      </c>
      <c r="C36554" t="s">
        <v>26465</v>
      </c>
      <c r="D36554">
        <v>1</v>
      </c>
      <c r="E36554" t="s">
        <v>26989</v>
      </c>
    </row>
    <row r="36555" spans="1:5">
      <c r="A36555" t="s">
        <v>26463</v>
      </c>
      <c r="B36555" t="s">
        <v>26464</v>
      </c>
      <c r="C36555" t="s">
        <v>26465</v>
      </c>
      <c r="D36555">
        <v>1</v>
      </c>
      <c r="E36555" t="s">
        <v>26990</v>
      </c>
    </row>
    <row r="36556" spans="1:5">
      <c r="A36556" t="s">
        <v>26463</v>
      </c>
      <c r="B36556" t="s">
        <v>26464</v>
      </c>
      <c r="C36556" t="s">
        <v>26465</v>
      </c>
      <c r="D36556">
        <v>1</v>
      </c>
      <c r="E36556" t="s">
        <v>26991</v>
      </c>
    </row>
    <row r="36557" spans="1:5">
      <c r="A36557" t="s">
        <v>26463</v>
      </c>
      <c r="B36557" t="s">
        <v>26464</v>
      </c>
      <c r="C36557" t="s">
        <v>26465</v>
      </c>
      <c r="D36557">
        <v>1</v>
      </c>
      <c r="E36557" t="s">
        <v>26987</v>
      </c>
    </row>
    <row r="36558" spans="1:5">
      <c r="A36558" t="s">
        <v>26463</v>
      </c>
      <c r="B36558" t="s">
        <v>26464</v>
      </c>
      <c r="C36558" t="s">
        <v>26465</v>
      </c>
      <c r="D36558">
        <v>1</v>
      </c>
      <c r="E36558" t="s">
        <v>26996</v>
      </c>
    </row>
    <row r="36559" spans="1:5">
      <c r="A36559" t="s">
        <v>26466</v>
      </c>
      <c r="B36559" t="s">
        <v>26467</v>
      </c>
      <c r="C36559" t="s">
        <v>26468</v>
      </c>
      <c r="D36559">
        <v>1</v>
      </c>
      <c r="E36559" t="s">
        <v>26989</v>
      </c>
    </row>
    <row r="36560" spans="1:5">
      <c r="A36560" t="s">
        <v>26466</v>
      </c>
      <c r="B36560" t="s">
        <v>26467</v>
      </c>
      <c r="C36560" t="s">
        <v>26468</v>
      </c>
      <c r="D36560">
        <v>1</v>
      </c>
      <c r="E36560" t="s">
        <v>26992</v>
      </c>
    </row>
    <row r="36561" spans="1:5">
      <c r="A36561" t="s">
        <v>26466</v>
      </c>
      <c r="B36561" t="s">
        <v>26467</v>
      </c>
      <c r="C36561" t="s">
        <v>26468</v>
      </c>
      <c r="D36561">
        <v>1</v>
      </c>
      <c r="E36561" t="s">
        <v>26993</v>
      </c>
    </row>
    <row r="36562" spans="1:5">
      <c r="A36562" t="s">
        <v>26466</v>
      </c>
      <c r="B36562" t="s">
        <v>26467</v>
      </c>
      <c r="C36562" t="s">
        <v>26468</v>
      </c>
      <c r="D36562">
        <v>1</v>
      </c>
      <c r="E36562" t="s">
        <v>26985</v>
      </c>
    </row>
    <row r="36563" spans="1:5">
      <c r="A36563" t="s">
        <v>7622</v>
      </c>
      <c r="B36563" t="s">
        <v>7623</v>
      </c>
      <c r="C36563" t="s">
        <v>7624</v>
      </c>
      <c r="D36563">
        <v>1</v>
      </c>
      <c r="E36563" t="s">
        <v>26985</v>
      </c>
    </row>
    <row r="36564" spans="1:5">
      <c r="A36564" t="s">
        <v>7622</v>
      </c>
      <c r="B36564" t="s">
        <v>7623</v>
      </c>
      <c r="C36564" t="s">
        <v>7624</v>
      </c>
      <c r="D36564">
        <v>1</v>
      </c>
      <c r="E36564" t="s">
        <v>26994</v>
      </c>
    </row>
    <row r="36565" spans="1:5">
      <c r="A36565" t="s">
        <v>7622</v>
      </c>
      <c r="B36565" t="s">
        <v>7623</v>
      </c>
      <c r="C36565" t="s">
        <v>7624</v>
      </c>
      <c r="D36565">
        <v>1</v>
      </c>
      <c r="E36565" t="s">
        <v>26992</v>
      </c>
    </row>
    <row r="36566" spans="1:5">
      <c r="A36566" t="s">
        <v>7622</v>
      </c>
      <c r="B36566" t="s">
        <v>7623</v>
      </c>
      <c r="C36566" t="s">
        <v>7624</v>
      </c>
      <c r="D36566">
        <v>1</v>
      </c>
      <c r="E36566" t="s">
        <v>26993</v>
      </c>
    </row>
    <row r="36567" spans="1:5">
      <c r="A36567" t="s">
        <v>7622</v>
      </c>
      <c r="B36567" t="s">
        <v>7623</v>
      </c>
      <c r="C36567" t="s">
        <v>7624</v>
      </c>
      <c r="D36567">
        <v>1</v>
      </c>
      <c r="E36567" t="s">
        <v>26983</v>
      </c>
    </row>
    <row r="36568" spans="1:5">
      <c r="A36568" t="s">
        <v>7622</v>
      </c>
      <c r="B36568" t="s">
        <v>7623</v>
      </c>
      <c r="C36568" t="s">
        <v>7624</v>
      </c>
      <c r="D36568">
        <v>1</v>
      </c>
      <c r="E36568" t="s">
        <v>26986</v>
      </c>
    </row>
    <row r="36569" spans="1:5">
      <c r="A36569" t="s">
        <v>7622</v>
      </c>
      <c r="B36569" t="s">
        <v>7623</v>
      </c>
      <c r="C36569" t="s">
        <v>7624</v>
      </c>
      <c r="D36569">
        <v>1</v>
      </c>
      <c r="E36569" t="s">
        <v>26989</v>
      </c>
    </row>
    <row r="36570" spans="1:5">
      <c r="A36570" t="s">
        <v>7622</v>
      </c>
      <c r="B36570" t="s">
        <v>7623</v>
      </c>
      <c r="C36570" t="s">
        <v>7624</v>
      </c>
      <c r="D36570">
        <v>1</v>
      </c>
      <c r="E36570" t="s">
        <v>26987</v>
      </c>
    </row>
    <row r="36571" spans="1:5">
      <c r="A36571" t="s">
        <v>7625</v>
      </c>
      <c r="B36571" t="s">
        <v>7626</v>
      </c>
      <c r="C36571" t="s">
        <v>7627</v>
      </c>
      <c r="D36571">
        <v>1</v>
      </c>
      <c r="E36571" t="s">
        <v>26989</v>
      </c>
    </row>
    <row r="36572" spans="1:5">
      <c r="A36572" t="s">
        <v>7625</v>
      </c>
      <c r="B36572" t="s">
        <v>7626</v>
      </c>
      <c r="C36572" t="s">
        <v>7627</v>
      </c>
      <c r="D36572">
        <v>1</v>
      </c>
      <c r="E36572" t="s">
        <v>26991</v>
      </c>
    </row>
    <row r="36573" spans="1:5">
      <c r="A36573" t="s">
        <v>7625</v>
      </c>
      <c r="B36573" t="s">
        <v>7626</v>
      </c>
      <c r="C36573" t="s">
        <v>7627</v>
      </c>
      <c r="D36573">
        <v>1</v>
      </c>
      <c r="E36573" t="s">
        <v>26992</v>
      </c>
    </row>
    <row r="36574" spans="1:5">
      <c r="A36574" t="s">
        <v>7625</v>
      </c>
      <c r="B36574" t="s">
        <v>7626</v>
      </c>
      <c r="C36574" t="s">
        <v>7627</v>
      </c>
      <c r="D36574">
        <v>1</v>
      </c>
      <c r="E36574" t="s">
        <v>26985</v>
      </c>
    </row>
    <row r="36575" spans="1:5">
      <c r="A36575" t="s">
        <v>34897</v>
      </c>
      <c r="B36575" t="s">
        <v>34898</v>
      </c>
      <c r="C36575" t="s">
        <v>34899</v>
      </c>
      <c r="D36575">
        <v>1</v>
      </c>
      <c r="E36575" t="s">
        <v>26989</v>
      </c>
    </row>
    <row r="36576" spans="1:5">
      <c r="A36576" t="s">
        <v>11949</v>
      </c>
      <c r="B36576" t="s">
        <v>11950</v>
      </c>
      <c r="C36576" t="s">
        <v>8821</v>
      </c>
      <c r="D36576">
        <v>1</v>
      </c>
      <c r="E36576" t="s">
        <v>27041</v>
      </c>
    </row>
    <row r="36577" spans="1:5">
      <c r="A36577" t="s">
        <v>34900</v>
      </c>
      <c r="B36577" t="s">
        <v>34901</v>
      </c>
      <c r="C36577" t="s">
        <v>2377</v>
      </c>
      <c r="D36577">
        <v>1</v>
      </c>
      <c r="E36577" t="s">
        <v>26995</v>
      </c>
    </row>
    <row r="36578" spans="1:5">
      <c r="A36578" t="s">
        <v>34902</v>
      </c>
      <c r="B36578" t="s">
        <v>34903</v>
      </c>
      <c r="C36578" t="s">
        <v>34904</v>
      </c>
      <c r="D36578">
        <v>1</v>
      </c>
      <c r="E36578" t="s">
        <v>26989</v>
      </c>
    </row>
    <row r="36579" spans="1:5">
      <c r="A36579" t="s">
        <v>34902</v>
      </c>
      <c r="B36579" t="s">
        <v>34903</v>
      </c>
      <c r="C36579" t="s">
        <v>34904</v>
      </c>
      <c r="D36579">
        <v>1</v>
      </c>
      <c r="E36579" t="s">
        <v>26992</v>
      </c>
    </row>
    <row r="36580" spans="1:5">
      <c r="A36580" t="s">
        <v>34902</v>
      </c>
      <c r="B36580" t="s">
        <v>34903</v>
      </c>
      <c r="C36580" t="s">
        <v>34904</v>
      </c>
      <c r="D36580">
        <v>1</v>
      </c>
      <c r="E36580" t="s">
        <v>26993</v>
      </c>
    </row>
    <row r="36581" spans="1:5">
      <c r="A36581" t="s">
        <v>34905</v>
      </c>
      <c r="B36581" t="s">
        <v>34906</v>
      </c>
      <c r="C36581" t="s">
        <v>34907</v>
      </c>
      <c r="D36581">
        <v>1</v>
      </c>
      <c r="E36581" t="s">
        <v>26984</v>
      </c>
    </row>
    <row r="36582" spans="1:5">
      <c r="A36582" t="s">
        <v>34905</v>
      </c>
      <c r="B36582" t="s">
        <v>34906</v>
      </c>
      <c r="C36582" t="s">
        <v>34907</v>
      </c>
      <c r="D36582">
        <v>1</v>
      </c>
      <c r="E36582" t="s">
        <v>26985</v>
      </c>
    </row>
    <row r="36583" spans="1:5">
      <c r="A36583" t="s">
        <v>34905</v>
      </c>
      <c r="B36583" t="s">
        <v>34906</v>
      </c>
      <c r="C36583" t="s">
        <v>34907</v>
      </c>
      <c r="D36583">
        <v>1</v>
      </c>
      <c r="E36583" t="s">
        <v>26990</v>
      </c>
    </row>
    <row r="36584" spans="1:5">
      <c r="A36584" t="s">
        <v>34905</v>
      </c>
      <c r="B36584" t="s">
        <v>34906</v>
      </c>
      <c r="C36584" t="s">
        <v>34907</v>
      </c>
      <c r="D36584">
        <v>1</v>
      </c>
      <c r="E36584" t="s">
        <v>26991</v>
      </c>
    </row>
    <row r="36585" spans="1:5">
      <c r="A36585" t="s">
        <v>34905</v>
      </c>
      <c r="B36585" t="s">
        <v>34906</v>
      </c>
      <c r="C36585" t="s">
        <v>34907</v>
      </c>
      <c r="D36585">
        <v>1</v>
      </c>
      <c r="E36585" t="s">
        <v>26996</v>
      </c>
    </row>
    <row r="36586" spans="1:5">
      <c r="A36586" t="s">
        <v>34905</v>
      </c>
      <c r="B36586" t="s">
        <v>34906</v>
      </c>
      <c r="C36586" t="s">
        <v>34907</v>
      </c>
      <c r="D36586">
        <v>1</v>
      </c>
      <c r="E36586" t="s">
        <v>26995</v>
      </c>
    </row>
    <row r="36587" spans="1:5">
      <c r="A36587" t="s">
        <v>34905</v>
      </c>
      <c r="B36587" t="s">
        <v>34906</v>
      </c>
      <c r="C36587" t="s">
        <v>34907</v>
      </c>
      <c r="D36587">
        <v>2</v>
      </c>
      <c r="E36587" t="s">
        <v>26992</v>
      </c>
    </row>
    <row r="36588" spans="1:5">
      <c r="A36588" t="s">
        <v>34905</v>
      </c>
      <c r="B36588" t="s">
        <v>34906</v>
      </c>
      <c r="C36588" t="s">
        <v>34907</v>
      </c>
      <c r="D36588">
        <v>1</v>
      </c>
      <c r="E36588" t="s">
        <v>26989</v>
      </c>
    </row>
    <row r="36589" spans="1:5">
      <c r="A36589" t="s">
        <v>34905</v>
      </c>
      <c r="B36589" t="s">
        <v>34906</v>
      </c>
      <c r="C36589" t="s">
        <v>34907</v>
      </c>
      <c r="D36589">
        <v>2</v>
      </c>
      <c r="E36589" t="s">
        <v>26994</v>
      </c>
    </row>
    <row r="36590" spans="1:5">
      <c r="A36590" t="s">
        <v>34908</v>
      </c>
      <c r="B36590" t="s">
        <v>34909</v>
      </c>
      <c r="C36590" t="s">
        <v>34910</v>
      </c>
      <c r="D36590">
        <v>1</v>
      </c>
      <c r="E36590" t="s">
        <v>26986</v>
      </c>
    </row>
    <row r="36591" spans="1:5">
      <c r="A36591" t="s">
        <v>26077</v>
      </c>
      <c r="B36591" t="s">
        <v>26078</v>
      </c>
      <c r="C36591" t="s">
        <v>26079</v>
      </c>
      <c r="D36591">
        <v>1</v>
      </c>
      <c r="E36591" t="s">
        <v>26989</v>
      </c>
    </row>
    <row r="36592" spans="1:5">
      <c r="A36592" t="s">
        <v>26080</v>
      </c>
      <c r="B36592" t="s">
        <v>26081</v>
      </c>
      <c r="C36592" t="s">
        <v>26082</v>
      </c>
      <c r="D36592">
        <v>1</v>
      </c>
      <c r="E36592" t="s">
        <v>26992</v>
      </c>
    </row>
    <row r="36593" spans="1:5">
      <c r="A36593" t="s">
        <v>3233</v>
      </c>
      <c r="B36593" t="s">
        <v>3234</v>
      </c>
      <c r="C36593" t="s">
        <v>3235</v>
      </c>
      <c r="D36593">
        <v>1</v>
      </c>
      <c r="E36593" t="s">
        <v>26990</v>
      </c>
    </row>
    <row r="36594" spans="1:5">
      <c r="A36594" t="s">
        <v>3233</v>
      </c>
      <c r="B36594" t="s">
        <v>3234</v>
      </c>
      <c r="C36594" t="s">
        <v>3235</v>
      </c>
      <c r="D36594">
        <v>1</v>
      </c>
      <c r="E36594" t="s">
        <v>26991</v>
      </c>
    </row>
    <row r="36595" spans="1:5">
      <c r="A36595" t="s">
        <v>3233</v>
      </c>
      <c r="B36595" t="s">
        <v>3234</v>
      </c>
      <c r="C36595" t="s">
        <v>3235</v>
      </c>
      <c r="D36595">
        <v>1</v>
      </c>
      <c r="E36595" t="s">
        <v>26983</v>
      </c>
    </row>
    <row r="36596" spans="1:5">
      <c r="A36596" t="s">
        <v>3233</v>
      </c>
      <c r="B36596" t="s">
        <v>3234</v>
      </c>
      <c r="C36596" t="s">
        <v>3235</v>
      </c>
      <c r="D36596">
        <v>1</v>
      </c>
      <c r="E36596" t="s">
        <v>26984</v>
      </c>
    </row>
    <row r="36597" spans="1:5">
      <c r="A36597" t="s">
        <v>3233</v>
      </c>
      <c r="B36597" t="s">
        <v>3234</v>
      </c>
      <c r="C36597" t="s">
        <v>3235</v>
      </c>
      <c r="D36597">
        <v>1</v>
      </c>
      <c r="E36597" t="s">
        <v>26986</v>
      </c>
    </row>
    <row r="36598" spans="1:5">
      <c r="A36598" t="s">
        <v>3233</v>
      </c>
      <c r="B36598" t="s">
        <v>3234</v>
      </c>
      <c r="C36598" t="s">
        <v>3235</v>
      </c>
      <c r="D36598">
        <v>2</v>
      </c>
      <c r="E36598" t="s">
        <v>26992</v>
      </c>
    </row>
    <row r="36599" spans="1:5">
      <c r="A36599" t="s">
        <v>3233</v>
      </c>
      <c r="B36599" t="s">
        <v>3234</v>
      </c>
      <c r="C36599" t="s">
        <v>3235</v>
      </c>
      <c r="D36599">
        <v>1</v>
      </c>
      <c r="E36599" t="s">
        <v>26993</v>
      </c>
    </row>
    <row r="36600" spans="1:5">
      <c r="A36600" t="s">
        <v>3233</v>
      </c>
      <c r="B36600" t="s">
        <v>3234</v>
      </c>
      <c r="C36600" t="s">
        <v>3235</v>
      </c>
      <c r="D36600">
        <v>1</v>
      </c>
      <c r="E36600" t="s">
        <v>26985</v>
      </c>
    </row>
    <row r="36601" spans="1:5">
      <c r="A36601" t="s">
        <v>3233</v>
      </c>
      <c r="B36601" t="s">
        <v>3234</v>
      </c>
      <c r="C36601" t="s">
        <v>3235</v>
      </c>
      <c r="D36601">
        <v>1</v>
      </c>
      <c r="E36601" t="s">
        <v>26994</v>
      </c>
    </row>
    <row r="36602" spans="1:5">
      <c r="A36602" t="s">
        <v>3233</v>
      </c>
      <c r="B36602" t="s">
        <v>3234</v>
      </c>
      <c r="C36602" t="s">
        <v>3235</v>
      </c>
      <c r="D36602">
        <v>1</v>
      </c>
      <c r="E36602" t="s">
        <v>26995</v>
      </c>
    </row>
    <row r="36603" spans="1:5">
      <c r="A36603" t="s">
        <v>3233</v>
      </c>
      <c r="B36603" t="s">
        <v>3234</v>
      </c>
      <c r="C36603" t="s">
        <v>3235</v>
      </c>
      <c r="D36603">
        <v>1</v>
      </c>
      <c r="E36603" t="s">
        <v>26987</v>
      </c>
    </row>
    <row r="36604" spans="1:5">
      <c r="A36604" t="s">
        <v>3233</v>
      </c>
      <c r="B36604" t="s">
        <v>3234</v>
      </c>
      <c r="C36604" t="s">
        <v>3235</v>
      </c>
      <c r="D36604">
        <v>1</v>
      </c>
      <c r="E36604" t="s">
        <v>26996</v>
      </c>
    </row>
    <row r="36605" spans="1:5">
      <c r="A36605" t="s">
        <v>3236</v>
      </c>
      <c r="B36605" t="s">
        <v>3237</v>
      </c>
      <c r="C36605" t="s">
        <v>3238</v>
      </c>
      <c r="D36605">
        <v>1</v>
      </c>
      <c r="E36605" t="s">
        <v>26985</v>
      </c>
    </row>
    <row r="36606" spans="1:5">
      <c r="A36606" t="s">
        <v>3236</v>
      </c>
      <c r="B36606" t="s">
        <v>3237</v>
      </c>
      <c r="C36606" t="s">
        <v>3238</v>
      </c>
      <c r="D36606">
        <v>1</v>
      </c>
      <c r="E36606" t="s">
        <v>26992</v>
      </c>
    </row>
    <row r="36607" spans="1:5">
      <c r="A36607" t="s">
        <v>3236</v>
      </c>
      <c r="B36607" t="s">
        <v>3237</v>
      </c>
      <c r="C36607" t="s">
        <v>3238</v>
      </c>
      <c r="D36607">
        <v>1</v>
      </c>
      <c r="E36607" t="s">
        <v>26991</v>
      </c>
    </row>
    <row r="36608" spans="1:5">
      <c r="A36608" t="s">
        <v>3236</v>
      </c>
      <c r="B36608" t="s">
        <v>3237</v>
      </c>
      <c r="C36608" t="s">
        <v>3238</v>
      </c>
      <c r="D36608">
        <v>1</v>
      </c>
      <c r="E36608" t="s">
        <v>26989</v>
      </c>
    </row>
    <row r="36609" spans="1:5">
      <c r="A36609" t="s">
        <v>3239</v>
      </c>
      <c r="B36609" t="s">
        <v>3240</v>
      </c>
      <c r="C36609" t="s">
        <v>3241</v>
      </c>
      <c r="D36609">
        <v>1</v>
      </c>
      <c r="E36609" t="s">
        <v>26991</v>
      </c>
    </row>
    <row r="36610" spans="1:5">
      <c r="A36610" t="s">
        <v>3239</v>
      </c>
      <c r="B36610" t="s">
        <v>3240</v>
      </c>
      <c r="C36610" t="s">
        <v>3241</v>
      </c>
      <c r="D36610">
        <v>1</v>
      </c>
      <c r="E36610" t="s">
        <v>26983</v>
      </c>
    </row>
    <row r="36611" spans="1:5">
      <c r="A36611" t="s">
        <v>3239</v>
      </c>
      <c r="B36611" t="s">
        <v>3240</v>
      </c>
      <c r="C36611" t="s">
        <v>3241</v>
      </c>
      <c r="D36611">
        <v>1</v>
      </c>
      <c r="E36611" t="s">
        <v>26996</v>
      </c>
    </row>
    <row r="36612" spans="1:5">
      <c r="A36612" t="s">
        <v>28661</v>
      </c>
      <c r="B36612" t="s">
        <v>28662</v>
      </c>
      <c r="C36612" t="s">
        <v>28663</v>
      </c>
      <c r="D36612">
        <v>3</v>
      </c>
      <c r="E36612" t="s">
        <v>26999</v>
      </c>
    </row>
    <row r="36613" spans="1:5">
      <c r="A36613" t="s">
        <v>28664</v>
      </c>
      <c r="B36613" t="s">
        <v>28665</v>
      </c>
      <c r="C36613" t="s">
        <v>28666</v>
      </c>
      <c r="D36613">
        <v>3</v>
      </c>
      <c r="E36613" t="s">
        <v>26999</v>
      </c>
    </row>
    <row r="36614" spans="1:5">
      <c r="A36614" t="s">
        <v>28667</v>
      </c>
      <c r="B36614" t="s">
        <v>28668</v>
      </c>
      <c r="C36614" t="s">
        <v>28669</v>
      </c>
      <c r="D36614">
        <v>3</v>
      </c>
      <c r="E36614" t="s">
        <v>26999</v>
      </c>
    </row>
    <row r="36615" spans="1:5">
      <c r="A36615" t="s">
        <v>3245</v>
      </c>
      <c r="B36615" t="s">
        <v>3246</v>
      </c>
      <c r="C36615" t="s">
        <v>3247</v>
      </c>
      <c r="D36615">
        <v>3</v>
      </c>
      <c r="E36615" t="s">
        <v>26999</v>
      </c>
    </row>
    <row r="36616" spans="1:5">
      <c r="A36616" t="s">
        <v>3248</v>
      </c>
      <c r="B36616" t="s">
        <v>3249</v>
      </c>
      <c r="C36616" t="s">
        <v>3250</v>
      </c>
      <c r="D36616">
        <v>1</v>
      </c>
      <c r="E36616" t="s">
        <v>26989</v>
      </c>
    </row>
    <row r="36617" spans="1:5">
      <c r="A36617" t="s">
        <v>3248</v>
      </c>
      <c r="B36617" t="s">
        <v>3249</v>
      </c>
      <c r="C36617" t="s">
        <v>3250</v>
      </c>
      <c r="D36617">
        <v>1</v>
      </c>
      <c r="E36617" t="s">
        <v>26995</v>
      </c>
    </row>
    <row r="36618" spans="1:5">
      <c r="A36618" t="s">
        <v>3248</v>
      </c>
      <c r="B36618" t="s">
        <v>3249</v>
      </c>
      <c r="C36618" t="s">
        <v>3250</v>
      </c>
      <c r="D36618">
        <v>2</v>
      </c>
      <c r="E36618" t="s">
        <v>26985</v>
      </c>
    </row>
    <row r="36619" spans="1:5">
      <c r="A36619" t="s">
        <v>3248</v>
      </c>
      <c r="B36619" t="s">
        <v>3249</v>
      </c>
      <c r="C36619" t="s">
        <v>3250</v>
      </c>
      <c r="D36619">
        <v>1</v>
      </c>
      <c r="E36619" t="s">
        <v>26996</v>
      </c>
    </row>
    <row r="36620" spans="1:5">
      <c r="A36620" t="s">
        <v>3248</v>
      </c>
      <c r="B36620" t="s">
        <v>3249</v>
      </c>
      <c r="C36620" t="s">
        <v>3250</v>
      </c>
      <c r="D36620">
        <v>1</v>
      </c>
      <c r="E36620" t="s">
        <v>26990</v>
      </c>
    </row>
    <row r="36621" spans="1:5">
      <c r="A36621" t="s">
        <v>3248</v>
      </c>
      <c r="B36621" t="s">
        <v>3249</v>
      </c>
      <c r="C36621" t="s">
        <v>3250</v>
      </c>
      <c r="D36621">
        <v>1</v>
      </c>
      <c r="E36621" t="s">
        <v>26991</v>
      </c>
    </row>
    <row r="36622" spans="1:5">
      <c r="A36622" t="s">
        <v>3248</v>
      </c>
      <c r="B36622" t="s">
        <v>3249</v>
      </c>
      <c r="C36622" t="s">
        <v>3250</v>
      </c>
      <c r="D36622">
        <v>2</v>
      </c>
      <c r="E36622" t="s">
        <v>26992</v>
      </c>
    </row>
    <row r="36623" spans="1:5">
      <c r="A36623" t="s">
        <v>3248</v>
      </c>
      <c r="B36623" t="s">
        <v>3249</v>
      </c>
      <c r="C36623" t="s">
        <v>3250</v>
      </c>
      <c r="D36623">
        <v>2</v>
      </c>
      <c r="E36623" t="s">
        <v>26993</v>
      </c>
    </row>
    <row r="36624" spans="1:5">
      <c r="A36624" t="s">
        <v>3248</v>
      </c>
      <c r="B36624" t="s">
        <v>3249</v>
      </c>
      <c r="C36624" t="s">
        <v>3250</v>
      </c>
      <c r="D36624">
        <v>2</v>
      </c>
      <c r="E36624" t="s">
        <v>26983</v>
      </c>
    </row>
    <row r="36625" spans="1:5">
      <c r="A36625" t="s">
        <v>3248</v>
      </c>
      <c r="B36625" t="s">
        <v>3249</v>
      </c>
      <c r="C36625" t="s">
        <v>3250</v>
      </c>
      <c r="D36625">
        <v>1</v>
      </c>
      <c r="E36625" t="s">
        <v>26987</v>
      </c>
    </row>
    <row r="36626" spans="1:5">
      <c r="A36626" t="s">
        <v>3251</v>
      </c>
      <c r="B36626" t="s">
        <v>3252</v>
      </c>
      <c r="C36626" t="s">
        <v>3253</v>
      </c>
      <c r="D36626">
        <v>1</v>
      </c>
      <c r="E36626" t="s">
        <v>26985</v>
      </c>
    </row>
    <row r="36627" spans="1:5">
      <c r="A36627" t="s">
        <v>91</v>
      </c>
      <c r="B36627" t="s">
        <v>14712</v>
      </c>
      <c r="C36627" t="s">
        <v>14713</v>
      </c>
      <c r="D36627">
        <v>2</v>
      </c>
      <c r="E36627" t="s">
        <v>27041</v>
      </c>
    </row>
    <row r="36628" spans="1:5">
      <c r="A36628" t="s">
        <v>31994</v>
      </c>
      <c r="B36628" t="s">
        <v>31995</v>
      </c>
      <c r="C36628" t="s">
        <v>31996</v>
      </c>
      <c r="D36628">
        <v>3</v>
      </c>
      <c r="E36628" t="s">
        <v>26999</v>
      </c>
    </row>
    <row r="36629" spans="1:5">
      <c r="A36629" t="s">
        <v>31997</v>
      </c>
      <c r="B36629" t="s">
        <v>31998</v>
      </c>
      <c r="C36629" t="s">
        <v>31999</v>
      </c>
      <c r="D36629">
        <v>3</v>
      </c>
      <c r="E36629" t="s">
        <v>26999</v>
      </c>
    </row>
    <row r="36630" spans="1:5">
      <c r="A36630" t="s">
        <v>32000</v>
      </c>
      <c r="B36630" t="s">
        <v>32001</v>
      </c>
      <c r="C36630" t="s">
        <v>32002</v>
      </c>
      <c r="D36630">
        <v>3</v>
      </c>
      <c r="E36630" t="s">
        <v>26999</v>
      </c>
    </row>
    <row r="36631" spans="1:5">
      <c r="A36631" t="s">
        <v>32003</v>
      </c>
      <c r="B36631" t="s">
        <v>32004</v>
      </c>
      <c r="C36631" t="s">
        <v>32005</v>
      </c>
      <c r="D36631">
        <v>3</v>
      </c>
      <c r="E36631" t="s">
        <v>26999</v>
      </c>
    </row>
    <row r="36632" spans="1:5">
      <c r="A36632" t="s">
        <v>32003</v>
      </c>
      <c r="B36632" t="s">
        <v>32004</v>
      </c>
      <c r="C36632" t="s">
        <v>32005</v>
      </c>
      <c r="D36632">
        <v>1</v>
      </c>
      <c r="E36632" t="s">
        <v>26990</v>
      </c>
    </row>
    <row r="36633" spans="1:5">
      <c r="A36633" t="s">
        <v>32006</v>
      </c>
      <c r="B36633" t="s">
        <v>32007</v>
      </c>
      <c r="C36633" t="s">
        <v>9083</v>
      </c>
      <c r="D36633">
        <v>1</v>
      </c>
      <c r="E36633" t="s">
        <v>26992</v>
      </c>
    </row>
    <row r="36634" spans="1:5">
      <c r="A36634" t="s">
        <v>32006</v>
      </c>
      <c r="B36634" t="s">
        <v>32007</v>
      </c>
      <c r="C36634" t="s">
        <v>9083</v>
      </c>
      <c r="D36634">
        <v>1</v>
      </c>
      <c r="E36634" t="s">
        <v>26993</v>
      </c>
    </row>
    <row r="36635" spans="1:5">
      <c r="A36635" t="s">
        <v>7628</v>
      </c>
      <c r="B36635" t="s">
        <v>7629</v>
      </c>
      <c r="C36635" t="s">
        <v>4987</v>
      </c>
      <c r="D36635">
        <v>3</v>
      </c>
      <c r="E36635" t="s">
        <v>26999</v>
      </c>
    </row>
    <row r="36636" spans="1:5">
      <c r="A36636" t="s">
        <v>7630</v>
      </c>
      <c r="B36636" t="s">
        <v>7631</v>
      </c>
      <c r="C36636" t="s">
        <v>7632</v>
      </c>
      <c r="D36636">
        <v>1</v>
      </c>
      <c r="E36636" t="s">
        <v>26985</v>
      </c>
    </row>
    <row r="36637" spans="1:5">
      <c r="A36637" t="s">
        <v>7630</v>
      </c>
      <c r="B36637" t="s">
        <v>7631</v>
      </c>
      <c r="C36637" t="s">
        <v>7632</v>
      </c>
      <c r="D36637">
        <v>1</v>
      </c>
      <c r="E36637" t="s">
        <v>26989</v>
      </c>
    </row>
    <row r="36638" spans="1:5">
      <c r="A36638" t="s">
        <v>7630</v>
      </c>
      <c r="B36638" t="s">
        <v>7631</v>
      </c>
      <c r="C36638" t="s">
        <v>7632</v>
      </c>
      <c r="D36638">
        <v>1</v>
      </c>
      <c r="E36638" t="s">
        <v>26992</v>
      </c>
    </row>
    <row r="36639" spans="1:5">
      <c r="A36639" t="s">
        <v>7630</v>
      </c>
      <c r="B36639" t="s">
        <v>7631</v>
      </c>
      <c r="C36639" t="s">
        <v>7632</v>
      </c>
      <c r="D36639">
        <v>1</v>
      </c>
      <c r="E36639" t="s">
        <v>26993</v>
      </c>
    </row>
    <row r="36640" spans="1:5">
      <c r="A36640" t="s">
        <v>7633</v>
      </c>
      <c r="B36640" t="s">
        <v>7634</v>
      </c>
      <c r="C36640" t="s">
        <v>7635</v>
      </c>
      <c r="D36640">
        <v>1</v>
      </c>
      <c r="E36640" t="s">
        <v>26992</v>
      </c>
    </row>
    <row r="36641" spans="1:5">
      <c r="A36641" t="s">
        <v>7633</v>
      </c>
      <c r="B36641" t="s">
        <v>7634</v>
      </c>
      <c r="C36641" t="s">
        <v>7635</v>
      </c>
      <c r="D36641">
        <v>1</v>
      </c>
      <c r="E36641" t="s">
        <v>26993</v>
      </c>
    </row>
    <row r="36642" spans="1:5">
      <c r="A36642" t="s">
        <v>7633</v>
      </c>
      <c r="B36642" t="s">
        <v>7634</v>
      </c>
      <c r="C36642" t="s">
        <v>7635</v>
      </c>
      <c r="D36642">
        <v>1</v>
      </c>
      <c r="E36642" t="s">
        <v>26995</v>
      </c>
    </row>
    <row r="36643" spans="1:5">
      <c r="A36643" t="s">
        <v>7633</v>
      </c>
      <c r="B36643" t="s">
        <v>7634</v>
      </c>
      <c r="C36643" t="s">
        <v>7635</v>
      </c>
      <c r="D36643">
        <v>1</v>
      </c>
      <c r="E36643" t="s">
        <v>26994</v>
      </c>
    </row>
    <row r="36644" spans="1:5">
      <c r="A36644" t="s">
        <v>7633</v>
      </c>
      <c r="B36644" t="s">
        <v>7634</v>
      </c>
      <c r="C36644" t="s">
        <v>7635</v>
      </c>
      <c r="D36644">
        <v>1</v>
      </c>
      <c r="E36644" t="s">
        <v>26989</v>
      </c>
    </row>
    <row r="36645" spans="1:5">
      <c r="A36645" t="s">
        <v>7633</v>
      </c>
      <c r="B36645" t="s">
        <v>7634</v>
      </c>
      <c r="C36645" t="s">
        <v>7635</v>
      </c>
      <c r="D36645">
        <v>1</v>
      </c>
      <c r="E36645" t="s">
        <v>26988</v>
      </c>
    </row>
    <row r="36646" spans="1:5">
      <c r="A36646" t="s">
        <v>7633</v>
      </c>
      <c r="B36646" t="s">
        <v>7634</v>
      </c>
      <c r="C36646" t="s">
        <v>7635</v>
      </c>
      <c r="D36646">
        <v>1</v>
      </c>
      <c r="E36646" t="s">
        <v>26983</v>
      </c>
    </row>
    <row r="36647" spans="1:5">
      <c r="A36647" t="s">
        <v>7633</v>
      </c>
      <c r="B36647" t="s">
        <v>7634</v>
      </c>
      <c r="C36647" t="s">
        <v>7635</v>
      </c>
      <c r="D36647">
        <v>1</v>
      </c>
      <c r="E36647" t="s">
        <v>26984</v>
      </c>
    </row>
    <row r="36648" spans="1:5">
      <c r="A36648" t="s">
        <v>7633</v>
      </c>
      <c r="B36648" t="s">
        <v>7634</v>
      </c>
      <c r="C36648" t="s">
        <v>7635</v>
      </c>
      <c r="D36648">
        <v>1</v>
      </c>
      <c r="E36648" t="s">
        <v>26990</v>
      </c>
    </row>
    <row r="36649" spans="1:5">
      <c r="A36649" t="s">
        <v>7636</v>
      </c>
      <c r="B36649" t="s">
        <v>7637</v>
      </c>
      <c r="C36649" t="s">
        <v>7638</v>
      </c>
      <c r="D36649">
        <v>1</v>
      </c>
      <c r="E36649" t="s">
        <v>26983</v>
      </c>
    </row>
    <row r="36650" spans="1:5">
      <c r="A36650" t="s">
        <v>7636</v>
      </c>
      <c r="B36650" t="s">
        <v>7637</v>
      </c>
      <c r="C36650" t="s">
        <v>7638</v>
      </c>
      <c r="D36650">
        <v>1</v>
      </c>
      <c r="E36650" t="s">
        <v>26985</v>
      </c>
    </row>
    <row r="36651" spans="1:5">
      <c r="A36651" t="s">
        <v>7636</v>
      </c>
      <c r="B36651" t="s">
        <v>7637</v>
      </c>
      <c r="C36651" t="s">
        <v>7638</v>
      </c>
      <c r="D36651">
        <v>1</v>
      </c>
      <c r="E36651" t="s">
        <v>26989</v>
      </c>
    </row>
    <row r="36652" spans="1:5">
      <c r="A36652" t="s">
        <v>7636</v>
      </c>
      <c r="B36652" t="s">
        <v>7637</v>
      </c>
      <c r="C36652" t="s">
        <v>7638</v>
      </c>
      <c r="D36652">
        <v>1</v>
      </c>
      <c r="E36652" t="s">
        <v>26987</v>
      </c>
    </row>
    <row r="36653" spans="1:5">
      <c r="A36653" t="s">
        <v>7636</v>
      </c>
      <c r="B36653" t="s">
        <v>7637</v>
      </c>
      <c r="C36653" t="s">
        <v>7638</v>
      </c>
      <c r="D36653">
        <v>1</v>
      </c>
      <c r="E36653" t="s">
        <v>26995</v>
      </c>
    </row>
    <row r="36654" spans="1:5">
      <c r="A36654" t="s">
        <v>7636</v>
      </c>
      <c r="B36654" t="s">
        <v>7637</v>
      </c>
      <c r="C36654" t="s">
        <v>7638</v>
      </c>
      <c r="D36654">
        <v>1</v>
      </c>
      <c r="E36654" t="s">
        <v>26992</v>
      </c>
    </row>
    <row r="36655" spans="1:5">
      <c r="A36655" t="s">
        <v>7636</v>
      </c>
      <c r="B36655" t="s">
        <v>7637</v>
      </c>
      <c r="C36655" t="s">
        <v>7638</v>
      </c>
      <c r="D36655">
        <v>1</v>
      </c>
      <c r="E36655" t="s">
        <v>26993</v>
      </c>
    </row>
    <row r="36656" spans="1:5">
      <c r="A36656" t="s">
        <v>7639</v>
      </c>
      <c r="B36656" t="s">
        <v>7640</v>
      </c>
      <c r="C36656" t="s">
        <v>7641</v>
      </c>
      <c r="D36656">
        <v>1</v>
      </c>
      <c r="E36656" t="s">
        <v>26987</v>
      </c>
    </row>
    <row r="36657" spans="1:5">
      <c r="A36657" t="s">
        <v>7639</v>
      </c>
      <c r="B36657" t="s">
        <v>7640</v>
      </c>
      <c r="C36657" t="s">
        <v>7641</v>
      </c>
      <c r="D36657">
        <v>1</v>
      </c>
      <c r="E36657" t="s">
        <v>26985</v>
      </c>
    </row>
    <row r="36658" spans="1:5">
      <c r="A36658" t="s">
        <v>7639</v>
      </c>
      <c r="B36658" t="s">
        <v>7640</v>
      </c>
      <c r="C36658" t="s">
        <v>7641</v>
      </c>
      <c r="D36658">
        <v>1</v>
      </c>
      <c r="E36658" t="s">
        <v>26988</v>
      </c>
    </row>
    <row r="36659" spans="1:5">
      <c r="A36659" t="s">
        <v>34911</v>
      </c>
      <c r="B36659" t="s">
        <v>34912</v>
      </c>
      <c r="C36659" t="s">
        <v>34913</v>
      </c>
      <c r="D36659">
        <v>2</v>
      </c>
      <c r="E36659" t="s">
        <v>27041</v>
      </c>
    </row>
    <row r="36660" spans="1:5">
      <c r="A36660" t="s">
        <v>26933</v>
      </c>
      <c r="B36660" t="s">
        <v>26934</v>
      </c>
      <c r="C36660" t="s">
        <v>26935</v>
      </c>
      <c r="D36660">
        <v>1</v>
      </c>
      <c r="E36660" t="s">
        <v>26985</v>
      </c>
    </row>
    <row r="36661" spans="1:5">
      <c r="A36661" t="s">
        <v>34914</v>
      </c>
      <c r="B36661" t="s">
        <v>34915</v>
      </c>
      <c r="C36661" t="s">
        <v>34916</v>
      </c>
      <c r="D36661">
        <v>1</v>
      </c>
      <c r="E36661" t="s">
        <v>26992</v>
      </c>
    </row>
    <row r="36662" spans="1:5">
      <c r="A36662" t="s">
        <v>34917</v>
      </c>
      <c r="B36662" t="s">
        <v>34918</v>
      </c>
      <c r="C36662" t="s">
        <v>34919</v>
      </c>
      <c r="D36662">
        <v>1</v>
      </c>
      <c r="E36662" t="s">
        <v>26989</v>
      </c>
    </row>
    <row r="36663" spans="1:5">
      <c r="A36663" t="s">
        <v>34917</v>
      </c>
      <c r="B36663" t="s">
        <v>34918</v>
      </c>
      <c r="C36663" t="s">
        <v>34919</v>
      </c>
      <c r="D36663">
        <v>1</v>
      </c>
      <c r="E36663" t="s">
        <v>26991</v>
      </c>
    </row>
    <row r="36664" spans="1:5">
      <c r="A36664" t="s">
        <v>34225</v>
      </c>
      <c r="B36664" t="s">
        <v>34226</v>
      </c>
      <c r="C36664" t="s">
        <v>34227</v>
      </c>
      <c r="D36664">
        <v>1</v>
      </c>
      <c r="E36664" t="s">
        <v>26996</v>
      </c>
    </row>
    <row r="36665" spans="1:5">
      <c r="A36665" t="s">
        <v>34225</v>
      </c>
      <c r="B36665" t="s">
        <v>34226</v>
      </c>
      <c r="C36665" t="s">
        <v>34227</v>
      </c>
      <c r="D36665">
        <v>1</v>
      </c>
      <c r="E36665" t="s">
        <v>26990</v>
      </c>
    </row>
    <row r="36666" spans="1:5">
      <c r="A36666" t="s">
        <v>34225</v>
      </c>
      <c r="B36666" t="s">
        <v>34226</v>
      </c>
      <c r="C36666" t="s">
        <v>34227</v>
      </c>
      <c r="D36666">
        <v>1</v>
      </c>
      <c r="E36666" t="s">
        <v>26989</v>
      </c>
    </row>
    <row r="36667" spans="1:5">
      <c r="A36667" t="s">
        <v>34225</v>
      </c>
      <c r="B36667" t="s">
        <v>34226</v>
      </c>
      <c r="C36667" t="s">
        <v>34227</v>
      </c>
      <c r="D36667">
        <v>1</v>
      </c>
      <c r="E36667" t="s">
        <v>26988</v>
      </c>
    </row>
    <row r="36668" spans="1:5">
      <c r="A36668" t="s">
        <v>34228</v>
      </c>
      <c r="B36668" t="s">
        <v>34229</v>
      </c>
      <c r="C36668" t="s">
        <v>34230</v>
      </c>
      <c r="D36668">
        <v>1</v>
      </c>
      <c r="E36668" t="s">
        <v>26986</v>
      </c>
    </row>
    <row r="36669" spans="1:5">
      <c r="A36669" t="s">
        <v>34228</v>
      </c>
      <c r="B36669" t="s">
        <v>34229</v>
      </c>
      <c r="C36669" t="s">
        <v>34230</v>
      </c>
      <c r="D36669">
        <v>1</v>
      </c>
      <c r="E36669" t="s">
        <v>26993</v>
      </c>
    </row>
    <row r="36670" spans="1:5">
      <c r="A36670" t="s">
        <v>3251</v>
      </c>
      <c r="B36670" t="s">
        <v>3252</v>
      </c>
      <c r="C36670" t="s">
        <v>3253</v>
      </c>
      <c r="D36670">
        <v>1</v>
      </c>
      <c r="E36670" t="s">
        <v>26983</v>
      </c>
    </row>
    <row r="36671" spans="1:5">
      <c r="A36671" t="s">
        <v>3251</v>
      </c>
      <c r="B36671" t="s">
        <v>3252</v>
      </c>
      <c r="C36671" t="s">
        <v>3253</v>
      </c>
      <c r="D36671">
        <v>1</v>
      </c>
      <c r="E36671" t="s">
        <v>26989</v>
      </c>
    </row>
    <row r="36672" spans="1:5">
      <c r="A36672" t="s">
        <v>3251</v>
      </c>
      <c r="B36672" t="s">
        <v>3252</v>
      </c>
      <c r="C36672" t="s">
        <v>3253</v>
      </c>
      <c r="D36672">
        <v>1</v>
      </c>
      <c r="E36672" t="s">
        <v>26994</v>
      </c>
    </row>
    <row r="36673" spans="1:5">
      <c r="A36673" t="s">
        <v>3251</v>
      </c>
      <c r="B36673" t="s">
        <v>3252</v>
      </c>
      <c r="C36673" t="s">
        <v>3253</v>
      </c>
      <c r="D36673">
        <v>1</v>
      </c>
      <c r="E36673" t="s">
        <v>26987</v>
      </c>
    </row>
    <row r="36674" spans="1:5">
      <c r="A36674" t="s">
        <v>3251</v>
      </c>
      <c r="B36674" t="s">
        <v>3252</v>
      </c>
      <c r="C36674" t="s">
        <v>3253</v>
      </c>
      <c r="D36674">
        <v>1</v>
      </c>
      <c r="E36674" t="s">
        <v>26995</v>
      </c>
    </row>
    <row r="36675" spans="1:5">
      <c r="A36675" t="s">
        <v>3251</v>
      </c>
      <c r="B36675" t="s">
        <v>3252</v>
      </c>
      <c r="C36675" t="s">
        <v>3253</v>
      </c>
      <c r="D36675">
        <v>1</v>
      </c>
      <c r="E36675" t="s">
        <v>26992</v>
      </c>
    </row>
    <row r="36676" spans="1:5">
      <c r="A36676" t="s">
        <v>3251</v>
      </c>
      <c r="B36676" t="s">
        <v>3252</v>
      </c>
      <c r="C36676" t="s">
        <v>3253</v>
      </c>
      <c r="D36676">
        <v>1</v>
      </c>
      <c r="E36676" t="s">
        <v>26993</v>
      </c>
    </row>
    <row r="36677" spans="1:5">
      <c r="A36677" t="s">
        <v>33375</v>
      </c>
      <c r="B36677" t="s">
        <v>33376</v>
      </c>
      <c r="C36677" t="s">
        <v>4782</v>
      </c>
      <c r="D36677">
        <v>1</v>
      </c>
      <c r="E36677" t="s">
        <v>26989</v>
      </c>
    </row>
    <row r="36678" spans="1:5">
      <c r="A36678" t="s">
        <v>33375</v>
      </c>
      <c r="B36678" t="s">
        <v>33376</v>
      </c>
      <c r="C36678" t="s">
        <v>4782</v>
      </c>
      <c r="D36678">
        <v>1</v>
      </c>
      <c r="E36678" t="s">
        <v>26995</v>
      </c>
    </row>
    <row r="36679" spans="1:5">
      <c r="A36679" t="s">
        <v>33375</v>
      </c>
      <c r="B36679" t="s">
        <v>33376</v>
      </c>
      <c r="C36679" t="s">
        <v>4782</v>
      </c>
      <c r="D36679">
        <v>1</v>
      </c>
      <c r="E36679" t="s">
        <v>26990</v>
      </c>
    </row>
    <row r="36680" spans="1:5">
      <c r="A36680" t="s">
        <v>33375</v>
      </c>
      <c r="B36680" t="s">
        <v>33376</v>
      </c>
      <c r="C36680" t="s">
        <v>4782</v>
      </c>
      <c r="D36680">
        <v>1</v>
      </c>
      <c r="E36680" t="s">
        <v>26986</v>
      </c>
    </row>
    <row r="36681" spans="1:5">
      <c r="A36681" t="s">
        <v>7639</v>
      </c>
      <c r="B36681" t="s">
        <v>7640</v>
      </c>
      <c r="C36681" t="s">
        <v>7641</v>
      </c>
      <c r="D36681">
        <v>1</v>
      </c>
      <c r="E36681" t="s">
        <v>26984</v>
      </c>
    </row>
    <row r="36682" spans="1:5">
      <c r="A36682" t="s">
        <v>7639</v>
      </c>
      <c r="B36682" t="s">
        <v>7640</v>
      </c>
      <c r="C36682" t="s">
        <v>7641</v>
      </c>
      <c r="D36682">
        <v>1</v>
      </c>
      <c r="E36682" t="s">
        <v>26992</v>
      </c>
    </row>
    <row r="36683" spans="1:5">
      <c r="A36683" t="s">
        <v>7639</v>
      </c>
      <c r="B36683" t="s">
        <v>7640</v>
      </c>
      <c r="C36683" t="s">
        <v>7641</v>
      </c>
      <c r="D36683">
        <v>1</v>
      </c>
      <c r="E36683" t="s">
        <v>26993</v>
      </c>
    </row>
    <row r="36684" spans="1:5">
      <c r="A36684" t="s">
        <v>7639</v>
      </c>
      <c r="B36684" t="s">
        <v>7640</v>
      </c>
      <c r="C36684" t="s">
        <v>7641</v>
      </c>
      <c r="D36684">
        <v>1</v>
      </c>
      <c r="E36684" t="s">
        <v>26986</v>
      </c>
    </row>
    <row r="36685" spans="1:5">
      <c r="A36685" t="s">
        <v>7639</v>
      </c>
      <c r="B36685" t="s">
        <v>7640</v>
      </c>
      <c r="C36685" t="s">
        <v>7641</v>
      </c>
      <c r="D36685">
        <v>1</v>
      </c>
      <c r="E36685" t="s">
        <v>26989</v>
      </c>
    </row>
    <row r="36686" spans="1:5">
      <c r="A36686" t="s">
        <v>7639</v>
      </c>
      <c r="B36686" t="s">
        <v>7640</v>
      </c>
      <c r="C36686" t="s">
        <v>7641</v>
      </c>
      <c r="D36686">
        <v>1</v>
      </c>
      <c r="E36686" t="s">
        <v>26990</v>
      </c>
    </row>
    <row r="36687" spans="1:5">
      <c r="A36687" t="s">
        <v>36296</v>
      </c>
      <c r="B36687" t="s">
        <v>25823</v>
      </c>
      <c r="C36687" t="s">
        <v>25824</v>
      </c>
      <c r="D36687">
        <v>1</v>
      </c>
      <c r="E36687" t="s">
        <v>26992</v>
      </c>
    </row>
    <row r="36688" spans="1:5">
      <c r="A36688" t="s">
        <v>36296</v>
      </c>
      <c r="B36688" t="s">
        <v>25823</v>
      </c>
      <c r="C36688" t="s">
        <v>25824</v>
      </c>
      <c r="D36688">
        <v>2</v>
      </c>
      <c r="E36688" t="s">
        <v>26995</v>
      </c>
    </row>
    <row r="36689" spans="1:5">
      <c r="A36689" t="s">
        <v>32497</v>
      </c>
      <c r="B36689" t="s">
        <v>32498</v>
      </c>
      <c r="C36689" t="s">
        <v>32499</v>
      </c>
      <c r="D36689">
        <v>1</v>
      </c>
      <c r="E36689" t="s">
        <v>26994</v>
      </c>
    </row>
    <row r="36690" spans="1:5">
      <c r="A36690" t="s">
        <v>32497</v>
      </c>
      <c r="B36690" t="s">
        <v>32498</v>
      </c>
      <c r="C36690" t="s">
        <v>32499</v>
      </c>
      <c r="D36690">
        <v>1</v>
      </c>
      <c r="E36690" t="s">
        <v>26995</v>
      </c>
    </row>
    <row r="36691" spans="1:5">
      <c r="A36691" t="s">
        <v>32497</v>
      </c>
      <c r="B36691" t="s">
        <v>32498</v>
      </c>
      <c r="C36691" t="s">
        <v>32499</v>
      </c>
      <c r="D36691">
        <v>1</v>
      </c>
      <c r="E36691" t="s">
        <v>26988</v>
      </c>
    </row>
    <row r="36692" spans="1:5">
      <c r="A36692" t="s">
        <v>32500</v>
      </c>
      <c r="B36692" t="s">
        <v>32501</v>
      </c>
      <c r="C36692" t="s">
        <v>32502</v>
      </c>
      <c r="D36692">
        <v>1</v>
      </c>
      <c r="E36692" t="s">
        <v>26983</v>
      </c>
    </row>
    <row r="36693" spans="1:5">
      <c r="A36693" t="s">
        <v>32503</v>
      </c>
      <c r="B36693" t="s">
        <v>32504</v>
      </c>
      <c r="C36693" t="s">
        <v>32505</v>
      </c>
      <c r="D36693">
        <v>1</v>
      </c>
      <c r="E36693" t="s">
        <v>26987</v>
      </c>
    </row>
    <row r="36694" spans="1:5">
      <c r="A36694" t="s">
        <v>32506</v>
      </c>
      <c r="B36694" t="s">
        <v>32507</v>
      </c>
      <c r="C36694" t="s">
        <v>28516</v>
      </c>
      <c r="D36694">
        <v>1</v>
      </c>
      <c r="E36694" t="s">
        <v>26992</v>
      </c>
    </row>
    <row r="36695" spans="1:5">
      <c r="A36695" t="s">
        <v>32506</v>
      </c>
      <c r="B36695" t="s">
        <v>32507</v>
      </c>
      <c r="C36695" t="s">
        <v>28516</v>
      </c>
      <c r="D36695">
        <v>1</v>
      </c>
      <c r="E36695" t="s">
        <v>26989</v>
      </c>
    </row>
    <row r="36696" spans="1:5">
      <c r="A36696" t="s">
        <v>32508</v>
      </c>
      <c r="B36696" t="s">
        <v>32509</v>
      </c>
      <c r="C36696" t="s">
        <v>26064</v>
      </c>
      <c r="D36696">
        <v>1</v>
      </c>
      <c r="E36696" t="s">
        <v>26985</v>
      </c>
    </row>
    <row r="36697" spans="1:5">
      <c r="A36697" t="s">
        <v>32508</v>
      </c>
      <c r="B36697" t="s">
        <v>32509</v>
      </c>
      <c r="C36697" t="s">
        <v>26064</v>
      </c>
      <c r="D36697">
        <v>2</v>
      </c>
      <c r="E36697" t="s">
        <v>26992</v>
      </c>
    </row>
    <row r="36698" spans="1:5">
      <c r="A36698" t="s">
        <v>32510</v>
      </c>
      <c r="B36698" t="s">
        <v>32511</v>
      </c>
      <c r="C36698" t="s">
        <v>32512</v>
      </c>
      <c r="D36698">
        <v>1</v>
      </c>
      <c r="E36698" t="s">
        <v>26986</v>
      </c>
    </row>
    <row r="36699" spans="1:5">
      <c r="A36699" t="s">
        <v>32510</v>
      </c>
      <c r="B36699" t="s">
        <v>32511</v>
      </c>
      <c r="C36699" t="s">
        <v>32512</v>
      </c>
      <c r="D36699">
        <v>1</v>
      </c>
      <c r="E36699" t="s">
        <v>26985</v>
      </c>
    </row>
    <row r="36700" spans="1:5">
      <c r="A36700" t="s">
        <v>32510</v>
      </c>
      <c r="B36700" t="s">
        <v>32511</v>
      </c>
      <c r="C36700" t="s">
        <v>32512</v>
      </c>
      <c r="D36700">
        <v>1</v>
      </c>
      <c r="E36700" t="s">
        <v>26989</v>
      </c>
    </row>
    <row r="36701" spans="1:5">
      <c r="A36701" t="s">
        <v>128</v>
      </c>
      <c r="B36701" t="s">
        <v>34231</v>
      </c>
      <c r="C36701" t="s">
        <v>34232</v>
      </c>
      <c r="D36701">
        <v>1</v>
      </c>
      <c r="E36701" t="s">
        <v>27041</v>
      </c>
    </row>
    <row r="36702" spans="1:5">
      <c r="A36702" t="s">
        <v>34233</v>
      </c>
      <c r="B36702" t="s">
        <v>34234</v>
      </c>
      <c r="C36702" t="s">
        <v>34235</v>
      </c>
      <c r="D36702">
        <v>1</v>
      </c>
      <c r="E36702" t="s">
        <v>26992</v>
      </c>
    </row>
    <row r="36703" spans="1:5">
      <c r="A36703" t="s">
        <v>34233</v>
      </c>
      <c r="B36703" t="s">
        <v>34234</v>
      </c>
      <c r="C36703" t="s">
        <v>34235</v>
      </c>
      <c r="D36703">
        <v>1</v>
      </c>
      <c r="E36703" t="s">
        <v>26993</v>
      </c>
    </row>
    <row r="36704" spans="1:5">
      <c r="A36704" t="s">
        <v>34233</v>
      </c>
      <c r="B36704" t="s">
        <v>34234</v>
      </c>
      <c r="C36704" t="s">
        <v>34235</v>
      </c>
      <c r="D36704">
        <v>2</v>
      </c>
      <c r="E36704" t="s">
        <v>26989</v>
      </c>
    </row>
    <row r="36705" spans="1:5">
      <c r="A36705" t="s">
        <v>34233</v>
      </c>
      <c r="B36705" t="s">
        <v>34234</v>
      </c>
      <c r="C36705" t="s">
        <v>34235</v>
      </c>
      <c r="D36705">
        <v>1</v>
      </c>
      <c r="E36705" t="s">
        <v>26991</v>
      </c>
    </row>
    <row r="36706" spans="1:5">
      <c r="A36706" t="s">
        <v>34233</v>
      </c>
      <c r="B36706" t="s">
        <v>34234</v>
      </c>
      <c r="C36706" t="s">
        <v>34235</v>
      </c>
      <c r="D36706">
        <v>1</v>
      </c>
      <c r="E36706" t="s">
        <v>26986</v>
      </c>
    </row>
    <row r="36707" spans="1:5">
      <c r="A36707" t="s">
        <v>34233</v>
      </c>
      <c r="B36707" t="s">
        <v>34234</v>
      </c>
      <c r="C36707" t="s">
        <v>34235</v>
      </c>
      <c r="D36707">
        <v>1</v>
      </c>
      <c r="E36707" t="s">
        <v>26983</v>
      </c>
    </row>
    <row r="36708" spans="1:5">
      <c r="A36708" t="s">
        <v>34233</v>
      </c>
      <c r="B36708" t="s">
        <v>34234</v>
      </c>
      <c r="C36708" t="s">
        <v>34235</v>
      </c>
      <c r="D36708">
        <v>1</v>
      </c>
      <c r="E36708" t="s">
        <v>26987</v>
      </c>
    </row>
    <row r="36709" spans="1:5">
      <c r="A36709" t="s">
        <v>34233</v>
      </c>
      <c r="B36709" t="s">
        <v>34234</v>
      </c>
      <c r="C36709" t="s">
        <v>34235</v>
      </c>
      <c r="D36709">
        <v>1</v>
      </c>
      <c r="E36709" t="s">
        <v>26994</v>
      </c>
    </row>
    <row r="36710" spans="1:5">
      <c r="A36710" t="s">
        <v>26797</v>
      </c>
      <c r="B36710" t="s">
        <v>26798</v>
      </c>
      <c r="C36710" t="s">
        <v>26799</v>
      </c>
      <c r="D36710">
        <v>1</v>
      </c>
      <c r="E36710" t="s">
        <v>26986</v>
      </c>
    </row>
    <row r="36711" spans="1:5">
      <c r="A36711" t="s">
        <v>26797</v>
      </c>
      <c r="B36711" t="s">
        <v>26798</v>
      </c>
      <c r="C36711" t="s">
        <v>26799</v>
      </c>
      <c r="D36711">
        <v>1</v>
      </c>
      <c r="E36711" t="s">
        <v>26988</v>
      </c>
    </row>
    <row r="36712" spans="1:5">
      <c r="A36712" t="s">
        <v>12716</v>
      </c>
      <c r="B36712" t="s">
        <v>12717</v>
      </c>
      <c r="C36712" t="s">
        <v>12718</v>
      </c>
      <c r="D36712">
        <v>1</v>
      </c>
      <c r="E36712" t="s">
        <v>27041</v>
      </c>
    </row>
    <row r="36713" spans="1:5">
      <c r="A36713" t="s">
        <v>34065</v>
      </c>
      <c r="B36713" t="s">
        <v>34066</v>
      </c>
      <c r="C36713" t="s">
        <v>33515</v>
      </c>
      <c r="D36713">
        <v>1</v>
      </c>
      <c r="E36713" t="s">
        <v>26989</v>
      </c>
    </row>
    <row r="36714" spans="1:5">
      <c r="A36714" t="s">
        <v>34065</v>
      </c>
      <c r="B36714" t="s">
        <v>34066</v>
      </c>
      <c r="C36714" t="s">
        <v>33515</v>
      </c>
      <c r="D36714">
        <v>1</v>
      </c>
      <c r="E36714" t="s">
        <v>26985</v>
      </c>
    </row>
    <row r="36715" spans="1:5">
      <c r="A36715" t="s">
        <v>33375</v>
      </c>
      <c r="B36715" t="s">
        <v>33376</v>
      </c>
      <c r="C36715" t="s">
        <v>4782</v>
      </c>
      <c r="D36715">
        <v>1</v>
      </c>
      <c r="E36715" t="s">
        <v>26983</v>
      </c>
    </row>
    <row r="36716" spans="1:5">
      <c r="A36716" t="s">
        <v>33375</v>
      </c>
      <c r="B36716" t="s">
        <v>33376</v>
      </c>
      <c r="C36716" t="s">
        <v>4782</v>
      </c>
      <c r="D36716">
        <v>1</v>
      </c>
      <c r="E36716" t="s">
        <v>26988</v>
      </c>
    </row>
    <row r="36717" spans="1:5">
      <c r="A36717" t="s">
        <v>33375</v>
      </c>
      <c r="B36717" t="s">
        <v>33376</v>
      </c>
      <c r="C36717" t="s">
        <v>4782</v>
      </c>
      <c r="D36717">
        <v>1</v>
      </c>
      <c r="E36717" t="s">
        <v>26996</v>
      </c>
    </row>
    <row r="36718" spans="1:5">
      <c r="A36718" t="s">
        <v>33375</v>
      </c>
      <c r="B36718" t="s">
        <v>33376</v>
      </c>
      <c r="C36718" t="s">
        <v>4782</v>
      </c>
      <c r="D36718">
        <v>1</v>
      </c>
      <c r="E36718" t="s">
        <v>26985</v>
      </c>
    </row>
    <row r="36719" spans="1:5">
      <c r="A36719" t="s">
        <v>33375</v>
      </c>
      <c r="B36719" t="s">
        <v>33376</v>
      </c>
      <c r="C36719" t="s">
        <v>4782</v>
      </c>
      <c r="D36719">
        <v>1</v>
      </c>
      <c r="E36719" t="s">
        <v>26994</v>
      </c>
    </row>
    <row r="36720" spans="1:5">
      <c r="A36720" t="s">
        <v>9554</v>
      </c>
      <c r="B36720" t="s">
        <v>9555</v>
      </c>
      <c r="C36720" t="s">
        <v>9556</v>
      </c>
      <c r="D36720">
        <v>1</v>
      </c>
      <c r="E36720" t="s">
        <v>26989</v>
      </c>
    </row>
    <row r="36721" spans="1:5">
      <c r="A36721" t="s">
        <v>9554</v>
      </c>
      <c r="B36721" t="s">
        <v>9555</v>
      </c>
      <c r="C36721" t="s">
        <v>9556</v>
      </c>
      <c r="D36721">
        <v>1</v>
      </c>
      <c r="E36721" t="s">
        <v>26992</v>
      </c>
    </row>
    <row r="36722" spans="1:5">
      <c r="A36722" t="s">
        <v>9554</v>
      </c>
      <c r="B36722" t="s">
        <v>9555</v>
      </c>
      <c r="C36722" t="s">
        <v>9556</v>
      </c>
      <c r="D36722">
        <v>1</v>
      </c>
      <c r="E36722" t="s">
        <v>26985</v>
      </c>
    </row>
    <row r="36723" spans="1:5">
      <c r="A36723" t="s">
        <v>33377</v>
      </c>
      <c r="B36723" t="s">
        <v>33378</v>
      </c>
      <c r="C36723" t="s">
        <v>33379</v>
      </c>
      <c r="D36723">
        <v>1</v>
      </c>
      <c r="E36723" t="s">
        <v>26988</v>
      </c>
    </row>
    <row r="36724" spans="1:5">
      <c r="A36724" t="s">
        <v>33377</v>
      </c>
      <c r="B36724" t="s">
        <v>33378</v>
      </c>
      <c r="C36724" t="s">
        <v>33379</v>
      </c>
      <c r="D36724">
        <v>1</v>
      </c>
      <c r="E36724" t="s">
        <v>26984</v>
      </c>
    </row>
    <row r="36725" spans="1:5">
      <c r="A36725" t="s">
        <v>33377</v>
      </c>
      <c r="B36725" t="s">
        <v>33378</v>
      </c>
      <c r="C36725" t="s">
        <v>33379</v>
      </c>
      <c r="D36725">
        <v>1</v>
      </c>
      <c r="E36725" t="s">
        <v>26995</v>
      </c>
    </row>
    <row r="36726" spans="1:5">
      <c r="A36726" t="s">
        <v>33377</v>
      </c>
      <c r="B36726" t="s">
        <v>33378</v>
      </c>
      <c r="C36726" t="s">
        <v>33379</v>
      </c>
      <c r="D36726">
        <v>1</v>
      </c>
      <c r="E36726" t="s">
        <v>26989</v>
      </c>
    </row>
    <row r="36727" spans="1:5">
      <c r="A36727" t="s">
        <v>33377</v>
      </c>
      <c r="B36727" t="s">
        <v>33378</v>
      </c>
      <c r="C36727" t="s">
        <v>33379</v>
      </c>
      <c r="D36727">
        <v>1</v>
      </c>
      <c r="E36727" t="s">
        <v>26996</v>
      </c>
    </row>
    <row r="36728" spans="1:5">
      <c r="A36728" t="s">
        <v>33377</v>
      </c>
      <c r="B36728" t="s">
        <v>33378</v>
      </c>
      <c r="C36728" t="s">
        <v>33379</v>
      </c>
      <c r="D36728">
        <v>1</v>
      </c>
      <c r="E36728" t="s">
        <v>26990</v>
      </c>
    </row>
    <row r="36729" spans="1:5">
      <c r="A36729" t="s">
        <v>26660</v>
      </c>
      <c r="B36729" t="s">
        <v>26661</v>
      </c>
      <c r="C36729" t="s">
        <v>26530</v>
      </c>
      <c r="D36729">
        <v>12</v>
      </c>
      <c r="E36729" t="s">
        <v>26998</v>
      </c>
    </row>
    <row r="36730" spans="1:5">
      <c r="A36730" t="s">
        <v>26660</v>
      </c>
      <c r="B36730" t="s">
        <v>26661</v>
      </c>
      <c r="C36730" t="s">
        <v>26530</v>
      </c>
      <c r="D36730">
        <v>2</v>
      </c>
      <c r="E36730" t="s">
        <v>26985</v>
      </c>
    </row>
    <row r="36731" spans="1:5">
      <c r="A36731" t="s">
        <v>33380</v>
      </c>
      <c r="B36731" t="s">
        <v>33381</v>
      </c>
      <c r="C36731" t="s">
        <v>26530</v>
      </c>
      <c r="D36731">
        <v>3</v>
      </c>
      <c r="E36731" t="s">
        <v>26989</v>
      </c>
    </row>
    <row r="36732" spans="1:5">
      <c r="A36732" t="s">
        <v>33380</v>
      </c>
      <c r="B36732" t="s">
        <v>33381</v>
      </c>
      <c r="C36732" t="s">
        <v>26530</v>
      </c>
      <c r="D36732">
        <v>1</v>
      </c>
      <c r="E36732" t="s">
        <v>26998</v>
      </c>
    </row>
    <row r="36733" spans="1:5">
      <c r="A36733" t="s">
        <v>33380</v>
      </c>
      <c r="B36733" t="s">
        <v>33381</v>
      </c>
      <c r="C36733" t="s">
        <v>26530</v>
      </c>
      <c r="D36733">
        <v>1</v>
      </c>
      <c r="E36733" t="s">
        <v>26987</v>
      </c>
    </row>
    <row r="36734" spans="1:5">
      <c r="A36734" t="s">
        <v>33380</v>
      </c>
      <c r="B36734" t="s">
        <v>33381</v>
      </c>
      <c r="C36734" t="s">
        <v>26530</v>
      </c>
      <c r="D36734">
        <v>3</v>
      </c>
      <c r="E36734" t="s">
        <v>26988</v>
      </c>
    </row>
    <row r="36735" spans="1:5">
      <c r="A36735" t="s">
        <v>33382</v>
      </c>
      <c r="B36735" t="s">
        <v>33383</v>
      </c>
      <c r="C36735" t="s">
        <v>26530</v>
      </c>
      <c r="D36735">
        <v>1</v>
      </c>
      <c r="E36735" t="s">
        <v>26988</v>
      </c>
    </row>
    <row r="36736" spans="1:5">
      <c r="A36736" t="s">
        <v>34920</v>
      </c>
      <c r="B36736" t="s">
        <v>34921</v>
      </c>
      <c r="C36736" t="s">
        <v>34922</v>
      </c>
      <c r="D36736">
        <v>1</v>
      </c>
      <c r="E36736" t="s">
        <v>26990</v>
      </c>
    </row>
    <row r="36737" spans="1:5">
      <c r="A36737" t="s">
        <v>34920</v>
      </c>
      <c r="B36737" t="s">
        <v>34921</v>
      </c>
      <c r="C36737" t="s">
        <v>34922</v>
      </c>
      <c r="D36737">
        <v>1</v>
      </c>
      <c r="E36737" t="s">
        <v>26991</v>
      </c>
    </row>
    <row r="36738" spans="1:5">
      <c r="A36738" t="s">
        <v>34920</v>
      </c>
      <c r="B36738" t="s">
        <v>34921</v>
      </c>
      <c r="C36738" t="s">
        <v>34922</v>
      </c>
      <c r="D36738">
        <v>1</v>
      </c>
      <c r="E36738" t="s">
        <v>26995</v>
      </c>
    </row>
    <row r="36739" spans="1:5">
      <c r="A36739" t="s">
        <v>34920</v>
      </c>
      <c r="B36739" t="s">
        <v>34921</v>
      </c>
      <c r="C36739" t="s">
        <v>34922</v>
      </c>
      <c r="D36739">
        <v>1</v>
      </c>
      <c r="E36739" t="s">
        <v>26989</v>
      </c>
    </row>
    <row r="36740" spans="1:5">
      <c r="A36740" t="s">
        <v>34920</v>
      </c>
      <c r="B36740" t="s">
        <v>34921</v>
      </c>
      <c r="C36740" t="s">
        <v>34922</v>
      </c>
      <c r="D36740">
        <v>1</v>
      </c>
      <c r="E36740" t="s">
        <v>26988</v>
      </c>
    </row>
    <row r="36741" spans="1:5">
      <c r="A36741" t="s">
        <v>34920</v>
      </c>
      <c r="B36741" t="s">
        <v>34921</v>
      </c>
      <c r="C36741" t="s">
        <v>34922</v>
      </c>
      <c r="D36741">
        <v>2</v>
      </c>
      <c r="E36741" t="s">
        <v>26985</v>
      </c>
    </row>
    <row r="36742" spans="1:5">
      <c r="A36742" t="s">
        <v>34923</v>
      </c>
      <c r="B36742" t="s">
        <v>34924</v>
      </c>
      <c r="C36742" t="s">
        <v>34925</v>
      </c>
      <c r="D36742">
        <v>1</v>
      </c>
      <c r="E36742" t="s">
        <v>26983</v>
      </c>
    </row>
    <row r="36743" spans="1:5">
      <c r="A36743" t="s">
        <v>34923</v>
      </c>
      <c r="B36743" t="s">
        <v>34924</v>
      </c>
      <c r="C36743" t="s">
        <v>34925</v>
      </c>
      <c r="D36743">
        <v>3</v>
      </c>
      <c r="E36743" t="s">
        <v>26989</v>
      </c>
    </row>
    <row r="36744" spans="1:5">
      <c r="A36744" t="s">
        <v>34923</v>
      </c>
      <c r="B36744" t="s">
        <v>34924</v>
      </c>
      <c r="C36744" t="s">
        <v>34925</v>
      </c>
      <c r="D36744">
        <v>1</v>
      </c>
      <c r="E36744" t="s">
        <v>26994</v>
      </c>
    </row>
    <row r="36745" spans="1:5">
      <c r="A36745" t="s">
        <v>11980</v>
      </c>
      <c r="B36745" t="s">
        <v>11981</v>
      </c>
      <c r="C36745" t="s">
        <v>11982</v>
      </c>
      <c r="D36745">
        <v>1</v>
      </c>
      <c r="E36745" t="s">
        <v>27041</v>
      </c>
    </row>
    <row r="36746" spans="1:5">
      <c r="A36746" t="s">
        <v>34926</v>
      </c>
      <c r="B36746" t="s">
        <v>34927</v>
      </c>
      <c r="C36746" t="s">
        <v>34928</v>
      </c>
      <c r="D36746">
        <v>1</v>
      </c>
      <c r="E36746" t="s">
        <v>26990</v>
      </c>
    </row>
    <row r="36747" spans="1:5">
      <c r="A36747" t="s">
        <v>34926</v>
      </c>
      <c r="B36747" t="s">
        <v>34927</v>
      </c>
      <c r="C36747" t="s">
        <v>34928</v>
      </c>
      <c r="D36747">
        <v>1</v>
      </c>
      <c r="E36747" t="s">
        <v>26989</v>
      </c>
    </row>
    <row r="36748" spans="1:5">
      <c r="A36748" t="s">
        <v>29400</v>
      </c>
      <c r="B36748" t="s">
        <v>29401</v>
      </c>
      <c r="C36748" t="s">
        <v>4541</v>
      </c>
      <c r="D36748">
        <v>1</v>
      </c>
      <c r="E36748" t="s">
        <v>26983</v>
      </c>
    </row>
    <row r="36749" spans="1:5">
      <c r="A36749" t="s">
        <v>29402</v>
      </c>
      <c r="B36749" t="s">
        <v>29403</v>
      </c>
      <c r="C36749" t="s">
        <v>29404</v>
      </c>
      <c r="D36749">
        <v>1</v>
      </c>
      <c r="E36749" t="s">
        <v>26993</v>
      </c>
    </row>
    <row r="36750" spans="1:5">
      <c r="A36750" t="s">
        <v>29402</v>
      </c>
      <c r="B36750" t="s">
        <v>29403</v>
      </c>
      <c r="C36750" t="s">
        <v>29404</v>
      </c>
      <c r="D36750">
        <v>1</v>
      </c>
      <c r="E36750" t="s">
        <v>26992</v>
      </c>
    </row>
    <row r="36751" spans="1:5">
      <c r="A36751" t="s">
        <v>29402</v>
      </c>
      <c r="B36751" t="s">
        <v>29403</v>
      </c>
      <c r="C36751" t="s">
        <v>29404</v>
      </c>
      <c r="D36751">
        <v>1</v>
      </c>
      <c r="E36751" t="s">
        <v>26987</v>
      </c>
    </row>
    <row r="36752" spans="1:5">
      <c r="A36752" t="s">
        <v>29402</v>
      </c>
      <c r="B36752" t="s">
        <v>29403</v>
      </c>
      <c r="C36752" t="s">
        <v>29404</v>
      </c>
      <c r="D36752">
        <v>1</v>
      </c>
      <c r="E36752" t="s">
        <v>26989</v>
      </c>
    </row>
    <row r="36753" spans="1:5">
      <c r="A36753" t="s">
        <v>29402</v>
      </c>
      <c r="B36753" t="s">
        <v>29403</v>
      </c>
      <c r="C36753" t="s">
        <v>29404</v>
      </c>
      <c r="D36753">
        <v>1</v>
      </c>
      <c r="E36753" t="s">
        <v>26991</v>
      </c>
    </row>
    <row r="36754" spans="1:5">
      <c r="A36754" t="s">
        <v>29402</v>
      </c>
      <c r="B36754" t="s">
        <v>29403</v>
      </c>
      <c r="C36754" t="s">
        <v>29404</v>
      </c>
      <c r="D36754">
        <v>1</v>
      </c>
      <c r="E36754" t="s">
        <v>26996</v>
      </c>
    </row>
    <row r="36755" spans="1:5">
      <c r="A36755" t="s">
        <v>29411</v>
      </c>
      <c r="B36755" t="s">
        <v>29412</v>
      </c>
      <c r="C36755" t="s">
        <v>29413</v>
      </c>
      <c r="D36755">
        <v>1</v>
      </c>
      <c r="E36755" t="s">
        <v>26989</v>
      </c>
    </row>
    <row r="36756" spans="1:5">
      <c r="A36756" t="s">
        <v>29411</v>
      </c>
      <c r="B36756" t="s">
        <v>29412</v>
      </c>
      <c r="C36756" t="s">
        <v>29413</v>
      </c>
      <c r="D36756">
        <v>2</v>
      </c>
      <c r="E36756" t="s">
        <v>26992</v>
      </c>
    </row>
    <row r="36757" spans="1:5">
      <c r="A36757" t="s">
        <v>29414</v>
      </c>
      <c r="B36757" t="s">
        <v>29415</v>
      </c>
      <c r="C36757" t="s">
        <v>29416</v>
      </c>
      <c r="D36757">
        <v>3</v>
      </c>
      <c r="E36757" t="s">
        <v>27041</v>
      </c>
    </row>
    <row r="36758" spans="1:5">
      <c r="A36758" t="s">
        <v>21608</v>
      </c>
      <c r="B36758" t="s">
        <v>21609</v>
      </c>
      <c r="C36758" t="s">
        <v>21610</v>
      </c>
      <c r="D36758">
        <v>13</v>
      </c>
      <c r="E36758" t="s">
        <v>27041</v>
      </c>
    </row>
    <row r="36759" spans="1:5">
      <c r="A36759" t="s">
        <v>26800</v>
      </c>
      <c r="B36759" t="s">
        <v>26801</v>
      </c>
      <c r="C36759" t="s">
        <v>26802</v>
      </c>
      <c r="D36759">
        <v>1</v>
      </c>
      <c r="E36759" t="s">
        <v>26995</v>
      </c>
    </row>
    <row r="36760" spans="1:5">
      <c r="A36760" t="s">
        <v>26800</v>
      </c>
      <c r="B36760" t="s">
        <v>26801</v>
      </c>
      <c r="C36760" t="s">
        <v>26802</v>
      </c>
      <c r="D36760">
        <v>1</v>
      </c>
      <c r="E36760" t="s">
        <v>26992</v>
      </c>
    </row>
    <row r="36761" spans="1:5">
      <c r="A36761" t="s">
        <v>26800</v>
      </c>
      <c r="B36761" t="s">
        <v>26801</v>
      </c>
      <c r="C36761" t="s">
        <v>26802</v>
      </c>
      <c r="D36761">
        <v>1</v>
      </c>
      <c r="E36761" t="s">
        <v>26993</v>
      </c>
    </row>
    <row r="36762" spans="1:5">
      <c r="A36762" t="s">
        <v>26800</v>
      </c>
      <c r="B36762" t="s">
        <v>26801</v>
      </c>
      <c r="C36762" t="s">
        <v>26802</v>
      </c>
      <c r="D36762">
        <v>1</v>
      </c>
      <c r="E36762" t="s">
        <v>26994</v>
      </c>
    </row>
    <row r="36763" spans="1:5">
      <c r="A36763" t="s">
        <v>26800</v>
      </c>
      <c r="B36763" t="s">
        <v>26801</v>
      </c>
      <c r="C36763" t="s">
        <v>26802</v>
      </c>
      <c r="D36763">
        <v>1</v>
      </c>
      <c r="E36763" t="s">
        <v>26987</v>
      </c>
    </row>
    <row r="36764" spans="1:5">
      <c r="A36764" t="s">
        <v>26800</v>
      </c>
      <c r="B36764" t="s">
        <v>26801</v>
      </c>
      <c r="C36764" t="s">
        <v>26802</v>
      </c>
      <c r="D36764">
        <v>1</v>
      </c>
      <c r="E36764" t="s">
        <v>26990</v>
      </c>
    </row>
    <row r="36765" spans="1:5">
      <c r="A36765" t="s">
        <v>26800</v>
      </c>
      <c r="B36765" t="s">
        <v>26801</v>
      </c>
      <c r="C36765" t="s">
        <v>26802</v>
      </c>
      <c r="D36765">
        <v>1</v>
      </c>
      <c r="E36765" t="s">
        <v>26991</v>
      </c>
    </row>
    <row r="36766" spans="1:5">
      <c r="A36766" t="s">
        <v>26800</v>
      </c>
      <c r="B36766" t="s">
        <v>26801</v>
      </c>
      <c r="C36766" t="s">
        <v>26802</v>
      </c>
      <c r="D36766">
        <v>1</v>
      </c>
      <c r="E36766" t="s">
        <v>26983</v>
      </c>
    </row>
    <row r="36767" spans="1:5">
      <c r="A36767" t="s">
        <v>26800</v>
      </c>
      <c r="B36767" t="s">
        <v>26801</v>
      </c>
      <c r="C36767" t="s">
        <v>26802</v>
      </c>
      <c r="D36767">
        <v>1</v>
      </c>
      <c r="E36767" t="s">
        <v>26988</v>
      </c>
    </row>
    <row r="36768" spans="1:5">
      <c r="A36768" t="s">
        <v>10876</v>
      </c>
      <c r="B36768" t="s">
        <v>10877</v>
      </c>
      <c r="C36768" t="s">
        <v>10878</v>
      </c>
      <c r="D36768">
        <v>1</v>
      </c>
      <c r="E36768" t="s">
        <v>26985</v>
      </c>
    </row>
    <row r="36769" spans="1:5">
      <c r="A36769" t="s">
        <v>10876</v>
      </c>
      <c r="B36769" t="s">
        <v>10877</v>
      </c>
      <c r="C36769" t="s">
        <v>10878</v>
      </c>
      <c r="D36769">
        <v>1</v>
      </c>
      <c r="E36769" t="s">
        <v>26983</v>
      </c>
    </row>
    <row r="36770" spans="1:5">
      <c r="A36770" t="s">
        <v>10876</v>
      </c>
      <c r="B36770" t="s">
        <v>10877</v>
      </c>
      <c r="C36770" t="s">
        <v>10878</v>
      </c>
      <c r="D36770">
        <v>1</v>
      </c>
      <c r="E36770" t="s">
        <v>26993</v>
      </c>
    </row>
    <row r="36771" spans="1:5">
      <c r="A36771" t="s">
        <v>10876</v>
      </c>
      <c r="B36771" t="s">
        <v>10877</v>
      </c>
      <c r="C36771" t="s">
        <v>10878</v>
      </c>
      <c r="D36771">
        <v>1</v>
      </c>
      <c r="E36771" t="s">
        <v>26992</v>
      </c>
    </row>
    <row r="36772" spans="1:5">
      <c r="A36772" t="s">
        <v>10876</v>
      </c>
      <c r="B36772" t="s">
        <v>10877</v>
      </c>
      <c r="C36772" t="s">
        <v>10878</v>
      </c>
      <c r="D36772">
        <v>1</v>
      </c>
      <c r="E36772" t="s">
        <v>26990</v>
      </c>
    </row>
    <row r="36773" spans="1:5">
      <c r="A36773" t="s">
        <v>10876</v>
      </c>
      <c r="B36773" t="s">
        <v>10877</v>
      </c>
      <c r="C36773" t="s">
        <v>10878</v>
      </c>
      <c r="D36773">
        <v>1</v>
      </c>
      <c r="E36773" t="s">
        <v>26989</v>
      </c>
    </row>
    <row r="36774" spans="1:5">
      <c r="A36774" t="s">
        <v>10876</v>
      </c>
      <c r="B36774" t="s">
        <v>10877</v>
      </c>
      <c r="C36774" t="s">
        <v>10878</v>
      </c>
      <c r="D36774">
        <v>1</v>
      </c>
      <c r="E36774" t="s">
        <v>26984</v>
      </c>
    </row>
    <row r="36775" spans="1:5">
      <c r="A36775" t="s">
        <v>10876</v>
      </c>
      <c r="B36775" t="s">
        <v>10877</v>
      </c>
      <c r="C36775" t="s">
        <v>10878</v>
      </c>
      <c r="D36775">
        <v>1</v>
      </c>
      <c r="E36775" t="s">
        <v>26987</v>
      </c>
    </row>
    <row r="36776" spans="1:5">
      <c r="A36776" t="s">
        <v>10876</v>
      </c>
      <c r="B36776" t="s">
        <v>10877</v>
      </c>
      <c r="C36776" t="s">
        <v>10878</v>
      </c>
      <c r="D36776">
        <v>1</v>
      </c>
      <c r="E36776" t="s">
        <v>26996</v>
      </c>
    </row>
    <row r="36777" spans="1:5">
      <c r="A36777" t="s">
        <v>34067</v>
      </c>
      <c r="B36777" t="s">
        <v>34068</v>
      </c>
      <c r="C36777" t="s">
        <v>34069</v>
      </c>
      <c r="D36777">
        <v>1</v>
      </c>
      <c r="E36777" t="s">
        <v>26989</v>
      </c>
    </row>
    <row r="36778" spans="1:5">
      <c r="A36778" t="s">
        <v>34070</v>
      </c>
      <c r="B36778" t="s">
        <v>34071</v>
      </c>
      <c r="C36778" t="s">
        <v>34072</v>
      </c>
      <c r="D36778">
        <v>1</v>
      </c>
      <c r="E36778" t="s">
        <v>26992</v>
      </c>
    </row>
    <row r="36779" spans="1:5">
      <c r="A36779" t="s">
        <v>34073</v>
      </c>
      <c r="B36779" t="s">
        <v>34074</v>
      </c>
      <c r="C36779" t="s">
        <v>34075</v>
      </c>
      <c r="D36779">
        <v>1</v>
      </c>
      <c r="E36779" t="s">
        <v>26992</v>
      </c>
    </row>
    <row r="36780" spans="1:5">
      <c r="A36780" t="s">
        <v>34073</v>
      </c>
      <c r="B36780" t="s">
        <v>34074</v>
      </c>
      <c r="C36780" t="s">
        <v>34075</v>
      </c>
      <c r="D36780">
        <v>1</v>
      </c>
      <c r="E36780" t="s">
        <v>26995</v>
      </c>
    </row>
    <row r="36781" spans="1:5">
      <c r="A36781" t="s">
        <v>34073</v>
      </c>
      <c r="B36781" t="s">
        <v>34074</v>
      </c>
      <c r="C36781" t="s">
        <v>34075</v>
      </c>
      <c r="D36781">
        <v>1</v>
      </c>
      <c r="E36781" t="s">
        <v>26996</v>
      </c>
    </row>
    <row r="36782" spans="1:5">
      <c r="A36782" t="s">
        <v>34073</v>
      </c>
      <c r="B36782" t="s">
        <v>34074</v>
      </c>
      <c r="C36782" t="s">
        <v>34075</v>
      </c>
      <c r="D36782">
        <v>1</v>
      </c>
      <c r="E36782" t="s">
        <v>26987</v>
      </c>
    </row>
    <row r="36783" spans="1:5">
      <c r="A36783" t="s">
        <v>34073</v>
      </c>
      <c r="B36783" t="s">
        <v>34074</v>
      </c>
      <c r="C36783" t="s">
        <v>34075</v>
      </c>
      <c r="D36783">
        <v>1</v>
      </c>
      <c r="E36783" t="s">
        <v>26991</v>
      </c>
    </row>
    <row r="36784" spans="1:5">
      <c r="A36784" t="s">
        <v>10502</v>
      </c>
      <c r="B36784" t="s">
        <v>10503</v>
      </c>
      <c r="C36784" t="s">
        <v>10504</v>
      </c>
      <c r="D36784">
        <v>1</v>
      </c>
      <c r="E36784" t="s">
        <v>26990</v>
      </c>
    </row>
    <row r="36785" spans="1:5">
      <c r="A36785" t="s">
        <v>10502</v>
      </c>
      <c r="B36785" t="s">
        <v>10503</v>
      </c>
      <c r="C36785" t="s">
        <v>10504</v>
      </c>
      <c r="D36785">
        <v>1</v>
      </c>
      <c r="E36785" t="s">
        <v>26985</v>
      </c>
    </row>
    <row r="36786" spans="1:5">
      <c r="A36786" t="s">
        <v>10502</v>
      </c>
      <c r="B36786" t="s">
        <v>10503</v>
      </c>
      <c r="C36786" t="s">
        <v>10504</v>
      </c>
      <c r="D36786">
        <v>1</v>
      </c>
      <c r="E36786" t="s">
        <v>26987</v>
      </c>
    </row>
    <row r="36787" spans="1:5">
      <c r="A36787" t="s">
        <v>10502</v>
      </c>
      <c r="B36787" t="s">
        <v>10503</v>
      </c>
      <c r="C36787" t="s">
        <v>10504</v>
      </c>
      <c r="D36787">
        <v>1</v>
      </c>
      <c r="E36787" t="s">
        <v>26996</v>
      </c>
    </row>
    <row r="36788" spans="1:5">
      <c r="A36788" t="s">
        <v>10502</v>
      </c>
      <c r="B36788" t="s">
        <v>10503</v>
      </c>
      <c r="C36788" t="s">
        <v>10504</v>
      </c>
      <c r="D36788">
        <v>1</v>
      </c>
      <c r="E36788" t="s">
        <v>26992</v>
      </c>
    </row>
    <row r="36789" spans="1:5">
      <c r="A36789" t="s">
        <v>34076</v>
      </c>
      <c r="B36789" t="s">
        <v>34077</v>
      </c>
      <c r="C36789" t="s">
        <v>34078</v>
      </c>
      <c r="D36789">
        <v>1</v>
      </c>
      <c r="E36789" t="s">
        <v>26994</v>
      </c>
    </row>
    <row r="36790" spans="1:5">
      <c r="A36790" t="s">
        <v>34076</v>
      </c>
      <c r="B36790" t="s">
        <v>34077</v>
      </c>
      <c r="C36790" t="s">
        <v>34078</v>
      </c>
      <c r="D36790">
        <v>1</v>
      </c>
      <c r="E36790" t="s">
        <v>26995</v>
      </c>
    </row>
    <row r="36791" spans="1:5">
      <c r="A36791" t="s">
        <v>34076</v>
      </c>
      <c r="B36791" t="s">
        <v>34077</v>
      </c>
      <c r="C36791" t="s">
        <v>34078</v>
      </c>
      <c r="D36791">
        <v>1</v>
      </c>
      <c r="E36791" t="s">
        <v>26990</v>
      </c>
    </row>
    <row r="36792" spans="1:5">
      <c r="A36792" t="s">
        <v>34076</v>
      </c>
      <c r="B36792" t="s">
        <v>34077</v>
      </c>
      <c r="C36792" t="s">
        <v>34078</v>
      </c>
      <c r="D36792">
        <v>1</v>
      </c>
      <c r="E36792" t="s">
        <v>26983</v>
      </c>
    </row>
    <row r="36793" spans="1:5">
      <c r="A36793" t="s">
        <v>34076</v>
      </c>
      <c r="B36793" t="s">
        <v>34077</v>
      </c>
      <c r="C36793" t="s">
        <v>34078</v>
      </c>
      <c r="D36793">
        <v>1</v>
      </c>
      <c r="E36793" t="s">
        <v>26986</v>
      </c>
    </row>
    <row r="36794" spans="1:5">
      <c r="A36794" t="s">
        <v>34076</v>
      </c>
      <c r="B36794" t="s">
        <v>34077</v>
      </c>
      <c r="C36794" t="s">
        <v>34078</v>
      </c>
      <c r="D36794">
        <v>1</v>
      </c>
      <c r="E36794" t="s">
        <v>26988</v>
      </c>
    </row>
    <row r="36795" spans="1:5">
      <c r="A36795" t="s">
        <v>34079</v>
      </c>
      <c r="B36795" t="s">
        <v>34080</v>
      </c>
      <c r="C36795" t="s">
        <v>34081</v>
      </c>
      <c r="D36795">
        <v>5</v>
      </c>
      <c r="E36795" t="s">
        <v>26999</v>
      </c>
    </row>
    <row r="36796" spans="1:5">
      <c r="A36796" t="s">
        <v>10505</v>
      </c>
      <c r="B36796" t="s">
        <v>10506</v>
      </c>
      <c r="C36796" t="s">
        <v>10507</v>
      </c>
      <c r="D36796">
        <v>1</v>
      </c>
      <c r="E36796" t="s">
        <v>26985</v>
      </c>
    </row>
    <row r="36797" spans="1:5">
      <c r="A36797" t="s">
        <v>10505</v>
      </c>
      <c r="B36797" t="s">
        <v>10506</v>
      </c>
      <c r="C36797" t="s">
        <v>10507</v>
      </c>
      <c r="D36797">
        <v>1</v>
      </c>
      <c r="E36797" t="s">
        <v>26992</v>
      </c>
    </row>
    <row r="36798" spans="1:5">
      <c r="A36798" t="s">
        <v>10505</v>
      </c>
      <c r="B36798" t="s">
        <v>10506</v>
      </c>
      <c r="C36798" t="s">
        <v>10507</v>
      </c>
      <c r="D36798">
        <v>1</v>
      </c>
      <c r="E36798" t="s">
        <v>26993</v>
      </c>
    </row>
    <row r="36799" spans="1:5">
      <c r="A36799" t="s">
        <v>10505</v>
      </c>
      <c r="B36799" t="s">
        <v>10506</v>
      </c>
      <c r="C36799" t="s">
        <v>10507</v>
      </c>
      <c r="D36799">
        <v>1</v>
      </c>
      <c r="E36799" t="s">
        <v>26986</v>
      </c>
    </row>
    <row r="36800" spans="1:5">
      <c r="A36800" t="s">
        <v>10505</v>
      </c>
      <c r="B36800" t="s">
        <v>10506</v>
      </c>
      <c r="C36800" t="s">
        <v>10507</v>
      </c>
      <c r="D36800">
        <v>1</v>
      </c>
      <c r="E36800" t="s">
        <v>26984</v>
      </c>
    </row>
    <row r="36801" spans="1:5">
      <c r="A36801" t="s">
        <v>10505</v>
      </c>
      <c r="B36801" t="s">
        <v>10506</v>
      </c>
      <c r="C36801" t="s">
        <v>10507</v>
      </c>
      <c r="D36801">
        <v>1</v>
      </c>
      <c r="E36801" t="s">
        <v>26983</v>
      </c>
    </row>
    <row r="36802" spans="1:5">
      <c r="A36802" t="s">
        <v>10505</v>
      </c>
      <c r="B36802" t="s">
        <v>10506</v>
      </c>
      <c r="C36802" t="s">
        <v>10507</v>
      </c>
      <c r="D36802">
        <v>1</v>
      </c>
      <c r="E36802" t="s">
        <v>26988</v>
      </c>
    </row>
    <row r="36803" spans="1:5">
      <c r="A36803" t="s">
        <v>10505</v>
      </c>
      <c r="B36803" t="s">
        <v>10506</v>
      </c>
      <c r="C36803" t="s">
        <v>10507</v>
      </c>
      <c r="D36803">
        <v>1</v>
      </c>
      <c r="E36803" t="s">
        <v>26994</v>
      </c>
    </row>
    <row r="36804" spans="1:5">
      <c r="A36804" t="s">
        <v>10505</v>
      </c>
      <c r="B36804" t="s">
        <v>10506</v>
      </c>
      <c r="C36804" t="s">
        <v>10507</v>
      </c>
      <c r="D36804">
        <v>1</v>
      </c>
      <c r="E36804" t="s">
        <v>26996</v>
      </c>
    </row>
    <row r="36805" spans="1:5">
      <c r="A36805" t="s">
        <v>10505</v>
      </c>
      <c r="B36805" t="s">
        <v>10506</v>
      </c>
      <c r="C36805" t="s">
        <v>10507</v>
      </c>
      <c r="D36805">
        <v>1</v>
      </c>
      <c r="E36805" t="s">
        <v>26989</v>
      </c>
    </row>
    <row r="36806" spans="1:5">
      <c r="A36806" t="s">
        <v>10508</v>
      </c>
      <c r="B36806" t="s">
        <v>10509</v>
      </c>
      <c r="C36806" t="s">
        <v>10510</v>
      </c>
      <c r="D36806">
        <v>1</v>
      </c>
      <c r="E36806" t="s">
        <v>26989</v>
      </c>
    </row>
    <row r="36807" spans="1:5">
      <c r="A36807" t="s">
        <v>10508</v>
      </c>
      <c r="B36807" t="s">
        <v>10509</v>
      </c>
      <c r="C36807" t="s">
        <v>10510</v>
      </c>
      <c r="D36807">
        <v>1</v>
      </c>
      <c r="E36807" t="s">
        <v>26996</v>
      </c>
    </row>
    <row r="36808" spans="1:5">
      <c r="A36808" t="s">
        <v>10508</v>
      </c>
      <c r="B36808" t="s">
        <v>10509</v>
      </c>
      <c r="C36808" t="s">
        <v>10510</v>
      </c>
      <c r="D36808">
        <v>1</v>
      </c>
      <c r="E36808" t="s">
        <v>26994</v>
      </c>
    </row>
    <row r="36809" spans="1:5">
      <c r="A36809" t="s">
        <v>10508</v>
      </c>
      <c r="B36809" t="s">
        <v>10509</v>
      </c>
      <c r="C36809" t="s">
        <v>10510</v>
      </c>
      <c r="D36809">
        <v>1</v>
      </c>
      <c r="E36809" t="s">
        <v>26988</v>
      </c>
    </row>
    <row r="36810" spans="1:5">
      <c r="A36810" t="s">
        <v>10508</v>
      </c>
      <c r="B36810" t="s">
        <v>10509</v>
      </c>
      <c r="C36810" t="s">
        <v>10510</v>
      </c>
      <c r="D36810">
        <v>1</v>
      </c>
      <c r="E36810" t="s">
        <v>26985</v>
      </c>
    </row>
    <row r="36811" spans="1:5">
      <c r="A36811" t="s">
        <v>10508</v>
      </c>
      <c r="B36811" t="s">
        <v>10509</v>
      </c>
      <c r="C36811" t="s">
        <v>10510</v>
      </c>
      <c r="D36811">
        <v>1</v>
      </c>
      <c r="E36811" t="s">
        <v>26983</v>
      </c>
    </row>
    <row r="36812" spans="1:5">
      <c r="A36812" t="s">
        <v>10508</v>
      </c>
      <c r="B36812" t="s">
        <v>10509</v>
      </c>
      <c r="C36812" t="s">
        <v>10510</v>
      </c>
      <c r="D36812">
        <v>1</v>
      </c>
      <c r="E36812" t="s">
        <v>26986</v>
      </c>
    </row>
    <row r="36813" spans="1:5">
      <c r="A36813" t="s">
        <v>10508</v>
      </c>
      <c r="B36813" t="s">
        <v>10509</v>
      </c>
      <c r="C36813" t="s">
        <v>10510</v>
      </c>
      <c r="D36813">
        <v>1</v>
      </c>
      <c r="E36813" t="s">
        <v>26990</v>
      </c>
    </row>
    <row r="36814" spans="1:5">
      <c r="A36814" t="s">
        <v>10508</v>
      </c>
      <c r="B36814" t="s">
        <v>10509</v>
      </c>
      <c r="C36814" t="s">
        <v>10510</v>
      </c>
      <c r="D36814">
        <v>1</v>
      </c>
      <c r="E36814" t="s">
        <v>26992</v>
      </c>
    </row>
    <row r="36815" spans="1:5">
      <c r="A36815" t="s">
        <v>31544</v>
      </c>
      <c r="B36815" t="s">
        <v>31545</v>
      </c>
      <c r="C36815" t="s">
        <v>4782</v>
      </c>
      <c r="D36815">
        <v>1</v>
      </c>
      <c r="E36815" t="s">
        <v>26996</v>
      </c>
    </row>
    <row r="36816" spans="1:5">
      <c r="A36816" t="s">
        <v>31544</v>
      </c>
      <c r="B36816" t="s">
        <v>31545</v>
      </c>
      <c r="C36816" t="s">
        <v>4782</v>
      </c>
      <c r="D36816">
        <v>1</v>
      </c>
      <c r="E36816" t="s">
        <v>26994</v>
      </c>
    </row>
    <row r="36817" spans="1:5">
      <c r="A36817" t="s">
        <v>31544</v>
      </c>
      <c r="B36817" t="s">
        <v>31545</v>
      </c>
      <c r="C36817" t="s">
        <v>4782</v>
      </c>
      <c r="D36817">
        <v>1</v>
      </c>
      <c r="E36817" t="s">
        <v>26983</v>
      </c>
    </row>
    <row r="36818" spans="1:5">
      <c r="A36818" t="s">
        <v>31544</v>
      </c>
      <c r="B36818" t="s">
        <v>31545</v>
      </c>
      <c r="C36818" t="s">
        <v>4782</v>
      </c>
      <c r="D36818">
        <v>1</v>
      </c>
      <c r="E36818" t="s">
        <v>26993</v>
      </c>
    </row>
    <row r="36819" spans="1:5">
      <c r="A36819" t="s">
        <v>26398</v>
      </c>
      <c r="B36819" t="s">
        <v>26399</v>
      </c>
      <c r="C36819" t="s">
        <v>26400</v>
      </c>
      <c r="D36819">
        <v>1</v>
      </c>
      <c r="E36819" t="s">
        <v>26987</v>
      </c>
    </row>
    <row r="36820" spans="1:5">
      <c r="A36820" t="s">
        <v>26401</v>
      </c>
      <c r="B36820" t="s">
        <v>26402</v>
      </c>
      <c r="C36820" t="s">
        <v>26403</v>
      </c>
      <c r="D36820">
        <v>1</v>
      </c>
      <c r="E36820" t="s">
        <v>26995</v>
      </c>
    </row>
    <row r="36821" spans="1:5">
      <c r="A36821" t="s">
        <v>26401</v>
      </c>
      <c r="B36821" t="s">
        <v>26402</v>
      </c>
      <c r="C36821" t="s">
        <v>26403</v>
      </c>
      <c r="D36821">
        <v>1</v>
      </c>
      <c r="E36821" t="s">
        <v>26986</v>
      </c>
    </row>
    <row r="36822" spans="1:5">
      <c r="A36822" t="s">
        <v>26401</v>
      </c>
      <c r="B36822" t="s">
        <v>26402</v>
      </c>
      <c r="C36822" t="s">
        <v>26403</v>
      </c>
      <c r="D36822">
        <v>1</v>
      </c>
      <c r="E36822" t="s">
        <v>26983</v>
      </c>
    </row>
    <row r="36823" spans="1:5">
      <c r="A36823" t="s">
        <v>31546</v>
      </c>
      <c r="B36823" t="s">
        <v>31547</v>
      </c>
      <c r="C36823" t="s">
        <v>31548</v>
      </c>
      <c r="D36823">
        <v>1</v>
      </c>
      <c r="E36823" t="s">
        <v>26986</v>
      </c>
    </row>
    <row r="36824" spans="1:5">
      <c r="A36824" t="s">
        <v>31546</v>
      </c>
      <c r="B36824" t="s">
        <v>31547</v>
      </c>
      <c r="C36824" t="s">
        <v>31548</v>
      </c>
      <c r="D36824">
        <v>1</v>
      </c>
      <c r="E36824" t="s">
        <v>26995</v>
      </c>
    </row>
    <row r="36825" spans="1:5">
      <c r="A36825" t="s">
        <v>31546</v>
      </c>
      <c r="B36825" t="s">
        <v>31547</v>
      </c>
      <c r="C36825" t="s">
        <v>31548</v>
      </c>
      <c r="D36825">
        <v>1</v>
      </c>
      <c r="E36825" t="s">
        <v>26989</v>
      </c>
    </row>
    <row r="36826" spans="1:5">
      <c r="A36826" t="s">
        <v>31546</v>
      </c>
      <c r="B36826" t="s">
        <v>31547</v>
      </c>
      <c r="C36826" t="s">
        <v>31548</v>
      </c>
      <c r="D36826">
        <v>1</v>
      </c>
      <c r="E36826" t="s">
        <v>26992</v>
      </c>
    </row>
    <row r="36827" spans="1:5">
      <c r="A36827" t="s">
        <v>31582</v>
      </c>
      <c r="B36827" t="s">
        <v>31583</v>
      </c>
      <c r="C36827" t="s">
        <v>31584</v>
      </c>
      <c r="D36827">
        <v>1</v>
      </c>
      <c r="E36827" t="s">
        <v>26989</v>
      </c>
    </row>
    <row r="36828" spans="1:5">
      <c r="A36828" t="s">
        <v>31582</v>
      </c>
      <c r="B36828" t="s">
        <v>31583</v>
      </c>
      <c r="C36828" t="s">
        <v>31584</v>
      </c>
      <c r="D36828">
        <v>1</v>
      </c>
      <c r="E36828" t="s">
        <v>26995</v>
      </c>
    </row>
    <row r="36829" spans="1:5">
      <c r="A36829" t="s">
        <v>7187</v>
      </c>
      <c r="B36829" t="s">
        <v>7188</v>
      </c>
      <c r="C36829" t="s">
        <v>7189</v>
      </c>
      <c r="D36829">
        <v>1</v>
      </c>
      <c r="E36829" t="s">
        <v>26989</v>
      </c>
    </row>
    <row r="36830" spans="1:5">
      <c r="A36830" t="s">
        <v>7187</v>
      </c>
      <c r="B36830" t="s">
        <v>7188</v>
      </c>
      <c r="C36830" t="s">
        <v>7189</v>
      </c>
      <c r="D36830">
        <v>1</v>
      </c>
      <c r="E36830" t="s">
        <v>26985</v>
      </c>
    </row>
    <row r="36831" spans="1:5">
      <c r="A36831" t="s">
        <v>7187</v>
      </c>
      <c r="B36831" t="s">
        <v>7188</v>
      </c>
      <c r="C36831" t="s">
        <v>7189</v>
      </c>
      <c r="D36831">
        <v>1</v>
      </c>
      <c r="E36831" t="s">
        <v>26994</v>
      </c>
    </row>
    <row r="36832" spans="1:5">
      <c r="A36832" t="s">
        <v>7187</v>
      </c>
      <c r="B36832" t="s">
        <v>7188</v>
      </c>
      <c r="C36832" t="s">
        <v>7189</v>
      </c>
      <c r="D36832">
        <v>2</v>
      </c>
      <c r="E36832" t="s">
        <v>26986</v>
      </c>
    </row>
    <row r="36833" spans="1:5">
      <c r="A36833" t="s">
        <v>7187</v>
      </c>
      <c r="B36833" t="s">
        <v>7188</v>
      </c>
      <c r="C36833" t="s">
        <v>7189</v>
      </c>
      <c r="D36833">
        <v>1</v>
      </c>
      <c r="E36833" t="s">
        <v>26984</v>
      </c>
    </row>
    <row r="36834" spans="1:5">
      <c r="A36834" t="s">
        <v>7187</v>
      </c>
      <c r="B36834" t="s">
        <v>7188</v>
      </c>
      <c r="C36834" t="s">
        <v>7189</v>
      </c>
      <c r="D36834">
        <v>1</v>
      </c>
      <c r="E36834" t="s">
        <v>26992</v>
      </c>
    </row>
    <row r="36835" spans="1:5">
      <c r="A36835" t="s">
        <v>7187</v>
      </c>
      <c r="B36835" t="s">
        <v>7188</v>
      </c>
      <c r="C36835" t="s">
        <v>7189</v>
      </c>
      <c r="D36835">
        <v>1</v>
      </c>
      <c r="E36835" t="s">
        <v>26993</v>
      </c>
    </row>
    <row r="36836" spans="1:5">
      <c r="A36836" t="s">
        <v>7187</v>
      </c>
      <c r="B36836" t="s">
        <v>7188</v>
      </c>
      <c r="C36836" t="s">
        <v>7189</v>
      </c>
      <c r="D36836">
        <v>1</v>
      </c>
      <c r="E36836" t="s">
        <v>26987</v>
      </c>
    </row>
    <row r="36837" spans="1:5">
      <c r="A36837" t="s">
        <v>33384</v>
      </c>
      <c r="B36837" t="s">
        <v>33385</v>
      </c>
      <c r="C36837" t="s">
        <v>18255</v>
      </c>
      <c r="D36837">
        <v>1</v>
      </c>
      <c r="E36837" t="s">
        <v>26990</v>
      </c>
    </row>
    <row r="36838" spans="1:5">
      <c r="A36838" t="s">
        <v>33384</v>
      </c>
      <c r="B36838" t="s">
        <v>33385</v>
      </c>
      <c r="C36838" t="s">
        <v>18255</v>
      </c>
      <c r="D36838">
        <v>1</v>
      </c>
      <c r="E36838" t="s">
        <v>26996</v>
      </c>
    </row>
    <row r="36839" spans="1:5">
      <c r="A36839" t="s">
        <v>33771</v>
      </c>
      <c r="B36839" t="s">
        <v>33772</v>
      </c>
      <c r="C36839" t="s">
        <v>33773</v>
      </c>
      <c r="D36839">
        <v>1</v>
      </c>
      <c r="E36839" t="s">
        <v>26992</v>
      </c>
    </row>
    <row r="36840" spans="1:5">
      <c r="A36840" t="s">
        <v>33771</v>
      </c>
      <c r="B36840" t="s">
        <v>33772</v>
      </c>
      <c r="C36840" t="s">
        <v>33773</v>
      </c>
      <c r="D36840">
        <v>1</v>
      </c>
      <c r="E36840" t="s">
        <v>26989</v>
      </c>
    </row>
    <row r="36841" spans="1:5">
      <c r="A36841" t="s">
        <v>33774</v>
      </c>
      <c r="B36841" t="s">
        <v>33775</v>
      </c>
      <c r="C36841" t="s">
        <v>33773</v>
      </c>
      <c r="D36841">
        <v>1</v>
      </c>
      <c r="E36841" t="s">
        <v>26989</v>
      </c>
    </row>
    <row r="36842" spans="1:5">
      <c r="A36842" t="s">
        <v>33774</v>
      </c>
      <c r="B36842" t="s">
        <v>33775</v>
      </c>
      <c r="C36842" t="s">
        <v>33773</v>
      </c>
      <c r="D36842">
        <v>1</v>
      </c>
      <c r="E36842" t="s">
        <v>26993</v>
      </c>
    </row>
    <row r="36843" spans="1:5">
      <c r="A36843" t="s">
        <v>10065</v>
      </c>
      <c r="B36843" t="s">
        <v>10066</v>
      </c>
      <c r="C36843" t="s">
        <v>10067</v>
      </c>
      <c r="D36843">
        <v>1</v>
      </c>
      <c r="E36843" t="s">
        <v>26992</v>
      </c>
    </row>
    <row r="36844" spans="1:5">
      <c r="A36844" t="s">
        <v>10065</v>
      </c>
      <c r="B36844" t="s">
        <v>10066</v>
      </c>
      <c r="C36844" t="s">
        <v>10067</v>
      </c>
      <c r="D36844">
        <v>1</v>
      </c>
      <c r="E36844" t="s">
        <v>26989</v>
      </c>
    </row>
    <row r="36845" spans="1:5">
      <c r="A36845" t="s">
        <v>10065</v>
      </c>
      <c r="B36845" t="s">
        <v>10066</v>
      </c>
      <c r="C36845" t="s">
        <v>10067</v>
      </c>
      <c r="D36845">
        <v>1</v>
      </c>
      <c r="E36845" t="s">
        <v>26983</v>
      </c>
    </row>
    <row r="36846" spans="1:5">
      <c r="A36846" t="s">
        <v>10068</v>
      </c>
      <c r="B36846" t="s">
        <v>10069</v>
      </c>
      <c r="C36846" t="s">
        <v>10070</v>
      </c>
      <c r="D36846">
        <v>1</v>
      </c>
      <c r="E36846" t="s">
        <v>26983</v>
      </c>
    </row>
    <row r="36847" spans="1:5">
      <c r="A36847" t="s">
        <v>10068</v>
      </c>
      <c r="B36847" t="s">
        <v>10069</v>
      </c>
      <c r="C36847" t="s">
        <v>10070</v>
      </c>
      <c r="D36847">
        <v>1</v>
      </c>
      <c r="E36847" t="s">
        <v>26986</v>
      </c>
    </row>
    <row r="36848" spans="1:5">
      <c r="A36848" t="s">
        <v>10068</v>
      </c>
      <c r="B36848" t="s">
        <v>10069</v>
      </c>
      <c r="C36848" t="s">
        <v>10070</v>
      </c>
      <c r="D36848">
        <v>1</v>
      </c>
      <c r="E36848" t="s">
        <v>26988</v>
      </c>
    </row>
    <row r="36849" spans="1:5">
      <c r="A36849" t="s">
        <v>10068</v>
      </c>
      <c r="B36849" t="s">
        <v>10069</v>
      </c>
      <c r="C36849" t="s">
        <v>10070</v>
      </c>
      <c r="D36849">
        <v>1</v>
      </c>
      <c r="E36849" t="s">
        <v>26994</v>
      </c>
    </row>
    <row r="36850" spans="1:5">
      <c r="A36850" t="s">
        <v>10068</v>
      </c>
      <c r="B36850" t="s">
        <v>10069</v>
      </c>
      <c r="C36850" t="s">
        <v>10070</v>
      </c>
      <c r="D36850">
        <v>1</v>
      </c>
      <c r="E36850" t="s">
        <v>26991</v>
      </c>
    </row>
    <row r="36851" spans="1:5">
      <c r="A36851" t="s">
        <v>10068</v>
      </c>
      <c r="B36851" t="s">
        <v>10069</v>
      </c>
      <c r="C36851" t="s">
        <v>10070</v>
      </c>
      <c r="D36851">
        <v>1</v>
      </c>
      <c r="E36851" t="s">
        <v>26996</v>
      </c>
    </row>
    <row r="36852" spans="1:5">
      <c r="A36852" t="s">
        <v>10068</v>
      </c>
      <c r="B36852" t="s">
        <v>10069</v>
      </c>
      <c r="C36852" t="s">
        <v>10070</v>
      </c>
      <c r="D36852">
        <v>1</v>
      </c>
      <c r="E36852" t="s">
        <v>26987</v>
      </c>
    </row>
    <row r="36853" spans="1:5">
      <c r="A36853" t="s">
        <v>10071</v>
      </c>
      <c r="B36853" t="s">
        <v>10072</v>
      </c>
      <c r="C36853" t="s">
        <v>10073</v>
      </c>
      <c r="D36853">
        <v>1</v>
      </c>
      <c r="E36853" t="s">
        <v>26996</v>
      </c>
    </row>
    <row r="36854" spans="1:5">
      <c r="A36854" t="s">
        <v>10071</v>
      </c>
      <c r="B36854" t="s">
        <v>10072</v>
      </c>
      <c r="C36854" t="s">
        <v>10073</v>
      </c>
      <c r="D36854">
        <v>1</v>
      </c>
      <c r="E36854" t="s">
        <v>26990</v>
      </c>
    </row>
    <row r="36855" spans="1:5">
      <c r="A36855" t="s">
        <v>10071</v>
      </c>
      <c r="B36855" t="s">
        <v>10072</v>
      </c>
      <c r="C36855" t="s">
        <v>10073</v>
      </c>
      <c r="D36855">
        <v>1</v>
      </c>
      <c r="E36855" t="s">
        <v>26991</v>
      </c>
    </row>
    <row r="36856" spans="1:5">
      <c r="A36856" t="s">
        <v>10071</v>
      </c>
      <c r="B36856" t="s">
        <v>10072</v>
      </c>
      <c r="C36856" t="s">
        <v>10073</v>
      </c>
      <c r="D36856">
        <v>1</v>
      </c>
      <c r="E36856" t="s">
        <v>26987</v>
      </c>
    </row>
    <row r="36857" spans="1:5">
      <c r="A36857" t="s">
        <v>10071</v>
      </c>
      <c r="B36857" t="s">
        <v>10072</v>
      </c>
      <c r="C36857" t="s">
        <v>10073</v>
      </c>
      <c r="D36857">
        <v>1</v>
      </c>
      <c r="E36857" t="s">
        <v>26989</v>
      </c>
    </row>
    <row r="36858" spans="1:5">
      <c r="A36858" t="s">
        <v>10071</v>
      </c>
      <c r="B36858" t="s">
        <v>10072</v>
      </c>
      <c r="C36858" t="s">
        <v>10073</v>
      </c>
      <c r="D36858">
        <v>1</v>
      </c>
      <c r="E36858" t="s">
        <v>26995</v>
      </c>
    </row>
    <row r="36859" spans="1:5">
      <c r="A36859" t="s">
        <v>10071</v>
      </c>
      <c r="B36859" t="s">
        <v>10072</v>
      </c>
      <c r="C36859" t="s">
        <v>10073</v>
      </c>
      <c r="D36859">
        <v>1</v>
      </c>
      <c r="E36859" t="s">
        <v>26988</v>
      </c>
    </row>
    <row r="36860" spans="1:5">
      <c r="A36860" t="s">
        <v>10071</v>
      </c>
      <c r="B36860" t="s">
        <v>10072</v>
      </c>
      <c r="C36860" t="s">
        <v>10073</v>
      </c>
      <c r="D36860">
        <v>1</v>
      </c>
      <c r="E36860" t="s">
        <v>26983</v>
      </c>
    </row>
    <row r="36861" spans="1:5">
      <c r="A36861" t="s">
        <v>10071</v>
      </c>
      <c r="B36861" t="s">
        <v>10072</v>
      </c>
      <c r="C36861" t="s">
        <v>10073</v>
      </c>
      <c r="D36861">
        <v>1</v>
      </c>
      <c r="E36861" t="s">
        <v>26984</v>
      </c>
    </row>
    <row r="36862" spans="1:5">
      <c r="A36862" t="s">
        <v>10074</v>
      </c>
      <c r="B36862" t="s">
        <v>10075</v>
      </c>
      <c r="C36862" t="s">
        <v>4949</v>
      </c>
      <c r="D36862">
        <v>1</v>
      </c>
      <c r="E36862" t="s">
        <v>26983</v>
      </c>
    </row>
    <row r="36863" spans="1:5">
      <c r="A36863" t="s">
        <v>10074</v>
      </c>
      <c r="B36863" t="s">
        <v>10075</v>
      </c>
      <c r="C36863" t="s">
        <v>4949</v>
      </c>
      <c r="D36863">
        <v>1</v>
      </c>
      <c r="E36863" t="s">
        <v>26985</v>
      </c>
    </row>
    <row r="36864" spans="1:5">
      <c r="A36864" t="s">
        <v>10074</v>
      </c>
      <c r="B36864" t="s">
        <v>10075</v>
      </c>
      <c r="C36864" t="s">
        <v>4949</v>
      </c>
      <c r="D36864">
        <v>2</v>
      </c>
      <c r="E36864" t="s">
        <v>26989</v>
      </c>
    </row>
    <row r="36865" spans="1:5">
      <c r="A36865" t="s">
        <v>33776</v>
      </c>
      <c r="B36865" t="s">
        <v>33777</v>
      </c>
      <c r="C36865" t="s">
        <v>33778</v>
      </c>
      <c r="D36865">
        <v>3</v>
      </c>
      <c r="E36865" t="s">
        <v>26999</v>
      </c>
    </row>
    <row r="36866" spans="1:5">
      <c r="A36866" t="s">
        <v>10079</v>
      </c>
      <c r="B36866" t="s">
        <v>10080</v>
      </c>
      <c r="C36866" t="s">
        <v>4737</v>
      </c>
      <c r="D36866">
        <v>1</v>
      </c>
      <c r="E36866" t="s">
        <v>26992</v>
      </c>
    </row>
    <row r="36867" spans="1:5">
      <c r="A36867" t="s">
        <v>4279</v>
      </c>
      <c r="B36867" t="s">
        <v>4280</v>
      </c>
      <c r="C36867" t="s">
        <v>4281</v>
      </c>
      <c r="D36867">
        <v>22</v>
      </c>
      <c r="E36867" t="s">
        <v>27041</v>
      </c>
    </row>
    <row r="36868" spans="1:5">
      <c r="A36868" t="s">
        <v>19028</v>
      </c>
      <c r="B36868" t="s">
        <v>19029</v>
      </c>
      <c r="C36868" t="s">
        <v>19030</v>
      </c>
      <c r="D36868">
        <v>5</v>
      </c>
      <c r="E36868" t="s">
        <v>27041</v>
      </c>
    </row>
    <row r="36869" spans="1:5">
      <c r="A36869" t="s">
        <v>21611</v>
      </c>
      <c r="B36869" t="s">
        <v>21612</v>
      </c>
      <c r="C36869" t="s">
        <v>21613</v>
      </c>
      <c r="D36869">
        <v>5</v>
      </c>
      <c r="E36869" t="s">
        <v>27041</v>
      </c>
    </row>
    <row r="36870" spans="1:5">
      <c r="A36870" t="s">
        <v>4282</v>
      </c>
      <c r="B36870" t="s">
        <v>4283</v>
      </c>
      <c r="C36870" t="s">
        <v>4284</v>
      </c>
      <c r="D36870">
        <v>8</v>
      </c>
      <c r="E36870" t="s">
        <v>27041</v>
      </c>
    </row>
    <row r="36871" spans="1:5">
      <c r="A36871" t="s">
        <v>29438</v>
      </c>
      <c r="B36871" t="s">
        <v>29439</v>
      </c>
      <c r="C36871" t="s">
        <v>26914</v>
      </c>
      <c r="D36871">
        <v>1</v>
      </c>
      <c r="E36871" t="s">
        <v>26984</v>
      </c>
    </row>
    <row r="36872" spans="1:5">
      <c r="A36872" t="s">
        <v>29438</v>
      </c>
      <c r="B36872" t="s">
        <v>29439</v>
      </c>
      <c r="C36872" t="s">
        <v>26914</v>
      </c>
      <c r="D36872">
        <v>1</v>
      </c>
      <c r="E36872" t="s">
        <v>26983</v>
      </c>
    </row>
    <row r="36873" spans="1:5">
      <c r="A36873" t="s">
        <v>29438</v>
      </c>
      <c r="B36873" t="s">
        <v>29439</v>
      </c>
      <c r="C36873" t="s">
        <v>26914</v>
      </c>
      <c r="D36873">
        <v>1</v>
      </c>
      <c r="E36873" t="s">
        <v>26992</v>
      </c>
    </row>
    <row r="36874" spans="1:5">
      <c r="A36874" t="s">
        <v>29438</v>
      </c>
      <c r="B36874" t="s">
        <v>29439</v>
      </c>
      <c r="C36874" t="s">
        <v>26914</v>
      </c>
      <c r="D36874">
        <v>1</v>
      </c>
      <c r="E36874" t="s">
        <v>26993</v>
      </c>
    </row>
    <row r="36875" spans="1:5">
      <c r="A36875" t="s">
        <v>29438</v>
      </c>
      <c r="B36875" t="s">
        <v>29439</v>
      </c>
      <c r="C36875" t="s">
        <v>26914</v>
      </c>
      <c r="D36875">
        <v>1</v>
      </c>
      <c r="E36875" t="s">
        <v>26987</v>
      </c>
    </row>
    <row r="36876" spans="1:5">
      <c r="A36876" t="s">
        <v>29438</v>
      </c>
      <c r="B36876" t="s">
        <v>29439</v>
      </c>
      <c r="C36876" t="s">
        <v>26914</v>
      </c>
      <c r="D36876">
        <v>1</v>
      </c>
      <c r="E36876" t="s">
        <v>26995</v>
      </c>
    </row>
    <row r="36877" spans="1:5">
      <c r="A36877" t="s">
        <v>29438</v>
      </c>
      <c r="B36877" t="s">
        <v>29439</v>
      </c>
      <c r="C36877" t="s">
        <v>26914</v>
      </c>
      <c r="D36877">
        <v>1</v>
      </c>
      <c r="E36877" t="s">
        <v>26990</v>
      </c>
    </row>
    <row r="36878" spans="1:5">
      <c r="A36878" t="s">
        <v>29438</v>
      </c>
      <c r="B36878" t="s">
        <v>29439</v>
      </c>
      <c r="C36878" t="s">
        <v>26914</v>
      </c>
      <c r="D36878">
        <v>1</v>
      </c>
      <c r="E36878" t="s">
        <v>26991</v>
      </c>
    </row>
    <row r="36879" spans="1:5">
      <c r="A36879" t="s">
        <v>29438</v>
      </c>
      <c r="B36879" t="s">
        <v>29439</v>
      </c>
      <c r="C36879" t="s">
        <v>26914</v>
      </c>
      <c r="D36879">
        <v>1</v>
      </c>
      <c r="E36879" t="s">
        <v>26989</v>
      </c>
    </row>
    <row r="36880" spans="1:5">
      <c r="A36880" t="s">
        <v>29440</v>
      </c>
      <c r="B36880" t="s">
        <v>29441</v>
      </c>
      <c r="C36880" t="s">
        <v>29442</v>
      </c>
      <c r="D36880">
        <v>1</v>
      </c>
      <c r="E36880" t="s">
        <v>26991</v>
      </c>
    </row>
    <row r="36881" spans="1:5">
      <c r="A36881" t="s">
        <v>29440</v>
      </c>
      <c r="B36881" t="s">
        <v>29441</v>
      </c>
      <c r="C36881" t="s">
        <v>29442</v>
      </c>
      <c r="D36881">
        <v>1</v>
      </c>
      <c r="E36881" t="s">
        <v>26995</v>
      </c>
    </row>
    <row r="36882" spans="1:5">
      <c r="A36882" t="s">
        <v>32519</v>
      </c>
      <c r="B36882" t="s">
        <v>32520</v>
      </c>
      <c r="C36882" t="s">
        <v>32521</v>
      </c>
      <c r="D36882">
        <v>1</v>
      </c>
      <c r="E36882" t="s">
        <v>26990</v>
      </c>
    </row>
    <row r="36883" spans="1:5">
      <c r="A36883" t="s">
        <v>32522</v>
      </c>
      <c r="B36883" t="s">
        <v>32523</v>
      </c>
      <c r="C36883" t="s">
        <v>32524</v>
      </c>
      <c r="D36883">
        <v>1</v>
      </c>
      <c r="E36883" t="s">
        <v>26990</v>
      </c>
    </row>
    <row r="36884" spans="1:5">
      <c r="A36884" t="s">
        <v>32522</v>
      </c>
      <c r="B36884" t="s">
        <v>32523</v>
      </c>
      <c r="C36884" t="s">
        <v>32524</v>
      </c>
      <c r="D36884">
        <v>1</v>
      </c>
      <c r="E36884" t="s">
        <v>26988</v>
      </c>
    </row>
    <row r="36885" spans="1:5">
      <c r="A36885" t="s">
        <v>32522</v>
      </c>
      <c r="B36885" t="s">
        <v>32523</v>
      </c>
      <c r="C36885" t="s">
        <v>32524</v>
      </c>
      <c r="D36885">
        <v>1</v>
      </c>
      <c r="E36885" t="s">
        <v>26987</v>
      </c>
    </row>
    <row r="36886" spans="1:5">
      <c r="A36886" t="s">
        <v>32525</v>
      </c>
      <c r="B36886" t="s">
        <v>32526</v>
      </c>
      <c r="C36886" t="s">
        <v>32527</v>
      </c>
      <c r="D36886">
        <v>1</v>
      </c>
      <c r="E36886" t="s">
        <v>26996</v>
      </c>
    </row>
    <row r="36887" spans="1:5">
      <c r="A36887" t="s">
        <v>32528</v>
      </c>
      <c r="B36887" t="s">
        <v>32529</v>
      </c>
      <c r="C36887" t="s">
        <v>32530</v>
      </c>
      <c r="D36887">
        <v>1</v>
      </c>
      <c r="E36887" t="s">
        <v>26993</v>
      </c>
    </row>
    <row r="36888" spans="1:5">
      <c r="A36888" t="s">
        <v>32528</v>
      </c>
      <c r="B36888" t="s">
        <v>32529</v>
      </c>
      <c r="C36888" t="s">
        <v>32530</v>
      </c>
      <c r="D36888">
        <v>1</v>
      </c>
      <c r="E36888" t="s">
        <v>26987</v>
      </c>
    </row>
    <row r="36889" spans="1:5">
      <c r="A36889" t="s">
        <v>32528</v>
      </c>
      <c r="B36889" t="s">
        <v>32529</v>
      </c>
      <c r="C36889" t="s">
        <v>32530</v>
      </c>
      <c r="D36889">
        <v>1</v>
      </c>
      <c r="E36889" t="s">
        <v>26990</v>
      </c>
    </row>
    <row r="36890" spans="1:5">
      <c r="A36890" t="s">
        <v>32528</v>
      </c>
      <c r="B36890" t="s">
        <v>32529</v>
      </c>
      <c r="C36890" t="s">
        <v>32530</v>
      </c>
      <c r="D36890">
        <v>1</v>
      </c>
      <c r="E36890" t="s">
        <v>26991</v>
      </c>
    </row>
    <row r="36891" spans="1:5">
      <c r="A36891" t="s">
        <v>32528</v>
      </c>
      <c r="B36891" t="s">
        <v>32529</v>
      </c>
      <c r="C36891" t="s">
        <v>32530</v>
      </c>
      <c r="D36891">
        <v>1</v>
      </c>
      <c r="E36891" t="s">
        <v>26995</v>
      </c>
    </row>
    <row r="36892" spans="1:5">
      <c r="A36892" t="s">
        <v>32528</v>
      </c>
      <c r="B36892" t="s">
        <v>32529</v>
      </c>
      <c r="C36892" t="s">
        <v>32530</v>
      </c>
      <c r="D36892">
        <v>1</v>
      </c>
      <c r="E36892" t="s">
        <v>26989</v>
      </c>
    </row>
    <row r="36893" spans="1:5">
      <c r="A36893" t="s">
        <v>32528</v>
      </c>
      <c r="B36893" t="s">
        <v>32529</v>
      </c>
      <c r="C36893" t="s">
        <v>32530</v>
      </c>
      <c r="D36893">
        <v>1</v>
      </c>
      <c r="E36893" t="s">
        <v>26994</v>
      </c>
    </row>
    <row r="36894" spans="1:5">
      <c r="A36894" t="s">
        <v>26537</v>
      </c>
      <c r="B36894" t="s">
        <v>26538</v>
      </c>
      <c r="C36894" t="s">
        <v>26539</v>
      </c>
      <c r="D36894">
        <v>3</v>
      </c>
      <c r="E36894" t="s">
        <v>26989</v>
      </c>
    </row>
    <row r="36895" spans="1:5">
      <c r="A36895" t="s">
        <v>26537</v>
      </c>
      <c r="B36895" t="s">
        <v>26538</v>
      </c>
      <c r="C36895" t="s">
        <v>26539</v>
      </c>
      <c r="D36895">
        <v>1</v>
      </c>
      <c r="E36895" t="s">
        <v>26995</v>
      </c>
    </row>
    <row r="36896" spans="1:5">
      <c r="A36896" t="s">
        <v>26537</v>
      </c>
      <c r="B36896" t="s">
        <v>26538</v>
      </c>
      <c r="C36896" t="s">
        <v>26539</v>
      </c>
      <c r="D36896">
        <v>1</v>
      </c>
      <c r="E36896" t="s">
        <v>26986</v>
      </c>
    </row>
    <row r="36897" spans="1:5">
      <c r="A36897" t="s">
        <v>26537</v>
      </c>
      <c r="B36897" t="s">
        <v>26538</v>
      </c>
      <c r="C36897" t="s">
        <v>26539</v>
      </c>
      <c r="D36897">
        <v>1</v>
      </c>
      <c r="E36897" t="s">
        <v>26983</v>
      </c>
    </row>
    <row r="36898" spans="1:5">
      <c r="A36898" t="s">
        <v>26537</v>
      </c>
      <c r="B36898" t="s">
        <v>26538</v>
      </c>
      <c r="C36898" t="s">
        <v>26539</v>
      </c>
      <c r="D36898">
        <v>1</v>
      </c>
      <c r="E36898" t="s">
        <v>26993</v>
      </c>
    </row>
    <row r="36899" spans="1:5">
      <c r="A36899" t="s">
        <v>26537</v>
      </c>
      <c r="B36899" t="s">
        <v>26538</v>
      </c>
      <c r="C36899" t="s">
        <v>26539</v>
      </c>
      <c r="D36899">
        <v>2</v>
      </c>
      <c r="E36899" t="s">
        <v>26992</v>
      </c>
    </row>
    <row r="36900" spans="1:5">
      <c r="A36900" t="s">
        <v>26537</v>
      </c>
      <c r="B36900" t="s">
        <v>26538</v>
      </c>
      <c r="C36900" t="s">
        <v>26539</v>
      </c>
      <c r="D36900">
        <v>2</v>
      </c>
      <c r="E36900" t="s">
        <v>26985</v>
      </c>
    </row>
    <row r="36901" spans="1:5">
      <c r="A36901" t="s">
        <v>32531</v>
      </c>
      <c r="B36901" t="s">
        <v>32532</v>
      </c>
      <c r="C36901" t="s">
        <v>32533</v>
      </c>
      <c r="D36901">
        <v>1</v>
      </c>
      <c r="E36901" t="s">
        <v>26995</v>
      </c>
    </row>
    <row r="36902" spans="1:5">
      <c r="A36902" t="s">
        <v>32534</v>
      </c>
      <c r="B36902" t="s">
        <v>32535</v>
      </c>
      <c r="C36902" t="s">
        <v>32536</v>
      </c>
      <c r="D36902">
        <v>1</v>
      </c>
      <c r="E36902" t="s">
        <v>26987</v>
      </c>
    </row>
    <row r="36903" spans="1:5">
      <c r="A36903" t="s">
        <v>32537</v>
      </c>
      <c r="B36903" t="s">
        <v>32538</v>
      </c>
      <c r="C36903" t="s">
        <v>32539</v>
      </c>
      <c r="D36903">
        <v>1</v>
      </c>
      <c r="E36903" t="s">
        <v>26986</v>
      </c>
    </row>
    <row r="36904" spans="1:5">
      <c r="A36904" t="s">
        <v>32537</v>
      </c>
      <c r="B36904" t="s">
        <v>32538</v>
      </c>
      <c r="C36904" t="s">
        <v>32539</v>
      </c>
      <c r="D36904">
        <v>1</v>
      </c>
      <c r="E36904" t="s">
        <v>26989</v>
      </c>
    </row>
    <row r="36905" spans="1:5">
      <c r="A36905" t="s">
        <v>32540</v>
      </c>
      <c r="B36905" t="s">
        <v>32541</v>
      </c>
      <c r="C36905" t="s">
        <v>32542</v>
      </c>
      <c r="D36905">
        <v>1</v>
      </c>
      <c r="E36905" t="s">
        <v>26984</v>
      </c>
    </row>
    <row r="36906" spans="1:5">
      <c r="A36906" t="s">
        <v>32543</v>
      </c>
      <c r="B36906" t="s">
        <v>32544</v>
      </c>
      <c r="C36906" t="s">
        <v>32545</v>
      </c>
      <c r="D36906">
        <v>1</v>
      </c>
      <c r="E36906" t="s">
        <v>26987</v>
      </c>
    </row>
    <row r="36907" spans="1:5">
      <c r="A36907" t="s">
        <v>26540</v>
      </c>
      <c r="B36907" t="s">
        <v>26541</v>
      </c>
      <c r="C36907" t="s">
        <v>4541</v>
      </c>
      <c r="D36907">
        <v>1</v>
      </c>
      <c r="E36907" t="s">
        <v>26986</v>
      </c>
    </row>
    <row r="36908" spans="1:5">
      <c r="A36908" t="s">
        <v>26540</v>
      </c>
      <c r="B36908" t="s">
        <v>26541</v>
      </c>
      <c r="C36908" t="s">
        <v>4541</v>
      </c>
      <c r="D36908">
        <v>1</v>
      </c>
      <c r="E36908" t="s">
        <v>26994</v>
      </c>
    </row>
    <row r="36909" spans="1:5">
      <c r="A36909" t="s">
        <v>26540</v>
      </c>
      <c r="B36909" t="s">
        <v>26541</v>
      </c>
      <c r="C36909" t="s">
        <v>4541</v>
      </c>
      <c r="D36909">
        <v>1</v>
      </c>
      <c r="E36909" t="s">
        <v>26995</v>
      </c>
    </row>
    <row r="36910" spans="1:5">
      <c r="A36910" t="s">
        <v>26540</v>
      </c>
      <c r="B36910" t="s">
        <v>26541</v>
      </c>
      <c r="C36910" t="s">
        <v>4541</v>
      </c>
      <c r="D36910">
        <v>3</v>
      </c>
      <c r="E36910" t="s">
        <v>26992</v>
      </c>
    </row>
    <row r="36911" spans="1:5">
      <c r="A36911" t="s">
        <v>26540</v>
      </c>
      <c r="B36911" t="s">
        <v>26541</v>
      </c>
      <c r="C36911" t="s">
        <v>4541</v>
      </c>
      <c r="D36911">
        <v>1</v>
      </c>
      <c r="E36911" t="s">
        <v>26996</v>
      </c>
    </row>
    <row r="36912" spans="1:5">
      <c r="A36912" t="s">
        <v>8175</v>
      </c>
      <c r="B36912" t="s">
        <v>8176</v>
      </c>
      <c r="C36912" t="s">
        <v>8177</v>
      </c>
      <c r="D36912">
        <v>1</v>
      </c>
      <c r="E36912" t="s">
        <v>26996</v>
      </c>
    </row>
    <row r="36913" spans="1:5">
      <c r="A36913" t="s">
        <v>8175</v>
      </c>
      <c r="B36913" t="s">
        <v>8176</v>
      </c>
      <c r="C36913" t="s">
        <v>8177</v>
      </c>
      <c r="D36913">
        <v>1</v>
      </c>
      <c r="E36913" t="s">
        <v>26990</v>
      </c>
    </row>
    <row r="36914" spans="1:5">
      <c r="A36914" t="s">
        <v>8175</v>
      </c>
      <c r="B36914" t="s">
        <v>8176</v>
      </c>
      <c r="C36914" t="s">
        <v>8177</v>
      </c>
      <c r="D36914">
        <v>1</v>
      </c>
      <c r="E36914" t="s">
        <v>26991</v>
      </c>
    </row>
    <row r="36915" spans="1:5">
      <c r="A36915" t="s">
        <v>10508</v>
      </c>
      <c r="B36915" t="s">
        <v>10509</v>
      </c>
      <c r="C36915" t="s">
        <v>10510</v>
      </c>
      <c r="D36915">
        <v>1</v>
      </c>
      <c r="E36915" t="s">
        <v>26993</v>
      </c>
    </row>
    <row r="36916" spans="1:5">
      <c r="A36916" t="s">
        <v>10526</v>
      </c>
      <c r="B36916" t="s">
        <v>10527</v>
      </c>
      <c r="C36916" t="s">
        <v>10528</v>
      </c>
      <c r="D36916">
        <v>1</v>
      </c>
      <c r="E36916" t="s">
        <v>26986</v>
      </c>
    </row>
    <row r="36917" spans="1:5">
      <c r="A36917" t="s">
        <v>10526</v>
      </c>
      <c r="B36917" t="s">
        <v>10527</v>
      </c>
      <c r="C36917" t="s">
        <v>10528</v>
      </c>
      <c r="D36917">
        <v>1</v>
      </c>
      <c r="E36917" t="s">
        <v>26984</v>
      </c>
    </row>
    <row r="36918" spans="1:5">
      <c r="A36918" t="s">
        <v>10526</v>
      </c>
      <c r="B36918" t="s">
        <v>10527</v>
      </c>
      <c r="C36918" t="s">
        <v>10528</v>
      </c>
      <c r="D36918">
        <v>1</v>
      </c>
      <c r="E36918" t="s">
        <v>26993</v>
      </c>
    </row>
    <row r="36919" spans="1:5">
      <c r="A36919" t="s">
        <v>10526</v>
      </c>
      <c r="B36919" t="s">
        <v>10527</v>
      </c>
      <c r="C36919" t="s">
        <v>10528</v>
      </c>
      <c r="D36919">
        <v>1</v>
      </c>
      <c r="E36919" t="s">
        <v>26987</v>
      </c>
    </row>
    <row r="36920" spans="1:5">
      <c r="A36920" t="s">
        <v>36468</v>
      </c>
      <c r="B36920" t="s">
        <v>36469</v>
      </c>
      <c r="C36920" t="s">
        <v>31540</v>
      </c>
      <c r="D36920">
        <v>1</v>
      </c>
      <c r="E36920" t="s">
        <v>26989</v>
      </c>
    </row>
    <row r="36921" spans="1:5">
      <c r="A36921" t="s">
        <v>31585</v>
      </c>
      <c r="B36921" t="s">
        <v>31586</v>
      </c>
      <c r="C36921" t="s">
        <v>31587</v>
      </c>
      <c r="D36921">
        <v>1</v>
      </c>
      <c r="E36921" t="s">
        <v>26988</v>
      </c>
    </row>
    <row r="36922" spans="1:5">
      <c r="A36922" t="s">
        <v>26662</v>
      </c>
      <c r="B36922" t="s">
        <v>26663</v>
      </c>
      <c r="C36922" t="s">
        <v>26664</v>
      </c>
      <c r="D36922">
        <v>1</v>
      </c>
      <c r="E36922" t="s">
        <v>26994</v>
      </c>
    </row>
    <row r="36923" spans="1:5">
      <c r="A36923" t="s">
        <v>26662</v>
      </c>
      <c r="B36923" t="s">
        <v>26663</v>
      </c>
      <c r="C36923" t="s">
        <v>26664</v>
      </c>
      <c r="D36923">
        <v>1</v>
      </c>
      <c r="E36923" t="s">
        <v>26993</v>
      </c>
    </row>
    <row r="36924" spans="1:5">
      <c r="A36924" t="s">
        <v>26662</v>
      </c>
      <c r="B36924" t="s">
        <v>26663</v>
      </c>
      <c r="C36924" t="s">
        <v>26664</v>
      </c>
      <c r="D36924">
        <v>1</v>
      </c>
      <c r="E36924" t="s">
        <v>26992</v>
      </c>
    </row>
    <row r="36925" spans="1:5">
      <c r="A36925" t="s">
        <v>26662</v>
      </c>
      <c r="B36925" t="s">
        <v>26663</v>
      </c>
      <c r="C36925" t="s">
        <v>26664</v>
      </c>
      <c r="D36925">
        <v>1</v>
      </c>
      <c r="E36925" t="s">
        <v>26988</v>
      </c>
    </row>
    <row r="36926" spans="1:5">
      <c r="A36926" t="s">
        <v>26662</v>
      </c>
      <c r="B36926" t="s">
        <v>26663</v>
      </c>
      <c r="C36926" t="s">
        <v>26664</v>
      </c>
      <c r="D36926">
        <v>1</v>
      </c>
      <c r="E36926" t="s">
        <v>26990</v>
      </c>
    </row>
    <row r="36927" spans="1:5">
      <c r="A36927" t="s">
        <v>26662</v>
      </c>
      <c r="B36927" t="s">
        <v>26663</v>
      </c>
      <c r="C36927" t="s">
        <v>26664</v>
      </c>
      <c r="D36927">
        <v>1</v>
      </c>
      <c r="E36927" t="s">
        <v>26996</v>
      </c>
    </row>
    <row r="36928" spans="1:5">
      <c r="A36928" t="s">
        <v>10532</v>
      </c>
      <c r="B36928" t="s">
        <v>10533</v>
      </c>
      <c r="C36928" t="s">
        <v>10534</v>
      </c>
      <c r="D36928">
        <v>1</v>
      </c>
      <c r="E36928" t="s">
        <v>26985</v>
      </c>
    </row>
    <row r="36929" spans="1:5">
      <c r="A36929" t="s">
        <v>10532</v>
      </c>
      <c r="B36929" t="s">
        <v>10533</v>
      </c>
      <c r="C36929" t="s">
        <v>10534</v>
      </c>
      <c r="D36929">
        <v>1</v>
      </c>
      <c r="E36929" t="s">
        <v>26995</v>
      </c>
    </row>
    <row r="36930" spans="1:5">
      <c r="A36930" t="s">
        <v>10532</v>
      </c>
      <c r="B36930" t="s">
        <v>10533</v>
      </c>
      <c r="C36930" t="s">
        <v>10534</v>
      </c>
      <c r="D36930">
        <v>1</v>
      </c>
      <c r="E36930" t="s">
        <v>26983</v>
      </c>
    </row>
    <row r="36931" spans="1:5">
      <c r="A36931" t="s">
        <v>10532</v>
      </c>
      <c r="B36931" t="s">
        <v>10533</v>
      </c>
      <c r="C36931" t="s">
        <v>10534</v>
      </c>
      <c r="D36931">
        <v>1</v>
      </c>
      <c r="E36931" t="s">
        <v>26992</v>
      </c>
    </row>
    <row r="36932" spans="1:5">
      <c r="A36932" t="s">
        <v>10532</v>
      </c>
      <c r="B36932" t="s">
        <v>10533</v>
      </c>
      <c r="C36932" t="s">
        <v>10534</v>
      </c>
      <c r="D36932">
        <v>1</v>
      </c>
      <c r="E36932" t="s">
        <v>26993</v>
      </c>
    </row>
    <row r="36933" spans="1:5">
      <c r="A36933" t="s">
        <v>10532</v>
      </c>
      <c r="B36933" t="s">
        <v>10533</v>
      </c>
      <c r="C36933" t="s">
        <v>10534</v>
      </c>
      <c r="D36933">
        <v>1</v>
      </c>
      <c r="E36933" t="s">
        <v>26987</v>
      </c>
    </row>
    <row r="36934" spans="1:5">
      <c r="A36934" t="s">
        <v>10532</v>
      </c>
      <c r="B36934" t="s">
        <v>10533</v>
      </c>
      <c r="C36934" t="s">
        <v>10534</v>
      </c>
      <c r="D36934">
        <v>1</v>
      </c>
      <c r="E36934" t="s">
        <v>26989</v>
      </c>
    </row>
    <row r="36935" spans="1:5">
      <c r="A36935" t="s">
        <v>10543</v>
      </c>
      <c r="B36935" t="s">
        <v>10544</v>
      </c>
      <c r="C36935" t="s">
        <v>10545</v>
      </c>
      <c r="D36935">
        <v>1</v>
      </c>
      <c r="E36935" t="s">
        <v>26987</v>
      </c>
    </row>
    <row r="36936" spans="1:5">
      <c r="A36936" t="s">
        <v>10543</v>
      </c>
      <c r="B36936" t="s">
        <v>10544</v>
      </c>
      <c r="C36936" t="s">
        <v>10545</v>
      </c>
      <c r="D36936">
        <v>1</v>
      </c>
      <c r="E36936" t="s">
        <v>26993</v>
      </c>
    </row>
    <row r="36937" spans="1:5">
      <c r="A36937" t="s">
        <v>10543</v>
      </c>
      <c r="B36937" t="s">
        <v>10544</v>
      </c>
      <c r="C36937" t="s">
        <v>10545</v>
      </c>
      <c r="D36937">
        <v>1</v>
      </c>
      <c r="E36937" t="s">
        <v>26995</v>
      </c>
    </row>
    <row r="36938" spans="1:5">
      <c r="A36938" t="s">
        <v>34090</v>
      </c>
      <c r="B36938" t="s">
        <v>34091</v>
      </c>
      <c r="C36938" t="s">
        <v>34092</v>
      </c>
      <c r="D36938">
        <v>1</v>
      </c>
      <c r="E36938" t="s">
        <v>26996</v>
      </c>
    </row>
    <row r="36939" spans="1:5">
      <c r="A36939" t="s">
        <v>34090</v>
      </c>
      <c r="B36939" t="s">
        <v>34091</v>
      </c>
      <c r="C36939" t="s">
        <v>34092</v>
      </c>
      <c r="D36939">
        <v>1</v>
      </c>
      <c r="E36939" t="s">
        <v>26989</v>
      </c>
    </row>
    <row r="36940" spans="1:5">
      <c r="A36940" t="s">
        <v>34090</v>
      </c>
      <c r="B36940" t="s">
        <v>34091</v>
      </c>
      <c r="C36940" t="s">
        <v>34092</v>
      </c>
      <c r="D36940">
        <v>1</v>
      </c>
      <c r="E36940" t="s">
        <v>26985</v>
      </c>
    </row>
    <row r="36941" spans="1:5">
      <c r="A36941" t="s">
        <v>34090</v>
      </c>
      <c r="B36941" t="s">
        <v>34091</v>
      </c>
      <c r="C36941" t="s">
        <v>34092</v>
      </c>
      <c r="D36941">
        <v>1</v>
      </c>
      <c r="E36941" t="s">
        <v>26993</v>
      </c>
    </row>
    <row r="36942" spans="1:5">
      <c r="A36942" t="s">
        <v>26748</v>
      </c>
      <c r="B36942" t="s">
        <v>26749</v>
      </c>
      <c r="C36942" t="s">
        <v>26750</v>
      </c>
      <c r="D36942">
        <v>1</v>
      </c>
      <c r="E36942" t="s">
        <v>26993</v>
      </c>
    </row>
    <row r="36943" spans="1:5">
      <c r="A36943" t="s">
        <v>26748</v>
      </c>
      <c r="B36943" t="s">
        <v>26749</v>
      </c>
      <c r="C36943" t="s">
        <v>26750</v>
      </c>
      <c r="D36943">
        <v>1</v>
      </c>
      <c r="E36943" t="s">
        <v>26985</v>
      </c>
    </row>
    <row r="36944" spans="1:5">
      <c r="A36944" t="s">
        <v>26748</v>
      </c>
      <c r="B36944" t="s">
        <v>26749</v>
      </c>
      <c r="C36944" t="s">
        <v>26750</v>
      </c>
      <c r="D36944">
        <v>1</v>
      </c>
      <c r="E36944" t="s">
        <v>26983</v>
      </c>
    </row>
    <row r="36945" spans="1:5">
      <c r="A36945" t="s">
        <v>26748</v>
      </c>
      <c r="B36945" t="s">
        <v>26749</v>
      </c>
      <c r="C36945" t="s">
        <v>26750</v>
      </c>
      <c r="D36945">
        <v>1</v>
      </c>
      <c r="E36945" t="s">
        <v>26996</v>
      </c>
    </row>
    <row r="36946" spans="1:5">
      <c r="A36946" t="s">
        <v>26748</v>
      </c>
      <c r="B36946" t="s">
        <v>26749</v>
      </c>
      <c r="C36946" t="s">
        <v>26750</v>
      </c>
      <c r="D36946">
        <v>1</v>
      </c>
      <c r="E36946" t="s">
        <v>26987</v>
      </c>
    </row>
    <row r="36947" spans="1:5">
      <c r="A36947" t="s">
        <v>34093</v>
      </c>
      <c r="B36947" t="s">
        <v>34094</v>
      </c>
      <c r="C36947" t="s">
        <v>34095</v>
      </c>
      <c r="D36947">
        <v>1</v>
      </c>
      <c r="E36947" t="s">
        <v>26994</v>
      </c>
    </row>
    <row r="36948" spans="1:5">
      <c r="A36948" t="s">
        <v>34093</v>
      </c>
      <c r="B36948" t="s">
        <v>34094</v>
      </c>
      <c r="C36948" t="s">
        <v>34095</v>
      </c>
      <c r="D36948">
        <v>1</v>
      </c>
      <c r="E36948" t="s">
        <v>26983</v>
      </c>
    </row>
    <row r="36949" spans="1:5">
      <c r="A36949" t="s">
        <v>10546</v>
      </c>
      <c r="B36949" t="s">
        <v>10547</v>
      </c>
      <c r="C36949" t="s">
        <v>10548</v>
      </c>
      <c r="D36949">
        <v>1</v>
      </c>
      <c r="E36949" t="s">
        <v>26990</v>
      </c>
    </row>
    <row r="36950" spans="1:5">
      <c r="A36950" t="s">
        <v>10546</v>
      </c>
      <c r="B36950" t="s">
        <v>10547</v>
      </c>
      <c r="C36950" t="s">
        <v>10548</v>
      </c>
      <c r="D36950">
        <v>1</v>
      </c>
      <c r="E36950" t="s">
        <v>26991</v>
      </c>
    </row>
    <row r="36951" spans="1:5">
      <c r="A36951" t="s">
        <v>10546</v>
      </c>
      <c r="B36951" t="s">
        <v>10547</v>
      </c>
      <c r="C36951" t="s">
        <v>10548</v>
      </c>
      <c r="D36951">
        <v>1</v>
      </c>
      <c r="E36951" t="s">
        <v>26987</v>
      </c>
    </row>
    <row r="36952" spans="1:5">
      <c r="A36952" t="s">
        <v>10549</v>
      </c>
      <c r="B36952" t="s">
        <v>10550</v>
      </c>
      <c r="C36952" t="s">
        <v>10551</v>
      </c>
      <c r="D36952">
        <v>1</v>
      </c>
      <c r="E36952" t="s">
        <v>26996</v>
      </c>
    </row>
    <row r="36953" spans="1:5">
      <c r="A36953" t="s">
        <v>10549</v>
      </c>
      <c r="B36953" t="s">
        <v>10550</v>
      </c>
      <c r="C36953" t="s">
        <v>10551</v>
      </c>
      <c r="D36953">
        <v>1</v>
      </c>
      <c r="E36953" t="s">
        <v>26989</v>
      </c>
    </row>
    <row r="36954" spans="1:5">
      <c r="A36954" t="s">
        <v>10549</v>
      </c>
      <c r="B36954" t="s">
        <v>10550</v>
      </c>
      <c r="C36954" t="s">
        <v>10551</v>
      </c>
      <c r="D36954">
        <v>1</v>
      </c>
      <c r="E36954" t="s">
        <v>26990</v>
      </c>
    </row>
    <row r="36955" spans="1:5">
      <c r="A36955" t="s">
        <v>10549</v>
      </c>
      <c r="B36955" t="s">
        <v>10550</v>
      </c>
      <c r="C36955" t="s">
        <v>10551</v>
      </c>
      <c r="D36955">
        <v>1</v>
      </c>
      <c r="E36955" t="s">
        <v>26985</v>
      </c>
    </row>
    <row r="36956" spans="1:5">
      <c r="A36956" t="s">
        <v>10549</v>
      </c>
      <c r="B36956" t="s">
        <v>10550</v>
      </c>
      <c r="C36956" t="s">
        <v>10551</v>
      </c>
      <c r="D36956">
        <v>1</v>
      </c>
      <c r="E36956" t="s">
        <v>26993</v>
      </c>
    </row>
    <row r="36957" spans="1:5">
      <c r="A36957" t="s">
        <v>26751</v>
      </c>
      <c r="B36957" t="s">
        <v>26752</v>
      </c>
      <c r="C36957" t="s">
        <v>26753</v>
      </c>
      <c r="D36957">
        <v>1</v>
      </c>
      <c r="E36957" t="s">
        <v>26990</v>
      </c>
    </row>
    <row r="36958" spans="1:5">
      <c r="A36958" t="s">
        <v>16423</v>
      </c>
      <c r="B36958" t="s">
        <v>16424</v>
      </c>
      <c r="C36958" t="s">
        <v>16425</v>
      </c>
      <c r="D36958">
        <v>2</v>
      </c>
      <c r="E36958" t="s">
        <v>27041</v>
      </c>
    </row>
    <row r="36959" spans="1:5">
      <c r="A36959" t="s">
        <v>29135</v>
      </c>
      <c r="B36959" t="s">
        <v>29136</v>
      </c>
      <c r="C36959" t="s">
        <v>18255</v>
      </c>
      <c r="D36959">
        <v>1</v>
      </c>
      <c r="E36959" t="s">
        <v>26996</v>
      </c>
    </row>
    <row r="36960" spans="1:5">
      <c r="A36960" t="s">
        <v>29135</v>
      </c>
      <c r="B36960" t="s">
        <v>29136</v>
      </c>
      <c r="C36960" t="s">
        <v>18255</v>
      </c>
      <c r="D36960">
        <v>1</v>
      </c>
      <c r="E36960" t="s">
        <v>26987</v>
      </c>
    </row>
    <row r="36961" spans="1:5">
      <c r="A36961" t="s">
        <v>29135</v>
      </c>
      <c r="B36961" t="s">
        <v>29136</v>
      </c>
      <c r="C36961" t="s">
        <v>18255</v>
      </c>
      <c r="D36961">
        <v>1</v>
      </c>
      <c r="E36961" t="s">
        <v>26990</v>
      </c>
    </row>
    <row r="36962" spans="1:5">
      <c r="A36962" t="s">
        <v>29137</v>
      </c>
      <c r="B36962" t="s">
        <v>29138</v>
      </c>
      <c r="C36962" t="s">
        <v>29139</v>
      </c>
      <c r="D36962">
        <v>1</v>
      </c>
      <c r="E36962" t="s">
        <v>26985</v>
      </c>
    </row>
    <row r="36963" spans="1:5">
      <c r="A36963" t="s">
        <v>26050</v>
      </c>
      <c r="B36963" t="s">
        <v>26051</v>
      </c>
      <c r="C36963" t="s">
        <v>26052</v>
      </c>
      <c r="D36963">
        <v>1</v>
      </c>
      <c r="E36963" t="s">
        <v>26989</v>
      </c>
    </row>
    <row r="36964" spans="1:5">
      <c r="A36964" t="s">
        <v>10079</v>
      </c>
      <c r="B36964" t="s">
        <v>10080</v>
      </c>
      <c r="C36964" t="s">
        <v>4737</v>
      </c>
      <c r="D36964">
        <v>1</v>
      </c>
      <c r="E36964" t="s">
        <v>26986</v>
      </c>
    </row>
    <row r="36965" spans="1:5">
      <c r="A36965" t="s">
        <v>10081</v>
      </c>
      <c r="B36965" t="s">
        <v>10082</v>
      </c>
      <c r="C36965" t="s">
        <v>10083</v>
      </c>
      <c r="D36965">
        <v>1</v>
      </c>
      <c r="E36965" t="s">
        <v>26992</v>
      </c>
    </row>
    <row r="36966" spans="1:5">
      <c r="A36966" t="s">
        <v>10081</v>
      </c>
      <c r="B36966" t="s">
        <v>10082</v>
      </c>
      <c r="C36966" t="s">
        <v>10083</v>
      </c>
      <c r="D36966">
        <v>1</v>
      </c>
      <c r="E36966" t="s">
        <v>26995</v>
      </c>
    </row>
    <row r="36967" spans="1:5">
      <c r="A36967" t="s">
        <v>10081</v>
      </c>
      <c r="B36967" t="s">
        <v>10082</v>
      </c>
      <c r="C36967" t="s">
        <v>10083</v>
      </c>
      <c r="D36967">
        <v>1</v>
      </c>
      <c r="E36967" t="s">
        <v>26990</v>
      </c>
    </row>
    <row r="36968" spans="1:5">
      <c r="A36968" t="s">
        <v>33779</v>
      </c>
      <c r="B36968" t="s">
        <v>33780</v>
      </c>
      <c r="C36968" t="s">
        <v>33781</v>
      </c>
      <c r="D36968">
        <v>1</v>
      </c>
      <c r="E36968" t="s">
        <v>26989</v>
      </c>
    </row>
    <row r="36969" spans="1:5">
      <c r="A36969" t="s">
        <v>33779</v>
      </c>
      <c r="B36969" t="s">
        <v>33780</v>
      </c>
      <c r="C36969" t="s">
        <v>33781</v>
      </c>
      <c r="D36969">
        <v>1</v>
      </c>
      <c r="E36969" t="s">
        <v>26983</v>
      </c>
    </row>
    <row r="36970" spans="1:5">
      <c r="A36970" t="s">
        <v>33779</v>
      </c>
      <c r="B36970" t="s">
        <v>33780</v>
      </c>
      <c r="C36970" t="s">
        <v>33781</v>
      </c>
      <c r="D36970">
        <v>1</v>
      </c>
      <c r="E36970" t="s">
        <v>26992</v>
      </c>
    </row>
    <row r="36971" spans="1:5">
      <c r="A36971" t="s">
        <v>33779</v>
      </c>
      <c r="B36971" t="s">
        <v>33780</v>
      </c>
      <c r="C36971" t="s">
        <v>33781</v>
      </c>
      <c r="D36971">
        <v>1</v>
      </c>
      <c r="E36971" t="s">
        <v>26993</v>
      </c>
    </row>
    <row r="36972" spans="1:5">
      <c r="A36972" t="s">
        <v>26716</v>
      </c>
      <c r="B36972" t="s">
        <v>26717</v>
      </c>
      <c r="C36972" t="s">
        <v>26718</v>
      </c>
      <c r="D36972">
        <v>1</v>
      </c>
      <c r="E36972" t="s">
        <v>26992</v>
      </c>
    </row>
    <row r="36973" spans="1:5">
      <c r="A36973" t="s">
        <v>26716</v>
      </c>
      <c r="B36973" t="s">
        <v>26717</v>
      </c>
      <c r="C36973" t="s">
        <v>26718</v>
      </c>
      <c r="D36973">
        <v>1</v>
      </c>
      <c r="E36973" t="s">
        <v>26993</v>
      </c>
    </row>
    <row r="36974" spans="1:5">
      <c r="A36974" t="s">
        <v>26716</v>
      </c>
      <c r="B36974" t="s">
        <v>26717</v>
      </c>
      <c r="C36974" t="s">
        <v>26718</v>
      </c>
      <c r="D36974">
        <v>1</v>
      </c>
      <c r="E36974" t="s">
        <v>26983</v>
      </c>
    </row>
    <row r="36975" spans="1:5">
      <c r="A36975" t="s">
        <v>26716</v>
      </c>
      <c r="B36975" t="s">
        <v>26717</v>
      </c>
      <c r="C36975" t="s">
        <v>26718</v>
      </c>
      <c r="D36975">
        <v>1</v>
      </c>
      <c r="E36975" t="s">
        <v>26986</v>
      </c>
    </row>
    <row r="36976" spans="1:5">
      <c r="A36976" t="s">
        <v>26716</v>
      </c>
      <c r="B36976" t="s">
        <v>26717</v>
      </c>
      <c r="C36976" t="s">
        <v>26718</v>
      </c>
      <c r="D36976">
        <v>1</v>
      </c>
      <c r="E36976" t="s">
        <v>26985</v>
      </c>
    </row>
    <row r="36977" spans="1:5">
      <c r="A36977" t="s">
        <v>26716</v>
      </c>
      <c r="B36977" t="s">
        <v>26717</v>
      </c>
      <c r="C36977" t="s">
        <v>26718</v>
      </c>
      <c r="D36977">
        <v>1</v>
      </c>
      <c r="E36977" t="s">
        <v>26996</v>
      </c>
    </row>
    <row r="36978" spans="1:5">
      <c r="A36978" t="s">
        <v>26716</v>
      </c>
      <c r="B36978" t="s">
        <v>26717</v>
      </c>
      <c r="C36978" t="s">
        <v>26718</v>
      </c>
      <c r="D36978">
        <v>1</v>
      </c>
      <c r="E36978" t="s">
        <v>26990</v>
      </c>
    </row>
    <row r="36979" spans="1:5">
      <c r="A36979" t="s">
        <v>26716</v>
      </c>
      <c r="B36979" t="s">
        <v>26717</v>
      </c>
      <c r="C36979" t="s">
        <v>26718</v>
      </c>
      <c r="D36979">
        <v>1</v>
      </c>
      <c r="E36979" t="s">
        <v>26989</v>
      </c>
    </row>
    <row r="36980" spans="1:5">
      <c r="A36980" t="s">
        <v>26719</v>
      </c>
      <c r="B36980" t="s">
        <v>26720</v>
      </c>
      <c r="C36980" t="s">
        <v>26721</v>
      </c>
      <c r="D36980">
        <v>1</v>
      </c>
      <c r="E36980" t="s">
        <v>26989</v>
      </c>
    </row>
    <row r="36981" spans="1:5">
      <c r="A36981" t="s">
        <v>26719</v>
      </c>
      <c r="B36981" t="s">
        <v>26720</v>
      </c>
      <c r="C36981" t="s">
        <v>26721</v>
      </c>
      <c r="D36981">
        <v>1</v>
      </c>
      <c r="E36981" t="s">
        <v>26987</v>
      </c>
    </row>
    <row r="36982" spans="1:5">
      <c r="A36982" t="s">
        <v>26719</v>
      </c>
      <c r="B36982" t="s">
        <v>26720</v>
      </c>
      <c r="C36982" t="s">
        <v>26721</v>
      </c>
      <c r="D36982">
        <v>1</v>
      </c>
      <c r="E36982" t="s">
        <v>26996</v>
      </c>
    </row>
    <row r="36983" spans="1:5">
      <c r="A36983" t="s">
        <v>26719</v>
      </c>
      <c r="B36983" t="s">
        <v>26720</v>
      </c>
      <c r="C36983" t="s">
        <v>26721</v>
      </c>
      <c r="D36983">
        <v>1</v>
      </c>
      <c r="E36983" t="s">
        <v>26994</v>
      </c>
    </row>
    <row r="36984" spans="1:5">
      <c r="A36984" t="s">
        <v>26719</v>
      </c>
      <c r="B36984" t="s">
        <v>26720</v>
      </c>
      <c r="C36984" t="s">
        <v>26721</v>
      </c>
      <c r="D36984">
        <v>1</v>
      </c>
      <c r="E36984" t="s">
        <v>26985</v>
      </c>
    </row>
    <row r="36985" spans="1:5">
      <c r="A36985" t="s">
        <v>26719</v>
      </c>
      <c r="B36985" t="s">
        <v>26720</v>
      </c>
      <c r="C36985" t="s">
        <v>26721</v>
      </c>
      <c r="D36985">
        <v>1</v>
      </c>
      <c r="E36985" t="s">
        <v>26986</v>
      </c>
    </row>
    <row r="36986" spans="1:5">
      <c r="A36986" t="s">
        <v>26719</v>
      </c>
      <c r="B36986" t="s">
        <v>26720</v>
      </c>
      <c r="C36986" t="s">
        <v>26721</v>
      </c>
      <c r="D36986">
        <v>1</v>
      </c>
      <c r="E36986" t="s">
        <v>26983</v>
      </c>
    </row>
    <row r="36987" spans="1:5">
      <c r="A36987" t="s">
        <v>26719</v>
      </c>
      <c r="B36987" t="s">
        <v>26720</v>
      </c>
      <c r="C36987" t="s">
        <v>26721</v>
      </c>
      <c r="D36987">
        <v>1</v>
      </c>
      <c r="E36987" t="s">
        <v>26992</v>
      </c>
    </row>
    <row r="36988" spans="1:5">
      <c r="A36988" t="s">
        <v>26719</v>
      </c>
      <c r="B36988" t="s">
        <v>26720</v>
      </c>
      <c r="C36988" t="s">
        <v>26721</v>
      </c>
      <c r="D36988">
        <v>1</v>
      </c>
      <c r="E36988" t="s">
        <v>26993</v>
      </c>
    </row>
    <row r="36989" spans="1:5">
      <c r="A36989" t="s">
        <v>33782</v>
      </c>
      <c r="B36989" t="s">
        <v>33783</v>
      </c>
      <c r="C36989" t="s">
        <v>33784</v>
      </c>
      <c r="D36989">
        <v>1</v>
      </c>
      <c r="E36989" t="s">
        <v>26992</v>
      </c>
    </row>
    <row r="36990" spans="1:5">
      <c r="A36990" t="s">
        <v>33782</v>
      </c>
      <c r="B36990" t="s">
        <v>33783</v>
      </c>
      <c r="C36990" t="s">
        <v>33784</v>
      </c>
      <c r="D36990">
        <v>1</v>
      </c>
      <c r="E36990" t="s">
        <v>26985</v>
      </c>
    </row>
    <row r="36991" spans="1:5">
      <c r="A36991" t="s">
        <v>33782</v>
      </c>
      <c r="B36991" t="s">
        <v>33783</v>
      </c>
      <c r="C36991" t="s">
        <v>33784</v>
      </c>
      <c r="D36991">
        <v>1</v>
      </c>
      <c r="E36991" t="s">
        <v>26989</v>
      </c>
    </row>
    <row r="36992" spans="1:5">
      <c r="A36992" t="s">
        <v>10084</v>
      </c>
      <c r="B36992" t="s">
        <v>10085</v>
      </c>
      <c r="C36992" t="s">
        <v>10086</v>
      </c>
      <c r="D36992">
        <v>1</v>
      </c>
      <c r="E36992" t="s">
        <v>26989</v>
      </c>
    </row>
    <row r="36993" spans="1:5">
      <c r="A36993" t="s">
        <v>10084</v>
      </c>
      <c r="B36993" t="s">
        <v>10085</v>
      </c>
      <c r="C36993" t="s">
        <v>10086</v>
      </c>
      <c r="D36993">
        <v>1</v>
      </c>
      <c r="E36993" t="s">
        <v>26987</v>
      </c>
    </row>
    <row r="36994" spans="1:5">
      <c r="A36994" t="s">
        <v>10084</v>
      </c>
      <c r="B36994" t="s">
        <v>10085</v>
      </c>
      <c r="C36994" t="s">
        <v>10086</v>
      </c>
      <c r="D36994">
        <v>1</v>
      </c>
      <c r="E36994" t="s">
        <v>26990</v>
      </c>
    </row>
    <row r="36995" spans="1:5">
      <c r="A36995" t="s">
        <v>10084</v>
      </c>
      <c r="B36995" t="s">
        <v>10085</v>
      </c>
      <c r="C36995" t="s">
        <v>10086</v>
      </c>
      <c r="D36995">
        <v>1</v>
      </c>
      <c r="E36995" t="s">
        <v>26991</v>
      </c>
    </row>
    <row r="36996" spans="1:5">
      <c r="A36996" t="s">
        <v>10084</v>
      </c>
      <c r="B36996" t="s">
        <v>10085</v>
      </c>
      <c r="C36996" t="s">
        <v>10086</v>
      </c>
      <c r="D36996">
        <v>1</v>
      </c>
      <c r="E36996" t="s">
        <v>26996</v>
      </c>
    </row>
    <row r="36997" spans="1:5">
      <c r="A36997" t="s">
        <v>10084</v>
      </c>
      <c r="B36997" t="s">
        <v>10085</v>
      </c>
      <c r="C36997" t="s">
        <v>10086</v>
      </c>
      <c r="D36997">
        <v>1</v>
      </c>
      <c r="E36997" t="s">
        <v>26994</v>
      </c>
    </row>
    <row r="36998" spans="1:5">
      <c r="A36998" t="s">
        <v>34929</v>
      </c>
      <c r="B36998" t="s">
        <v>34930</v>
      </c>
      <c r="C36998" t="s">
        <v>4782</v>
      </c>
      <c r="D36998">
        <v>5</v>
      </c>
      <c r="E36998" t="s">
        <v>26999</v>
      </c>
    </row>
    <row r="36999" spans="1:5">
      <c r="A36999" t="s">
        <v>34931</v>
      </c>
      <c r="B36999" t="s">
        <v>34932</v>
      </c>
      <c r="C36999" t="s">
        <v>34933</v>
      </c>
      <c r="D36999">
        <v>5</v>
      </c>
      <c r="E36999" t="s">
        <v>26999</v>
      </c>
    </row>
    <row r="37000" spans="1:5">
      <c r="A37000" t="s">
        <v>34934</v>
      </c>
      <c r="B37000" t="s">
        <v>34935</v>
      </c>
      <c r="C37000" t="s">
        <v>34936</v>
      </c>
      <c r="D37000">
        <v>2</v>
      </c>
      <c r="E37000" t="s">
        <v>26992</v>
      </c>
    </row>
    <row r="37001" spans="1:5">
      <c r="A37001" t="s">
        <v>34934</v>
      </c>
      <c r="B37001" t="s">
        <v>34935</v>
      </c>
      <c r="C37001" t="s">
        <v>34936</v>
      </c>
      <c r="D37001">
        <v>1</v>
      </c>
      <c r="E37001" t="s">
        <v>26993</v>
      </c>
    </row>
    <row r="37002" spans="1:5">
      <c r="A37002" t="s">
        <v>34937</v>
      </c>
      <c r="B37002" t="s">
        <v>34938</v>
      </c>
      <c r="C37002" t="s">
        <v>34939</v>
      </c>
      <c r="D37002">
        <v>1</v>
      </c>
      <c r="E37002" t="s">
        <v>26985</v>
      </c>
    </row>
    <row r="37003" spans="1:5">
      <c r="A37003" t="s">
        <v>34940</v>
      </c>
      <c r="B37003" t="s">
        <v>34941</v>
      </c>
      <c r="C37003" t="s">
        <v>26064</v>
      </c>
      <c r="D37003">
        <v>1</v>
      </c>
      <c r="E37003" t="s">
        <v>26985</v>
      </c>
    </row>
    <row r="37004" spans="1:5">
      <c r="A37004" t="s">
        <v>34940</v>
      </c>
      <c r="B37004" t="s">
        <v>34941</v>
      </c>
      <c r="C37004" t="s">
        <v>26064</v>
      </c>
      <c r="D37004">
        <v>1</v>
      </c>
      <c r="E37004" t="s">
        <v>26992</v>
      </c>
    </row>
    <row r="37005" spans="1:5">
      <c r="A37005" t="s">
        <v>34942</v>
      </c>
      <c r="B37005" t="s">
        <v>34943</v>
      </c>
      <c r="C37005" t="s">
        <v>34944</v>
      </c>
      <c r="D37005">
        <v>1</v>
      </c>
      <c r="E37005" t="s">
        <v>26994</v>
      </c>
    </row>
    <row r="37006" spans="1:5">
      <c r="A37006" t="s">
        <v>34942</v>
      </c>
      <c r="B37006" t="s">
        <v>34943</v>
      </c>
      <c r="C37006" t="s">
        <v>34944</v>
      </c>
      <c r="D37006">
        <v>1</v>
      </c>
      <c r="E37006" t="s">
        <v>26988</v>
      </c>
    </row>
    <row r="37007" spans="1:5">
      <c r="A37007" t="s">
        <v>34942</v>
      </c>
      <c r="B37007" t="s">
        <v>34943</v>
      </c>
      <c r="C37007" t="s">
        <v>34944</v>
      </c>
      <c r="D37007">
        <v>1</v>
      </c>
      <c r="E37007" t="s">
        <v>26995</v>
      </c>
    </row>
    <row r="37008" spans="1:5">
      <c r="A37008" t="s">
        <v>34942</v>
      </c>
      <c r="B37008" t="s">
        <v>34943</v>
      </c>
      <c r="C37008" t="s">
        <v>34944</v>
      </c>
      <c r="D37008">
        <v>1</v>
      </c>
      <c r="E37008" t="s">
        <v>26983</v>
      </c>
    </row>
    <row r="37009" spans="1:5">
      <c r="A37009" t="s">
        <v>8175</v>
      </c>
      <c r="B37009" t="s">
        <v>8176</v>
      </c>
      <c r="C37009" t="s">
        <v>8177</v>
      </c>
      <c r="D37009">
        <v>1</v>
      </c>
      <c r="E37009" t="s">
        <v>26993</v>
      </c>
    </row>
    <row r="37010" spans="1:5">
      <c r="A37010" t="s">
        <v>8175</v>
      </c>
      <c r="B37010" t="s">
        <v>8176</v>
      </c>
      <c r="C37010" t="s">
        <v>8177</v>
      </c>
      <c r="D37010">
        <v>2</v>
      </c>
      <c r="E37010" t="s">
        <v>26995</v>
      </c>
    </row>
    <row r="37011" spans="1:5">
      <c r="A37011" t="s">
        <v>8175</v>
      </c>
      <c r="B37011" t="s">
        <v>8176</v>
      </c>
      <c r="C37011" t="s">
        <v>8177</v>
      </c>
      <c r="D37011">
        <v>1</v>
      </c>
      <c r="E37011" t="s">
        <v>26989</v>
      </c>
    </row>
    <row r="37012" spans="1:5">
      <c r="A37012" t="s">
        <v>8175</v>
      </c>
      <c r="B37012" t="s">
        <v>8176</v>
      </c>
      <c r="C37012" t="s">
        <v>8177</v>
      </c>
      <c r="D37012">
        <v>1</v>
      </c>
      <c r="E37012" t="s">
        <v>26986</v>
      </c>
    </row>
    <row r="37013" spans="1:5">
      <c r="A37013" t="s">
        <v>8175</v>
      </c>
      <c r="B37013" t="s">
        <v>8176</v>
      </c>
      <c r="C37013" t="s">
        <v>8177</v>
      </c>
      <c r="D37013">
        <v>1</v>
      </c>
      <c r="E37013" t="s">
        <v>26984</v>
      </c>
    </row>
    <row r="37014" spans="1:5">
      <c r="A37014" t="s">
        <v>8175</v>
      </c>
      <c r="B37014" t="s">
        <v>8176</v>
      </c>
      <c r="C37014" t="s">
        <v>8177</v>
      </c>
      <c r="D37014">
        <v>1</v>
      </c>
      <c r="E37014" t="s">
        <v>26983</v>
      </c>
    </row>
    <row r="37015" spans="1:5">
      <c r="A37015" t="s">
        <v>8175</v>
      </c>
      <c r="B37015" t="s">
        <v>8176</v>
      </c>
      <c r="C37015" t="s">
        <v>8177</v>
      </c>
      <c r="D37015">
        <v>2</v>
      </c>
      <c r="E37015" t="s">
        <v>26985</v>
      </c>
    </row>
    <row r="37016" spans="1:5">
      <c r="A37016" t="s">
        <v>8175</v>
      </c>
      <c r="B37016" t="s">
        <v>8176</v>
      </c>
      <c r="C37016" t="s">
        <v>8177</v>
      </c>
      <c r="D37016">
        <v>1</v>
      </c>
      <c r="E37016" t="s">
        <v>26988</v>
      </c>
    </row>
    <row r="37017" spans="1:5">
      <c r="A37017" t="s">
        <v>8178</v>
      </c>
      <c r="B37017" t="s">
        <v>8179</v>
      </c>
      <c r="C37017" t="s">
        <v>8180</v>
      </c>
      <c r="D37017">
        <v>4</v>
      </c>
      <c r="E37017" t="s">
        <v>26999</v>
      </c>
    </row>
    <row r="37018" spans="1:5">
      <c r="A37018" t="s">
        <v>8178</v>
      </c>
      <c r="B37018" t="s">
        <v>8179</v>
      </c>
      <c r="C37018" t="s">
        <v>8180</v>
      </c>
      <c r="D37018">
        <v>1</v>
      </c>
      <c r="E37018" t="s">
        <v>26987</v>
      </c>
    </row>
    <row r="37019" spans="1:5">
      <c r="A37019" t="s">
        <v>8178</v>
      </c>
      <c r="B37019" t="s">
        <v>8179</v>
      </c>
      <c r="C37019" t="s">
        <v>8180</v>
      </c>
      <c r="D37019">
        <v>1</v>
      </c>
      <c r="E37019" t="s">
        <v>26992</v>
      </c>
    </row>
    <row r="37020" spans="1:5">
      <c r="A37020" t="s">
        <v>8178</v>
      </c>
      <c r="B37020" t="s">
        <v>8179</v>
      </c>
      <c r="C37020" t="s">
        <v>8180</v>
      </c>
      <c r="D37020">
        <v>1</v>
      </c>
      <c r="E37020" t="s">
        <v>26989</v>
      </c>
    </row>
    <row r="37021" spans="1:5">
      <c r="A37021" t="s">
        <v>26542</v>
      </c>
      <c r="B37021" t="s">
        <v>26543</v>
      </c>
      <c r="C37021" t="s">
        <v>26544</v>
      </c>
      <c r="D37021">
        <v>1</v>
      </c>
      <c r="E37021" t="s">
        <v>26992</v>
      </c>
    </row>
    <row r="37022" spans="1:5">
      <c r="A37022" t="s">
        <v>26542</v>
      </c>
      <c r="B37022" t="s">
        <v>26543</v>
      </c>
      <c r="C37022" t="s">
        <v>26544</v>
      </c>
      <c r="D37022">
        <v>1</v>
      </c>
      <c r="E37022" t="s">
        <v>26991</v>
      </c>
    </row>
    <row r="37023" spans="1:5">
      <c r="A37023" t="s">
        <v>31585</v>
      </c>
      <c r="B37023" t="s">
        <v>31586</v>
      </c>
      <c r="C37023" t="s">
        <v>31587</v>
      </c>
      <c r="D37023">
        <v>1</v>
      </c>
      <c r="E37023" t="s">
        <v>26994</v>
      </c>
    </row>
    <row r="37024" spans="1:5">
      <c r="A37024" t="s">
        <v>31585</v>
      </c>
      <c r="B37024" t="s">
        <v>31586</v>
      </c>
      <c r="C37024" t="s">
        <v>31587</v>
      </c>
      <c r="D37024">
        <v>1</v>
      </c>
      <c r="E37024" t="s">
        <v>26993</v>
      </c>
    </row>
    <row r="37025" spans="1:5">
      <c r="A37025" t="s">
        <v>31585</v>
      </c>
      <c r="B37025" t="s">
        <v>31586</v>
      </c>
      <c r="C37025" t="s">
        <v>31587</v>
      </c>
      <c r="D37025">
        <v>1</v>
      </c>
      <c r="E37025" t="s">
        <v>26992</v>
      </c>
    </row>
    <row r="37026" spans="1:5">
      <c r="A37026" t="s">
        <v>31585</v>
      </c>
      <c r="B37026" t="s">
        <v>31586</v>
      </c>
      <c r="C37026" t="s">
        <v>31587</v>
      </c>
      <c r="D37026">
        <v>1</v>
      </c>
      <c r="E37026" t="s">
        <v>26987</v>
      </c>
    </row>
    <row r="37027" spans="1:5">
      <c r="A37027" t="s">
        <v>67</v>
      </c>
      <c r="B37027" t="s">
        <v>7211</v>
      </c>
      <c r="C37027" t="s">
        <v>7212</v>
      </c>
      <c r="D37027">
        <v>1</v>
      </c>
      <c r="E37027" t="s">
        <v>27041</v>
      </c>
    </row>
    <row r="37028" spans="1:5">
      <c r="A37028" t="s">
        <v>33513</v>
      </c>
      <c r="B37028" t="s">
        <v>33514</v>
      </c>
      <c r="C37028" t="s">
        <v>33515</v>
      </c>
      <c r="D37028">
        <v>1</v>
      </c>
      <c r="E37028" t="s">
        <v>26985</v>
      </c>
    </row>
    <row r="37029" spans="1:5">
      <c r="A37029" t="s">
        <v>33513</v>
      </c>
      <c r="B37029" t="s">
        <v>33514</v>
      </c>
      <c r="C37029" t="s">
        <v>33515</v>
      </c>
      <c r="D37029">
        <v>1</v>
      </c>
      <c r="E37029" t="s">
        <v>26989</v>
      </c>
    </row>
    <row r="37030" spans="1:5">
      <c r="A37030" t="s">
        <v>33516</v>
      </c>
      <c r="B37030" t="s">
        <v>33517</v>
      </c>
      <c r="C37030" t="s">
        <v>33518</v>
      </c>
      <c r="D37030">
        <v>2</v>
      </c>
      <c r="E37030" t="s">
        <v>26989</v>
      </c>
    </row>
    <row r="37031" spans="1:5">
      <c r="A37031" t="s">
        <v>33519</v>
      </c>
      <c r="B37031" t="s">
        <v>33520</v>
      </c>
      <c r="C37031" t="s">
        <v>33521</v>
      </c>
      <c r="D37031">
        <v>1</v>
      </c>
      <c r="E37031" t="s">
        <v>26989</v>
      </c>
    </row>
    <row r="37032" spans="1:5">
      <c r="A37032" t="s">
        <v>29440</v>
      </c>
      <c r="B37032" t="s">
        <v>29441</v>
      </c>
      <c r="C37032" t="s">
        <v>29442</v>
      </c>
      <c r="D37032">
        <v>1</v>
      </c>
      <c r="E37032" t="s">
        <v>26994</v>
      </c>
    </row>
    <row r="37033" spans="1:5">
      <c r="A37033" t="s">
        <v>29440</v>
      </c>
      <c r="B37033" t="s">
        <v>29441</v>
      </c>
      <c r="C37033" t="s">
        <v>29442</v>
      </c>
      <c r="D37033">
        <v>1</v>
      </c>
      <c r="E37033" t="s">
        <v>26987</v>
      </c>
    </row>
    <row r="37034" spans="1:5">
      <c r="A37034" t="s">
        <v>29440</v>
      </c>
      <c r="B37034" t="s">
        <v>29441</v>
      </c>
      <c r="C37034" t="s">
        <v>29442</v>
      </c>
      <c r="D37034">
        <v>1</v>
      </c>
      <c r="E37034" t="s">
        <v>26993</v>
      </c>
    </row>
    <row r="37035" spans="1:5">
      <c r="A37035" t="s">
        <v>29440</v>
      </c>
      <c r="B37035" t="s">
        <v>29441</v>
      </c>
      <c r="C37035" t="s">
        <v>29442</v>
      </c>
      <c r="D37035">
        <v>1</v>
      </c>
      <c r="E37035" t="s">
        <v>26983</v>
      </c>
    </row>
    <row r="37036" spans="1:5">
      <c r="A37036" t="s">
        <v>29440</v>
      </c>
      <c r="B37036" t="s">
        <v>29441</v>
      </c>
      <c r="C37036" t="s">
        <v>29442</v>
      </c>
      <c r="D37036">
        <v>1</v>
      </c>
      <c r="E37036" t="s">
        <v>26984</v>
      </c>
    </row>
    <row r="37037" spans="1:5">
      <c r="A37037" t="s">
        <v>29440</v>
      </c>
      <c r="B37037" t="s">
        <v>29441</v>
      </c>
      <c r="C37037" t="s">
        <v>29442</v>
      </c>
      <c r="D37037">
        <v>1</v>
      </c>
      <c r="E37037" t="s">
        <v>26986</v>
      </c>
    </row>
    <row r="37038" spans="1:5">
      <c r="A37038" t="s">
        <v>29440</v>
      </c>
      <c r="B37038" t="s">
        <v>29441</v>
      </c>
      <c r="C37038" t="s">
        <v>29442</v>
      </c>
      <c r="D37038">
        <v>1</v>
      </c>
      <c r="E37038" t="s">
        <v>26988</v>
      </c>
    </row>
    <row r="37039" spans="1:5">
      <c r="A37039" t="s">
        <v>29440</v>
      </c>
      <c r="B37039" t="s">
        <v>29441</v>
      </c>
      <c r="C37039" t="s">
        <v>29442</v>
      </c>
      <c r="D37039">
        <v>1</v>
      </c>
      <c r="E37039" t="s">
        <v>26985</v>
      </c>
    </row>
    <row r="37040" spans="1:5">
      <c r="A37040" t="s">
        <v>29461</v>
      </c>
      <c r="B37040" t="s">
        <v>29462</v>
      </c>
      <c r="C37040" t="s">
        <v>29463</v>
      </c>
      <c r="D37040">
        <v>1</v>
      </c>
      <c r="E37040" t="s">
        <v>26990</v>
      </c>
    </row>
    <row r="37041" spans="1:5">
      <c r="A37041" t="s">
        <v>29461</v>
      </c>
      <c r="B37041" t="s">
        <v>29462</v>
      </c>
      <c r="C37041" t="s">
        <v>29463</v>
      </c>
      <c r="D37041">
        <v>1</v>
      </c>
      <c r="E37041" t="s">
        <v>26986</v>
      </c>
    </row>
    <row r="37042" spans="1:5">
      <c r="A37042" t="s">
        <v>29464</v>
      </c>
      <c r="B37042" t="s">
        <v>29465</v>
      </c>
      <c r="C37042" t="s">
        <v>29466</v>
      </c>
      <c r="D37042">
        <v>1</v>
      </c>
      <c r="E37042" t="s">
        <v>26990</v>
      </c>
    </row>
    <row r="37043" spans="1:5">
      <c r="A37043" t="s">
        <v>12625</v>
      </c>
      <c r="B37043" t="s">
        <v>12626</v>
      </c>
      <c r="C37043" t="s">
        <v>12627</v>
      </c>
      <c r="D37043">
        <v>56</v>
      </c>
      <c r="E37043" t="s">
        <v>27041</v>
      </c>
    </row>
    <row r="37044" spans="1:5">
      <c r="A37044" t="s">
        <v>32558</v>
      </c>
      <c r="B37044" t="s">
        <v>32559</v>
      </c>
      <c r="C37044" t="s">
        <v>32560</v>
      </c>
      <c r="D37044">
        <v>1</v>
      </c>
      <c r="E37044" t="s">
        <v>26994</v>
      </c>
    </row>
    <row r="37045" spans="1:5">
      <c r="A37045" t="s">
        <v>8200</v>
      </c>
      <c r="B37045" t="s">
        <v>8201</v>
      </c>
      <c r="C37045" t="s">
        <v>8202</v>
      </c>
      <c r="D37045">
        <v>1</v>
      </c>
      <c r="E37045" t="s">
        <v>26989</v>
      </c>
    </row>
    <row r="37046" spans="1:5">
      <c r="A37046" t="s">
        <v>32561</v>
      </c>
      <c r="B37046" t="s">
        <v>22259</v>
      </c>
      <c r="C37046" t="s">
        <v>22260</v>
      </c>
      <c r="D37046">
        <v>1</v>
      </c>
      <c r="E37046" t="s">
        <v>26992</v>
      </c>
    </row>
    <row r="37047" spans="1:5">
      <c r="A37047" t="s">
        <v>32561</v>
      </c>
      <c r="B37047" t="s">
        <v>22259</v>
      </c>
      <c r="C37047" t="s">
        <v>22260</v>
      </c>
      <c r="D37047">
        <v>1</v>
      </c>
      <c r="E37047" t="s">
        <v>26986</v>
      </c>
    </row>
    <row r="37048" spans="1:5">
      <c r="A37048" t="s">
        <v>32562</v>
      </c>
      <c r="B37048" t="s">
        <v>32563</v>
      </c>
      <c r="C37048" t="s">
        <v>32564</v>
      </c>
      <c r="D37048">
        <v>5</v>
      </c>
      <c r="E37048" t="s">
        <v>26999</v>
      </c>
    </row>
    <row r="37049" spans="1:5">
      <c r="A37049" t="s">
        <v>32565</v>
      </c>
      <c r="B37049" t="s">
        <v>32566</v>
      </c>
      <c r="C37049" t="s">
        <v>32567</v>
      </c>
      <c r="D37049">
        <v>1</v>
      </c>
      <c r="E37049" t="s">
        <v>26989</v>
      </c>
    </row>
    <row r="37050" spans="1:5">
      <c r="A37050" t="s">
        <v>32568</v>
      </c>
      <c r="B37050" t="s">
        <v>32569</v>
      </c>
      <c r="C37050" t="s">
        <v>32570</v>
      </c>
      <c r="D37050">
        <v>1</v>
      </c>
      <c r="E37050" t="s">
        <v>26995</v>
      </c>
    </row>
    <row r="37051" spans="1:5">
      <c r="A37051" t="s">
        <v>32568</v>
      </c>
      <c r="B37051" t="s">
        <v>32569</v>
      </c>
      <c r="C37051" t="s">
        <v>32570</v>
      </c>
      <c r="D37051">
        <v>1</v>
      </c>
      <c r="E37051" t="s">
        <v>26994</v>
      </c>
    </row>
    <row r="37052" spans="1:5">
      <c r="A37052" t="s">
        <v>32568</v>
      </c>
      <c r="B37052" t="s">
        <v>32569</v>
      </c>
      <c r="C37052" t="s">
        <v>32570</v>
      </c>
      <c r="D37052">
        <v>2</v>
      </c>
      <c r="E37052" t="s">
        <v>26983</v>
      </c>
    </row>
    <row r="37053" spans="1:5">
      <c r="A37053" t="s">
        <v>32571</v>
      </c>
      <c r="B37053" t="s">
        <v>32572</v>
      </c>
      <c r="C37053" t="s">
        <v>32573</v>
      </c>
      <c r="D37053">
        <v>5</v>
      </c>
      <c r="E37053" t="s">
        <v>26999</v>
      </c>
    </row>
    <row r="37054" spans="1:5">
      <c r="A37054" t="s">
        <v>32574</v>
      </c>
      <c r="B37054" t="s">
        <v>32575</v>
      </c>
      <c r="C37054" t="s">
        <v>32576</v>
      </c>
      <c r="D37054">
        <v>1</v>
      </c>
      <c r="E37054" t="s">
        <v>26985</v>
      </c>
    </row>
    <row r="37055" spans="1:5">
      <c r="A37055" t="s">
        <v>32574</v>
      </c>
      <c r="B37055" t="s">
        <v>32575</v>
      </c>
      <c r="C37055" t="s">
        <v>32576</v>
      </c>
      <c r="D37055">
        <v>1</v>
      </c>
      <c r="E37055" t="s">
        <v>26993</v>
      </c>
    </row>
    <row r="37056" spans="1:5">
      <c r="A37056" t="s">
        <v>32574</v>
      </c>
      <c r="B37056" t="s">
        <v>32575</v>
      </c>
      <c r="C37056" t="s">
        <v>32576</v>
      </c>
      <c r="D37056">
        <v>1</v>
      </c>
      <c r="E37056" t="s">
        <v>26992</v>
      </c>
    </row>
    <row r="37057" spans="1:5">
      <c r="A37057" t="s">
        <v>10084</v>
      </c>
      <c r="B37057" t="s">
        <v>10085</v>
      </c>
      <c r="C37057" t="s">
        <v>10086</v>
      </c>
      <c r="D37057">
        <v>1</v>
      </c>
      <c r="E37057" t="s">
        <v>26985</v>
      </c>
    </row>
    <row r="37058" spans="1:5">
      <c r="A37058" t="s">
        <v>10084</v>
      </c>
      <c r="B37058" t="s">
        <v>10085</v>
      </c>
      <c r="C37058" t="s">
        <v>10086</v>
      </c>
      <c r="D37058">
        <v>1</v>
      </c>
      <c r="E37058" t="s">
        <v>26995</v>
      </c>
    </row>
    <row r="37059" spans="1:5">
      <c r="A37059" t="s">
        <v>10084</v>
      </c>
      <c r="B37059" t="s">
        <v>10085</v>
      </c>
      <c r="C37059" t="s">
        <v>10086</v>
      </c>
      <c r="D37059">
        <v>1</v>
      </c>
      <c r="E37059" t="s">
        <v>26992</v>
      </c>
    </row>
    <row r="37060" spans="1:5">
      <c r="A37060" t="s">
        <v>10084</v>
      </c>
      <c r="B37060" t="s">
        <v>10085</v>
      </c>
      <c r="C37060" t="s">
        <v>10086</v>
      </c>
      <c r="D37060">
        <v>1</v>
      </c>
      <c r="E37060" t="s">
        <v>26993</v>
      </c>
    </row>
    <row r="37061" spans="1:5">
      <c r="A37061" t="s">
        <v>10084</v>
      </c>
      <c r="B37061" t="s">
        <v>10085</v>
      </c>
      <c r="C37061" t="s">
        <v>10086</v>
      </c>
      <c r="D37061">
        <v>1</v>
      </c>
      <c r="E37061" t="s">
        <v>26983</v>
      </c>
    </row>
    <row r="37062" spans="1:5">
      <c r="A37062" t="s">
        <v>10084</v>
      </c>
      <c r="B37062" t="s">
        <v>10085</v>
      </c>
      <c r="C37062" t="s">
        <v>10086</v>
      </c>
      <c r="D37062">
        <v>1</v>
      </c>
      <c r="E37062" t="s">
        <v>26986</v>
      </c>
    </row>
    <row r="37063" spans="1:5">
      <c r="A37063" t="s">
        <v>10084</v>
      </c>
      <c r="B37063" t="s">
        <v>10085</v>
      </c>
      <c r="C37063" t="s">
        <v>10086</v>
      </c>
      <c r="D37063">
        <v>1</v>
      </c>
      <c r="E37063" t="s">
        <v>26984</v>
      </c>
    </row>
    <row r="37064" spans="1:5">
      <c r="A37064" t="s">
        <v>33785</v>
      </c>
      <c r="B37064" t="s">
        <v>33786</v>
      </c>
      <c r="C37064" t="s">
        <v>33787</v>
      </c>
      <c r="D37064">
        <v>3</v>
      </c>
      <c r="E37064" t="s">
        <v>26999</v>
      </c>
    </row>
    <row r="37065" spans="1:5">
      <c r="A37065" t="s">
        <v>33788</v>
      </c>
      <c r="B37065" t="s">
        <v>33789</v>
      </c>
      <c r="C37065" t="s">
        <v>33790</v>
      </c>
      <c r="D37065">
        <v>3</v>
      </c>
      <c r="E37065" t="s">
        <v>26999</v>
      </c>
    </row>
    <row r="37066" spans="1:5">
      <c r="A37066" t="s">
        <v>10093</v>
      </c>
      <c r="B37066" t="s">
        <v>10094</v>
      </c>
      <c r="C37066" t="s">
        <v>10095</v>
      </c>
      <c r="D37066">
        <v>1</v>
      </c>
      <c r="E37066" t="s">
        <v>26993</v>
      </c>
    </row>
    <row r="37067" spans="1:5">
      <c r="A37067" t="s">
        <v>10093</v>
      </c>
      <c r="B37067" t="s">
        <v>10094</v>
      </c>
      <c r="C37067" t="s">
        <v>10095</v>
      </c>
      <c r="D37067">
        <v>1</v>
      </c>
      <c r="E37067" t="s">
        <v>26996</v>
      </c>
    </row>
    <row r="37068" spans="1:5">
      <c r="A37068" t="s">
        <v>10093</v>
      </c>
      <c r="B37068" t="s">
        <v>10094</v>
      </c>
      <c r="C37068" t="s">
        <v>10095</v>
      </c>
      <c r="D37068">
        <v>1</v>
      </c>
      <c r="E37068" t="s">
        <v>26990</v>
      </c>
    </row>
    <row r="37069" spans="1:5">
      <c r="A37069" t="s">
        <v>10093</v>
      </c>
      <c r="B37069" t="s">
        <v>10094</v>
      </c>
      <c r="C37069" t="s">
        <v>10095</v>
      </c>
      <c r="D37069">
        <v>1</v>
      </c>
      <c r="E37069" t="s">
        <v>26987</v>
      </c>
    </row>
    <row r="37070" spans="1:5">
      <c r="A37070" t="s">
        <v>10093</v>
      </c>
      <c r="B37070" t="s">
        <v>10094</v>
      </c>
      <c r="C37070" t="s">
        <v>10095</v>
      </c>
      <c r="D37070">
        <v>1</v>
      </c>
      <c r="E37070" t="s">
        <v>26983</v>
      </c>
    </row>
    <row r="37071" spans="1:5">
      <c r="A37071" t="s">
        <v>10093</v>
      </c>
      <c r="B37071" t="s">
        <v>10094</v>
      </c>
      <c r="C37071" t="s">
        <v>10095</v>
      </c>
      <c r="D37071">
        <v>1</v>
      </c>
      <c r="E37071" t="s">
        <v>26989</v>
      </c>
    </row>
    <row r="37072" spans="1:5">
      <c r="A37072" t="s">
        <v>10096</v>
      </c>
      <c r="B37072" t="s">
        <v>10097</v>
      </c>
      <c r="C37072" t="s">
        <v>10095</v>
      </c>
      <c r="D37072">
        <v>1</v>
      </c>
      <c r="E37072" t="s">
        <v>26987</v>
      </c>
    </row>
    <row r="37073" spans="1:5">
      <c r="A37073" t="s">
        <v>10096</v>
      </c>
      <c r="B37073" t="s">
        <v>10097</v>
      </c>
      <c r="C37073" t="s">
        <v>10095</v>
      </c>
      <c r="D37073">
        <v>1</v>
      </c>
      <c r="E37073" t="s">
        <v>26990</v>
      </c>
    </row>
    <row r="37074" spans="1:5">
      <c r="A37074" t="s">
        <v>10555</v>
      </c>
      <c r="B37074" t="s">
        <v>10556</v>
      </c>
      <c r="C37074" t="s">
        <v>10557</v>
      </c>
      <c r="D37074">
        <v>1</v>
      </c>
      <c r="E37074" t="s">
        <v>26992</v>
      </c>
    </row>
    <row r="37075" spans="1:5">
      <c r="A37075" t="s">
        <v>10555</v>
      </c>
      <c r="B37075" t="s">
        <v>10556</v>
      </c>
      <c r="C37075" t="s">
        <v>10557</v>
      </c>
      <c r="D37075">
        <v>1</v>
      </c>
      <c r="E37075" t="s">
        <v>26991</v>
      </c>
    </row>
    <row r="37076" spans="1:5">
      <c r="A37076" t="s">
        <v>10555</v>
      </c>
      <c r="B37076" t="s">
        <v>10556</v>
      </c>
      <c r="C37076" t="s">
        <v>10557</v>
      </c>
      <c r="D37076">
        <v>1</v>
      </c>
      <c r="E37076" t="s">
        <v>26985</v>
      </c>
    </row>
    <row r="37077" spans="1:5">
      <c r="A37077" t="s">
        <v>10555</v>
      </c>
      <c r="B37077" t="s">
        <v>10556</v>
      </c>
      <c r="C37077" t="s">
        <v>10557</v>
      </c>
      <c r="D37077">
        <v>1</v>
      </c>
      <c r="E37077" t="s">
        <v>26987</v>
      </c>
    </row>
    <row r="37078" spans="1:5">
      <c r="A37078" t="s">
        <v>34096</v>
      </c>
      <c r="B37078" t="s">
        <v>34097</v>
      </c>
      <c r="C37078" t="s">
        <v>34098</v>
      </c>
      <c r="D37078">
        <v>1</v>
      </c>
      <c r="E37078" t="s">
        <v>26992</v>
      </c>
    </row>
    <row r="37079" spans="1:5">
      <c r="A37079" t="s">
        <v>34096</v>
      </c>
      <c r="B37079" t="s">
        <v>34097</v>
      </c>
      <c r="C37079" t="s">
        <v>34098</v>
      </c>
      <c r="D37079">
        <v>1</v>
      </c>
      <c r="E37079" t="s">
        <v>26990</v>
      </c>
    </row>
    <row r="37080" spans="1:5">
      <c r="A37080" t="s">
        <v>10558</v>
      </c>
      <c r="B37080" t="s">
        <v>10559</v>
      </c>
      <c r="C37080" t="s">
        <v>10560</v>
      </c>
      <c r="D37080">
        <v>1</v>
      </c>
      <c r="E37080" t="s">
        <v>26992</v>
      </c>
    </row>
    <row r="37081" spans="1:5">
      <c r="A37081" t="s">
        <v>10561</v>
      </c>
      <c r="B37081" t="s">
        <v>10562</v>
      </c>
      <c r="C37081" t="s">
        <v>5759</v>
      </c>
      <c r="D37081">
        <v>1</v>
      </c>
      <c r="E37081" t="s">
        <v>26989</v>
      </c>
    </row>
    <row r="37082" spans="1:5">
      <c r="A37082" t="s">
        <v>10561</v>
      </c>
      <c r="B37082" t="s">
        <v>10562</v>
      </c>
      <c r="C37082" t="s">
        <v>5759</v>
      </c>
      <c r="D37082">
        <v>1</v>
      </c>
      <c r="E37082" t="s">
        <v>26995</v>
      </c>
    </row>
    <row r="37083" spans="1:5">
      <c r="A37083" t="s">
        <v>10561</v>
      </c>
      <c r="B37083" t="s">
        <v>10562</v>
      </c>
      <c r="C37083" t="s">
        <v>5759</v>
      </c>
      <c r="D37083">
        <v>1</v>
      </c>
      <c r="E37083" t="s">
        <v>26992</v>
      </c>
    </row>
    <row r="37084" spans="1:5">
      <c r="A37084" t="s">
        <v>10561</v>
      </c>
      <c r="B37084" t="s">
        <v>10562</v>
      </c>
      <c r="C37084" t="s">
        <v>5759</v>
      </c>
      <c r="D37084">
        <v>1</v>
      </c>
      <c r="E37084" t="s">
        <v>26994</v>
      </c>
    </row>
    <row r="37085" spans="1:5">
      <c r="A37085" t="s">
        <v>10561</v>
      </c>
      <c r="B37085" t="s">
        <v>10562</v>
      </c>
      <c r="C37085" t="s">
        <v>5759</v>
      </c>
      <c r="D37085">
        <v>1</v>
      </c>
      <c r="E37085" t="s">
        <v>26991</v>
      </c>
    </row>
    <row r="37086" spans="1:5">
      <c r="A37086" t="s">
        <v>10561</v>
      </c>
      <c r="B37086" t="s">
        <v>10562</v>
      </c>
      <c r="C37086" t="s">
        <v>5759</v>
      </c>
      <c r="D37086">
        <v>1</v>
      </c>
      <c r="E37086" t="s">
        <v>26996</v>
      </c>
    </row>
    <row r="37087" spans="1:5">
      <c r="A37087" t="s">
        <v>10561</v>
      </c>
      <c r="B37087" t="s">
        <v>10562</v>
      </c>
      <c r="C37087" t="s">
        <v>5759</v>
      </c>
      <c r="D37087">
        <v>1</v>
      </c>
      <c r="E37087" t="s">
        <v>26986</v>
      </c>
    </row>
    <row r="37088" spans="1:5">
      <c r="A37088" t="s">
        <v>10563</v>
      </c>
      <c r="B37088" t="s">
        <v>10564</v>
      </c>
      <c r="C37088" t="s">
        <v>7573</v>
      </c>
      <c r="D37088">
        <v>1</v>
      </c>
      <c r="E37088" t="s">
        <v>26984</v>
      </c>
    </row>
    <row r="37089" spans="1:5">
      <c r="A37089" t="s">
        <v>10563</v>
      </c>
      <c r="B37089" t="s">
        <v>10564</v>
      </c>
      <c r="C37089" t="s">
        <v>7573</v>
      </c>
      <c r="D37089">
        <v>1</v>
      </c>
      <c r="E37089" t="s">
        <v>26985</v>
      </c>
    </row>
    <row r="37090" spans="1:5">
      <c r="A37090" t="s">
        <v>10563</v>
      </c>
      <c r="B37090" t="s">
        <v>10564</v>
      </c>
      <c r="C37090" t="s">
        <v>7573</v>
      </c>
      <c r="D37090">
        <v>1</v>
      </c>
      <c r="E37090" t="s">
        <v>26994</v>
      </c>
    </row>
    <row r="37091" spans="1:5">
      <c r="A37091" t="s">
        <v>10563</v>
      </c>
      <c r="B37091" t="s">
        <v>10564</v>
      </c>
      <c r="C37091" t="s">
        <v>7573</v>
      </c>
      <c r="D37091">
        <v>1</v>
      </c>
      <c r="E37091" t="s">
        <v>26992</v>
      </c>
    </row>
    <row r="37092" spans="1:5">
      <c r="A37092" t="s">
        <v>10563</v>
      </c>
      <c r="B37092" t="s">
        <v>10564</v>
      </c>
      <c r="C37092" t="s">
        <v>7573</v>
      </c>
      <c r="D37092">
        <v>1</v>
      </c>
      <c r="E37092" t="s">
        <v>26989</v>
      </c>
    </row>
    <row r="37093" spans="1:5">
      <c r="A37093" t="s">
        <v>34099</v>
      </c>
      <c r="B37093" t="s">
        <v>34100</v>
      </c>
      <c r="C37093" t="s">
        <v>33101</v>
      </c>
      <c r="D37093">
        <v>1</v>
      </c>
      <c r="E37093" t="s">
        <v>26993</v>
      </c>
    </row>
    <row r="37094" spans="1:5">
      <c r="A37094" t="s">
        <v>34099</v>
      </c>
      <c r="B37094" t="s">
        <v>34100</v>
      </c>
      <c r="C37094" t="s">
        <v>33101</v>
      </c>
      <c r="D37094">
        <v>1</v>
      </c>
      <c r="E37094" t="s">
        <v>26992</v>
      </c>
    </row>
    <row r="37095" spans="1:5">
      <c r="A37095" t="s">
        <v>34099</v>
      </c>
      <c r="B37095" t="s">
        <v>34100</v>
      </c>
      <c r="C37095" t="s">
        <v>33101</v>
      </c>
      <c r="D37095">
        <v>1</v>
      </c>
      <c r="E37095" t="s">
        <v>26985</v>
      </c>
    </row>
    <row r="37096" spans="1:5">
      <c r="A37096" t="s">
        <v>10565</v>
      </c>
      <c r="B37096" t="s">
        <v>10566</v>
      </c>
      <c r="C37096" t="s">
        <v>5892</v>
      </c>
      <c r="D37096">
        <v>1</v>
      </c>
      <c r="E37096" t="s">
        <v>26986</v>
      </c>
    </row>
    <row r="37097" spans="1:5">
      <c r="A37097" t="s">
        <v>10565</v>
      </c>
      <c r="B37097" t="s">
        <v>10566</v>
      </c>
      <c r="C37097" t="s">
        <v>5892</v>
      </c>
      <c r="D37097">
        <v>1</v>
      </c>
      <c r="E37097" t="s">
        <v>26983</v>
      </c>
    </row>
    <row r="37098" spans="1:5">
      <c r="A37098" t="s">
        <v>10565</v>
      </c>
      <c r="B37098" t="s">
        <v>10566</v>
      </c>
      <c r="C37098" t="s">
        <v>5892</v>
      </c>
      <c r="D37098">
        <v>1</v>
      </c>
      <c r="E37098" t="s">
        <v>26985</v>
      </c>
    </row>
    <row r="37099" spans="1:5">
      <c r="A37099" t="s">
        <v>10565</v>
      </c>
      <c r="B37099" t="s">
        <v>10566</v>
      </c>
      <c r="C37099" t="s">
        <v>5892</v>
      </c>
      <c r="D37099">
        <v>1</v>
      </c>
      <c r="E37099" t="s">
        <v>26992</v>
      </c>
    </row>
    <row r="37100" spans="1:5">
      <c r="A37100" t="s">
        <v>10565</v>
      </c>
      <c r="B37100" t="s">
        <v>10566</v>
      </c>
      <c r="C37100" t="s">
        <v>5892</v>
      </c>
      <c r="D37100">
        <v>1</v>
      </c>
      <c r="E37100" t="s">
        <v>26995</v>
      </c>
    </row>
    <row r="37101" spans="1:5">
      <c r="A37101" t="s">
        <v>10565</v>
      </c>
      <c r="B37101" t="s">
        <v>10566</v>
      </c>
      <c r="C37101" t="s">
        <v>5892</v>
      </c>
      <c r="D37101">
        <v>2</v>
      </c>
      <c r="E37101" t="s">
        <v>26989</v>
      </c>
    </row>
    <row r="37102" spans="1:5">
      <c r="A37102" t="s">
        <v>33531</v>
      </c>
      <c r="B37102" t="s">
        <v>33532</v>
      </c>
      <c r="C37102" t="s">
        <v>33533</v>
      </c>
      <c r="D37102">
        <v>1</v>
      </c>
      <c r="E37102" t="s">
        <v>26990</v>
      </c>
    </row>
    <row r="37103" spans="1:5">
      <c r="A37103" t="s">
        <v>33531</v>
      </c>
      <c r="B37103" t="s">
        <v>33532</v>
      </c>
      <c r="C37103" t="s">
        <v>33533</v>
      </c>
      <c r="D37103">
        <v>1</v>
      </c>
      <c r="E37103" t="s">
        <v>26986</v>
      </c>
    </row>
    <row r="37104" spans="1:5">
      <c r="A37104" t="s">
        <v>33531</v>
      </c>
      <c r="B37104" t="s">
        <v>33532</v>
      </c>
      <c r="C37104" t="s">
        <v>33533</v>
      </c>
      <c r="D37104">
        <v>1</v>
      </c>
      <c r="E37104" t="s">
        <v>26984</v>
      </c>
    </row>
    <row r="37105" spans="1:5">
      <c r="A37105" t="s">
        <v>33531</v>
      </c>
      <c r="B37105" t="s">
        <v>33532</v>
      </c>
      <c r="C37105" t="s">
        <v>33533</v>
      </c>
      <c r="D37105">
        <v>1</v>
      </c>
      <c r="E37105" t="s">
        <v>26983</v>
      </c>
    </row>
    <row r="37106" spans="1:5">
      <c r="A37106" t="s">
        <v>33531</v>
      </c>
      <c r="B37106" t="s">
        <v>33532</v>
      </c>
      <c r="C37106" t="s">
        <v>33533</v>
      </c>
      <c r="D37106">
        <v>1</v>
      </c>
      <c r="E37106" t="s">
        <v>26989</v>
      </c>
    </row>
    <row r="37107" spans="1:5">
      <c r="A37107" t="s">
        <v>9823</v>
      </c>
      <c r="B37107" t="s">
        <v>9824</v>
      </c>
      <c r="C37107" t="s">
        <v>9825</v>
      </c>
      <c r="D37107">
        <v>1</v>
      </c>
      <c r="E37107" t="s">
        <v>26989</v>
      </c>
    </row>
    <row r="37108" spans="1:5">
      <c r="A37108" t="s">
        <v>9823</v>
      </c>
      <c r="B37108" t="s">
        <v>9824</v>
      </c>
      <c r="C37108" t="s">
        <v>9825</v>
      </c>
      <c r="D37108">
        <v>1</v>
      </c>
      <c r="E37108" t="s">
        <v>26987</v>
      </c>
    </row>
    <row r="37109" spans="1:5">
      <c r="A37109" t="s">
        <v>9823</v>
      </c>
      <c r="B37109" t="s">
        <v>9824</v>
      </c>
      <c r="C37109" t="s">
        <v>9825</v>
      </c>
      <c r="D37109">
        <v>1</v>
      </c>
      <c r="E37109" t="s">
        <v>26984</v>
      </c>
    </row>
    <row r="37110" spans="1:5">
      <c r="A37110" t="s">
        <v>9823</v>
      </c>
      <c r="B37110" t="s">
        <v>9824</v>
      </c>
      <c r="C37110" t="s">
        <v>9825</v>
      </c>
      <c r="D37110">
        <v>1</v>
      </c>
      <c r="E37110" t="s">
        <v>26986</v>
      </c>
    </row>
    <row r="37111" spans="1:5">
      <c r="A37111" t="s">
        <v>9823</v>
      </c>
      <c r="B37111" t="s">
        <v>9824</v>
      </c>
      <c r="C37111" t="s">
        <v>9825</v>
      </c>
      <c r="D37111">
        <v>1</v>
      </c>
      <c r="E37111" t="s">
        <v>26992</v>
      </c>
    </row>
    <row r="37112" spans="1:5">
      <c r="A37112" t="s">
        <v>9823</v>
      </c>
      <c r="B37112" t="s">
        <v>9824</v>
      </c>
      <c r="C37112" t="s">
        <v>9825</v>
      </c>
      <c r="D37112">
        <v>1</v>
      </c>
      <c r="E37112" t="s">
        <v>26993</v>
      </c>
    </row>
    <row r="37113" spans="1:5">
      <c r="A37113" t="s">
        <v>9823</v>
      </c>
      <c r="B37113" t="s">
        <v>9824</v>
      </c>
      <c r="C37113" t="s">
        <v>9825</v>
      </c>
      <c r="D37113">
        <v>2</v>
      </c>
      <c r="E37113" t="s">
        <v>26985</v>
      </c>
    </row>
    <row r="37114" spans="1:5">
      <c r="A37114" t="s">
        <v>9823</v>
      </c>
      <c r="B37114" t="s">
        <v>9824</v>
      </c>
      <c r="C37114" t="s">
        <v>9825</v>
      </c>
      <c r="D37114">
        <v>1</v>
      </c>
      <c r="E37114" t="s">
        <v>26996</v>
      </c>
    </row>
    <row r="37115" spans="1:5">
      <c r="A37115" t="s">
        <v>9823</v>
      </c>
      <c r="B37115" t="s">
        <v>9824</v>
      </c>
      <c r="C37115" t="s">
        <v>9825</v>
      </c>
      <c r="D37115">
        <v>1</v>
      </c>
      <c r="E37115" t="s">
        <v>26994</v>
      </c>
    </row>
    <row r="37116" spans="1:5">
      <c r="A37116" t="s">
        <v>29467</v>
      </c>
      <c r="B37116" t="s">
        <v>29468</v>
      </c>
      <c r="C37116" t="s">
        <v>29469</v>
      </c>
      <c r="D37116">
        <v>1</v>
      </c>
      <c r="E37116" t="s">
        <v>26986</v>
      </c>
    </row>
    <row r="37117" spans="1:5">
      <c r="A37117" t="s">
        <v>29467</v>
      </c>
      <c r="B37117" t="s">
        <v>29468</v>
      </c>
      <c r="C37117" t="s">
        <v>29469</v>
      </c>
      <c r="D37117">
        <v>1</v>
      </c>
      <c r="E37117" t="s">
        <v>26990</v>
      </c>
    </row>
    <row r="37118" spans="1:5">
      <c r="A37118" t="s">
        <v>29476</v>
      </c>
      <c r="B37118" t="s">
        <v>29477</v>
      </c>
      <c r="C37118" t="s">
        <v>29478</v>
      </c>
      <c r="D37118">
        <v>1</v>
      </c>
      <c r="E37118" t="s">
        <v>26988</v>
      </c>
    </row>
    <row r="37119" spans="1:5">
      <c r="A37119" t="s">
        <v>8236</v>
      </c>
      <c r="B37119" t="s">
        <v>8237</v>
      </c>
      <c r="C37119" t="s">
        <v>8238</v>
      </c>
      <c r="D37119">
        <v>1</v>
      </c>
      <c r="E37119" t="s">
        <v>26989</v>
      </c>
    </row>
    <row r="37120" spans="1:5">
      <c r="A37120" t="s">
        <v>8236</v>
      </c>
      <c r="B37120" t="s">
        <v>8237</v>
      </c>
      <c r="C37120" t="s">
        <v>8238</v>
      </c>
      <c r="D37120">
        <v>1</v>
      </c>
      <c r="E37120" t="s">
        <v>26994</v>
      </c>
    </row>
    <row r="37121" spans="1:5">
      <c r="A37121" t="s">
        <v>8236</v>
      </c>
      <c r="B37121" t="s">
        <v>8237</v>
      </c>
      <c r="C37121" t="s">
        <v>8238</v>
      </c>
      <c r="D37121">
        <v>1</v>
      </c>
      <c r="E37121" t="s">
        <v>26988</v>
      </c>
    </row>
    <row r="37122" spans="1:5">
      <c r="A37122" t="s">
        <v>8236</v>
      </c>
      <c r="B37122" t="s">
        <v>8237</v>
      </c>
      <c r="C37122" t="s">
        <v>8238</v>
      </c>
      <c r="D37122">
        <v>1</v>
      </c>
      <c r="E37122" t="s">
        <v>26993</v>
      </c>
    </row>
    <row r="37123" spans="1:5">
      <c r="A37123" t="s">
        <v>8239</v>
      </c>
      <c r="B37123" t="s">
        <v>8240</v>
      </c>
      <c r="C37123" t="s">
        <v>8241</v>
      </c>
      <c r="D37123">
        <v>1</v>
      </c>
      <c r="E37123" t="s">
        <v>26992</v>
      </c>
    </row>
    <row r="37124" spans="1:5">
      <c r="A37124" t="s">
        <v>26545</v>
      </c>
      <c r="B37124" t="s">
        <v>26546</v>
      </c>
      <c r="C37124" t="s">
        <v>26547</v>
      </c>
      <c r="D37124">
        <v>1</v>
      </c>
      <c r="E37124" t="s">
        <v>26990</v>
      </c>
    </row>
    <row r="37125" spans="1:5">
      <c r="A37125" t="s">
        <v>26545</v>
      </c>
      <c r="B37125" t="s">
        <v>26546</v>
      </c>
      <c r="C37125" t="s">
        <v>26547</v>
      </c>
      <c r="D37125">
        <v>1</v>
      </c>
      <c r="E37125" t="s">
        <v>26996</v>
      </c>
    </row>
    <row r="37126" spans="1:5">
      <c r="A37126" t="s">
        <v>26545</v>
      </c>
      <c r="B37126" t="s">
        <v>26546</v>
      </c>
      <c r="C37126" t="s">
        <v>26547</v>
      </c>
      <c r="D37126">
        <v>1</v>
      </c>
      <c r="E37126" t="s">
        <v>26989</v>
      </c>
    </row>
    <row r="37127" spans="1:5">
      <c r="A37127" t="s">
        <v>26545</v>
      </c>
      <c r="B37127" t="s">
        <v>26546</v>
      </c>
      <c r="C37127" t="s">
        <v>26547</v>
      </c>
      <c r="D37127">
        <v>1</v>
      </c>
      <c r="E37127" t="s">
        <v>26994</v>
      </c>
    </row>
    <row r="37128" spans="1:5">
      <c r="A37128" t="s">
        <v>26545</v>
      </c>
      <c r="B37128" t="s">
        <v>26546</v>
      </c>
      <c r="C37128" t="s">
        <v>26547</v>
      </c>
      <c r="D37128">
        <v>1</v>
      </c>
      <c r="E37128" t="s">
        <v>26987</v>
      </c>
    </row>
    <row r="37129" spans="1:5">
      <c r="A37129" t="s">
        <v>26545</v>
      </c>
      <c r="B37129" t="s">
        <v>26546</v>
      </c>
      <c r="C37129" t="s">
        <v>26547</v>
      </c>
      <c r="D37129">
        <v>1</v>
      </c>
      <c r="E37129" t="s">
        <v>26983</v>
      </c>
    </row>
    <row r="37130" spans="1:5">
      <c r="A37130" t="s">
        <v>26545</v>
      </c>
      <c r="B37130" t="s">
        <v>26546</v>
      </c>
      <c r="C37130" t="s">
        <v>26547</v>
      </c>
      <c r="D37130">
        <v>1</v>
      </c>
      <c r="E37130" t="s">
        <v>26986</v>
      </c>
    </row>
    <row r="37131" spans="1:5">
      <c r="A37131" t="s">
        <v>8245</v>
      </c>
      <c r="B37131" t="s">
        <v>8246</v>
      </c>
      <c r="C37131" t="s">
        <v>8247</v>
      </c>
      <c r="D37131">
        <v>1</v>
      </c>
      <c r="E37131" t="s">
        <v>26988</v>
      </c>
    </row>
    <row r="37132" spans="1:5">
      <c r="A37132" t="s">
        <v>8245</v>
      </c>
      <c r="B37132" t="s">
        <v>8246</v>
      </c>
      <c r="C37132" t="s">
        <v>8247</v>
      </c>
      <c r="D37132">
        <v>1</v>
      </c>
      <c r="E37132" t="s">
        <v>26985</v>
      </c>
    </row>
    <row r="37133" spans="1:5">
      <c r="A37133" t="s">
        <v>8245</v>
      </c>
      <c r="B37133" t="s">
        <v>8246</v>
      </c>
      <c r="C37133" t="s">
        <v>8247</v>
      </c>
      <c r="D37133">
        <v>2</v>
      </c>
      <c r="E37133" t="s">
        <v>26994</v>
      </c>
    </row>
    <row r="37134" spans="1:5">
      <c r="A37134" t="s">
        <v>8245</v>
      </c>
      <c r="B37134" t="s">
        <v>8246</v>
      </c>
      <c r="C37134" t="s">
        <v>8247</v>
      </c>
      <c r="D37134">
        <v>2</v>
      </c>
      <c r="E37134" t="s">
        <v>26989</v>
      </c>
    </row>
    <row r="37135" spans="1:5">
      <c r="A37135" t="s">
        <v>8245</v>
      </c>
      <c r="B37135" t="s">
        <v>8246</v>
      </c>
      <c r="C37135" t="s">
        <v>8247</v>
      </c>
      <c r="D37135">
        <v>3</v>
      </c>
      <c r="E37135" t="s">
        <v>26992</v>
      </c>
    </row>
    <row r="37136" spans="1:5">
      <c r="A37136" t="s">
        <v>8245</v>
      </c>
      <c r="B37136" t="s">
        <v>8246</v>
      </c>
      <c r="C37136" t="s">
        <v>8247</v>
      </c>
      <c r="D37136">
        <v>1</v>
      </c>
      <c r="E37136" t="s">
        <v>26996</v>
      </c>
    </row>
    <row r="37137" spans="1:5">
      <c r="A37137" t="s">
        <v>32621</v>
      </c>
      <c r="B37137" t="s">
        <v>32622</v>
      </c>
      <c r="C37137" t="s">
        <v>32623</v>
      </c>
      <c r="D37137">
        <v>2</v>
      </c>
      <c r="E37137" t="s">
        <v>26996</v>
      </c>
    </row>
    <row r="37138" spans="1:5">
      <c r="A37138" t="s">
        <v>32621</v>
      </c>
      <c r="B37138" t="s">
        <v>32622</v>
      </c>
      <c r="C37138" t="s">
        <v>32623</v>
      </c>
      <c r="D37138">
        <v>2</v>
      </c>
      <c r="E37138" t="s">
        <v>26992</v>
      </c>
    </row>
    <row r="37139" spans="1:5">
      <c r="A37139" t="s">
        <v>32621</v>
      </c>
      <c r="B37139" t="s">
        <v>32622</v>
      </c>
      <c r="C37139" t="s">
        <v>32623</v>
      </c>
      <c r="D37139">
        <v>1</v>
      </c>
      <c r="E37139" t="s">
        <v>26995</v>
      </c>
    </row>
    <row r="37140" spans="1:5">
      <c r="A37140" t="s">
        <v>32621</v>
      </c>
      <c r="B37140" t="s">
        <v>32622</v>
      </c>
      <c r="C37140" t="s">
        <v>32623</v>
      </c>
      <c r="D37140">
        <v>2</v>
      </c>
      <c r="E37140" t="s">
        <v>26989</v>
      </c>
    </row>
    <row r="37141" spans="1:5">
      <c r="A37141" t="s">
        <v>32621</v>
      </c>
      <c r="B37141" t="s">
        <v>32622</v>
      </c>
      <c r="C37141" t="s">
        <v>32623</v>
      </c>
      <c r="D37141">
        <v>2</v>
      </c>
      <c r="E37141" t="s">
        <v>26994</v>
      </c>
    </row>
    <row r="37142" spans="1:5">
      <c r="A37142" t="s">
        <v>32621</v>
      </c>
      <c r="B37142" t="s">
        <v>32622</v>
      </c>
      <c r="C37142" t="s">
        <v>32623</v>
      </c>
      <c r="D37142">
        <v>1</v>
      </c>
      <c r="E37142" t="s">
        <v>26985</v>
      </c>
    </row>
    <row r="37143" spans="1:5">
      <c r="A37143" t="s">
        <v>32621</v>
      </c>
      <c r="B37143" t="s">
        <v>32622</v>
      </c>
      <c r="C37143" t="s">
        <v>32623</v>
      </c>
      <c r="D37143">
        <v>2</v>
      </c>
      <c r="E37143" t="s">
        <v>26987</v>
      </c>
    </row>
    <row r="37144" spans="1:5">
      <c r="A37144" t="s">
        <v>32624</v>
      </c>
      <c r="B37144" t="s">
        <v>32625</v>
      </c>
      <c r="C37144" t="s">
        <v>32626</v>
      </c>
      <c r="D37144">
        <v>2</v>
      </c>
      <c r="E37144" t="s">
        <v>26999</v>
      </c>
    </row>
    <row r="37145" spans="1:5">
      <c r="A37145" t="s">
        <v>10876</v>
      </c>
      <c r="B37145" t="s">
        <v>10877</v>
      </c>
      <c r="C37145" t="s">
        <v>10878</v>
      </c>
      <c r="D37145">
        <v>1</v>
      </c>
      <c r="E37145" t="s">
        <v>26995</v>
      </c>
    </row>
    <row r="37146" spans="1:5">
      <c r="A37146" t="s">
        <v>34236</v>
      </c>
      <c r="B37146" t="s">
        <v>34237</v>
      </c>
      <c r="C37146" t="s">
        <v>3214</v>
      </c>
      <c r="D37146">
        <v>1</v>
      </c>
      <c r="E37146" t="s">
        <v>26993</v>
      </c>
    </row>
    <row r="37147" spans="1:5">
      <c r="A37147" t="s">
        <v>34236</v>
      </c>
      <c r="B37147" t="s">
        <v>34237</v>
      </c>
      <c r="C37147" t="s">
        <v>3214</v>
      </c>
      <c r="D37147">
        <v>1</v>
      </c>
      <c r="E37147" t="s">
        <v>26989</v>
      </c>
    </row>
    <row r="37148" spans="1:5">
      <c r="A37148" t="s">
        <v>31613</v>
      </c>
      <c r="B37148" t="s">
        <v>31614</v>
      </c>
      <c r="C37148" t="s">
        <v>31615</v>
      </c>
      <c r="D37148">
        <v>1</v>
      </c>
      <c r="E37148" t="s">
        <v>26989</v>
      </c>
    </row>
    <row r="37149" spans="1:5">
      <c r="A37149" t="s">
        <v>26410</v>
      </c>
      <c r="B37149" t="s">
        <v>26411</v>
      </c>
      <c r="C37149" t="s">
        <v>26412</v>
      </c>
      <c r="D37149">
        <v>1</v>
      </c>
      <c r="E37149" t="s">
        <v>26989</v>
      </c>
    </row>
    <row r="37150" spans="1:5">
      <c r="A37150" t="s">
        <v>26410</v>
      </c>
      <c r="B37150" t="s">
        <v>26411</v>
      </c>
      <c r="C37150" t="s">
        <v>26412</v>
      </c>
      <c r="D37150">
        <v>1</v>
      </c>
      <c r="E37150" t="s">
        <v>26984</v>
      </c>
    </row>
    <row r="37151" spans="1:5">
      <c r="A37151" t="s">
        <v>26410</v>
      </c>
      <c r="B37151" t="s">
        <v>26411</v>
      </c>
      <c r="C37151" t="s">
        <v>26412</v>
      </c>
      <c r="D37151">
        <v>1</v>
      </c>
      <c r="E37151" t="s">
        <v>26996</v>
      </c>
    </row>
    <row r="37152" spans="1:5">
      <c r="A37152" t="s">
        <v>26410</v>
      </c>
      <c r="B37152" t="s">
        <v>26411</v>
      </c>
      <c r="C37152" t="s">
        <v>26412</v>
      </c>
      <c r="D37152">
        <v>1</v>
      </c>
      <c r="E37152" t="s">
        <v>26987</v>
      </c>
    </row>
    <row r="37153" spans="1:5">
      <c r="A37153" t="s">
        <v>7272</v>
      </c>
      <c r="B37153" t="s">
        <v>7273</v>
      </c>
      <c r="C37153" t="s">
        <v>7274</v>
      </c>
      <c r="D37153">
        <v>1</v>
      </c>
      <c r="E37153" t="s">
        <v>26994</v>
      </c>
    </row>
    <row r="37154" spans="1:5">
      <c r="A37154" t="s">
        <v>7272</v>
      </c>
      <c r="B37154" t="s">
        <v>7273</v>
      </c>
      <c r="C37154" t="s">
        <v>7274</v>
      </c>
      <c r="D37154">
        <v>1</v>
      </c>
      <c r="E37154" t="s">
        <v>26995</v>
      </c>
    </row>
    <row r="37155" spans="1:5">
      <c r="A37155" t="s">
        <v>7272</v>
      </c>
      <c r="B37155" t="s">
        <v>7273</v>
      </c>
      <c r="C37155" t="s">
        <v>7274</v>
      </c>
      <c r="D37155">
        <v>1</v>
      </c>
      <c r="E37155" t="s">
        <v>26996</v>
      </c>
    </row>
    <row r="37156" spans="1:5">
      <c r="A37156" t="s">
        <v>7272</v>
      </c>
      <c r="B37156" t="s">
        <v>7273</v>
      </c>
      <c r="C37156" t="s">
        <v>7274</v>
      </c>
      <c r="D37156">
        <v>1</v>
      </c>
      <c r="E37156" t="s">
        <v>26989</v>
      </c>
    </row>
    <row r="37157" spans="1:5">
      <c r="A37157" t="s">
        <v>7272</v>
      </c>
      <c r="B37157" t="s">
        <v>7273</v>
      </c>
      <c r="C37157" t="s">
        <v>7274</v>
      </c>
      <c r="D37157">
        <v>1</v>
      </c>
      <c r="E37157" t="s">
        <v>26985</v>
      </c>
    </row>
    <row r="37158" spans="1:5">
      <c r="A37158" t="s">
        <v>7272</v>
      </c>
      <c r="B37158" t="s">
        <v>7273</v>
      </c>
      <c r="C37158" t="s">
        <v>7274</v>
      </c>
      <c r="D37158">
        <v>2</v>
      </c>
      <c r="E37158" t="s">
        <v>26983</v>
      </c>
    </row>
    <row r="37159" spans="1:5">
      <c r="A37159" t="s">
        <v>7272</v>
      </c>
      <c r="B37159" t="s">
        <v>7273</v>
      </c>
      <c r="C37159" t="s">
        <v>7274</v>
      </c>
      <c r="D37159">
        <v>1</v>
      </c>
      <c r="E37159" t="s">
        <v>26986</v>
      </c>
    </row>
    <row r="37160" spans="1:5">
      <c r="A37160" t="s">
        <v>7272</v>
      </c>
      <c r="B37160" t="s">
        <v>7273</v>
      </c>
      <c r="C37160" t="s">
        <v>7274</v>
      </c>
      <c r="D37160">
        <v>1</v>
      </c>
      <c r="E37160" t="s">
        <v>26992</v>
      </c>
    </row>
    <row r="37161" spans="1:5">
      <c r="A37161" t="s">
        <v>7272</v>
      </c>
      <c r="B37161" t="s">
        <v>7273</v>
      </c>
      <c r="C37161" t="s">
        <v>7274</v>
      </c>
      <c r="D37161">
        <v>2</v>
      </c>
      <c r="E37161" t="s">
        <v>26993</v>
      </c>
    </row>
    <row r="37162" spans="1:5">
      <c r="A37162" t="s">
        <v>7272</v>
      </c>
      <c r="B37162" t="s">
        <v>7273</v>
      </c>
      <c r="C37162" t="s">
        <v>7274</v>
      </c>
      <c r="D37162">
        <v>1</v>
      </c>
      <c r="E37162" t="s">
        <v>26990</v>
      </c>
    </row>
    <row r="37163" spans="1:5">
      <c r="A37163" t="s">
        <v>31616</v>
      </c>
      <c r="B37163" t="s">
        <v>31617</v>
      </c>
      <c r="C37163" t="s">
        <v>31618</v>
      </c>
      <c r="D37163">
        <v>1</v>
      </c>
      <c r="E37163" t="s">
        <v>26992</v>
      </c>
    </row>
    <row r="37164" spans="1:5">
      <c r="A37164" t="s">
        <v>31616</v>
      </c>
      <c r="B37164" t="s">
        <v>31617</v>
      </c>
      <c r="C37164" t="s">
        <v>31618</v>
      </c>
      <c r="D37164">
        <v>1</v>
      </c>
      <c r="E37164" t="s">
        <v>26996</v>
      </c>
    </row>
    <row r="37165" spans="1:5">
      <c r="A37165" t="s">
        <v>26416</v>
      </c>
      <c r="B37165" t="s">
        <v>26417</v>
      </c>
      <c r="C37165" t="s">
        <v>26418</v>
      </c>
      <c r="D37165">
        <v>1</v>
      </c>
      <c r="E37165" t="s">
        <v>26987</v>
      </c>
    </row>
    <row r="37166" spans="1:5">
      <c r="A37166" t="s">
        <v>26416</v>
      </c>
      <c r="B37166" t="s">
        <v>26417</v>
      </c>
      <c r="C37166" t="s">
        <v>26418</v>
      </c>
      <c r="D37166">
        <v>1</v>
      </c>
      <c r="E37166" t="s">
        <v>26996</v>
      </c>
    </row>
    <row r="37167" spans="1:5">
      <c r="A37167" t="s">
        <v>26416</v>
      </c>
      <c r="B37167" t="s">
        <v>26417</v>
      </c>
      <c r="C37167" t="s">
        <v>26418</v>
      </c>
      <c r="D37167">
        <v>1</v>
      </c>
      <c r="E37167" t="s">
        <v>26995</v>
      </c>
    </row>
    <row r="37168" spans="1:5">
      <c r="A37168" t="s">
        <v>10565</v>
      </c>
      <c r="B37168" t="s">
        <v>10566</v>
      </c>
      <c r="C37168" t="s">
        <v>5892</v>
      </c>
      <c r="D37168">
        <v>1</v>
      </c>
      <c r="E37168" t="s">
        <v>26987</v>
      </c>
    </row>
    <row r="37169" spans="1:5">
      <c r="A37169" t="s">
        <v>10567</v>
      </c>
      <c r="B37169" t="s">
        <v>10568</v>
      </c>
      <c r="C37169" t="s">
        <v>3214</v>
      </c>
      <c r="D37169">
        <v>1</v>
      </c>
      <c r="E37169" t="s">
        <v>26996</v>
      </c>
    </row>
    <row r="37170" spans="1:5">
      <c r="A37170" t="s">
        <v>10567</v>
      </c>
      <c r="B37170" t="s">
        <v>10568</v>
      </c>
      <c r="C37170" t="s">
        <v>3214</v>
      </c>
      <c r="D37170">
        <v>1</v>
      </c>
      <c r="E37170" t="s">
        <v>26987</v>
      </c>
    </row>
    <row r="37171" spans="1:5">
      <c r="A37171" t="s">
        <v>10567</v>
      </c>
      <c r="B37171" t="s">
        <v>10568</v>
      </c>
      <c r="C37171" t="s">
        <v>3214</v>
      </c>
      <c r="D37171">
        <v>1</v>
      </c>
      <c r="E37171" t="s">
        <v>26991</v>
      </c>
    </row>
    <row r="37172" spans="1:5">
      <c r="A37172" t="s">
        <v>10567</v>
      </c>
      <c r="B37172" t="s">
        <v>10568</v>
      </c>
      <c r="C37172" t="s">
        <v>3214</v>
      </c>
      <c r="D37172">
        <v>1</v>
      </c>
      <c r="E37172" t="s">
        <v>26995</v>
      </c>
    </row>
    <row r="37173" spans="1:5">
      <c r="A37173" t="s">
        <v>10567</v>
      </c>
      <c r="B37173" t="s">
        <v>10568</v>
      </c>
      <c r="C37173" t="s">
        <v>3214</v>
      </c>
      <c r="D37173">
        <v>2</v>
      </c>
      <c r="E37173" t="s">
        <v>26993</v>
      </c>
    </row>
    <row r="37174" spans="1:5">
      <c r="A37174" t="s">
        <v>10567</v>
      </c>
      <c r="B37174" t="s">
        <v>10568</v>
      </c>
      <c r="C37174" t="s">
        <v>3214</v>
      </c>
      <c r="D37174">
        <v>-1</v>
      </c>
      <c r="E37174" t="s">
        <v>26992</v>
      </c>
    </row>
    <row r="37175" spans="1:5">
      <c r="A37175" t="s">
        <v>10567</v>
      </c>
      <c r="B37175" t="s">
        <v>10568</v>
      </c>
      <c r="C37175" t="s">
        <v>3214</v>
      </c>
      <c r="D37175">
        <v>1</v>
      </c>
      <c r="E37175" t="s">
        <v>26985</v>
      </c>
    </row>
    <row r="37176" spans="1:5">
      <c r="A37176" t="s">
        <v>10567</v>
      </c>
      <c r="B37176" t="s">
        <v>10568</v>
      </c>
      <c r="C37176" t="s">
        <v>3214</v>
      </c>
      <c r="D37176">
        <v>1</v>
      </c>
      <c r="E37176" t="s">
        <v>26988</v>
      </c>
    </row>
    <row r="37177" spans="1:5">
      <c r="A37177" t="s">
        <v>10567</v>
      </c>
      <c r="B37177" t="s">
        <v>10568</v>
      </c>
      <c r="C37177" t="s">
        <v>3214</v>
      </c>
      <c r="D37177">
        <v>1</v>
      </c>
      <c r="E37177" t="s">
        <v>26983</v>
      </c>
    </row>
    <row r="37178" spans="1:5">
      <c r="A37178" t="s">
        <v>10567</v>
      </c>
      <c r="B37178" t="s">
        <v>10568</v>
      </c>
      <c r="C37178" t="s">
        <v>3214</v>
      </c>
      <c r="D37178">
        <v>1</v>
      </c>
      <c r="E37178" t="s">
        <v>26986</v>
      </c>
    </row>
    <row r="37179" spans="1:5">
      <c r="A37179" t="s">
        <v>10567</v>
      </c>
      <c r="B37179" t="s">
        <v>10568</v>
      </c>
      <c r="C37179" t="s">
        <v>3214</v>
      </c>
      <c r="D37179">
        <v>1</v>
      </c>
      <c r="E37179" t="s">
        <v>26984</v>
      </c>
    </row>
    <row r="37180" spans="1:5">
      <c r="A37180" t="s">
        <v>10569</v>
      </c>
      <c r="B37180" t="s">
        <v>10570</v>
      </c>
      <c r="C37180" t="s">
        <v>4779</v>
      </c>
      <c r="D37180">
        <v>1</v>
      </c>
      <c r="E37180" t="s">
        <v>26984</v>
      </c>
    </row>
    <row r="37181" spans="1:5">
      <c r="A37181" t="s">
        <v>10569</v>
      </c>
      <c r="B37181" t="s">
        <v>10570</v>
      </c>
      <c r="C37181" t="s">
        <v>4779</v>
      </c>
      <c r="D37181">
        <v>1</v>
      </c>
      <c r="E37181" t="s">
        <v>26983</v>
      </c>
    </row>
    <row r="37182" spans="1:5">
      <c r="A37182" t="s">
        <v>10569</v>
      </c>
      <c r="B37182" t="s">
        <v>10570</v>
      </c>
      <c r="C37182" t="s">
        <v>4779</v>
      </c>
      <c r="D37182">
        <v>1</v>
      </c>
      <c r="E37182" t="s">
        <v>26988</v>
      </c>
    </row>
    <row r="37183" spans="1:5">
      <c r="A37183" t="s">
        <v>10569</v>
      </c>
      <c r="B37183" t="s">
        <v>10570</v>
      </c>
      <c r="C37183" t="s">
        <v>4779</v>
      </c>
      <c r="D37183">
        <v>2</v>
      </c>
      <c r="E37183" t="s">
        <v>26985</v>
      </c>
    </row>
    <row r="37184" spans="1:5">
      <c r="A37184" t="s">
        <v>10569</v>
      </c>
      <c r="B37184" t="s">
        <v>10570</v>
      </c>
      <c r="C37184" t="s">
        <v>4779</v>
      </c>
      <c r="D37184">
        <v>2</v>
      </c>
      <c r="E37184" t="s">
        <v>26993</v>
      </c>
    </row>
    <row r="37185" spans="1:5">
      <c r="A37185" t="s">
        <v>10571</v>
      </c>
      <c r="B37185" t="s">
        <v>10572</v>
      </c>
      <c r="C37185" t="s">
        <v>4779</v>
      </c>
      <c r="D37185">
        <v>2</v>
      </c>
      <c r="E37185" t="s">
        <v>26989</v>
      </c>
    </row>
    <row r="37186" spans="1:5">
      <c r="A37186" t="s">
        <v>10571</v>
      </c>
      <c r="B37186" t="s">
        <v>10572</v>
      </c>
      <c r="C37186" t="s">
        <v>4779</v>
      </c>
      <c r="D37186">
        <v>1</v>
      </c>
      <c r="E37186" t="s">
        <v>26996</v>
      </c>
    </row>
    <row r="37187" spans="1:5">
      <c r="A37187" t="s">
        <v>10571</v>
      </c>
      <c r="B37187" t="s">
        <v>10572</v>
      </c>
      <c r="C37187" t="s">
        <v>4779</v>
      </c>
      <c r="D37187">
        <v>1</v>
      </c>
      <c r="E37187" t="s">
        <v>26993</v>
      </c>
    </row>
    <row r="37188" spans="1:5">
      <c r="A37188" t="s">
        <v>10571</v>
      </c>
      <c r="B37188" t="s">
        <v>10572</v>
      </c>
      <c r="C37188" t="s">
        <v>4779</v>
      </c>
      <c r="D37188">
        <v>2</v>
      </c>
      <c r="E37188" t="s">
        <v>26992</v>
      </c>
    </row>
    <row r="37189" spans="1:5">
      <c r="A37189" t="s">
        <v>10571</v>
      </c>
      <c r="B37189" t="s">
        <v>10572</v>
      </c>
      <c r="C37189" t="s">
        <v>4779</v>
      </c>
      <c r="D37189">
        <v>1</v>
      </c>
      <c r="E37189" t="s">
        <v>26994</v>
      </c>
    </row>
    <row r="37190" spans="1:5">
      <c r="A37190" t="s">
        <v>10571</v>
      </c>
      <c r="B37190" t="s">
        <v>10572</v>
      </c>
      <c r="C37190" t="s">
        <v>4779</v>
      </c>
      <c r="D37190">
        <v>1</v>
      </c>
      <c r="E37190" t="s">
        <v>26985</v>
      </c>
    </row>
    <row r="37191" spans="1:5">
      <c r="A37191" t="s">
        <v>10571</v>
      </c>
      <c r="B37191" t="s">
        <v>10572</v>
      </c>
      <c r="C37191" t="s">
        <v>4779</v>
      </c>
      <c r="D37191">
        <v>1</v>
      </c>
      <c r="E37191" t="s">
        <v>26988</v>
      </c>
    </row>
    <row r="37192" spans="1:5">
      <c r="A37192" t="s">
        <v>10571</v>
      </c>
      <c r="B37192" t="s">
        <v>10572</v>
      </c>
      <c r="C37192" t="s">
        <v>4779</v>
      </c>
      <c r="D37192">
        <v>-1</v>
      </c>
      <c r="E37192" t="s">
        <v>26983</v>
      </c>
    </row>
    <row r="37193" spans="1:5">
      <c r="A37193" t="s">
        <v>10571</v>
      </c>
      <c r="B37193" t="s">
        <v>10572</v>
      </c>
      <c r="C37193" t="s">
        <v>4779</v>
      </c>
      <c r="D37193">
        <v>1</v>
      </c>
      <c r="E37193" t="s">
        <v>26984</v>
      </c>
    </row>
    <row r="37194" spans="1:5">
      <c r="A37194" t="s">
        <v>10571</v>
      </c>
      <c r="B37194" t="s">
        <v>10572</v>
      </c>
      <c r="C37194" t="s">
        <v>4779</v>
      </c>
      <c r="D37194">
        <v>1</v>
      </c>
      <c r="E37194" t="s">
        <v>26986</v>
      </c>
    </row>
    <row r="37195" spans="1:5">
      <c r="A37195" t="s">
        <v>10571</v>
      </c>
      <c r="B37195" t="s">
        <v>10572</v>
      </c>
      <c r="C37195" t="s">
        <v>4779</v>
      </c>
      <c r="D37195">
        <v>1</v>
      </c>
      <c r="E37195" t="s">
        <v>26991</v>
      </c>
    </row>
    <row r="37196" spans="1:5">
      <c r="A37196" t="s">
        <v>10571</v>
      </c>
      <c r="B37196" t="s">
        <v>10572</v>
      </c>
      <c r="C37196" t="s">
        <v>4779</v>
      </c>
      <c r="D37196">
        <v>1</v>
      </c>
      <c r="E37196" t="s">
        <v>26990</v>
      </c>
    </row>
    <row r="37197" spans="1:5">
      <c r="A37197" t="s">
        <v>10573</v>
      </c>
      <c r="B37197" t="s">
        <v>10574</v>
      </c>
      <c r="C37197" t="s">
        <v>4782</v>
      </c>
      <c r="D37197">
        <v>1</v>
      </c>
      <c r="E37197" t="s">
        <v>26991</v>
      </c>
    </row>
    <row r="37198" spans="1:5">
      <c r="A37198" t="s">
        <v>10573</v>
      </c>
      <c r="B37198" t="s">
        <v>10574</v>
      </c>
      <c r="C37198" t="s">
        <v>4782</v>
      </c>
      <c r="D37198">
        <v>1</v>
      </c>
      <c r="E37198" t="s">
        <v>26990</v>
      </c>
    </row>
    <row r="37199" spans="1:5">
      <c r="A37199" t="s">
        <v>10573</v>
      </c>
      <c r="B37199" t="s">
        <v>10574</v>
      </c>
      <c r="C37199" t="s">
        <v>4782</v>
      </c>
      <c r="D37199">
        <v>1</v>
      </c>
      <c r="E37199" t="s">
        <v>26986</v>
      </c>
    </row>
    <row r="37200" spans="1:5">
      <c r="A37200" t="s">
        <v>9958</v>
      </c>
      <c r="B37200" t="s">
        <v>9959</v>
      </c>
      <c r="C37200" t="s">
        <v>9960</v>
      </c>
      <c r="D37200">
        <v>1</v>
      </c>
      <c r="E37200" t="s">
        <v>26985</v>
      </c>
    </row>
    <row r="37201" spans="1:5">
      <c r="A37201" t="s">
        <v>9958</v>
      </c>
      <c r="B37201" t="s">
        <v>9959</v>
      </c>
      <c r="C37201" t="s">
        <v>9960</v>
      </c>
      <c r="D37201">
        <v>1</v>
      </c>
      <c r="E37201" t="s">
        <v>26995</v>
      </c>
    </row>
    <row r="37202" spans="1:5">
      <c r="A37202" t="s">
        <v>9958</v>
      </c>
      <c r="B37202" t="s">
        <v>9959</v>
      </c>
      <c r="C37202" t="s">
        <v>9960</v>
      </c>
      <c r="D37202">
        <v>1</v>
      </c>
      <c r="E37202" t="s">
        <v>26996</v>
      </c>
    </row>
    <row r="37203" spans="1:5">
      <c r="A37203" t="s">
        <v>9958</v>
      </c>
      <c r="B37203" t="s">
        <v>9959</v>
      </c>
      <c r="C37203" t="s">
        <v>9960</v>
      </c>
      <c r="D37203">
        <v>1</v>
      </c>
      <c r="E37203" t="s">
        <v>26993</v>
      </c>
    </row>
    <row r="37204" spans="1:5">
      <c r="A37204" t="s">
        <v>9958</v>
      </c>
      <c r="B37204" t="s">
        <v>9959</v>
      </c>
      <c r="C37204" t="s">
        <v>9960</v>
      </c>
      <c r="D37204">
        <v>1</v>
      </c>
      <c r="E37204" t="s">
        <v>26983</v>
      </c>
    </row>
    <row r="37205" spans="1:5">
      <c r="A37205" t="s">
        <v>9958</v>
      </c>
      <c r="B37205" t="s">
        <v>9959</v>
      </c>
      <c r="C37205" t="s">
        <v>9960</v>
      </c>
      <c r="D37205">
        <v>1</v>
      </c>
      <c r="E37205" t="s">
        <v>26987</v>
      </c>
    </row>
    <row r="37206" spans="1:5">
      <c r="A37206" t="s">
        <v>9961</v>
      </c>
      <c r="B37206" t="s">
        <v>9962</v>
      </c>
      <c r="C37206" t="s">
        <v>2377</v>
      </c>
      <c r="D37206">
        <v>1</v>
      </c>
      <c r="E37206" t="s">
        <v>26983</v>
      </c>
    </row>
    <row r="37207" spans="1:5">
      <c r="A37207" t="s">
        <v>9961</v>
      </c>
      <c r="B37207" t="s">
        <v>9962</v>
      </c>
      <c r="C37207" t="s">
        <v>2377</v>
      </c>
      <c r="D37207">
        <v>1</v>
      </c>
      <c r="E37207" t="s">
        <v>26992</v>
      </c>
    </row>
    <row r="37208" spans="1:5">
      <c r="A37208" t="s">
        <v>29476</v>
      </c>
      <c r="B37208" t="s">
        <v>29477</v>
      </c>
      <c r="C37208" t="s">
        <v>29478</v>
      </c>
      <c r="D37208">
        <v>1</v>
      </c>
      <c r="E37208" t="s">
        <v>26986</v>
      </c>
    </row>
    <row r="37209" spans="1:5">
      <c r="A37209" t="s">
        <v>29479</v>
      </c>
      <c r="B37209" t="s">
        <v>29480</v>
      </c>
      <c r="C37209" t="s">
        <v>29481</v>
      </c>
      <c r="D37209">
        <v>1</v>
      </c>
      <c r="E37209" t="s">
        <v>26986</v>
      </c>
    </row>
    <row r="37210" spans="1:5">
      <c r="A37210" t="s">
        <v>29479</v>
      </c>
      <c r="B37210" t="s">
        <v>29480</v>
      </c>
      <c r="C37210" t="s">
        <v>29481</v>
      </c>
      <c r="D37210">
        <v>1</v>
      </c>
      <c r="E37210" t="s">
        <v>26992</v>
      </c>
    </row>
    <row r="37211" spans="1:5">
      <c r="A37211" t="s">
        <v>29479</v>
      </c>
      <c r="B37211" t="s">
        <v>29480</v>
      </c>
      <c r="C37211" t="s">
        <v>29481</v>
      </c>
      <c r="D37211">
        <v>1</v>
      </c>
      <c r="E37211" t="s">
        <v>26988</v>
      </c>
    </row>
    <row r="37212" spans="1:5">
      <c r="A37212" t="s">
        <v>26806</v>
      </c>
      <c r="B37212" t="s">
        <v>26807</v>
      </c>
      <c r="C37212" t="s">
        <v>26808</v>
      </c>
      <c r="D37212">
        <v>1</v>
      </c>
      <c r="E37212" t="s">
        <v>26995</v>
      </c>
    </row>
    <row r="37213" spans="1:5">
      <c r="A37213" t="s">
        <v>26806</v>
      </c>
      <c r="B37213" t="s">
        <v>26807</v>
      </c>
      <c r="C37213" t="s">
        <v>26808</v>
      </c>
      <c r="D37213">
        <v>1</v>
      </c>
      <c r="E37213" t="s">
        <v>26994</v>
      </c>
    </row>
    <row r="37214" spans="1:5">
      <c r="A37214" t="s">
        <v>26806</v>
      </c>
      <c r="B37214" t="s">
        <v>26807</v>
      </c>
      <c r="C37214" t="s">
        <v>26808</v>
      </c>
      <c r="D37214">
        <v>1</v>
      </c>
      <c r="E37214" t="s">
        <v>26990</v>
      </c>
    </row>
    <row r="37215" spans="1:5">
      <c r="A37215" t="s">
        <v>26806</v>
      </c>
      <c r="B37215" t="s">
        <v>26807</v>
      </c>
      <c r="C37215" t="s">
        <v>26808</v>
      </c>
      <c r="D37215">
        <v>1</v>
      </c>
      <c r="E37215" t="s">
        <v>26987</v>
      </c>
    </row>
    <row r="37216" spans="1:5">
      <c r="A37216" t="s">
        <v>26806</v>
      </c>
      <c r="B37216" t="s">
        <v>26807</v>
      </c>
      <c r="C37216" t="s">
        <v>26808</v>
      </c>
      <c r="D37216">
        <v>1</v>
      </c>
      <c r="E37216" t="s">
        <v>26986</v>
      </c>
    </row>
    <row r="37217" spans="1:5">
      <c r="A37217" t="s">
        <v>26806</v>
      </c>
      <c r="B37217" t="s">
        <v>26807</v>
      </c>
      <c r="C37217" t="s">
        <v>26808</v>
      </c>
      <c r="D37217">
        <v>1</v>
      </c>
      <c r="E37217" t="s">
        <v>26988</v>
      </c>
    </row>
    <row r="37218" spans="1:5">
      <c r="A37218" t="s">
        <v>26806</v>
      </c>
      <c r="B37218" t="s">
        <v>26807</v>
      </c>
      <c r="C37218" t="s">
        <v>26808</v>
      </c>
      <c r="D37218">
        <v>1</v>
      </c>
      <c r="E37218" t="s">
        <v>26985</v>
      </c>
    </row>
    <row r="37219" spans="1:5">
      <c r="A37219" t="s">
        <v>10573</v>
      </c>
      <c r="B37219" t="s">
        <v>10574</v>
      </c>
      <c r="C37219" t="s">
        <v>4782</v>
      </c>
      <c r="D37219">
        <v>2</v>
      </c>
      <c r="E37219" t="s">
        <v>26984</v>
      </c>
    </row>
    <row r="37220" spans="1:5">
      <c r="A37220" t="s">
        <v>10573</v>
      </c>
      <c r="B37220" t="s">
        <v>10574</v>
      </c>
      <c r="C37220" t="s">
        <v>4782</v>
      </c>
      <c r="D37220">
        <v>1</v>
      </c>
      <c r="E37220" t="s">
        <v>26995</v>
      </c>
    </row>
    <row r="37221" spans="1:5">
      <c r="A37221" t="s">
        <v>10573</v>
      </c>
      <c r="B37221" t="s">
        <v>10574</v>
      </c>
      <c r="C37221" t="s">
        <v>4782</v>
      </c>
      <c r="D37221">
        <v>1</v>
      </c>
      <c r="E37221" t="s">
        <v>26985</v>
      </c>
    </row>
    <row r="37222" spans="1:5">
      <c r="A37222" t="s">
        <v>10573</v>
      </c>
      <c r="B37222" t="s">
        <v>10574</v>
      </c>
      <c r="C37222" t="s">
        <v>4782</v>
      </c>
      <c r="D37222">
        <v>1</v>
      </c>
      <c r="E37222" t="s">
        <v>26994</v>
      </c>
    </row>
    <row r="37223" spans="1:5">
      <c r="A37223" t="s">
        <v>10573</v>
      </c>
      <c r="B37223" t="s">
        <v>10574</v>
      </c>
      <c r="C37223" t="s">
        <v>4782</v>
      </c>
      <c r="D37223">
        <v>1</v>
      </c>
      <c r="E37223" t="s">
        <v>26993</v>
      </c>
    </row>
    <row r="37224" spans="1:5">
      <c r="A37224" t="s">
        <v>10573</v>
      </c>
      <c r="B37224" t="s">
        <v>10574</v>
      </c>
      <c r="C37224" t="s">
        <v>4782</v>
      </c>
      <c r="D37224">
        <v>1</v>
      </c>
      <c r="E37224" t="s">
        <v>26992</v>
      </c>
    </row>
    <row r="37225" spans="1:5">
      <c r="A37225" t="s">
        <v>10573</v>
      </c>
      <c r="B37225" t="s">
        <v>10574</v>
      </c>
      <c r="C37225" t="s">
        <v>4782</v>
      </c>
      <c r="D37225">
        <v>1</v>
      </c>
      <c r="E37225" t="s">
        <v>26996</v>
      </c>
    </row>
    <row r="37226" spans="1:5">
      <c r="A37226" t="s">
        <v>10573</v>
      </c>
      <c r="B37226" t="s">
        <v>10574</v>
      </c>
      <c r="C37226" t="s">
        <v>4782</v>
      </c>
      <c r="D37226">
        <v>1</v>
      </c>
      <c r="E37226" t="s">
        <v>26989</v>
      </c>
    </row>
    <row r="37227" spans="1:5">
      <c r="A37227" t="s">
        <v>10573</v>
      </c>
      <c r="B37227" t="s">
        <v>10574</v>
      </c>
      <c r="C37227" t="s">
        <v>4782</v>
      </c>
      <c r="D37227">
        <v>1</v>
      </c>
      <c r="E37227" t="s">
        <v>26987</v>
      </c>
    </row>
    <row r="37228" spans="1:5">
      <c r="A37228" t="s">
        <v>34101</v>
      </c>
      <c r="B37228" t="s">
        <v>34102</v>
      </c>
      <c r="C37228" t="s">
        <v>34103</v>
      </c>
      <c r="D37228">
        <v>1</v>
      </c>
      <c r="E37228" t="s">
        <v>26992</v>
      </c>
    </row>
    <row r="37229" spans="1:5">
      <c r="A37229" t="s">
        <v>34101</v>
      </c>
      <c r="B37229" t="s">
        <v>34102</v>
      </c>
      <c r="C37229" t="s">
        <v>34103</v>
      </c>
      <c r="D37229">
        <v>1</v>
      </c>
      <c r="E37229" t="s">
        <v>26993</v>
      </c>
    </row>
    <row r="37230" spans="1:5">
      <c r="A37230" t="s">
        <v>34101</v>
      </c>
      <c r="B37230" t="s">
        <v>34102</v>
      </c>
      <c r="C37230" t="s">
        <v>34103</v>
      </c>
      <c r="D37230">
        <v>1</v>
      </c>
      <c r="E37230" t="s">
        <v>26989</v>
      </c>
    </row>
    <row r="37231" spans="1:5">
      <c r="A37231" t="s">
        <v>34104</v>
      </c>
      <c r="B37231" t="s">
        <v>34105</v>
      </c>
      <c r="C37231" t="s">
        <v>34106</v>
      </c>
      <c r="D37231">
        <v>3</v>
      </c>
      <c r="E37231" t="s">
        <v>26999</v>
      </c>
    </row>
    <row r="37232" spans="1:5">
      <c r="A37232" t="s">
        <v>34107</v>
      </c>
      <c r="B37232" t="s">
        <v>34108</v>
      </c>
      <c r="C37232" t="s">
        <v>34109</v>
      </c>
      <c r="D37232">
        <v>3</v>
      </c>
      <c r="E37232" t="s">
        <v>26999</v>
      </c>
    </row>
    <row r="37233" spans="1:5">
      <c r="A37233" t="s">
        <v>10575</v>
      </c>
      <c r="B37233" t="s">
        <v>10576</v>
      </c>
      <c r="C37233" t="s">
        <v>10577</v>
      </c>
      <c r="D37233">
        <v>1</v>
      </c>
      <c r="E37233" t="s">
        <v>26985</v>
      </c>
    </row>
    <row r="37234" spans="1:5">
      <c r="A37234" t="s">
        <v>10575</v>
      </c>
      <c r="B37234" t="s">
        <v>10576</v>
      </c>
      <c r="C37234" t="s">
        <v>10577</v>
      </c>
      <c r="D37234">
        <v>1</v>
      </c>
      <c r="E37234" t="s">
        <v>26983</v>
      </c>
    </row>
    <row r="37235" spans="1:5">
      <c r="A37235" t="s">
        <v>10575</v>
      </c>
      <c r="B37235" t="s">
        <v>10576</v>
      </c>
      <c r="C37235" t="s">
        <v>10577</v>
      </c>
      <c r="D37235">
        <v>1</v>
      </c>
      <c r="E37235" t="s">
        <v>26989</v>
      </c>
    </row>
    <row r="37236" spans="1:5">
      <c r="A37236" t="s">
        <v>10575</v>
      </c>
      <c r="B37236" t="s">
        <v>10576</v>
      </c>
      <c r="C37236" t="s">
        <v>10577</v>
      </c>
      <c r="D37236">
        <v>1</v>
      </c>
      <c r="E37236" t="s">
        <v>26992</v>
      </c>
    </row>
    <row r="37237" spans="1:5">
      <c r="A37237" t="s">
        <v>10575</v>
      </c>
      <c r="B37237" t="s">
        <v>10576</v>
      </c>
      <c r="C37237" t="s">
        <v>10577</v>
      </c>
      <c r="D37237">
        <v>1</v>
      </c>
      <c r="E37237" t="s">
        <v>26993</v>
      </c>
    </row>
    <row r="37238" spans="1:5">
      <c r="A37238" t="s">
        <v>10575</v>
      </c>
      <c r="B37238" t="s">
        <v>10576</v>
      </c>
      <c r="C37238" t="s">
        <v>10577</v>
      </c>
      <c r="D37238">
        <v>1</v>
      </c>
      <c r="E37238" t="s">
        <v>26990</v>
      </c>
    </row>
    <row r="37239" spans="1:5">
      <c r="A37239" t="s">
        <v>10581</v>
      </c>
      <c r="B37239" t="s">
        <v>10582</v>
      </c>
      <c r="C37239" t="s">
        <v>10560</v>
      </c>
      <c r="D37239">
        <v>1</v>
      </c>
      <c r="E37239" t="s">
        <v>26989</v>
      </c>
    </row>
    <row r="37240" spans="1:5">
      <c r="A37240" t="s">
        <v>10581</v>
      </c>
      <c r="B37240" t="s">
        <v>10582</v>
      </c>
      <c r="C37240" t="s">
        <v>10560</v>
      </c>
      <c r="D37240">
        <v>1</v>
      </c>
      <c r="E37240" t="s">
        <v>26992</v>
      </c>
    </row>
    <row r="37241" spans="1:5">
      <c r="A37241" t="s">
        <v>10581</v>
      </c>
      <c r="B37241" t="s">
        <v>10582</v>
      </c>
      <c r="C37241" t="s">
        <v>10560</v>
      </c>
      <c r="D37241">
        <v>1</v>
      </c>
      <c r="E37241" t="s">
        <v>26993</v>
      </c>
    </row>
    <row r="37242" spans="1:5">
      <c r="A37242" t="s">
        <v>10581</v>
      </c>
      <c r="B37242" t="s">
        <v>10582</v>
      </c>
      <c r="C37242" t="s">
        <v>10560</v>
      </c>
      <c r="D37242">
        <v>1</v>
      </c>
      <c r="E37242" t="s">
        <v>26985</v>
      </c>
    </row>
    <row r="37243" spans="1:5">
      <c r="A37243" t="s">
        <v>26757</v>
      </c>
      <c r="B37243" t="s">
        <v>26758</v>
      </c>
      <c r="C37243" t="s">
        <v>26759</v>
      </c>
      <c r="D37243">
        <v>1</v>
      </c>
      <c r="E37243" t="s">
        <v>26989</v>
      </c>
    </row>
    <row r="37244" spans="1:5">
      <c r="A37244" t="s">
        <v>26757</v>
      </c>
      <c r="B37244" t="s">
        <v>26758</v>
      </c>
      <c r="C37244" t="s">
        <v>26759</v>
      </c>
      <c r="D37244">
        <v>1</v>
      </c>
      <c r="E37244" t="s">
        <v>26992</v>
      </c>
    </row>
    <row r="37245" spans="1:5">
      <c r="A37245" t="s">
        <v>26757</v>
      </c>
      <c r="B37245" t="s">
        <v>26758</v>
      </c>
      <c r="C37245" t="s">
        <v>26759</v>
      </c>
      <c r="D37245">
        <v>1</v>
      </c>
      <c r="E37245" t="s">
        <v>26993</v>
      </c>
    </row>
    <row r="37246" spans="1:5">
      <c r="A37246" t="s">
        <v>26757</v>
      </c>
      <c r="B37246" t="s">
        <v>26758</v>
      </c>
      <c r="C37246" t="s">
        <v>26759</v>
      </c>
      <c r="D37246">
        <v>1</v>
      </c>
      <c r="E37246" t="s">
        <v>26983</v>
      </c>
    </row>
    <row r="37247" spans="1:5">
      <c r="A37247" t="s">
        <v>26757</v>
      </c>
      <c r="B37247" t="s">
        <v>26758</v>
      </c>
      <c r="C37247" t="s">
        <v>26759</v>
      </c>
      <c r="D37247">
        <v>1</v>
      </c>
      <c r="E37247" t="s">
        <v>26985</v>
      </c>
    </row>
    <row r="37248" spans="1:5">
      <c r="A37248" t="s">
        <v>26760</v>
      </c>
      <c r="B37248" t="s">
        <v>26761</v>
      </c>
      <c r="C37248" t="s">
        <v>26762</v>
      </c>
      <c r="D37248">
        <v>1</v>
      </c>
      <c r="E37248" t="s">
        <v>26983</v>
      </c>
    </row>
    <row r="37249" spans="1:5">
      <c r="A37249" t="s">
        <v>26760</v>
      </c>
      <c r="B37249" t="s">
        <v>26761</v>
      </c>
      <c r="C37249" t="s">
        <v>26762</v>
      </c>
      <c r="D37249">
        <v>1</v>
      </c>
      <c r="E37249" t="s">
        <v>26984</v>
      </c>
    </row>
    <row r="37250" spans="1:5">
      <c r="A37250" t="s">
        <v>26572</v>
      </c>
      <c r="B37250" t="s">
        <v>26573</v>
      </c>
      <c r="C37250" t="s">
        <v>10934</v>
      </c>
      <c r="D37250">
        <v>1</v>
      </c>
      <c r="E37250" t="s">
        <v>26993</v>
      </c>
    </row>
    <row r="37251" spans="1:5">
      <c r="A37251" t="s">
        <v>26572</v>
      </c>
      <c r="B37251" t="s">
        <v>26573</v>
      </c>
      <c r="C37251" t="s">
        <v>10934</v>
      </c>
      <c r="D37251">
        <v>1</v>
      </c>
      <c r="E37251" t="s">
        <v>26996</v>
      </c>
    </row>
    <row r="37252" spans="1:5">
      <c r="A37252" t="s">
        <v>26572</v>
      </c>
      <c r="B37252" t="s">
        <v>26573</v>
      </c>
      <c r="C37252" t="s">
        <v>10934</v>
      </c>
      <c r="D37252">
        <v>1</v>
      </c>
      <c r="E37252" t="s">
        <v>26986</v>
      </c>
    </row>
    <row r="37253" spans="1:5">
      <c r="A37253" t="s">
        <v>8843</v>
      </c>
      <c r="B37253" t="s">
        <v>8844</v>
      </c>
      <c r="C37253" t="s">
        <v>8845</v>
      </c>
      <c r="D37253">
        <v>10</v>
      </c>
      <c r="E37253" t="s">
        <v>27041</v>
      </c>
    </row>
    <row r="37254" spans="1:5">
      <c r="A37254" t="s">
        <v>26416</v>
      </c>
      <c r="B37254" t="s">
        <v>26417</v>
      </c>
      <c r="C37254" t="s">
        <v>26418</v>
      </c>
      <c r="D37254">
        <v>1</v>
      </c>
      <c r="E37254" t="s">
        <v>26993</v>
      </c>
    </row>
    <row r="37255" spans="1:5">
      <c r="A37255" t="s">
        <v>26416</v>
      </c>
      <c r="B37255" t="s">
        <v>26417</v>
      </c>
      <c r="C37255" t="s">
        <v>26418</v>
      </c>
      <c r="D37255">
        <v>1</v>
      </c>
      <c r="E37255" t="s">
        <v>26992</v>
      </c>
    </row>
    <row r="37256" spans="1:5">
      <c r="A37256" t="s">
        <v>26416</v>
      </c>
      <c r="B37256" t="s">
        <v>26417</v>
      </c>
      <c r="C37256" t="s">
        <v>26418</v>
      </c>
      <c r="D37256">
        <v>1</v>
      </c>
      <c r="E37256" t="s">
        <v>26990</v>
      </c>
    </row>
    <row r="37257" spans="1:5">
      <c r="A37257" t="s">
        <v>26419</v>
      </c>
      <c r="B37257" t="s">
        <v>26420</v>
      </c>
      <c r="C37257" t="s">
        <v>26421</v>
      </c>
      <c r="D37257">
        <v>1</v>
      </c>
      <c r="E37257" t="s">
        <v>26990</v>
      </c>
    </row>
    <row r="37258" spans="1:5">
      <c r="A37258" t="s">
        <v>26419</v>
      </c>
      <c r="B37258" t="s">
        <v>26420</v>
      </c>
      <c r="C37258" t="s">
        <v>26421</v>
      </c>
      <c r="D37258">
        <v>1</v>
      </c>
      <c r="E37258" t="s">
        <v>26992</v>
      </c>
    </row>
    <row r="37259" spans="1:5">
      <c r="A37259" t="s">
        <v>26419</v>
      </c>
      <c r="B37259" t="s">
        <v>26420</v>
      </c>
      <c r="C37259" t="s">
        <v>26421</v>
      </c>
      <c r="D37259">
        <v>1</v>
      </c>
      <c r="E37259" t="s">
        <v>26988</v>
      </c>
    </row>
    <row r="37260" spans="1:5">
      <c r="A37260" t="s">
        <v>26419</v>
      </c>
      <c r="B37260" t="s">
        <v>26420</v>
      </c>
      <c r="C37260" t="s">
        <v>26421</v>
      </c>
      <c r="D37260">
        <v>1</v>
      </c>
      <c r="E37260" t="s">
        <v>26995</v>
      </c>
    </row>
    <row r="37261" spans="1:5">
      <c r="A37261" t="s">
        <v>26419</v>
      </c>
      <c r="B37261" t="s">
        <v>26420</v>
      </c>
      <c r="C37261" t="s">
        <v>26421</v>
      </c>
      <c r="D37261">
        <v>1</v>
      </c>
      <c r="E37261" t="s">
        <v>26996</v>
      </c>
    </row>
    <row r="37262" spans="1:5">
      <c r="A37262" t="s">
        <v>26419</v>
      </c>
      <c r="B37262" t="s">
        <v>26420</v>
      </c>
      <c r="C37262" t="s">
        <v>26421</v>
      </c>
      <c r="D37262">
        <v>1</v>
      </c>
      <c r="E37262" t="s">
        <v>26987</v>
      </c>
    </row>
    <row r="37263" spans="1:5">
      <c r="A37263" t="s">
        <v>31658</v>
      </c>
      <c r="B37263" t="s">
        <v>31659</v>
      </c>
      <c r="C37263" t="s">
        <v>31660</v>
      </c>
      <c r="D37263">
        <v>2</v>
      </c>
      <c r="E37263" t="s">
        <v>26987</v>
      </c>
    </row>
    <row r="37264" spans="1:5">
      <c r="A37264" t="s">
        <v>31658</v>
      </c>
      <c r="B37264" t="s">
        <v>31659</v>
      </c>
      <c r="C37264" t="s">
        <v>31660</v>
      </c>
      <c r="D37264">
        <v>1</v>
      </c>
      <c r="E37264" t="s">
        <v>26989</v>
      </c>
    </row>
    <row r="37265" spans="1:5">
      <c r="A37265" t="s">
        <v>31658</v>
      </c>
      <c r="B37265" t="s">
        <v>31659</v>
      </c>
      <c r="C37265" t="s">
        <v>31660</v>
      </c>
      <c r="D37265">
        <v>1</v>
      </c>
      <c r="E37265" t="s">
        <v>26986</v>
      </c>
    </row>
    <row r="37266" spans="1:5">
      <c r="A37266" t="s">
        <v>7293</v>
      </c>
      <c r="B37266" t="s">
        <v>7294</v>
      </c>
      <c r="C37266" t="s">
        <v>7295</v>
      </c>
      <c r="D37266">
        <v>1</v>
      </c>
      <c r="E37266" t="s">
        <v>27041</v>
      </c>
    </row>
    <row r="37267" spans="1:5">
      <c r="A37267" t="s">
        <v>31661</v>
      </c>
      <c r="B37267" t="s">
        <v>31662</v>
      </c>
      <c r="C37267" t="s">
        <v>31663</v>
      </c>
      <c r="D37267">
        <v>1</v>
      </c>
      <c r="E37267" t="s">
        <v>26993</v>
      </c>
    </row>
    <row r="37268" spans="1:5">
      <c r="A37268" t="s">
        <v>31661</v>
      </c>
      <c r="B37268" t="s">
        <v>31662</v>
      </c>
      <c r="C37268" t="s">
        <v>31663</v>
      </c>
      <c r="D37268">
        <v>1</v>
      </c>
      <c r="E37268" t="s">
        <v>26987</v>
      </c>
    </row>
    <row r="37269" spans="1:5">
      <c r="A37269" t="s">
        <v>9961</v>
      </c>
      <c r="B37269" t="s">
        <v>9962</v>
      </c>
      <c r="C37269" t="s">
        <v>2377</v>
      </c>
      <c r="D37269">
        <v>1</v>
      </c>
      <c r="E37269" t="s">
        <v>26993</v>
      </c>
    </row>
    <row r="37270" spans="1:5">
      <c r="A37270" t="s">
        <v>9961</v>
      </c>
      <c r="B37270" t="s">
        <v>9962</v>
      </c>
      <c r="C37270" t="s">
        <v>2377</v>
      </c>
      <c r="D37270">
        <v>1</v>
      </c>
      <c r="E37270" t="s">
        <v>26986</v>
      </c>
    </row>
    <row r="37271" spans="1:5">
      <c r="A37271" t="s">
        <v>9961</v>
      </c>
      <c r="B37271" t="s">
        <v>9962</v>
      </c>
      <c r="C37271" t="s">
        <v>2377</v>
      </c>
      <c r="D37271">
        <v>1</v>
      </c>
      <c r="E37271" t="s">
        <v>26990</v>
      </c>
    </row>
    <row r="37272" spans="1:5">
      <c r="A37272" t="s">
        <v>9961</v>
      </c>
      <c r="B37272" t="s">
        <v>9962</v>
      </c>
      <c r="C37272" t="s">
        <v>2377</v>
      </c>
      <c r="D37272">
        <v>1</v>
      </c>
      <c r="E37272" t="s">
        <v>26991</v>
      </c>
    </row>
    <row r="37273" spans="1:5">
      <c r="A37273" t="s">
        <v>9961</v>
      </c>
      <c r="B37273" t="s">
        <v>9962</v>
      </c>
      <c r="C37273" t="s">
        <v>2377</v>
      </c>
      <c r="D37273">
        <v>1</v>
      </c>
      <c r="E37273" t="s">
        <v>26988</v>
      </c>
    </row>
    <row r="37274" spans="1:5">
      <c r="A37274" t="s">
        <v>9961</v>
      </c>
      <c r="B37274" t="s">
        <v>9962</v>
      </c>
      <c r="C37274" t="s">
        <v>2377</v>
      </c>
      <c r="D37274">
        <v>1</v>
      </c>
      <c r="E37274" t="s">
        <v>26995</v>
      </c>
    </row>
    <row r="37275" spans="1:5">
      <c r="A37275" t="s">
        <v>9961</v>
      </c>
      <c r="B37275" t="s">
        <v>9962</v>
      </c>
      <c r="C37275" t="s">
        <v>2377</v>
      </c>
      <c r="D37275">
        <v>1</v>
      </c>
      <c r="E37275" t="s">
        <v>26987</v>
      </c>
    </row>
    <row r="37276" spans="1:5">
      <c r="A37276" t="s">
        <v>9961</v>
      </c>
      <c r="B37276" t="s">
        <v>9962</v>
      </c>
      <c r="C37276" t="s">
        <v>2377</v>
      </c>
      <c r="D37276">
        <v>1</v>
      </c>
      <c r="E37276" t="s">
        <v>26989</v>
      </c>
    </row>
    <row r="37277" spans="1:5">
      <c r="A37277" t="s">
        <v>9961</v>
      </c>
      <c r="B37277" t="s">
        <v>9962</v>
      </c>
      <c r="C37277" t="s">
        <v>2377</v>
      </c>
      <c r="D37277">
        <v>1</v>
      </c>
      <c r="E37277" t="s">
        <v>26994</v>
      </c>
    </row>
    <row r="37278" spans="1:5">
      <c r="A37278" t="s">
        <v>33685</v>
      </c>
      <c r="B37278" t="s">
        <v>33686</v>
      </c>
      <c r="C37278" t="s">
        <v>33687</v>
      </c>
      <c r="D37278">
        <v>1</v>
      </c>
      <c r="E37278" t="s">
        <v>26989</v>
      </c>
    </row>
    <row r="37279" spans="1:5">
      <c r="A37279" t="s">
        <v>33685</v>
      </c>
      <c r="B37279" t="s">
        <v>33686</v>
      </c>
      <c r="C37279" t="s">
        <v>33687</v>
      </c>
      <c r="D37279">
        <v>1</v>
      </c>
      <c r="E37279" t="s">
        <v>26992</v>
      </c>
    </row>
    <row r="37280" spans="1:5">
      <c r="A37280" t="s">
        <v>33688</v>
      </c>
      <c r="B37280" t="s">
        <v>33689</v>
      </c>
      <c r="C37280" t="s">
        <v>33690</v>
      </c>
      <c r="D37280">
        <v>1</v>
      </c>
      <c r="E37280" t="s">
        <v>26993</v>
      </c>
    </row>
    <row r="37281" spans="1:5">
      <c r="A37281" t="s">
        <v>33691</v>
      </c>
      <c r="B37281" t="s">
        <v>33692</v>
      </c>
      <c r="C37281" t="s">
        <v>33693</v>
      </c>
      <c r="D37281">
        <v>1</v>
      </c>
      <c r="E37281" t="s">
        <v>26992</v>
      </c>
    </row>
    <row r="37282" spans="1:5">
      <c r="A37282" t="s">
        <v>33691</v>
      </c>
      <c r="B37282" t="s">
        <v>33692</v>
      </c>
      <c r="C37282" t="s">
        <v>33693</v>
      </c>
      <c r="D37282">
        <v>1</v>
      </c>
      <c r="E37282" t="s">
        <v>26989</v>
      </c>
    </row>
    <row r="37283" spans="1:5">
      <c r="A37283" t="s">
        <v>33694</v>
      </c>
      <c r="B37283" t="s">
        <v>33695</v>
      </c>
      <c r="C37283" t="s">
        <v>33696</v>
      </c>
      <c r="D37283">
        <v>1</v>
      </c>
      <c r="E37283" t="s">
        <v>26989</v>
      </c>
    </row>
    <row r="37284" spans="1:5">
      <c r="A37284" t="s">
        <v>33694</v>
      </c>
      <c r="B37284" t="s">
        <v>33695</v>
      </c>
      <c r="C37284" t="s">
        <v>33696</v>
      </c>
      <c r="D37284">
        <v>1</v>
      </c>
      <c r="E37284" t="s">
        <v>26996</v>
      </c>
    </row>
    <row r="37285" spans="1:5">
      <c r="A37285" t="s">
        <v>33694</v>
      </c>
      <c r="B37285" t="s">
        <v>33695</v>
      </c>
      <c r="C37285" t="s">
        <v>33696</v>
      </c>
      <c r="D37285">
        <v>1</v>
      </c>
      <c r="E37285" t="s">
        <v>26993</v>
      </c>
    </row>
    <row r="37286" spans="1:5">
      <c r="A37286" t="s">
        <v>33694</v>
      </c>
      <c r="B37286" t="s">
        <v>33695</v>
      </c>
      <c r="C37286" t="s">
        <v>33696</v>
      </c>
      <c r="D37286">
        <v>1</v>
      </c>
      <c r="E37286" t="s">
        <v>26992</v>
      </c>
    </row>
    <row r="37287" spans="1:5">
      <c r="A37287" t="s">
        <v>33694</v>
      </c>
      <c r="B37287" t="s">
        <v>33695</v>
      </c>
      <c r="C37287" t="s">
        <v>33696</v>
      </c>
      <c r="D37287">
        <v>1</v>
      </c>
      <c r="E37287" t="s">
        <v>26984</v>
      </c>
    </row>
    <row r="37288" spans="1:5">
      <c r="A37288" t="s">
        <v>26728</v>
      </c>
      <c r="B37288" t="s">
        <v>26729</v>
      </c>
      <c r="C37288" t="s">
        <v>26730</v>
      </c>
      <c r="D37288">
        <v>1</v>
      </c>
      <c r="E37288" t="s">
        <v>26985</v>
      </c>
    </row>
    <row r="37289" spans="1:5">
      <c r="A37289" t="s">
        <v>26728</v>
      </c>
      <c r="B37289" t="s">
        <v>26729</v>
      </c>
      <c r="C37289" t="s">
        <v>26730</v>
      </c>
      <c r="D37289">
        <v>1</v>
      </c>
      <c r="E37289" t="s">
        <v>26992</v>
      </c>
    </row>
    <row r="37290" spans="1:5">
      <c r="A37290" t="s">
        <v>10208</v>
      </c>
      <c r="B37290" t="s">
        <v>10209</v>
      </c>
      <c r="C37290" t="s">
        <v>4737</v>
      </c>
      <c r="D37290">
        <v>1</v>
      </c>
      <c r="E37290" t="s">
        <v>26992</v>
      </c>
    </row>
    <row r="37291" spans="1:5">
      <c r="A37291" t="s">
        <v>10208</v>
      </c>
      <c r="B37291" t="s">
        <v>10209</v>
      </c>
      <c r="C37291" t="s">
        <v>4737</v>
      </c>
      <c r="D37291">
        <v>1</v>
      </c>
      <c r="E37291" t="s">
        <v>26989</v>
      </c>
    </row>
    <row r="37292" spans="1:5">
      <c r="A37292" t="s">
        <v>10208</v>
      </c>
      <c r="B37292" t="s">
        <v>10209</v>
      </c>
      <c r="C37292" t="s">
        <v>4737</v>
      </c>
      <c r="D37292">
        <v>1</v>
      </c>
      <c r="E37292" t="s">
        <v>26990</v>
      </c>
    </row>
    <row r="37293" spans="1:5">
      <c r="A37293" t="s">
        <v>10208</v>
      </c>
      <c r="B37293" t="s">
        <v>10209</v>
      </c>
      <c r="C37293" t="s">
        <v>4737</v>
      </c>
      <c r="D37293">
        <v>1</v>
      </c>
      <c r="E37293" t="s">
        <v>26985</v>
      </c>
    </row>
    <row r="37294" spans="1:5">
      <c r="A37294" t="s">
        <v>10208</v>
      </c>
      <c r="B37294" t="s">
        <v>10209</v>
      </c>
      <c r="C37294" t="s">
        <v>4737</v>
      </c>
      <c r="D37294">
        <v>1</v>
      </c>
      <c r="E37294" t="s">
        <v>26988</v>
      </c>
    </row>
    <row r="37295" spans="1:5">
      <c r="A37295" t="s">
        <v>10208</v>
      </c>
      <c r="B37295" t="s">
        <v>10209</v>
      </c>
      <c r="C37295" t="s">
        <v>4737</v>
      </c>
      <c r="D37295">
        <v>1</v>
      </c>
      <c r="E37295" t="s">
        <v>26986</v>
      </c>
    </row>
    <row r="37296" spans="1:5">
      <c r="A37296" t="s">
        <v>10210</v>
      </c>
      <c r="B37296" t="s">
        <v>10211</v>
      </c>
      <c r="C37296" t="s">
        <v>10212</v>
      </c>
      <c r="D37296">
        <v>1</v>
      </c>
      <c r="E37296" t="s">
        <v>26983</v>
      </c>
    </row>
    <row r="37297" spans="1:5">
      <c r="A37297" t="s">
        <v>10210</v>
      </c>
      <c r="B37297" t="s">
        <v>10211</v>
      </c>
      <c r="C37297" t="s">
        <v>10212</v>
      </c>
      <c r="D37297">
        <v>1</v>
      </c>
      <c r="E37297" t="s">
        <v>26988</v>
      </c>
    </row>
    <row r="37298" spans="1:5">
      <c r="A37298" t="s">
        <v>10210</v>
      </c>
      <c r="B37298" t="s">
        <v>10211</v>
      </c>
      <c r="C37298" t="s">
        <v>10212</v>
      </c>
      <c r="D37298">
        <v>1</v>
      </c>
      <c r="E37298" t="s">
        <v>26985</v>
      </c>
    </row>
    <row r="37299" spans="1:5">
      <c r="A37299" t="s">
        <v>10210</v>
      </c>
      <c r="B37299" t="s">
        <v>10211</v>
      </c>
      <c r="C37299" t="s">
        <v>10212</v>
      </c>
      <c r="D37299">
        <v>1</v>
      </c>
      <c r="E37299" t="s">
        <v>26991</v>
      </c>
    </row>
    <row r="37300" spans="1:5">
      <c r="A37300" t="s">
        <v>10210</v>
      </c>
      <c r="B37300" t="s">
        <v>10211</v>
      </c>
      <c r="C37300" t="s">
        <v>10212</v>
      </c>
      <c r="D37300">
        <v>1</v>
      </c>
      <c r="E37300" t="s">
        <v>26996</v>
      </c>
    </row>
    <row r="37301" spans="1:5">
      <c r="A37301" t="s">
        <v>10210</v>
      </c>
      <c r="B37301" t="s">
        <v>10211</v>
      </c>
      <c r="C37301" t="s">
        <v>10212</v>
      </c>
      <c r="D37301">
        <v>1</v>
      </c>
      <c r="E37301" t="s">
        <v>26989</v>
      </c>
    </row>
    <row r="37302" spans="1:5">
      <c r="A37302" t="s">
        <v>10210</v>
      </c>
      <c r="B37302" t="s">
        <v>10211</v>
      </c>
      <c r="C37302" t="s">
        <v>10212</v>
      </c>
      <c r="D37302">
        <v>1</v>
      </c>
      <c r="E37302" t="s">
        <v>26995</v>
      </c>
    </row>
    <row r="37303" spans="1:5">
      <c r="A37303" t="s">
        <v>10210</v>
      </c>
      <c r="B37303" t="s">
        <v>10211</v>
      </c>
      <c r="C37303" t="s">
        <v>10212</v>
      </c>
      <c r="D37303">
        <v>1</v>
      </c>
      <c r="E37303" t="s">
        <v>26993</v>
      </c>
    </row>
    <row r="37304" spans="1:5">
      <c r="A37304" t="s">
        <v>26093</v>
      </c>
      <c r="B37304" t="s">
        <v>26094</v>
      </c>
      <c r="C37304" t="s">
        <v>26095</v>
      </c>
      <c r="D37304">
        <v>2</v>
      </c>
      <c r="E37304" t="s">
        <v>26992</v>
      </c>
    </row>
    <row r="37305" spans="1:5">
      <c r="A37305" t="s">
        <v>26093</v>
      </c>
      <c r="B37305" t="s">
        <v>26094</v>
      </c>
      <c r="C37305" t="s">
        <v>26095</v>
      </c>
      <c r="D37305">
        <v>2</v>
      </c>
      <c r="E37305" t="s">
        <v>26993</v>
      </c>
    </row>
    <row r="37306" spans="1:5">
      <c r="A37306" t="s">
        <v>26093</v>
      </c>
      <c r="B37306" t="s">
        <v>26094</v>
      </c>
      <c r="C37306" t="s">
        <v>26095</v>
      </c>
      <c r="D37306">
        <v>2</v>
      </c>
      <c r="E37306" t="s">
        <v>26996</v>
      </c>
    </row>
    <row r="37307" spans="1:5">
      <c r="A37307" t="s">
        <v>26093</v>
      </c>
      <c r="B37307" t="s">
        <v>26094</v>
      </c>
      <c r="C37307" t="s">
        <v>26095</v>
      </c>
      <c r="D37307">
        <v>2</v>
      </c>
      <c r="E37307" t="s">
        <v>26989</v>
      </c>
    </row>
    <row r="37308" spans="1:5">
      <c r="A37308" t="s">
        <v>26093</v>
      </c>
      <c r="B37308" t="s">
        <v>26094</v>
      </c>
      <c r="C37308" t="s">
        <v>26095</v>
      </c>
      <c r="D37308">
        <v>2</v>
      </c>
      <c r="E37308" t="s">
        <v>26986</v>
      </c>
    </row>
    <row r="37309" spans="1:5">
      <c r="A37309" t="s">
        <v>26093</v>
      </c>
      <c r="B37309" t="s">
        <v>26094</v>
      </c>
      <c r="C37309" t="s">
        <v>26095</v>
      </c>
      <c r="D37309">
        <v>1</v>
      </c>
      <c r="E37309" t="s">
        <v>26994</v>
      </c>
    </row>
    <row r="37310" spans="1:5">
      <c r="A37310" t="s">
        <v>29518</v>
      </c>
      <c r="B37310" t="s">
        <v>29519</v>
      </c>
      <c r="C37310" t="s">
        <v>29520</v>
      </c>
      <c r="D37310">
        <v>1</v>
      </c>
      <c r="E37310" t="s">
        <v>26988</v>
      </c>
    </row>
    <row r="37311" spans="1:5">
      <c r="A37311" t="s">
        <v>29518</v>
      </c>
      <c r="B37311" t="s">
        <v>29519</v>
      </c>
      <c r="C37311" t="s">
        <v>29520</v>
      </c>
      <c r="D37311">
        <v>1</v>
      </c>
      <c r="E37311" t="s">
        <v>26989</v>
      </c>
    </row>
    <row r="37312" spans="1:5">
      <c r="A37312" t="s">
        <v>26099</v>
      </c>
      <c r="B37312" t="s">
        <v>26100</v>
      </c>
      <c r="C37312" t="s">
        <v>26101</v>
      </c>
      <c r="D37312">
        <v>1</v>
      </c>
      <c r="E37312" t="s">
        <v>26989</v>
      </c>
    </row>
    <row r="37313" spans="1:5">
      <c r="A37313" t="s">
        <v>26099</v>
      </c>
      <c r="B37313" t="s">
        <v>26100</v>
      </c>
      <c r="C37313" t="s">
        <v>26101</v>
      </c>
      <c r="D37313">
        <v>1</v>
      </c>
      <c r="E37313" t="s">
        <v>26994</v>
      </c>
    </row>
    <row r="37314" spans="1:5">
      <c r="A37314" t="s">
        <v>26099</v>
      </c>
      <c r="B37314" t="s">
        <v>26100</v>
      </c>
      <c r="C37314" t="s">
        <v>26101</v>
      </c>
      <c r="D37314">
        <v>1</v>
      </c>
      <c r="E37314" t="s">
        <v>26987</v>
      </c>
    </row>
    <row r="37315" spans="1:5">
      <c r="A37315" t="s">
        <v>26099</v>
      </c>
      <c r="B37315" t="s">
        <v>26100</v>
      </c>
      <c r="C37315" t="s">
        <v>26101</v>
      </c>
      <c r="D37315">
        <v>1</v>
      </c>
      <c r="E37315" t="s">
        <v>26993</v>
      </c>
    </row>
    <row r="37316" spans="1:5">
      <c r="A37316" t="s">
        <v>26099</v>
      </c>
      <c r="B37316" t="s">
        <v>26100</v>
      </c>
      <c r="C37316" t="s">
        <v>26101</v>
      </c>
      <c r="D37316">
        <v>1</v>
      </c>
      <c r="E37316" t="s">
        <v>26992</v>
      </c>
    </row>
    <row r="37317" spans="1:5">
      <c r="A37317" t="s">
        <v>26099</v>
      </c>
      <c r="B37317" t="s">
        <v>26100</v>
      </c>
      <c r="C37317" t="s">
        <v>26101</v>
      </c>
      <c r="D37317">
        <v>1</v>
      </c>
      <c r="E37317" t="s">
        <v>26986</v>
      </c>
    </row>
    <row r="37318" spans="1:5">
      <c r="A37318" t="s">
        <v>26099</v>
      </c>
      <c r="B37318" t="s">
        <v>26100</v>
      </c>
      <c r="C37318" t="s">
        <v>26101</v>
      </c>
      <c r="D37318">
        <v>1</v>
      </c>
      <c r="E37318" t="s">
        <v>26984</v>
      </c>
    </row>
    <row r="37319" spans="1:5">
      <c r="A37319" t="s">
        <v>26099</v>
      </c>
      <c r="B37319" t="s">
        <v>26100</v>
      </c>
      <c r="C37319" t="s">
        <v>26101</v>
      </c>
      <c r="D37319">
        <v>1</v>
      </c>
      <c r="E37319" t="s">
        <v>26983</v>
      </c>
    </row>
    <row r="37320" spans="1:5">
      <c r="A37320" t="s">
        <v>26099</v>
      </c>
      <c r="B37320" t="s">
        <v>26100</v>
      </c>
      <c r="C37320" t="s">
        <v>26101</v>
      </c>
      <c r="D37320">
        <v>1</v>
      </c>
      <c r="E37320" t="s">
        <v>26985</v>
      </c>
    </row>
    <row r="37321" spans="1:5">
      <c r="A37321" t="s">
        <v>26760</v>
      </c>
      <c r="B37321" t="s">
        <v>26761</v>
      </c>
      <c r="C37321" t="s">
        <v>26762</v>
      </c>
      <c r="D37321">
        <v>1</v>
      </c>
      <c r="E37321" t="s">
        <v>26986</v>
      </c>
    </row>
    <row r="37322" spans="1:5">
      <c r="A37322" t="s">
        <v>26760</v>
      </c>
      <c r="B37322" t="s">
        <v>26761</v>
      </c>
      <c r="C37322" t="s">
        <v>26762</v>
      </c>
      <c r="D37322">
        <v>1</v>
      </c>
      <c r="E37322" t="s">
        <v>26989</v>
      </c>
    </row>
    <row r="37323" spans="1:5">
      <c r="A37323" t="s">
        <v>26763</v>
      </c>
      <c r="B37323" t="s">
        <v>26764</v>
      </c>
      <c r="C37323" t="s">
        <v>26765</v>
      </c>
      <c r="D37323">
        <v>1</v>
      </c>
      <c r="E37323" t="s">
        <v>26989</v>
      </c>
    </row>
    <row r="37324" spans="1:5">
      <c r="A37324" t="s">
        <v>26763</v>
      </c>
      <c r="B37324" t="s">
        <v>26764</v>
      </c>
      <c r="C37324" t="s">
        <v>26765</v>
      </c>
      <c r="D37324">
        <v>1</v>
      </c>
      <c r="E37324" t="s">
        <v>26987</v>
      </c>
    </row>
    <row r="37325" spans="1:5">
      <c r="A37325" t="s">
        <v>26763</v>
      </c>
      <c r="B37325" t="s">
        <v>26764</v>
      </c>
      <c r="C37325" t="s">
        <v>26765</v>
      </c>
      <c r="D37325">
        <v>1</v>
      </c>
      <c r="E37325" t="s">
        <v>26994</v>
      </c>
    </row>
    <row r="37326" spans="1:5">
      <c r="A37326" t="s">
        <v>26763</v>
      </c>
      <c r="B37326" t="s">
        <v>26764</v>
      </c>
      <c r="C37326" t="s">
        <v>26765</v>
      </c>
      <c r="D37326">
        <v>1</v>
      </c>
      <c r="E37326" t="s">
        <v>26986</v>
      </c>
    </row>
    <row r="37327" spans="1:5">
      <c r="A37327" t="s">
        <v>26763</v>
      </c>
      <c r="B37327" t="s">
        <v>26764</v>
      </c>
      <c r="C37327" t="s">
        <v>26765</v>
      </c>
      <c r="D37327">
        <v>1</v>
      </c>
      <c r="E37327" t="s">
        <v>26984</v>
      </c>
    </row>
    <row r="37328" spans="1:5">
      <c r="A37328" t="s">
        <v>26763</v>
      </c>
      <c r="B37328" t="s">
        <v>26764</v>
      </c>
      <c r="C37328" t="s">
        <v>26765</v>
      </c>
      <c r="D37328">
        <v>1</v>
      </c>
      <c r="E37328" t="s">
        <v>26991</v>
      </c>
    </row>
    <row r="37329" spans="1:5">
      <c r="A37329" t="s">
        <v>26763</v>
      </c>
      <c r="B37329" t="s">
        <v>26764</v>
      </c>
      <c r="C37329" t="s">
        <v>26765</v>
      </c>
      <c r="D37329">
        <v>1</v>
      </c>
      <c r="E37329" t="s">
        <v>26992</v>
      </c>
    </row>
    <row r="37330" spans="1:5">
      <c r="A37330" t="s">
        <v>34110</v>
      </c>
      <c r="B37330" t="s">
        <v>34111</v>
      </c>
      <c r="C37330" t="s">
        <v>34112</v>
      </c>
      <c r="D37330">
        <v>3</v>
      </c>
      <c r="E37330" t="s">
        <v>26999</v>
      </c>
    </row>
    <row r="37331" spans="1:5">
      <c r="A37331" t="s">
        <v>10586</v>
      </c>
      <c r="B37331" t="s">
        <v>10587</v>
      </c>
      <c r="C37331" t="s">
        <v>3247</v>
      </c>
      <c r="D37331">
        <v>3</v>
      </c>
      <c r="E37331" t="s">
        <v>26999</v>
      </c>
    </row>
    <row r="37332" spans="1:5">
      <c r="A37332" t="s">
        <v>10588</v>
      </c>
      <c r="B37332" t="s">
        <v>10589</v>
      </c>
      <c r="C37332" t="s">
        <v>4622</v>
      </c>
      <c r="D37332">
        <v>2</v>
      </c>
      <c r="E37332" t="s">
        <v>26989</v>
      </c>
    </row>
    <row r="37333" spans="1:5">
      <c r="A37333" t="s">
        <v>10588</v>
      </c>
      <c r="B37333" t="s">
        <v>10589</v>
      </c>
      <c r="C37333" t="s">
        <v>4622</v>
      </c>
      <c r="D37333">
        <v>1</v>
      </c>
      <c r="E37333" t="s">
        <v>26985</v>
      </c>
    </row>
    <row r="37334" spans="1:5">
      <c r="A37334" t="s">
        <v>10588</v>
      </c>
      <c r="B37334" t="s">
        <v>10589</v>
      </c>
      <c r="C37334" t="s">
        <v>4622</v>
      </c>
      <c r="D37334">
        <v>2</v>
      </c>
      <c r="E37334" t="s">
        <v>26995</v>
      </c>
    </row>
    <row r="37335" spans="1:5">
      <c r="A37335" t="s">
        <v>10588</v>
      </c>
      <c r="B37335" t="s">
        <v>10589</v>
      </c>
      <c r="C37335" t="s">
        <v>4622</v>
      </c>
      <c r="D37335">
        <v>1</v>
      </c>
      <c r="E37335" t="s">
        <v>26994</v>
      </c>
    </row>
    <row r="37336" spans="1:5">
      <c r="A37336" t="s">
        <v>10588</v>
      </c>
      <c r="B37336" t="s">
        <v>10589</v>
      </c>
      <c r="C37336" t="s">
        <v>4622</v>
      </c>
      <c r="D37336">
        <v>2</v>
      </c>
      <c r="E37336" t="s">
        <v>26996</v>
      </c>
    </row>
    <row r="37337" spans="1:5">
      <c r="A37337" t="s">
        <v>10588</v>
      </c>
      <c r="B37337" t="s">
        <v>10589</v>
      </c>
      <c r="C37337" t="s">
        <v>4622</v>
      </c>
      <c r="D37337">
        <v>1</v>
      </c>
      <c r="E37337" t="s">
        <v>26992</v>
      </c>
    </row>
    <row r="37338" spans="1:5">
      <c r="A37338" t="s">
        <v>10588</v>
      </c>
      <c r="B37338" t="s">
        <v>10589</v>
      </c>
      <c r="C37338" t="s">
        <v>4622</v>
      </c>
      <c r="D37338">
        <v>1</v>
      </c>
      <c r="E37338" t="s">
        <v>26993</v>
      </c>
    </row>
    <row r="37339" spans="1:5">
      <c r="A37339" t="s">
        <v>10588</v>
      </c>
      <c r="B37339" t="s">
        <v>10589</v>
      </c>
      <c r="C37339" t="s">
        <v>4622</v>
      </c>
      <c r="D37339">
        <v>2</v>
      </c>
      <c r="E37339" t="s">
        <v>26990</v>
      </c>
    </row>
    <row r="37340" spans="1:5">
      <c r="A37340" t="s">
        <v>10588</v>
      </c>
      <c r="B37340" t="s">
        <v>10589</v>
      </c>
      <c r="C37340" t="s">
        <v>4622</v>
      </c>
      <c r="D37340">
        <v>1</v>
      </c>
      <c r="E37340" t="s">
        <v>26991</v>
      </c>
    </row>
    <row r="37341" spans="1:5">
      <c r="A37341" t="s">
        <v>10588</v>
      </c>
      <c r="B37341" t="s">
        <v>10589</v>
      </c>
      <c r="C37341" t="s">
        <v>4622</v>
      </c>
      <c r="D37341">
        <v>2</v>
      </c>
      <c r="E37341" t="s">
        <v>26987</v>
      </c>
    </row>
    <row r="37342" spans="1:5">
      <c r="A37342" t="s">
        <v>10588</v>
      </c>
      <c r="B37342" t="s">
        <v>10589</v>
      </c>
      <c r="C37342" t="s">
        <v>4622</v>
      </c>
      <c r="D37342">
        <v>2</v>
      </c>
      <c r="E37342" t="s">
        <v>26986</v>
      </c>
    </row>
    <row r="37343" spans="1:5">
      <c r="A37343" t="s">
        <v>10588</v>
      </c>
      <c r="B37343" t="s">
        <v>10589</v>
      </c>
      <c r="C37343" t="s">
        <v>4622</v>
      </c>
      <c r="D37343">
        <v>2</v>
      </c>
      <c r="E37343" t="s">
        <v>26983</v>
      </c>
    </row>
    <row r="37344" spans="1:5">
      <c r="A37344" t="s">
        <v>10588</v>
      </c>
      <c r="B37344" t="s">
        <v>10589</v>
      </c>
      <c r="C37344" t="s">
        <v>4622</v>
      </c>
      <c r="D37344">
        <v>2</v>
      </c>
      <c r="E37344" t="s">
        <v>26984</v>
      </c>
    </row>
    <row r="37345" spans="1:5">
      <c r="A37345" t="s">
        <v>10590</v>
      </c>
      <c r="B37345" t="s">
        <v>10591</v>
      </c>
      <c r="C37345" t="s">
        <v>9099</v>
      </c>
      <c r="D37345">
        <v>3</v>
      </c>
      <c r="E37345" t="s">
        <v>26999</v>
      </c>
    </row>
    <row r="37346" spans="1:5">
      <c r="A37346" t="s">
        <v>10592</v>
      </c>
      <c r="B37346" t="s">
        <v>10593</v>
      </c>
      <c r="C37346" t="s">
        <v>4616</v>
      </c>
      <c r="D37346">
        <v>3</v>
      </c>
      <c r="E37346" t="s">
        <v>26999</v>
      </c>
    </row>
    <row r="37347" spans="1:5">
      <c r="A37347" t="s">
        <v>34113</v>
      </c>
      <c r="B37347" t="s">
        <v>34114</v>
      </c>
      <c r="C37347" t="s">
        <v>34115</v>
      </c>
      <c r="D37347">
        <v>1</v>
      </c>
      <c r="E37347" t="s">
        <v>26985</v>
      </c>
    </row>
    <row r="37348" spans="1:5">
      <c r="A37348" t="s">
        <v>34113</v>
      </c>
      <c r="B37348" t="s">
        <v>34114</v>
      </c>
      <c r="C37348" t="s">
        <v>34115</v>
      </c>
      <c r="D37348">
        <v>1</v>
      </c>
      <c r="E37348" t="s">
        <v>26989</v>
      </c>
    </row>
    <row r="37349" spans="1:5">
      <c r="A37349" t="s">
        <v>10594</v>
      </c>
      <c r="B37349" t="s">
        <v>10595</v>
      </c>
      <c r="C37349" t="s">
        <v>10596</v>
      </c>
      <c r="D37349">
        <v>1</v>
      </c>
      <c r="E37349" t="s">
        <v>26989</v>
      </c>
    </row>
    <row r="37350" spans="1:5">
      <c r="A37350" t="s">
        <v>10594</v>
      </c>
      <c r="B37350" t="s">
        <v>10595</v>
      </c>
      <c r="C37350" t="s">
        <v>10596</v>
      </c>
      <c r="D37350">
        <v>1</v>
      </c>
      <c r="E37350" t="s">
        <v>26992</v>
      </c>
    </row>
    <row r="37351" spans="1:5">
      <c r="A37351" t="s">
        <v>10597</v>
      </c>
      <c r="B37351" t="s">
        <v>10598</v>
      </c>
      <c r="C37351" t="s">
        <v>10599</v>
      </c>
      <c r="D37351">
        <v>1</v>
      </c>
      <c r="E37351" t="s">
        <v>26992</v>
      </c>
    </row>
    <row r="37352" spans="1:5">
      <c r="A37352" t="s">
        <v>10597</v>
      </c>
      <c r="B37352" t="s">
        <v>10598</v>
      </c>
      <c r="C37352" t="s">
        <v>10599</v>
      </c>
      <c r="D37352">
        <v>1</v>
      </c>
      <c r="E37352" t="s">
        <v>26993</v>
      </c>
    </row>
    <row r="37353" spans="1:5">
      <c r="A37353" t="s">
        <v>19518</v>
      </c>
      <c r="B37353" t="s">
        <v>19519</v>
      </c>
      <c r="C37353" t="s">
        <v>19520</v>
      </c>
      <c r="D37353">
        <v>2</v>
      </c>
      <c r="E37353" t="s">
        <v>27041</v>
      </c>
    </row>
    <row r="37354" spans="1:5">
      <c r="A37354" t="s">
        <v>22114</v>
      </c>
      <c r="B37354" t="s">
        <v>22115</v>
      </c>
      <c r="C37354" t="s">
        <v>22116</v>
      </c>
      <c r="D37354">
        <v>1</v>
      </c>
      <c r="E37354" t="s">
        <v>27041</v>
      </c>
    </row>
    <row r="37355" spans="1:5">
      <c r="A37355" t="s">
        <v>33050</v>
      </c>
      <c r="B37355" t="s">
        <v>33051</v>
      </c>
      <c r="C37355" t="s">
        <v>33052</v>
      </c>
      <c r="D37355">
        <v>1</v>
      </c>
      <c r="E37355" t="s">
        <v>26990</v>
      </c>
    </row>
    <row r="37356" spans="1:5">
      <c r="A37356" t="s">
        <v>33050</v>
      </c>
      <c r="B37356" t="s">
        <v>33051</v>
      </c>
      <c r="C37356" t="s">
        <v>33052</v>
      </c>
      <c r="D37356">
        <v>1</v>
      </c>
      <c r="E37356" t="s">
        <v>26984</v>
      </c>
    </row>
    <row r="37357" spans="1:5">
      <c r="A37357" t="s">
        <v>33050</v>
      </c>
      <c r="B37357" t="s">
        <v>33051</v>
      </c>
      <c r="C37357" t="s">
        <v>33052</v>
      </c>
      <c r="D37357">
        <v>1</v>
      </c>
      <c r="E37357" t="s">
        <v>26986</v>
      </c>
    </row>
    <row r="37358" spans="1:5">
      <c r="A37358" t="s">
        <v>22293</v>
      </c>
      <c r="B37358" t="s">
        <v>22294</v>
      </c>
      <c r="C37358" t="s">
        <v>22295</v>
      </c>
      <c r="D37358">
        <v>1</v>
      </c>
      <c r="E37358" t="s">
        <v>27041</v>
      </c>
    </row>
    <row r="37359" spans="1:5">
      <c r="A37359" t="s">
        <v>10210</v>
      </c>
      <c r="B37359" t="s">
        <v>10211</v>
      </c>
      <c r="C37359" t="s">
        <v>10212</v>
      </c>
      <c r="D37359">
        <v>2</v>
      </c>
      <c r="E37359" t="s">
        <v>26992</v>
      </c>
    </row>
    <row r="37360" spans="1:5">
      <c r="A37360" t="s">
        <v>33872</v>
      </c>
      <c r="B37360" t="s">
        <v>33873</v>
      </c>
      <c r="C37360" t="s">
        <v>33874</v>
      </c>
      <c r="D37360">
        <v>1</v>
      </c>
      <c r="E37360" t="s">
        <v>26992</v>
      </c>
    </row>
    <row r="37361" spans="1:5">
      <c r="A37361" t="s">
        <v>33872</v>
      </c>
      <c r="B37361" t="s">
        <v>33873</v>
      </c>
      <c r="C37361" t="s">
        <v>33874</v>
      </c>
      <c r="D37361">
        <v>1</v>
      </c>
      <c r="E37361" t="s">
        <v>26993</v>
      </c>
    </row>
    <row r="37362" spans="1:5">
      <c r="A37362" t="s">
        <v>33872</v>
      </c>
      <c r="B37362" t="s">
        <v>33873</v>
      </c>
      <c r="C37362" t="s">
        <v>33874</v>
      </c>
      <c r="D37362">
        <v>1</v>
      </c>
      <c r="E37362" t="s">
        <v>26989</v>
      </c>
    </row>
    <row r="37363" spans="1:5">
      <c r="A37363" t="s">
        <v>33872</v>
      </c>
      <c r="B37363" t="s">
        <v>33873</v>
      </c>
      <c r="C37363" t="s">
        <v>33874</v>
      </c>
      <c r="D37363">
        <v>1</v>
      </c>
      <c r="E37363" t="s">
        <v>26985</v>
      </c>
    </row>
    <row r="37364" spans="1:5">
      <c r="A37364" t="s">
        <v>33872</v>
      </c>
      <c r="B37364" t="s">
        <v>33873</v>
      </c>
      <c r="C37364" t="s">
        <v>33874</v>
      </c>
      <c r="D37364">
        <v>1</v>
      </c>
      <c r="E37364" t="s">
        <v>26986</v>
      </c>
    </row>
    <row r="37365" spans="1:5">
      <c r="A37365" t="s">
        <v>33872</v>
      </c>
      <c r="B37365" t="s">
        <v>33873</v>
      </c>
      <c r="C37365" t="s">
        <v>33874</v>
      </c>
      <c r="D37365">
        <v>1</v>
      </c>
      <c r="E37365" t="s">
        <v>26990</v>
      </c>
    </row>
    <row r="37366" spans="1:5">
      <c r="A37366" t="s">
        <v>10213</v>
      </c>
      <c r="B37366" t="s">
        <v>10214</v>
      </c>
      <c r="C37366" t="s">
        <v>10215</v>
      </c>
      <c r="D37366">
        <v>1</v>
      </c>
      <c r="E37366" t="s">
        <v>26985</v>
      </c>
    </row>
    <row r="37367" spans="1:5">
      <c r="A37367" t="s">
        <v>10213</v>
      </c>
      <c r="B37367" t="s">
        <v>10214</v>
      </c>
      <c r="C37367" t="s">
        <v>10215</v>
      </c>
      <c r="D37367">
        <v>1</v>
      </c>
      <c r="E37367" t="s">
        <v>26988</v>
      </c>
    </row>
    <row r="37368" spans="1:5">
      <c r="A37368" t="s">
        <v>10213</v>
      </c>
      <c r="B37368" t="s">
        <v>10214</v>
      </c>
      <c r="C37368" t="s">
        <v>10215</v>
      </c>
      <c r="D37368">
        <v>1</v>
      </c>
      <c r="E37368" t="s">
        <v>26990</v>
      </c>
    </row>
    <row r="37369" spans="1:5">
      <c r="A37369" t="s">
        <v>10213</v>
      </c>
      <c r="B37369" t="s">
        <v>10214</v>
      </c>
      <c r="C37369" t="s">
        <v>10215</v>
      </c>
      <c r="D37369">
        <v>2</v>
      </c>
      <c r="E37369" t="s">
        <v>26996</v>
      </c>
    </row>
    <row r="37370" spans="1:5">
      <c r="A37370" t="s">
        <v>10213</v>
      </c>
      <c r="B37370" t="s">
        <v>10214</v>
      </c>
      <c r="C37370" t="s">
        <v>10215</v>
      </c>
      <c r="D37370">
        <v>2</v>
      </c>
      <c r="E37370" t="s">
        <v>26992</v>
      </c>
    </row>
    <row r="37371" spans="1:5">
      <c r="A37371" t="s">
        <v>10213</v>
      </c>
      <c r="B37371" t="s">
        <v>10214</v>
      </c>
      <c r="C37371" t="s">
        <v>10215</v>
      </c>
      <c r="D37371">
        <v>1</v>
      </c>
      <c r="E37371" t="s">
        <v>26993</v>
      </c>
    </row>
    <row r="37372" spans="1:5">
      <c r="A37372" t="s">
        <v>10213</v>
      </c>
      <c r="B37372" t="s">
        <v>10214</v>
      </c>
      <c r="C37372" t="s">
        <v>10215</v>
      </c>
      <c r="D37372">
        <v>2</v>
      </c>
      <c r="E37372" t="s">
        <v>26989</v>
      </c>
    </row>
    <row r="37373" spans="1:5">
      <c r="A37373" t="s">
        <v>10647</v>
      </c>
      <c r="B37373" t="s">
        <v>10648</v>
      </c>
      <c r="C37373" t="s">
        <v>9024</v>
      </c>
      <c r="D37373">
        <v>1</v>
      </c>
      <c r="E37373" t="s">
        <v>26992</v>
      </c>
    </row>
    <row r="37374" spans="1:5">
      <c r="A37374" t="s">
        <v>10647</v>
      </c>
      <c r="B37374" t="s">
        <v>10648</v>
      </c>
      <c r="C37374" t="s">
        <v>9024</v>
      </c>
      <c r="D37374">
        <v>1</v>
      </c>
      <c r="E37374" t="s">
        <v>26990</v>
      </c>
    </row>
    <row r="37375" spans="1:5">
      <c r="A37375" t="s">
        <v>10647</v>
      </c>
      <c r="B37375" t="s">
        <v>10648</v>
      </c>
      <c r="C37375" t="s">
        <v>9024</v>
      </c>
      <c r="D37375">
        <v>1</v>
      </c>
      <c r="E37375" t="s">
        <v>26987</v>
      </c>
    </row>
    <row r="37376" spans="1:5">
      <c r="A37376" t="s">
        <v>10647</v>
      </c>
      <c r="B37376" t="s">
        <v>10648</v>
      </c>
      <c r="C37376" t="s">
        <v>9024</v>
      </c>
      <c r="D37376">
        <v>1</v>
      </c>
      <c r="E37376" t="s">
        <v>26989</v>
      </c>
    </row>
    <row r="37377" spans="1:5">
      <c r="A37377" t="s">
        <v>10647</v>
      </c>
      <c r="B37377" t="s">
        <v>10648</v>
      </c>
      <c r="C37377" t="s">
        <v>9024</v>
      </c>
      <c r="D37377">
        <v>1</v>
      </c>
      <c r="E37377" t="s">
        <v>26985</v>
      </c>
    </row>
    <row r="37378" spans="1:5">
      <c r="A37378" t="s">
        <v>10647</v>
      </c>
      <c r="B37378" t="s">
        <v>10648</v>
      </c>
      <c r="C37378" t="s">
        <v>9024</v>
      </c>
      <c r="D37378">
        <v>1</v>
      </c>
      <c r="E37378" t="s">
        <v>26986</v>
      </c>
    </row>
    <row r="37379" spans="1:5">
      <c r="A37379" t="s">
        <v>10647</v>
      </c>
      <c r="B37379" t="s">
        <v>10648</v>
      </c>
      <c r="C37379" t="s">
        <v>9024</v>
      </c>
      <c r="D37379">
        <v>1</v>
      </c>
      <c r="E37379" t="s">
        <v>26984</v>
      </c>
    </row>
    <row r="37380" spans="1:5">
      <c r="A37380" t="s">
        <v>10649</v>
      </c>
      <c r="B37380" t="s">
        <v>10650</v>
      </c>
      <c r="C37380" t="s">
        <v>4779</v>
      </c>
      <c r="D37380">
        <v>1</v>
      </c>
      <c r="E37380" t="s">
        <v>26985</v>
      </c>
    </row>
    <row r="37381" spans="1:5">
      <c r="A37381" t="s">
        <v>10649</v>
      </c>
      <c r="B37381" t="s">
        <v>10650</v>
      </c>
      <c r="C37381" t="s">
        <v>4779</v>
      </c>
      <c r="D37381">
        <v>1</v>
      </c>
      <c r="E37381" t="s">
        <v>26988</v>
      </c>
    </row>
    <row r="37382" spans="1:5">
      <c r="A37382" t="s">
        <v>10649</v>
      </c>
      <c r="B37382" t="s">
        <v>10650</v>
      </c>
      <c r="C37382" t="s">
        <v>4779</v>
      </c>
      <c r="D37382">
        <v>1</v>
      </c>
      <c r="E37382" t="s">
        <v>26990</v>
      </c>
    </row>
    <row r="37383" spans="1:5">
      <c r="A37383" t="s">
        <v>10649</v>
      </c>
      <c r="B37383" t="s">
        <v>10650</v>
      </c>
      <c r="C37383" t="s">
        <v>4779</v>
      </c>
      <c r="D37383">
        <v>1</v>
      </c>
      <c r="E37383" t="s">
        <v>26991</v>
      </c>
    </row>
    <row r="37384" spans="1:5">
      <c r="A37384" t="s">
        <v>10649</v>
      </c>
      <c r="B37384" t="s">
        <v>10650</v>
      </c>
      <c r="C37384" t="s">
        <v>4779</v>
      </c>
      <c r="D37384">
        <v>1</v>
      </c>
      <c r="E37384" t="s">
        <v>26996</v>
      </c>
    </row>
    <row r="37385" spans="1:5">
      <c r="A37385" t="s">
        <v>10649</v>
      </c>
      <c r="B37385" t="s">
        <v>10650</v>
      </c>
      <c r="C37385" t="s">
        <v>4779</v>
      </c>
      <c r="D37385">
        <v>1</v>
      </c>
      <c r="E37385" t="s">
        <v>26989</v>
      </c>
    </row>
    <row r="37386" spans="1:5">
      <c r="A37386" t="s">
        <v>10649</v>
      </c>
      <c r="B37386" t="s">
        <v>10650</v>
      </c>
      <c r="C37386" t="s">
        <v>4779</v>
      </c>
      <c r="D37386">
        <v>1</v>
      </c>
      <c r="E37386" t="s">
        <v>26994</v>
      </c>
    </row>
    <row r="37387" spans="1:5">
      <c r="A37387" t="s">
        <v>34126</v>
      </c>
      <c r="B37387" t="s">
        <v>34127</v>
      </c>
      <c r="C37387" t="s">
        <v>34128</v>
      </c>
      <c r="D37387">
        <v>1</v>
      </c>
      <c r="E37387" t="s">
        <v>26989</v>
      </c>
    </row>
    <row r="37388" spans="1:5">
      <c r="A37388" t="s">
        <v>34126</v>
      </c>
      <c r="B37388" t="s">
        <v>34127</v>
      </c>
      <c r="C37388" t="s">
        <v>34128</v>
      </c>
      <c r="D37388">
        <v>1</v>
      </c>
      <c r="E37388" t="s">
        <v>26992</v>
      </c>
    </row>
    <row r="37389" spans="1:5">
      <c r="A37389" t="s">
        <v>34126</v>
      </c>
      <c r="B37389" t="s">
        <v>34127</v>
      </c>
      <c r="C37389" t="s">
        <v>34128</v>
      </c>
      <c r="D37389">
        <v>1</v>
      </c>
      <c r="E37389" t="s">
        <v>26983</v>
      </c>
    </row>
    <row r="37390" spans="1:5">
      <c r="A37390" t="s">
        <v>10651</v>
      </c>
      <c r="B37390" t="s">
        <v>10652</v>
      </c>
      <c r="C37390" t="s">
        <v>10653</v>
      </c>
      <c r="D37390">
        <v>1</v>
      </c>
      <c r="E37390" t="s">
        <v>26986</v>
      </c>
    </row>
    <row r="37391" spans="1:5">
      <c r="A37391" t="s">
        <v>10651</v>
      </c>
      <c r="B37391" t="s">
        <v>10652</v>
      </c>
      <c r="C37391" t="s">
        <v>10653</v>
      </c>
      <c r="D37391">
        <v>1</v>
      </c>
      <c r="E37391" t="s">
        <v>26996</v>
      </c>
    </row>
    <row r="37392" spans="1:5">
      <c r="A37392" t="s">
        <v>10651</v>
      </c>
      <c r="B37392" t="s">
        <v>10652</v>
      </c>
      <c r="C37392" t="s">
        <v>10653</v>
      </c>
      <c r="D37392">
        <v>1</v>
      </c>
      <c r="E37392" t="s">
        <v>26991</v>
      </c>
    </row>
    <row r="37393" spans="1:5">
      <c r="A37393" t="s">
        <v>10651</v>
      </c>
      <c r="B37393" t="s">
        <v>10652</v>
      </c>
      <c r="C37393" t="s">
        <v>10653</v>
      </c>
      <c r="D37393">
        <v>1</v>
      </c>
      <c r="E37393" t="s">
        <v>26990</v>
      </c>
    </row>
    <row r="37394" spans="1:5">
      <c r="A37394" t="s">
        <v>26431</v>
      </c>
      <c r="B37394" t="s">
        <v>26432</v>
      </c>
      <c r="C37394" t="s">
        <v>26433</v>
      </c>
      <c r="D37394">
        <v>2</v>
      </c>
      <c r="E37394" t="s">
        <v>26992</v>
      </c>
    </row>
    <row r="37395" spans="1:5">
      <c r="A37395" t="s">
        <v>26431</v>
      </c>
      <c r="B37395" t="s">
        <v>26432</v>
      </c>
      <c r="C37395" t="s">
        <v>26433</v>
      </c>
      <c r="D37395">
        <v>1</v>
      </c>
      <c r="E37395" t="s">
        <v>26993</v>
      </c>
    </row>
    <row r="37396" spans="1:5">
      <c r="A37396" t="s">
        <v>26431</v>
      </c>
      <c r="B37396" t="s">
        <v>26432</v>
      </c>
      <c r="C37396" t="s">
        <v>26433</v>
      </c>
      <c r="D37396">
        <v>1</v>
      </c>
      <c r="E37396" t="s">
        <v>26989</v>
      </c>
    </row>
    <row r="37397" spans="1:5">
      <c r="A37397" t="s">
        <v>31685</v>
      </c>
      <c r="B37397" t="s">
        <v>31686</v>
      </c>
      <c r="C37397" t="s">
        <v>31687</v>
      </c>
      <c r="D37397">
        <v>7</v>
      </c>
      <c r="E37397" t="s">
        <v>26989</v>
      </c>
    </row>
    <row r="37398" spans="1:5">
      <c r="A37398" t="s">
        <v>31685</v>
      </c>
      <c r="B37398" t="s">
        <v>31686</v>
      </c>
      <c r="C37398" t="s">
        <v>31687</v>
      </c>
      <c r="D37398">
        <v>7</v>
      </c>
      <c r="E37398" t="s">
        <v>26993</v>
      </c>
    </row>
    <row r="37399" spans="1:5">
      <c r="A37399" t="s">
        <v>31685</v>
      </c>
      <c r="B37399" t="s">
        <v>31686</v>
      </c>
      <c r="C37399" t="s">
        <v>31687</v>
      </c>
      <c r="D37399">
        <v>4</v>
      </c>
      <c r="E37399" t="s">
        <v>26991</v>
      </c>
    </row>
    <row r="37400" spans="1:5">
      <c r="A37400" t="s">
        <v>31685</v>
      </c>
      <c r="B37400" t="s">
        <v>31686</v>
      </c>
      <c r="C37400" t="s">
        <v>31687</v>
      </c>
      <c r="D37400">
        <v>4</v>
      </c>
      <c r="E37400" t="s">
        <v>26986</v>
      </c>
    </row>
    <row r="37401" spans="1:5">
      <c r="A37401" t="s">
        <v>31685</v>
      </c>
      <c r="B37401" t="s">
        <v>31686</v>
      </c>
      <c r="C37401" t="s">
        <v>31687</v>
      </c>
      <c r="D37401">
        <v>3</v>
      </c>
      <c r="E37401" t="s">
        <v>26984</v>
      </c>
    </row>
    <row r="37402" spans="1:5">
      <c r="A37402" t="s">
        <v>31685</v>
      </c>
      <c r="B37402" t="s">
        <v>31686</v>
      </c>
      <c r="C37402" t="s">
        <v>31687</v>
      </c>
      <c r="D37402">
        <v>9</v>
      </c>
      <c r="E37402" t="s">
        <v>26995</v>
      </c>
    </row>
    <row r="37403" spans="1:5">
      <c r="A37403" t="s">
        <v>31685</v>
      </c>
      <c r="B37403" t="s">
        <v>31686</v>
      </c>
      <c r="C37403" t="s">
        <v>31687</v>
      </c>
      <c r="D37403">
        <v>10</v>
      </c>
      <c r="E37403" t="s">
        <v>26996</v>
      </c>
    </row>
    <row r="37404" spans="1:5">
      <c r="A37404" t="s">
        <v>31685</v>
      </c>
      <c r="B37404" t="s">
        <v>31686</v>
      </c>
      <c r="C37404" t="s">
        <v>31687</v>
      </c>
      <c r="D37404">
        <v>9</v>
      </c>
      <c r="E37404" t="s">
        <v>26994</v>
      </c>
    </row>
    <row r="37405" spans="1:5">
      <c r="A37405" t="s">
        <v>31688</v>
      </c>
      <c r="B37405" t="s">
        <v>31689</v>
      </c>
      <c r="C37405" t="s">
        <v>31690</v>
      </c>
      <c r="D37405">
        <v>3</v>
      </c>
      <c r="E37405" t="s">
        <v>26999</v>
      </c>
    </row>
    <row r="37406" spans="1:5">
      <c r="A37406" t="s">
        <v>7311</v>
      </c>
      <c r="B37406" t="s">
        <v>7312</v>
      </c>
      <c r="C37406" t="s">
        <v>7313</v>
      </c>
      <c r="D37406">
        <v>2</v>
      </c>
      <c r="E37406" t="s">
        <v>26985</v>
      </c>
    </row>
    <row r="37407" spans="1:5">
      <c r="A37407" t="s">
        <v>7311</v>
      </c>
      <c r="B37407" t="s">
        <v>7312</v>
      </c>
      <c r="C37407" t="s">
        <v>7313</v>
      </c>
      <c r="D37407">
        <v>1</v>
      </c>
      <c r="E37407" t="s">
        <v>26984</v>
      </c>
    </row>
    <row r="37408" spans="1:5">
      <c r="A37408" t="s">
        <v>7311</v>
      </c>
      <c r="B37408" t="s">
        <v>7312</v>
      </c>
      <c r="C37408" t="s">
        <v>7313</v>
      </c>
      <c r="D37408">
        <v>1</v>
      </c>
      <c r="E37408" t="s">
        <v>26986</v>
      </c>
    </row>
    <row r="37409" spans="1:5">
      <c r="A37409" t="s">
        <v>7311</v>
      </c>
      <c r="B37409" t="s">
        <v>7312</v>
      </c>
      <c r="C37409" t="s">
        <v>7313</v>
      </c>
      <c r="D37409">
        <v>1</v>
      </c>
      <c r="E37409" t="s">
        <v>26983</v>
      </c>
    </row>
    <row r="37410" spans="1:5">
      <c r="A37410" t="s">
        <v>7311</v>
      </c>
      <c r="B37410" t="s">
        <v>7312</v>
      </c>
      <c r="C37410" t="s">
        <v>7313</v>
      </c>
      <c r="D37410">
        <v>1</v>
      </c>
      <c r="E37410" t="s">
        <v>26990</v>
      </c>
    </row>
    <row r="37411" spans="1:5">
      <c r="A37411" t="s">
        <v>7311</v>
      </c>
      <c r="B37411" t="s">
        <v>7312</v>
      </c>
      <c r="C37411" t="s">
        <v>7313</v>
      </c>
      <c r="D37411">
        <v>1</v>
      </c>
      <c r="E37411" t="s">
        <v>26991</v>
      </c>
    </row>
    <row r="37412" spans="1:5">
      <c r="A37412" t="s">
        <v>7311</v>
      </c>
      <c r="B37412" t="s">
        <v>7312</v>
      </c>
      <c r="C37412" t="s">
        <v>7313</v>
      </c>
      <c r="D37412">
        <v>1</v>
      </c>
      <c r="E37412" t="s">
        <v>26992</v>
      </c>
    </row>
    <row r="37413" spans="1:5">
      <c r="A37413" t="s">
        <v>7311</v>
      </c>
      <c r="B37413" t="s">
        <v>7312</v>
      </c>
      <c r="C37413" t="s">
        <v>7313</v>
      </c>
      <c r="D37413">
        <v>2</v>
      </c>
      <c r="E37413" t="s">
        <v>26993</v>
      </c>
    </row>
    <row r="37414" spans="1:5">
      <c r="A37414" t="s">
        <v>7311</v>
      </c>
      <c r="B37414" t="s">
        <v>7312</v>
      </c>
      <c r="C37414" t="s">
        <v>7313</v>
      </c>
      <c r="D37414">
        <v>1</v>
      </c>
      <c r="E37414" t="s">
        <v>26996</v>
      </c>
    </row>
    <row r="37415" spans="1:5">
      <c r="A37415" t="s">
        <v>7311</v>
      </c>
      <c r="B37415" t="s">
        <v>7312</v>
      </c>
      <c r="C37415" t="s">
        <v>7313</v>
      </c>
      <c r="D37415">
        <v>1</v>
      </c>
      <c r="E37415" t="s">
        <v>26987</v>
      </c>
    </row>
    <row r="37416" spans="1:5">
      <c r="A37416" t="s">
        <v>10597</v>
      </c>
      <c r="B37416" t="s">
        <v>10598</v>
      </c>
      <c r="C37416" t="s">
        <v>10599</v>
      </c>
      <c r="D37416">
        <v>1</v>
      </c>
      <c r="E37416" t="s">
        <v>26994</v>
      </c>
    </row>
    <row r="37417" spans="1:5">
      <c r="A37417" t="s">
        <v>10597</v>
      </c>
      <c r="B37417" t="s">
        <v>10598</v>
      </c>
      <c r="C37417" t="s">
        <v>10599</v>
      </c>
      <c r="D37417">
        <v>1</v>
      </c>
      <c r="E37417" t="s">
        <v>26989</v>
      </c>
    </row>
    <row r="37418" spans="1:5">
      <c r="A37418" t="s">
        <v>10597</v>
      </c>
      <c r="B37418" t="s">
        <v>10598</v>
      </c>
      <c r="C37418" t="s">
        <v>10599</v>
      </c>
      <c r="D37418">
        <v>1</v>
      </c>
      <c r="E37418" t="s">
        <v>26995</v>
      </c>
    </row>
    <row r="37419" spans="1:5">
      <c r="A37419" t="s">
        <v>10597</v>
      </c>
      <c r="B37419" t="s">
        <v>10598</v>
      </c>
      <c r="C37419" t="s">
        <v>10599</v>
      </c>
      <c r="D37419">
        <v>1</v>
      </c>
      <c r="E37419" t="s">
        <v>26987</v>
      </c>
    </row>
    <row r="37420" spans="1:5">
      <c r="A37420" t="s">
        <v>10597</v>
      </c>
      <c r="B37420" t="s">
        <v>10598</v>
      </c>
      <c r="C37420" t="s">
        <v>10599</v>
      </c>
      <c r="D37420">
        <v>1</v>
      </c>
      <c r="E37420" t="s">
        <v>26996</v>
      </c>
    </row>
    <row r="37421" spans="1:5">
      <c r="A37421" t="s">
        <v>10597</v>
      </c>
      <c r="B37421" t="s">
        <v>10598</v>
      </c>
      <c r="C37421" t="s">
        <v>10599</v>
      </c>
      <c r="D37421">
        <v>1</v>
      </c>
      <c r="E37421" t="s">
        <v>26985</v>
      </c>
    </row>
    <row r="37422" spans="1:5">
      <c r="A37422" t="s">
        <v>34945</v>
      </c>
      <c r="B37422" t="s">
        <v>34946</v>
      </c>
      <c r="C37422" t="s">
        <v>34947</v>
      </c>
      <c r="D37422">
        <v>1</v>
      </c>
      <c r="E37422" t="s">
        <v>26983</v>
      </c>
    </row>
    <row r="37423" spans="1:5">
      <c r="A37423" t="s">
        <v>34945</v>
      </c>
      <c r="B37423" t="s">
        <v>34946</v>
      </c>
      <c r="C37423" t="s">
        <v>34947</v>
      </c>
      <c r="D37423">
        <v>1</v>
      </c>
      <c r="E37423" t="s">
        <v>26993</v>
      </c>
    </row>
    <row r="37424" spans="1:5">
      <c r="A37424" t="s">
        <v>34948</v>
      </c>
      <c r="B37424" t="s">
        <v>34949</v>
      </c>
      <c r="C37424" t="s">
        <v>34950</v>
      </c>
      <c r="D37424">
        <v>1</v>
      </c>
      <c r="E37424" t="s">
        <v>26983</v>
      </c>
    </row>
    <row r="37425" spans="1:5">
      <c r="A37425" t="s">
        <v>34948</v>
      </c>
      <c r="B37425" t="s">
        <v>34949</v>
      </c>
      <c r="C37425" t="s">
        <v>34950</v>
      </c>
      <c r="D37425">
        <v>1</v>
      </c>
      <c r="E37425" t="s">
        <v>26986</v>
      </c>
    </row>
    <row r="37426" spans="1:5">
      <c r="A37426" t="s">
        <v>34948</v>
      </c>
      <c r="B37426" t="s">
        <v>34949</v>
      </c>
      <c r="C37426" t="s">
        <v>34950</v>
      </c>
      <c r="D37426">
        <v>1</v>
      </c>
      <c r="E37426" t="s">
        <v>26984</v>
      </c>
    </row>
    <row r="37427" spans="1:5">
      <c r="A37427" t="s">
        <v>34948</v>
      </c>
      <c r="B37427" t="s">
        <v>34949</v>
      </c>
      <c r="C37427" t="s">
        <v>34950</v>
      </c>
      <c r="D37427">
        <v>1</v>
      </c>
      <c r="E37427" t="s">
        <v>26987</v>
      </c>
    </row>
    <row r="37428" spans="1:5">
      <c r="A37428" t="s">
        <v>34948</v>
      </c>
      <c r="B37428" t="s">
        <v>34949</v>
      </c>
      <c r="C37428" t="s">
        <v>34950</v>
      </c>
      <c r="D37428">
        <v>1</v>
      </c>
      <c r="E37428" t="s">
        <v>26995</v>
      </c>
    </row>
    <row r="37429" spans="1:5">
      <c r="A37429" t="s">
        <v>34948</v>
      </c>
      <c r="B37429" t="s">
        <v>34949</v>
      </c>
      <c r="C37429" t="s">
        <v>34950</v>
      </c>
      <c r="D37429">
        <v>1</v>
      </c>
      <c r="E37429" t="s">
        <v>26985</v>
      </c>
    </row>
    <row r="37430" spans="1:5">
      <c r="A37430" t="s">
        <v>34948</v>
      </c>
      <c r="B37430" t="s">
        <v>34949</v>
      </c>
      <c r="C37430" t="s">
        <v>34950</v>
      </c>
      <c r="D37430">
        <v>1</v>
      </c>
      <c r="E37430" t="s">
        <v>26989</v>
      </c>
    </row>
    <row r="37431" spans="1:5">
      <c r="A37431" t="s">
        <v>34948</v>
      </c>
      <c r="B37431" t="s">
        <v>34949</v>
      </c>
      <c r="C37431" t="s">
        <v>34950</v>
      </c>
      <c r="D37431">
        <v>1</v>
      </c>
      <c r="E37431" t="s">
        <v>26991</v>
      </c>
    </row>
    <row r="37432" spans="1:5">
      <c r="A37432" t="s">
        <v>34948</v>
      </c>
      <c r="B37432" t="s">
        <v>34949</v>
      </c>
      <c r="C37432" t="s">
        <v>34950</v>
      </c>
      <c r="D37432">
        <v>1</v>
      </c>
      <c r="E37432" t="s">
        <v>26990</v>
      </c>
    </row>
    <row r="37433" spans="1:5">
      <c r="A37433" t="s">
        <v>34951</v>
      </c>
      <c r="B37433" t="s">
        <v>34952</v>
      </c>
      <c r="C37433" t="s">
        <v>34953</v>
      </c>
      <c r="D37433">
        <v>2</v>
      </c>
      <c r="E37433" t="s">
        <v>26985</v>
      </c>
    </row>
    <row r="37434" spans="1:5">
      <c r="A37434" t="s">
        <v>34951</v>
      </c>
      <c r="B37434" t="s">
        <v>34952</v>
      </c>
      <c r="C37434" t="s">
        <v>34953</v>
      </c>
      <c r="D37434">
        <v>1</v>
      </c>
      <c r="E37434" t="s">
        <v>26995</v>
      </c>
    </row>
    <row r="37435" spans="1:5">
      <c r="A37435" t="s">
        <v>34951</v>
      </c>
      <c r="B37435" t="s">
        <v>34952</v>
      </c>
      <c r="C37435" t="s">
        <v>34953</v>
      </c>
      <c r="D37435">
        <v>1</v>
      </c>
      <c r="E37435" t="s">
        <v>26994</v>
      </c>
    </row>
    <row r="37436" spans="1:5">
      <c r="A37436" t="s">
        <v>34951</v>
      </c>
      <c r="B37436" t="s">
        <v>34952</v>
      </c>
      <c r="C37436" t="s">
        <v>34953</v>
      </c>
      <c r="D37436">
        <v>1</v>
      </c>
      <c r="E37436" t="s">
        <v>26987</v>
      </c>
    </row>
    <row r="37437" spans="1:5">
      <c r="A37437" t="s">
        <v>34951</v>
      </c>
      <c r="B37437" t="s">
        <v>34952</v>
      </c>
      <c r="C37437" t="s">
        <v>34953</v>
      </c>
      <c r="D37437">
        <v>1</v>
      </c>
      <c r="E37437" t="s">
        <v>26993</v>
      </c>
    </row>
    <row r="37438" spans="1:5">
      <c r="A37438" t="s">
        <v>10651</v>
      </c>
      <c r="B37438" t="s">
        <v>10652</v>
      </c>
      <c r="C37438" t="s">
        <v>10653</v>
      </c>
      <c r="D37438">
        <v>1</v>
      </c>
      <c r="E37438" t="s">
        <v>26995</v>
      </c>
    </row>
    <row r="37439" spans="1:5">
      <c r="A37439" t="s">
        <v>10651</v>
      </c>
      <c r="B37439" t="s">
        <v>10652</v>
      </c>
      <c r="C37439" t="s">
        <v>10653</v>
      </c>
      <c r="D37439">
        <v>1</v>
      </c>
      <c r="E37439" t="s">
        <v>26993</v>
      </c>
    </row>
    <row r="37440" spans="1:5">
      <c r="A37440" t="s">
        <v>10651</v>
      </c>
      <c r="B37440" t="s">
        <v>10652</v>
      </c>
      <c r="C37440" t="s">
        <v>10653</v>
      </c>
      <c r="D37440">
        <v>1</v>
      </c>
      <c r="E37440" t="s">
        <v>26992</v>
      </c>
    </row>
    <row r="37441" spans="1:5">
      <c r="A37441" t="s">
        <v>10651</v>
      </c>
      <c r="B37441" t="s">
        <v>10652</v>
      </c>
      <c r="C37441" t="s">
        <v>10653</v>
      </c>
      <c r="D37441">
        <v>1</v>
      </c>
      <c r="E37441" t="s">
        <v>26989</v>
      </c>
    </row>
    <row r="37442" spans="1:5">
      <c r="A37442" t="s">
        <v>10651</v>
      </c>
      <c r="B37442" t="s">
        <v>10652</v>
      </c>
      <c r="C37442" t="s">
        <v>10653</v>
      </c>
      <c r="D37442">
        <v>1</v>
      </c>
      <c r="E37442" t="s">
        <v>26994</v>
      </c>
    </row>
    <row r="37443" spans="1:5">
      <c r="A37443" t="s">
        <v>26772</v>
      </c>
      <c r="B37443" t="s">
        <v>26773</v>
      </c>
      <c r="C37443" t="s">
        <v>18255</v>
      </c>
      <c r="D37443">
        <v>1</v>
      </c>
      <c r="E37443" t="s">
        <v>26994</v>
      </c>
    </row>
    <row r="37444" spans="1:5">
      <c r="A37444" t="s">
        <v>26772</v>
      </c>
      <c r="B37444" t="s">
        <v>26773</v>
      </c>
      <c r="C37444" t="s">
        <v>18255</v>
      </c>
      <c r="D37444">
        <v>2</v>
      </c>
      <c r="E37444" t="s">
        <v>26993</v>
      </c>
    </row>
    <row r="37445" spans="1:5">
      <c r="A37445" t="s">
        <v>26772</v>
      </c>
      <c r="B37445" t="s">
        <v>26773</v>
      </c>
      <c r="C37445" t="s">
        <v>18255</v>
      </c>
      <c r="D37445">
        <v>2</v>
      </c>
      <c r="E37445" t="s">
        <v>26992</v>
      </c>
    </row>
    <row r="37446" spans="1:5">
      <c r="A37446" t="s">
        <v>26772</v>
      </c>
      <c r="B37446" t="s">
        <v>26773</v>
      </c>
      <c r="C37446" t="s">
        <v>18255</v>
      </c>
      <c r="D37446">
        <v>2</v>
      </c>
      <c r="E37446" t="s">
        <v>26995</v>
      </c>
    </row>
    <row r="37447" spans="1:5">
      <c r="A37447" t="s">
        <v>26772</v>
      </c>
      <c r="B37447" t="s">
        <v>26773</v>
      </c>
      <c r="C37447" t="s">
        <v>18255</v>
      </c>
      <c r="D37447">
        <v>1</v>
      </c>
      <c r="E37447" t="s">
        <v>26985</v>
      </c>
    </row>
    <row r="37448" spans="1:5">
      <c r="A37448" t="s">
        <v>26772</v>
      </c>
      <c r="B37448" t="s">
        <v>26773</v>
      </c>
      <c r="C37448" t="s">
        <v>18255</v>
      </c>
      <c r="D37448">
        <v>1</v>
      </c>
      <c r="E37448" t="s">
        <v>26989</v>
      </c>
    </row>
    <row r="37449" spans="1:5">
      <c r="A37449" t="s">
        <v>26772</v>
      </c>
      <c r="B37449" t="s">
        <v>26773</v>
      </c>
      <c r="C37449" t="s">
        <v>18255</v>
      </c>
      <c r="D37449">
        <v>2</v>
      </c>
      <c r="E37449" t="s">
        <v>26991</v>
      </c>
    </row>
    <row r="37450" spans="1:5">
      <c r="A37450" t="s">
        <v>26772</v>
      </c>
      <c r="B37450" t="s">
        <v>26773</v>
      </c>
      <c r="C37450" t="s">
        <v>18255</v>
      </c>
      <c r="D37450">
        <v>1</v>
      </c>
      <c r="E37450" t="s">
        <v>26987</v>
      </c>
    </row>
    <row r="37451" spans="1:5">
      <c r="A37451" t="s">
        <v>26772</v>
      </c>
      <c r="B37451" t="s">
        <v>26773</v>
      </c>
      <c r="C37451" t="s">
        <v>18255</v>
      </c>
      <c r="D37451">
        <v>1</v>
      </c>
      <c r="E37451" t="s">
        <v>26986</v>
      </c>
    </row>
    <row r="37452" spans="1:5">
      <c r="A37452" t="s">
        <v>26772</v>
      </c>
      <c r="B37452" t="s">
        <v>26773</v>
      </c>
      <c r="C37452" t="s">
        <v>18255</v>
      </c>
      <c r="D37452">
        <v>1</v>
      </c>
      <c r="E37452" t="s">
        <v>26984</v>
      </c>
    </row>
    <row r="37453" spans="1:5">
      <c r="A37453" t="s">
        <v>10657</v>
      </c>
      <c r="B37453" t="s">
        <v>10658</v>
      </c>
      <c r="C37453" t="s">
        <v>10659</v>
      </c>
      <c r="D37453">
        <v>1</v>
      </c>
      <c r="E37453" t="s">
        <v>26988</v>
      </c>
    </row>
    <row r="37454" spans="1:5">
      <c r="A37454" t="s">
        <v>10657</v>
      </c>
      <c r="B37454" t="s">
        <v>10658</v>
      </c>
      <c r="C37454" t="s">
        <v>10659</v>
      </c>
      <c r="D37454">
        <v>1</v>
      </c>
      <c r="E37454" t="s">
        <v>26985</v>
      </c>
    </row>
    <row r="37455" spans="1:5">
      <c r="A37455" t="s">
        <v>10657</v>
      </c>
      <c r="B37455" t="s">
        <v>10658</v>
      </c>
      <c r="C37455" t="s">
        <v>10659</v>
      </c>
      <c r="D37455">
        <v>1</v>
      </c>
      <c r="E37455" t="s">
        <v>26984</v>
      </c>
    </row>
    <row r="37456" spans="1:5">
      <c r="A37456" t="s">
        <v>10657</v>
      </c>
      <c r="B37456" t="s">
        <v>10658</v>
      </c>
      <c r="C37456" t="s">
        <v>10659</v>
      </c>
      <c r="D37456">
        <v>1</v>
      </c>
      <c r="E37456" t="s">
        <v>26992</v>
      </c>
    </row>
    <row r="37457" spans="1:5">
      <c r="A37457" t="s">
        <v>10657</v>
      </c>
      <c r="B37457" t="s">
        <v>10658</v>
      </c>
      <c r="C37457" t="s">
        <v>10659</v>
      </c>
      <c r="D37457">
        <v>1</v>
      </c>
      <c r="E37457" t="s">
        <v>26993</v>
      </c>
    </row>
    <row r="37458" spans="1:5">
      <c r="A37458" t="s">
        <v>10657</v>
      </c>
      <c r="B37458" t="s">
        <v>10658</v>
      </c>
      <c r="C37458" t="s">
        <v>10659</v>
      </c>
      <c r="D37458">
        <v>1</v>
      </c>
      <c r="E37458" t="s">
        <v>26989</v>
      </c>
    </row>
    <row r="37459" spans="1:5">
      <c r="A37459" t="s">
        <v>10657</v>
      </c>
      <c r="B37459" t="s">
        <v>10658</v>
      </c>
      <c r="C37459" t="s">
        <v>10659</v>
      </c>
      <c r="D37459">
        <v>1</v>
      </c>
      <c r="E37459" t="s">
        <v>26990</v>
      </c>
    </row>
    <row r="37460" spans="1:5">
      <c r="A37460" t="s">
        <v>10657</v>
      </c>
      <c r="B37460" t="s">
        <v>10658</v>
      </c>
      <c r="C37460" t="s">
        <v>10659</v>
      </c>
      <c r="D37460">
        <v>2</v>
      </c>
      <c r="E37460" t="s">
        <v>26991</v>
      </c>
    </row>
    <row r="37461" spans="1:5">
      <c r="A37461" t="s">
        <v>10660</v>
      </c>
      <c r="B37461" t="s">
        <v>10661</v>
      </c>
      <c r="C37461" t="s">
        <v>10662</v>
      </c>
      <c r="D37461">
        <v>1</v>
      </c>
      <c r="E37461" t="s">
        <v>26990</v>
      </c>
    </row>
    <row r="37462" spans="1:5">
      <c r="A37462" t="s">
        <v>10660</v>
      </c>
      <c r="B37462" t="s">
        <v>10661</v>
      </c>
      <c r="C37462" t="s">
        <v>10662</v>
      </c>
      <c r="D37462">
        <v>1</v>
      </c>
      <c r="E37462" t="s">
        <v>26989</v>
      </c>
    </row>
    <row r="37463" spans="1:5">
      <c r="A37463" t="s">
        <v>10660</v>
      </c>
      <c r="B37463" t="s">
        <v>10661</v>
      </c>
      <c r="C37463" t="s">
        <v>10662</v>
      </c>
      <c r="D37463">
        <v>1</v>
      </c>
      <c r="E37463" t="s">
        <v>26992</v>
      </c>
    </row>
    <row r="37464" spans="1:5">
      <c r="A37464" t="s">
        <v>10660</v>
      </c>
      <c r="B37464" t="s">
        <v>10661</v>
      </c>
      <c r="C37464" t="s">
        <v>10662</v>
      </c>
      <c r="D37464">
        <v>1</v>
      </c>
      <c r="E37464" t="s">
        <v>26993</v>
      </c>
    </row>
    <row r="37465" spans="1:5">
      <c r="A37465" t="s">
        <v>10660</v>
      </c>
      <c r="B37465" t="s">
        <v>10661</v>
      </c>
      <c r="C37465" t="s">
        <v>10662</v>
      </c>
      <c r="D37465">
        <v>1</v>
      </c>
      <c r="E37465" t="s">
        <v>26987</v>
      </c>
    </row>
    <row r="37466" spans="1:5">
      <c r="A37466" t="s">
        <v>10660</v>
      </c>
      <c r="B37466" t="s">
        <v>10661</v>
      </c>
      <c r="C37466" t="s">
        <v>10662</v>
      </c>
      <c r="D37466">
        <v>1</v>
      </c>
      <c r="E37466" t="s">
        <v>26983</v>
      </c>
    </row>
    <row r="37467" spans="1:5">
      <c r="A37467" t="s">
        <v>10660</v>
      </c>
      <c r="B37467" t="s">
        <v>10661</v>
      </c>
      <c r="C37467" t="s">
        <v>10662</v>
      </c>
      <c r="D37467">
        <v>1</v>
      </c>
      <c r="E37467" t="s">
        <v>26985</v>
      </c>
    </row>
    <row r="37468" spans="1:5">
      <c r="A37468" t="s">
        <v>10663</v>
      </c>
      <c r="B37468" t="s">
        <v>10664</v>
      </c>
      <c r="C37468" t="s">
        <v>10665</v>
      </c>
      <c r="D37468">
        <v>1</v>
      </c>
      <c r="E37468" t="s">
        <v>26988</v>
      </c>
    </row>
    <row r="37469" spans="1:5">
      <c r="A37469" t="s">
        <v>10663</v>
      </c>
      <c r="B37469" t="s">
        <v>10664</v>
      </c>
      <c r="C37469" t="s">
        <v>10665</v>
      </c>
      <c r="D37469">
        <v>1</v>
      </c>
      <c r="E37469" t="s">
        <v>26984</v>
      </c>
    </row>
    <row r="37470" spans="1:5">
      <c r="A37470" t="s">
        <v>10663</v>
      </c>
      <c r="B37470" t="s">
        <v>10664</v>
      </c>
      <c r="C37470" t="s">
        <v>10665</v>
      </c>
      <c r="D37470">
        <v>1</v>
      </c>
      <c r="E37470" t="s">
        <v>26983</v>
      </c>
    </row>
    <row r="37471" spans="1:5">
      <c r="A37471" t="s">
        <v>53</v>
      </c>
      <c r="B37471" t="s">
        <v>243</v>
      </c>
      <c r="C37471" t="s">
        <v>8869</v>
      </c>
      <c r="D37471">
        <v>10</v>
      </c>
      <c r="E37471" t="s">
        <v>27041</v>
      </c>
    </row>
    <row r="37472" spans="1:5">
      <c r="A37472" t="s">
        <v>16086</v>
      </c>
      <c r="B37472" t="s">
        <v>16087</v>
      </c>
      <c r="C37472" t="s">
        <v>16088</v>
      </c>
      <c r="D37472">
        <v>1</v>
      </c>
      <c r="E37472" t="s">
        <v>27041</v>
      </c>
    </row>
    <row r="37473" spans="1:5">
      <c r="A37473" t="s">
        <v>26597</v>
      </c>
      <c r="B37473" t="s">
        <v>26598</v>
      </c>
      <c r="C37473" t="s">
        <v>26599</v>
      </c>
      <c r="D37473">
        <v>1</v>
      </c>
      <c r="E37473" t="s">
        <v>26993</v>
      </c>
    </row>
    <row r="37474" spans="1:5">
      <c r="A37474" t="s">
        <v>26597</v>
      </c>
      <c r="B37474" t="s">
        <v>26598</v>
      </c>
      <c r="C37474" t="s">
        <v>26599</v>
      </c>
      <c r="D37474">
        <v>1</v>
      </c>
      <c r="E37474" t="s">
        <v>26995</v>
      </c>
    </row>
    <row r="37475" spans="1:5">
      <c r="A37475" t="s">
        <v>26597</v>
      </c>
      <c r="B37475" t="s">
        <v>26598</v>
      </c>
      <c r="C37475" t="s">
        <v>26599</v>
      </c>
      <c r="D37475">
        <v>1</v>
      </c>
      <c r="E37475" t="s">
        <v>26991</v>
      </c>
    </row>
    <row r="37476" spans="1:5">
      <c r="A37476" t="s">
        <v>33056</v>
      </c>
      <c r="B37476" t="s">
        <v>33057</v>
      </c>
      <c r="C37476" t="s">
        <v>33058</v>
      </c>
      <c r="D37476">
        <v>1</v>
      </c>
      <c r="E37476" t="s">
        <v>26983</v>
      </c>
    </row>
    <row r="37477" spans="1:5">
      <c r="A37477" t="s">
        <v>26603</v>
      </c>
      <c r="B37477" t="s">
        <v>26604</v>
      </c>
      <c r="C37477" t="s">
        <v>26605</v>
      </c>
      <c r="D37477">
        <v>1</v>
      </c>
      <c r="E37477" t="s">
        <v>26983</v>
      </c>
    </row>
    <row r="37478" spans="1:5">
      <c r="A37478" t="s">
        <v>26603</v>
      </c>
      <c r="B37478" t="s">
        <v>26604</v>
      </c>
      <c r="C37478" t="s">
        <v>26605</v>
      </c>
      <c r="D37478">
        <v>1</v>
      </c>
      <c r="E37478" t="s">
        <v>26986</v>
      </c>
    </row>
    <row r="37479" spans="1:5">
      <c r="A37479" t="s">
        <v>26603</v>
      </c>
      <c r="B37479" t="s">
        <v>26604</v>
      </c>
      <c r="C37479" t="s">
        <v>26605</v>
      </c>
      <c r="D37479">
        <v>1</v>
      </c>
      <c r="E37479" t="s">
        <v>26987</v>
      </c>
    </row>
    <row r="37480" spans="1:5">
      <c r="A37480" t="s">
        <v>26603</v>
      </c>
      <c r="B37480" t="s">
        <v>26604</v>
      </c>
      <c r="C37480" t="s">
        <v>26605</v>
      </c>
      <c r="D37480">
        <v>1</v>
      </c>
      <c r="E37480" t="s">
        <v>26988</v>
      </c>
    </row>
    <row r="37481" spans="1:5">
      <c r="A37481" t="s">
        <v>26603</v>
      </c>
      <c r="B37481" t="s">
        <v>26604</v>
      </c>
      <c r="C37481" t="s">
        <v>26605</v>
      </c>
      <c r="D37481">
        <v>1</v>
      </c>
      <c r="E37481" t="s">
        <v>26985</v>
      </c>
    </row>
    <row r="37482" spans="1:5">
      <c r="A37482" t="s">
        <v>26603</v>
      </c>
      <c r="B37482" t="s">
        <v>26604</v>
      </c>
      <c r="C37482" t="s">
        <v>26605</v>
      </c>
      <c r="D37482">
        <v>1</v>
      </c>
      <c r="E37482" t="s">
        <v>26991</v>
      </c>
    </row>
    <row r="37483" spans="1:5">
      <c r="A37483" t="s">
        <v>26603</v>
      </c>
      <c r="B37483" t="s">
        <v>26604</v>
      </c>
      <c r="C37483" t="s">
        <v>26605</v>
      </c>
      <c r="D37483">
        <v>1</v>
      </c>
      <c r="E37483" t="s">
        <v>26990</v>
      </c>
    </row>
    <row r="37484" spans="1:5">
      <c r="A37484" t="s">
        <v>26603</v>
      </c>
      <c r="B37484" t="s">
        <v>26604</v>
      </c>
      <c r="C37484" t="s">
        <v>26605</v>
      </c>
      <c r="D37484">
        <v>1</v>
      </c>
      <c r="E37484" t="s">
        <v>26996</v>
      </c>
    </row>
    <row r="37485" spans="1:5">
      <c r="A37485" t="s">
        <v>26603</v>
      </c>
      <c r="B37485" t="s">
        <v>26604</v>
      </c>
      <c r="C37485" t="s">
        <v>26605</v>
      </c>
      <c r="D37485">
        <v>1</v>
      </c>
      <c r="E37485" t="s">
        <v>26995</v>
      </c>
    </row>
    <row r="37486" spans="1:5">
      <c r="A37486" t="s">
        <v>26603</v>
      </c>
      <c r="B37486" t="s">
        <v>26604</v>
      </c>
      <c r="C37486" t="s">
        <v>26605</v>
      </c>
      <c r="D37486">
        <v>-1</v>
      </c>
      <c r="E37486" t="s">
        <v>26993</v>
      </c>
    </row>
    <row r="37487" spans="1:5">
      <c r="A37487" t="s">
        <v>26603</v>
      </c>
      <c r="B37487" t="s">
        <v>26604</v>
      </c>
      <c r="C37487" t="s">
        <v>26605</v>
      </c>
      <c r="D37487">
        <v>1</v>
      </c>
      <c r="E37487" t="s">
        <v>26992</v>
      </c>
    </row>
    <row r="37488" spans="1:5">
      <c r="A37488" t="s">
        <v>26603</v>
      </c>
      <c r="B37488" t="s">
        <v>26604</v>
      </c>
      <c r="C37488" t="s">
        <v>26605</v>
      </c>
      <c r="D37488">
        <v>1</v>
      </c>
      <c r="E37488" t="s">
        <v>26989</v>
      </c>
    </row>
    <row r="37489" spans="1:5">
      <c r="A37489" t="s">
        <v>7311</v>
      </c>
      <c r="B37489" t="s">
        <v>7312</v>
      </c>
      <c r="C37489" t="s">
        <v>7313</v>
      </c>
      <c r="D37489">
        <v>1</v>
      </c>
      <c r="E37489" t="s">
        <v>26995</v>
      </c>
    </row>
    <row r="37490" spans="1:5">
      <c r="A37490" t="s">
        <v>7311</v>
      </c>
      <c r="B37490" t="s">
        <v>7312</v>
      </c>
      <c r="C37490" t="s">
        <v>7313</v>
      </c>
      <c r="D37490">
        <v>1</v>
      </c>
      <c r="E37490" t="s">
        <v>26994</v>
      </c>
    </row>
    <row r="37491" spans="1:5">
      <c r="A37491" t="s">
        <v>7311</v>
      </c>
      <c r="B37491" t="s">
        <v>7312</v>
      </c>
      <c r="C37491" t="s">
        <v>7313</v>
      </c>
      <c r="D37491">
        <v>1</v>
      </c>
      <c r="E37491" t="s">
        <v>26989</v>
      </c>
    </row>
    <row r="37492" spans="1:5">
      <c r="A37492" t="s">
        <v>7314</v>
      </c>
      <c r="B37492" t="s">
        <v>7315</v>
      </c>
      <c r="C37492" t="s">
        <v>7316</v>
      </c>
      <c r="D37492">
        <v>3</v>
      </c>
      <c r="E37492" t="s">
        <v>26989</v>
      </c>
    </row>
    <row r="37493" spans="1:5">
      <c r="A37493" t="s">
        <v>7314</v>
      </c>
      <c r="B37493" t="s">
        <v>7315</v>
      </c>
      <c r="C37493" t="s">
        <v>7316</v>
      </c>
      <c r="D37493">
        <v>1</v>
      </c>
      <c r="E37493" t="s">
        <v>26996</v>
      </c>
    </row>
    <row r="37494" spans="1:5">
      <c r="A37494" t="s">
        <v>7314</v>
      </c>
      <c r="B37494" t="s">
        <v>7315</v>
      </c>
      <c r="C37494" t="s">
        <v>7316</v>
      </c>
      <c r="D37494">
        <v>1</v>
      </c>
      <c r="E37494" t="s">
        <v>26993</v>
      </c>
    </row>
    <row r="37495" spans="1:5">
      <c r="A37495" t="s">
        <v>7314</v>
      </c>
      <c r="B37495" t="s">
        <v>7315</v>
      </c>
      <c r="C37495" t="s">
        <v>7316</v>
      </c>
      <c r="D37495">
        <v>3</v>
      </c>
      <c r="E37495" t="s">
        <v>26992</v>
      </c>
    </row>
    <row r="37496" spans="1:5">
      <c r="A37496" t="s">
        <v>7314</v>
      </c>
      <c r="B37496" t="s">
        <v>7315</v>
      </c>
      <c r="C37496" t="s">
        <v>7316</v>
      </c>
      <c r="D37496">
        <v>1</v>
      </c>
      <c r="E37496" t="s">
        <v>26990</v>
      </c>
    </row>
    <row r="37497" spans="1:5">
      <c r="A37497" t="s">
        <v>7314</v>
      </c>
      <c r="B37497" t="s">
        <v>7315</v>
      </c>
      <c r="C37497" t="s">
        <v>7316</v>
      </c>
      <c r="D37497">
        <v>1</v>
      </c>
      <c r="E37497" t="s">
        <v>26984</v>
      </c>
    </row>
    <row r="37498" spans="1:5">
      <c r="A37498" t="s">
        <v>7314</v>
      </c>
      <c r="B37498" t="s">
        <v>7315</v>
      </c>
      <c r="C37498" t="s">
        <v>7316</v>
      </c>
      <c r="D37498">
        <v>1</v>
      </c>
      <c r="E37498" t="s">
        <v>26988</v>
      </c>
    </row>
    <row r="37499" spans="1:5">
      <c r="A37499" t="s">
        <v>31889</v>
      </c>
      <c r="B37499" t="s">
        <v>31890</v>
      </c>
      <c r="C37499" t="s">
        <v>31891</v>
      </c>
      <c r="D37499">
        <v>1</v>
      </c>
      <c r="E37499" t="s">
        <v>26992</v>
      </c>
    </row>
    <row r="37500" spans="1:5">
      <c r="A37500" t="s">
        <v>31889</v>
      </c>
      <c r="B37500" t="s">
        <v>31890</v>
      </c>
      <c r="C37500" t="s">
        <v>31891</v>
      </c>
      <c r="D37500">
        <v>1</v>
      </c>
      <c r="E37500" t="s">
        <v>26993</v>
      </c>
    </row>
    <row r="37501" spans="1:5">
      <c r="A37501" t="s">
        <v>31892</v>
      </c>
      <c r="B37501" t="s">
        <v>31893</v>
      </c>
      <c r="C37501" t="s">
        <v>31894</v>
      </c>
      <c r="D37501">
        <v>1</v>
      </c>
      <c r="E37501" t="s">
        <v>26989</v>
      </c>
    </row>
    <row r="37502" spans="1:5">
      <c r="A37502" t="s">
        <v>31892</v>
      </c>
      <c r="B37502" t="s">
        <v>31893</v>
      </c>
      <c r="C37502" t="s">
        <v>31894</v>
      </c>
      <c r="D37502">
        <v>1</v>
      </c>
      <c r="E37502" t="s">
        <v>26984</v>
      </c>
    </row>
    <row r="37503" spans="1:5">
      <c r="A37503" t="s">
        <v>31895</v>
      </c>
      <c r="B37503" t="s">
        <v>31896</v>
      </c>
      <c r="C37503" t="s">
        <v>31897</v>
      </c>
      <c r="D37503">
        <v>1</v>
      </c>
      <c r="E37503" t="s">
        <v>26984</v>
      </c>
    </row>
    <row r="37504" spans="1:5">
      <c r="A37504" t="s">
        <v>31895</v>
      </c>
      <c r="B37504" t="s">
        <v>31896</v>
      </c>
      <c r="C37504" t="s">
        <v>31897</v>
      </c>
      <c r="D37504">
        <v>1</v>
      </c>
      <c r="E37504" t="s">
        <v>26989</v>
      </c>
    </row>
    <row r="37505" spans="1:5">
      <c r="A37505" t="s">
        <v>31898</v>
      </c>
      <c r="B37505" t="s">
        <v>31899</v>
      </c>
      <c r="C37505" t="s">
        <v>31900</v>
      </c>
      <c r="D37505">
        <v>1</v>
      </c>
      <c r="E37505" t="s">
        <v>26983</v>
      </c>
    </row>
    <row r="37506" spans="1:5">
      <c r="A37506" t="s">
        <v>31898</v>
      </c>
      <c r="B37506" t="s">
        <v>31899</v>
      </c>
      <c r="C37506" t="s">
        <v>31900</v>
      </c>
      <c r="D37506">
        <v>1</v>
      </c>
      <c r="E37506" t="s">
        <v>26988</v>
      </c>
    </row>
    <row r="37507" spans="1:5">
      <c r="A37507" t="s">
        <v>31898</v>
      </c>
      <c r="B37507" t="s">
        <v>31899</v>
      </c>
      <c r="C37507" t="s">
        <v>31900</v>
      </c>
      <c r="D37507">
        <v>1</v>
      </c>
      <c r="E37507" t="s">
        <v>26985</v>
      </c>
    </row>
    <row r="37508" spans="1:5">
      <c r="A37508" t="s">
        <v>31901</v>
      </c>
      <c r="B37508" t="s">
        <v>31902</v>
      </c>
      <c r="C37508" t="s">
        <v>31903</v>
      </c>
      <c r="D37508">
        <v>1</v>
      </c>
      <c r="E37508" t="s">
        <v>26985</v>
      </c>
    </row>
    <row r="37509" spans="1:5">
      <c r="A37509" t="s">
        <v>31901</v>
      </c>
      <c r="B37509" t="s">
        <v>31902</v>
      </c>
      <c r="C37509" t="s">
        <v>31903</v>
      </c>
      <c r="D37509">
        <v>1</v>
      </c>
      <c r="E37509" t="s">
        <v>26986</v>
      </c>
    </row>
    <row r="37510" spans="1:5">
      <c r="A37510" t="s">
        <v>31901</v>
      </c>
      <c r="B37510" t="s">
        <v>31902</v>
      </c>
      <c r="C37510" t="s">
        <v>31903</v>
      </c>
      <c r="D37510">
        <v>1</v>
      </c>
      <c r="E37510" t="s">
        <v>26990</v>
      </c>
    </row>
    <row r="37511" spans="1:5">
      <c r="A37511" t="s">
        <v>31901</v>
      </c>
      <c r="B37511" t="s">
        <v>31902</v>
      </c>
      <c r="C37511" t="s">
        <v>31903</v>
      </c>
      <c r="D37511">
        <v>1</v>
      </c>
      <c r="E37511" t="s">
        <v>26992</v>
      </c>
    </row>
    <row r="37512" spans="1:5">
      <c r="A37512" t="s">
        <v>10096</v>
      </c>
      <c r="B37512" t="s">
        <v>10097</v>
      </c>
      <c r="C37512" t="s">
        <v>10095</v>
      </c>
      <c r="D37512">
        <v>1</v>
      </c>
      <c r="E37512" t="s">
        <v>26992</v>
      </c>
    </row>
    <row r="37513" spans="1:5">
      <c r="A37513" t="s">
        <v>10096</v>
      </c>
      <c r="B37513" t="s">
        <v>10097</v>
      </c>
      <c r="C37513" t="s">
        <v>10095</v>
      </c>
      <c r="D37513">
        <v>1</v>
      </c>
      <c r="E37513" t="s">
        <v>26993</v>
      </c>
    </row>
    <row r="37514" spans="1:5">
      <c r="A37514" t="s">
        <v>10098</v>
      </c>
      <c r="B37514" t="s">
        <v>10099</v>
      </c>
      <c r="C37514" t="s">
        <v>10100</v>
      </c>
      <c r="D37514">
        <v>3</v>
      </c>
      <c r="E37514" t="s">
        <v>26999</v>
      </c>
    </row>
    <row r="37515" spans="1:5">
      <c r="A37515" t="s">
        <v>10101</v>
      </c>
      <c r="B37515" t="s">
        <v>10102</v>
      </c>
      <c r="C37515" t="s">
        <v>10100</v>
      </c>
      <c r="D37515">
        <v>3</v>
      </c>
      <c r="E37515" t="s">
        <v>26999</v>
      </c>
    </row>
    <row r="37516" spans="1:5">
      <c r="A37516" t="s">
        <v>10103</v>
      </c>
      <c r="B37516" t="s">
        <v>10104</v>
      </c>
      <c r="C37516" t="s">
        <v>10105</v>
      </c>
      <c r="D37516">
        <v>1</v>
      </c>
      <c r="E37516" t="s">
        <v>26985</v>
      </c>
    </row>
    <row r="37517" spans="1:5">
      <c r="A37517" t="s">
        <v>10103</v>
      </c>
      <c r="B37517" t="s">
        <v>10104</v>
      </c>
      <c r="C37517" t="s">
        <v>10105</v>
      </c>
      <c r="D37517">
        <v>1</v>
      </c>
      <c r="E37517" t="s">
        <v>26983</v>
      </c>
    </row>
    <row r="37518" spans="1:5">
      <c r="A37518" t="s">
        <v>10103</v>
      </c>
      <c r="B37518" t="s">
        <v>10104</v>
      </c>
      <c r="C37518" t="s">
        <v>10105</v>
      </c>
      <c r="D37518">
        <v>1</v>
      </c>
      <c r="E37518" t="s">
        <v>26989</v>
      </c>
    </row>
    <row r="37519" spans="1:5">
      <c r="A37519" t="s">
        <v>10103</v>
      </c>
      <c r="B37519" t="s">
        <v>10104</v>
      </c>
      <c r="C37519" t="s">
        <v>10105</v>
      </c>
      <c r="D37519">
        <v>1</v>
      </c>
      <c r="E37519" t="s">
        <v>26992</v>
      </c>
    </row>
    <row r="37520" spans="1:5">
      <c r="A37520" t="s">
        <v>10103</v>
      </c>
      <c r="B37520" t="s">
        <v>10104</v>
      </c>
      <c r="C37520" t="s">
        <v>10105</v>
      </c>
      <c r="D37520">
        <v>1</v>
      </c>
      <c r="E37520" t="s">
        <v>26993</v>
      </c>
    </row>
    <row r="37521" spans="1:5">
      <c r="A37521" t="s">
        <v>10103</v>
      </c>
      <c r="B37521" t="s">
        <v>10104</v>
      </c>
      <c r="C37521" t="s">
        <v>10105</v>
      </c>
      <c r="D37521">
        <v>1</v>
      </c>
      <c r="E37521" t="s">
        <v>26987</v>
      </c>
    </row>
    <row r="37522" spans="1:5">
      <c r="A37522" t="s">
        <v>10103</v>
      </c>
      <c r="B37522" t="s">
        <v>10104</v>
      </c>
      <c r="C37522" t="s">
        <v>10105</v>
      </c>
      <c r="D37522">
        <v>1</v>
      </c>
      <c r="E37522" t="s">
        <v>26996</v>
      </c>
    </row>
    <row r="37523" spans="1:5">
      <c r="A37523" t="s">
        <v>10106</v>
      </c>
      <c r="B37523" t="s">
        <v>10107</v>
      </c>
      <c r="C37523" t="s">
        <v>10108</v>
      </c>
      <c r="D37523">
        <v>1</v>
      </c>
      <c r="E37523" t="s">
        <v>26996</v>
      </c>
    </row>
    <row r="37524" spans="1:5">
      <c r="A37524" t="s">
        <v>10106</v>
      </c>
      <c r="B37524" t="s">
        <v>10107</v>
      </c>
      <c r="C37524" t="s">
        <v>10108</v>
      </c>
      <c r="D37524">
        <v>1</v>
      </c>
      <c r="E37524" t="s">
        <v>26987</v>
      </c>
    </row>
    <row r="37525" spans="1:5">
      <c r="A37525" t="s">
        <v>10106</v>
      </c>
      <c r="B37525" t="s">
        <v>10107</v>
      </c>
      <c r="C37525" t="s">
        <v>10108</v>
      </c>
      <c r="D37525">
        <v>1</v>
      </c>
      <c r="E37525" t="s">
        <v>26992</v>
      </c>
    </row>
    <row r="37526" spans="1:5">
      <c r="A37526" t="s">
        <v>10106</v>
      </c>
      <c r="B37526" t="s">
        <v>10107</v>
      </c>
      <c r="C37526" t="s">
        <v>10108</v>
      </c>
      <c r="D37526">
        <v>1</v>
      </c>
      <c r="E37526" t="s">
        <v>26993</v>
      </c>
    </row>
    <row r="37527" spans="1:5">
      <c r="A37527" t="s">
        <v>10106</v>
      </c>
      <c r="B37527" t="s">
        <v>10107</v>
      </c>
      <c r="C37527" t="s">
        <v>10108</v>
      </c>
      <c r="D37527">
        <v>1</v>
      </c>
      <c r="E37527" t="s">
        <v>26989</v>
      </c>
    </row>
    <row r="37528" spans="1:5">
      <c r="A37528" t="s">
        <v>10106</v>
      </c>
      <c r="B37528" t="s">
        <v>10107</v>
      </c>
      <c r="C37528" t="s">
        <v>10108</v>
      </c>
      <c r="D37528">
        <v>1</v>
      </c>
      <c r="E37528" t="s">
        <v>26985</v>
      </c>
    </row>
    <row r="37529" spans="1:5">
      <c r="A37529" t="s">
        <v>10109</v>
      </c>
      <c r="B37529" t="s">
        <v>10110</v>
      </c>
      <c r="C37529" t="s">
        <v>10111</v>
      </c>
      <c r="D37529">
        <v>1</v>
      </c>
      <c r="E37529" t="s">
        <v>26985</v>
      </c>
    </row>
    <row r="37530" spans="1:5">
      <c r="A37530" t="s">
        <v>10109</v>
      </c>
      <c r="B37530" t="s">
        <v>10110</v>
      </c>
      <c r="C37530" t="s">
        <v>10111</v>
      </c>
      <c r="D37530">
        <v>1</v>
      </c>
      <c r="E37530" t="s">
        <v>26984</v>
      </c>
    </row>
    <row r="37531" spans="1:5">
      <c r="A37531" t="s">
        <v>10109</v>
      </c>
      <c r="B37531" t="s">
        <v>10110</v>
      </c>
      <c r="C37531" t="s">
        <v>10111</v>
      </c>
      <c r="D37531">
        <v>1</v>
      </c>
      <c r="E37531" t="s">
        <v>26986</v>
      </c>
    </row>
    <row r="37532" spans="1:5">
      <c r="A37532" t="s">
        <v>10109</v>
      </c>
      <c r="B37532" t="s">
        <v>10110</v>
      </c>
      <c r="C37532" t="s">
        <v>10111</v>
      </c>
      <c r="D37532">
        <v>1</v>
      </c>
      <c r="E37532" t="s">
        <v>26992</v>
      </c>
    </row>
    <row r="37533" spans="1:5">
      <c r="A37533" t="s">
        <v>10109</v>
      </c>
      <c r="B37533" t="s">
        <v>10110</v>
      </c>
      <c r="C37533" t="s">
        <v>10111</v>
      </c>
      <c r="D37533">
        <v>1</v>
      </c>
      <c r="E37533" t="s">
        <v>26993</v>
      </c>
    </row>
    <row r="37534" spans="1:5">
      <c r="A37534" t="s">
        <v>10109</v>
      </c>
      <c r="B37534" t="s">
        <v>10110</v>
      </c>
      <c r="C37534" t="s">
        <v>10111</v>
      </c>
      <c r="D37534">
        <v>1</v>
      </c>
      <c r="E37534" t="s">
        <v>26989</v>
      </c>
    </row>
    <row r="37535" spans="1:5">
      <c r="A37535" t="s">
        <v>10109</v>
      </c>
      <c r="B37535" t="s">
        <v>10110</v>
      </c>
      <c r="C37535" t="s">
        <v>10111</v>
      </c>
      <c r="D37535">
        <v>1</v>
      </c>
      <c r="E37535" t="s">
        <v>26994</v>
      </c>
    </row>
    <row r="37536" spans="1:5">
      <c r="A37536" t="s">
        <v>10109</v>
      </c>
      <c r="B37536" t="s">
        <v>10110</v>
      </c>
      <c r="C37536" t="s">
        <v>10111</v>
      </c>
      <c r="D37536">
        <v>1</v>
      </c>
      <c r="E37536" t="s">
        <v>26990</v>
      </c>
    </row>
    <row r="37537" spans="1:5">
      <c r="A37537" t="s">
        <v>10109</v>
      </c>
      <c r="B37537" t="s">
        <v>10110</v>
      </c>
      <c r="C37537" t="s">
        <v>10111</v>
      </c>
      <c r="D37537">
        <v>1</v>
      </c>
      <c r="E37537" t="s">
        <v>26991</v>
      </c>
    </row>
    <row r="37538" spans="1:5">
      <c r="A37538" t="s">
        <v>10109</v>
      </c>
      <c r="B37538" t="s">
        <v>10110</v>
      </c>
      <c r="C37538" t="s">
        <v>10111</v>
      </c>
      <c r="D37538">
        <v>1</v>
      </c>
      <c r="E37538" t="s">
        <v>26996</v>
      </c>
    </row>
    <row r="37539" spans="1:5">
      <c r="A37539" t="s">
        <v>34954</v>
      </c>
      <c r="B37539" t="s">
        <v>34955</v>
      </c>
      <c r="C37539" t="s">
        <v>34956</v>
      </c>
      <c r="D37539">
        <v>1</v>
      </c>
      <c r="E37539" t="s">
        <v>26992</v>
      </c>
    </row>
    <row r="37540" spans="1:5">
      <c r="A37540" t="s">
        <v>34957</v>
      </c>
      <c r="B37540" t="s">
        <v>34958</v>
      </c>
      <c r="C37540" t="s">
        <v>34959</v>
      </c>
      <c r="D37540">
        <v>1</v>
      </c>
      <c r="E37540" t="s">
        <v>26991</v>
      </c>
    </row>
    <row r="37541" spans="1:5">
      <c r="A37541" t="s">
        <v>34957</v>
      </c>
      <c r="B37541" t="s">
        <v>34958</v>
      </c>
      <c r="C37541" t="s">
        <v>34959</v>
      </c>
      <c r="D37541">
        <v>1</v>
      </c>
      <c r="E37541" t="s">
        <v>26987</v>
      </c>
    </row>
    <row r="37542" spans="1:5">
      <c r="A37542" t="s">
        <v>34957</v>
      </c>
      <c r="B37542" t="s">
        <v>34958</v>
      </c>
      <c r="C37542" t="s">
        <v>34959</v>
      </c>
      <c r="D37542">
        <v>1</v>
      </c>
      <c r="E37542" t="s">
        <v>26984</v>
      </c>
    </row>
    <row r="37543" spans="1:5">
      <c r="A37543" t="s">
        <v>26936</v>
      </c>
      <c r="B37543" t="s">
        <v>26937</v>
      </c>
      <c r="C37543" t="s">
        <v>26938</v>
      </c>
      <c r="D37543">
        <v>1</v>
      </c>
      <c r="E37543" t="s">
        <v>26986</v>
      </c>
    </row>
    <row r="37544" spans="1:5">
      <c r="A37544" t="s">
        <v>26936</v>
      </c>
      <c r="B37544" t="s">
        <v>26937</v>
      </c>
      <c r="C37544" t="s">
        <v>26938</v>
      </c>
      <c r="D37544">
        <v>1</v>
      </c>
      <c r="E37544" t="s">
        <v>26989</v>
      </c>
    </row>
    <row r="37545" spans="1:5">
      <c r="A37545" t="s">
        <v>26936</v>
      </c>
      <c r="B37545" t="s">
        <v>26937</v>
      </c>
      <c r="C37545" t="s">
        <v>26938</v>
      </c>
      <c r="D37545">
        <v>1</v>
      </c>
      <c r="E37545" t="s">
        <v>26995</v>
      </c>
    </row>
    <row r="37546" spans="1:5">
      <c r="A37546" t="s">
        <v>34960</v>
      </c>
      <c r="B37546" t="s">
        <v>34961</v>
      </c>
      <c r="C37546" t="s">
        <v>34962</v>
      </c>
      <c r="D37546">
        <v>1</v>
      </c>
      <c r="E37546" t="s">
        <v>26986</v>
      </c>
    </row>
    <row r="37547" spans="1:5">
      <c r="A37547" t="s">
        <v>34963</v>
      </c>
      <c r="B37547" t="s">
        <v>34964</v>
      </c>
      <c r="C37547" t="s">
        <v>34965</v>
      </c>
      <c r="D37547">
        <v>1</v>
      </c>
      <c r="E37547" t="s">
        <v>26987</v>
      </c>
    </row>
    <row r="37548" spans="1:5">
      <c r="A37548" t="s">
        <v>34963</v>
      </c>
      <c r="B37548" t="s">
        <v>34964</v>
      </c>
      <c r="C37548" t="s">
        <v>34965</v>
      </c>
      <c r="D37548">
        <v>1</v>
      </c>
      <c r="E37548" t="s">
        <v>26991</v>
      </c>
    </row>
    <row r="37549" spans="1:5">
      <c r="A37549" t="s">
        <v>34963</v>
      </c>
      <c r="B37549" t="s">
        <v>34964</v>
      </c>
      <c r="C37549" t="s">
        <v>34965</v>
      </c>
      <c r="D37549">
        <v>3</v>
      </c>
      <c r="E37549" t="s">
        <v>26992</v>
      </c>
    </row>
    <row r="37550" spans="1:5">
      <c r="A37550" t="s">
        <v>34963</v>
      </c>
      <c r="B37550" t="s">
        <v>34964</v>
      </c>
      <c r="C37550" t="s">
        <v>34965</v>
      </c>
      <c r="D37550">
        <v>1</v>
      </c>
      <c r="E37550" t="s">
        <v>26993</v>
      </c>
    </row>
    <row r="37551" spans="1:5">
      <c r="A37551" t="s">
        <v>34963</v>
      </c>
      <c r="B37551" t="s">
        <v>34964</v>
      </c>
      <c r="C37551" t="s">
        <v>34965</v>
      </c>
      <c r="D37551">
        <v>2</v>
      </c>
      <c r="E37551" t="s">
        <v>26983</v>
      </c>
    </row>
    <row r="37552" spans="1:5">
      <c r="A37552" t="s">
        <v>34963</v>
      </c>
      <c r="B37552" t="s">
        <v>34964</v>
      </c>
      <c r="C37552" t="s">
        <v>34965</v>
      </c>
      <c r="D37552">
        <v>1</v>
      </c>
      <c r="E37552" t="s">
        <v>26985</v>
      </c>
    </row>
    <row r="37553" spans="1:5">
      <c r="A37553" t="s">
        <v>34963</v>
      </c>
      <c r="B37553" t="s">
        <v>34964</v>
      </c>
      <c r="C37553" t="s">
        <v>34965</v>
      </c>
      <c r="D37553">
        <v>1</v>
      </c>
      <c r="E37553" t="s">
        <v>26994</v>
      </c>
    </row>
    <row r="37554" spans="1:5">
      <c r="A37554" t="s">
        <v>34963</v>
      </c>
      <c r="B37554" t="s">
        <v>34964</v>
      </c>
      <c r="C37554" t="s">
        <v>34965</v>
      </c>
      <c r="D37554">
        <v>1</v>
      </c>
      <c r="E37554" t="s">
        <v>26995</v>
      </c>
    </row>
    <row r="37555" spans="1:5">
      <c r="A37555" t="s">
        <v>34963</v>
      </c>
      <c r="B37555" t="s">
        <v>34964</v>
      </c>
      <c r="C37555" t="s">
        <v>34965</v>
      </c>
      <c r="D37555">
        <v>3</v>
      </c>
      <c r="E37555" t="s">
        <v>26989</v>
      </c>
    </row>
    <row r="37556" spans="1:5">
      <c r="A37556" t="s">
        <v>34966</v>
      </c>
      <c r="B37556" t="s">
        <v>34967</v>
      </c>
      <c r="C37556" t="s">
        <v>34968</v>
      </c>
      <c r="D37556">
        <v>1</v>
      </c>
      <c r="E37556" t="s">
        <v>26988</v>
      </c>
    </row>
    <row r="37557" spans="1:5">
      <c r="A37557" t="s">
        <v>12054</v>
      </c>
      <c r="B37557" t="s">
        <v>12055</v>
      </c>
      <c r="C37557" t="s">
        <v>12056</v>
      </c>
      <c r="D37557">
        <v>1</v>
      </c>
      <c r="E37557" t="s">
        <v>26988</v>
      </c>
    </row>
    <row r="37558" spans="1:5">
      <c r="A37558" t="s">
        <v>12054</v>
      </c>
      <c r="B37558" t="s">
        <v>12055</v>
      </c>
      <c r="C37558" t="s">
        <v>12056</v>
      </c>
      <c r="D37558">
        <v>1</v>
      </c>
      <c r="E37558" t="s">
        <v>26987</v>
      </c>
    </row>
    <row r="37559" spans="1:5">
      <c r="A37559" t="s">
        <v>12054</v>
      </c>
      <c r="B37559" t="s">
        <v>12055</v>
      </c>
      <c r="C37559" t="s">
        <v>12056</v>
      </c>
      <c r="D37559">
        <v>1</v>
      </c>
      <c r="E37559" t="s">
        <v>26983</v>
      </c>
    </row>
    <row r="37560" spans="1:5">
      <c r="A37560" t="s">
        <v>12054</v>
      </c>
      <c r="B37560" t="s">
        <v>12055</v>
      </c>
      <c r="C37560" t="s">
        <v>12056</v>
      </c>
      <c r="D37560">
        <v>2</v>
      </c>
      <c r="E37560" t="s">
        <v>26986</v>
      </c>
    </row>
    <row r="37561" spans="1:5">
      <c r="A37561" t="s">
        <v>10663</v>
      </c>
      <c r="B37561" t="s">
        <v>10664</v>
      </c>
      <c r="C37561" t="s">
        <v>10665</v>
      </c>
      <c r="D37561">
        <v>1</v>
      </c>
      <c r="E37561" t="s">
        <v>26986</v>
      </c>
    </row>
    <row r="37562" spans="1:5">
      <c r="A37562" t="s">
        <v>10663</v>
      </c>
      <c r="B37562" t="s">
        <v>10664</v>
      </c>
      <c r="C37562" t="s">
        <v>10665</v>
      </c>
      <c r="D37562">
        <v>1</v>
      </c>
      <c r="E37562" t="s">
        <v>26990</v>
      </c>
    </row>
    <row r="37563" spans="1:5">
      <c r="A37563" t="s">
        <v>10663</v>
      </c>
      <c r="B37563" t="s">
        <v>10664</v>
      </c>
      <c r="C37563" t="s">
        <v>10665</v>
      </c>
      <c r="D37563">
        <v>1</v>
      </c>
      <c r="E37563" t="s">
        <v>26991</v>
      </c>
    </row>
    <row r="37564" spans="1:5">
      <c r="A37564" t="s">
        <v>10663</v>
      </c>
      <c r="B37564" t="s">
        <v>10664</v>
      </c>
      <c r="C37564" t="s">
        <v>10665</v>
      </c>
      <c r="D37564">
        <v>1</v>
      </c>
      <c r="E37564" t="s">
        <v>26992</v>
      </c>
    </row>
    <row r="37565" spans="1:5">
      <c r="A37565" t="s">
        <v>10663</v>
      </c>
      <c r="B37565" t="s">
        <v>10664</v>
      </c>
      <c r="C37565" t="s">
        <v>10665</v>
      </c>
      <c r="D37565">
        <v>1</v>
      </c>
      <c r="E37565" t="s">
        <v>26993</v>
      </c>
    </row>
    <row r="37566" spans="1:5">
      <c r="A37566" t="s">
        <v>10663</v>
      </c>
      <c r="B37566" t="s">
        <v>10664</v>
      </c>
      <c r="C37566" t="s">
        <v>10665</v>
      </c>
      <c r="D37566">
        <v>1</v>
      </c>
      <c r="E37566" t="s">
        <v>26995</v>
      </c>
    </row>
    <row r="37567" spans="1:5">
      <c r="A37567" t="s">
        <v>10663</v>
      </c>
      <c r="B37567" t="s">
        <v>10664</v>
      </c>
      <c r="C37567" t="s">
        <v>10665</v>
      </c>
      <c r="D37567">
        <v>1</v>
      </c>
      <c r="E37567" t="s">
        <v>26989</v>
      </c>
    </row>
    <row r="37568" spans="1:5">
      <c r="A37568" t="s">
        <v>10663</v>
      </c>
      <c r="B37568" t="s">
        <v>10664</v>
      </c>
      <c r="C37568" t="s">
        <v>10665</v>
      </c>
      <c r="D37568">
        <v>1</v>
      </c>
      <c r="E37568" t="s">
        <v>26994</v>
      </c>
    </row>
    <row r="37569" spans="1:5">
      <c r="A37569" t="s">
        <v>10663</v>
      </c>
      <c r="B37569" t="s">
        <v>10664</v>
      </c>
      <c r="C37569" t="s">
        <v>10665</v>
      </c>
      <c r="D37569">
        <v>1</v>
      </c>
      <c r="E37569" t="s">
        <v>26987</v>
      </c>
    </row>
    <row r="37570" spans="1:5">
      <c r="A37570" t="s">
        <v>10663</v>
      </c>
      <c r="B37570" t="s">
        <v>10664</v>
      </c>
      <c r="C37570" t="s">
        <v>10665</v>
      </c>
      <c r="D37570">
        <v>1</v>
      </c>
      <c r="E37570" t="s">
        <v>26996</v>
      </c>
    </row>
    <row r="37571" spans="1:5">
      <c r="A37571" t="s">
        <v>10666</v>
      </c>
      <c r="B37571" t="s">
        <v>10667</v>
      </c>
      <c r="C37571" t="s">
        <v>9086</v>
      </c>
      <c r="D37571">
        <v>1</v>
      </c>
      <c r="E37571" t="s">
        <v>26989</v>
      </c>
    </row>
    <row r="37572" spans="1:5">
      <c r="A37572" t="s">
        <v>10666</v>
      </c>
      <c r="B37572" t="s">
        <v>10667</v>
      </c>
      <c r="C37572" t="s">
        <v>9086</v>
      </c>
      <c r="D37572">
        <v>1</v>
      </c>
      <c r="E37572" t="s">
        <v>26992</v>
      </c>
    </row>
    <row r="37573" spans="1:5">
      <c r="A37573" t="s">
        <v>10666</v>
      </c>
      <c r="B37573" t="s">
        <v>10667</v>
      </c>
      <c r="C37573" t="s">
        <v>9086</v>
      </c>
      <c r="D37573">
        <v>1</v>
      </c>
      <c r="E37573" t="s">
        <v>26993</v>
      </c>
    </row>
    <row r="37574" spans="1:5">
      <c r="A37574" t="s">
        <v>10666</v>
      </c>
      <c r="B37574" t="s">
        <v>10667</v>
      </c>
      <c r="C37574" t="s">
        <v>9086</v>
      </c>
      <c r="D37574">
        <v>1</v>
      </c>
      <c r="E37574" t="s">
        <v>26990</v>
      </c>
    </row>
    <row r="37575" spans="1:5">
      <c r="A37575" t="s">
        <v>10666</v>
      </c>
      <c r="B37575" t="s">
        <v>10667</v>
      </c>
      <c r="C37575" t="s">
        <v>9086</v>
      </c>
      <c r="D37575">
        <v>1</v>
      </c>
      <c r="E37575" t="s">
        <v>26983</v>
      </c>
    </row>
    <row r="37576" spans="1:5">
      <c r="A37576" t="s">
        <v>10666</v>
      </c>
      <c r="B37576" t="s">
        <v>10667</v>
      </c>
      <c r="C37576" t="s">
        <v>9086</v>
      </c>
      <c r="D37576">
        <v>1</v>
      </c>
      <c r="E37576" t="s">
        <v>26985</v>
      </c>
    </row>
    <row r="37577" spans="1:5">
      <c r="A37577" t="s">
        <v>34129</v>
      </c>
      <c r="B37577" t="s">
        <v>34130</v>
      </c>
      <c r="C37577" t="s">
        <v>34131</v>
      </c>
      <c r="D37577">
        <v>1</v>
      </c>
      <c r="E37577" t="s">
        <v>26989</v>
      </c>
    </row>
    <row r="37578" spans="1:5">
      <c r="A37578" t="s">
        <v>34129</v>
      </c>
      <c r="B37578" t="s">
        <v>34130</v>
      </c>
      <c r="C37578" t="s">
        <v>34131</v>
      </c>
      <c r="D37578">
        <v>1</v>
      </c>
      <c r="E37578" t="s">
        <v>26987</v>
      </c>
    </row>
    <row r="37579" spans="1:5">
      <c r="A37579" t="s">
        <v>34129</v>
      </c>
      <c r="B37579" t="s">
        <v>34130</v>
      </c>
      <c r="C37579" t="s">
        <v>34131</v>
      </c>
      <c r="D37579">
        <v>1</v>
      </c>
      <c r="E37579" t="s">
        <v>26985</v>
      </c>
    </row>
    <row r="37580" spans="1:5">
      <c r="A37580" t="s">
        <v>34129</v>
      </c>
      <c r="B37580" t="s">
        <v>34130</v>
      </c>
      <c r="C37580" t="s">
        <v>34131</v>
      </c>
      <c r="D37580">
        <v>1</v>
      </c>
      <c r="E37580" t="s">
        <v>26996</v>
      </c>
    </row>
    <row r="37581" spans="1:5">
      <c r="A37581" t="s">
        <v>34129</v>
      </c>
      <c r="B37581" t="s">
        <v>34130</v>
      </c>
      <c r="C37581" t="s">
        <v>34131</v>
      </c>
      <c r="D37581">
        <v>1</v>
      </c>
      <c r="E37581" t="s">
        <v>26983</v>
      </c>
    </row>
    <row r="37582" spans="1:5">
      <c r="A37582" t="s">
        <v>34129</v>
      </c>
      <c r="B37582" t="s">
        <v>34130</v>
      </c>
      <c r="C37582" t="s">
        <v>34131</v>
      </c>
      <c r="D37582">
        <v>1</v>
      </c>
      <c r="E37582" t="s">
        <v>26992</v>
      </c>
    </row>
    <row r="37583" spans="1:5">
      <c r="A37583" t="s">
        <v>26774</v>
      </c>
      <c r="B37583" t="s">
        <v>26775</v>
      </c>
      <c r="C37583" t="s">
        <v>26776</v>
      </c>
      <c r="D37583">
        <v>1</v>
      </c>
      <c r="E37583" t="s">
        <v>26992</v>
      </c>
    </row>
    <row r="37584" spans="1:5">
      <c r="A37584" t="s">
        <v>26774</v>
      </c>
      <c r="B37584" t="s">
        <v>26775</v>
      </c>
      <c r="C37584" t="s">
        <v>26776</v>
      </c>
      <c r="D37584">
        <v>1</v>
      </c>
      <c r="E37584" t="s">
        <v>26993</v>
      </c>
    </row>
    <row r="37585" spans="1:5">
      <c r="A37585" t="s">
        <v>26774</v>
      </c>
      <c r="B37585" t="s">
        <v>26775</v>
      </c>
      <c r="C37585" t="s">
        <v>26776</v>
      </c>
      <c r="D37585">
        <v>1</v>
      </c>
      <c r="E37585" t="s">
        <v>26985</v>
      </c>
    </row>
    <row r="37586" spans="1:5">
      <c r="A37586" t="s">
        <v>26777</v>
      </c>
      <c r="B37586" t="s">
        <v>26778</v>
      </c>
      <c r="C37586" t="s">
        <v>26779</v>
      </c>
      <c r="D37586">
        <v>1</v>
      </c>
      <c r="E37586" t="s">
        <v>26994</v>
      </c>
    </row>
    <row r="37587" spans="1:5">
      <c r="A37587" t="s">
        <v>26777</v>
      </c>
      <c r="B37587" t="s">
        <v>26778</v>
      </c>
      <c r="C37587" t="s">
        <v>26779</v>
      </c>
      <c r="D37587">
        <v>1</v>
      </c>
      <c r="E37587" t="s">
        <v>26991</v>
      </c>
    </row>
    <row r="37588" spans="1:5">
      <c r="A37588" t="s">
        <v>26777</v>
      </c>
      <c r="B37588" t="s">
        <v>26778</v>
      </c>
      <c r="C37588" t="s">
        <v>26779</v>
      </c>
      <c r="D37588">
        <v>1</v>
      </c>
      <c r="E37588" t="s">
        <v>26993</v>
      </c>
    </row>
    <row r="37589" spans="1:5">
      <c r="A37589" t="s">
        <v>26777</v>
      </c>
      <c r="B37589" t="s">
        <v>26778</v>
      </c>
      <c r="C37589" t="s">
        <v>26779</v>
      </c>
      <c r="D37589">
        <v>1</v>
      </c>
      <c r="E37589" t="s">
        <v>26986</v>
      </c>
    </row>
    <row r="37590" spans="1:5">
      <c r="A37590" t="s">
        <v>26777</v>
      </c>
      <c r="B37590" t="s">
        <v>26778</v>
      </c>
      <c r="C37590" t="s">
        <v>26779</v>
      </c>
      <c r="D37590">
        <v>1</v>
      </c>
      <c r="E37590" t="s">
        <v>26984</v>
      </c>
    </row>
    <row r="37591" spans="1:5">
      <c r="A37591" t="s">
        <v>26777</v>
      </c>
      <c r="B37591" t="s">
        <v>26778</v>
      </c>
      <c r="C37591" t="s">
        <v>26779</v>
      </c>
      <c r="D37591">
        <v>1</v>
      </c>
      <c r="E37591" t="s">
        <v>26987</v>
      </c>
    </row>
    <row r="37592" spans="1:5">
      <c r="A37592" t="s">
        <v>26777</v>
      </c>
      <c r="B37592" t="s">
        <v>26778</v>
      </c>
      <c r="C37592" t="s">
        <v>26779</v>
      </c>
      <c r="D37592">
        <v>1</v>
      </c>
      <c r="E37592" t="s">
        <v>26989</v>
      </c>
    </row>
    <row r="37593" spans="1:5">
      <c r="A37593" t="s">
        <v>10671</v>
      </c>
      <c r="B37593" t="s">
        <v>10672</v>
      </c>
      <c r="C37593" t="s">
        <v>10673</v>
      </c>
      <c r="D37593">
        <v>1</v>
      </c>
      <c r="E37593" t="s">
        <v>26983</v>
      </c>
    </row>
    <row r="37594" spans="1:5">
      <c r="A37594" t="s">
        <v>10671</v>
      </c>
      <c r="B37594" t="s">
        <v>10672</v>
      </c>
      <c r="C37594" t="s">
        <v>10673</v>
      </c>
      <c r="D37594">
        <v>1</v>
      </c>
      <c r="E37594" t="s">
        <v>26992</v>
      </c>
    </row>
    <row r="37595" spans="1:5">
      <c r="A37595" t="s">
        <v>4766</v>
      </c>
      <c r="B37595" t="s">
        <v>4767</v>
      </c>
      <c r="C37595" t="s">
        <v>4768</v>
      </c>
      <c r="D37595">
        <v>1</v>
      </c>
      <c r="E37595" t="s">
        <v>26991</v>
      </c>
    </row>
    <row r="37596" spans="1:5">
      <c r="A37596" t="s">
        <v>4766</v>
      </c>
      <c r="B37596" t="s">
        <v>4767</v>
      </c>
      <c r="C37596" t="s">
        <v>4768</v>
      </c>
      <c r="D37596">
        <v>1</v>
      </c>
      <c r="E37596" t="s">
        <v>26990</v>
      </c>
    </row>
    <row r="37597" spans="1:5">
      <c r="A37597" t="s">
        <v>4766</v>
      </c>
      <c r="B37597" t="s">
        <v>4767</v>
      </c>
      <c r="C37597" t="s">
        <v>4768</v>
      </c>
      <c r="D37597">
        <v>3</v>
      </c>
      <c r="E37597" t="s">
        <v>26992</v>
      </c>
    </row>
    <row r="37598" spans="1:5">
      <c r="A37598" t="s">
        <v>4766</v>
      </c>
      <c r="B37598" t="s">
        <v>4767</v>
      </c>
      <c r="C37598" t="s">
        <v>4768</v>
      </c>
      <c r="D37598">
        <v>1</v>
      </c>
      <c r="E37598" t="s">
        <v>26993</v>
      </c>
    </row>
    <row r="37599" spans="1:5">
      <c r="A37599" t="s">
        <v>4766</v>
      </c>
      <c r="B37599" t="s">
        <v>4767</v>
      </c>
      <c r="C37599" t="s">
        <v>4768</v>
      </c>
      <c r="D37599">
        <v>1</v>
      </c>
      <c r="E37599" t="s">
        <v>26985</v>
      </c>
    </row>
    <row r="37600" spans="1:5">
      <c r="A37600" t="s">
        <v>4766</v>
      </c>
      <c r="B37600" t="s">
        <v>4767</v>
      </c>
      <c r="C37600" t="s">
        <v>4768</v>
      </c>
      <c r="D37600">
        <v>1</v>
      </c>
      <c r="E37600" t="s">
        <v>26994</v>
      </c>
    </row>
    <row r="37601" spans="1:5">
      <c r="A37601" t="s">
        <v>4766</v>
      </c>
      <c r="B37601" t="s">
        <v>4767</v>
      </c>
      <c r="C37601" t="s">
        <v>4768</v>
      </c>
      <c r="D37601">
        <v>1</v>
      </c>
      <c r="E37601" t="s">
        <v>26983</v>
      </c>
    </row>
    <row r="37602" spans="1:5">
      <c r="A37602" t="s">
        <v>4766</v>
      </c>
      <c r="B37602" t="s">
        <v>4767</v>
      </c>
      <c r="C37602" t="s">
        <v>4768</v>
      </c>
      <c r="D37602">
        <v>1</v>
      </c>
      <c r="E37602" t="s">
        <v>26984</v>
      </c>
    </row>
    <row r="37603" spans="1:5">
      <c r="A37603" t="s">
        <v>4777</v>
      </c>
      <c r="B37603" t="s">
        <v>4778</v>
      </c>
      <c r="C37603" t="s">
        <v>4779</v>
      </c>
      <c r="D37603">
        <v>1</v>
      </c>
      <c r="E37603" t="s">
        <v>26984</v>
      </c>
    </row>
    <row r="37604" spans="1:5">
      <c r="A37604" t="s">
        <v>4777</v>
      </c>
      <c r="B37604" t="s">
        <v>4778</v>
      </c>
      <c r="C37604" t="s">
        <v>4779</v>
      </c>
      <c r="D37604">
        <v>1</v>
      </c>
      <c r="E37604" t="s">
        <v>26986</v>
      </c>
    </row>
    <row r="37605" spans="1:5">
      <c r="A37605" t="s">
        <v>4777</v>
      </c>
      <c r="B37605" t="s">
        <v>4778</v>
      </c>
      <c r="C37605" t="s">
        <v>4779</v>
      </c>
      <c r="D37605">
        <v>1</v>
      </c>
      <c r="E37605" t="s">
        <v>26983</v>
      </c>
    </row>
    <row r="37606" spans="1:5">
      <c r="A37606" t="s">
        <v>4777</v>
      </c>
      <c r="B37606" t="s">
        <v>4778</v>
      </c>
      <c r="C37606" t="s">
        <v>4779</v>
      </c>
      <c r="D37606">
        <v>1</v>
      </c>
      <c r="E37606" t="s">
        <v>26991</v>
      </c>
    </row>
    <row r="37607" spans="1:5">
      <c r="A37607" t="s">
        <v>4777</v>
      </c>
      <c r="B37607" t="s">
        <v>4778</v>
      </c>
      <c r="C37607" t="s">
        <v>4779</v>
      </c>
      <c r="D37607">
        <v>1</v>
      </c>
      <c r="E37607" t="s">
        <v>26990</v>
      </c>
    </row>
    <row r="37608" spans="1:5">
      <c r="A37608" t="s">
        <v>4777</v>
      </c>
      <c r="B37608" t="s">
        <v>4778</v>
      </c>
      <c r="C37608" t="s">
        <v>4779</v>
      </c>
      <c r="D37608">
        <v>1</v>
      </c>
      <c r="E37608" t="s">
        <v>26994</v>
      </c>
    </row>
    <row r="37609" spans="1:5">
      <c r="A37609" t="s">
        <v>4777</v>
      </c>
      <c r="B37609" t="s">
        <v>4778</v>
      </c>
      <c r="C37609" t="s">
        <v>4779</v>
      </c>
      <c r="D37609">
        <v>1</v>
      </c>
      <c r="E37609" t="s">
        <v>26985</v>
      </c>
    </row>
    <row r="37610" spans="1:5">
      <c r="A37610" t="s">
        <v>4777</v>
      </c>
      <c r="B37610" t="s">
        <v>4778</v>
      </c>
      <c r="C37610" t="s">
        <v>4779</v>
      </c>
      <c r="D37610">
        <v>1</v>
      </c>
      <c r="E37610" t="s">
        <v>26988</v>
      </c>
    </row>
    <row r="37611" spans="1:5">
      <c r="A37611" t="s">
        <v>4777</v>
      </c>
      <c r="B37611" t="s">
        <v>4778</v>
      </c>
      <c r="C37611" t="s">
        <v>4779</v>
      </c>
      <c r="D37611">
        <v>1</v>
      </c>
      <c r="E37611" t="s">
        <v>26996</v>
      </c>
    </row>
    <row r="37612" spans="1:5">
      <c r="A37612" t="s">
        <v>4777</v>
      </c>
      <c r="B37612" t="s">
        <v>4778</v>
      </c>
      <c r="C37612" t="s">
        <v>4779</v>
      </c>
      <c r="D37612">
        <v>1</v>
      </c>
      <c r="E37612" t="s">
        <v>26993</v>
      </c>
    </row>
    <row r="37613" spans="1:5">
      <c r="A37613" t="s">
        <v>4777</v>
      </c>
      <c r="B37613" t="s">
        <v>4778</v>
      </c>
      <c r="C37613" t="s">
        <v>4779</v>
      </c>
      <c r="D37613">
        <v>2</v>
      </c>
      <c r="E37613" t="s">
        <v>26992</v>
      </c>
    </row>
    <row r="37614" spans="1:5">
      <c r="A37614" t="s">
        <v>4777</v>
      </c>
      <c r="B37614" t="s">
        <v>4778</v>
      </c>
      <c r="C37614" t="s">
        <v>4779</v>
      </c>
      <c r="D37614">
        <v>2</v>
      </c>
      <c r="E37614" t="s">
        <v>26989</v>
      </c>
    </row>
    <row r="37615" spans="1:5">
      <c r="A37615" t="s">
        <v>29720</v>
      </c>
      <c r="B37615" t="s">
        <v>29721</v>
      </c>
      <c r="C37615" t="s">
        <v>29722</v>
      </c>
      <c r="D37615">
        <v>1</v>
      </c>
      <c r="E37615" t="s">
        <v>26992</v>
      </c>
    </row>
    <row r="37616" spans="1:5">
      <c r="A37616" t="s">
        <v>4780</v>
      </c>
      <c r="B37616" t="s">
        <v>4781</v>
      </c>
      <c r="C37616" t="s">
        <v>4782</v>
      </c>
      <c r="D37616">
        <v>1</v>
      </c>
      <c r="E37616" t="s">
        <v>26992</v>
      </c>
    </row>
    <row r="37617" spans="1:5">
      <c r="A37617" t="s">
        <v>4780</v>
      </c>
      <c r="B37617" t="s">
        <v>4781</v>
      </c>
      <c r="C37617" t="s">
        <v>4782</v>
      </c>
      <c r="D37617">
        <v>1</v>
      </c>
      <c r="E37617" t="s">
        <v>26993</v>
      </c>
    </row>
    <row r="37618" spans="1:5">
      <c r="A37618" t="s">
        <v>4780</v>
      </c>
      <c r="B37618" t="s">
        <v>4781</v>
      </c>
      <c r="C37618" t="s">
        <v>4782</v>
      </c>
      <c r="D37618">
        <v>1</v>
      </c>
      <c r="E37618" t="s">
        <v>26996</v>
      </c>
    </row>
    <row r="37619" spans="1:5">
      <c r="A37619" t="s">
        <v>4780</v>
      </c>
      <c r="B37619" t="s">
        <v>4781</v>
      </c>
      <c r="C37619" t="s">
        <v>4782</v>
      </c>
      <c r="D37619">
        <v>1</v>
      </c>
      <c r="E37619" t="s">
        <v>26995</v>
      </c>
    </row>
    <row r="37620" spans="1:5">
      <c r="A37620" t="s">
        <v>4780</v>
      </c>
      <c r="B37620" t="s">
        <v>4781</v>
      </c>
      <c r="C37620" t="s">
        <v>4782</v>
      </c>
      <c r="D37620">
        <v>1</v>
      </c>
      <c r="E37620" t="s">
        <v>26985</v>
      </c>
    </row>
    <row r="37621" spans="1:5">
      <c r="A37621" t="s">
        <v>4780</v>
      </c>
      <c r="B37621" t="s">
        <v>4781</v>
      </c>
      <c r="C37621" t="s">
        <v>4782</v>
      </c>
      <c r="D37621">
        <v>1</v>
      </c>
      <c r="E37621" t="s">
        <v>26994</v>
      </c>
    </row>
    <row r="37622" spans="1:5">
      <c r="A37622" t="s">
        <v>4780</v>
      </c>
      <c r="B37622" t="s">
        <v>4781</v>
      </c>
      <c r="C37622" t="s">
        <v>4782</v>
      </c>
      <c r="D37622">
        <v>1</v>
      </c>
      <c r="E37622" t="s">
        <v>26990</v>
      </c>
    </row>
    <row r="37623" spans="1:5">
      <c r="A37623" t="s">
        <v>4780</v>
      </c>
      <c r="B37623" t="s">
        <v>4781</v>
      </c>
      <c r="C37623" t="s">
        <v>4782</v>
      </c>
      <c r="D37623">
        <v>2</v>
      </c>
      <c r="E37623" t="s">
        <v>26991</v>
      </c>
    </row>
    <row r="37624" spans="1:5">
      <c r="A37624" t="s">
        <v>4780</v>
      </c>
      <c r="B37624" t="s">
        <v>4781</v>
      </c>
      <c r="C37624" t="s">
        <v>4782</v>
      </c>
      <c r="D37624">
        <v>1</v>
      </c>
      <c r="E37624" t="s">
        <v>26983</v>
      </c>
    </row>
    <row r="37625" spans="1:5">
      <c r="A37625" t="s">
        <v>4780</v>
      </c>
      <c r="B37625" t="s">
        <v>4781</v>
      </c>
      <c r="C37625" t="s">
        <v>4782</v>
      </c>
      <c r="D37625">
        <v>1</v>
      </c>
      <c r="E37625" t="s">
        <v>26986</v>
      </c>
    </row>
    <row r="37626" spans="1:5">
      <c r="A37626" t="s">
        <v>4780</v>
      </c>
      <c r="B37626" t="s">
        <v>4781</v>
      </c>
      <c r="C37626" t="s">
        <v>4782</v>
      </c>
      <c r="D37626">
        <v>1</v>
      </c>
      <c r="E37626" t="s">
        <v>26984</v>
      </c>
    </row>
    <row r="37627" spans="1:5">
      <c r="A37627" t="s">
        <v>29723</v>
      </c>
      <c r="B37627" t="s">
        <v>29724</v>
      </c>
      <c r="C37627" t="s">
        <v>9077</v>
      </c>
      <c r="D37627">
        <v>1</v>
      </c>
      <c r="E37627" t="s">
        <v>26983</v>
      </c>
    </row>
    <row r="37628" spans="1:5">
      <c r="A37628" t="s">
        <v>26603</v>
      </c>
      <c r="B37628" t="s">
        <v>26604</v>
      </c>
      <c r="C37628" t="s">
        <v>26605</v>
      </c>
      <c r="D37628">
        <v>1</v>
      </c>
      <c r="E37628" t="s">
        <v>26994</v>
      </c>
    </row>
    <row r="37629" spans="1:5">
      <c r="A37629" t="s">
        <v>26780</v>
      </c>
      <c r="B37629" t="s">
        <v>26781</v>
      </c>
      <c r="C37629" t="s">
        <v>18255</v>
      </c>
      <c r="D37629">
        <v>1</v>
      </c>
      <c r="E37629" t="s">
        <v>26989</v>
      </c>
    </row>
    <row r="37630" spans="1:5">
      <c r="A37630" t="s">
        <v>26780</v>
      </c>
      <c r="B37630" t="s">
        <v>26781</v>
      </c>
      <c r="C37630" t="s">
        <v>18255</v>
      </c>
      <c r="D37630">
        <v>2</v>
      </c>
      <c r="E37630" t="s">
        <v>26995</v>
      </c>
    </row>
    <row r="37631" spans="1:5">
      <c r="A37631" t="s">
        <v>26780</v>
      </c>
      <c r="B37631" t="s">
        <v>26781</v>
      </c>
      <c r="C37631" t="s">
        <v>18255</v>
      </c>
      <c r="D37631">
        <v>1</v>
      </c>
      <c r="E37631" t="s">
        <v>26984</v>
      </c>
    </row>
    <row r="37632" spans="1:5">
      <c r="A37632" t="s">
        <v>26780</v>
      </c>
      <c r="B37632" t="s">
        <v>26781</v>
      </c>
      <c r="C37632" t="s">
        <v>18255</v>
      </c>
      <c r="D37632">
        <v>2</v>
      </c>
      <c r="E37632" t="s">
        <v>26992</v>
      </c>
    </row>
    <row r="37633" spans="1:5">
      <c r="A37633" t="s">
        <v>26780</v>
      </c>
      <c r="B37633" t="s">
        <v>26781</v>
      </c>
      <c r="C37633" t="s">
        <v>18255</v>
      </c>
      <c r="D37633">
        <v>2</v>
      </c>
      <c r="E37633" t="s">
        <v>26993</v>
      </c>
    </row>
    <row r="37634" spans="1:5">
      <c r="A37634" t="s">
        <v>26780</v>
      </c>
      <c r="B37634" t="s">
        <v>26781</v>
      </c>
      <c r="C37634" t="s">
        <v>18255</v>
      </c>
      <c r="D37634">
        <v>1</v>
      </c>
      <c r="E37634" t="s">
        <v>26994</v>
      </c>
    </row>
    <row r="37635" spans="1:5">
      <c r="A37635" t="s">
        <v>34132</v>
      </c>
      <c r="B37635" t="s">
        <v>34133</v>
      </c>
      <c r="C37635" t="s">
        <v>34134</v>
      </c>
      <c r="D37635">
        <v>3</v>
      </c>
      <c r="E37635" t="s">
        <v>26999</v>
      </c>
    </row>
    <row r="37636" spans="1:5">
      <c r="A37636" t="s">
        <v>34135</v>
      </c>
      <c r="B37636" t="s">
        <v>34136</v>
      </c>
      <c r="C37636" t="s">
        <v>34137</v>
      </c>
      <c r="D37636">
        <v>3</v>
      </c>
      <c r="E37636" t="s">
        <v>26999</v>
      </c>
    </row>
    <row r="37637" spans="1:5">
      <c r="A37637" t="s">
        <v>10677</v>
      </c>
      <c r="B37637" t="s">
        <v>10678</v>
      </c>
      <c r="C37637" t="s">
        <v>10679</v>
      </c>
      <c r="D37637">
        <v>3</v>
      </c>
      <c r="E37637" t="s">
        <v>26999</v>
      </c>
    </row>
    <row r="37638" spans="1:5">
      <c r="A37638" t="s">
        <v>10680</v>
      </c>
      <c r="B37638" t="s">
        <v>10681</v>
      </c>
      <c r="C37638" t="s">
        <v>9099</v>
      </c>
      <c r="D37638">
        <v>3</v>
      </c>
      <c r="E37638" t="s">
        <v>26999</v>
      </c>
    </row>
    <row r="37639" spans="1:5">
      <c r="A37639" t="s">
        <v>10682</v>
      </c>
      <c r="B37639" t="s">
        <v>10683</v>
      </c>
      <c r="C37639" t="s">
        <v>4886</v>
      </c>
      <c r="D37639">
        <v>1</v>
      </c>
      <c r="E37639" t="s">
        <v>26985</v>
      </c>
    </row>
    <row r="37640" spans="1:5">
      <c r="A37640" t="s">
        <v>10682</v>
      </c>
      <c r="B37640" t="s">
        <v>10683</v>
      </c>
      <c r="C37640" t="s">
        <v>4886</v>
      </c>
      <c r="D37640">
        <v>1</v>
      </c>
      <c r="E37640" t="s">
        <v>26989</v>
      </c>
    </row>
    <row r="37641" spans="1:5">
      <c r="A37641" t="s">
        <v>10684</v>
      </c>
      <c r="B37641" t="s">
        <v>10685</v>
      </c>
      <c r="C37641" t="s">
        <v>10686</v>
      </c>
      <c r="D37641">
        <v>1</v>
      </c>
      <c r="E37641" t="s">
        <v>26989</v>
      </c>
    </row>
    <row r="37642" spans="1:5">
      <c r="A37642" t="s">
        <v>10684</v>
      </c>
      <c r="B37642" t="s">
        <v>10685</v>
      </c>
      <c r="C37642" t="s">
        <v>10686</v>
      </c>
      <c r="D37642">
        <v>1</v>
      </c>
      <c r="E37642" t="s">
        <v>26985</v>
      </c>
    </row>
    <row r="37643" spans="1:5">
      <c r="A37643" t="s">
        <v>10687</v>
      </c>
      <c r="B37643" t="s">
        <v>10688</v>
      </c>
      <c r="C37643" t="s">
        <v>10689</v>
      </c>
      <c r="D37643">
        <v>1</v>
      </c>
      <c r="E37643" t="s">
        <v>26989</v>
      </c>
    </row>
    <row r="37644" spans="1:5">
      <c r="A37644" t="s">
        <v>10687</v>
      </c>
      <c r="B37644" t="s">
        <v>10688</v>
      </c>
      <c r="C37644" t="s">
        <v>10689</v>
      </c>
      <c r="D37644">
        <v>1</v>
      </c>
      <c r="E37644" t="s">
        <v>26992</v>
      </c>
    </row>
    <row r="37645" spans="1:5">
      <c r="A37645" t="s">
        <v>10687</v>
      </c>
      <c r="B37645" t="s">
        <v>10688</v>
      </c>
      <c r="C37645" t="s">
        <v>10689</v>
      </c>
      <c r="D37645">
        <v>1</v>
      </c>
      <c r="E37645" t="s">
        <v>26993</v>
      </c>
    </row>
    <row r="37646" spans="1:5">
      <c r="A37646" t="s">
        <v>12054</v>
      </c>
      <c r="B37646" t="s">
        <v>12055</v>
      </c>
      <c r="C37646" t="s">
        <v>12056</v>
      </c>
      <c r="D37646">
        <v>2</v>
      </c>
      <c r="E37646" t="s">
        <v>26992</v>
      </c>
    </row>
    <row r="37647" spans="1:5">
      <c r="A37647" t="s">
        <v>12054</v>
      </c>
      <c r="B37647" t="s">
        <v>12055</v>
      </c>
      <c r="C37647" t="s">
        <v>12056</v>
      </c>
      <c r="D37647">
        <v>1</v>
      </c>
      <c r="E37647" t="s">
        <v>26995</v>
      </c>
    </row>
    <row r="37648" spans="1:5">
      <c r="A37648" t="s">
        <v>12054</v>
      </c>
      <c r="B37648" t="s">
        <v>12055</v>
      </c>
      <c r="C37648" t="s">
        <v>12056</v>
      </c>
      <c r="D37648">
        <v>1</v>
      </c>
      <c r="E37648" t="s">
        <v>26996</v>
      </c>
    </row>
    <row r="37649" spans="1:5">
      <c r="A37649" t="s">
        <v>12054</v>
      </c>
      <c r="B37649" t="s">
        <v>12055</v>
      </c>
      <c r="C37649" t="s">
        <v>12056</v>
      </c>
      <c r="D37649">
        <v>1</v>
      </c>
      <c r="E37649" t="s">
        <v>26991</v>
      </c>
    </row>
    <row r="37650" spans="1:5">
      <c r="A37650" t="s">
        <v>35908</v>
      </c>
      <c r="B37650" t="s">
        <v>35909</v>
      </c>
      <c r="C37650" t="s">
        <v>35910</v>
      </c>
      <c r="D37650">
        <v>1</v>
      </c>
      <c r="E37650" t="s">
        <v>26986</v>
      </c>
    </row>
    <row r="37651" spans="1:5">
      <c r="A37651" t="s">
        <v>22367</v>
      </c>
      <c r="B37651" t="s">
        <v>22368</v>
      </c>
      <c r="C37651" t="s">
        <v>22369</v>
      </c>
      <c r="D37651">
        <v>1</v>
      </c>
      <c r="E37651" t="s">
        <v>27041</v>
      </c>
    </row>
    <row r="37652" spans="1:5">
      <c r="A37652" t="s">
        <v>29723</v>
      </c>
      <c r="B37652" t="s">
        <v>29724</v>
      </c>
      <c r="C37652" t="s">
        <v>9077</v>
      </c>
      <c r="D37652">
        <v>2</v>
      </c>
      <c r="E37652" t="s">
        <v>26992</v>
      </c>
    </row>
    <row r="37653" spans="1:5">
      <c r="A37653" t="s">
        <v>29723</v>
      </c>
      <c r="B37653" t="s">
        <v>29724</v>
      </c>
      <c r="C37653" t="s">
        <v>9077</v>
      </c>
      <c r="D37653">
        <v>1</v>
      </c>
      <c r="E37653" t="s">
        <v>26993</v>
      </c>
    </row>
    <row r="37654" spans="1:5">
      <c r="A37654" t="s">
        <v>29723</v>
      </c>
      <c r="B37654" t="s">
        <v>29724</v>
      </c>
      <c r="C37654" t="s">
        <v>9077</v>
      </c>
      <c r="D37654">
        <v>1</v>
      </c>
      <c r="E37654" t="s">
        <v>26989</v>
      </c>
    </row>
    <row r="37655" spans="1:5">
      <c r="A37655" t="s">
        <v>4783</v>
      </c>
      <c r="B37655" t="s">
        <v>4784</v>
      </c>
      <c r="C37655" t="s">
        <v>4785</v>
      </c>
      <c r="D37655">
        <v>1</v>
      </c>
      <c r="E37655" t="s">
        <v>26995</v>
      </c>
    </row>
    <row r="37656" spans="1:5">
      <c r="A37656" t="s">
        <v>4783</v>
      </c>
      <c r="B37656" t="s">
        <v>4784</v>
      </c>
      <c r="C37656" t="s">
        <v>4785</v>
      </c>
      <c r="D37656">
        <v>1</v>
      </c>
      <c r="E37656" t="s">
        <v>26994</v>
      </c>
    </row>
    <row r="37657" spans="1:5">
      <c r="A37657" t="s">
        <v>4783</v>
      </c>
      <c r="B37657" t="s">
        <v>4784</v>
      </c>
      <c r="C37657" t="s">
        <v>4785</v>
      </c>
      <c r="D37657">
        <v>1</v>
      </c>
      <c r="E37657" t="s">
        <v>26987</v>
      </c>
    </row>
    <row r="37658" spans="1:5">
      <c r="A37658" t="s">
        <v>4783</v>
      </c>
      <c r="B37658" t="s">
        <v>4784</v>
      </c>
      <c r="C37658" t="s">
        <v>4785</v>
      </c>
      <c r="D37658">
        <v>1</v>
      </c>
      <c r="E37658" t="s">
        <v>26990</v>
      </c>
    </row>
    <row r="37659" spans="1:5">
      <c r="A37659" t="s">
        <v>4783</v>
      </c>
      <c r="B37659" t="s">
        <v>4784</v>
      </c>
      <c r="C37659" t="s">
        <v>4785</v>
      </c>
      <c r="D37659">
        <v>1</v>
      </c>
      <c r="E37659" t="s">
        <v>26991</v>
      </c>
    </row>
    <row r="37660" spans="1:5">
      <c r="A37660" t="s">
        <v>4783</v>
      </c>
      <c r="B37660" t="s">
        <v>4784</v>
      </c>
      <c r="C37660" t="s">
        <v>4785</v>
      </c>
      <c r="D37660">
        <v>1</v>
      </c>
      <c r="E37660" t="s">
        <v>26996</v>
      </c>
    </row>
    <row r="37661" spans="1:5">
      <c r="A37661" t="s">
        <v>4783</v>
      </c>
      <c r="B37661" t="s">
        <v>4784</v>
      </c>
      <c r="C37661" t="s">
        <v>4785</v>
      </c>
      <c r="D37661">
        <v>1</v>
      </c>
      <c r="E37661" t="s">
        <v>26983</v>
      </c>
    </row>
    <row r="37662" spans="1:5">
      <c r="A37662" t="s">
        <v>4783</v>
      </c>
      <c r="B37662" t="s">
        <v>4784</v>
      </c>
      <c r="C37662" t="s">
        <v>4785</v>
      </c>
      <c r="D37662">
        <v>1</v>
      </c>
      <c r="E37662" t="s">
        <v>26986</v>
      </c>
    </row>
    <row r="37663" spans="1:5">
      <c r="A37663" t="s">
        <v>4783</v>
      </c>
      <c r="B37663" t="s">
        <v>4784</v>
      </c>
      <c r="C37663" t="s">
        <v>4785</v>
      </c>
      <c r="D37663">
        <v>1</v>
      </c>
      <c r="E37663" t="s">
        <v>26984</v>
      </c>
    </row>
    <row r="37664" spans="1:5">
      <c r="A37664" t="s">
        <v>4783</v>
      </c>
      <c r="B37664" t="s">
        <v>4784</v>
      </c>
      <c r="C37664" t="s">
        <v>4785</v>
      </c>
      <c r="D37664">
        <v>1</v>
      </c>
      <c r="E37664" t="s">
        <v>26988</v>
      </c>
    </row>
    <row r="37665" spans="1:5">
      <c r="A37665" t="s">
        <v>4783</v>
      </c>
      <c r="B37665" t="s">
        <v>4784</v>
      </c>
      <c r="C37665" t="s">
        <v>4785</v>
      </c>
      <c r="D37665">
        <v>1</v>
      </c>
      <c r="E37665" t="s">
        <v>26985</v>
      </c>
    </row>
    <row r="37666" spans="1:5">
      <c r="A37666" t="s">
        <v>26149</v>
      </c>
      <c r="B37666" t="s">
        <v>26150</v>
      </c>
      <c r="C37666" t="s">
        <v>26151</v>
      </c>
      <c r="D37666">
        <v>1</v>
      </c>
      <c r="E37666" t="s">
        <v>26985</v>
      </c>
    </row>
    <row r="37667" spans="1:5">
      <c r="A37667" t="s">
        <v>26149</v>
      </c>
      <c r="B37667" t="s">
        <v>26150</v>
      </c>
      <c r="C37667" t="s">
        <v>26151</v>
      </c>
      <c r="D37667">
        <v>-1</v>
      </c>
      <c r="E37667" t="s">
        <v>26987</v>
      </c>
    </row>
    <row r="37668" spans="1:5">
      <c r="A37668" t="s">
        <v>26149</v>
      </c>
      <c r="B37668" t="s">
        <v>26150</v>
      </c>
      <c r="C37668" t="s">
        <v>26151</v>
      </c>
      <c r="D37668">
        <v>1</v>
      </c>
      <c r="E37668" t="s">
        <v>26992</v>
      </c>
    </row>
    <row r="37669" spans="1:5">
      <c r="A37669" t="s">
        <v>26149</v>
      </c>
      <c r="B37669" t="s">
        <v>26150</v>
      </c>
      <c r="C37669" t="s">
        <v>26151</v>
      </c>
      <c r="D37669">
        <v>1</v>
      </c>
      <c r="E37669" t="s">
        <v>26993</v>
      </c>
    </row>
    <row r="37670" spans="1:5">
      <c r="A37670" t="s">
        <v>26149</v>
      </c>
      <c r="B37670" t="s">
        <v>26150</v>
      </c>
      <c r="C37670" t="s">
        <v>26151</v>
      </c>
      <c r="D37670">
        <v>1</v>
      </c>
      <c r="E37670" t="s">
        <v>26989</v>
      </c>
    </row>
    <row r="37671" spans="1:5">
      <c r="A37671" t="s">
        <v>4786</v>
      </c>
      <c r="B37671" t="s">
        <v>4787</v>
      </c>
      <c r="C37671" t="s">
        <v>4788</v>
      </c>
      <c r="D37671">
        <v>1</v>
      </c>
      <c r="E37671" t="s">
        <v>26989</v>
      </c>
    </row>
    <row r="37672" spans="1:5">
      <c r="A37672" t="s">
        <v>4786</v>
      </c>
      <c r="B37672" t="s">
        <v>4787</v>
      </c>
      <c r="C37672" t="s">
        <v>4788</v>
      </c>
      <c r="D37672">
        <v>1</v>
      </c>
      <c r="E37672" t="s">
        <v>26992</v>
      </c>
    </row>
    <row r="37673" spans="1:5">
      <c r="A37673" t="s">
        <v>4786</v>
      </c>
      <c r="B37673" t="s">
        <v>4787</v>
      </c>
      <c r="C37673" t="s">
        <v>4788</v>
      </c>
      <c r="D37673">
        <v>1</v>
      </c>
      <c r="E37673" t="s">
        <v>26993</v>
      </c>
    </row>
    <row r="37674" spans="1:5">
      <c r="A37674" t="s">
        <v>4786</v>
      </c>
      <c r="B37674" t="s">
        <v>4787</v>
      </c>
      <c r="C37674" t="s">
        <v>4788</v>
      </c>
      <c r="D37674">
        <v>1</v>
      </c>
      <c r="E37674" t="s">
        <v>26987</v>
      </c>
    </row>
    <row r="37675" spans="1:5">
      <c r="A37675" t="s">
        <v>4786</v>
      </c>
      <c r="B37675" t="s">
        <v>4787</v>
      </c>
      <c r="C37675" t="s">
        <v>4788</v>
      </c>
      <c r="D37675">
        <v>1</v>
      </c>
      <c r="E37675" t="s">
        <v>26990</v>
      </c>
    </row>
    <row r="37676" spans="1:5">
      <c r="A37676" t="s">
        <v>4786</v>
      </c>
      <c r="B37676" t="s">
        <v>4787</v>
      </c>
      <c r="C37676" t="s">
        <v>4788</v>
      </c>
      <c r="D37676">
        <v>1</v>
      </c>
      <c r="E37676" t="s">
        <v>26985</v>
      </c>
    </row>
    <row r="37677" spans="1:5">
      <c r="A37677" t="s">
        <v>4789</v>
      </c>
      <c r="B37677" t="s">
        <v>4790</v>
      </c>
      <c r="C37677" t="s">
        <v>4737</v>
      </c>
      <c r="D37677">
        <v>1</v>
      </c>
      <c r="E37677" t="s">
        <v>26986</v>
      </c>
    </row>
    <row r="37678" spans="1:5">
      <c r="A37678" t="s">
        <v>4789</v>
      </c>
      <c r="B37678" t="s">
        <v>4790</v>
      </c>
      <c r="C37678" t="s">
        <v>4737</v>
      </c>
      <c r="D37678">
        <v>1</v>
      </c>
      <c r="E37678" t="s">
        <v>26994</v>
      </c>
    </row>
    <row r="37679" spans="1:5">
      <c r="A37679" t="s">
        <v>4789</v>
      </c>
      <c r="B37679" t="s">
        <v>4790</v>
      </c>
      <c r="C37679" t="s">
        <v>4737</v>
      </c>
      <c r="D37679">
        <v>1</v>
      </c>
      <c r="E37679" t="s">
        <v>26995</v>
      </c>
    </row>
    <row r="37680" spans="1:5">
      <c r="A37680" t="s">
        <v>4794</v>
      </c>
      <c r="B37680" t="s">
        <v>4795</v>
      </c>
      <c r="C37680" t="s">
        <v>4796</v>
      </c>
      <c r="D37680">
        <v>-1</v>
      </c>
      <c r="E37680" t="s">
        <v>26993</v>
      </c>
    </row>
    <row r="37681" spans="1:5">
      <c r="A37681" t="s">
        <v>4794</v>
      </c>
      <c r="B37681" t="s">
        <v>4795</v>
      </c>
      <c r="C37681" t="s">
        <v>4796</v>
      </c>
      <c r="D37681">
        <v>1</v>
      </c>
      <c r="E37681" t="s">
        <v>26989</v>
      </c>
    </row>
    <row r="37682" spans="1:5">
      <c r="A37682" t="s">
        <v>31901</v>
      </c>
      <c r="B37682" t="s">
        <v>31902</v>
      </c>
      <c r="C37682" t="s">
        <v>31903</v>
      </c>
      <c r="D37682">
        <v>1</v>
      </c>
      <c r="E37682" t="s">
        <v>26993</v>
      </c>
    </row>
    <row r="37683" spans="1:5">
      <c r="A37683" t="s">
        <v>7494</v>
      </c>
      <c r="B37683" t="s">
        <v>7495</v>
      </c>
      <c r="C37683" t="s">
        <v>7496</v>
      </c>
      <c r="D37683">
        <v>1</v>
      </c>
      <c r="E37683" t="s">
        <v>26994</v>
      </c>
    </row>
    <row r="37684" spans="1:5">
      <c r="A37684" t="s">
        <v>7494</v>
      </c>
      <c r="B37684" t="s">
        <v>7495</v>
      </c>
      <c r="C37684" t="s">
        <v>7496</v>
      </c>
      <c r="D37684">
        <v>1</v>
      </c>
      <c r="E37684" t="s">
        <v>26993</v>
      </c>
    </row>
    <row r="37685" spans="1:5">
      <c r="A37685" t="s">
        <v>7494</v>
      </c>
      <c r="B37685" t="s">
        <v>7495</v>
      </c>
      <c r="C37685" t="s">
        <v>7496</v>
      </c>
      <c r="D37685">
        <v>2</v>
      </c>
      <c r="E37685" t="s">
        <v>26992</v>
      </c>
    </row>
    <row r="37686" spans="1:5">
      <c r="A37686" t="s">
        <v>7494</v>
      </c>
      <c r="B37686" t="s">
        <v>7495</v>
      </c>
      <c r="C37686" t="s">
        <v>7496</v>
      </c>
      <c r="D37686">
        <v>1</v>
      </c>
      <c r="E37686" t="s">
        <v>26990</v>
      </c>
    </row>
    <row r="37687" spans="1:5">
      <c r="A37687" t="s">
        <v>7494</v>
      </c>
      <c r="B37687" t="s">
        <v>7495</v>
      </c>
      <c r="C37687" t="s">
        <v>7496</v>
      </c>
      <c r="D37687">
        <v>1</v>
      </c>
      <c r="E37687" t="s">
        <v>26996</v>
      </c>
    </row>
    <row r="37688" spans="1:5">
      <c r="A37688" t="s">
        <v>7494</v>
      </c>
      <c r="B37688" t="s">
        <v>7495</v>
      </c>
      <c r="C37688" t="s">
        <v>7496</v>
      </c>
      <c r="D37688">
        <v>2</v>
      </c>
      <c r="E37688" t="s">
        <v>26989</v>
      </c>
    </row>
    <row r="37689" spans="1:5">
      <c r="A37689" t="s">
        <v>7494</v>
      </c>
      <c r="B37689" t="s">
        <v>7495</v>
      </c>
      <c r="C37689" t="s">
        <v>7496</v>
      </c>
      <c r="D37689">
        <v>1</v>
      </c>
      <c r="E37689" t="s">
        <v>26983</v>
      </c>
    </row>
    <row r="37690" spans="1:5">
      <c r="A37690" t="s">
        <v>7494</v>
      </c>
      <c r="B37690" t="s">
        <v>7495</v>
      </c>
      <c r="C37690" t="s">
        <v>7496</v>
      </c>
      <c r="D37690">
        <v>1</v>
      </c>
      <c r="E37690" t="s">
        <v>26985</v>
      </c>
    </row>
    <row r="37691" spans="1:5">
      <c r="A37691" t="s">
        <v>31970</v>
      </c>
      <c r="B37691" t="s">
        <v>31971</v>
      </c>
      <c r="C37691" t="s">
        <v>31972</v>
      </c>
      <c r="D37691">
        <v>1</v>
      </c>
      <c r="E37691" t="s">
        <v>26992</v>
      </c>
    </row>
    <row r="37692" spans="1:5">
      <c r="A37692" t="s">
        <v>31970</v>
      </c>
      <c r="B37692" t="s">
        <v>31971</v>
      </c>
      <c r="C37692" t="s">
        <v>31972</v>
      </c>
      <c r="D37692">
        <v>2</v>
      </c>
      <c r="E37692" t="s">
        <v>26993</v>
      </c>
    </row>
    <row r="37693" spans="1:5">
      <c r="A37693" t="s">
        <v>31970</v>
      </c>
      <c r="B37693" t="s">
        <v>31971</v>
      </c>
      <c r="C37693" t="s">
        <v>31972</v>
      </c>
      <c r="D37693">
        <v>2</v>
      </c>
      <c r="E37693" t="s">
        <v>26989</v>
      </c>
    </row>
    <row r="37694" spans="1:5">
      <c r="A37694" t="s">
        <v>7571</v>
      </c>
      <c r="B37694" t="s">
        <v>7572</v>
      </c>
      <c r="C37694" t="s">
        <v>7573</v>
      </c>
      <c r="D37694">
        <v>1</v>
      </c>
      <c r="E37694" t="s">
        <v>26993</v>
      </c>
    </row>
    <row r="37695" spans="1:5">
      <c r="A37695" t="s">
        <v>7571</v>
      </c>
      <c r="B37695" t="s">
        <v>7572</v>
      </c>
      <c r="C37695" t="s">
        <v>7573</v>
      </c>
      <c r="D37695">
        <v>1</v>
      </c>
      <c r="E37695" t="s">
        <v>26988</v>
      </c>
    </row>
    <row r="37696" spans="1:5">
      <c r="A37696" t="s">
        <v>7571</v>
      </c>
      <c r="B37696" t="s">
        <v>7572</v>
      </c>
      <c r="C37696" t="s">
        <v>7573</v>
      </c>
      <c r="D37696">
        <v>1</v>
      </c>
      <c r="E37696" t="s">
        <v>26985</v>
      </c>
    </row>
    <row r="37697" spans="1:5">
      <c r="A37697" t="s">
        <v>7571</v>
      </c>
      <c r="B37697" t="s">
        <v>7572</v>
      </c>
      <c r="C37697" t="s">
        <v>7573</v>
      </c>
      <c r="D37697">
        <v>1</v>
      </c>
      <c r="E37697" t="s">
        <v>26986</v>
      </c>
    </row>
    <row r="37698" spans="1:5">
      <c r="A37698" t="s">
        <v>7571</v>
      </c>
      <c r="B37698" t="s">
        <v>7572</v>
      </c>
      <c r="C37698" t="s">
        <v>7573</v>
      </c>
      <c r="D37698">
        <v>1</v>
      </c>
      <c r="E37698" t="s">
        <v>26989</v>
      </c>
    </row>
    <row r="37699" spans="1:5">
      <c r="A37699" t="s">
        <v>7574</v>
      </c>
      <c r="B37699" t="s">
        <v>7575</v>
      </c>
      <c r="C37699" t="s">
        <v>7576</v>
      </c>
      <c r="D37699">
        <v>1</v>
      </c>
      <c r="E37699" t="s">
        <v>26996</v>
      </c>
    </row>
    <row r="37700" spans="1:5">
      <c r="A37700" t="s">
        <v>7574</v>
      </c>
      <c r="B37700" t="s">
        <v>7575</v>
      </c>
      <c r="C37700" t="s">
        <v>7576</v>
      </c>
      <c r="D37700">
        <v>1</v>
      </c>
      <c r="E37700" t="s">
        <v>26992</v>
      </c>
    </row>
    <row r="37701" spans="1:5">
      <c r="A37701" t="s">
        <v>7574</v>
      </c>
      <c r="B37701" t="s">
        <v>7575</v>
      </c>
      <c r="C37701" t="s">
        <v>7576</v>
      </c>
      <c r="D37701">
        <v>1</v>
      </c>
      <c r="E37701" t="s">
        <v>26993</v>
      </c>
    </row>
    <row r="37702" spans="1:5">
      <c r="A37702" t="s">
        <v>7577</v>
      </c>
      <c r="B37702" t="s">
        <v>7578</v>
      </c>
      <c r="C37702" t="s">
        <v>7579</v>
      </c>
      <c r="D37702">
        <v>3</v>
      </c>
      <c r="E37702" t="s">
        <v>26992</v>
      </c>
    </row>
    <row r="37703" spans="1:5">
      <c r="A37703" t="s">
        <v>7577</v>
      </c>
      <c r="B37703" t="s">
        <v>7578</v>
      </c>
      <c r="C37703" t="s">
        <v>7579</v>
      </c>
      <c r="D37703">
        <v>1</v>
      </c>
      <c r="E37703" t="s">
        <v>26993</v>
      </c>
    </row>
    <row r="37704" spans="1:5">
      <c r="A37704" t="s">
        <v>7577</v>
      </c>
      <c r="B37704" t="s">
        <v>7578</v>
      </c>
      <c r="C37704" t="s">
        <v>7579</v>
      </c>
      <c r="D37704">
        <v>1</v>
      </c>
      <c r="E37704" t="s">
        <v>26987</v>
      </c>
    </row>
    <row r="37705" spans="1:5">
      <c r="A37705" t="s">
        <v>7577</v>
      </c>
      <c r="B37705" t="s">
        <v>7578</v>
      </c>
      <c r="C37705" t="s">
        <v>7579</v>
      </c>
      <c r="D37705">
        <v>1</v>
      </c>
      <c r="E37705" t="s">
        <v>26996</v>
      </c>
    </row>
    <row r="37706" spans="1:5">
      <c r="A37706" t="s">
        <v>7577</v>
      </c>
      <c r="B37706" t="s">
        <v>7578</v>
      </c>
      <c r="C37706" t="s">
        <v>7579</v>
      </c>
      <c r="D37706">
        <v>1</v>
      </c>
      <c r="E37706" t="s">
        <v>26995</v>
      </c>
    </row>
    <row r="37707" spans="1:5">
      <c r="A37707" t="s">
        <v>7577</v>
      </c>
      <c r="B37707" t="s">
        <v>7578</v>
      </c>
      <c r="C37707" t="s">
        <v>7579</v>
      </c>
      <c r="D37707">
        <v>1</v>
      </c>
      <c r="E37707" t="s">
        <v>26994</v>
      </c>
    </row>
    <row r="37708" spans="1:5">
      <c r="A37708" t="s">
        <v>7577</v>
      </c>
      <c r="B37708" t="s">
        <v>7578</v>
      </c>
      <c r="C37708" t="s">
        <v>7579</v>
      </c>
      <c r="D37708">
        <v>1</v>
      </c>
      <c r="E37708" t="s">
        <v>26991</v>
      </c>
    </row>
    <row r="37709" spans="1:5">
      <c r="A37709" t="s">
        <v>7577</v>
      </c>
      <c r="B37709" t="s">
        <v>7578</v>
      </c>
      <c r="C37709" t="s">
        <v>7579</v>
      </c>
      <c r="D37709">
        <v>1</v>
      </c>
      <c r="E37709" t="s">
        <v>26986</v>
      </c>
    </row>
    <row r="37710" spans="1:5">
      <c r="A37710" t="s">
        <v>33059</v>
      </c>
      <c r="B37710" t="s">
        <v>33060</v>
      </c>
      <c r="C37710" t="s">
        <v>33061</v>
      </c>
      <c r="D37710">
        <v>1</v>
      </c>
      <c r="E37710" t="s">
        <v>26996</v>
      </c>
    </row>
    <row r="37711" spans="1:5">
      <c r="A37711" t="s">
        <v>33059</v>
      </c>
      <c r="B37711" t="s">
        <v>33060</v>
      </c>
      <c r="C37711" t="s">
        <v>33061</v>
      </c>
      <c r="D37711">
        <v>1</v>
      </c>
      <c r="E37711" t="s">
        <v>26988</v>
      </c>
    </row>
    <row r="37712" spans="1:5">
      <c r="A37712" t="s">
        <v>33062</v>
      </c>
      <c r="B37712" t="s">
        <v>33063</v>
      </c>
      <c r="C37712" t="s">
        <v>4541</v>
      </c>
      <c r="D37712">
        <v>2</v>
      </c>
      <c r="E37712" t="s">
        <v>26987</v>
      </c>
    </row>
    <row r="37713" spans="1:5">
      <c r="A37713" t="s">
        <v>22123</v>
      </c>
      <c r="B37713" t="s">
        <v>22124</v>
      </c>
      <c r="C37713" t="s">
        <v>22125</v>
      </c>
      <c r="D37713">
        <v>1</v>
      </c>
      <c r="E37713" t="s">
        <v>27041</v>
      </c>
    </row>
    <row r="37714" spans="1:5">
      <c r="A37714" t="s">
        <v>34300</v>
      </c>
      <c r="B37714" t="s">
        <v>34301</v>
      </c>
      <c r="C37714" t="s">
        <v>34302</v>
      </c>
      <c r="D37714">
        <v>1</v>
      </c>
      <c r="E37714" t="s">
        <v>26995</v>
      </c>
    </row>
    <row r="37715" spans="1:5">
      <c r="A37715" t="s">
        <v>34300</v>
      </c>
      <c r="B37715" t="s">
        <v>34301</v>
      </c>
      <c r="C37715" t="s">
        <v>34302</v>
      </c>
      <c r="D37715">
        <v>1</v>
      </c>
      <c r="E37715" t="s">
        <v>26992</v>
      </c>
    </row>
    <row r="37716" spans="1:5">
      <c r="A37716" t="s">
        <v>14837</v>
      </c>
      <c r="B37716" t="s">
        <v>14838</v>
      </c>
      <c r="C37716" t="s">
        <v>14839</v>
      </c>
      <c r="D37716">
        <v>1</v>
      </c>
      <c r="E37716" t="s">
        <v>27041</v>
      </c>
    </row>
    <row r="37717" spans="1:5">
      <c r="A37717" t="s">
        <v>26152</v>
      </c>
      <c r="B37717" t="s">
        <v>26153</v>
      </c>
      <c r="C37717" t="s">
        <v>26154</v>
      </c>
      <c r="D37717">
        <v>1</v>
      </c>
      <c r="E37717" t="s">
        <v>26989</v>
      </c>
    </row>
    <row r="37718" spans="1:5">
      <c r="A37718" t="s">
        <v>26152</v>
      </c>
      <c r="B37718" t="s">
        <v>26153</v>
      </c>
      <c r="C37718" t="s">
        <v>26154</v>
      </c>
      <c r="D37718">
        <v>1</v>
      </c>
      <c r="E37718" t="s">
        <v>26992</v>
      </c>
    </row>
    <row r="37719" spans="1:5">
      <c r="A37719" t="s">
        <v>26152</v>
      </c>
      <c r="B37719" t="s">
        <v>26153</v>
      </c>
      <c r="C37719" t="s">
        <v>26154</v>
      </c>
      <c r="D37719">
        <v>1</v>
      </c>
      <c r="E37719" t="s">
        <v>26993</v>
      </c>
    </row>
    <row r="37720" spans="1:5">
      <c r="A37720" t="s">
        <v>26152</v>
      </c>
      <c r="B37720" t="s">
        <v>26153</v>
      </c>
      <c r="C37720" t="s">
        <v>26154</v>
      </c>
      <c r="D37720">
        <v>1</v>
      </c>
      <c r="E37720" t="s">
        <v>26985</v>
      </c>
    </row>
    <row r="37721" spans="1:5">
      <c r="A37721" t="s">
        <v>26155</v>
      </c>
      <c r="B37721" t="s">
        <v>26156</v>
      </c>
      <c r="C37721" t="s">
        <v>26157</v>
      </c>
      <c r="D37721">
        <v>1</v>
      </c>
      <c r="E37721" t="s">
        <v>26985</v>
      </c>
    </row>
    <row r="37722" spans="1:5">
      <c r="A37722" t="s">
        <v>26155</v>
      </c>
      <c r="B37722" t="s">
        <v>26156</v>
      </c>
      <c r="C37722" t="s">
        <v>26157</v>
      </c>
      <c r="D37722">
        <v>1</v>
      </c>
      <c r="E37722" t="s">
        <v>26992</v>
      </c>
    </row>
    <row r="37723" spans="1:5">
      <c r="A37723" t="s">
        <v>26155</v>
      </c>
      <c r="B37723" t="s">
        <v>26156</v>
      </c>
      <c r="C37723" t="s">
        <v>26157</v>
      </c>
      <c r="D37723">
        <v>1</v>
      </c>
      <c r="E37723" t="s">
        <v>26984</v>
      </c>
    </row>
    <row r="37724" spans="1:5">
      <c r="A37724" t="s">
        <v>26155</v>
      </c>
      <c r="B37724" t="s">
        <v>26156</v>
      </c>
      <c r="C37724" t="s">
        <v>26157</v>
      </c>
      <c r="D37724">
        <v>1</v>
      </c>
      <c r="E37724" t="s">
        <v>26983</v>
      </c>
    </row>
    <row r="37725" spans="1:5">
      <c r="A37725" t="s">
        <v>26155</v>
      </c>
      <c r="B37725" t="s">
        <v>26156</v>
      </c>
      <c r="C37725" t="s">
        <v>26157</v>
      </c>
      <c r="D37725">
        <v>1</v>
      </c>
      <c r="E37725" t="s">
        <v>26990</v>
      </c>
    </row>
    <row r="37726" spans="1:5">
      <c r="A37726" t="s">
        <v>26155</v>
      </c>
      <c r="B37726" t="s">
        <v>26156</v>
      </c>
      <c r="C37726" t="s">
        <v>26157</v>
      </c>
      <c r="D37726">
        <v>1</v>
      </c>
      <c r="E37726" t="s">
        <v>26989</v>
      </c>
    </row>
    <row r="37727" spans="1:5">
      <c r="A37727" t="s">
        <v>26155</v>
      </c>
      <c r="B37727" t="s">
        <v>26156</v>
      </c>
      <c r="C37727" t="s">
        <v>26157</v>
      </c>
      <c r="D37727">
        <v>1</v>
      </c>
      <c r="E37727" t="s">
        <v>26987</v>
      </c>
    </row>
    <row r="37728" spans="1:5">
      <c r="A37728" t="s">
        <v>26155</v>
      </c>
      <c r="B37728" t="s">
        <v>26156</v>
      </c>
      <c r="C37728" t="s">
        <v>26157</v>
      </c>
      <c r="D37728">
        <v>1</v>
      </c>
      <c r="E37728" t="s">
        <v>26994</v>
      </c>
    </row>
    <row r="37729" spans="1:5">
      <c r="A37729" t="s">
        <v>26158</v>
      </c>
      <c r="B37729" t="s">
        <v>26159</v>
      </c>
      <c r="C37729" t="s">
        <v>26160</v>
      </c>
      <c r="D37729">
        <v>1</v>
      </c>
      <c r="E37729" t="s">
        <v>26987</v>
      </c>
    </row>
    <row r="37730" spans="1:5">
      <c r="A37730" t="s">
        <v>26158</v>
      </c>
      <c r="B37730" t="s">
        <v>26159</v>
      </c>
      <c r="C37730" t="s">
        <v>26160</v>
      </c>
      <c r="D37730">
        <v>1</v>
      </c>
      <c r="E37730" t="s">
        <v>26996</v>
      </c>
    </row>
    <row r="37731" spans="1:5">
      <c r="A37731" t="s">
        <v>26158</v>
      </c>
      <c r="B37731" t="s">
        <v>26159</v>
      </c>
      <c r="C37731" t="s">
        <v>26160</v>
      </c>
      <c r="D37731">
        <v>1</v>
      </c>
      <c r="E37731" t="s">
        <v>26983</v>
      </c>
    </row>
    <row r="37732" spans="1:5">
      <c r="A37732" t="s">
        <v>26158</v>
      </c>
      <c r="B37732" t="s">
        <v>26159</v>
      </c>
      <c r="C37732" t="s">
        <v>26160</v>
      </c>
      <c r="D37732">
        <v>1</v>
      </c>
      <c r="E37732" t="s">
        <v>26986</v>
      </c>
    </row>
    <row r="37733" spans="1:5">
      <c r="A37733" t="s">
        <v>26158</v>
      </c>
      <c r="B37733" t="s">
        <v>26159</v>
      </c>
      <c r="C37733" t="s">
        <v>26160</v>
      </c>
      <c r="D37733">
        <v>1</v>
      </c>
      <c r="E37733" t="s">
        <v>26984</v>
      </c>
    </row>
    <row r="37734" spans="1:5">
      <c r="A37734" t="s">
        <v>26158</v>
      </c>
      <c r="B37734" t="s">
        <v>26159</v>
      </c>
      <c r="C37734" t="s">
        <v>26160</v>
      </c>
      <c r="D37734">
        <v>1</v>
      </c>
      <c r="E37734" t="s">
        <v>26992</v>
      </c>
    </row>
    <row r="37735" spans="1:5">
      <c r="A37735" t="s">
        <v>26158</v>
      </c>
      <c r="B37735" t="s">
        <v>26159</v>
      </c>
      <c r="C37735" t="s">
        <v>26160</v>
      </c>
      <c r="D37735">
        <v>1</v>
      </c>
      <c r="E37735" t="s">
        <v>26993</v>
      </c>
    </row>
    <row r="37736" spans="1:5">
      <c r="A37736" t="s">
        <v>26158</v>
      </c>
      <c r="B37736" t="s">
        <v>26159</v>
      </c>
      <c r="C37736" t="s">
        <v>26160</v>
      </c>
      <c r="D37736">
        <v>1</v>
      </c>
      <c r="E37736" t="s">
        <v>26985</v>
      </c>
    </row>
    <row r="37737" spans="1:5">
      <c r="A37737" t="s">
        <v>4815</v>
      </c>
      <c r="B37737" t="s">
        <v>4816</v>
      </c>
      <c r="C37737" t="s">
        <v>4817</v>
      </c>
      <c r="D37737">
        <v>1</v>
      </c>
      <c r="E37737" t="s">
        <v>26985</v>
      </c>
    </row>
    <row r="37738" spans="1:5">
      <c r="A37738" t="s">
        <v>4815</v>
      </c>
      <c r="B37738" t="s">
        <v>4816</v>
      </c>
      <c r="C37738" t="s">
        <v>4817</v>
      </c>
      <c r="D37738">
        <v>1</v>
      </c>
      <c r="E37738" t="s">
        <v>26988</v>
      </c>
    </row>
    <row r="37739" spans="1:5">
      <c r="A37739" t="s">
        <v>4815</v>
      </c>
      <c r="B37739" t="s">
        <v>4816</v>
      </c>
      <c r="C37739" t="s">
        <v>4817</v>
      </c>
      <c r="D37739">
        <v>1</v>
      </c>
      <c r="E37739" t="s">
        <v>26992</v>
      </c>
    </row>
    <row r="37740" spans="1:5">
      <c r="A37740" t="s">
        <v>4815</v>
      </c>
      <c r="B37740" t="s">
        <v>4816</v>
      </c>
      <c r="C37740" t="s">
        <v>4817</v>
      </c>
      <c r="D37740">
        <v>1</v>
      </c>
      <c r="E37740" t="s">
        <v>26993</v>
      </c>
    </row>
    <row r="37741" spans="1:5">
      <c r="A37741" t="s">
        <v>4815</v>
      </c>
      <c r="B37741" t="s">
        <v>4816</v>
      </c>
      <c r="C37741" t="s">
        <v>4817</v>
      </c>
      <c r="D37741">
        <v>1</v>
      </c>
      <c r="E37741" t="s">
        <v>26996</v>
      </c>
    </row>
    <row r="37742" spans="1:5">
      <c r="A37742" t="s">
        <v>4815</v>
      </c>
      <c r="B37742" t="s">
        <v>4816</v>
      </c>
      <c r="C37742" t="s">
        <v>4817</v>
      </c>
      <c r="D37742">
        <v>1</v>
      </c>
      <c r="E37742" t="s">
        <v>26987</v>
      </c>
    </row>
    <row r="37743" spans="1:5">
      <c r="A37743" t="s">
        <v>4815</v>
      </c>
      <c r="B37743" t="s">
        <v>4816</v>
      </c>
      <c r="C37743" t="s">
        <v>4817</v>
      </c>
      <c r="D37743">
        <v>1</v>
      </c>
      <c r="E37743" t="s">
        <v>26989</v>
      </c>
    </row>
    <row r="37744" spans="1:5">
      <c r="A37744" t="s">
        <v>4815</v>
      </c>
      <c r="B37744" t="s">
        <v>4816</v>
      </c>
      <c r="C37744" t="s">
        <v>4817</v>
      </c>
      <c r="D37744">
        <v>1</v>
      </c>
      <c r="E37744" t="s">
        <v>26994</v>
      </c>
    </row>
    <row r="37745" spans="1:5">
      <c r="A37745" t="s">
        <v>29728</v>
      </c>
      <c r="B37745" t="s">
        <v>29729</v>
      </c>
      <c r="C37745" t="s">
        <v>29730</v>
      </c>
      <c r="D37745">
        <v>1</v>
      </c>
      <c r="E37745" t="s">
        <v>26992</v>
      </c>
    </row>
    <row r="37746" spans="1:5">
      <c r="A37746" t="s">
        <v>29728</v>
      </c>
      <c r="B37746" t="s">
        <v>29729</v>
      </c>
      <c r="C37746" t="s">
        <v>29730</v>
      </c>
      <c r="D37746">
        <v>1</v>
      </c>
      <c r="E37746" t="s">
        <v>26983</v>
      </c>
    </row>
    <row r="37747" spans="1:5">
      <c r="A37747" t="s">
        <v>29728</v>
      </c>
      <c r="B37747" t="s">
        <v>29729</v>
      </c>
      <c r="C37747" t="s">
        <v>29730</v>
      </c>
      <c r="D37747">
        <v>1</v>
      </c>
      <c r="E37747" t="s">
        <v>26985</v>
      </c>
    </row>
    <row r="37748" spans="1:5">
      <c r="A37748" t="s">
        <v>29731</v>
      </c>
      <c r="B37748" t="s">
        <v>29732</v>
      </c>
      <c r="C37748" t="s">
        <v>29733</v>
      </c>
      <c r="D37748">
        <v>3</v>
      </c>
      <c r="E37748" t="s">
        <v>26999</v>
      </c>
    </row>
    <row r="37749" spans="1:5">
      <c r="A37749" t="s">
        <v>7577</v>
      </c>
      <c r="B37749" t="s">
        <v>7578</v>
      </c>
      <c r="C37749" t="s">
        <v>7579</v>
      </c>
      <c r="D37749">
        <v>1</v>
      </c>
      <c r="E37749" t="s">
        <v>26984</v>
      </c>
    </row>
    <row r="37750" spans="1:5">
      <c r="A37750" t="s">
        <v>7577</v>
      </c>
      <c r="B37750" t="s">
        <v>7578</v>
      </c>
      <c r="C37750" t="s">
        <v>7579</v>
      </c>
      <c r="D37750">
        <v>1</v>
      </c>
      <c r="E37750" t="s">
        <v>26983</v>
      </c>
    </row>
    <row r="37751" spans="1:5">
      <c r="A37751" t="s">
        <v>31973</v>
      </c>
      <c r="B37751" t="s">
        <v>31974</v>
      </c>
      <c r="C37751" t="s">
        <v>29783</v>
      </c>
      <c r="D37751">
        <v>1</v>
      </c>
      <c r="E37751" t="s">
        <v>26989</v>
      </c>
    </row>
    <row r="37752" spans="1:5">
      <c r="A37752" t="s">
        <v>31973</v>
      </c>
      <c r="B37752" t="s">
        <v>31974</v>
      </c>
      <c r="C37752" t="s">
        <v>29783</v>
      </c>
      <c r="D37752">
        <v>1</v>
      </c>
      <c r="E37752" t="s">
        <v>26993</v>
      </c>
    </row>
    <row r="37753" spans="1:5">
      <c r="A37753" t="s">
        <v>31973</v>
      </c>
      <c r="B37753" t="s">
        <v>31974</v>
      </c>
      <c r="C37753" t="s">
        <v>29783</v>
      </c>
      <c r="D37753">
        <v>1</v>
      </c>
      <c r="E37753" t="s">
        <v>26992</v>
      </c>
    </row>
    <row r="37754" spans="1:5">
      <c r="A37754" t="s">
        <v>31975</v>
      </c>
      <c r="B37754" t="s">
        <v>31976</v>
      </c>
      <c r="C37754" t="s">
        <v>31977</v>
      </c>
      <c r="D37754">
        <v>1</v>
      </c>
      <c r="E37754" t="s">
        <v>26992</v>
      </c>
    </row>
    <row r="37755" spans="1:5">
      <c r="A37755" t="s">
        <v>31975</v>
      </c>
      <c r="B37755" t="s">
        <v>31976</v>
      </c>
      <c r="C37755" t="s">
        <v>31977</v>
      </c>
      <c r="D37755">
        <v>1</v>
      </c>
      <c r="E37755" t="s">
        <v>26989</v>
      </c>
    </row>
    <row r="37756" spans="1:5">
      <c r="A37756" t="s">
        <v>31975</v>
      </c>
      <c r="B37756" t="s">
        <v>31976</v>
      </c>
      <c r="C37756" t="s">
        <v>31977</v>
      </c>
      <c r="D37756">
        <v>-1</v>
      </c>
      <c r="E37756" t="s">
        <v>26983</v>
      </c>
    </row>
    <row r="37757" spans="1:5">
      <c r="A37757" t="s">
        <v>7580</v>
      </c>
      <c r="B37757" t="s">
        <v>7581</v>
      </c>
      <c r="C37757" t="s">
        <v>3217</v>
      </c>
      <c r="D37757">
        <v>1</v>
      </c>
      <c r="E37757" t="s">
        <v>26983</v>
      </c>
    </row>
    <row r="37758" spans="1:5">
      <c r="A37758" t="s">
        <v>7580</v>
      </c>
      <c r="B37758" t="s">
        <v>7581</v>
      </c>
      <c r="C37758" t="s">
        <v>3217</v>
      </c>
      <c r="D37758">
        <v>1</v>
      </c>
      <c r="E37758" t="s">
        <v>26991</v>
      </c>
    </row>
    <row r="37759" spans="1:5">
      <c r="A37759" t="s">
        <v>7580</v>
      </c>
      <c r="B37759" t="s">
        <v>7581</v>
      </c>
      <c r="C37759" t="s">
        <v>3217</v>
      </c>
      <c r="D37759">
        <v>1</v>
      </c>
      <c r="E37759" t="s">
        <v>26990</v>
      </c>
    </row>
    <row r="37760" spans="1:5">
      <c r="A37760" t="s">
        <v>7580</v>
      </c>
      <c r="B37760" t="s">
        <v>7581</v>
      </c>
      <c r="C37760" t="s">
        <v>3217</v>
      </c>
      <c r="D37760">
        <v>1</v>
      </c>
      <c r="E37760" t="s">
        <v>26995</v>
      </c>
    </row>
    <row r="37761" spans="1:5">
      <c r="A37761" t="s">
        <v>7580</v>
      </c>
      <c r="B37761" t="s">
        <v>7581</v>
      </c>
      <c r="C37761" t="s">
        <v>3217</v>
      </c>
      <c r="D37761">
        <v>1</v>
      </c>
      <c r="E37761" t="s">
        <v>26992</v>
      </c>
    </row>
    <row r="37762" spans="1:5">
      <c r="A37762" t="s">
        <v>7580</v>
      </c>
      <c r="B37762" t="s">
        <v>7581</v>
      </c>
      <c r="C37762" t="s">
        <v>3217</v>
      </c>
      <c r="D37762">
        <v>1</v>
      </c>
      <c r="E37762" t="s">
        <v>26987</v>
      </c>
    </row>
    <row r="37763" spans="1:5">
      <c r="A37763" t="s">
        <v>7582</v>
      </c>
      <c r="B37763" t="s">
        <v>7583</v>
      </c>
      <c r="C37763" t="s">
        <v>7584</v>
      </c>
      <c r="D37763">
        <v>1</v>
      </c>
      <c r="E37763" t="s">
        <v>26996</v>
      </c>
    </row>
    <row r="37764" spans="1:5">
      <c r="A37764" t="s">
        <v>7582</v>
      </c>
      <c r="B37764" t="s">
        <v>7583</v>
      </c>
      <c r="C37764" t="s">
        <v>7584</v>
      </c>
      <c r="D37764">
        <v>1</v>
      </c>
      <c r="E37764" t="s">
        <v>26985</v>
      </c>
    </row>
    <row r="37765" spans="1:5">
      <c r="A37765" t="s">
        <v>7582</v>
      </c>
      <c r="B37765" t="s">
        <v>7583</v>
      </c>
      <c r="C37765" t="s">
        <v>7584</v>
      </c>
      <c r="D37765">
        <v>1</v>
      </c>
      <c r="E37765" t="s">
        <v>26989</v>
      </c>
    </row>
    <row r="37766" spans="1:5">
      <c r="A37766" t="s">
        <v>7582</v>
      </c>
      <c r="B37766" t="s">
        <v>7583</v>
      </c>
      <c r="C37766" t="s">
        <v>7584</v>
      </c>
      <c r="D37766">
        <v>1</v>
      </c>
      <c r="E37766" t="s">
        <v>26993</v>
      </c>
    </row>
    <row r="37767" spans="1:5">
      <c r="A37767" t="s">
        <v>7582</v>
      </c>
      <c r="B37767" t="s">
        <v>7583</v>
      </c>
      <c r="C37767" t="s">
        <v>7584</v>
      </c>
      <c r="D37767">
        <v>1</v>
      </c>
      <c r="E37767" t="s">
        <v>26992</v>
      </c>
    </row>
    <row r="37768" spans="1:5">
      <c r="A37768" t="s">
        <v>7585</v>
      </c>
      <c r="B37768" t="s">
        <v>7586</v>
      </c>
      <c r="C37768" t="s">
        <v>7584</v>
      </c>
      <c r="D37768">
        <v>1</v>
      </c>
      <c r="E37768" t="s">
        <v>26992</v>
      </c>
    </row>
    <row r="37769" spans="1:5">
      <c r="A37769" t="s">
        <v>7585</v>
      </c>
      <c r="B37769" t="s">
        <v>7586</v>
      </c>
      <c r="C37769" t="s">
        <v>7584</v>
      </c>
      <c r="D37769">
        <v>1</v>
      </c>
      <c r="E37769" t="s">
        <v>26989</v>
      </c>
    </row>
    <row r="37770" spans="1:5">
      <c r="A37770" t="s">
        <v>7585</v>
      </c>
      <c r="B37770" t="s">
        <v>7586</v>
      </c>
      <c r="C37770" t="s">
        <v>7584</v>
      </c>
      <c r="D37770">
        <v>1</v>
      </c>
      <c r="E37770" t="s">
        <v>26985</v>
      </c>
    </row>
    <row r="37771" spans="1:5">
      <c r="A37771" t="s">
        <v>7585</v>
      </c>
      <c r="B37771" t="s">
        <v>7586</v>
      </c>
      <c r="C37771" t="s">
        <v>7584</v>
      </c>
      <c r="D37771">
        <v>1</v>
      </c>
      <c r="E37771" t="s">
        <v>26996</v>
      </c>
    </row>
    <row r="37772" spans="1:5">
      <c r="A37772" t="s">
        <v>7587</v>
      </c>
      <c r="B37772" t="s">
        <v>7588</v>
      </c>
      <c r="C37772" t="s">
        <v>7589</v>
      </c>
      <c r="D37772">
        <v>1</v>
      </c>
      <c r="E37772" t="s">
        <v>26985</v>
      </c>
    </row>
    <row r="37773" spans="1:5">
      <c r="A37773" t="s">
        <v>7587</v>
      </c>
      <c r="B37773" t="s">
        <v>7588</v>
      </c>
      <c r="C37773" t="s">
        <v>7589</v>
      </c>
      <c r="D37773">
        <v>1</v>
      </c>
      <c r="E37773" t="s">
        <v>26989</v>
      </c>
    </row>
    <row r="37774" spans="1:5">
      <c r="A37774" t="s">
        <v>7587</v>
      </c>
      <c r="B37774" t="s">
        <v>7588</v>
      </c>
      <c r="C37774" t="s">
        <v>7589</v>
      </c>
      <c r="D37774">
        <v>1</v>
      </c>
      <c r="E37774" t="s">
        <v>26993</v>
      </c>
    </row>
    <row r="37775" spans="1:5">
      <c r="A37775" t="s">
        <v>7587</v>
      </c>
      <c r="B37775" t="s">
        <v>7588</v>
      </c>
      <c r="C37775" t="s">
        <v>7589</v>
      </c>
      <c r="D37775">
        <v>1</v>
      </c>
      <c r="E37775" t="s">
        <v>26992</v>
      </c>
    </row>
    <row r="37776" spans="1:5">
      <c r="A37776" t="s">
        <v>7587</v>
      </c>
      <c r="B37776" t="s">
        <v>7588</v>
      </c>
      <c r="C37776" t="s">
        <v>7589</v>
      </c>
      <c r="D37776">
        <v>2</v>
      </c>
      <c r="E37776" t="s">
        <v>26991</v>
      </c>
    </row>
    <row r="37777" spans="1:5">
      <c r="A37777" t="s">
        <v>7587</v>
      </c>
      <c r="B37777" t="s">
        <v>7588</v>
      </c>
      <c r="C37777" t="s">
        <v>7589</v>
      </c>
      <c r="D37777">
        <v>1</v>
      </c>
      <c r="E37777" t="s">
        <v>26983</v>
      </c>
    </row>
    <row r="37778" spans="1:5">
      <c r="A37778" t="s">
        <v>7587</v>
      </c>
      <c r="B37778" t="s">
        <v>7588</v>
      </c>
      <c r="C37778" t="s">
        <v>7589</v>
      </c>
      <c r="D37778">
        <v>1</v>
      </c>
      <c r="E37778" t="s">
        <v>26984</v>
      </c>
    </row>
    <row r="37779" spans="1:5">
      <c r="A37779" t="s">
        <v>7587</v>
      </c>
      <c r="B37779" t="s">
        <v>7588</v>
      </c>
      <c r="C37779" t="s">
        <v>7589</v>
      </c>
      <c r="D37779">
        <v>1</v>
      </c>
      <c r="E37779" t="s">
        <v>26986</v>
      </c>
    </row>
    <row r="37780" spans="1:5">
      <c r="A37780" t="s">
        <v>7587</v>
      </c>
      <c r="B37780" t="s">
        <v>7588</v>
      </c>
      <c r="C37780" t="s">
        <v>7589</v>
      </c>
      <c r="D37780">
        <v>1</v>
      </c>
      <c r="E37780" t="s">
        <v>26987</v>
      </c>
    </row>
    <row r="37781" spans="1:5">
      <c r="A37781" t="s">
        <v>7590</v>
      </c>
      <c r="B37781" t="s">
        <v>7591</v>
      </c>
      <c r="C37781" t="s">
        <v>4500</v>
      </c>
      <c r="D37781">
        <v>1</v>
      </c>
      <c r="E37781" t="s">
        <v>26989</v>
      </c>
    </row>
    <row r="37782" spans="1:5">
      <c r="A37782" t="s">
        <v>7590</v>
      </c>
      <c r="B37782" t="s">
        <v>7591</v>
      </c>
      <c r="C37782" t="s">
        <v>4500</v>
      </c>
      <c r="D37782">
        <v>1</v>
      </c>
      <c r="E37782" t="s">
        <v>26992</v>
      </c>
    </row>
    <row r="37783" spans="1:5">
      <c r="A37783" t="s">
        <v>7590</v>
      </c>
      <c r="B37783" t="s">
        <v>7591</v>
      </c>
      <c r="C37783" t="s">
        <v>4500</v>
      </c>
      <c r="D37783">
        <v>1</v>
      </c>
      <c r="E37783" t="s">
        <v>26993</v>
      </c>
    </row>
    <row r="37784" spans="1:5">
      <c r="A37784" t="s">
        <v>7590</v>
      </c>
      <c r="B37784" t="s">
        <v>7591</v>
      </c>
      <c r="C37784" t="s">
        <v>4500</v>
      </c>
      <c r="D37784">
        <v>1</v>
      </c>
      <c r="E37784" t="s">
        <v>26985</v>
      </c>
    </row>
    <row r="37785" spans="1:5">
      <c r="A37785" t="s">
        <v>31978</v>
      </c>
      <c r="B37785" t="s">
        <v>31979</v>
      </c>
      <c r="C37785" t="s">
        <v>29616</v>
      </c>
      <c r="D37785">
        <v>1</v>
      </c>
      <c r="E37785" t="s">
        <v>26992</v>
      </c>
    </row>
    <row r="37786" spans="1:5">
      <c r="A37786" t="s">
        <v>33064</v>
      </c>
      <c r="B37786" t="s">
        <v>33065</v>
      </c>
      <c r="C37786" t="s">
        <v>33066</v>
      </c>
      <c r="D37786">
        <v>1</v>
      </c>
      <c r="E37786" t="s">
        <v>26996</v>
      </c>
    </row>
    <row r="37787" spans="1:5">
      <c r="A37787" t="s">
        <v>33064</v>
      </c>
      <c r="B37787" t="s">
        <v>33065</v>
      </c>
      <c r="C37787" t="s">
        <v>33066</v>
      </c>
      <c r="D37787">
        <v>1</v>
      </c>
      <c r="E37787" t="s">
        <v>26992</v>
      </c>
    </row>
    <row r="37788" spans="1:5">
      <c r="A37788" t="s">
        <v>33064</v>
      </c>
      <c r="B37788" t="s">
        <v>33065</v>
      </c>
      <c r="C37788" t="s">
        <v>33066</v>
      </c>
      <c r="D37788">
        <v>1</v>
      </c>
      <c r="E37788" t="s">
        <v>26995</v>
      </c>
    </row>
    <row r="37789" spans="1:5">
      <c r="A37789" t="s">
        <v>33064</v>
      </c>
      <c r="B37789" t="s">
        <v>33065</v>
      </c>
      <c r="C37789" t="s">
        <v>33066</v>
      </c>
      <c r="D37789">
        <v>1</v>
      </c>
      <c r="E37789" t="s">
        <v>26989</v>
      </c>
    </row>
    <row r="37790" spans="1:5">
      <c r="A37790" t="s">
        <v>33064</v>
      </c>
      <c r="B37790" t="s">
        <v>33065</v>
      </c>
      <c r="C37790" t="s">
        <v>33066</v>
      </c>
      <c r="D37790">
        <v>1</v>
      </c>
      <c r="E37790" t="s">
        <v>26994</v>
      </c>
    </row>
    <row r="37791" spans="1:5">
      <c r="A37791" t="s">
        <v>33064</v>
      </c>
      <c r="B37791" t="s">
        <v>33065</v>
      </c>
      <c r="C37791" t="s">
        <v>33066</v>
      </c>
      <c r="D37791">
        <v>1</v>
      </c>
      <c r="E37791" t="s">
        <v>26988</v>
      </c>
    </row>
    <row r="37792" spans="1:5">
      <c r="A37792" t="s">
        <v>35911</v>
      </c>
      <c r="B37792" t="s">
        <v>35912</v>
      </c>
      <c r="C37792" t="s">
        <v>28627</v>
      </c>
      <c r="D37792">
        <v>1</v>
      </c>
      <c r="E37792" t="s">
        <v>26993</v>
      </c>
    </row>
    <row r="37793" spans="1:5">
      <c r="A37793" t="s">
        <v>26606</v>
      </c>
      <c r="B37793" t="s">
        <v>26607</v>
      </c>
      <c r="C37793" t="s">
        <v>26608</v>
      </c>
      <c r="D37793">
        <v>1</v>
      </c>
      <c r="E37793" t="s">
        <v>26991</v>
      </c>
    </row>
    <row r="37794" spans="1:5">
      <c r="A37794" t="s">
        <v>26606</v>
      </c>
      <c r="B37794" t="s">
        <v>26607</v>
      </c>
      <c r="C37794" t="s">
        <v>26608</v>
      </c>
      <c r="D37794">
        <v>1</v>
      </c>
      <c r="E37794" t="s">
        <v>26996</v>
      </c>
    </row>
    <row r="37795" spans="1:5">
      <c r="A37795" t="s">
        <v>26606</v>
      </c>
      <c r="B37795" t="s">
        <v>26607</v>
      </c>
      <c r="C37795" t="s">
        <v>26608</v>
      </c>
      <c r="D37795">
        <v>1</v>
      </c>
      <c r="E37795" t="s">
        <v>26986</v>
      </c>
    </row>
    <row r="37796" spans="1:5">
      <c r="A37796" t="s">
        <v>26606</v>
      </c>
      <c r="B37796" t="s">
        <v>26607</v>
      </c>
      <c r="C37796" t="s">
        <v>26608</v>
      </c>
      <c r="D37796">
        <v>1</v>
      </c>
      <c r="E37796" t="s">
        <v>26983</v>
      </c>
    </row>
    <row r="37797" spans="1:5">
      <c r="A37797" t="s">
        <v>34303</v>
      </c>
      <c r="B37797" t="s">
        <v>34304</v>
      </c>
      <c r="C37797" t="s">
        <v>28627</v>
      </c>
      <c r="D37797">
        <v>2</v>
      </c>
      <c r="E37797" t="s">
        <v>26989</v>
      </c>
    </row>
    <row r="37798" spans="1:5">
      <c r="A37798" t="s">
        <v>34305</v>
      </c>
      <c r="B37798" t="s">
        <v>34306</v>
      </c>
      <c r="C37798" t="s">
        <v>30549</v>
      </c>
      <c r="D37798">
        <v>1</v>
      </c>
      <c r="E37798" t="s">
        <v>26989</v>
      </c>
    </row>
    <row r="37799" spans="1:5">
      <c r="A37799" t="s">
        <v>29734</v>
      </c>
      <c r="B37799" t="s">
        <v>29735</v>
      </c>
      <c r="C37799" t="s">
        <v>29736</v>
      </c>
      <c r="D37799">
        <v>1</v>
      </c>
      <c r="E37799" t="s">
        <v>26985</v>
      </c>
    </row>
    <row r="37800" spans="1:5">
      <c r="A37800" t="s">
        <v>29734</v>
      </c>
      <c r="B37800" t="s">
        <v>29735</v>
      </c>
      <c r="C37800" t="s">
        <v>29736</v>
      </c>
      <c r="D37800">
        <v>1</v>
      </c>
      <c r="E37800" t="s">
        <v>26988</v>
      </c>
    </row>
    <row r="37801" spans="1:5">
      <c r="A37801" t="s">
        <v>29734</v>
      </c>
      <c r="B37801" t="s">
        <v>29735</v>
      </c>
      <c r="C37801" t="s">
        <v>29736</v>
      </c>
      <c r="D37801">
        <v>1</v>
      </c>
      <c r="E37801" t="s">
        <v>26992</v>
      </c>
    </row>
    <row r="37802" spans="1:5">
      <c r="A37802" t="s">
        <v>29734</v>
      </c>
      <c r="B37802" t="s">
        <v>29735</v>
      </c>
      <c r="C37802" t="s">
        <v>29736</v>
      </c>
      <c r="D37802">
        <v>1</v>
      </c>
      <c r="E37802" t="s">
        <v>26993</v>
      </c>
    </row>
    <row r="37803" spans="1:5">
      <c r="A37803" t="s">
        <v>29734</v>
      </c>
      <c r="B37803" t="s">
        <v>29735</v>
      </c>
      <c r="C37803" t="s">
        <v>29736</v>
      </c>
      <c r="D37803">
        <v>2</v>
      </c>
      <c r="E37803" t="s">
        <v>26989</v>
      </c>
    </row>
    <row r="37804" spans="1:5">
      <c r="A37804" t="s">
        <v>29737</v>
      </c>
      <c r="B37804" t="s">
        <v>29738</v>
      </c>
      <c r="C37804" t="s">
        <v>29739</v>
      </c>
      <c r="D37804">
        <v>3</v>
      </c>
      <c r="E37804" t="s">
        <v>26999</v>
      </c>
    </row>
    <row r="37805" spans="1:5">
      <c r="A37805" t="s">
        <v>29740</v>
      </c>
      <c r="B37805" t="s">
        <v>29741</v>
      </c>
      <c r="C37805" t="s">
        <v>29742</v>
      </c>
      <c r="D37805">
        <v>3</v>
      </c>
      <c r="E37805" t="s">
        <v>26999</v>
      </c>
    </row>
    <row r="37806" spans="1:5">
      <c r="A37806" t="s">
        <v>29757</v>
      </c>
      <c r="B37806" t="s">
        <v>29758</v>
      </c>
      <c r="C37806" t="s">
        <v>29759</v>
      </c>
      <c r="D37806">
        <v>3</v>
      </c>
      <c r="E37806" t="s">
        <v>26999</v>
      </c>
    </row>
    <row r="37807" spans="1:5">
      <c r="A37807" t="s">
        <v>4878</v>
      </c>
      <c r="B37807" t="s">
        <v>4879</v>
      </c>
      <c r="C37807" t="s">
        <v>4616</v>
      </c>
      <c r="D37807">
        <v>3</v>
      </c>
      <c r="E37807" t="s">
        <v>26999</v>
      </c>
    </row>
    <row r="37808" spans="1:5">
      <c r="A37808" t="s">
        <v>4880</v>
      </c>
      <c r="B37808" t="s">
        <v>4881</v>
      </c>
      <c r="C37808" t="s">
        <v>4619</v>
      </c>
      <c r="D37808">
        <v>3</v>
      </c>
      <c r="E37808" t="s">
        <v>26999</v>
      </c>
    </row>
    <row r="37809" spans="1:5">
      <c r="A37809" t="s">
        <v>4882</v>
      </c>
      <c r="B37809" t="s">
        <v>4883</v>
      </c>
      <c r="C37809" t="s">
        <v>4616</v>
      </c>
      <c r="D37809">
        <v>3</v>
      </c>
      <c r="E37809" t="s">
        <v>26999</v>
      </c>
    </row>
    <row r="37810" spans="1:5">
      <c r="A37810" t="s">
        <v>4884</v>
      </c>
      <c r="B37810" t="s">
        <v>4885</v>
      </c>
      <c r="C37810" t="s">
        <v>4886</v>
      </c>
      <c r="D37810">
        <v>1</v>
      </c>
      <c r="E37810" t="s">
        <v>26985</v>
      </c>
    </row>
    <row r="37811" spans="1:5">
      <c r="A37811" t="s">
        <v>4884</v>
      </c>
      <c r="B37811" t="s">
        <v>4885</v>
      </c>
      <c r="C37811" t="s">
        <v>4886</v>
      </c>
      <c r="D37811">
        <v>1</v>
      </c>
      <c r="E37811" t="s">
        <v>26989</v>
      </c>
    </row>
    <row r="37812" spans="1:5">
      <c r="A37812" t="s">
        <v>4887</v>
      </c>
      <c r="B37812" t="s">
        <v>4888</v>
      </c>
      <c r="C37812" t="s">
        <v>4889</v>
      </c>
      <c r="D37812">
        <v>1</v>
      </c>
      <c r="E37812" t="s">
        <v>26995</v>
      </c>
    </row>
    <row r="37813" spans="1:5">
      <c r="A37813" t="s">
        <v>4887</v>
      </c>
      <c r="B37813" t="s">
        <v>4888</v>
      </c>
      <c r="C37813" t="s">
        <v>4889</v>
      </c>
      <c r="D37813">
        <v>1</v>
      </c>
      <c r="E37813" t="s">
        <v>26989</v>
      </c>
    </row>
    <row r="37814" spans="1:5">
      <c r="A37814" t="s">
        <v>4887</v>
      </c>
      <c r="B37814" t="s">
        <v>4888</v>
      </c>
      <c r="C37814" t="s">
        <v>4889</v>
      </c>
      <c r="D37814">
        <v>1</v>
      </c>
      <c r="E37814" t="s">
        <v>26990</v>
      </c>
    </row>
    <row r="37815" spans="1:5">
      <c r="A37815" t="s">
        <v>4887</v>
      </c>
      <c r="B37815" t="s">
        <v>4888</v>
      </c>
      <c r="C37815" t="s">
        <v>4889</v>
      </c>
      <c r="D37815">
        <v>1</v>
      </c>
      <c r="E37815" t="s">
        <v>26985</v>
      </c>
    </row>
    <row r="37816" spans="1:5">
      <c r="A37816" t="s">
        <v>4887</v>
      </c>
      <c r="B37816" t="s">
        <v>4888</v>
      </c>
      <c r="C37816" t="s">
        <v>4889</v>
      </c>
      <c r="D37816">
        <v>1</v>
      </c>
      <c r="E37816" t="s">
        <v>26983</v>
      </c>
    </row>
    <row r="37817" spans="1:5">
      <c r="A37817" t="s">
        <v>4887</v>
      </c>
      <c r="B37817" t="s">
        <v>4888</v>
      </c>
      <c r="C37817" t="s">
        <v>4889</v>
      </c>
      <c r="D37817">
        <v>1</v>
      </c>
      <c r="E37817" t="s">
        <v>26986</v>
      </c>
    </row>
    <row r="37818" spans="1:5">
      <c r="A37818" t="s">
        <v>4887</v>
      </c>
      <c r="B37818" t="s">
        <v>4888</v>
      </c>
      <c r="C37818" t="s">
        <v>4889</v>
      </c>
      <c r="D37818">
        <v>1</v>
      </c>
      <c r="E37818" t="s">
        <v>26992</v>
      </c>
    </row>
    <row r="37819" spans="1:5">
      <c r="A37819" t="s">
        <v>4887</v>
      </c>
      <c r="B37819" t="s">
        <v>4888</v>
      </c>
      <c r="C37819" t="s">
        <v>4889</v>
      </c>
      <c r="D37819">
        <v>1</v>
      </c>
      <c r="E37819" t="s">
        <v>26993</v>
      </c>
    </row>
    <row r="37820" spans="1:5">
      <c r="A37820" t="s">
        <v>31978</v>
      </c>
      <c r="B37820" t="s">
        <v>31979</v>
      </c>
      <c r="C37820" t="s">
        <v>29616</v>
      </c>
      <c r="D37820">
        <v>1</v>
      </c>
      <c r="E37820" t="s">
        <v>26993</v>
      </c>
    </row>
    <row r="37821" spans="1:5">
      <c r="A37821" t="s">
        <v>31978</v>
      </c>
      <c r="B37821" t="s">
        <v>31979</v>
      </c>
      <c r="C37821" t="s">
        <v>29616</v>
      </c>
      <c r="D37821">
        <v>2</v>
      </c>
      <c r="E37821" t="s">
        <v>26989</v>
      </c>
    </row>
    <row r="37822" spans="1:5">
      <c r="A37822" t="s">
        <v>31978</v>
      </c>
      <c r="B37822" t="s">
        <v>31979</v>
      </c>
      <c r="C37822" t="s">
        <v>29616</v>
      </c>
      <c r="D37822">
        <v>1</v>
      </c>
      <c r="E37822" t="s">
        <v>26996</v>
      </c>
    </row>
    <row r="37823" spans="1:5">
      <c r="A37823" t="s">
        <v>7592</v>
      </c>
      <c r="B37823" t="s">
        <v>7593</v>
      </c>
      <c r="C37823" t="s">
        <v>7594</v>
      </c>
      <c r="D37823">
        <v>1</v>
      </c>
      <c r="E37823" t="s">
        <v>26989</v>
      </c>
    </row>
    <row r="37824" spans="1:5">
      <c r="A37824" t="s">
        <v>7592</v>
      </c>
      <c r="B37824" t="s">
        <v>7593</v>
      </c>
      <c r="C37824" t="s">
        <v>7594</v>
      </c>
      <c r="D37824">
        <v>2</v>
      </c>
      <c r="E37824" t="s">
        <v>26992</v>
      </c>
    </row>
    <row r="37825" spans="1:5">
      <c r="A37825" t="s">
        <v>7592</v>
      </c>
      <c r="B37825" t="s">
        <v>7593</v>
      </c>
      <c r="C37825" t="s">
        <v>7594</v>
      </c>
      <c r="D37825">
        <v>1</v>
      </c>
      <c r="E37825" t="s">
        <v>26983</v>
      </c>
    </row>
    <row r="37826" spans="1:5">
      <c r="A37826" t="s">
        <v>7651</v>
      </c>
      <c r="B37826" t="s">
        <v>7652</v>
      </c>
      <c r="C37826" t="s">
        <v>4740</v>
      </c>
      <c r="D37826">
        <v>1</v>
      </c>
      <c r="E37826" t="s">
        <v>26989</v>
      </c>
    </row>
    <row r="37827" spans="1:5">
      <c r="A37827" t="s">
        <v>7651</v>
      </c>
      <c r="B37827" t="s">
        <v>7652</v>
      </c>
      <c r="C37827" t="s">
        <v>4740</v>
      </c>
      <c r="D37827">
        <v>1</v>
      </c>
      <c r="E37827" t="s">
        <v>26992</v>
      </c>
    </row>
    <row r="37828" spans="1:5">
      <c r="A37828" t="s">
        <v>7651</v>
      </c>
      <c r="B37828" t="s">
        <v>7652</v>
      </c>
      <c r="C37828" t="s">
        <v>4740</v>
      </c>
      <c r="D37828">
        <v>1</v>
      </c>
      <c r="E37828" t="s">
        <v>26985</v>
      </c>
    </row>
    <row r="37829" spans="1:5">
      <c r="A37829" t="s">
        <v>7653</v>
      </c>
      <c r="B37829" t="s">
        <v>7654</v>
      </c>
      <c r="C37829" t="s">
        <v>7655</v>
      </c>
      <c r="D37829">
        <v>1</v>
      </c>
      <c r="E37829" t="s">
        <v>26985</v>
      </c>
    </row>
    <row r="37830" spans="1:5">
      <c r="A37830" t="s">
        <v>7653</v>
      </c>
      <c r="B37830" t="s">
        <v>7654</v>
      </c>
      <c r="C37830" t="s">
        <v>7655</v>
      </c>
      <c r="D37830">
        <v>1</v>
      </c>
      <c r="E37830" t="s">
        <v>26983</v>
      </c>
    </row>
    <row r="37831" spans="1:5">
      <c r="A37831" t="s">
        <v>7653</v>
      </c>
      <c r="B37831" t="s">
        <v>7654</v>
      </c>
      <c r="C37831" t="s">
        <v>7655</v>
      </c>
      <c r="D37831">
        <v>1</v>
      </c>
      <c r="E37831" t="s">
        <v>26992</v>
      </c>
    </row>
    <row r="37832" spans="1:5">
      <c r="A37832" t="s">
        <v>7653</v>
      </c>
      <c r="B37832" t="s">
        <v>7654</v>
      </c>
      <c r="C37832" t="s">
        <v>7655</v>
      </c>
      <c r="D37832">
        <v>1</v>
      </c>
      <c r="E37832" t="s">
        <v>26993</v>
      </c>
    </row>
    <row r="37833" spans="1:5">
      <c r="A37833" t="s">
        <v>7653</v>
      </c>
      <c r="B37833" t="s">
        <v>7654</v>
      </c>
      <c r="C37833" t="s">
        <v>7655</v>
      </c>
      <c r="D37833">
        <v>1</v>
      </c>
      <c r="E37833" t="s">
        <v>26987</v>
      </c>
    </row>
    <row r="37834" spans="1:5">
      <c r="A37834" t="s">
        <v>7653</v>
      </c>
      <c r="B37834" t="s">
        <v>7654</v>
      </c>
      <c r="C37834" t="s">
        <v>7655</v>
      </c>
      <c r="D37834">
        <v>1</v>
      </c>
      <c r="E37834" t="s">
        <v>26989</v>
      </c>
    </row>
    <row r="37835" spans="1:5">
      <c r="A37835" t="s">
        <v>7653</v>
      </c>
      <c r="B37835" t="s">
        <v>7654</v>
      </c>
      <c r="C37835" t="s">
        <v>7655</v>
      </c>
      <c r="D37835">
        <v>1</v>
      </c>
      <c r="E37835" t="s">
        <v>26996</v>
      </c>
    </row>
    <row r="37836" spans="1:5">
      <c r="A37836" t="s">
        <v>32020</v>
      </c>
      <c r="B37836" t="s">
        <v>32021</v>
      </c>
      <c r="C37836" t="s">
        <v>32022</v>
      </c>
      <c r="D37836">
        <v>1</v>
      </c>
      <c r="E37836" t="s">
        <v>26989</v>
      </c>
    </row>
    <row r="37837" spans="1:5">
      <c r="A37837" t="s">
        <v>32020</v>
      </c>
      <c r="B37837" t="s">
        <v>32021</v>
      </c>
      <c r="C37837" t="s">
        <v>32022</v>
      </c>
      <c r="D37837">
        <v>1</v>
      </c>
      <c r="E37837" t="s">
        <v>26992</v>
      </c>
    </row>
    <row r="37838" spans="1:5">
      <c r="A37838" t="s">
        <v>32020</v>
      </c>
      <c r="B37838" t="s">
        <v>32021</v>
      </c>
      <c r="C37838" t="s">
        <v>32022</v>
      </c>
      <c r="D37838">
        <v>1</v>
      </c>
      <c r="E37838" t="s">
        <v>26985</v>
      </c>
    </row>
    <row r="37839" spans="1:5">
      <c r="A37839" t="s">
        <v>32023</v>
      </c>
      <c r="B37839" t="s">
        <v>32024</v>
      </c>
      <c r="C37839" t="s">
        <v>32025</v>
      </c>
      <c r="D37839">
        <v>1</v>
      </c>
      <c r="E37839" t="s">
        <v>26992</v>
      </c>
    </row>
    <row r="37840" spans="1:5">
      <c r="A37840" t="s">
        <v>32023</v>
      </c>
      <c r="B37840" t="s">
        <v>32024</v>
      </c>
      <c r="C37840" t="s">
        <v>32025</v>
      </c>
      <c r="D37840">
        <v>1</v>
      </c>
      <c r="E37840" t="s">
        <v>26989</v>
      </c>
    </row>
    <row r="37841" spans="1:5">
      <c r="A37841" t="s">
        <v>32026</v>
      </c>
      <c r="B37841" t="s">
        <v>32027</v>
      </c>
      <c r="C37841" t="s">
        <v>32028</v>
      </c>
      <c r="D37841">
        <v>1</v>
      </c>
      <c r="E37841" t="s">
        <v>26989</v>
      </c>
    </row>
    <row r="37842" spans="1:5">
      <c r="A37842" t="s">
        <v>32026</v>
      </c>
      <c r="B37842" t="s">
        <v>32027</v>
      </c>
      <c r="C37842" t="s">
        <v>32028</v>
      </c>
      <c r="D37842">
        <v>1</v>
      </c>
      <c r="E37842" t="s">
        <v>26992</v>
      </c>
    </row>
    <row r="37843" spans="1:5">
      <c r="A37843" t="s">
        <v>32026</v>
      </c>
      <c r="B37843" t="s">
        <v>32027</v>
      </c>
      <c r="C37843" t="s">
        <v>32028</v>
      </c>
      <c r="D37843">
        <v>1</v>
      </c>
      <c r="E37843" t="s">
        <v>26993</v>
      </c>
    </row>
    <row r="37844" spans="1:5">
      <c r="A37844" t="s">
        <v>32026</v>
      </c>
      <c r="B37844" t="s">
        <v>32027</v>
      </c>
      <c r="C37844" t="s">
        <v>32028</v>
      </c>
      <c r="D37844">
        <v>1</v>
      </c>
      <c r="E37844" t="s">
        <v>26990</v>
      </c>
    </row>
    <row r="37845" spans="1:5">
      <c r="A37845" t="s">
        <v>32026</v>
      </c>
      <c r="B37845" t="s">
        <v>32027</v>
      </c>
      <c r="C37845" t="s">
        <v>32028</v>
      </c>
      <c r="D37845">
        <v>1</v>
      </c>
      <c r="E37845" t="s">
        <v>26985</v>
      </c>
    </row>
    <row r="37846" spans="1:5">
      <c r="A37846" t="s">
        <v>32029</v>
      </c>
      <c r="B37846" t="s">
        <v>32030</v>
      </c>
      <c r="C37846" t="s">
        <v>32031</v>
      </c>
      <c r="D37846">
        <v>1</v>
      </c>
      <c r="E37846" t="s">
        <v>26990</v>
      </c>
    </row>
    <row r="37847" spans="1:5">
      <c r="A37847" t="s">
        <v>32029</v>
      </c>
      <c r="B37847" t="s">
        <v>32030</v>
      </c>
      <c r="C37847" t="s">
        <v>32031</v>
      </c>
      <c r="D37847">
        <v>1</v>
      </c>
      <c r="E37847" t="s">
        <v>26992</v>
      </c>
    </row>
    <row r="37848" spans="1:5">
      <c r="A37848" t="s">
        <v>32029</v>
      </c>
      <c r="B37848" t="s">
        <v>32030</v>
      </c>
      <c r="C37848" t="s">
        <v>32031</v>
      </c>
      <c r="D37848">
        <v>1</v>
      </c>
      <c r="E37848" t="s">
        <v>26993</v>
      </c>
    </row>
    <row r="37849" spans="1:5">
      <c r="A37849" t="s">
        <v>32029</v>
      </c>
      <c r="B37849" t="s">
        <v>32030</v>
      </c>
      <c r="C37849" t="s">
        <v>32031</v>
      </c>
      <c r="D37849">
        <v>1</v>
      </c>
      <c r="E37849" t="s">
        <v>26984</v>
      </c>
    </row>
    <row r="37850" spans="1:5">
      <c r="A37850" t="s">
        <v>32029</v>
      </c>
      <c r="B37850" t="s">
        <v>32030</v>
      </c>
      <c r="C37850" t="s">
        <v>32031</v>
      </c>
      <c r="D37850">
        <v>1</v>
      </c>
      <c r="E37850" t="s">
        <v>26989</v>
      </c>
    </row>
    <row r="37851" spans="1:5">
      <c r="A37851" t="s">
        <v>32029</v>
      </c>
      <c r="B37851" t="s">
        <v>32030</v>
      </c>
      <c r="C37851" t="s">
        <v>32031</v>
      </c>
      <c r="D37851">
        <v>1</v>
      </c>
      <c r="E37851" t="s">
        <v>26994</v>
      </c>
    </row>
    <row r="37852" spans="1:5">
      <c r="A37852" t="s">
        <v>32032</v>
      </c>
      <c r="B37852" t="s">
        <v>32033</v>
      </c>
      <c r="C37852" t="s">
        <v>32034</v>
      </c>
      <c r="D37852">
        <v>1</v>
      </c>
      <c r="E37852" t="s">
        <v>26992</v>
      </c>
    </row>
    <row r="37853" spans="1:5">
      <c r="A37853" t="s">
        <v>32035</v>
      </c>
      <c r="B37853" t="s">
        <v>32036</v>
      </c>
      <c r="C37853" t="s">
        <v>32037</v>
      </c>
      <c r="D37853">
        <v>1</v>
      </c>
      <c r="E37853" t="s">
        <v>26992</v>
      </c>
    </row>
    <row r="37854" spans="1:5">
      <c r="A37854" t="s">
        <v>32035</v>
      </c>
      <c r="B37854" t="s">
        <v>32036</v>
      </c>
      <c r="C37854" t="s">
        <v>32037</v>
      </c>
      <c r="D37854">
        <v>1</v>
      </c>
      <c r="E37854" t="s">
        <v>26993</v>
      </c>
    </row>
    <row r="37855" spans="1:5">
      <c r="A37855" t="s">
        <v>29140</v>
      </c>
      <c r="B37855" t="s">
        <v>29141</v>
      </c>
      <c r="C37855" t="s">
        <v>29142</v>
      </c>
      <c r="D37855">
        <v>1</v>
      </c>
      <c r="E37855" t="s">
        <v>26989</v>
      </c>
    </row>
    <row r="37856" spans="1:5">
      <c r="A37856" t="s">
        <v>29140</v>
      </c>
      <c r="B37856" t="s">
        <v>29141</v>
      </c>
      <c r="C37856" t="s">
        <v>29142</v>
      </c>
      <c r="D37856">
        <v>1</v>
      </c>
      <c r="E37856" t="s">
        <v>26992</v>
      </c>
    </row>
    <row r="37857" spans="1:5">
      <c r="A37857" t="s">
        <v>29140</v>
      </c>
      <c r="B37857" t="s">
        <v>29141</v>
      </c>
      <c r="C37857" t="s">
        <v>29142</v>
      </c>
      <c r="D37857">
        <v>1</v>
      </c>
      <c r="E37857" t="s">
        <v>26993</v>
      </c>
    </row>
    <row r="37858" spans="1:5">
      <c r="A37858" t="s">
        <v>29140</v>
      </c>
      <c r="B37858" t="s">
        <v>29141</v>
      </c>
      <c r="C37858" t="s">
        <v>29142</v>
      </c>
      <c r="D37858">
        <v>1</v>
      </c>
      <c r="E37858" t="s">
        <v>26994</v>
      </c>
    </row>
    <row r="37859" spans="1:5">
      <c r="A37859" t="s">
        <v>29140</v>
      </c>
      <c r="B37859" t="s">
        <v>29141</v>
      </c>
      <c r="C37859" t="s">
        <v>29142</v>
      </c>
      <c r="D37859">
        <v>1</v>
      </c>
      <c r="E37859" t="s">
        <v>26991</v>
      </c>
    </row>
    <row r="37860" spans="1:5">
      <c r="A37860" t="s">
        <v>29140</v>
      </c>
      <c r="B37860" t="s">
        <v>29141</v>
      </c>
      <c r="C37860" t="s">
        <v>29142</v>
      </c>
      <c r="D37860">
        <v>1</v>
      </c>
      <c r="E37860" t="s">
        <v>26996</v>
      </c>
    </row>
    <row r="37861" spans="1:5">
      <c r="A37861" t="s">
        <v>29140</v>
      </c>
      <c r="B37861" t="s">
        <v>29141</v>
      </c>
      <c r="C37861" t="s">
        <v>29142</v>
      </c>
      <c r="D37861">
        <v>1</v>
      </c>
      <c r="E37861" t="s">
        <v>26988</v>
      </c>
    </row>
    <row r="37862" spans="1:5">
      <c r="A37862" t="s">
        <v>29140</v>
      </c>
      <c r="B37862" t="s">
        <v>29141</v>
      </c>
      <c r="C37862" t="s">
        <v>29142</v>
      </c>
      <c r="D37862">
        <v>1</v>
      </c>
      <c r="E37862" t="s">
        <v>26986</v>
      </c>
    </row>
    <row r="37863" spans="1:5">
      <c r="A37863" t="s">
        <v>29140</v>
      </c>
      <c r="B37863" t="s">
        <v>29141</v>
      </c>
      <c r="C37863" t="s">
        <v>29142</v>
      </c>
      <c r="D37863">
        <v>1</v>
      </c>
      <c r="E37863" t="s">
        <v>26984</v>
      </c>
    </row>
    <row r="37864" spans="1:5">
      <c r="A37864" t="s">
        <v>20085</v>
      </c>
      <c r="B37864" t="s">
        <v>20086</v>
      </c>
      <c r="C37864" t="s">
        <v>20087</v>
      </c>
      <c r="D37864">
        <v>4</v>
      </c>
      <c r="E37864" t="s">
        <v>27041</v>
      </c>
    </row>
    <row r="37865" spans="1:5">
      <c r="A37865" t="s">
        <v>34969</v>
      </c>
      <c r="B37865" t="s">
        <v>34970</v>
      </c>
      <c r="C37865" t="s">
        <v>34971</v>
      </c>
      <c r="D37865">
        <v>1</v>
      </c>
      <c r="E37865" t="s">
        <v>26992</v>
      </c>
    </row>
    <row r="37866" spans="1:5">
      <c r="A37866" t="s">
        <v>34969</v>
      </c>
      <c r="B37866" t="s">
        <v>34970</v>
      </c>
      <c r="C37866" t="s">
        <v>34971</v>
      </c>
      <c r="D37866">
        <v>1</v>
      </c>
      <c r="E37866" t="s">
        <v>26983</v>
      </c>
    </row>
    <row r="37867" spans="1:5">
      <c r="A37867" t="s">
        <v>34969</v>
      </c>
      <c r="B37867" t="s">
        <v>34970</v>
      </c>
      <c r="C37867" t="s">
        <v>34971</v>
      </c>
      <c r="D37867">
        <v>1</v>
      </c>
      <c r="E37867" t="s">
        <v>26985</v>
      </c>
    </row>
    <row r="37868" spans="1:5">
      <c r="A37868" t="s">
        <v>34972</v>
      </c>
      <c r="B37868" t="s">
        <v>34973</v>
      </c>
      <c r="C37868" t="s">
        <v>34974</v>
      </c>
      <c r="D37868">
        <v>1</v>
      </c>
      <c r="E37868" t="s">
        <v>26987</v>
      </c>
    </row>
    <row r="37869" spans="1:5">
      <c r="A37869" t="s">
        <v>26939</v>
      </c>
      <c r="B37869" t="s">
        <v>26940</v>
      </c>
      <c r="C37869" t="s">
        <v>26941</v>
      </c>
      <c r="D37869">
        <v>1</v>
      </c>
      <c r="E37869" t="s">
        <v>26989</v>
      </c>
    </row>
    <row r="37870" spans="1:5">
      <c r="A37870" t="s">
        <v>26939</v>
      </c>
      <c r="B37870" t="s">
        <v>26940</v>
      </c>
      <c r="C37870" t="s">
        <v>26941</v>
      </c>
      <c r="D37870">
        <v>1</v>
      </c>
      <c r="E37870" t="s">
        <v>26993</v>
      </c>
    </row>
    <row r="37871" spans="1:5">
      <c r="A37871" t="s">
        <v>34307</v>
      </c>
      <c r="B37871" t="s">
        <v>34308</v>
      </c>
      <c r="C37871" t="s">
        <v>34309</v>
      </c>
      <c r="D37871">
        <v>4</v>
      </c>
      <c r="E37871" t="s">
        <v>26999</v>
      </c>
    </row>
    <row r="37872" spans="1:5">
      <c r="A37872" t="s">
        <v>34310</v>
      </c>
      <c r="B37872" t="s">
        <v>34311</v>
      </c>
      <c r="C37872" t="s">
        <v>34312</v>
      </c>
      <c r="D37872">
        <v>1</v>
      </c>
      <c r="E37872" t="s">
        <v>26983</v>
      </c>
    </row>
    <row r="37873" spans="1:5">
      <c r="A37873" t="s">
        <v>34310</v>
      </c>
      <c r="B37873" t="s">
        <v>34311</v>
      </c>
      <c r="C37873" t="s">
        <v>34312</v>
      </c>
      <c r="D37873">
        <v>1</v>
      </c>
      <c r="E37873" t="s">
        <v>26989</v>
      </c>
    </row>
    <row r="37874" spans="1:5">
      <c r="A37874" t="s">
        <v>34310</v>
      </c>
      <c r="B37874" t="s">
        <v>34311</v>
      </c>
      <c r="C37874" t="s">
        <v>34312</v>
      </c>
      <c r="D37874">
        <v>1</v>
      </c>
      <c r="E37874" t="s">
        <v>26986</v>
      </c>
    </row>
    <row r="37875" spans="1:5">
      <c r="A37875" t="s">
        <v>34310</v>
      </c>
      <c r="B37875" t="s">
        <v>34311</v>
      </c>
      <c r="C37875" t="s">
        <v>34312</v>
      </c>
      <c r="D37875">
        <v>1</v>
      </c>
      <c r="E37875" t="s">
        <v>26984</v>
      </c>
    </row>
    <row r="37876" spans="1:5">
      <c r="A37876" t="s">
        <v>34310</v>
      </c>
      <c r="B37876" t="s">
        <v>34311</v>
      </c>
      <c r="C37876" t="s">
        <v>34312</v>
      </c>
      <c r="D37876">
        <v>1</v>
      </c>
      <c r="E37876" t="s">
        <v>26996</v>
      </c>
    </row>
    <row r="37877" spans="1:5">
      <c r="A37877" t="s">
        <v>34310</v>
      </c>
      <c r="B37877" t="s">
        <v>34311</v>
      </c>
      <c r="C37877" t="s">
        <v>34312</v>
      </c>
      <c r="D37877">
        <v>1</v>
      </c>
      <c r="E37877" t="s">
        <v>26995</v>
      </c>
    </row>
    <row r="37878" spans="1:5">
      <c r="A37878" t="s">
        <v>34313</v>
      </c>
      <c r="B37878" t="s">
        <v>34314</v>
      </c>
      <c r="C37878" t="s">
        <v>34315</v>
      </c>
      <c r="D37878">
        <v>1</v>
      </c>
      <c r="E37878" t="s">
        <v>26985</v>
      </c>
    </row>
    <row r="37879" spans="1:5">
      <c r="A37879" t="s">
        <v>34313</v>
      </c>
      <c r="B37879" t="s">
        <v>34314</v>
      </c>
      <c r="C37879" t="s">
        <v>34315</v>
      </c>
      <c r="D37879">
        <v>1</v>
      </c>
      <c r="E37879" t="s">
        <v>26992</v>
      </c>
    </row>
    <row r="37880" spans="1:5">
      <c r="A37880" t="s">
        <v>34313</v>
      </c>
      <c r="B37880" t="s">
        <v>34314</v>
      </c>
      <c r="C37880" t="s">
        <v>34315</v>
      </c>
      <c r="D37880">
        <v>1</v>
      </c>
      <c r="E37880" t="s">
        <v>26987</v>
      </c>
    </row>
    <row r="37881" spans="1:5">
      <c r="A37881" t="s">
        <v>26609</v>
      </c>
      <c r="B37881" t="s">
        <v>26610</v>
      </c>
      <c r="C37881" t="s">
        <v>26530</v>
      </c>
      <c r="D37881">
        <v>4</v>
      </c>
      <c r="E37881" t="s">
        <v>26989</v>
      </c>
    </row>
    <row r="37882" spans="1:5">
      <c r="A37882" t="s">
        <v>26609</v>
      </c>
      <c r="B37882" t="s">
        <v>26610</v>
      </c>
      <c r="C37882" t="s">
        <v>26530</v>
      </c>
      <c r="D37882">
        <v>2</v>
      </c>
      <c r="E37882" t="s">
        <v>26994</v>
      </c>
    </row>
    <row r="37883" spans="1:5">
      <c r="A37883" t="s">
        <v>26609</v>
      </c>
      <c r="B37883" t="s">
        <v>26610</v>
      </c>
      <c r="C37883" t="s">
        <v>26530</v>
      </c>
      <c r="D37883">
        <v>7</v>
      </c>
      <c r="E37883" t="s">
        <v>26995</v>
      </c>
    </row>
    <row r="37884" spans="1:5">
      <c r="A37884" t="s">
        <v>26609</v>
      </c>
      <c r="B37884" t="s">
        <v>26610</v>
      </c>
      <c r="C37884" t="s">
        <v>26530</v>
      </c>
      <c r="D37884">
        <v>2</v>
      </c>
      <c r="E37884" t="s">
        <v>26993</v>
      </c>
    </row>
    <row r="37885" spans="1:5">
      <c r="A37885" t="s">
        <v>26609</v>
      </c>
      <c r="B37885" t="s">
        <v>26610</v>
      </c>
      <c r="C37885" t="s">
        <v>26530</v>
      </c>
      <c r="D37885">
        <v>16</v>
      </c>
      <c r="E37885" t="s">
        <v>26992</v>
      </c>
    </row>
    <row r="37886" spans="1:5">
      <c r="A37886" t="s">
        <v>26609</v>
      </c>
      <c r="B37886" t="s">
        <v>26610</v>
      </c>
      <c r="C37886" t="s">
        <v>26530</v>
      </c>
      <c r="D37886">
        <v>2</v>
      </c>
      <c r="E37886" t="s">
        <v>26996</v>
      </c>
    </row>
    <row r="37887" spans="1:5">
      <c r="A37887" t="s">
        <v>26609</v>
      </c>
      <c r="B37887" t="s">
        <v>26610</v>
      </c>
      <c r="C37887" t="s">
        <v>26530</v>
      </c>
      <c r="D37887">
        <v>4</v>
      </c>
      <c r="E37887" t="s">
        <v>26990</v>
      </c>
    </row>
    <row r="37888" spans="1:5">
      <c r="A37888" t="s">
        <v>26609</v>
      </c>
      <c r="B37888" t="s">
        <v>26610</v>
      </c>
      <c r="C37888" t="s">
        <v>26530</v>
      </c>
      <c r="D37888">
        <v>8</v>
      </c>
      <c r="E37888" t="s">
        <v>26983</v>
      </c>
    </row>
    <row r="37889" spans="1:5">
      <c r="A37889" t="s">
        <v>26609</v>
      </c>
      <c r="B37889" t="s">
        <v>26610</v>
      </c>
      <c r="C37889" t="s">
        <v>26530</v>
      </c>
      <c r="D37889">
        <v>9</v>
      </c>
      <c r="E37889" t="s">
        <v>26986</v>
      </c>
    </row>
    <row r="37890" spans="1:5">
      <c r="A37890" t="s">
        <v>26609</v>
      </c>
      <c r="B37890" t="s">
        <v>26610</v>
      </c>
      <c r="C37890" t="s">
        <v>26530</v>
      </c>
      <c r="D37890">
        <v>14</v>
      </c>
      <c r="E37890" t="s">
        <v>26998</v>
      </c>
    </row>
    <row r="37891" spans="1:5">
      <c r="A37891" t="s">
        <v>26609</v>
      </c>
      <c r="B37891" t="s">
        <v>26610</v>
      </c>
      <c r="C37891" t="s">
        <v>26530</v>
      </c>
      <c r="D37891">
        <v>2</v>
      </c>
      <c r="E37891" t="s">
        <v>26987</v>
      </c>
    </row>
    <row r="37892" spans="1:5">
      <c r="A37892" t="s">
        <v>26609</v>
      </c>
      <c r="B37892" t="s">
        <v>26610</v>
      </c>
      <c r="C37892" t="s">
        <v>26530</v>
      </c>
      <c r="D37892">
        <v>4</v>
      </c>
      <c r="E37892" t="s">
        <v>26988</v>
      </c>
    </row>
    <row r="37893" spans="1:5">
      <c r="A37893" t="s">
        <v>26609</v>
      </c>
      <c r="B37893" t="s">
        <v>26610</v>
      </c>
      <c r="C37893" t="s">
        <v>26530</v>
      </c>
      <c r="D37893">
        <v>4</v>
      </c>
      <c r="E37893" t="s">
        <v>26985</v>
      </c>
    </row>
    <row r="37894" spans="1:5">
      <c r="A37894" t="s">
        <v>35392</v>
      </c>
      <c r="B37894" t="s">
        <v>35393</v>
      </c>
      <c r="C37894" t="s">
        <v>26530</v>
      </c>
      <c r="D37894">
        <v>1</v>
      </c>
      <c r="E37894" t="s">
        <v>26985</v>
      </c>
    </row>
    <row r="37895" spans="1:5">
      <c r="A37895" t="s">
        <v>7656</v>
      </c>
      <c r="B37895" t="s">
        <v>7657</v>
      </c>
      <c r="C37895" t="s">
        <v>7658</v>
      </c>
      <c r="D37895">
        <v>1</v>
      </c>
      <c r="E37895" t="s">
        <v>26992</v>
      </c>
    </row>
    <row r="37896" spans="1:5">
      <c r="A37896" t="s">
        <v>7656</v>
      </c>
      <c r="B37896" t="s">
        <v>7657</v>
      </c>
      <c r="C37896" t="s">
        <v>7658</v>
      </c>
      <c r="D37896">
        <v>1</v>
      </c>
      <c r="E37896" t="s">
        <v>26991</v>
      </c>
    </row>
    <row r="37897" spans="1:5">
      <c r="A37897" t="s">
        <v>7656</v>
      </c>
      <c r="B37897" t="s">
        <v>7657</v>
      </c>
      <c r="C37897" t="s">
        <v>7658</v>
      </c>
      <c r="D37897">
        <v>1</v>
      </c>
      <c r="E37897" t="s">
        <v>26984</v>
      </c>
    </row>
    <row r="37898" spans="1:5">
      <c r="A37898" t="s">
        <v>7656</v>
      </c>
      <c r="B37898" t="s">
        <v>7657</v>
      </c>
      <c r="C37898" t="s">
        <v>7658</v>
      </c>
      <c r="D37898">
        <v>1</v>
      </c>
      <c r="E37898" t="s">
        <v>26983</v>
      </c>
    </row>
    <row r="37899" spans="1:5">
      <c r="A37899" t="s">
        <v>7656</v>
      </c>
      <c r="B37899" t="s">
        <v>7657</v>
      </c>
      <c r="C37899" t="s">
        <v>7658</v>
      </c>
      <c r="D37899">
        <v>1</v>
      </c>
      <c r="E37899" t="s">
        <v>26985</v>
      </c>
    </row>
    <row r="37900" spans="1:5">
      <c r="A37900" t="s">
        <v>7656</v>
      </c>
      <c r="B37900" t="s">
        <v>7657</v>
      </c>
      <c r="C37900" t="s">
        <v>7658</v>
      </c>
      <c r="D37900">
        <v>1</v>
      </c>
      <c r="E37900" t="s">
        <v>26987</v>
      </c>
    </row>
    <row r="37901" spans="1:5">
      <c r="A37901" t="s">
        <v>7683</v>
      </c>
      <c r="B37901" t="s">
        <v>7684</v>
      </c>
      <c r="C37901" t="s">
        <v>7685</v>
      </c>
      <c r="D37901">
        <v>1</v>
      </c>
      <c r="E37901" t="s">
        <v>26987</v>
      </c>
    </row>
    <row r="37902" spans="1:5">
      <c r="A37902" t="s">
        <v>7683</v>
      </c>
      <c r="B37902" t="s">
        <v>7684</v>
      </c>
      <c r="C37902" t="s">
        <v>7685</v>
      </c>
      <c r="D37902">
        <v>2</v>
      </c>
      <c r="E37902" t="s">
        <v>26989</v>
      </c>
    </row>
    <row r="37903" spans="1:5">
      <c r="A37903" t="s">
        <v>7683</v>
      </c>
      <c r="B37903" t="s">
        <v>7684</v>
      </c>
      <c r="C37903" t="s">
        <v>7685</v>
      </c>
      <c r="D37903">
        <v>1</v>
      </c>
      <c r="E37903" t="s">
        <v>26996</v>
      </c>
    </row>
    <row r="37904" spans="1:5">
      <c r="A37904" t="s">
        <v>7683</v>
      </c>
      <c r="B37904" t="s">
        <v>7684</v>
      </c>
      <c r="C37904" t="s">
        <v>7685</v>
      </c>
      <c r="D37904">
        <v>1</v>
      </c>
      <c r="E37904" t="s">
        <v>26994</v>
      </c>
    </row>
    <row r="37905" spans="1:5">
      <c r="A37905" t="s">
        <v>7683</v>
      </c>
      <c r="B37905" t="s">
        <v>7684</v>
      </c>
      <c r="C37905" t="s">
        <v>7685</v>
      </c>
      <c r="D37905">
        <v>1</v>
      </c>
      <c r="E37905" t="s">
        <v>26985</v>
      </c>
    </row>
    <row r="37906" spans="1:5">
      <c r="A37906" t="s">
        <v>7683</v>
      </c>
      <c r="B37906" t="s">
        <v>7684</v>
      </c>
      <c r="C37906" t="s">
        <v>7685</v>
      </c>
      <c r="D37906">
        <v>1</v>
      </c>
      <c r="E37906" t="s">
        <v>26983</v>
      </c>
    </row>
    <row r="37907" spans="1:5">
      <c r="A37907" t="s">
        <v>7683</v>
      </c>
      <c r="B37907" t="s">
        <v>7684</v>
      </c>
      <c r="C37907" t="s">
        <v>7685</v>
      </c>
      <c r="D37907">
        <v>2</v>
      </c>
      <c r="E37907" t="s">
        <v>26984</v>
      </c>
    </row>
    <row r="37908" spans="1:5">
      <c r="A37908" t="s">
        <v>7683</v>
      </c>
      <c r="B37908" t="s">
        <v>7684</v>
      </c>
      <c r="C37908" t="s">
        <v>7685</v>
      </c>
      <c r="D37908">
        <v>1</v>
      </c>
      <c r="E37908" t="s">
        <v>26986</v>
      </c>
    </row>
    <row r="37909" spans="1:5">
      <c r="A37909" t="s">
        <v>7683</v>
      </c>
      <c r="B37909" t="s">
        <v>7684</v>
      </c>
      <c r="C37909" t="s">
        <v>7685</v>
      </c>
      <c r="D37909">
        <v>1</v>
      </c>
      <c r="E37909" t="s">
        <v>26990</v>
      </c>
    </row>
    <row r="37910" spans="1:5">
      <c r="A37910" t="s">
        <v>7683</v>
      </c>
      <c r="B37910" t="s">
        <v>7684</v>
      </c>
      <c r="C37910" t="s">
        <v>7685</v>
      </c>
      <c r="D37910">
        <v>2</v>
      </c>
      <c r="E37910" t="s">
        <v>26992</v>
      </c>
    </row>
    <row r="37911" spans="1:5">
      <c r="A37911" t="s">
        <v>26469</v>
      </c>
      <c r="B37911" t="s">
        <v>26470</v>
      </c>
      <c r="C37911" t="s">
        <v>26471</v>
      </c>
      <c r="D37911">
        <v>1</v>
      </c>
      <c r="E37911" t="s">
        <v>26992</v>
      </c>
    </row>
    <row r="37912" spans="1:5">
      <c r="A37912" t="s">
        <v>26469</v>
      </c>
      <c r="B37912" t="s">
        <v>26470</v>
      </c>
      <c r="C37912" t="s">
        <v>26471</v>
      </c>
      <c r="D37912">
        <v>1</v>
      </c>
      <c r="E37912" t="s">
        <v>26993</v>
      </c>
    </row>
    <row r="37913" spans="1:5">
      <c r="A37913" t="s">
        <v>26469</v>
      </c>
      <c r="B37913" t="s">
        <v>26470</v>
      </c>
      <c r="C37913" t="s">
        <v>26471</v>
      </c>
      <c r="D37913">
        <v>1</v>
      </c>
      <c r="E37913" t="s">
        <v>26989</v>
      </c>
    </row>
    <row r="37914" spans="1:5">
      <c r="A37914" t="s">
        <v>34975</v>
      </c>
      <c r="B37914" t="s">
        <v>34976</v>
      </c>
      <c r="C37914" t="s">
        <v>34977</v>
      </c>
      <c r="D37914">
        <v>1</v>
      </c>
      <c r="E37914" t="s">
        <v>26994</v>
      </c>
    </row>
    <row r="37915" spans="1:5">
      <c r="A37915" t="s">
        <v>34975</v>
      </c>
      <c r="B37915" t="s">
        <v>34976</v>
      </c>
      <c r="C37915" t="s">
        <v>34977</v>
      </c>
      <c r="D37915">
        <v>1</v>
      </c>
      <c r="E37915" t="s">
        <v>26986</v>
      </c>
    </row>
    <row r="37916" spans="1:5">
      <c r="A37916" t="s">
        <v>34975</v>
      </c>
      <c r="B37916" t="s">
        <v>34976</v>
      </c>
      <c r="C37916" t="s">
        <v>34977</v>
      </c>
      <c r="D37916">
        <v>1</v>
      </c>
      <c r="E37916" t="s">
        <v>26983</v>
      </c>
    </row>
    <row r="37917" spans="1:5">
      <c r="A37917" t="s">
        <v>34978</v>
      </c>
      <c r="B37917" t="s">
        <v>34979</v>
      </c>
      <c r="C37917" t="s">
        <v>34980</v>
      </c>
      <c r="D37917">
        <v>1</v>
      </c>
      <c r="E37917" t="s">
        <v>26985</v>
      </c>
    </row>
    <row r="37918" spans="1:5">
      <c r="A37918" t="s">
        <v>34981</v>
      </c>
      <c r="B37918" t="s">
        <v>34982</v>
      </c>
      <c r="C37918" t="s">
        <v>34983</v>
      </c>
      <c r="D37918">
        <v>1</v>
      </c>
      <c r="E37918" t="s">
        <v>26983</v>
      </c>
    </row>
    <row r="37919" spans="1:5">
      <c r="A37919" t="s">
        <v>34981</v>
      </c>
      <c r="B37919" t="s">
        <v>34982</v>
      </c>
      <c r="C37919" t="s">
        <v>34983</v>
      </c>
      <c r="D37919">
        <v>1</v>
      </c>
      <c r="E37919" t="s">
        <v>26989</v>
      </c>
    </row>
    <row r="37920" spans="1:5">
      <c r="A37920" t="s">
        <v>34984</v>
      </c>
      <c r="B37920" t="s">
        <v>34985</v>
      </c>
      <c r="C37920" t="s">
        <v>34986</v>
      </c>
      <c r="D37920">
        <v>1</v>
      </c>
      <c r="E37920" t="s">
        <v>26995</v>
      </c>
    </row>
    <row r="37921" spans="1:5">
      <c r="A37921" t="s">
        <v>34984</v>
      </c>
      <c r="B37921" t="s">
        <v>34985</v>
      </c>
      <c r="C37921" t="s">
        <v>34986</v>
      </c>
      <c r="D37921">
        <v>1</v>
      </c>
      <c r="E37921" t="s">
        <v>26996</v>
      </c>
    </row>
    <row r="37922" spans="1:5">
      <c r="A37922" t="s">
        <v>34984</v>
      </c>
      <c r="B37922" t="s">
        <v>34985</v>
      </c>
      <c r="C37922" t="s">
        <v>34986</v>
      </c>
      <c r="D37922">
        <v>1</v>
      </c>
      <c r="E37922" t="s">
        <v>26983</v>
      </c>
    </row>
    <row r="37923" spans="1:5">
      <c r="A37923" t="s">
        <v>34984</v>
      </c>
      <c r="B37923" t="s">
        <v>34985</v>
      </c>
      <c r="C37923" t="s">
        <v>34986</v>
      </c>
      <c r="D37923">
        <v>1</v>
      </c>
      <c r="E37923" t="s">
        <v>26993</v>
      </c>
    </row>
    <row r="37924" spans="1:5">
      <c r="A37924" t="s">
        <v>34984</v>
      </c>
      <c r="B37924" t="s">
        <v>34985</v>
      </c>
      <c r="C37924" t="s">
        <v>34986</v>
      </c>
      <c r="D37924">
        <v>1</v>
      </c>
      <c r="E37924" t="s">
        <v>26984</v>
      </c>
    </row>
    <row r="37925" spans="1:5">
      <c r="A37925" t="s">
        <v>34984</v>
      </c>
      <c r="B37925" t="s">
        <v>34985</v>
      </c>
      <c r="C37925" t="s">
        <v>34986</v>
      </c>
      <c r="D37925">
        <v>1</v>
      </c>
      <c r="E37925" t="s">
        <v>26986</v>
      </c>
    </row>
    <row r="37926" spans="1:5">
      <c r="A37926" t="s">
        <v>34987</v>
      </c>
      <c r="B37926" t="s">
        <v>34988</v>
      </c>
      <c r="C37926" t="s">
        <v>34989</v>
      </c>
      <c r="D37926">
        <v>5</v>
      </c>
      <c r="E37926" t="s">
        <v>26999</v>
      </c>
    </row>
    <row r="37927" spans="1:5">
      <c r="A37927" t="s">
        <v>12077</v>
      </c>
      <c r="B37927" t="s">
        <v>12078</v>
      </c>
      <c r="C37927" t="s">
        <v>12079</v>
      </c>
      <c r="D37927">
        <v>1</v>
      </c>
      <c r="E37927" t="s">
        <v>26988</v>
      </c>
    </row>
    <row r="37928" spans="1:5">
      <c r="A37928" t="s">
        <v>12077</v>
      </c>
      <c r="B37928" t="s">
        <v>12078</v>
      </c>
      <c r="C37928" t="s">
        <v>12079</v>
      </c>
      <c r="D37928">
        <v>1</v>
      </c>
      <c r="E37928" t="s">
        <v>26986</v>
      </c>
    </row>
    <row r="37929" spans="1:5">
      <c r="A37929" t="s">
        <v>12077</v>
      </c>
      <c r="B37929" t="s">
        <v>12078</v>
      </c>
      <c r="C37929" t="s">
        <v>12079</v>
      </c>
      <c r="D37929">
        <v>1</v>
      </c>
      <c r="E37929" t="s">
        <v>26984</v>
      </c>
    </row>
    <row r="37930" spans="1:5">
      <c r="A37930" t="s">
        <v>12077</v>
      </c>
      <c r="B37930" t="s">
        <v>12078</v>
      </c>
      <c r="C37930" t="s">
        <v>12079</v>
      </c>
      <c r="D37930">
        <v>1</v>
      </c>
      <c r="E37930" t="s">
        <v>26990</v>
      </c>
    </row>
    <row r="37931" spans="1:5">
      <c r="A37931" t="s">
        <v>12077</v>
      </c>
      <c r="B37931" t="s">
        <v>12078</v>
      </c>
      <c r="C37931" t="s">
        <v>12079</v>
      </c>
      <c r="D37931">
        <v>1</v>
      </c>
      <c r="E37931" t="s">
        <v>26991</v>
      </c>
    </row>
    <row r="37932" spans="1:5">
      <c r="A37932" t="s">
        <v>12077</v>
      </c>
      <c r="B37932" t="s">
        <v>12078</v>
      </c>
      <c r="C37932" t="s">
        <v>12079</v>
      </c>
      <c r="D37932">
        <v>1</v>
      </c>
      <c r="E37932" t="s">
        <v>26992</v>
      </c>
    </row>
    <row r="37933" spans="1:5">
      <c r="A37933" t="s">
        <v>12077</v>
      </c>
      <c r="B37933" t="s">
        <v>12078</v>
      </c>
      <c r="C37933" t="s">
        <v>12079</v>
      </c>
      <c r="D37933">
        <v>1</v>
      </c>
      <c r="E37933" t="s">
        <v>26993</v>
      </c>
    </row>
    <row r="37934" spans="1:5">
      <c r="A37934" t="s">
        <v>12077</v>
      </c>
      <c r="B37934" t="s">
        <v>12078</v>
      </c>
      <c r="C37934" t="s">
        <v>12079</v>
      </c>
      <c r="D37934">
        <v>1</v>
      </c>
      <c r="E37934" t="s">
        <v>26983</v>
      </c>
    </row>
    <row r="37935" spans="1:5">
      <c r="A37935" t="s">
        <v>12077</v>
      </c>
      <c r="B37935" t="s">
        <v>12078</v>
      </c>
      <c r="C37935" t="s">
        <v>12079</v>
      </c>
      <c r="D37935">
        <v>1</v>
      </c>
      <c r="E37935" t="s">
        <v>26996</v>
      </c>
    </row>
    <row r="37936" spans="1:5">
      <c r="A37936" t="s">
        <v>12077</v>
      </c>
      <c r="B37936" t="s">
        <v>12078</v>
      </c>
      <c r="C37936" t="s">
        <v>12079</v>
      </c>
      <c r="D37936">
        <v>1</v>
      </c>
      <c r="E37936" t="s">
        <v>26995</v>
      </c>
    </row>
    <row r="37937" spans="1:5">
      <c r="A37937" t="s">
        <v>12077</v>
      </c>
      <c r="B37937" t="s">
        <v>12078</v>
      </c>
      <c r="C37937" t="s">
        <v>12079</v>
      </c>
      <c r="D37937">
        <v>1</v>
      </c>
      <c r="E37937" t="s">
        <v>26994</v>
      </c>
    </row>
    <row r="37938" spans="1:5">
      <c r="A37938" t="s">
        <v>34990</v>
      </c>
      <c r="B37938" t="s">
        <v>34991</v>
      </c>
      <c r="C37938" t="s">
        <v>34992</v>
      </c>
      <c r="D37938">
        <v>1</v>
      </c>
      <c r="E37938" t="s">
        <v>26991</v>
      </c>
    </row>
    <row r="37939" spans="1:5">
      <c r="A37939" t="s">
        <v>34990</v>
      </c>
      <c r="B37939" t="s">
        <v>34991</v>
      </c>
      <c r="C37939" t="s">
        <v>34992</v>
      </c>
      <c r="D37939">
        <v>1</v>
      </c>
      <c r="E37939" t="s">
        <v>26988</v>
      </c>
    </row>
    <row r="37940" spans="1:5">
      <c r="A37940" t="s">
        <v>34990</v>
      </c>
      <c r="B37940" t="s">
        <v>34991</v>
      </c>
      <c r="C37940" t="s">
        <v>34992</v>
      </c>
      <c r="D37940">
        <v>1</v>
      </c>
      <c r="E37940" t="s">
        <v>26996</v>
      </c>
    </row>
    <row r="37941" spans="1:5">
      <c r="A37941" t="s">
        <v>34990</v>
      </c>
      <c r="B37941" t="s">
        <v>34991</v>
      </c>
      <c r="C37941" t="s">
        <v>34992</v>
      </c>
      <c r="D37941">
        <v>1</v>
      </c>
      <c r="E37941" t="s">
        <v>26994</v>
      </c>
    </row>
    <row r="37942" spans="1:5">
      <c r="A37942" t="s">
        <v>33067</v>
      </c>
      <c r="B37942" t="s">
        <v>33068</v>
      </c>
      <c r="C37942" t="s">
        <v>33069</v>
      </c>
      <c r="D37942">
        <v>1</v>
      </c>
      <c r="E37942" t="s">
        <v>26991</v>
      </c>
    </row>
    <row r="37943" spans="1:5">
      <c r="A37943" t="s">
        <v>33067</v>
      </c>
      <c r="B37943" t="s">
        <v>33068</v>
      </c>
      <c r="C37943" t="s">
        <v>33069</v>
      </c>
      <c r="D37943">
        <v>1</v>
      </c>
      <c r="E37943" t="s">
        <v>26993</v>
      </c>
    </row>
    <row r="37944" spans="1:5">
      <c r="A37944" t="s">
        <v>33067</v>
      </c>
      <c r="B37944" t="s">
        <v>33068</v>
      </c>
      <c r="C37944" t="s">
        <v>33069</v>
      </c>
      <c r="D37944">
        <v>1</v>
      </c>
      <c r="E37944" t="s">
        <v>26987</v>
      </c>
    </row>
    <row r="37945" spans="1:5">
      <c r="A37945" t="s">
        <v>33070</v>
      </c>
      <c r="B37945" t="s">
        <v>33071</v>
      </c>
      <c r="C37945" t="s">
        <v>29671</v>
      </c>
      <c r="D37945">
        <v>1</v>
      </c>
      <c r="E37945" t="s">
        <v>26993</v>
      </c>
    </row>
    <row r="37946" spans="1:5">
      <c r="A37946" t="s">
        <v>4441</v>
      </c>
      <c r="B37946" t="s">
        <v>4442</v>
      </c>
      <c r="C37946" t="s">
        <v>4443</v>
      </c>
      <c r="D37946">
        <v>1</v>
      </c>
      <c r="E37946" t="s">
        <v>26993</v>
      </c>
    </row>
    <row r="37947" spans="1:5">
      <c r="A37947" t="s">
        <v>4441</v>
      </c>
      <c r="B37947" t="s">
        <v>4442</v>
      </c>
      <c r="C37947" t="s">
        <v>4443</v>
      </c>
      <c r="D37947">
        <v>1</v>
      </c>
      <c r="E37947" t="s">
        <v>26987</v>
      </c>
    </row>
    <row r="37948" spans="1:5">
      <c r="A37948" t="s">
        <v>4441</v>
      </c>
      <c r="B37948" t="s">
        <v>4442</v>
      </c>
      <c r="C37948" t="s">
        <v>4443</v>
      </c>
      <c r="D37948">
        <v>1</v>
      </c>
      <c r="E37948" t="s">
        <v>26995</v>
      </c>
    </row>
    <row r="37949" spans="1:5">
      <c r="A37949" t="s">
        <v>29547</v>
      </c>
      <c r="B37949" t="s">
        <v>29548</v>
      </c>
      <c r="C37949" t="s">
        <v>28639</v>
      </c>
      <c r="D37949">
        <v>1</v>
      </c>
      <c r="E37949" t="s">
        <v>26985</v>
      </c>
    </row>
    <row r="37950" spans="1:5">
      <c r="A37950" t="s">
        <v>29547</v>
      </c>
      <c r="B37950" t="s">
        <v>29548</v>
      </c>
      <c r="C37950" t="s">
        <v>28639</v>
      </c>
      <c r="D37950">
        <v>1</v>
      </c>
      <c r="E37950" t="s">
        <v>26986</v>
      </c>
    </row>
    <row r="37951" spans="1:5">
      <c r="A37951" t="s">
        <v>26105</v>
      </c>
      <c r="B37951" t="s">
        <v>26106</v>
      </c>
      <c r="C37951" t="s">
        <v>26107</v>
      </c>
      <c r="D37951">
        <v>1</v>
      </c>
      <c r="E37951" t="s">
        <v>26986</v>
      </c>
    </row>
    <row r="37952" spans="1:5">
      <c r="A37952" t="s">
        <v>26105</v>
      </c>
      <c r="B37952" t="s">
        <v>26106</v>
      </c>
      <c r="C37952" t="s">
        <v>26107</v>
      </c>
      <c r="D37952">
        <v>1</v>
      </c>
      <c r="E37952" t="s">
        <v>26983</v>
      </c>
    </row>
    <row r="37953" spans="1:5">
      <c r="A37953" t="s">
        <v>26105</v>
      </c>
      <c r="B37953" t="s">
        <v>26106</v>
      </c>
      <c r="C37953" t="s">
        <v>26107</v>
      </c>
      <c r="D37953">
        <v>1</v>
      </c>
      <c r="E37953" t="s">
        <v>26984</v>
      </c>
    </row>
    <row r="37954" spans="1:5">
      <c r="A37954" t="s">
        <v>26105</v>
      </c>
      <c r="B37954" t="s">
        <v>26106</v>
      </c>
      <c r="C37954" t="s">
        <v>26107</v>
      </c>
      <c r="D37954">
        <v>1</v>
      </c>
      <c r="E37954" t="s">
        <v>26992</v>
      </c>
    </row>
    <row r="37955" spans="1:5">
      <c r="A37955" t="s">
        <v>26105</v>
      </c>
      <c r="B37955" t="s">
        <v>26106</v>
      </c>
      <c r="C37955" t="s">
        <v>26107</v>
      </c>
      <c r="D37955">
        <v>1</v>
      </c>
      <c r="E37955" t="s">
        <v>26989</v>
      </c>
    </row>
    <row r="37956" spans="1:5">
      <c r="A37956" t="s">
        <v>26105</v>
      </c>
      <c r="B37956" t="s">
        <v>26106</v>
      </c>
      <c r="C37956" t="s">
        <v>26107</v>
      </c>
      <c r="D37956">
        <v>1</v>
      </c>
      <c r="E37956" t="s">
        <v>26994</v>
      </c>
    </row>
    <row r="37957" spans="1:5">
      <c r="A37957" t="s">
        <v>26105</v>
      </c>
      <c r="B37957" t="s">
        <v>26106</v>
      </c>
      <c r="C37957" t="s">
        <v>26107</v>
      </c>
      <c r="D37957">
        <v>1</v>
      </c>
      <c r="E37957" t="s">
        <v>26988</v>
      </c>
    </row>
    <row r="37958" spans="1:5">
      <c r="A37958" t="s">
        <v>29549</v>
      </c>
      <c r="B37958" t="s">
        <v>29550</v>
      </c>
      <c r="C37958" t="s">
        <v>29551</v>
      </c>
      <c r="D37958">
        <v>1</v>
      </c>
      <c r="E37958" t="s">
        <v>26987</v>
      </c>
    </row>
    <row r="37959" spans="1:5">
      <c r="A37959" t="s">
        <v>29549</v>
      </c>
      <c r="B37959" t="s">
        <v>29550</v>
      </c>
      <c r="C37959" t="s">
        <v>29551</v>
      </c>
      <c r="D37959">
        <v>1</v>
      </c>
      <c r="E37959" t="s">
        <v>26984</v>
      </c>
    </row>
    <row r="37960" spans="1:5">
      <c r="A37960" t="s">
        <v>11153</v>
      </c>
      <c r="B37960" t="s">
        <v>11154</v>
      </c>
      <c r="C37960" t="s">
        <v>11155</v>
      </c>
      <c r="D37960">
        <v>1</v>
      </c>
      <c r="E37960" t="s">
        <v>27041</v>
      </c>
    </row>
    <row r="37961" spans="1:5">
      <c r="A37961" t="s">
        <v>32048</v>
      </c>
      <c r="B37961" t="s">
        <v>32049</v>
      </c>
      <c r="C37961" t="s">
        <v>32050</v>
      </c>
      <c r="D37961">
        <v>3</v>
      </c>
      <c r="E37961" t="s">
        <v>26999</v>
      </c>
    </row>
    <row r="37962" spans="1:5">
      <c r="A37962" t="s">
        <v>32051</v>
      </c>
      <c r="B37962" t="s">
        <v>32052</v>
      </c>
      <c r="C37962" t="s">
        <v>32053</v>
      </c>
      <c r="D37962">
        <v>3</v>
      </c>
      <c r="E37962" t="s">
        <v>26999</v>
      </c>
    </row>
    <row r="37963" spans="1:5">
      <c r="A37963" t="s">
        <v>7689</v>
      </c>
      <c r="B37963" t="s">
        <v>7690</v>
      </c>
      <c r="C37963" t="s">
        <v>4992</v>
      </c>
      <c r="D37963">
        <v>3</v>
      </c>
      <c r="E37963" t="s">
        <v>26999</v>
      </c>
    </row>
    <row r="37964" spans="1:5">
      <c r="A37964" t="s">
        <v>7691</v>
      </c>
      <c r="B37964" t="s">
        <v>7692</v>
      </c>
      <c r="C37964" t="s">
        <v>4992</v>
      </c>
      <c r="D37964">
        <v>3</v>
      </c>
      <c r="E37964" t="s">
        <v>26999</v>
      </c>
    </row>
    <row r="37965" spans="1:5">
      <c r="A37965" t="s">
        <v>7693</v>
      </c>
      <c r="B37965" t="s">
        <v>7694</v>
      </c>
      <c r="C37965" t="s">
        <v>7695</v>
      </c>
      <c r="D37965">
        <v>1</v>
      </c>
      <c r="E37965" t="s">
        <v>26985</v>
      </c>
    </row>
    <row r="37966" spans="1:5">
      <c r="A37966" t="s">
        <v>7693</v>
      </c>
      <c r="B37966" t="s">
        <v>7694</v>
      </c>
      <c r="C37966" t="s">
        <v>7695</v>
      </c>
      <c r="D37966">
        <v>1</v>
      </c>
      <c r="E37966" t="s">
        <v>26992</v>
      </c>
    </row>
    <row r="37967" spans="1:5">
      <c r="A37967" t="s">
        <v>7693</v>
      </c>
      <c r="B37967" t="s">
        <v>7694</v>
      </c>
      <c r="C37967" t="s">
        <v>7695</v>
      </c>
      <c r="D37967">
        <v>1</v>
      </c>
      <c r="E37967" t="s">
        <v>26993</v>
      </c>
    </row>
    <row r="37968" spans="1:5">
      <c r="A37968" t="s">
        <v>7693</v>
      </c>
      <c r="B37968" t="s">
        <v>7694</v>
      </c>
      <c r="C37968" t="s">
        <v>7695</v>
      </c>
      <c r="D37968">
        <v>1</v>
      </c>
      <c r="E37968" t="s">
        <v>26987</v>
      </c>
    </row>
    <row r="37969" spans="1:5">
      <c r="A37969" t="s">
        <v>7693</v>
      </c>
      <c r="B37969" t="s">
        <v>7694</v>
      </c>
      <c r="C37969" t="s">
        <v>7695</v>
      </c>
      <c r="D37969">
        <v>1</v>
      </c>
      <c r="E37969" t="s">
        <v>26989</v>
      </c>
    </row>
    <row r="37970" spans="1:5">
      <c r="A37970" t="s">
        <v>7696</v>
      </c>
      <c r="B37970" t="s">
        <v>7697</v>
      </c>
      <c r="C37970" t="s">
        <v>7698</v>
      </c>
      <c r="D37970">
        <v>1</v>
      </c>
      <c r="E37970" t="s">
        <v>26989</v>
      </c>
    </row>
    <row r="37971" spans="1:5">
      <c r="A37971" t="s">
        <v>7696</v>
      </c>
      <c r="B37971" t="s">
        <v>7697</v>
      </c>
      <c r="C37971" t="s">
        <v>7698</v>
      </c>
      <c r="D37971">
        <v>1</v>
      </c>
      <c r="E37971" t="s">
        <v>26987</v>
      </c>
    </row>
    <row r="37972" spans="1:5">
      <c r="A37972" t="s">
        <v>7696</v>
      </c>
      <c r="B37972" t="s">
        <v>7697</v>
      </c>
      <c r="C37972" t="s">
        <v>7698</v>
      </c>
      <c r="D37972">
        <v>1</v>
      </c>
      <c r="E37972" t="s">
        <v>26992</v>
      </c>
    </row>
    <row r="37973" spans="1:5">
      <c r="A37973" t="s">
        <v>7696</v>
      </c>
      <c r="B37973" t="s">
        <v>7697</v>
      </c>
      <c r="C37973" t="s">
        <v>7698</v>
      </c>
      <c r="D37973">
        <v>1</v>
      </c>
      <c r="E37973" t="s">
        <v>26993</v>
      </c>
    </row>
    <row r="37974" spans="1:5">
      <c r="A37974" t="s">
        <v>7696</v>
      </c>
      <c r="B37974" t="s">
        <v>7697</v>
      </c>
      <c r="C37974" t="s">
        <v>7698</v>
      </c>
      <c r="D37974">
        <v>1</v>
      </c>
      <c r="E37974" t="s">
        <v>26985</v>
      </c>
    </row>
    <row r="37975" spans="1:5">
      <c r="A37975" t="s">
        <v>7696</v>
      </c>
      <c r="B37975" t="s">
        <v>7697</v>
      </c>
      <c r="C37975" t="s">
        <v>7698</v>
      </c>
      <c r="D37975">
        <v>1</v>
      </c>
      <c r="E37975" t="s">
        <v>26988</v>
      </c>
    </row>
    <row r="37976" spans="1:5">
      <c r="A37976" t="s">
        <v>7696</v>
      </c>
      <c r="B37976" t="s">
        <v>7697</v>
      </c>
      <c r="C37976" t="s">
        <v>7698</v>
      </c>
      <c r="D37976">
        <v>1</v>
      </c>
      <c r="E37976" t="s">
        <v>26984</v>
      </c>
    </row>
    <row r="37977" spans="1:5">
      <c r="A37977" t="s">
        <v>7696</v>
      </c>
      <c r="B37977" t="s">
        <v>7697</v>
      </c>
      <c r="C37977" t="s">
        <v>7698</v>
      </c>
      <c r="D37977">
        <v>1</v>
      </c>
      <c r="E37977" t="s">
        <v>26990</v>
      </c>
    </row>
    <row r="37978" spans="1:5">
      <c r="A37978" t="s">
        <v>7696</v>
      </c>
      <c r="B37978" t="s">
        <v>7697</v>
      </c>
      <c r="C37978" t="s">
        <v>7698</v>
      </c>
      <c r="D37978">
        <v>2</v>
      </c>
      <c r="E37978" t="s">
        <v>26991</v>
      </c>
    </row>
    <row r="37979" spans="1:5">
      <c r="A37979" t="s">
        <v>34990</v>
      </c>
      <c r="B37979" t="s">
        <v>34991</v>
      </c>
      <c r="C37979" t="s">
        <v>34992</v>
      </c>
      <c r="D37979">
        <v>2</v>
      </c>
      <c r="E37979" t="s">
        <v>26989</v>
      </c>
    </row>
    <row r="37980" spans="1:5">
      <c r="A37980" t="s">
        <v>34993</v>
      </c>
      <c r="B37980" t="s">
        <v>34994</v>
      </c>
      <c r="C37980" t="s">
        <v>34995</v>
      </c>
      <c r="D37980">
        <v>2</v>
      </c>
      <c r="E37980" t="s">
        <v>26989</v>
      </c>
    </row>
    <row r="37981" spans="1:5">
      <c r="A37981" t="s">
        <v>34993</v>
      </c>
      <c r="B37981" t="s">
        <v>34994</v>
      </c>
      <c r="C37981" t="s">
        <v>34995</v>
      </c>
      <c r="D37981">
        <v>1</v>
      </c>
      <c r="E37981" t="s">
        <v>26995</v>
      </c>
    </row>
    <row r="37982" spans="1:5">
      <c r="A37982" t="s">
        <v>34993</v>
      </c>
      <c r="B37982" t="s">
        <v>34994</v>
      </c>
      <c r="C37982" t="s">
        <v>34995</v>
      </c>
      <c r="D37982">
        <v>1</v>
      </c>
      <c r="E37982" t="s">
        <v>26996</v>
      </c>
    </row>
    <row r="37983" spans="1:5">
      <c r="A37983" t="s">
        <v>34993</v>
      </c>
      <c r="B37983" t="s">
        <v>34994</v>
      </c>
      <c r="C37983" t="s">
        <v>34995</v>
      </c>
      <c r="D37983">
        <v>1</v>
      </c>
      <c r="E37983" t="s">
        <v>26985</v>
      </c>
    </row>
    <row r="37984" spans="1:5">
      <c r="A37984" t="s">
        <v>34993</v>
      </c>
      <c r="B37984" t="s">
        <v>34994</v>
      </c>
      <c r="C37984" t="s">
        <v>34995</v>
      </c>
      <c r="D37984">
        <v>1</v>
      </c>
      <c r="E37984" t="s">
        <v>26987</v>
      </c>
    </row>
    <row r="37985" spans="1:5">
      <c r="A37985" t="s">
        <v>34993</v>
      </c>
      <c r="B37985" t="s">
        <v>34994</v>
      </c>
      <c r="C37985" t="s">
        <v>34995</v>
      </c>
      <c r="D37985">
        <v>1</v>
      </c>
      <c r="E37985" t="s">
        <v>26993</v>
      </c>
    </row>
    <row r="37986" spans="1:5">
      <c r="A37986" t="s">
        <v>34996</v>
      </c>
      <c r="B37986" t="s">
        <v>34997</v>
      </c>
      <c r="C37986" t="s">
        <v>34998</v>
      </c>
      <c r="D37986">
        <v>-1</v>
      </c>
      <c r="E37986" t="s">
        <v>26988</v>
      </c>
    </row>
    <row r="37987" spans="1:5">
      <c r="A37987" t="s">
        <v>34999</v>
      </c>
      <c r="B37987" t="s">
        <v>35000</v>
      </c>
      <c r="C37987" t="s">
        <v>35001</v>
      </c>
      <c r="D37987">
        <v>1</v>
      </c>
      <c r="E37987" t="s">
        <v>26985</v>
      </c>
    </row>
    <row r="37988" spans="1:5">
      <c r="A37988" t="s">
        <v>35002</v>
      </c>
      <c r="B37988" t="s">
        <v>35003</v>
      </c>
      <c r="C37988" t="s">
        <v>35004</v>
      </c>
      <c r="D37988">
        <v>1</v>
      </c>
      <c r="E37988" t="s">
        <v>26988</v>
      </c>
    </row>
    <row r="37989" spans="1:5">
      <c r="A37989" t="s">
        <v>35002</v>
      </c>
      <c r="B37989" t="s">
        <v>35003</v>
      </c>
      <c r="C37989" t="s">
        <v>35004</v>
      </c>
      <c r="D37989">
        <v>1</v>
      </c>
      <c r="E37989" t="s">
        <v>26983</v>
      </c>
    </row>
    <row r="37990" spans="1:5">
      <c r="A37990" t="s">
        <v>12089</v>
      </c>
      <c r="B37990" t="s">
        <v>12090</v>
      </c>
      <c r="C37990" t="s">
        <v>12091</v>
      </c>
      <c r="D37990">
        <v>1</v>
      </c>
      <c r="E37990" t="s">
        <v>26989</v>
      </c>
    </row>
    <row r="37991" spans="1:5">
      <c r="A37991" t="s">
        <v>12089</v>
      </c>
      <c r="B37991" t="s">
        <v>12090</v>
      </c>
      <c r="C37991" t="s">
        <v>12091</v>
      </c>
      <c r="D37991">
        <v>1</v>
      </c>
      <c r="E37991" t="s">
        <v>26995</v>
      </c>
    </row>
    <row r="37992" spans="1:5">
      <c r="A37992" t="s">
        <v>12089</v>
      </c>
      <c r="B37992" t="s">
        <v>12090</v>
      </c>
      <c r="C37992" t="s">
        <v>12091</v>
      </c>
      <c r="D37992">
        <v>1</v>
      </c>
      <c r="E37992" t="s">
        <v>26991</v>
      </c>
    </row>
    <row r="37993" spans="1:5">
      <c r="A37993" t="s">
        <v>12089</v>
      </c>
      <c r="B37993" t="s">
        <v>12090</v>
      </c>
      <c r="C37993" t="s">
        <v>12091</v>
      </c>
      <c r="D37993">
        <v>1</v>
      </c>
      <c r="E37993" t="s">
        <v>26996</v>
      </c>
    </row>
    <row r="37994" spans="1:5">
      <c r="A37994" t="s">
        <v>12092</v>
      </c>
      <c r="B37994" t="s">
        <v>12093</v>
      </c>
      <c r="C37994" t="s">
        <v>12094</v>
      </c>
      <c r="D37994">
        <v>1</v>
      </c>
      <c r="E37994" t="s">
        <v>26996</v>
      </c>
    </row>
    <row r="37995" spans="1:5">
      <c r="A37995" t="s">
        <v>12092</v>
      </c>
      <c r="B37995" t="s">
        <v>12093</v>
      </c>
      <c r="C37995" t="s">
        <v>12094</v>
      </c>
      <c r="D37995">
        <v>2</v>
      </c>
      <c r="E37995" t="s">
        <v>26994</v>
      </c>
    </row>
    <row r="37996" spans="1:5">
      <c r="A37996" t="s">
        <v>12092</v>
      </c>
      <c r="B37996" t="s">
        <v>12093</v>
      </c>
      <c r="C37996" t="s">
        <v>12094</v>
      </c>
      <c r="D37996">
        <v>1</v>
      </c>
      <c r="E37996" t="s">
        <v>26992</v>
      </c>
    </row>
    <row r="37997" spans="1:5">
      <c r="A37997" t="s">
        <v>12092</v>
      </c>
      <c r="B37997" t="s">
        <v>12093</v>
      </c>
      <c r="C37997" t="s">
        <v>12094</v>
      </c>
      <c r="D37997">
        <v>1</v>
      </c>
      <c r="E37997" t="s">
        <v>26993</v>
      </c>
    </row>
    <row r="37998" spans="1:5">
      <c r="A37998" t="s">
        <v>12092</v>
      </c>
      <c r="B37998" t="s">
        <v>12093</v>
      </c>
      <c r="C37998" t="s">
        <v>12094</v>
      </c>
      <c r="D37998">
        <v>1</v>
      </c>
      <c r="E37998" t="s">
        <v>26989</v>
      </c>
    </row>
    <row r="37999" spans="1:5">
      <c r="A37999" t="s">
        <v>12092</v>
      </c>
      <c r="B37999" t="s">
        <v>12093</v>
      </c>
      <c r="C37999" t="s">
        <v>12094</v>
      </c>
      <c r="D37999">
        <v>1</v>
      </c>
      <c r="E37999" t="s">
        <v>26983</v>
      </c>
    </row>
    <row r="38000" spans="1:5">
      <c r="A38000" t="s">
        <v>12092</v>
      </c>
      <c r="B38000" t="s">
        <v>12093</v>
      </c>
      <c r="C38000" t="s">
        <v>12094</v>
      </c>
      <c r="D38000">
        <v>1</v>
      </c>
      <c r="E38000" t="s">
        <v>26986</v>
      </c>
    </row>
    <row r="38001" spans="1:5">
      <c r="A38001" t="s">
        <v>12092</v>
      </c>
      <c r="B38001" t="s">
        <v>12093</v>
      </c>
      <c r="C38001" t="s">
        <v>12094</v>
      </c>
      <c r="D38001">
        <v>1</v>
      </c>
      <c r="E38001" t="s">
        <v>26987</v>
      </c>
    </row>
    <row r="38002" spans="1:5">
      <c r="A38002" t="s">
        <v>12092</v>
      </c>
      <c r="B38002" t="s">
        <v>12093</v>
      </c>
      <c r="C38002" t="s">
        <v>12094</v>
      </c>
      <c r="D38002">
        <v>1</v>
      </c>
      <c r="E38002" t="s">
        <v>26985</v>
      </c>
    </row>
    <row r="38003" spans="1:5">
      <c r="A38003" t="s">
        <v>12095</v>
      </c>
      <c r="B38003" t="s">
        <v>12096</v>
      </c>
      <c r="C38003" t="s">
        <v>12097</v>
      </c>
      <c r="D38003">
        <v>1</v>
      </c>
      <c r="E38003" t="s">
        <v>26987</v>
      </c>
    </row>
    <row r="38004" spans="1:5">
      <c r="A38004" t="s">
        <v>12095</v>
      </c>
      <c r="B38004" t="s">
        <v>12096</v>
      </c>
      <c r="C38004" t="s">
        <v>12097</v>
      </c>
      <c r="D38004">
        <v>1</v>
      </c>
      <c r="E38004" t="s">
        <v>26989</v>
      </c>
    </row>
    <row r="38005" spans="1:5">
      <c r="A38005" t="s">
        <v>12095</v>
      </c>
      <c r="B38005" t="s">
        <v>12096</v>
      </c>
      <c r="C38005" t="s">
        <v>12097</v>
      </c>
      <c r="D38005">
        <v>2</v>
      </c>
      <c r="E38005" t="s">
        <v>26992</v>
      </c>
    </row>
    <row r="38006" spans="1:5">
      <c r="A38006" t="s">
        <v>12095</v>
      </c>
      <c r="B38006" t="s">
        <v>12096</v>
      </c>
      <c r="C38006" t="s">
        <v>12097</v>
      </c>
      <c r="D38006">
        <v>1</v>
      </c>
      <c r="E38006" t="s">
        <v>26994</v>
      </c>
    </row>
    <row r="38007" spans="1:5">
      <c r="A38007" t="s">
        <v>35005</v>
      </c>
      <c r="B38007" t="s">
        <v>35006</v>
      </c>
      <c r="C38007" t="s">
        <v>33284</v>
      </c>
      <c r="D38007">
        <v>4</v>
      </c>
      <c r="E38007" t="s">
        <v>26999</v>
      </c>
    </row>
    <row r="38008" spans="1:5">
      <c r="A38008" t="s">
        <v>35007</v>
      </c>
      <c r="B38008" t="s">
        <v>35008</v>
      </c>
      <c r="C38008" t="s">
        <v>29526</v>
      </c>
      <c r="D38008">
        <v>2</v>
      </c>
      <c r="E38008" t="s">
        <v>26988</v>
      </c>
    </row>
    <row r="38009" spans="1:5">
      <c r="A38009" t="s">
        <v>35007</v>
      </c>
      <c r="B38009" t="s">
        <v>35008</v>
      </c>
      <c r="C38009" t="s">
        <v>29526</v>
      </c>
      <c r="D38009">
        <v>1</v>
      </c>
      <c r="E38009" t="s">
        <v>26986</v>
      </c>
    </row>
    <row r="38010" spans="1:5">
      <c r="A38010" t="s">
        <v>29743</v>
      </c>
      <c r="B38010" t="s">
        <v>29744</v>
      </c>
      <c r="C38010" t="s">
        <v>29745</v>
      </c>
      <c r="D38010">
        <v>1</v>
      </c>
      <c r="E38010" t="s">
        <v>26994</v>
      </c>
    </row>
    <row r="38011" spans="1:5">
      <c r="A38011" t="s">
        <v>29743</v>
      </c>
      <c r="B38011" t="s">
        <v>29744</v>
      </c>
      <c r="C38011" t="s">
        <v>29745</v>
      </c>
      <c r="D38011">
        <v>1</v>
      </c>
      <c r="E38011" t="s">
        <v>26992</v>
      </c>
    </row>
    <row r="38012" spans="1:5">
      <c r="A38012" t="s">
        <v>29743</v>
      </c>
      <c r="B38012" t="s">
        <v>29744</v>
      </c>
      <c r="C38012" t="s">
        <v>29745</v>
      </c>
      <c r="D38012">
        <v>1</v>
      </c>
      <c r="E38012" t="s">
        <v>26993</v>
      </c>
    </row>
    <row r="38013" spans="1:5">
      <c r="A38013" t="s">
        <v>33072</v>
      </c>
      <c r="B38013" t="s">
        <v>33073</v>
      </c>
      <c r="C38013" t="s">
        <v>33074</v>
      </c>
      <c r="D38013">
        <v>2</v>
      </c>
      <c r="E38013" t="s">
        <v>26989</v>
      </c>
    </row>
    <row r="38014" spans="1:5">
      <c r="A38014" t="s">
        <v>33072</v>
      </c>
      <c r="B38014" t="s">
        <v>33073</v>
      </c>
      <c r="C38014" t="s">
        <v>33074</v>
      </c>
      <c r="D38014">
        <v>1</v>
      </c>
      <c r="E38014" t="s">
        <v>26996</v>
      </c>
    </row>
    <row r="38015" spans="1:5">
      <c r="A38015" t="s">
        <v>33072</v>
      </c>
      <c r="B38015" t="s">
        <v>33073</v>
      </c>
      <c r="C38015" t="s">
        <v>33074</v>
      </c>
      <c r="D38015">
        <v>1</v>
      </c>
      <c r="E38015" t="s">
        <v>26995</v>
      </c>
    </row>
    <row r="38016" spans="1:5">
      <c r="A38016" t="s">
        <v>33072</v>
      </c>
      <c r="B38016" t="s">
        <v>33073</v>
      </c>
      <c r="C38016" t="s">
        <v>33074</v>
      </c>
      <c r="D38016">
        <v>2</v>
      </c>
      <c r="E38016" t="s">
        <v>26992</v>
      </c>
    </row>
    <row r="38017" spans="1:5">
      <c r="A38017" t="s">
        <v>33072</v>
      </c>
      <c r="B38017" t="s">
        <v>33073</v>
      </c>
      <c r="C38017" t="s">
        <v>33074</v>
      </c>
      <c r="D38017">
        <v>2</v>
      </c>
      <c r="E38017" t="s">
        <v>26994</v>
      </c>
    </row>
    <row r="38018" spans="1:5">
      <c r="A38018" t="s">
        <v>33075</v>
      </c>
      <c r="B38018" t="s">
        <v>33076</v>
      </c>
      <c r="C38018" t="s">
        <v>33077</v>
      </c>
      <c r="D38018">
        <v>1</v>
      </c>
      <c r="E38018" t="s">
        <v>26992</v>
      </c>
    </row>
    <row r="38019" spans="1:5">
      <c r="A38019" t="s">
        <v>33078</v>
      </c>
      <c r="B38019" t="s">
        <v>33079</v>
      </c>
      <c r="C38019" t="s">
        <v>33080</v>
      </c>
      <c r="D38019">
        <v>1</v>
      </c>
      <c r="E38019" t="s">
        <v>26989</v>
      </c>
    </row>
    <row r="38020" spans="1:5">
      <c r="A38020" t="s">
        <v>33081</v>
      </c>
      <c r="B38020" t="s">
        <v>33082</v>
      </c>
      <c r="C38020" t="s">
        <v>33083</v>
      </c>
      <c r="D38020">
        <v>1</v>
      </c>
      <c r="E38020" t="s">
        <v>26989</v>
      </c>
    </row>
    <row r="38021" spans="1:5">
      <c r="A38021" t="s">
        <v>33084</v>
      </c>
      <c r="B38021" t="s">
        <v>33085</v>
      </c>
      <c r="C38021" t="s">
        <v>33086</v>
      </c>
      <c r="D38021">
        <v>1</v>
      </c>
      <c r="E38021" t="s">
        <v>26984</v>
      </c>
    </row>
    <row r="38022" spans="1:5">
      <c r="A38022" t="s">
        <v>33084</v>
      </c>
      <c r="B38022" t="s">
        <v>33085</v>
      </c>
      <c r="C38022" t="s">
        <v>33086</v>
      </c>
      <c r="D38022">
        <v>1</v>
      </c>
      <c r="E38022" t="s">
        <v>26995</v>
      </c>
    </row>
    <row r="38023" spans="1:5">
      <c r="A38023" t="s">
        <v>33084</v>
      </c>
      <c r="B38023" t="s">
        <v>33085</v>
      </c>
      <c r="C38023" t="s">
        <v>33086</v>
      </c>
      <c r="D38023">
        <v>1</v>
      </c>
      <c r="E38023" t="s">
        <v>26994</v>
      </c>
    </row>
    <row r="38024" spans="1:5">
      <c r="A38024" t="s">
        <v>33084</v>
      </c>
      <c r="B38024" t="s">
        <v>33085</v>
      </c>
      <c r="C38024" t="s">
        <v>33086</v>
      </c>
      <c r="D38024">
        <v>1</v>
      </c>
      <c r="E38024" t="s">
        <v>26989</v>
      </c>
    </row>
    <row r="38025" spans="1:5">
      <c r="A38025" t="s">
        <v>33084</v>
      </c>
      <c r="B38025" t="s">
        <v>33085</v>
      </c>
      <c r="C38025" t="s">
        <v>33086</v>
      </c>
      <c r="D38025">
        <v>1</v>
      </c>
      <c r="E38025" t="s">
        <v>26990</v>
      </c>
    </row>
    <row r="38026" spans="1:5">
      <c r="A38026" t="s">
        <v>33087</v>
      </c>
      <c r="B38026" t="s">
        <v>33088</v>
      </c>
      <c r="C38026" t="s">
        <v>33089</v>
      </c>
      <c r="D38026">
        <v>1</v>
      </c>
      <c r="E38026" t="s">
        <v>26989</v>
      </c>
    </row>
    <row r="38027" spans="1:5">
      <c r="A38027" t="s">
        <v>33087</v>
      </c>
      <c r="B38027" t="s">
        <v>33088</v>
      </c>
      <c r="C38027" t="s">
        <v>33089</v>
      </c>
      <c r="D38027">
        <v>1</v>
      </c>
      <c r="E38027" t="s">
        <v>26985</v>
      </c>
    </row>
    <row r="38028" spans="1:5">
      <c r="A38028" t="s">
        <v>26108</v>
      </c>
      <c r="B38028" t="s">
        <v>26109</v>
      </c>
      <c r="C38028" t="s">
        <v>26110</v>
      </c>
      <c r="D38028">
        <v>1</v>
      </c>
      <c r="E38028" t="s">
        <v>26991</v>
      </c>
    </row>
    <row r="38029" spans="1:5">
      <c r="A38029" t="s">
        <v>26108</v>
      </c>
      <c r="B38029" t="s">
        <v>26109</v>
      </c>
      <c r="C38029" t="s">
        <v>26110</v>
      </c>
      <c r="D38029">
        <v>1</v>
      </c>
      <c r="E38029" t="s">
        <v>26990</v>
      </c>
    </row>
    <row r="38030" spans="1:5">
      <c r="A38030" t="s">
        <v>26108</v>
      </c>
      <c r="B38030" t="s">
        <v>26109</v>
      </c>
      <c r="C38030" t="s">
        <v>26110</v>
      </c>
      <c r="D38030">
        <v>1</v>
      </c>
      <c r="E38030" t="s">
        <v>26994</v>
      </c>
    </row>
    <row r="38031" spans="1:5">
      <c r="A38031" t="s">
        <v>26108</v>
      </c>
      <c r="B38031" t="s">
        <v>26109</v>
      </c>
      <c r="C38031" t="s">
        <v>26110</v>
      </c>
      <c r="D38031">
        <v>1</v>
      </c>
      <c r="E38031" t="s">
        <v>26983</v>
      </c>
    </row>
    <row r="38032" spans="1:5">
      <c r="A38032" t="s">
        <v>26108</v>
      </c>
      <c r="B38032" t="s">
        <v>26109</v>
      </c>
      <c r="C38032" t="s">
        <v>26110</v>
      </c>
      <c r="D38032">
        <v>1</v>
      </c>
      <c r="E38032" t="s">
        <v>26984</v>
      </c>
    </row>
    <row r="38033" spans="1:5">
      <c r="A38033" t="s">
        <v>26108</v>
      </c>
      <c r="B38033" t="s">
        <v>26109</v>
      </c>
      <c r="C38033" t="s">
        <v>26110</v>
      </c>
      <c r="D38033">
        <v>1</v>
      </c>
      <c r="E38033" t="s">
        <v>26986</v>
      </c>
    </row>
    <row r="38034" spans="1:5">
      <c r="A38034" t="s">
        <v>26108</v>
      </c>
      <c r="B38034" t="s">
        <v>26109</v>
      </c>
      <c r="C38034" t="s">
        <v>26110</v>
      </c>
      <c r="D38034">
        <v>1</v>
      </c>
      <c r="E38034" t="s">
        <v>26987</v>
      </c>
    </row>
    <row r="38035" spans="1:5">
      <c r="A38035" t="s">
        <v>26108</v>
      </c>
      <c r="B38035" t="s">
        <v>26109</v>
      </c>
      <c r="C38035" t="s">
        <v>26110</v>
      </c>
      <c r="D38035">
        <v>1</v>
      </c>
      <c r="E38035" t="s">
        <v>26988</v>
      </c>
    </row>
    <row r="38036" spans="1:5">
      <c r="A38036" t="s">
        <v>26108</v>
      </c>
      <c r="B38036" t="s">
        <v>26109</v>
      </c>
      <c r="C38036" t="s">
        <v>26110</v>
      </c>
      <c r="D38036">
        <v>1</v>
      </c>
      <c r="E38036" t="s">
        <v>26985</v>
      </c>
    </row>
    <row r="38037" spans="1:5">
      <c r="A38037" t="s">
        <v>26111</v>
      </c>
      <c r="B38037" t="s">
        <v>26112</v>
      </c>
      <c r="C38037" t="s">
        <v>26113</v>
      </c>
      <c r="D38037">
        <v>1</v>
      </c>
      <c r="E38037" t="s">
        <v>26992</v>
      </c>
    </row>
    <row r="38038" spans="1:5">
      <c r="A38038" t="s">
        <v>26111</v>
      </c>
      <c r="B38038" t="s">
        <v>26112</v>
      </c>
      <c r="C38038" t="s">
        <v>26113</v>
      </c>
      <c r="D38038">
        <v>1</v>
      </c>
      <c r="E38038" t="s">
        <v>26984</v>
      </c>
    </row>
    <row r="38039" spans="1:5">
      <c r="A38039" t="s">
        <v>29590</v>
      </c>
      <c r="B38039" t="s">
        <v>29591</v>
      </c>
      <c r="C38039" t="s">
        <v>29592</v>
      </c>
      <c r="D38039">
        <v>1</v>
      </c>
      <c r="E38039" t="s">
        <v>26984</v>
      </c>
    </row>
    <row r="38040" spans="1:5">
      <c r="A38040" t="s">
        <v>29590</v>
      </c>
      <c r="B38040" t="s">
        <v>29591</v>
      </c>
      <c r="C38040" t="s">
        <v>29592</v>
      </c>
      <c r="D38040">
        <v>1</v>
      </c>
      <c r="E38040" t="s">
        <v>26992</v>
      </c>
    </row>
    <row r="38041" spans="1:5">
      <c r="A38041" t="s">
        <v>4492</v>
      </c>
      <c r="B38041" t="s">
        <v>4493</v>
      </c>
      <c r="C38041" t="s">
        <v>4494</v>
      </c>
      <c r="D38041">
        <v>1</v>
      </c>
      <c r="E38041" t="s">
        <v>26992</v>
      </c>
    </row>
    <row r="38042" spans="1:5">
      <c r="A38042" t="s">
        <v>4492</v>
      </c>
      <c r="B38042" t="s">
        <v>4493</v>
      </c>
      <c r="C38042" t="s">
        <v>4494</v>
      </c>
      <c r="D38042">
        <v>1</v>
      </c>
      <c r="E38042" t="s">
        <v>26985</v>
      </c>
    </row>
    <row r="38043" spans="1:5">
      <c r="A38043" t="s">
        <v>29593</v>
      </c>
      <c r="B38043" t="s">
        <v>29594</v>
      </c>
      <c r="C38043" t="s">
        <v>29595</v>
      </c>
      <c r="D38043">
        <v>-1</v>
      </c>
      <c r="E38043" t="s">
        <v>26985</v>
      </c>
    </row>
    <row r="38044" spans="1:5">
      <c r="A38044" t="s">
        <v>29593</v>
      </c>
      <c r="B38044" t="s">
        <v>29594</v>
      </c>
      <c r="C38044" t="s">
        <v>29595</v>
      </c>
      <c r="D38044">
        <v>1</v>
      </c>
      <c r="E38044" t="s">
        <v>26992</v>
      </c>
    </row>
    <row r="38045" spans="1:5">
      <c r="A38045" t="s">
        <v>29593</v>
      </c>
      <c r="B38045" t="s">
        <v>29594</v>
      </c>
      <c r="C38045" t="s">
        <v>29595</v>
      </c>
      <c r="D38045">
        <v>1</v>
      </c>
      <c r="E38045" t="s">
        <v>26986</v>
      </c>
    </row>
    <row r="38046" spans="1:5">
      <c r="A38046" t="s">
        <v>4498</v>
      </c>
      <c r="B38046" t="s">
        <v>4499</v>
      </c>
      <c r="C38046" t="s">
        <v>4500</v>
      </c>
      <c r="D38046">
        <v>1</v>
      </c>
      <c r="E38046" t="s">
        <v>26989</v>
      </c>
    </row>
    <row r="38047" spans="1:5">
      <c r="A38047" t="s">
        <v>4498</v>
      </c>
      <c r="B38047" t="s">
        <v>4499</v>
      </c>
      <c r="C38047" t="s">
        <v>4500</v>
      </c>
      <c r="D38047">
        <v>1</v>
      </c>
      <c r="E38047" t="s">
        <v>26992</v>
      </c>
    </row>
    <row r="38048" spans="1:5">
      <c r="A38048" t="s">
        <v>4498</v>
      </c>
      <c r="B38048" t="s">
        <v>4499</v>
      </c>
      <c r="C38048" t="s">
        <v>4500</v>
      </c>
      <c r="D38048">
        <v>1</v>
      </c>
      <c r="E38048" t="s">
        <v>26993</v>
      </c>
    </row>
    <row r="38049" spans="1:5">
      <c r="A38049" t="s">
        <v>4501</v>
      </c>
      <c r="B38049" t="s">
        <v>4502</v>
      </c>
      <c r="C38049" t="s">
        <v>4503</v>
      </c>
      <c r="D38049">
        <v>1</v>
      </c>
      <c r="E38049" t="s">
        <v>26991</v>
      </c>
    </row>
    <row r="38050" spans="1:5">
      <c r="A38050" t="s">
        <v>4501</v>
      </c>
      <c r="B38050" t="s">
        <v>4502</v>
      </c>
      <c r="C38050" t="s">
        <v>4503</v>
      </c>
      <c r="D38050">
        <v>1</v>
      </c>
      <c r="E38050" t="s">
        <v>26996</v>
      </c>
    </row>
    <row r="38051" spans="1:5">
      <c r="A38051" t="s">
        <v>4501</v>
      </c>
      <c r="B38051" t="s">
        <v>4502</v>
      </c>
      <c r="C38051" t="s">
        <v>4503</v>
      </c>
      <c r="D38051">
        <v>1</v>
      </c>
      <c r="E38051" t="s">
        <v>26992</v>
      </c>
    </row>
    <row r="38052" spans="1:5">
      <c r="A38052" t="s">
        <v>4501</v>
      </c>
      <c r="B38052" t="s">
        <v>4502</v>
      </c>
      <c r="C38052" t="s">
        <v>4503</v>
      </c>
      <c r="D38052">
        <v>2</v>
      </c>
      <c r="E38052" t="s">
        <v>26989</v>
      </c>
    </row>
    <row r="38053" spans="1:5">
      <c r="A38053" t="s">
        <v>4501</v>
      </c>
      <c r="B38053" t="s">
        <v>4502</v>
      </c>
      <c r="C38053" t="s">
        <v>4503</v>
      </c>
      <c r="D38053">
        <v>1</v>
      </c>
      <c r="E38053" t="s">
        <v>26985</v>
      </c>
    </row>
    <row r="38054" spans="1:5">
      <c r="A38054" t="s">
        <v>4501</v>
      </c>
      <c r="B38054" t="s">
        <v>4502</v>
      </c>
      <c r="C38054" t="s">
        <v>4503</v>
      </c>
      <c r="D38054">
        <v>1</v>
      </c>
      <c r="E38054" t="s">
        <v>26984</v>
      </c>
    </row>
    <row r="38055" spans="1:5">
      <c r="A38055" t="s">
        <v>29596</v>
      </c>
      <c r="B38055" t="s">
        <v>29597</v>
      </c>
      <c r="C38055" t="s">
        <v>29598</v>
      </c>
      <c r="D38055">
        <v>1</v>
      </c>
      <c r="E38055" t="s">
        <v>26986</v>
      </c>
    </row>
    <row r="38056" spans="1:5">
      <c r="A38056" t="s">
        <v>29596</v>
      </c>
      <c r="B38056" t="s">
        <v>29597</v>
      </c>
      <c r="C38056" t="s">
        <v>29598</v>
      </c>
      <c r="D38056">
        <v>1</v>
      </c>
      <c r="E38056" t="s">
        <v>26985</v>
      </c>
    </row>
    <row r="38057" spans="1:5">
      <c r="A38057" t="s">
        <v>29596</v>
      </c>
      <c r="B38057" t="s">
        <v>29597</v>
      </c>
      <c r="C38057" t="s">
        <v>29598</v>
      </c>
      <c r="D38057">
        <v>1</v>
      </c>
      <c r="E38057" t="s">
        <v>26993</v>
      </c>
    </row>
    <row r="38058" spans="1:5">
      <c r="A38058" t="s">
        <v>29596</v>
      </c>
      <c r="B38058" t="s">
        <v>29597</v>
      </c>
      <c r="C38058" t="s">
        <v>29598</v>
      </c>
      <c r="D38058">
        <v>1</v>
      </c>
      <c r="E38058" t="s">
        <v>26992</v>
      </c>
    </row>
    <row r="38059" spans="1:5">
      <c r="A38059" t="s">
        <v>29596</v>
      </c>
      <c r="B38059" t="s">
        <v>29597</v>
      </c>
      <c r="C38059" t="s">
        <v>29598</v>
      </c>
      <c r="D38059">
        <v>1</v>
      </c>
      <c r="E38059" t="s">
        <v>26990</v>
      </c>
    </row>
    <row r="38060" spans="1:5">
      <c r="A38060" t="s">
        <v>29596</v>
      </c>
      <c r="B38060" t="s">
        <v>29597</v>
      </c>
      <c r="C38060" t="s">
        <v>29598</v>
      </c>
      <c r="D38060">
        <v>1</v>
      </c>
      <c r="E38060" t="s">
        <v>26989</v>
      </c>
    </row>
    <row r="38061" spans="1:5">
      <c r="A38061" t="s">
        <v>4504</v>
      </c>
      <c r="B38061" t="s">
        <v>4505</v>
      </c>
      <c r="C38061" t="s">
        <v>3208</v>
      </c>
      <c r="D38061">
        <v>1</v>
      </c>
      <c r="E38061" t="s">
        <v>26992</v>
      </c>
    </row>
    <row r="38062" spans="1:5">
      <c r="A38062" t="s">
        <v>4504</v>
      </c>
      <c r="B38062" t="s">
        <v>4505</v>
      </c>
      <c r="C38062" t="s">
        <v>3208</v>
      </c>
      <c r="D38062">
        <v>1</v>
      </c>
      <c r="E38062" t="s">
        <v>26993</v>
      </c>
    </row>
    <row r="38063" spans="1:5">
      <c r="A38063" t="s">
        <v>4504</v>
      </c>
      <c r="B38063" t="s">
        <v>4505</v>
      </c>
      <c r="C38063" t="s">
        <v>3208</v>
      </c>
      <c r="D38063">
        <v>1</v>
      </c>
      <c r="E38063" t="s">
        <v>26989</v>
      </c>
    </row>
    <row r="38064" spans="1:5">
      <c r="A38064" t="s">
        <v>4530</v>
      </c>
      <c r="B38064" t="s">
        <v>4531</v>
      </c>
      <c r="C38064" t="s">
        <v>4532</v>
      </c>
      <c r="D38064">
        <v>1</v>
      </c>
      <c r="E38064" t="s">
        <v>26993</v>
      </c>
    </row>
    <row r="38065" spans="1:5">
      <c r="A38065" t="s">
        <v>4530</v>
      </c>
      <c r="B38065" t="s">
        <v>4531</v>
      </c>
      <c r="C38065" t="s">
        <v>4532</v>
      </c>
      <c r="D38065">
        <v>1</v>
      </c>
      <c r="E38065" t="s">
        <v>26992</v>
      </c>
    </row>
    <row r="38066" spans="1:5">
      <c r="A38066" t="s">
        <v>4530</v>
      </c>
      <c r="B38066" t="s">
        <v>4531</v>
      </c>
      <c r="C38066" t="s">
        <v>4532</v>
      </c>
      <c r="D38066">
        <v>1</v>
      </c>
      <c r="E38066" t="s">
        <v>26990</v>
      </c>
    </row>
    <row r="38067" spans="1:5">
      <c r="A38067" t="s">
        <v>4530</v>
      </c>
      <c r="B38067" t="s">
        <v>4531</v>
      </c>
      <c r="C38067" t="s">
        <v>4532</v>
      </c>
      <c r="D38067">
        <v>2</v>
      </c>
      <c r="E38067" t="s">
        <v>26989</v>
      </c>
    </row>
    <row r="38068" spans="1:5">
      <c r="A38068" t="s">
        <v>35007</v>
      </c>
      <c r="B38068" t="s">
        <v>35008</v>
      </c>
      <c r="C38068" t="s">
        <v>29526</v>
      </c>
      <c r="D38068">
        <v>1</v>
      </c>
      <c r="E38068" t="s">
        <v>26990</v>
      </c>
    </row>
    <row r="38069" spans="1:5">
      <c r="A38069" t="s">
        <v>35007</v>
      </c>
      <c r="B38069" t="s">
        <v>35008</v>
      </c>
      <c r="C38069" t="s">
        <v>29526</v>
      </c>
      <c r="D38069">
        <v>1</v>
      </c>
      <c r="E38069" t="s">
        <v>26994</v>
      </c>
    </row>
    <row r="38070" spans="1:5">
      <c r="A38070" t="s">
        <v>35009</v>
      </c>
      <c r="B38070" t="s">
        <v>35010</v>
      </c>
      <c r="C38070" t="s">
        <v>26248</v>
      </c>
      <c r="D38070">
        <v>1</v>
      </c>
      <c r="E38070" t="s">
        <v>26992</v>
      </c>
    </row>
    <row r="38071" spans="1:5">
      <c r="A38071" t="s">
        <v>35009</v>
      </c>
      <c r="B38071" t="s">
        <v>35010</v>
      </c>
      <c r="C38071" t="s">
        <v>26248</v>
      </c>
      <c r="D38071">
        <v>1</v>
      </c>
      <c r="E38071" t="s">
        <v>26996</v>
      </c>
    </row>
    <row r="38072" spans="1:5">
      <c r="A38072" t="s">
        <v>35009</v>
      </c>
      <c r="B38072" t="s">
        <v>35010</v>
      </c>
      <c r="C38072" t="s">
        <v>26248</v>
      </c>
      <c r="D38072">
        <v>1</v>
      </c>
      <c r="E38072" t="s">
        <v>26987</v>
      </c>
    </row>
    <row r="38073" spans="1:5">
      <c r="A38073" t="s">
        <v>35009</v>
      </c>
      <c r="B38073" t="s">
        <v>35010</v>
      </c>
      <c r="C38073" t="s">
        <v>26248</v>
      </c>
      <c r="D38073">
        <v>1</v>
      </c>
      <c r="E38073" t="s">
        <v>26988</v>
      </c>
    </row>
    <row r="38074" spans="1:5">
      <c r="A38074" t="s">
        <v>35011</v>
      </c>
      <c r="B38074" t="s">
        <v>26573</v>
      </c>
      <c r="C38074" t="s">
        <v>10934</v>
      </c>
      <c r="D38074">
        <v>1</v>
      </c>
      <c r="E38074" t="s">
        <v>26987</v>
      </c>
    </row>
    <row r="38075" spans="1:5">
      <c r="A38075" t="s">
        <v>35011</v>
      </c>
      <c r="B38075" t="s">
        <v>26573</v>
      </c>
      <c r="C38075" t="s">
        <v>10934</v>
      </c>
      <c r="D38075">
        <v>1</v>
      </c>
      <c r="E38075" t="s">
        <v>26996</v>
      </c>
    </row>
    <row r="38076" spans="1:5">
      <c r="A38076" t="s">
        <v>35011</v>
      </c>
      <c r="B38076" t="s">
        <v>26573</v>
      </c>
      <c r="C38076" t="s">
        <v>10934</v>
      </c>
      <c r="D38076">
        <v>1</v>
      </c>
      <c r="E38076" t="s">
        <v>26990</v>
      </c>
    </row>
    <row r="38077" spans="1:5">
      <c r="A38077" t="s">
        <v>35011</v>
      </c>
      <c r="B38077" t="s">
        <v>26573</v>
      </c>
      <c r="C38077" t="s">
        <v>10934</v>
      </c>
      <c r="D38077">
        <v>1</v>
      </c>
      <c r="E38077" t="s">
        <v>26993</v>
      </c>
    </row>
    <row r="38078" spans="1:5">
      <c r="A38078" t="s">
        <v>12741</v>
      </c>
      <c r="B38078" t="s">
        <v>12742</v>
      </c>
      <c r="C38078" t="s">
        <v>12743</v>
      </c>
      <c r="D38078">
        <v>3</v>
      </c>
      <c r="E38078" t="s">
        <v>27041</v>
      </c>
    </row>
    <row r="38079" spans="1:5">
      <c r="A38079" t="s">
        <v>19799</v>
      </c>
      <c r="B38079" t="s">
        <v>19800</v>
      </c>
      <c r="C38079" t="s">
        <v>19801</v>
      </c>
      <c r="D38079">
        <v>2</v>
      </c>
      <c r="E38079" t="s">
        <v>27041</v>
      </c>
    </row>
    <row r="38080" spans="1:5">
      <c r="A38080" t="s">
        <v>19805</v>
      </c>
      <c r="B38080" t="s">
        <v>19806</v>
      </c>
      <c r="C38080" t="s">
        <v>19807</v>
      </c>
      <c r="D38080">
        <v>3</v>
      </c>
      <c r="E38080" t="s">
        <v>27041</v>
      </c>
    </row>
    <row r="38081" spans="1:5">
      <c r="A38081" t="s">
        <v>26942</v>
      </c>
      <c r="B38081" t="s">
        <v>26943</v>
      </c>
      <c r="C38081" t="s">
        <v>26944</v>
      </c>
      <c r="D38081">
        <v>1</v>
      </c>
      <c r="E38081" t="s">
        <v>26988</v>
      </c>
    </row>
    <row r="38082" spans="1:5">
      <c r="A38082" t="s">
        <v>26942</v>
      </c>
      <c r="B38082" t="s">
        <v>26943</v>
      </c>
      <c r="C38082" t="s">
        <v>26944</v>
      </c>
      <c r="D38082">
        <v>1</v>
      </c>
      <c r="E38082" t="s">
        <v>26996</v>
      </c>
    </row>
    <row r="38083" spans="1:5">
      <c r="A38083" t="s">
        <v>26942</v>
      </c>
      <c r="B38083" t="s">
        <v>26943</v>
      </c>
      <c r="C38083" t="s">
        <v>26944</v>
      </c>
      <c r="D38083">
        <v>1</v>
      </c>
      <c r="E38083" t="s">
        <v>26989</v>
      </c>
    </row>
    <row r="38084" spans="1:5">
      <c r="A38084" t="s">
        <v>4530</v>
      </c>
      <c r="B38084" t="s">
        <v>4531</v>
      </c>
      <c r="C38084" t="s">
        <v>4532</v>
      </c>
      <c r="D38084">
        <v>1</v>
      </c>
      <c r="E38084" t="s">
        <v>26996</v>
      </c>
    </row>
    <row r="38085" spans="1:5">
      <c r="A38085" t="s">
        <v>4530</v>
      </c>
      <c r="B38085" t="s">
        <v>4531</v>
      </c>
      <c r="C38085" t="s">
        <v>4532</v>
      </c>
      <c r="D38085">
        <v>1</v>
      </c>
      <c r="E38085" t="s">
        <v>26985</v>
      </c>
    </row>
    <row r="38086" spans="1:5">
      <c r="A38086" t="s">
        <v>4530</v>
      </c>
      <c r="B38086" t="s">
        <v>4531</v>
      </c>
      <c r="C38086" t="s">
        <v>4532</v>
      </c>
      <c r="D38086">
        <v>1</v>
      </c>
      <c r="E38086" t="s">
        <v>26994</v>
      </c>
    </row>
    <row r="38087" spans="1:5">
      <c r="A38087" t="s">
        <v>4530</v>
      </c>
      <c r="B38087" t="s">
        <v>4531</v>
      </c>
      <c r="C38087" t="s">
        <v>4532</v>
      </c>
      <c r="D38087">
        <v>1</v>
      </c>
      <c r="E38087" t="s">
        <v>26986</v>
      </c>
    </row>
    <row r="38088" spans="1:5">
      <c r="A38088" t="s">
        <v>4530</v>
      </c>
      <c r="B38088" t="s">
        <v>4531</v>
      </c>
      <c r="C38088" t="s">
        <v>4532</v>
      </c>
      <c r="D38088">
        <v>1</v>
      </c>
      <c r="E38088" t="s">
        <v>26983</v>
      </c>
    </row>
    <row r="38089" spans="1:5">
      <c r="A38089" t="s">
        <v>4533</v>
      </c>
      <c r="B38089" t="s">
        <v>4534</v>
      </c>
      <c r="C38089" t="s">
        <v>4535</v>
      </c>
      <c r="D38089">
        <v>1</v>
      </c>
      <c r="E38089" t="s">
        <v>26986</v>
      </c>
    </row>
    <row r="38090" spans="1:5">
      <c r="A38090" t="s">
        <v>4533</v>
      </c>
      <c r="B38090" t="s">
        <v>4534</v>
      </c>
      <c r="C38090" t="s">
        <v>4535</v>
      </c>
      <c r="D38090">
        <v>1</v>
      </c>
      <c r="E38090" t="s">
        <v>26987</v>
      </c>
    </row>
    <row r="38091" spans="1:5">
      <c r="A38091" t="s">
        <v>4533</v>
      </c>
      <c r="B38091" t="s">
        <v>4534</v>
      </c>
      <c r="C38091" t="s">
        <v>4535</v>
      </c>
      <c r="D38091">
        <v>1</v>
      </c>
      <c r="E38091" t="s">
        <v>26985</v>
      </c>
    </row>
    <row r="38092" spans="1:5">
      <c r="A38092" t="s">
        <v>4533</v>
      </c>
      <c r="B38092" t="s">
        <v>4534</v>
      </c>
      <c r="C38092" t="s">
        <v>4535</v>
      </c>
      <c r="D38092">
        <v>1</v>
      </c>
      <c r="E38092" t="s">
        <v>26996</v>
      </c>
    </row>
    <row r="38093" spans="1:5">
      <c r="A38093" t="s">
        <v>4533</v>
      </c>
      <c r="B38093" t="s">
        <v>4534</v>
      </c>
      <c r="C38093" t="s">
        <v>4535</v>
      </c>
      <c r="D38093">
        <v>1</v>
      </c>
      <c r="E38093" t="s">
        <v>26989</v>
      </c>
    </row>
    <row r="38094" spans="1:5">
      <c r="A38094" t="s">
        <v>4536</v>
      </c>
      <c r="B38094" t="s">
        <v>4537</v>
      </c>
      <c r="C38094" t="s">
        <v>4538</v>
      </c>
      <c r="D38094">
        <v>2</v>
      </c>
      <c r="E38094" t="s">
        <v>26989</v>
      </c>
    </row>
    <row r="38095" spans="1:5">
      <c r="A38095" t="s">
        <v>4536</v>
      </c>
      <c r="B38095" t="s">
        <v>4537</v>
      </c>
      <c r="C38095" t="s">
        <v>4538</v>
      </c>
      <c r="D38095">
        <v>1</v>
      </c>
      <c r="E38095" t="s">
        <v>26996</v>
      </c>
    </row>
    <row r="38096" spans="1:5">
      <c r="A38096" t="s">
        <v>4536</v>
      </c>
      <c r="B38096" t="s">
        <v>4537</v>
      </c>
      <c r="C38096" t="s">
        <v>4538</v>
      </c>
      <c r="D38096">
        <v>2</v>
      </c>
      <c r="E38096" t="s">
        <v>26992</v>
      </c>
    </row>
    <row r="38097" spans="1:5">
      <c r="A38097" t="s">
        <v>4536</v>
      </c>
      <c r="B38097" t="s">
        <v>4537</v>
      </c>
      <c r="C38097" t="s">
        <v>4538</v>
      </c>
      <c r="D38097">
        <v>1</v>
      </c>
      <c r="E38097" t="s">
        <v>26993</v>
      </c>
    </row>
    <row r="38098" spans="1:5">
      <c r="A38098" t="s">
        <v>4536</v>
      </c>
      <c r="B38098" t="s">
        <v>4537</v>
      </c>
      <c r="C38098" t="s">
        <v>4538</v>
      </c>
      <c r="D38098">
        <v>1</v>
      </c>
      <c r="E38098" t="s">
        <v>26985</v>
      </c>
    </row>
    <row r="38099" spans="1:5">
      <c r="A38099" t="s">
        <v>4536</v>
      </c>
      <c r="B38099" t="s">
        <v>4537</v>
      </c>
      <c r="C38099" t="s">
        <v>4538</v>
      </c>
      <c r="D38099">
        <v>1</v>
      </c>
      <c r="E38099" t="s">
        <v>26995</v>
      </c>
    </row>
    <row r="38100" spans="1:5">
      <c r="A38100" t="s">
        <v>4536</v>
      </c>
      <c r="B38100" t="s">
        <v>4537</v>
      </c>
      <c r="C38100" t="s">
        <v>4538</v>
      </c>
      <c r="D38100">
        <v>1</v>
      </c>
      <c r="E38100" t="s">
        <v>26990</v>
      </c>
    </row>
    <row r="38101" spans="1:5">
      <c r="A38101" t="s">
        <v>4536</v>
      </c>
      <c r="B38101" t="s">
        <v>4537</v>
      </c>
      <c r="C38101" t="s">
        <v>4538</v>
      </c>
      <c r="D38101">
        <v>1</v>
      </c>
      <c r="E38101" t="s">
        <v>26991</v>
      </c>
    </row>
    <row r="38102" spans="1:5">
      <c r="A38102" t="s">
        <v>4536</v>
      </c>
      <c r="B38102" t="s">
        <v>4537</v>
      </c>
      <c r="C38102" t="s">
        <v>4538</v>
      </c>
      <c r="D38102">
        <v>1</v>
      </c>
      <c r="E38102" t="s">
        <v>26994</v>
      </c>
    </row>
    <row r="38103" spans="1:5">
      <c r="A38103" t="s">
        <v>4536</v>
      </c>
      <c r="B38103" t="s">
        <v>4537</v>
      </c>
      <c r="C38103" t="s">
        <v>4538</v>
      </c>
      <c r="D38103">
        <v>1</v>
      </c>
      <c r="E38103" t="s">
        <v>26986</v>
      </c>
    </row>
    <row r="38104" spans="1:5">
      <c r="A38104" t="s">
        <v>4536</v>
      </c>
      <c r="B38104" t="s">
        <v>4537</v>
      </c>
      <c r="C38104" t="s">
        <v>4538</v>
      </c>
      <c r="D38104">
        <v>1</v>
      </c>
      <c r="E38104" t="s">
        <v>26983</v>
      </c>
    </row>
    <row r="38105" spans="1:5">
      <c r="A38105" t="s">
        <v>4536</v>
      </c>
      <c r="B38105" t="s">
        <v>4537</v>
      </c>
      <c r="C38105" t="s">
        <v>4538</v>
      </c>
      <c r="D38105">
        <v>1</v>
      </c>
      <c r="E38105" t="s">
        <v>26984</v>
      </c>
    </row>
    <row r="38106" spans="1:5">
      <c r="A38106" t="s">
        <v>4542</v>
      </c>
      <c r="B38106" t="s">
        <v>4543</v>
      </c>
      <c r="C38106" t="s">
        <v>4544</v>
      </c>
      <c r="D38106">
        <v>1</v>
      </c>
      <c r="E38106" t="s">
        <v>26989</v>
      </c>
    </row>
    <row r="38107" spans="1:5">
      <c r="A38107" t="s">
        <v>4542</v>
      </c>
      <c r="B38107" t="s">
        <v>4543</v>
      </c>
      <c r="C38107" t="s">
        <v>4544</v>
      </c>
      <c r="D38107">
        <v>1</v>
      </c>
      <c r="E38107" t="s">
        <v>26996</v>
      </c>
    </row>
    <row r="38108" spans="1:5">
      <c r="A38108" t="s">
        <v>4542</v>
      </c>
      <c r="B38108" t="s">
        <v>4543</v>
      </c>
      <c r="C38108" t="s">
        <v>4544</v>
      </c>
      <c r="D38108">
        <v>1</v>
      </c>
      <c r="E38108" t="s">
        <v>26993</v>
      </c>
    </row>
    <row r="38109" spans="1:5">
      <c r="A38109" t="s">
        <v>4542</v>
      </c>
      <c r="B38109" t="s">
        <v>4543</v>
      </c>
      <c r="C38109" t="s">
        <v>4544</v>
      </c>
      <c r="D38109">
        <v>1</v>
      </c>
      <c r="E38109" t="s">
        <v>26992</v>
      </c>
    </row>
    <row r="38110" spans="1:5">
      <c r="A38110" t="s">
        <v>4542</v>
      </c>
      <c r="B38110" t="s">
        <v>4543</v>
      </c>
      <c r="C38110" t="s">
        <v>4544</v>
      </c>
      <c r="D38110">
        <v>1</v>
      </c>
      <c r="E38110" t="s">
        <v>26983</v>
      </c>
    </row>
    <row r="38111" spans="1:5">
      <c r="A38111" t="s">
        <v>4542</v>
      </c>
      <c r="B38111" t="s">
        <v>4543</v>
      </c>
      <c r="C38111" t="s">
        <v>4544</v>
      </c>
      <c r="D38111">
        <v>1</v>
      </c>
      <c r="E38111" t="s">
        <v>26986</v>
      </c>
    </row>
    <row r="38112" spans="1:5">
      <c r="A38112" t="s">
        <v>4542</v>
      </c>
      <c r="B38112" t="s">
        <v>4543</v>
      </c>
      <c r="C38112" t="s">
        <v>4544</v>
      </c>
      <c r="D38112">
        <v>1</v>
      </c>
      <c r="E38112" t="s">
        <v>26994</v>
      </c>
    </row>
    <row r="38113" spans="1:5">
      <c r="A38113" t="s">
        <v>5505</v>
      </c>
      <c r="B38113" t="s">
        <v>5506</v>
      </c>
      <c r="C38113" t="s">
        <v>5507</v>
      </c>
      <c r="D38113">
        <v>1</v>
      </c>
      <c r="E38113" t="s">
        <v>27041</v>
      </c>
    </row>
    <row r="38114" spans="1:5">
      <c r="A38114" t="s">
        <v>30677</v>
      </c>
      <c r="B38114" t="s">
        <v>30678</v>
      </c>
      <c r="C38114" t="s">
        <v>30679</v>
      </c>
      <c r="D38114">
        <v>1</v>
      </c>
      <c r="E38114" t="s">
        <v>26990</v>
      </c>
    </row>
    <row r="38115" spans="1:5">
      <c r="A38115" t="s">
        <v>30680</v>
      </c>
      <c r="B38115" t="s">
        <v>30681</v>
      </c>
      <c r="C38115" t="s">
        <v>29158</v>
      </c>
      <c r="D38115">
        <v>34</v>
      </c>
      <c r="E38115" t="s">
        <v>27041</v>
      </c>
    </row>
    <row r="38116" spans="1:5">
      <c r="A38116" t="s">
        <v>30682</v>
      </c>
      <c r="B38116" t="s">
        <v>30683</v>
      </c>
      <c r="C38116" t="s">
        <v>30684</v>
      </c>
      <c r="D38116">
        <v>1</v>
      </c>
      <c r="E38116" t="s">
        <v>26995</v>
      </c>
    </row>
    <row r="38117" spans="1:5">
      <c r="A38117" t="s">
        <v>30682</v>
      </c>
      <c r="B38117" t="s">
        <v>30683</v>
      </c>
      <c r="C38117" t="s">
        <v>30684</v>
      </c>
      <c r="D38117">
        <v>1</v>
      </c>
      <c r="E38117" t="s">
        <v>26989</v>
      </c>
    </row>
    <row r="38118" spans="1:5">
      <c r="A38118" t="s">
        <v>30685</v>
      </c>
      <c r="B38118" t="s">
        <v>30686</v>
      </c>
      <c r="C38118" t="s">
        <v>30687</v>
      </c>
      <c r="D38118">
        <v>1</v>
      </c>
      <c r="E38118" t="s">
        <v>27041</v>
      </c>
    </row>
    <row r="38119" spans="1:5">
      <c r="A38119" t="s">
        <v>5876</v>
      </c>
      <c r="B38119" t="s">
        <v>5877</v>
      </c>
      <c r="C38119" t="s">
        <v>5878</v>
      </c>
      <c r="D38119">
        <v>1</v>
      </c>
      <c r="E38119" t="s">
        <v>27041</v>
      </c>
    </row>
    <row r="38120" spans="1:5">
      <c r="A38120" t="s">
        <v>30922</v>
      </c>
      <c r="B38120" t="s">
        <v>30923</v>
      </c>
      <c r="C38120" t="s">
        <v>30924</v>
      </c>
      <c r="D38120">
        <v>1</v>
      </c>
      <c r="E38120" t="s">
        <v>26995</v>
      </c>
    </row>
    <row r="38121" spans="1:5">
      <c r="A38121" t="s">
        <v>30925</v>
      </c>
      <c r="B38121" t="s">
        <v>30926</v>
      </c>
      <c r="C38121" t="s">
        <v>30927</v>
      </c>
      <c r="D38121">
        <v>1</v>
      </c>
      <c r="E38121" t="s">
        <v>26994</v>
      </c>
    </row>
    <row r="38122" spans="1:5">
      <c r="A38122" t="s">
        <v>30928</v>
      </c>
      <c r="B38122" t="s">
        <v>30929</v>
      </c>
      <c r="C38122" t="s">
        <v>30930</v>
      </c>
      <c r="D38122">
        <v>2</v>
      </c>
      <c r="E38122" t="s">
        <v>26985</v>
      </c>
    </row>
    <row r="38123" spans="1:5">
      <c r="A38123" t="s">
        <v>30931</v>
      </c>
      <c r="B38123" t="s">
        <v>30932</v>
      </c>
      <c r="C38123" t="s">
        <v>30933</v>
      </c>
      <c r="D38123">
        <v>1</v>
      </c>
      <c r="E38123" t="s">
        <v>26995</v>
      </c>
    </row>
    <row r="38124" spans="1:5">
      <c r="A38124" t="s">
        <v>30931</v>
      </c>
      <c r="B38124" t="s">
        <v>30932</v>
      </c>
      <c r="C38124" t="s">
        <v>30933</v>
      </c>
      <c r="D38124">
        <v>2</v>
      </c>
      <c r="E38124" t="s">
        <v>26986</v>
      </c>
    </row>
    <row r="38125" spans="1:5">
      <c r="A38125" t="s">
        <v>30931</v>
      </c>
      <c r="B38125" t="s">
        <v>30932</v>
      </c>
      <c r="C38125" t="s">
        <v>30933</v>
      </c>
      <c r="D38125">
        <v>2</v>
      </c>
      <c r="E38125" t="s">
        <v>26983</v>
      </c>
    </row>
    <row r="38126" spans="1:5">
      <c r="A38126" t="s">
        <v>30931</v>
      </c>
      <c r="B38126" t="s">
        <v>30932</v>
      </c>
      <c r="C38126" t="s">
        <v>30933</v>
      </c>
      <c r="D38126">
        <v>1</v>
      </c>
      <c r="E38126" t="s">
        <v>26993</v>
      </c>
    </row>
    <row r="38127" spans="1:5">
      <c r="A38127" t="s">
        <v>30931</v>
      </c>
      <c r="B38127" t="s">
        <v>30932</v>
      </c>
      <c r="C38127" t="s">
        <v>30933</v>
      </c>
      <c r="D38127">
        <v>1</v>
      </c>
      <c r="E38127" t="s">
        <v>26990</v>
      </c>
    </row>
    <row r="38128" spans="1:5">
      <c r="A38128" t="s">
        <v>30931</v>
      </c>
      <c r="B38128" t="s">
        <v>30932</v>
      </c>
      <c r="C38128" t="s">
        <v>30933</v>
      </c>
      <c r="D38128">
        <v>2</v>
      </c>
      <c r="E38128" t="s">
        <v>26987</v>
      </c>
    </row>
    <row r="38129" spans="1:5">
      <c r="A38129" t="s">
        <v>30934</v>
      </c>
      <c r="B38129" t="s">
        <v>30935</v>
      </c>
      <c r="C38129" t="s">
        <v>30936</v>
      </c>
      <c r="D38129">
        <v>1</v>
      </c>
      <c r="E38129" t="s">
        <v>26985</v>
      </c>
    </row>
    <row r="38130" spans="1:5">
      <c r="A38130" t="s">
        <v>6170</v>
      </c>
      <c r="B38130" t="s">
        <v>6171</v>
      </c>
      <c r="C38130" t="s">
        <v>6172</v>
      </c>
      <c r="D38130">
        <v>1</v>
      </c>
      <c r="E38130" t="s">
        <v>27041</v>
      </c>
    </row>
    <row r="38131" spans="1:5">
      <c r="A38131" t="s">
        <v>30937</v>
      </c>
      <c r="B38131" t="s">
        <v>30938</v>
      </c>
      <c r="C38131" t="s">
        <v>30939</v>
      </c>
      <c r="D38131">
        <v>1</v>
      </c>
      <c r="E38131" t="s">
        <v>26989</v>
      </c>
    </row>
    <row r="38132" spans="1:5">
      <c r="A38132" t="s">
        <v>30937</v>
      </c>
      <c r="B38132" t="s">
        <v>30938</v>
      </c>
      <c r="C38132" t="s">
        <v>30939</v>
      </c>
      <c r="D38132">
        <v>1</v>
      </c>
      <c r="E38132" t="s">
        <v>26991</v>
      </c>
    </row>
    <row r="38133" spans="1:5">
      <c r="A38133" t="s">
        <v>30937</v>
      </c>
      <c r="B38133" t="s">
        <v>30938</v>
      </c>
      <c r="C38133" t="s">
        <v>30939</v>
      </c>
      <c r="D38133">
        <v>2</v>
      </c>
      <c r="E38133" t="s">
        <v>26993</v>
      </c>
    </row>
    <row r="38134" spans="1:5">
      <c r="A38134" t="s">
        <v>30937</v>
      </c>
      <c r="B38134" t="s">
        <v>30938</v>
      </c>
      <c r="C38134" t="s">
        <v>30939</v>
      </c>
      <c r="D38134">
        <v>1</v>
      </c>
      <c r="E38134" t="s">
        <v>26985</v>
      </c>
    </row>
    <row r="38135" spans="1:5">
      <c r="A38135" t="s">
        <v>30964</v>
      </c>
      <c r="B38135" t="s">
        <v>30965</v>
      </c>
      <c r="C38135" t="s">
        <v>28118</v>
      </c>
      <c r="D38135">
        <v>1</v>
      </c>
      <c r="E38135" t="s">
        <v>26992</v>
      </c>
    </row>
    <row r="38136" spans="1:5">
      <c r="A38136" t="s">
        <v>6194</v>
      </c>
      <c r="B38136" t="s">
        <v>6195</v>
      </c>
      <c r="C38136" t="s">
        <v>6196</v>
      </c>
      <c r="D38136">
        <v>5</v>
      </c>
      <c r="E38136" t="s">
        <v>27041</v>
      </c>
    </row>
    <row r="38137" spans="1:5">
      <c r="A38137" t="s">
        <v>30966</v>
      </c>
      <c r="B38137" t="s">
        <v>30967</v>
      </c>
      <c r="C38137" t="s">
        <v>30968</v>
      </c>
      <c r="D38137">
        <v>1</v>
      </c>
      <c r="E38137" t="s">
        <v>26989</v>
      </c>
    </row>
    <row r="38138" spans="1:5">
      <c r="A38138" t="s">
        <v>30969</v>
      </c>
      <c r="B38138" t="s">
        <v>30970</v>
      </c>
      <c r="C38138" t="s">
        <v>30971</v>
      </c>
      <c r="D38138">
        <v>1</v>
      </c>
      <c r="E38138" t="s">
        <v>26990</v>
      </c>
    </row>
    <row r="38139" spans="1:5">
      <c r="A38139" t="s">
        <v>30972</v>
      </c>
      <c r="B38139" t="s">
        <v>30973</v>
      </c>
      <c r="C38139" t="s">
        <v>30974</v>
      </c>
      <c r="D38139">
        <v>1</v>
      </c>
      <c r="E38139" t="s">
        <v>26996</v>
      </c>
    </row>
    <row r="38140" spans="1:5">
      <c r="A38140" t="s">
        <v>30972</v>
      </c>
      <c r="B38140" t="s">
        <v>30973</v>
      </c>
      <c r="C38140" t="s">
        <v>30974</v>
      </c>
      <c r="D38140">
        <v>1</v>
      </c>
      <c r="E38140" t="s">
        <v>26988</v>
      </c>
    </row>
    <row r="38141" spans="1:5">
      <c r="A38141" t="s">
        <v>29749</v>
      </c>
      <c r="B38141" t="s">
        <v>29750</v>
      </c>
      <c r="C38141" t="s">
        <v>29751</v>
      </c>
      <c r="D38141">
        <v>1</v>
      </c>
      <c r="E38141" t="s">
        <v>26992</v>
      </c>
    </row>
    <row r="38142" spans="1:5">
      <c r="A38142" t="s">
        <v>29752</v>
      </c>
      <c r="B38142" t="s">
        <v>29753</v>
      </c>
      <c r="C38142" t="s">
        <v>29754</v>
      </c>
      <c r="D38142">
        <v>1</v>
      </c>
      <c r="E38142" t="s">
        <v>26992</v>
      </c>
    </row>
    <row r="38143" spans="1:5">
      <c r="A38143" t="s">
        <v>29755</v>
      </c>
      <c r="B38143" t="s">
        <v>29756</v>
      </c>
      <c r="C38143" t="s">
        <v>26412</v>
      </c>
      <c r="D38143">
        <v>1</v>
      </c>
      <c r="E38143" t="s">
        <v>26994</v>
      </c>
    </row>
    <row r="38144" spans="1:5">
      <c r="A38144" t="s">
        <v>29755</v>
      </c>
      <c r="B38144" t="s">
        <v>29756</v>
      </c>
      <c r="C38144" t="s">
        <v>26412</v>
      </c>
      <c r="D38144">
        <v>1</v>
      </c>
      <c r="E38144" t="s">
        <v>26987</v>
      </c>
    </row>
    <row r="38145" spans="1:5">
      <c r="A38145" t="s">
        <v>29755</v>
      </c>
      <c r="B38145" t="s">
        <v>29756</v>
      </c>
      <c r="C38145" t="s">
        <v>26412</v>
      </c>
      <c r="D38145">
        <v>1</v>
      </c>
      <c r="E38145" t="s">
        <v>26989</v>
      </c>
    </row>
    <row r="38146" spans="1:5">
      <c r="A38146" t="s">
        <v>29755</v>
      </c>
      <c r="B38146" t="s">
        <v>29756</v>
      </c>
      <c r="C38146" t="s">
        <v>26412</v>
      </c>
      <c r="D38146">
        <v>1</v>
      </c>
      <c r="E38146" t="s">
        <v>26984</v>
      </c>
    </row>
    <row r="38147" spans="1:5">
      <c r="A38147" t="s">
        <v>29755</v>
      </c>
      <c r="B38147" t="s">
        <v>29756</v>
      </c>
      <c r="C38147" t="s">
        <v>26412</v>
      </c>
      <c r="D38147">
        <v>1</v>
      </c>
      <c r="E38147" t="s">
        <v>26986</v>
      </c>
    </row>
    <row r="38148" spans="1:5">
      <c r="A38148" t="s">
        <v>29755</v>
      </c>
      <c r="B38148" t="s">
        <v>29756</v>
      </c>
      <c r="C38148" t="s">
        <v>26412</v>
      </c>
      <c r="D38148">
        <v>1</v>
      </c>
      <c r="E38148" t="s">
        <v>26996</v>
      </c>
    </row>
    <row r="38149" spans="1:5">
      <c r="A38149" t="s">
        <v>4890</v>
      </c>
      <c r="B38149" t="s">
        <v>4891</v>
      </c>
      <c r="C38149" t="s">
        <v>4892</v>
      </c>
      <c r="D38149">
        <v>1</v>
      </c>
      <c r="E38149" t="s">
        <v>26986</v>
      </c>
    </row>
    <row r="38150" spans="1:5">
      <c r="A38150" t="s">
        <v>4890</v>
      </c>
      <c r="B38150" t="s">
        <v>4891</v>
      </c>
      <c r="C38150" t="s">
        <v>4892</v>
      </c>
      <c r="D38150">
        <v>2</v>
      </c>
      <c r="E38150" t="s">
        <v>26985</v>
      </c>
    </row>
    <row r="38151" spans="1:5">
      <c r="A38151" t="s">
        <v>4890</v>
      </c>
      <c r="B38151" t="s">
        <v>4891</v>
      </c>
      <c r="C38151" t="s">
        <v>4892</v>
      </c>
      <c r="D38151">
        <v>2</v>
      </c>
      <c r="E38151" t="s">
        <v>26992</v>
      </c>
    </row>
    <row r="38152" spans="1:5">
      <c r="A38152" t="s">
        <v>4890</v>
      </c>
      <c r="B38152" t="s">
        <v>4891</v>
      </c>
      <c r="C38152" t="s">
        <v>4892</v>
      </c>
      <c r="D38152">
        <v>1</v>
      </c>
      <c r="E38152" t="s">
        <v>26994</v>
      </c>
    </row>
    <row r="38153" spans="1:5">
      <c r="A38153" t="s">
        <v>4890</v>
      </c>
      <c r="B38153" t="s">
        <v>4891</v>
      </c>
      <c r="C38153" t="s">
        <v>4892</v>
      </c>
      <c r="D38153">
        <v>2</v>
      </c>
      <c r="E38153" t="s">
        <v>26996</v>
      </c>
    </row>
    <row r="38154" spans="1:5">
      <c r="A38154" t="s">
        <v>4890</v>
      </c>
      <c r="B38154" t="s">
        <v>4891</v>
      </c>
      <c r="C38154" t="s">
        <v>4892</v>
      </c>
      <c r="D38154">
        <v>1</v>
      </c>
      <c r="E38154" t="s">
        <v>26989</v>
      </c>
    </row>
    <row r="38155" spans="1:5">
      <c r="A38155" t="s">
        <v>29760</v>
      </c>
      <c r="B38155" t="s">
        <v>29761</v>
      </c>
      <c r="C38155" t="s">
        <v>29762</v>
      </c>
      <c r="D38155">
        <v>1</v>
      </c>
      <c r="E38155" t="s">
        <v>26993</v>
      </c>
    </row>
    <row r="38156" spans="1:5">
      <c r="A38156" t="s">
        <v>29760</v>
      </c>
      <c r="B38156" t="s">
        <v>29761</v>
      </c>
      <c r="C38156" t="s">
        <v>29762</v>
      </c>
      <c r="D38156">
        <v>1</v>
      </c>
      <c r="E38156" t="s">
        <v>26983</v>
      </c>
    </row>
    <row r="38157" spans="1:5">
      <c r="A38157" t="s">
        <v>29763</v>
      </c>
      <c r="B38157" t="s">
        <v>29764</v>
      </c>
      <c r="C38157" t="s">
        <v>29765</v>
      </c>
      <c r="D38157">
        <v>1</v>
      </c>
      <c r="E38157" t="s">
        <v>26985</v>
      </c>
    </row>
    <row r="38158" spans="1:5">
      <c r="A38158" t="s">
        <v>29763</v>
      </c>
      <c r="B38158" t="s">
        <v>29764</v>
      </c>
      <c r="C38158" t="s">
        <v>29765</v>
      </c>
      <c r="D38158">
        <v>1</v>
      </c>
      <c r="E38158" t="s">
        <v>26993</v>
      </c>
    </row>
    <row r="38159" spans="1:5">
      <c r="A38159" t="s">
        <v>29766</v>
      </c>
      <c r="B38159" t="s">
        <v>29767</v>
      </c>
      <c r="C38159" t="s">
        <v>29768</v>
      </c>
      <c r="D38159">
        <v>1</v>
      </c>
      <c r="E38159" t="s">
        <v>26994</v>
      </c>
    </row>
    <row r="38160" spans="1:5">
      <c r="A38160" t="s">
        <v>29766</v>
      </c>
      <c r="B38160" t="s">
        <v>29767</v>
      </c>
      <c r="C38160" t="s">
        <v>29768</v>
      </c>
      <c r="D38160">
        <v>1</v>
      </c>
      <c r="E38160" t="s">
        <v>26992</v>
      </c>
    </row>
    <row r="38161" spans="1:5">
      <c r="A38161" t="s">
        <v>29766</v>
      </c>
      <c r="B38161" t="s">
        <v>29767</v>
      </c>
      <c r="C38161" t="s">
        <v>29768</v>
      </c>
      <c r="D38161">
        <v>1</v>
      </c>
      <c r="E38161" t="s">
        <v>26993</v>
      </c>
    </row>
    <row r="38162" spans="1:5">
      <c r="A38162" t="s">
        <v>29766</v>
      </c>
      <c r="B38162" t="s">
        <v>29767</v>
      </c>
      <c r="C38162" t="s">
        <v>29768</v>
      </c>
      <c r="D38162">
        <v>1</v>
      </c>
      <c r="E38162" t="s">
        <v>26990</v>
      </c>
    </row>
    <row r="38163" spans="1:5">
      <c r="A38163" t="s">
        <v>29766</v>
      </c>
      <c r="B38163" t="s">
        <v>29767</v>
      </c>
      <c r="C38163" t="s">
        <v>29768</v>
      </c>
      <c r="D38163">
        <v>1</v>
      </c>
      <c r="E38163" t="s">
        <v>26986</v>
      </c>
    </row>
    <row r="38164" spans="1:5">
      <c r="A38164" t="s">
        <v>26161</v>
      </c>
      <c r="B38164" t="s">
        <v>26162</v>
      </c>
      <c r="C38164" t="s">
        <v>4782</v>
      </c>
      <c r="D38164">
        <v>1</v>
      </c>
      <c r="E38164" t="s">
        <v>26984</v>
      </c>
    </row>
    <row r="38165" spans="1:5">
      <c r="A38165" t="s">
        <v>26161</v>
      </c>
      <c r="B38165" t="s">
        <v>26162</v>
      </c>
      <c r="C38165" t="s">
        <v>4782</v>
      </c>
      <c r="D38165">
        <v>1</v>
      </c>
      <c r="E38165" t="s">
        <v>26992</v>
      </c>
    </row>
    <row r="38166" spans="1:5">
      <c r="A38166" t="s">
        <v>26161</v>
      </c>
      <c r="B38166" t="s">
        <v>26162</v>
      </c>
      <c r="C38166" t="s">
        <v>4782</v>
      </c>
      <c r="D38166">
        <v>1</v>
      </c>
      <c r="E38166" t="s">
        <v>26993</v>
      </c>
    </row>
    <row r="38167" spans="1:5">
      <c r="A38167" t="s">
        <v>26161</v>
      </c>
      <c r="B38167" t="s">
        <v>26162</v>
      </c>
      <c r="C38167" t="s">
        <v>4782</v>
      </c>
      <c r="D38167">
        <v>1</v>
      </c>
      <c r="E38167" t="s">
        <v>26985</v>
      </c>
    </row>
    <row r="38168" spans="1:5">
      <c r="A38168" t="s">
        <v>26161</v>
      </c>
      <c r="B38168" t="s">
        <v>26162</v>
      </c>
      <c r="C38168" t="s">
        <v>4782</v>
      </c>
      <c r="D38168">
        <v>1</v>
      </c>
      <c r="E38168" t="s">
        <v>26987</v>
      </c>
    </row>
    <row r="38169" spans="1:5">
      <c r="A38169" t="s">
        <v>26161</v>
      </c>
      <c r="B38169" t="s">
        <v>26162</v>
      </c>
      <c r="C38169" t="s">
        <v>4782</v>
      </c>
      <c r="D38169">
        <v>1</v>
      </c>
      <c r="E38169" t="s">
        <v>26989</v>
      </c>
    </row>
    <row r="38170" spans="1:5">
      <c r="A38170" t="s">
        <v>26161</v>
      </c>
      <c r="B38170" t="s">
        <v>26162</v>
      </c>
      <c r="C38170" t="s">
        <v>4782</v>
      </c>
      <c r="D38170">
        <v>1</v>
      </c>
      <c r="E38170" t="s">
        <v>26995</v>
      </c>
    </row>
    <row r="38171" spans="1:5">
      <c r="A38171" t="s">
        <v>29769</v>
      </c>
      <c r="B38171" t="s">
        <v>29770</v>
      </c>
      <c r="C38171" t="s">
        <v>29771</v>
      </c>
      <c r="D38171">
        <v>1</v>
      </c>
      <c r="E38171" t="s">
        <v>26989</v>
      </c>
    </row>
    <row r="38172" spans="1:5">
      <c r="A38172" t="s">
        <v>29769</v>
      </c>
      <c r="B38172" t="s">
        <v>29770</v>
      </c>
      <c r="C38172" t="s">
        <v>29771</v>
      </c>
      <c r="D38172">
        <v>1</v>
      </c>
      <c r="E38172" t="s">
        <v>26992</v>
      </c>
    </row>
    <row r="38173" spans="1:5">
      <c r="A38173" t="s">
        <v>29769</v>
      </c>
      <c r="B38173" t="s">
        <v>29770</v>
      </c>
      <c r="C38173" t="s">
        <v>29771</v>
      </c>
      <c r="D38173">
        <v>1</v>
      </c>
      <c r="E38173" t="s">
        <v>26993</v>
      </c>
    </row>
    <row r="38174" spans="1:5">
      <c r="A38174" t="s">
        <v>29772</v>
      </c>
      <c r="B38174" t="s">
        <v>29773</v>
      </c>
      <c r="C38174" t="s">
        <v>29774</v>
      </c>
      <c r="D38174">
        <v>1</v>
      </c>
      <c r="E38174" t="s">
        <v>26992</v>
      </c>
    </row>
    <row r="38175" spans="1:5">
      <c r="A38175" t="s">
        <v>29775</v>
      </c>
      <c r="B38175" t="s">
        <v>29776</v>
      </c>
      <c r="C38175" t="s">
        <v>29777</v>
      </c>
      <c r="D38175">
        <v>1</v>
      </c>
      <c r="E38175" t="s">
        <v>26994</v>
      </c>
    </row>
    <row r="38176" spans="1:5">
      <c r="A38176" t="s">
        <v>29775</v>
      </c>
      <c r="B38176" t="s">
        <v>29776</v>
      </c>
      <c r="C38176" t="s">
        <v>29777</v>
      </c>
      <c r="D38176">
        <v>1</v>
      </c>
      <c r="E38176" t="s">
        <v>26993</v>
      </c>
    </row>
    <row r="38177" spans="1:5">
      <c r="A38177" t="s">
        <v>29775</v>
      </c>
      <c r="B38177" t="s">
        <v>29776</v>
      </c>
      <c r="C38177" t="s">
        <v>29777</v>
      </c>
      <c r="D38177">
        <v>2</v>
      </c>
      <c r="E38177" t="s">
        <v>26992</v>
      </c>
    </row>
    <row r="38178" spans="1:5">
      <c r="A38178" t="s">
        <v>29775</v>
      </c>
      <c r="B38178" t="s">
        <v>29776</v>
      </c>
      <c r="C38178" t="s">
        <v>29777</v>
      </c>
      <c r="D38178">
        <v>1</v>
      </c>
      <c r="E38178" t="s">
        <v>26986</v>
      </c>
    </row>
    <row r="38179" spans="1:5">
      <c r="A38179" t="s">
        <v>4913</v>
      </c>
      <c r="B38179" t="s">
        <v>4914</v>
      </c>
      <c r="C38179" t="s">
        <v>4915</v>
      </c>
      <c r="D38179">
        <v>1</v>
      </c>
      <c r="E38179" t="s">
        <v>26986</v>
      </c>
    </row>
    <row r="38180" spans="1:5">
      <c r="A38180" t="s">
        <v>4913</v>
      </c>
      <c r="B38180" t="s">
        <v>4914</v>
      </c>
      <c r="C38180" t="s">
        <v>4915</v>
      </c>
      <c r="D38180">
        <v>1</v>
      </c>
      <c r="E38180" t="s">
        <v>26985</v>
      </c>
    </row>
    <row r="38181" spans="1:5">
      <c r="A38181" t="s">
        <v>4913</v>
      </c>
      <c r="B38181" t="s">
        <v>4914</v>
      </c>
      <c r="C38181" t="s">
        <v>4915</v>
      </c>
      <c r="D38181">
        <v>1</v>
      </c>
      <c r="E38181" t="s">
        <v>26992</v>
      </c>
    </row>
    <row r="38182" spans="1:5">
      <c r="A38182" t="s">
        <v>4913</v>
      </c>
      <c r="B38182" t="s">
        <v>4914</v>
      </c>
      <c r="C38182" t="s">
        <v>4915</v>
      </c>
      <c r="D38182">
        <v>1</v>
      </c>
      <c r="E38182" t="s">
        <v>26995</v>
      </c>
    </row>
    <row r="38183" spans="1:5">
      <c r="A38183" t="s">
        <v>4913</v>
      </c>
      <c r="B38183" t="s">
        <v>4914</v>
      </c>
      <c r="C38183" t="s">
        <v>4915</v>
      </c>
      <c r="D38183">
        <v>1</v>
      </c>
      <c r="E38183" t="s">
        <v>26991</v>
      </c>
    </row>
    <row r="38184" spans="1:5">
      <c r="A38184" t="s">
        <v>4913</v>
      </c>
      <c r="B38184" t="s">
        <v>4914</v>
      </c>
      <c r="C38184" t="s">
        <v>4915</v>
      </c>
      <c r="D38184">
        <v>1</v>
      </c>
      <c r="E38184" t="s">
        <v>26990</v>
      </c>
    </row>
    <row r="38185" spans="1:5">
      <c r="A38185" t="s">
        <v>4916</v>
      </c>
      <c r="B38185" t="s">
        <v>4917</v>
      </c>
      <c r="C38185" t="s">
        <v>4918</v>
      </c>
      <c r="D38185">
        <v>1</v>
      </c>
      <c r="E38185" t="s">
        <v>26996</v>
      </c>
    </row>
    <row r="38186" spans="1:5">
      <c r="A38186" t="s">
        <v>4916</v>
      </c>
      <c r="B38186" t="s">
        <v>4917</v>
      </c>
      <c r="C38186" t="s">
        <v>4918</v>
      </c>
      <c r="D38186">
        <v>1</v>
      </c>
      <c r="E38186" t="s">
        <v>26989</v>
      </c>
    </row>
    <row r="38187" spans="1:5">
      <c r="A38187" t="s">
        <v>4916</v>
      </c>
      <c r="B38187" t="s">
        <v>4917</v>
      </c>
      <c r="C38187" t="s">
        <v>4918</v>
      </c>
      <c r="D38187">
        <v>1</v>
      </c>
      <c r="E38187" t="s">
        <v>26992</v>
      </c>
    </row>
    <row r="38188" spans="1:5">
      <c r="A38188" t="s">
        <v>4916</v>
      </c>
      <c r="B38188" t="s">
        <v>4917</v>
      </c>
      <c r="C38188" t="s">
        <v>4918</v>
      </c>
      <c r="D38188">
        <v>1</v>
      </c>
      <c r="E38188" t="s">
        <v>26993</v>
      </c>
    </row>
    <row r="38189" spans="1:5">
      <c r="A38189" t="s">
        <v>11162</v>
      </c>
      <c r="B38189" t="s">
        <v>11163</v>
      </c>
      <c r="C38189" t="s">
        <v>11164</v>
      </c>
      <c r="D38189">
        <v>1</v>
      </c>
      <c r="E38189" t="s">
        <v>26989</v>
      </c>
    </row>
    <row r="38190" spans="1:5">
      <c r="A38190" t="s">
        <v>11162</v>
      </c>
      <c r="B38190" t="s">
        <v>11163</v>
      </c>
      <c r="C38190" t="s">
        <v>11164</v>
      </c>
      <c r="D38190">
        <v>1</v>
      </c>
      <c r="E38190" t="s">
        <v>26986</v>
      </c>
    </row>
    <row r="38191" spans="1:5">
      <c r="A38191" t="s">
        <v>11162</v>
      </c>
      <c r="B38191" t="s">
        <v>11163</v>
      </c>
      <c r="C38191" t="s">
        <v>11164</v>
      </c>
      <c r="D38191">
        <v>2</v>
      </c>
      <c r="E38191" t="s">
        <v>26987</v>
      </c>
    </row>
    <row r="38192" spans="1:5">
      <c r="A38192" t="s">
        <v>11162</v>
      </c>
      <c r="B38192" t="s">
        <v>11163</v>
      </c>
      <c r="C38192" t="s">
        <v>11164</v>
      </c>
      <c r="D38192">
        <v>1</v>
      </c>
      <c r="E38192" t="s">
        <v>26990</v>
      </c>
    </row>
    <row r="38193" spans="1:5">
      <c r="A38193" t="s">
        <v>11162</v>
      </c>
      <c r="B38193" t="s">
        <v>11163</v>
      </c>
      <c r="C38193" t="s">
        <v>11164</v>
      </c>
      <c r="D38193">
        <v>1</v>
      </c>
      <c r="E38193" t="s">
        <v>26992</v>
      </c>
    </row>
    <row r="38194" spans="1:5">
      <c r="A38194" t="s">
        <v>34316</v>
      </c>
      <c r="B38194" t="s">
        <v>34317</v>
      </c>
      <c r="C38194" t="s">
        <v>34318</v>
      </c>
      <c r="D38194">
        <v>1</v>
      </c>
      <c r="E38194" t="s">
        <v>26989</v>
      </c>
    </row>
    <row r="38195" spans="1:5">
      <c r="A38195" t="s">
        <v>34316</v>
      </c>
      <c r="B38195" t="s">
        <v>34317</v>
      </c>
      <c r="C38195" t="s">
        <v>34318</v>
      </c>
      <c r="D38195">
        <v>1</v>
      </c>
      <c r="E38195" t="s">
        <v>26996</v>
      </c>
    </row>
    <row r="38196" spans="1:5">
      <c r="A38196" t="s">
        <v>34316</v>
      </c>
      <c r="B38196" t="s">
        <v>34317</v>
      </c>
      <c r="C38196" t="s">
        <v>34318</v>
      </c>
      <c r="D38196">
        <v>1</v>
      </c>
      <c r="E38196" t="s">
        <v>26992</v>
      </c>
    </row>
    <row r="38197" spans="1:5">
      <c r="A38197" t="s">
        <v>34316</v>
      </c>
      <c r="B38197" t="s">
        <v>34317</v>
      </c>
      <c r="C38197" t="s">
        <v>34318</v>
      </c>
      <c r="D38197">
        <v>1</v>
      </c>
      <c r="E38197" t="s">
        <v>26983</v>
      </c>
    </row>
    <row r="38198" spans="1:5">
      <c r="A38198" t="s">
        <v>34316</v>
      </c>
      <c r="B38198" t="s">
        <v>34317</v>
      </c>
      <c r="C38198" t="s">
        <v>34318</v>
      </c>
      <c r="D38198">
        <v>2</v>
      </c>
      <c r="E38198" t="s">
        <v>26985</v>
      </c>
    </row>
    <row r="38199" spans="1:5">
      <c r="A38199" t="s">
        <v>11168</v>
      </c>
      <c r="B38199" t="s">
        <v>11169</v>
      </c>
      <c r="C38199" t="s">
        <v>11170</v>
      </c>
      <c r="D38199">
        <v>1</v>
      </c>
      <c r="E38199" t="s">
        <v>26992</v>
      </c>
    </row>
    <row r="38200" spans="1:5">
      <c r="A38200" t="s">
        <v>11168</v>
      </c>
      <c r="B38200" t="s">
        <v>11169</v>
      </c>
      <c r="C38200" t="s">
        <v>11170</v>
      </c>
      <c r="D38200">
        <v>1</v>
      </c>
      <c r="E38200" t="s">
        <v>26993</v>
      </c>
    </row>
    <row r="38201" spans="1:5">
      <c r="A38201" t="s">
        <v>11168</v>
      </c>
      <c r="B38201" t="s">
        <v>11169</v>
      </c>
      <c r="C38201" t="s">
        <v>11170</v>
      </c>
      <c r="D38201">
        <v>1</v>
      </c>
      <c r="E38201" t="s">
        <v>26987</v>
      </c>
    </row>
    <row r="38202" spans="1:5">
      <c r="A38202" t="s">
        <v>11168</v>
      </c>
      <c r="B38202" t="s">
        <v>11169</v>
      </c>
      <c r="C38202" t="s">
        <v>11170</v>
      </c>
      <c r="D38202">
        <v>1</v>
      </c>
      <c r="E38202" t="s">
        <v>26989</v>
      </c>
    </row>
    <row r="38203" spans="1:5">
      <c r="A38203" t="s">
        <v>34319</v>
      </c>
      <c r="B38203" t="s">
        <v>34320</v>
      </c>
      <c r="C38203" t="s">
        <v>34321</v>
      </c>
      <c r="D38203">
        <v>1</v>
      </c>
      <c r="E38203" t="s">
        <v>26993</v>
      </c>
    </row>
    <row r="38204" spans="1:5">
      <c r="A38204" t="s">
        <v>34319</v>
      </c>
      <c r="B38204" t="s">
        <v>34320</v>
      </c>
      <c r="C38204" t="s">
        <v>34321</v>
      </c>
      <c r="D38204">
        <v>1</v>
      </c>
      <c r="E38204" t="s">
        <v>26989</v>
      </c>
    </row>
    <row r="38205" spans="1:5">
      <c r="A38205" t="s">
        <v>11171</v>
      </c>
      <c r="B38205" t="s">
        <v>11172</v>
      </c>
      <c r="C38205" t="s">
        <v>11173</v>
      </c>
      <c r="D38205">
        <v>1</v>
      </c>
      <c r="E38205" t="s">
        <v>26989</v>
      </c>
    </row>
    <row r="38206" spans="1:5">
      <c r="A38206" t="s">
        <v>11171</v>
      </c>
      <c r="B38206" t="s">
        <v>11172</v>
      </c>
      <c r="C38206" t="s">
        <v>11173</v>
      </c>
      <c r="D38206">
        <v>1</v>
      </c>
      <c r="E38206" t="s">
        <v>26991</v>
      </c>
    </row>
    <row r="38207" spans="1:5">
      <c r="A38207" t="s">
        <v>11171</v>
      </c>
      <c r="B38207" t="s">
        <v>11172</v>
      </c>
      <c r="C38207" t="s">
        <v>11173</v>
      </c>
      <c r="D38207">
        <v>1</v>
      </c>
      <c r="E38207" t="s">
        <v>26992</v>
      </c>
    </row>
    <row r="38208" spans="1:5">
      <c r="A38208" t="s">
        <v>11171</v>
      </c>
      <c r="B38208" t="s">
        <v>11172</v>
      </c>
      <c r="C38208" t="s">
        <v>11173</v>
      </c>
      <c r="D38208">
        <v>1</v>
      </c>
      <c r="E38208" t="s">
        <v>26993</v>
      </c>
    </row>
    <row r="38209" spans="1:5">
      <c r="A38209" t="s">
        <v>11171</v>
      </c>
      <c r="B38209" t="s">
        <v>11172</v>
      </c>
      <c r="C38209" t="s">
        <v>11173</v>
      </c>
      <c r="D38209">
        <v>1</v>
      </c>
      <c r="E38209" t="s">
        <v>26985</v>
      </c>
    </row>
    <row r="38210" spans="1:5">
      <c r="A38210" t="s">
        <v>11171</v>
      </c>
      <c r="B38210" t="s">
        <v>11172</v>
      </c>
      <c r="C38210" t="s">
        <v>11173</v>
      </c>
      <c r="D38210">
        <v>1</v>
      </c>
      <c r="E38210" t="s">
        <v>26987</v>
      </c>
    </row>
    <row r="38211" spans="1:5">
      <c r="A38211" t="s">
        <v>11174</v>
      </c>
      <c r="B38211" t="s">
        <v>11175</v>
      </c>
      <c r="C38211" t="s">
        <v>11176</v>
      </c>
      <c r="D38211">
        <v>1</v>
      </c>
      <c r="E38211" t="s">
        <v>26987</v>
      </c>
    </row>
    <row r="38212" spans="1:5">
      <c r="A38212" t="s">
        <v>11174</v>
      </c>
      <c r="B38212" t="s">
        <v>11175</v>
      </c>
      <c r="C38212" t="s">
        <v>11176</v>
      </c>
      <c r="D38212">
        <v>1</v>
      </c>
      <c r="E38212" t="s">
        <v>26996</v>
      </c>
    </row>
    <row r="38213" spans="1:5">
      <c r="A38213" t="s">
        <v>11174</v>
      </c>
      <c r="B38213" t="s">
        <v>11175</v>
      </c>
      <c r="C38213" t="s">
        <v>11176</v>
      </c>
      <c r="D38213">
        <v>1</v>
      </c>
      <c r="E38213" t="s">
        <v>26988</v>
      </c>
    </row>
    <row r="38214" spans="1:5">
      <c r="A38214" t="s">
        <v>11174</v>
      </c>
      <c r="B38214" t="s">
        <v>11175</v>
      </c>
      <c r="C38214" t="s">
        <v>11176</v>
      </c>
      <c r="D38214">
        <v>1</v>
      </c>
      <c r="E38214" t="s">
        <v>26992</v>
      </c>
    </row>
    <row r="38215" spans="1:5">
      <c r="A38215" t="s">
        <v>11174</v>
      </c>
      <c r="B38215" t="s">
        <v>11175</v>
      </c>
      <c r="C38215" t="s">
        <v>11176</v>
      </c>
      <c r="D38215">
        <v>1</v>
      </c>
      <c r="E38215" t="s">
        <v>26993</v>
      </c>
    </row>
    <row r="38216" spans="1:5">
      <c r="A38216" t="s">
        <v>11174</v>
      </c>
      <c r="B38216" t="s">
        <v>11175</v>
      </c>
      <c r="C38216" t="s">
        <v>11176</v>
      </c>
      <c r="D38216">
        <v>1</v>
      </c>
      <c r="E38216" t="s">
        <v>26983</v>
      </c>
    </row>
    <row r="38217" spans="1:5">
      <c r="A38217" t="s">
        <v>11174</v>
      </c>
      <c r="B38217" t="s">
        <v>11175</v>
      </c>
      <c r="C38217" t="s">
        <v>11176</v>
      </c>
      <c r="D38217">
        <v>1</v>
      </c>
      <c r="E38217" t="s">
        <v>26990</v>
      </c>
    </row>
    <row r="38218" spans="1:5">
      <c r="A38218" t="s">
        <v>11174</v>
      </c>
      <c r="B38218" t="s">
        <v>11175</v>
      </c>
      <c r="C38218" t="s">
        <v>11176</v>
      </c>
      <c r="D38218">
        <v>1</v>
      </c>
      <c r="E38218" t="s">
        <v>26989</v>
      </c>
    </row>
    <row r="38219" spans="1:5">
      <c r="A38219" t="s">
        <v>11174</v>
      </c>
      <c r="B38219" t="s">
        <v>11175</v>
      </c>
      <c r="C38219" t="s">
        <v>11176</v>
      </c>
      <c r="D38219">
        <v>1</v>
      </c>
      <c r="E38219" t="s">
        <v>26984</v>
      </c>
    </row>
    <row r="38220" spans="1:5">
      <c r="A38220" t="s">
        <v>11180</v>
      </c>
      <c r="B38220" t="s">
        <v>11181</v>
      </c>
      <c r="C38220" t="s">
        <v>11182</v>
      </c>
      <c r="D38220">
        <v>1</v>
      </c>
      <c r="E38220" t="s">
        <v>26984</v>
      </c>
    </row>
    <row r="38221" spans="1:5">
      <c r="A38221" t="s">
        <v>11180</v>
      </c>
      <c r="B38221" t="s">
        <v>11181</v>
      </c>
      <c r="C38221" t="s">
        <v>11182</v>
      </c>
      <c r="D38221">
        <v>1</v>
      </c>
      <c r="E38221" t="s">
        <v>26986</v>
      </c>
    </row>
    <row r="38222" spans="1:5">
      <c r="A38222" t="s">
        <v>11180</v>
      </c>
      <c r="B38222" t="s">
        <v>11181</v>
      </c>
      <c r="C38222" t="s">
        <v>11182</v>
      </c>
      <c r="D38222">
        <v>1</v>
      </c>
      <c r="E38222" t="s">
        <v>26987</v>
      </c>
    </row>
    <row r="38223" spans="1:5">
      <c r="A38223" t="s">
        <v>11180</v>
      </c>
      <c r="B38223" t="s">
        <v>11181</v>
      </c>
      <c r="C38223" t="s">
        <v>11182</v>
      </c>
      <c r="D38223">
        <v>1</v>
      </c>
      <c r="E38223" t="s">
        <v>26995</v>
      </c>
    </row>
    <row r="38224" spans="1:5">
      <c r="A38224" t="s">
        <v>11180</v>
      </c>
      <c r="B38224" t="s">
        <v>11181</v>
      </c>
      <c r="C38224" t="s">
        <v>11182</v>
      </c>
      <c r="D38224">
        <v>1</v>
      </c>
      <c r="E38224" t="s">
        <v>26988</v>
      </c>
    </row>
    <row r="38225" spans="1:5">
      <c r="A38225" t="s">
        <v>11180</v>
      </c>
      <c r="B38225" t="s">
        <v>11181</v>
      </c>
      <c r="C38225" t="s">
        <v>11182</v>
      </c>
      <c r="D38225">
        <v>1</v>
      </c>
      <c r="E38225" t="s">
        <v>26989</v>
      </c>
    </row>
    <row r="38226" spans="1:5">
      <c r="A38226" t="s">
        <v>11180</v>
      </c>
      <c r="B38226" t="s">
        <v>11181</v>
      </c>
      <c r="C38226" t="s">
        <v>11182</v>
      </c>
      <c r="D38226">
        <v>1</v>
      </c>
      <c r="E38226" t="s">
        <v>26990</v>
      </c>
    </row>
    <row r="38227" spans="1:5">
      <c r="A38227" t="s">
        <v>11180</v>
      </c>
      <c r="B38227" t="s">
        <v>11181</v>
      </c>
      <c r="C38227" t="s">
        <v>11182</v>
      </c>
      <c r="D38227">
        <v>1</v>
      </c>
      <c r="E38227" t="s">
        <v>26991</v>
      </c>
    </row>
    <row r="38228" spans="1:5">
      <c r="A38228" t="s">
        <v>11180</v>
      </c>
      <c r="B38228" t="s">
        <v>11181</v>
      </c>
      <c r="C38228" t="s">
        <v>11182</v>
      </c>
      <c r="D38228">
        <v>1</v>
      </c>
      <c r="E38228" t="s">
        <v>26996</v>
      </c>
    </row>
    <row r="38229" spans="1:5">
      <c r="A38229" t="s">
        <v>34322</v>
      </c>
      <c r="B38229" t="s">
        <v>34323</v>
      </c>
      <c r="C38229" t="s">
        <v>34324</v>
      </c>
      <c r="D38229">
        <v>1</v>
      </c>
      <c r="E38229" t="s">
        <v>26985</v>
      </c>
    </row>
    <row r="38230" spans="1:5">
      <c r="A38230" t="s">
        <v>34322</v>
      </c>
      <c r="B38230" t="s">
        <v>34323</v>
      </c>
      <c r="C38230" t="s">
        <v>34324</v>
      </c>
      <c r="D38230">
        <v>1</v>
      </c>
      <c r="E38230" t="s">
        <v>26986</v>
      </c>
    </row>
    <row r="38231" spans="1:5">
      <c r="A38231" t="s">
        <v>34322</v>
      </c>
      <c r="B38231" t="s">
        <v>34323</v>
      </c>
      <c r="C38231" t="s">
        <v>34324</v>
      </c>
      <c r="D38231">
        <v>1</v>
      </c>
      <c r="E38231" t="s">
        <v>26990</v>
      </c>
    </row>
    <row r="38232" spans="1:5">
      <c r="A38232" t="s">
        <v>34322</v>
      </c>
      <c r="B38232" t="s">
        <v>34323</v>
      </c>
      <c r="C38232" t="s">
        <v>34324</v>
      </c>
      <c r="D38232">
        <v>1</v>
      </c>
      <c r="E38232" t="s">
        <v>26989</v>
      </c>
    </row>
    <row r="38233" spans="1:5">
      <c r="A38233" t="s">
        <v>34322</v>
      </c>
      <c r="B38233" t="s">
        <v>34323</v>
      </c>
      <c r="C38233" t="s">
        <v>34324</v>
      </c>
      <c r="D38233">
        <v>1</v>
      </c>
      <c r="E38233" t="s">
        <v>26993</v>
      </c>
    </row>
    <row r="38234" spans="1:5">
      <c r="A38234" t="s">
        <v>34322</v>
      </c>
      <c r="B38234" t="s">
        <v>34323</v>
      </c>
      <c r="C38234" t="s">
        <v>34324</v>
      </c>
      <c r="D38234">
        <v>1</v>
      </c>
      <c r="E38234" t="s">
        <v>26992</v>
      </c>
    </row>
    <row r="38235" spans="1:5">
      <c r="A38235" t="s">
        <v>11186</v>
      </c>
      <c r="B38235" t="s">
        <v>11187</v>
      </c>
      <c r="C38235" t="s">
        <v>4737</v>
      </c>
      <c r="D38235">
        <v>1</v>
      </c>
      <c r="E38235" t="s">
        <v>26992</v>
      </c>
    </row>
    <row r="38236" spans="1:5">
      <c r="A38236" t="s">
        <v>11186</v>
      </c>
      <c r="B38236" t="s">
        <v>11187</v>
      </c>
      <c r="C38236" t="s">
        <v>4737</v>
      </c>
      <c r="D38236">
        <v>1</v>
      </c>
      <c r="E38236" t="s">
        <v>26987</v>
      </c>
    </row>
    <row r="38237" spans="1:5">
      <c r="A38237" t="s">
        <v>11186</v>
      </c>
      <c r="B38237" t="s">
        <v>11187</v>
      </c>
      <c r="C38237" t="s">
        <v>4737</v>
      </c>
      <c r="D38237">
        <v>1</v>
      </c>
      <c r="E38237" t="s">
        <v>26986</v>
      </c>
    </row>
    <row r="38238" spans="1:5">
      <c r="A38238" t="s">
        <v>11186</v>
      </c>
      <c r="B38238" t="s">
        <v>11187</v>
      </c>
      <c r="C38238" t="s">
        <v>4737</v>
      </c>
      <c r="D38238">
        <v>1</v>
      </c>
      <c r="E38238" t="s">
        <v>26988</v>
      </c>
    </row>
    <row r="38239" spans="1:5">
      <c r="A38239" t="s">
        <v>11188</v>
      </c>
      <c r="B38239" t="s">
        <v>11189</v>
      </c>
      <c r="C38239" t="s">
        <v>11190</v>
      </c>
      <c r="D38239">
        <v>1</v>
      </c>
      <c r="E38239" t="s">
        <v>26985</v>
      </c>
    </row>
    <row r="38240" spans="1:5">
      <c r="A38240" t="s">
        <v>4916</v>
      </c>
      <c r="B38240" t="s">
        <v>4917</v>
      </c>
      <c r="C38240" t="s">
        <v>4918</v>
      </c>
      <c r="D38240">
        <v>1</v>
      </c>
      <c r="E38240" t="s">
        <v>26985</v>
      </c>
    </row>
    <row r="38241" spans="1:5">
      <c r="A38241" t="s">
        <v>4916</v>
      </c>
      <c r="B38241" t="s">
        <v>4917</v>
      </c>
      <c r="C38241" t="s">
        <v>4918</v>
      </c>
      <c r="D38241">
        <v>1</v>
      </c>
      <c r="E38241" t="s">
        <v>26986</v>
      </c>
    </row>
    <row r="38242" spans="1:5">
      <c r="A38242" t="s">
        <v>4916</v>
      </c>
      <c r="B38242" t="s">
        <v>4917</v>
      </c>
      <c r="C38242" t="s">
        <v>4918</v>
      </c>
      <c r="D38242">
        <v>1</v>
      </c>
      <c r="E38242" t="s">
        <v>26984</v>
      </c>
    </row>
    <row r="38243" spans="1:5">
      <c r="A38243" t="s">
        <v>29778</v>
      </c>
      <c r="B38243" t="s">
        <v>29779</v>
      </c>
      <c r="C38243" t="s">
        <v>29780</v>
      </c>
      <c r="D38243">
        <v>1</v>
      </c>
      <c r="E38243" t="s">
        <v>26989</v>
      </c>
    </row>
    <row r="38244" spans="1:5">
      <c r="A38244" t="s">
        <v>29781</v>
      </c>
      <c r="B38244" t="s">
        <v>29782</v>
      </c>
      <c r="C38244" t="s">
        <v>29783</v>
      </c>
      <c r="D38244">
        <v>1</v>
      </c>
      <c r="E38244" t="s">
        <v>26993</v>
      </c>
    </row>
    <row r="38245" spans="1:5">
      <c r="A38245" t="s">
        <v>29784</v>
      </c>
      <c r="B38245" t="s">
        <v>29785</v>
      </c>
      <c r="C38245" t="s">
        <v>29786</v>
      </c>
      <c r="D38245">
        <v>1</v>
      </c>
      <c r="E38245" t="s">
        <v>26992</v>
      </c>
    </row>
    <row r="38246" spans="1:5">
      <c r="A38246" t="s">
        <v>29784</v>
      </c>
      <c r="B38246" t="s">
        <v>29785</v>
      </c>
      <c r="C38246" t="s">
        <v>29786</v>
      </c>
      <c r="D38246">
        <v>1</v>
      </c>
      <c r="E38246" t="s">
        <v>26993</v>
      </c>
    </row>
    <row r="38247" spans="1:5">
      <c r="A38247" t="s">
        <v>29784</v>
      </c>
      <c r="B38247" t="s">
        <v>29785</v>
      </c>
      <c r="C38247" t="s">
        <v>29786</v>
      </c>
      <c r="D38247">
        <v>1</v>
      </c>
      <c r="E38247" t="s">
        <v>26989</v>
      </c>
    </row>
    <row r="38248" spans="1:5">
      <c r="A38248" t="s">
        <v>4941</v>
      </c>
      <c r="B38248" t="s">
        <v>4942</v>
      </c>
      <c r="C38248" t="s">
        <v>4943</v>
      </c>
      <c r="D38248">
        <v>2</v>
      </c>
      <c r="E38248" t="s">
        <v>26989</v>
      </c>
    </row>
    <row r="38249" spans="1:5">
      <c r="A38249" t="s">
        <v>4941</v>
      </c>
      <c r="B38249" t="s">
        <v>4942</v>
      </c>
      <c r="C38249" t="s">
        <v>4943</v>
      </c>
      <c r="D38249">
        <v>1</v>
      </c>
      <c r="E38249" t="s">
        <v>26995</v>
      </c>
    </row>
    <row r="38250" spans="1:5">
      <c r="A38250" t="s">
        <v>4941</v>
      </c>
      <c r="B38250" t="s">
        <v>4942</v>
      </c>
      <c r="C38250" t="s">
        <v>4943</v>
      </c>
      <c r="D38250">
        <v>1</v>
      </c>
      <c r="E38250" t="s">
        <v>26985</v>
      </c>
    </row>
    <row r="38251" spans="1:5">
      <c r="A38251" t="s">
        <v>4941</v>
      </c>
      <c r="B38251" t="s">
        <v>4942</v>
      </c>
      <c r="C38251" t="s">
        <v>4943</v>
      </c>
      <c r="D38251">
        <v>1</v>
      </c>
      <c r="E38251" t="s">
        <v>26986</v>
      </c>
    </row>
    <row r="38252" spans="1:5">
      <c r="A38252" t="s">
        <v>4941</v>
      </c>
      <c r="B38252" t="s">
        <v>4942</v>
      </c>
      <c r="C38252" t="s">
        <v>4943</v>
      </c>
      <c r="D38252">
        <v>1</v>
      </c>
      <c r="E38252" t="s">
        <v>26983</v>
      </c>
    </row>
    <row r="38253" spans="1:5">
      <c r="A38253" t="s">
        <v>4941</v>
      </c>
      <c r="B38253" t="s">
        <v>4942</v>
      </c>
      <c r="C38253" t="s">
        <v>4943</v>
      </c>
      <c r="D38253">
        <v>1</v>
      </c>
      <c r="E38253" t="s">
        <v>26996</v>
      </c>
    </row>
    <row r="38254" spans="1:5">
      <c r="A38254" t="s">
        <v>4941</v>
      </c>
      <c r="B38254" t="s">
        <v>4942</v>
      </c>
      <c r="C38254" t="s">
        <v>4943</v>
      </c>
      <c r="D38254">
        <v>2</v>
      </c>
      <c r="E38254" t="s">
        <v>26993</v>
      </c>
    </row>
    <row r="38255" spans="1:5">
      <c r="A38255" t="s">
        <v>4941</v>
      </c>
      <c r="B38255" t="s">
        <v>4942</v>
      </c>
      <c r="C38255" t="s">
        <v>4943</v>
      </c>
      <c r="D38255">
        <v>2</v>
      </c>
      <c r="E38255" t="s">
        <v>26992</v>
      </c>
    </row>
    <row r="38256" spans="1:5">
      <c r="A38256" t="s">
        <v>4944</v>
      </c>
      <c r="B38256" t="s">
        <v>4945</v>
      </c>
      <c r="C38256" t="s">
        <v>4946</v>
      </c>
      <c r="D38256">
        <v>1</v>
      </c>
      <c r="E38256" t="s">
        <v>26983</v>
      </c>
    </row>
    <row r="38257" spans="1:5">
      <c r="A38257" t="s">
        <v>4944</v>
      </c>
      <c r="B38257" t="s">
        <v>4945</v>
      </c>
      <c r="C38257" t="s">
        <v>4946</v>
      </c>
      <c r="D38257">
        <v>1</v>
      </c>
      <c r="E38257" t="s">
        <v>26984</v>
      </c>
    </row>
    <row r="38258" spans="1:5">
      <c r="A38258" t="s">
        <v>4944</v>
      </c>
      <c r="B38258" t="s">
        <v>4945</v>
      </c>
      <c r="C38258" t="s">
        <v>4946</v>
      </c>
      <c r="D38258">
        <v>1</v>
      </c>
      <c r="E38258" t="s">
        <v>26985</v>
      </c>
    </row>
    <row r="38259" spans="1:5">
      <c r="A38259" t="s">
        <v>4944</v>
      </c>
      <c r="B38259" t="s">
        <v>4945</v>
      </c>
      <c r="C38259" t="s">
        <v>4946</v>
      </c>
      <c r="D38259">
        <v>1</v>
      </c>
      <c r="E38259" t="s">
        <v>26994</v>
      </c>
    </row>
    <row r="38260" spans="1:5">
      <c r="A38260" t="s">
        <v>4944</v>
      </c>
      <c r="B38260" t="s">
        <v>4945</v>
      </c>
      <c r="C38260" t="s">
        <v>4946</v>
      </c>
      <c r="D38260">
        <v>1</v>
      </c>
      <c r="E38260" t="s">
        <v>26992</v>
      </c>
    </row>
    <row r="38261" spans="1:5">
      <c r="A38261" t="s">
        <v>4944</v>
      </c>
      <c r="B38261" t="s">
        <v>4945</v>
      </c>
      <c r="C38261" t="s">
        <v>4946</v>
      </c>
      <c r="D38261">
        <v>1</v>
      </c>
      <c r="E38261" t="s">
        <v>26995</v>
      </c>
    </row>
    <row r="38262" spans="1:5">
      <c r="A38262" t="s">
        <v>4944</v>
      </c>
      <c r="B38262" t="s">
        <v>4945</v>
      </c>
      <c r="C38262" t="s">
        <v>4946</v>
      </c>
      <c r="D38262">
        <v>1</v>
      </c>
      <c r="E38262" t="s">
        <v>26996</v>
      </c>
    </row>
    <row r="38263" spans="1:5">
      <c r="A38263" t="s">
        <v>4944</v>
      </c>
      <c r="B38263" t="s">
        <v>4945</v>
      </c>
      <c r="C38263" t="s">
        <v>4946</v>
      </c>
      <c r="D38263">
        <v>1</v>
      </c>
      <c r="E38263" t="s">
        <v>26990</v>
      </c>
    </row>
    <row r="38264" spans="1:5">
      <c r="A38264" t="s">
        <v>4944</v>
      </c>
      <c r="B38264" t="s">
        <v>4945</v>
      </c>
      <c r="C38264" t="s">
        <v>4946</v>
      </c>
      <c r="D38264">
        <v>1</v>
      </c>
      <c r="E38264" t="s">
        <v>26991</v>
      </c>
    </row>
    <row r="38265" spans="1:5">
      <c r="A38265" t="s">
        <v>4947</v>
      </c>
      <c r="B38265" t="s">
        <v>4948</v>
      </c>
      <c r="C38265" t="s">
        <v>4949</v>
      </c>
      <c r="D38265">
        <v>1</v>
      </c>
      <c r="E38265" t="s">
        <v>26990</v>
      </c>
    </row>
    <row r="38266" spans="1:5">
      <c r="A38266" t="s">
        <v>4947</v>
      </c>
      <c r="B38266" t="s">
        <v>4948</v>
      </c>
      <c r="C38266" t="s">
        <v>4949</v>
      </c>
      <c r="D38266">
        <v>1</v>
      </c>
      <c r="E38266" t="s">
        <v>26989</v>
      </c>
    </row>
    <row r="38267" spans="1:5">
      <c r="A38267" t="s">
        <v>4947</v>
      </c>
      <c r="B38267" t="s">
        <v>4948</v>
      </c>
      <c r="C38267" t="s">
        <v>4949</v>
      </c>
      <c r="D38267">
        <v>1</v>
      </c>
      <c r="E38267" t="s">
        <v>26992</v>
      </c>
    </row>
    <row r="38268" spans="1:5">
      <c r="A38268" t="s">
        <v>4947</v>
      </c>
      <c r="B38268" t="s">
        <v>4948</v>
      </c>
      <c r="C38268" t="s">
        <v>4949</v>
      </c>
      <c r="D38268">
        <v>1</v>
      </c>
      <c r="E38268" t="s">
        <v>26993</v>
      </c>
    </row>
    <row r="38269" spans="1:5">
      <c r="A38269" t="s">
        <v>4947</v>
      </c>
      <c r="B38269" t="s">
        <v>4948</v>
      </c>
      <c r="C38269" t="s">
        <v>4949</v>
      </c>
      <c r="D38269">
        <v>1</v>
      </c>
      <c r="E38269" t="s">
        <v>26987</v>
      </c>
    </row>
    <row r="38270" spans="1:5">
      <c r="A38270" t="s">
        <v>4947</v>
      </c>
      <c r="B38270" t="s">
        <v>4948</v>
      </c>
      <c r="C38270" t="s">
        <v>4949</v>
      </c>
      <c r="D38270">
        <v>1</v>
      </c>
      <c r="E38270" t="s">
        <v>26985</v>
      </c>
    </row>
    <row r="38271" spans="1:5">
      <c r="A38271" t="s">
        <v>4947</v>
      </c>
      <c r="B38271" t="s">
        <v>4948</v>
      </c>
      <c r="C38271" t="s">
        <v>4949</v>
      </c>
      <c r="D38271">
        <v>1</v>
      </c>
      <c r="E38271" t="s">
        <v>26983</v>
      </c>
    </row>
    <row r="38272" spans="1:5">
      <c r="A38272" t="s">
        <v>8996</v>
      </c>
      <c r="B38272" t="s">
        <v>8997</v>
      </c>
      <c r="C38272" t="s">
        <v>8998</v>
      </c>
      <c r="D38272">
        <v>1</v>
      </c>
      <c r="E38272" t="s">
        <v>26985</v>
      </c>
    </row>
    <row r="38273" spans="1:5">
      <c r="A38273" t="s">
        <v>8996</v>
      </c>
      <c r="B38273" t="s">
        <v>8997</v>
      </c>
      <c r="C38273" t="s">
        <v>8998</v>
      </c>
      <c r="D38273">
        <v>1</v>
      </c>
      <c r="E38273" t="s">
        <v>26993</v>
      </c>
    </row>
    <row r="38274" spans="1:5">
      <c r="A38274" t="s">
        <v>8996</v>
      </c>
      <c r="B38274" t="s">
        <v>8997</v>
      </c>
      <c r="C38274" t="s">
        <v>8998</v>
      </c>
      <c r="D38274">
        <v>1</v>
      </c>
      <c r="E38274" t="s">
        <v>26992</v>
      </c>
    </row>
    <row r="38275" spans="1:5">
      <c r="A38275" t="s">
        <v>8996</v>
      </c>
      <c r="B38275" t="s">
        <v>8997</v>
      </c>
      <c r="C38275" t="s">
        <v>8998</v>
      </c>
      <c r="D38275">
        <v>1</v>
      </c>
      <c r="E38275" t="s">
        <v>26984</v>
      </c>
    </row>
    <row r="38276" spans="1:5">
      <c r="A38276" t="s">
        <v>8996</v>
      </c>
      <c r="B38276" t="s">
        <v>8997</v>
      </c>
      <c r="C38276" t="s">
        <v>8998</v>
      </c>
      <c r="D38276">
        <v>1</v>
      </c>
      <c r="E38276" t="s">
        <v>26986</v>
      </c>
    </row>
    <row r="38277" spans="1:5">
      <c r="A38277" t="s">
        <v>8996</v>
      </c>
      <c r="B38277" t="s">
        <v>8997</v>
      </c>
      <c r="C38277" t="s">
        <v>8998</v>
      </c>
      <c r="D38277">
        <v>1</v>
      </c>
      <c r="E38277" t="s">
        <v>26987</v>
      </c>
    </row>
    <row r="38278" spans="1:5">
      <c r="A38278" t="s">
        <v>26611</v>
      </c>
      <c r="B38278" t="s">
        <v>26612</v>
      </c>
      <c r="C38278" t="s">
        <v>26613</v>
      </c>
      <c r="D38278">
        <v>1</v>
      </c>
      <c r="E38278" t="s">
        <v>26992</v>
      </c>
    </row>
    <row r="38279" spans="1:5">
      <c r="A38279" t="s">
        <v>26611</v>
      </c>
      <c r="B38279" t="s">
        <v>26612</v>
      </c>
      <c r="C38279" t="s">
        <v>26613</v>
      </c>
      <c r="D38279">
        <v>1</v>
      </c>
      <c r="E38279" t="s">
        <v>26985</v>
      </c>
    </row>
    <row r="38280" spans="1:5">
      <c r="A38280" t="s">
        <v>33090</v>
      </c>
      <c r="B38280" t="s">
        <v>33091</v>
      </c>
      <c r="C38280" t="s">
        <v>33092</v>
      </c>
      <c r="D38280">
        <v>1</v>
      </c>
      <c r="E38280" t="s">
        <v>26989</v>
      </c>
    </row>
    <row r="38281" spans="1:5">
      <c r="A38281" t="s">
        <v>33090</v>
      </c>
      <c r="B38281" t="s">
        <v>33091</v>
      </c>
      <c r="C38281" t="s">
        <v>33092</v>
      </c>
      <c r="D38281">
        <v>1</v>
      </c>
      <c r="E38281" t="s">
        <v>26996</v>
      </c>
    </row>
    <row r="38282" spans="1:5">
      <c r="A38282" t="s">
        <v>33090</v>
      </c>
      <c r="B38282" t="s">
        <v>33091</v>
      </c>
      <c r="C38282" t="s">
        <v>33092</v>
      </c>
      <c r="D38282">
        <v>1</v>
      </c>
      <c r="E38282" t="s">
        <v>26988</v>
      </c>
    </row>
    <row r="38283" spans="1:5">
      <c r="A38283" t="s">
        <v>33090</v>
      </c>
      <c r="B38283" t="s">
        <v>33091</v>
      </c>
      <c r="C38283" t="s">
        <v>33092</v>
      </c>
      <c r="D38283">
        <v>1</v>
      </c>
      <c r="E38283" t="s">
        <v>26992</v>
      </c>
    </row>
    <row r="38284" spans="1:5">
      <c r="A38284" t="s">
        <v>33090</v>
      </c>
      <c r="B38284" t="s">
        <v>33091</v>
      </c>
      <c r="C38284" t="s">
        <v>33092</v>
      </c>
      <c r="D38284">
        <v>1</v>
      </c>
      <c r="E38284" t="s">
        <v>26993</v>
      </c>
    </row>
    <row r="38285" spans="1:5">
      <c r="A38285" t="s">
        <v>33090</v>
      </c>
      <c r="B38285" t="s">
        <v>33091</v>
      </c>
      <c r="C38285" t="s">
        <v>33092</v>
      </c>
      <c r="D38285">
        <v>1</v>
      </c>
      <c r="E38285" t="s">
        <v>26984</v>
      </c>
    </row>
    <row r="38286" spans="1:5">
      <c r="A38286" t="s">
        <v>33090</v>
      </c>
      <c r="B38286" t="s">
        <v>33091</v>
      </c>
      <c r="C38286" t="s">
        <v>33092</v>
      </c>
      <c r="D38286">
        <v>1</v>
      </c>
      <c r="E38286" t="s">
        <v>26983</v>
      </c>
    </row>
    <row r="38287" spans="1:5">
      <c r="A38287" t="s">
        <v>9008</v>
      </c>
      <c r="B38287" t="s">
        <v>9009</v>
      </c>
      <c r="C38287" t="s">
        <v>9010</v>
      </c>
      <c r="D38287">
        <v>1</v>
      </c>
      <c r="E38287" t="s">
        <v>26987</v>
      </c>
    </row>
    <row r="38288" spans="1:5">
      <c r="A38288" t="s">
        <v>9008</v>
      </c>
      <c r="B38288" t="s">
        <v>9009</v>
      </c>
      <c r="C38288" t="s">
        <v>9010</v>
      </c>
      <c r="D38288">
        <v>1</v>
      </c>
      <c r="E38288" t="s">
        <v>26988</v>
      </c>
    </row>
    <row r="38289" spans="1:5">
      <c r="A38289" t="s">
        <v>9008</v>
      </c>
      <c r="B38289" t="s">
        <v>9009</v>
      </c>
      <c r="C38289" t="s">
        <v>9010</v>
      </c>
      <c r="D38289">
        <v>1</v>
      </c>
      <c r="E38289" t="s">
        <v>26985</v>
      </c>
    </row>
    <row r="38290" spans="1:5">
      <c r="A38290" t="s">
        <v>9008</v>
      </c>
      <c r="B38290" t="s">
        <v>9009</v>
      </c>
      <c r="C38290" t="s">
        <v>9010</v>
      </c>
      <c r="D38290">
        <v>1</v>
      </c>
      <c r="E38290" t="s">
        <v>26996</v>
      </c>
    </row>
    <row r="38291" spans="1:5">
      <c r="A38291" t="s">
        <v>9008</v>
      </c>
      <c r="B38291" t="s">
        <v>9009</v>
      </c>
      <c r="C38291" t="s">
        <v>9010</v>
      </c>
      <c r="D38291">
        <v>1</v>
      </c>
      <c r="E38291" t="s">
        <v>26994</v>
      </c>
    </row>
    <row r="38292" spans="1:5">
      <c r="A38292" t="s">
        <v>33093</v>
      </c>
      <c r="B38292" t="s">
        <v>33094</v>
      </c>
      <c r="C38292" t="s">
        <v>33095</v>
      </c>
      <c r="D38292">
        <v>1</v>
      </c>
      <c r="E38292" t="s">
        <v>26990</v>
      </c>
    </row>
    <row r="38293" spans="1:5">
      <c r="A38293" t="s">
        <v>33093</v>
      </c>
      <c r="B38293" t="s">
        <v>33094</v>
      </c>
      <c r="C38293" t="s">
        <v>33095</v>
      </c>
      <c r="D38293">
        <v>1</v>
      </c>
      <c r="E38293" t="s">
        <v>26985</v>
      </c>
    </row>
    <row r="38294" spans="1:5">
      <c r="A38294" t="s">
        <v>35984</v>
      </c>
      <c r="B38294" t="s">
        <v>35985</v>
      </c>
      <c r="C38294" t="s">
        <v>35986</v>
      </c>
      <c r="D38294">
        <v>-1</v>
      </c>
      <c r="E38294" t="s">
        <v>26992</v>
      </c>
    </row>
    <row r="38295" spans="1:5">
      <c r="A38295" t="s">
        <v>26942</v>
      </c>
      <c r="B38295" t="s">
        <v>26943</v>
      </c>
      <c r="C38295" t="s">
        <v>26944</v>
      </c>
      <c r="D38295">
        <v>1</v>
      </c>
      <c r="E38295" t="s">
        <v>26994</v>
      </c>
    </row>
    <row r="38296" spans="1:5">
      <c r="A38296" t="s">
        <v>35012</v>
      </c>
      <c r="B38296" t="s">
        <v>35013</v>
      </c>
      <c r="C38296" t="s">
        <v>35014</v>
      </c>
      <c r="D38296">
        <v>1</v>
      </c>
      <c r="E38296" t="s">
        <v>26990</v>
      </c>
    </row>
    <row r="38297" spans="1:5">
      <c r="A38297" t="s">
        <v>35012</v>
      </c>
      <c r="B38297" t="s">
        <v>35013</v>
      </c>
      <c r="C38297" t="s">
        <v>35014</v>
      </c>
      <c r="D38297">
        <v>1</v>
      </c>
      <c r="E38297" t="s">
        <v>26996</v>
      </c>
    </row>
    <row r="38298" spans="1:5">
      <c r="A38298" t="s">
        <v>35012</v>
      </c>
      <c r="B38298" t="s">
        <v>35013</v>
      </c>
      <c r="C38298" t="s">
        <v>35014</v>
      </c>
      <c r="D38298">
        <v>1</v>
      </c>
      <c r="E38298" t="s">
        <v>26985</v>
      </c>
    </row>
    <row r="38299" spans="1:5">
      <c r="A38299" t="s">
        <v>9011</v>
      </c>
      <c r="B38299" t="s">
        <v>9012</v>
      </c>
      <c r="C38299" t="s">
        <v>9013</v>
      </c>
      <c r="D38299">
        <v>1</v>
      </c>
      <c r="E38299" t="s">
        <v>26986</v>
      </c>
    </row>
    <row r="38300" spans="1:5">
      <c r="A38300" t="s">
        <v>9011</v>
      </c>
      <c r="B38300" t="s">
        <v>9012</v>
      </c>
      <c r="C38300" t="s">
        <v>9013</v>
      </c>
      <c r="D38300">
        <v>1</v>
      </c>
      <c r="E38300" t="s">
        <v>26990</v>
      </c>
    </row>
    <row r="38301" spans="1:5">
      <c r="A38301" t="s">
        <v>9011</v>
      </c>
      <c r="B38301" t="s">
        <v>9012</v>
      </c>
      <c r="C38301" t="s">
        <v>9013</v>
      </c>
      <c r="D38301">
        <v>1</v>
      </c>
      <c r="E38301" t="s">
        <v>26996</v>
      </c>
    </row>
    <row r="38302" spans="1:5">
      <c r="A38302" t="s">
        <v>33096</v>
      </c>
      <c r="B38302" t="s">
        <v>33097</v>
      </c>
      <c r="C38302" t="s">
        <v>33098</v>
      </c>
      <c r="D38302">
        <v>1</v>
      </c>
      <c r="E38302" t="s">
        <v>26989</v>
      </c>
    </row>
    <row r="38303" spans="1:5">
      <c r="A38303" t="s">
        <v>33096</v>
      </c>
      <c r="B38303" t="s">
        <v>33097</v>
      </c>
      <c r="C38303" t="s">
        <v>33098</v>
      </c>
      <c r="D38303">
        <v>1</v>
      </c>
      <c r="E38303" t="s">
        <v>26985</v>
      </c>
    </row>
    <row r="38304" spans="1:5">
      <c r="A38304" t="s">
        <v>33096</v>
      </c>
      <c r="B38304" t="s">
        <v>33097</v>
      </c>
      <c r="C38304" t="s">
        <v>33098</v>
      </c>
      <c r="D38304">
        <v>1</v>
      </c>
      <c r="E38304" t="s">
        <v>26988</v>
      </c>
    </row>
    <row r="38305" spans="1:5">
      <c r="A38305" t="s">
        <v>33096</v>
      </c>
      <c r="B38305" t="s">
        <v>33097</v>
      </c>
      <c r="C38305" t="s">
        <v>33098</v>
      </c>
      <c r="D38305">
        <v>1</v>
      </c>
      <c r="E38305" t="s">
        <v>26983</v>
      </c>
    </row>
    <row r="38306" spans="1:5">
      <c r="A38306" t="s">
        <v>33096</v>
      </c>
      <c r="B38306" t="s">
        <v>33097</v>
      </c>
      <c r="C38306" t="s">
        <v>33098</v>
      </c>
      <c r="D38306">
        <v>1</v>
      </c>
      <c r="E38306" t="s">
        <v>26992</v>
      </c>
    </row>
    <row r="38307" spans="1:5">
      <c r="A38307" t="s">
        <v>33096</v>
      </c>
      <c r="B38307" t="s">
        <v>33097</v>
      </c>
      <c r="C38307" t="s">
        <v>33098</v>
      </c>
      <c r="D38307">
        <v>1</v>
      </c>
      <c r="E38307" t="s">
        <v>26993</v>
      </c>
    </row>
    <row r="38308" spans="1:5">
      <c r="A38308" t="s">
        <v>33096</v>
      </c>
      <c r="B38308" t="s">
        <v>33097</v>
      </c>
      <c r="C38308" t="s">
        <v>33098</v>
      </c>
      <c r="D38308">
        <v>1</v>
      </c>
      <c r="E38308" t="s">
        <v>26996</v>
      </c>
    </row>
    <row r="38309" spans="1:5">
      <c r="A38309" t="s">
        <v>26614</v>
      </c>
      <c r="B38309" t="s">
        <v>26615</v>
      </c>
      <c r="C38309" t="s">
        <v>26616</v>
      </c>
      <c r="D38309">
        <v>1</v>
      </c>
      <c r="E38309" t="s">
        <v>26996</v>
      </c>
    </row>
    <row r="38310" spans="1:5">
      <c r="A38310" t="s">
        <v>26614</v>
      </c>
      <c r="B38310" t="s">
        <v>26615</v>
      </c>
      <c r="C38310" t="s">
        <v>26616</v>
      </c>
      <c r="D38310">
        <v>1</v>
      </c>
      <c r="E38310" t="s">
        <v>26989</v>
      </c>
    </row>
    <row r="38311" spans="1:5">
      <c r="A38311" t="s">
        <v>26614</v>
      </c>
      <c r="B38311" t="s">
        <v>26615</v>
      </c>
      <c r="C38311" t="s">
        <v>26616</v>
      </c>
      <c r="D38311">
        <v>1</v>
      </c>
      <c r="E38311" t="s">
        <v>26992</v>
      </c>
    </row>
    <row r="38312" spans="1:5">
      <c r="A38312" t="s">
        <v>26614</v>
      </c>
      <c r="B38312" t="s">
        <v>26615</v>
      </c>
      <c r="C38312" t="s">
        <v>26616</v>
      </c>
      <c r="D38312">
        <v>1</v>
      </c>
      <c r="E38312" t="s">
        <v>26993</v>
      </c>
    </row>
    <row r="38313" spans="1:5">
      <c r="A38313" t="s">
        <v>26614</v>
      </c>
      <c r="B38313" t="s">
        <v>26615</v>
      </c>
      <c r="C38313" t="s">
        <v>26616</v>
      </c>
      <c r="D38313">
        <v>1</v>
      </c>
      <c r="E38313" t="s">
        <v>26985</v>
      </c>
    </row>
    <row r="38314" spans="1:5">
      <c r="A38314" t="s">
        <v>26617</v>
      </c>
      <c r="B38314" t="s">
        <v>26618</v>
      </c>
      <c r="C38314" t="s">
        <v>5749</v>
      </c>
      <c r="D38314">
        <v>1</v>
      </c>
      <c r="E38314" t="s">
        <v>26985</v>
      </c>
    </row>
    <row r="38315" spans="1:5">
      <c r="A38315" t="s">
        <v>26617</v>
      </c>
      <c r="B38315" t="s">
        <v>26618</v>
      </c>
      <c r="C38315" t="s">
        <v>5749</v>
      </c>
      <c r="D38315">
        <v>1</v>
      </c>
      <c r="E38315" t="s">
        <v>26992</v>
      </c>
    </row>
    <row r="38316" spans="1:5">
      <c r="A38316" t="s">
        <v>33099</v>
      </c>
      <c r="B38316" t="s">
        <v>33100</v>
      </c>
      <c r="C38316" t="s">
        <v>33101</v>
      </c>
      <c r="D38316">
        <v>1</v>
      </c>
      <c r="E38316" t="s">
        <v>26996</v>
      </c>
    </row>
    <row r="38317" spans="1:5">
      <c r="A38317" t="s">
        <v>33099</v>
      </c>
      <c r="B38317" t="s">
        <v>33100</v>
      </c>
      <c r="C38317" t="s">
        <v>33101</v>
      </c>
      <c r="D38317">
        <v>1</v>
      </c>
      <c r="E38317" t="s">
        <v>26989</v>
      </c>
    </row>
    <row r="38318" spans="1:5">
      <c r="A38318" t="s">
        <v>33099</v>
      </c>
      <c r="B38318" t="s">
        <v>33100</v>
      </c>
      <c r="C38318" t="s">
        <v>33101</v>
      </c>
      <c r="D38318">
        <v>1</v>
      </c>
      <c r="E38318" t="s">
        <v>26993</v>
      </c>
    </row>
    <row r="38319" spans="1:5">
      <c r="A38319" t="s">
        <v>33099</v>
      </c>
      <c r="B38319" t="s">
        <v>33100</v>
      </c>
      <c r="C38319" t="s">
        <v>33101</v>
      </c>
      <c r="D38319">
        <v>1</v>
      </c>
      <c r="E38319" t="s">
        <v>26992</v>
      </c>
    </row>
    <row r="38320" spans="1:5">
      <c r="A38320" t="s">
        <v>33099</v>
      </c>
      <c r="B38320" t="s">
        <v>33100</v>
      </c>
      <c r="C38320" t="s">
        <v>33101</v>
      </c>
      <c r="D38320">
        <v>1</v>
      </c>
      <c r="E38320" t="s">
        <v>26994</v>
      </c>
    </row>
    <row r="38321" spans="1:5">
      <c r="A38321" t="s">
        <v>9017</v>
      </c>
      <c r="B38321" t="s">
        <v>9018</v>
      </c>
      <c r="C38321" t="s">
        <v>7313</v>
      </c>
      <c r="D38321">
        <v>1</v>
      </c>
      <c r="E38321" t="s">
        <v>26994</v>
      </c>
    </row>
    <row r="38322" spans="1:5">
      <c r="A38322" t="s">
        <v>9017</v>
      </c>
      <c r="B38322" t="s">
        <v>9018</v>
      </c>
      <c r="C38322" t="s">
        <v>7313</v>
      </c>
      <c r="D38322">
        <v>2</v>
      </c>
      <c r="E38322" t="s">
        <v>26989</v>
      </c>
    </row>
    <row r="38323" spans="1:5">
      <c r="A38323" t="s">
        <v>9017</v>
      </c>
      <c r="B38323" t="s">
        <v>9018</v>
      </c>
      <c r="C38323" t="s">
        <v>7313</v>
      </c>
      <c r="D38323">
        <v>2</v>
      </c>
      <c r="E38323" t="s">
        <v>26992</v>
      </c>
    </row>
    <row r="38324" spans="1:5">
      <c r="A38324" t="s">
        <v>9017</v>
      </c>
      <c r="B38324" t="s">
        <v>9018</v>
      </c>
      <c r="C38324" t="s">
        <v>7313</v>
      </c>
      <c r="D38324">
        <v>1</v>
      </c>
      <c r="E38324" t="s">
        <v>26995</v>
      </c>
    </row>
    <row r="38325" spans="1:5">
      <c r="A38325" t="s">
        <v>9017</v>
      </c>
      <c r="B38325" t="s">
        <v>9018</v>
      </c>
      <c r="C38325" t="s">
        <v>7313</v>
      </c>
      <c r="D38325">
        <v>1</v>
      </c>
      <c r="E38325" t="s">
        <v>26996</v>
      </c>
    </row>
    <row r="38326" spans="1:5">
      <c r="A38326" t="s">
        <v>9017</v>
      </c>
      <c r="B38326" t="s">
        <v>9018</v>
      </c>
      <c r="C38326" t="s">
        <v>7313</v>
      </c>
      <c r="D38326">
        <v>1</v>
      </c>
      <c r="E38326" t="s">
        <v>26990</v>
      </c>
    </row>
    <row r="38327" spans="1:5">
      <c r="A38327" t="s">
        <v>9017</v>
      </c>
      <c r="B38327" t="s">
        <v>9018</v>
      </c>
      <c r="C38327" t="s">
        <v>7313</v>
      </c>
      <c r="D38327">
        <v>1</v>
      </c>
      <c r="E38327" t="s">
        <v>26985</v>
      </c>
    </row>
    <row r="38328" spans="1:5">
      <c r="A38328" t="s">
        <v>9017</v>
      </c>
      <c r="B38328" t="s">
        <v>9018</v>
      </c>
      <c r="C38328" t="s">
        <v>7313</v>
      </c>
      <c r="D38328">
        <v>1</v>
      </c>
      <c r="E38328" t="s">
        <v>26983</v>
      </c>
    </row>
    <row r="38329" spans="1:5">
      <c r="A38329" t="s">
        <v>9017</v>
      </c>
      <c r="B38329" t="s">
        <v>9018</v>
      </c>
      <c r="C38329" t="s">
        <v>7313</v>
      </c>
      <c r="D38329">
        <v>1</v>
      </c>
      <c r="E38329" t="s">
        <v>26984</v>
      </c>
    </row>
    <row r="38330" spans="1:5">
      <c r="A38330" t="s">
        <v>9017</v>
      </c>
      <c r="B38330" t="s">
        <v>9018</v>
      </c>
      <c r="C38330" t="s">
        <v>7313</v>
      </c>
      <c r="D38330">
        <v>1</v>
      </c>
      <c r="E38330" t="s">
        <v>26987</v>
      </c>
    </row>
    <row r="38331" spans="1:5">
      <c r="A38331" t="s">
        <v>9019</v>
      </c>
      <c r="B38331" t="s">
        <v>9020</v>
      </c>
      <c r="C38331" t="s">
        <v>9021</v>
      </c>
      <c r="D38331">
        <v>1</v>
      </c>
      <c r="E38331" t="s">
        <v>26996</v>
      </c>
    </row>
    <row r="38332" spans="1:5">
      <c r="A38332" t="s">
        <v>9019</v>
      </c>
      <c r="B38332" t="s">
        <v>9020</v>
      </c>
      <c r="C38332" t="s">
        <v>9021</v>
      </c>
      <c r="D38332">
        <v>1</v>
      </c>
      <c r="E38332" t="s">
        <v>26992</v>
      </c>
    </row>
    <row r="38333" spans="1:5">
      <c r="A38333" t="s">
        <v>9019</v>
      </c>
      <c r="B38333" t="s">
        <v>9020</v>
      </c>
      <c r="C38333" t="s">
        <v>9021</v>
      </c>
      <c r="D38333">
        <v>1</v>
      </c>
      <c r="E38333" t="s">
        <v>26989</v>
      </c>
    </row>
    <row r="38334" spans="1:5">
      <c r="A38334" t="s">
        <v>9022</v>
      </c>
      <c r="B38334" t="s">
        <v>9023</v>
      </c>
      <c r="C38334" t="s">
        <v>9024</v>
      </c>
      <c r="D38334">
        <v>1</v>
      </c>
      <c r="E38334" t="s">
        <v>26992</v>
      </c>
    </row>
    <row r="38335" spans="1:5">
      <c r="A38335" t="s">
        <v>9022</v>
      </c>
      <c r="B38335" t="s">
        <v>9023</v>
      </c>
      <c r="C38335" t="s">
        <v>9024</v>
      </c>
      <c r="D38335">
        <v>1</v>
      </c>
      <c r="E38335" t="s">
        <v>26987</v>
      </c>
    </row>
    <row r="38336" spans="1:5">
      <c r="A38336" t="s">
        <v>9022</v>
      </c>
      <c r="B38336" t="s">
        <v>9023</v>
      </c>
      <c r="C38336" t="s">
        <v>9024</v>
      </c>
      <c r="D38336">
        <v>1</v>
      </c>
      <c r="E38336" t="s">
        <v>26986</v>
      </c>
    </row>
    <row r="38337" spans="1:5">
      <c r="A38337" t="s">
        <v>9022</v>
      </c>
      <c r="B38337" t="s">
        <v>9023</v>
      </c>
      <c r="C38337" t="s">
        <v>9024</v>
      </c>
      <c r="D38337">
        <v>1</v>
      </c>
      <c r="E38337" t="s">
        <v>26984</v>
      </c>
    </row>
    <row r="38338" spans="1:5">
      <c r="A38338" t="s">
        <v>9022</v>
      </c>
      <c r="B38338" t="s">
        <v>9023</v>
      </c>
      <c r="C38338" t="s">
        <v>9024</v>
      </c>
      <c r="D38338">
        <v>1</v>
      </c>
      <c r="E38338" t="s">
        <v>26985</v>
      </c>
    </row>
    <row r="38339" spans="1:5">
      <c r="A38339" t="s">
        <v>9068</v>
      </c>
      <c r="B38339" t="s">
        <v>9069</v>
      </c>
      <c r="C38339" t="s">
        <v>4779</v>
      </c>
      <c r="D38339">
        <v>1</v>
      </c>
      <c r="E38339" t="s">
        <v>26985</v>
      </c>
    </row>
    <row r="38340" spans="1:5">
      <c r="A38340" t="s">
        <v>9068</v>
      </c>
      <c r="B38340" t="s">
        <v>9069</v>
      </c>
      <c r="C38340" t="s">
        <v>4779</v>
      </c>
      <c r="D38340">
        <v>1</v>
      </c>
      <c r="E38340" t="s">
        <v>26983</v>
      </c>
    </row>
    <row r="38341" spans="1:5">
      <c r="A38341" t="s">
        <v>9068</v>
      </c>
      <c r="B38341" t="s">
        <v>9069</v>
      </c>
      <c r="C38341" t="s">
        <v>4779</v>
      </c>
      <c r="D38341">
        <v>1</v>
      </c>
      <c r="E38341" t="s">
        <v>26987</v>
      </c>
    </row>
    <row r="38342" spans="1:5">
      <c r="A38342" t="s">
        <v>9068</v>
      </c>
      <c r="B38342" t="s">
        <v>9069</v>
      </c>
      <c r="C38342" t="s">
        <v>4779</v>
      </c>
      <c r="D38342">
        <v>1</v>
      </c>
      <c r="E38342" t="s">
        <v>26996</v>
      </c>
    </row>
    <row r="38343" spans="1:5">
      <c r="A38343" t="s">
        <v>26619</v>
      </c>
      <c r="B38343" t="s">
        <v>26620</v>
      </c>
      <c r="C38343" t="s">
        <v>26621</v>
      </c>
      <c r="D38343">
        <v>1</v>
      </c>
      <c r="E38343" t="s">
        <v>26989</v>
      </c>
    </row>
    <row r="38344" spans="1:5">
      <c r="A38344" t="s">
        <v>26619</v>
      </c>
      <c r="B38344" t="s">
        <v>26620</v>
      </c>
      <c r="C38344" t="s">
        <v>26621</v>
      </c>
      <c r="D38344">
        <v>1</v>
      </c>
      <c r="E38344" t="s">
        <v>26996</v>
      </c>
    </row>
    <row r="38345" spans="1:5">
      <c r="A38345" t="s">
        <v>26619</v>
      </c>
      <c r="B38345" t="s">
        <v>26620</v>
      </c>
      <c r="C38345" t="s">
        <v>26621</v>
      </c>
      <c r="D38345">
        <v>1</v>
      </c>
      <c r="E38345" t="s">
        <v>26992</v>
      </c>
    </row>
    <row r="38346" spans="1:5">
      <c r="A38346" t="s">
        <v>26619</v>
      </c>
      <c r="B38346" t="s">
        <v>26620</v>
      </c>
      <c r="C38346" t="s">
        <v>26621</v>
      </c>
      <c r="D38346">
        <v>1</v>
      </c>
      <c r="E38346" t="s">
        <v>26985</v>
      </c>
    </row>
    <row r="38347" spans="1:5">
      <c r="A38347" t="s">
        <v>9075</v>
      </c>
      <c r="B38347" t="s">
        <v>9076</v>
      </c>
      <c r="C38347" t="s">
        <v>9077</v>
      </c>
      <c r="D38347">
        <v>2</v>
      </c>
      <c r="E38347" t="s">
        <v>26992</v>
      </c>
    </row>
    <row r="38348" spans="1:5">
      <c r="A38348" t="s">
        <v>9075</v>
      </c>
      <c r="B38348" t="s">
        <v>9076</v>
      </c>
      <c r="C38348" t="s">
        <v>9077</v>
      </c>
      <c r="D38348">
        <v>1</v>
      </c>
      <c r="E38348" t="s">
        <v>26993</v>
      </c>
    </row>
    <row r="38349" spans="1:5">
      <c r="A38349" t="s">
        <v>9075</v>
      </c>
      <c r="B38349" t="s">
        <v>9076</v>
      </c>
      <c r="C38349" t="s">
        <v>9077</v>
      </c>
      <c r="D38349">
        <v>1</v>
      </c>
      <c r="E38349" t="s">
        <v>26989</v>
      </c>
    </row>
    <row r="38350" spans="1:5">
      <c r="A38350" t="s">
        <v>9078</v>
      </c>
      <c r="B38350" t="s">
        <v>9079</v>
      </c>
      <c r="C38350" t="s">
        <v>9080</v>
      </c>
      <c r="D38350">
        <v>1</v>
      </c>
      <c r="E38350" t="s">
        <v>26989</v>
      </c>
    </row>
    <row r="38351" spans="1:5">
      <c r="A38351" t="s">
        <v>9078</v>
      </c>
      <c r="B38351" t="s">
        <v>9079</v>
      </c>
      <c r="C38351" t="s">
        <v>9080</v>
      </c>
      <c r="D38351">
        <v>1</v>
      </c>
      <c r="E38351" t="s">
        <v>26994</v>
      </c>
    </row>
    <row r="38352" spans="1:5">
      <c r="A38352" t="s">
        <v>9078</v>
      </c>
      <c r="B38352" t="s">
        <v>9079</v>
      </c>
      <c r="C38352" t="s">
        <v>9080</v>
      </c>
      <c r="D38352">
        <v>1</v>
      </c>
      <c r="E38352" t="s">
        <v>26992</v>
      </c>
    </row>
    <row r="38353" spans="1:5">
      <c r="A38353" t="s">
        <v>9078</v>
      </c>
      <c r="B38353" t="s">
        <v>9079</v>
      </c>
      <c r="C38353" t="s">
        <v>9080</v>
      </c>
      <c r="D38353">
        <v>1</v>
      </c>
      <c r="E38353" t="s">
        <v>26993</v>
      </c>
    </row>
    <row r="38354" spans="1:5">
      <c r="A38354" t="s">
        <v>9078</v>
      </c>
      <c r="B38354" t="s">
        <v>9079</v>
      </c>
      <c r="C38354" t="s">
        <v>9080</v>
      </c>
      <c r="D38354">
        <v>1</v>
      </c>
      <c r="E38354" t="s">
        <v>26996</v>
      </c>
    </row>
    <row r="38355" spans="1:5">
      <c r="A38355" t="s">
        <v>9078</v>
      </c>
      <c r="B38355" t="s">
        <v>9079</v>
      </c>
      <c r="C38355" t="s">
        <v>9080</v>
      </c>
      <c r="D38355">
        <v>1</v>
      </c>
      <c r="E38355" t="s">
        <v>26987</v>
      </c>
    </row>
    <row r="38356" spans="1:5">
      <c r="A38356" t="s">
        <v>9078</v>
      </c>
      <c r="B38356" t="s">
        <v>9079</v>
      </c>
      <c r="C38356" t="s">
        <v>9080</v>
      </c>
      <c r="D38356">
        <v>1</v>
      </c>
      <c r="E38356" t="s">
        <v>26983</v>
      </c>
    </row>
    <row r="38357" spans="1:5">
      <c r="A38357" t="s">
        <v>9078</v>
      </c>
      <c r="B38357" t="s">
        <v>9079</v>
      </c>
      <c r="C38357" t="s">
        <v>9080</v>
      </c>
      <c r="D38357">
        <v>1</v>
      </c>
      <c r="E38357" t="s">
        <v>26985</v>
      </c>
    </row>
    <row r="38358" spans="1:5">
      <c r="A38358" t="s">
        <v>9081</v>
      </c>
      <c r="B38358" t="s">
        <v>9082</v>
      </c>
      <c r="C38358" t="s">
        <v>9083</v>
      </c>
      <c r="D38358">
        <v>1</v>
      </c>
      <c r="E38358" t="s">
        <v>26985</v>
      </c>
    </row>
    <row r="38359" spans="1:5">
      <c r="A38359" t="s">
        <v>9081</v>
      </c>
      <c r="B38359" t="s">
        <v>9082</v>
      </c>
      <c r="C38359" t="s">
        <v>9083</v>
      </c>
      <c r="D38359">
        <v>1</v>
      </c>
      <c r="E38359" t="s">
        <v>26983</v>
      </c>
    </row>
    <row r="38360" spans="1:5">
      <c r="A38360" t="s">
        <v>9081</v>
      </c>
      <c r="B38360" t="s">
        <v>9082</v>
      </c>
      <c r="C38360" t="s">
        <v>9083</v>
      </c>
      <c r="D38360">
        <v>1</v>
      </c>
      <c r="E38360" t="s">
        <v>26984</v>
      </c>
    </row>
    <row r="38361" spans="1:5">
      <c r="A38361" t="s">
        <v>9081</v>
      </c>
      <c r="B38361" t="s">
        <v>9082</v>
      </c>
      <c r="C38361" t="s">
        <v>9083</v>
      </c>
      <c r="D38361">
        <v>2</v>
      </c>
      <c r="E38361" t="s">
        <v>26986</v>
      </c>
    </row>
    <row r="38362" spans="1:5">
      <c r="A38362" t="s">
        <v>9081</v>
      </c>
      <c r="B38362" t="s">
        <v>9082</v>
      </c>
      <c r="C38362" t="s">
        <v>9083</v>
      </c>
      <c r="D38362">
        <v>2</v>
      </c>
      <c r="E38362" t="s">
        <v>26987</v>
      </c>
    </row>
    <row r="38363" spans="1:5">
      <c r="A38363" t="s">
        <v>9081</v>
      </c>
      <c r="B38363" t="s">
        <v>9082</v>
      </c>
      <c r="C38363" t="s">
        <v>9083</v>
      </c>
      <c r="D38363">
        <v>2</v>
      </c>
      <c r="E38363" t="s">
        <v>26991</v>
      </c>
    </row>
    <row r="38364" spans="1:5">
      <c r="A38364" t="s">
        <v>9081</v>
      </c>
      <c r="B38364" t="s">
        <v>9082</v>
      </c>
      <c r="C38364" t="s">
        <v>9083</v>
      </c>
      <c r="D38364">
        <v>2</v>
      </c>
      <c r="E38364" t="s">
        <v>26996</v>
      </c>
    </row>
    <row r="38365" spans="1:5">
      <c r="A38365" t="s">
        <v>9081</v>
      </c>
      <c r="B38365" t="s">
        <v>9082</v>
      </c>
      <c r="C38365" t="s">
        <v>9083</v>
      </c>
      <c r="D38365">
        <v>2</v>
      </c>
      <c r="E38365" t="s">
        <v>26992</v>
      </c>
    </row>
    <row r="38366" spans="1:5">
      <c r="A38366" t="s">
        <v>9081</v>
      </c>
      <c r="B38366" t="s">
        <v>9082</v>
      </c>
      <c r="C38366" t="s">
        <v>9083</v>
      </c>
      <c r="D38366">
        <v>2</v>
      </c>
      <c r="E38366" t="s">
        <v>26993</v>
      </c>
    </row>
    <row r="38367" spans="1:5">
      <c r="A38367" t="s">
        <v>9081</v>
      </c>
      <c r="B38367" t="s">
        <v>9082</v>
      </c>
      <c r="C38367" t="s">
        <v>9083</v>
      </c>
      <c r="D38367">
        <v>2</v>
      </c>
      <c r="E38367" t="s">
        <v>26995</v>
      </c>
    </row>
    <row r="38368" spans="1:5">
      <c r="A38368" t="s">
        <v>9081</v>
      </c>
      <c r="B38368" t="s">
        <v>9082</v>
      </c>
      <c r="C38368" t="s">
        <v>9083</v>
      </c>
      <c r="D38368">
        <v>2</v>
      </c>
      <c r="E38368" t="s">
        <v>26994</v>
      </c>
    </row>
    <row r="38369" spans="1:5">
      <c r="A38369" t="s">
        <v>9081</v>
      </c>
      <c r="B38369" t="s">
        <v>9082</v>
      </c>
      <c r="C38369" t="s">
        <v>9083</v>
      </c>
      <c r="D38369">
        <v>2</v>
      </c>
      <c r="E38369" t="s">
        <v>26989</v>
      </c>
    </row>
    <row r="38370" spans="1:5">
      <c r="A38370" t="s">
        <v>26622</v>
      </c>
      <c r="B38370" t="s">
        <v>26623</v>
      </c>
      <c r="C38370" t="s">
        <v>26151</v>
      </c>
      <c r="D38370">
        <v>1</v>
      </c>
      <c r="E38370" t="s">
        <v>26989</v>
      </c>
    </row>
    <row r="38371" spans="1:5">
      <c r="A38371" t="s">
        <v>26622</v>
      </c>
      <c r="B38371" t="s">
        <v>26623</v>
      </c>
      <c r="C38371" t="s">
        <v>26151</v>
      </c>
      <c r="D38371">
        <v>1</v>
      </c>
      <c r="E38371" t="s">
        <v>26993</v>
      </c>
    </row>
    <row r="38372" spans="1:5">
      <c r="A38372" t="s">
        <v>26622</v>
      </c>
      <c r="B38372" t="s">
        <v>26623</v>
      </c>
      <c r="C38372" t="s">
        <v>26151</v>
      </c>
      <c r="D38372">
        <v>1</v>
      </c>
      <c r="E38372" t="s">
        <v>26985</v>
      </c>
    </row>
    <row r="38373" spans="1:5">
      <c r="A38373" t="s">
        <v>9084</v>
      </c>
      <c r="B38373" t="s">
        <v>9085</v>
      </c>
      <c r="C38373" t="s">
        <v>9086</v>
      </c>
      <c r="D38373">
        <v>1</v>
      </c>
      <c r="E38373" t="s">
        <v>26985</v>
      </c>
    </row>
    <row r="38374" spans="1:5">
      <c r="A38374" t="s">
        <v>9084</v>
      </c>
      <c r="B38374" t="s">
        <v>9085</v>
      </c>
      <c r="C38374" t="s">
        <v>9086</v>
      </c>
      <c r="D38374">
        <v>1</v>
      </c>
      <c r="E38374" t="s">
        <v>26987</v>
      </c>
    </row>
    <row r="38375" spans="1:5">
      <c r="A38375" t="s">
        <v>9084</v>
      </c>
      <c r="B38375" t="s">
        <v>9085</v>
      </c>
      <c r="C38375" t="s">
        <v>9086</v>
      </c>
      <c r="D38375">
        <v>1</v>
      </c>
      <c r="E38375" t="s">
        <v>26990</v>
      </c>
    </row>
    <row r="38376" spans="1:5">
      <c r="A38376" t="s">
        <v>9084</v>
      </c>
      <c r="B38376" t="s">
        <v>9085</v>
      </c>
      <c r="C38376" t="s">
        <v>9086</v>
      </c>
      <c r="D38376">
        <v>1</v>
      </c>
      <c r="E38376" t="s">
        <v>26992</v>
      </c>
    </row>
    <row r="38377" spans="1:5">
      <c r="A38377" t="s">
        <v>9084</v>
      </c>
      <c r="B38377" t="s">
        <v>9085</v>
      </c>
      <c r="C38377" t="s">
        <v>9086</v>
      </c>
      <c r="D38377">
        <v>1</v>
      </c>
      <c r="E38377" t="s">
        <v>26993</v>
      </c>
    </row>
    <row r="38378" spans="1:5">
      <c r="A38378" t="s">
        <v>9084</v>
      </c>
      <c r="B38378" t="s">
        <v>9085</v>
      </c>
      <c r="C38378" t="s">
        <v>9086</v>
      </c>
      <c r="D38378">
        <v>1</v>
      </c>
      <c r="E38378" t="s">
        <v>26989</v>
      </c>
    </row>
    <row r="38379" spans="1:5">
      <c r="A38379" t="s">
        <v>33165</v>
      </c>
      <c r="B38379" t="s">
        <v>33166</v>
      </c>
      <c r="C38379" t="s">
        <v>33167</v>
      </c>
      <c r="D38379">
        <v>1</v>
      </c>
      <c r="E38379" t="s">
        <v>26996</v>
      </c>
    </row>
    <row r="38380" spans="1:5">
      <c r="A38380" t="s">
        <v>33165</v>
      </c>
      <c r="B38380" t="s">
        <v>33166</v>
      </c>
      <c r="C38380" t="s">
        <v>33167</v>
      </c>
      <c r="D38380">
        <v>1</v>
      </c>
      <c r="E38380" t="s">
        <v>26994</v>
      </c>
    </row>
    <row r="38381" spans="1:5">
      <c r="A38381" t="s">
        <v>33165</v>
      </c>
      <c r="B38381" t="s">
        <v>33166</v>
      </c>
      <c r="C38381" t="s">
        <v>33167</v>
      </c>
      <c r="D38381">
        <v>1</v>
      </c>
      <c r="E38381" t="s">
        <v>26992</v>
      </c>
    </row>
    <row r="38382" spans="1:5">
      <c r="A38382" t="s">
        <v>33165</v>
      </c>
      <c r="B38382" t="s">
        <v>33166</v>
      </c>
      <c r="C38382" t="s">
        <v>33167</v>
      </c>
      <c r="D38382">
        <v>1</v>
      </c>
      <c r="E38382" t="s">
        <v>26993</v>
      </c>
    </row>
    <row r="38383" spans="1:5">
      <c r="A38383" t="s">
        <v>33165</v>
      </c>
      <c r="B38383" t="s">
        <v>33166</v>
      </c>
      <c r="C38383" t="s">
        <v>33167</v>
      </c>
      <c r="D38383">
        <v>1</v>
      </c>
      <c r="E38383" t="s">
        <v>26985</v>
      </c>
    </row>
    <row r="38384" spans="1:5">
      <c r="A38384" t="s">
        <v>33168</v>
      </c>
      <c r="B38384" t="s">
        <v>33169</v>
      </c>
      <c r="C38384" t="s">
        <v>33170</v>
      </c>
      <c r="D38384">
        <v>1</v>
      </c>
      <c r="E38384" t="s">
        <v>26985</v>
      </c>
    </row>
    <row r="38385" spans="1:5">
      <c r="A38385" t="s">
        <v>33168</v>
      </c>
      <c r="B38385" t="s">
        <v>33169</v>
      </c>
      <c r="C38385" t="s">
        <v>33170</v>
      </c>
      <c r="D38385">
        <v>1</v>
      </c>
      <c r="E38385" t="s">
        <v>26988</v>
      </c>
    </row>
    <row r="38386" spans="1:5">
      <c r="A38386" t="s">
        <v>33168</v>
      </c>
      <c r="B38386" t="s">
        <v>33169</v>
      </c>
      <c r="C38386" t="s">
        <v>33170</v>
      </c>
      <c r="D38386">
        <v>1</v>
      </c>
      <c r="E38386" t="s">
        <v>26992</v>
      </c>
    </row>
    <row r="38387" spans="1:5">
      <c r="A38387" t="s">
        <v>33168</v>
      </c>
      <c r="B38387" t="s">
        <v>33169</v>
      </c>
      <c r="C38387" t="s">
        <v>33170</v>
      </c>
      <c r="D38387">
        <v>2</v>
      </c>
      <c r="E38387" t="s">
        <v>26993</v>
      </c>
    </row>
    <row r="38388" spans="1:5">
      <c r="A38388" t="s">
        <v>33168</v>
      </c>
      <c r="B38388" t="s">
        <v>33169</v>
      </c>
      <c r="C38388" t="s">
        <v>33170</v>
      </c>
      <c r="D38388">
        <v>1</v>
      </c>
      <c r="E38388" t="s">
        <v>26989</v>
      </c>
    </row>
    <row r="38389" spans="1:5">
      <c r="A38389" t="s">
        <v>26624</v>
      </c>
      <c r="B38389" t="s">
        <v>26625</v>
      </c>
      <c r="C38389" t="s">
        <v>26626</v>
      </c>
      <c r="D38389">
        <v>1</v>
      </c>
      <c r="E38389" t="s">
        <v>26989</v>
      </c>
    </row>
    <row r="38390" spans="1:5">
      <c r="A38390" t="s">
        <v>26624</v>
      </c>
      <c r="B38390" t="s">
        <v>26625</v>
      </c>
      <c r="C38390" t="s">
        <v>26626</v>
      </c>
      <c r="D38390">
        <v>1</v>
      </c>
      <c r="E38390" t="s">
        <v>26994</v>
      </c>
    </row>
    <row r="38391" spans="1:5">
      <c r="A38391" t="s">
        <v>26624</v>
      </c>
      <c r="B38391" t="s">
        <v>26625</v>
      </c>
      <c r="C38391" t="s">
        <v>26626</v>
      </c>
      <c r="D38391">
        <v>1</v>
      </c>
      <c r="E38391" t="s">
        <v>26992</v>
      </c>
    </row>
    <row r="38392" spans="1:5">
      <c r="A38392" t="s">
        <v>26624</v>
      </c>
      <c r="B38392" t="s">
        <v>26625</v>
      </c>
      <c r="C38392" t="s">
        <v>26626</v>
      </c>
      <c r="D38392">
        <v>1</v>
      </c>
      <c r="E38392" t="s">
        <v>26993</v>
      </c>
    </row>
    <row r="38393" spans="1:5">
      <c r="A38393" t="s">
        <v>26624</v>
      </c>
      <c r="B38393" t="s">
        <v>26625</v>
      </c>
      <c r="C38393" t="s">
        <v>26626</v>
      </c>
      <c r="D38393">
        <v>1</v>
      </c>
      <c r="E38393" t="s">
        <v>26991</v>
      </c>
    </row>
    <row r="38394" spans="1:5">
      <c r="A38394" t="s">
        <v>26624</v>
      </c>
      <c r="B38394" t="s">
        <v>26625</v>
      </c>
      <c r="C38394" t="s">
        <v>26626</v>
      </c>
      <c r="D38394">
        <v>1</v>
      </c>
      <c r="E38394" t="s">
        <v>26987</v>
      </c>
    </row>
    <row r="38395" spans="1:5">
      <c r="A38395" t="s">
        <v>6206</v>
      </c>
      <c r="B38395" t="s">
        <v>6207</v>
      </c>
      <c r="C38395" t="s">
        <v>6208</v>
      </c>
      <c r="D38395">
        <v>5</v>
      </c>
      <c r="E38395" t="s">
        <v>27041</v>
      </c>
    </row>
    <row r="38396" spans="1:5">
      <c r="A38396" t="s">
        <v>30975</v>
      </c>
      <c r="B38396" t="s">
        <v>30976</v>
      </c>
      <c r="C38396" t="s">
        <v>30977</v>
      </c>
      <c r="D38396">
        <v>1</v>
      </c>
      <c r="E38396" t="s">
        <v>26988</v>
      </c>
    </row>
    <row r="38397" spans="1:5">
      <c r="A38397" t="s">
        <v>30975</v>
      </c>
      <c r="B38397" t="s">
        <v>30976</v>
      </c>
      <c r="C38397" t="s">
        <v>30977</v>
      </c>
      <c r="D38397">
        <v>1</v>
      </c>
      <c r="E38397" t="s">
        <v>26983</v>
      </c>
    </row>
    <row r="38398" spans="1:5">
      <c r="A38398" t="s">
        <v>30975</v>
      </c>
      <c r="B38398" t="s">
        <v>30976</v>
      </c>
      <c r="C38398" t="s">
        <v>30977</v>
      </c>
      <c r="D38398">
        <v>1</v>
      </c>
      <c r="E38398" t="s">
        <v>26991</v>
      </c>
    </row>
    <row r="38399" spans="1:5">
      <c r="A38399" t="s">
        <v>30975</v>
      </c>
      <c r="B38399" t="s">
        <v>30976</v>
      </c>
      <c r="C38399" t="s">
        <v>30977</v>
      </c>
      <c r="D38399">
        <v>1</v>
      </c>
      <c r="E38399" t="s">
        <v>26996</v>
      </c>
    </row>
    <row r="38400" spans="1:5">
      <c r="A38400" t="s">
        <v>30975</v>
      </c>
      <c r="B38400" t="s">
        <v>30976</v>
      </c>
      <c r="C38400" t="s">
        <v>30977</v>
      </c>
      <c r="D38400">
        <v>1</v>
      </c>
      <c r="E38400" t="s">
        <v>26995</v>
      </c>
    </row>
    <row r="38401" spans="1:5">
      <c r="A38401" t="s">
        <v>30978</v>
      </c>
      <c r="B38401" t="s">
        <v>30979</v>
      </c>
      <c r="C38401" t="s">
        <v>30980</v>
      </c>
      <c r="D38401">
        <v>1</v>
      </c>
      <c r="E38401" t="s">
        <v>26988</v>
      </c>
    </row>
    <row r="38402" spans="1:5">
      <c r="A38402" t="s">
        <v>30981</v>
      </c>
      <c r="B38402" t="s">
        <v>30982</v>
      </c>
      <c r="C38402" t="s">
        <v>30983</v>
      </c>
      <c r="D38402">
        <v>1</v>
      </c>
      <c r="E38402" t="s">
        <v>26988</v>
      </c>
    </row>
    <row r="38403" spans="1:5">
      <c r="A38403" t="s">
        <v>30981</v>
      </c>
      <c r="B38403" t="s">
        <v>30982</v>
      </c>
      <c r="C38403" t="s">
        <v>30983</v>
      </c>
      <c r="D38403">
        <v>1</v>
      </c>
      <c r="E38403" t="s">
        <v>26984</v>
      </c>
    </row>
    <row r="38404" spans="1:5">
      <c r="A38404" t="s">
        <v>30981</v>
      </c>
      <c r="B38404" t="s">
        <v>30982</v>
      </c>
      <c r="C38404" t="s">
        <v>30983</v>
      </c>
      <c r="D38404">
        <v>1</v>
      </c>
      <c r="E38404" t="s">
        <v>26983</v>
      </c>
    </row>
    <row r="38405" spans="1:5">
      <c r="A38405" t="s">
        <v>30981</v>
      </c>
      <c r="B38405" t="s">
        <v>30982</v>
      </c>
      <c r="C38405" t="s">
        <v>30983</v>
      </c>
      <c r="D38405">
        <v>1</v>
      </c>
      <c r="E38405" t="s">
        <v>26996</v>
      </c>
    </row>
    <row r="38406" spans="1:5">
      <c r="A38406" t="s">
        <v>31011</v>
      </c>
      <c r="B38406" t="s">
        <v>31012</v>
      </c>
      <c r="C38406" t="s">
        <v>31013</v>
      </c>
      <c r="D38406">
        <v>1</v>
      </c>
      <c r="E38406" t="s">
        <v>26993</v>
      </c>
    </row>
    <row r="38407" spans="1:5">
      <c r="A38407" t="s">
        <v>31011</v>
      </c>
      <c r="B38407" t="s">
        <v>31012</v>
      </c>
      <c r="C38407" t="s">
        <v>31013</v>
      </c>
      <c r="D38407">
        <v>1</v>
      </c>
      <c r="E38407" t="s">
        <v>26988</v>
      </c>
    </row>
    <row r="38408" spans="1:5">
      <c r="A38408" t="s">
        <v>31014</v>
      </c>
      <c r="B38408" t="s">
        <v>31015</v>
      </c>
      <c r="C38408" t="s">
        <v>31016</v>
      </c>
      <c r="D38408">
        <v>2</v>
      </c>
      <c r="E38408" t="s">
        <v>26989</v>
      </c>
    </row>
    <row r="38409" spans="1:5">
      <c r="A38409" t="s">
        <v>20034</v>
      </c>
      <c r="B38409" t="s">
        <v>20035</v>
      </c>
      <c r="C38409" t="s">
        <v>20036</v>
      </c>
      <c r="D38409">
        <v>2</v>
      </c>
      <c r="E38409" t="s">
        <v>27041</v>
      </c>
    </row>
    <row r="38410" spans="1:5">
      <c r="A38410" t="s">
        <v>6233</v>
      </c>
      <c r="B38410" t="s">
        <v>6234</v>
      </c>
      <c r="C38410" t="s">
        <v>6235</v>
      </c>
      <c r="D38410">
        <v>1</v>
      </c>
      <c r="E38410" t="s">
        <v>27041</v>
      </c>
    </row>
    <row r="38411" spans="1:5">
      <c r="A38411" t="s">
        <v>21828</v>
      </c>
      <c r="B38411" t="s">
        <v>21829</v>
      </c>
      <c r="C38411" t="s">
        <v>21830</v>
      </c>
      <c r="D38411">
        <v>1</v>
      </c>
      <c r="E38411" t="s">
        <v>26993</v>
      </c>
    </row>
    <row r="38412" spans="1:5">
      <c r="A38412" t="s">
        <v>31017</v>
      </c>
      <c r="B38412" t="s">
        <v>31018</v>
      </c>
      <c r="C38412" t="s">
        <v>31019</v>
      </c>
      <c r="D38412">
        <v>4</v>
      </c>
      <c r="E38412" t="s">
        <v>26992</v>
      </c>
    </row>
    <row r="38413" spans="1:5">
      <c r="A38413" t="s">
        <v>31020</v>
      </c>
      <c r="B38413" t="s">
        <v>31021</v>
      </c>
      <c r="C38413" t="s">
        <v>31022</v>
      </c>
      <c r="D38413">
        <v>1</v>
      </c>
      <c r="E38413" t="s">
        <v>26989</v>
      </c>
    </row>
    <row r="38414" spans="1:5">
      <c r="A38414" t="s">
        <v>31020</v>
      </c>
      <c r="B38414" t="s">
        <v>31021</v>
      </c>
      <c r="C38414" t="s">
        <v>31022</v>
      </c>
      <c r="D38414">
        <v>1</v>
      </c>
      <c r="E38414" t="s">
        <v>26994</v>
      </c>
    </row>
    <row r="38415" spans="1:5">
      <c r="A38415" t="s">
        <v>31020</v>
      </c>
      <c r="B38415" t="s">
        <v>31021</v>
      </c>
      <c r="C38415" t="s">
        <v>31022</v>
      </c>
      <c r="D38415">
        <v>1</v>
      </c>
      <c r="E38415" t="s">
        <v>26996</v>
      </c>
    </row>
    <row r="38416" spans="1:5">
      <c r="A38416" t="s">
        <v>31020</v>
      </c>
      <c r="B38416" t="s">
        <v>31021</v>
      </c>
      <c r="C38416" t="s">
        <v>31022</v>
      </c>
      <c r="D38416">
        <v>1</v>
      </c>
      <c r="E38416" t="s">
        <v>26988</v>
      </c>
    </row>
    <row r="38417" spans="1:5">
      <c r="A38417" t="s">
        <v>31020</v>
      </c>
      <c r="B38417" t="s">
        <v>31021</v>
      </c>
      <c r="C38417" t="s">
        <v>31022</v>
      </c>
      <c r="D38417">
        <v>3</v>
      </c>
      <c r="E38417" t="s">
        <v>26986</v>
      </c>
    </row>
    <row r="38418" spans="1:5">
      <c r="A38418" t="s">
        <v>31020</v>
      </c>
      <c r="B38418" t="s">
        <v>31021</v>
      </c>
      <c r="C38418" t="s">
        <v>31022</v>
      </c>
      <c r="D38418">
        <v>1</v>
      </c>
      <c r="E38418" t="s">
        <v>26984</v>
      </c>
    </row>
    <row r="38419" spans="1:5">
      <c r="A38419" t="s">
        <v>6239</v>
      </c>
      <c r="B38419" t="s">
        <v>6240</v>
      </c>
      <c r="C38419" t="s">
        <v>6241</v>
      </c>
      <c r="D38419">
        <v>2</v>
      </c>
      <c r="E38419" t="s">
        <v>27041</v>
      </c>
    </row>
    <row r="38420" spans="1:5">
      <c r="A38420" t="s">
        <v>19250</v>
      </c>
      <c r="B38420" t="s">
        <v>19251</v>
      </c>
      <c r="C38420" t="s">
        <v>19252</v>
      </c>
      <c r="D38420">
        <v>1</v>
      </c>
      <c r="E38420" t="s">
        <v>27041</v>
      </c>
    </row>
    <row r="38421" spans="1:5">
      <c r="A38421" t="s">
        <v>4542</v>
      </c>
      <c r="B38421" t="s">
        <v>4543</v>
      </c>
      <c r="C38421" t="s">
        <v>4544</v>
      </c>
      <c r="D38421">
        <v>1</v>
      </c>
      <c r="E38421" t="s">
        <v>26990</v>
      </c>
    </row>
    <row r="38422" spans="1:5">
      <c r="A38422" t="s">
        <v>4542</v>
      </c>
      <c r="B38422" t="s">
        <v>4543</v>
      </c>
      <c r="C38422" t="s">
        <v>4544</v>
      </c>
      <c r="D38422">
        <v>1</v>
      </c>
      <c r="E38422" t="s">
        <v>26991</v>
      </c>
    </row>
    <row r="38423" spans="1:5">
      <c r="A38423" t="s">
        <v>4542</v>
      </c>
      <c r="B38423" t="s">
        <v>4543</v>
      </c>
      <c r="C38423" t="s">
        <v>4544</v>
      </c>
      <c r="D38423">
        <v>1</v>
      </c>
      <c r="E38423" t="s">
        <v>26995</v>
      </c>
    </row>
    <row r="38424" spans="1:5">
      <c r="A38424" t="s">
        <v>4566</v>
      </c>
      <c r="B38424" t="s">
        <v>4567</v>
      </c>
      <c r="C38424" t="s">
        <v>4568</v>
      </c>
      <c r="D38424">
        <v>1</v>
      </c>
      <c r="E38424" t="s">
        <v>26985</v>
      </c>
    </row>
    <row r="38425" spans="1:5">
      <c r="A38425" t="s">
        <v>4566</v>
      </c>
      <c r="B38425" t="s">
        <v>4567</v>
      </c>
      <c r="C38425" t="s">
        <v>4568</v>
      </c>
      <c r="D38425">
        <v>1</v>
      </c>
      <c r="E38425" t="s">
        <v>26984</v>
      </c>
    </row>
    <row r="38426" spans="1:5">
      <c r="A38426" t="s">
        <v>4566</v>
      </c>
      <c r="B38426" t="s">
        <v>4567</v>
      </c>
      <c r="C38426" t="s">
        <v>4568</v>
      </c>
      <c r="D38426">
        <v>1</v>
      </c>
      <c r="E38426" t="s">
        <v>26983</v>
      </c>
    </row>
    <row r="38427" spans="1:5">
      <c r="A38427" t="s">
        <v>4566</v>
      </c>
      <c r="B38427" t="s">
        <v>4567</v>
      </c>
      <c r="C38427" t="s">
        <v>4568</v>
      </c>
      <c r="D38427">
        <v>1</v>
      </c>
      <c r="E38427" t="s">
        <v>26986</v>
      </c>
    </row>
    <row r="38428" spans="1:5">
      <c r="A38428" t="s">
        <v>4566</v>
      </c>
      <c r="B38428" t="s">
        <v>4567</v>
      </c>
      <c r="C38428" t="s">
        <v>4568</v>
      </c>
      <c r="D38428">
        <v>2</v>
      </c>
      <c r="E38428" t="s">
        <v>26992</v>
      </c>
    </row>
    <row r="38429" spans="1:5">
      <c r="A38429" t="s">
        <v>4566</v>
      </c>
      <c r="B38429" t="s">
        <v>4567</v>
      </c>
      <c r="C38429" t="s">
        <v>4568</v>
      </c>
      <c r="D38429">
        <v>1</v>
      </c>
      <c r="E38429" t="s">
        <v>26993</v>
      </c>
    </row>
    <row r="38430" spans="1:5">
      <c r="A38430" t="s">
        <v>4566</v>
      </c>
      <c r="B38430" t="s">
        <v>4567</v>
      </c>
      <c r="C38430" t="s">
        <v>4568</v>
      </c>
      <c r="D38430">
        <v>1</v>
      </c>
      <c r="E38430" t="s">
        <v>26990</v>
      </c>
    </row>
    <row r="38431" spans="1:5">
      <c r="A38431" t="s">
        <v>4566</v>
      </c>
      <c r="B38431" t="s">
        <v>4567</v>
      </c>
      <c r="C38431" t="s">
        <v>4568</v>
      </c>
      <c r="D38431">
        <v>1</v>
      </c>
      <c r="E38431" t="s">
        <v>26991</v>
      </c>
    </row>
    <row r="38432" spans="1:5">
      <c r="A38432" t="s">
        <v>4566</v>
      </c>
      <c r="B38432" t="s">
        <v>4567</v>
      </c>
      <c r="C38432" t="s">
        <v>4568</v>
      </c>
      <c r="D38432">
        <v>1</v>
      </c>
      <c r="E38432" t="s">
        <v>26994</v>
      </c>
    </row>
    <row r="38433" spans="1:5">
      <c r="A38433" t="s">
        <v>29614</v>
      </c>
      <c r="B38433" t="s">
        <v>29615</v>
      </c>
      <c r="C38433" t="s">
        <v>29616</v>
      </c>
      <c r="D38433">
        <v>1</v>
      </c>
      <c r="E38433" t="s">
        <v>26989</v>
      </c>
    </row>
    <row r="38434" spans="1:5">
      <c r="A38434" t="s">
        <v>4569</v>
      </c>
      <c r="B38434" t="s">
        <v>4570</v>
      </c>
      <c r="C38434" t="s">
        <v>4571</v>
      </c>
      <c r="D38434">
        <v>1</v>
      </c>
      <c r="E38434" t="s">
        <v>26989</v>
      </c>
    </row>
    <row r="38435" spans="1:5">
      <c r="A38435" t="s">
        <v>4569</v>
      </c>
      <c r="B38435" t="s">
        <v>4570</v>
      </c>
      <c r="C38435" t="s">
        <v>4571</v>
      </c>
      <c r="D38435">
        <v>1</v>
      </c>
      <c r="E38435" t="s">
        <v>26992</v>
      </c>
    </row>
    <row r="38436" spans="1:5">
      <c r="A38436" t="s">
        <v>4569</v>
      </c>
      <c r="B38436" t="s">
        <v>4570</v>
      </c>
      <c r="C38436" t="s">
        <v>4571</v>
      </c>
      <c r="D38436">
        <v>1</v>
      </c>
      <c r="E38436" t="s">
        <v>26993</v>
      </c>
    </row>
    <row r="38437" spans="1:5">
      <c r="A38437" t="s">
        <v>4569</v>
      </c>
      <c r="B38437" t="s">
        <v>4570</v>
      </c>
      <c r="C38437" t="s">
        <v>4571</v>
      </c>
      <c r="D38437">
        <v>1</v>
      </c>
      <c r="E38437" t="s">
        <v>26991</v>
      </c>
    </row>
    <row r="38438" spans="1:5">
      <c r="A38438" t="s">
        <v>4569</v>
      </c>
      <c r="B38438" t="s">
        <v>4570</v>
      </c>
      <c r="C38438" t="s">
        <v>4571</v>
      </c>
      <c r="D38438">
        <v>1</v>
      </c>
      <c r="E38438" t="s">
        <v>26996</v>
      </c>
    </row>
    <row r="38439" spans="1:5">
      <c r="A38439" t="s">
        <v>4569</v>
      </c>
      <c r="B38439" t="s">
        <v>4570</v>
      </c>
      <c r="C38439" t="s">
        <v>4571</v>
      </c>
      <c r="D38439">
        <v>1</v>
      </c>
      <c r="E38439" t="s">
        <v>26986</v>
      </c>
    </row>
    <row r="38440" spans="1:5">
      <c r="A38440" t="s">
        <v>4569</v>
      </c>
      <c r="B38440" t="s">
        <v>4570</v>
      </c>
      <c r="C38440" t="s">
        <v>4571</v>
      </c>
      <c r="D38440">
        <v>1</v>
      </c>
      <c r="E38440" t="s">
        <v>26983</v>
      </c>
    </row>
    <row r="38441" spans="1:5">
      <c r="A38441" t="s">
        <v>4569</v>
      </c>
      <c r="B38441" t="s">
        <v>4570</v>
      </c>
      <c r="C38441" t="s">
        <v>4571</v>
      </c>
      <c r="D38441">
        <v>1</v>
      </c>
      <c r="E38441" t="s">
        <v>26984</v>
      </c>
    </row>
    <row r="38442" spans="1:5">
      <c r="A38442" t="s">
        <v>4569</v>
      </c>
      <c r="B38442" t="s">
        <v>4570</v>
      </c>
      <c r="C38442" t="s">
        <v>4571</v>
      </c>
      <c r="D38442">
        <v>1</v>
      </c>
      <c r="E38442" t="s">
        <v>26985</v>
      </c>
    </row>
    <row r="38443" spans="1:5">
      <c r="A38443" t="s">
        <v>4569</v>
      </c>
      <c r="B38443" t="s">
        <v>4570</v>
      </c>
      <c r="C38443" t="s">
        <v>4571</v>
      </c>
      <c r="D38443">
        <v>1</v>
      </c>
      <c r="E38443" t="s">
        <v>26988</v>
      </c>
    </row>
    <row r="38444" spans="1:5">
      <c r="A38444" t="s">
        <v>4572</v>
      </c>
      <c r="B38444" t="s">
        <v>4573</v>
      </c>
      <c r="C38444" t="s">
        <v>4574</v>
      </c>
      <c r="D38444">
        <v>1</v>
      </c>
      <c r="E38444" t="s">
        <v>26990</v>
      </c>
    </row>
    <row r="38445" spans="1:5">
      <c r="A38445" t="s">
        <v>4572</v>
      </c>
      <c r="B38445" t="s">
        <v>4573</v>
      </c>
      <c r="C38445" t="s">
        <v>4574</v>
      </c>
      <c r="D38445">
        <v>1</v>
      </c>
      <c r="E38445" t="s">
        <v>26995</v>
      </c>
    </row>
    <row r="38446" spans="1:5">
      <c r="A38446" t="s">
        <v>26131</v>
      </c>
      <c r="B38446" t="s">
        <v>26132</v>
      </c>
      <c r="C38446" t="s">
        <v>26133</v>
      </c>
      <c r="D38446">
        <v>1</v>
      </c>
      <c r="E38446" t="s">
        <v>26985</v>
      </c>
    </row>
    <row r="38447" spans="1:5">
      <c r="A38447" t="s">
        <v>26131</v>
      </c>
      <c r="B38447" t="s">
        <v>26132</v>
      </c>
      <c r="C38447" t="s">
        <v>26133</v>
      </c>
      <c r="D38447">
        <v>1</v>
      </c>
      <c r="E38447" t="s">
        <v>26992</v>
      </c>
    </row>
    <row r="38448" spans="1:5">
      <c r="A38448" t="s">
        <v>29633</v>
      </c>
      <c r="B38448" t="s">
        <v>29634</v>
      </c>
      <c r="C38448" t="s">
        <v>29635</v>
      </c>
      <c r="D38448">
        <v>1</v>
      </c>
      <c r="E38448" t="s">
        <v>26992</v>
      </c>
    </row>
    <row r="38449" spans="1:5">
      <c r="A38449" t="s">
        <v>29633</v>
      </c>
      <c r="B38449" t="s">
        <v>29634</v>
      </c>
      <c r="C38449" t="s">
        <v>29635</v>
      </c>
      <c r="D38449">
        <v>1</v>
      </c>
      <c r="E38449" t="s">
        <v>26993</v>
      </c>
    </row>
    <row r="38450" spans="1:5">
      <c r="A38450" t="s">
        <v>29633</v>
      </c>
      <c r="B38450" t="s">
        <v>29634</v>
      </c>
      <c r="C38450" t="s">
        <v>29635</v>
      </c>
      <c r="D38450">
        <v>1</v>
      </c>
      <c r="E38450" t="s">
        <v>26985</v>
      </c>
    </row>
    <row r="38451" spans="1:5">
      <c r="A38451" t="s">
        <v>29633</v>
      </c>
      <c r="B38451" t="s">
        <v>29634</v>
      </c>
      <c r="C38451" t="s">
        <v>29635</v>
      </c>
      <c r="D38451">
        <v>1</v>
      </c>
      <c r="E38451" t="s">
        <v>26989</v>
      </c>
    </row>
    <row r="38452" spans="1:5">
      <c r="A38452" t="s">
        <v>29636</v>
      </c>
      <c r="B38452" t="s">
        <v>29637</v>
      </c>
      <c r="C38452" t="s">
        <v>29638</v>
      </c>
      <c r="D38452">
        <v>1</v>
      </c>
      <c r="E38452" t="s">
        <v>26992</v>
      </c>
    </row>
    <row r="38453" spans="1:5">
      <c r="A38453" t="s">
        <v>29639</v>
      </c>
      <c r="B38453" t="s">
        <v>29640</v>
      </c>
      <c r="C38453" t="s">
        <v>29641</v>
      </c>
      <c r="D38453">
        <v>1</v>
      </c>
      <c r="E38453" t="s">
        <v>26985</v>
      </c>
    </row>
    <row r="38454" spans="1:5">
      <c r="A38454" t="s">
        <v>29639</v>
      </c>
      <c r="B38454" t="s">
        <v>29640</v>
      </c>
      <c r="C38454" t="s">
        <v>29641</v>
      </c>
      <c r="D38454">
        <v>1</v>
      </c>
      <c r="E38454" t="s">
        <v>26989</v>
      </c>
    </row>
    <row r="38455" spans="1:5">
      <c r="A38455" t="s">
        <v>29642</v>
      </c>
      <c r="B38455" t="s">
        <v>29643</v>
      </c>
      <c r="C38455" t="s">
        <v>29644</v>
      </c>
      <c r="D38455">
        <v>1</v>
      </c>
      <c r="E38455" t="s">
        <v>26989</v>
      </c>
    </row>
    <row r="38456" spans="1:5">
      <c r="A38456" t="s">
        <v>29642</v>
      </c>
      <c r="B38456" t="s">
        <v>29643</v>
      </c>
      <c r="C38456" t="s">
        <v>29644</v>
      </c>
      <c r="D38456">
        <v>1</v>
      </c>
      <c r="E38456" t="s">
        <v>26994</v>
      </c>
    </row>
    <row r="38457" spans="1:5">
      <c r="A38457" t="s">
        <v>29642</v>
      </c>
      <c r="B38457" t="s">
        <v>29643</v>
      </c>
      <c r="C38457" t="s">
        <v>29644</v>
      </c>
      <c r="D38457">
        <v>1</v>
      </c>
      <c r="E38457" t="s">
        <v>26985</v>
      </c>
    </row>
    <row r="38458" spans="1:5">
      <c r="A38458" t="s">
        <v>29642</v>
      </c>
      <c r="B38458" t="s">
        <v>29643</v>
      </c>
      <c r="C38458" t="s">
        <v>29644</v>
      </c>
      <c r="D38458">
        <v>1</v>
      </c>
      <c r="E38458" t="s">
        <v>26992</v>
      </c>
    </row>
    <row r="38459" spans="1:5">
      <c r="A38459" t="s">
        <v>29642</v>
      </c>
      <c r="B38459" t="s">
        <v>29643</v>
      </c>
      <c r="C38459" t="s">
        <v>29644</v>
      </c>
      <c r="D38459">
        <v>1</v>
      </c>
      <c r="E38459" t="s">
        <v>26991</v>
      </c>
    </row>
    <row r="38460" spans="1:5">
      <c r="A38460" t="s">
        <v>11188</v>
      </c>
      <c r="B38460" t="s">
        <v>11189</v>
      </c>
      <c r="C38460" t="s">
        <v>11190</v>
      </c>
      <c r="D38460">
        <v>1</v>
      </c>
      <c r="E38460" t="s">
        <v>26986</v>
      </c>
    </row>
    <row r="38461" spans="1:5">
      <c r="A38461" t="s">
        <v>11188</v>
      </c>
      <c r="B38461" t="s">
        <v>11189</v>
      </c>
      <c r="C38461" t="s">
        <v>11190</v>
      </c>
      <c r="D38461">
        <v>1</v>
      </c>
      <c r="E38461" t="s">
        <v>26989</v>
      </c>
    </row>
    <row r="38462" spans="1:5">
      <c r="A38462" t="s">
        <v>11188</v>
      </c>
      <c r="B38462" t="s">
        <v>11189</v>
      </c>
      <c r="C38462" t="s">
        <v>11190</v>
      </c>
      <c r="D38462">
        <v>1</v>
      </c>
      <c r="E38462" t="s">
        <v>26995</v>
      </c>
    </row>
    <row r="38463" spans="1:5">
      <c r="A38463" t="s">
        <v>11188</v>
      </c>
      <c r="B38463" t="s">
        <v>11189</v>
      </c>
      <c r="C38463" t="s">
        <v>11190</v>
      </c>
      <c r="D38463">
        <v>1</v>
      </c>
      <c r="E38463" t="s">
        <v>26987</v>
      </c>
    </row>
    <row r="38464" spans="1:5">
      <c r="A38464" t="s">
        <v>11188</v>
      </c>
      <c r="B38464" t="s">
        <v>11189</v>
      </c>
      <c r="C38464" t="s">
        <v>11190</v>
      </c>
      <c r="D38464">
        <v>2</v>
      </c>
      <c r="E38464" t="s">
        <v>26993</v>
      </c>
    </row>
    <row r="38465" spans="1:5">
      <c r="A38465" t="s">
        <v>11188</v>
      </c>
      <c r="B38465" t="s">
        <v>11189</v>
      </c>
      <c r="C38465" t="s">
        <v>11190</v>
      </c>
      <c r="D38465">
        <v>2</v>
      </c>
      <c r="E38465" t="s">
        <v>26992</v>
      </c>
    </row>
    <row r="38466" spans="1:5">
      <c r="A38466" t="s">
        <v>11188</v>
      </c>
      <c r="B38466" t="s">
        <v>11189</v>
      </c>
      <c r="C38466" t="s">
        <v>11190</v>
      </c>
      <c r="D38466">
        <v>1</v>
      </c>
      <c r="E38466" t="s">
        <v>26994</v>
      </c>
    </row>
    <row r="38467" spans="1:5">
      <c r="A38467" t="s">
        <v>11188</v>
      </c>
      <c r="B38467" t="s">
        <v>11189</v>
      </c>
      <c r="C38467" t="s">
        <v>11190</v>
      </c>
      <c r="D38467">
        <v>1</v>
      </c>
      <c r="E38467" t="s">
        <v>26991</v>
      </c>
    </row>
    <row r="38468" spans="1:5">
      <c r="A38468" t="s">
        <v>11188</v>
      </c>
      <c r="B38468" t="s">
        <v>11189</v>
      </c>
      <c r="C38468" t="s">
        <v>11190</v>
      </c>
      <c r="D38468">
        <v>1</v>
      </c>
      <c r="E38468" t="s">
        <v>26996</v>
      </c>
    </row>
    <row r="38469" spans="1:5">
      <c r="A38469" t="s">
        <v>11191</v>
      </c>
      <c r="B38469" t="s">
        <v>11192</v>
      </c>
      <c r="C38469" t="s">
        <v>5756</v>
      </c>
      <c r="D38469">
        <v>1</v>
      </c>
      <c r="E38469" t="s">
        <v>26996</v>
      </c>
    </row>
    <row r="38470" spans="1:5">
      <c r="A38470" t="s">
        <v>11191</v>
      </c>
      <c r="B38470" t="s">
        <v>11192</v>
      </c>
      <c r="C38470" t="s">
        <v>5756</v>
      </c>
      <c r="D38470">
        <v>1</v>
      </c>
      <c r="E38470" t="s">
        <v>26991</v>
      </c>
    </row>
    <row r="38471" spans="1:5">
      <c r="A38471" t="s">
        <v>11191</v>
      </c>
      <c r="B38471" t="s">
        <v>11192</v>
      </c>
      <c r="C38471" t="s">
        <v>5756</v>
      </c>
      <c r="D38471">
        <v>1</v>
      </c>
      <c r="E38471" t="s">
        <v>26994</v>
      </c>
    </row>
    <row r="38472" spans="1:5">
      <c r="A38472" t="s">
        <v>11191</v>
      </c>
      <c r="B38472" t="s">
        <v>11192</v>
      </c>
      <c r="C38472" t="s">
        <v>5756</v>
      </c>
      <c r="D38472">
        <v>1</v>
      </c>
      <c r="E38472" t="s">
        <v>26993</v>
      </c>
    </row>
    <row r="38473" spans="1:5">
      <c r="A38473" t="s">
        <v>11191</v>
      </c>
      <c r="B38473" t="s">
        <v>11192</v>
      </c>
      <c r="C38473" t="s">
        <v>5756</v>
      </c>
      <c r="D38473">
        <v>2</v>
      </c>
      <c r="E38473" t="s">
        <v>26992</v>
      </c>
    </row>
    <row r="38474" spans="1:5">
      <c r="A38474" t="s">
        <v>11191</v>
      </c>
      <c r="B38474" t="s">
        <v>11192</v>
      </c>
      <c r="C38474" t="s">
        <v>5756</v>
      </c>
      <c r="D38474">
        <v>1</v>
      </c>
      <c r="E38474" t="s">
        <v>26987</v>
      </c>
    </row>
    <row r="38475" spans="1:5">
      <c r="A38475" t="s">
        <v>11191</v>
      </c>
      <c r="B38475" t="s">
        <v>11192</v>
      </c>
      <c r="C38475" t="s">
        <v>5756</v>
      </c>
      <c r="D38475">
        <v>1</v>
      </c>
      <c r="E38475" t="s">
        <v>26995</v>
      </c>
    </row>
    <row r="38476" spans="1:5">
      <c r="A38476" t="s">
        <v>11191</v>
      </c>
      <c r="B38476" t="s">
        <v>11192</v>
      </c>
      <c r="C38476" t="s">
        <v>5756</v>
      </c>
      <c r="D38476">
        <v>2</v>
      </c>
      <c r="E38476" t="s">
        <v>26989</v>
      </c>
    </row>
    <row r="38477" spans="1:5">
      <c r="A38477" t="s">
        <v>11191</v>
      </c>
      <c r="B38477" t="s">
        <v>11192</v>
      </c>
      <c r="C38477" t="s">
        <v>5756</v>
      </c>
      <c r="D38477">
        <v>1</v>
      </c>
      <c r="E38477" t="s">
        <v>26986</v>
      </c>
    </row>
    <row r="38478" spans="1:5">
      <c r="A38478" t="s">
        <v>11191</v>
      </c>
      <c r="B38478" t="s">
        <v>11192</v>
      </c>
      <c r="C38478" t="s">
        <v>5756</v>
      </c>
      <c r="D38478">
        <v>1</v>
      </c>
      <c r="E38478" t="s">
        <v>26983</v>
      </c>
    </row>
    <row r="38479" spans="1:5">
      <c r="A38479" t="s">
        <v>11191</v>
      </c>
      <c r="B38479" t="s">
        <v>11192</v>
      </c>
      <c r="C38479" t="s">
        <v>5756</v>
      </c>
      <c r="D38479">
        <v>2</v>
      </c>
      <c r="E38479" t="s">
        <v>26985</v>
      </c>
    </row>
    <row r="38480" spans="1:5">
      <c r="A38480" t="s">
        <v>34325</v>
      </c>
      <c r="B38480" t="s">
        <v>34326</v>
      </c>
      <c r="C38480" t="s">
        <v>34327</v>
      </c>
      <c r="D38480">
        <v>1</v>
      </c>
      <c r="E38480" t="s">
        <v>26985</v>
      </c>
    </row>
    <row r="38481" spans="1:5">
      <c r="A38481" t="s">
        <v>34325</v>
      </c>
      <c r="B38481" t="s">
        <v>34326</v>
      </c>
      <c r="C38481" t="s">
        <v>34327</v>
      </c>
      <c r="D38481">
        <v>1</v>
      </c>
      <c r="E38481" t="s">
        <v>26990</v>
      </c>
    </row>
    <row r="38482" spans="1:5">
      <c r="A38482" t="s">
        <v>34325</v>
      </c>
      <c r="B38482" t="s">
        <v>34326</v>
      </c>
      <c r="C38482" t="s">
        <v>34327</v>
      </c>
      <c r="D38482">
        <v>1</v>
      </c>
      <c r="E38482" t="s">
        <v>26989</v>
      </c>
    </row>
    <row r="38483" spans="1:5">
      <c r="A38483" t="s">
        <v>34325</v>
      </c>
      <c r="B38483" t="s">
        <v>34326</v>
      </c>
      <c r="C38483" t="s">
        <v>34327</v>
      </c>
      <c r="D38483">
        <v>1</v>
      </c>
      <c r="E38483" t="s">
        <v>26993</v>
      </c>
    </row>
    <row r="38484" spans="1:5">
      <c r="A38484" t="s">
        <v>34325</v>
      </c>
      <c r="B38484" t="s">
        <v>34326</v>
      </c>
      <c r="C38484" t="s">
        <v>34327</v>
      </c>
      <c r="D38484">
        <v>1</v>
      </c>
      <c r="E38484" t="s">
        <v>26994</v>
      </c>
    </row>
    <row r="38485" spans="1:5">
      <c r="A38485" t="s">
        <v>11193</v>
      </c>
      <c r="B38485" t="s">
        <v>11194</v>
      </c>
      <c r="C38485" t="s">
        <v>4535</v>
      </c>
      <c r="D38485">
        <v>1</v>
      </c>
      <c r="E38485" t="s">
        <v>26992</v>
      </c>
    </row>
    <row r="38486" spans="1:5">
      <c r="A38486" t="s">
        <v>11193</v>
      </c>
      <c r="B38486" t="s">
        <v>11194</v>
      </c>
      <c r="C38486" t="s">
        <v>4535</v>
      </c>
      <c r="D38486">
        <v>1</v>
      </c>
      <c r="E38486" t="s">
        <v>26993</v>
      </c>
    </row>
    <row r="38487" spans="1:5">
      <c r="A38487" t="s">
        <v>11193</v>
      </c>
      <c r="B38487" t="s">
        <v>11194</v>
      </c>
      <c r="C38487" t="s">
        <v>4535</v>
      </c>
      <c r="D38487">
        <v>1</v>
      </c>
      <c r="E38487" t="s">
        <v>26987</v>
      </c>
    </row>
    <row r="38488" spans="1:5">
      <c r="A38488" t="s">
        <v>11193</v>
      </c>
      <c r="B38488" t="s">
        <v>11194</v>
      </c>
      <c r="C38488" t="s">
        <v>4535</v>
      </c>
      <c r="D38488">
        <v>1</v>
      </c>
      <c r="E38488" t="s">
        <v>26989</v>
      </c>
    </row>
    <row r="38489" spans="1:5">
      <c r="A38489" t="s">
        <v>11193</v>
      </c>
      <c r="B38489" t="s">
        <v>11194</v>
      </c>
      <c r="C38489" t="s">
        <v>4535</v>
      </c>
      <c r="D38489">
        <v>1</v>
      </c>
      <c r="E38489" t="s">
        <v>26985</v>
      </c>
    </row>
    <row r="38490" spans="1:5">
      <c r="A38490" t="s">
        <v>11195</v>
      </c>
      <c r="B38490" t="s">
        <v>11196</v>
      </c>
      <c r="C38490" t="s">
        <v>4535</v>
      </c>
      <c r="D38490">
        <v>1</v>
      </c>
      <c r="E38490" t="s">
        <v>26985</v>
      </c>
    </row>
    <row r="38491" spans="1:5">
      <c r="A38491" t="s">
        <v>11195</v>
      </c>
      <c r="B38491" t="s">
        <v>11196</v>
      </c>
      <c r="C38491" t="s">
        <v>4535</v>
      </c>
      <c r="D38491">
        <v>1</v>
      </c>
      <c r="E38491" t="s">
        <v>26995</v>
      </c>
    </row>
    <row r="38492" spans="1:5">
      <c r="A38492" t="s">
        <v>11195</v>
      </c>
      <c r="B38492" t="s">
        <v>11196</v>
      </c>
      <c r="C38492" t="s">
        <v>4535</v>
      </c>
      <c r="D38492">
        <v>1</v>
      </c>
      <c r="E38492" t="s">
        <v>26988</v>
      </c>
    </row>
    <row r="38493" spans="1:5">
      <c r="A38493" t="s">
        <v>11195</v>
      </c>
      <c r="B38493" t="s">
        <v>11196</v>
      </c>
      <c r="C38493" t="s">
        <v>4535</v>
      </c>
      <c r="D38493">
        <v>1</v>
      </c>
      <c r="E38493" t="s">
        <v>26994</v>
      </c>
    </row>
    <row r="38494" spans="1:5">
      <c r="A38494" t="s">
        <v>11195</v>
      </c>
      <c r="B38494" t="s">
        <v>11196</v>
      </c>
      <c r="C38494" t="s">
        <v>4535</v>
      </c>
      <c r="D38494">
        <v>1</v>
      </c>
      <c r="E38494" t="s">
        <v>26989</v>
      </c>
    </row>
    <row r="38495" spans="1:5">
      <c r="A38495" t="s">
        <v>11195</v>
      </c>
      <c r="B38495" t="s">
        <v>11196</v>
      </c>
      <c r="C38495" t="s">
        <v>4535</v>
      </c>
      <c r="D38495">
        <v>1</v>
      </c>
      <c r="E38495" t="s">
        <v>26986</v>
      </c>
    </row>
    <row r="38496" spans="1:5">
      <c r="A38496" t="s">
        <v>11195</v>
      </c>
      <c r="B38496" t="s">
        <v>11196</v>
      </c>
      <c r="C38496" t="s">
        <v>4535</v>
      </c>
      <c r="D38496">
        <v>1</v>
      </c>
      <c r="E38496" t="s">
        <v>26983</v>
      </c>
    </row>
    <row r="38497" spans="1:5">
      <c r="A38497" t="s">
        <v>11195</v>
      </c>
      <c r="B38497" t="s">
        <v>11196</v>
      </c>
      <c r="C38497" t="s">
        <v>4535</v>
      </c>
      <c r="D38497">
        <v>1</v>
      </c>
      <c r="E38497" t="s">
        <v>26987</v>
      </c>
    </row>
    <row r="38498" spans="1:5">
      <c r="A38498" t="s">
        <v>11195</v>
      </c>
      <c r="B38498" t="s">
        <v>11196</v>
      </c>
      <c r="C38498" t="s">
        <v>4535</v>
      </c>
      <c r="D38498">
        <v>1</v>
      </c>
      <c r="E38498" t="s">
        <v>26991</v>
      </c>
    </row>
    <row r="38499" spans="1:5">
      <c r="A38499" t="s">
        <v>11195</v>
      </c>
      <c r="B38499" t="s">
        <v>11196</v>
      </c>
      <c r="C38499" t="s">
        <v>4535</v>
      </c>
      <c r="D38499">
        <v>1</v>
      </c>
      <c r="E38499" t="s">
        <v>26996</v>
      </c>
    </row>
    <row r="38500" spans="1:5">
      <c r="A38500" t="s">
        <v>11195</v>
      </c>
      <c r="B38500" t="s">
        <v>11196</v>
      </c>
      <c r="C38500" t="s">
        <v>4535</v>
      </c>
      <c r="D38500">
        <v>2</v>
      </c>
      <c r="E38500" t="s">
        <v>26992</v>
      </c>
    </row>
    <row r="38501" spans="1:5">
      <c r="A38501" t="s">
        <v>11195</v>
      </c>
      <c r="B38501" t="s">
        <v>11196</v>
      </c>
      <c r="C38501" t="s">
        <v>4535</v>
      </c>
      <c r="D38501">
        <v>1</v>
      </c>
      <c r="E38501" t="s">
        <v>26993</v>
      </c>
    </row>
    <row r="38502" spans="1:5">
      <c r="A38502" t="s">
        <v>11197</v>
      </c>
      <c r="B38502" t="s">
        <v>11198</v>
      </c>
      <c r="C38502" t="s">
        <v>4779</v>
      </c>
      <c r="D38502">
        <v>1</v>
      </c>
      <c r="E38502" t="s">
        <v>26996</v>
      </c>
    </row>
    <row r="38503" spans="1:5">
      <c r="A38503" t="s">
        <v>11197</v>
      </c>
      <c r="B38503" t="s">
        <v>11198</v>
      </c>
      <c r="C38503" t="s">
        <v>4779</v>
      </c>
      <c r="D38503">
        <v>1</v>
      </c>
      <c r="E38503" t="s">
        <v>26983</v>
      </c>
    </row>
    <row r="38504" spans="1:5">
      <c r="A38504" t="s">
        <v>11197</v>
      </c>
      <c r="B38504" t="s">
        <v>11198</v>
      </c>
      <c r="C38504" t="s">
        <v>4779</v>
      </c>
      <c r="D38504">
        <v>1</v>
      </c>
      <c r="E38504" t="s">
        <v>26991</v>
      </c>
    </row>
    <row r="38505" spans="1:5">
      <c r="A38505" t="s">
        <v>11197</v>
      </c>
      <c r="B38505" t="s">
        <v>11198</v>
      </c>
      <c r="C38505" t="s">
        <v>4779</v>
      </c>
      <c r="D38505">
        <v>1</v>
      </c>
      <c r="E38505" t="s">
        <v>26989</v>
      </c>
    </row>
    <row r="38506" spans="1:5">
      <c r="A38506" t="s">
        <v>11197</v>
      </c>
      <c r="B38506" t="s">
        <v>11198</v>
      </c>
      <c r="C38506" t="s">
        <v>4779</v>
      </c>
      <c r="D38506">
        <v>1</v>
      </c>
      <c r="E38506" t="s">
        <v>26985</v>
      </c>
    </row>
    <row r="38507" spans="1:5">
      <c r="A38507" t="s">
        <v>11201</v>
      </c>
      <c r="B38507" t="s">
        <v>11202</v>
      </c>
      <c r="C38507" t="s">
        <v>4782</v>
      </c>
      <c r="D38507">
        <v>1</v>
      </c>
      <c r="E38507" t="s">
        <v>26989</v>
      </c>
    </row>
    <row r="38508" spans="1:5">
      <c r="A38508" t="s">
        <v>11201</v>
      </c>
      <c r="B38508" t="s">
        <v>11202</v>
      </c>
      <c r="C38508" t="s">
        <v>4782</v>
      </c>
      <c r="D38508">
        <v>2</v>
      </c>
      <c r="E38508" t="s">
        <v>26991</v>
      </c>
    </row>
    <row r="38509" spans="1:5">
      <c r="A38509" t="s">
        <v>11201</v>
      </c>
      <c r="B38509" t="s">
        <v>11202</v>
      </c>
      <c r="C38509" t="s">
        <v>4782</v>
      </c>
      <c r="D38509">
        <v>1</v>
      </c>
      <c r="E38509" t="s">
        <v>26990</v>
      </c>
    </row>
    <row r="38510" spans="1:5">
      <c r="A38510" t="s">
        <v>11201</v>
      </c>
      <c r="B38510" t="s">
        <v>11202</v>
      </c>
      <c r="C38510" t="s">
        <v>4782</v>
      </c>
      <c r="D38510">
        <v>1</v>
      </c>
      <c r="E38510" t="s">
        <v>26986</v>
      </c>
    </row>
    <row r="38511" spans="1:5">
      <c r="A38511" t="s">
        <v>11201</v>
      </c>
      <c r="B38511" t="s">
        <v>11202</v>
      </c>
      <c r="C38511" t="s">
        <v>4782</v>
      </c>
      <c r="D38511">
        <v>1</v>
      </c>
      <c r="E38511" t="s">
        <v>26983</v>
      </c>
    </row>
    <row r="38512" spans="1:5">
      <c r="A38512" t="s">
        <v>11201</v>
      </c>
      <c r="B38512" t="s">
        <v>11202</v>
      </c>
      <c r="C38512" t="s">
        <v>4782</v>
      </c>
      <c r="D38512">
        <v>1</v>
      </c>
      <c r="E38512" t="s">
        <v>26985</v>
      </c>
    </row>
    <row r="38513" spans="1:5">
      <c r="A38513" t="s">
        <v>11201</v>
      </c>
      <c r="B38513" t="s">
        <v>11202</v>
      </c>
      <c r="C38513" t="s">
        <v>4782</v>
      </c>
      <c r="D38513">
        <v>1</v>
      </c>
      <c r="E38513" t="s">
        <v>26995</v>
      </c>
    </row>
    <row r="38514" spans="1:5">
      <c r="A38514" t="s">
        <v>11201</v>
      </c>
      <c r="B38514" t="s">
        <v>11202</v>
      </c>
      <c r="C38514" t="s">
        <v>4782</v>
      </c>
      <c r="D38514">
        <v>1</v>
      </c>
      <c r="E38514" t="s">
        <v>26994</v>
      </c>
    </row>
    <row r="38515" spans="1:5">
      <c r="A38515" t="s">
        <v>11201</v>
      </c>
      <c r="B38515" t="s">
        <v>11202</v>
      </c>
      <c r="C38515" t="s">
        <v>4782</v>
      </c>
      <c r="D38515">
        <v>1</v>
      </c>
      <c r="E38515" t="s">
        <v>26996</v>
      </c>
    </row>
    <row r="38516" spans="1:5">
      <c r="A38516" t="s">
        <v>11201</v>
      </c>
      <c r="B38516" t="s">
        <v>11202</v>
      </c>
      <c r="C38516" t="s">
        <v>4782</v>
      </c>
      <c r="D38516">
        <v>1</v>
      </c>
      <c r="E38516" t="s">
        <v>26993</v>
      </c>
    </row>
    <row r="38517" spans="1:5">
      <c r="A38517" t="s">
        <v>12149</v>
      </c>
      <c r="B38517" t="s">
        <v>12150</v>
      </c>
      <c r="C38517" t="s">
        <v>11478</v>
      </c>
      <c r="D38517">
        <v>1</v>
      </c>
      <c r="E38517" t="s">
        <v>26987</v>
      </c>
    </row>
    <row r="38518" spans="1:5">
      <c r="A38518" t="s">
        <v>12149</v>
      </c>
      <c r="B38518" t="s">
        <v>12150</v>
      </c>
      <c r="C38518" t="s">
        <v>11478</v>
      </c>
      <c r="D38518">
        <v>1</v>
      </c>
      <c r="E38518" t="s">
        <v>26993</v>
      </c>
    </row>
    <row r="38519" spans="1:5">
      <c r="A38519" t="s">
        <v>12149</v>
      </c>
      <c r="B38519" t="s">
        <v>12150</v>
      </c>
      <c r="C38519" t="s">
        <v>11478</v>
      </c>
      <c r="D38519">
        <v>1</v>
      </c>
      <c r="E38519" t="s">
        <v>26992</v>
      </c>
    </row>
    <row r="38520" spans="1:5">
      <c r="A38520" t="s">
        <v>12149</v>
      </c>
      <c r="B38520" t="s">
        <v>12150</v>
      </c>
      <c r="C38520" t="s">
        <v>11478</v>
      </c>
      <c r="D38520">
        <v>1</v>
      </c>
      <c r="E38520" t="s">
        <v>26989</v>
      </c>
    </row>
    <row r="38521" spans="1:5">
      <c r="A38521" t="s">
        <v>26624</v>
      </c>
      <c r="B38521" t="s">
        <v>26625</v>
      </c>
      <c r="C38521" t="s">
        <v>26626</v>
      </c>
      <c r="D38521">
        <v>1</v>
      </c>
      <c r="E38521" t="s">
        <v>26986</v>
      </c>
    </row>
    <row r="38522" spans="1:5">
      <c r="A38522" t="s">
        <v>26624</v>
      </c>
      <c r="B38522" t="s">
        <v>26625</v>
      </c>
      <c r="C38522" t="s">
        <v>26626</v>
      </c>
      <c r="D38522">
        <v>1</v>
      </c>
      <c r="E38522" t="s">
        <v>26985</v>
      </c>
    </row>
    <row r="38523" spans="1:5">
      <c r="A38523" t="s">
        <v>33171</v>
      </c>
      <c r="B38523" t="s">
        <v>33172</v>
      </c>
      <c r="C38523" t="s">
        <v>33173</v>
      </c>
      <c r="D38523">
        <v>3</v>
      </c>
      <c r="E38523" t="s">
        <v>26999</v>
      </c>
    </row>
    <row r="38524" spans="1:5">
      <c r="A38524" t="s">
        <v>33174</v>
      </c>
      <c r="B38524" t="s">
        <v>33175</v>
      </c>
      <c r="C38524" t="s">
        <v>33176</v>
      </c>
      <c r="D38524">
        <v>3</v>
      </c>
      <c r="E38524" t="s">
        <v>26999</v>
      </c>
    </row>
    <row r="38525" spans="1:5">
      <c r="A38525" t="s">
        <v>9090</v>
      </c>
      <c r="B38525" t="s">
        <v>9091</v>
      </c>
      <c r="C38525" t="s">
        <v>9092</v>
      </c>
      <c r="D38525">
        <v>1</v>
      </c>
      <c r="E38525" t="s">
        <v>26996</v>
      </c>
    </row>
    <row r="38526" spans="1:5">
      <c r="A38526" t="s">
        <v>9090</v>
      </c>
      <c r="B38526" t="s">
        <v>9091</v>
      </c>
      <c r="C38526" t="s">
        <v>9092</v>
      </c>
      <c r="D38526">
        <v>1</v>
      </c>
      <c r="E38526" t="s">
        <v>26990</v>
      </c>
    </row>
    <row r="38527" spans="1:5">
      <c r="A38527" t="s">
        <v>9090</v>
      </c>
      <c r="B38527" t="s">
        <v>9091</v>
      </c>
      <c r="C38527" t="s">
        <v>9092</v>
      </c>
      <c r="D38527">
        <v>1</v>
      </c>
      <c r="E38527" t="s">
        <v>26992</v>
      </c>
    </row>
    <row r="38528" spans="1:5">
      <c r="A38528" t="s">
        <v>9090</v>
      </c>
      <c r="B38528" t="s">
        <v>9091</v>
      </c>
      <c r="C38528" t="s">
        <v>9092</v>
      </c>
      <c r="D38528">
        <v>1</v>
      </c>
      <c r="E38528" t="s">
        <v>26993</v>
      </c>
    </row>
    <row r="38529" spans="1:5">
      <c r="A38529" t="s">
        <v>9090</v>
      </c>
      <c r="B38529" t="s">
        <v>9091</v>
      </c>
      <c r="C38529" t="s">
        <v>9092</v>
      </c>
      <c r="D38529">
        <v>1</v>
      </c>
      <c r="E38529" t="s">
        <v>26989</v>
      </c>
    </row>
    <row r="38530" spans="1:5">
      <c r="A38530" t="s">
        <v>9090</v>
      </c>
      <c r="B38530" t="s">
        <v>9091</v>
      </c>
      <c r="C38530" t="s">
        <v>9092</v>
      </c>
      <c r="D38530">
        <v>1</v>
      </c>
      <c r="E38530" t="s">
        <v>26988</v>
      </c>
    </row>
    <row r="38531" spans="1:5">
      <c r="A38531" t="s">
        <v>9093</v>
      </c>
      <c r="B38531" t="s">
        <v>9094</v>
      </c>
      <c r="C38531" t="s">
        <v>3247</v>
      </c>
      <c r="D38531">
        <v>3</v>
      </c>
      <c r="E38531" t="s">
        <v>26999</v>
      </c>
    </row>
    <row r="38532" spans="1:5">
      <c r="A38532" t="s">
        <v>9095</v>
      </c>
      <c r="B38532" t="s">
        <v>9096</v>
      </c>
      <c r="C38532" t="s">
        <v>3247</v>
      </c>
      <c r="D38532">
        <v>3</v>
      </c>
      <c r="E38532" t="s">
        <v>26999</v>
      </c>
    </row>
    <row r="38533" spans="1:5">
      <c r="A38533" t="s">
        <v>9097</v>
      </c>
      <c r="B38533" t="s">
        <v>9098</v>
      </c>
      <c r="C38533" t="s">
        <v>9099</v>
      </c>
      <c r="D38533">
        <v>3</v>
      </c>
      <c r="E38533" t="s">
        <v>26999</v>
      </c>
    </row>
    <row r="38534" spans="1:5">
      <c r="A38534" t="s">
        <v>9100</v>
      </c>
      <c r="B38534" t="s">
        <v>9101</v>
      </c>
      <c r="C38534" t="s">
        <v>9102</v>
      </c>
      <c r="D38534">
        <v>1</v>
      </c>
      <c r="E38534" t="s">
        <v>26985</v>
      </c>
    </row>
    <row r="38535" spans="1:5">
      <c r="A38535" t="s">
        <v>9100</v>
      </c>
      <c r="B38535" t="s">
        <v>9101</v>
      </c>
      <c r="C38535" t="s">
        <v>9102</v>
      </c>
      <c r="D38535">
        <v>1</v>
      </c>
      <c r="E38535" t="s">
        <v>26989</v>
      </c>
    </row>
    <row r="38536" spans="1:5">
      <c r="A38536" t="s">
        <v>9103</v>
      </c>
      <c r="B38536" t="s">
        <v>9104</v>
      </c>
      <c r="C38536" t="s">
        <v>9105</v>
      </c>
      <c r="D38536">
        <v>1</v>
      </c>
      <c r="E38536" t="s">
        <v>26989</v>
      </c>
    </row>
    <row r="38537" spans="1:5">
      <c r="A38537" t="s">
        <v>9103</v>
      </c>
      <c r="B38537" t="s">
        <v>9104</v>
      </c>
      <c r="C38537" t="s">
        <v>9105</v>
      </c>
      <c r="D38537">
        <v>1</v>
      </c>
      <c r="E38537" t="s">
        <v>26992</v>
      </c>
    </row>
    <row r="38538" spans="1:5">
      <c r="A38538" t="s">
        <v>9103</v>
      </c>
      <c r="B38538" t="s">
        <v>9104</v>
      </c>
      <c r="C38538" t="s">
        <v>9105</v>
      </c>
      <c r="D38538">
        <v>1</v>
      </c>
      <c r="E38538" t="s">
        <v>26993</v>
      </c>
    </row>
    <row r="38539" spans="1:5">
      <c r="A38539" t="s">
        <v>16791</v>
      </c>
      <c r="B38539" t="s">
        <v>16792</v>
      </c>
      <c r="C38539" t="s">
        <v>16793</v>
      </c>
      <c r="D38539">
        <v>1</v>
      </c>
      <c r="E38539" t="s">
        <v>27041</v>
      </c>
    </row>
    <row r="38540" spans="1:5">
      <c r="A38540" t="s">
        <v>26948</v>
      </c>
      <c r="B38540" t="s">
        <v>26949</v>
      </c>
      <c r="C38540" t="s">
        <v>26950</v>
      </c>
      <c r="D38540">
        <v>1</v>
      </c>
      <c r="E38540" t="s">
        <v>26996</v>
      </c>
    </row>
    <row r="38541" spans="1:5">
      <c r="A38541" t="s">
        <v>26948</v>
      </c>
      <c r="B38541" t="s">
        <v>26949</v>
      </c>
      <c r="C38541" t="s">
        <v>26950</v>
      </c>
      <c r="D38541">
        <v>2</v>
      </c>
      <c r="E38541" t="s">
        <v>26989</v>
      </c>
    </row>
    <row r="38542" spans="1:5">
      <c r="A38542" t="s">
        <v>26948</v>
      </c>
      <c r="B38542" t="s">
        <v>26949</v>
      </c>
      <c r="C38542" t="s">
        <v>26950</v>
      </c>
      <c r="D38542">
        <v>1</v>
      </c>
      <c r="E38542" t="s">
        <v>26994</v>
      </c>
    </row>
    <row r="38543" spans="1:5">
      <c r="A38543" t="s">
        <v>26948</v>
      </c>
      <c r="B38543" t="s">
        <v>26949</v>
      </c>
      <c r="C38543" t="s">
        <v>26950</v>
      </c>
      <c r="D38543">
        <v>1</v>
      </c>
      <c r="E38543" t="s">
        <v>26987</v>
      </c>
    </row>
    <row r="38544" spans="1:5">
      <c r="A38544" t="s">
        <v>26948</v>
      </c>
      <c r="B38544" t="s">
        <v>26949</v>
      </c>
      <c r="C38544" t="s">
        <v>26950</v>
      </c>
      <c r="D38544">
        <v>1</v>
      </c>
      <c r="E38544" t="s">
        <v>26984</v>
      </c>
    </row>
    <row r="38545" spans="1:5">
      <c r="A38545" t="s">
        <v>26948</v>
      </c>
      <c r="B38545" t="s">
        <v>26949</v>
      </c>
      <c r="C38545" t="s">
        <v>26950</v>
      </c>
      <c r="D38545">
        <v>1</v>
      </c>
      <c r="E38545" t="s">
        <v>26986</v>
      </c>
    </row>
    <row r="38546" spans="1:5">
      <c r="A38546" t="s">
        <v>26948</v>
      </c>
      <c r="B38546" t="s">
        <v>26949</v>
      </c>
      <c r="C38546" t="s">
        <v>26950</v>
      </c>
      <c r="D38546">
        <v>1</v>
      </c>
      <c r="E38546" t="s">
        <v>26990</v>
      </c>
    </row>
    <row r="38547" spans="1:5">
      <c r="A38547" t="s">
        <v>26948</v>
      </c>
      <c r="B38547" t="s">
        <v>26949</v>
      </c>
      <c r="C38547" t="s">
        <v>26950</v>
      </c>
      <c r="D38547">
        <v>1</v>
      </c>
      <c r="E38547" t="s">
        <v>26983</v>
      </c>
    </row>
    <row r="38548" spans="1:5">
      <c r="A38548" t="s">
        <v>26948</v>
      </c>
      <c r="B38548" t="s">
        <v>26949</v>
      </c>
      <c r="C38548" t="s">
        <v>26950</v>
      </c>
      <c r="D38548">
        <v>1</v>
      </c>
      <c r="E38548" t="s">
        <v>26988</v>
      </c>
    </row>
    <row r="38549" spans="1:5">
      <c r="A38549" t="s">
        <v>35015</v>
      </c>
      <c r="B38549" t="s">
        <v>35016</v>
      </c>
      <c r="C38549" t="s">
        <v>33374</v>
      </c>
      <c r="D38549">
        <v>1</v>
      </c>
      <c r="E38549" t="s">
        <v>26985</v>
      </c>
    </row>
    <row r="38550" spans="1:5">
      <c r="A38550" t="s">
        <v>35017</v>
      </c>
      <c r="B38550" t="s">
        <v>35018</v>
      </c>
      <c r="C38550" t="s">
        <v>29413</v>
      </c>
      <c r="D38550">
        <v>1</v>
      </c>
      <c r="E38550" t="s">
        <v>26983</v>
      </c>
    </row>
    <row r="38551" spans="1:5">
      <c r="A38551" t="s">
        <v>35017</v>
      </c>
      <c r="B38551" t="s">
        <v>35018</v>
      </c>
      <c r="C38551" t="s">
        <v>29413</v>
      </c>
      <c r="D38551">
        <v>2</v>
      </c>
      <c r="E38551" t="s">
        <v>26993</v>
      </c>
    </row>
    <row r="38552" spans="1:5">
      <c r="A38552" t="s">
        <v>35017</v>
      </c>
      <c r="B38552" t="s">
        <v>35018</v>
      </c>
      <c r="C38552" t="s">
        <v>29413</v>
      </c>
      <c r="D38552">
        <v>1</v>
      </c>
      <c r="E38552" t="s">
        <v>26992</v>
      </c>
    </row>
    <row r="38553" spans="1:5">
      <c r="A38553" t="s">
        <v>35017</v>
      </c>
      <c r="B38553" t="s">
        <v>35018</v>
      </c>
      <c r="C38553" t="s">
        <v>29413</v>
      </c>
      <c r="D38553">
        <v>2</v>
      </c>
      <c r="E38553" t="s">
        <v>26991</v>
      </c>
    </row>
    <row r="38554" spans="1:5">
      <c r="A38554" t="s">
        <v>35017</v>
      </c>
      <c r="B38554" t="s">
        <v>35018</v>
      </c>
      <c r="C38554" t="s">
        <v>29413</v>
      </c>
      <c r="D38554">
        <v>1</v>
      </c>
      <c r="E38554" t="s">
        <v>26990</v>
      </c>
    </row>
    <row r="38555" spans="1:5">
      <c r="A38555" t="s">
        <v>35017</v>
      </c>
      <c r="B38555" t="s">
        <v>35018</v>
      </c>
      <c r="C38555" t="s">
        <v>29413</v>
      </c>
      <c r="D38555">
        <v>1</v>
      </c>
      <c r="E38555" t="s">
        <v>26994</v>
      </c>
    </row>
    <row r="38556" spans="1:5">
      <c r="A38556" t="s">
        <v>29645</v>
      </c>
      <c r="B38556" t="s">
        <v>29646</v>
      </c>
      <c r="C38556" t="s">
        <v>29647</v>
      </c>
      <c r="D38556">
        <v>3</v>
      </c>
      <c r="E38556" t="s">
        <v>26999</v>
      </c>
    </row>
    <row r="38557" spans="1:5">
      <c r="A38557" t="s">
        <v>29648</v>
      </c>
      <c r="B38557" t="s">
        <v>29649</v>
      </c>
      <c r="C38557" t="s">
        <v>29650</v>
      </c>
      <c r="D38557">
        <v>3</v>
      </c>
      <c r="E38557" t="s">
        <v>26999</v>
      </c>
    </row>
    <row r="38558" spans="1:5">
      <c r="A38558" t="s">
        <v>29651</v>
      </c>
      <c r="B38558" t="s">
        <v>29652</v>
      </c>
      <c r="C38558" t="s">
        <v>29653</v>
      </c>
      <c r="D38558">
        <v>3</v>
      </c>
      <c r="E38558" t="s">
        <v>26999</v>
      </c>
    </row>
    <row r="38559" spans="1:5">
      <c r="A38559" t="s">
        <v>4611</v>
      </c>
      <c r="B38559" t="s">
        <v>4612</v>
      </c>
      <c r="C38559" t="s">
        <v>4613</v>
      </c>
      <c r="D38559">
        <v>1</v>
      </c>
      <c r="E38559" t="s">
        <v>26996</v>
      </c>
    </row>
    <row r="38560" spans="1:5">
      <c r="A38560" t="s">
        <v>4611</v>
      </c>
      <c r="B38560" t="s">
        <v>4612</v>
      </c>
      <c r="C38560" t="s">
        <v>4613</v>
      </c>
      <c r="D38560">
        <v>1</v>
      </c>
      <c r="E38560" t="s">
        <v>26990</v>
      </c>
    </row>
    <row r="38561" spans="1:5">
      <c r="A38561" t="s">
        <v>4611</v>
      </c>
      <c r="B38561" t="s">
        <v>4612</v>
      </c>
      <c r="C38561" t="s">
        <v>4613</v>
      </c>
      <c r="D38561">
        <v>2</v>
      </c>
      <c r="E38561" t="s">
        <v>26991</v>
      </c>
    </row>
    <row r="38562" spans="1:5">
      <c r="A38562" t="s">
        <v>4611</v>
      </c>
      <c r="B38562" t="s">
        <v>4612</v>
      </c>
      <c r="C38562" t="s">
        <v>4613</v>
      </c>
      <c r="D38562">
        <v>1</v>
      </c>
      <c r="E38562" t="s">
        <v>26985</v>
      </c>
    </row>
    <row r="38563" spans="1:5">
      <c r="A38563" t="s">
        <v>4611</v>
      </c>
      <c r="B38563" t="s">
        <v>4612</v>
      </c>
      <c r="C38563" t="s">
        <v>4613</v>
      </c>
      <c r="D38563">
        <v>2</v>
      </c>
      <c r="E38563" t="s">
        <v>26989</v>
      </c>
    </row>
    <row r="38564" spans="1:5">
      <c r="A38564" t="s">
        <v>4611</v>
      </c>
      <c r="B38564" t="s">
        <v>4612</v>
      </c>
      <c r="C38564" t="s">
        <v>4613</v>
      </c>
      <c r="D38564">
        <v>1</v>
      </c>
      <c r="E38564" t="s">
        <v>26995</v>
      </c>
    </row>
    <row r="38565" spans="1:5">
      <c r="A38565" t="s">
        <v>4611</v>
      </c>
      <c r="B38565" t="s">
        <v>4612</v>
      </c>
      <c r="C38565" t="s">
        <v>4613</v>
      </c>
      <c r="D38565">
        <v>1</v>
      </c>
      <c r="E38565" t="s">
        <v>26988</v>
      </c>
    </row>
    <row r="38566" spans="1:5">
      <c r="A38566" t="s">
        <v>4611</v>
      </c>
      <c r="B38566" t="s">
        <v>4612</v>
      </c>
      <c r="C38566" t="s">
        <v>4613</v>
      </c>
      <c r="D38566">
        <v>1</v>
      </c>
      <c r="E38566" t="s">
        <v>26994</v>
      </c>
    </row>
    <row r="38567" spans="1:5">
      <c r="A38567" t="s">
        <v>4611</v>
      </c>
      <c r="B38567" t="s">
        <v>4612</v>
      </c>
      <c r="C38567" t="s">
        <v>4613</v>
      </c>
      <c r="D38567">
        <v>2</v>
      </c>
      <c r="E38567" t="s">
        <v>26992</v>
      </c>
    </row>
    <row r="38568" spans="1:5">
      <c r="A38568" t="s">
        <v>4611</v>
      </c>
      <c r="B38568" t="s">
        <v>4612</v>
      </c>
      <c r="C38568" t="s">
        <v>4613</v>
      </c>
      <c r="D38568">
        <v>2</v>
      </c>
      <c r="E38568" t="s">
        <v>26993</v>
      </c>
    </row>
    <row r="38569" spans="1:5">
      <c r="A38569" t="s">
        <v>4611</v>
      </c>
      <c r="B38569" t="s">
        <v>4612</v>
      </c>
      <c r="C38569" t="s">
        <v>4613</v>
      </c>
      <c r="D38569">
        <v>1</v>
      </c>
      <c r="E38569" t="s">
        <v>26987</v>
      </c>
    </row>
    <row r="38570" spans="1:5">
      <c r="A38570" t="s">
        <v>4611</v>
      </c>
      <c r="B38570" t="s">
        <v>4612</v>
      </c>
      <c r="C38570" t="s">
        <v>4613</v>
      </c>
      <c r="D38570">
        <v>1</v>
      </c>
      <c r="E38570" t="s">
        <v>26986</v>
      </c>
    </row>
    <row r="38571" spans="1:5">
      <c r="A38571" t="s">
        <v>4611</v>
      </c>
      <c r="B38571" t="s">
        <v>4612</v>
      </c>
      <c r="C38571" t="s">
        <v>4613</v>
      </c>
      <c r="D38571">
        <v>1</v>
      </c>
      <c r="E38571" t="s">
        <v>26984</v>
      </c>
    </row>
    <row r="38572" spans="1:5">
      <c r="A38572" t="s">
        <v>4611</v>
      </c>
      <c r="B38572" t="s">
        <v>4612</v>
      </c>
      <c r="C38572" t="s">
        <v>4613</v>
      </c>
      <c r="D38572">
        <v>1</v>
      </c>
      <c r="E38572" t="s">
        <v>26983</v>
      </c>
    </row>
    <row r="38573" spans="1:5">
      <c r="A38573" t="s">
        <v>4614</v>
      </c>
      <c r="B38573" t="s">
        <v>4615</v>
      </c>
      <c r="C38573" t="s">
        <v>4616</v>
      </c>
      <c r="D38573">
        <v>3</v>
      </c>
      <c r="E38573" t="s">
        <v>26999</v>
      </c>
    </row>
    <row r="38574" spans="1:5">
      <c r="A38574" t="s">
        <v>4617</v>
      </c>
      <c r="B38574" t="s">
        <v>4618</v>
      </c>
      <c r="C38574" t="s">
        <v>4619</v>
      </c>
      <c r="D38574">
        <v>3</v>
      </c>
      <c r="E38574" t="s">
        <v>26999</v>
      </c>
    </row>
    <row r="38575" spans="1:5">
      <c r="A38575" t="s">
        <v>4620</v>
      </c>
      <c r="B38575" t="s">
        <v>4621</v>
      </c>
      <c r="C38575" t="s">
        <v>4622</v>
      </c>
      <c r="D38575">
        <v>2</v>
      </c>
      <c r="E38575" t="s">
        <v>26989</v>
      </c>
    </row>
    <row r="38576" spans="1:5">
      <c r="A38576" t="s">
        <v>4620</v>
      </c>
      <c r="B38576" t="s">
        <v>4621</v>
      </c>
      <c r="C38576" t="s">
        <v>4622</v>
      </c>
      <c r="D38576">
        <v>1</v>
      </c>
      <c r="E38576" t="s">
        <v>26985</v>
      </c>
    </row>
    <row r="38577" spans="1:5">
      <c r="A38577" t="s">
        <v>4620</v>
      </c>
      <c r="B38577" t="s">
        <v>4621</v>
      </c>
      <c r="C38577" t="s">
        <v>4622</v>
      </c>
      <c r="D38577">
        <v>2</v>
      </c>
      <c r="E38577" t="s">
        <v>26990</v>
      </c>
    </row>
    <row r="38578" spans="1:5">
      <c r="A38578" t="s">
        <v>4620</v>
      </c>
      <c r="B38578" t="s">
        <v>4621</v>
      </c>
      <c r="C38578" t="s">
        <v>4622</v>
      </c>
      <c r="D38578">
        <v>2</v>
      </c>
      <c r="E38578" t="s">
        <v>26991</v>
      </c>
    </row>
    <row r="38579" spans="1:5">
      <c r="A38579" t="s">
        <v>4620</v>
      </c>
      <c r="B38579" t="s">
        <v>4621</v>
      </c>
      <c r="C38579" t="s">
        <v>4622</v>
      </c>
      <c r="D38579">
        <v>2</v>
      </c>
      <c r="E38579" t="s">
        <v>26996</v>
      </c>
    </row>
    <row r="38580" spans="1:5">
      <c r="A38580" t="s">
        <v>4620</v>
      </c>
      <c r="B38580" t="s">
        <v>4621</v>
      </c>
      <c r="C38580" t="s">
        <v>4622</v>
      </c>
      <c r="D38580">
        <v>1</v>
      </c>
      <c r="E38580" t="s">
        <v>26994</v>
      </c>
    </row>
    <row r="38581" spans="1:5">
      <c r="A38581" t="s">
        <v>4620</v>
      </c>
      <c r="B38581" t="s">
        <v>4621</v>
      </c>
      <c r="C38581" t="s">
        <v>4622</v>
      </c>
      <c r="D38581">
        <v>2</v>
      </c>
      <c r="E38581" t="s">
        <v>26995</v>
      </c>
    </row>
    <row r="38582" spans="1:5">
      <c r="A38582" t="s">
        <v>4620</v>
      </c>
      <c r="B38582" t="s">
        <v>4621</v>
      </c>
      <c r="C38582" t="s">
        <v>4622</v>
      </c>
      <c r="D38582">
        <v>2</v>
      </c>
      <c r="E38582" t="s">
        <v>26983</v>
      </c>
    </row>
    <row r="38583" spans="1:5">
      <c r="A38583" t="s">
        <v>4620</v>
      </c>
      <c r="B38583" t="s">
        <v>4621</v>
      </c>
      <c r="C38583" t="s">
        <v>4622</v>
      </c>
      <c r="D38583">
        <v>1</v>
      </c>
      <c r="E38583" t="s">
        <v>26987</v>
      </c>
    </row>
    <row r="38584" spans="1:5">
      <c r="A38584" t="s">
        <v>4620</v>
      </c>
      <c r="B38584" t="s">
        <v>4621</v>
      </c>
      <c r="C38584" t="s">
        <v>4622</v>
      </c>
      <c r="D38584">
        <v>1</v>
      </c>
      <c r="E38584" t="s">
        <v>26992</v>
      </c>
    </row>
    <row r="38585" spans="1:5">
      <c r="A38585" t="s">
        <v>4620</v>
      </c>
      <c r="B38585" t="s">
        <v>4621</v>
      </c>
      <c r="C38585" t="s">
        <v>4622</v>
      </c>
      <c r="D38585">
        <v>1</v>
      </c>
      <c r="E38585" t="s">
        <v>26993</v>
      </c>
    </row>
    <row r="38586" spans="1:5">
      <c r="A38586" t="s">
        <v>4623</v>
      </c>
      <c r="B38586" t="s">
        <v>4624</v>
      </c>
      <c r="C38586" t="s">
        <v>4625</v>
      </c>
      <c r="D38586">
        <v>1</v>
      </c>
      <c r="E38586" t="s">
        <v>26983</v>
      </c>
    </row>
    <row r="38587" spans="1:5">
      <c r="A38587" t="s">
        <v>4623</v>
      </c>
      <c r="B38587" t="s">
        <v>4624</v>
      </c>
      <c r="C38587" t="s">
        <v>4625</v>
      </c>
      <c r="D38587">
        <v>1</v>
      </c>
      <c r="E38587" t="s">
        <v>26984</v>
      </c>
    </row>
    <row r="38588" spans="1:5">
      <c r="A38588" t="s">
        <v>4623</v>
      </c>
      <c r="B38588" t="s">
        <v>4624</v>
      </c>
      <c r="C38588" t="s">
        <v>4625</v>
      </c>
      <c r="D38588">
        <v>1</v>
      </c>
      <c r="E38588" t="s">
        <v>26985</v>
      </c>
    </row>
    <row r="38589" spans="1:5">
      <c r="A38589" t="s">
        <v>4623</v>
      </c>
      <c r="B38589" t="s">
        <v>4624</v>
      </c>
      <c r="C38589" t="s">
        <v>4625</v>
      </c>
      <c r="D38589">
        <v>1</v>
      </c>
      <c r="E38589" t="s">
        <v>26989</v>
      </c>
    </row>
    <row r="38590" spans="1:5">
      <c r="A38590" t="s">
        <v>4623</v>
      </c>
      <c r="B38590" t="s">
        <v>4624</v>
      </c>
      <c r="C38590" t="s">
        <v>4625</v>
      </c>
      <c r="D38590">
        <v>1</v>
      </c>
      <c r="E38590" t="s">
        <v>26990</v>
      </c>
    </row>
    <row r="38591" spans="1:5">
      <c r="A38591" t="s">
        <v>4623</v>
      </c>
      <c r="B38591" t="s">
        <v>4624</v>
      </c>
      <c r="C38591" t="s">
        <v>4625</v>
      </c>
      <c r="D38591">
        <v>1</v>
      </c>
      <c r="E38591" t="s">
        <v>26996</v>
      </c>
    </row>
    <row r="38592" spans="1:5">
      <c r="A38592" t="s">
        <v>4623</v>
      </c>
      <c r="B38592" t="s">
        <v>4624</v>
      </c>
      <c r="C38592" t="s">
        <v>4625</v>
      </c>
      <c r="D38592">
        <v>1</v>
      </c>
      <c r="E38592" t="s">
        <v>26994</v>
      </c>
    </row>
    <row r="38593" spans="1:5">
      <c r="A38593" t="s">
        <v>4623</v>
      </c>
      <c r="B38593" t="s">
        <v>4624</v>
      </c>
      <c r="C38593" t="s">
        <v>4625</v>
      </c>
      <c r="D38593">
        <v>1</v>
      </c>
      <c r="E38593" t="s">
        <v>26992</v>
      </c>
    </row>
    <row r="38594" spans="1:5">
      <c r="A38594" t="s">
        <v>4623</v>
      </c>
      <c r="B38594" t="s">
        <v>4624</v>
      </c>
      <c r="C38594" t="s">
        <v>4625</v>
      </c>
      <c r="D38594">
        <v>1</v>
      </c>
      <c r="E38594" t="s">
        <v>26993</v>
      </c>
    </row>
    <row r="38595" spans="1:5">
      <c r="A38595" t="s">
        <v>31228</v>
      </c>
      <c r="B38595" t="s">
        <v>31229</v>
      </c>
      <c r="C38595" t="s">
        <v>31230</v>
      </c>
      <c r="D38595">
        <v>2</v>
      </c>
      <c r="E38595" t="s">
        <v>26992</v>
      </c>
    </row>
    <row r="38596" spans="1:5">
      <c r="A38596" t="s">
        <v>31231</v>
      </c>
      <c r="B38596" t="s">
        <v>31232</v>
      </c>
      <c r="C38596" t="s">
        <v>31233</v>
      </c>
      <c r="D38596">
        <v>1</v>
      </c>
      <c r="E38596" t="s">
        <v>26993</v>
      </c>
    </row>
    <row r="38597" spans="1:5">
      <c r="A38597" t="s">
        <v>31234</v>
      </c>
      <c r="B38597" t="s">
        <v>31235</v>
      </c>
      <c r="C38597" t="s">
        <v>31236</v>
      </c>
      <c r="D38597">
        <v>1</v>
      </c>
      <c r="E38597" t="s">
        <v>26991</v>
      </c>
    </row>
    <row r="38598" spans="1:5">
      <c r="A38598" t="s">
        <v>6483</v>
      </c>
      <c r="B38598" t="s">
        <v>6484</v>
      </c>
      <c r="C38598" t="s">
        <v>6485</v>
      </c>
      <c r="D38598">
        <v>1</v>
      </c>
      <c r="E38598" t="s">
        <v>27041</v>
      </c>
    </row>
    <row r="38599" spans="1:5">
      <c r="A38599" t="s">
        <v>31237</v>
      </c>
      <c r="B38599" t="s">
        <v>31238</v>
      </c>
      <c r="C38599" t="s">
        <v>31239</v>
      </c>
      <c r="D38599">
        <v>1</v>
      </c>
      <c r="E38599" t="s">
        <v>26986</v>
      </c>
    </row>
    <row r="38600" spans="1:5">
      <c r="A38600" t="s">
        <v>31243</v>
      </c>
      <c r="B38600" t="s">
        <v>31244</v>
      </c>
      <c r="C38600" t="s">
        <v>31245</v>
      </c>
      <c r="D38600">
        <v>1</v>
      </c>
      <c r="E38600" t="s">
        <v>26995</v>
      </c>
    </row>
    <row r="38601" spans="1:5">
      <c r="A38601" t="s">
        <v>31243</v>
      </c>
      <c r="B38601" t="s">
        <v>31244</v>
      </c>
      <c r="C38601" t="s">
        <v>31245</v>
      </c>
      <c r="D38601">
        <v>1</v>
      </c>
      <c r="E38601" t="s">
        <v>26996</v>
      </c>
    </row>
    <row r="38602" spans="1:5">
      <c r="A38602" t="s">
        <v>14997</v>
      </c>
      <c r="B38602" t="s">
        <v>14998</v>
      </c>
      <c r="C38602" t="s">
        <v>14999</v>
      </c>
      <c r="D38602">
        <v>2</v>
      </c>
      <c r="E38602" t="s">
        <v>27041</v>
      </c>
    </row>
    <row r="38603" spans="1:5">
      <c r="A38603" t="s">
        <v>19820</v>
      </c>
      <c r="B38603" t="s">
        <v>19821</v>
      </c>
      <c r="C38603" t="s">
        <v>19822</v>
      </c>
      <c r="D38603">
        <v>18</v>
      </c>
      <c r="E38603" t="s">
        <v>27041</v>
      </c>
    </row>
    <row r="38604" spans="1:5">
      <c r="A38604" t="s">
        <v>26951</v>
      </c>
      <c r="B38604" t="s">
        <v>26952</v>
      </c>
      <c r="C38604" t="s">
        <v>26953</v>
      </c>
      <c r="D38604">
        <v>1</v>
      </c>
      <c r="E38604" t="s">
        <v>26996</v>
      </c>
    </row>
    <row r="38605" spans="1:5">
      <c r="A38605" t="s">
        <v>35019</v>
      </c>
      <c r="B38605" t="s">
        <v>35020</v>
      </c>
      <c r="C38605" t="s">
        <v>35021</v>
      </c>
      <c r="D38605">
        <v>2</v>
      </c>
      <c r="E38605" t="s">
        <v>26992</v>
      </c>
    </row>
    <row r="38606" spans="1:5">
      <c r="A38606" t="s">
        <v>35022</v>
      </c>
      <c r="B38606" t="s">
        <v>35023</v>
      </c>
      <c r="C38606" t="s">
        <v>35024</v>
      </c>
      <c r="D38606">
        <v>1</v>
      </c>
      <c r="E38606" t="s">
        <v>26992</v>
      </c>
    </row>
    <row r="38607" spans="1:5">
      <c r="A38607" t="s">
        <v>35022</v>
      </c>
      <c r="B38607" t="s">
        <v>35023</v>
      </c>
      <c r="C38607" t="s">
        <v>35024</v>
      </c>
      <c r="D38607">
        <v>1</v>
      </c>
      <c r="E38607" t="s">
        <v>26990</v>
      </c>
    </row>
    <row r="38608" spans="1:5">
      <c r="A38608" t="s">
        <v>35022</v>
      </c>
      <c r="B38608" t="s">
        <v>35023</v>
      </c>
      <c r="C38608" t="s">
        <v>35024</v>
      </c>
      <c r="D38608">
        <v>1</v>
      </c>
      <c r="E38608" t="s">
        <v>26983</v>
      </c>
    </row>
    <row r="38609" spans="1:5">
      <c r="A38609" t="s">
        <v>35025</v>
      </c>
      <c r="B38609" t="s">
        <v>35026</v>
      </c>
      <c r="C38609" t="s">
        <v>26530</v>
      </c>
      <c r="D38609">
        <v>2</v>
      </c>
      <c r="E38609" t="s">
        <v>26993</v>
      </c>
    </row>
    <row r="38610" spans="1:5">
      <c r="A38610" t="s">
        <v>35025</v>
      </c>
      <c r="B38610" t="s">
        <v>35026</v>
      </c>
      <c r="C38610" t="s">
        <v>26530</v>
      </c>
      <c r="D38610">
        <v>3</v>
      </c>
      <c r="E38610" t="s">
        <v>26989</v>
      </c>
    </row>
    <row r="38611" spans="1:5">
      <c r="A38611" t="s">
        <v>35025</v>
      </c>
      <c r="B38611" t="s">
        <v>35026</v>
      </c>
      <c r="C38611" t="s">
        <v>26530</v>
      </c>
      <c r="D38611">
        <v>1</v>
      </c>
      <c r="E38611" t="s">
        <v>26985</v>
      </c>
    </row>
    <row r="38612" spans="1:5">
      <c r="A38612" t="s">
        <v>11206</v>
      </c>
      <c r="B38612" t="s">
        <v>11207</v>
      </c>
      <c r="C38612" t="s">
        <v>7584</v>
      </c>
      <c r="D38612">
        <v>1</v>
      </c>
      <c r="E38612" t="s">
        <v>26989</v>
      </c>
    </row>
    <row r="38613" spans="1:5">
      <c r="A38613" t="s">
        <v>11206</v>
      </c>
      <c r="B38613" t="s">
        <v>11207</v>
      </c>
      <c r="C38613" t="s">
        <v>7584</v>
      </c>
      <c r="D38613">
        <v>1</v>
      </c>
      <c r="E38613" t="s">
        <v>26992</v>
      </c>
    </row>
    <row r="38614" spans="1:5">
      <c r="A38614" t="s">
        <v>11206</v>
      </c>
      <c r="B38614" t="s">
        <v>11207</v>
      </c>
      <c r="C38614" t="s">
        <v>7584</v>
      </c>
      <c r="D38614">
        <v>1</v>
      </c>
      <c r="E38614" t="s">
        <v>26993</v>
      </c>
    </row>
    <row r="38615" spans="1:5">
      <c r="A38615" t="s">
        <v>11206</v>
      </c>
      <c r="B38615" t="s">
        <v>11207</v>
      </c>
      <c r="C38615" t="s">
        <v>7584</v>
      </c>
      <c r="D38615">
        <v>1</v>
      </c>
      <c r="E38615" t="s">
        <v>26985</v>
      </c>
    </row>
    <row r="38616" spans="1:5">
      <c r="A38616" t="s">
        <v>11206</v>
      </c>
      <c r="B38616" t="s">
        <v>11207</v>
      </c>
      <c r="C38616" t="s">
        <v>7584</v>
      </c>
      <c r="D38616">
        <v>1</v>
      </c>
      <c r="E38616" t="s">
        <v>26996</v>
      </c>
    </row>
    <row r="38617" spans="1:5">
      <c r="A38617" t="s">
        <v>11208</v>
      </c>
      <c r="B38617" t="s">
        <v>11209</v>
      </c>
      <c r="C38617" t="s">
        <v>11210</v>
      </c>
      <c r="D38617">
        <v>1</v>
      </c>
      <c r="E38617" t="s">
        <v>26992</v>
      </c>
    </row>
    <row r="38618" spans="1:5">
      <c r="A38618" t="s">
        <v>11208</v>
      </c>
      <c r="B38618" t="s">
        <v>11209</v>
      </c>
      <c r="C38618" t="s">
        <v>11210</v>
      </c>
      <c r="D38618">
        <v>1</v>
      </c>
      <c r="E38618" t="s">
        <v>26993</v>
      </c>
    </row>
    <row r="38619" spans="1:5">
      <c r="A38619" t="s">
        <v>11208</v>
      </c>
      <c r="B38619" t="s">
        <v>11209</v>
      </c>
      <c r="C38619" t="s">
        <v>11210</v>
      </c>
      <c r="D38619">
        <v>1</v>
      </c>
      <c r="E38619" t="s">
        <v>26989</v>
      </c>
    </row>
    <row r="38620" spans="1:5">
      <c r="A38620" t="s">
        <v>11208</v>
      </c>
      <c r="B38620" t="s">
        <v>11209</v>
      </c>
      <c r="C38620" t="s">
        <v>11210</v>
      </c>
      <c r="D38620">
        <v>1</v>
      </c>
      <c r="E38620" t="s">
        <v>26985</v>
      </c>
    </row>
    <row r="38621" spans="1:5">
      <c r="A38621" t="s">
        <v>34328</v>
      </c>
      <c r="B38621" t="s">
        <v>34329</v>
      </c>
      <c r="C38621" t="s">
        <v>34330</v>
      </c>
      <c r="D38621">
        <v>1</v>
      </c>
      <c r="E38621" t="s">
        <v>26989</v>
      </c>
    </row>
    <row r="38622" spans="1:5">
      <c r="A38622" t="s">
        <v>34328</v>
      </c>
      <c r="B38622" t="s">
        <v>34329</v>
      </c>
      <c r="C38622" t="s">
        <v>34330</v>
      </c>
      <c r="D38622">
        <v>1</v>
      </c>
      <c r="E38622" t="s">
        <v>26992</v>
      </c>
    </row>
    <row r="38623" spans="1:5">
      <c r="A38623" t="s">
        <v>34328</v>
      </c>
      <c r="B38623" t="s">
        <v>34329</v>
      </c>
      <c r="C38623" t="s">
        <v>34330</v>
      </c>
      <c r="D38623">
        <v>1</v>
      </c>
      <c r="E38623" t="s">
        <v>26993</v>
      </c>
    </row>
    <row r="38624" spans="1:5">
      <c r="A38624" t="s">
        <v>11211</v>
      </c>
      <c r="B38624" t="s">
        <v>11212</v>
      </c>
      <c r="C38624" t="s">
        <v>11213</v>
      </c>
      <c r="D38624">
        <v>1</v>
      </c>
      <c r="E38624" t="s">
        <v>26992</v>
      </c>
    </row>
    <row r="38625" spans="1:5">
      <c r="A38625" t="s">
        <v>11211</v>
      </c>
      <c r="B38625" t="s">
        <v>11212</v>
      </c>
      <c r="C38625" t="s">
        <v>11213</v>
      </c>
      <c r="D38625">
        <v>1</v>
      </c>
      <c r="E38625" t="s">
        <v>26993</v>
      </c>
    </row>
    <row r="38626" spans="1:5">
      <c r="A38626" t="s">
        <v>11211</v>
      </c>
      <c r="B38626" t="s">
        <v>11212</v>
      </c>
      <c r="C38626" t="s">
        <v>11213</v>
      </c>
      <c r="D38626">
        <v>1</v>
      </c>
      <c r="E38626" t="s">
        <v>26989</v>
      </c>
    </row>
    <row r="38627" spans="1:5">
      <c r="A38627" t="s">
        <v>11211</v>
      </c>
      <c r="B38627" t="s">
        <v>11212</v>
      </c>
      <c r="C38627" t="s">
        <v>11213</v>
      </c>
      <c r="D38627">
        <v>1</v>
      </c>
      <c r="E38627" t="s">
        <v>26987</v>
      </c>
    </row>
    <row r="38628" spans="1:5">
      <c r="A38628" t="s">
        <v>11211</v>
      </c>
      <c r="B38628" t="s">
        <v>11212</v>
      </c>
      <c r="C38628" t="s">
        <v>11213</v>
      </c>
      <c r="D38628">
        <v>1</v>
      </c>
      <c r="E38628" t="s">
        <v>26990</v>
      </c>
    </row>
    <row r="38629" spans="1:5">
      <c r="A38629" t="s">
        <v>11211</v>
      </c>
      <c r="B38629" t="s">
        <v>11212</v>
      </c>
      <c r="C38629" t="s">
        <v>11213</v>
      </c>
      <c r="D38629">
        <v>1</v>
      </c>
      <c r="E38629" t="s">
        <v>26985</v>
      </c>
    </row>
    <row r="38630" spans="1:5">
      <c r="A38630" t="s">
        <v>11211</v>
      </c>
      <c r="B38630" t="s">
        <v>11212</v>
      </c>
      <c r="C38630" t="s">
        <v>11213</v>
      </c>
      <c r="D38630">
        <v>1</v>
      </c>
      <c r="E38630" t="s">
        <v>26983</v>
      </c>
    </row>
    <row r="38631" spans="1:5">
      <c r="A38631" t="s">
        <v>11214</v>
      </c>
      <c r="B38631" t="s">
        <v>11215</v>
      </c>
      <c r="C38631" t="s">
        <v>11216</v>
      </c>
      <c r="D38631">
        <v>1</v>
      </c>
      <c r="E38631" t="s">
        <v>26984</v>
      </c>
    </row>
    <row r="38632" spans="1:5">
      <c r="A38632" t="s">
        <v>11214</v>
      </c>
      <c r="B38632" t="s">
        <v>11215</v>
      </c>
      <c r="C38632" t="s">
        <v>11216</v>
      </c>
      <c r="D38632">
        <v>1</v>
      </c>
      <c r="E38632" t="s">
        <v>26983</v>
      </c>
    </row>
    <row r="38633" spans="1:5">
      <c r="A38633" t="s">
        <v>11214</v>
      </c>
      <c r="B38633" t="s">
        <v>11215</v>
      </c>
      <c r="C38633" t="s">
        <v>11216</v>
      </c>
      <c r="D38633">
        <v>1</v>
      </c>
      <c r="E38633" t="s">
        <v>26985</v>
      </c>
    </row>
    <row r="38634" spans="1:5">
      <c r="A38634" t="s">
        <v>11214</v>
      </c>
      <c r="B38634" t="s">
        <v>11215</v>
      </c>
      <c r="C38634" t="s">
        <v>11216</v>
      </c>
      <c r="D38634">
        <v>1</v>
      </c>
      <c r="E38634" t="s">
        <v>26988</v>
      </c>
    </row>
    <row r="38635" spans="1:5">
      <c r="A38635" t="s">
        <v>11214</v>
      </c>
      <c r="B38635" t="s">
        <v>11215</v>
      </c>
      <c r="C38635" t="s">
        <v>11216</v>
      </c>
      <c r="D38635">
        <v>1</v>
      </c>
      <c r="E38635" t="s">
        <v>26987</v>
      </c>
    </row>
    <row r="38636" spans="1:5">
      <c r="A38636" t="s">
        <v>11214</v>
      </c>
      <c r="B38636" t="s">
        <v>11215</v>
      </c>
      <c r="C38636" t="s">
        <v>11216</v>
      </c>
      <c r="D38636">
        <v>1</v>
      </c>
      <c r="E38636" t="s">
        <v>26990</v>
      </c>
    </row>
    <row r="38637" spans="1:5">
      <c r="A38637" t="s">
        <v>11214</v>
      </c>
      <c r="B38637" t="s">
        <v>11215</v>
      </c>
      <c r="C38637" t="s">
        <v>11216</v>
      </c>
      <c r="D38637">
        <v>1</v>
      </c>
      <c r="E38637" t="s">
        <v>26996</v>
      </c>
    </row>
    <row r="38638" spans="1:5">
      <c r="A38638" t="s">
        <v>11214</v>
      </c>
      <c r="B38638" t="s">
        <v>11215</v>
      </c>
      <c r="C38638" t="s">
        <v>11216</v>
      </c>
      <c r="D38638">
        <v>1</v>
      </c>
      <c r="E38638" t="s">
        <v>26989</v>
      </c>
    </row>
    <row r="38639" spans="1:5">
      <c r="A38639" t="s">
        <v>11214</v>
      </c>
      <c r="B38639" t="s">
        <v>11215</v>
      </c>
      <c r="C38639" t="s">
        <v>11216</v>
      </c>
      <c r="D38639">
        <v>1</v>
      </c>
      <c r="E38639" t="s">
        <v>26995</v>
      </c>
    </row>
    <row r="38640" spans="1:5">
      <c r="A38640" t="s">
        <v>11214</v>
      </c>
      <c r="B38640" t="s">
        <v>11215</v>
      </c>
      <c r="C38640" t="s">
        <v>11216</v>
      </c>
      <c r="D38640">
        <v>2</v>
      </c>
      <c r="E38640" t="s">
        <v>26992</v>
      </c>
    </row>
    <row r="38641" spans="1:5">
      <c r="A38641" t="s">
        <v>11214</v>
      </c>
      <c r="B38641" t="s">
        <v>11215</v>
      </c>
      <c r="C38641" t="s">
        <v>11216</v>
      </c>
      <c r="D38641">
        <v>1</v>
      </c>
      <c r="E38641" t="s">
        <v>26993</v>
      </c>
    </row>
    <row r="38642" spans="1:5">
      <c r="A38642" t="s">
        <v>11214</v>
      </c>
      <c r="B38642" t="s">
        <v>11215</v>
      </c>
      <c r="C38642" t="s">
        <v>11216</v>
      </c>
      <c r="D38642">
        <v>1</v>
      </c>
      <c r="E38642" t="s">
        <v>26994</v>
      </c>
    </row>
    <row r="38643" spans="1:5">
      <c r="A38643" t="s">
        <v>26815</v>
      </c>
      <c r="B38643" t="s">
        <v>26816</v>
      </c>
      <c r="C38643" t="s">
        <v>4574</v>
      </c>
      <c r="D38643">
        <v>1</v>
      </c>
      <c r="E38643" t="s">
        <v>26989</v>
      </c>
    </row>
    <row r="38644" spans="1:5">
      <c r="A38644" t="s">
        <v>26815</v>
      </c>
      <c r="B38644" t="s">
        <v>26816</v>
      </c>
      <c r="C38644" t="s">
        <v>4574</v>
      </c>
      <c r="D38644">
        <v>1</v>
      </c>
      <c r="E38644" t="s">
        <v>26985</v>
      </c>
    </row>
    <row r="38645" spans="1:5">
      <c r="A38645" t="s">
        <v>11219</v>
      </c>
      <c r="B38645" t="s">
        <v>11220</v>
      </c>
      <c r="C38645" t="s">
        <v>11221</v>
      </c>
      <c r="D38645">
        <v>1</v>
      </c>
      <c r="E38645" t="s">
        <v>26987</v>
      </c>
    </row>
    <row r="38646" spans="1:5">
      <c r="A38646" t="s">
        <v>11219</v>
      </c>
      <c r="B38646" t="s">
        <v>11220</v>
      </c>
      <c r="C38646" t="s">
        <v>11221</v>
      </c>
      <c r="D38646">
        <v>1</v>
      </c>
      <c r="E38646" t="s">
        <v>26983</v>
      </c>
    </row>
    <row r="38647" spans="1:5">
      <c r="A38647" t="s">
        <v>11219</v>
      </c>
      <c r="B38647" t="s">
        <v>11220</v>
      </c>
      <c r="C38647" t="s">
        <v>11221</v>
      </c>
      <c r="D38647">
        <v>1</v>
      </c>
      <c r="E38647" t="s">
        <v>26984</v>
      </c>
    </row>
    <row r="38648" spans="1:5">
      <c r="A38648" t="s">
        <v>11219</v>
      </c>
      <c r="B38648" t="s">
        <v>11220</v>
      </c>
      <c r="C38648" t="s">
        <v>11221</v>
      </c>
      <c r="D38648">
        <v>1</v>
      </c>
      <c r="E38648" t="s">
        <v>26986</v>
      </c>
    </row>
    <row r="38649" spans="1:5">
      <c r="A38649" t="s">
        <v>34331</v>
      </c>
      <c r="B38649" t="s">
        <v>34332</v>
      </c>
      <c r="C38649" t="s">
        <v>34333</v>
      </c>
      <c r="D38649">
        <v>1</v>
      </c>
      <c r="E38649" t="s">
        <v>26992</v>
      </c>
    </row>
    <row r="38650" spans="1:5">
      <c r="A38650" t="s">
        <v>26817</v>
      </c>
      <c r="B38650" t="s">
        <v>26818</v>
      </c>
      <c r="C38650" t="s">
        <v>26819</v>
      </c>
      <c r="D38650">
        <v>1</v>
      </c>
      <c r="E38650" t="s">
        <v>26992</v>
      </c>
    </row>
    <row r="38651" spans="1:5">
      <c r="A38651" t="s">
        <v>26817</v>
      </c>
      <c r="B38651" t="s">
        <v>26818</v>
      </c>
      <c r="C38651" t="s">
        <v>26819</v>
      </c>
      <c r="D38651">
        <v>1</v>
      </c>
      <c r="E38651" t="s">
        <v>26993</v>
      </c>
    </row>
    <row r="38652" spans="1:5">
      <c r="A38652" t="s">
        <v>26817</v>
      </c>
      <c r="B38652" t="s">
        <v>26818</v>
      </c>
      <c r="C38652" t="s">
        <v>26819</v>
      </c>
      <c r="D38652">
        <v>1</v>
      </c>
      <c r="E38652" t="s">
        <v>26989</v>
      </c>
    </row>
    <row r="38653" spans="1:5">
      <c r="A38653" t="s">
        <v>26817</v>
      </c>
      <c r="B38653" t="s">
        <v>26818</v>
      </c>
      <c r="C38653" t="s">
        <v>26819</v>
      </c>
      <c r="D38653">
        <v>1</v>
      </c>
      <c r="E38653" t="s">
        <v>26985</v>
      </c>
    </row>
    <row r="38654" spans="1:5">
      <c r="A38654" t="s">
        <v>34334</v>
      </c>
      <c r="B38654" t="s">
        <v>34335</v>
      </c>
      <c r="C38654" t="s">
        <v>34336</v>
      </c>
      <c r="D38654">
        <v>1</v>
      </c>
      <c r="E38654" t="s">
        <v>26989</v>
      </c>
    </row>
    <row r="38655" spans="1:5">
      <c r="A38655" t="s">
        <v>34334</v>
      </c>
      <c r="B38655" t="s">
        <v>34335</v>
      </c>
      <c r="C38655" t="s">
        <v>34336</v>
      </c>
      <c r="D38655">
        <v>1</v>
      </c>
      <c r="E38655" t="s">
        <v>26986</v>
      </c>
    </row>
    <row r="38656" spans="1:5">
      <c r="A38656" t="s">
        <v>34334</v>
      </c>
      <c r="B38656" t="s">
        <v>34335</v>
      </c>
      <c r="C38656" t="s">
        <v>34336</v>
      </c>
      <c r="D38656">
        <v>1</v>
      </c>
      <c r="E38656" t="s">
        <v>26992</v>
      </c>
    </row>
    <row r="38657" spans="1:5">
      <c r="A38657" t="s">
        <v>34334</v>
      </c>
      <c r="B38657" t="s">
        <v>34335</v>
      </c>
      <c r="C38657" t="s">
        <v>34336</v>
      </c>
      <c r="D38657">
        <v>1</v>
      </c>
      <c r="E38657" t="s">
        <v>26993</v>
      </c>
    </row>
    <row r="38658" spans="1:5">
      <c r="A38658" t="s">
        <v>34334</v>
      </c>
      <c r="B38658" t="s">
        <v>34335</v>
      </c>
      <c r="C38658" t="s">
        <v>34336</v>
      </c>
      <c r="D38658">
        <v>1</v>
      </c>
      <c r="E38658" t="s">
        <v>26983</v>
      </c>
    </row>
    <row r="38659" spans="1:5">
      <c r="A38659" t="s">
        <v>34334</v>
      </c>
      <c r="B38659" t="s">
        <v>34335</v>
      </c>
      <c r="C38659" t="s">
        <v>34336</v>
      </c>
      <c r="D38659">
        <v>1</v>
      </c>
      <c r="E38659" t="s">
        <v>26987</v>
      </c>
    </row>
    <row r="38660" spans="1:5">
      <c r="A38660" t="s">
        <v>34334</v>
      </c>
      <c r="B38660" t="s">
        <v>34335</v>
      </c>
      <c r="C38660" t="s">
        <v>34336</v>
      </c>
      <c r="D38660">
        <v>1</v>
      </c>
      <c r="E38660" t="s">
        <v>26996</v>
      </c>
    </row>
    <row r="38661" spans="1:5">
      <c r="A38661" t="s">
        <v>34334</v>
      </c>
      <c r="B38661" t="s">
        <v>34335</v>
      </c>
      <c r="C38661" t="s">
        <v>34336</v>
      </c>
      <c r="D38661">
        <v>1</v>
      </c>
      <c r="E38661" t="s">
        <v>26994</v>
      </c>
    </row>
    <row r="38662" spans="1:5">
      <c r="A38662" t="s">
        <v>34337</v>
      </c>
      <c r="B38662" t="s">
        <v>34338</v>
      </c>
      <c r="C38662" t="s">
        <v>34339</v>
      </c>
      <c r="D38662">
        <v>1</v>
      </c>
      <c r="E38662" t="s">
        <v>26992</v>
      </c>
    </row>
    <row r="38663" spans="1:5">
      <c r="A38663" t="s">
        <v>34337</v>
      </c>
      <c r="B38663" t="s">
        <v>34338</v>
      </c>
      <c r="C38663" t="s">
        <v>34339</v>
      </c>
      <c r="D38663">
        <v>1</v>
      </c>
      <c r="E38663" t="s">
        <v>26993</v>
      </c>
    </row>
    <row r="38664" spans="1:5">
      <c r="A38664" t="s">
        <v>34337</v>
      </c>
      <c r="B38664" t="s">
        <v>34338</v>
      </c>
      <c r="C38664" t="s">
        <v>34339</v>
      </c>
      <c r="D38664">
        <v>1</v>
      </c>
      <c r="E38664" t="s">
        <v>26989</v>
      </c>
    </row>
    <row r="38665" spans="1:5">
      <c r="A38665" t="s">
        <v>11222</v>
      </c>
      <c r="B38665" t="s">
        <v>11223</v>
      </c>
      <c r="C38665" t="s">
        <v>11224</v>
      </c>
      <c r="D38665">
        <v>1</v>
      </c>
      <c r="E38665" t="s">
        <v>26989</v>
      </c>
    </row>
    <row r="38666" spans="1:5">
      <c r="A38666" t="s">
        <v>11222</v>
      </c>
      <c r="B38666" t="s">
        <v>11223</v>
      </c>
      <c r="C38666" t="s">
        <v>11224</v>
      </c>
      <c r="D38666">
        <v>1</v>
      </c>
      <c r="E38666" t="s">
        <v>26990</v>
      </c>
    </row>
    <row r="38667" spans="1:5">
      <c r="A38667" t="s">
        <v>11222</v>
      </c>
      <c r="B38667" t="s">
        <v>11223</v>
      </c>
      <c r="C38667" t="s">
        <v>11224</v>
      </c>
      <c r="D38667">
        <v>1</v>
      </c>
      <c r="E38667" t="s">
        <v>26991</v>
      </c>
    </row>
    <row r="38668" spans="1:5">
      <c r="A38668" t="s">
        <v>11222</v>
      </c>
      <c r="B38668" t="s">
        <v>11223</v>
      </c>
      <c r="C38668" t="s">
        <v>11224</v>
      </c>
      <c r="D38668">
        <v>2</v>
      </c>
      <c r="E38668" t="s">
        <v>26984</v>
      </c>
    </row>
    <row r="38669" spans="1:5">
      <c r="A38669" t="s">
        <v>11222</v>
      </c>
      <c r="B38669" t="s">
        <v>11223</v>
      </c>
      <c r="C38669" t="s">
        <v>11224</v>
      </c>
      <c r="D38669">
        <v>1</v>
      </c>
      <c r="E38669" t="s">
        <v>26993</v>
      </c>
    </row>
    <row r="38670" spans="1:5">
      <c r="A38670" t="s">
        <v>11222</v>
      </c>
      <c r="B38670" t="s">
        <v>11223</v>
      </c>
      <c r="C38670" t="s">
        <v>11224</v>
      </c>
      <c r="D38670">
        <v>1</v>
      </c>
      <c r="E38670" t="s">
        <v>26983</v>
      </c>
    </row>
    <row r="38671" spans="1:5">
      <c r="A38671" t="s">
        <v>11222</v>
      </c>
      <c r="B38671" t="s">
        <v>11223</v>
      </c>
      <c r="C38671" t="s">
        <v>11224</v>
      </c>
      <c r="D38671">
        <v>2</v>
      </c>
      <c r="E38671" t="s">
        <v>26985</v>
      </c>
    </row>
    <row r="38672" spans="1:5">
      <c r="A38672" t="s">
        <v>11222</v>
      </c>
      <c r="B38672" t="s">
        <v>11223</v>
      </c>
      <c r="C38672" t="s">
        <v>11224</v>
      </c>
      <c r="D38672">
        <v>1</v>
      </c>
      <c r="E38672" t="s">
        <v>26994</v>
      </c>
    </row>
    <row r="38673" spans="1:5">
      <c r="A38673" t="s">
        <v>11222</v>
      </c>
      <c r="B38673" t="s">
        <v>11223</v>
      </c>
      <c r="C38673" t="s">
        <v>11224</v>
      </c>
      <c r="D38673">
        <v>1</v>
      </c>
      <c r="E38673" t="s">
        <v>26995</v>
      </c>
    </row>
    <row r="38674" spans="1:5">
      <c r="A38674" t="s">
        <v>11222</v>
      </c>
      <c r="B38674" t="s">
        <v>11223</v>
      </c>
      <c r="C38674" t="s">
        <v>11224</v>
      </c>
      <c r="D38674">
        <v>1</v>
      </c>
      <c r="E38674" t="s">
        <v>26996</v>
      </c>
    </row>
    <row r="38675" spans="1:5">
      <c r="A38675" t="s">
        <v>11225</v>
      </c>
      <c r="B38675" t="s">
        <v>11226</v>
      </c>
      <c r="C38675" t="s">
        <v>11227</v>
      </c>
      <c r="D38675">
        <v>1</v>
      </c>
      <c r="E38675" t="s">
        <v>26996</v>
      </c>
    </row>
    <row r="38676" spans="1:5">
      <c r="A38676" t="s">
        <v>11225</v>
      </c>
      <c r="B38676" t="s">
        <v>11226</v>
      </c>
      <c r="C38676" t="s">
        <v>11227</v>
      </c>
      <c r="D38676">
        <v>1</v>
      </c>
      <c r="E38676" t="s">
        <v>26987</v>
      </c>
    </row>
    <row r="38677" spans="1:5">
      <c r="A38677" t="s">
        <v>26954</v>
      </c>
      <c r="B38677" t="s">
        <v>26955</v>
      </c>
      <c r="C38677" t="s">
        <v>26530</v>
      </c>
      <c r="D38677">
        <v>1</v>
      </c>
      <c r="E38677" t="s">
        <v>26985</v>
      </c>
    </row>
    <row r="38678" spans="1:5">
      <c r="A38678" t="s">
        <v>26954</v>
      </c>
      <c r="B38678" t="s">
        <v>26955</v>
      </c>
      <c r="C38678" t="s">
        <v>26530</v>
      </c>
      <c r="D38678">
        <v>1</v>
      </c>
      <c r="E38678" t="s">
        <v>26998</v>
      </c>
    </row>
    <row r="38679" spans="1:5">
      <c r="A38679" t="s">
        <v>26954</v>
      </c>
      <c r="B38679" t="s">
        <v>26955</v>
      </c>
      <c r="C38679" t="s">
        <v>26530</v>
      </c>
      <c r="D38679">
        <v>-1</v>
      </c>
      <c r="E38679" t="s">
        <v>26992</v>
      </c>
    </row>
    <row r="38680" spans="1:5">
      <c r="A38680" t="s">
        <v>26956</v>
      </c>
      <c r="B38680" t="s">
        <v>26957</v>
      </c>
      <c r="C38680" t="s">
        <v>26958</v>
      </c>
      <c r="D38680">
        <v>1</v>
      </c>
      <c r="E38680" t="s">
        <v>26991</v>
      </c>
    </row>
    <row r="38681" spans="1:5">
      <c r="A38681" t="s">
        <v>12744</v>
      </c>
      <c r="B38681" t="s">
        <v>12745</v>
      </c>
      <c r="C38681" t="s">
        <v>12746</v>
      </c>
      <c r="D38681">
        <v>1</v>
      </c>
      <c r="E38681" t="s">
        <v>27041</v>
      </c>
    </row>
    <row r="38682" spans="1:5">
      <c r="A38682" t="s">
        <v>35027</v>
      </c>
      <c r="B38682" t="s">
        <v>35028</v>
      </c>
      <c r="C38682" t="s">
        <v>35029</v>
      </c>
      <c r="D38682">
        <v>1</v>
      </c>
      <c r="E38682" t="s">
        <v>26988</v>
      </c>
    </row>
    <row r="38683" spans="1:5">
      <c r="A38683" t="s">
        <v>35027</v>
      </c>
      <c r="B38683" t="s">
        <v>35028</v>
      </c>
      <c r="C38683" t="s">
        <v>35029</v>
      </c>
      <c r="D38683">
        <v>1</v>
      </c>
      <c r="E38683" t="s">
        <v>26995</v>
      </c>
    </row>
    <row r="38684" spans="1:5">
      <c r="A38684" t="s">
        <v>35027</v>
      </c>
      <c r="B38684" t="s">
        <v>35028</v>
      </c>
      <c r="C38684" t="s">
        <v>35029</v>
      </c>
      <c r="D38684">
        <v>1</v>
      </c>
      <c r="E38684" t="s">
        <v>26991</v>
      </c>
    </row>
    <row r="38685" spans="1:5">
      <c r="A38685" t="s">
        <v>26959</v>
      </c>
      <c r="B38685" t="s">
        <v>26960</v>
      </c>
      <c r="C38685" t="s">
        <v>18255</v>
      </c>
      <c r="D38685">
        <v>2</v>
      </c>
      <c r="E38685" t="s">
        <v>26993</v>
      </c>
    </row>
    <row r="38686" spans="1:5">
      <c r="A38686" t="s">
        <v>26959</v>
      </c>
      <c r="B38686" t="s">
        <v>26960</v>
      </c>
      <c r="C38686" t="s">
        <v>18255</v>
      </c>
      <c r="D38686">
        <v>1</v>
      </c>
      <c r="E38686" t="s">
        <v>26986</v>
      </c>
    </row>
    <row r="38687" spans="1:5">
      <c r="A38687" t="s">
        <v>26959</v>
      </c>
      <c r="B38687" t="s">
        <v>26960</v>
      </c>
      <c r="C38687" t="s">
        <v>18255</v>
      </c>
      <c r="D38687">
        <v>2</v>
      </c>
      <c r="E38687" t="s">
        <v>26995</v>
      </c>
    </row>
    <row r="38688" spans="1:5">
      <c r="A38688" t="s">
        <v>26959</v>
      </c>
      <c r="B38688" t="s">
        <v>26960</v>
      </c>
      <c r="C38688" t="s">
        <v>18255</v>
      </c>
      <c r="D38688">
        <v>1</v>
      </c>
      <c r="E38688" t="s">
        <v>26996</v>
      </c>
    </row>
    <row r="38689" spans="1:5">
      <c r="A38689" t="s">
        <v>26959</v>
      </c>
      <c r="B38689" t="s">
        <v>26960</v>
      </c>
      <c r="C38689" t="s">
        <v>18255</v>
      </c>
      <c r="D38689">
        <v>2</v>
      </c>
      <c r="E38689" t="s">
        <v>26985</v>
      </c>
    </row>
    <row r="38690" spans="1:5">
      <c r="A38690" t="s">
        <v>26959</v>
      </c>
      <c r="B38690" t="s">
        <v>26960</v>
      </c>
      <c r="C38690" t="s">
        <v>18255</v>
      </c>
      <c r="D38690">
        <v>1</v>
      </c>
      <c r="E38690" t="s">
        <v>26989</v>
      </c>
    </row>
    <row r="38691" spans="1:5">
      <c r="A38691" t="s">
        <v>26959</v>
      </c>
      <c r="B38691" t="s">
        <v>26960</v>
      </c>
      <c r="C38691" t="s">
        <v>18255</v>
      </c>
      <c r="D38691">
        <v>2</v>
      </c>
      <c r="E38691" t="s">
        <v>26991</v>
      </c>
    </row>
    <row r="38692" spans="1:5">
      <c r="A38692" t="s">
        <v>12214</v>
      </c>
      <c r="B38692" t="s">
        <v>12215</v>
      </c>
      <c r="C38692" t="s">
        <v>12216</v>
      </c>
      <c r="D38692">
        <v>2</v>
      </c>
      <c r="E38692" t="s">
        <v>26994</v>
      </c>
    </row>
    <row r="38693" spans="1:5">
      <c r="A38693" t="s">
        <v>12214</v>
      </c>
      <c r="B38693" t="s">
        <v>12215</v>
      </c>
      <c r="C38693" t="s">
        <v>12216</v>
      </c>
      <c r="D38693">
        <v>1</v>
      </c>
      <c r="E38693" t="s">
        <v>26988</v>
      </c>
    </row>
    <row r="38694" spans="1:5">
      <c r="A38694" t="s">
        <v>12214</v>
      </c>
      <c r="B38694" t="s">
        <v>12215</v>
      </c>
      <c r="C38694" t="s">
        <v>12216</v>
      </c>
      <c r="D38694">
        <v>-1</v>
      </c>
      <c r="E38694" t="s">
        <v>26995</v>
      </c>
    </row>
    <row r="38695" spans="1:5">
      <c r="A38695" t="s">
        <v>12214</v>
      </c>
      <c r="B38695" t="s">
        <v>12215</v>
      </c>
      <c r="C38695" t="s">
        <v>12216</v>
      </c>
      <c r="D38695">
        <v>2</v>
      </c>
      <c r="E38695" t="s">
        <v>26996</v>
      </c>
    </row>
    <row r="38696" spans="1:5">
      <c r="A38696" t="s">
        <v>12214</v>
      </c>
      <c r="B38696" t="s">
        <v>12215</v>
      </c>
      <c r="C38696" t="s">
        <v>12216</v>
      </c>
      <c r="D38696">
        <v>2</v>
      </c>
      <c r="E38696" t="s">
        <v>26985</v>
      </c>
    </row>
    <row r="38697" spans="1:5">
      <c r="A38697" t="s">
        <v>12214</v>
      </c>
      <c r="B38697" t="s">
        <v>12215</v>
      </c>
      <c r="C38697" t="s">
        <v>12216</v>
      </c>
      <c r="D38697">
        <v>2</v>
      </c>
      <c r="E38697" t="s">
        <v>26986</v>
      </c>
    </row>
    <row r="38698" spans="1:5">
      <c r="A38698" t="s">
        <v>12214</v>
      </c>
      <c r="B38698" t="s">
        <v>12215</v>
      </c>
      <c r="C38698" t="s">
        <v>12216</v>
      </c>
      <c r="D38698">
        <v>1</v>
      </c>
      <c r="E38698" t="s">
        <v>26987</v>
      </c>
    </row>
    <row r="38699" spans="1:5">
      <c r="A38699" t="s">
        <v>12214</v>
      </c>
      <c r="B38699" t="s">
        <v>12215</v>
      </c>
      <c r="C38699" t="s">
        <v>12216</v>
      </c>
      <c r="D38699">
        <v>1</v>
      </c>
      <c r="E38699" t="s">
        <v>26990</v>
      </c>
    </row>
    <row r="38700" spans="1:5">
      <c r="A38700" t="s">
        <v>12214</v>
      </c>
      <c r="B38700" t="s">
        <v>12215</v>
      </c>
      <c r="C38700" t="s">
        <v>12216</v>
      </c>
      <c r="D38700">
        <v>2</v>
      </c>
      <c r="E38700" t="s">
        <v>26991</v>
      </c>
    </row>
    <row r="38701" spans="1:5">
      <c r="A38701" t="s">
        <v>12214</v>
      </c>
      <c r="B38701" t="s">
        <v>12215</v>
      </c>
      <c r="C38701" t="s">
        <v>12216</v>
      </c>
      <c r="D38701">
        <v>2</v>
      </c>
      <c r="E38701" t="s">
        <v>26992</v>
      </c>
    </row>
    <row r="38702" spans="1:5">
      <c r="A38702" t="s">
        <v>12214</v>
      </c>
      <c r="B38702" t="s">
        <v>12215</v>
      </c>
      <c r="C38702" t="s">
        <v>12216</v>
      </c>
      <c r="D38702">
        <v>1</v>
      </c>
      <c r="E38702" t="s">
        <v>26993</v>
      </c>
    </row>
    <row r="38703" spans="1:5">
      <c r="A38703" t="s">
        <v>12214</v>
      </c>
      <c r="B38703" t="s">
        <v>12215</v>
      </c>
      <c r="C38703" t="s">
        <v>12216</v>
      </c>
      <c r="D38703">
        <v>1</v>
      </c>
      <c r="E38703" t="s">
        <v>26983</v>
      </c>
    </row>
    <row r="38704" spans="1:5">
      <c r="A38704" t="s">
        <v>35030</v>
      </c>
      <c r="B38704" t="s">
        <v>35031</v>
      </c>
      <c r="C38704" t="s">
        <v>35032</v>
      </c>
      <c r="D38704">
        <v>1</v>
      </c>
      <c r="E38704" t="s">
        <v>26987</v>
      </c>
    </row>
    <row r="38705" spans="1:5">
      <c r="A38705" t="s">
        <v>35030</v>
      </c>
      <c r="B38705" t="s">
        <v>35031</v>
      </c>
      <c r="C38705" t="s">
        <v>35032</v>
      </c>
      <c r="D38705">
        <v>1</v>
      </c>
      <c r="E38705" t="s">
        <v>26995</v>
      </c>
    </row>
    <row r="38706" spans="1:5">
      <c r="A38706" t="s">
        <v>35030</v>
      </c>
      <c r="B38706" t="s">
        <v>35031</v>
      </c>
      <c r="C38706" t="s">
        <v>35032</v>
      </c>
      <c r="D38706">
        <v>1</v>
      </c>
      <c r="E38706" t="s">
        <v>26988</v>
      </c>
    </row>
    <row r="38707" spans="1:5">
      <c r="A38707" t="s">
        <v>35033</v>
      </c>
      <c r="B38707" t="s">
        <v>35034</v>
      </c>
      <c r="C38707" t="s">
        <v>35035</v>
      </c>
      <c r="D38707">
        <v>1</v>
      </c>
      <c r="E38707" t="s">
        <v>26988</v>
      </c>
    </row>
    <row r="38708" spans="1:5">
      <c r="A38708" t="s">
        <v>35033</v>
      </c>
      <c r="B38708" t="s">
        <v>35034</v>
      </c>
      <c r="C38708" t="s">
        <v>35035</v>
      </c>
      <c r="D38708">
        <v>1</v>
      </c>
      <c r="E38708" t="s">
        <v>26994</v>
      </c>
    </row>
    <row r="38709" spans="1:5">
      <c r="A38709" t="s">
        <v>35033</v>
      </c>
      <c r="B38709" t="s">
        <v>35034</v>
      </c>
      <c r="C38709" t="s">
        <v>35035</v>
      </c>
      <c r="D38709">
        <v>2</v>
      </c>
      <c r="E38709" t="s">
        <v>26986</v>
      </c>
    </row>
    <row r="38710" spans="1:5">
      <c r="A38710" t="s">
        <v>35036</v>
      </c>
      <c r="B38710" t="s">
        <v>35037</v>
      </c>
      <c r="C38710" t="s">
        <v>29671</v>
      </c>
      <c r="D38710">
        <v>4</v>
      </c>
      <c r="E38710" t="s">
        <v>26998</v>
      </c>
    </row>
    <row r="38711" spans="1:5">
      <c r="A38711" t="s">
        <v>35036</v>
      </c>
      <c r="B38711" t="s">
        <v>35037</v>
      </c>
      <c r="C38711" t="s">
        <v>29671</v>
      </c>
      <c r="D38711">
        <v>1</v>
      </c>
      <c r="E38711" t="s">
        <v>26992</v>
      </c>
    </row>
    <row r="38712" spans="1:5">
      <c r="A38712" t="s">
        <v>35036</v>
      </c>
      <c r="B38712" t="s">
        <v>35037</v>
      </c>
      <c r="C38712" t="s">
        <v>29671</v>
      </c>
      <c r="D38712">
        <v>2</v>
      </c>
      <c r="E38712" t="s">
        <v>26993</v>
      </c>
    </row>
    <row r="38713" spans="1:5">
      <c r="A38713" t="s">
        <v>4626</v>
      </c>
      <c r="B38713" t="s">
        <v>4627</v>
      </c>
      <c r="C38713" t="s">
        <v>4628</v>
      </c>
      <c r="D38713">
        <v>1</v>
      </c>
      <c r="E38713" t="s">
        <v>26995</v>
      </c>
    </row>
    <row r="38714" spans="1:5">
      <c r="A38714" t="s">
        <v>4626</v>
      </c>
      <c r="B38714" t="s">
        <v>4627</v>
      </c>
      <c r="C38714" t="s">
        <v>4628</v>
      </c>
      <c r="D38714">
        <v>1</v>
      </c>
      <c r="E38714" t="s">
        <v>26990</v>
      </c>
    </row>
    <row r="38715" spans="1:5">
      <c r="A38715" t="s">
        <v>4626</v>
      </c>
      <c r="B38715" t="s">
        <v>4627</v>
      </c>
      <c r="C38715" t="s">
        <v>4628</v>
      </c>
      <c r="D38715">
        <v>1</v>
      </c>
      <c r="E38715" t="s">
        <v>26991</v>
      </c>
    </row>
    <row r="38716" spans="1:5">
      <c r="A38716" t="s">
        <v>4626</v>
      </c>
      <c r="B38716" t="s">
        <v>4627</v>
      </c>
      <c r="C38716" t="s">
        <v>4628</v>
      </c>
      <c r="D38716">
        <v>1</v>
      </c>
      <c r="E38716" t="s">
        <v>26989</v>
      </c>
    </row>
    <row r="38717" spans="1:5">
      <c r="A38717" t="s">
        <v>4626</v>
      </c>
      <c r="B38717" t="s">
        <v>4627</v>
      </c>
      <c r="C38717" t="s">
        <v>4628</v>
      </c>
      <c r="D38717">
        <v>1</v>
      </c>
      <c r="E38717" t="s">
        <v>26985</v>
      </c>
    </row>
    <row r="38718" spans="1:5">
      <c r="A38718" t="s">
        <v>4626</v>
      </c>
      <c r="B38718" t="s">
        <v>4627</v>
      </c>
      <c r="C38718" t="s">
        <v>4628</v>
      </c>
      <c r="D38718">
        <v>1</v>
      </c>
      <c r="E38718" t="s">
        <v>26986</v>
      </c>
    </row>
    <row r="38719" spans="1:5">
      <c r="A38719" t="s">
        <v>4626</v>
      </c>
      <c r="B38719" t="s">
        <v>4627</v>
      </c>
      <c r="C38719" t="s">
        <v>4628</v>
      </c>
      <c r="D38719">
        <v>1</v>
      </c>
      <c r="E38719" t="s">
        <v>26992</v>
      </c>
    </row>
    <row r="38720" spans="1:5">
      <c r="A38720" t="s">
        <v>4626</v>
      </c>
      <c r="B38720" t="s">
        <v>4627</v>
      </c>
      <c r="C38720" t="s">
        <v>4628</v>
      </c>
      <c r="D38720">
        <v>1</v>
      </c>
      <c r="E38720" t="s">
        <v>26993</v>
      </c>
    </row>
    <row r="38721" spans="1:5">
      <c r="A38721" t="s">
        <v>26169</v>
      </c>
      <c r="B38721" t="s">
        <v>26170</v>
      </c>
      <c r="C38721" t="s">
        <v>26171</v>
      </c>
      <c r="D38721">
        <v>1</v>
      </c>
      <c r="E38721" t="s">
        <v>26996</v>
      </c>
    </row>
    <row r="38722" spans="1:5">
      <c r="A38722" t="s">
        <v>26169</v>
      </c>
      <c r="B38722" t="s">
        <v>26170</v>
      </c>
      <c r="C38722" t="s">
        <v>26171</v>
      </c>
      <c r="D38722">
        <v>1</v>
      </c>
      <c r="E38722" t="s">
        <v>26992</v>
      </c>
    </row>
    <row r="38723" spans="1:5">
      <c r="A38723" t="s">
        <v>26169</v>
      </c>
      <c r="B38723" t="s">
        <v>26170</v>
      </c>
      <c r="C38723" t="s">
        <v>26171</v>
      </c>
      <c r="D38723">
        <v>1</v>
      </c>
      <c r="E38723" t="s">
        <v>26993</v>
      </c>
    </row>
    <row r="38724" spans="1:5">
      <c r="A38724" t="s">
        <v>26169</v>
      </c>
      <c r="B38724" t="s">
        <v>26170</v>
      </c>
      <c r="C38724" t="s">
        <v>26171</v>
      </c>
      <c r="D38724">
        <v>1</v>
      </c>
      <c r="E38724" t="s">
        <v>26987</v>
      </c>
    </row>
    <row r="38725" spans="1:5">
      <c r="A38725" t="s">
        <v>26169</v>
      </c>
      <c r="B38725" t="s">
        <v>26170</v>
      </c>
      <c r="C38725" t="s">
        <v>26171</v>
      </c>
      <c r="D38725">
        <v>1</v>
      </c>
      <c r="E38725" t="s">
        <v>26994</v>
      </c>
    </row>
    <row r="38726" spans="1:5">
      <c r="A38726" t="s">
        <v>26169</v>
      </c>
      <c r="B38726" t="s">
        <v>26170</v>
      </c>
      <c r="C38726" t="s">
        <v>26171</v>
      </c>
      <c r="D38726">
        <v>1</v>
      </c>
      <c r="E38726" t="s">
        <v>26983</v>
      </c>
    </row>
    <row r="38727" spans="1:5">
      <c r="A38727" t="s">
        <v>26169</v>
      </c>
      <c r="B38727" t="s">
        <v>26170</v>
      </c>
      <c r="C38727" t="s">
        <v>26171</v>
      </c>
      <c r="D38727">
        <v>1</v>
      </c>
      <c r="E38727" t="s">
        <v>26985</v>
      </c>
    </row>
    <row r="38728" spans="1:5">
      <c r="A38728" t="s">
        <v>29822</v>
      </c>
      <c r="B38728" t="s">
        <v>29823</v>
      </c>
      <c r="C38728" t="s">
        <v>29824</v>
      </c>
      <c r="D38728">
        <v>1</v>
      </c>
      <c r="E38728" t="s">
        <v>26985</v>
      </c>
    </row>
    <row r="38729" spans="1:5">
      <c r="A38729" t="s">
        <v>29822</v>
      </c>
      <c r="B38729" t="s">
        <v>29823</v>
      </c>
      <c r="C38729" t="s">
        <v>29824</v>
      </c>
      <c r="D38729">
        <v>1</v>
      </c>
      <c r="E38729" t="s">
        <v>26983</v>
      </c>
    </row>
    <row r="38730" spans="1:5">
      <c r="A38730" t="s">
        <v>29822</v>
      </c>
      <c r="B38730" t="s">
        <v>29823</v>
      </c>
      <c r="C38730" t="s">
        <v>29824</v>
      </c>
      <c r="D38730">
        <v>1</v>
      </c>
      <c r="E38730" t="s">
        <v>26990</v>
      </c>
    </row>
    <row r="38731" spans="1:5">
      <c r="A38731" t="s">
        <v>29822</v>
      </c>
      <c r="B38731" t="s">
        <v>29823</v>
      </c>
      <c r="C38731" t="s">
        <v>29824</v>
      </c>
      <c r="D38731">
        <v>1</v>
      </c>
      <c r="E38731" t="s">
        <v>26992</v>
      </c>
    </row>
    <row r="38732" spans="1:5">
      <c r="A38732" t="s">
        <v>29822</v>
      </c>
      <c r="B38732" t="s">
        <v>29823</v>
      </c>
      <c r="C38732" t="s">
        <v>29824</v>
      </c>
      <c r="D38732">
        <v>1</v>
      </c>
      <c r="E38732" t="s">
        <v>26993</v>
      </c>
    </row>
    <row r="38733" spans="1:5">
      <c r="A38733" t="s">
        <v>29822</v>
      </c>
      <c r="B38733" t="s">
        <v>29823</v>
      </c>
      <c r="C38733" t="s">
        <v>29824</v>
      </c>
      <c r="D38733">
        <v>1</v>
      </c>
      <c r="E38733" t="s">
        <v>26989</v>
      </c>
    </row>
    <row r="38734" spans="1:5">
      <c r="A38734" t="s">
        <v>26172</v>
      </c>
      <c r="B38734" t="s">
        <v>26173</v>
      </c>
      <c r="C38734" t="s">
        <v>26174</v>
      </c>
      <c r="D38734">
        <v>1</v>
      </c>
      <c r="E38734" t="s">
        <v>26989</v>
      </c>
    </row>
    <row r="38735" spans="1:5">
      <c r="A38735" t="s">
        <v>26172</v>
      </c>
      <c r="B38735" t="s">
        <v>26173</v>
      </c>
      <c r="C38735" t="s">
        <v>26174</v>
      </c>
      <c r="D38735">
        <v>1</v>
      </c>
      <c r="E38735" t="s">
        <v>26987</v>
      </c>
    </row>
    <row r="38736" spans="1:5">
      <c r="A38736" t="s">
        <v>26172</v>
      </c>
      <c r="B38736" t="s">
        <v>26173</v>
      </c>
      <c r="C38736" t="s">
        <v>26174</v>
      </c>
      <c r="D38736">
        <v>1</v>
      </c>
      <c r="E38736" t="s">
        <v>26986</v>
      </c>
    </row>
    <row r="38737" spans="1:5">
      <c r="A38737" t="s">
        <v>26172</v>
      </c>
      <c r="B38737" t="s">
        <v>26173</v>
      </c>
      <c r="C38737" t="s">
        <v>26174</v>
      </c>
      <c r="D38737">
        <v>1</v>
      </c>
      <c r="E38737" t="s">
        <v>26992</v>
      </c>
    </row>
    <row r="38738" spans="1:5">
      <c r="A38738" t="s">
        <v>26172</v>
      </c>
      <c r="B38738" t="s">
        <v>26173</v>
      </c>
      <c r="C38738" t="s">
        <v>26174</v>
      </c>
      <c r="D38738">
        <v>1</v>
      </c>
      <c r="E38738" t="s">
        <v>26993</v>
      </c>
    </row>
    <row r="38739" spans="1:5">
      <c r="A38739" t="s">
        <v>26172</v>
      </c>
      <c r="B38739" t="s">
        <v>26173</v>
      </c>
      <c r="C38739" t="s">
        <v>26174</v>
      </c>
      <c r="D38739">
        <v>1</v>
      </c>
      <c r="E38739" t="s">
        <v>26985</v>
      </c>
    </row>
    <row r="38740" spans="1:5">
      <c r="A38740" t="s">
        <v>26175</v>
      </c>
      <c r="B38740" t="s">
        <v>26176</v>
      </c>
      <c r="C38740" t="s">
        <v>26177</v>
      </c>
      <c r="D38740">
        <v>1</v>
      </c>
      <c r="E38740" t="s">
        <v>26992</v>
      </c>
    </row>
    <row r="38741" spans="1:5">
      <c r="A38741" t="s">
        <v>26175</v>
      </c>
      <c r="B38741" t="s">
        <v>26176</v>
      </c>
      <c r="C38741" t="s">
        <v>26177</v>
      </c>
      <c r="D38741">
        <v>1</v>
      </c>
      <c r="E38741" t="s">
        <v>26993</v>
      </c>
    </row>
    <row r="38742" spans="1:5">
      <c r="A38742" t="s">
        <v>26175</v>
      </c>
      <c r="B38742" t="s">
        <v>26176</v>
      </c>
      <c r="C38742" t="s">
        <v>26177</v>
      </c>
      <c r="D38742">
        <v>2</v>
      </c>
      <c r="E38742" t="s">
        <v>26984</v>
      </c>
    </row>
    <row r="38743" spans="1:5">
      <c r="A38743" t="s">
        <v>26175</v>
      </c>
      <c r="B38743" t="s">
        <v>26176</v>
      </c>
      <c r="C38743" t="s">
        <v>26177</v>
      </c>
      <c r="D38743">
        <v>1</v>
      </c>
      <c r="E38743" t="s">
        <v>26987</v>
      </c>
    </row>
    <row r="38744" spans="1:5">
      <c r="A38744" t="s">
        <v>26175</v>
      </c>
      <c r="B38744" t="s">
        <v>26176</v>
      </c>
      <c r="C38744" t="s">
        <v>26177</v>
      </c>
      <c r="D38744">
        <v>1</v>
      </c>
      <c r="E38744" t="s">
        <v>26989</v>
      </c>
    </row>
    <row r="38745" spans="1:5">
      <c r="A38745" t="s">
        <v>26175</v>
      </c>
      <c r="B38745" t="s">
        <v>26176</v>
      </c>
      <c r="C38745" t="s">
        <v>26177</v>
      </c>
      <c r="D38745">
        <v>1</v>
      </c>
      <c r="E38745" t="s">
        <v>26996</v>
      </c>
    </row>
    <row r="38746" spans="1:5">
      <c r="A38746" t="s">
        <v>26178</v>
      </c>
      <c r="B38746" t="s">
        <v>26179</v>
      </c>
      <c r="C38746" t="s">
        <v>26180</v>
      </c>
      <c r="D38746">
        <v>1</v>
      </c>
      <c r="E38746" t="s">
        <v>26989</v>
      </c>
    </row>
    <row r="38747" spans="1:5">
      <c r="A38747" t="s">
        <v>11225</v>
      </c>
      <c r="B38747" t="s">
        <v>11226</v>
      </c>
      <c r="C38747" t="s">
        <v>11227</v>
      </c>
      <c r="D38747">
        <v>1</v>
      </c>
      <c r="E38747" t="s">
        <v>26995</v>
      </c>
    </row>
    <row r="38748" spans="1:5">
      <c r="A38748" t="s">
        <v>11225</v>
      </c>
      <c r="B38748" t="s">
        <v>11226</v>
      </c>
      <c r="C38748" t="s">
        <v>11227</v>
      </c>
      <c r="D38748">
        <v>1</v>
      </c>
      <c r="E38748" t="s">
        <v>26994</v>
      </c>
    </row>
    <row r="38749" spans="1:5">
      <c r="A38749" t="s">
        <v>11225</v>
      </c>
      <c r="B38749" t="s">
        <v>11226</v>
      </c>
      <c r="C38749" t="s">
        <v>11227</v>
      </c>
      <c r="D38749">
        <v>2</v>
      </c>
      <c r="E38749" t="s">
        <v>26985</v>
      </c>
    </row>
    <row r="38750" spans="1:5">
      <c r="A38750" t="s">
        <v>11225</v>
      </c>
      <c r="B38750" t="s">
        <v>11226</v>
      </c>
      <c r="C38750" t="s">
        <v>11227</v>
      </c>
      <c r="D38750">
        <v>1</v>
      </c>
      <c r="E38750" t="s">
        <v>26983</v>
      </c>
    </row>
    <row r="38751" spans="1:5">
      <c r="A38751" t="s">
        <v>11225</v>
      </c>
      <c r="B38751" t="s">
        <v>11226</v>
      </c>
      <c r="C38751" t="s">
        <v>11227</v>
      </c>
      <c r="D38751">
        <v>1</v>
      </c>
      <c r="E38751" t="s">
        <v>26992</v>
      </c>
    </row>
    <row r="38752" spans="1:5">
      <c r="A38752" t="s">
        <v>11225</v>
      </c>
      <c r="B38752" t="s">
        <v>11226</v>
      </c>
      <c r="C38752" t="s">
        <v>11227</v>
      </c>
      <c r="D38752">
        <v>1</v>
      </c>
      <c r="E38752" t="s">
        <v>26993</v>
      </c>
    </row>
    <row r="38753" spans="1:5">
      <c r="A38753" t="s">
        <v>11225</v>
      </c>
      <c r="B38753" t="s">
        <v>11226</v>
      </c>
      <c r="C38753" t="s">
        <v>11227</v>
      </c>
      <c r="D38753">
        <v>1</v>
      </c>
      <c r="E38753" t="s">
        <v>26984</v>
      </c>
    </row>
    <row r="38754" spans="1:5">
      <c r="A38754" t="s">
        <v>11225</v>
      </c>
      <c r="B38754" t="s">
        <v>11226</v>
      </c>
      <c r="C38754" t="s">
        <v>11227</v>
      </c>
      <c r="D38754">
        <v>1</v>
      </c>
      <c r="E38754" t="s">
        <v>26986</v>
      </c>
    </row>
    <row r="38755" spans="1:5">
      <c r="A38755" t="s">
        <v>11225</v>
      </c>
      <c r="B38755" t="s">
        <v>11226</v>
      </c>
      <c r="C38755" t="s">
        <v>11227</v>
      </c>
      <c r="D38755">
        <v>1</v>
      </c>
      <c r="E38755" t="s">
        <v>26990</v>
      </c>
    </row>
    <row r="38756" spans="1:5">
      <c r="A38756" t="s">
        <v>11225</v>
      </c>
      <c r="B38756" t="s">
        <v>11226</v>
      </c>
      <c r="C38756" t="s">
        <v>11227</v>
      </c>
      <c r="D38756">
        <v>1</v>
      </c>
      <c r="E38756" t="s">
        <v>26991</v>
      </c>
    </row>
    <row r="38757" spans="1:5">
      <c r="A38757" t="s">
        <v>11225</v>
      </c>
      <c r="B38757" t="s">
        <v>11226</v>
      </c>
      <c r="C38757" t="s">
        <v>11227</v>
      </c>
      <c r="D38757">
        <v>1</v>
      </c>
      <c r="E38757" t="s">
        <v>26989</v>
      </c>
    </row>
    <row r="38758" spans="1:5">
      <c r="A38758" t="s">
        <v>34340</v>
      </c>
      <c r="B38758" t="s">
        <v>34341</v>
      </c>
      <c r="C38758" t="s">
        <v>34342</v>
      </c>
      <c r="D38758">
        <v>3</v>
      </c>
      <c r="E38758" t="s">
        <v>26999</v>
      </c>
    </row>
    <row r="38759" spans="1:5">
      <c r="A38759" t="s">
        <v>34343</v>
      </c>
      <c r="B38759" t="s">
        <v>34344</v>
      </c>
      <c r="C38759" t="s">
        <v>34345</v>
      </c>
      <c r="D38759">
        <v>3</v>
      </c>
      <c r="E38759" t="s">
        <v>26999</v>
      </c>
    </row>
    <row r="38760" spans="1:5">
      <c r="A38760" t="s">
        <v>34346</v>
      </c>
      <c r="B38760" t="s">
        <v>34347</v>
      </c>
      <c r="C38760" t="s">
        <v>34348</v>
      </c>
      <c r="D38760">
        <v>3</v>
      </c>
      <c r="E38760" t="s">
        <v>26999</v>
      </c>
    </row>
    <row r="38761" spans="1:5">
      <c r="A38761" t="s">
        <v>11228</v>
      </c>
      <c r="B38761" t="s">
        <v>11229</v>
      </c>
      <c r="C38761" t="s">
        <v>11230</v>
      </c>
      <c r="D38761">
        <v>3</v>
      </c>
      <c r="E38761" t="s">
        <v>26999</v>
      </c>
    </row>
    <row r="38762" spans="1:5">
      <c r="A38762" t="s">
        <v>11231</v>
      </c>
      <c r="B38762" t="s">
        <v>11232</v>
      </c>
      <c r="C38762" t="s">
        <v>4886</v>
      </c>
      <c r="D38762">
        <v>1</v>
      </c>
      <c r="E38762" t="s">
        <v>26985</v>
      </c>
    </row>
    <row r="38763" spans="1:5">
      <c r="A38763" t="s">
        <v>11231</v>
      </c>
      <c r="B38763" t="s">
        <v>11232</v>
      </c>
      <c r="C38763" t="s">
        <v>4886</v>
      </c>
      <c r="D38763">
        <v>1</v>
      </c>
      <c r="E38763" t="s">
        <v>26989</v>
      </c>
    </row>
    <row r="38764" spans="1:5">
      <c r="A38764" t="s">
        <v>11233</v>
      </c>
      <c r="B38764" t="s">
        <v>11234</v>
      </c>
      <c r="C38764" t="s">
        <v>11235</v>
      </c>
      <c r="D38764">
        <v>1</v>
      </c>
      <c r="E38764" t="s">
        <v>26989</v>
      </c>
    </row>
    <row r="38765" spans="1:5">
      <c r="A38765" t="s">
        <v>11233</v>
      </c>
      <c r="B38765" t="s">
        <v>11234</v>
      </c>
      <c r="C38765" t="s">
        <v>11235</v>
      </c>
      <c r="D38765">
        <v>1</v>
      </c>
      <c r="E38765" t="s">
        <v>26995</v>
      </c>
    </row>
    <row r="38766" spans="1:5">
      <c r="A38766" t="s">
        <v>11233</v>
      </c>
      <c r="B38766" t="s">
        <v>11234</v>
      </c>
      <c r="C38766" t="s">
        <v>11235</v>
      </c>
      <c r="D38766">
        <v>1</v>
      </c>
      <c r="E38766" t="s">
        <v>26994</v>
      </c>
    </row>
    <row r="38767" spans="1:5">
      <c r="A38767" t="s">
        <v>11233</v>
      </c>
      <c r="B38767" t="s">
        <v>11234</v>
      </c>
      <c r="C38767" t="s">
        <v>11235</v>
      </c>
      <c r="D38767">
        <v>1</v>
      </c>
      <c r="E38767" t="s">
        <v>26992</v>
      </c>
    </row>
    <row r="38768" spans="1:5">
      <c r="A38768" t="s">
        <v>11233</v>
      </c>
      <c r="B38768" t="s">
        <v>11234</v>
      </c>
      <c r="C38768" t="s">
        <v>11235</v>
      </c>
      <c r="D38768">
        <v>1</v>
      </c>
      <c r="E38768" t="s">
        <v>26993</v>
      </c>
    </row>
    <row r="38769" spans="1:5">
      <c r="A38769" t="s">
        <v>11233</v>
      </c>
      <c r="B38769" t="s">
        <v>11234</v>
      </c>
      <c r="C38769" t="s">
        <v>11235</v>
      </c>
      <c r="D38769">
        <v>1</v>
      </c>
      <c r="E38769" t="s">
        <v>26985</v>
      </c>
    </row>
    <row r="38770" spans="1:5">
      <c r="A38770" t="s">
        <v>11233</v>
      </c>
      <c r="B38770" t="s">
        <v>11234</v>
      </c>
      <c r="C38770" t="s">
        <v>11235</v>
      </c>
      <c r="D38770">
        <v>1</v>
      </c>
      <c r="E38770" t="s">
        <v>26986</v>
      </c>
    </row>
    <row r="38771" spans="1:5">
      <c r="A38771" t="s">
        <v>11233</v>
      </c>
      <c r="B38771" t="s">
        <v>11234</v>
      </c>
      <c r="C38771" t="s">
        <v>11235</v>
      </c>
      <c r="D38771">
        <v>1</v>
      </c>
      <c r="E38771" t="s">
        <v>26983</v>
      </c>
    </row>
    <row r="38772" spans="1:5">
      <c r="A38772" t="s">
        <v>35038</v>
      </c>
      <c r="B38772" t="s">
        <v>35039</v>
      </c>
      <c r="C38772" t="s">
        <v>33518</v>
      </c>
      <c r="D38772">
        <v>2</v>
      </c>
      <c r="E38772" t="s">
        <v>26989</v>
      </c>
    </row>
    <row r="38773" spans="1:5">
      <c r="A38773" t="s">
        <v>35040</v>
      </c>
      <c r="B38773" t="s">
        <v>35041</v>
      </c>
      <c r="C38773" t="s">
        <v>33089</v>
      </c>
      <c r="D38773">
        <v>1</v>
      </c>
      <c r="E38773" t="s">
        <v>26989</v>
      </c>
    </row>
    <row r="38774" spans="1:5">
      <c r="A38774" t="s">
        <v>35040</v>
      </c>
      <c r="B38774" t="s">
        <v>35041</v>
      </c>
      <c r="C38774" t="s">
        <v>33089</v>
      </c>
      <c r="D38774">
        <v>1</v>
      </c>
      <c r="E38774" t="s">
        <v>26985</v>
      </c>
    </row>
    <row r="38775" spans="1:5">
      <c r="A38775" t="s">
        <v>26961</v>
      </c>
      <c r="B38775" t="s">
        <v>26962</v>
      </c>
      <c r="C38775" t="s">
        <v>26963</v>
      </c>
      <c r="D38775">
        <v>1</v>
      </c>
      <c r="E38775" t="s">
        <v>26988</v>
      </c>
    </row>
    <row r="38776" spans="1:5">
      <c r="A38776" t="s">
        <v>26961</v>
      </c>
      <c r="B38776" t="s">
        <v>26962</v>
      </c>
      <c r="C38776" t="s">
        <v>26963</v>
      </c>
      <c r="D38776">
        <v>1</v>
      </c>
      <c r="E38776" t="s">
        <v>26987</v>
      </c>
    </row>
    <row r="38777" spans="1:5">
      <c r="A38777" t="s">
        <v>26961</v>
      </c>
      <c r="B38777" t="s">
        <v>26962</v>
      </c>
      <c r="C38777" t="s">
        <v>26963</v>
      </c>
      <c r="D38777">
        <v>4</v>
      </c>
      <c r="E38777" t="s">
        <v>26986</v>
      </c>
    </row>
    <row r="38778" spans="1:5">
      <c r="A38778" t="s">
        <v>26961</v>
      </c>
      <c r="B38778" t="s">
        <v>26962</v>
      </c>
      <c r="C38778" t="s">
        <v>26963</v>
      </c>
      <c r="D38778">
        <v>1</v>
      </c>
      <c r="E38778" t="s">
        <v>26984</v>
      </c>
    </row>
    <row r="38779" spans="1:5">
      <c r="A38779" t="s">
        <v>26961</v>
      </c>
      <c r="B38779" t="s">
        <v>26962</v>
      </c>
      <c r="C38779" t="s">
        <v>26963</v>
      </c>
      <c r="D38779">
        <v>1</v>
      </c>
      <c r="E38779" t="s">
        <v>26995</v>
      </c>
    </row>
    <row r="38780" spans="1:5">
      <c r="A38780" t="s">
        <v>26961</v>
      </c>
      <c r="B38780" t="s">
        <v>26962</v>
      </c>
      <c r="C38780" t="s">
        <v>26963</v>
      </c>
      <c r="D38780">
        <v>2</v>
      </c>
      <c r="E38780" t="s">
        <v>26994</v>
      </c>
    </row>
    <row r="38781" spans="1:5">
      <c r="A38781" t="s">
        <v>26961</v>
      </c>
      <c r="B38781" t="s">
        <v>26962</v>
      </c>
      <c r="C38781" t="s">
        <v>26963</v>
      </c>
      <c r="D38781">
        <v>2</v>
      </c>
      <c r="E38781" t="s">
        <v>26996</v>
      </c>
    </row>
    <row r="38782" spans="1:5">
      <c r="A38782" t="s">
        <v>26961</v>
      </c>
      <c r="B38782" t="s">
        <v>26962</v>
      </c>
      <c r="C38782" t="s">
        <v>26963</v>
      </c>
      <c r="D38782">
        <v>1</v>
      </c>
      <c r="E38782" t="s">
        <v>26991</v>
      </c>
    </row>
    <row r="38783" spans="1:5">
      <c r="A38783" t="s">
        <v>26961</v>
      </c>
      <c r="B38783" t="s">
        <v>26962</v>
      </c>
      <c r="C38783" t="s">
        <v>26963</v>
      </c>
      <c r="D38783">
        <v>1</v>
      </c>
      <c r="E38783" t="s">
        <v>26990</v>
      </c>
    </row>
    <row r="38784" spans="1:5">
      <c r="A38784" t="s">
        <v>26964</v>
      </c>
      <c r="B38784" t="s">
        <v>26965</v>
      </c>
      <c r="C38784" t="s">
        <v>26966</v>
      </c>
      <c r="D38784">
        <v>1</v>
      </c>
      <c r="E38784" t="s">
        <v>26991</v>
      </c>
    </row>
    <row r="38785" spans="1:5">
      <c r="A38785" t="s">
        <v>26964</v>
      </c>
      <c r="B38785" t="s">
        <v>26965</v>
      </c>
      <c r="C38785" t="s">
        <v>26966</v>
      </c>
      <c r="D38785">
        <v>1</v>
      </c>
      <c r="E38785" t="s">
        <v>26996</v>
      </c>
    </row>
    <row r="38786" spans="1:5">
      <c r="A38786" t="s">
        <v>26964</v>
      </c>
      <c r="B38786" t="s">
        <v>26965</v>
      </c>
      <c r="C38786" t="s">
        <v>26966</v>
      </c>
      <c r="D38786">
        <v>1</v>
      </c>
      <c r="E38786" t="s">
        <v>26989</v>
      </c>
    </row>
    <row r="38787" spans="1:5">
      <c r="A38787" t="s">
        <v>26964</v>
      </c>
      <c r="B38787" t="s">
        <v>26965</v>
      </c>
      <c r="C38787" t="s">
        <v>26966</v>
      </c>
      <c r="D38787">
        <v>1</v>
      </c>
      <c r="E38787" t="s">
        <v>26994</v>
      </c>
    </row>
    <row r="38788" spans="1:5">
      <c r="A38788" t="s">
        <v>26964</v>
      </c>
      <c r="B38788" t="s">
        <v>26965</v>
      </c>
      <c r="C38788" t="s">
        <v>26966</v>
      </c>
      <c r="D38788">
        <v>1</v>
      </c>
      <c r="E38788" t="s">
        <v>26995</v>
      </c>
    </row>
    <row r="38789" spans="1:5">
      <c r="A38789" t="s">
        <v>26964</v>
      </c>
      <c r="B38789" t="s">
        <v>26965</v>
      </c>
      <c r="C38789" t="s">
        <v>26966</v>
      </c>
      <c r="D38789">
        <v>-1</v>
      </c>
      <c r="E38789" t="s">
        <v>26992</v>
      </c>
    </row>
    <row r="38790" spans="1:5">
      <c r="A38790" t="s">
        <v>26964</v>
      </c>
      <c r="B38790" t="s">
        <v>26965</v>
      </c>
      <c r="C38790" t="s">
        <v>26966</v>
      </c>
      <c r="D38790">
        <v>1</v>
      </c>
      <c r="E38790" t="s">
        <v>26984</v>
      </c>
    </row>
    <row r="38791" spans="1:5">
      <c r="A38791" t="s">
        <v>26964</v>
      </c>
      <c r="B38791" t="s">
        <v>26965</v>
      </c>
      <c r="C38791" t="s">
        <v>26966</v>
      </c>
      <c r="D38791">
        <v>1</v>
      </c>
      <c r="E38791" t="s">
        <v>26986</v>
      </c>
    </row>
    <row r="38792" spans="1:5">
      <c r="A38792" t="s">
        <v>26964</v>
      </c>
      <c r="B38792" t="s">
        <v>26965</v>
      </c>
      <c r="C38792" t="s">
        <v>26966</v>
      </c>
      <c r="D38792">
        <v>1</v>
      </c>
      <c r="E38792" t="s">
        <v>26983</v>
      </c>
    </row>
    <row r="38793" spans="1:5">
      <c r="A38793" t="s">
        <v>26964</v>
      </c>
      <c r="B38793" t="s">
        <v>26965</v>
      </c>
      <c r="C38793" t="s">
        <v>26966</v>
      </c>
      <c r="D38793">
        <v>1</v>
      </c>
      <c r="E38793" t="s">
        <v>26988</v>
      </c>
    </row>
    <row r="38794" spans="1:5">
      <c r="A38794" t="s">
        <v>26964</v>
      </c>
      <c r="B38794" t="s">
        <v>26965</v>
      </c>
      <c r="C38794" t="s">
        <v>26966</v>
      </c>
      <c r="D38794">
        <v>1</v>
      </c>
      <c r="E38794" t="s">
        <v>26985</v>
      </c>
    </row>
    <row r="38795" spans="1:5">
      <c r="A38795" t="s">
        <v>35042</v>
      </c>
      <c r="B38795" t="s">
        <v>35043</v>
      </c>
      <c r="C38795" t="s">
        <v>35044</v>
      </c>
      <c r="D38795">
        <v>1</v>
      </c>
      <c r="E38795" t="s">
        <v>26985</v>
      </c>
    </row>
    <row r="38796" spans="1:5">
      <c r="A38796" t="s">
        <v>35042</v>
      </c>
      <c r="B38796" t="s">
        <v>35043</v>
      </c>
      <c r="C38796" t="s">
        <v>35044</v>
      </c>
      <c r="D38796">
        <v>1</v>
      </c>
      <c r="E38796" t="s">
        <v>26983</v>
      </c>
    </row>
    <row r="38797" spans="1:5">
      <c r="A38797" t="s">
        <v>35042</v>
      </c>
      <c r="B38797" t="s">
        <v>35043</v>
      </c>
      <c r="C38797" t="s">
        <v>35044</v>
      </c>
      <c r="D38797">
        <v>1</v>
      </c>
      <c r="E38797" t="s">
        <v>26986</v>
      </c>
    </row>
    <row r="38798" spans="1:5">
      <c r="A38798" t="s">
        <v>35042</v>
      </c>
      <c r="B38798" t="s">
        <v>35043</v>
      </c>
      <c r="C38798" t="s">
        <v>35044</v>
      </c>
      <c r="D38798">
        <v>1</v>
      </c>
      <c r="E38798" t="s">
        <v>26984</v>
      </c>
    </row>
    <row r="38799" spans="1:5">
      <c r="A38799" t="s">
        <v>35042</v>
      </c>
      <c r="B38799" t="s">
        <v>35043</v>
      </c>
      <c r="C38799" t="s">
        <v>35044</v>
      </c>
      <c r="D38799">
        <v>1</v>
      </c>
      <c r="E38799" t="s">
        <v>26987</v>
      </c>
    </row>
    <row r="38800" spans="1:5">
      <c r="A38800" t="s">
        <v>35042</v>
      </c>
      <c r="B38800" t="s">
        <v>35043</v>
      </c>
      <c r="C38800" t="s">
        <v>35044</v>
      </c>
      <c r="D38800">
        <v>1</v>
      </c>
      <c r="E38800" t="s">
        <v>26994</v>
      </c>
    </row>
    <row r="38801" spans="1:5">
      <c r="A38801" t="s">
        <v>35042</v>
      </c>
      <c r="B38801" t="s">
        <v>35043</v>
      </c>
      <c r="C38801" t="s">
        <v>35044</v>
      </c>
      <c r="D38801">
        <v>1</v>
      </c>
      <c r="E38801" t="s">
        <v>26989</v>
      </c>
    </row>
    <row r="38802" spans="1:5">
      <c r="A38802" t="s">
        <v>35045</v>
      </c>
      <c r="B38802" t="s">
        <v>35046</v>
      </c>
      <c r="C38802" t="s">
        <v>35047</v>
      </c>
      <c r="D38802">
        <v>1</v>
      </c>
      <c r="E38802" t="s">
        <v>26989</v>
      </c>
    </row>
    <row r="38803" spans="1:5">
      <c r="A38803" t="s">
        <v>35045</v>
      </c>
      <c r="B38803" t="s">
        <v>35046</v>
      </c>
      <c r="C38803" t="s">
        <v>35047</v>
      </c>
      <c r="D38803">
        <v>1</v>
      </c>
      <c r="E38803" t="s">
        <v>26985</v>
      </c>
    </row>
    <row r="38804" spans="1:5">
      <c r="A38804" t="s">
        <v>12280</v>
      </c>
      <c r="B38804" t="s">
        <v>12281</v>
      </c>
      <c r="C38804" t="s">
        <v>12282</v>
      </c>
      <c r="D38804">
        <v>1</v>
      </c>
      <c r="E38804" t="s">
        <v>26989</v>
      </c>
    </row>
    <row r="38805" spans="1:5">
      <c r="A38805" t="s">
        <v>35048</v>
      </c>
      <c r="B38805" t="s">
        <v>35049</v>
      </c>
      <c r="C38805" t="s">
        <v>35050</v>
      </c>
      <c r="D38805">
        <v>1</v>
      </c>
      <c r="E38805" t="s">
        <v>26990</v>
      </c>
    </row>
    <row r="38806" spans="1:5">
      <c r="A38806" t="s">
        <v>35051</v>
      </c>
      <c r="B38806" t="s">
        <v>35052</v>
      </c>
      <c r="C38806" t="s">
        <v>35053</v>
      </c>
      <c r="D38806">
        <v>1</v>
      </c>
      <c r="E38806" t="s">
        <v>26992</v>
      </c>
    </row>
    <row r="38807" spans="1:5">
      <c r="A38807" t="s">
        <v>35051</v>
      </c>
      <c r="B38807" t="s">
        <v>35052</v>
      </c>
      <c r="C38807" t="s">
        <v>35053</v>
      </c>
      <c r="D38807">
        <v>1</v>
      </c>
      <c r="E38807" t="s">
        <v>26989</v>
      </c>
    </row>
    <row r="38808" spans="1:5">
      <c r="A38808" t="s">
        <v>12283</v>
      </c>
      <c r="B38808" t="s">
        <v>12284</v>
      </c>
      <c r="C38808" t="s">
        <v>12285</v>
      </c>
      <c r="D38808">
        <v>1</v>
      </c>
      <c r="E38808" t="s">
        <v>26992</v>
      </c>
    </row>
    <row r="38809" spans="1:5">
      <c r="A38809" t="s">
        <v>12289</v>
      </c>
      <c r="B38809" t="s">
        <v>12290</v>
      </c>
      <c r="C38809" t="s">
        <v>12291</v>
      </c>
      <c r="D38809">
        <v>1</v>
      </c>
      <c r="E38809" t="s">
        <v>26989</v>
      </c>
    </row>
    <row r="38810" spans="1:5">
      <c r="A38810" t="s">
        <v>29849</v>
      </c>
      <c r="B38810" t="s">
        <v>29850</v>
      </c>
      <c r="C38810" t="s">
        <v>29851</v>
      </c>
      <c r="D38810">
        <v>3</v>
      </c>
      <c r="E38810" t="s">
        <v>26999</v>
      </c>
    </row>
    <row r="38811" spans="1:5">
      <c r="A38811" t="s">
        <v>4985</v>
      </c>
      <c r="B38811" t="s">
        <v>4986</v>
      </c>
      <c r="C38811" t="s">
        <v>4987</v>
      </c>
      <c r="D38811">
        <v>3</v>
      </c>
      <c r="E38811" t="s">
        <v>26999</v>
      </c>
    </row>
    <row r="38812" spans="1:5">
      <c r="A38812" t="s">
        <v>4988</v>
      </c>
      <c r="B38812" t="s">
        <v>4989</v>
      </c>
      <c r="C38812" t="s">
        <v>4616</v>
      </c>
      <c r="D38812">
        <v>3</v>
      </c>
      <c r="E38812" t="s">
        <v>26999</v>
      </c>
    </row>
    <row r="38813" spans="1:5">
      <c r="A38813" t="s">
        <v>4990</v>
      </c>
      <c r="B38813" t="s">
        <v>4991</v>
      </c>
      <c r="C38813" t="s">
        <v>4992</v>
      </c>
      <c r="D38813">
        <v>3</v>
      </c>
      <c r="E38813" t="s">
        <v>26999</v>
      </c>
    </row>
    <row r="38814" spans="1:5">
      <c r="A38814" t="s">
        <v>4993</v>
      </c>
      <c r="B38814" t="s">
        <v>4994</v>
      </c>
      <c r="C38814" t="s">
        <v>4987</v>
      </c>
      <c r="D38814">
        <v>3</v>
      </c>
      <c r="E38814" t="s">
        <v>26999</v>
      </c>
    </row>
    <row r="38815" spans="1:5">
      <c r="A38815" t="s">
        <v>4995</v>
      </c>
      <c r="B38815" t="s">
        <v>4996</v>
      </c>
      <c r="C38815" t="s">
        <v>4997</v>
      </c>
      <c r="D38815">
        <v>1</v>
      </c>
      <c r="E38815" t="s">
        <v>26985</v>
      </c>
    </row>
    <row r="38816" spans="1:5">
      <c r="A38816" t="s">
        <v>4995</v>
      </c>
      <c r="B38816" t="s">
        <v>4996</v>
      </c>
      <c r="C38816" t="s">
        <v>4997</v>
      </c>
      <c r="D38816">
        <v>1</v>
      </c>
      <c r="E38816" t="s">
        <v>26986</v>
      </c>
    </row>
    <row r="38817" spans="1:5">
      <c r="A38817" t="s">
        <v>4995</v>
      </c>
      <c r="B38817" t="s">
        <v>4996</v>
      </c>
      <c r="C38817" t="s">
        <v>4997</v>
      </c>
      <c r="D38817">
        <v>1</v>
      </c>
      <c r="E38817" t="s">
        <v>26992</v>
      </c>
    </row>
    <row r="38818" spans="1:5">
      <c r="A38818" t="s">
        <v>4995</v>
      </c>
      <c r="B38818" t="s">
        <v>4996</v>
      </c>
      <c r="C38818" t="s">
        <v>4997</v>
      </c>
      <c r="D38818">
        <v>1</v>
      </c>
      <c r="E38818" t="s">
        <v>26993</v>
      </c>
    </row>
    <row r="38819" spans="1:5">
      <c r="A38819" t="s">
        <v>4995</v>
      </c>
      <c r="B38819" t="s">
        <v>4996</v>
      </c>
      <c r="C38819" t="s">
        <v>4997</v>
      </c>
      <c r="D38819">
        <v>1</v>
      </c>
      <c r="E38819" t="s">
        <v>26994</v>
      </c>
    </row>
    <row r="38820" spans="1:5">
      <c r="A38820" t="s">
        <v>4995</v>
      </c>
      <c r="B38820" t="s">
        <v>4996</v>
      </c>
      <c r="C38820" t="s">
        <v>4997</v>
      </c>
      <c r="D38820">
        <v>1</v>
      </c>
      <c r="E38820" t="s">
        <v>26987</v>
      </c>
    </row>
    <row r="38821" spans="1:5">
      <c r="A38821" t="s">
        <v>4995</v>
      </c>
      <c r="B38821" t="s">
        <v>4996</v>
      </c>
      <c r="C38821" t="s">
        <v>4997</v>
      </c>
      <c r="D38821">
        <v>1</v>
      </c>
      <c r="E38821" t="s">
        <v>26995</v>
      </c>
    </row>
    <row r="38822" spans="1:5">
      <c r="A38822" t="s">
        <v>4995</v>
      </c>
      <c r="B38822" t="s">
        <v>4996</v>
      </c>
      <c r="C38822" t="s">
        <v>4997</v>
      </c>
      <c r="D38822">
        <v>1</v>
      </c>
      <c r="E38822" t="s">
        <v>26989</v>
      </c>
    </row>
    <row r="38823" spans="1:5">
      <c r="A38823" t="s">
        <v>4995</v>
      </c>
      <c r="B38823" t="s">
        <v>4996</v>
      </c>
      <c r="C38823" t="s">
        <v>4997</v>
      </c>
      <c r="D38823">
        <v>1</v>
      </c>
      <c r="E38823" t="s">
        <v>26996</v>
      </c>
    </row>
    <row r="38824" spans="1:5">
      <c r="A38824" t="s">
        <v>4998</v>
      </c>
      <c r="B38824" t="s">
        <v>4999</v>
      </c>
      <c r="C38824" t="s">
        <v>5000</v>
      </c>
      <c r="D38824">
        <v>1</v>
      </c>
      <c r="E38824" t="s">
        <v>26989</v>
      </c>
    </row>
    <row r="38825" spans="1:5">
      <c r="A38825" t="s">
        <v>4998</v>
      </c>
      <c r="B38825" t="s">
        <v>4999</v>
      </c>
      <c r="C38825" t="s">
        <v>5000</v>
      </c>
      <c r="D38825">
        <v>1</v>
      </c>
      <c r="E38825" t="s">
        <v>26987</v>
      </c>
    </row>
    <row r="38826" spans="1:5">
      <c r="A38826" t="s">
        <v>4998</v>
      </c>
      <c r="B38826" t="s">
        <v>4999</v>
      </c>
      <c r="C38826" t="s">
        <v>5000</v>
      </c>
      <c r="D38826">
        <v>1</v>
      </c>
      <c r="E38826" t="s">
        <v>26994</v>
      </c>
    </row>
    <row r="38827" spans="1:5">
      <c r="A38827" t="s">
        <v>4998</v>
      </c>
      <c r="B38827" t="s">
        <v>4999</v>
      </c>
      <c r="C38827" t="s">
        <v>5000</v>
      </c>
      <c r="D38827">
        <v>1</v>
      </c>
      <c r="E38827" t="s">
        <v>26983</v>
      </c>
    </row>
    <row r="38828" spans="1:5">
      <c r="A38828" t="s">
        <v>4998</v>
      </c>
      <c r="B38828" t="s">
        <v>4999</v>
      </c>
      <c r="C38828" t="s">
        <v>5000</v>
      </c>
      <c r="D38828">
        <v>1</v>
      </c>
      <c r="E38828" t="s">
        <v>26986</v>
      </c>
    </row>
    <row r="38829" spans="1:5">
      <c r="A38829" t="s">
        <v>4998</v>
      </c>
      <c r="B38829" t="s">
        <v>4999</v>
      </c>
      <c r="C38829" t="s">
        <v>5000</v>
      </c>
      <c r="D38829">
        <v>1</v>
      </c>
      <c r="E38829" t="s">
        <v>26984</v>
      </c>
    </row>
    <row r="38830" spans="1:5">
      <c r="A38830" t="s">
        <v>4998</v>
      </c>
      <c r="B38830" t="s">
        <v>4999</v>
      </c>
      <c r="C38830" t="s">
        <v>5000</v>
      </c>
      <c r="D38830">
        <v>1</v>
      </c>
      <c r="E38830" t="s">
        <v>26992</v>
      </c>
    </row>
    <row r="38831" spans="1:5">
      <c r="A38831" t="s">
        <v>4998</v>
      </c>
      <c r="B38831" t="s">
        <v>4999</v>
      </c>
      <c r="C38831" t="s">
        <v>5000</v>
      </c>
      <c r="D38831">
        <v>1</v>
      </c>
      <c r="E38831" t="s">
        <v>26993</v>
      </c>
    </row>
    <row r="38832" spans="1:5">
      <c r="A38832" t="s">
        <v>4998</v>
      </c>
      <c r="B38832" t="s">
        <v>4999</v>
      </c>
      <c r="C38832" t="s">
        <v>5000</v>
      </c>
      <c r="D38832">
        <v>1</v>
      </c>
      <c r="E38832" t="s">
        <v>26985</v>
      </c>
    </row>
    <row r="38833" spans="1:5">
      <c r="A38833" t="s">
        <v>4998</v>
      </c>
      <c r="B38833" t="s">
        <v>4999</v>
      </c>
      <c r="C38833" t="s">
        <v>5000</v>
      </c>
      <c r="D38833">
        <v>1</v>
      </c>
      <c r="E38833" t="s">
        <v>26988</v>
      </c>
    </row>
    <row r="38834" spans="1:5">
      <c r="A38834" t="s">
        <v>31246</v>
      </c>
      <c r="B38834" t="s">
        <v>31247</v>
      </c>
      <c r="C38834" t="s">
        <v>31248</v>
      </c>
      <c r="D38834">
        <v>1</v>
      </c>
      <c r="E38834" t="s">
        <v>26991</v>
      </c>
    </row>
    <row r="38835" spans="1:5">
      <c r="A38835" t="s">
        <v>31249</v>
      </c>
      <c r="B38835" t="s">
        <v>31250</v>
      </c>
      <c r="C38835" t="s">
        <v>31251</v>
      </c>
      <c r="D38835">
        <v>2</v>
      </c>
      <c r="E38835" t="s">
        <v>26984</v>
      </c>
    </row>
    <row r="38836" spans="1:5">
      <c r="A38836" t="s">
        <v>31252</v>
      </c>
      <c r="B38836" t="s">
        <v>31253</v>
      </c>
      <c r="C38836" t="s">
        <v>31254</v>
      </c>
      <c r="D38836">
        <v>1</v>
      </c>
      <c r="E38836" t="s">
        <v>26989</v>
      </c>
    </row>
    <row r="38837" spans="1:5">
      <c r="A38837" t="s">
        <v>31255</v>
      </c>
      <c r="B38837" t="s">
        <v>31256</v>
      </c>
      <c r="C38837" t="s">
        <v>31257</v>
      </c>
      <c r="D38837">
        <v>1</v>
      </c>
      <c r="E38837" t="s">
        <v>26993</v>
      </c>
    </row>
    <row r="38838" spans="1:5">
      <c r="A38838" t="s">
        <v>31258</v>
      </c>
      <c r="B38838" t="s">
        <v>31259</v>
      </c>
      <c r="C38838" t="s">
        <v>31260</v>
      </c>
      <c r="D38838">
        <v>1</v>
      </c>
      <c r="E38838" t="s">
        <v>26987</v>
      </c>
    </row>
    <row r="38839" spans="1:5">
      <c r="A38839" t="s">
        <v>31261</v>
      </c>
      <c r="B38839" t="s">
        <v>31262</v>
      </c>
      <c r="C38839" t="s">
        <v>31263</v>
      </c>
      <c r="D38839">
        <v>1</v>
      </c>
      <c r="E38839" t="s">
        <v>26986</v>
      </c>
    </row>
    <row r="38840" spans="1:5">
      <c r="A38840" t="s">
        <v>31264</v>
      </c>
      <c r="B38840" t="s">
        <v>31265</v>
      </c>
      <c r="C38840" t="s">
        <v>31266</v>
      </c>
      <c r="D38840">
        <v>2</v>
      </c>
      <c r="E38840" t="s">
        <v>26990</v>
      </c>
    </row>
    <row r="38841" spans="1:5">
      <c r="A38841" t="s">
        <v>31264</v>
      </c>
      <c r="B38841" t="s">
        <v>31265</v>
      </c>
      <c r="C38841" t="s">
        <v>31266</v>
      </c>
      <c r="D38841">
        <v>2</v>
      </c>
      <c r="E38841" t="s">
        <v>26993</v>
      </c>
    </row>
    <row r="38842" spans="1:5">
      <c r="A38842" t="s">
        <v>31264</v>
      </c>
      <c r="B38842" t="s">
        <v>31265</v>
      </c>
      <c r="C38842" t="s">
        <v>31266</v>
      </c>
      <c r="D38842">
        <v>2</v>
      </c>
      <c r="E38842" t="s">
        <v>26985</v>
      </c>
    </row>
    <row r="38843" spans="1:5">
      <c r="A38843" t="s">
        <v>31264</v>
      </c>
      <c r="B38843" t="s">
        <v>31265</v>
      </c>
      <c r="C38843" t="s">
        <v>31266</v>
      </c>
      <c r="D38843">
        <v>1</v>
      </c>
      <c r="E38843" t="s">
        <v>26988</v>
      </c>
    </row>
    <row r="38844" spans="1:5">
      <c r="A38844" t="s">
        <v>31264</v>
      </c>
      <c r="B38844" t="s">
        <v>31265</v>
      </c>
      <c r="C38844" t="s">
        <v>31266</v>
      </c>
      <c r="D38844">
        <v>1</v>
      </c>
      <c r="E38844" t="s">
        <v>26989</v>
      </c>
    </row>
    <row r="38845" spans="1:5">
      <c r="A38845" t="s">
        <v>31267</v>
      </c>
      <c r="B38845" t="s">
        <v>31268</v>
      </c>
      <c r="C38845" t="s">
        <v>31269</v>
      </c>
      <c r="D38845">
        <v>1</v>
      </c>
      <c r="E38845" t="s">
        <v>26990</v>
      </c>
    </row>
    <row r="38846" spans="1:5">
      <c r="A38846" t="s">
        <v>31267</v>
      </c>
      <c r="B38846" t="s">
        <v>31268</v>
      </c>
      <c r="C38846" t="s">
        <v>31269</v>
      </c>
      <c r="D38846">
        <v>1</v>
      </c>
      <c r="E38846" t="s">
        <v>26992</v>
      </c>
    </row>
    <row r="38847" spans="1:5">
      <c r="A38847" t="s">
        <v>31270</v>
      </c>
      <c r="B38847" t="s">
        <v>31271</v>
      </c>
      <c r="C38847" t="s">
        <v>31272</v>
      </c>
      <c r="D38847">
        <v>1</v>
      </c>
      <c r="E38847" t="s">
        <v>26993</v>
      </c>
    </row>
    <row r="38848" spans="1:5">
      <c r="A38848" t="s">
        <v>31270</v>
      </c>
      <c r="B38848" t="s">
        <v>31271</v>
      </c>
      <c r="C38848" t="s">
        <v>31272</v>
      </c>
      <c r="D38848">
        <v>1</v>
      </c>
      <c r="E38848" t="s">
        <v>26992</v>
      </c>
    </row>
    <row r="38849" spans="1:5">
      <c r="A38849" t="s">
        <v>31270</v>
      </c>
      <c r="B38849" t="s">
        <v>31271</v>
      </c>
      <c r="C38849" t="s">
        <v>31272</v>
      </c>
      <c r="D38849">
        <v>1</v>
      </c>
      <c r="E38849" t="s">
        <v>26989</v>
      </c>
    </row>
    <row r="38850" spans="1:5">
      <c r="A38850" t="s">
        <v>6495</v>
      </c>
      <c r="B38850" t="s">
        <v>6496</v>
      </c>
      <c r="C38850" t="s">
        <v>6497</v>
      </c>
      <c r="D38850">
        <v>1</v>
      </c>
      <c r="E38850" t="s">
        <v>26985</v>
      </c>
    </row>
    <row r="38851" spans="1:5">
      <c r="A38851" t="s">
        <v>6495</v>
      </c>
      <c r="B38851" t="s">
        <v>6496</v>
      </c>
      <c r="C38851" t="s">
        <v>6497</v>
      </c>
      <c r="D38851">
        <v>1</v>
      </c>
      <c r="E38851" t="s">
        <v>26983</v>
      </c>
    </row>
    <row r="38852" spans="1:5">
      <c r="A38852" t="s">
        <v>6495</v>
      </c>
      <c r="B38852" t="s">
        <v>6496</v>
      </c>
      <c r="C38852" t="s">
        <v>6497</v>
      </c>
      <c r="D38852">
        <v>1</v>
      </c>
      <c r="E38852" t="s">
        <v>26984</v>
      </c>
    </row>
    <row r="38853" spans="1:5">
      <c r="A38853" t="s">
        <v>6495</v>
      </c>
      <c r="B38853" t="s">
        <v>6496</v>
      </c>
      <c r="C38853" t="s">
        <v>6497</v>
      </c>
      <c r="D38853">
        <v>-1</v>
      </c>
      <c r="E38853" t="s">
        <v>26987</v>
      </c>
    </row>
    <row r="38854" spans="1:5">
      <c r="A38854" t="s">
        <v>6495</v>
      </c>
      <c r="B38854" t="s">
        <v>6496</v>
      </c>
      <c r="C38854" t="s">
        <v>6497</v>
      </c>
      <c r="D38854">
        <v>1</v>
      </c>
      <c r="E38854" t="s">
        <v>26992</v>
      </c>
    </row>
    <row r="38855" spans="1:5">
      <c r="A38855" t="s">
        <v>6495</v>
      </c>
      <c r="B38855" t="s">
        <v>6496</v>
      </c>
      <c r="C38855" t="s">
        <v>6497</v>
      </c>
      <c r="D38855">
        <v>1</v>
      </c>
      <c r="E38855" t="s">
        <v>26995</v>
      </c>
    </row>
    <row r="38856" spans="1:5">
      <c r="A38856" t="s">
        <v>6495</v>
      </c>
      <c r="B38856" t="s">
        <v>6496</v>
      </c>
      <c r="C38856" t="s">
        <v>6497</v>
      </c>
      <c r="D38856">
        <v>1</v>
      </c>
      <c r="E38856" t="s">
        <v>26989</v>
      </c>
    </row>
    <row r="38857" spans="1:5">
      <c r="A38857" t="s">
        <v>31307</v>
      </c>
      <c r="B38857" t="s">
        <v>31308</v>
      </c>
      <c r="C38857" t="s">
        <v>31309</v>
      </c>
      <c r="D38857">
        <v>1</v>
      </c>
      <c r="E38857" t="s">
        <v>26985</v>
      </c>
    </row>
    <row r="38858" spans="1:5">
      <c r="A38858" t="s">
        <v>31310</v>
      </c>
      <c r="B38858" t="s">
        <v>31311</v>
      </c>
      <c r="C38858" t="s">
        <v>9375</v>
      </c>
      <c r="D38858">
        <v>4</v>
      </c>
      <c r="E38858" t="s">
        <v>26992</v>
      </c>
    </row>
    <row r="38859" spans="1:5">
      <c r="A38859" t="s">
        <v>31310</v>
      </c>
      <c r="B38859" t="s">
        <v>31311</v>
      </c>
      <c r="C38859" t="s">
        <v>9375</v>
      </c>
      <c r="D38859">
        <v>1</v>
      </c>
      <c r="E38859" t="s">
        <v>26984</v>
      </c>
    </row>
    <row r="38860" spans="1:5">
      <c r="A38860" t="s">
        <v>31310</v>
      </c>
      <c r="B38860" t="s">
        <v>31311</v>
      </c>
      <c r="C38860" t="s">
        <v>9375</v>
      </c>
      <c r="D38860">
        <v>1</v>
      </c>
      <c r="E38860" t="s">
        <v>26983</v>
      </c>
    </row>
    <row r="38861" spans="1:5">
      <c r="A38861" t="s">
        <v>31312</v>
      </c>
      <c r="B38861" t="s">
        <v>31313</v>
      </c>
      <c r="C38861" t="s">
        <v>31314</v>
      </c>
      <c r="D38861">
        <v>1</v>
      </c>
      <c r="E38861" t="s">
        <v>26983</v>
      </c>
    </row>
    <row r="38862" spans="1:5">
      <c r="A38862" t="s">
        <v>31312</v>
      </c>
      <c r="B38862" t="s">
        <v>31313</v>
      </c>
      <c r="C38862" t="s">
        <v>31314</v>
      </c>
      <c r="D38862">
        <v>2</v>
      </c>
      <c r="E38862" t="s">
        <v>26992</v>
      </c>
    </row>
    <row r="38863" spans="1:5">
      <c r="A38863" t="s">
        <v>31312</v>
      </c>
      <c r="B38863" t="s">
        <v>31313</v>
      </c>
      <c r="C38863" t="s">
        <v>31314</v>
      </c>
      <c r="D38863">
        <v>1</v>
      </c>
      <c r="E38863" t="s">
        <v>26985</v>
      </c>
    </row>
    <row r="38864" spans="1:5">
      <c r="A38864" t="s">
        <v>31312</v>
      </c>
      <c r="B38864" t="s">
        <v>31313</v>
      </c>
      <c r="C38864" t="s">
        <v>31314</v>
      </c>
      <c r="D38864">
        <v>1</v>
      </c>
      <c r="E38864" t="s">
        <v>26989</v>
      </c>
    </row>
    <row r="38865" spans="1:5">
      <c r="A38865" t="s">
        <v>36295</v>
      </c>
      <c r="B38865" t="s">
        <v>26030</v>
      </c>
      <c r="C38865" t="s">
        <v>26031</v>
      </c>
      <c r="D38865">
        <v>1</v>
      </c>
      <c r="E38865" t="s">
        <v>26992</v>
      </c>
    </row>
    <row r="38866" spans="1:5">
      <c r="A38866" t="s">
        <v>12289</v>
      </c>
      <c r="B38866" t="s">
        <v>12290</v>
      </c>
      <c r="C38866" t="s">
        <v>12291</v>
      </c>
      <c r="D38866">
        <v>1</v>
      </c>
      <c r="E38866" t="s">
        <v>26993</v>
      </c>
    </row>
    <row r="38867" spans="1:5">
      <c r="A38867" t="s">
        <v>12289</v>
      </c>
      <c r="B38867" t="s">
        <v>12290</v>
      </c>
      <c r="C38867" t="s">
        <v>12291</v>
      </c>
      <c r="D38867">
        <v>1</v>
      </c>
      <c r="E38867" t="s">
        <v>26992</v>
      </c>
    </row>
    <row r="38868" spans="1:5">
      <c r="A38868" t="s">
        <v>12289</v>
      </c>
      <c r="B38868" t="s">
        <v>12290</v>
      </c>
      <c r="C38868" t="s">
        <v>12291</v>
      </c>
      <c r="D38868">
        <v>1</v>
      </c>
      <c r="E38868" t="s">
        <v>26987</v>
      </c>
    </row>
    <row r="38869" spans="1:5">
      <c r="A38869" t="s">
        <v>35054</v>
      </c>
      <c r="B38869" t="s">
        <v>35055</v>
      </c>
      <c r="C38869" t="s">
        <v>35056</v>
      </c>
      <c r="D38869">
        <v>1</v>
      </c>
      <c r="E38869" t="s">
        <v>26992</v>
      </c>
    </row>
    <row r="38870" spans="1:5">
      <c r="A38870" t="s">
        <v>35054</v>
      </c>
      <c r="B38870" t="s">
        <v>35055</v>
      </c>
      <c r="C38870" t="s">
        <v>35056</v>
      </c>
      <c r="D38870">
        <v>1</v>
      </c>
      <c r="E38870" t="s">
        <v>26993</v>
      </c>
    </row>
    <row r="38871" spans="1:5">
      <c r="A38871" t="s">
        <v>35054</v>
      </c>
      <c r="B38871" t="s">
        <v>35055</v>
      </c>
      <c r="C38871" t="s">
        <v>35056</v>
      </c>
      <c r="D38871">
        <v>1</v>
      </c>
      <c r="E38871" t="s">
        <v>26983</v>
      </c>
    </row>
    <row r="38872" spans="1:5">
      <c r="A38872" t="s">
        <v>35054</v>
      </c>
      <c r="B38872" t="s">
        <v>35055</v>
      </c>
      <c r="C38872" t="s">
        <v>35056</v>
      </c>
      <c r="D38872">
        <v>1</v>
      </c>
      <c r="E38872" t="s">
        <v>26989</v>
      </c>
    </row>
    <row r="38873" spans="1:5">
      <c r="A38873" t="s">
        <v>35054</v>
      </c>
      <c r="B38873" t="s">
        <v>35055</v>
      </c>
      <c r="C38873" t="s">
        <v>35056</v>
      </c>
      <c r="D38873">
        <v>1</v>
      </c>
      <c r="E38873" t="s">
        <v>26985</v>
      </c>
    </row>
    <row r="38874" spans="1:5">
      <c r="A38874" t="s">
        <v>35054</v>
      </c>
      <c r="B38874" t="s">
        <v>35055</v>
      </c>
      <c r="C38874" t="s">
        <v>35056</v>
      </c>
      <c r="D38874">
        <v>1</v>
      </c>
      <c r="E38874" t="s">
        <v>26990</v>
      </c>
    </row>
    <row r="38875" spans="1:5">
      <c r="A38875" t="s">
        <v>35054</v>
      </c>
      <c r="B38875" t="s">
        <v>35055</v>
      </c>
      <c r="C38875" t="s">
        <v>35056</v>
      </c>
      <c r="D38875">
        <v>1</v>
      </c>
      <c r="E38875" t="s">
        <v>26996</v>
      </c>
    </row>
    <row r="38876" spans="1:5">
      <c r="A38876" t="s">
        <v>26967</v>
      </c>
      <c r="B38876" t="s">
        <v>26968</v>
      </c>
      <c r="C38876" t="s">
        <v>26616</v>
      </c>
      <c r="D38876">
        <v>1</v>
      </c>
      <c r="E38876" t="s">
        <v>26993</v>
      </c>
    </row>
    <row r="38877" spans="1:5">
      <c r="A38877" t="s">
        <v>26969</v>
      </c>
      <c r="B38877" t="s">
        <v>26970</v>
      </c>
      <c r="C38877" t="s">
        <v>26971</v>
      </c>
      <c r="D38877">
        <v>1</v>
      </c>
      <c r="E38877" t="s">
        <v>26993</v>
      </c>
    </row>
    <row r="38878" spans="1:5">
      <c r="A38878" t="s">
        <v>26969</v>
      </c>
      <c r="B38878" t="s">
        <v>26970</v>
      </c>
      <c r="C38878" t="s">
        <v>26971</v>
      </c>
      <c r="D38878">
        <v>1</v>
      </c>
      <c r="E38878" t="s">
        <v>26985</v>
      </c>
    </row>
    <row r="38879" spans="1:5">
      <c r="A38879" t="s">
        <v>12295</v>
      </c>
      <c r="B38879" t="s">
        <v>12296</v>
      </c>
      <c r="C38879" t="s">
        <v>5749</v>
      </c>
      <c r="D38879">
        <v>1</v>
      </c>
      <c r="E38879" t="s">
        <v>26983</v>
      </c>
    </row>
    <row r="38880" spans="1:5">
      <c r="A38880" t="s">
        <v>12295</v>
      </c>
      <c r="B38880" t="s">
        <v>12296</v>
      </c>
      <c r="C38880" t="s">
        <v>5749</v>
      </c>
      <c r="D38880">
        <v>1</v>
      </c>
      <c r="E38880" t="s">
        <v>26984</v>
      </c>
    </row>
    <row r="38881" spans="1:5">
      <c r="A38881" t="s">
        <v>12295</v>
      </c>
      <c r="B38881" t="s">
        <v>12296</v>
      </c>
      <c r="C38881" t="s">
        <v>5749</v>
      </c>
      <c r="D38881">
        <v>1</v>
      </c>
      <c r="E38881" t="s">
        <v>26992</v>
      </c>
    </row>
    <row r="38882" spans="1:5">
      <c r="A38882" t="s">
        <v>12295</v>
      </c>
      <c r="B38882" t="s">
        <v>12296</v>
      </c>
      <c r="C38882" t="s">
        <v>5749</v>
      </c>
      <c r="D38882">
        <v>1</v>
      </c>
      <c r="E38882" t="s">
        <v>26996</v>
      </c>
    </row>
    <row r="38883" spans="1:5">
      <c r="A38883" t="s">
        <v>12297</v>
      </c>
      <c r="B38883" t="s">
        <v>12298</v>
      </c>
      <c r="C38883" t="s">
        <v>3208</v>
      </c>
      <c r="D38883">
        <v>1</v>
      </c>
      <c r="E38883" t="s">
        <v>26996</v>
      </c>
    </row>
    <row r="38884" spans="1:5">
      <c r="A38884" t="s">
        <v>12297</v>
      </c>
      <c r="B38884" t="s">
        <v>12298</v>
      </c>
      <c r="C38884" t="s">
        <v>3208</v>
      </c>
      <c r="D38884">
        <v>1</v>
      </c>
      <c r="E38884" t="s">
        <v>26989</v>
      </c>
    </row>
    <row r="38885" spans="1:5">
      <c r="A38885" t="s">
        <v>12297</v>
      </c>
      <c r="B38885" t="s">
        <v>12298</v>
      </c>
      <c r="C38885" t="s">
        <v>3208</v>
      </c>
      <c r="D38885">
        <v>1</v>
      </c>
      <c r="E38885" t="s">
        <v>26993</v>
      </c>
    </row>
    <row r="38886" spans="1:5">
      <c r="A38886" t="s">
        <v>12297</v>
      </c>
      <c r="B38886" t="s">
        <v>12298</v>
      </c>
      <c r="C38886" t="s">
        <v>3208</v>
      </c>
      <c r="D38886">
        <v>1</v>
      </c>
      <c r="E38886" t="s">
        <v>26992</v>
      </c>
    </row>
    <row r="38887" spans="1:5">
      <c r="A38887" t="s">
        <v>12299</v>
      </c>
      <c r="B38887" t="s">
        <v>12300</v>
      </c>
      <c r="C38887" t="s">
        <v>12301</v>
      </c>
      <c r="D38887">
        <v>1</v>
      </c>
      <c r="E38887" t="s">
        <v>26992</v>
      </c>
    </row>
    <row r="38888" spans="1:5">
      <c r="A38888" t="s">
        <v>12299</v>
      </c>
      <c r="B38888" t="s">
        <v>12300</v>
      </c>
      <c r="C38888" t="s">
        <v>12301</v>
      </c>
      <c r="D38888">
        <v>1</v>
      </c>
      <c r="E38888" t="s">
        <v>26993</v>
      </c>
    </row>
    <row r="38889" spans="1:5">
      <c r="A38889" t="s">
        <v>12299</v>
      </c>
      <c r="B38889" t="s">
        <v>12300</v>
      </c>
      <c r="C38889" t="s">
        <v>12301</v>
      </c>
      <c r="D38889">
        <v>1</v>
      </c>
      <c r="E38889" t="s">
        <v>26994</v>
      </c>
    </row>
    <row r="38890" spans="1:5">
      <c r="A38890" t="s">
        <v>12299</v>
      </c>
      <c r="B38890" t="s">
        <v>12300</v>
      </c>
      <c r="C38890" t="s">
        <v>12301</v>
      </c>
      <c r="D38890">
        <v>1</v>
      </c>
      <c r="E38890" t="s">
        <v>26996</v>
      </c>
    </row>
    <row r="38891" spans="1:5">
      <c r="A38891" t="s">
        <v>12299</v>
      </c>
      <c r="B38891" t="s">
        <v>12300</v>
      </c>
      <c r="C38891" t="s">
        <v>12301</v>
      </c>
      <c r="D38891">
        <v>2</v>
      </c>
      <c r="E38891" t="s">
        <v>26989</v>
      </c>
    </row>
    <row r="38892" spans="1:5">
      <c r="A38892" t="s">
        <v>12299</v>
      </c>
      <c r="B38892" t="s">
        <v>12300</v>
      </c>
      <c r="C38892" t="s">
        <v>12301</v>
      </c>
      <c r="D38892">
        <v>1</v>
      </c>
      <c r="E38892" t="s">
        <v>26985</v>
      </c>
    </row>
    <row r="38893" spans="1:5">
      <c r="A38893" t="s">
        <v>26972</v>
      </c>
      <c r="B38893" t="s">
        <v>26973</v>
      </c>
      <c r="C38893" t="s">
        <v>26974</v>
      </c>
      <c r="D38893">
        <v>1</v>
      </c>
      <c r="E38893" t="s">
        <v>26986</v>
      </c>
    </row>
    <row r="38894" spans="1:5">
      <c r="A38894" t="s">
        <v>26972</v>
      </c>
      <c r="B38894" t="s">
        <v>26973</v>
      </c>
      <c r="C38894" t="s">
        <v>26974</v>
      </c>
      <c r="D38894">
        <v>1</v>
      </c>
      <c r="E38894" t="s">
        <v>26991</v>
      </c>
    </row>
    <row r="38895" spans="1:5">
      <c r="A38895" t="s">
        <v>26972</v>
      </c>
      <c r="B38895" t="s">
        <v>26973</v>
      </c>
      <c r="C38895" t="s">
        <v>26974</v>
      </c>
      <c r="D38895">
        <v>1</v>
      </c>
      <c r="E38895" t="s">
        <v>26996</v>
      </c>
    </row>
    <row r="38896" spans="1:5">
      <c r="A38896" t="s">
        <v>26972</v>
      </c>
      <c r="B38896" t="s">
        <v>26973</v>
      </c>
      <c r="C38896" t="s">
        <v>26974</v>
      </c>
      <c r="D38896">
        <v>1</v>
      </c>
      <c r="E38896" t="s">
        <v>26994</v>
      </c>
    </row>
    <row r="38897" spans="1:5">
      <c r="A38897" t="s">
        <v>26972</v>
      </c>
      <c r="B38897" t="s">
        <v>26973</v>
      </c>
      <c r="C38897" t="s">
        <v>26974</v>
      </c>
      <c r="D38897">
        <v>1</v>
      </c>
      <c r="E38897" t="s">
        <v>26992</v>
      </c>
    </row>
    <row r="38898" spans="1:5">
      <c r="A38898" t="s">
        <v>26972</v>
      </c>
      <c r="B38898" t="s">
        <v>26973</v>
      </c>
      <c r="C38898" t="s">
        <v>26974</v>
      </c>
      <c r="D38898">
        <v>1</v>
      </c>
      <c r="E38898" t="s">
        <v>26993</v>
      </c>
    </row>
    <row r="38899" spans="1:5">
      <c r="A38899" t="s">
        <v>12302</v>
      </c>
      <c r="B38899" t="s">
        <v>12303</v>
      </c>
      <c r="C38899" t="s">
        <v>11835</v>
      </c>
      <c r="D38899">
        <v>1</v>
      </c>
      <c r="E38899" t="s">
        <v>26993</v>
      </c>
    </row>
    <row r="38900" spans="1:5">
      <c r="A38900" t="s">
        <v>12302</v>
      </c>
      <c r="B38900" t="s">
        <v>12303</v>
      </c>
      <c r="C38900" t="s">
        <v>11835</v>
      </c>
      <c r="D38900">
        <v>1</v>
      </c>
      <c r="E38900" t="s">
        <v>26992</v>
      </c>
    </row>
    <row r="38901" spans="1:5">
      <c r="A38901" t="s">
        <v>12302</v>
      </c>
      <c r="B38901" t="s">
        <v>12303</v>
      </c>
      <c r="C38901" t="s">
        <v>11835</v>
      </c>
      <c r="D38901">
        <v>1</v>
      </c>
      <c r="E38901" t="s">
        <v>26995</v>
      </c>
    </row>
    <row r="38902" spans="1:5">
      <c r="A38902" t="s">
        <v>12302</v>
      </c>
      <c r="B38902" t="s">
        <v>12303</v>
      </c>
      <c r="C38902" t="s">
        <v>11835</v>
      </c>
      <c r="D38902">
        <v>1</v>
      </c>
      <c r="E38902" t="s">
        <v>26994</v>
      </c>
    </row>
    <row r="38903" spans="1:5">
      <c r="A38903" t="s">
        <v>12302</v>
      </c>
      <c r="B38903" t="s">
        <v>12303</v>
      </c>
      <c r="C38903" t="s">
        <v>11835</v>
      </c>
      <c r="D38903">
        <v>3</v>
      </c>
      <c r="E38903" t="s">
        <v>26989</v>
      </c>
    </row>
    <row r="38904" spans="1:5">
      <c r="A38904" t="s">
        <v>12302</v>
      </c>
      <c r="B38904" t="s">
        <v>12303</v>
      </c>
      <c r="C38904" t="s">
        <v>11835</v>
      </c>
      <c r="D38904">
        <v>1</v>
      </c>
      <c r="E38904" t="s">
        <v>26996</v>
      </c>
    </row>
    <row r="38905" spans="1:5">
      <c r="A38905" t="s">
        <v>12302</v>
      </c>
      <c r="B38905" t="s">
        <v>12303</v>
      </c>
      <c r="C38905" t="s">
        <v>11835</v>
      </c>
      <c r="D38905">
        <v>1</v>
      </c>
      <c r="E38905" t="s">
        <v>26991</v>
      </c>
    </row>
    <row r="38906" spans="1:5">
      <c r="A38906" t="s">
        <v>12302</v>
      </c>
      <c r="B38906" t="s">
        <v>12303</v>
      </c>
      <c r="C38906" t="s">
        <v>11835</v>
      </c>
      <c r="D38906">
        <v>1</v>
      </c>
      <c r="E38906" t="s">
        <v>26984</v>
      </c>
    </row>
    <row r="38907" spans="1:5">
      <c r="A38907" t="s">
        <v>12302</v>
      </c>
      <c r="B38907" t="s">
        <v>12303</v>
      </c>
      <c r="C38907" t="s">
        <v>11835</v>
      </c>
      <c r="D38907">
        <v>1</v>
      </c>
      <c r="E38907" t="s">
        <v>26983</v>
      </c>
    </row>
    <row r="38908" spans="1:5">
      <c r="A38908" t="s">
        <v>12302</v>
      </c>
      <c r="B38908" t="s">
        <v>12303</v>
      </c>
      <c r="C38908" t="s">
        <v>11835</v>
      </c>
      <c r="D38908">
        <v>1</v>
      </c>
      <c r="E38908" t="s">
        <v>26988</v>
      </c>
    </row>
    <row r="38909" spans="1:5">
      <c r="A38909" t="s">
        <v>12304</v>
      </c>
      <c r="B38909" t="s">
        <v>12305</v>
      </c>
      <c r="C38909" t="s">
        <v>4765</v>
      </c>
      <c r="D38909">
        <v>1</v>
      </c>
      <c r="E38909" t="s">
        <v>26988</v>
      </c>
    </row>
    <row r="38910" spans="1:5">
      <c r="A38910" t="s">
        <v>12304</v>
      </c>
      <c r="B38910" t="s">
        <v>12305</v>
      </c>
      <c r="C38910" t="s">
        <v>4765</v>
      </c>
      <c r="D38910">
        <v>1</v>
      </c>
      <c r="E38910" t="s">
        <v>26985</v>
      </c>
    </row>
    <row r="38911" spans="1:5">
      <c r="A38911" t="s">
        <v>12304</v>
      </c>
      <c r="B38911" t="s">
        <v>12305</v>
      </c>
      <c r="C38911" t="s">
        <v>4765</v>
      </c>
      <c r="D38911">
        <v>1</v>
      </c>
      <c r="E38911" t="s">
        <v>26983</v>
      </c>
    </row>
    <row r="38912" spans="1:5">
      <c r="A38912" t="s">
        <v>12304</v>
      </c>
      <c r="B38912" t="s">
        <v>12305</v>
      </c>
      <c r="C38912" t="s">
        <v>4765</v>
      </c>
      <c r="D38912">
        <v>1</v>
      </c>
      <c r="E38912" t="s">
        <v>26984</v>
      </c>
    </row>
    <row r="38913" spans="1:5">
      <c r="A38913" t="s">
        <v>12304</v>
      </c>
      <c r="B38913" t="s">
        <v>12305</v>
      </c>
      <c r="C38913" t="s">
        <v>4765</v>
      </c>
      <c r="D38913">
        <v>1</v>
      </c>
      <c r="E38913" t="s">
        <v>26986</v>
      </c>
    </row>
    <row r="38914" spans="1:5">
      <c r="A38914" t="s">
        <v>12304</v>
      </c>
      <c r="B38914" t="s">
        <v>12305</v>
      </c>
      <c r="C38914" t="s">
        <v>4765</v>
      </c>
      <c r="D38914">
        <v>1</v>
      </c>
      <c r="E38914" t="s">
        <v>26987</v>
      </c>
    </row>
    <row r="38915" spans="1:5">
      <c r="A38915" t="s">
        <v>12304</v>
      </c>
      <c r="B38915" t="s">
        <v>12305</v>
      </c>
      <c r="C38915" t="s">
        <v>4765</v>
      </c>
      <c r="D38915">
        <v>1</v>
      </c>
      <c r="E38915" t="s">
        <v>26991</v>
      </c>
    </row>
    <row r="38916" spans="1:5">
      <c r="A38916" t="s">
        <v>12304</v>
      </c>
      <c r="B38916" t="s">
        <v>12305</v>
      </c>
      <c r="C38916" t="s">
        <v>4765</v>
      </c>
      <c r="D38916">
        <v>1</v>
      </c>
      <c r="E38916" t="s">
        <v>26994</v>
      </c>
    </row>
    <row r="38917" spans="1:5">
      <c r="A38917" t="s">
        <v>12304</v>
      </c>
      <c r="B38917" t="s">
        <v>12305</v>
      </c>
      <c r="C38917" t="s">
        <v>4765</v>
      </c>
      <c r="D38917">
        <v>1</v>
      </c>
      <c r="E38917" t="s">
        <v>26995</v>
      </c>
    </row>
    <row r="38918" spans="1:5">
      <c r="A38918" t="s">
        <v>12304</v>
      </c>
      <c r="B38918" t="s">
        <v>12305</v>
      </c>
      <c r="C38918" t="s">
        <v>4765</v>
      </c>
      <c r="D38918">
        <v>2</v>
      </c>
      <c r="E38918" t="s">
        <v>26993</v>
      </c>
    </row>
    <row r="38919" spans="1:5">
      <c r="A38919" t="s">
        <v>12304</v>
      </c>
      <c r="B38919" t="s">
        <v>12305</v>
      </c>
      <c r="C38919" t="s">
        <v>4765</v>
      </c>
      <c r="D38919">
        <v>1</v>
      </c>
      <c r="E38919" t="s">
        <v>26992</v>
      </c>
    </row>
    <row r="38920" spans="1:5">
      <c r="A38920" t="s">
        <v>12306</v>
      </c>
      <c r="B38920" t="s">
        <v>12307</v>
      </c>
      <c r="C38920" t="s">
        <v>4535</v>
      </c>
      <c r="D38920">
        <v>2</v>
      </c>
      <c r="E38920" t="s">
        <v>26992</v>
      </c>
    </row>
    <row r="38921" spans="1:5">
      <c r="A38921" t="s">
        <v>12306</v>
      </c>
      <c r="B38921" t="s">
        <v>12307</v>
      </c>
      <c r="C38921" t="s">
        <v>4535</v>
      </c>
      <c r="D38921">
        <v>1</v>
      </c>
      <c r="E38921" t="s">
        <v>26993</v>
      </c>
    </row>
    <row r="38922" spans="1:5">
      <c r="A38922" t="s">
        <v>12306</v>
      </c>
      <c r="B38922" t="s">
        <v>12307</v>
      </c>
      <c r="C38922" t="s">
        <v>4535</v>
      </c>
      <c r="D38922">
        <v>1</v>
      </c>
      <c r="E38922" t="s">
        <v>26991</v>
      </c>
    </row>
    <row r="38923" spans="1:5">
      <c r="A38923" t="s">
        <v>12306</v>
      </c>
      <c r="B38923" t="s">
        <v>12307</v>
      </c>
      <c r="C38923" t="s">
        <v>4535</v>
      </c>
      <c r="D38923">
        <v>1</v>
      </c>
      <c r="E38923" t="s">
        <v>26989</v>
      </c>
    </row>
    <row r="38924" spans="1:5">
      <c r="A38924" t="s">
        <v>12306</v>
      </c>
      <c r="B38924" t="s">
        <v>12307</v>
      </c>
      <c r="C38924" t="s">
        <v>4535</v>
      </c>
      <c r="D38924">
        <v>1</v>
      </c>
      <c r="E38924" t="s">
        <v>26983</v>
      </c>
    </row>
    <row r="38925" spans="1:5">
      <c r="A38925" t="s">
        <v>12306</v>
      </c>
      <c r="B38925" t="s">
        <v>12307</v>
      </c>
      <c r="C38925" t="s">
        <v>4535</v>
      </c>
      <c r="D38925">
        <v>1</v>
      </c>
      <c r="E38925" t="s">
        <v>26996</v>
      </c>
    </row>
    <row r="38926" spans="1:5">
      <c r="A38926" t="s">
        <v>12306</v>
      </c>
      <c r="B38926" t="s">
        <v>12307</v>
      </c>
      <c r="C38926" t="s">
        <v>4535</v>
      </c>
      <c r="D38926">
        <v>1</v>
      </c>
      <c r="E38926" t="s">
        <v>26995</v>
      </c>
    </row>
    <row r="38927" spans="1:5">
      <c r="A38927" t="s">
        <v>12306</v>
      </c>
      <c r="B38927" t="s">
        <v>12307</v>
      </c>
      <c r="C38927" t="s">
        <v>4535</v>
      </c>
      <c r="D38927">
        <v>1</v>
      </c>
      <c r="E38927" t="s">
        <v>26985</v>
      </c>
    </row>
    <row r="38928" spans="1:5">
      <c r="A38928" t="s">
        <v>12306</v>
      </c>
      <c r="B38928" t="s">
        <v>12307</v>
      </c>
      <c r="C38928" t="s">
        <v>4535</v>
      </c>
      <c r="D38928">
        <v>1</v>
      </c>
      <c r="E38928" t="s">
        <v>26988</v>
      </c>
    </row>
    <row r="38929" spans="1:5">
      <c r="A38929" t="s">
        <v>12306</v>
      </c>
      <c r="B38929" t="s">
        <v>12307</v>
      </c>
      <c r="C38929" t="s">
        <v>4535</v>
      </c>
      <c r="D38929">
        <v>1</v>
      </c>
      <c r="E38929" t="s">
        <v>26994</v>
      </c>
    </row>
    <row r="38930" spans="1:5">
      <c r="A38930" t="s">
        <v>35057</v>
      </c>
      <c r="B38930" t="s">
        <v>35058</v>
      </c>
      <c r="C38930" t="s">
        <v>34128</v>
      </c>
      <c r="D38930">
        <v>1</v>
      </c>
      <c r="E38930" t="s">
        <v>26983</v>
      </c>
    </row>
    <row r="38931" spans="1:5">
      <c r="A38931" t="s">
        <v>35057</v>
      </c>
      <c r="B38931" t="s">
        <v>35058</v>
      </c>
      <c r="C38931" t="s">
        <v>34128</v>
      </c>
      <c r="D38931">
        <v>1</v>
      </c>
      <c r="E38931" t="s">
        <v>26989</v>
      </c>
    </row>
    <row r="38932" spans="1:5">
      <c r="A38932" t="s">
        <v>35057</v>
      </c>
      <c r="B38932" t="s">
        <v>35058</v>
      </c>
      <c r="C38932" t="s">
        <v>34128</v>
      </c>
      <c r="D38932">
        <v>1</v>
      </c>
      <c r="E38932" t="s">
        <v>26992</v>
      </c>
    </row>
    <row r="38933" spans="1:5">
      <c r="A38933" t="s">
        <v>26975</v>
      </c>
      <c r="B38933" t="s">
        <v>26976</v>
      </c>
      <c r="C38933" t="s">
        <v>3217</v>
      </c>
      <c r="D38933">
        <v>-1</v>
      </c>
      <c r="E38933" t="s">
        <v>26993</v>
      </c>
    </row>
    <row r="38934" spans="1:5">
      <c r="A38934" t="s">
        <v>26975</v>
      </c>
      <c r="B38934" t="s">
        <v>26976</v>
      </c>
      <c r="C38934" t="s">
        <v>3217</v>
      </c>
      <c r="D38934">
        <v>1</v>
      </c>
      <c r="E38934" t="s">
        <v>26992</v>
      </c>
    </row>
    <row r="38935" spans="1:5">
      <c r="A38935" t="s">
        <v>26975</v>
      </c>
      <c r="B38935" t="s">
        <v>26976</v>
      </c>
      <c r="C38935" t="s">
        <v>3217</v>
      </c>
      <c r="D38935">
        <v>1</v>
      </c>
      <c r="E38935" t="s">
        <v>26989</v>
      </c>
    </row>
    <row r="38936" spans="1:5">
      <c r="A38936" t="s">
        <v>26975</v>
      </c>
      <c r="B38936" t="s">
        <v>26976</v>
      </c>
      <c r="C38936" t="s">
        <v>3217</v>
      </c>
      <c r="D38936">
        <v>1</v>
      </c>
      <c r="E38936" t="s">
        <v>26991</v>
      </c>
    </row>
    <row r="38937" spans="1:5">
      <c r="A38937" t="s">
        <v>26975</v>
      </c>
      <c r="B38937" t="s">
        <v>26976</v>
      </c>
      <c r="C38937" t="s">
        <v>3217</v>
      </c>
      <c r="D38937">
        <v>1</v>
      </c>
      <c r="E38937" t="s">
        <v>26986</v>
      </c>
    </row>
    <row r="38938" spans="1:5">
      <c r="A38938" t="s">
        <v>26975</v>
      </c>
      <c r="B38938" t="s">
        <v>26976</v>
      </c>
      <c r="C38938" t="s">
        <v>3217</v>
      </c>
      <c r="D38938">
        <v>1</v>
      </c>
      <c r="E38938" t="s">
        <v>26994</v>
      </c>
    </row>
    <row r="38939" spans="1:5">
      <c r="A38939" t="s">
        <v>26975</v>
      </c>
      <c r="B38939" t="s">
        <v>26976</v>
      </c>
      <c r="C38939" t="s">
        <v>3217</v>
      </c>
      <c r="D38939">
        <v>1</v>
      </c>
      <c r="E38939" t="s">
        <v>26995</v>
      </c>
    </row>
    <row r="38940" spans="1:5">
      <c r="A38940" t="s">
        <v>26975</v>
      </c>
      <c r="B38940" t="s">
        <v>26976</v>
      </c>
      <c r="C38940" t="s">
        <v>3217</v>
      </c>
      <c r="D38940">
        <v>1</v>
      </c>
      <c r="E38940" t="s">
        <v>26996</v>
      </c>
    </row>
    <row r="38941" spans="1:5">
      <c r="A38941" t="s">
        <v>35059</v>
      </c>
      <c r="B38941" t="s">
        <v>35060</v>
      </c>
      <c r="C38941" t="s">
        <v>35061</v>
      </c>
      <c r="D38941">
        <v>1</v>
      </c>
      <c r="E38941" t="s">
        <v>26985</v>
      </c>
    </row>
    <row r="38942" spans="1:5">
      <c r="A38942" t="s">
        <v>35059</v>
      </c>
      <c r="B38942" t="s">
        <v>35060</v>
      </c>
      <c r="C38942" t="s">
        <v>35061</v>
      </c>
      <c r="D38942">
        <v>1</v>
      </c>
      <c r="E38942" t="s">
        <v>26989</v>
      </c>
    </row>
    <row r="38943" spans="1:5">
      <c r="A38943" t="s">
        <v>35059</v>
      </c>
      <c r="B38943" t="s">
        <v>35060</v>
      </c>
      <c r="C38943" t="s">
        <v>35061</v>
      </c>
      <c r="D38943">
        <v>1</v>
      </c>
      <c r="E38943" t="s">
        <v>26992</v>
      </c>
    </row>
    <row r="38944" spans="1:5">
      <c r="A38944" t="s">
        <v>35062</v>
      </c>
      <c r="B38944" t="s">
        <v>35063</v>
      </c>
      <c r="C38944" t="s">
        <v>35064</v>
      </c>
      <c r="D38944">
        <v>1</v>
      </c>
      <c r="E38944" t="s">
        <v>26996</v>
      </c>
    </row>
    <row r="38945" spans="1:5">
      <c r="A38945" t="s">
        <v>35062</v>
      </c>
      <c r="B38945" t="s">
        <v>35063</v>
      </c>
      <c r="C38945" t="s">
        <v>35064</v>
      </c>
      <c r="D38945">
        <v>2</v>
      </c>
      <c r="E38945" t="s">
        <v>26992</v>
      </c>
    </row>
    <row r="38946" spans="1:5">
      <c r="A38946" t="s">
        <v>35062</v>
      </c>
      <c r="B38946" t="s">
        <v>35063</v>
      </c>
      <c r="C38946" t="s">
        <v>35064</v>
      </c>
      <c r="D38946">
        <v>1</v>
      </c>
      <c r="E38946" t="s">
        <v>26993</v>
      </c>
    </row>
    <row r="38947" spans="1:5">
      <c r="A38947" t="s">
        <v>35062</v>
      </c>
      <c r="B38947" t="s">
        <v>35063</v>
      </c>
      <c r="C38947" t="s">
        <v>35064</v>
      </c>
      <c r="D38947">
        <v>1</v>
      </c>
      <c r="E38947" t="s">
        <v>26989</v>
      </c>
    </row>
    <row r="38948" spans="1:5">
      <c r="A38948" t="s">
        <v>12314</v>
      </c>
      <c r="B38948" t="s">
        <v>12315</v>
      </c>
      <c r="C38948" t="s">
        <v>9083</v>
      </c>
      <c r="D38948">
        <v>2</v>
      </c>
      <c r="E38948" t="s">
        <v>26989</v>
      </c>
    </row>
    <row r="38949" spans="1:5">
      <c r="A38949" t="s">
        <v>12314</v>
      </c>
      <c r="B38949" t="s">
        <v>12315</v>
      </c>
      <c r="C38949" t="s">
        <v>9083</v>
      </c>
      <c r="D38949">
        <v>1</v>
      </c>
      <c r="E38949" t="s">
        <v>26994</v>
      </c>
    </row>
    <row r="38950" spans="1:5">
      <c r="A38950" t="s">
        <v>12314</v>
      </c>
      <c r="B38950" t="s">
        <v>12315</v>
      </c>
      <c r="C38950" t="s">
        <v>9083</v>
      </c>
      <c r="D38950">
        <v>2</v>
      </c>
      <c r="E38950" t="s">
        <v>26992</v>
      </c>
    </row>
    <row r="38951" spans="1:5">
      <c r="A38951" t="s">
        <v>12314</v>
      </c>
      <c r="B38951" t="s">
        <v>12315</v>
      </c>
      <c r="C38951" t="s">
        <v>9083</v>
      </c>
      <c r="D38951">
        <v>2</v>
      </c>
      <c r="E38951" t="s">
        <v>26993</v>
      </c>
    </row>
    <row r="38952" spans="1:5">
      <c r="A38952" t="s">
        <v>12314</v>
      </c>
      <c r="B38952" t="s">
        <v>12315</v>
      </c>
      <c r="C38952" t="s">
        <v>9083</v>
      </c>
      <c r="D38952">
        <v>1</v>
      </c>
      <c r="E38952" t="s">
        <v>26995</v>
      </c>
    </row>
    <row r="38953" spans="1:5">
      <c r="A38953" t="s">
        <v>12314</v>
      </c>
      <c r="B38953" t="s">
        <v>12315</v>
      </c>
      <c r="C38953" t="s">
        <v>9083</v>
      </c>
      <c r="D38953">
        <v>2</v>
      </c>
      <c r="E38953" t="s">
        <v>26996</v>
      </c>
    </row>
    <row r="38954" spans="1:5">
      <c r="A38954" t="s">
        <v>12314</v>
      </c>
      <c r="B38954" t="s">
        <v>12315</v>
      </c>
      <c r="C38954" t="s">
        <v>9083</v>
      </c>
      <c r="D38954">
        <v>2</v>
      </c>
      <c r="E38954" t="s">
        <v>26990</v>
      </c>
    </row>
    <row r="38955" spans="1:5">
      <c r="A38955" t="s">
        <v>12314</v>
      </c>
      <c r="B38955" t="s">
        <v>12315</v>
      </c>
      <c r="C38955" t="s">
        <v>9083</v>
      </c>
      <c r="D38955">
        <v>3</v>
      </c>
      <c r="E38955" t="s">
        <v>26991</v>
      </c>
    </row>
    <row r="38956" spans="1:5">
      <c r="A38956" t="s">
        <v>12314</v>
      </c>
      <c r="B38956" t="s">
        <v>12315</v>
      </c>
      <c r="C38956" t="s">
        <v>9083</v>
      </c>
      <c r="D38956">
        <v>1</v>
      </c>
      <c r="E38956" t="s">
        <v>26983</v>
      </c>
    </row>
    <row r="38957" spans="1:5">
      <c r="A38957" t="s">
        <v>12314</v>
      </c>
      <c r="B38957" t="s">
        <v>12315</v>
      </c>
      <c r="C38957" t="s">
        <v>9083</v>
      </c>
      <c r="D38957">
        <v>3</v>
      </c>
      <c r="E38957" t="s">
        <v>26986</v>
      </c>
    </row>
    <row r="38958" spans="1:5">
      <c r="A38958" t="s">
        <v>12314</v>
      </c>
      <c r="B38958" t="s">
        <v>12315</v>
      </c>
      <c r="C38958" t="s">
        <v>9083</v>
      </c>
      <c r="D38958">
        <v>1</v>
      </c>
      <c r="E38958" t="s">
        <v>26984</v>
      </c>
    </row>
    <row r="38959" spans="1:5">
      <c r="A38959" t="s">
        <v>12314</v>
      </c>
      <c r="B38959" t="s">
        <v>12315</v>
      </c>
      <c r="C38959" t="s">
        <v>9083</v>
      </c>
      <c r="D38959">
        <v>2</v>
      </c>
      <c r="E38959" t="s">
        <v>26987</v>
      </c>
    </row>
    <row r="38960" spans="1:5">
      <c r="A38960" t="s">
        <v>12316</v>
      </c>
      <c r="B38960" t="s">
        <v>12317</v>
      </c>
      <c r="C38960" t="s">
        <v>9086</v>
      </c>
      <c r="D38960">
        <v>1</v>
      </c>
      <c r="E38960" t="s">
        <v>26987</v>
      </c>
    </row>
    <row r="38961" spans="1:5">
      <c r="A38961" t="s">
        <v>12316</v>
      </c>
      <c r="B38961" t="s">
        <v>12317</v>
      </c>
      <c r="C38961" t="s">
        <v>9086</v>
      </c>
      <c r="D38961">
        <v>1</v>
      </c>
      <c r="E38961" t="s">
        <v>26983</v>
      </c>
    </row>
    <row r="38962" spans="1:5">
      <c r="A38962" t="s">
        <v>12316</v>
      </c>
      <c r="B38962" t="s">
        <v>12317</v>
      </c>
      <c r="C38962" t="s">
        <v>9086</v>
      </c>
      <c r="D38962">
        <v>1</v>
      </c>
      <c r="E38962" t="s">
        <v>26985</v>
      </c>
    </row>
    <row r="38963" spans="1:5">
      <c r="A38963" t="s">
        <v>12316</v>
      </c>
      <c r="B38963" t="s">
        <v>12317</v>
      </c>
      <c r="C38963" t="s">
        <v>9086</v>
      </c>
      <c r="D38963">
        <v>1</v>
      </c>
      <c r="E38963" t="s">
        <v>26992</v>
      </c>
    </row>
    <row r="38964" spans="1:5">
      <c r="A38964" t="s">
        <v>12316</v>
      </c>
      <c r="B38964" t="s">
        <v>12317</v>
      </c>
      <c r="C38964" t="s">
        <v>9086</v>
      </c>
      <c r="D38964">
        <v>1</v>
      </c>
      <c r="E38964" t="s">
        <v>26993</v>
      </c>
    </row>
    <row r="38965" spans="1:5">
      <c r="A38965" t="s">
        <v>12316</v>
      </c>
      <c r="B38965" t="s">
        <v>12317</v>
      </c>
      <c r="C38965" t="s">
        <v>9086</v>
      </c>
      <c r="D38965">
        <v>1</v>
      </c>
      <c r="E38965" t="s">
        <v>26989</v>
      </c>
    </row>
    <row r="38966" spans="1:5">
      <c r="A38966" t="s">
        <v>35065</v>
      </c>
      <c r="B38966" t="s">
        <v>35066</v>
      </c>
      <c r="C38966" t="s">
        <v>34103</v>
      </c>
      <c r="D38966">
        <v>1</v>
      </c>
      <c r="E38966" t="s">
        <v>26992</v>
      </c>
    </row>
    <row r="38967" spans="1:5">
      <c r="A38967" t="s">
        <v>35065</v>
      </c>
      <c r="B38967" t="s">
        <v>35066</v>
      </c>
      <c r="C38967" t="s">
        <v>34103</v>
      </c>
      <c r="D38967">
        <v>1</v>
      </c>
      <c r="E38967" t="s">
        <v>26989</v>
      </c>
    </row>
    <row r="38968" spans="1:5">
      <c r="A38968" t="s">
        <v>26977</v>
      </c>
      <c r="B38968" t="s">
        <v>26978</v>
      </c>
      <c r="C38968" t="s">
        <v>26979</v>
      </c>
      <c r="D38968">
        <v>1</v>
      </c>
      <c r="E38968" t="s">
        <v>26989</v>
      </c>
    </row>
    <row r="38969" spans="1:5">
      <c r="A38969" t="s">
        <v>26977</v>
      </c>
      <c r="B38969" t="s">
        <v>26978</v>
      </c>
      <c r="C38969" t="s">
        <v>26979</v>
      </c>
      <c r="D38969">
        <v>1</v>
      </c>
      <c r="E38969" t="s">
        <v>26985</v>
      </c>
    </row>
    <row r="38970" spans="1:5">
      <c r="A38970" t="s">
        <v>26977</v>
      </c>
      <c r="B38970" t="s">
        <v>26978</v>
      </c>
      <c r="C38970" t="s">
        <v>26979</v>
      </c>
      <c r="D38970">
        <v>1</v>
      </c>
      <c r="E38970" t="s">
        <v>26983</v>
      </c>
    </row>
    <row r="38971" spans="1:5">
      <c r="A38971" t="s">
        <v>26977</v>
      </c>
      <c r="B38971" t="s">
        <v>26978</v>
      </c>
      <c r="C38971" t="s">
        <v>26979</v>
      </c>
      <c r="D38971">
        <v>1</v>
      </c>
      <c r="E38971" t="s">
        <v>26992</v>
      </c>
    </row>
    <row r="38972" spans="1:5">
      <c r="A38972" t="s">
        <v>26977</v>
      </c>
      <c r="B38972" t="s">
        <v>26978</v>
      </c>
      <c r="C38972" t="s">
        <v>26979</v>
      </c>
      <c r="D38972">
        <v>1</v>
      </c>
      <c r="E38972" t="s">
        <v>26993</v>
      </c>
    </row>
    <row r="38973" spans="1:5">
      <c r="A38973" t="s">
        <v>35067</v>
      </c>
      <c r="B38973" t="s">
        <v>35068</v>
      </c>
      <c r="C38973" t="s">
        <v>35069</v>
      </c>
      <c r="D38973">
        <v>1</v>
      </c>
      <c r="E38973" t="s">
        <v>26992</v>
      </c>
    </row>
    <row r="38974" spans="1:5">
      <c r="A38974" t="s">
        <v>35067</v>
      </c>
      <c r="B38974" t="s">
        <v>35068</v>
      </c>
      <c r="C38974" t="s">
        <v>35069</v>
      </c>
      <c r="D38974">
        <v>1</v>
      </c>
      <c r="E38974" t="s">
        <v>26993</v>
      </c>
    </row>
    <row r="38975" spans="1:5">
      <c r="A38975" t="s">
        <v>35067</v>
      </c>
      <c r="B38975" t="s">
        <v>35068</v>
      </c>
      <c r="C38975" t="s">
        <v>35069</v>
      </c>
      <c r="D38975">
        <v>1</v>
      </c>
      <c r="E38975" t="s">
        <v>26989</v>
      </c>
    </row>
    <row r="38976" spans="1:5">
      <c r="A38976" t="s">
        <v>35070</v>
      </c>
      <c r="B38976" t="s">
        <v>35071</v>
      </c>
      <c r="C38976" t="s">
        <v>35072</v>
      </c>
      <c r="D38976">
        <v>1</v>
      </c>
      <c r="E38976" t="s">
        <v>26989</v>
      </c>
    </row>
    <row r="38977" spans="1:5">
      <c r="A38977" t="s">
        <v>35070</v>
      </c>
      <c r="B38977" t="s">
        <v>35071</v>
      </c>
      <c r="C38977" t="s">
        <v>35072</v>
      </c>
      <c r="D38977">
        <v>-1</v>
      </c>
      <c r="E38977" t="s">
        <v>26993</v>
      </c>
    </row>
    <row r="38978" spans="1:5">
      <c r="A38978" t="s">
        <v>35070</v>
      </c>
      <c r="B38978" t="s">
        <v>35071</v>
      </c>
      <c r="C38978" t="s">
        <v>35072</v>
      </c>
      <c r="D38978">
        <v>1</v>
      </c>
      <c r="E38978" t="s">
        <v>26985</v>
      </c>
    </row>
    <row r="38979" spans="1:5">
      <c r="A38979" t="s">
        <v>26980</v>
      </c>
      <c r="B38979" t="s">
        <v>26981</v>
      </c>
      <c r="C38979" t="s">
        <v>26982</v>
      </c>
      <c r="D38979">
        <v>1</v>
      </c>
      <c r="E38979" t="s">
        <v>26985</v>
      </c>
    </row>
    <row r="38980" spans="1:5">
      <c r="A38980" t="s">
        <v>26980</v>
      </c>
      <c r="B38980" t="s">
        <v>26981</v>
      </c>
      <c r="C38980" t="s">
        <v>26982</v>
      </c>
      <c r="D38980">
        <v>1</v>
      </c>
      <c r="E38980" t="s">
        <v>26994</v>
      </c>
    </row>
    <row r="38981" spans="1:5">
      <c r="A38981" t="s">
        <v>26980</v>
      </c>
      <c r="B38981" t="s">
        <v>26981</v>
      </c>
      <c r="C38981" t="s">
        <v>26982</v>
      </c>
      <c r="D38981">
        <v>1</v>
      </c>
      <c r="E38981" t="s">
        <v>26992</v>
      </c>
    </row>
    <row r="38982" spans="1:5">
      <c r="A38982" t="s">
        <v>26980</v>
      </c>
      <c r="B38982" t="s">
        <v>26981</v>
      </c>
      <c r="C38982" t="s">
        <v>26982</v>
      </c>
      <c r="D38982">
        <v>1</v>
      </c>
      <c r="E38982" t="s">
        <v>26993</v>
      </c>
    </row>
    <row r="38983" spans="1:5">
      <c r="A38983" t="s">
        <v>26980</v>
      </c>
      <c r="B38983" t="s">
        <v>26981</v>
      </c>
      <c r="C38983" t="s">
        <v>26982</v>
      </c>
      <c r="D38983">
        <v>1</v>
      </c>
      <c r="E38983" t="s">
        <v>26991</v>
      </c>
    </row>
    <row r="38984" spans="1:5">
      <c r="A38984" t="s">
        <v>26980</v>
      </c>
      <c r="B38984" t="s">
        <v>26981</v>
      </c>
      <c r="C38984" t="s">
        <v>26982</v>
      </c>
      <c r="D38984">
        <v>1</v>
      </c>
      <c r="E38984" t="s">
        <v>26987</v>
      </c>
    </row>
    <row r="38985" spans="1:5">
      <c r="A38985" t="s">
        <v>26980</v>
      </c>
      <c r="B38985" t="s">
        <v>26981</v>
      </c>
      <c r="C38985" t="s">
        <v>26982</v>
      </c>
      <c r="D38985">
        <v>1</v>
      </c>
      <c r="E38985" t="s">
        <v>26984</v>
      </c>
    </row>
    <row r="38986" spans="1:5">
      <c r="A38986" t="s">
        <v>26980</v>
      </c>
      <c r="B38986" t="s">
        <v>26981</v>
      </c>
      <c r="C38986" t="s">
        <v>26982</v>
      </c>
      <c r="D38986">
        <v>1</v>
      </c>
      <c r="E38986" t="s">
        <v>26986</v>
      </c>
    </row>
    <row r="38987" spans="1:5">
      <c r="A38987" t="s">
        <v>26980</v>
      </c>
      <c r="B38987" t="s">
        <v>26981</v>
      </c>
      <c r="C38987" t="s">
        <v>26982</v>
      </c>
      <c r="D38987">
        <v>1</v>
      </c>
      <c r="E38987" t="s">
        <v>26989</v>
      </c>
    </row>
    <row r="38988" spans="1:5">
      <c r="A38988" t="s">
        <v>35073</v>
      </c>
      <c r="B38988" t="s">
        <v>35074</v>
      </c>
      <c r="C38988" t="s">
        <v>35075</v>
      </c>
      <c r="D38988">
        <v>3</v>
      </c>
      <c r="E38988" t="s">
        <v>26999</v>
      </c>
    </row>
    <row r="38989" spans="1:5">
      <c r="A38989" t="s">
        <v>35076</v>
      </c>
      <c r="B38989" t="s">
        <v>35077</v>
      </c>
      <c r="C38989" t="s">
        <v>35078</v>
      </c>
      <c r="D38989">
        <v>3</v>
      </c>
      <c r="E38989" t="s">
        <v>26999</v>
      </c>
    </row>
    <row r="38990" spans="1:5">
      <c r="A38990" t="s">
        <v>35079</v>
      </c>
      <c r="B38990" t="s">
        <v>35080</v>
      </c>
      <c r="C38990" t="s">
        <v>35081</v>
      </c>
      <c r="D38990">
        <v>3</v>
      </c>
      <c r="E38990" t="s">
        <v>26999</v>
      </c>
    </row>
    <row r="38991" spans="1:5">
      <c r="A38991" t="s">
        <v>12318</v>
      </c>
      <c r="B38991" t="s">
        <v>12319</v>
      </c>
      <c r="C38991" t="s">
        <v>3247</v>
      </c>
      <c r="D38991">
        <v>3</v>
      </c>
      <c r="E38991" t="s">
        <v>26999</v>
      </c>
    </row>
    <row r="38992" spans="1:5">
      <c r="A38992" t="s">
        <v>12320</v>
      </c>
      <c r="B38992" t="s">
        <v>12321</v>
      </c>
      <c r="C38992" t="s">
        <v>9102</v>
      </c>
      <c r="D38992">
        <v>1</v>
      </c>
      <c r="E38992" t="s">
        <v>26985</v>
      </c>
    </row>
    <row r="38993" spans="1:5">
      <c r="A38993" t="s">
        <v>12320</v>
      </c>
      <c r="B38993" t="s">
        <v>12321</v>
      </c>
      <c r="C38993" t="s">
        <v>9102</v>
      </c>
      <c r="D38993">
        <v>1</v>
      </c>
      <c r="E38993" t="s">
        <v>26989</v>
      </c>
    </row>
    <row r="38994" spans="1:5">
      <c r="A38994" t="s">
        <v>12322</v>
      </c>
      <c r="B38994" t="s">
        <v>12323</v>
      </c>
      <c r="C38994" t="s">
        <v>12324</v>
      </c>
      <c r="D38994">
        <v>1</v>
      </c>
      <c r="E38994" t="s">
        <v>26989</v>
      </c>
    </row>
    <row r="38995" spans="1:5">
      <c r="A38995" t="s">
        <v>12322</v>
      </c>
      <c r="B38995" t="s">
        <v>12323</v>
      </c>
      <c r="C38995" t="s">
        <v>12324</v>
      </c>
      <c r="D38995">
        <v>1</v>
      </c>
      <c r="E38995" t="s">
        <v>26996</v>
      </c>
    </row>
    <row r="38996" spans="1:5">
      <c r="A38996" t="s">
        <v>12322</v>
      </c>
      <c r="B38996" t="s">
        <v>12323</v>
      </c>
      <c r="C38996" t="s">
        <v>12324</v>
      </c>
      <c r="D38996">
        <v>1</v>
      </c>
      <c r="E38996" t="s">
        <v>26992</v>
      </c>
    </row>
    <row r="38997" spans="1:5">
      <c r="A38997" t="s">
        <v>12322</v>
      </c>
      <c r="B38997" t="s">
        <v>12323</v>
      </c>
      <c r="C38997" t="s">
        <v>12324</v>
      </c>
      <c r="D38997">
        <v>1</v>
      </c>
      <c r="E38997" t="s">
        <v>26993</v>
      </c>
    </row>
    <row r="38998" spans="1:5">
      <c r="A38998" t="s">
        <v>12322</v>
      </c>
      <c r="B38998" t="s">
        <v>12323</v>
      </c>
      <c r="C38998" t="s">
        <v>12324</v>
      </c>
      <c r="D38998">
        <v>1</v>
      </c>
      <c r="E38998" t="s">
        <v>26994</v>
      </c>
    </row>
    <row r="38999" spans="1:5">
      <c r="A38999" t="s">
        <v>12322</v>
      </c>
      <c r="B38999" t="s">
        <v>12323</v>
      </c>
      <c r="C38999" t="s">
        <v>12324</v>
      </c>
      <c r="D38999">
        <v>1</v>
      </c>
      <c r="E38999" t="s">
        <v>26995</v>
      </c>
    </row>
    <row r="39000" spans="1:5">
      <c r="A39000" t="s">
        <v>6552</v>
      </c>
      <c r="B39000" t="s">
        <v>6553</v>
      </c>
      <c r="C39000" t="s">
        <v>6554</v>
      </c>
      <c r="D39000">
        <v>1</v>
      </c>
      <c r="E39000" t="s">
        <v>26991</v>
      </c>
    </row>
    <row r="39001" spans="1:5">
      <c r="A39001" t="s">
        <v>6552</v>
      </c>
      <c r="B39001" t="s">
        <v>6553</v>
      </c>
      <c r="C39001" t="s">
        <v>6554</v>
      </c>
      <c r="D39001">
        <v>1</v>
      </c>
      <c r="E39001" t="s">
        <v>26985</v>
      </c>
    </row>
    <row r="39002" spans="1:5">
      <c r="A39002" t="s">
        <v>6552</v>
      </c>
      <c r="B39002" t="s">
        <v>6553</v>
      </c>
      <c r="C39002" t="s">
        <v>6554</v>
      </c>
      <c r="D39002">
        <v>1</v>
      </c>
      <c r="E39002" t="s">
        <v>26988</v>
      </c>
    </row>
    <row r="39003" spans="1:5">
      <c r="A39003" t="s">
        <v>6552</v>
      </c>
      <c r="B39003" t="s">
        <v>6553</v>
      </c>
      <c r="C39003" t="s">
        <v>6554</v>
      </c>
      <c r="D39003">
        <v>1</v>
      </c>
      <c r="E39003" t="s">
        <v>26992</v>
      </c>
    </row>
    <row r="39004" spans="1:5">
      <c r="A39004" t="s">
        <v>15801</v>
      </c>
      <c r="B39004" t="s">
        <v>15802</v>
      </c>
      <c r="C39004" t="s">
        <v>15803</v>
      </c>
      <c r="D39004">
        <v>2</v>
      </c>
      <c r="E39004" t="s">
        <v>27041</v>
      </c>
    </row>
    <row r="39005" spans="1:5">
      <c r="A39005" t="s">
        <v>31315</v>
      </c>
      <c r="B39005" t="s">
        <v>21661</v>
      </c>
      <c r="C39005" t="s">
        <v>21662</v>
      </c>
      <c r="D39005">
        <v>1</v>
      </c>
      <c r="E39005" t="s">
        <v>26992</v>
      </c>
    </row>
    <row r="39006" spans="1:5">
      <c r="A39006" t="s">
        <v>31316</v>
      </c>
      <c r="B39006" t="s">
        <v>31317</v>
      </c>
      <c r="C39006" t="s">
        <v>31318</v>
      </c>
      <c r="D39006">
        <v>1</v>
      </c>
      <c r="E39006" t="s">
        <v>26990</v>
      </c>
    </row>
    <row r="39007" spans="1:5">
      <c r="A39007" t="s">
        <v>31316</v>
      </c>
      <c r="B39007" t="s">
        <v>31317</v>
      </c>
      <c r="C39007" t="s">
        <v>31318</v>
      </c>
      <c r="D39007">
        <v>1</v>
      </c>
      <c r="E39007" t="s">
        <v>26988</v>
      </c>
    </row>
    <row r="39008" spans="1:5">
      <c r="A39008" t="s">
        <v>36286</v>
      </c>
      <c r="B39008" t="s">
        <v>36287</v>
      </c>
      <c r="C39008" t="s">
        <v>36288</v>
      </c>
      <c r="D39008">
        <v>1</v>
      </c>
      <c r="E39008" t="s">
        <v>26991</v>
      </c>
    </row>
    <row r="39009" spans="1:5">
      <c r="A39009" t="s">
        <v>31319</v>
      </c>
      <c r="B39009" t="s">
        <v>31320</v>
      </c>
      <c r="C39009" t="s">
        <v>2377</v>
      </c>
      <c r="D39009">
        <v>1</v>
      </c>
      <c r="E39009" t="s">
        <v>26990</v>
      </c>
    </row>
    <row r="39010" spans="1:5">
      <c r="A39010" t="s">
        <v>31319</v>
      </c>
      <c r="B39010" t="s">
        <v>31320</v>
      </c>
      <c r="C39010" t="s">
        <v>2377</v>
      </c>
      <c r="D39010">
        <v>1</v>
      </c>
      <c r="E39010" t="s">
        <v>26989</v>
      </c>
    </row>
    <row r="39011" spans="1:5">
      <c r="A39011" t="s">
        <v>31319</v>
      </c>
      <c r="B39011" t="s">
        <v>31320</v>
      </c>
      <c r="C39011" t="s">
        <v>2377</v>
      </c>
      <c r="D39011">
        <v>1</v>
      </c>
      <c r="E39011" t="s">
        <v>26983</v>
      </c>
    </row>
    <row r="39012" spans="1:5">
      <c r="A39012" t="s">
        <v>31319</v>
      </c>
      <c r="B39012" t="s">
        <v>31320</v>
      </c>
      <c r="C39012" t="s">
        <v>2377</v>
      </c>
      <c r="D39012">
        <v>1</v>
      </c>
      <c r="E39012" t="s">
        <v>26988</v>
      </c>
    </row>
    <row r="39013" spans="1:5">
      <c r="A39013" t="s">
        <v>31321</v>
      </c>
      <c r="B39013" t="s">
        <v>31322</v>
      </c>
      <c r="C39013" t="s">
        <v>31323</v>
      </c>
      <c r="D39013">
        <v>1</v>
      </c>
      <c r="E39013" t="s">
        <v>26991</v>
      </c>
    </row>
    <row r="39014" spans="1:5">
      <c r="A39014" t="s">
        <v>31321</v>
      </c>
      <c r="B39014" t="s">
        <v>31322</v>
      </c>
      <c r="C39014" t="s">
        <v>31323</v>
      </c>
      <c r="D39014">
        <v>1</v>
      </c>
      <c r="E39014" t="s">
        <v>26996</v>
      </c>
    </row>
    <row r="39015" spans="1:5">
      <c r="A39015" t="s">
        <v>31321</v>
      </c>
      <c r="B39015" t="s">
        <v>31322</v>
      </c>
      <c r="C39015" t="s">
        <v>31323</v>
      </c>
      <c r="D39015">
        <v>1</v>
      </c>
      <c r="E39015" t="s">
        <v>26994</v>
      </c>
    </row>
    <row r="39016" spans="1:5">
      <c r="A39016" t="s">
        <v>31324</v>
      </c>
      <c r="B39016" t="s">
        <v>31325</v>
      </c>
      <c r="C39016" t="s">
        <v>31326</v>
      </c>
      <c r="D39016">
        <v>3</v>
      </c>
      <c r="E39016" t="s">
        <v>26991</v>
      </c>
    </row>
    <row r="39017" spans="1:5">
      <c r="A39017" t="s">
        <v>31324</v>
      </c>
      <c r="B39017" t="s">
        <v>31325</v>
      </c>
      <c r="C39017" t="s">
        <v>31326</v>
      </c>
      <c r="D39017">
        <v>1</v>
      </c>
      <c r="E39017" t="s">
        <v>26983</v>
      </c>
    </row>
    <row r="39018" spans="1:5">
      <c r="A39018" t="s">
        <v>31324</v>
      </c>
      <c r="B39018" t="s">
        <v>31325</v>
      </c>
      <c r="C39018" t="s">
        <v>31326</v>
      </c>
      <c r="D39018">
        <v>2</v>
      </c>
      <c r="E39018" t="s">
        <v>26984</v>
      </c>
    </row>
    <row r="39019" spans="1:5">
      <c r="A39019" t="s">
        <v>36289</v>
      </c>
      <c r="B39019" t="s">
        <v>36290</v>
      </c>
      <c r="C39019" t="s">
        <v>36291</v>
      </c>
      <c r="D39019">
        <v>1</v>
      </c>
      <c r="E39019" t="s">
        <v>26995</v>
      </c>
    </row>
    <row r="39020" spans="1:5">
      <c r="A39020" t="s">
        <v>31327</v>
      </c>
      <c r="B39020" t="s">
        <v>31328</v>
      </c>
      <c r="C39020" t="s">
        <v>31329</v>
      </c>
      <c r="D39020">
        <v>1</v>
      </c>
      <c r="E39020" t="s">
        <v>26995</v>
      </c>
    </row>
    <row r="39021" spans="1:5">
      <c r="A39021" t="s">
        <v>31327</v>
      </c>
      <c r="B39021" t="s">
        <v>31328</v>
      </c>
      <c r="C39021" t="s">
        <v>31329</v>
      </c>
      <c r="D39021">
        <v>1</v>
      </c>
      <c r="E39021" t="s">
        <v>26988</v>
      </c>
    </row>
    <row r="39022" spans="1:5">
      <c r="A39022" t="s">
        <v>12322</v>
      </c>
      <c r="B39022" t="s">
        <v>12323</v>
      </c>
      <c r="C39022" t="s">
        <v>12324</v>
      </c>
      <c r="D39022">
        <v>1</v>
      </c>
      <c r="E39022" t="s">
        <v>26985</v>
      </c>
    </row>
    <row r="39023" spans="1:5">
      <c r="A39023" t="s">
        <v>12322</v>
      </c>
      <c r="B39023" t="s">
        <v>12323</v>
      </c>
      <c r="C39023" t="s">
        <v>12324</v>
      </c>
      <c r="D39023">
        <v>1</v>
      </c>
      <c r="E39023" t="s">
        <v>26988</v>
      </c>
    </row>
    <row r="39024" spans="1:5">
      <c r="A39024" t="s">
        <v>12322</v>
      </c>
      <c r="B39024" t="s">
        <v>12323</v>
      </c>
      <c r="C39024" t="s">
        <v>12324</v>
      </c>
      <c r="D39024">
        <v>1</v>
      </c>
      <c r="E39024" t="s">
        <v>26986</v>
      </c>
    </row>
    <row r="39025" spans="1:5">
      <c r="A39025" t="s">
        <v>36297</v>
      </c>
      <c r="B39025" t="s">
        <v>26610</v>
      </c>
      <c r="C39025" t="s">
        <v>26530</v>
      </c>
      <c r="D39025">
        <v>1</v>
      </c>
      <c r="E39025" t="s">
        <v>26992</v>
      </c>
    </row>
    <row r="39026" spans="1:5">
      <c r="A39026" t="s">
        <v>31327</v>
      </c>
      <c r="B39026" t="s">
        <v>31328</v>
      </c>
      <c r="C39026" t="s">
        <v>31329</v>
      </c>
      <c r="D39026">
        <v>2</v>
      </c>
      <c r="E39026" t="s">
        <v>26986</v>
      </c>
    </row>
    <row r="39027" spans="1:5">
      <c r="A39027" t="s">
        <v>31327</v>
      </c>
      <c r="B39027" t="s">
        <v>31328</v>
      </c>
      <c r="C39027" t="s">
        <v>31329</v>
      </c>
      <c r="D39027">
        <v>1</v>
      </c>
      <c r="E39027" t="s">
        <v>26983</v>
      </c>
    </row>
    <row r="39028" spans="1:5">
      <c r="A39028" t="s">
        <v>31327</v>
      </c>
      <c r="B39028" t="s">
        <v>31328</v>
      </c>
      <c r="C39028" t="s">
        <v>31329</v>
      </c>
      <c r="D39028">
        <v>1</v>
      </c>
      <c r="E39028" t="s">
        <v>26990</v>
      </c>
    </row>
    <row r="39029" spans="1:5">
      <c r="A39029" t="s">
        <v>31330</v>
      </c>
      <c r="B39029" t="s">
        <v>31331</v>
      </c>
      <c r="C39029" t="s">
        <v>26667</v>
      </c>
      <c r="D39029">
        <v>1</v>
      </c>
      <c r="E39029" t="s">
        <v>26988</v>
      </c>
    </row>
    <row r="39030" spans="1:5">
      <c r="A39030" t="s">
        <v>31332</v>
      </c>
      <c r="B39030" t="s">
        <v>31333</v>
      </c>
      <c r="C39030" t="s">
        <v>31334</v>
      </c>
      <c r="D39030">
        <v>2</v>
      </c>
      <c r="E39030" t="s">
        <v>26992</v>
      </c>
    </row>
    <row r="39031" spans="1:5">
      <c r="A39031" t="s">
        <v>31332</v>
      </c>
      <c r="B39031" t="s">
        <v>31333</v>
      </c>
      <c r="C39031" t="s">
        <v>31334</v>
      </c>
      <c r="D39031">
        <v>1</v>
      </c>
      <c r="E39031" t="s">
        <v>26989</v>
      </c>
    </row>
    <row r="39032" spans="1:5">
      <c r="A39032" t="s">
        <v>31335</v>
      </c>
      <c r="B39032" t="s">
        <v>31336</v>
      </c>
      <c r="C39032" t="s">
        <v>31337</v>
      </c>
      <c r="D39032">
        <v>15</v>
      </c>
      <c r="E39032" t="s">
        <v>26989</v>
      </c>
    </row>
    <row r="39033" spans="1:5">
      <c r="A39033" t="s">
        <v>31335</v>
      </c>
      <c r="B39033" t="s">
        <v>31336</v>
      </c>
      <c r="C39033" t="s">
        <v>31337</v>
      </c>
      <c r="D39033">
        <v>-1</v>
      </c>
      <c r="E39033" t="s">
        <v>26992</v>
      </c>
    </row>
    <row r="39034" spans="1:5">
      <c r="A39034" t="s">
        <v>31335</v>
      </c>
      <c r="B39034" t="s">
        <v>31336</v>
      </c>
      <c r="C39034" t="s">
        <v>31337</v>
      </c>
      <c r="D39034">
        <v>25</v>
      </c>
      <c r="E39034" t="s">
        <v>26991</v>
      </c>
    </row>
    <row r="39035" spans="1:5">
      <c r="A39035" t="s">
        <v>31335</v>
      </c>
      <c r="B39035" t="s">
        <v>31336</v>
      </c>
      <c r="C39035" t="s">
        <v>31337</v>
      </c>
      <c r="D39035">
        <v>22</v>
      </c>
      <c r="E39035" t="s">
        <v>26994</v>
      </c>
    </row>
    <row r="39036" spans="1:5">
      <c r="A39036" t="s">
        <v>31335</v>
      </c>
      <c r="B39036" t="s">
        <v>31336</v>
      </c>
      <c r="C39036" t="s">
        <v>31337</v>
      </c>
      <c r="D39036">
        <v>1</v>
      </c>
      <c r="E39036" t="s">
        <v>26986</v>
      </c>
    </row>
    <row r="39037" spans="1:5">
      <c r="A39037" t="s">
        <v>26359</v>
      </c>
      <c r="B39037" t="s">
        <v>26360</v>
      </c>
      <c r="C39037" t="s">
        <v>26361</v>
      </c>
      <c r="D39037">
        <v>1</v>
      </c>
      <c r="E39037" t="s">
        <v>26994</v>
      </c>
    </row>
    <row r="39038" spans="1:5">
      <c r="A39038" t="s">
        <v>26359</v>
      </c>
      <c r="B39038" t="s">
        <v>26360</v>
      </c>
      <c r="C39038" t="s">
        <v>26361</v>
      </c>
      <c r="D39038">
        <v>1</v>
      </c>
      <c r="E39038" t="s">
        <v>26995</v>
      </c>
    </row>
    <row r="39039" spans="1:5">
      <c r="A39039" t="s">
        <v>26359</v>
      </c>
      <c r="B39039" t="s">
        <v>26360</v>
      </c>
      <c r="C39039" t="s">
        <v>26361</v>
      </c>
      <c r="D39039">
        <v>2</v>
      </c>
      <c r="E39039" t="s">
        <v>26996</v>
      </c>
    </row>
    <row r="39040" spans="1:5">
      <c r="A39040" t="s">
        <v>26359</v>
      </c>
      <c r="B39040" t="s">
        <v>26360</v>
      </c>
      <c r="C39040" t="s">
        <v>26361</v>
      </c>
      <c r="D39040">
        <v>1</v>
      </c>
      <c r="E39040" t="s">
        <v>26985</v>
      </c>
    </row>
    <row r="39041" spans="1:5">
      <c r="A39041" t="s">
        <v>26359</v>
      </c>
      <c r="B39041" t="s">
        <v>26360</v>
      </c>
      <c r="C39041" t="s">
        <v>26361</v>
      </c>
      <c r="D39041">
        <v>2</v>
      </c>
      <c r="E39041" t="s">
        <v>26991</v>
      </c>
    </row>
    <row r="39042" spans="1:5">
      <c r="A39042" t="s">
        <v>26359</v>
      </c>
      <c r="B39042" t="s">
        <v>26360</v>
      </c>
      <c r="C39042" t="s">
        <v>26361</v>
      </c>
      <c r="D39042">
        <v>1</v>
      </c>
      <c r="E39042" t="s">
        <v>26993</v>
      </c>
    </row>
    <row r="39043" spans="1:5">
      <c r="A39043" t="s">
        <v>26359</v>
      </c>
      <c r="B39043" t="s">
        <v>26360</v>
      </c>
      <c r="C39043" t="s">
        <v>26361</v>
      </c>
      <c r="D39043">
        <v>1</v>
      </c>
      <c r="E39043" t="s">
        <v>26989</v>
      </c>
    </row>
    <row r="39044" spans="1:5">
      <c r="A39044" t="s">
        <v>31338</v>
      </c>
      <c r="B39044" t="s">
        <v>31339</v>
      </c>
      <c r="C39044" t="s">
        <v>31340</v>
      </c>
      <c r="D39044">
        <v>1</v>
      </c>
      <c r="E39044" t="s">
        <v>26996</v>
      </c>
    </row>
    <row r="39045" spans="1:5">
      <c r="A39045" t="s">
        <v>31341</v>
      </c>
      <c r="B39045" t="s">
        <v>31342</v>
      </c>
      <c r="C39045" t="s">
        <v>31343</v>
      </c>
      <c r="D39045">
        <v>1</v>
      </c>
      <c r="E39045" t="s">
        <v>26991</v>
      </c>
    </row>
    <row r="39046" spans="1:5">
      <c r="A39046" t="s">
        <v>6558</v>
      </c>
      <c r="B39046" t="s">
        <v>6559</v>
      </c>
      <c r="C39046" t="s">
        <v>6560</v>
      </c>
      <c r="D39046">
        <v>1</v>
      </c>
      <c r="E39046" t="s">
        <v>26992</v>
      </c>
    </row>
    <row r="39047" spans="1:5">
      <c r="A39047" t="s">
        <v>6558</v>
      </c>
      <c r="B39047" t="s">
        <v>6559</v>
      </c>
      <c r="C39047" t="s">
        <v>6560</v>
      </c>
      <c r="D39047">
        <v>1</v>
      </c>
      <c r="E39047" t="s">
        <v>26995</v>
      </c>
    </row>
    <row r="39048" spans="1:5">
      <c r="A39048" t="s">
        <v>6558</v>
      </c>
      <c r="B39048" t="s">
        <v>6559</v>
      </c>
      <c r="C39048" t="s">
        <v>6560</v>
      </c>
      <c r="D39048">
        <v>1</v>
      </c>
      <c r="E39048" t="s">
        <v>26991</v>
      </c>
    </row>
    <row r="39049" spans="1:5">
      <c r="A39049" t="s">
        <v>6558</v>
      </c>
      <c r="B39049" t="s">
        <v>6559</v>
      </c>
      <c r="C39049" t="s">
        <v>6560</v>
      </c>
      <c r="D39049">
        <v>1</v>
      </c>
      <c r="E39049" t="s">
        <v>26990</v>
      </c>
    </row>
    <row r="39050" spans="1:5">
      <c r="A39050" t="s">
        <v>6558</v>
      </c>
      <c r="B39050" t="s">
        <v>6559</v>
      </c>
      <c r="C39050" t="s">
        <v>6560</v>
      </c>
      <c r="D39050">
        <v>1</v>
      </c>
      <c r="E39050" t="s">
        <v>26985</v>
      </c>
    </row>
    <row r="39051" spans="1:5">
      <c r="A39051" t="s">
        <v>6558</v>
      </c>
      <c r="B39051" t="s">
        <v>6559</v>
      </c>
      <c r="C39051" t="s">
        <v>6560</v>
      </c>
      <c r="D39051">
        <v>1</v>
      </c>
      <c r="E39051" t="s">
        <v>26988</v>
      </c>
    </row>
    <row r="39052" spans="1:5">
      <c r="A39052" t="s">
        <v>6558</v>
      </c>
      <c r="B39052" t="s">
        <v>6559</v>
      </c>
      <c r="C39052" t="s">
        <v>6560</v>
      </c>
      <c r="D39052">
        <v>1</v>
      </c>
      <c r="E39052" t="s">
        <v>26983</v>
      </c>
    </row>
    <row r="39053" spans="1:5">
      <c r="A39053" t="s">
        <v>6558</v>
      </c>
      <c r="B39053" t="s">
        <v>6559</v>
      </c>
      <c r="C39053" t="s">
        <v>6560</v>
      </c>
      <c r="D39053">
        <v>1</v>
      </c>
      <c r="E39053" t="s">
        <v>26986</v>
      </c>
    </row>
    <row r="39054" spans="1:5">
      <c r="A39054" t="s">
        <v>31344</v>
      </c>
      <c r="B39054" t="s">
        <v>31345</v>
      </c>
      <c r="C39054" t="s">
        <v>31346</v>
      </c>
      <c r="D39054">
        <v>1</v>
      </c>
      <c r="E39054" t="s">
        <v>26990</v>
      </c>
    </row>
    <row r="39055" spans="1:5">
      <c r="A39055" t="s">
        <v>31347</v>
      </c>
      <c r="B39055" t="s">
        <v>31348</v>
      </c>
      <c r="C39055" t="s">
        <v>31349</v>
      </c>
      <c r="D39055">
        <v>1</v>
      </c>
      <c r="E39055" t="s">
        <v>26989</v>
      </c>
    </row>
    <row r="39056" spans="1:5">
      <c r="A39056" t="s">
        <v>6579</v>
      </c>
      <c r="B39056" t="s">
        <v>6580</v>
      </c>
      <c r="C39056" t="s">
        <v>6581</v>
      </c>
      <c r="D39056">
        <v>1</v>
      </c>
      <c r="E39056" t="s">
        <v>26990</v>
      </c>
    </row>
    <row r="39057" spans="1:5">
      <c r="A39057" t="s">
        <v>6579</v>
      </c>
      <c r="B39057" t="s">
        <v>6580</v>
      </c>
      <c r="C39057" t="s">
        <v>6581</v>
      </c>
      <c r="D39057">
        <v>2</v>
      </c>
      <c r="E39057" t="s">
        <v>26991</v>
      </c>
    </row>
    <row r="39058" spans="1:5">
      <c r="A39058" t="s">
        <v>6579</v>
      </c>
      <c r="B39058" t="s">
        <v>6580</v>
      </c>
      <c r="C39058" t="s">
        <v>6581</v>
      </c>
      <c r="D39058">
        <v>1</v>
      </c>
      <c r="E39058" t="s">
        <v>26983</v>
      </c>
    </row>
    <row r="39059" spans="1:5">
      <c r="A39059" t="s">
        <v>6579</v>
      </c>
      <c r="B39059" t="s">
        <v>6580</v>
      </c>
      <c r="C39059" t="s">
        <v>6581</v>
      </c>
      <c r="D39059">
        <v>1</v>
      </c>
      <c r="E39059" t="s">
        <v>26984</v>
      </c>
    </row>
    <row r="39060" spans="1:5">
      <c r="A39060" t="s">
        <v>6579</v>
      </c>
      <c r="B39060" t="s">
        <v>6580</v>
      </c>
      <c r="C39060" t="s">
        <v>6581</v>
      </c>
      <c r="D39060">
        <v>1</v>
      </c>
      <c r="E39060" t="s">
        <v>26986</v>
      </c>
    </row>
    <row r="39061" spans="1:5">
      <c r="A39061" t="s">
        <v>6579</v>
      </c>
      <c r="B39061" t="s">
        <v>6580</v>
      </c>
      <c r="C39061" t="s">
        <v>6581</v>
      </c>
      <c r="D39061">
        <v>1</v>
      </c>
      <c r="E39061" t="s">
        <v>26994</v>
      </c>
    </row>
    <row r="39062" spans="1:5">
      <c r="A39062" t="s">
        <v>6579</v>
      </c>
      <c r="B39062" t="s">
        <v>6580</v>
      </c>
      <c r="C39062" t="s">
        <v>6581</v>
      </c>
      <c r="D39062">
        <v>1</v>
      </c>
      <c r="E39062" t="s">
        <v>26988</v>
      </c>
    </row>
    <row r="39063" spans="1:5">
      <c r="A39063" t="s">
        <v>6579</v>
      </c>
      <c r="B39063" t="s">
        <v>6580</v>
      </c>
      <c r="C39063" t="s">
        <v>6581</v>
      </c>
      <c r="D39063">
        <v>1</v>
      </c>
      <c r="E39063" t="s">
        <v>26995</v>
      </c>
    </row>
    <row r="39064" spans="1:5">
      <c r="A39064" t="s">
        <v>6579</v>
      </c>
      <c r="B39064" t="s">
        <v>6580</v>
      </c>
      <c r="C39064" t="s">
        <v>6581</v>
      </c>
      <c r="D39064">
        <v>1</v>
      </c>
      <c r="E39064" t="s">
        <v>26985</v>
      </c>
    </row>
    <row r="39065" spans="1:5">
      <c r="A39065" t="s">
        <v>6579</v>
      </c>
      <c r="B39065" t="s">
        <v>6580</v>
      </c>
      <c r="C39065" t="s">
        <v>6581</v>
      </c>
      <c r="D39065">
        <v>2</v>
      </c>
      <c r="E39065" t="s">
        <v>26989</v>
      </c>
    </row>
    <row r="39066" spans="1:5">
      <c r="A39066" t="s">
        <v>6579</v>
      </c>
      <c r="B39066" t="s">
        <v>6580</v>
      </c>
      <c r="C39066" t="s">
        <v>6581</v>
      </c>
      <c r="D39066">
        <v>2</v>
      </c>
      <c r="E39066" t="s">
        <v>26992</v>
      </c>
    </row>
    <row r="39067" spans="1:5">
      <c r="A39067" t="s">
        <v>6579</v>
      </c>
      <c r="B39067" t="s">
        <v>6580</v>
      </c>
      <c r="C39067" t="s">
        <v>6581</v>
      </c>
      <c r="D39067">
        <v>2</v>
      </c>
      <c r="E39067" t="s">
        <v>26993</v>
      </c>
    </row>
    <row r="39068" spans="1:5">
      <c r="A39068" t="s">
        <v>6579</v>
      </c>
      <c r="B39068" t="s">
        <v>6580</v>
      </c>
      <c r="C39068" t="s">
        <v>6581</v>
      </c>
      <c r="D39068">
        <v>1</v>
      </c>
      <c r="E39068" t="s">
        <v>26996</v>
      </c>
    </row>
    <row r="39069" spans="1:5">
      <c r="A39069" t="s">
        <v>12569</v>
      </c>
      <c r="B39069" t="s">
        <v>12570</v>
      </c>
      <c r="C39069" t="s">
        <v>12571</v>
      </c>
      <c r="D39069">
        <v>1</v>
      </c>
      <c r="E39069" t="s">
        <v>27041</v>
      </c>
    </row>
    <row r="39070" spans="1:5">
      <c r="A39070" t="s">
        <v>7515</v>
      </c>
      <c r="B39070" t="s">
        <v>7516</v>
      </c>
      <c r="C39070" t="s">
        <v>7517</v>
      </c>
      <c r="D39070">
        <v>4</v>
      </c>
      <c r="E39070" t="s">
        <v>27041</v>
      </c>
    </row>
    <row r="39071" spans="1:5">
      <c r="A39071" t="s">
        <v>31353</v>
      </c>
      <c r="B39071" t="s">
        <v>31354</v>
      </c>
      <c r="C39071" t="s">
        <v>31355</v>
      </c>
      <c r="D39071">
        <v>1</v>
      </c>
      <c r="E39071" t="s">
        <v>26989</v>
      </c>
    </row>
    <row r="39072" spans="1:5">
      <c r="A39072" t="s">
        <v>35524</v>
      </c>
      <c r="B39072" t="s">
        <v>35525</v>
      </c>
      <c r="C39072" t="s">
        <v>35526</v>
      </c>
      <c r="D39072">
        <v>1</v>
      </c>
      <c r="E39072" t="s">
        <v>26993</v>
      </c>
    </row>
    <row r="39073" spans="1:5">
      <c r="A39073" t="s">
        <v>1503</v>
      </c>
      <c r="B39073" t="s">
        <v>15818</v>
      </c>
      <c r="C39073" t="s">
        <v>15819</v>
      </c>
      <c r="D39073">
        <v>2</v>
      </c>
      <c r="E39073" t="s">
        <v>27041</v>
      </c>
    </row>
    <row r="39074" spans="1:5">
      <c r="A39074" t="s">
        <v>6609</v>
      </c>
      <c r="B39074" t="s">
        <v>6610</v>
      </c>
      <c r="C39074" t="s">
        <v>6611</v>
      </c>
      <c r="D39074">
        <v>1</v>
      </c>
      <c r="E39074" t="s">
        <v>26996</v>
      </c>
    </row>
    <row r="39075" spans="1:5">
      <c r="A39075" t="s">
        <v>6609</v>
      </c>
      <c r="B39075" t="s">
        <v>6610</v>
      </c>
      <c r="C39075" t="s">
        <v>6611</v>
      </c>
      <c r="D39075">
        <v>1</v>
      </c>
      <c r="E39075" t="s">
        <v>26993</v>
      </c>
    </row>
    <row r="39076" spans="1:5">
      <c r="A39076" t="s">
        <v>6609</v>
      </c>
      <c r="B39076" t="s">
        <v>6610</v>
      </c>
      <c r="C39076" t="s">
        <v>6611</v>
      </c>
      <c r="D39076">
        <v>1</v>
      </c>
      <c r="E39076" t="s">
        <v>26992</v>
      </c>
    </row>
    <row r="39077" spans="1:5">
      <c r="A39077" t="s">
        <v>6609</v>
      </c>
      <c r="B39077" t="s">
        <v>6610</v>
      </c>
      <c r="C39077" t="s">
        <v>6611</v>
      </c>
      <c r="D39077">
        <v>1</v>
      </c>
      <c r="E39077" t="s">
        <v>26989</v>
      </c>
    </row>
    <row r="39078" spans="1:5">
      <c r="A39078" t="s">
        <v>6609</v>
      </c>
      <c r="B39078" t="s">
        <v>6610</v>
      </c>
      <c r="C39078" t="s">
        <v>6611</v>
      </c>
      <c r="D39078">
        <v>1</v>
      </c>
      <c r="E39078" t="s">
        <v>26985</v>
      </c>
    </row>
    <row r="39079" spans="1:5">
      <c r="A39079" t="s">
        <v>26362</v>
      </c>
      <c r="B39079" t="s">
        <v>26363</v>
      </c>
      <c r="C39079" t="s">
        <v>26364</v>
      </c>
      <c r="D39079">
        <v>1</v>
      </c>
      <c r="E39079" t="s">
        <v>26994</v>
      </c>
    </row>
    <row r="39080" spans="1:5">
      <c r="A39080" t="s">
        <v>31385</v>
      </c>
      <c r="B39080" t="s">
        <v>31386</v>
      </c>
      <c r="C39080" t="s">
        <v>31387</v>
      </c>
      <c r="D39080">
        <v>1</v>
      </c>
      <c r="E39080" t="s">
        <v>26987</v>
      </c>
    </row>
    <row r="39081" spans="1:5">
      <c r="A39081" t="s">
        <v>6651</v>
      </c>
      <c r="B39081" t="s">
        <v>6652</v>
      </c>
      <c r="C39081" t="s">
        <v>6653</v>
      </c>
      <c r="D39081">
        <v>1</v>
      </c>
      <c r="E39081" t="s">
        <v>26987</v>
      </c>
    </row>
    <row r="39082" spans="1:5">
      <c r="A39082" t="s">
        <v>6651</v>
      </c>
      <c r="B39082" t="s">
        <v>6652</v>
      </c>
      <c r="C39082" t="s">
        <v>6653</v>
      </c>
      <c r="D39082">
        <v>1</v>
      </c>
      <c r="E39082" t="s">
        <v>26983</v>
      </c>
    </row>
    <row r="39083" spans="1:5">
      <c r="A39083" t="s">
        <v>6651</v>
      </c>
      <c r="B39083" t="s">
        <v>6652</v>
      </c>
      <c r="C39083" t="s">
        <v>6653</v>
      </c>
      <c r="D39083">
        <v>1</v>
      </c>
      <c r="E39083" t="s">
        <v>26986</v>
      </c>
    </row>
    <row r="39084" spans="1:5">
      <c r="A39084" t="s">
        <v>6651</v>
      </c>
      <c r="B39084" t="s">
        <v>6652</v>
      </c>
      <c r="C39084" t="s">
        <v>6653</v>
      </c>
      <c r="D39084">
        <v>1</v>
      </c>
      <c r="E39084" t="s">
        <v>26984</v>
      </c>
    </row>
    <row r="39085" spans="1:5">
      <c r="A39085" t="s">
        <v>6651</v>
      </c>
      <c r="B39085" t="s">
        <v>6652</v>
      </c>
      <c r="C39085" t="s">
        <v>6653</v>
      </c>
      <c r="D39085">
        <v>1</v>
      </c>
      <c r="E39085" t="s">
        <v>26990</v>
      </c>
    </row>
    <row r="39086" spans="1:5">
      <c r="A39086" t="s">
        <v>7527</v>
      </c>
      <c r="B39086" t="s">
        <v>7528</v>
      </c>
      <c r="C39086" t="s">
        <v>7529</v>
      </c>
      <c r="D39086">
        <v>6</v>
      </c>
      <c r="E39086" t="s">
        <v>27041</v>
      </c>
    </row>
    <row r="39087" spans="1:5">
      <c r="A39087" t="s">
        <v>6651</v>
      </c>
      <c r="B39087" t="s">
        <v>6652</v>
      </c>
      <c r="C39087" t="s">
        <v>6653</v>
      </c>
      <c r="D39087">
        <v>1</v>
      </c>
      <c r="E39087" t="s">
        <v>26991</v>
      </c>
    </row>
    <row r="39088" spans="1:5">
      <c r="A39088" t="s">
        <v>6651</v>
      </c>
      <c r="B39088" t="s">
        <v>6652</v>
      </c>
      <c r="C39088" t="s">
        <v>6653</v>
      </c>
      <c r="D39088">
        <v>1</v>
      </c>
      <c r="E39088" t="s">
        <v>26992</v>
      </c>
    </row>
    <row r="39089" spans="1:5">
      <c r="A39089" t="s">
        <v>6651</v>
      </c>
      <c r="B39089" t="s">
        <v>6652</v>
      </c>
      <c r="C39089" t="s">
        <v>6653</v>
      </c>
      <c r="D39089">
        <v>1</v>
      </c>
      <c r="E39089" t="s">
        <v>26993</v>
      </c>
    </row>
    <row r="39090" spans="1:5">
      <c r="A39090" t="s">
        <v>6651</v>
      </c>
      <c r="B39090" t="s">
        <v>6652</v>
      </c>
      <c r="C39090" t="s">
        <v>6653</v>
      </c>
      <c r="D39090">
        <v>1</v>
      </c>
      <c r="E39090" t="s">
        <v>26989</v>
      </c>
    </row>
    <row r="39091" spans="1:5">
      <c r="A39091" t="s">
        <v>6651</v>
      </c>
      <c r="B39091" t="s">
        <v>6652</v>
      </c>
      <c r="C39091" t="s">
        <v>6653</v>
      </c>
      <c r="D39091">
        <v>1</v>
      </c>
      <c r="E39091" t="s">
        <v>26996</v>
      </c>
    </row>
    <row r="39092" spans="1:5">
      <c r="A39092" t="s">
        <v>6651</v>
      </c>
      <c r="B39092" t="s">
        <v>6652</v>
      </c>
      <c r="C39092" t="s">
        <v>6653</v>
      </c>
      <c r="D39092">
        <v>1</v>
      </c>
      <c r="E39092" t="s">
        <v>26995</v>
      </c>
    </row>
    <row r="39093" spans="1:5">
      <c r="A39093" t="s">
        <v>6651</v>
      </c>
      <c r="B39093" t="s">
        <v>6652</v>
      </c>
      <c r="C39093" t="s">
        <v>6653</v>
      </c>
      <c r="D39093">
        <v>1</v>
      </c>
      <c r="E39093" t="s">
        <v>26985</v>
      </c>
    </row>
    <row r="39094" spans="1:5">
      <c r="A39094" t="s">
        <v>6651</v>
      </c>
      <c r="B39094" t="s">
        <v>6652</v>
      </c>
      <c r="C39094" t="s">
        <v>6653</v>
      </c>
      <c r="D39094">
        <v>1</v>
      </c>
      <c r="E39094" t="s">
        <v>26994</v>
      </c>
    </row>
    <row r="39095" spans="1:5">
      <c r="A39095" t="s">
        <v>6651</v>
      </c>
      <c r="B39095" t="s">
        <v>6652</v>
      </c>
      <c r="C39095" t="s">
        <v>6653</v>
      </c>
      <c r="D39095">
        <v>1</v>
      </c>
      <c r="E39095" t="s">
        <v>26988</v>
      </c>
    </row>
    <row r="39096" spans="1:5">
      <c r="A39096" t="s">
        <v>31388</v>
      </c>
      <c r="B39096" t="s">
        <v>31389</v>
      </c>
      <c r="C39096" t="s">
        <v>31390</v>
      </c>
      <c r="D39096">
        <v>4</v>
      </c>
      <c r="E39096" t="s">
        <v>26999</v>
      </c>
    </row>
    <row r="39097" spans="1:5">
      <c r="A39097" t="s">
        <v>31391</v>
      </c>
      <c r="B39097" t="s">
        <v>31392</v>
      </c>
      <c r="C39097" t="s">
        <v>31393</v>
      </c>
      <c r="D39097">
        <v>1</v>
      </c>
      <c r="E39097" t="s">
        <v>26996</v>
      </c>
    </row>
    <row r="39098" spans="1:5">
      <c r="A39098" t="s">
        <v>31394</v>
      </c>
      <c r="B39098" t="s">
        <v>31395</v>
      </c>
      <c r="C39098" t="s">
        <v>31396</v>
      </c>
      <c r="D39098">
        <v>1</v>
      </c>
      <c r="E39098" t="s">
        <v>26992</v>
      </c>
    </row>
    <row r="39099" spans="1:5">
      <c r="A39099" t="s">
        <v>26368</v>
      </c>
      <c r="B39099" t="s">
        <v>26369</v>
      </c>
      <c r="C39099" t="s">
        <v>26370</v>
      </c>
      <c r="D39099">
        <v>1</v>
      </c>
      <c r="E39099" t="s">
        <v>26996</v>
      </c>
    </row>
    <row r="39100" spans="1:5">
      <c r="A39100" t="s">
        <v>26368</v>
      </c>
      <c r="B39100" t="s">
        <v>26369</v>
      </c>
      <c r="C39100" t="s">
        <v>26370</v>
      </c>
      <c r="D39100">
        <v>1</v>
      </c>
      <c r="E39100" t="s">
        <v>26988</v>
      </c>
    </row>
    <row r="39101" spans="1:5">
      <c r="A39101" t="s">
        <v>31397</v>
      </c>
      <c r="B39101" t="s">
        <v>31398</v>
      </c>
      <c r="C39101" t="s">
        <v>31399</v>
      </c>
      <c r="D39101">
        <v>2</v>
      </c>
      <c r="E39101" t="s">
        <v>26992</v>
      </c>
    </row>
    <row r="39102" spans="1:5">
      <c r="A39102" t="s">
        <v>17506</v>
      </c>
      <c r="B39102" t="s">
        <v>17507</v>
      </c>
      <c r="C39102" t="s">
        <v>17508</v>
      </c>
      <c r="D39102">
        <v>1</v>
      </c>
      <c r="E39102" t="s">
        <v>27041</v>
      </c>
    </row>
    <row r="39103" spans="1:5">
      <c r="A39103" t="s">
        <v>6675</v>
      </c>
      <c r="B39103" t="s">
        <v>6676</v>
      </c>
      <c r="C39103" t="s">
        <v>6677</v>
      </c>
      <c r="D39103">
        <v>1</v>
      </c>
      <c r="E39103" t="s">
        <v>27041</v>
      </c>
    </row>
    <row r="39104" spans="1:5">
      <c r="A39104" t="s">
        <v>14018</v>
      </c>
      <c r="B39104" t="s">
        <v>14019</v>
      </c>
      <c r="C39104" t="s">
        <v>14020</v>
      </c>
      <c r="D39104">
        <v>1</v>
      </c>
      <c r="E39104" t="s">
        <v>27041</v>
      </c>
    </row>
    <row r="39105" spans="1:5">
      <c r="A39105" t="s">
        <v>21990</v>
      </c>
      <c r="B39105" t="s">
        <v>21991</v>
      </c>
      <c r="C39105" t="s">
        <v>21992</v>
      </c>
      <c r="D39105">
        <v>1</v>
      </c>
      <c r="E39105" t="s">
        <v>26983</v>
      </c>
    </row>
    <row r="39106" spans="1:5">
      <c r="A39106" t="s">
        <v>14174</v>
      </c>
      <c r="B39106" t="s">
        <v>14175</v>
      </c>
      <c r="C39106" t="s">
        <v>14176</v>
      </c>
      <c r="D39106">
        <v>9</v>
      </c>
      <c r="E39106" t="s">
        <v>27041</v>
      </c>
    </row>
    <row r="39107" spans="1:5">
      <c r="A39107" t="s">
        <v>26380</v>
      </c>
      <c r="B39107" t="s">
        <v>26381</v>
      </c>
      <c r="C39107" t="s">
        <v>26382</v>
      </c>
      <c r="D39107">
        <v>2</v>
      </c>
      <c r="E39107" t="s">
        <v>26985</v>
      </c>
    </row>
    <row r="39108" spans="1:5">
      <c r="A39108" t="s">
        <v>26380</v>
      </c>
      <c r="B39108" t="s">
        <v>26381</v>
      </c>
      <c r="C39108" t="s">
        <v>26382</v>
      </c>
      <c r="D39108">
        <v>1</v>
      </c>
      <c r="E39108" t="s">
        <v>26990</v>
      </c>
    </row>
    <row r="39109" spans="1:5">
      <c r="A39109" t="s">
        <v>26380</v>
      </c>
      <c r="B39109" t="s">
        <v>26381</v>
      </c>
      <c r="C39109" t="s">
        <v>26382</v>
      </c>
      <c r="D39109">
        <v>1</v>
      </c>
      <c r="E39109" t="s">
        <v>26991</v>
      </c>
    </row>
    <row r="39110" spans="1:5">
      <c r="A39110" t="s">
        <v>26380</v>
      </c>
      <c r="B39110" t="s">
        <v>26381</v>
      </c>
      <c r="C39110" t="s">
        <v>26382</v>
      </c>
      <c r="D39110">
        <v>1</v>
      </c>
      <c r="E39110" t="s">
        <v>26986</v>
      </c>
    </row>
    <row r="39111" spans="1:5">
      <c r="A39111" t="s">
        <v>26380</v>
      </c>
      <c r="B39111" t="s">
        <v>26381</v>
      </c>
      <c r="C39111" t="s">
        <v>26382</v>
      </c>
      <c r="D39111">
        <v>3</v>
      </c>
      <c r="E39111" t="s">
        <v>26993</v>
      </c>
    </row>
    <row r="39112" spans="1:5">
      <c r="A39112" t="s">
        <v>26380</v>
      </c>
      <c r="B39112" t="s">
        <v>26381</v>
      </c>
      <c r="C39112" t="s">
        <v>26382</v>
      </c>
      <c r="D39112">
        <v>1</v>
      </c>
      <c r="E39112" t="s">
        <v>26983</v>
      </c>
    </row>
    <row r="39113" spans="1:5">
      <c r="A39113" t="s">
        <v>26380</v>
      </c>
      <c r="B39113" t="s">
        <v>26381</v>
      </c>
      <c r="C39113" t="s">
        <v>26382</v>
      </c>
      <c r="D39113">
        <v>1</v>
      </c>
      <c r="E39113" t="s">
        <v>26984</v>
      </c>
    </row>
    <row r="39114" spans="1:5">
      <c r="A39114" t="s">
        <v>26380</v>
      </c>
      <c r="B39114" t="s">
        <v>26381</v>
      </c>
      <c r="C39114" t="s">
        <v>26382</v>
      </c>
      <c r="D39114">
        <v>1</v>
      </c>
      <c r="E39114" t="s">
        <v>26996</v>
      </c>
    </row>
    <row r="39115" spans="1:5">
      <c r="A39115" t="s">
        <v>26380</v>
      </c>
      <c r="B39115" t="s">
        <v>26381</v>
      </c>
      <c r="C39115" t="s">
        <v>26382</v>
      </c>
      <c r="D39115">
        <v>1</v>
      </c>
      <c r="E39115" t="s">
        <v>26995</v>
      </c>
    </row>
    <row r="39116" spans="1:5">
      <c r="A39116" t="s">
        <v>26380</v>
      </c>
      <c r="B39116" t="s">
        <v>26381</v>
      </c>
      <c r="C39116" t="s">
        <v>26382</v>
      </c>
      <c r="D39116">
        <v>1</v>
      </c>
      <c r="E39116" t="s">
        <v>26994</v>
      </c>
    </row>
    <row r="39117" spans="1:5">
      <c r="A39117" t="s">
        <v>26383</v>
      </c>
      <c r="B39117" t="s">
        <v>26384</v>
      </c>
      <c r="C39117" t="s">
        <v>26385</v>
      </c>
      <c r="D39117">
        <v>1</v>
      </c>
      <c r="E39117" t="s">
        <v>26984</v>
      </c>
    </row>
    <row r="39118" spans="1:5">
      <c r="A39118" t="s">
        <v>26383</v>
      </c>
      <c r="B39118" t="s">
        <v>26384</v>
      </c>
      <c r="C39118" t="s">
        <v>26385</v>
      </c>
      <c r="D39118">
        <v>2</v>
      </c>
      <c r="E39118" t="s">
        <v>26996</v>
      </c>
    </row>
    <row r="39119" spans="1:5">
      <c r="A39119" t="s">
        <v>26383</v>
      </c>
      <c r="B39119" t="s">
        <v>26384</v>
      </c>
      <c r="C39119" t="s">
        <v>26385</v>
      </c>
      <c r="D39119">
        <v>2</v>
      </c>
      <c r="E39119" t="s">
        <v>26987</v>
      </c>
    </row>
    <row r="39120" spans="1:5">
      <c r="A39120" t="s">
        <v>26383</v>
      </c>
      <c r="B39120" t="s">
        <v>26384</v>
      </c>
      <c r="C39120" t="s">
        <v>26385</v>
      </c>
      <c r="D39120">
        <v>1</v>
      </c>
      <c r="E39120" t="s">
        <v>26989</v>
      </c>
    </row>
    <row r="39121" spans="1:5">
      <c r="A39121" t="s">
        <v>26383</v>
      </c>
      <c r="B39121" t="s">
        <v>26384</v>
      </c>
      <c r="C39121" t="s">
        <v>26385</v>
      </c>
      <c r="D39121">
        <v>1</v>
      </c>
      <c r="E39121" t="s">
        <v>26995</v>
      </c>
    </row>
    <row r="39122" spans="1:5">
      <c r="A39122" t="s">
        <v>26383</v>
      </c>
      <c r="B39122" t="s">
        <v>26384</v>
      </c>
      <c r="C39122" t="s">
        <v>26385</v>
      </c>
      <c r="D39122">
        <v>1</v>
      </c>
      <c r="E39122" t="s">
        <v>26994</v>
      </c>
    </row>
    <row r="39123" spans="1:5">
      <c r="A39123" t="s">
        <v>31424</v>
      </c>
      <c r="B39123" t="s">
        <v>31425</v>
      </c>
      <c r="C39123" t="s">
        <v>31426</v>
      </c>
      <c r="D39123">
        <v>1</v>
      </c>
      <c r="E39123" t="s">
        <v>26992</v>
      </c>
    </row>
    <row r="39124" spans="1:5">
      <c r="A39124" t="s">
        <v>31424</v>
      </c>
      <c r="B39124" t="s">
        <v>31425</v>
      </c>
      <c r="C39124" t="s">
        <v>31426</v>
      </c>
      <c r="D39124">
        <v>1</v>
      </c>
      <c r="E39124" t="s">
        <v>26985</v>
      </c>
    </row>
    <row r="39125" spans="1:5">
      <c r="A39125" t="s">
        <v>31424</v>
      </c>
      <c r="B39125" t="s">
        <v>31425</v>
      </c>
      <c r="C39125" t="s">
        <v>31426</v>
      </c>
      <c r="D39125">
        <v>1</v>
      </c>
      <c r="E39125" t="s">
        <v>26986</v>
      </c>
    </row>
    <row r="39126" spans="1:5">
      <c r="A39126" t="s">
        <v>6849</v>
      </c>
      <c r="B39126" t="s">
        <v>6850</v>
      </c>
      <c r="C39126" t="s">
        <v>6851</v>
      </c>
      <c r="D39126">
        <v>3</v>
      </c>
      <c r="E39126" t="s">
        <v>26992</v>
      </c>
    </row>
    <row r="39127" spans="1:5">
      <c r="A39127" t="s">
        <v>6852</v>
      </c>
      <c r="B39127" t="s">
        <v>6853</v>
      </c>
      <c r="C39127" t="s">
        <v>6854</v>
      </c>
      <c r="D39127">
        <v>1</v>
      </c>
      <c r="E39127" t="s">
        <v>26996</v>
      </c>
    </row>
    <row r="39128" spans="1:5">
      <c r="A39128" t="s">
        <v>6852</v>
      </c>
      <c r="B39128" t="s">
        <v>6853</v>
      </c>
      <c r="C39128" t="s">
        <v>6854</v>
      </c>
      <c r="D39128">
        <v>1</v>
      </c>
      <c r="E39128" t="s">
        <v>26989</v>
      </c>
    </row>
    <row r="39129" spans="1:5">
      <c r="A39129" t="s">
        <v>6852</v>
      </c>
      <c r="B39129" t="s">
        <v>6853</v>
      </c>
      <c r="C39129" t="s">
        <v>6854</v>
      </c>
      <c r="D39129">
        <v>1</v>
      </c>
      <c r="E39129" t="s">
        <v>26987</v>
      </c>
    </row>
    <row r="39130" spans="1:5">
      <c r="A39130" t="s">
        <v>6852</v>
      </c>
      <c r="B39130" t="s">
        <v>6853</v>
      </c>
      <c r="C39130" t="s">
        <v>6854</v>
      </c>
      <c r="D39130">
        <v>1</v>
      </c>
      <c r="E39130" t="s">
        <v>26986</v>
      </c>
    </row>
    <row r="39131" spans="1:5">
      <c r="A39131" t="s">
        <v>6852</v>
      </c>
      <c r="B39131" t="s">
        <v>6853</v>
      </c>
      <c r="C39131" t="s">
        <v>6854</v>
      </c>
      <c r="D39131">
        <v>1</v>
      </c>
      <c r="E39131" t="s">
        <v>26990</v>
      </c>
    </row>
    <row r="39132" spans="1:5">
      <c r="A39132" t="s">
        <v>6852</v>
      </c>
      <c r="B39132" t="s">
        <v>6853</v>
      </c>
      <c r="C39132" t="s">
        <v>6854</v>
      </c>
      <c r="D39132">
        <v>1</v>
      </c>
      <c r="E39132" t="s">
        <v>26984</v>
      </c>
    </row>
    <row r="39133" spans="1:5">
      <c r="A39133" t="s">
        <v>6852</v>
      </c>
      <c r="B39133" t="s">
        <v>6853</v>
      </c>
      <c r="C39133" t="s">
        <v>6854</v>
      </c>
      <c r="D39133">
        <v>1</v>
      </c>
      <c r="E39133" t="s">
        <v>26983</v>
      </c>
    </row>
    <row r="39134" spans="1:5">
      <c r="A39134" t="s">
        <v>6852</v>
      </c>
      <c r="B39134" t="s">
        <v>6853</v>
      </c>
      <c r="C39134" t="s">
        <v>6854</v>
      </c>
      <c r="D39134">
        <v>-1</v>
      </c>
      <c r="E39134" t="s">
        <v>26993</v>
      </c>
    </row>
    <row r="39135" spans="1:5">
      <c r="A39135" t="s">
        <v>6852</v>
      </c>
      <c r="B39135" t="s">
        <v>6853</v>
      </c>
      <c r="C39135" t="s">
        <v>6854</v>
      </c>
      <c r="D39135">
        <v>1</v>
      </c>
      <c r="E39135" t="s">
        <v>26985</v>
      </c>
    </row>
    <row r="39136" spans="1:5">
      <c r="A39136" t="s">
        <v>19373</v>
      </c>
      <c r="B39136" t="s">
        <v>19374</v>
      </c>
      <c r="C39136" t="s">
        <v>19375</v>
      </c>
      <c r="D39136">
        <v>4</v>
      </c>
      <c r="E39136" t="s">
        <v>27041</v>
      </c>
    </row>
    <row r="39137" spans="1:5">
      <c r="A39137" t="s">
        <v>32123</v>
      </c>
      <c r="B39137" t="s">
        <v>32124</v>
      </c>
      <c r="C39137" t="s">
        <v>32125</v>
      </c>
      <c r="D39137">
        <v>1</v>
      </c>
      <c r="E39137" t="s">
        <v>26985</v>
      </c>
    </row>
    <row r="39138" spans="1:5">
      <c r="A39138" t="s">
        <v>31435</v>
      </c>
      <c r="B39138" t="s">
        <v>31436</v>
      </c>
      <c r="C39138" t="s">
        <v>31437</v>
      </c>
      <c r="D39138">
        <v>1</v>
      </c>
      <c r="E39138" t="s">
        <v>26995</v>
      </c>
    </row>
    <row r="39139" spans="1:5">
      <c r="A39139" t="s">
        <v>31438</v>
      </c>
      <c r="B39139" t="s">
        <v>31439</v>
      </c>
      <c r="C39139" t="s">
        <v>31440</v>
      </c>
      <c r="D39139">
        <v>2</v>
      </c>
      <c r="E39139" t="s">
        <v>26992</v>
      </c>
    </row>
    <row r="39140" spans="1:5">
      <c r="A39140" t="s">
        <v>31438</v>
      </c>
      <c r="B39140" t="s">
        <v>31439</v>
      </c>
      <c r="C39140" t="s">
        <v>31440</v>
      </c>
      <c r="D39140">
        <v>1</v>
      </c>
      <c r="E39140" t="s">
        <v>26994</v>
      </c>
    </row>
    <row r="39141" spans="1:5">
      <c r="A39141" t="s">
        <v>31438</v>
      </c>
      <c r="B39141" t="s">
        <v>31439</v>
      </c>
      <c r="C39141" t="s">
        <v>31440</v>
      </c>
      <c r="D39141">
        <v>1</v>
      </c>
      <c r="E39141" t="s">
        <v>26989</v>
      </c>
    </row>
    <row r="39142" spans="1:5">
      <c r="A39142" t="s">
        <v>31438</v>
      </c>
      <c r="B39142" t="s">
        <v>31439</v>
      </c>
      <c r="C39142" t="s">
        <v>31440</v>
      </c>
      <c r="D39142">
        <v>1</v>
      </c>
      <c r="E39142" t="s">
        <v>26996</v>
      </c>
    </row>
    <row r="39143" spans="1:5">
      <c r="A39143" t="s">
        <v>31444</v>
      </c>
      <c r="B39143" t="s">
        <v>31445</v>
      </c>
      <c r="C39143" t="s">
        <v>31446</v>
      </c>
      <c r="D39143">
        <v>1</v>
      </c>
      <c r="E39143" t="s">
        <v>26996</v>
      </c>
    </row>
    <row r="39144" spans="1:5">
      <c r="A39144" t="s">
        <v>6900</v>
      </c>
      <c r="B39144" t="s">
        <v>6901</v>
      </c>
      <c r="C39144" t="s">
        <v>6902</v>
      </c>
      <c r="D39144">
        <v>7</v>
      </c>
      <c r="E39144" t="s">
        <v>27041</v>
      </c>
    </row>
    <row r="39145" spans="1:5">
      <c r="A39145" t="s">
        <v>6906</v>
      </c>
      <c r="B39145" t="s">
        <v>6907</v>
      </c>
      <c r="C39145" t="s">
        <v>6908</v>
      </c>
      <c r="D39145">
        <v>1</v>
      </c>
      <c r="E39145" t="s">
        <v>26993</v>
      </c>
    </row>
    <row r="39146" spans="1:5">
      <c r="A39146" t="s">
        <v>6906</v>
      </c>
      <c r="B39146" t="s">
        <v>6907</v>
      </c>
      <c r="C39146" t="s">
        <v>6908</v>
      </c>
      <c r="D39146">
        <v>1</v>
      </c>
      <c r="E39146" t="s">
        <v>26989</v>
      </c>
    </row>
    <row r="39147" spans="1:5">
      <c r="A39147" t="s">
        <v>31447</v>
      </c>
      <c r="B39147" t="s">
        <v>31448</v>
      </c>
      <c r="C39147" t="s">
        <v>31449</v>
      </c>
      <c r="D39147">
        <v>1</v>
      </c>
      <c r="E39147" t="s">
        <v>26991</v>
      </c>
    </row>
    <row r="39148" spans="1:5">
      <c r="A39148" t="s">
        <v>31447</v>
      </c>
      <c r="B39148" t="s">
        <v>31448</v>
      </c>
      <c r="C39148" t="s">
        <v>31449</v>
      </c>
      <c r="D39148">
        <v>1</v>
      </c>
      <c r="E39148" t="s">
        <v>26985</v>
      </c>
    </row>
    <row r="39149" spans="1:5">
      <c r="A39149" t="s">
        <v>31447</v>
      </c>
      <c r="B39149" t="s">
        <v>31448</v>
      </c>
      <c r="C39149" t="s">
        <v>31449</v>
      </c>
      <c r="D39149">
        <v>1</v>
      </c>
      <c r="E39149" t="s">
        <v>26995</v>
      </c>
    </row>
    <row r="39150" spans="1:5">
      <c r="A39150" t="s">
        <v>31447</v>
      </c>
      <c r="B39150" t="s">
        <v>31448</v>
      </c>
      <c r="C39150" t="s">
        <v>31449</v>
      </c>
      <c r="D39150">
        <v>1</v>
      </c>
      <c r="E39150" t="s">
        <v>26987</v>
      </c>
    </row>
    <row r="39151" spans="1:5">
      <c r="A39151" t="s">
        <v>31450</v>
      </c>
      <c r="B39151" t="s">
        <v>31451</v>
      </c>
      <c r="C39151" t="s">
        <v>31452</v>
      </c>
      <c r="D39151">
        <v>1</v>
      </c>
      <c r="E39151" t="s">
        <v>26988</v>
      </c>
    </row>
    <row r="39152" spans="1:5">
      <c r="A39152" t="s">
        <v>31462</v>
      </c>
      <c r="B39152" t="s">
        <v>31463</v>
      </c>
      <c r="C39152" t="s">
        <v>31464</v>
      </c>
      <c r="D39152">
        <v>1</v>
      </c>
      <c r="E39152" t="s">
        <v>26991</v>
      </c>
    </row>
    <row r="39153" spans="1:5">
      <c r="A39153" t="s">
        <v>31462</v>
      </c>
      <c r="B39153" t="s">
        <v>31463</v>
      </c>
      <c r="C39153" t="s">
        <v>31464</v>
      </c>
      <c r="D39153">
        <v>1</v>
      </c>
      <c r="E39153" t="s">
        <v>26996</v>
      </c>
    </row>
    <row r="39154" spans="1:5">
      <c r="A39154" t="s">
        <v>7148</v>
      </c>
      <c r="B39154" t="s">
        <v>7149</v>
      </c>
      <c r="C39154" t="s">
        <v>7150</v>
      </c>
      <c r="D39154">
        <v>1</v>
      </c>
      <c r="E39154" t="s">
        <v>26988</v>
      </c>
    </row>
    <row r="39155" spans="1:5">
      <c r="A39155" t="s">
        <v>31564</v>
      </c>
      <c r="B39155" t="s">
        <v>31565</v>
      </c>
      <c r="C39155" t="s">
        <v>31566</v>
      </c>
      <c r="D39155">
        <v>1</v>
      </c>
      <c r="E39155" t="s">
        <v>26989</v>
      </c>
    </row>
    <row r="39156" spans="1:5">
      <c r="A39156" t="s">
        <v>31564</v>
      </c>
      <c r="B39156" t="s">
        <v>31565</v>
      </c>
      <c r="C39156" t="s">
        <v>31566</v>
      </c>
      <c r="D39156">
        <v>1</v>
      </c>
      <c r="E39156" t="s">
        <v>26985</v>
      </c>
    </row>
    <row r="39157" spans="1:5">
      <c r="A39157" t="s">
        <v>31564</v>
      </c>
      <c r="B39157" t="s">
        <v>31565</v>
      </c>
      <c r="C39157" t="s">
        <v>31566</v>
      </c>
      <c r="D39157">
        <v>1</v>
      </c>
      <c r="E39157" t="s">
        <v>26983</v>
      </c>
    </row>
    <row r="39158" spans="1:5">
      <c r="A39158" t="s">
        <v>31567</v>
      </c>
      <c r="B39158" t="s">
        <v>31568</v>
      </c>
      <c r="C39158" t="s">
        <v>31569</v>
      </c>
      <c r="D39158">
        <v>1</v>
      </c>
      <c r="E39158" t="s">
        <v>26989</v>
      </c>
    </row>
    <row r="39159" spans="1:5">
      <c r="A39159" t="s">
        <v>31567</v>
      </c>
      <c r="B39159" t="s">
        <v>31568</v>
      </c>
      <c r="C39159" t="s">
        <v>31569</v>
      </c>
      <c r="D39159">
        <v>1</v>
      </c>
      <c r="E39159" t="s">
        <v>26996</v>
      </c>
    </row>
    <row r="39160" spans="1:5">
      <c r="A39160" t="s">
        <v>31567</v>
      </c>
      <c r="B39160" t="s">
        <v>31568</v>
      </c>
      <c r="C39160" t="s">
        <v>31569</v>
      </c>
      <c r="D39160">
        <v>1</v>
      </c>
      <c r="E39160" t="s">
        <v>26988</v>
      </c>
    </row>
    <row r="39161" spans="1:5">
      <c r="A39161" t="s">
        <v>26404</v>
      </c>
      <c r="B39161" t="s">
        <v>26405</v>
      </c>
      <c r="C39161" t="s">
        <v>26406</v>
      </c>
      <c r="D39161">
        <v>1</v>
      </c>
      <c r="E39161" t="s">
        <v>26995</v>
      </c>
    </row>
    <row r="39162" spans="1:5">
      <c r="A39162" t="s">
        <v>32123</v>
      </c>
      <c r="B39162" t="s">
        <v>32124</v>
      </c>
      <c r="C39162" t="s">
        <v>32125</v>
      </c>
      <c r="D39162">
        <v>1</v>
      </c>
      <c r="E39162" t="s">
        <v>26983</v>
      </c>
    </row>
    <row r="39163" spans="1:5">
      <c r="A39163" t="s">
        <v>7791</v>
      </c>
      <c r="B39163" t="s">
        <v>7792</v>
      </c>
      <c r="C39163" t="s">
        <v>7793</v>
      </c>
      <c r="D39163">
        <v>1</v>
      </c>
      <c r="E39163" t="s">
        <v>27041</v>
      </c>
    </row>
    <row r="39164" spans="1:5">
      <c r="A39164" t="s">
        <v>32351</v>
      </c>
      <c r="B39164" t="s">
        <v>32352</v>
      </c>
      <c r="C39164" t="s">
        <v>32353</v>
      </c>
      <c r="D39164">
        <v>1</v>
      </c>
      <c r="E39164" t="s">
        <v>26983</v>
      </c>
    </row>
    <row r="39165" spans="1:5">
      <c r="A39165" t="s">
        <v>32354</v>
      </c>
      <c r="B39165" t="s">
        <v>32355</v>
      </c>
      <c r="C39165" t="s">
        <v>32356</v>
      </c>
      <c r="D39165">
        <v>1</v>
      </c>
      <c r="E39165" t="s">
        <v>26988</v>
      </c>
    </row>
    <row r="39166" spans="1:5">
      <c r="A39166" t="s">
        <v>32357</v>
      </c>
      <c r="B39166" t="s">
        <v>32358</v>
      </c>
      <c r="C39166" t="s">
        <v>32359</v>
      </c>
      <c r="D39166">
        <v>1</v>
      </c>
      <c r="E39166" t="s">
        <v>26986</v>
      </c>
    </row>
    <row r="39167" spans="1:5">
      <c r="A39167" t="s">
        <v>32357</v>
      </c>
      <c r="B39167" t="s">
        <v>32358</v>
      </c>
      <c r="C39167" t="s">
        <v>32359</v>
      </c>
      <c r="D39167">
        <v>1</v>
      </c>
      <c r="E39167" t="s">
        <v>26993</v>
      </c>
    </row>
    <row r="39168" spans="1:5">
      <c r="A39168" t="s">
        <v>31570</v>
      </c>
      <c r="B39168" t="s">
        <v>31571</v>
      </c>
      <c r="C39168" t="s">
        <v>4782</v>
      </c>
      <c r="D39168">
        <v>5</v>
      </c>
      <c r="E39168" t="s">
        <v>26999</v>
      </c>
    </row>
    <row r="39169" spans="1:5">
      <c r="A39169" t="s">
        <v>31572</v>
      </c>
      <c r="B39169" t="s">
        <v>31573</v>
      </c>
      <c r="C39169" t="s">
        <v>4782</v>
      </c>
      <c r="D39169">
        <v>2</v>
      </c>
      <c r="E39169" t="s">
        <v>26999</v>
      </c>
    </row>
    <row r="39170" spans="1:5">
      <c r="A39170" t="s">
        <v>31574</v>
      </c>
      <c r="B39170" t="s">
        <v>31575</v>
      </c>
      <c r="C39170" t="s">
        <v>4782</v>
      </c>
      <c r="D39170">
        <v>4</v>
      </c>
      <c r="E39170" t="s">
        <v>26999</v>
      </c>
    </row>
    <row r="39171" spans="1:5">
      <c r="A39171" t="s">
        <v>7175</v>
      </c>
      <c r="B39171" t="s">
        <v>7176</v>
      </c>
      <c r="C39171" t="s">
        <v>7177</v>
      </c>
      <c r="D39171">
        <v>3</v>
      </c>
      <c r="E39171" t="s">
        <v>26985</v>
      </c>
    </row>
    <row r="39172" spans="1:5">
      <c r="A39172" t="s">
        <v>7175</v>
      </c>
      <c r="B39172" t="s">
        <v>7176</v>
      </c>
      <c r="C39172" t="s">
        <v>7177</v>
      </c>
      <c r="D39172">
        <v>1</v>
      </c>
      <c r="E39172" t="s">
        <v>26986</v>
      </c>
    </row>
    <row r="39173" spans="1:5">
      <c r="A39173" t="s">
        <v>7175</v>
      </c>
      <c r="B39173" t="s">
        <v>7176</v>
      </c>
      <c r="C39173" t="s">
        <v>7177</v>
      </c>
      <c r="D39173">
        <v>1</v>
      </c>
      <c r="E39173" t="s">
        <v>26990</v>
      </c>
    </row>
    <row r="39174" spans="1:5">
      <c r="A39174" t="s">
        <v>7175</v>
      </c>
      <c r="B39174" t="s">
        <v>7176</v>
      </c>
      <c r="C39174" t="s">
        <v>7177</v>
      </c>
      <c r="D39174">
        <v>1</v>
      </c>
      <c r="E39174" t="s">
        <v>26991</v>
      </c>
    </row>
    <row r="39175" spans="1:5">
      <c r="A39175" t="s">
        <v>7175</v>
      </c>
      <c r="B39175" t="s">
        <v>7176</v>
      </c>
      <c r="C39175" t="s">
        <v>7177</v>
      </c>
      <c r="D39175">
        <v>1</v>
      </c>
      <c r="E39175" t="s">
        <v>26983</v>
      </c>
    </row>
    <row r="39176" spans="1:5">
      <c r="A39176" t="s">
        <v>7175</v>
      </c>
      <c r="B39176" t="s">
        <v>7176</v>
      </c>
      <c r="C39176" t="s">
        <v>7177</v>
      </c>
      <c r="D39176">
        <v>2</v>
      </c>
      <c r="E39176" t="s">
        <v>26984</v>
      </c>
    </row>
    <row r="39177" spans="1:5">
      <c r="A39177" t="s">
        <v>7175</v>
      </c>
      <c r="B39177" t="s">
        <v>7176</v>
      </c>
      <c r="C39177" t="s">
        <v>7177</v>
      </c>
      <c r="D39177">
        <v>1</v>
      </c>
      <c r="E39177" t="s">
        <v>26994</v>
      </c>
    </row>
    <row r="39178" spans="1:5">
      <c r="A39178" t="s">
        <v>7175</v>
      </c>
      <c r="B39178" t="s">
        <v>7176</v>
      </c>
      <c r="C39178" t="s">
        <v>7177</v>
      </c>
      <c r="D39178">
        <v>1</v>
      </c>
      <c r="E39178" t="s">
        <v>26989</v>
      </c>
    </row>
    <row r="39179" spans="1:5">
      <c r="A39179" t="s">
        <v>7175</v>
      </c>
      <c r="B39179" t="s">
        <v>7176</v>
      </c>
      <c r="C39179" t="s">
        <v>7177</v>
      </c>
      <c r="D39179">
        <v>1</v>
      </c>
      <c r="E39179" t="s">
        <v>26995</v>
      </c>
    </row>
    <row r="39180" spans="1:5">
      <c r="A39180" t="s">
        <v>7175</v>
      </c>
      <c r="B39180" t="s">
        <v>7176</v>
      </c>
      <c r="C39180" t="s">
        <v>7177</v>
      </c>
      <c r="D39180">
        <v>1</v>
      </c>
      <c r="E39180" t="s">
        <v>26992</v>
      </c>
    </row>
    <row r="39181" spans="1:5">
      <c r="A39181" t="s">
        <v>7175</v>
      </c>
      <c r="B39181" t="s">
        <v>7176</v>
      </c>
      <c r="C39181" t="s">
        <v>7177</v>
      </c>
      <c r="D39181">
        <v>1</v>
      </c>
      <c r="E39181" t="s">
        <v>26993</v>
      </c>
    </row>
    <row r="39182" spans="1:5">
      <c r="A39182" t="s">
        <v>7175</v>
      </c>
      <c r="B39182" t="s">
        <v>7176</v>
      </c>
      <c r="C39182" t="s">
        <v>7177</v>
      </c>
      <c r="D39182">
        <v>1</v>
      </c>
      <c r="E39182" t="s">
        <v>26987</v>
      </c>
    </row>
    <row r="39183" spans="1:5">
      <c r="A39183" t="s">
        <v>7175</v>
      </c>
      <c r="B39183" t="s">
        <v>7176</v>
      </c>
      <c r="C39183" t="s">
        <v>7177</v>
      </c>
      <c r="D39183">
        <v>1</v>
      </c>
      <c r="E39183" t="s">
        <v>26996</v>
      </c>
    </row>
    <row r="39184" spans="1:5">
      <c r="A39184" t="s">
        <v>31576</v>
      </c>
      <c r="B39184" t="s">
        <v>31577</v>
      </c>
      <c r="C39184" t="s">
        <v>31578</v>
      </c>
      <c r="D39184">
        <v>5</v>
      </c>
      <c r="E39184" t="s">
        <v>26999</v>
      </c>
    </row>
    <row r="39185" spans="1:5">
      <c r="A39185" t="s">
        <v>31579</v>
      </c>
      <c r="B39185" t="s">
        <v>31580</v>
      </c>
      <c r="C39185" t="s">
        <v>31581</v>
      </c>
      <c r="D39185">
        <v>1</v>
      </c>
      <c r="E39185" t="s">
        <v>26985</v>
      </c>
    </row>
    <row r="39186" spans="1:5">
      <c r="A39186" t="s">
        <v>7202</v>
      </c>
      <c r="B39186" t="s">
        <v>7203</v>
      </c>
      <c r="C39186" t="s">
        <v>7204</v>
      </c>
      <c r="D39186">
        <v>4</v>
      </c>
      <c r="E39186" t="s">
        <v>27041</v>
      </c>
    </row>
    <row r="39187" spans="1:5">
      <c r="A39187" t="s">
        <v>32360</v>
      </c>
      <c r="B39187" t="s">
        <v>32361</v>
      </c>
      <c r="C39187" t="s">
        <v>32362</v>
      </c>
      <c r="D39187">
        <v>1</v>
      </c>
      <c r="E39187" t="s">
        <v>26993</v>
      </c>
    </row>
    <row r="39188" spans="1:5">
      <c r="A39188" t="s">
        <v>32363</v>
      </c>
      <c r="B39188" t="s">
        <v>32364</v>
      </c>
      <c r="C39188" t="s">
        <v>32365</v>
      </c>
      <c r="D39188">
        <v>2</v>
      </c>
      <c r="E39188" t="s">
        <v>27041</v>
      </c>
    </row>
    <row r="39189" spans="1:5">
      <c r="A39189" t="s">
        <v>31588</v>
      </c>
      <c r="B39189" t="s">
        <v>31589</v>
      </c>
      <c r="C39189" t="s">
        <v>31590</v>
      </c>
      <c r="D39189">
        <v>1</v>
      </c>
      <c r="E39189" t="s">
        <v>26992</v>
      </c>
    </row>
    <row r="39190" spans="1:5">
      <c r="A39190" t="s">
        <v>31591</v>
      </c>
      <c r="B39190" t="s">
        <v>31592</v>
      </c>
      <c r="C39190" t="s">
        <v>31593</v>
      </c>
      <c r="D39190">
        <v>1</v>
      </c>
      <c r="E39190" t="s">
        <v>26996</v>
      </c>
    </row>
    <row r="39191" spans="1:5">
      <c r="A39191" t="s">
        <v>31594</v>
      </c>
      <c r="B39191" t="s">
        <v>31595</v>
      </c>
      <c r="C39191" t="s">
        <v>31596</v>
      </c>
      <c r="D39191">
        <v>1</v>
      </c>
      <c r="E39191" t="s">
        <v>26991</v>
      </c>
    </row>
    <row r="39192" spans="1:5">
      <c r="A39192" t="s">
        <v>31594</v>
      </c>
      <c r="B39192" t="s">
        <v>31595</v>
      </c>
      <c r="C39192" t="s">
        <v>31596</v>
      </c>
      <c r="D39192">
        <v>1</v>
      </c>
      <c r="E39192" t="s">
        <v>26995</v>
      </c>
    </row>
    <row r="39193" spans="1:5">
      <c r="A39193" t="s">
        <v>31597</v>
      </c>
      <c r="B39193" t="s">
        <v>22390</v>
      </c>
      <c r="C39193" t="s">
        <v>22391</v>
      </c>
      <c r="D39193">
        <v>1</v>
      </c>
      <c r="E39193" t="s">
        <v>26984</v>
      </c>
    </row>
    <row r="39194" spans="1:5">
      <c r="A39194" t="s">
        <v>31597</v>
      </c>
      <c r="B39194" t="s">
        <v>22390</v>
      </c>
      <c r="C39194" t="s">
        <v>22391</v>
      </c>
      <c r="D39194">
        <v>1</v>
      </c>
      <c r="E39194" t="s">
        <v>26993</v>
      </c>
    </row>
    <row r="39195" spans="1:5">
      <c r="A39195" t="s">
        <v>31597</v>
      </c>
      <c r="B39195" t="s">
        <v>22390</v>
      </c>
      <c r="C39195" t="s">
        <v>22391</v>
      </c>
      <c r="D39195">
        <v>1</v>
      </c>
      <c r="E39195" t="s">
        <v>26995</v>
      </c>
    </row>
    <row r="39196" spans="1:5">
      <c r="A39196" t="s">
        <v>31597</v>
      </c>
      <c r="B39196" t="s">
        <v>22390</v>
      </c>
      <c r="C39196" t="s">
        <v>22391</v>
      </c>
      <c r="D39196">
        <v>1</v>
      </c>
      <c r="E39196" t="s">
        <v>26989</v>
      </c>
    </row>
    <row r="39197" spans="1:5">
      <c r="A39197" t="s">
        <v>31597</v>
      </c>
      <c r="B39197" t="s">
        <v>22390</v>
      </c>
      <c r="C39197" t="s">
        <v>22391</v>
      </c>
      <c r="D39197">
        <v>1</v>
      </c>
      <c r="E39197" t="s">
        <v>26994</v>
      </c>
    </row>
    <row r="39198" spans="1:5">
      <c r="A39198" t="s">
        <v>31598</v>
      </c>
      <c r="B39198" t="s">
        <v>31599</v>
      </c>
      <c r="C39198" t="s">
        <v>31600</v>
      </c>
      <c r="D39198">
        <v>1</v>
      </c>
      <c r="E39198" t="s">
        <v>26985</v>
      </c>
    </row>
    <row r="39199" spans="1:5">
      <c r="A39199" t="s">
        <v>26407</v>
      </c>
      <c r="B39199" t="s">
        <v>26408</v>
      </c>
      <c r="C39199" t="s">
        <v>26409</v>
      </c>
      <c r="D39199">
        <v>1</v>
      </c>
      <c r="E39199" t="s">
        <v>26988</v>
      </c>
    </row>
    <row r="39200" spans="1:5">
      <c r="A39200" t="s">
        <v>32432</v>
      </c>
      <c r="B39200" t="s">
        <v>32433</v>
      </c>
      <c r="C39200" t="s">
        <v>32434</v>
      </c>
      <c r="D39200">
        <v>1</v>
      </c>
      <c r="E39200" t="s">
        <v>26990</v>
      </c>
    </row>
    <row r="39201" spans="1:5">
      <c r="A39201" t="s">
        <v>32435</v>
      </c>
      <c r="B39201" t="s">
        <v>32436</v>
      </c>
      <c r="C39201" t="s">
        <v>32437</v>
      </c>
      <c r="D39201">
        <v>1</v>
      </c>
      <c r="E39201" t="s">
        <v>26996</v>
      </c>
    </row>
    <row r="39202" spans="1:5">
      <c r="A39202" t="s">
        <v>32438</v>
      </c>
      <c r="B39202" t="s">
        <v>32439</v>
      </c>
      <c r="C39202" t="s">
        <v>32440</v>
      </c>
      <c r="D39202">
        <v>2</v>
      </c>
      <c r="E39202" t="s">
        <v>27041</v>
      </c>
    </row>
    <row r="39203" spans="1:5">
      <c r="A39203" t="s">
        <v>19450</v>
      </c>
      <c r="B39203" t="s">
        <v>19451</v>
      </c>
      <c r="C39203" t="s">
        <v>19452</v>
      </c>
      <c r="D39203">
        <v>1</v>
      </c>
      <c r="E39203" t="s">
        <v>27041</v>
      </c>
    </row>
    <row r="39204" spans="1:5">
      <c r="A39204" t="s">
        <v>26407</v>
      </c>
      <c r="B39204" t="s">
        <v>26408</v>
      </c>
      <c r="C39204" t="s">
        <v>26409</v>
      </c>
      <c r="D39204">
        <v>1</v>
      </c>
      <c r="E39204" t="s">
        <v>26994</v>
      </c>
    </row>
    <row r="39205" spans="1:5">
      <c r="A39205" t="s">
        <v>31601</v>
      </c>
      <c r="B39205" t="s">
        <v>31602</v>
      </c>
      <c r="C39205" t="s">
        <v>31603</v>
      </c>
      <c r="D39205">
        <v>1</v>
      </c>
      <c r="E39205" t="s">
        <v>26988</v>
      </c>
    </row>
    <row r="39206" spans="1:5">
      <c r="A39206" t="s">
        <v>31604</v>
      </c>
      <c r="B39206" t="s">
        <v>31605</v>
      </c>
      <c r="C39206" t="s">
        <v>31606</v>
      </c>
      <c r="D39206">
        <v>1</v>
      </c>
      <c r="E39206" t="s">
        <v>26991</v>
      </c>
    </row>
    <row r="39207" spans="1:5">
      <c r="A39207" t="s">
        <v>31607</v>
      </c>
      <c r="B39207" t="s">
        <v>31608</v>
      </c>
      <c r="C39207" t="s">
        <v>31609</v>
      </c>
      <c r="D39207">
        <v>1</v>
      </c>
      <c r="E39207" t="s">
        <v>26995</v>
      </c>
    </row>
    <row r="39208" spans="1:5">
      <c r="A39208" t="s">
        <v>31607</v>
      </c>
      <c r="B39208" t="s">
        <v>31608</v>
      </c>
      <c r="C39208" t="s">
        <v>31609</v>
      </c>
      <c r="D39208">
        <v>1</v>
      </c>
      <c r="E39208" t="s">
        <v>26987</v>
      </c>
    </row>
    <row r="39209" spans="1:5">
      <c r="A39209" t="s">
        <v>7239</v>
      </c>
      <c r="B39209" t="s">
        <v>7240</v>
      </c>
      <c r="C39209" t="s">
        <v>7241</v>
      </c>
      <c r="D39209">
        <v>1</v>
      </c>
      <c r="E39209" t="s">
        <v>26996</v>
      </c>
    </row>
    <row r="39210" spans="1:5">
      <c r="A39210" t="s">
        <v>7239</v>
      </c>
      <c r="B39210" t="s">
        <v>7240</v>
      </c>
      <c r="C39210" t="s">
        <v>7241</v>
      </c>
      <c r="D39210">
        <v>1</v>
      </c>
      <c r="E39210" t="s">
        <v>26987</v>
      </c>
    </row>
    <row r="39211" spans="1:5">
      <c r="A39211" t="s">
        <v>7239</v>
      </c>
      <c r="B39211" t="s">
        <v>7240</v>
      </c>
      <c r="C39211" t="s">
        <v>7241</v>
      </c>
      <c r="D39211">
        <v>1</v>
      </c>
      <c r="E39211" t="s">
        <v>26990</v>
      </c>
    </row>
    <row r="39212" spans="1:5">
      <c r="A39212" t="s">
        <v>7239</v>
      </c>
      <c r="B39212" t="s">
        <v>7240</v>
      </c>
      <c r="C39212" t="s">
        <v>7241</v>
      </c>
      <c r="D39212">
        <v>1</v>
      </c>
      <c r="E39212" t="s">
        <v>26991</v>
      </c>
    </row>
    <row r="39213" spans="1:5">
      <c r="A39213" t="s">
        <v>7239</v>
      </c>
      <c r="B39213" t="s">
        <v>7240</v>
      </c>
      <c r="C39213" t="s">
        <v>7241</v>
      </c>
      <c r="D39213">
        <v>1</v>
      </c>
      <c r="E39213" t="s">
        <v>26992</v>
      </c>
    </row>
    <row r="39214" spans="1:5">
      <c r="A39214" t="s">
        <v>7239</v>
      </c>
      <c r="B39214" t="s">
        <v>7240</v>
      </c>
      <c r="C39214" t="s">
        <v>7241</v>
      </c>
      <c r="D39214">
        <v>1</v>
      </c>
      <c r="E39214" t="s">
        <v>26993</v>
      </c>
    </row>
    <row r="39215" spans="1:5">
      <c r="A39215" t="s">
        <v>31610</v>
      </c>
      <c r="B39215" t="s">
        <v>31611</v>
      </c>
      <c r="C39215" t="s">
        <v>31612</v>
      </c>
      <c r="D39215">
        <v>1</v>
      </c>
      <c r="E39215" t="s">
        <v>26995</v>
      </c>
    </row>
    <row r="39216" spans="1:5">
      <c r="A39216" t="s">
        <v>31610</v>
      </c>
      <c r="B39216" t="s">
        <v>31611</v>
      </c>
      <c r="C39216" t="s">
        <v>31612</v>
      </c>
      <c r="D39216">
        <v>1</v>
      </c>
      <c r="E39216" t="s">
        <v>26984</v>
      </c>
    </row>
    <row r="39217" spans="1:5">
      <c r="A39217" t="s">
        <v>20049</v>
      </c>
      <c r="B39217" t="s">
        <v>20050</v>
      </c>
      <c r="C39217" t="s">
        <v>20051</v>
      </c>
      <c r="D39217">
        <v>17</v>
      </c>
      <c r="E39217" t="s">
        <v>27041</v>
      </c>
    </row>
    <row r="39218" spans="1:5">
      <c r="A39218" t="s">
        <v>31619</v>
      </c>
      <c r="B39218" t="s">
        <v>31620</v>
      </c>
      <c r="C39218" t="s">
        <v>31621</v>
      </c>
      <c r="D39218">
        <v>1</v>
      </c>
      <c r="E39218" t="s">
        <v>26985</v>
      </c>
    </row>
    <row r="39219" spans="1:5">
      <c r="A39219" t="s">
        <v>31622</v>
      </c>
      <c r="B39219" t="s">
        <v>31623</v>
      </c>
      <c r="C39219" t="s">
        <v>31624</v>
      </c>
      <c r="D39219">
        <v>1</v>
      </c>
      <c r="E39219" t="s">
        <v>26985</v>
      </c>
    </row>
    <row r="39220" spans="1:5">
      <c r="A39220" t="s">
        <v>31622</v>
      </c>
      <c r="B39220" t="s">
        <v>31623</v>
      </c>
      <c r="C39220" t="s">
        <v>31624</v>
      </c>
      <c r="D39220">
        <v>1</v>
      </c>
      <c r="E39220" t="s">
        <v>26996</v>
      </c>
    </row>
    <row r="39221" spans="1:5">
      <c r="A39221" t="s">
        <v>31622</v>
      </c>
      <c r="B39221" t="s">
        <v>31623</v>
      </c>
      <c r="C39221" t="s">
        <v>31624</v>
      </c>
      <c r="D39221">
        <v>-1</v>
      </c>
      <c r="E39221" t="s">
        <v>26988</v>
      </c>
    </row>
    <row r="39222" spans="1:5">
      <c r="A39222" t="s">
        <v>31622</v>
      </c>
      <c r="B39222" t="s">
        <v>31623</v>
      </c>
      <c r="C39222" t="s">
        <v>31624</v>
      </c>
      <c r="D39222">
        <v>1</v>
      </c>
      <c r="E39222" t="s">
        <v>26983</v>
      </c>
    </row>
    <row r="39223" spans="1:5">
      <c r="A39223" t="s">
        <v>31622</v>
      </c>
      <c r="B39223" t="s">
        <v>31623</v>
      </c>
      <c r="C39223" t="s">
        <v>31624</v>
      </c>
      <c r="D39223">
        <v>3</v>
      </c>
      <c r="E39223" t="s">
        <v>26989</v>
      </c>
    </row>
    <row r="39224" spans="1:5">
      <c r="A39224" t="s">
        <v>31625</v>
      </c>
      <c r="B39224" t="s">
        <v>31626</v>
      </c>
      <c r="C39224" t="s">
        <v>31627</v>
      </c>
      <c r="D39224">
        <v>2</v>
      </c>
      <c r="E39224" t="s">
        <v>26993</v>
      </c>
    </row>
    <row r="39225" spans="1:5">
      <c r="A39225" t="s">
        <v>31625</v>
      </c>
      <c r="B39225" t="s">
        <v>31626</v>
      </c>
      <c r="C39225" t="s">
        <v>31627</v>
      </c>
      <c r="D39225">
        <v>1</v>
      </c>
      <c r="E39225" t="s">
        <v>26986</v>
      </c>
    </row>
    <row r="39226" spans="1:5">
      <c r="A39226" t="s">
        <v>31628</v>
      </c>
      <c r="B39226" t="s">
        <v>31629</v>
      </c>
      <c r="C39226" t="s">
        <v>31630</v>
      </c>
      <c r="D39226">
        <v>1</v>
      </c>
      <c r="E39226" t="s">
        <v>26992</v>
      </c>
    </row>
    <row r="39227" spans="1:5">
      <c r="A39227" t="s">
        <v>31628</v>
      </c>
      <c r="B39227" t="s">
        <v>31629</v>
      </c>
      <c r="C39227" t="s">
        <v>31630</v>
      </c>
      <c r="D39227">
        <v>1</v>
      </c>
      <c r="E39227" t="s">
        <v>26991</v>
      </c>
    </row>
    <row r="39228" spans="1:5">
      <c r="A39228" t="s">
        <v>31628</v>
      </c>
      <c r="B39228" t="s">
        <v>31629</v>
      </c>
      <c r="C39228" t="s">
        <v>31630</v>
      </c>
      <c r="D39228">
        <v>1</v>
      </c>
      <c r="E39228" t="s">
        <v>26987</v>
      </c>
    </row>
    <row r="39229" spans="1:5">
      <c r="A39229" t="s">
        <v>32441</v>
      </c>
      <c r="B39229" t="s">
        <v>32442</v>
      </c>
      <c r="C39229" t="s">
        <v>32443</v>
      </c>
      <c r="D39229">
        <v>1</v>
      </c>
      <c r="E39229" t="s">
        <v>26987</v>
      </c>
    </row>
    <row r="39230" spans="1:5">
      <c r="A39230" t="s">
        <v>32444</v>
      </c>
      <c r="B39230" t="s">
        <v>32445</v>
      </c>
      <c r="C39230" t="s">
        <v>32446</v>
      </c>
      <c r="D39230">
        <v>1</v>
      </c>
      <c r="E39230" t="s">
        <v>26989</v>
      </c>
    </row>
    <row r="39231" spans="1:5">
      <c r="A39231" t="s">
        <v>32447</v>
      </c>
      <c r="B39231" t="s">
        <v>32448</v>
      </c>
      <c r="C39231" t="s">
        <v>32449</v>
      </c>
      <c r="D39231">
        <v>1</v>
      </c>
      <c r="E39231" t="s">
        <v>26983</v>
      </c>
    </row>
    <row r="39232" spans="1:5">
      <c r="A39232" t="s">
        <v>32450</v>
      </c>
      <c r="B39232" t="s">
        <v>32451</v>
      </c>
      <c r="C39232" t="s">
        <v>32452</v>
      </c>
      <c r="D39232">
        <v>1</v>
      </c>
      <c r="E39232" t="s">
        <v>26984</v>
      </c>
    </row>
    <row r="39233" spans="1:5">
      <c r="A39233" t="s">
        <v>32450</v>
      </c>
      <c r="B39233" t="s">
        <v>32451</v>
      </c>
      <c r="C39233" t="s">
        <v>32452</v>
      </c>
      <c r="D39233">
        <v>1</v>
      </c>
      <c r="E39233" t="s">
        <v>26994</v>
      </c>
    </row>
    <row r="39234" spans="1:5">
      <c r="A39234" t="s">
        <v>32450</v>
      </c>
      <c r="B39234" t="s">
        <v>32451</v>
      </c>
      <c r="C39234" t="s">
        <v>32452</v>
      </c>
      <c r="D39234">
        <v>2</v>
      </c>
      <c r="E39234" t="s">
        <v>26990</v>
      </c>
    </row>
    <row r="39235" spans="1:5">
      <c r="A39235" t="s">
        <v>32479</v>
      </c>
      <c r="B39235" t="s">
        <v>32480</v>
      </c>
      <c r="C39235" t="s">
        <v>32481</v>
      </c>
      <c r="D39235">
        <v>1</v>
      </c>
      <c r="E39235" t="s">
        <v>27041</v>
      </c>
    </row>
    <row r="39236" spans="1:5">
      <c r="A39236" t="s">
        <v>26422</v>
      </c>
      <c r="B39236" t="s">
        <v>26423</v>
      </c>
      <c r="C39236" t="s">
        <v>26424</v>
      </c>
      <c r="D39236">
        <v>1</v>
      </c>
      <c r="E39236" t="s">
        <v>26989</v>
      </c>
    </row>
    <row r="39237" spans="1:5">
      <c r="A39237" t="s">
        <v>31631</v>
      </c>
      <c r="B39237" t="s">
        <v>31632</v>
      </c>
      <c r="C39237" t="s">
        <v>31633</v>
      </c>
      <c r="D39237">
        <v>4</v>
      </c>
      <c r="E39237" t="s">
        <v>26999</v>
      </c>
    </row>
    <row r="39238" spans="1:5">
      <c r="A39238" t="s">
        <v>31634</v>
      </c>
      <c r="B39238" t="s">
        <v>31635</v>
      </c>
      <c r="C39238" t="s">
        <v>31636</v>
      </c>
      <c r="D39238">
        <v>1</v>
      </c>
      <c r="E39238" t="s">
        <v>26983</v>
      </c>
    </row>
    <row r="39239" spans="1:5">
      <c r="A39239" t="s">
        <v>31637</v>
      </c>
      <c r="B39239" t="s">
        <v>31638</v>
      </c>
      <c r="C39239" t="s">
        <v>31639</v>
      </c>
      <c r="D39239">
        <v>4</v>
      </c>
      <c r="E39239" t="s">
        <v>26999</v>
      </c>
    </row>
    <row r="39240" spans="1:5">
      <c r="A39240" t="s">
        <v>31637</v>
      </c>
      <c r="B39240" t="s">
        <v>31638</v>
      </c>
      <c r="C39240" t="s">
        <v>31639</v>
      </c>
      <c r="D39240">
        <v>2</v>
      </c>
      <c r="E39240" t="s">
        <v>26987</v>
      </c>
    </row>
    <row r="39241" spans="1:5">
      <c r="A39241" t="s">
        <v>31640</v>
      </c>
      <c r="B39241" t="s">
        <v>31641</v>
      </c>
      <c r="C39241" t="s">
        <v>31642</v>
      </c>
      <c r="D39241">
        <v>1</v>
      </c>
      <c r="E39241" t="s">
        <v>26995</v>
      </c>
    </row>
    <row r="39242" spans="1:5">
      <c r="A39242" t="s">
        <v>31643</v>
      </c>
      <c r="B39242" t="s">
        <v>31644</v>
      </c>
      <c r="C39242" t="s">
        <v>31645</v>
      </c>
      <c r="D39242">
        <v>5</v>
      </c>
      <c r="E39242" t="s">
        <v>26999</v>
      </c>
    </row>
    <row r="39243" spans="1:5">
      <c r="A39243" t="s">
        <v>31691</v>
      </c>
      <c r="B39243" t="s">
        <v>31692</v>
      </c>
      <c r="C39243" t="s">
        <v>31693</v>
      </c>
      <c r="D39243">
        <v>1</v>
      </c>
      <c r="E39243" t="s">
        <v>26993</v>
      </c>
    </row>
    <row r="39244" spans="1:5">
      <c r="A39244" t="s">
        <v>31691</v>
      </c>
      <c r="B39244" t="s">
        <v>31692</v>
      </c>
      <c r="C39244" t="s">
        <v>31693</v>
      </c>
      <c r="D39244">
        <v>1</v>
      </c>
      <c r="E39244" t="s">
        <v>26994</v>
      </c>
    </row>
    <row r="39245" spans="1:5">
      <c r="A39245" t="s">
        <v>31691</v>
      </c>
      <c r="B39245" t="s">
        <v>31692</v>
      </c>
      <c r="C39245" t="s">
        <v>31693</v>
      </c>
      <c r="D39245">
        <v>1</v>
      </c>
      <c r="E39245" t="s">
        <v>26987</v>
      </c>
    </row>
    <row r="39246" spans="1:5">
      <c r="A39246" t="s">
        <v>7326</v>
      </c>
      <c r="B39246" t="s">
        <v>7327</v>
      </c>
      <c r="C39246" t="s">
        <v>7328</v>
      </c>
      <c r="D39246">
        <v>1</v>
      </c>
      <c r="E39246" t="s">
        <v>26992</v>
      </c>
    </row>
    <row r="39247" spans="1:5">
      <c r="A39247" t="s">
        <v>7326</v>
      </c>
      <c r="B39247" t="s">
        <v>7327</v>
      </c>
      <c r="C39247" t="s">
        <v>7328</v>
      </c>
      <c r="D39247">
        <v>1</v>
      </c>
      <c r="E39247" t="s">
        <v>26993</v>
      </c>
    </row>
    <row r="39248" spans="1:5">
      <c r="A39248" t="s">
        <v>7326</v>
      </c>
      <c r="B39248" t="s">
        <v>7327</v>
      </c>
      <c r="C39248" t="s">
        <v>7328</v>
      </c>
      <c r="D39248">
        <v>1</v>
      </c>
      <c r="E39248" t="s">
        <v>26988</v>
      </c>
    </row>
    <row r="39249" spans="1:5">
      <c r="A39249" t="s">
        <v>7329</v>
      </c>
      <c r="B39249" t="s">
        <v>7330</v>
      </c>
      <c r="C39249" t="s">
        <v>7331</v>
      </c>
      <c r="D39249">
        <v>1</v>
      </c>
      <c r="E39249" t="s">
        <v>26988</v>
      </c>
    </row>
    <row r="39250" spans="1:5">
      <c r="A39250" t="s">
        <v>7329</v>
      </c>
      <c r="B39250" t="s">
        <v>7330</v>
      </c>
      <c r="C39250" t="s">
        <v>7331</v>
      </c>
      <c r="D39250">
        <v>1</v>
      </c>
      <c r="E39250" t="s">
        <v>26993</v>
      </c>
    </row>
    <row r="39251" spans="1:5">
      <c r="A39251" t="s">
        <v>31694</v>
      </c>
      <c r="B39251" t="s">
        <v>31695</v>
      </c>
      <c r="C39251" t="s">
        <v>31696</v>
      </c>
      <c r="D39251">
        <v>5</v>
      </c>
      <c r="E39251" t="s">
        <v>26999</v>
      </c>
    </row>
    <row r="39252" spans="1:5">
      <c r="A39252" t="s">
        <v>31697</v>
      </c>
      <c r="B39252" t="s">
        <v>31698</v>
      </c>
      <c r="C39252" t="s">
        <v>31699</v>
      </c>
      <c r="D39252">
        <v>2</v>
      </c>
      <c r="E39252" t="s">
        <v>26989</v>
      </c>
    </row>
    <row r="39253" spans="1:5">
      <c r="A39253" t="s">
        <v>31697</v>
      </c>
      <c r="B39253" t="s">
        <v>31698</v>
      </c>
      <c r="C39253" t="s">
        <v>31699</v>
      </c>
      <c r="D39253">
        <v>1</v>
      </c>
      <c r="E39253" t="s">
        <v>26992</v>
      </c>
    </row>
    <row r="39254" spans="1:5">
      <c r="A39254" t="s">
        <v>31700</v>
      </c>
      <c r="B39254" t="s">
        <v>31701</v>
      </c>
      <c r="C39254" t="s">
        <v>31702</v>
      </c>
      <c r="D39254">
        <v>1</v>
      </c>
      <c r="E39254" t="s">
        <v>26995</v>
      </c>
    </row>
    <row r="39255" spans="1:5">
      <c r="A39255" t="s">
        <v>31700</v>
      </c>
      <c r="B39255" t="s">
        <v>31701</v>
      </c>
      <c r="C39255" t="s">
        <v>31702</v>
      </c>
      <c r="D39255">
        <v>1</v>
      </c>
      <c r="E39255" t="s">
        <v>26988</v>
      </c>
    </row>
    <row r="39256" spans="1:5">
      <c r="A39256" t="s">
        <v>7671</v>
      </c>
      <c r="B39256" t="s">
        <v>7672</v>
      </c>
      <c r="C39256" t="s">
        <v>7673</v>
      </c>
      <c r="D39256">
        <v>2</v>
      </c>
      <c r="E39256" t="s">
        <v>26989</v>
      </c>
    </row>
    <row r="39257" spans="1:5">
      <c r="A39257" t="s">
        <v>7671</v>
      </c>
      <c r="B39257" t="s">
        <v>7672</v>
      </c>
      <c r="C39257" t="s">
        <v>7673</v>
      </c>
      <c r="D39257">
        <v>2</v>
      </c>
      <c r="E39257" t="s">
        <v>26993</v>
      </c>
    </row>
    <row r="39258" spans="1:5">
      <c r="A39258" t="s">
        <v>7671</v>
      </c>
      <c r="B39258" t="s">
        <v>7672</v>
      </c>
      <c r="C39258" t="s">
        <v>7673</v>
      </c>
      <c r="D39258">
        <v>1</v>
      </c>
      <c r="E39258" t="s">
        <v>26992</v>
      </c>
    </row>
    <row r="39259" spans="1:5">
      <c r="A39259" t="s">
        <v>7671</v>
      </c>
      <c r="B39259" t="s">
        <v>7672</v>
      </c>
      <c r="C39259" t="s">
        <v>7673</v>
      </c>
      <c r="D39259">
        <v>1</v>
      </c>
      <c r="E39259" t="s">
        <v>26985</v>
      </c>
    </row>
    <row r="39260" spans="1:5">
      <c r="A39260" t="s">
        <v>32044</v>
      </c>
      <c r="B39260" t="s">
        <v>32045</v>
      </c>
      <c r="C39260" t="s">
        <v>30496</v>
      </c>
      <c r="D39260">
        <v>5</v>
      </c>
      <c r="E39260" t="s">
        <v>26999</v>
      </c>
    </row>
    <row r="39261" spans="1:5">
      <c r="A39261" t="s">
        <v>32044</v>
      </c>
      <c r="B39261" t="s">
        <v>32045</v>
      </c>
      <c r="C39261" t="s">
        <v>30496</v>
      </c>
      <c r="D39261">
        <v>1</v>
      </c>
      <c r="E39261" t="s">
        <v>26990</v>
      </c>
    </row>
    <row r="39262" spans="1:5">
      <c r="A39262" t="s">
        <v>32046</v>
      </c>
      <c r="B39262" t="s">
        <v>32047</v>
      </c>
      <c r="C39262" t="s">
        <v>26908</v>
      </c>
      <c r="D39262">
        <v>1</v>
      </c>
      <c r="E39262" t="s">
        <v>26996</v>
      </c>
    </row>
    <row r="39263" spans="1:5">
      <c r="A39263" t="s">
        <v>32046</v>
      </c>
      <c r="B39263" t="s">
        <v>32047</v>
      </c>
      <c r="C39263" t="s">
        <v>26908</v>
      </c>
      <c r="D39263">
        <v>1</v>
      </c>
      <c r="E39263" t="s">
        <v>26987</v>
      </c>
    </row>
    <row r="39264" spans="1:5">
      <c r="A39264" t="s">
        <v>19914</v>
      </c>
      <c r="B39264" t="s">
        <v>19915</v>
      </c>
      <c r="C39264" t="s">
        <v>19916</v>
      </c>
      <c r="D39264">
        <v>3</v>
      </c>
      <c r="E39264" t="s">
        <v>27041</v>
      </c>
    </row>
    <row r="39265" spans="1:5">
      <c r="A39265" t="s">
        <v>32057</v>
      </c>
      <c r="B39265" t="s">
        <v>32058</v>
      </c>
      <c r="C39265" t="s">
        <v>32059</v>
      </c>
      <c r="D39265">
        <v>1</v>
      </c>
      <c r="E39265" t="s">
        <v>26988</v>
      </c>
    </row>
    <row r="39266" spans="1:5">
      <c r="A39266" t="s">
        <v>32057</v>
      </c>
      <c r="B39266" t="s">
        <v>32058</v>
      </c>
      <c r="C39266" t="s">
        <v>32059</v>
      </c>
      <c r="D39266">
        <v>1</v>
      </c>
      <c r="E39266" t="s">
        <v>26989</v>
      </c>
    </row>
    <row r="39267" spans="1:5">
      <c r="A39267" t="s">
        <v>32060</v>
      </c>
      <c r="B39267" t="s">
        <v>32061</v>
      </c>
      <c r="C39267" t="s">
        <v>32062</v>
      </c>
      <c r="D39267">
        <v>1</v>
      </c>
      <c r="E39267" t="s">
        <v>26990</v>
      </c>
    </row>
    <row r="39268" spans="1:5">
      <c r="A39268" t="s">
        <v>32060</v>
      </c>
      <c r="B39268" t="s">
        <v>32061</v>
      </c>
      <c r="C39268" t="s">
        <v>32062</v>
      </c>
      <c r="D39268">
        <v>1</v>
      </c>
      <c r="E39268" t="s">
        <v>26993</v>
      </c>
    </row>
    <row r="39269" spans="1:5">
      <c r="A39269" t="s">
        <v>32063</v>
      </c>
      <c r="B39269" t="s">
        <v>32064</v>
      </c>
      <c r="C39269" t="s">
        <v>32065</v>
      </c>
      <c r="D39269">
        <v>1</v>
      </c>
      <c r="E39269" t="s">
        <v>26986</v>
      </c>
    </row>
    <row r="39270" spans="1:5">
      <c r="A39270" t="s">
        <v>32063</v>
      </c>
      <c r="B39270" t="s">
        <v>32064</v>
      </c>
      <c r="C39270" t="s">
        <v>32065</v>
      </c>
      <c r="D39270">
        <v>1</v>
      </c>
      <c r="E39270" t="s">
        <v>26988</v>
      </c>
    </row>
    <row r="39271" spans="1:5">
      <c r="A39271" t="s">
        <v>26472</v>
      </c>
      <c r="B39271" t="s">
        <v>26473</v>
      </c>
      <c r="C39271" t="s">
        <v>26474</v>
      </c>
      <c r="D39271">
        <v>1</v>
      </c>
      <c r="E39271" t="s">
        <v>26986</v>
      </c>
    </row>
    <row r="39272" spans="1:5">
      <c r="A39272" t="s">
        <v>26472</v>
      </c>
      <c r="B39272" t="s">
        <v>26473</v>
      </c>
      <c r="C39272" t="s">
        <v>26474</v>
      </c>
      <c r="D39272">
        <v>1</v>
      </c>
      <c r="E39272" t="s">
        <v>26995</v>
      </c>
    </row>
    <row r="39273" spans="1:5">
      <c r="A39273" t="s">
        <v>32165</v>
      </c>
      <c r="B39273" t="s">
        <v>32166</v>
      </c>
      <c r="C39273" t="s">
        <v>32167</v>
      </c>
      <c r="D39273">
        <v>1</v>
      </c>
      <c r="E39273" t="s">
        <v>26988</v>
      </c>
    </row>
    <row r="39274" spans="1:5">
      <c r="A39274" t="s">
        <v>32165</v>
      </c>
      <c r="B39274" t="s">
        <v>32166</v>
      </c>
      <c r="C39274" t="s">
        <v>32167</v>
      </c>
      <c r="D39274">
        <v>1</v>
      </c>
      <c r="E39274" t="s">
        <v>26984</v>
      </c>
    </row>
    <row r="39275" spans="1:5">
      <c r="A39275" t="s">
        <v>32165</v>
      </c>
      <c r="B39275" t="s">
        <v>32166</v>
      </c>
      <c r="C39275" t="s">
        <v>32167</v>
      </c>
      <c r="D39275">
        <v>1</v>
      </c>
      <c r="E39275" t="s">
        <v>26987</v>
      </c>
    </row>
    <row r="39276" spans="1:5">
      <c r="A39276" t="s">
        <v>32165</v>
      </c>
      <c r="B39276" t="s">
        <v>32166</v>
      </c>
      <c r="C39276" t="s">
        <v>32167</v>
      </c>
      <c r="D39276">
        <v>1</v>
      </c>
      <c r="E39276" t="s">
        <v>26996</v>
      </c>
    </row>
    <row r="39277" spans="1:5">
      <c r="A39277" t="s">
        <v>32165</v>
      </c>
      <c r="B39277" t="s">
        <v>32166</v>
      </c>
      <c r="C39277" t="s">
        <v>32167</v>
      </c>
      <c r="D39277">
        <v>1</v>
      </c>
      <c r="E39277" t="s">
        <v>26990</v>
      </c>
    </row>
    <row r="39278" spans="1:5">
      <c r="A39278" t="s">
        <v>32168</v>
      </c>
      <c r="B39278" t="s">
        <v>32169</v>
      </c>
      <c r="C39278" t="s">
        <v>32170</v>
      </c>
      <c r="D39278">
        <v>1</v>
      </c>
      <c r="E39278" t="s">
        <v>26994</v>
      </c>
    </row>
    <row r="39279" spans="1:5">
      <c r="A39279" t="s">
        <v>32168</v>
      </c>
      <c r="B39279" t="s">
        <v>32169</v>
      </c>
      <c r="C39279" t="s">
        <v>32170</v>
      </c>
      <c r="D39279">
        <v>1</v>
      </c>
      <c r="E39279" t="s">
        <v>26985</v>
      </c>
    </row>
    <row r="39280" spans="1:5">
      <c r="A39280" t="s">
        <v>32168</v>
      </c>
      <c r="B39280" t="s">
        <v>32169</v>
      </c>
      <c r="C39280" t="s">
        <v>32170</v>
      </c>
      <c r="D39280">
        <v>1</v>
      </c>
      <c r="E39280" t="s">
        <v>26995</v>
      </c>
    </row>
    <row r="39281" spans="1:5">
      <c r="A39281" t="s">
        <v>32168</v>
      </c>
      <c r="B39281" t="s">
        <v>32169</v>
      </c>
      <c r="C39281" t="s">
        <v>32170</v>
      </c>
      <c r="D39281">
        <v>1</v>
      </c>
      <c r="E39281" t="s">
        <v>26993</v>
      </c>
    </row>
    <row r="39282" spans="1:5">
      <c r="A39282" t="s">
        <v>32168</v>
      </c>
      <c r="B39282" t="s">
        <v>32169</v>
      </c>
      <c r="C39282" t="s">
        <v>32170</v>
      </c>
      <c r="D39282">
        <v>1</v>
      </c>
      <c r="E39282" t="s">
        <v>26983</v>
      </c>
    </row>
    <row r="39283" spans="1:5">
      <c r="A39283" t="s">
        <v>32168</v>
      </c>
      <c r="B39283" t="s">
        <v>32169</v>
      </c>
      <c r="C39283" t="s">
        <v>32170</v>
      </c>
      <c r="D39283">
        <v>1</v>
      </c>
      <c r="E39283" t="s">
        <v>26989</v>
      </c>
    </row>
    <row r="39284" spans="1:5">
      <c r="A39284" t="s">
        <v>32168</v>
      </c>
      <c r="B39284" t="s">
        <v>32169</v>
      </c>
      <c r="C39284" t="s">
        <v>32170</v>
      </c>
      <c r="D39284">
        <v>1</v>
      </c>
      <c r="E39284" t="s">
        <v>26991</v>
      </c>
    </row>
    <row r="39285" spans="1:5">
      <c r="A39285" t="s">
        <v>32171</v>
      </c>
      <c r="B39285" t="s">
        <v>32172</v>
      </c>
      <c r="C39285" t="s">
        <v>32173</v>
      </c>
      <c r="D39285">
        <v>1</v>
      </c>
      <c r="E39285" t="s">
        <v>26988</v>
      </c>
    </row>
    <row r="39286" spans="1:5">
      <c r="A39286" t="s">
        <v>28184</v>
      </c>
      <c r="B39286" t="s">
        <v>28185</v>
      </c>
      <c r="C39286" t="s">
        <v>27348</v>
      </c>
      <c r="D39286">
        <v>1</v>
      </c>
      <c r="E39286" t="s">
        <v>26990</v>
      </c>
    </row>
    <row r="39287" spans="1:5">
      <c r="A39287" t="s">
        <v>28184</v>
      </c>
      <c r="B39287" t="s">
        <v>28185</v>
      </c>
      <c r="C39287" t="s">
        <v>27348</v>
      </c>
      <c r="D39287">
        <v>-3</v>
      </c>
      <c r="E39287" t="s">
        <v>26987</v>
      </c>
    </row>
    <row r="39288" spans="1:5">
      <c r="A39288" t="s">
        <v>28184</v>
      </c>
      <c r="B39288" t="s">
        <v>28185</v>
      </c>
      <c r="C39288" t="s">
        <v>27348</v>
      </c>
      <c r="D39288">
        <v>2</v>
      </c>
      <c r="E39288" t="s">
        <v>26995</v>
      </c>
    </row>
    <row r="39289" spans="1:5">
      <c r="A39289" t="s">
        <v>28184</v>
      </c>
      <c r="B39289" t="s">
        <v>28185</v>
      </c>
      <c r="C39289" t="s">
        <v>27348</v>
      </c>
      <c r="D39289">
        <v>-4</v>
      </c>
      <c r="E39289" t="s">
        <v>26989</v>
      </c>
    </row>
    <row r="39290" spans="1:5">
      <c r="A39290" t="s">
        <v>28184</v>
      </c>
      <c r="B39290" t="s">
        <v>28185</v>
      </c>
      <c r="C39290" t="s">
        <v>27348</v>
      </c>
      <c r="D39290">
        <v>-8</v>
      </c>
      <c r="E39290" t="s">
        <v>26988</v>
      </c>
    </row>
    <row r="39291" spans="1:5">
      <c r="A39291" t="s">
        <v>28186</v>
      </c>
      <c r="B39291" t="s">
        <v>28187</v>
      </c>
      <c r="C39291" t="s">
        <v>28188</v>
      </c>
      <c r="D39291">
        <v>1</v>
      </c>
      <c r="E39291" t="s">
        <v>26996</v>
      </c>
    </row>
    <row r="39292" spans="1:5">
      <c r="A39292" t="s">
        <v>32207</v>
      </c>
      <c r="B39292" t="s">
        <v>32208</v>
      </c>
      <c r="C39292" t="s">
        <v>4541</v>
      </c>
      <c r="D39292">
        <v>1</v>
      </c>
      <c r="E39292" t="s">
        <v>26990</v>
      </c>
    </row>
    <row r="39293" spans="1:5">
      <c r="A39293" t="s">
        <v>32207</v>
      </c>
      <c r="B39293" t="s">
        <v>32208</v>
      </c>
      <c r="C39293" t="s">
        <v>4541</v>
      </c>
      <c r="D39293">
        <v>2</v>
      </c>
      <c r="E39293" t="s">
        <v>26996</v>
      </c>
    </row>
    <row r="39294" spans="1:5">
      <c r="A39294" t="s">
        <v>14221</v>
      </c>
      <c r="B39294" t="s">
        <v>14222</v>
      </c>
      <c r="C39294" t="s">
        <v>14223</v>
      </c>
      <c r="D39294">
        <v>3</v>
      </c>
      <c r="E39294" t="s">
        <v>27041</v>
      </c>
    </row>
    <row r="39295" spans="1:5">
      <c r="A39295" t="s">
        <v>7878</v>
      </c>
      <c r="B39295" t="s">
        <v>7879</v>
      </c>
      <c r="C39295" t="s">
        <v>7880</v>
      </c>
      <c r="D39295">
        <v>18</v>
      </c>
      <c r="E39295" t="s">
        <v>27041</v>
      </c>
    </row>
    <row r="39296" spans="1:5">
      <c r="A39296" t="s">
        <v>22017</v>
      </c>
      <c r="B39296" t="s">
        <v>22018</v>
      </c>
      <c r="C39296" t="s">
        <v>22019</v>
      </c>
      <c r="D39296">
        <v>11</v>
      </c>
      <c r="E39296" t="s">
        <v>27041</v>
      </c>
    </row>
    <row r="39297" spans="1:5">
      <c r="A39297" t="s">
        <v>7929</v>
      </c>
      <c r="B39297" t="s">
        <v>7930</v>
      </c>
      <c r="C39297" t="s">
        <v>7931</v>
      </c>
      <c r="D39297">
        <v>2</v>
      </c>
      <c r="E39297" t="s">
        <v>27041</v>
      </c>
    </row>
    <row r="39298" spans="1:5">
      <c r="A39298" t="s">
        <v>7932</v>
      </c>
      <c r="B39298" t="s">
        <v>7933</v>
      </c>
      <c r="C39298" t="s">
        <v>7934</v>
      </c>
      <c r="D39298">
        <v>1</v>
      </c>
      <c r="E39298" t="s">
        <v>27041</v>
      </c>
    </row>
    <row r="39299" spans="1:5">
      <c r="A39299" t="s">
        <v>32397</v>
      </c>
      <c r="B39299" t="s">
        <v>32398</v>
      </c>
      <c r="C39299" t="s">
        <v>18255</v>
      </c>
      <c r="D39299">
        <v>1</v>
      </c>
      <c r="E39299" t="s">
        <v>26987</v>
      </c>
    </row>
    <row r="39300" spans="1:5">
      <c r="A39300" t="s">
        <v>32397</v>
      </c>
      <c r="B39300" t="s">
        <v>32398</v>
      </c>
      <c r="C39300" t="s">
        <v>18255</v>
      </c>
      <c r="D39300">
        <v>1</v>
      </c>
      <c r="E39300" t="s">
        <v>26996</v>
      </c>
    </row>
    <row r="39301" spans="1:5">
      <c r="A39301" t="s">
        <v>32397</v>
      </c>
      <c r="B39301" t="s">
        <v>32398</v>
      </c>
      <c r="C39301" t="s">
        <v>18255</v>
      </c>
      <c r="D39301">
        <v>1</v>
      </c>
      <c r="E39301" t="s">
        <v>26983</v>
      </c>
    </row>
    <row r="39302" spans="1:5">
      <c r="A39302" t="s">
        <v>17751</v>
      </c>
      <c r="B39302" t="s">
        <v>17752</v>
      </c>
      <c r="C39302" t="s">
        <v>17753</v>
      </c>
      <c r="D39302">
        <v>1</v>
      </c>
      <c r="E39302" t="s">
        <v>27041</v>
      </c>
    </row>
    <row r="39303" spans="1:5">
      <c r="A39303" t="s">
        <v>32482</v>
      </c>
      <c r="B39303" t="s">
        <v>32483</v>
      </c>
      <c r="C39303" t="s">
        <v>32484</v>
      </c>
      <c r="D39303">
        <v>1</v>
      </c>
      <c r="E39303" t="s">
        <v>26993</v>
      </c>
    </row>
    <row r="39304" spans="1:5">
      <c r="A39304" t="s">
        <v>32482</v>
      </c>
      <c r="B39304" t="s">
        <v>32483</v>
      </c>
      <c r="C39304" t="s">
        <v>32484</v>
      </c>
      <c r="D39304">
        <v>1</v>
      </c>
      <c r="E39304" t="s">
        <v>26989</v>
      </c>
    </row>
    <row r="39305" spans="1:5">
      <c r="A39305" t="s">
        <v>32485</v>
      </c>
      <c r="B39305" t="s">
        <v>32486</v>
      </c>
      <c r="C39305" t="s">
        <v>32487</v>
      </c>
      <c r="D39305">
        <v>5</v>
      </c>
      <c r="E39305" t="s">
        <v>27041</v>
      </c>
    </row>
    <row r="39306" spans="1:5">
      <c r="A39306" t="s">
        <v>19453</v>
      </c>
      <c r="B39306" t="s">
        <v>19454</v>
      </c>
      <c r="C39306" t="s">
        <v>19455</v>
      </c>
      <c r="D39306">
        <v>1</v>
      </c>
      <c r="E39306" t="s">
        <v>26989</v>
      </c>
    </row>
    <row r="39307" spans="1:5">
      <c r="A39307" t="s">
        <v>19453</v>
      </c>
      <c r="B39307" t="s">
        <v>19454</v>
      </c>
      <c r="C39307" t="s">
        <v>19455</v>
      </c>
      <c r="D39307">
        <v>1</v>
      </c>
      <c r="E39307" t="s">
        <v>26985</v>
      </c>
    </row>
    <row r="39308" spans="1:5">
      <c r="A39308" t="s">
        <v>32488</v>
      </c>
      <c r="B39308" t="s">
        <v>32489</v>
      </c>
      <c r="C39308" t="s">
        <v>32490</v>
      </c>
      <c r="D39308">
        <v>1</v>
      </c>
      <c r="E39308" t="s">
        <v>26996</v>
      </c>
    </row>
    <row r="39309" spans="1:5">
      <c r="A39309" t="s">
        <v>32488</v>
      </c>
      <c r="B39309" t="s">
        <v>32489</v>
      </c>
      <c r="C39309" t="s">
        <v>32490</v>
      </c>
      <c r="D39309">
        <v>1</v>
      </c>
      <c r="E39309" t="s">
        <v>26994</v>
      </c>
    </row>
    <row r="39310" spans="1:5">
      <c r="A39310" t="s">
        <v>32488</v>
      </c>
      <c r="B39310" t="s">
        <v>32489</v>
      </c>
      <c r="C39310" t="s">
        <v>32490</v>
      </c>
      <c r="D39310">
        <v>2</v>
      </c>
      <c r="E39310" t="s">
        <v>26995</v>
      </c>
    </row>
    <row r="39311" spans="1:5">
      <c r="A39311" t="s">
        <v>8145</v>
      </c>
      <c r="B39311" t="s">
        <v>8146</v>
      </c>
      <c r="C39311" t="s">
        <v>8147</v>
      </c>
      <c r="D39311">
        <v>1</v>
      </c>
      <c r="E39311" t="s">
        <v>26995</v>
      </c>
    </row>
    <row r="39312" spans="1:5">
      <c r="A39312" t="s">
        <v>8145</v>
      </c>
      <c r="B39312" t="s">
        <v>8146</v>
      </c>
      <c r="C39312" t="s">
        <v>8147</v>
      </c>
      <c r="D39312">
        <v>1</v>
      </c>
      <c r="E39312" t="s">
        <v>26989</v>
      </c>
    </row>
    <row r="39313" spans="1:5">
      <c r="A39313" t="s">
        <v>8145</v>
      </c>
      <c r="B39313" t="s">
        <v>8146</v>
      </c>
      <c r="C39313" t="s">
        <v>8147</v>
      </c>
      <c r="D39313">
        <v>1</v>
      </c>
      <c r="E39313" t="s">
        <v>26994</v>
      </c>
    </row>
    <row r="39314" spans="1:5">
      <c r="A39314" t="s">
        <v>8145</v>
      </c>
      <c r="B39314" t="s">
        <v>8146</v>
      </c>
      <c r="C39314" t="s">
        <v>8147</v>
      </c>
      <c r="D39314">
        <v>1</v>
      </c>
      <c r="E39314" t="s">
        <v>26990</v>
      </c>
    </row>
    <row r="39315" spans="1:5">
      <c r="A39315" t="s">
        <v>8145</v>
      </c>
      <c r="B39315" t="s">
        <v>8146</v>
      </c>
      <c r="C39315" t="s">
        <v>8147</v>
      </c>
      <c r="D39315">
        <v>1</v>
      </c>
      <c r="E39315" t="s">
        <v>26991</v>
      </c>
    </row>
    <row r="39316" spans="1:5">
      <c r="A39316" t="s">
        <v>8145</v>
      </c>
      <c r="B39316" t="s">
        <v>8146</v>
      </c>
      <c r="C39316" t="s">
        <v>8147</v>
      </c>
      <c r="D39316">
        <v>1</v>
      </c>
      <c r="E39316" t="s">
        <v>26996</v>
      </c>
    </row>
    <row r="39317" spans="1:5">
      <c r="A39317" t="s">
        <v>8145</v>
      </c>
      <c r="B39317" t="s">
        <v>8146</v>
      </c>
      <c r="C39317" t="s">
        <v>8147</v>
      </c>
      <c r="D39317">
        <v>1</v>
      </c>
      <c r="E39317" t="s">
        <v>26987</v>
      </c>
    </row>
    <row r="39318" spans="1:5">
      <c r="A39318" t="s">
        <v>8145</v>
      </c>
      <c r="B39318" t="s">
        <v>8146</v>
      </c>
      <c r="C39318" t="s">
        <v>8147</v>
      </c>
      <c r="D39318">
        <v>2</v>
      </c>
      <c r="E39318" t="s">
        <v>26984</v>
      </c>
    </row>
    <row r="39319" spans="1:5">
      <c r="A39319" t="s">
        <v>8145</v>
      </c>
      <c r="B39319" t="s">
        <v>8146</v>
      </c>
      <c r="C39319" t="s">
        <v>8147</v>
      </c>
      <c r="D39319">
        <v>1</v>
      </c>
      <c r="E39319" t="s">
        <v>26986</v>
      </c>
    </row>
    <row r="39320" spans="1:5">
      <c r="A39320" t="s">
        <v>8145</v>
      </c>
      <c r="B39320" t="s">
        <v>8146</v>
      </c>
      <c r="C39320" t="s">
        <v>8147</v>
      </c>
      <c r="D39320">
        <v>1</v>
      </c>
      <c r="E39320" t="s">
        <v>26983</v>
      </c>
    </row>
    <row r="39321" spans="1:5">
      <c r="A39321" t="s">
        <v>8145</v>
      </c>
      <c r="B39321" t="s">
        <v>8146</v>
      </c>
      <c r="C39321" t="s">
        <v>8147</v>
      </c>
      <c r="D39321">
        <v>1</v>
      </c>
      <c r="E39321" t="s">
        <v>26993</v>
      </c>
    </row>
    <row r="39322" spans="1:5">
      <c r="A39322" t="s">
        <v>8145</v>
      </c>
      <c r="B39322" t="s">
        <v>8146</v>
      </c>
      <c r="C39322" t="s">
        <v>8147</v>
      </c>
      <c r="D39322">
        <v>2</v>
      </c>
      <c r="E39322" t="s">
        <v>26992</v>
      </c>
    </row>
    <row r="39323" spans="1:5">
      <c r="A39323" t="s">
        <v>32399</v>
      </c>
      <c r="B39323" t="s">
        <v>32400</v>
      </c>
      <c r="C39323" t="s">
        <v>32401</v>
      </c>
      <c r="D39323">
        <v>1</v>
      </c>
      <c r="E39323" t="s">
        <v>26987</v>
      </c>
    </row>
    <row r="39324" spans="1:5">
      <c r="A39324" t="s">
        <v>26528</v>
      </c>
      <c r="B39324" t="s">
        <v>26529</v>
      </c>
      <c r="C39324" t="s">
        <v>26530</v>
      </c>
      <c r="D39324">
        <v>1</v>
      </c>
      <c r="E39324" t="s">
        <v>26992</v>
      </c>
    </row>
    <row r="39325" spans="1:5">
      <c r="A39325" t="s">
        <v>26528</v>
      </c>
      <c r="B39325" t="s">
        <v>26529</v>
      </c>
      <c r="C39325" t="s">
        <v>26530</v>
      </c>
      <c r="D39325">
        <v>-1</v>
      </c>
      <c r="E39325" t="s">
        <v>26987</v>
      </c>
    </row>
    <row r="39326" spans="1:5">
      <c r="A39326" t="s">
        <v>32402</v>
      </c>
      <c r="B39326" t="s">
        <v>32403</v>
      </c>
      <c r="C39326" t="s">
        <v>32404</v>
      </c>
      <c r="D39326">
        <v>1</v>
      </c>
      <c r="E39326" t="s">
        <v>26989</v>
      </c>
    </row>
    <row r="39327" spans="1:5">
      <c r="A39327" t="s">
        <v>32402</v>
      </c>
      <c r="B39327" t="s">
        <v>32403</v>
      </c>
      <c r="C39327" t="s">
        <v>32404</v>
      </c>
      <c r="D39327">
        <v>1</v>
      </c>
      <c r="E39327" t="s">
        <v>26993</v>
      </c>
    </row>
    <row r="39328" spans="1:5">
      <c r="A39328" t="s">
        <v>12610</v>
      </c>
      <c r="B39328" t="s">
        <v>12611</v>
      </c>
      <c r="C39328" t="s">
        <v>12612</v>
      </c>
      <c r="D39328">
        <v>3</v>
      </c>
      <c r="E39328" t="s">
        <v>27041</v>
      </c>
    </row>
    <row r="39329" spans="1:5">
      <c r="A39329" t="s">
        <v>19432</v>
      </c>
      <c r="B39329" t="s">
        <v>19433</v>
      </c>
      <c r="C39329" t="s">
        <v>19434</v>
      </c>
      <c r="D39329">
        <v>6</v>
      </c>
      <c r="E39329" t="s">
        <v>27041</v>
      </c>
    </row>
    <row r="39330" spans="1:5">
      <c r="A39330" t="s">
        <v>32665</v>
      </c>
      <c r="B39330" t="s">
        <v>32666</v>
      </c>
      <c r="C39330" t="s">
        <v>32667</v>
      </c>
      <c r="D39330">
        <v>1</v>
      </c>
      <c r="E39330" t="s">
        <v>26985</v>
      </c>
    </row>
    <row r="39331" spans="1:5">
      <c r="A39331" t="s">
        <v>32665</v>
      </c>
      <c r="B39331" t="s">
        <v>32666</v>
      </c>
      <c r="C39331" t="s">
        <v>32667</v>
      </c>
      <c r="D39331">
        <v>1</v>
      </c>
      <c r="E39331" t="s">
        <v>26988</v>
      </c>
    </row>
    <row r="39332" spans="1:5">
      <c r="A39332" t="s">
        <v>32665</v>
      </c>
      <c r="B39332" t="s">
        <v>32666</v>
      </c>
      <c r="C39332" t="s">
        <v>32667</v>
      </c>
      <c r="D39332">
        <v>1</v>
      </c>
      <c r="E39332" t="s">
        <v>26986</v>
      </c>
    </row>
    <row r="39333" spans="1:5">
      <c r="A39333" t="s">
        <v>32665</v>
      </c>
      <c r="B39333" t="s">
        <v>32666</v>
      </c>
      <c r="C39333" t="s">
        <v>32667</v>
      </c>
      <c r="D39333">
        <v>1</v>
      </c>
      <c r="E39333" t="s">
        <v>26984</v>
      </c>
    </row>
    <row r="39334" spans="1:5">
      <c r="A39334" t="s">
        <v>32665</v>
      </c>
      <c r="B39334" t="s">
        <v>32666</v>
      </c>
      <c r="C39334" t="s">
        <v>32667</v>
      </c>
      <c r="D39334">
        <v>1</v>
      </c>
      <c r="E39334" t="s">
        <v>26983</v>
      </c>
    </row>
    <row r="39335" spans="1:5">
      <c r="A39335" t="s">
        <v>32665</v>
      </c>
      <c r="B39335" t="s">
        <v>32666</v>
      </c>
      <c r="C39335" t="s">
        <v>32667</v>
      </c>
      <c r="D39335">
        <v>1</v>
      </c>
      <c r="E39335" t="s">
        <v>26987</v>
      </c>
    </row>
    <row r="39336" spans="1:5">
      <c r="A39336" t="s">
        <v>32665</v>
      </c>
      <c r="B39336" t="s">
        <v>32666</v>
      </c>
      <c r="C39336" t="s">
        <v>32667</v>
      </c>
      <c r="D39336">
        <v>1</v>
      </c>
      <c r="E39336" t="s">
        <v>26996</v>
      </c>
    </row>
    <row r="39337" spans="1:5">
      <c r="A39337" t="s">
        <v>32665</v>
      </c>
      <c r="B39337" t="s">
        <v>32666</v>
      </c>
      <c r="C39337" t="s">
        <v>32667</v>
      </c>
      <c r="D39337">
        <v>1</v>
      </c>
      <c r="E39337" t="s">
        <v>26990</v>
      </c>
    </row>
    <row r="39338" spans="1:5">
      <c r="A39338" t="s">
        <v>32665</v>
      </c>
      <c r="B39338" t="s">
        <v>32666</v>
      </c>
      <c r="C39338" t="s">
        <v>32667</v>
      </c>
      <c r="D39338">
        <v>1</v>
      </c>
      <c r="E39338" t="s">
        <v>26993</v>
      </c>
    </row>
    <row r="39339" spans="1:5">
      <c r="A39339" t="s">
        <v>8145</v>
      </c>
      <c r="B39339" t="s">
        <v>8146</v>
      </c>
      <c r="C39339" t="s">
        <v>8147</v>
      </c>
      <c r="D39339">
        <v>2</v>
      </c>
      <c r="E39339" t="s">
        <v>26985</v>
      </c>
    </row>
    <row r="39340" spans="1:5">
      <c r="A39340" t="s">
        <v>8145</v>
      </c>
      <c r="B39340" t="s">
        <v>8146</v>
      </c>
      <c r="C39340" t="s">
        <v>8147</v>
      </c>
      <c r="D39340">
        <v>1</v>
      </c>
      <c r="E39340" t="s">
        <v>26988</v>
      </c>
    </row>
    <row r="39341" spans="1:5">
      <c r="A39341" t="s">
        <v>35485</v>
      </c>
      <c r="B39341" t="s">
        <v>35486</v>
      </c>
      <c r="C39341" t="s">
        <v>35487</v>
      </c>
      <c r="D39341">
        <v>1</v>
      </c>
      <c r="E39341" t="s">
        <v>26993</v>
      </c>
    </row>
    <row r="39342" spans="1:5">
      <c r="A39342" t="s">
        <v>32491</v>
      </c>
      <c r="B39342" t="s">
        <v>32492</v>
      </c>
      <c r="C39342" t="s">
        <v>32493</v>
      </c>
      <c r="D39342">
        <v>2</v>
      </c>
      <c r="E39342" t="s">
        <v>26989</v>
      </c>
    </row>
    <row r="39343" spans="1:5">
      <c r="A39343" t="s">
        <v>32494</v>
      </c>
      <c r="B39343" t="s">
        <v>32495</v>
      </c>
      <c r="C39343" t="s">
        <v>32496</v>
      </c>
      <c r="D39343">
        <v>1</v>
      </c>
      <c r="E39343" t="s">
        <v>26987</v>
      </c>
    </row>
    <row r="39344" spans="1:5">
      <c r="A39344" t="s">
        <v>32633</v>
      </c>
      <c r="B39344" t="s">
        <v>32634</v>
      </c>
      <c r="C39344" t="s">
        <v>32635</v>
      </c>
      <c r="D39344">
        <v>1</v>
      </c>
      <c r="E39344" t="s">
        <v>26985</v>
      </c>
    </row>
    <row r="39345" spans="1:5">
      <c r="A39345" t="s">
        <v>32633</v>
      </c>
      <c r="B39345" t="s">
        <v>32634</v>
      </c>
      <c r="C39345" t="s">
        <v>32635</v>
      </c>
      <c r="D39345">
        <v>1</v>
      </c>
      <c r="E39345" t="s">
        <v>26990</v>
      </c>
    </row>
    <row r="39346" spans="1:5">
      <c r="A39346" t="s">
        <v>32633</v>
      </c>
      <c r="B39346" t="s">
        <v>32634</v>
      </c>
      <c r="C39346" t="s">
        <v>32635</v>
      </c>
      <c r="D39346">
        <v>1</v>
      </c>
      <c r="E39346" t="s">
        <v>26993</v>
      </c>
    </row>
    <row r="39347" spans="1:5">
      <c r="A39347" t="s">
        <v>32636</v>
      </c>
      <c r="B39347" t="s">
        <v>32637</v>
      </c>
      <c r="C39347" t="s">
        <v>32638</v>
      </c>
      <c r="D39347">
        <v>1</v>
      </c>
      <c r="E39347" t="s">
        <v>26989</v>
      </c>
    </row>
    <row r="39348" spans="1:5">
      <c r="A39348" t="s">
        <v>32639</v>
      </c>
      <c r="B39348" t="s">
        <v>32640</v>
      </c>
      <c r="C39348" t="s">
        <v>32641</v>
      </c>
      <c r="D39348">
        <v>1</v>
      </c>
      <c r="E39348" t="s">
        <v>26989</v>
      </c>
    </row>
    <row r="39349" spans="1:5">
      <c r="A39349" t="s">
        <v>32639</v>
      </c>
      <c r="B39349" t="s">
        <v>32640</v>
      </c>
      <c r="C39349" t="s">
        <v>32641</v>
      </c>
      <c r="D39349">
        <v>1</v>
      </c>
      <c r="E39349" t="s">
        <v>26985</v>
      </c>
    </row>
    <row r="39350" spans="1:5">
      <c r="A39350" t="s">
        <v>26569</v>
      </c>
      <c r="B39350" t="s">
        <v>26570</v>
      </c>
      <c r="C39350" t="s">
        <v>26571</v>
      </c>
      <c r="D39350">
        <v>1</v>
      </c>
      <c r="E39350" t="s">
        <v>26996</v>
      </c>
    </row>
    <row r="39351" spans="1:5">
      <c r="A39351" t="s">
        <v>26569</v>
      </c>
      <c r="B39351" t="s">
        <v>26570</v>
      </c>
      <c r="C39351" t="s">
        <v>26571</v>
      </c>
      <c r="D39351">
        <v>1</v>
      </c>
      <c r="E39351" t="s">
        <v>26994</v>
      </c>
    </row>
    <row r="39352" spans="1:5">
      <c r="A39352" t="s">
        <v>26569</v>
      </c>
      <c r="B39352" t="s">
        <v>26570</v>
      </c>
      <c r="C39352" t="s">
        <v>26571</v>
      </c>
      <c r="D39352">
        <v>1</v>
      </c>
      <c r="E39352" t="s">
        <v>26986</v>
      </c>
    </row>
    <row r="39353" spans="1:5">
      <c r="A39353" t="s">
        <v>26569</v>
      </c>
      <c r="B39353" t="s">
        <v>26570</v>
      </c>
      <c r="C39353" t="s">
        <v>26571</v>
      </c>
      <c r="D39353">
        <v>1</v>
      </c>
      <c r="E39353" t="s">
        <v>26989</v>
      </c>
    </row>
    <row r="39354" spans="1:5">
      <c r="A39354" t="s">
        <v>26569</v>
      </c>
      <c r="B39354" t="s">
        <v>26570</v>
      </c>
      <c r="C39354" t="s">
        <v>26571</v>
      </c>
      <c r="D39354">
        <v>1</v>
      </c>
      <c r="E39354" t="s">
        <v>26992</v>
      </c>
    </row>
    <row r="39355" spans="1:5">
      <c r="A39355" t="s">
        <v>26569</v>
      </c>
      <c r="B39355" t="s">
        <v>26570</v>
      </c>
      <c r="C39355" t="s">
        <v>26571</v>
      </c>
      <c r="D39355">
        <v>1</v>
      </c>
      <c r="E39355" t="s">
        <v>26993</v>
      </c>
    </row>
    <row r="39356" spans="1:5">
      <c r="A39356" t="s">
        <v>32847</v>
      </c>
      <c r="B39356" t="s">
        <v>32848</v>
      </c>
      <c r="C39356" t="s">
        <v>32849</v>
      </c>
      <c r="D39356">
        <v>1</v>
      </c>
      <c r="E39356" t="s">
        <v>26989</v>
      </c>
    </row>
    <row r="39357" spans="1:5">
      <c r="A39357" t="s">
        <v>32850</v>
      </c>
      <c r="B39357" t="s">
        <v>32851</v>
      </c>
      <c r="C39357" t="s">
        <v>32852</v>
      </c>
      <c r="D39357">
        <v>1</v>
      </c>
      <c r="E39357" t="s">
        <v>26989</v>
      </c>
    </row>
    <row r="39358" spans="1:5">
      <c r="A39358" t="s">
        <v>32905</v>
      </c>
      <c r="B39358" t="s">
        <v>32906</v>
      </c>
      <c r="C39358" t="s">
        <v>32907</v>
      </c>
      <c r="D39358">
        <v>2</v>
      </c>
      <c r="E39358" t="s">
        <v>26996</v>
      </c>
    </row>
    <row r="39359" spans="1:5">
      <c r="A39359" t="s">
        <v>32905</v>
      </c>
      <c r="B39359" t="s">
        <v>32906</v>
      </c>
      <c r="C39359" t="s">
        <v>32907</v>
      </c>
      <c r="D39359">
        <v>1</v>
      </c>
      <c r="E39359" t="s">
        <v>26993</v>
      </c>
    </row>
    <row r="39360" spans="1:5">
      <c r="A39360" t="s">
        <v>32905</v>
      </c>
      <c r="B39360" t="s">
        <v>32906</v>
      </c>
      <c r="C39360" t="s">
        <v>32907</v>
      </c>
      <c r="D39360">
        <v>1</v>
      </c>
      <c r="E39360" t="s">
        <v>26991</v>
      </c>
    </row>
    <row r="39361" spans="1:5">
      <c r="A39361" t="s">
        <v>32905</v>
      </c>
      <c r="B39361" t="s">
        <v>32906</v>
      </c>
      <c r="C39361" t="s">
        <v>32907</v>
      </c>
      <c r="D39361">
        <v>1</v>
      </c>
      <c r="E39361" t="s">
        <v>26985</v>
      </c>
    </row>
    <row r="39362" spans="1:5">
      <c r="A39362" t="s">
        <v>32645</v>
      </c>
      <c r="B39362" t="s">
        <v>32646</v>
      </c>
      <c r="C39362" t="s">
        <v>32647</v>
      </c>
      <c r="D39362">
        <v>1</v>
      </c>
      <c r="E39362" t="s">
        <v>26988</v>
      </c>
    </row>
    <row r="39363" spans="1:5">
      <c r="A39363" t="s">
        <v>32645</v>
      </c>
      <c r="B39363" t="s">
        <v>32646</v>
      </c>
      <c r="C39363" t="s">
        <v>32647</v>
      </c>
      <c r="D39363">
        <v>1</v>
      </c>
      <c r="E39363" t="s">
        <v>26987</v>
      </c>
    </row>
    <row r="39364" spans="1:5">
      <c r="A39364" t="s">
        <v>32648</v>
      </c>
      <c r="B39364" t="s">
        <v>32649</v>
      </c>
      <c r="C39364" t="s">
        <v>32650</v>
      </c>
      <c r="D39364">
        <v>1</v>
      </c>
      <c r="E39364" t="s">
        <v>26996</v>
      </c>
    </row>
    <row r="39365" spans="1:5">
      <c r="A39365" t="s">
        <v>36418</v>
      </c>
      <c r="B39365" t="s">
        <v>36419</v>
      </c>
      <c r="C39365" t="s">
        <v>36420</v>
      </c>
      <c r="D39365">
        <v>1</v>
      </c>
      <c r="E39365" t="s">
        <v>26992</v>
      </c>
    </row>
    <row r="39366" spans="1:5">
      <c r="A39366" t="s">
        <v>32700</v>
      </c>
      <c r="B39366" t="s">
        <v>32701</v>
      </c>
      <c r="C39366" t="s">
        <v>32702</v>
      </c>
      <c r="D39366">
        <v>1</v>
      </c>
      <c r="E39366" t="s">
        <v>26986</v>
      </c>
    </row>
    <row r="39367" spans="1:5">
      <c r="A39367" t="s">
        <v>32700</v>
      </c>
      <c r="B39367" t="s">
        <v>32701</v>
      </c>
      <c r="C39367" t="s">
        <v>32702</v>
      </c>
      <c r="D39367">
        <v>1</v>
      </c>
      <c r="E39367" t="s">
        <v>26996</v>
      </c>
    </row>
    <row r="39368" spans="1:5">
      <c r="A39368" t="s">
        <v>32700</v>
      </c>
      <c r="B39368" t="s">
        <v>32701</v>
      </c>
      <c r="C39368" t="s">
        <v>32702</v>
      </c>
      <c r="D39368">
        <v>1</v>
      </c>
      <c r="E39368" t="s">
        <v>26995</v>
      </c>
    </row>
    <row r="39369" spans="1:5">
      <c r="A39369" t="s">
        <v>32703</v>
      </c>
      <c r="B39369" t="s">
        <v>32704</v>
      </c>
      <c r="C39369" t="s">
        <v>32705</v>
      </c>
      <c r="D39369">
        <v>1</v>
      </c>
      <c r="E39369" t="s">
        <v>26985</v>
      </c>
    </row>
    <row r="39370" spans="1:5">
      <c r="A39370" t="s">
        <v>32706</v>
      </c>
      <c r="B39370" t="s">
        <v>32707</v>
      </c>
      <c r="C39370" t="s">
        <v>32708</v>
      </c>
      <c r="D39370">
        <v>1</v>
      </c>
      <c r="E39370" t="s">
        <v>26989</v>
      </c>
    </row>
    <row r="39371" spans="1:5">
      <c r="A39371" t="s">
        <v>32709</v>
      </c>
      <c r="B39371" t="s">
        <v>32710</v>
      </c>
      <c r="C39371" t="s">
        <v>32711</v>
      </c>
      <c r="D39371">
        <v>1</v>
      </c>
      <c r="E39371" t="s">
        <v>26996</v>
      </c>
    </row>
    <row r="39372" spans="1:5">
      <c r="A39372" t="s">
        <v>32709</v>
      </c>
      <c r="B39372" t="s">
        <v>32710</v>
      </c>
      <c r="C39372" t="s">
        <v>32711</v>
      </c>
      <c r="D39372">
        <v>2</v>
      </c>
      <c r="E39372" t="s">
        <v>26986</v>
      </c>
    </row>
    <row r="39373" spans="1:5">
      <c r="A39373" t="s">
        <v>32709</v>
      </c>
      <c r="B39373" t="s">
        <v>32710</v>
      </c>
      <c r="C39373" t="s">
        <v>32711</v>
      </c>
      <c r="D39373">
        <v>1</v>
      </c>
      <c r="E39373" t="s">
        <v>26984</v>
      </c>
    </row>
    <row r="39374" spans="1:5">
      <c r="A39374" t="s">
        <v>22077</v>
      </c>
      <c r="B39374" t="s">
        <v>22078</v>
      </c>
      <c r="C39374" t="s">
        <v>22079</v>
      </c>
      <c r="D39374">
        <v>1</v>
      </c>
      <c r="E39374" t="s">
        <v>26993</v>
      </c>
    </row>
    <row r="39375" spans="1:5">
      <c r="A39375" t="s">
        <v>22077</v>
      </c>
      <c r="B39375" t="s">
        <v>22078</v>
      </c>
      <c r="C39375" t="s">
        <v>22079</v>
      </c>
      <c r="D39375">
        <v>1</v>
      </c>
      <c r="E39375" t="s">
        <v>26985</v>
      </c>
    </row>
    <row r="39376" spans="1:5">
      <c r="A39376" t="s">
        <v>32712</v>
      </c>
      <c r="B39376" t="s">
        <v>32713</v>
      </c>
      <c r="C39376" t="s">
        <v>32714</v>
      </c>
      <c r="D39376">
        <v>1</v>
      </c>
      <c r="E39376" t="s">
        <v>26983</v>
      </c>
    </row>
    <row r="39377" spans="1:5">
      <c r="A39377" t="s">
        <v>32712</v>
      </c>
      <c r="B39377" t="s">
        <v>32713</v>
      </c>
      <c r="C39377" t="s">
        <v>32714</v>
      </c>
      <c r="D39377">
        <v>1</v>
      </c>
      <c r="E39377" t="s">
        <v>26995</v>
      </c>
    </row>
    <row r="39378" spans="1:5">
      <c r="A39378" t="s">
        <v>8319</v>
      </c>
      <c r="B39378" t="s">
        <v>8320</v>
      </c>
      <c r="C39378" t="s">
        <v>8321</v>
      </c>
      <c r="D39378">
        <v>3</v>
      </c>
      <c r="E39378" t="s">
        <v>27041</v>
      </c>
    </row>
    <row r="39379" spans="1:5">
      <c r="A39379" t="s">
        <v>8322</v>
      </c>
      <c r="B39379" t="s">
        <v>8323</v>
      </c>
      <c r="C39379" t="s">
        <v>8324</v>
      </c>
      <c r="D39379">
        <v>1</v>
      </c>
      <c r="E39379" t="s">
        <v>26989</v>
      </c>
    </row>
    <row r="39380" spans="1:5">
      <c r="A39380" t="s">
        <v>8322</v>
      </c>
      <c r="B39380" t="s">
        <v>8323</v>
      </c>
      <c r="C39380" t="s">
        <v>8324</v>
      </c>
      <c r="D39380">
        <v>1</v>
      </c>
      <c r="E39380" t="s">
        <v>26996</v>
      </c>
    </row>
    <row r="39381" spans="1:5">
      <c r="A39381" t="s">
        <v>8322</v>
      </c>
      <c r="B39381" t="s">
        <v>8323</v>
      </c>
      <c r="C39381" t="s">
        <v>8324</v>
      </c>
      <c r="D39381">
        <v>1</v>
      </c>
      <c r="E39381" t="s">
        <v>26990</v>
      </c>
    </row>
    <row r="39382" spans="1:5">
      <c r="A39382" t="s">
        <v>8322</v>
      </c>
      <c r="B39382" t="s">
        <v>8323</v>
      </c>
      <c r="C39382" t="s">
        <v>8324</v>
      </c>
      <c r="D39382">
        <v>1</v>
      </c>
      <c r="E39382" t="s">
        <v>26991</v>
      </c>
    </row>
    <row r="39383" spans="1:5">
      <c r="A39383" t="s">
        <v>8322</v>
      </c>
      <c r="B39383" t="s">
        <v>8323</v>
      </c>
      <c r="C39383" t="s">
        <v>8324</v>
      </c>
      <c r="D39383">
        <v>1</v>
      </c>
      <c r="E39383" t="s">
        <v>26987</v>
      </c>
    </row>
    <row r="39384" spans="1:5">
      <c r="A39384" t="s">
        <v>8322</v>
      </c>
      <c r="B39384" t="s">
        <v>8323</v>
      </c>
      <c r="C39384" t="s">
        <v>8324</v>
      </c>
      <c r="D39384">
        <v>1</v>
      </c>
      <c r="E39384" t="s">
        <v>26985</v>
      </c>
    </row>
    <row r="39385" spans="1:5">
      <c r="A39385" t="s">
        <v>8322</v>
      </c>
      <c r="B39385" t="s">
        <v>8323</v>
      </c>
      <c r="C39385" t="s">
        <v>8324</v>
      </c>
      <c r="D39385">
        <v>1</v>
      </c>
      <c r="E39385" t="s">
        <v>26988</v>
      </c>
    </row>
    <row r="39386" spans="1:5">
      <c r="A39386" t="s">
        <v>8322</v>
      </c>
      <c r="B39386" t="s">
        <v>8323</v>
      </c>
      <c r="C39386" t="s">
        <v>8324</v>
      </c>
      <c r="D39386">
        <v>1</v>
      </c>
      <c r="E39386" t="s">
        <v>26983</v>
      </c>
    </row>
    <row r="39387" spans="1:5">
      <c r="A39387" t="s">
        <v>8322</v>
      </c>
      <c r="B39387" t="s">
        <v>8323</v>
      </c>
      <c r="C39387" t="s">
        <v>8324</v>
      </c>
      <c r="D39387">
        <v>1</v>
      </c>
      <c r="E39387" t="s">
        <v>26993</v>
      </c>
    </row>
    <row r="39388" spans="1:5">
      <c r="A39388" t="s">
        <v>32715</v>
      </c>
      <c r="B39388" t="s">
        <v>32716</v>
      </c>
      <c r="C39388" t="s">
        <v>32717</v>
      </c>
      <c r="D39388">
        <v>1</v>
      </c>
      <c r="E39388" t="s">
        <v>26983</v>
      </c>
    </row>
    <row r="39389" spans="1:5">
      <c r="A39389" t="s">
        <v>32715</v>
      </c>
      <c r="B39389" t="s">
        <v>32716</v>
      </c>
      <c r="C39389" t="s">
        <v>32717</v>
      </c>
      <c r="D39389">
        <v>1</v>
      </c>
      <c r="E39389" t="s">
        <v>26995</v>
      </c>
    </row>
    <row r="39390" spans="1:5">
      <c r="A39390" t="s">
        <v>32718</v>
      </c>
      <c r="B39390" t="s">
        <v>32719</v>
      </c>
      <c r="C39390" t="s">
        <v>32720</v>
      </c>
      <c r="D39390">
        <v>1</v>
      </c>
      <c r="E39390" t="s">
        <v>26996</v>
      </c>
    </row>
    <row r="39391" spans="1:5">
      <c r="A39391" t="s">
        <v>32721</v>
      </c>
      <c r="B39391" t="s">
        <v>32722</v>
      </c>
      <c r="C39391" t="s">
        <v>32723</v>
      </c>
      <c r="D39391">
        <v>2</v>
      </c>
      <c r="E39391" t="s">
        <v>26995</v>
      </c>
    </row>
    <row r="39392" spans="1:5">
      <c r="A39392" t="s">
        <v>32721</v>
      </c>
      <c r="B39392" t="s">
        <v>32722</v>
      </c>
      <c r="C39392" t="s">
        <v>32723</v>
      </c>
      <c r="D39392">
        <v>1</v>
      </c>
      <c r="E39392" t="s">
        <v>26983</v>
      </c>
    </row>
    <row r="39393" spans="1:5">
      <c r="A39393" t="s">
        <v>32724</v>
      </c>
      <c r="B39393" t="s">
        <v>32725</v>
      </c>
      <c r="C39393" t="s">
        <v>32726</v>
      </c>
      <c r="D39393">
        <v>1</v>
      </c>
      <c r="E39393" t="s">
        <v>26993</v>
      </c>
    </row>
    <row r="39394" spans="1:5">
      <c r="A39394" t="s">
        <v>32727</v>
      </c>
      <c r="B39394" t="s">
        <v>32728</v>
      </c>
      <c r="C39394" t="s">
        <v>32729</v>
      </c>
      <c r="D39394">
        <v>1</v>
      </c>
      <c r="E39394" t="s">
        <v>26993</v>
      </c>
    </row>
    <row r="39395" spans="1:5">
      <c r="A39395" t="s">
        <v>32730</v>
      </c>
      <c r="B39395" t="s">
        <v>32731</v>
      </c>
      <c r="C39395" t="s">
        <v>32732</v>
      </c>
      <c r="D39395">
        <v>1</v>
      </c>
      <c r="E39395" t="s">
        <v>26989</v>
      </c>
    </row>
    <row r="39396" spans="1:5">
      <c r="A39396" t="s">
        <v>32733</v>
      </c>
      <c r="B39396" t="s">
        <v>32734</v>
      </c>
      <c r="C39396" t="s">
        <v>32735</v>
      </c>
      <c r="D39396">
        <v>7</v>
      </c>
      <c r="E39396" t="s">
        <v>26992</v>
      </c>
    </row>
    <row r="39397" spans="1:5">
      <c r="A39397" t="s">
        <v>32733</v>
      </c>
      <c r="B39397" t="s">
        <v>32734</v>
      </c>
      <c r="C39397" t="s">
        <v>32735</v>
      </c>
      <c r="D39397">
        <v>1</v>
      </c>
      <c r="E39397" t="s">
        <v>26988</v>
      </c>
    </row>
    <row r="39398" spans="1:5">
      <c r="A39398" t="s">
        <v>26554</v>
      </c>
      <c r="B39398" t="s">
        <v>26555</v>
      </c>
      <c r="C39398" t="s">
        <v>26556</v>
      </c>
      <c r="D39398">
        <v>1</v>
      </c>
      <c r="E39398" t="s">
        <v>26996</v>
      </c>
    </row>
    <row r="39399" spans="1:5">
      <c r="A39399" t="s">
        <v>8328</v>
      </c>
      <c r="B39399" t="s">
        <v>8329</v>
      </c>
      <c r="C39399" t="s">
        <v>8330</v>
      </c>
      <c r="D39399">
        <v>1</v>
      </c>
      <c r="E39399" t="s">
        <v>26990</v>
      </c>
    </row>
    <row r="39400" spans="1:5">
      <c r="A39400" t="s">
        <v>8328</v>
      </c>
      <c r="B39400" t="s">
        <v>8329</v>
      </c>
      <c r="C39400" t="s">
        <v>8330</v>
      </c>
      <c r="D39400">
        <v>1</v>
      </c>
      <c r="E39400" t="s">
        <v>26994</v>
      </c>
    </row>
    <row r="39401" spans="1:5">
      <c r="A39401" t="s">
        <v>8328</v>
      </c>
      <c r="B39401" t="s">
        <v>8329</v>
      </c>
      <c r="C39401" t="s">
        <v>8330</v>
      </c>
      <c r="D39401">
        <v>1</v>
      </c>
      <c r="E39401" t="s">
        <v>26995</v>
      </c>
    </row>
    <row r="39402" spans="1:5">
      <c r="A39402" t="s">
        <v>8328</v>
      </c>
      <c r="B39402" t="s">
        <v>8329</v>
      </c>
      <c r="C39402" t="s">
        <v>8330</v>
      </c>
      <c r="D39402">
        <v>1</v>
      </c>
      <c r="E39402" t="s">
        <v>26986</v>
      </c>
    </row>
    <row r="39403" spans="1:5">
      <c r="A39403" t="s">
        <v>8328</v>
      </c>
      <c r="B39403" t="s">
        <v>8329</v>
      </c>
      <c r="C39403" t="s">
        <v>8330</v>
      </c>
      <c r="D39403">
        <v>1</v>
      </c>
      <c r="E39403" t="s">
        <v>26984</v>
      </c>
    </row>
    <row r="39404" spans="1:5">
      <c r="A39404" t="s">
        <v>25116</v>
      </c>
      <c r="B39404" t="s">
        <v>25117</v>
      </c>
      <c r="C39404" t="s">
        <v>5930</v>
      </c>
      <c r="D39404">
        <v>3</v>
      </c>
      <c r="E39404" t="s">
        <v>27041</v>
      </c>
    </row>
    <row r="39405" spans="1:5">
      <c r="A39405" t="s">
        <v>26557</v>
      </c>
      <c r="B39405" t="s">
        <v>26558</v>
      </c>
      <c r="C39405" t="s">
        <v>26559</v>
      </c>
      <c r="D39405">
        <v>1</v>
      </c>
      <c r="E39405" t="s">
        <v>26996</v>
      </c>
    </row>
    <row r="39406" spans="1:5">
      <c r="A39406" t="s">
        <v>26557</v>
      </c>
      <c r="B39406" t="s">
        <v>26558</v>
      </c>
      <c r="C39406" t="s">
        <v>26559</v>
      </c>
      <c r="D39406">
        <v>1</v>
      </c>
      <c r="E39406" t="s">
        <v>26987</v>
      </c>
    </row>
    <row r="39407" spans="1:5">
      <c r="A39407" t="s">
        <v>26557</v>
      </c>
      <c r="B39407" t="s">
        <v>26558</v>
      </c>
      <c r="C39407" t="s">
        <v>26559</v>
      </c>
      <c r="D39407">
        <v>1</v>
      </c>
      <c r="E39407" t="s">
        <v>26993</v>
      </c>
    </row>
    <row r="39408" spans="1:5">
      <c r="A39408" t="s">
        <v>32748</v>
      </c>
      <c r="B39408" t="s">
        <v>32749</v>
      </c>
      <c r="C39408" t="s">
        <v>32750</v>
      </c>
      <c r="D39408">
        <v>1</v>
      </c>
      <c r="E39408" t="s">
        <v>26984</v>
      </c>
    </row>
    <row r="39409" spans="1:5">
      <c r="A39409" t="s">
        <v>32748</v>
      </c>
      <c r="B39409" t="s">
        <v>32749</v>
      </c>
      <c r="C39409" t="s">
        <v>32750</v>
      </c>
      <c r="D39409">
        <v>-1</v>
      </c>
      <c r="E39409" t="s">
        <v>26983</v>
      </c>
    </row>
    <row r="39410" spans="1:5">
      <c r="A39410" t="s">
        <v>32748</v>
      </c>
      <c r="B39410" t="s">
        <v>32749</v>
      </c>
      <c r="C39410" t="s">
        <v>32750</v>
      </c>
      <c r="D39410">
        <v>1</v>
      </c>
      <c r="E39410" t="s">
        <v>26994</v>
      </c>
    </row>
    <row r="39411" spans="1:5">
      <c r="A39411" t="s">
        <v>32748</v>
      </c>
      <c r="B39411" t="s">
        <v>32749</v>
      </c>
      <c r="C39411" t="s">
        <v>32750</v>
      </c>
      <c r="D39411">
        <v>1</v>
      </c>
      <c r="E39411" t="s">
        <v>26996</v>
      </c>
    </row>
    <row r="39412" spans="1:5">
      <c r="A39412" t="s">
        <v>32748</v>
      </c>
      <c r="B39412" t="s">
        <v>32749</v>
      </c>
      <c r="C39412" t="s">
        <v>32750</v>
      </c>
      <c r="D39412">
        <v>1</v>
      </c>
      <c r="E39412" t="s">
        <v>26989</v>
      </c>
    </row>
    <row r="39413" spans="1:5">
      <c r="A39413" t="s">
        <v>8358</v>
      </c>
      <c r="B39413" t="s">
        <v>8359</v>
      </c>
      <c r="C39413" t="s">
        <v>8360</v>
      </c>
      <c r="D39413">
        <v>22</v>
      </c>
      <c r="E39413" t="s">
        <v>27041</v>
      </c>
    </row>
    <row r="39414" spans="1:5">
      <c r="A39414" t="s">
        <v>32751</v>
      </c>
      <c r="B39414" t="s">
        <v>32752</v>
      </c>
      <c r="C39414" t="s">
        <v>32753</v>
      </c>
      <c r="D39414">
        <v>1</v>
      </c>
      <c r="E39414" t="s">
        <v>26995</v>
      </c>
    </row>
    <row r="39415" spans="1:5">
      <c r="A39415" t="s">
        <v>32751</v>
      </c>
      <c r="B39415" t="s">
        <v>32752</v>
      </c>
      <c r="C39415" t="s">
        <v>32753</v>
      </c>
      <c r="D39415">
        <v>1</v>
      </c>
      <c r="E39415" t="s">
        <v>26989</v>
      </c>
    </row>
    <row r="39416" spans="1:5">
      <c r="A39416" t="s">
        <v>32751</v>
      </c>
      <c r="B39416" t="s">
        <v>32752</v>
      </c>
      <c r="C39416" t="s">
        <v>32753</v>
      </c>
      <c r="D39416">
        <v>1</v>
      </c>
      <c r="E39416" t="s">
        <v>26987</v>
      </c>
    </row>
    <row r="39417" spans="1:5">
      <c r="A39417" t="s">
        <v>17789</v>
      </c>
      <c r="B39417" t="s">
        <v>17790</v>
      </c>
      <c r="C39417" t="s">
        <v>17791</v>
      </c>
      <c r="D39417">
        <v>1</v>
      </c>
      <c r="E39417" t="s">
        <v>27041</v>
      </c>
    </row>
    <row r="39418" spans="1:5">
      <c r="A39418" t="s">
        <v>32786</v>
      </c>
      <c r="B39418" t="s">
        <v>32787</v>
      </c>
      <c r="C39418" t="s">
        <v>32788</v>
      </c>
      <c r="D39418">
        <v>1</v>
      </c>
      <c r="E39418" t="s">
        <v>26985</v>
      </c>
    </row>
    <row r="39419" spans="1:5">
      <c r="A39419" t="s">
        <v>32786</v>
      </c>
      <c r="B39419" t="s">
        <v>32787</v>
      </c>
      <c r="C39419" t="s">
        <v>32788</v>
      </c>
      <c r="D39419">
        <v>1</v>
      </c>
      <c r="E39419" t="s">
        <v>26993</v>
      </c>
    </row>
    <row r="39420" spans="1:5">
      <c r="A39420" t="s">
        <v>32786</v>
      </c>
      <c r="B39420" t="s">
        <v>32787</v>
      </c>
      <c r="C39420" t="s">
        <v>32788</v>
      </c>
      <c r="D39420">
        <v>1</v>
      </c>
      <c r="E39420" t="s">
        <v>26996</v>
      </c>
    </row>
    <row r="39421" spans="1:5">
      <c r="A39421" t="s">
        <v>32789</v>
      </c>
      <c r="B39421" t="s">
        <v>32790</v>
      </c>
      <c r="C39421" t="s">
        <v>32791</v>
      </c>
      <c r="D39421">
        <v>1</v>
      </c>
      <c r="E39421" t="s">
        <v>26987</v>
      </c>
    </row>
    <row r="39422" spans="1:5">
      <c r="A39422" t="s">
        <v>8376</v>
      </c>
      <c r="B39422" t="s">
        <v>8377</v>
      </c>
      <c r="C39422" t="s">
        <v>8378</v>
      </c>
      <c r="D39422">
        <v>1</v>
      </c>
      <c r="E39422" t="s">
        <v>26991</v>
      </c>
    </row>
    <row r="39423" spans="1:5">
      <c r="A39423" t="s">
        <v>8376</v>
      </c>
      <c r="B39423" t="s">
        <v>8377</v>
      </c>
      <c r="C39423" t="s">
        <v>8378</v>
      </c>
      <c r="D39423">
        <v>1</v>
      </c>
      <c r="E39423" t="s">
        <v>26990</v>
      </c>
    </row>
    <row r="39424" spans="1:5">
      <c r="A39424" t="s">
        <v>8376</v>
      </c>
      <c r="B39424" t="s">
        <v>8377</v>
      </c>
      <c r="C39424" t="s">
        <v>8378</v>
      </c>
      <c r="D39424">
        <v>1</v>
      </c>
      <c r="E39424" t="s">
        <v>26996</v>
      </c>
    </row>
    <row r="39425" spans="1:5">
      <c r="A39425" t="s">
        <v>8376</v>
      </c>
      <c r="B39425" t="s">
        <v>8377</v>
      </c>
      <c r="C39425" t="s">
        <v>8378</v>
      </c>
      <c r="D39425">
        <v>1</v>
      </c>
      <c r="E39425" t="s">
        <v>26993</v>
      </c>
    </row>
    <row r="39426" spans="1:5">
      <c r="A39426" t="s">
        <v>8376</v>
      </c>
      <c r="B39426" t="s">
        <v>8377</v>
      </c>
      <c r="C39426" t="s">
        <v>8378</v>
      </c>
      <c r="D39426">
        <v>1</v>
      </c>
      <c r="E39426" t="s">
        <v>26992</v>
      </c>
    </row>
    <row r="39427" spans="1:5">
      <c r="A39427" t="s">
        <v>8376</v>
      </c>
      <c r="B39427" t="s">
        <v>8377</v>
      </c>
      <c r="C39427" t="s">
        <v>8378</v>
      </c>
      <c r="D39427">
        <v>1</v>
      </c>
      <c r="E39427" t="s">
        <v>26987</v>
      </c>
    </row>
    <row r="39428" spans="1:5">
      <c r="A39428" t="s">
        <v>8376</v>
      </c>
      <c r="B39428" t="s">
        <v>8377</v>
      </c>
      <c r="C39428" t="s">
        <v>8378</v>
      </c>
      <c r="D39428">
        <v>1</v>
      </c>
      <c r="E39428" t="s">
        <v>26994</v>
      </c>
    </row>
    <row r="39429" spans="1:5">
      <c r="A39429" t="s">
        <v>8376</v>
      </c>
      <c r="B39429" t="s">
        <v>8377</v>
      </c>
      <c r="C39429" t="s">
        <v>8378</v>
      </c>
      <c r="D39429">
        <v>1</v>
      </c>
      <c r="E39429" t="s">
        <v>26988</v>
      </c>
    </row>
    <row r="39430" spans="1:5">
      <c r="A39430" t="s">
        <v>8376</v>
      </c>
      <c r="B39430" t="s">
        <v>8377</v>
      </c>
      <c r="C39430" t="s">
        <v>8378</v>
      </c>
      <c r="D39430">
        <v>1</v>
      </c>
      <c r="E39430" t="s">
        <v>26983</v>
      </c>
    </row>
    <row r="39431" spans="1:5">
      <c r="A39431" t="s">
        <v>8376</v>
      </c>
      <c r="B39431" t="s">
        <v>8377</v>
      </c>
      <c r="C39431" t="s">
        <v>8378</v>
      </c>
      <c r="D39431">
        <v>1</v>
      </c>
      <c r="E39431" t="s">
        <v>26984</v>
      </c>
    </row>
    <row r="39432" spans="1:5">
      <c r="A39432" t="s">
        <v>14360</v>
      </c>
      <c r="B39432" t="s">
        <v>14361</v>
      </c>
      <c r="C39432" t="s">
        <v>14362</v>
      </c>
      <c r="D39432">
        <v>2</v>
      </c>
      <c r="E39432" t="s">
        <v>27041</v>
      </c>
    </row>
    <row r="39433" spans="1:5">
      <c r="A39433" t="s">
        <v>8382</v>
      </c>
      <c r="B39433" t="s">
        <v>8383</v>
      </c>
      <c r="C39433" t="s">
        <v>7426</v>
      </c>
      <c r="D39433">
        <v>10</v>
      </c>
      <c r="E39433" t="s">
        <v>27041</v>
      </c>
    </row>
    <row r="39434" spans="1:5">
      <c r="A39434" t="s">
        <v>32792</v>
      </c>
      <c r="B39434" t="s">
        <v>32793</v>
      </c>
      <c r="C39434" t="s">
        <v>32794</v>
      </c>
      <c r="D39434">
        <v>1</v>
      </c>
      <c r="E39434" t="s">
        <v>26990</v>
      </c>
    </row>
    <row r="39435" spans="1:5">
      <c r="A39435" t="s">
        <v>32795</v>
      </c>
      <c r="B39435" t="s">
        <v>21658</v>
      </c>
      <c r="C39435" t="s">
        <v>21659</v>
      </c>
      <c r="D39435">
        <v>1</v>
      </c>
      <c r="E39435" t="s">
        <v>26996</v>
      </c>
    </row>
    <row r="39436" spans="1:5">
      <c r="A39436" t="s">
        <v>16036</v>
      </c>
      <c r="B39436" t="s">
        <v>16037</v>
      </c>
      <c r="C39436" t="s">
        <v>16038</v>
      </c>
      <c r="D39436">
        <v>1</v>
      </c>
      <c r="E39436" t="s">
        <v>27041</v>
      </c>
    </row>
    <row r="39437" spans="1:5">
      <c r="A39437" t="s">
        <v>32796</v>
      </c>
      <c r="B39437" t="s">
        <v>32797</v>
      </c>
      <c r="C39437" t="s">
        <v>32798</v>
      </c>
      <c r="D39437">
        <v>1</v>
      </c>
      <c r="E39437" t="s">
        <v>26995</v>
      </c>
    </row>
    <row r="39438" spans="1:5">
      <c r="A39438" t="s">
        <v>32799</v>
      </c>
      <c r="B39438" t="s">
        <v>32800</v>
      </c>
      <c r="C39438" t="s">
        <v>32801</v>
      </c>
      <c r="D39438">
        <v>1</v>
      </c>
      <c r="E39438" t="s">
        <v>26995</v>
      </c>
    </row>
    <row r="39439" spans="1:5">
      <c r="A39439" t="s">
        <v>36016</v>
      </c>
      <c r="B39439" t="s">
        <v>36017</v>
      </c>
      <c r="C39439" t="s">
        <v>36018</v>
      </c>
      <c r="D39439">
        <v>1</v>
      </c>
      <c r="E39439" t="s">
        <v>26984</v>
      </c>
    </row>
    <row r="39440" spans="1:5">
      <c r="A39440" t="s">
        <v>32802</v>
      </c>
      <c r="B39440" t="s">
        <v>32803</v>
      </c>
      <c r="C39440" t="s">
        <v>32804</v>
      </c>
      <c r="D39440">
        <v>1</v>
      </c>
      <c r="E39440" t="s">
        <v>26988</v>
      </c>
    </row>
    <row r="39441" spans="1:5">
      <c r="A39441" t="s">
        <v>8473</v>
      </c>
      <c r="B39441" t="s">
        <v>8474</v>
      </c>
      <c r="C39441" t="s">
        <v>8475</v>
      </c>
      <c r="D39441">
        <v>1</v>
      </c>
      <c r="E39441" t="s">
        <v>27041</v>
      </c>
    </row>
    <row r="39442" spans="1:5">
      <c r="A39442" t="s">
        <v>32869</v>
      </c>
      <c r="B39442" t="s">
        <v>32870</v>
      </c>
      <c r="C39442" t="s">
        <v>32871</v>
      </c>
      <c r="D39442">
        <v>1</v>
      </c>
      <c r="E39442" t="s">
        <v>26993</v>
      </c>
    </row>
    <row r="39443" spans="1:5">
      <c r="A39443" t="s">
        <v>32872</v>
      </c>
      <c r="B39443" t="s">
        <v>32873</v>
      </c>
      <c r="C39443" t="s">
        <v>32874</v>
      </c>
      <c r="D39443">
        <v>1</v>
      </c>
      <c r="E39443" t="s">
        <v>26983</v>
      </c>
    </row>
    <row r="39444" spans="1:5">
      <c r="A39444" t="s">
        <v>32875</v>
      </c>
      <c r="B39444" t="s">
        <v>32876</v>
      </c>
      <c r="C39444" t="s">
        <v>32877</v>
      </c>
      <c r="D39444">
        <v>2</v>
      </c>
      <c r="E39444" t="s">
        <v>26991</v>
      </c>
    </row>
    <row r="39445" spans="1:5">
      <c r="A39445" t="s">
        <v>32875</v>
      </c>
      <c r="B39445" t="s">
        <v>32876</v>
      </c>
      <c r="C39445" t="s">
        <v>32877</v>
      </c>
      <c r="D39445">
        <v>1</v>
      </c>
      <c r="E39445" t="s">
        <v>26996</v>
      </c>
    </row>
    <row r="39446" spans="1:5">
      <c r="A39446" t="s">
        <v>32875</v>
      </c>
      <c r="B39446" t="s">
        <v>32876</v>
      </c>
      <c r="C39446" t="s">
        <v>32877</v>
      </c>
      <c r="D39446">
        <v>1</v>
      </c>
      <c r="E39446" t="s">
        <v>26989</v>
      </c>
    </row>
    <row r="39447" spans="1:5">
      <c r="A39447" t="s">
        <v>32878</v>
      </c>
      <c r="B39447" t="s">
        <v>32879</v>
      </c>
      <c r="C39447" t="s">
        <v>32880</v>
      </c>
      <c r="D39447">
        <v>1</v>
      </c>
      <c r="E39447" t="s">
        <v>26992</v>
      </c>
    </row>
    <row r="39448" spans="1:5">
      <c r="A39448" t="s">
        <v>32881</v>
      </c>
      <c r="B39448" t="s">
        <v>32882</v>
      </c>
      <c r="C39448" t="s">
        <v>32883</v>
      </c>
      <c r="D39448">
        <v>1</v>
      </c>
      <c r="E39448" t="s">
        <v>26986</v>
      </c>
    </row>
    <row r="39449" spans="1:5">
      <c r="A39449" t="s">
        <v>35542</v>
      </c>
      <c r="B39449" t="s">
        <v>35543</v>
      </c>
      <c r="C39449" t="s">
        <v>35544</v>
      </c>
      <c r="D39449">
        <v>1</v>
      </c>
      <c r="E39449" t="s">
        <v>26993</v>
      </c>
    </row>
    <row r="39450" spans="1:5">
      <c r="A39450" t="s">
        <v>32884</v>
      </c>
      <c r="B39450" t="s">
        <v>32885</v>
      </c>
      <c r="C39450" t="s">
        <v>32886</v>
      </c>
      <c r="D39450">
        <v>1</v>
      </c>
      <c r="E39450" t="s">
        <v>26992</v>
      </c>
    </row>
    <row r="39451" spans="1:5">
      <c r="A39451" t="s">
        <v>32884</v>
      </c>
      <c r="B39451" t="s">
        <v>32885</v>
      </c>
      <c r="C39451" t="s">
        <v>32886</v>
      </c>
      <c r="D39451">
        <v>1</v>
      </c>
      <c r="E39451" t="s">
        <v>26987</v>
      </c>
    </row>
    <row r="39452" spans="1:5">
      <c r="A39452" t="s">
        <v>32884</v>
      </c>
      <c r="B39452" t="s">
        <v>32885</v>
      </c>
      <c r="C39452" t="s">
        <v>32886</v>
      </c>
      <c r="D39452">
        <v>1</v>
      </c>
      <c r="E39452" t="s">
        <v>26991</v>
      </c>
    </row>
    <row r="39453" spans="1:5">
      <c r="A39453" t="s">
        <v>32884</v>
      </c>
      <c r="B39453" t="s">
        <v>32885</v>
      </c>
      <c r="C39453" t="s">
        <v>32886</v>
      </c>
      <c r="D39453">
        <v>1</v>
      </c>
      <c r="E39453" t="s">
        <v>26990</v>
      </c>
    </row>
    <row r="39454" spans="1:5">
      <c r="A39454" t="s">
        <v>32884</v>
      </c>
      <c r="B39454" t="s">
        <v>32885</v>
      </c>
      <c r="C39454" t="s">
        <v>32886</v>
      </c>
      <c r="D39454">
        <v>1</v>
      </c>
      <c r="E39454" t="s">
        <v>26986</v>
      </c>
    </row>
    <row r="39455" spans="1:5">
      <c r="A39455" t="s">
        <v>32884</v>
      </c>
      <c r="B39455" t="s">
        <v>32885</v>
      </c>
      <c r="C39455" t="s">
        <v>32886</v>
      </c>
      <c r="D39455">
        <v>1</v>
      </c>
      <c r="E39455" t="s">
        <v>26984</v>
      </c>
    </row>
    <row r="39456" spans="1:5">
      <c r="A39456" t="s">
        <v>32995</v>
      </c>
      <c r="B39456" t="s">
        <v>32996</v>
      </c>
      <c r="C39456" t="s">
        <v>32997</v>
      </c>
      <c r="D39456">
        <v>1</v>
      </c>
      <c r="E39456" t="s">
        <v>26989</v>
      </c>
    </row>
    <row r="39457" spans="1:5">
      <c r="A39457" t="s">
        <v>32998</v>
      </c>
      <c r="B39457" t="s">
        <v>32999</v>
      </c>
      <c r="C39457" t="s">
        <v>33000</v>
      </c>
      <c r="D39457">
        <v>1</v>
      </c>
      <c r="E39457" t="s">
        <v>26988</v>
      </c>
    </row>
    <row r="39458" spans="1:5">
      <c r="A39458" t="s">
        <v>33001</v>
      </c>
      <c r="B39458" t="s">
        <v>33002</v>
      </c>
      <c r="C39458" t="s">
        <v>33003</v>
      </c>
      <c r="D39458">
        <v>1</v>
      </c>
      <c r="E39458" t="s">
        <v>26985</v>
      </c>
    </row>
    <row r="39459" spans="1:5">
      <c r="A39459" t="s">
        <v>33001</v>
      </c>
      <c r="B39459" t="s">
        <v>33002</v>
      </c>
      <c r="C39459" t="s">
        <v>33003</v>
      </c>
      <c r="D39459">
        <v>1</v>
      </c>
      <c r="E39459" t="s">
        <v>26983</v>
      </c>
    </row>
    <row r="39460" spans="1:5">
      <c r="A39460" t="s">
        <v>33004</v>
      </c>
      <c r="B39460" t="s">
        <v>33005</v>
      </c>
      <c r="C39460" t="s">
        <v>33006</v>
      </c>
      <c r="D39460">
        <v>1</v>
      </c>
      <c r="E39460" t="s">
        <v>26995</v>
      </c>
    </row>
    <row r="39461" spans="1:5">
      <c r="A39461" t="s">
        <v>33004</v>
      </c>
      <c r="B39461" t="s">
        <v>33005</v>
      </c>
      <c r="C39461" t="s">
        <v>33006</v>
      </c>
      <c r="D39461">
        <v>1</v>
      </c>
      <c r="E39461" t="s">
        <v>26989</v>
      </c>
    </row>
    <row r="39462" spans="1:5">
      <c r="A39462" t="s">
        <v>33007</v>
      </c>
      <c r="B39462" t="s">
        <v>33008</v>
      </c>
      <c r="C39462" t="s">
        <v>33009</v>
      </c>
      <c r="D39462">
        <v>1</v>
      </c>
      <c r="E39462" t="s">
        <v>26995</v>
      </c>
    </row>
    <row r="39463" spans="1:5">
      <c r="A39463" t="s">
        <v>33007</v>
      </c>
      <c r="B39463" t="s">
        <v>33008</v>
      </c>
      <c r="C39463" t="s">
        <v>33009</v>
      </c>
      <c r="D39463">
        <v>1</v>
      </c>
      <c r="E39463" t="s">
        <v>26994</v>
      </c>
    </row>
    <row r="39464" spans="1:5">
      <c r="A39464" t="s">
        <v>33007</v>
      </c>
      <c r="B39464" t="s">
        <v>33008</v>
      </c>
      <c r="C39464" t="s">
        <v>33009</v>
      </c>
      <c r="D39464">
        <v>1</v>
      </c>
      <c r="E39464" t="s">
        <v>26991</v>
      </c>
    </row>
    <row r="39465" spans="1:5">
      <c r="A39465" t="s">
        <v>18508</v>
      </c>
      <c r="B39465" t="s">
        <v>18509</v>
      </c>
      <c r="C39465" t="s">
        <v>18510</v>
      </c>
      <c r="D39465">
        <v>1</v>
      </c>
      <c r="E39465" t="s">
        <v>27041</v>
      </c>
    </row>
    <row r="39466" spans="1:5">
      <c r="A39466" t="s">
        <v>33010</v>
      </c>
      <c r="B39466" t="s">
        <v>33011</v>
      </c>
      <c r="C39466" t="s">
        <v>33012</v>
      </c>
      <c r="D39466">
        <v>1</v>
      </c>
      <c r="E39466" t="s">
        <v>26989</v>
      </c>
    </row>
    <row r="39467" spans="1:5">
      <c r="A39467" t="s">
        <v>33010</v>
      </c>
      <c r="B39467" t="s">
        <v>33011</v>
      </c>
      <c r="C39467" t="s">
        <v>33012</v>
      </c>
      <c r="D39467">
        <v>1</v>
      </c>
      <c r="E39467" t="s">
        <v>26995</v>
      </c>
    </row>
    <row r="39468" spans="1:5">
      <c r="A39468" t="s">
        <v>33010</v>
      </c>
      <c r="B39468" t="s">
        <v>33011</v>
      </c>
      <c r="C39468" t="s">
        <v>33012</v>
      </c>
      <c r="D39468">
        <v>1</v>
      </c>
      <c r="E39468" t="s">
        <v>26991</v>
      </c>
    </row>
    <row r="39469" spans="1:5">
      <c r="A39469" t="s">
        <v>35545</v>
      </c>
      <c r="B39469" t="s">
        <v>35546</v>
      </c>
      <c r="C39469" t="s">
        <v>35547</v>
      </c>
      <c r="D39469">
        <v>1</v>
      </c>
      <c r="E39469" t="s">
        <v>26993</v>
      </c>
    </row>
    <row r="39470" spans="1:5">
      <c r="A39470" t="s">
        <v>33013</v>
      </c>
      <c r="B39470" t="s">
        <v>33014</v>
      </c>
      <c r="C39470" t="s">
        <v>33015</v>
      </c>
      <c r="D39470">
        <v>1</v>
      </c>
      <c r="E39470" t="s">
        <v>26992</v>
      </c>
    </row>
    <row r="39471" spans="1:5">
      <c r="A39471" t="s">
        <v>33013</v>
      </c>
      <c r="B39471" t="s">
        <v>33014</v>
      </c>
      <c r="C39471" t="s">
        <v>33015</v>
      </c>
      <c r="D39471">
        <v>1</v>
      </c>
      <c r="E39471" t="s">
        <v>26995</v>
      </c>
    </row>
    <row r="39472" spans="1:5">
      <c r="A39472" t="s">
        <v>33108</v>
      </c>
      <c r="B39472" t="s">
        <v>33109</v>
      </c>
      <c r="C39472" t="s">
        <v>33110</v>
      </c>
      <c r="D39472">
        <v>1</v>
      </c>
      <c r="E39472" t="s">
        <v>26990</v>
      </c>
    </row>
    <row r="39473" spans="1:5">
      <c r="A39473" t="s">
        <v>33108</v>
      </c>
      <c r="B39473" t="s">
        <v>33109</v>
      </c>
      <c r="C39473" t="s">
        <v>33110</v>
      </c>
      <c r="D39473">
        <v>1</v>
      </c>
      <c r="E39473" t="s">
        <v>26983</v>
      </c>
    </row>
    <row r="39474" spans="1:5">
      <c r="A39474" t="s">
        <v>33108</v>
      </c>
      <c r="B39474" t="s">
        <v>33109</v>
      </c>
      <c r="C39474" t="s">
        <v>33110</v>
      </c>
      <c r="D39474">
        <v>1</v>
      </c>
      <c r="E39474" t="s">
        <v>26986</v>
      </c>
    </row>
    <row r="39475" spans="1:5">
      <c r="A39475" t="s">
        <v>33108</v>
      </c>
      <c r="B39475" t="s">
        <v>33109</v>
      </c>
      <c r="C39475" t="s">
        <v>33110</v>
      </c>
      <c r="D39475">
        <v>1</v>
      </c>
      <c r="E39475" t="s">
        <v>26985</v>
      </c>
    </row>
    <row r="39476" spans="1:5">
      <c r="A39476" t="s">
        <v>13061</v>
      </c>
      <c r="B39476" t="s">
        <v>13062</v>
      </c>
      <c r="C39476" t="s">
        <v>13063</v>
      </c>
      <c r="D39476">
        <v>4</v>
      </c>
      <c r="E39476" t="s">
        <v>27041</v>
      </c>
    </row>
    <row r="39477" spans="1:5">
      <c r="A39477" t="s">
        <v>28192</v>
      </c>
      <c r="B39477" t="s">
        <v>28193</v>
      </c>
      <c r="C39477" t="s">
        <v>28194</v>
      </c>
      <c r="D39477">
        <v>2</v>
      </c>
      <c r="E39477" t="s">
        <v>26989</v>
      </c>
    </row>
    <row r="39478" spans="1:5">
      <c r="A39478" t="s">
        <v>28195</v>
      </c>
      <c r="B39478" t="s">
        <v>28196</v>
      </c>
      <c r="C39478" t="s">
        <v>28197</v>
      </c>
      <c r="D39478">
        <v>1</v>
      </c>
      <c r="E39478" t="s">
        <v>26987</v>
      </c>
    </row>
    <row r="39479" spans="1:5">
      <c r="A39479" t="s">
        <v>28195</v>
      </c>
      <c r="B39479" t="s">
        <v>28196</v>
      </c>
      <c r="C39479" t="s">
        <v>28197</v>
      </c>
      <c r="D39479">
        <v>1</v>
      </c>
      <c r="E39479" t="s">
        <v>26986</v>
      </c>
    </row>
    <row r="39480" spans="1:5">
      <c r="A39480" t="s">
        <v>2537</v>
      </c>
      <c r="B39480" t="s">
        <v>2538</v>
      </c>
      <c r="C39480" t="s">
        <v>2539</v>
      </c>
      <c r="D39480">
        <v>1</v>
      </c>
      <c r="E39480" t="s">
        <v>27041</v>
      </c>
    </row>
    <row r="39481" spans="1:5">
      <c r="A39481" t="s">
        <v>32933</v>
      </c>
      <c r="B39481" t="s">
        <v>32934</v>
      </c>
      <c r="C39481" t="s">
        <v>32935</v>
      </c>
      <c r="D39481">
        <v>1</v>
      </c>
      <c r="E39481" t="s">
        <v>26989</v>
      </c>
    </row>
    <row r="39482" spans="1:5">
      <c r="A39482" t="s">
        <v>32933</v>
      </c>
      <c r="B39482" t="s">
        <v>32934</v>
      </c>
      <c r="C39482" t="s">
        <v>32935</v>
      </c>
      <c r="D39482">
        <v>1</v>
      </c>
      <c r="E39482" t="s">
        <v>26995</v>
      </c>
    </row>
    <row r="39483" spans="1:5">
      <c r="A39483" t="s">
        <v>32933</v>
      </c>
      <c r="B39483" t="s">
        <v>32934</v>
      </c>
      <c r="C39483" t="s">
        <v>32935</v>
      </c>
      <c r="D39483">
        <v>1</v>
      </c>
      <c r="E39483" t="s">
        <v>26994</v>
      </c>
    </row>
    <row r="39484" spans="1:5">
      <c r="A39484" t="s">
        <v>32933</v>
      </c>
      <c r="B39484" t="s">
        <v>32934</v>
      </c>
      <c r="C39484" t="s">
        <v>32935</v>
      </c>
      <c r="D39484">
        <v>1</v>
      </c>
      <c r="E39484" t="s">
        <v>26990</v>
      </c>
    </row>
    <row r="39485" spans="1:5">
      <c r="A39485" t="s">
        <v>8585</v>
      </c>
      <c r="B39485" t="s">
        <v>8586</v>
      </c>
      <c r="C39485" t="s">
        <v>8587</v>
      </c>
      <c r="D39485">
        <v>1</v>
      </c>
      <c r="E39485" t="s">
        <v>26993</v>
      </c>
    </row>
    <row r="39486" spans="1:5">
      <c r="A39486" t="s">
        <v>8585</v>
      </c>
      <c r="B39486" t="s">
        <v>8586</v>
      </c>
      <c r="C39486" t="s">
        <v>8587</v>
      </c>
      <c r="D39486">
        <v>1</v>
      </c>
      <c r="E39486" t="s">
        <v>26995</v>
      </c>
    </row>
    <row r="39487" spans="1:5">
      <c r="A39487" t="s">
        <v>8585</v>
      </c>
      <c r="B39487" t="s">
        <v>8586</v>
      </c>
      <c r="C39487" t="s">
        <v>8587</v>
      </c>
      <c r="D39487">
        <v>1</v>
      </c>
      <c r="E39487" t="s">
        <v>26985</v>
      </c>
    </row>
    <row r="39488" spans="1:5">
      <c r="A39488" t="s">
        <v>8585</v>
      </c>
      <c r="B39488" t="s">
        <v>8586</v>
      </c>
      <c r="C39488" t="s">
        <v>8587</v>
      </c>
      <c r="D39488">
        <v>1</v>
      </c>
      <c r="E39488" t="s">
        <v>26996</v>
      </c>
    </row>
    <row r="39489" spans="1:5">
      <c r="A39489" t="s">
        <v>8585</v>
      </c>
      <c r="B39489" t="s">
        <v>8586</v>
      </c>
      <c r="C39489" t="s">
        <v>8587</v>
      </c>
      <c r="D39489">
        <v>1</v>
      </c>
      <c r="E39489" t="s">
        <v>26987</v>
      </c>
    </row>
    <row r="39490" spans="1:5">
      <c r="A39490" t="s">
        <v>32936</v>
      </c>
      <c r="B39490" t="s">
        <v>32937</v>
      </c>
      <c r="C39490" t="s">
        <v>32938</v>
      </c>
      <c r="D39490">
        <v>1</v>
      </c>
      <c r="E39490" t="s">
        <v>26991</v>
      </c>
    </row>
    <row r="39491" spans="1:5">
      <c r="A39491" t="s">
        <v>32939</v>
      </c>
      <c r="B39491" t="s">
        <v>32940</v>
      </c>
      <c r="C39491" t="s">
        <v>32941</v>
      </c>
      <c r="D39491">
        <v>1</v>
      </c>
      <c r="E39491" t="s">
        <v>26989</v>
      </c>
    </row>
    <row r="39492" spans="1:5">
      <c r="A39492" t="s">
        <v>8588</v>
      </c>
      <c r="B39492" t="s">
        <v>8589</v>
      </c>
      <c r="C39492" t="s">
        <v>8590</v>
      </c>
      <c r="D39492">
        <v>1</v>
      </c>
      <c r="E39492" t="s">
        <v>26985</v>
      </c>
    </row>
    <row r="39493" spans="1:5">
      <c r="A39493" t="s">
        <v>32942</v>
      </c>
      <c r="B39493" t="s">
        <v>32943</v>
      </c>
      <c r="C39493" t="s">
        <v>32944</v>
      </c>
      <c r="D39493">
        <v>1</v>
      </c>
      <c r="E39493" t="s">
        <v>26993</v>
      </c>
    </row>
    <row r="39494" spans="1:5">
      <c r="A39494" t="s">
        <v>8699</v>
      </c>
      <c r="B39494" t="s">
        <v>8700</v>
      </c>
      <c r="C39494" t="s">
        <v>4737</v>
      </c>
      <c r="D39494">
        <v>1</v>
      </c>
      <c r="E39494" t="s">
        <v>26986</v>
      </c>
    </row>
    <row r="39495" spans="1:5">
      <c r="A39495" t="s">
        <v>8699</v>
      </c>
      <c r="B39495" t="s">
        <v>8700</v>
      </c>
      <c r="C39495" t="s">
        <v>4737</v>
      </c>
      <c r="D39495">
        <v>1</v>
      </c>
      <c r="E39495" t="s">
        <v>26985</v>
      </c>
    </row>
    <row r="39496" spans="1:5">
      <c r="A39496" t="s">
        <v>8699</v>
      </c>
      <c r="B39496" t="s">
        <v>8700</v>
      </c>
      <c r="C39496" t="s">
        <v>4737</v>
      </c>
      <c r="D39496">
        <v>1</v>
      </c>
      <c r="E39496" t="s">
        <v>26987</v>
      </c>
    </row>
    <row r="39497" spans="1:5">
      <c r="A39497" t="s">
        <v>8699</v>
      </c>
      <c r="B39497" t="s">
        <v>8700</v>
      </c>
      <c r="C39497" t="s">
        <v>4737</v>
      </c>
      <c r="D39497">
        <v>1</v>
      </c>
      <c r="E39497" t="s">
        <v>26995</v>
      </c>
    </row>
    <row r="39498" spans="1:5">
      <c r="A39498" t="s">
        <v>8699</v>
      </c>
      <c r="B39498" t="s">
        <v>8700</v>
      </c>
      <c r="C39498" t="s">
        <v>4737</v>
      </c>
      <c r="D39498">
        <v>1</v>
      </c>
      <c r="E39498" t="s">
        <v>26994</v>
      </c>
    </row>
    <row r="39499" spans="1:5">
      <c r="A39499" t="s">
        <v>8701</v>
      </c>
      <c r="B39499" t="s">
        <v>8702</v>
      </c>
      <c r="C39499" t="s">
        <v>7567</v>
      </c>
      <c r="D39499">
        <v>1</v>
      </c>
      <c r="E39499" t="s">
        <v>26989</v>
      </c>
    </row>
    <row r="39500" spans="1:5">
      <c r="A39500" t="s">
        <v>8701</v>
      </c>
      <c r="B39500" t="s">
        <v>8702</v>
      </c>
      <c r="C39500" t="s">
        <v>7567</v>
      </c>
      <c r="D39500">
        <v>1</v>
      </c>
      <c r="E39500" t="s">
        <v>26993</v>
      </c>
    </row>
    <row r="39501" spans="1:5">
      <c r="A39501" t="s">
        <v>8701</v>
      </c>
      <c r="B39501" t="s">
        <v>8702</v>
      </c>
      <c r="C39501" t="s">
        <v>7567</v>
      </c>
      <c r="D39501">
        <v>1</v>
      </c>
      <c r="E39501" t="s">
        <v>26992</v>
      </c>
    </row>
    <row r="39502" spans="1:5">
      <c r="A39502" t="s">
        <v>8701</v>
      </c>
      <c r="B39502" t="s">
        <v>8702</v>
      </c>
      <c r="C39502" t="s">
        <v>7567</v>
      </c>
      <c r="D39502">
        <v>1</v>
      </c>
      <c r="E39502" t="s">
        <v>26985</v>
      </c>
    </row>
    <row r="39503" spans="1:5">
      <c r="A39503" t="s">
        <v>8705</v>
      </c>
      <c r="B39503" t="s">
        <v>8706</v>
      </c>
      <c r="C39503" t="s">
        <v>4768</v>
      </c>
      <c r="D39503">
        <v>2</v>
      </c>
      <c r="E39503" t="s">
        <v>26993</v>
      </c>
    </row>
    <row r="39504" spans="1:5">
      <c r="A39504" t="s">
        <v>8705</v>
      </c>
      <c r="B39504" t="s">
        <v>8706</v>
      </c>
      <c r="C39504" t="s">
        <v>4768</v>
      </c>
      <c r="D39504">
        <v>1</v>
      </c>
      <c r="E39504" t="s">
        <v>26992</v>
      </c>
    </row>
    <row r="39505" spans="1:5">
      <c r="A39505" t="s">
        <v>8705</v>
      </c>
      <c r="B39505" t="s">
        <v>8706</v>
      </c>
      <c r="C39505" t="s">
        <v>4768</v>
      </c>
      <c r="D39505">
        <v>1</v>
      </c>
      <c r="E39505" t="s">
        <v>26989</v>
      </c>
    </row>
    <row r="39506" spans="1:5">
      <c r="A39506" t="s">
        <v>8705</v>
      </c>
      <c r="B39506" t="s">
        <v>8706</v>
      </c>
      <c r="C39506" t="s">
        <v>4768</v>
      </c>
      <c r="D39506">
        <v>1</v>
      </c>
      <c r="E39506" t="s">
        <v>26985</v>
      </c>
    </row>
    <row r="39507" spans="1:5">
      <c r="A39507" t="s">
        <v>8705</v>
      </c>
      <c r="B39507" t="s">
        <v>8706</v>
      </c>
      <c r="C39507" t="s">
        <v>4768</v>
      </c>
      <c r="D39507">
        <v>1</v>
      </c>
      <c r="E39507" t="s">
        <v>26996</v>
      </c>
    </row>
    <row r="39508" spans="1:5">
      <c r="A39508" t="s">
        <v>8705</v>
      </c>
      <c r="B39508" t="s">
        <v>8706</v>
      </c>
      <c r="C39508" t="s">
        <v>4768</v>
      </c>
      <c r="D39508">
        <v>1</v>
      </c>
      <c r="E39508" t="s">
        <v>26994</v>
      </c>
    </row>
    <row r="39509" spans="1:5">
      <c r="A39509" t="s">
        <v>8705</v>
      </c>
      <c r="B39509" t="s">
        <v>8706</v>
      </c>
      <c r="C39509" t="s">
        <v>4768</v>
      </c>
      <c r="D39509">
        <v>1</v>
      </c>
      <c r="E39509" t="s">
        <v>26983</v>
      </c>
    </row>
    <row r="39510" spans="1:5">
      <c r="A39510" t="s">
        <v>8705</v>
      </c>
      <c r="B39510" t="s">
        <v>8706</v>
      </c>
      <c r="C39510" t="s">
        <v>4768</v>
      </c>
      <c r="D39510">
        <v>1</v>
      </c>
      <c r="E39510" t="s">
        <v>26986</v>
      </c>
    </row>
    <row r="39511" spans="1:5">
      <c r="A39511" t="s">
        <v>32983</v>
      </c>
      <c r="B39511" t="s">
        <v>32984</v>
      </c>
      <c r="C39511" t="s">
        <v>32985</v>
      </c>
      <c r="D39511">
        <v>1</v>
      </c>
      <c r="E39511" t="s">
        <v>26989</v>
      </c>
    </row>
    <row r="39512" spans="1:5">
      <c r="A39512" t="s">
        <v>32983</v>
      </c>
      <c r="B39512" t="s">
        <v>32984</v>
      </c>
      <c r="C39512" t="s">
        <v>32985</v>
      </c>
      <c r="D39512">
        <v>1</v>
      </c>
      <c r="E39512" t="s">
        <v>26993</v>
      </c>
    </row>
    <row r="39513" spans="1:5">
      <c r="A39513" t="s">
        <v>32986</v>
      </c>
      <c r="B39513" t="s">
        <v>32987</v>
      </c>
      <c r="C39513" t="s">
        <v>32988</v>
      </c>
      <c r="D39513">
        <v>1</v>
      </c>
      <c r="E39513" t="s">
        <v>26992</v>
      </c>
    </row>
    <row r="39514" spans="1:5">
      <c r="A39514" t="s">
        <v>32986</v>
      </c>
      <c r="B39514" t="s">
        <v>32987</v>
      </c>
      <c r="C39514" t="s">
        <v>32988</v>
      </c>
      <c r="D39514">
        <v>1</v>
      </c>
      <c r="E39514" t="s">
        <v>26993</v>
      </c>
    </row>
    <row r="39515" spans="1:5">
      <c r="A39515" t="s">
        <v>32986</v>
      </c>
      <c r="B39515" t="s">
        <v>32987</v>
      </c>
      <c r="C39515" t="s">
        <v>32988</v>
      </c>
      <c r="D39515">
        <v>1</v>
      </c>
      <c r="E39515" t="s">
        <v>26989</v>
      </c>
    </row>
    <row r="39516" spans="1:5">
      <c r="A39516" t="s">
        <v>32989</v>
      </c>
      <c r="B39516" t="s">
        <v>32990</v>
      </c>
      <c r="C39516" t="s">
        <v>32991</v>
      </c>
      <c r="D39516">
        <v>1</v>
      </c>
      <c r="E39516" t="s">
        <v>26989</v>
      </c>
    </row>
    <row r="39517" spans="1:5">
      <c r="A39517" t="s">
        <v>32989</v>
      </c>
      <c r="B39517" t="s">
        <v>32990</v>
      </c>
      <c r="C39517" t="s">
        <v>32991</v>
      </c>
      <c r="D39517">
        <v>1</v>
      </c>
      <c r="E39517" t="s">
        <v>26992</v>
      </c>
    </row>
    <row r="39518" spans="1:5">
      <c r="A39518" t="s">
        <v>32989</v>
      </c>
      <c r="B39518" t="s">
        <v>32990</v>
      </c>
      <c r="C39518" t="s">
        <v>32991</v>
      </c>
      <c r="D39518">
        <v>1</v>
      </c>
      <c r="E39518" t="s">
        <v>26983</v>
      </c>
    </row>
    <row r="39519" spans="1:5">
      <c r="A39519" t="s">
        <v>8707</v>
      </c>
      <c r="B39519" t="s">
        <v>8708</v>
      </c>
      <c r="C39519" t="s">
        <v>4782</v>
      </c>
      <c r="D39519">
        <v>1</v>
      </c>
      <c r="E39519" t="s">
        <v>26991</v>
      </c>
    </row>
    <row r="39520" spans="1:5">
      <c r="A39520" t="s">
        <v>8707</v>
      </c>
      <c r="B39520" t="s">
        <v>8708</v>
      </c>
      <c r="C39520" t="s">
        <v>4782</v>
      </c>
      <c r="D39520">
        <v>1</v>
      </c>
      <c r="E39520" t="s">
        <v>26990</v>
      </c>
    </row>
    <row r="39521" spans="1:5">
      <c r="A39521" t="s">
        <v>8707</v>
      </c>
      <c r="B39521" t="s">
        <v>8708</v>
      </c>
      <c r="C39521" t="s">
        <v>4782</v>
      </c>
      <c r="D39521">
        <v>1</v>
      </c>
      <c r="E39521" t="s">
        <v>26994</v>
      </c>
    </row>
    <row r="39522" spans="1:5">
      <c r="A39522" t="s">
        <v>8707</v>
      </c>
      <c r="B39522" t="s">
        <v>8708</v>
      </c>
      <c r="C39522" t="s">
        <v>4782</v>
      </c>
      <c r="D39522">
        <v>1</v>
      </c>
      <c r="E39522" t="s">
        <v>26996</v>
      </c>
    </row>
    <row r="39523" spans="1:5">
      <c r="A39523" t="s">
        <v>8707</v>
      </c>
      <c r="B39523" t="s">
        <v>8708</v>
      </c>
      <c r="C39523" t="s">
        <v>4782</v>
      </c>
      <c r="D39523">
        <v>1</v>
      </c>
      <c r="E39523" t="s">
        <v>26985</v>
      </c>
    </row>
    <row r="39524" spans="1:5">
      <c r="A39524" t="s">
        <v>8707</v>
      </c>
      <c r="B39524" t="s">
        <v>8708</v>
      </c>
      <c r="C39524" t="s">
        <v>4782</v>
      </c>
      <c r="D39524">
        <v>1</v>
      </c>
      <c r="E39524" t="s">
        <v>26995</v>
      </c>
    </row>
    <row r="39525" spans="1:5">
      <c r="A39525" t="s">
        <v>8707</v>
      </c>
      <c r="B39525" t="s">
        <v>8708</v>
      </c>
      <c r="C39525" t="s">
        <v>4782</v>
      </c>
      <c r="D39525">
        <v>1</v>
      </c>
      <c r="E39525" t="s">
        <v>26992</v>
      </c>
    </row>
    <row r="39526" spans="1:5">
      <c r="A39526" t="s">
        <v>8707</v>
      </c>
      <c r="B39526" t="s">
        <v>8708</v>
      </c>
      <c r="C39526" t="s">
        <v>4782</v>
      </c>
      <c r="D39526">
        <v>1</v>
      </c>
      <c r="E39526" t="s">
        <v>26989</v>
      </c>
    </row>
    <row r="39527" spans="1:5">
      <c r="A39527" t="s">
        <v>8736</v>
      </c>
      <c r="B39527" t="s">
        <v>8737</v>
      </c>
      <c r="C39527" t="s">
        <v>8738</v>
      </c>
      <c r="D39527">
        <v>1</v>
      </c>
      <c r="E39527" t="s">
        <v>26989</v>
      </c>
    </row>
    <row r="39528" spans="1:5">
      <c r="A39528" t="s">
        <v>8736</v>
      </c>
      <c r="B39528" t="s">
        <v>8737</v>
      </c>
      <c r="C39528" t="s">
        <v>8738</v>
      </c>
      <c r="D39528">
        <v>1</v>
      </c>
      <c r="E39528" t="s">
        <v>26995</v>
      </c>
    </row>
    <row r="39529" spans="1:5">
      <c r="A39529" t="s">
        <v>8736</v>
      </c>
      <c r="B39529" t="s">
        <v>8737</v>
      </c>
      <c r="C39529" t="s">
        <v>8738</v>
      </c>
      <c r="D39529">
        <v>1</v>
      </c>
      <c r="E39529" t="s">
        <v>26994</v>
      </c>
    </row>
    <row r="39530" spans="1:5">
      <c r="A39530" t="s">
        <v>8736</v>
      </c>
      <c r="B39530" t="s">
        <v>8737</v>
      </c>
      <c r="C39530" t="s">
        <v>8738</v>
      </c>
      <c r="D39530">
        <v>1</v>
      </c>
      <c r="E39530" t="s">
        <v>26990</v>
      </c>
    </row>
    <row r="39531" spans="1:5">
      <c r="A39531" t="s">
        <v>8736</v>
      </c>
      <c r="B39531" t="s">
        <v>8737</v>
      </c>
      <c r="C39531" t="s">
        <v>8738</v>
      </c>
      <c r="D39531">
        <v>1</v>
      </c>
      <c r="E39531" t="s">
        <v>26983</v>
      </c>
    </row>
    <row r="39532" spans="1:5">
      <c r="A39532" t="s">
        <v>8736</v>
      </c>
      <c r="B39532" t="s">
        <v>8737</v>
      </c>
      <c r="C39532" t="s">
        <v>8738</v>
      </c>
      <c r="D39532">
        <v>1</v>
      </c>
      <c r="E39532" t="s">
        <v>26986</v>
      </c>
    </row>
    <row r="39533" spans="1:5">
      <c r="A39533" t="s">
        <v>8736</v>
      </c>
      <c r="B39533" t="s">
        <v>8737</v>
      </c>
      <c r="C39533" t="s">
        <v>8738</v>
      </c>
      <c r="D39533">
        <v>1</v>
      </c>
      <c r="E39533" t="s">
        <v>26992</v>
      </c>
    </row>
    <row r="39534" spans="1:5">
      <c r="A39534" t="s">
        <v>8736</v>
      </c>
      <c r="B39534" t="s">
        <v>8737</v>
      </c>
      <c r="C39534" t="s">
        <v>8738</v>
      </c>
      <c r="D39534">
        <v>1</v>
      </c>
      <c r="E39534" t="s">
        <v>26993</v>
      </c>
    </row>
    <row r="39535" spans="1:5">
      <c r="A39535" t="s">
        <v>33016</v>
      </c>
      <c r="B39535" t="s">
        <v>33017</v>
      </c>
      <c r="C39535" t="s">
        <v>9077</v>
      </c>
      <c r="D39535">
        <v>1</v>
      </c>
      <c r="E39535" t="s">
        <v>26983</v>
      </c>
    </row>
    <row r="39536" spans="1:5">
      <c r="A39536" t="s">
        <v>33016</v>
      </c>
      <c r="B39536" t="s">
        <v>33017</v>
      </c>
      <c r="C39536" t="s">
        <v>9077</v>
      </c>
      <c r="D39536">
        <v>1</v>
      </c>
      <c r="E39536" t="s">
        <v>26992</v>
      </c>
    </row>
    <row r="39537" spans="1:5">
      <c r="A39537" t="s">
        <v>33016</v>
      </c>
      <c r="B39537" t="s">
        <v>33017</v>
      </c>
      <c r="C39537" t="s">
        <v>9077</v>
      </c>
      <c r="D39537">
        <v>1</v>
      </c>
      <c r="E39537" t="s">
        <v>26993</v>
      </c>
    </row>
    <row r="39538" spans="1:5">
      <c r="A39538" t="s">
        <v>33016</v>
      </c>
      <c r="B39538" t="s">
        <v>33017</v>
      </c>
      <c r="C39538" t="s">
        <v>9077</v>
      </c>
      <c r="D39538">
        <v>1</v>
      </c>
      <c r="E39538" t="s">
        <v>26989</v>
      </c>
    </row>
    <row r="39539" spans="1:5">
      <c r="A39539" t="s">
        <v>26583</v>
      </c>
      <c r="B39539" t="s">
        <v>26584</v>
      </c>
      <c r="C39539" t="s">
        <v>26151</v>
      </c>
      <c r="D39539">
        <v>1</v>
      </c>
      <c r="E39539" t="s">
        <v>26989</v>
      </c>
    </row>
    <row r="39540" spans="1:5">
      <c r="A39540" t="s">
        <v>26583</v>
      </c>
      <c r="B39540" t="s">
        <v>26584</v>
      </c>
      <c r="C39540" t="s">
        <v>26151</v>
      </c>
      <c r="D39540">
        <v>1</v>
      </c>
      <c r="E39540" t="s">
        <v>26987</v>
      </c>
    </row>
    <row r="39541" spans="1:5">
      <c r="A39541" t="s">
        <v>26583</v>
      </c>
      <c r="B39541" t="s">
        <v>26584</v>
      </c>
      <c r="C39541" t="s">
        <v>26151</v>
      </c>
      <c r="D39541">
        <v>1</v>
      </c>
      <c r="E39541" t="s">
        <v>26985</v>
      </c>
    </row>
    <row r="39542" spans="1:5">
      <c r="A39542" t="s">
        <v>33018</v>
      </c>
      <c r="B39542" t="s">
        <v>33019</v>
      </c>
      <c r="C39542" t="s">
        <v>33020</v>
      </c>
      <c r="D39542">
        <v>3</v>
      </c>
      <c r="E39542" t="s">
        <v>26999</v>
      </c>
    </row>
    <row r="39543" spans="1:5">
      <c r="A39543" t="s">
        <v>8739</v>
      </c>
      <c r="B39543" t="s">
        <v>8740</v>
      </c>
      <c r="C39543" t="s">
        <v>4574</v>
      </c>
      <c r="D39543">
        <v>1</v>
      </c>
      <c r="E39543" t="s">
        <v>26995</v>
      </c>
    </row>
    <row r="39544" spans="1:5">
      <c r="A39544" t="s">
        <v>8744</v>
      </c>
      <c r="B39544" t="s">
        <v>8745</v>
      </c>
      <c r="C39544" t="s">
        <v>4796</v>
      </c>
      <c r="D39544">
        <v>1</v>
      </c>
      <c r="E39544" t="s">
        <v>26986</v>
      </c>
    </row>
    <row r="39545" spans="1:5">
      <c r="A39545" t="s">
        <v>8744</v>
      </c>
      <c r="B39545" t="s">
        <v>8745</v>
      </c>
      <c r="C39545" t="s">
        <v>4796</v>
      </c>
      <c r="D39545">
        <v>1</v>
      </c>
      <c r="E39545" t="s">
        <v>26987</v>
      </c>
    </row>
    <row r="39546" spans="1:5">
      <c r="A39546" t="s">
        <v>33111</v>
      </c>
      <c r="B39546" t="s">
        <v>33112</v>
      </c>
      <c r="C39546" t="s">
        <v>33113</v>
      </c>
      <c r="D39546">
        <v>1</v>
      </c>
      <c r="E39546" t="s">
        <v>26993</v>
      </c>
    </row>
    <row r="39547" spans="1:5">
      <c r="A39547" t="s">
        <v>33111</v>
      </c>
      <c r="B39547" t="s">
        <v>33112</v>
      </c>
      <c r="C39547" t="s">
        <v>33113</v>
      </c>
      <c r="D39547">
        <v>1</v>
      </c>
      <c r="E39547" t="s">
        <v>26992</v>
      </c>
    </row>
    <row r="39548" spans="1:5">
      <c r="A39548" t="s">
        <v>14461</v>
      </c>
      <c r="B39548" t="s">
        <v>14462</v>
      </c>
      <c r="C39548" t="s">
        <v>14463</v>
      </c>
      <c r="D39548">
        <v>1</v>
      </c>
      <c r="E39548" t="s">
        <v>27041</v>
      </c>
    </row>
    <row r="39549" spans="1:5">
      <c r="A39549" t="s">
        <v>33114</v>
      </c>
      <c r="B39549" t="s">
        <v>33115</v>
      </c>
      <c r="C39549" t="s">
        <v>33116</v>
      </c>
      <c r="D39549">
        <v>1</v>
      </c>
      <c r="E39549" t="s">
        <v>26988</v>
      </c>
    </row>
    <row r="39550" spans="1:5">
      <c r="A39550" t="s">
        <v>33114</v>
      </c>
      <c r="B39550" t="s">
        <v>33115</v>
      </c>
      <c r="C39550" t="s">
        <v>33116</v>
      </c>
      <c r="D39550">
        <v>1</v>
      </c>
      <c r="E39550" t="s">
        <v>26995</v>
      </c>
    </row>
    <row r="39551" spans="1:5">
      <c r="A39551" t="s">
        <v>8744</v>
      </c>
      <c r="B39551" t="s">
        <v>8745</v>
      </c>
      <c r="C39551" t="s">
        <v>4796</v>
      </c>
      <c r="D39551">
        <v>1</v>
      </c>
      <c r="E39551" t="s">
        <v>26989</v>
      </c>
    </row>
    <row r="39552" spans="1:5">
      <c r="A39552" t="s">
        <v>8744</v>
      </c>
      <c r="B39552" t="s">
        <v>8745</v>
      </c>
      <c r="C39552" t="s">
        <v>4796</v>
      </c>
      <c r="D39552">
        <v>1</v>
      </c>
      <c r="E39552" t="s">
        <v>26992</v>
      </c>
    </row>
    <row r="39553" spans="1:5">
      <c r="A39553" t="s">
        <v>8744</v>
      </c>
      <c r="B39553" t="s">
        <v>8745</v>
      </c>
      <c r="C39553" t="s">
        <v>4796</v>
      </c>
      <c r="D39553">
        <v>1</v>
      </c>
      <c r="E39553" t="s">
        <v>26993</v>
      </c>
    </row>
    <row r="39554" spans="1:5">
      <c r="A39554" t="s">
        <v>8746</v>
      </c>
      <c r="B39554" t="s">
        <v>8747</v>
      </c>
      <c r="C39554" t="s">
        <v>8748</v>
      </c>
      <c r="D39554">
        <v>1</v>
      </c>
      <c r="E39554" t="s">
        <v>26992</v>
      </c>
    </row>
    <row r="39555" spans="1:5">
      <c r="A39555" t="s">
        <v>8746</v>
      </c>
      <c r="B39555" t="s">
        <v>8747</v>
      </c>
      <c r="C39555" t="s">
        <v>8748</v>
      </c>
      <c r="D39555">
        <v>1</v>
      </c>
      <c r="E39555" t="s">
        <v>26995</v>
      </c>
    </row>
    <row r="39556" spans="1:5">
      <c r="A39556" t="s">
        <v>8746</v>
      </c>
      <c r="B39556" t="s">
        <v>8747</v>
      </c>
      <c r="C39556" t="s">
        <v>8748</v>
      </c>
      <c r="D39556">
        <v>1</v>
      </c>
      <c r="E39556" t="s">
        <v>26989</v>
      </c>
    </row>
    <row r="39557" spans="1:5">
      <c r="A39557" t="s">
        <v>8746</v>
      </c>
      <c r="B39557" t="s">
        <v>8747</v>
      </c>
      <c r="C39557" t="s">
        <v>8748</v>
      </c>
      <c r="D39557">
        <v>1</v>
      </c>
      <c r="E39557" t="s">
        <v>26991</v>
      </c>
    </row>
    <row r="39558" spans="1:5">
      <c r="A39558" t="s">
        <v>8746</v>
      </c>
      <c r="B39558" t="s">
        <v>8747</v>
      </c>
      <c r="C39558" t="s">
        <v>8748</v>
      </c>
      <c r="D39558">
        <v>1</v>
      </c>
      <c r="E39558" t="s">
        <v>26985</v>
      </c>
    </row>
    <row r="39559" spans="1:5">
      <c r="A39559" t="s">
        <v>8746</v>
      </c>
      <c r="B39559" t="s">
        <v>8747</v>
      </c>
      <c r="C39559" t="s">
        <v>8748</v>
      </c>
      <c r="D39559">
        <v>1</v>
      </c>
      <c r="E39559" t="s">
        <v>26988</v>
      </c>
    </row>
    <row r="39560" spans="1:5">
      <c r="A39560" t="s">
        <v>26585</v>
      </c>
      <c r="B39560" t="s">
        <v>26586</v>
      </c>
      <c r="C39560" t="s">
        <v>26587</v>
      </c>
      <c r="D39560">
        <v>1</v>
      </c>
      <c r="E39560" t="s">
        <v>26985</v>
      </c>
    </row>
    <row r="39561" spans="1:5">
      <c r="A39561" t="s">
        <v>26585</v>
      </c>
      <c r="B39561" t="s">
        <v>26586</v>
      </c>
      <c r="C39561" t="s">
        <v>26587</v>
      </c>
      <c r="D39561">
        <v>1</v>
      </c>
      <c r="E39561" t="s">
        <v>26986</v>
      </c>
    </row>
    <row r="39562" spans="1:5">
      <c r="A39562" t="s">
        <v>26585</v>
      </c>
      <c r="B39562" t="s">
        <v>26586</v>
      </c>
      <c r="C39562" t="s">
        <v>26587</v>
      </c>
      <c r="D39562">
        <v>1</v>
      </c>
      <c r="E39562" t="s">
        <v>26984</v>
      </c>
    </row>
    <row r="39563" spans="1:5">
      <c r="A39563" t="s">
        <v>26585</v>
      </c>
      <c r="B39563" t="s">
        <v>26586</v>
      </c>
      <c r="C39563" t="s">
        <v>26587</v>
      </c>
      <c r="D39563">
        <v>1</v>
      </c>
      <c r="E39563" t="s">
        <v>26983</v>
      </c>
    </row>
    <row r="39564" spans="1:5">
      <c r="A39564" t="s">
        <v>26585</v>
      </c>
      <c r="B39564" t="s">
        <v>26586</v>
      </c>
      <c r="C39564" t="s">
        <v>26587</v>
      </c>
      <c r="D39564">
        <v>1</v>
      </c>
      <c r="E39564" t="s">
        <v>26987</v>
      </c>
    </row>
    <row r="39565" spans="1:5">
      <c r="A39565" t="s">
        <v>26585</v>
      </c>
      <c r="B39565" t="s">
        <v>26586</v>
      </c>
      <c r="C39565" t="s">
        <v>26587</v>
      </c>
      <c r="D39565">
        <v>1</v>
      </c>
      <c r="E39565" t="s">
        <v>26989</v>
      </c>
    </row>
    <row r="39566" spans="1:5">
      <c r="A39566" t="s">
        <v>26585</v>
      </c>
      <c r="B39566" t="s">
        <v>26586</v>
      </c>
      <c r="C39566" t="s">
        <v>26587</v>
      </c>
      <c r="D39566">
        <v>1</v>
      </c>
      <c r="E39566" t="s">
        <v>26994</v>
      </c>
    </row>
    <row r="39567" spans="1:5">
      <c r="A39567" t="s">
        <v>26585</v>
      </c>
      <c r="B39567" t="s">
        <v>26586</v>
      </c>
      <c r="C39567" t="s">
        <v>26587</v>
      </c>
      <c r="D39567">
        <v>1</v>
      </c>
      <c r="E39567" t="s">
        <v>26992</v>
      </c>
    </row>
    <row r="39568" spans="1:5">
      <c r="A39568" t="s">
        <v>26585</v>
      </c>
      <c r="B39568" t="s">
        <v>26586</v>
      </c>
      <c r="C39568" t="s">
        <v>26587</v>
      </c>
      <c r="D39568">
        <v>1</v>
      </c>
      <c r="E39568" t="s">
        <v>26993</v>
      </c>
    </row>
    <row r="39569" spans="1:5">
      <c r="A39569" t="s">
        <v>33021</v>
      </c>
      <c r="B39569" t="s">
        <v>33022</v>
      </c>
      <c r="C39569" t="s">
        <v>33023</v>
      </c>
      <c r="D39569">
        <v>1</v>
      </c>
      <c r="E39569" t="s">
        <v>26983</v>
      </c>
    </row>
    <row r="39570" spans="1:5">
      <c r="A39570" t="s">
        <v>33021</v>
      </c>
      <c r="B39570" t="s">
        <v>33022</v>
      </c>
      <c r="C39570" t="s">
        <v>33023</v>
      </c>
      <c r="D39570">
        <v>1</v>
      </c>
      <c r="E39570" t="s">
        <v>26993</v>
      </c>
    </row>
    <row r="39571" spans="1:5">
      <c r="A39571" t="s">
        <v>33021</v>
      </c>
      <c r="B39571" t="s">
        <v>33022</v>
      </c>
      <c r="C39571" t="s">
        <v>33023</v>
      </c>
      <c r="D39571">
        <v>1</v>
      </c>
      <c r="E39571" t="s">
        <v>26985</v>
      </c>
    </row>
    <row r="39572" spans="1:5">
      <c r="A39572" t="s">
        <v>26588</v>
      </c>
      <c r="B39572" t="s">
        <v>26589</v>
      </c>
      <c r="C39572" t="s">
        <v>26590</v>
      </c>
      <c r="D39572">
        <v>1</v>
      </c>
      <c r="E39572" t="s">
        <v>26985</v>
      </c>
    </row>
    <row r="39573" spans="1:5">
      <c r="A39573" t="s">
        <v>26588</v>
      </c>
      <c r="B39573" t="s">
        <v>26589</v>
      </c>
      <c r="C39573" t="s">
        <v>26590</v>
      </c>
      <c r="D39573">
        <v>1</v>
      </c>
      <c r="E39573" t="s">
        <v>26992</v>
      </c>
    </row>
    <row r="39574" spans="1:5">
      <c r="A39574" t="s">
        <v>26588</v>
      </c>
      <c r="B39574" t="s">
        <v>26589</v>
      </c>
      <c r="C39574" t="s">
        <v>26590</v>
      </c>
      <c r="D39574">
        <v>1</v>
      </c>
      <c r="E39574" t="s">
        <v>26993</v>
      </c>
    </row>
    <row r="39575" spans="1:5">
      <c r="A39575" t="s">
        <v>26588</v>
      </c>
      <c r="B39575" t="s">
        <v>26589</v>
      </c>
      <c r="C39575" t="s">
        <v>26590</v>
      </c>
      <c r="D39575">
        <v>1</v>
      </c>
      <c r="E39575" t="s">
        <v>26987</v>
      </c>
    </row>
    <row r="39576" spans="1:5">
      <c r="A39576" t="s">
        <v>26591</v>
      </c>
      <c r="B39576" t="s">
        <v>26592</v>
      </c>
      <c r="C39576" t="s">
        <v>26593</v>
      </c>
      <c r="D39576">
        <v>1</v>
      </c>
      <c r="E39576" t="s">
        <v>26987</v>
      </c>
    </row>
    <row r="39577" spans="1:5">
      <c r="A39577" t="s">
        <v>26591</v>
      </c>
      <c r="B39577" t="s">
        <v>26592</v>
      </c>
      <c r="C39577" t="s">
        <v>26593</v>
      </c>
      <c r="D39577">
        <v>1</v>
      </c>
      <c r="E39577" t="s">
        <v>26989</v>
      </c>
    </row>
    <row r="39578" spans="1:5">
      <c r="A39578" t="s">
        <v>26591</v>
      </c>
      <c r="B39578" t="s">
        <v>26592</v>
      </c>
      <c r="C39578" t="s">
        <v>26593</v>
      </c>
      <c r="D39578">
        <v>1</v>
      </c>
      <c r="E39578" t="s">
        <v>26992</v>
      </c>
    </row>
    <row r="39579" spans="1:5">
      <c r="A39579" t="s">
        <v>26591</v>
      </c>
      <c r="B39579" t="s">
        <v>26592</v>
      </c>
      <c r="C39579" t="s">
        <v>26593</v>
      </c>
      <c r="D39579">
        <v>1</v>
      </c>
      <c r="E39579" t="s">
        <v>26993</v>
      </c>
    </row>
    <row r="39580" spans="1:5">
      <c r="A39580" t="s">
        <v>26591</v>
      </c>
      <c r="B39580" t="s">
        <v>26592</v>
      </c>
      <c r="C39580" t="s">
        <v>26593</v>
      </c>
      <c r="D39580">
        <v>1</v>
      </c>
      <c r="E39580" t="s">
        <v>26986</v>
      </c>
    </row>
    <row r="39581" spans="1:5">
      <c r="A39581" t="s">
        <v>26591</v>
      </c>
      <c r="B39581" t="s">
        <v>26592</v>
      </c>
      <c r="C39581" t="s">
        <v>26593</v>
      </c>
      <c r="D39581">
        <v>1</v>
      </c>
      <c r="E39581" t="s">
        <v>26990</v>
      </c>
    </row>
    <row r="39582" spans="1:5">
      <c r="A39582" t="s">
        <v>26591</v>
      </c>
      <c r="B39582" t="s">
        <v>26592</v>
      </c>
      <c r="C39582" t="s">
        <v>26593</v>
      </c>
      <c r="D39582">
        <v>1</v>
      </c>
      <c r="E39582" t="s">
        <v>26985</v>
      </c>
    </row>
    <row r="39583" spans="1:5">
      <c r="A39583" t="s">
        <v>33024</v>
      </c>
      <c r="B39583" t="s">
        <v>33025</v>
      </c>
      <c r="C39583" t="s">
        <v>33026</v>
      </c>
      <c r="D39583">
        <v>1</v>
      </c>
      <c r="E39583" t="s">
        <v>26992</v>
      </c>
    </row>
    <row r="39584" spans="1:5">
      <c r="A39584" t="s">
        <v>33027</v>
      </c>
      <c r="B39584" t="s">
        <v>33028</v>
      </c>
      <c r="C39584" t="s">
        <v>33029</v>
      </c>
      <c r="D39584">
        <v>1</v>
      </c>
      <c r="E39584" t="s">
        <v>26992</v>
      </c>
    </row>
    <row r="39585" spans="1:5">
      <c r="A39585" t="s">
        <v>33027</v>
      </c>
      <c r="B39585" t="s">
        <v>33028</v>
      </c>
      <c r="C39585" t="s">
        <v>33029</v>
      </c>
      <c r="D39585">
        <v>1</v>
      </c>
      <c r="E39585" t="s">
        <v>26990</v>
      </c>
    </row>
    <row r="39586" spans="1:5">
      <c r="A39586" t="s">
        <v>33027</v>
      </c>
      <c r="B39586" t="s">
        <v>33028</v>
      </c>
      <c r="C39586" t="s">
        <v>33029</v>
      </c>
      <c r="D39586">
        <v>1</v>
      </c>
      <c r="E39586" t="s">
        <v>26985</v>
      </c>
    </row>
    <row r="39587" spans="1:5">
      <c r="A39587" t="s">
        <v>33027</v>
      </c>
      <c r="B39587" t="s">
        <v>33028</v>
      </c>
      <c r="C39587" t="s">
        <v>33029</v>
      </c>
      <c r="D39587">
        <v>1</v>
      </c>
      <c r="E39587" t="s">
        <v>26989</v>
      </c>
    </row>
    <row r="39588" spans="1:5">
      <c r="A39588" t="s">
        <v>26594</v>
      </c>
      <c r="B39588" t="s">
        <v>26595</v>
      </c>
      <c r="C39588" t="s">
        <v>26596</v>
      </c>
      <c r="D39588">
        <v>2</v>
      </c>
      <c r="E39588" t="s">
        <v>26989</v>
      </c>
    </row>
    <row r="39589" spans="1:5">
      <c r="A39589" t="s">
        <v>26594</v>
      </c>
      <c r="B39589" t="s">
        <v>26595</v>
      </c>
      <c r="C39589" t="s">
        <v>26596</v>
      </c>
      <c r="D39589">
        <v>1</v>
      </c>
      <c r="E39589" t="s">
        <v>26987</v>
      </c>
    </row>
    <row r="39590" spans="1:5">
      <c r="A39590" t="s">
        <v>26594</v>
      </c>
      <c r="B39590" t="s">
        <v>26595</v>
      </c>
      <c r="C39590" t="s">
        <v>26596</v>
      </c>
      <c r="D39590">
        <v>1</v>
      </c>
      <c r="E39590" t="s">
        <v>26996</v>
      </c>
    </row>
    <row r="39591" spans="1:5">
      <c r="A39591" t="s">
        <v>26594</v>
      </c>
      <c r="B39591" t="s">
        <v>26595</v>
      </c>
      <c r="C39591" t="s">
        <v>26596</v>
      </c>
      <c r="D39591">
        <v>2</v>
      </c>
      <c r="E39591" t="s">
        <v>26985</v>
      </c>
    </row>
    <row r="39592" spans="1:5">
      <c r="A39592" t="s">
        <v>26594</v>
      </c>
      <c r="B39592" t="s">
        <v>26595</v>
      </c>
      <c r="C39592" t="s">
        <v>26596</v>
      </c>
      <c r="D39592">
        <v>1</v>
      </c>
      <c r="E39592" t="s">
        <v>26995</v>
      </c>
    </row>
    <row r="39593" spans="1:5">
      <c r="A39593" t="s">
        <v>26594</v>
      </c>
      <c r="B39593" t="s">
        <v>26595</v>
      </c>
      <c r="C39593" t="s">
        <v>26596</v>
      </c>
      <c r="D39593">
        <v>2</v>
      </c>
      <c r="E39593" t="s">
        <v>26994</v>
      </c>
    </row>
    <row r="39594" spans="1:5">
      <c r="A39594" t="s">
        <v>26594</v>
      </c>
      <c r="B39594" t="s">
        <v>26595</v>
      </c>
      <c r="C39594" t="s">
        <v>26596</v>
      </c>
      <c r="D39594">
        <v>1</v>
      </c>
      <c r="E39594" t="s">
        <v>26990</v>
      </c>
    </row>
    <row r="39595" spans="1:5">
      <c r="A39595" t="s">
        <v>26594</v>
      </c>
      <c r="B39595" t="s">
        <v>26595</v>
      </c>
      <c r="C39595" t="s">
        <v>26596</v>
      </c>
      <c r="D39595">
        <v>1</v>
      </c>
      <c r="E39595" t="s">
        <v>26991</v>
      </c>
    </row>
    <row r="39596" spans="1:5">
      <c r="A39596" t="s">
        <v>26594</v>
      </c>
      <c r="B39596" t="s">
        <v>26595</v>
      </c>
      <c r="C39596" t="s">
        <v>26596</v>
      </c>
      <c r="D39596">
        <v>2</v>
      </c>
      <c r="E39596" t="s">
        <v>26986</v>
      </c>
    </row>
    <row r="39597" spans="1:5">
      <c r="A39597" t="s">
        <v>26594</v>
      </c>
      <c r="B39597" t="s">
        <v>26595</v>
      </c>
      <c r="C39597" t="s">
        <v>26596</v>
      </c>
      <c r="D39597">
        <v>1</v>
      </c>
      <c r="E39597" t="s">
        <v>26992</v>
      </c>
    </row>
    <row r="39598" spans="1:5">
      <c r="A39598" t="s">
        <v>26594</v>
      </c>
      <c r="B39598" t="s">
        <v>26595</v>
      </c>
      <c r="C39598" t="s">
        <v>26596</v>
      </c>
      <c r="D39598">
        <v>1</v>
      </c>
      <c r="E39598" t="s">
        <v>26993</v>
      </c>
    </row>
    <row r="39599" spans="1:5">
      <c r="A39599" t="s">
        <v>26594</v>
      </c>
      <c r="B39599" t="s">
        <v>26595</v>
      </c>
      <c r="C39599" t="s">
        <v>26596</v>
      </c>
      <c r="D39599">
        <v>1</v>
      </c>
      <c r="E39599" t="s">
        <v>26983</v>
      </c>
    </row>
    <row r="39600" spans="1:5">
      <c r="A39600" t="s">
        <v>26594</v>
      </c>
      <c r="B39600" t="s">
        <v>26595</v>
      </c>
      <c r="C39600" t="s">
        <v>26596</v>
      </c>
      <c r="D39600">
        <v>2</v>
      </c>
      <c r="E39600" t="s">
        <v>26984</v>
      </c>
    </row>
    <row r="39601" spans="1:5">
      <c r="A39601" t="s">
        <v>33030</v>
      </c>
      <c r="B39601" t="s">
        <v>33031</v>
      </c>
      <c r="C39601" t="s">
        <v>33032</v>
      </c>
      <c r="D39601">
        <v>3</v>
      </c>
      <c r="E39601" t="s">
        <v>26999</v>
      </c>
    </row>
    <row r="39602" spans="1:5">
      <c r="A39602" t="s">
        <v>33033</v>
      </c>
      <c r="B39602" t="s">
        <v>33034</v>
      </c>
      <c r="C39602" t="s">
        <v>33035</v>
      </c>
      <c r="D39602">
        <v>3</v>
      </c>
      <c r="E39602" t="s">
        <v>26999</v>
      </c>
    </row>
    <row r="39603" spans="1:5">
      <c r="A39603" t="s">
        <v>8755</v>
      </c>
      <c r="B39603" t="s">
        <v>8756</v>
      </c>
      <c r="C39603" t="s">
        <v>3247</v>
      </c>
      <c r="D39603">
        <v>3</v>
      </c>
      <c r="E39603" t="s">
        <v>26999</v>
      </c>
    </row>
    <row r="39604" spans="1:5">
      <c r="A39604" t="s">
        <v>8757</v>
      </c>
      <c r="B39604" t="s">
        <v>8758</v>
      </c>
      <c r="C39604" t="s">
        <v>4619</v>
      </c>
      <c r="D39604">
        <v>3</v>
      </c>
      <c r="E39604" t="s">
        <v>26999</v>
      </c>
    </row>
    <row r="39605" spans="1:5">
      <c r="A39605" t="s">
        <v>8759</v>
      </c>
      <c r="B39605" t="s">
        <v>8760</v>
      </c>
      <c r="C39605" t="s">
        <v>8761</v>
      </c>
      <c r="D39605">
        <v>1</v>
      </c>
      <c r="E39605" t="s">
        <v>26985</v>
      </c>
    </row>
    <row r="39606" spans="1:5">
      <c r="A39606" t="s">
        <v>8759</v>
      </c>
      <c r="B39606" t="s">
        <v>8760</v>
      </c>
      <c r="C39606" t="s">
        <v>8761</v>
      </c>
      <c r="D39606">
        <v>1</v>
      </c>
      <c r="E39606" t="s">
        <v>26992</v>
      </c>
    </row>
    <row r="39607" spans="1:5">
      <c r="A39607" t="s">
        <v>8759</v>
      </c>
      <c r="B39607" t="s">
        <v>8760</v>
      </c>
      <c r="C39607" t="s">
        <v>8761</v>
      </c>
      <c r="D39607">
        <v>1</v>
      </c>
      <c r="E39607" t="s">
        <v>26993</v>
      </c>
    </row>
    <row r="39608" spans="1:5">
      <c r="A39608" t="s">
        <v>8759</v>
      </c>
      <c r="B39608" t="s">
        <v>8760</v>
      </c>
      <c r="C39608" t="s">
        <v>8761</v>
      </c>
      <c r="D39608">
        <v>1</v>
      </c>
      <c r="E39608" t="s">
        <v>26989</v>
      </c>
    </row>
    <row r="39609" spans="1:5">
      <c r="A39609" t="s">
        <v>8762</v>
      </c>
      <c r="B39609" t="s">
        <v>8763</v>
      </c>
      <c r="C39609" t="s">
        <v>8764</v>
      </c>
      <c r="D39609">
        <v>1</v>
      </c>
      <c r="E39609" t="s">
        <v>26989</v>
      </c>
    </row>
    <row r="39610" spans="1:5">
      <c r="A39610" t="s">
        <v>8762</v>
      </c>
      <c r="B39610" t="s">
        <v>8763</v>
      </c>
      <c r="C39610" t="s">
        <v>8764</v>
      </c>
      <c r="D39610">
        <v>1</v>
      </c>
      <c r="E39610" t="s">
        <v>26994</v>
      </c>
    </row>
    <row r="39611" spans="1:5">
      <c r="A39611" t="s">
        <v>8762</v>
      </c>
      <c r="B39611" t="s">
        <v>8763</v>
      </c>
      <c r="C39611" t="s">
        <v>8764</v>
      </c>
      <c r="D39611">
        <v>1</v>
      </c>
      <c r="E39611" t="s">
        <v>26992</v>
      </c>
    </row>
    <row r="39612" spans="1:5">
      <c r="A39612" t="s">
        <v>8762</v>
      </c>
      <c r="B39612" t="s">
        <v>8763</v>
      </c>
      <c r="C39612" t="s">
        <v>8764</v>
      </c>
      <c r="D39612">
        <v>1</v>
      </c>
      <c r="E39612" t="s">
        <v>26993</v>
      </c>
    </row>
    <row r="39613" spans="1:5">
      <c r="A39613" t="s">
        <v>8762</v>
      </c>
      <c r="B39613" t="s">
        <v>8763</v>
      </c>
      <c r="C39613" t="s">
        <v>8764</v>
      </c>
      <c r="D39613">
        <v>1</v>
      </c>
      <c r="E39613" t="s">
        <v>26995</v>
      </c>
    </row>
    <row r="39614" spans="1:5">
      <c r="A39614" t="s">
        <v>8762</v>
      </c>
      <c r="B39614" t="s">
        <v>8763</v>
      </c>
      <c r="C39614" t="s">
        <v>8764</v>
      </c>
      <c r="D39614">
        <v>1</v>
      </c>
      <c r="E39614" t="s">
        <v>26996</v>
      </c>
    </row>
    <row r="39615" spans="1:5">
      <c r="A39615" t="s">
        <v>8762</v>
      </c>
      <c r="B39615" t="s">
        <v>8763</v>
      </c>
      <c r="C39615" t="s">
        <v>8764</v>
      </c>
      <c r="D39615">
        <v>1</v>
      </c>
      <c r="E39615" t="s">
        <v>26985</v>
      </c>
    </row>
    <row r="39616" spans="1:5">
      <c r="A39616" t="s">
        <v>8762</v>
      </c>
      <c r="B39616" t="s">
        <v>8763</v>
      </c>
      <c r="C39616" t="s">
        <v>8764</v>
      </c>
      <c r="D39616">
        <v>1</v>
      </c>
      <c r="E39616" t="s">
        <v>26983</v>
      </c>
    </row>
    <row r="39617" spans="1:5">
      <c r="A39617" t="s">
        <v>33036</v>
      </c>
      <c r="B39617" t="s">
        <v>33037</v>
      </c>
      <c r="C39617" t="s">
        <v>30785</v>
      </c>
      <c r="D39617">
        <v>1</v>
      </c>
      <c r="E39617" t="s">
        <v>26985</v>
      </c>
    </row>
    <row r="39618" spans="1:5">
      <c r="A39618" t="s">
        <v>33036</v>
      </c>
      <c r="B39618" t="s">
        <v>33037</v>
      </c>
      <c r="C39618" t="s">
        <v>30785</v>
      </c>
      <c r="D39618">
        <v>1</v>
      </c>
      <c r="E39618" t="s">
        <v>26989</v>
      </c>
    </row>
    <row r="39619" spans="1:5">
      <c r="A39619" t="s">
        <v>8768</v>
      </c>
      <c r="B39619" t="s">
        <v>8769</v>
      </c>
      <c r="C39619" t="s">
        <v>8770</v>
      </c>
      <c r="D39619">
        <v>1</v>
      </c>
      <c r="E39619" t="s">
        <v>26996</v>
      </c>
    </row>
    <row r="39620" spans="1:5">
      <c r="A39620" t="s">
        <v>8768</v>
      </c>
      <c r="B39620" t="s">
        <v>8769</v>
      </c>
      <c r="C39620" t="s">
        <v>8770</v>
      </c>
      <c r="D39620">
        <v>1</v>
      </c>
      <c r="E39620" t="s">
        <v>26987</v>
      </c>
    </row>
    <row r="39621" spans="1:5">
      <c r="A39621" t="s">
        <v>8768</v>
      </c>
      <c r="B39621" t="s">
        <v>8769</v>
      </c>
      <c r="C39621" t="s">
        <v>8770</v>
      </c>
      <c r="D39621">
        <v>1</v>
      </c>
      <c r="E39621" t="s">
        <v>26989</v>
      </c>
    </row>
    <row r="39622" spans="1:5">
      <c r="A39622" t="s">
        <v>8768</v>
      </c>
      <c r="B39622" t="s">
        <v>8769</v>
      </c>
      <c r="C39622" t="s">
        <v>8770</v>
      </c>
      <c r="D39622">
        <v>1</v>
      </c>
      <c r="E39622" t="s">
        <v>26994</v>
      </c>
    </row>
    <row r="39623" spans="1:5">
      <c r="A39623" t="s">
        <v>8768</v>
      </c>
      <c r="B39623" t="s">
        <v>8769</v>
      </c>
      <c r="C39623" t="s">
        <v>8770</v>
      </c>
      <c r="D39623">
        <v>1</v>
      </c>
      <c r="E39623" t="s">
        <v>26992</v>
      </c>
    </row>
    <row r="39624" spans="1:5">
      <c r="A39624" t="s">
        <v>8768</v>
      </c>
      <c r="B39624" t="s">
        <v>8769</v>
      </c>
      <c r="C39624" t="s">
        <v>8770</v>
      </c>
      <c r="D39624">
        <v>1</v>
      </c>
      <c r="E39624" t="s">
        <v>26993</v>
      </c>
    </row>
    <row r="39625" spans="1:5">
      <c r="A39625" t="s">
        <v>8768</v>
      </c>
      <c r="B39625" t="s">
        <v>8769</v>
      </c>
      <c r="C39625" t="s">
        <v>8770</v>
      </c>
      <c r="D39625">
        <v>1</v>
      </c>
      <c r="E39625" t="s">
        <v>26985</v>
      </c>
    </row>
    <row r="39626" spans="1:5">
      <c r="A39626" t="s">
        <v>8768</v>
      </c>
      <c r="B39626" t="s">
        <v>8769</v>
      </c>
      <c r="C39626" t="s">
        <v>8770</v>
      </c>
      <c r="D39626">
        <v>1</v>
      </c>
      <c r="E39626" t="s">
        <v>26984</v>
      </c>
    </row>
    <row r="39627" spans="1:5">
      <c r="A39627" t="s">
        <v>8768</v>
      </c>
      <c r="B39627" t="s">
        <v>8769</v>
      </c>
      <c r="C39627" t="s">
        <v>8770</v>
      </c>
      <c r="D39627">
        <v>1</v>
      </c>
      <c r="E39627" t="s">
        <v>26983</v>
      </c>
    </row>
    <row r="39628" spans="1:5">
      <c r="A39628" t="s">
        <v>33534</v>
      </c>
      <c r="B39628" t="s">
        <v>33535</v>
      </c>
      <c r="C39628" t="s">
        <v>33536</v>
      </c>
      <c r="D39628">
        <v>1</v>
      </c>
      <c r="E39628" t="s">
        <v>26986</v>
      </c>
    </row>
    <row r="39629" spans="1:5">
      <c r="A39629" t="s">
        <v>33534</v>
      </c>
      <c r="B39629" t="s">
        <v>33535</v>
      </c>
      <c r="C39629" t="s">
        <v>33536</v>
      </c>
      <c r="D39629">
        <v>1</v>
      </c>
      <c r="E39629" t="s">
        <v>26991</v>
      </c>
    </row>
    <row r="39630" spans="1:5">
      <c r="A39630" t="s">
        <v>26686</v>
      </c>
      <c r="B39630" t="s">
        <v>26687</v>
      </c>
      <c r="C39630" t="s">
        <v>26688</v>
      </c>
      <c r="D39630">
        <v>1</v>
      </c>
      <c r="E39630" t="s">
        <v>26991</v>
      </c>
    </row>
    <row r="39631" spans="1:5">
      <c r="A39631" t="s">
        <v>26686</v>
      </c>
      <c r="B39631" t="s">
        <v>26687</v>
      </c>
      <c r="C39631" t="s">
        <v>26688</v>
      </c>
      <c r="D39631">
        <v>2</v>
      </c>
      <c r="E39631" t="s">
        <v>26986</v>
      </c>
    </row>
    <row r="39632" spans="1:5">
      <c r="A39632" t="s">
        <v>26686</v>
      </c>
      <c r="B39632" t="s">
        <v>26687</v>
      </c>
      <c r="C39632" t="s">
        <v>26688</v>
      </c>
      <c r="D39632">
        <v>1</v>
      </c>
      <c r="E39632" t="s">
        <v>26995</v>
      </c>
    </row>
    <row r="39633" spans="1:5">
      <c r="A39633" t="s">
        <v>33537</v>
      </c>
      <c r="B39633" t="s">
        <v>33538</v>
      </c>
      <c r="C39633" t="s">
        <v>33539</v>
      </c>
      <c r="D39633">
        <v>1</v>
      </c>
      <c r="E39633" t="s">
        <v>26996</v>
      </c>
    </row>
    <row r="39634" spans="1:5">
      <c r="A39634" t="s">
        <v>33537</v>
      </c>
      <c r="B39634" t="s">
        <v>33538</v>
      </c>
      <c r="C39634" t="s">
        <v>33539</v>
      </c>
      <c r="D39634">
        <v>3</v>
      </c>
      <c r="E39634" t="s">
        <v>26989</v>
      </c>
    </row>
    <row r="39635" spans="1:5">
      <c r="A39635" t="s">
        <v>33537</v>
      </c>
      <c r="B39635" t="s">
        <v>33538</v>
      </c>
      <c r="C39635" t="s">
        <v>33539</v>
      </c>
      <c r="D39635">
        <v>1</v>
      </c>
      <c r="E39635" t="s">
        <v>26988</v>
      </c>
    </row>
    <row r="39636" spans="1:5">
      <c r="A39636" t="s">
        <v>33537</v>
      </c>
      <c r="B39636" t="s">
        <v>33538</v>
      </c>
      <c r="C39636" t="s">
        <v>33539</v>
      </c>
      <c r="D39636">
        <v>1</v>
      </c>
      <c r="E39636" t="s">
        <v>26984</v>
      </c>
    </row>
    <row r="39637" spans="1:5">
      <c r="A39637" t="s">
        <v>35548</v>
      </c>
      <c r="B39637" t="s">
        <v>35549</v>
      </c>
      <c r="C39637" t="s">
        <v>35550</v>
      </c>
      <c r="D39637">
        <v>1</v>
      </c>
      <c r="E39637" t="s">
        <v>26993</v>
      </c>
    </row>
    <row r="39638" spans="1:5">
      <c r="A39638" t="s">
        <v>33540</v>
      </c>
      <c r="B39638" t="s">
        <v>33541</v>
      </c>
      <c r="C39638" t="s">
        <v>33542</v>
      </c>
      <c r="D39638">
        <v>1</v>
      </c>
      <c r="E39638" t="s">
        <v>26988</v>
      </c>
    </row>
    <row r="39639" spans="1:5">
      <c r="A39639" t="s">
        <v>33543</v>
      </c>
      <c r="B39639" t="s">
        <v>33544</v>
      </c>
      <c r="C39639" t="s">
        <v>33545</v>
      </c>
      <c r="D39639">
        <v>1</v>
      </c>
      <c r="E39639" t="s">
        <v>26988</v>
      </c>
    </row>
    <row r="39640" spans="1:5">
      <c r="A39640" t="s">
        <v>20234</v>
      </c>
      <c r="B39640" t="s">
        <v>20235</v>
      </c>
      <c r="C39640" t="s">
        <v>20236</v>
      </c>
      <c r="D39640">
        <v>7</v>
      </c>
      <c r="E39640" t="s">
        <v>27041</v>
      </c>
    </row>
    <row r="39641" spans="1:5">
      <c r="A39641" t="s">
        <v>26689</v>
      </c>
      <c r="B39641" t="s">
        <v>26690</v>
      </c>
      <c r="C39641" t="s">
        <v>26691</v>
      </c>
      <c r="D39641">
        <v>1</v>
      </c>
      <c r="E39641" t="s">
        <v>26993</v>
      </c>
    </row>
    <row r="39642" spans="1:5">
      <c r="A39642" t="s">
        <v>26689</v>
      </c>
      <c r="B39642" t="s">
        <v>26690</v>
      </c>
      <c r="C39642" t="s">
        <v>26691</v>
      </c>
      <c r="D39642">
        <v>1</v>
      </c>
      <c r="E39642" t="s">
        <v>26992</v>
      </c>
    </row>
    <row r="39643" spans="1:5">
      <c r="A39643" t="s">
        <v>33564</v>
      </c>
      <c r="B39643" t="s">
        <v>33565</v>
      </c>
      <c r="C39643" t="s">
        <v>33566</v>
      </c>
      <c r="D39643">
        <v>1</v>
      </c>
      <c r="E39643" t="s">
        <v>26990</v>
      </c>
    </row>
    <row r="39644" spans="1:5">
      <c r="A39644" t="s">
        <v>33564</v>
      </c>
      <c r="B39644" t="s">
        <v>33565</v>
      </c>
      <c r="C39644" t="s">
        <v>33566</v>
      </c>
      <c r="D39644">
        <v>1</v>
      </c>
      <c r="E39644" t="s">
        <v>26987</v>
      </c>
    </row>
    <row r="39645" spans="1:5">
      <c r="A39645" t="s">
        <v>33564</v>
      </c>
      <c r="B39645" t="s">
        <v>33565</v>
      </c>
      <c r="C39645" t="s">
        <v>33566</v>
      </c>
      <c r="D39645">
        <v>1</v>
      </c>
      <c r="E39645" t="s">
        <v>26993</v>
      </c>
    </row>
    <row r="39646" spans="1:5">
      <c r="A39646" t="s">
        <v>33564</v>
      </c>
      <c r="B39646" t="s">
        <v>33565</v>
      </c>
      <c r="C39646" t="s">
        <v>33566</v>
      </c>
      <c r="D39646">
        <v>2</v>
      </c>
      <c r="E39646" t="s">
        <v>26995</v>
      </c>
    </row>
    <row r="39647" spans="1:5">
      <c r="A39647" t="s">
        <v>33564</v>
      </c>
      <c r="B39647" t="s">
        <v>33565</v>
      </c>
      <c r="C39647" t="s">
        <v>33566</v>
      </c>
      <c r="D39647">
        <v>1</v>
      </c>
      <c r="E39647" t="s">
        <v>26994</v>
      </c>
    </row>
    <row r="39648" spans="1:5">
      <c r="A39648" t="s">
        <v>33564</v>
      </c>
      <c r="B39648" t="s">
        <v>33565</v>
      </c>
      <c r="C39648" t="s">
        <v>33566</v>
      </c>
      <c r="D39648">
        <v>1</v>
      </c>
      <c r="E39648" t="s">
        <v>26984</v>
      </c>
    </row>
    <row r="39649" spans="1:5">
      <c r="A39649" t="s">
        <v>33564</v>
      </c>
      <c r="B39649" t="s">
        <v>33565</v>
      </c>
      <c r="C39649" t="s">
        <v>33566</v>
      </c>
      <c r="D39649">
        <v>1</v>
      </c>
      <c r="E39649" t="s">
        <v>26986</v>
      </c>
    </row>
    <row r="39650" spans="1:5">
      <c r="A39650" t="s">
        <v>33567</v>
      </c>
      <c r="B39650" t="s">
        <v>33568</v>
      </c>
      <c r="C39650" t="s">
        <v>33569</v>
      </c>
      <c r="D39650">
        <v>2</v>
      </c>
      <c r="E39650" t="s">
        <v>26988</v>
      </c>
    </row>
    <row r="39651" spans="1:5">
      <c r="A39651" t="s">
        <v>33570</v>
      </c>
      <c r="B39651" t="s">
        <v>33571</v>
      </c>
      <c r="C39651" t="s">
        <v>33572</v>
      </c>
      <c r="D39651">
        <v>1</v>
      </c>
      <c r="E39651" t="s">
        <v>26995</v>
      </c>
    </row>
    <row r="39652" spans="1:5">
      <c r="A39652" t="s">
        <v>33573</v>
      </c>
      <c r="B39652" t="s">
        <v>33574</v>
      </c>
      <c r="C39652" t="s">
        <v>33575</v>
      </c>
      <c r="D39652">
        <v>1</v>
      </c>
      <c r="E39652" t="s">
        <v>26987</v>
      </c>
    </row>
    <row r="39653" spans="1:5">
      <c r="A39653" t="s">
        <v>33573</v>
      </c>
      <c r="B39653" t="s">
        <v>33574</v>
      </c>
      <c r="C39653" t="s">
        <v>33575</v>
      </c>
      <c r="D39653">
        <v>1</v>
      </c>
      <c r="E39653" t="s">
        <v>26994</v>
      </c>
    </row>
    <row r="39654" spans="1:5">
      <c r="A39654" t="s">
        <v>33573</v>
      </c>
      <c r="B39654" t="s">
        <v>33574</v>
      </c>
      <c r="C39654" t="s">
        <v>33575</v>
      </c>
      <c r="D39654">
        <v>1</v>
      </c>
      <c r="E39654" t="s">
        <v>26983</v>
      </c>
    </row>
    <row r="39655" spans="1:5">
      <c r="A39655" t="s">
        <v>33576</v>
      </c>
      <c r="B39655" t="s">
        <v>33577</v>
      </c>
      <c r="C39655" t="s">
        <v>33578</v>
      </c>
      <c r="D39655">
        <v>1</v>
      </c>
      <c r="E39655" t="s">
        <v>26983</v>
      </c>
    </row>
    <row r="39656" spans="1:5">
      <c r="A39656" t="s">
        <v>33576</v>
      </c>
      <c r="B39656" t="s">
        <v>33577</v>
      </c>
      <c r="C39656" t="s">
        <v>33578</v>
      </c>
      <c r="D39656">
        <v>1</v>
      </c>
      <c r="E39656" t="s">
        <v>26993</v>
      </c>
    </row>
    <row r="39657" spans="1:5">
      <c r="A39657" t="s">
        <v>33576</v>
      </c>
      <c r="B39657" t="s">
        <v>33577</v>
      </c>
      <c r="C39657" t="s">
        <v>33578</v>
      </c>
      <c r="D39657">
        <v>1</v>
      </c>
      <c r="E39657" t="s">
        <v>26995</v>
      </c>
    </row>
    <row r="39658" spans="1:5">
      <c r="A39658" t="s">
        <v>33576</v>
      </c>
      <c r="B39658" t="s">
        <v>33577</v>
      </c>
      <c r="C39658" t="s">
        <v>33578</v>
      </c>
      <c r="D39658">
        <v>1</v>
      </c>
      <c r="E39658" t="s">
        <v>26987</v>
      </c>
    </row>
    <row r="39659" spans="1:5">
      <c r="A39659" t="s">
        <v>33576</v>
      </c>
      <c r="B39659" t="s">
        <v>33577</v>
      </c>
      <c r="C39659" t="s">
        <v>33578</v>
      </c>
      <c r="D39659">
        <v>1</v>
      </c>
      <c r="E39659" t="s">
        <v>26989</v>
      </c>
    </row>
    <row r="39660" spans="1:5">
      <c r="A39660" t="s">
        <v>33579</v>
      </c>
      <c r="B39660" t="s">
        <v>33580</v>
      </c>
      <c r="C39660" t="s">
        <v>31824</v>
      </c>
      <c r="D39660">
        <v>1</v>
      </c>
      <c r="E39660" t="s">
        <v>26990</v>
      </c>
    </row>
    <row r="39661" spans="1:5">
      <c r="A39661" t="s">
        <v>33579</v>
      </c>
      <c r="B39661" t="s">
        <v>33580</v>
      </c>
      <c r="C39661" t="s">
        <v>31824</v>
      </c>
      <c r="D39661">
        <v>1</v>
      </c>
      <c r="E39661" t="s">
        <v>26996</v>
      </c>
    </row>
    <row r="39662" spans="1:5">
      <c r="A39662" t="s">
        <v>33579</v>
      </c>
      <c r="B39662" t="s">
        <v>33580</v>
      </c>
      <c r="C39662" t="s">
        <v>31824</v>
      </c>
      <c r="D39662">
        <v>1</v>
      </c>
      <c r="E39662" t="s">
        <v>26983</v>
      </c>
    </row>
    <row r="39663" spans="1:5">
      <c r="A39663" t="s">
        <v>33584</v>
      </c>
      <c r="B39663" t="s">
        <v>33585</v>
      </c>
      <c r="C39663" t="s">
        <v>33586</v>
      </c>
      <c r="D39663">
        <v>1</v>
      </c>
      <c r="E39663" t="s">
        <v>26993</v>
      </c>
    </row>
    <row r="39664" spans="1:5">
      <c r="A39664" t="s">
        <v>33587</v>
      </c>
      <c r="B39664" t="s">
        <v>33588</v>
      </c>
      <c r="C39664" t="s">
        <v>33589</v>
      </c>
      <c r="D39664">
        <v>1</v>
      </c>
      <c r="E39664" t="s">
        <v>26995</v>
      </c>
    </row>
    <row r="39665" spans="1:5">
      <c r="A39665" t="s">
        <v>33587</v>
      </c>
      <c r="B39665" t="s">
        <v>33588</v>
      </c>
      <c r="C39665" t="s">
        <v>33589</v>
      </c>
      <c r="D39665">
        <v>1</v>
      </c>
      <c r="E39665" t="s">
        <v>26986</v>
      </c>
    </row>
    <row r="39666" spans="1:5">
      <c r="A39666" t="s">
        <v>33590</v>
      </c>
      <c r="B39666" t="s">
        <v>33591</v>
      </c>
      <c r="C39666" t="s">
        <v>26562</v>
      </c>
      <c r="D39666">
        <v>3</v>
      </c>
      <c r="E39666" t="s">
        <v>26984</v>
      </c>
    </row>
    <row r="39667" spans="1:5">
      <c r="A39667" t="s">
        <v>33590</v>
      </c>
      <c r="B39667" t="s">
        <v>33591</v>
      </c>
      <c r="C39667" t="s">
        <v>26562</v>
      </c>
      <c r="D39667">
        <v>5</v>
      </c>
      <c r="E39667" t="s">
        <v>26983</v>
      </c>
    </row>
    <row r="39668" spans="1:5">
      <c r="A39668" t="s">
        <v>33590</v>
      </c>
      <c r="B39668" t="s">
        <v>33591</v>
      </c>
      <c r="C39668" t="s">
        <v>26562</v>
      </c>
      <c r="D39668">
        <v>-1</v>
      </c>
      <c r="E39668" t="s">
        <v>26992</v>
      </c>
    </row>
    <row r="39669" spans="1:5">
      <c r="A39669" t="s">
        <v>33590</v>
      </c>
      <c r="B39669" t="s">
        <v>33591</v>
      </c>
      <c r="C39669" t="s">
        <v>26562</v>
      </c>
      <c r="D39669">
        <v>2</v>
      </c>
      <c r="E39669" t="s">
        <v>26988</v>
      </c>
    </row>
    <row r="39670" spans="1:5">
      <c r="A39670" t="s">
        <v>33590</v>
      </c>
      <c r="B39670" t="s">
        <v>33591</v>
      </c>
      <c r="C39670" t="s">
        <v>26562</v>
      </c>
      <c r="D39670">
        <v>1</v>
      </c>
      <c r="E39670" t="s">
        <v>26996</v>
      </c>
    </row>
    <row r="39671" spans="1:5">
      <c r="A39671" t="s">
        <v>33590</v>
      </c>
      <c r="B39671" t="s">
        <v>33591</v>
      </c>
      <c r="C39671" t="s">
        <v>26562</v>
      </c>
      <c r="D39671">
        <v>1</v>
      </c>
      <c r="E39671" t="s">
        <v>26985</v>
      </c>
    </row>
    <row r="39672" spans="1:5">
      <c r="A39672" t="s">
        <v>33590</v>
      </c>
      <c r="B39672" t="s">
        <v>33591</v>
      </c>
      <c r="C39672" t="s">
        <v>26562</v>
      </c>
      <c r="D39672">
        <v>5</v>
      </c>
      <c r="E39672" t="s">
        <v>26991</v>
      </c>
    </row>
    <row r="39673" spans="1:5">
      <c r="A39673" t="s">
        <v>33592</v>
      </c>
      <c r="B39673" t="s">
        <v>33593</v>
      </c>
      <c r="C39673" t="s">
        <v>33594</v>
      </c>
      <c r="D39673">
        <v>1</v>
      </c>
      <c r="E39673" t="s">
        <v>26989</v>
      </c>
    </row>
    <row r="39674" spans="1:5">
      <c r="A39674" t="s">
        <v>33592</v>
      </c>
      <c r="B39674" t="s">
        <v>33593</v>
      </c>
      <c r="C39674" t="s">
        <v>33594</v>
      </c>
      <c r="D39674">
        <v>1</v>
      </c>
      <c r="E39674" t="s">
        <v>26985</v>
      </c>
    </row>
    <row r="39675" spans="1:5">
      <c r="A39675" t="s">
        <v>33592</v>
      </c>
      <c r="B39675" t="s">
        <v>33593</v>
      </c>
      <c r="C39675" t="s">
        <v>33594</v>
      </c>
      <c r="D39675">
        <v>2</v>
      </c>
      <c r="E39675" t="s">
        <v>26992</v>
      </c>
    </row>
    <row r="39676" spans="1:5">
      <c r="A39676" t="s">
        <v>33592</v>
      </c>
      <c r="B39676" t="s">
        <v>33593</v>
      </c>
      <c r="C39676" t="s">
        <v>33594</v>
      </c>
      <c r="D39676">
        <v>2</v>
      </c>
      <c r="E39676" t="s">
        <v>26993</v>
      </c>
    </row>
    <row r="39677" spans="1:5">
      <c r="A39677" t="s">
        <v>33595</v>
      </c>
      <c r="B39677" t="s">
        <v>33596</v>
      </c>
      <c r="C39677" t="s">
        <v>33597</v>
      </c>
      <c r="D39677">
        <v>1</v>
      </c>
      <c r="E39677" t="s">
        <v>26987</v>
      </c>
    </row>
    <row r="39678" spans="1:5">
      <c r="A39678" t="s">
        <v>35560</v>
      </c>
      <c r="B39678" t="s">
        <v>35561</v>
      </c>
      <c r="C39678" t="s">
        <v>35562</v>
      </c>
      <c r="D39678">
        <v>1</v>
      </c>
      <c r="E39678" t="s">
        <v>26993</v>
      </c>
    </row>
    <row r="39679" spans="1:5">
      <c r="A39679" t="s">
        <v>36292</v>
      </c>
      <c r="B39679" t="s">
        <v>36293</v>
      </c>
      <c r="C39679" t="s">
        <v>36294</v>
      </c>
      <c r="D39679">
        <v>-1</v>
      </c>
      <c r="E39679" t="s">
        <v>26992</v>
      </c>
    </row>
    <row r="39680" spans="1:5">
      <c r="A39680" t="s">
        <v>33598</v>
      </c>
      <c r="B39680" t="s">
        <v>21857</v>
      </c>
      <c r="C39680" t="s">
        <v>21858</v>
      </c>
      <c r="D39680">
        <v>1</v>
      </c>
      <c r="E39680" t="s">
        <v>26985</v>
      </c>
    </row>
    <row r="39681" spans="1:5">
      <c r="A39681" t="s">
        <v>33602</v>
      </c>
      <c r="B39681" t="s">
        <v>33603</v>
      </c>
      <c r="C39681" t="s">
        <v>33604</v>
      </c>
      <c r="D39681">
        <v>1</v>
      </c>
      <c r="E39681" t="s">
        <v>26992</v>
      </c>
    </row>
    <row r="39682" spans="1:5">
      <c r="A39682" t="s">
        <v>33605</v>
      </c>
      <c r="B39682" t="s">
        <v>33606</v>
      </c>
      <c r="C39682" t="s">
        <v>33607</v>
      </c>
      <c r="D39682">
        <v>1</v>
      </c>
      <c r="E39682" t="s">
        <v>26991</v>
      </c>
    </row>
    <row r="39683" spans="1:5">
      <c r="A39683" t="s">
        <v>33605</v>
      </c>
      <c r="B39683" t="s">
        <v>33606</v>
      </c>
      <c r="C39683" t="s">
        <v>33607</v>
      </c>
      <c r="D39683">
        <v>1</v>
      </c>
      <c r="E39683" t="s">
        <v>26990</v>
      </c>
    </row>
    <row r="39684" spans="1:5">
      <c r="A39684" t="s">
        <v>33608</v>
      </c>
      <c r="B39684" t="s">
        <v>33609</v>
      </c>
      <c r="C39684" t="s">
        <v>33610</v>
      </c>
      <c r="D39684">
        <v>1</v>
      </c>
      <c r="E39684" t="s">
        <v>26992</v>
      </c>
    </row>
    <row r="39685" spans="1:5">
      <c r="A39685" t="s">
        <v>33608</v>
      </c>
      <c r="B39685" t="s">
        <v>33609</v>
      </c>
      <c r="C39685" t="s">
        <v>33610</v>
      </c>
      <c r="D39685">
        <v>1</v>
      </c>
      <c r="E39685" t="s">
        <v>26995</v>
      </c>
    </row>
    <row r="39686" spans="1:5">
      <c r="A39686" t="s">
        <v>33611</v>
      </c>
      <c r="B39686" t="s">
        <v>33612</v>
      </c>
      <c r="C39686" t="s">
        <v>33613</v>
      </c>
      <c r="D39686">
        <v>2</v>
      </c>
      <c r="E39686" t="s">
        <v>26995</v>
      </c>
    </row>
    <row r="39687" spans="1:5">
      <c r="A39687" t="s">
        <v>33611</v>
      </c>
      <c r="B39687" t="s">
        <v>33612</v>
      </c>
      <c r="C39687" t="s">
        <v>33613</v>
      </c>
      <c r="D39687">
        <v>1</v>
      </c>
      <c r="E39687" t="s">
        <v>26994</v>
      </c>
    </row>
    <row r="39688" spans="1:5">
      <c r="A39688" t="s">
        <v>33611</v>
      </c>
      <c r="B39688" t="s">
        <v>33612</v>
      </c>
      <c r="C39688" t="s">
        <v>33613</v>
      </c>
      <c r="D39688">
        <v>1</v>
      </c>
      <c r="E39688" t="s">
        <v>26992</v>
      </c>
    </row>
    <row r="39689" spans="1:5">
      <c r="A39689" t="s">
        <v>33611</v>
      </c>
      <c r="B39689" t="s">
        <v>33612</v>
      </c>
      <c r="C39689" t="s">
        <v>33613</v>
      </c>
      <c r="D39689">
        <v>1</v>
      </c>
      <c r="E39689" t="s">
        <v>26984</v>
      </c>
    </row>
    <row r="39690" spans="1:5">
      <c r="A39690" t="s">
        <v>33614</v>
      </c>
      <c r="B39690" t="s">
        <v>33615</v>
      </c>
      <c r="C39690" t="s">
        <v>33616</v>
      </c>
      <c r="D39690">
        <v>1</v>
      </c>
      <c r="E39690" t="s">
        <v>26988</v>
      </c>
    </row>
    <row r="39691" spans="1:5">
      <c r="A39691" t="s">
        <v>33614</v>
      </c>
      <c r="B39691" t="s">
        <v>33615</v>
      </c>
      <c r="C39691" t="s">
        <v>33616</v>
      </c>
      <c r="D39691">
        <v>1</v>
      </c>
      <c r="E39691" t="s">
        <v>26985</v>
      </c>
    </row>
    <row r="39692" spans="1:5">
      <c r="A39692" t="s">
        <v>33614</v>
      </c>
      <c r="B39692" t="s">
        <v>33615</v>
      </c>
      <c r="C39692" t="s">
        <v>33616</v>
      </c>
      <c r="D39692">
        <v>1</v>
      </c>
      <c r="E39692" t="s">
        <v>26996</v>
      </c>
    </row>
    <row r="39693" spans="1:5">
      <c r="A39693" t="s">
        <v>33617</v>
      </c>
      <c r="B39693" t="s">
        <v>33618</v>
      </c>
      <c r="C39693" t="s">
        <v>33619</v>
      </c>
      <c r="D39693">
        <v>1</v>
      </c>
      <c r="E39693" t="s">
        <v>26988</v>
      </c>
    </row>
    <row r="39694" spans="1:5">
      <c r="A39694" t="s">
        <v>33617</v>
      </c>
      <c r="B39694" t="s">
        <v>33618</v>
      </c>
      <c r="C39694" t="s">
        <v>33619</v>
      </c>
      <c r="D39694">
        <v>1</v>
      </c>
      <c r="E39694" t="s">
        <v>26991</v>
      </c>
    </row>
    <row r="39695" spans="1:5">
      <c r="A39695" t="s">
        <v>33620</v>
      </c>
      <c r="B39695" t="s">
        <v>33621</v>
      </c>
      <c r="C39695" t="s">
        <v>33622</v>
      </c>
      <c r="D39695">
        <v>1</v>
      </c>
      <c r="E39695" t="s">
        <v>26989</v>
      </c>
    </row>
    <row r="39696" spans="1:5">
      <c r="A39696" t="s">
        <v>33620</v>
      </c>
      <c r="B39696" t="s">
        <v>33621</v>
      </c>
      <c r="C39696" t="s">
        <v>33622</v>
      </c>
      <c r="D39696">
        <v>1</v>
      </c>
      <c r="E39696" t="s">
        <v>26992</v>
      </c>
    </row>
    <row r="39697" spans="1:5">
      <c r="A39697" t="s">
        <v>33623</v>
      </c>
      <c r="B39697" t="s">
        <v>33624</v>
      </c>
      <c r="C39697" t="s">
        <v>33625</v>
      </c>
      <c r="D39697">
        <v>1</v>
      </c>
      <c r="E39697" t="s">
        <v>26993</v>
      </c>
    </row>
    <row r="39698" spans="1:5">
      <c r="A39698" t="s">
        <v>33626</v>
      </c>
      <c r="B39698" t="s">
        <v>33627</v>
      </c>
      <c r="C39698" t="s">
        <v>33628</v>
      </c>
      <c r="D39698">
        <v>1</v>
      </c>
      <c r="E39698" t="s">
        <v>26993</v>
      </c>
    </row>
    <row r="39699" spans="1:5">
      <c r="A39699" t="s">
        <v>33629</v>
      </c>
      <c r="B39699" t="s">
        <v>33630</v>
      </c>
      <c r="C39699" t="s">
        <v>33631</v>
      </c>
      <c r="D39699">
        <v>1</v>
      </c>
      <c r="E39699" t="s">
        <v>26991</v>
      </c>
    </row>
    <row r="39700" spans="1:5">
      <c r="A39700" t="s">
        <v>33632</v>
      </c>
      <c r="B39700" t="s">
        <v>33633</v>
      </c>
      <c r="C39700" t="s">
        <v>33634</v>
      </c>
      <c r="D39700">
        <v>1</v>
      </c>
      <c r="E39700" t="s">
        <v>26992</v>
      </c>
    </row>
    <row r="39701" spans="1:5">
      <c r="A39701" t="s">
        <v>33632</v>
      </c>
      <c r="B39701" t="s">
        <v>33633</v>
      </c>
      <c r="C39701" t="s">
        <v>33634</v>
      </c>
      <c r="D39701">
        <v>1</v>
      </c>
      <c r="E39701" t="s">
        <v>26989</v>
      </c>
    </row>
    <row r="39702" spans="1:5">
      <c r="A39702" t="s">
        <v>33632</v>
      </c>
      <c r="B39702" t="s">
        <v>33633</v>
      </c>
      <c r="C39702" t="s">
        <v>33634</v>
      </c>
      <c r="D39702">
        <v>1</v>
      </c>
      <c r="E39702" t="s">
        <v>26996</v>
      </c>
    </row>
    <row r="39703" spans="1:5">
      <c r="A39703" t="s">
        <v>33635</v>
      </c>
      <c r="B39703" t="s">
        <v>33636</v>
      </c>
      <c r="C39703" t="s">
        <v>33637</v>
      </c>
      <c r="D39703">
        <v>1</v>
      </c>
      <c r="E39703" t="s">
        <v>26987</v>
      </c>
    </row>
    <row r="39704" spans="1:5">
      <c r="A39704" t="s">
        <v>33638</v>
      </c>
      <c r="B39704" t="s">
        <v>33639</v>
      </c>
      <c r="C39704" t="s">
        <v>33640</v>
      </c>
      <c r="D39704">
        <v>1</v>
      </c>
      <c r="E39704" t="s">
        <v>26991</v>
      </c>
    </row>
    <row r="39705" spans="1:5">
      <c r="A39705" t="s">
        <v>33638</v>
      </c>
      <c r="B39705" t="s">
        <v>33639</v>
      </c>
      <c r="C39705" t="s">
        <v>33640</v>
      </c>
      <c r="D39705">
        <v>2</v>
      </c>
      <c r="E39705" t="s">
        <v>26983</v>
      </c>
    </row>
    <row r="39706" spans="1:5">
      <c r="A39706" t="s">
        <v>33641</v>
      </c>
      <c r="B39706" t="s">
        <v>33642</v>
      </c>
      <c r="C39706" t="s">
        <v>33643</v>
      </c>
      <c r="D39706">
        <v>1</v>
      </c>
      <c r="E39706" t="s">
        <v>26995</v>
      </c>
    </row>
    <row r="39707" spans="1:5">
      <c r="A39707" t="s">
        <v>33641</v>
      </c>
      <c r="B39707" t="s">
        <v>33642</v>
      </c>
      <c r="C39707" t="s">
        <v>33643</v>
      </c>
      <c r="D39707">
        <v>1</v>
      </c>
      <c r="E39707" t="s">
        <v>26993</v>
      </c>
    </row>
    <row r="39708" spans="1:5">
      <c r="A39708" t="s">
        <v>33644</v>
      </c>
      <c r="B39708" t="s">
        <v>33645</v>
      </c>
      <c r="C39708" t="s">
        <v>33646</v>
      </c>
      <c r="D39708">
        <v>1</v>
      </c>
      <c r="E39708" t="s">
        <v>26985</v>
      </c>
    </row>
    <row r="39709" spans="1:5">
      <c r="A39709" t="s">
        <v>33644</v>
      </c>
      <c r="B39709" t="s">
        <v>33645</v>
      </c>
      <c r="C39709" t="s">
        <v>33646</v>
      </c>
      <c r="D39709">
        <v>1</v>
      </c>
      <c r="E39709" t="s">
        <v>26988</v>
      </c>
    </row>
    <row r="39710" spans="1:5">
      <c r="A39710" t="s">
        <v>33644</v>
      </c>
      <c r="B39710" t="s">
        <v>33645</v>
      </c>
      <c r="C39710" t="s">
        <v>33646</v>
      </c>
      <c r="D39710">
        <v>1</v>
      </c>
      <c r="E39710" t="s">
        <v>26983</v>
      </c>
    </row>
    <row r="39711" spans="1:5">
      <c r="A39711" t="s">
        <v>33647</v>
      </c>
      <c r="B39711" t="s">
        <v>33648</v>
      </c>
      <c r="C39711" t="s">
        <v>33649</v>
      </c>
      <c r="D39711">
        <v>1</v>
      </c>
      <c r="E39711" t="s">
        <v>26985</v>
      </c>
    </row>
    <row r="39712" spans="1:5">
      <c r="A39712" t="s">
        <v>33650</v>
      </c>
      <c r="B39712" t="s">
        <v>33651</v>
      </c>
      <c r="C39712" t="s">
        <v>33652</v>
      </c>
      <c r="D39712">
        <v>1</v>
      </c>
      <c r="E39712" t="s">
        <v>26987</v>
      </c>
    </row>
    <row r="39713" spans="1:5">
      <c r="A39713" t="s">
        <v>33653</v>
      </c>
      <c r="B39713" t="s">
        <v>33654</v>
      </c>
      <c r="C39713" t="s">
        <v>33655</v>
      </c>
      <c r="D39713">
        <v>1</v>
      </c>
      <c r="E39713" t="s">
        <v>26989</v>
      </c>
    </row>
    <row r="39714" spans="1:5">
      <c r="A39714" t="s">
        <v>33653</v>
      </c>
      <c r="B39714" t="s">
        <v>33654</v>
      </c>
      <c r="C39714" t="s">
        <v>33655</v>
      </c>
      <c r="D39714">
        <v>1</v>
      </c>
      <c r="E39714" t="s">
        <v>26996</v>
      </c>
    </row>
    <row r="39715" spans="1:5">
      <c r="A39715" t="s">
        <v>33653</v>
      </c>
      <c r="B39715" t="s">
        <v>33654</v>
      </c>
      <c r="C39715" t="s">
        <v>33655</v>
      </c>
      <c r="D39715">
        <v>1</v>
      </c>
      <c r="E39715" t="s">
        <v>26988</v>
      </c>
    </row>
    <row r="39716" spans="1:5">
      <c r="A39716" t="s">
        <v>33656</v>
      </c>
      <c r="B39716" t="s">
        <v>33657</v>
      </c>
      <c r="C39716" t="s">
        <v>33658</v>
      </c>
      <c r="D39716">
        <v>1</v>
      </c>
      <c r="E39716" t="s">
        <v>26985</v>
      </c>
    </row>
    <row r="39717" spans="1:5">
      <c r="A39717" t="s">
        <v>33662</v>
      </c>
      <c r="B39717" t="s">
        <v>33663</v>
      </c>
      <c r="C39717" t="s">
        <v>33664</v>
      </c>
      <c r="D39717">
        <v>1</v>
      </c>
      <c r="E39717" t="s">
        <v>26993</v>
      </c>
    </row>
    <row r="39718" spans="1:5">
      <c r="A39718" t="s">
        <v>33665</v>
      </c>
      <c r="B39718" t="s">
        <v>33666</v>
      </c>
      <c r="C39718" t="s">
        <v>33667</v>
      </c>
      <c r="D39718">
        <v>1</v>
      </c>
      <c r="E39718" t="s">
        <v>26989</v>
      </c>
    </row>
    <row r="39719" spans="1:5">
      <c r="A39719" t="s">
        <v>33665</v>
      </c>
      <c r="B39719" t="s">
        <v>33666</v>
      </c>
      <c r="C39719" t="s">
        <v>33667</v>
      </c>
      <c r="D39719">
        <v>1</v>
      </c>
      <c r="E39719" t="s">
        <v>26990</v>
      </c>
    </row>
    <row r="39720" spans="1:5">
      <c r="A39720" t="s">
        <v>33665</v>
      </c>
      <c r="B39720" t="s">
        <v>33666</v>
      </c>
      <c r="C39720" t="s">
        <v>33667</v>
      </c>
      <c r="D39720">
        <v>1</v>
      </c>
      <c r="E39720" t="s">
        <v>26994</v>
      </c>
    </row>
    <row r="39721" spans="1:5">
      <c r="A39721" t="s">
        <v>33668</v>
      </c>
      <c r="B39721" t="s">
        <v>33669</v>
      </c>
      <c r="C39721" t="s">
        <v>33670</v>
      </c>
      <c r="D39721">
        <v>1</v>
      </c>
      <c r="E39721" t="s">
        <v>26996</v>
      </c>
    </row>
    <row r="39722" spans="1:5">
      <c r="A39722" t="s">
        <v>33668</v>
      </c>
      <c r="B39722" t="s">
        <v>33669</v>
      </c>
      <c r="C39722" t="s">
        <v>33670</v>
      </c>
      <c r="D39722">
        <v>1</v>
      </c>
      <c r="E39722" t="s">
        <v>26994</v>
      </c>
    </row>
    <row r="39723" spans="1:5">
      <c r="A39723" t="s">
        <v>33671</v>
      </c>
      <c r="B39723" t="s">
        <v>33672</v>
      </c>
      <c r="C39723" t="s">
        <v>33673</v>
      </c>
      <c r="D39723">
        <v>1</v>
      </c>
      <c r="E39723" t="s">
        <v>26990</v>
      </c>
    </row>
    <row r="39724" spans="1:5">
      <c r="A39724" t="s">
        <v>33671</v>
      </c>
      <c r="B39724" t="s">
        <v>33672</v>
      </c>
      <c r="C39724" t="s">
        <v>33673</v>
      </c>
      <c r="D39724">
        <v>1</v>
      </c>
      <c r="E39724" t="s">
        <v>26996</v>
      </c>
    </row>
    <row r="39725" spans="1:5">
      <c r="A39725" t="s">
        <v>33671</v>
      </c>
      <c r="B39725" t="s">
        <v>33672</v>
      </c>
      <c r="C39725" t="s">
        <v>33673</v>
      </c>
      <c r="D39725">
        <v>1</v>
      </c>
      <c r="E39725" t="s">
        <v>26994</v>
      </c>
    </row>
    <row r="39726" spans="1:5">
      <c r="A39726" t="s">
        <v>33671</v>
      </c>
      <c r="B39726" t="s">
        <v>33672</v>
      </c>
      <c r="C39726" t="s">
        <v>33673</v>
      </c>
      <c r="D39726">
        <v>1</v>
      </c>
      <c r="E39726" t="s">
        <v>26989</v>
      </c>
    </row>
    <row r="39727" spans="1:5">
      <c r="A39727" t="s">
        <v>33671</v>
      </c>
      <c r="B39727" t="s">
        <v>33672</v>
      </c>
      <c r="C39727" t="s">
        <v>33673</v>
      </c>
      <c r="D39727">
        <v>1</v>
      </c>
      <c r="E39727" t="s">
        <v>26988</v>
      </c>
    </row>
    <row r="39728" spans="1:5">
      <c r="A39728" t="s">
        <v>33671</v>
      </c>
      <c r="B39728" t="s">
        <v>33672</v>
      </c>
      <c r="C39728" t="s">
        <v>33673</v>
      </c>
      <c r="D39728">
        <v>1</v>
      </c>
      <c r="E39728" t="s">
        <v>26986</v>
      </c>
    </row>
    <row r="39729" spans="1:5">
      <c r="A39729" t="s">
        <v>26704</v>
      </c>
      <c r="B39729" t="s">
        <v>26705</v>
      </c>
      <c r="C39729" t="s">
        <v>26706</v>
      </c>
      <c r="D39729">
        <v>1</v>
      </c>
      <c r="E39729" t="s">
        <v>26986</v>
      </c>
    </row>
    <row r="39730" spans="1:5">
      <c r="A39730" t="s">
        <v>26704</v>
      </c>
      <c r="B39730" t="s">
        <v>26705</v>
      </c>
      <c r="C39730" t="s">
        <v>26706</v>
      </c>
      <c r="D39730">
        <v>1</v>
      </c>
      <c r="E39730" t="s">
        <v>26984</v>
      </c>
    </row>
    <row r="39731" spans="1:5">
      <c r="A39731" t="s">
        <v>26704</v>
      </c>
      <c r="B39731" t="s">
        <v>26705</v>
      </c>
      <c r="C39731" t="s">
        <v>26706</v>
      </c>
      <c r="D39731">
        <v>1</v>
      </c>
      <c r="E39731" t="s">
        <v>26989</v>
      </c>
    </row>
    <row r="39732" spans="1:5">
      <c r="A39732" t="s">
        <v>26704</v>
      </c>
      <c r="B39732" t="s">
        <v>26705</v>
      </c>
      <c r="C39732" t="s">
        <v>26706</v>
      </c>
      <c r="D39732">
        <v>1</v>
      </c>
      <c r="E39732" t="s">
        <v>26995</v>
      </c>
    </row>
    <row r="39733" spans="1:5">
      <c r="A39733" t="s">
        <v>33677</v>
      </c>
      <c r="B39733" t="s">
        <v>33678</v>
      </c>
      <c r="C39733" t="s">
        <v>27730</v>
      </c>
      <c r="D39733">
        <v>5</v>
      </c>
      <c r="E39733" t="s">
        <v>26999</v>
      </c>
    </row>
    <row r="39734" spans="1:5">
      <c r="A39734" t="s">
        <v>14610</v>
      </c>
      <c r="B39734" t="s">
        <v>14611</v>
      </c>
      <c r="C39734" t="s">
        <v>14612</v>
      </c>
      <c r="D39734">
        <v>1</v>
      </c>
      <c r="E39734" t="s">
        <v>27041</v>
      </c>
    </row>
    <row r="39735" spans="1:5">
      <c r="A39735" t="s">
        <v>33679</v>
      </c>
      <c r="B39735" t="s">
        <v>33680</v>
      </c>
      <c r="C39735" t="s">
        <v>33681</v>
      </c>
      <c r="D39735">
        <v>1</v>
      </c>
      <c r="E39735" t="s">
        <v>26994</v>
      </c>
    </row>
    <row r="39736" spans="1:5">
      <c r="A39736" t="s">
        <v>33844</v>
      </c>
      <c r="B39736" t="s">
        <v>33845</v>
      </c>
      <c r="C39736" t="s">
        <v>33846</v>
      </c>
      <c r="D39736">
        <v>1</v>
      </c>
      <c r="E39736" t="s">
        <v>26990</v>
      </c>
    </row>
    <row r="39737" spans="1:5">
      <c r="A39737" t="s">
        <v>16169</v>
      </c>
      <c r="B39737" t="s">
        <v>16170</v>
      </c>
      <c r="C39737" t="s">
        <v>16171</v>
      </c>
      <c r="D39737">
        <v>2</v>
      </c>
      <c r="E39737" t="s">
        <v>27041</v>
      </c>
    </row>
    <row r="39738" spans="1:5">
      <c r="A39738" t="s">
        <v>10147</v>
      </c>
      <c r="B39738" t="s">
        <v>10148</v>
      </c>
      <c r="C39738" t="s">
        <v>10149</v>
      </c>
      <c r="D39738">
        <v>1</v>
      </c>
      <c r="E39738" t="s">
        <v>26990</v>
      </c>
    </row>
    <row r="39739" spans="1:5">
      <c r="A39739" t="s">
        <v>10147</v>
      </c>
      <c r="B39739" t="s">
        <v>10148</v>
      </c>
      <c r="C39739" t="s">
        <v>10149</v>
      </c>
      <c r="D39739">
        <v>1</v>
      </c>
      <c r="E39739" t="s">
        <v>26991</v>
      </c>
    </row>
    <row r="39740" spans="1:5">
      <c r="A39740" t="s">
        <v>10147</v>
      </c>
      <c r="B39740" t="s">
        <v>10148</v>
      </c>
      <c r="C39740" t="s">
        <v>10149</v>
      </c>
      <c r="D39740">
        <v>1</v>
      </c>
      <c r="E39740" t="s">
        <v>26996</v>
      </c>
    </row>
    <row r="39741" spans="1:5">
      <c r="A39741" t="s">
        <v>10147</v>
      </c>
      <c r="B39741" t="s">
        <v>10148</v>
      </c>
      <c r="C39741" t="s">
        <v>10149</v>
      </c>
      <c r="D39741">
        <v>1</v>
      </c>
      <c r="E39741" t="s">
        <v>26994</v>
      </c>
    </row>
    <row r="39742" spans="1:5">
      <c r="A39742" t="s">
        <v>10147</v>
      </c>
      <c r="B39742" t="s">
        <v>10148</v>
      </c>
      <c r="C39742" t="s">
        <v>10149</v>
      </c>
      <c r="D39742">
        <v>1</v>
      </c>
      <c r="E39742" t="s">
        <v>26987</v>
      </c>
    </row>
    <row r="39743" spans="1:5">
      <c r="A39743" t="s">
        <v>10147</v>
      </c>
      <c r="B39743" t="s">
        <v>10148</v>
      </c>
      <c r="C39743" t="s">
        <v>10149</v>
      </c>
      <c r="D39743">
        <v>2</v>
      </c>
      <c r="E39743" t="s">
        <v>26985</v>
      </c>
    </row>
    <row r="39744" spans="1:5">
      <c r="A39744" t="s">
        <v>10147</v>
      </c>
      <c r="B39744" t="s">
        <v>10148</v>
      </c>
      <c r="C39744" t="s">
        <v>10149</v>
      </c>
      <c r="D39744">
        <v>1</v>
      </c>
      <c r="E39744" t="s">
        <v>26983</v>
      </c>
    </row>
    <row r="39745" spans="1:5">
      <c r="A39745" t="s">
        <v>10147</v>
      </c>
      <c r="B39745" t="s">
        <v>10148</v>
      </c>
      <c r="C39745" t="s">
        <v>10149</v>
      </c>
      <c r="D39745">
        <v>2</v>
      </c>
      <c r="E39745" t="s">
        <v>26984</v>
      </c>
    </row>
    <row r="39746" spans="1:5">
      <c r="A39746" t="s">
        <v>10147</v>
      </c>
      <c r="B39746" t="s">
        <v>10148</v>
      </c>
      <c r="C39746" t="s">
        <v>10149</v>
      </c>
      <c r="D39746">
        <v>2</v>
      </c>
      <c r="E39746" t="s">
        <v>26986</v>
      </c>
    </row>
    <row r="39747" spans="1:5">
      <c r="A39747" t="s">
        <v>33847</v>
      </c>
      <c r="B39747" t="s">
        <v>33848</v>
      </c>
      <c r="C39747" t="s">
        <v>33849</v>
      </c>
      <c r="D39747">
        <v>2</v>
      </c>
      <c r="E39747" t="s">
        <v>26991</v>
      </c>
    </row>
    <row r="39748" spans="1:5">
      <c r="A39748" t="s">
        <v>33850</v>
      </c>
      <c r="B39748" t="s">
        <v>33851</v>
      </c>
      <c r="C39748" t="s">
        <v>33852</v>
      </c>
      <c r="D39748">
        <v>1</v>
      </c>
      <c r="E39748" t="s">
        <v>26993</v>
      </c>
    </row>
    <row r="39749" spans="1:5">
      <c r="A39749" t="s">
        <v>33850</v>
      </c>
      <c r="B39749" t="s">
        <v>33851</v>
      </c>
      <c r="C39749" t="s">
        <v>33852</v>
      </c>
      <c r="D39749">
        <v>1</v>
      </c>
      <c r="E39749" t="s">
        <v>26994</v>
      </c>
    </row>
    <row r="39750" spans="1:5">
      <c r="A39750" t="s">
        <v>33853</v>
      </c>
      <c r="B39750" t="s">
        <v>33854</v>
      </c>
      <c r="C39750" t="s">
        <v>33855</v>
      </c>
      <c r="D39750">
        <v>1</v>
      </c>
      <c r="E39750" t="s">
        <v>26993</v>
      </c>
    </row>
    <row r="39751" spans="1:5">
      <c r="A39751" t="s">
        <v>33856</v>
      </c>
      <c r="B39751" t="s">
        <v>33857</v>
      </c>
      <c r="C39751" t="s">
        <v>29698</v>
      </c>
      <c r="D39751">
        <v>1</v>
      </c>
      <c r="E39751" t="s">
        <v>26987</v>
      </c>
    </row>
    <row r="39752" spans="1:5">
      <c r="A39752" t="s">
        <v>10177</v>
      </c>
      <c r="B39752" t="s">
        <v>10178</v>
      </c>
      <c r="C39752" t="s">
        <v>10179</v>
      </c>
      <c r="D39752">
        <v>1</v>
      </c>
      <c r="E39752" t="s">
        <v>27041</v>
      </c>
    </row>
    <row r="39753" spans="1:5">
      <c r="A39753" t="s">
        <v>10183</v>
      </c>
      <c r="B39753" t="s">
        <v>10184</v>
      </c>
      <c r="C39753" t="s">
        <v>10185</v>
      </c>
      <c r="D39753">
        <v>1</v>
      </c>
      <c r="E39753" t="s">
        <v>27041</v>
      </c>
    </row>
    <row r="39754" spans="1:5">
      <c r="A39754" t="s">
        <v>33864</v>
      </c>
      <c r="B39754" t="s">
        <v>33865</v>
      </c>
      <c r="C39754" t="s">
        <v>6304</v>
      </c>
      <c r="D39754">
        <v>2</v>
      </c>
      <c r="E39754" t="s">
        <v>26992</v>
      </c>
    </row>
    <row r="39755" spans="1:5">
      <c r="A39755" t="s">
        <v>33864</v>
      </c>
      <c r="B39755" t="s">
        <v>33865</v>
      </c>
      <c r="C39755" t="s">
        <v>6304</v>
      </c>
      <c r="D39755">
        <v>1</v>
      </c>
      <c r="E39755" t="s">
        <v>26989</v>
      </c>
    </row>
    <row r="39756" spans="1:5">
      <c r="A39756" t="s">
        <v>33866</v>
      </c>
      <c r="B39756" t="s">
        <v>33867</v>
      </c>
      <c r="C39756" t="s">
        <v>33868</v>
      </c>
      <c r="D39756">
        <v>1</v>
      </c>
      <c r="E39756" t="s">
        <v>26989</v>
      </c>
    </row>
    <row r="39757" spans="1:5">
      <c r="A39757" t="s">
        <v>10190</v>
      </c>
      <c r="B39757" t="s">
        <v>10191</v>
      </c>
      <c r="C39757" t="s">
        <v>10192</v>
      </c>
      <c r="D39757">
        <v>1</v>
      </c>
      <c r="E39757" t="s">
        <v>27041</v>
      </c>
    </row>
    <row r="39758" spans="1:5">
      <c r="A39758" t="s">
        <v>33944</v>
      </c>
      <c r="B39758" t="s">
        <v>33945</v>
      </c>
      <c r="C39758" t="s">
        <v>33946</v>
      </c>
      <c r="D39758">
        <v>1</v>
      </c>
      <c r="E39758" t="s">
        <v>26987</v>
      </c>
    </row>
    <row r="39759" spans="1:5">
      <c r="A39759" t="s">
        <v>33944</v>
      </c>
      <c r="B39759" t="s">
        <v>33945</v>
      </c>
      <c r="C39759" t="s">
        <v>33946</v>
      </c>
      <c r="D39759">
        <v>1</v>
      </c>
      <c r="E39759" t="s">
        <v>26993</v>
      </c>
    </row>
    <row r="39760" spans="1:5">
      <c r="A39760" t="s">
        <v>33947</v>
      </c>
      <c r="B39760" t="s">
        <v>33948</v>
      </c>
      <c r="C39760" t="s">
        <v>33949</v>
      </c>
      <c r="D39760">
        <v>1</v>
      </c>
      <c r="E39760" t="s">
        <v>26994</v>
      </c>
    </row>
    <row r="39761" spans="1:5">
      <c r="A39761" t="s">
        <v>10322</v>
      </c>
      <c r="B39761" t="s">
        <v>10323</v>
      </c>
      <c r="C39761" t="s">
        <v>10324</v>
      </c>
      <c r="D39761">
        <v>8</v>
      </c>
      <c r="E39761" t="s">
        <v>27041</v>
      </c>
    </row>
    <row r="39762" spans="1:5">
      <c r="A39762" t="s">
        <v>20067</v>
      </c>
      <c r="B39762" t="s">
        <v>20068</v>
      </c>
      <c r="C39762" t="s">
        <v>20069</v>
      </c>
      <c r="D39762">
        <v>6</v>
      </c>
      <c r="E39762" t="s">
        <v>27041</v>
      </c>
    </row>
    <row r="39763" spans="1:5">
      <c r="A39763" t="s">
        <v>14342</v>
      </c>
      <c r="B39763" t="s">
        <v>14343</v>
      </c>
      <c r="C39763" t="s">
        <v>14344</v>
      </c>
      <c r="D39763">
        <v>1</v>
      </c>
      <c r="E39763" t="s">
        <v>27041</v>
      </c>
    </row>
    <row r="39764" spans="1:5">
      <c r="A39764" t="s">
        <v>32659</v>
      </c>
      <c r="B39764" t="s">
        <v>32660</v>
      </c>
      <c r="C39764" t="s">
        <v>32661</v>
      </c>
      <c r="D39764">
        <v>1</v>
      </c>
      <c r="E39764" t="s">
        <v>26989</v>
      </c>
    </row>
    <row r="39765" spans="1:5">
      <c r="A39765" t="s">
        <v>32662</v>
      </c>
      <c r="B39765" t="s">
        <v>32663</v>
      </c>
      <c r="C39765" t="s">
        <v>32664</v>
      </c>
      <c r="D39765">
        <v>1</v>
      </c>
      <c r="E39765" t="s">
        <v>26989</v>
      </c>
    </row>
    <row r="39766" spans="1:5">
      <c r="A39766" t="s">
        <v>8283</v>
      </c>
      <c r="B39766" t="s">
        <v>8284</v>
      </c>
      <c r="C39766" t="s">
        <v>8285</v>
      </c>
      <c r="D39766">
        <v>4</v>
      </c>
      <c r="E39766" t="s">
        <v>27041</v>
      </c>
    </row>
    <row r="39767" spans="1:5">
      <c r="A39767" t="s">
        <v>10334</v>
      </c>
      <c r="B39767" t="s">
        <v>10335</v>
      </c>
      <c r="C39767" t="s">
        <v>10336</v>
      </c>
      <c r="D39767">
        <v>1</v>
      </c>
      <c r="E39767" t="s">
        <v>26987</v>
      </c>
    </row>
    <row r="39768" spans="1:5">
      <c r="A39768" t="s">
        <v>10334</v>
      </c>
      <c r="B39768" t="s">
        <v>10335</v>
      </c>
      <c r="C39768" t="s">
        <v>10336</v>
      </c>
      <c r="D39768">
        <v>1</v>
      </c>
      <c r="E39768" t="s">
        <v>26990</v>
      </c>
    </row>
    <row r="39769" spans="1:5">
      <c r="A39769" t="s">
        <v>10334</v>
      </c>
      <c r="B39769" t="s">
        <v>10335</v>
      </c>
      <c r="C39769" t="s">
        <v>10336</v>
      </c>
      <c r="D39769">
        <v>1</v>
      </c>
      <c r="E39769" t="s">
        <v>26992</v>
      </c>
    </row>
    <row r="39770" spans="1:5">
      <c r="A39770" t="s">
        <v>33950</v>
      </c>
      <c r="B39770" t="s">
        <v>33951</v>
      </c>
      <c r="C39770" t="s">
        <v>33952</v>
      </c>
      <c r="D39770">
        <v>1</v>
      </c>
      <c r="E39770" t="s">
        <v>26989</v>
      </c>
    </row>
    <row r="39771" spans="1:5">
      <c r="A39771" t="s">
        <v>33953</v>
      </c>
      <c r="B39771" t="s">
        <v>33954</v>
      </c>
      <c r="C39771" t="s">
        <v>33955</v>
      </c>
      <c r="D39771">
        <v>1</v>
      </c>
      <c r="E39771" t="s">
        <v>26992</v>
      </c>
    </row>
    <row r="39772" spans="1:5">
      <c r="A39772" t="s">
        <v>33956</v>
      </c>
      <c r="B39772" t="s">
        <v>33957</v>
      </c>
      <c r="C39772" t="s">
        <v>33958</v>
      </c>
      <c r="D39772">
        <v>1</v>
      </c>
      <c r="E39772" t="s">
        <v>26992</v>
      </c>
    </row>
    <row r="39773" spans="1:5">
      <c r="A39773" t="s">
        <v>33956</v>
      </c>
      <c r="B39773" t="s">
        <v>33957</v>
      </c>
      <c r="C39773" t="s">
        <v>33958</v>
      </c>
      <c r="D39773">
        <v>1</v>
      </c>
      <c r="E39773" t="s">
        <v>26989</v>
      </c>
    </row>
    <row r="39774" spans="1:5">
      <c r="A39774" t="s">
        <v>33959</v>
      </c>
      <c r="B39774" t="s">
        <v>33960</v>
      </c>
      <c r="C39774" t="s">
        <v>33961</v>
      </c>
      <c r="D39774">
        <v>2</v>
      </c>
      <c r="E39774" t="s">
        <v>26989</v>
      </c>
    </row>
    <row r="39775" spans="1:5">
      <c r="A39775" t="s">
        <v>10339</v>
      </c>
      <c r="B39775" t="s">
        <v>10340</v>
      </c>
      <c r="C39775" t="s">
        <v>10341</v>
      </c>
      <c r="D39775">
        <v>25</v>
      </c>
      <c r="E39775" t="s">
        <v>27041</v>
      </c>
    </row>
    <row r="39776" spans="1:5">
      <c r="A39776" t="s">
        <v>33962</v>
      </c>
      <c r="B39776" t="s">
        <v>33963</v>
      </c>
      <c r="C39776" t="s">
        <v>33964</v>
      </c>
      <c r="D39776">
        <v>1</v>
      </c>
      <c r="E39776" t="s">
        <v>26992</v>
      </c>
    </row>
    <row r="39777" spans="1:5">
      <c r="A39777" t="s">
        <v>33965</v>
      </c>
      <c r="B39777" t="s">
        <v>33966</v>
      </c>
      <c r="C39777" t="s">
        <v>33967</v>
      </c>
      <c r="D39777">
        <v>1</v>
      </c>
      <c r="E39777" t="s">
        <v>26995</v>
      </c>
    </row>
    <row r="39778" spans="1:5">
      <c r="A39778" t="s">
        <v>33965</v>
      </c>
      <c r="B39778" t="s">
        <v>33966</v>
      </c>
      <c r="C39778" t="s">
        <v>33967</v>
      </c>
      <c r="D39778">
        <v>1</v>
      </c>
      <c r="E39778" t="s">
        <v>26993</v>
      </c>
    </row>
    <row r="39779" spans="1:5">
      <c r="A39779" t="s">
        <v>33968</v>
      </c>
      <c r="B39779" t="s">
        <v>33969</v>
      </c>
      <c r="C39779" t="s">
        <v>33970</v>
      </c>
      <c r="D39779">
        <v>1</v>
      </c>
      <c r="E39779" t="s">
        <v>26992</v>
      </c>
    </row>
    <row r="39780" spans="1:5">
      <c r="A39780" t="s">
        <v>33971</v>
      </c>
      <c r="B39780" t="s">
        <v>33972</v>
      </c>
      <c r="C39780" t="s">
        <v>33973</v>
      </c>
      <c r="D39780">
        <v>1</v>
      </c>
      <c r="E39780" t="s">
        <v>26990</v>
      </c>
    </row>
    <row r="39781" spans="1:5">
      <c r="A39781" t="s">
        <v>33971</v>
      </c>
      <c r="B39781" t="s">
        <v>33972</v>
      </c>
      <c r="C39781" t="s">
        <v>33973</v>
      </c>
      <c r="D39781">
        <v>1</v>
      </c>
      <c r="E39781" t="s">
        <v>26991</v>
      </c>
    </row>
    <row r="39782" spans="1:5">
      <c r="A39782" t="s">
        <v>33971</v>
      </c>
      <c r="B39782" t="s">
        <v>33972</v>
      </c>
      <c r="C39782" t="s">
        <v>33973</v>
      </c>
      <c r="D39782">
        <v>1</v>
      </c>
      <c r="E39782" t="s">
        <v>26989</v>
      </c>
    </row>
    <row r="39783" spans="1:5">
      <c r="A39783" t="s">
        <v>33971</v>
      </c>
      <c r="B39783" t="s">
        <v>33972</v>
      </c>
      <c r="C39783" t="s">
        <v>33973</v>
      </c>
      <c r="D39783">
        <v>1</v>
      </c>
      <c r="E39783" t="s">
        <v>26995</v>
      </c>
    </row>
    <row r="39784" spans="1:5">
      <c r="A39784" t="s">
        <v>33974</v>
      </c>
      <c r="B39784" t="s">
        <v>33975</v>
      </c>
      <c r="C39784" t="s">
        <v>33976</v>
      </c>
      <c r="D39784">
        <v>1</v>
      </c>
      <c r="E39784" t="s">
        <v>26987</v>
      </c>
    </row>
    <row r="39785" spans="1:5">
      <c r="A39785" t="s">
        <v>33974</v>
      </c>
      <c r="B39785" t="s">
        <v>33975</v>
      </c>
      <c r="C39785" t="s">
        <v>33976</v>
      </c>
      <c r="D39785">
        <v>1</v>
      </c>
      <c r="E39785" t="s">
        <v>26991</v>
      </c>
    </row>
    <row r="39786" spans="1:5">
      <c r="A39786" t="s">
        <v>33974</v>
      </c>
      <c r="B39786" t="s">
        <v>33975</v>
      </c>
      <c r="C39786" t="s">
        <v>33976</v>
      </c>
      <c r="D39786">
        <v>1</v>
      </c>
      <c r="E39786" t="s">
        <v>26996</v>
      </c>
    </row>
    <row r="39787" spans="1:5">
      <c r="A39787" t="s">
        <v>35596</v>
      </c>
      <c r="B39787" t="s">
        <v>35597</v>
      </c>
      <c r="C39787" t="s">
        <v>35598</v>
      </c>
      <c r="D39787">
        <v>1</v>
      </c>
      <c r="E39787" t="s">
        <v>26992</v>
      </c>
    </row>
    <row r="39788" spans="1:5">
      <c r="A39788" t="s">
        <v>33977</v>
      </c>
      <c r="B39788" t="s">
        <v>33978</v>
      </c>
      <c r="C39788" t="s">
        <v>33979</v>
      </c>
      <c r="D39788">
        <v>1</v>
      </c>
      <c r="E39788" t="s">
        <v>26986</v>
      </c>
    </row>
    <row r="39789" spans="1:5">
      <c r="A39789" t="s">
        <v>33977</v>
      </c>
      <c r="B39789" t="s">
        <v>33978</v>
      </c>
      <c r="C39789" t="s">
        <v>33979</v>
      </c>
      <c r="D39789">
        <v>1</v>
      </c>
      <c r="E39789" t="s">
        <v>26983</v>
      </c>
    </row>
    <row r="39790" spans="1:5">
      <c r="A39790" t="s">
        <v>33977</v>
      </c>
      <c r="B39790" t="s">
        <v>33978</v>
      </c>
      <c r="C39790" t="s">
        <v>33979</v>
      </c>
      <c r="D39790">
        <v>1</v>
      </c>
      <c r="E39790" t="s">
        <v>26996</v>
      </c>
    </row>
    <row r="39791" spans="1:5">
      <c r="A39791" t="s">
        <v>33977</v>
      </c>
      <c r="B39791" t="s">
        <v>33978</v>
      </c>
      <c r="C39791" t="s">
        <v>33979</v>
      </c>
      <c r="D39791">
        <v>1</v>
      </c>
      <c r="E39791" t="s">
        <v>26995</v>
      </c>
    </row>
    <row r="39792" spans="1:5">
      <c r="A39792" t="s">
        <v>33977</v>
      </c>
      <c r="B39792" t="s">
        <v>33978</v>
      </c>
      <c r="C39792" t="s">
        <v>33979</v>
      </c>
      <c r="D39792">
        <v>1</v>
      </c>
      <c r="E39792" t="s">
        <v>26994</v>
      </c>
    </row>
    <row r="39793" spans="1:5">
      <c r="A39793" t="s">
        <v>33980</v>
      </c>
      <c r="B39793" t="s">
        <v>33981</v>
      </c>
      <c r="C39793" t="s">
        <v>33982</v>
      </c>
      <c r="D39793">
        <v>1</v>
      </c>
      <c r="E39793" t="s">
        <v>26988</v>
      </c>
    </row>
    <row r="39794" spans="1:5">
      <c r="A39794" t="s">
        <v>33983</v>
      </c>
      <c r="B39794" t="s">
        <v>33984</v>
      </c>
      <c r="C39794" t="s">
        <v>33985</v>
      </c>
      <c r="D39794">
        <v>1</v>
      </c>
      <c r="E39794" t="s">
        <v>26992</v>
      </c>
    </row>
    <row r="39795" spans="1:5">
      <c r="A39795" t="s">
        <v>33986</v>
      </c>
      <c r="B39795" t="s">
        <v>33987</v>
      </c>
      <c r="C39795" t="s">
        <v>33988</v>
      </c>
      <c r="D39795">
        <v>1</v>
      </c>
      <c r="E39795" t="s">
        <v>26989</v>
      </c>
    </row>
    <row r="39796" spans="1:5">
      <c r="A39796" t="s">
        <v>10374</v>
      </c>
      <c r="B39796" t="s">
        <v>10375</v>
      </c>
      <c r="C39796" t="s">
        <v>10376</v>
      </c>
      <c r="D39796">
        <v>4</v>
      </c>
      <c r="E39796" t="s">
        <v>27041</v>
      </c>
    </row>
    <row r="39797" spans="1:5">
      <c r="A39797" t="s">
        <v>33989</v>
      </c>
      <c r="B39797" t="s">
        <v>33990</v>
      </c>
      <c r="C39797" t="s">
        <v>33991</v>
      </c>
      <c r="D39797">
        <v>1</v>
      </c>
      <c r="E39797" t="s">
        <v>26994</v>
      </c>
    </row>
    <row r="39798" spans="1:5">
      <c r="A39798" t="s">
        <v>10379</v>
      </c>
      <c r="B39798" t="s">
        <v>10380</v>
      </c>
      <c r="C39798" t="s">
        <v>10381</v>
      </c>
      <c r="D39798">
        <v>1</v>
      </c>
      <c r="E39798" t="s">
        <v>26996</v>
      </c>
    </row>
    <row r="39799" spans="1:5">
      <c r="A39799" t="s">
        <v>10379</v>
      </c>
      <c r="B39799" t="s">
        <v>10380</v>
      </c>
      <c r="C39799" t="s">
        <v>10381</v>
      </c>
      <c r="D39799">
        <v>2</v>
      </c>
      <c r="E39799" t="s">
        <v>26985</v>
      </c>
    </row>
    <row r="39800" spans="1:5">
      <c r="A39800" t="s">
        <v>10379</v>
      </c>
      <c r="B39800" t="s">
        <v>10380</v>
      </c>
      <c r="C39800" t="s">
        <v>10381</v>
      </c>
      <c r="D39800">
        <v>1</v>
      </c>
      <c r="E39800" t="s">
        <v>26986</v>
      </c>
    </row>
    <row r="39801" spans="1:5">
      <c r="A39801" t="s">
        <v>10379</v>
      </c>
      <c r="B39801" t="s">
        <v>10380</v>
      </c>
      <c r="C39801" t="s">
        <v>10381</v>
      </c>
      <c r="D39801">
        <v>1</v>
      </c>
      <c r="E39801" t="s">
        <v>26987</v>
      </c>
    </row>
    <row r="39802" spans="1:5">
      <c r="A39802" t="s">
        <v>33992</v>
      </c>
      <c r="B39802" t="s">
        <v>33993</v>
      </c>
      <c r="C39802" t="s">
        <v>33994</v>
      </c>
      <c r="D39802">
        <v>1</v>
      </c>
      <c r="E39802" t="s">
        <v>26991</v>
      </c>
    </row>
    <row r="39803" spans="1:5">
      <c r="A39803" t="s">
        <v>33995</v>
      </c>
      <c r="B39803" t="s">
        <v>33996</v>
      </c>
      <c r="C39803" t="s">
        <v>33997</v>
      </c>
      <c r="D39803">
        <v>1</v>
      </c>
      <c r="E39803" t="s">
        <v>26988</v>
      </c>
    </row>
    <row r="39804" spans="1:5">
      <c r="A39804" t="s">
        <v>33998</v>
      </c>
      <c r="B39804" t="s">
        <v>33999</v>
      </c>
      <c r="C39804" t="s">
        <v>34000</v>
      </c>
      <c r="D39804">
        <v>1</v>
      </c>
      <c r="E39804" t="s">
        <v>26988</v>
      </c>
    </row>
    <row r="39805" spans="1:5">
      <c r="A39805" t="s">
        <v>33998</v>
      </c>
      <c r="B39805" t="s">
        <v>33999</v>
      </c>
      <c r="C39805" t="s">
        <v>34000</v>
      </c>
      <c r="D39805">
        <v>1</v>
      </c>
      <c r="E39805" t="s">
        <v>26987</v>
      </c>
    </row>
    <row r="39806" spans="1:5">
      <c r="A39806" t="s">
        <v>34001</v>
      </c>
      <c r="B39806" t="s">
        <v>34002</v>
      </c>
      <c r="C39806" t="s">
        <v>34003</v>
      </c>
      <c r="D39806">
        <v>1</v>
      </c>
      <c r="E39806" t="s">
        <v>26987</v>
      </c>
    </row>
    <row r="39807" spans="1:5">
      <c r="A39807" t="s">
        <v>10406</v>
      </c>
      <c r="B39807" t="s">
        <v>10407</v>
      </c>
      <c r="C39807" t="s">
        <v>10408</v>
      </c>
      <c r="D39807">
        <v>1</v>
      </c>
      <c r="E39807" t="s">
        <v>27041</v>
      </c>
    </row>
    <row r="39808" spans="1:5">
      <c r="A39808" t="s">
        <v>34004</v>
      </c>
      <c r="B39808" t="s">
        <v>34005</v>
      </c>
      <c r="C39808" t="s">
        <v>34006</v>
      </c>
      <c r="D39808">
        <v>5</v>
      </c>
      <c r="E39808" t="s">
        <v>26999</v>
      </c>
    </row>
    <row r="39809" spans="1:5">
      <c r="A39809" t="s">
        <v>34007</v>
      </c>
      <c r="B39809" t="s">
        <v>34008</v>
      </c>
      <c r="C39809" t="s">
        <v>34009</v>
      </c>
      <c r="D39809">
        <v>3</v>
      </c>
      <c r="E39809" t="s">
        <v>26999</v>
      </c>
    </row>
    <row r="39810" spans="1:5">
      <c r="A39810" t="s">
        <v>34010</v>
      </c>
      <c r="B39810" t="s">
        <v>34011</v>
      </c>
      <c r="C39810" t="s">
        <v>34012</v>
      </c>
      <c r="D39810">
        <v>1</v>
      </c>
      <c r="E39810" t="s">
        <v>26987</v>
      </c>
    </row>
    <row r="39811" spans="1:5">
      <c r="A39811" t="s">
        <v>34010</v>
      </c>
      <c r="B39811" t="s">
        <v>34011</v>
      </c>
      <c r="C39811" t="s">
        <v>34012</v>
      </c>
      <c r="D39811">
        <v>1</v>
      </c>
      <c r="E39811" t="s">
        <v>26983</v>
      </c>
    </row>
    <row r="39812" spans="1:5">
      <c r="A39812" t="s">
        <v>26736</v>
      </c>
      <c r="B39812" t="s">
        <v>26737</v>
      </c>
      <c r="C39812" t="s">
        <v>26738</v>
      </c>
      <c r="D39812">
        <v>1</v>
      </c>
      <c r="E39812" t="s">
        <v>26983</v>
      </c>
    </row>
    <row r="39813" spans="1:5">
      <c r="A39813" t="s">
        <v>26736</v>
      </c>
      <c r="B39813" t="s">
        <v>26737</v>
      </c>
      <c r="C39813" t="s">
        <v>26738</v>
      </c>
      <c r="D39813">
        <v>1</v>
      </c>
      <c r="E39813" t="s">
        <v>26987</v>
      </c>
    </row>
    <row r="39814" spans="1:5">
      <c r="A39814" t="s">
        <v>26736</v>
      </c>
      <c r="B39814" t="s">
        <v>26737</v>
      </c>
      <c r="C39814" t="s">
        <v>26738</v>
      </c>
      <c r="D39814">
        <v>1</v>
      </c>
      <c r="E39814" t="s">
        <v>26992</v>
      </c>
    </row>
    <row r="39815" spans="1:5">
      <c r="A39815" t="s">
        <v>34013</v>
      </c>
      <c r="B39815" t="s">
        <v>34014</v>
      </c>
      <c r="C39815" t="s">
        <v>28516</v>
      </c>
      <c r="D39815">
        <v>2</v>
      </c>
      <c r="E39815" t="s">
        <v>26989</v>
      </c>
    </row>
    <row r="39816" spans="1:5">
      <c r="A39816" t="s">
        <v>35973</v>
      </c>
      <c r="B39816" t="s">
        <v>35974</v>
      </c>
      <c r="C39816" t="s">
        <v>35975</v>
      </c>
      <c r="D39816">
        <v>1</v>
      </c>
      <c r="E39816" t="s">
        <v>26986</v>
      </c>
    </row>
    <row r="39817" spans="1:5">
      <c r="A39817" t="s">
        <v>34015</v>
      </c>
      <c r="B39817" t="s">
        <v>34016</v>
      </c>
      <c r="C39817" t="s">
        <v>34017</v>
      </c>
      <c r="D39817">
        <v>1</v>
      </c>
      <c r="E39817" t="s">
        <v>26983</v>
      </c>
    </row>
    <row r="39818" spans="1:5">
      <c r="A39818" t="s">
        <v>35599</v>
      </c>
      <c r="B39818" t="s">
        <v>35600</v>
      </c>
      <c r="C39818" t="s">
        <v>35601</v>
      </c>
      <c r="D39818">
        <v>1</v>
      </c>
      <c r="E39818" t="s">
        <v>26985</v>
      </c>
    </row>
    <row r="39819" spans="1:5">
      <c r="A39819" t="s">
        <v>34018</v>
      </c>
      <c r="B39819" t="s">
        <v>34019</v>
      </c>
      <c r="C39819" t="s">
        <v>34020</v>
      </c>
      <c r="D39819">
        <v>1</v>
      </c>
      <c r="E39819" t="s">
        <v>26987</v>
      </c>
    </row>
    <row r="39820" spans="1:5">
      <c r="A39820" t="s">
        <v>10442</v>
      </c>
      <c r="B39820" t="s">
        <v>10443</v>
      </c>
      <c r="C39820" t="s">
        <v>10444</v>
      </c>
      <c r="D39820">
        <v>2</v>
      </c>
      <c r="E39820" t="s">
        <v>26987</v>
      </c>
    </row>
    <row r="39821" spans="1:5">
      <c r="A39821" t="s">
        <v>10442</v>
      </c>
      <c r="B39821" t="s">
        <v>10443</v>
      </c>
      <c r="C39821" t="s">
        <v>10444</v>
      </c>
      <c r="D39821">
        <v>2</v>
      </c>
      <c r="E39821" t="s">
        <v>26983</v>
      </c>
    </row>
    <row r="39822" spans="1:5">
      <c r="A39822" t="s">
        <v>10442</v>
      </c>
      <c r="B39822" t="s">
        <v>10443</v>
      </c>
      <c r="C39822" t="s">
        <v>10444</v>
      </c>
      <c r="D39822">
        <v>1</v>
      </c>
      <c r="E39822" t="s">
        <v>26986</v>
      </c>
    </row>
    <row r="39823" spans="1:5">
      <c r="A39823" t="s">
        <v>10442</v>
      </c>
      <c r="B39823" t="s">
        <v>10443</v>
      </c>
      <c r="C39823" t="s">
        <v>10444</v>
      </c>
      <c r="D39823">
        <v>2</v>
      </c>
      <c r="E39823" t="s">
        <v>26984</v>
      </c>
    </row>
    <row r="39824" spans="1:5">
      <c r="A39824" t="s">
        <v>10442</v>
      </c>
      <c r="B39824" t="s">
        <v>10443</v>
      </c>
      <c r="C39824" t="s">
        <v>10444</v>
      </c>
      <c r="D39824">
        <v>2</v>
      </c>
      <c r="E39824" t="s">
        <v>26990</v>
      </c>
    </row>
    <row r="39825" spans="1:5">
      <c r="A39825" t="s">
        <v>10442</v>
      </c>
      <c r="B39825" t="s">
        <v>10443</v>
      </c>
      <c r="C39825" t="s">
        <v>10444</v>
      </c>
      <c r="D39825">
        <v>2</v>
      </c>
      <c r="E39825" t="s">
        <v>26991</v>
      </c>
    </row>
    <row r="39826" spans="1:5">
      <c r="A39826" t="s">
        <v>10442</v>
      </c>
      <c r="B39826" t="s">
        <v>10443</v>
      </c>
      <c r="C39826" t="s">
        <v>10444</v>
      </c>
      <c r="D39826">
        <v>2</v>
      </c>
      <c r="E39826" t="s">
        <v>26993</v>
      </c>
    </row>
    <row r="39827" spans="1:5">
      <c r="A39827" t="s">
        <v>10442</v>
      </c>
      <c r="B39827" t="s">
        <v>10443</v>
      </c>
      <c r="C39827" t="s">
        <v>10444</v>
      </c>
      <c r="D39827">
        <v>3</v>
      </c>
      <c r="E39827" t="s">
        <v>26992</v>
      </c>
    </row>
    <row r="39828" spans="1:5">
      <c r="A39828" t="s">
        <v>10442</v>
      </c>
      <c r="B39828" t="s">
        <v>10443</v>
      </c>
      <c r="C39828" t="s">
        <v>10444</v>
      </c>
      <c r="D39828">
        <v>2</v>
      </c>
      <c r="E39828" t="s">
        <v>26985</v>
      </c>
    </row>
    <row r="39829" spans="1:5">
      <c r="A39829" t="s">
        <v>10442</v>
      </c>
      <c r="B39829" t="s">
        <v>10443</v>
      </c>
      <c r="C39829" t="s">
        <v>10444</v>
      </c>
      <c r="D39829">
        <v>2</v>
      </c>
      <c r="E39829" t="s">
        <v>26995</v>
      </c>
    </row>
    <row r="39830" spans="1:5">
      <c r="A39830" t="s">
        <v>10442</v>
      </c>
      <c r="B39830" t="s">
        <v>10443</v>
      </c>
      <c r="C39830" t="s">
        <v>10444</v>
      </c>
      <c r="D39830">
        <v>3</v>
      </c>
      <c r="E39830" t="s">
        <v>26989</v>
      </c>
    </row>
    <row r="39831" spans="1:5">
      <c r="A39831" t="s">
        <v>10442</v>
      </c>
      <c r="B39831" t="s">
        <v>10443</v>
      </c>
      <c r="C39831" t="s">
        <v>10444</v>
      </c>
      <c r="D39831">
        <v>2</v>
      </c>
      <c r="E39831" t="s">
        <v>26996</v>
      </c>
    </row>
    <row r="39832" spans="1:5">
      <c r="A39832" t="s">
        <v>10442</v>
      </c>
      <c r="B39832" t="s">
        <v>10443</v>
      </c>
      <c r="C39832" t="s">
        <v>10444</v>
      </c>
      <c r="D39832">
        <v>2</v>
      </c>
      <c r="E39832" t="s">
        <v>26988</v>
      </c>
    </row>
    <row r="39833" spans="1:5">
      <c r="A39833" t="s">
        <v>10442</v>
      </c>
      <c r="B39833" t="s">
        <v>10443</v>
      </c>
      <c r="C39833" t="s">
        <v>10444</v>
      </c>
      <c r="D39833">
        <v>3</v>
      </c>
      <c r="E39833" t="s">
        <v>26994</v>
      </c>
    </row>
    <row r="39834" spans="1:5">
      <c r="A39834" t="s">
        <v>34021</v>
      </c>
      <c r="B39834" t="s">
        <v>34022</v>
      </c>
      <c r="C39834" t="s">
        <v>34023</v>
      </c>
      <c r="D39834">
        <v>1</v>
      </c>
      <c r="E39834" t="s">
        <v>26995</v>
      </c>
    </row>
    <row r="39835" spans="1:5">
      <c r="A39835" t="s">
        <v>34021</v>
      </c>
      <c r="B39835" t="s">
        <v>34022</v>
      </c>
      <c r="C39835" t="s">
        <v>34023</v>
      </c>
      <c r="D39835">
        <v>1</v>
      </c>
      <c r="E39835" t="s">
        <v>26994</v>
      </c>
    </row>
    <row r="39836" spans="1:5">
      <c r="A39836" t="s">
        <v>34021</v>
      </c>
      <c r="B39836" t="s">
        <v>34022</v>
      </c>
      <c r="C39836" t="s">
        <v>34023</v>
      </c>
      <c r="D39836">
        <v>1</v>
      </c>
      <c r="E39836" t="s">
        <v>26987</v>
      </c>
    </row>
    <row r="39837" spans="1:5">
      <c r="A39837" t="s">
        <v>34021</v>
      </c>
      <c r="B39837" t="s">
        <v>34022</v>
      </c>
      <c r="C39837" t="s">
        <v>34023</v>
      </c>
      <c r="D39837">
        <v>1</v>
      </c>
      <c r="E39837" t="s">
        <v>26986</v>
      </c>
    </row>
    <row r="39838" spans="1:5">
      <c r="A39838" t="s">
        <v>26739</v>
      </c>
      <c r="B39838" t="s">
        <v>26740</v>
      </c>
      <c r="C39838" t="s">
        <v>26741</v>
      </c>
      <c r="D39838">
        <v>1</v>
      </c>
      <c r="E39838" t="s">
        <v>26996</v>
      </c>
    </row>
    <row r="39839" spans="1:5">
      <c r="A39839" t="s">
        <v>34024</v>
      </c>
      <c r="B39839" t="s">
        <v>34025</v>
      </c>
      <c r="C39839" t="s">
        <v>34026</v>
      </c>
      <c r="D39839">
        <v>1</v>
      </c>
      <c r="E39839" t="s">
        <v>26995</v>
      </c>
    </row>
    <row r="39840" spans="1:5">
      <c r="A39840" t="s">
        <v>34024</v>
      </c>
      <c r="B39840" t="s">
        <v>34025</v>
      </c>
      <c r="C39840" t="s">
        <v>34026</v>
      </c>
      <c r="D39840">
        <v>1</v>
      </c>
      <c r="E39840" t="s">
        <v>26987</v>
      </c>
    </row>
    <row r="39841" spans="1:5">
      <c r="A39841" t="s">
        <v>34024</v>
      </c>
      <c r="B39841" t="s">
        <v>34025</v>
      </c>
      <c r="C39841" t="s">
        <v>34026</v>
      </c>
      <c r="D39841">
        <v>2</v>
      </c>
      <c r="E39841" t="s">
        <v>26989</v>
      </c>
    </row>
    <row r="39842" spans="1:5">
      <c r="A39842" t="s">
        <v>34027</v>
      </c>
      <c r="B39842" t="s">
        <v>34028</v>
      </c>
      <c r="C39842" t="s">
        <v>4541</v>
      </c>
      <c r="D39842">
        <v>1</v>
      </c>
      <c r="E39842" t="s">
        <v>26994</v>
      </c>
    </row>
    <row r="39843" spans="1:5">
      <c r="A39843" t="s">
        <v>34027</v>
      </c>
      <c r="B39843" t="s">
        <v>34028</v>
      </c>
      <c r="C39843" t="s">
        <v>4541</v>
      </c>
      <c r="D39843">
        <v>1</v>
      </c>
      <c r="E39843" t="s">
        <v>26991</v>
      </c>
    </row>
    <row r="39844" spans="1:5">
      <c r="A39844" t="s">
        <v>34027</v>
      </c>
      <c r="B39844" t="s">
        <v>34028</v>
      </c>
      <c r="C39844" t="s">
        <v>4541</v>
      </c>
      <c r="D39844">
        <v>1</v>
      </c>
      <c r="E39844" t="s">
        <v>26985</v>
      </c>
    </row>
    <row r="39845" spans="1:5">
      <c r="A39845" t="s">
        <v>34029</v>
      </c>
      <c r="B39845" t="s">
        <v>34030</v>
      </c>
      <c r="C39845" t="s">
        <v>34031</v>
      </c>
      <c r="D39845">
        <v>1</v>
      </c>
      <c r="E39845" t="s">
        <v>26993</v>
      </c>
    </row>
    <row r="39846" spans="1:5">
      <c r="A39846" t="s">
        <v>10445</v>
      </c>
      <c r="B39846" t="s">
        <v>10446</v>
      </c>
      <c r="C39846" t="s">
        <v>10447</v>
      </c>
      <c r="D39846">
        <v>1</v>
      </c>
      <c r="E39846" t="s">
        <v>26995</v>
      </c>
    </row>
    <row r="39847" spans="1:5">
      <c r="A39847" t="s">
        <v>10445</v>
      </c>
      <c r="B39847" t="s">
        <v>10446</v>
      </c>
      <c r="C39847" t="s">
        <v>10447</v>
      </c>
      <c r="D39847">
        <v>1</v>
      </c>
      <c r="E39847" t="s">
        <v>26986</v>
      </c>
    </row>
    <row r="39848" spans="1:5">
      <c r="A39848" t="s">
        <v>10445</v>
      </c>
      <c r="B39848" t="s">
        <v>10446</v>
      </c>
      <c r="C39848" t="s">
        <v>10447</v>
      </c>
      <c r="D39848">
        <v>1</v>
      </c>
      <c r="E39848" t="s">
        <v>26984</v>
      </c>
    </row>
    <row r="39849" spans="1:5">
      <c r="A39849" t="s">
        <v>10445</v>
      </c>
      <c r="B39849" t="s">
        <v>10446</v>
      </c>
      <c r="C39849" t="s">
        <v>10447</v>
      </c>
      <c r="D39849">
        <v>1</v>
      </c>
      <c r="E39849" t="s">
        <v>26983</v>
      </c>
    </row>
    <row r="39850" spans="1:5">
      <c r="A39850" t="s">
        <v>34032</v>
      </c>
      <c r="B39850" t="s">
        <v>34033</v>
      </c>
      <c r="C39850" t="s">
        <v>34034</v>
      </c>
      <c r="D39850">
        <v>1</v>
      </c>
      <c r="E39850" t="s">
        <v>26984</v>
      </c>
    </row>
    <row r="39851" spans="1:5">
      <c r="A39851" t="s">
        <v>26742</v>
      </c>
      <c r="B39851" t="s">
        <v>26743</v>
      </c>
      <c r="C39851" t="s">
        <v>26744</v>
      </c>
      <c r="D39851">
        <v>1</v>
      </c>
      <c r="E39851" t="s">
        <v>26988</v>
      </c>
    </row>
    <row r="39852" spans="1:5">
      <c r="A39852" t="s">
        <v>26742</v>
      </c>
      <c r="B39852" t="s">
        <v>26743</v>
      </c>
      <c r="C39852" t="s">
        <v>26744</v>
      </c>
      <c r="D39852">
        <v>1</v>
      </c>
      <c r="E39852" t="s">
        <v>26987</v>
      </c>
    </row>
    <row r="39853" spans="1:5">
      <c r="A39853" t="s">
        <v>34035</v>
      </c>
      <c r="B39853" t="s">
        <v>34036</v>
      </c>
      <c r="C39853" t="s">
        <v>34037</v>
      </c>
      <c r="D39853">
        <v>1</v>
      </c>
      <c r="E39853" t="s">
        <v>26991</v>
      </c>
    </row>
    <row r="39854" spans="1:5">
      <c r="A39854" t="s">
        <v>10460</v>
      </c>
      <c r="B39854" t="s">
        <v>10461</v>
      </c>
      <c r="C39854" t="s">
        <v>10462</v>
      </c>
      <c r="D39854">
        <v>1</v>
      </c>
      <c r="E39854" t="s">
        <v>26990</v>
      </c>
    </row>
    <row r="39855" spans="1:5">
      <c r="A39855" t="s">
        <v>10460</v>
      </c>
      <c r="B39855" t="s">
        <v>10461</v>
      </c>
      <c r="C39855" t="s">
        <v>10462</v>
      </c>
      <c r="D39855">
        <v>2</v>
      </c>
      <c r="E39855" t="s">
        <v>26987</v>
      </c>
    </row>
    <row r="39856" spans="1:5">
      <c r="A39856" t="s">
        <v>10460</v>
      </c>
      <c r="B39856" t="s">
        <v>10461</v>
      </c>
      <c r="C39856" t="s">
        <v>10462</v>
      </c>
      <c r="D39856">
        <v>1</v>
      </c>
      <c r="E39856" t="s">
        <v>26993</v>
      </c>
    </row>
    <row r="39857" spans="1:5">
      <c r="A39857" t="s">
        <v>10460</v>
      </c>
      <c r="B39857" t="s">
        <v>10461</v>
      </c>
      <c r="C39857" t="s">
        <v>10462</v>
      </c>
      <c r="D39857">
        <v>1</v>
      </c>
      <c r="E39857" t="s">
        <v>26988</v>
      </c>
    </row>
    <row r="39858" spans="1:5">
      <c r="A39858" t="s">
        <v>10460</v>
      </c>
      <c r="B39858" t="s">
        <v>10461</v>
      </c>
      <c r="C39858" t="s">
        <v>10462</v>
      </c>
      <c r="D39858">
        <v>1</v>
      </c>
      <c r="E39858" t="s">
        <v>26994</v>
      </c>
    </row>
    <row r="39859" spans="1:5">
      <c r="A39859" t="s">
        <v>10460</v>
      </c>
      <c r="B39859" t="s">
        <v>10461</v>
      </c>
      <c r="C39859" t="s">
        <v>10462</v>
      </c>
      <c r="D39859">
        <v>1</v>
      </c>
      <c r="E39859" t="s">
        <v>26996</v>
      </c>
    </row>
    <row r="39860" spans="1:5">
      <c r="A39860" t="s">
        <v>10460</v>
      </c>
      <c r="B39860" t="s">
        <v>10461</v>
      </c>
      <c r="C39860" t="s">
        <v>10462</v>
      </c>
      <c r="D39860">
        <v>1</v>
      </c>
      <c r="E39860" t="s">
        <v>26983</v>
      </c>
    </row>
    <row r="39861" spans="1:5">
      <c r="A39861" t="s">
        <v>10460</v>
      </c>
      <c r="B39861" t="s">
        <v>10461</v>
      </c>
      <c r="C39861" t="s">
        <v>10462</v>
      </c>
      <c r="D39861">
        <v>1</v>
      </c>
      <c r="E39861" t="s">
        <v>26984</v>
      </c>
    </row>
    <row r="39862" spans="1:5">
      <c r="A39862" t="s">
        <v>10460</v>
      </c>
      <c r="B39862" t="s">
        <v>10461</v>
      </c>
      <c r="C39862" t="s">
        <v>10462</v>
      </c>
      <c r="D39862">
        <v>1</v>
      </c>
      <c r="E39862" t="s">
        <v>26986</v>
      </c>
    </row>
    <row r="39863" spans="1:5">
      <c r="A39863" t="s">
        <v>34038</v>
      </c>
      <c r="B39863" t="s">
        <v>34039</v>
      </c>
      <c r="C39863" t="s">
        <v>34040</v>
      </c>
      <c r="D39863">
        <v>1</v>
      </c>
      <c r="E39863" t="s">
        <v>26983</v>
      </c>
    </row>
    <row r="39864" spans="1:5">
      <c r="A39864" t="s">
        <v>34041</v>
      </c>
      <c r="B39864" t="s">
        <v>34042</v>
      </c>
      <c r="C39864" t="s">
        <v>34043</v>
      </c>
      <c r="D39864">
        <v>1</v>
      </c>
      <c r="E39864" t="s">
        <v>26987</v>
      </c>
    </row>
    <row r="39865" spans="1:5">
      <c r="A39865" t="s">
        <v>34044</v>
      </c>
      <c r="B39865" t="s">
        <v>34045</v>
      </c>
      <c r="C39865" t="s">
        <v>34046</v>
      </c>
      <c r="D39865">
        <v>5</v>
      </c>
      <c r="E39865" t="s">
        <v>26999</v>
      </c>
    </row>
    <row r="39866" spans="1:5">
      <c r="A39866" t="s">
        <v>34047</v>
      </c>
      <c r="B39866" t="s">
        <v>34048</v>
      </c>
      <c r="C39866" t="s">
        <v>34049</v>
      </c>
      <c r="D39866">
        <v>3</v>
      </c>
      <c r="E39866" t="s">
        <v>26999</v>
      </c>
    </row>
    <row r="39867" spans="1:5">
      <c r="A39867" t="s">
        <v>34050</v>
      </c>
      <c r="B39867" t="s">
        <v>34051</v>
      </c>
      <c r="C39867" t="s">
        <v>34052</v>
      </c>
      <c r="D39867">
        <v>5</v>
      </c>
      <c r="E39867" t="s">
        <v>26999</v>
      </c>
    </row>
    <row r="39868" spans="1:5">
      <c r="A39868" t="s">
        <v>34053</v>
      </c>
      <c r="B39868" t="s">
        <v>34054</v>
      </c>
      <c r="C39868" t="s">
        <v>34055</v>
      </c>
      <c r="D39868">
        <v>5</v>
      </c>
      <c r="E39868" t="s">
        <v>26999</v>
      </c>
    </row>
    <row r="39869" spans="1:5">
      <c r="A39869" t="s">
        <v>34056</v>
      </c>
      <c r="B39869" t="s">
        <v>34057</v>
      </c>
      <c r="C39869" t="s">
        <v>34058</v>
      </c>
      <c r="D39869">
        <v>5</v>
      </c>
      <c r="E39869" t="s">
        <v>26999</v>
      </c>
    </row>
    <row r="39870" spans="1:5">
      <c r="A39870" t="s">
        <v>34059</v>
      </c>
      <c r="B39870" t="s">
        <v>34060</v>
      </c>
      <c r="C39870" t="s">
        <v>34061</v>
      </c>
      <c r="D39870">
        <v>1</v>
      </c>
      <c r="E39870" t="s">
        <v>26995</v>
      </c>
    </row>
    <row r="39871" spans="1:5">
      <c r="A39871" t="s">
        <v>34059</v>
      </c>
      <c r="B39871" t="s">
        <v>34060</v>
      </c>
      <c r="C39871" t="s">
        <v>34061</v>
      </c>
      <c r="D39871">
        <v>1</v>
      </c>
      <c r="E39871" t="s">
        <v>26988</v>
      </c>
    </row>
    <row r="39872" spans="1:5">
      <c r="A39872" t="s">
        <v>34062</v>
      </c>
      <c r="B39872" t="s">
        <v>34063</v>
      </c>
      <c r="C39872" t="s">
        <v>34064</v>
      </c>
      <c r="D39872">
        <v>1</v>
      </c>
      <c r="E39872" t="s">
        <v>26988</v>
      </c>
    </row>
    <row r="39873" spans="1:5">
      <c r="A39873" t="s">
        <v>34062</v>
      </c>
      <c r="B39873" t="s">
        <v>34063</v>
      </c>
      <c r="C39873" t="s">
        <v>34064</v>
      </c>
      <c r="D39873">
        <v>1</v>
      </c>
      <c r="E39873" t="s">
        <v>26993</v>
      </c>
    </row>
    <row r="39874" spans="1:5">
      <c r="A39874" t="s">
        <v>34062</v>
      </c>
      <c r="B39874" t="s">
        <v>34063</v>
      </c>
      <c r="C39874" t="s">
        <v>34064</v>
      </c>
      <c r="D39874">
        <v>1</v>
      </c>
      <c r="E39874" t="s">
        <v>26986</v>
      </c>
    </row>
    <row r="39875" spans="1:5">
      <c r="A39875" t="s">
        <v>34062</v>
      </c>
      <c r="B39875" t="s">
        <v>34063</v>
      </c>
      <c r="C39875" t="s">
        <v>34064</v>
      </c>
      <c r="D39875">
        <v>1</v>
      </c>
      <c r="E39875" t="s">
        <v>26984</v>
      </c>
    </row>
    <row r="39876" spans="1:5">
      <c r="A39876" t="s">
        <v>10481</v>
      </c>
      <c r="B39876" t="s">
        <v>10482</v>
      </c>
      <c r="C39876" t="s">
        <v>10483</v>
      </c>
      <c r="D39876">
        <v>1</v>
      </c>
      <c r="E39876" t="s">
        <v>26996</v>
      </c>
    </row>
    <row r="39877" spans="1:5">
      <c r="A39877" t="s">
        <v>10481</v>
      </c>
      <c r="B39877" t="s">
        <v>10482</v>
      </c>
      <c r="C39877" t="s">
        <v>10483</v>
      </c>
      <c r="D39877">
        <v>1</v>
      </c>
      <c r="E39877" t="s">
        <v>26994</v>
      </c>
    </row>
    <row r="39878" spans="1:5">
      <c r="A39878" t="s">
        <v>10481</v>
      </c>
      <c r="B39878" t="s">
        <v>10482</v>
      </c>
      <c r="C39878" t="s">
        <v>10483</v>
      </c>
      <c r="D39878">
        <v>1</v>
      </c>
      <c r="E39878" t="s">
        <v>26995</v>
      </c>
    </row>
    <row r="39879" spans="1:5">
      <c r="A39879" t="s">
        <v>10481</v>
      </c>
      <c r="B39879" t="s">
        <v>10482</v>
      </c>
      <c r="C39879" t="s">
        <v>10483</v>
      </c>
      <c r="D39879">
        <v>2</v>
      </c>
      <c r="E39879" t="s">
        <v>26989</v>
      </c>
    </row>
    <row r="39880" spans="1:5">
      <c r="A39880" t="s">
        <v>10481</v>
      </c>
      <c r="B39880" t="s">
        <v>10482</v>
      </c>
      <c r="C39880" t="s">
        <v>10483</v>
      </c>
      <c r="D39880">
        <v>1</v>
      </c>
      <c r="E39880" t="s">
        <v>26987</v>
      </c>
    </row>
    <row r="39881" spans="1:5">
      <c r="A39881" t="s">
        <v>10932</v>
      </c>
      <c r="B39881" t="s">
        <v>10933</v>
      </c>
      <c r="C39881" t="s">
        <v>10934</v>
      </c>
      <c r="D39881">
        <v>1</v>
      </c>
      <c r="E39881" t="s">
        <v>26989</v>
      </c>
    </row>
    <row r="39882" spans="1:5">
      <c r="A39882" t="s">
        <v>10932</v>
      </c>
      <c r="B39882" t="s">
        <v>10933</v>
      </c>
      <c r="C39882" t="s">
        <v>10934</v>
      </c>
      <c r="D39882">
        <v>1</v>
      </c>
      <c r="E39882" t="s">
        <v>26995</v>
      </c>
    </row>
    <row r="39883" spans="1:5">
      <c r="A39883" t="s">
        <v>10932</v>
      </c>
      <c r="B39883" t="s">
        <v>10933</v>
      </c>
      <c r="C39883" t="s">
        <v>10934</v>
      </c>
      <c r="D39883">
        <v>1</v>
      </c>
      <c r="E39883" t="s">
        <v>26994</v>
      </c>
    </row>
    <row r="39884" spans="1:5">
      <c r="A39884" t="s">
        <v>10932</v>
      </c>
      <c r="B39884" t="s">
        <v>10933</v>
      </c>
      <c r="C39884" t="s">
        <v>10934</v>
      </c>
      <c r="D39884">
        <v>1</v>
      </c>
      <c r="E39884" t="s">
        <v>26996</v>
      </c>
    </row>
    <row r="39885" spans="1:5">
      <c r="A39885" t="s">
        <v>10932</v>
      </c>
      <c r="B39885" t="s">
        <v>10933</v>
      </c>
      <c r="C39885" t="s">
        <v>10934</v>
      </c>
      <c r="D39885">
        <v>1</v>
      </c>
      <c r="E39885" t="s">
        <v>26988</v>
      </c>
    </row>
    <row r="39886" spans="1:5">
      <c r="A39886" t="s">
        <v>10932</v>
      </c>
      <c r="B39886" t="s">
        <v>10933</v>
      </c>
      <c r="C39886" t="s">
        <v>10934</v>
      </c>
      <c r="D39886">
        <v>1</v>
      </c>
      <c r="E39886" t="s">
        <v>26983</v>
      </c>
    </row>
    <row r="39887" spans="1:5">
      <c r="A39887" t="s">
        <v>19689</v>
      </c>
      <c r="B39887" t="s">
        <v>19690</v>
      </c>
      <c r="C39887" t="s">
        <v>19691</v>
      </c>
      <c r="D39887">
        <v>2</v>
      </c>
      <c r="E39887" t="s">
        <v>27041</v>
      </c>
    </row>
    <row r="39888" spans="1:5">
      <c r="A39888" t="s">
        <v>14814</v>
      </c>
      <c r="B39888" t="s">
        <v>14815</v>
      </c>
      <c r="C39888" t="s">
        <v>14816</v>
      </c>
      <c r="D39888">
        <v>2</v>
      </c>
      <c r="E39888" t="s">
        <v>27041</v>
      </c>
    </row>
    <row r="39889" spans="1:5">
      <c r="A39889" t="s">
        <v>19692</v>
      </c>
      <c r="B39889" t="s">
        <v>19693</v>
      </c>
      <c r="C39889" t="s">
        <v>19694</v>
      </c>
      <c r="D39889">
        <v>5</v>
      </c>
      <c r="E39889" t="s">
        <v>27041</v>
      </c>
    </row>
    <row r="39890" spans="1:5">
      <c r="A39890" t="s">
        <v>19695</v>
      </c>
      <c r="B39890" t="s">
        <v>19696</v>
      </c>
      <c r="C39890" t="s">
        <v>19697</v>
      </c>
      <c r="D39890">
        <v>12</v>
      </c>
      <c r="E39890" t="s">
        <v>27041</v>
      </c>
    </row>
    <row r="39891" spans="1:5">
      <c r="A39891" t="s">
        <v>34277</v>
      </c>
      <c r="B39891" t="s">
        <v>34278</v>
      </c>
      <c r="C39891" t="s">
        <v>34279</v>
      </c>
      <c r="D39891">
        <v>1</v>
      </c>
      <c r="E39891" t="s">
        <v>26994</v>
      </c>
    </row>
    <row r="39892" spans="1:5">
      <c r="A39892" t="s">
        <v>34277</v>
      </c>
      <c r="B39892" t="s">
        <v>34278</v>
      </c>
      <c r="C39892" t="s">
        <v>34279</v>
      </c>
      <c r="D39892">
        <v>1</v>
      </c>
      <c r="E39892" t="s">
        <v>26996</v>
      </c>
    </row>
    <row r="39893" spans="1:5">
      <c r="A39893" t="s">
        <v>11019</v>
      </c>
      <c r="B39893" t="s">
        <v>11020</v>
      </c>
      <c r="C39893" t="s">
        <v>11021</v>
      </c>
      <c r="D39893">
        <v>1</v>
      </c>
      <c r="E39893" t="s">
        <v>27041</v>
      </c>
    </row>
    <row r="39894" spans="1:5">
      <c r="A39894" t="s">
        <v>11025</v>
      </c>
      <c r="B39894" t="s">
        <v>11026</v>
      </c>
      <c r="C39894" t="s">
        <v>11027</v>
      </c>
      <c r="D39894">
        <v>1</v>
      </c>
      <c r="E39894" t="s">
        <v>27041</v>
      </c>
    </row>
    <row r="39895" spans="1:5">
      <c r="A39895" t="s">
        <v>26812</v>
      </c>
      <c r="B39895" t="s">
        <v>26813</v>
      </c>
      <c r="C39895" t="s">
        <v>26814</v>
      </c>
      <c r="D39895">
        <v>1</v>
      </c>
      <c r="E39895" t="s">
        <v>26996</v>
      </c>
    </row>
    <row r="39896" spans="1:5">
      <c r="A39896" t="s">
        <v>26812</v>
      </c>
      <c r="B39896" t="s">
        <v>26813</v>
      </c>
      <c r="C39896" t="s">
        <v>26814</v>
      </c>
      <c r="D39896">
        <v>1</v>
      </c>
      <c r="E39896" t="s">
        <v>26988</v>
      </c>
    </row>
    <row r="39897" spans="1:5">
      <c r="A39897" t="s">
        <v>26812</v>
      </c>
      <c r="B39897" t="s">
        <v>26813</v>
      </c>
      <c r="C39897" t="s">
        <v>26814</v>
      </c>
      <c r="D39897">
        <v>1</v>
      </c>
      <c r="E39897" t="s">
        <v>26993</v>
      </c>
    </row>
    <row r="39898" spans="1:5">
      <c r="A39898" t="s">
        <v>26812</v>
      </c>
      <c r="B39898" t="s">
        <v>26813</v>
      </c>
      <c r="C39898" t="s">
        <v>26814</v>
      </c>
      <c r="D39898">
        <v>1</v>
      </c>
      <c r="E39898" t="s">
        <v>26990</v>
      </c>
    </row>
    <row r="39899" spans="1:5">
      <c r="A39899" t="s">
        <v>26812</v>
      </c>
      <c r="B39899" t="s">
        <v>26813</v>
      </c>
      <c r="C39899" t="s">
        <v>26814</v>
      </c>
      <c r="D39899">
        <v>1</v>
      </c>
      <c r="E39899" t="s">
        <v>26991</v>
      </c>
    </row>
    <row r="39900" spans="1:5">
      <c r="A39900" t="s">
        <v>26812</v>
      </c>
      <c r="B39900" t="s">
        <v>26813</v>
      </c>
      <c r="C39900" t="s">
        <v>26814</v>
      </c>
      <c r="D39900">
        <v>1</v>
      </c>
      <c r="E39900" t="s">
        <v>26983</v>
      </c>
    </row>
    <row r="39901" spans="1:5">
      <c r="A39901" t="s">
        <v>11284</v>
      </c>
      <c r="B39901" t="s">
        <v>11285</v>
      </c>
      <c r="C39901" t="s">
        <v>11286</v>
      </c>
      <c r="D39901">
        <v>2</v>
      </c>
      <c r="E39901" t="s">
        <v>26987</v>
      </c>
    </row>
    <row r="39902" spans="1:5">
      <c r="A39902" t="s">
        <v>11284</v>
      </c>
      <c r="B39902" t="s">
        <v>11285</v>
      </c>
      <c r="C39902" t="s">
        <v>11286</v>
      </c>
      <c r="D39902">
        <v>1</v>
      </c>
      <c r="E39902" t="s">
        <v>26989</v>
      </c>
    </row>
    <row r="39903" spans="1:5">
      <c r="A39903" t="s">
        <v>11284</v>
      </c>
      <c r="B39903" t="s">
        <v>11285</v>
      </c>
      <c r="C39903" t="s">
        <v>11286</v>
      </c>
      <c r="D39903">
        <v>1</v>
      </c>
      <c r="E39903" t="s">
        <v>26988</v>
      </c>
    </row>
    <row r="39904" spans="1:5">
      <c r="A39904" t="s">
        <v>11284</v>
      </c>
      <c r="B39904" t="s">
        <v>11285</v>
      </c>
      <c r="C39904" t="s">
        <v>11286</v>
      </c>
      <c r="D39904">
        <v>1</v>
      </c>
      <c r="E39904" t="s">
        <v>26986</v>
      </c>
    </row>
    <row r="39905" spans="1:5">
      <c r="A39905" t="s">
        <v>11284</v>
      </c>
      <c r="B39905" t="s">
        <v>11285</v>
      </c>
      <c r="C39905" t="s">
        <v>11286</v>
      </c>
      <c r="D39905">
        <v>1</v>
      </c>
      <c r="E39905" t="s">
        <v>26984</v>
      </c>
    </row>
    <row r="39906" spans="1:5">
      <c r="A39906" t="s">
        <v>26823</v>
      </c>
      <c r="B39906" t="s">
        <v>26824</v>
      </c>
      <c r="C39906" t="s">
        <v>2380</v>
      </c>
      <c r="D39906">
        <v>1</v>
      </c>
      <c r="E39906" t="s">
        <v>26988</v>
      </c>
    </row>
    <row r="39907" spans="1:5">
      <c r="A39907" t="s">
        <v>34412</v>
      </c>
      <c r="B39907" t="s">
        <v>34413</v>
      </c>
      <c r="C39907" t="s">
        <v>4541</v>
      </c>
      <c r="D39907">
        <v>1</v>
      </c>
      <c r="E39907" t="s">
        <v>26995</v>
      </c>
    </row>
    <row r="39908" spans="1:5">
      <c r="A39908" t="s">
        <v>22316</v>
      </c>
      <c r="B39908" t="s">
        <v>22317</v>
      </c>
      <c r="C39908" t="s">
        <v>22318</v>
      </c>
      <c r="D39908">
        <v>6</v>
      </c>
      <c r="E39908" t="s">
        <v>27041</v>
      </c>
    </row>
    <row r="39909" spans="1:5">
      <c r="A39909" t="s">
        <v>34510</v>
      </c>
      <c r="B39909" t="s">
        <v>34511</v>
      </c>
      <c r="C39909" t="s">
        <v>34512</v>
      </c>
      <c r="D39909">
        <v>1</v>
      </c>
      <c r="E39909" t="s">
        <v>26989</v>
      </c>
    </row>
    <row r="39910" spans="1:5">
      <c r="A39910" t="s">
        <v>26837</v>
      </c>
      <c r="B39910" t="s">
        <v>26838</v>
      </c>
      <c r="C39910" t="s">
        <v>26530</v>
      </c>
      <c r="D39910">
        <v>1</v>
      </c>
      <c r="E39910" t="s">
        <v>26998</v>
      </c>
    </row>
    <row r="39911" spans="1:5">
      <c r="A39911" t="s">
        <v>34524</v>
      </c>
      <c r="B39911" t="s">
        <v>34525</v>
      </c>
      <c r="C39911" t="s">
        <v>34526</v>
      </c>
      <c r="D39911">
        <v>1</v>
      </c>
      <c r="E39911" t="s">
        <v>26996</v>
      </c>
    </row>
    <row r="39912" spans="1:5">
      <c r="A39912" t="s">
        <v>34527</v>
      </c>
      <c r="B39912" t="s">
        <v>34528</v>
      </c>
      <c r="C39912" t="s">
        <v>34529</v>
      </c>
      <c r="D39912">
        <v>1</v>
      </c>
      <c r="E39912" t="s">
        <v>26992</v>
      </c>
    </row>
    <row r="39913" spans="1:5">
      <c r="A39913" t="s">
        <v>34527</v>
      </c>
      <c r="B39913" t="s">
        <v>34528</v>
      </c>
      <c r="C39913" t="s">
        <v>34529</v>
      </c>
      <c r="D39913">
        <v>1</v>
      </c>
      <c r="E39913" t="s">
        <v>26990</v>
      </c>
    </row>
    <row r="39914" spans="1:5">
      <c r="A39914" t="s">
        <v>11386</v>
      </c>
      <c r="B39914" t="s">
        <v>11387</v>
      </c>
      <c r="C39914" t="s">
        <v>11388</v>
      </c>
      <c r="D39914">
        <v>1</v>
      </c>
      <c r="E39914" t="s">
        <v>26984</v>
      </c>
    </row>
    <row r="39915" spans="1:5">
      <c r="A39915" t="s">
        <v>11386</v>
      </c>
      <c r="B39915" t="s">
        <v>11387</v>
      </c>
      <c r="C39915" t="s">
        <v>11388</v>
      </c>
      <c r="D39915">
        <v>1</v>
      </c>
      <c r="E39915" t="s">
        <v>26993</v>
      </c>
    </row>
    <row r="39916" spans="1:5">
      <c r="A39916" t="s">
        <v>11386</v>
      </c>
      <c r="B39916" t="s">
        <v>11387</v>
      </c>
      <c r="C39916" t="s">
        <v>11388</v>
      </c>
      <c r="D39916">
        <v>1</v>
      </c>
      <c r="E39916" t="s">
        <v>26996</v>
      </c>
    </row>
    <row r="39917" spans="1:5">
      <c r="A39917" t="s">
        <v>11386</v>
      </c>
      <c r="B39917" t="s">
        <v>11387</v>
      </c>
      <c r="C39917" t="s">
        <v>11388</v>
      </c>
      <c r="D39917">
        <v>1</v>
      </c>
      <c r="E39917" t="s">
        <v>26985</v>
      </c>
    </row>
    <row r="39918" spans="1:5">
      <c r="A39918" t="s">
        <v>11386</v>
      </c>
      <c r="B39918" t="s">
        <v>11387</v>
      </c>
      <c r="C39918" t="s">
        <v>11388</v>
      </c>
      <c r="D39918">
        <v>1</v>
      </c>
      <c r="E39918" t="s">
        <v>26988</v>
      </c>
    </row>
    <row r="39919" spans="1:5">
      <c r="A39919" t="s">
        <v>11389</v>
      </c>
      <c r="B39919" t="s">
        <v>11390</v>
      </c>
      <c r="C39919" t="s">
        <v>11391</v>
      </c>
      <c r="D39919">
        <v>24</v>
      </c>
      <c r="E39919" t="s">
        <v>26983</v>
      </c>
    </row>
    <row r="39920" spans="1:5">
      <c r="A39920" t="s">
        <v>11389</v>
      </c>
      <c r="B39920" t="s">
        <v>11390</v>
      </c>
      <c r="C39920" t="s">
        <v>11391</v>
      </c>
      <c r="D39920">
        <v>49</v>
      </c>
      <c r="E39920" t="s">
        <v>26984</v>
      </c>
    </row>
    <row r="39921" spans="1:5">
      <c r="A39921" t="s">
        <v>11389</v>
      </c>
      <c r="B39921" t="s">
        <v>11390</v>
      </c>
      <c r="C39921" t="s">
        <v>11391</v>
      </c>
      <c r="D39921">
        <v>36</v>
      </c>
      <c r="E39921" t="s">
        <v>26986</v>
      </c>
    </row>
    <row r="39922" spans="1:5">
      <c r="A39922" t="s">
        <v>11389</v>
      </c>
      <c r="B39922" t="s">
        <v>11390</v>
      </c>
      <c r="C39922" t="s">
        <v>11391</v>
      </c>
      <c r="D39922">
        <v>63</v>
      </c>
      <c r="E39922" t="s">
        <v>26985</v>
      </c>
    </row>
    <row r="39923" spans="1:5">
      <c r="A39923" t="s">
        <v>11389</v>
      </c>
      <c r="B39923" t="s">
        <v>11390</v>
      </c>
      <c r="C39923" t="s">
        <v>11391</v>
      </c>
      <c r="D39923">
        <v>51</v>
      </c>
      <c r="E39923" t="s">
        <v>26988</v>
      </c>
    </row>
    <row r="39924" spans="1:5">
      <c r="A39924" t="s">
        <v>11389</v>
      </c>
      <c r="B39924" t="s">
        <v>11390</v>
      </c>
      <c r="C39924" t="s">
        <v>11391</v>
      </c>
      <c r="D39924">
        <v>57</v>
      </c>
      <c r="E39924" t="s">
        <v>26989</v>
      </c>
    </row>
    <row r="39925" spans="1:5">
      <c r="A39925" t="s">
        <v>11389</v>
      </c>
      <c r="B39925" t="s">
        <v>11390</v>
      </c>
      <c r="C39925" t="s">
        <v>11391</v>
      </c>
      <c r="D39925">
        <v>82</v>
      </c>
      <c r="E39925" t="s">
        <v>26987</v>
      </c>
    </row>
    <row r="39926" spans="1:5">
      <c r="A39926" t="s">
        <v>11389</v>
      </c>
      <c r="B39926" t="s">
        <v>11390</v>
      </c>
      <c r="C39926" t="s">
        <v>11391</v>
      </c>
      <c r="D39926">
        <v>98</v>
      </c>
      <c r="E39926" t="s">
        <v>26992</v>
      </c>
    </row>
    <row r="39927" spans="1:5">
      <c r="A39927" t="s">
        <v>11389</v>
      </c>
      <c r="B39927" t="s">
        <v>11390</v>
      </c>
      <c r="C39927" t="s">
        <v>11391</v>
      </c>
      <c r="D39927">
        <v>80</v>
      </c>
      <c r="E39927" t="s">
        <v>26993</v>
      </c>
    </row>
    <row r="39928" spans="1:5">
      <c r="A39928" t="s">
        <v>11389</v>
      </c>
      <c r="B39928" t="s">
        <v>11390</v>
      </c>
      <c r="C39928" t="s">
        <v>11391</v>
      </c>
      <c r="D39928">
        <v>44</v>
      </c>
      <c r="E39928" t="s">
        <v>26994</v>
      </c>
    </row>
    <row r="39929" spans="1:5">
      <c r="A39929" t="s">
        <v>11389</v>
      </c>
      <c r="B39929" t="s">
        <v>11390</v>
      </c>
      <c r="C39929" t="s">
        <v>11391</v>
      </c>
      <c r="D39929">
        <v>25</v>
      </c>
      <c r="E39929" t="s">
        <v>26995</v>
      </c>
    </row>
    <row r="39930" spans="1:5">
      <c r="A39930" t="s">
        <v>11389</v>
      </c>
      <c r="B39930" t="s">
        <v>11390</v>
      </c>
      <c r="C39930" t="s">
        <v>11391</v>
      </c>
      <c r="D39930">
        <v>47</v>
      </c>
      <c r="E39930" t="s">
        <v>26996</v>
      </c>
    </row>
    <row r="39931" spans="1:5">
      <c r="A39931" t="s">
        <v>11389</v>
      </c>
      <c r="B39931" t="s">
        <v>11390</v>
      </c>
      <c r="C39931" t="s">
        <v>11391</v>
      </c>
      <c r="D39931">
        <v>25</v>
      </c>
      <c r="E39931" t="s">
        <v>26990</v>
      </c>
    </row>
    <row r="39932" spans="1:5">
      <c r="A39932" t="s">
        <v>11389</v>
      </c>
      <c r="B39932" t="s">
        <v>11390</v>
      </c>
      <c r="C39932" t="s">
        <v>11391</v>
      </c>
      <c r="D39932">
        <v>38</v>
      </c>
      <c r="E39932" t="s">
        <v>26991</v>
      </c>
    </row>
    <row r="39933" spans="1:5">
      <c r="A39933" t="s">
        <v>34536</v>
      </c>
      <c r="B39933" t="s">
        <v>34537</v>
      </c>
      <c r="C39933" t="s">
        <v>28630</v>
      </c>
      <c r="D39933">
        <v>1</v>
      </c>
      <c r="E39933" t="s">
        <v>26992</v>
      </c>
    </row>
    <row r="39934" spans="1:5">
      <c r="A39934" t="s">
        <v>34538</v>
      </c>
      <c r="B39934" t="s">
        <v>34539</v>
      </c>
      <c r="C39934" t="s">
        <v>33518</v>
      </c>
      <c r="D39934">
        <v>2</v>
      </c>
      <c r="E39934" t="s">
        <v>26989</v>
      </c>
    </row>
    <row r="39935" spans="1:5">
      <c r="A39935" t="s">
        <v>26839</v>
      </c>
      <c r="B39935" t="s">
        <v>26840</v>
      </c>
      <c r="C39935" t="s">
        <v>26107</v>
      </c>
      <c r="D39935">
        <v>1</v>
      </c>
      <c r="E39935" t="s">
        <v>26986</v>
      </c>
    </row>
    <row r="39936" spans="1:5">
      <c r="A39936" t="s">
        <v>26839</v>
      </c>
      <c r="B39936" t="s">
        <v>26840</v>
      </c>
      <c r="C39936" t="s">
        <v>26107</v>
      </c>
      <c r="D39936">
        <v>1</v>
      </c>
      <c r="E39936" t="s">
        <v>26984</v>
      </c>
    </row>
    <row r="39937" spans="1:5">
      <c r="A39937" t="s">
        <v>26839</v>
      </c>
      <c r="B39937" t="s">
        <v>26840</v>
      </c>
      <c r="C39937" t="s">
        <v>26107</v>
      </c>
      <c r="D39937">
        <v>1</v>
      </c>
      <c r="E39937" t="s">
        <v>26983</v>
      </c>
    </row>
    <row r="39938" spans="1:5">
      <c r="A39938" t="s">
        <v>26839</v>
      </c>
      <c r="B39938" t="s">
        <v>26840</v>
      </c>
      <c r="C39938" t="s">
        <v>26107</v>
      </c>
      <c r="D39938">
        <v>1</v>
      </c>
      <c r="E39938" t="s">
        <v>26992</v>
      </c>
    </row>
    <row r="39939" spans="1:5">
      <c r="A39939" t="s">
        <v>26839</v>
      </c>
      <c r="B39939" t="s">
        <v>26840</v>
      </c>
      <c r="C39939" t="s">
        <v>26107</v>
      </c>
      <c r="D39939">
        <v>1</v>
      </c>
      <c r="E39939" t="s">
        <v>26988</v>
      </c>
    </row>
    <row r="39940" spans="1:5">
      <c r="A39940" t="s">
        <v>26839</v>
      </c>
      <c r="B39940" t="s">
        <v>26840</v>
      </c>
      <c r="C39940" t="s">
        <v>26107</v>
      </c>
      <c r="D39940">
        <v>1</v>
      </c>
      <c r="E39940" t="s">
        <v>26994</v>
      </c>
    </row>
    <row r="39941" spans="1:5">
      <c r="A39941" t="s">
        <v>26839</v>
      </c>
      <c r="B39941" t="s">
        <v>26840</v>
      </c>
      <c r="C39941" t="s">
        <v>26107</v>
      </c>
      <c r="D39941">
        <v>1</v>
      </c>
      <c r="E39941" t="s">
        <v>26989</v>
      </c>
    </row>
    <row r="39942" spans="1:5">
      <c r="A39942" t="s">
        <v>26841</v>
      </c>
      <c r="B39942" t="s">
        <v>26842</v>
      </c>
      <c r="C39942" t="s">
        <v>26843</v>
      </c>
      <c r="D39942">
        <v>1</v>
      </c>
      <c r="E39942" t="s">
        <v>26983</v>
      </c>
    </row>
    <row r="39943" spans="1:5">
      <c r="A39943" t="s">
        <v>26841</v>
      </c>
      <c r="B39943" t="s">
        <v>26842</v>
      </c>
      <c r="C39943" t="s">
        <v>26843</v>
      </c>
      <c r="D39943">
        <v>1</v>
      </c>
      <c r="E39943" t="s">
        <v>26986</v>
      </c>
    </row>
    <row r="39944" spans="1:5">
      <c r="A39944" t="s">
        <v>34540</v>
      </c>
      <c r="B39944" t="s">
        <v>34541</v>
      </c>
      <c r="C39944" t="s">
        <v>34542</v>
      </c>
      <c r="D39944">
        <v>1</v>
      </c>
      <c r="E39944" t="s">
        <v>26993</v>
      </c>
    </row>
    <row r="39945" spans="1:5">
      <c r="A39945" t="s">
        <v>34540</v>
      </c>
      <c r="B39945" t="s">
        <v>34541</v>
      </c>
      <c r="C39945" t="s">
        <v>34542</v>
      </c>
      <c r="D39945">
        <v>1</v>
      </c>
      <c r="E39945" t="s">
        <v>26986</v>
      </c>
    </row>
    <row r="39946" spans="1:5">
      <c r="A39946" t="s">
        <v>34540</v>
      </c>
      <c r="B39946" t="s">
        <v>34541</v>
      </c>
      <c r="C39946" t="s">
        <v>34542</v>
      </c>
      <c r="D39946">
        <v>1</v>
      </c>
      <c r="E39946" t="s">
        <v>26983</v>
      </c>
    </row>
    <row r="39947" spans="1:5">
      <c r="A39947" t="s">
        <v>34540</v>
      </c>
      <c r="B39947" t="s">
        <v>34541</v>
      </c>
      <c r="C39947" t="s">
        <v>34542</v>
      </c>
      <c r="D39947">
        <v>1</v>
      </c>
      <c r="E39947" t="s">
        <v>26996</v>
      </c>
    </row>
    <row r="39948" spans="1:5">
      <c r="A39948" t="s">
        <v>34540</v>
      </c>
      <c r="B39948" t="s">
        <v>34541</v>
      </c>
      <c r="C39948" t="s">
        <v>34542</v>
      </c>
      <c r="D39948">
        <v>1</v>
      </c>
      <c r="E39948" t="s">
        <v>26991</v>
      </c>
    </row>
    <row r="39949" spans="1:5">
      <c r="A39949" t="s">
        <v>34543</v>
      </c>
      <c r="B39949" t="s">
        <v>34544</v>
      </c>
      <c r="C39949" t="s">
        <v>34545</v>
      </c>
      <c r="D39949">
        <v>5</v>
      </c>
      <c r="E39949" t="s">
        <v>26999</v>
      </c>
    </row>
    <row r="39950" spans="1:5">
      <c r="A39950" t="s">
        <v>34546</v>
      </c>
      <c r="B39950" t="s">
        <v>34547</v>
      </c>
      <c r="C39950" t="s">
        <v>34548</v>
      </c>
      <c r="D39950">
        <v>2</v>
      </c>
      <c r="E39950" t="s">
        <v>26999</v>
      </c>
    </row>
    <row r="39951" spans="1:5">
      <c r="A39951" t="s">
        <v>11443</v>
      </c>
      <c r="B39951" t="s">
        <v>11444</v>
      </c>
      <c r="C39951" t="s">
        <v>11445</v>
      </c>
      <c r="D39951">
        <v>2</v>
      </c>
      <c r="E39951" t="s">
        <v>26985</v>
      </c>
    </row>
    <row r="39952" spans="1:5">
      <c r="A39952" t="s">
        <v>11443</v>
      </c>
      <c r="B39952" t="s">
        <v>11444</v>
      </c>
      <c r="C39952" t="s">
        <v>11445</v>
      </c>
      <c r="D39952">
        <v>1</v>
      </c>
      <c r="E39952" t="s">
        <v>26988</v>
      </c>
    </row>
    <row r="39953" spans="1:5">
      <c r="A39953" t="s">
        <v>11443</v>
      </c>
      <c r="B39953" t="s">
        <v>11444</v>
      </c>
      <c r="C39953" t="s">
        <v>11445</v>
      </c>
      <c r="D39953">
        <v>1</v>
      </c>
      <c r="E39953" t="s">
        <v>26993</v>
      </c>
    </row>
    <row r="39954" spans="1:5">
      <c r="A39954" t="s">
        <v>11443</v>
      </c>
      <c r="B39954" t="s">
        <v>11444</v>
      </c>
      <c r="C39954" t="s">
        <v>11445</v>
      </c>
      <c r="D39954">
        <v>1</v>
      </c>
      <c r="E39954" t="s">
        <v>26992</v>
      </c>
    </row>
    <row r="39955" spans="1:5">
      <c r="A39955" t="s">
        <v>11443</v>
      </c>
      <c r="B39955" t="s">
        <v>11444</v>
      </c>
      <c r="C39955" t="s">
        <v>11445</v>
      </c>
      <c r="D39955">
        <v>1</v>
      </c>
      <c r="E39955" t="s">
        <v>26989</v>
      </c>
    </row>
    <row r="39956" spans="1:5">
      <c r="A39956" t="s">
        <v>11446</v>
      </c>
      <c r="B39956" t="s">
        <v>11447</v>
      </c>
      <c r="C39956" t="s">
        <v>11448</v>
      </c>
      <c r="D39956">
        <v>1</v>
      </c>
      <c r="E39956" t="s">
        <v>26989</v>
      </c>
    </row>
    <row r="39957" spans="1:5">
      <c r="A39957" t="s">
        <v>11446</v>
      </c>
      <c r="B39957" t="s">
        <v>11447</v>
      </c>
      <c r="C39957" t="s">
        <v>11448</v>
      </c>
      <c r="D39957">
        <v>1</v>
      </c>
      <c r="E39957" t="s">
        <v>26995</v>
      </c>
    </row>
    <row r="39958" spans="1:5">
      <c r="A39958" t="s">
        <v>11446</v>
      </c>
      <c r="B39958" t="s">
        <v>11447</v>
      </c>
      <c r="C39958" t="s">
        <v>11448</v>
      </c>
      <c r="D39958">
        <v>1</v>
      </c>
      <c r="E39958" t="s">
        <v>26994</v>
      </c>
    </row>
    <row r="39959" spans="1:5">
      <c r="A39959" t="s">
        <v>11446</v>
      </c>
      <c r="B39959" t="s">
        <v>11447</v>
      </c>
      <c r="C39959" t="s">
        <v>11448</v>
      </c>
      <c r="D39959">
        <v>1</v>
      </c>
      <c r="E39959" t="s">
        <v>26990</v>
      </c>
    </row>
    <row r="39960" spans="1:5">
      <c r="A39960" t="s">
        <v>11446</v>
      </c>
      <c r="B39960" t="s">
        <v>11447</v>
      </c>
      <c r="C39960" t="s">
        <v>11448</v>
      </c>
      <c r="D39960">
        <v>1</v>
      </c>
      <c r="E39960" t="s">
        <v>26996</v>
      </c>
    </row>
    <row r="39961" spans="1:5">
      <c r="A39961" t="s">
        <v>11446</v>
      </c>
      <c r="B39961" t="s">
        <v>11447</v>
      </c>
      <c r="C39961" t="s">
        <v>11448</v>
      </c>
      <c r="D39961">
        <v>1</v>
      </c>
      <c r="E39961" t="s">
        <v>26992</v>
      </c>
    </row>
    <row r="39962" spans="1:5">
      <c r="A39962" t="s">
        <v>11446</v>
      </c>
      <c r="B39962" t="s">
        <v>11447</v>
      </c>
      <c r="C39962" t="s">
        <v>11448</v>
      </c>
      <c r="D39962">
        <v>1</v>
      </c>
      <c r="E39962" t="s">
        <v>26993</v>
      </c>
    </row>
    <row r="39963" spans="1:5">
      <c r="A39963" t="s">
        <v>11446</v>
      </c>
      <c r="B39963" t="s">
        <v>11447</v>
      </c>
      <c r="C39963" t="s">
        <v>11448</v>
      </c>
      <c r="D39963">
        <v>2</v>
      </c>
      <c r="E39963" t="s">
        <v>26983</v>
      </c>
    </row>
    <row r="39964" spans="1:5">
      <c r="A39964" t="s">
        <v>11446</v>
      </c>
      <c r="B39964" t="s">
        <v>11447</v>
      </c>
      <c r="C39964" t="s">
        <v>11448</v>
      </c>
      <c r="D39964">
        <v>1</v>
      </c>
      <c r="E39964" t="s">
        <v>26986</v>
      </c>
    </row>
    <row r="39965" spans="1:5">
      <c r="A39965" t="s">
        <v>11446</v>
      </c>
      <c r="B39965" t="s">
        <v>11447</v>
      </c>
      <c r="C39965" t="s">
        <v>11448</v>
      </c>
      <c r="D39965">
        <v>1</v>
      </c>
      <c r="E39965" t="s">
        <v>26985</v>
      </c>
    </row>
    <row r="39966" spans="1:5">
      <c r="A39966" t="s">
        <v>26844</v>
      </c>
      <c r="B39966" t="s">
        <v>26845</v>
      </c>
      <c r="C39966" t="s">
        <v>26846</v>
      </c>
      <c r="D39966">
        <v>1</v>
      </c>
      <c r="E39966" t="s">
        <v>26985</v>
      </c>
    </row>
    <row r="39967" spans="1:5">
      <c r="A39967" t="s">
        <v>26844</v>
      </c>
      <c r="B39967" t="s">
        <v>26845</v>
      </c>
      <c r="C39967" t="s">
        <v>26846</v>
      </c>
      <c r="D39967">
        <v>1</v>
      </c>
      <c r="E39967" t="s">
        <v>26995</v>
      </c>
    </row>
    <row r="39968" spans="1:5">
      <c r="A39968" t="s">
        <v>26844</v>
      </c>
      <c r="B39968" t="s">
        <v>26845</v>
      </c>
      <c r="C39968" t="s">
        <v>26846</v>
      </c>
      <c r="D39968">
        <v>1</v>
      </c>
      <c r="E39968" t="s">
        <v>26996</v>
      </c>
    </row>
    <row r="39969" spans="1:5">
      <c r="A39969" t="s">
        <v>26844</v>
      </c>
      <c r="B39969" t="s">
        <v>26845</v>
      </c>
      <c r="C39969" t="s">
        <v>26846</v>
      </c>
      <c r="D39969">
        <v>1</v>
      </c>
      <c r="E39969" t="s">
        <v>26991</v>
      </c>
    </row>
    <row r="39970" spans="1:5">
      <c r="A39970" t="s">
        <v>26844</v>
      </c>
      <c r="B39970" t="s">
        <v>26845</v>
      </c>
      <c r="C39970" t="s">
        <v>26846</v>
      </c>
      <c r="D39970">
        <v>1</v>
      </c>
      <c r="E39970" t="s">
        <v>26992</v>
      </c>
    </row>
    <row r="39971" spans="1:5">
      <c r="A39971" t="s">
        <v>26844</v>
      </c>
      <c r="B39971" t="s">
        <v>26845</v>
      </c>
      <c r="C39971" t="s">
        <v>26846</v>
      </c>
      <c r="D39971">
        <v>1</v>
      </c>
      <c r="E39971" t="s">
        <v>26993</v>
      </c>
    </row>
    <row r="39972" spans="1:5">
      <c r="A39972" t="s">
        <v>26847</v>
      </c>
      <c r="B39972" t="s">
        <v>26848</v>
      </c>
      <c r="C39972" t="s">
        <v>26849</v>
      </c>
      <c r="D39972">
        <v>1</v>
      </c>
      <c r="E39972" t="s">
        <v>26990</v>
      </c>
    </row>
    <row r="39973" spans="1:5">
      <c r="A39973" t="s">
        <v>26847</v>
      </c>
      <c r="B39973" t="s">
        <v>26848</v>
      </c>
      <c r="C39973" t="s">
        <v>26849</v>
      </c>
      <c r="D39973">
        <v>1</v>
      </c>
      <c r="E39973" t="s">
        <v>26987</v>
      </c>
    </row>
    <row r="39974" spans="1:5">
      <c r="A39974" t="s">
        <v>26847</v>
      </c>
      <c r="B39974" t="s">
        <v>26848</v>
      </c>
      <c r="C39974" t="s">
        <v>26849</v>
      </c>
      <c r="D39974">
        <v>1</v>
      </c>
      <c r="E39974" t="s">
        <v>26983</v>
      </c>
    </row>
    <row r="39975" spans="1:5">
      <c r="A39975" t="s">
        <v>26850</v>
      </c>
      <c r="B39975" t="s">
        <v>26851</v>
      </c>
      <c r="C39975" t="s">
        <v>26852</v>
      </c>
      <c r="D39975">
        <v>1</v>
      </c>
      <c r="E39975" t="s">
        <v>26992</v>
      </c>
    </row>
    <row r="39976" spans="1:5">
      <c r="A39976" t="s">
        <v>26850</v>
      </c>
      <c r="B39976" t="s">
        <v>26851</v>
      </c>
      <c r="C39976" t="s">
        <v>26852</v>
      </c>
      <c r="D39976">
        <v>1</v>
      </c>
      <c r="E39976" t="s">
        <v>26993</v>
      </c>
    </row>
    <row r="39977" spans="1:5">
      <c r="A39977" t="s">
        <v>26850</v>
      </c>
      <c r="B39977" t="s">
        <v>26851</v>
      </c>
      <c r="C39977" t="s">
        <v>26852</v>
      </c>
      <c r="D39977">
        <v>1</v>
      </c>
      <c r="E39977" t="s">
        <v>26989</v>
      </c>
    </row>
    <row r="39978" spans="1:5">
      <c r="A39978" t="s">
        <v>26850</v>
      </c>
      <c r="B39978" t="s">
        <v>26851</v>
      </c>
      <c r="C39978" t="s">
        <v>26852</v>
      </c>
      <c r="D39978">
        <v>1</v>
      </c>
      <c r="E39978" t="s">
        <v>26985</v>
      </c>
    </row>
    <row r="39979" spans="1:5">
      <c r="A39979" t="s">
        <v>11452</v>
      </c>
      <c r="B39979" t="s">
        <v>11453</v>
      </c>
      <c r="C39979" t="s">
        <v>11454</v>
      </c>
      <c r="D39979">
        <v>1</v>
      </c>
      <c r="E39979" t="s">
        <v>26985</v>
      </c>
    </row>
    <row r="39980" spans="1:5">
      <c r="A39980" t="s">
        <v>11452</v>
      </c>
      <c r="B39980" t="s">
        <v>11453</v>
      </c>
      <c r="C39980" t="s">
        <v>11454</v>
      </c>
      <c r="D39980">
        <v>1</v>
      </c>
      <c r="E39980" t="s">
        <v>26988</v>
      </c>
    </row>
    <row r="39981" spans="1:5">
      <c r="A39981" t="s">
        <v>11452</v>
      </c>
      <c r="B39981" t="s">
        <v>11453</v>
      </c>
      <c r="C39981" t="s">
        <v>11454</v>
      </c>
      <c r="D39981">
        <v>1</v>
      </c>
      <c r="E39981" t="s">
        <v>26983</v>
      </c>
    </row>
    <row r="39982" spans="1:5">
      <c r="A39982" t="s">
        <v>11452</v>
      </c>
      <c r="B39982" t="s">
        <v>11453</v>
      </c>
      <c r="C39982" t="s">
        <v>11454</v>
      </c>
      <c r="D39982">
        <v>1</v>
      </c>
      <c r="E39982" t="s">
        <v>26986</v>
      </c>
    </row>
    <row r="39983" spans="1:5">
      <c r="A39983" t="s">
        <v>11452</v>
      </c>
      <c r="B39983" t="s">
        <v>11453</v>
      </c>
      <c r="C39983" t="s">
        <v>11454</v>
      </c>
      <c r="D39983">
        <v>1</v>
      </c>
      <c r="E39983" t="s">
        <v>26984</v>
      </c>
    </row>
    <row r="39984" spans="1:5">
      <c r="A39984" t="s">
        <v>11452</v>
      </c>
      <c r="B39984" t="s">
        <v>11453</v>
      </c>
      <c r="C39984" t="s">
        <v>11454</v>
      </c>
      <c r="D39984">
        <v>1</v>
      </c>
      <c r="E39984" t="s">
        <v>26992</v>
      </c>
    </row>
    <row r="39985" spans="1:5">
      <c r="A39985" t="s">
        <v>11452</v>
      </c>
      <c r="B39985" t="s">
        <v>11453</v>
      </c>
      <c r="C39985" t="s">
        <v>11454</v>
      </c>
      <c r="D39985">
        <v>1</v>
      </c>
      <c r="E39985" t="s">
        <v>26993</v>
      </c>
    </row>
    <row r="39986" spans="1:5">
      <c r="A39986" t="s">
        <v>11452</v>
      </c>
      <c r="B39986" t="s">
        <v>11453</v>
      </c>
      <c r="C39986" t="s">
        <v>11454</v>
      </c>
      <c r="D39986">
        <v>1</v>
      </c>
      <c r="E39986" t="s">
        <v>26996</v>
      </c>
    </row>
    <row r="39987" spans="1:5">
      <c r="A39987" t="s">
        <v>11452</v>
      </c>
      <c r="B39987" t="s">
        <v>11453</v>
      </c>
      <c r="C39987" t="s">
        <v>11454</v>
      </c>
      <c r="D39987">
        <v>1</v>
      </c>
      <c r="E39987" t="s">
        <v>26991</v>
      </c>
    </row>
    <row r="39988" spans="1:5">
      <c r="A39988" t="s">
        <v>11452</v>
      </c>
      <c r="B39988" t="s">
        <v>11453</v>
      </c>
      <c r="C39988" t="s">
        <v>11454</v>
      </c>
      <c r="D39988">
        <v>1</v>
      </c>
      <c r="E39988" t="s">
        <v>26994</v>
      </c>
    </row>
    <row r="39989" spans="1:5">
      <c r="A39989" t="s">
        <v>11452</v>
      </c>
      <c r="B39989" t="s">
        <v>11453</v>
      </c>
      <c r="C39989" t="s">
        <v>11454</v>
      </c>
      <c r="D39989">
        <v>1</v>
      </c>
      <c r="E39989" t="s">
        <v>26995</v>
      </c>
    </row>
    <row r="39990" spans="1:5">
      <c r="A39990" t="s">
        <v>11452</v>
      </c>
      <c r="B39990" t="s">
        <v>11453</v>
      </c>
      <c r="C39990" t="s">
        <v>11454</v>
      </c>
      <c r="D39990">
        <v>1</v>
      </c>
      <c r="E39990" t="s">
        <v>26989</v>
      </c>
    </row>
    <row r="39991" spans="1:5">
      <c r="A39991" t="s">
        <v>11452</v>
      </c>
      <c r="B39991" t="s">
        <v>11453</v>
      </c>
      <c r="C39991" t="s">
        <v>11454</v>
      </c>
      <c r="D39991">
        <v>1</v>
      </c>
      <c r="E39991" t="s">
        <v>26987</v>
      </c>
    </row>
    <row r="39992" spans="1:5">
      <c r="A39992" t="s">
        <v>34567</v>
      </c>
      <c r="B39992" t="s">
        <v>34568</v>
      </c>
      <c r="C39992" t="s">
        <v>34569</v>
      </c>
      <c r="D39992">
        <v>1</v>
      </c>
      <c r="E39992" t="s">
        <v>26993</v>
      </c>
    </row>
    <row r="39993" spans="1:5">
      <c r="A39993" t="s">
        <v>34567</v>
      </c>
      <c r="B39993" t="s">
        <v>34568</v>
      </c>
      <c r="C39993" t="s">
        <v>34569</v>
      </c>
      <c r="D39993">
        <v>2</v>
      </c>
      <c r="E39993" t="s">
        <v>26992</v>
      </c>
    </row>
    <row r="39994" spans="1:5">
      <c r="A39994" t="s">
        <v>34567</v>
      </c>
      <c r="B39994" t="s">
        <v>34568</v>
      </c>
      <c r="C39994" t="s">
        <v>34569</v>
      </c>
      <c r="D39994">
        <v>1</v>
      </c>
      <c r="E39994" t="s">
        <v>26989</v>
      </c>
    </row>
    <row r="39995" spans="1:5">
      <c r="A39995" t="s">
        <v>34570</v>
      </c>
      <c r="B39995" t="s">
        <v>34571</v>
      </c>
      <c r="C39995" t="s">
        <v>34572</v>
      </c>
      <c r="D39995">
        <v>1</v>
      </c>
      <c r="E39995" t="s">
        <v>26991</v>
      </c>
    </row>
    <row r="39996" spans="1:5">
      <c r="A39996" t="s">
        <v>34573</v>
      </c>
      <c r="B39996" t="s">
        <v>34574</v>
      </c>
      <c r="C39996" t="s">
        <v>34575</v>
      </c>
      <c r="D39996">
        <v>1</v>
      </c>
      <c r="E39996" t="s">
        <v>26983</v>
      </c>
    </row>
    <row r="39997" spans="1:5">
      <c r="A39997" t="s">
        <v>34573</v>
      </c>
      <c r="B39997" t="s">
        <v>34574</v>
      </c>
      <c r="C39997" t="s">
        <v>34575</v>
      </c>
      <c r="D39997">
        <v>1</v>
      </c>
      <c r="E39997" t="s">
        <v>26994</v>
      </c>
    </row>
    <row r="39998" spans="1:5">
      <c r="A39998" t="s">
        <v>11476</v>
      </c>
      <c r="B39998" t="s">
        <v>11477</v>
      </c>
      <c r="C39998" t="s">
        <v>11478</v>
      </c>
      <c r="D39998">
        <v>1</v>
      </c>
      <c r="E39998" t="s">
        <v>26987</v>
      </c>
    </row>
    <row r="39999" spans="1:5">
      <c r="A39999" t="s">
        <v>11476</v>
      </c>
      <c r="B39999" t="s">
        <v>11477</v>
      </c>
      <c r="C39999" t="s">
        <v>11478</v>
      </c>
      <c r="D39999">
        <v>1</v>
      </c>
      <c r="E39999" t="s">
        <v>26992</v>
      </c>
    </row>
    <row r="40000" spans="1:5">
      <c r="A40000" t="s">
        <v>11476</v>
      </c>
      <c r="B40000" t="s">
        <v>11477</v>
      </c>
      <c r="C40000" t="s">
        <v>11478</v>
      </c>
      <c r="D40000">
        <v>1</v>
      </c>
      <c r="E40000" t="s">
        <v>26993</v>
      </c>
    </row>
    <row r="40001" spans="1:5">
      <c r="A40001" t="s">
        <v>34576</v>
      </c>
      <c r="B40001" t="s">
        <v>34577</v>
      </c>
      <c r="C40001" t="s">
        <v>34578</v>
      </c>
      <c r="D40001">
        <v>1</v>
      </c>
      <c r="E40001" t="s">
        <v>26992</v>
      </c>
    </row>
    <row r="40002" spans="1:5">
      <c r="A40002" t="s">
        <v>34576</v>
      </c>
      <c r="B40002" t="s">
        <v>34577</v>
      </c>
      <c r="C40002" t="s">
        <v>34578</v>
      </c>
      <c r="D40002">
        <v>2</v>
      </c>
      <c r="E40002" t="s">
        <v>26993</v>
      </c>
    </row>
    <row r="40003" spans="1:5">
      <c r="A40003" t="s">
        <v>34576</v>
      </c>
      <c r="B40003" t="s">
        <v>34577</v>
      </c>
      <c r="C40003" t="s">
        <v>34578</v>
      </c>
      <c r="D40003">
        <v>1</v>
      </c>
      <c r="E40003" t="s">
        <v>26985</v>
      </c>
    </row>
    <row r="40004" spans="1:5">
      <c r="A40004" t="s">
        <v>34576</v>
      </c>
      <c r="B40004" t="s">
        <v>34577</v>
      </c>
      <c r="C40004" t="s">
        <v>34578</v>
      </c>
      <c r="D40004">
        <v>2</v>
      </c>
      <c r="E40004" t="s">
        <v>26989</v>
      </c>
    </row>
    <row r="40005" spans="1:5">
      <c r="A40005" t="s">
        <v>11479</v>
      </c>
      <c r="B40005" t="s">
        <v>11480</v>
      </c>
      <c r="C40005" t="s">
        <v>11481</v>
      </c>
      <c r="D40005">
        <v>1</v>
      </c>
      <c r="E40005" t="s">
        <v>26996</v>
      </c>
    </row>
    <row r="40006" spans="1:5">
      <c r="A40006" t="s">
        <v>11479</v>
      </c>
      <c r="B40006" t="s">
        <v>11480</v>
      </c>
      <c r="C40006" t="s">
        <v>11481</v>
      </c>
      <c r="D40006">
        <v>1</v>
      </c>
      <c r="E40006" t="s">
        <v>26988</v>
      </c>
    </row>
    <row r="40007" spans="1:5">
      <c r="A40007" t="s">
        <v>11479</v>
      </c>
      <c r="B40007" t="s">
        <v>11480</v>
      </c>
      <c r="C40007" t="s">
        <v>11481</v>
      </c>
      <c r="D40007">
        <v>1</v>
      </c>
      <c r="E40007" t="s">
        <v>26993</v>
      </c>
    </row>
    <row r="40008" spans="1:5">
      <c r="A40008" t="s">
        <v>11479</v>
      </c>
      <c r="B40008" t="s">
        <v>11480</v>
      </c>
      <c r="C40008" t="s">
        <v>11481</v>
      </c>
      <c r="D40008">
        <v>1</v>
      </c>
      <c r="E40008" t="s">
        <v>26983</v>
      </c>
    </row>
    <row r="40009" spans="1:5">
      <c r="A40009" t="s">
        <v>34579</v>
      </c>
      <c r="B40009" t="s">
        <v>34580</v>
      </c>
      <c r="C40009" t="s">
        <v>34581</v>
      </c>
      <c r="D40009">
        <v>-1</v>
      </c>
      <c r="E40009" t="s">
        <v>26993</v>
      </c>
    </row>
    <row r="40010" spans="1:5">
      <c r="A40010" t="s">
        <v>34579</v>
      </c>
      <c r="B40010" t="s">
        <v>34580</v>
      </c>
      <c r="C40010" t="s">
        <v>34581</v>
      </c>
      <c r="D40010">
        <v>1</v>
      </c>
      <c r="E40010" t="s">
        <v>26988</v>
      </c>
    </row>
    <row r="40011" spans="1:5">
      <c r="A40011" t="s">
        <v>34582</v>
      </c>
      <c r="B40011" t="s">
        <v>34583</v>
      </c>
      <c r="C40011" t="s">
        <v>34584</v>
      </c>
      <c r="D40011">
        <v>1</v>
      </c>
      <c r="E40011" t="s">
        <v>26988</v>
      </c>
    </row>
    <row r="40012" spans="1:5">
      <c r="A40012" t="s">
        <v>34582</v>
      </c>
      <c r="B40012" t="s">
        <v>34583</v>
      </c>
      <c r="C40012" t="s">
        <v>34584</v>
      </c>
      <c r="D40012">
        <v>1</v>
      </c>
      <c r="E40012" t="s">
        <v>26985</v>
      </c>
    </row>
    <row r="40013" spans="1:5">
      <c r="A40013" t="s">
        <v>34582</v>
      </c>
      <c r="B40013" t="s">
        <v>34583</v>
      </c>
      <c r="C40013" t="s">
        <v>34584</v>
      </c>
      <c r="D40013">
        <v>1</v>
      </c>
      <c r="E40013" t="s">
        <v>26990</v>
      </c>
    </row>
    <row r="40014" spans="1:5">
      <c r="A40014" t="s">
        <v>34585</v>
      </c>
      <c r="B40014" t="s">
        <v>34586</v>
      </c>
      <c r="C40014" t="s">
        <v>34587</v>
      </c>
      <c r="D40014">
        <v>1</v>
      </c>
      <c r="E40014" t="s">
        <v>26989</v>
      </c>
    </row>
    <row r="40015" spans="1:5">
      <c r="A40015" t="s">
        <v>34585</v>
      </c>
      <c r="B40015" t="s">
        <v>34586</v>
      </c>
      <c r="C40015" t="s">
        <v>34587</v>
      </c>
      <c r="D40015">
        <v>1</v>
      </c>
      <c r="E40015" t="s">
        <v>26992</v>
      </c>
    </row>
    <row r="40016" spans="1:5">
      <c r="A40016" t="s">
        <v>34588</v>
      </c>
      <c r="B40016" t="s">
        <v>34589</v>
      </c>
      <c r="C40016" t="s">
        <v>29777</v>
      </c>
      <c r="D40016">
        <v>1</v>
      </c>
      <c r="E40016" t="s">
        <v>26993</v>
      </c>
    </row>
    <row r="40017" spans="1:5">
      <c r="A40017" t="s">
        <v>34588</v>
      </c>
      <c r="B40017" t="s">
        <v>34589</v>
      </c>
      <c r="C40017" t="s">
        <v>29777</v>
      </c>
      <c r="D40017">
        <v>1</v>
      </c>
      <c r="E40017" t="s">
        <v>26992</v>
      </c>
    </row>
    <row r="40018" spans="1:5">
      <c r="A40018" t="s">
        <v>34588</v>
      </c>
      <c r="B40018" t="s">
        <v>34589</v>
      </c>
      <c r="C40018" t="s">
        <v>29777</v>
      </c>
      <c r="D40018">
        <v>1</v>
      </c>
      <c r="E40018" t="s">
        <v>26990</v>
      </c>
    </row>
    <row r="40019" spans="1:5">
      <c r="A40019" t="s">
        <v>34588</v>
      </c>
      <c r="B40019" t="s">
        <v>34589</v>
      </c>
      <c r="C40019" t="s">
        <v>29777</v>
      </c>
      <c r="D40019">
        <v>1</v>
      </c>
      <c r="E40019" t="s">
        <v>26986</v>
      </c>
    </row>
    <row r="40020" spans="1:5">
      <c r="A40020" t="s">
        <v>34588</v>
      </c>
      <c r="B40020" t="s">
        <v>34589</v>
      </c>
      <c r="C40020" t="s">
        <v>29777</v>
      </c>
      <c r="D40020">
        <v>1</v>
      </c>
      <c r="E40020" t="s">
        <v>26985</v>
      </c>
    </row>
    <row r="40021" spans="1:5">
      <c r="A40021" t="s">
        <v>26859</v>
      </c>
      <c r="B40021" t="s">
        <v>26860</v>
      </c>
      <c r="C40021" t="s">
        <v>3202</v>
      </c>
      <c r="D40021">
        <v>1</v>
      </c>
      <c r="E40021" t="s">
        <v>26992</v>
      </c>
    </row>
    <row r="40022" spans="1:5">
      <c r="A40022" t="s">
        <v>26859</v>
      </c>
      <c r="B40022" t="s">
        <v>26860</v>
      </c>
      <c r="C40022" t="s">
        <v>3202</v>
      </c>
      <c r="D40022">
        <v>1</v>
      </c>
      <c r="E40022" t="s">
        <v>26989</v>
      </c>
    </row>
    <row r="40023" spans="1:5">
      <c r="A40023" t="s">
        <v>11482</v>
      </c>
      <c r="B40023" t="s">
        <v>11483</v>
      </c>
      <c r="C40023" t="s">
        <v>11190</v>
      </c>
      <c r="D40023">
        <v>1</v>
      </c>
      <c r="E40023" t="s">
        <v>26989</v>
      </c>
    </row>
    <row r="40024" spans="1:5">
      <c r="A40024" t="s">
        <v>11482</v>
      </c>
      <c r="B40024" t="s">
        <v>11483</v>
      </c>
      <c r="C40024" t="s">
        <v>11190</v>
      </c>
      <c r="D40024">
        <v>3</v>
      </c>
      <c r="E40024" t="s">
        <v>26992</v>
      </c>
    </row>
    <row r="40025" spans="1:5">
      <c r="A40025" t="s">
        <v>11482</v>
      </c>
      <c r="B40025" t="s">
        <v>11483</v>
      </c>
      <c r="C40025" t="s">
        <v>11190</v>
      </c>
      <c r="D40025">
        <v>1</v>
      </c>
      <c r="E40025" t="s">
        <v>26993</v>
      </c>
    </row>
    <row r="40026" spans="1:5">
      <c r="A40026" t="s">
        <v>11482</v>
      </c>
      <c r="B40026" t="s">
        <v>11483</v>
      </c>
      <c r="C40026" t="s">
        <v>11190</v>
      </c>
      <c r="D40026">
        <v>1</v>
      </c>
      <c r="E40026" t="s">
        <v>26991</v>
      </c>
    </row>
    <row r="40027" spans="1:5">
      <c r="A40027" t="s">
        <v>11482</v>
      </c>
      <c r="B40027" t="s">
        <v>11483</v>
      </c>
      <c r="C40027" t="s">
        <v>11190</v>
      </c>
      <c r="D40027">
        <v>1</v>
      </c>
      <c r="E40027" t="s">
        <v>26990</v>
      </c>
    </row>
    <row r="40028" spans="1:5">
      <c r="A40028" t="s">
        <v>11482</v>
      </c>
      <c r="B40028" t="s">
        <v>11483</v>
      </c>
      <c r="C40028" t="s">
        <v>11190</v>
      </c>
      <c r="D40028">
        <v>1</v>
      </c>
      <c r="E40028" t="s">
        <v>26996</v>
      </c>
    </row>
    <row r="40029" spans="1:5">
      <c r="A40029" t="s">
        <v>11482</v>
      </c>
      <c r="B40029" t="s">
        <v>11483</v>
      </c>
      <c r="C40029" t="s">
        <v>11190</v>
      </c>
      <c r="D40029">
        <v>1</v>
      </c>
      <c r="E40029" t="s">
        <v>26985</v>
      </c>
    </row>
    <row r="40030" spans="1:5">
      <c r="A40030" t="s">
        <v>11482</v>
      </c>
      <c r="B40030" t="s">
        <v>11483</v>
      </c>
      <c r="C40030" t="s">
        <v>11190</v>
      </c>
      <c r="D40030">
        <v>1</v>
      </c>
      <c r="E40030" t="s">
        <v>26986</v>
      </c>
    </row>
    <row r="40031" spans="1:5">
      <c r="A40031" t="s">
        <v>11482</v>
      </c>
      <c r="B40031" t="s">
        <v>11483</v>
      </c>
      <c r="C40031" t="s">
        <v>11190</v>
      </c>
      <c r="D40031">
        <v>1</v>
      </c>
      <c r="E40031" t="s">
        <v>26984</v>
      </c>
    </row>
    <row r="40032" spans="1:5">
      <c r="A40032" t="s">
        <v>11482</v>
      </c>
      <c r="B40032" t="s">
        <v>11483</v>
      </c>
      <c r="C40032" t="s">
        <v>11190</v>
      </c>
      <c r="D40032">
        <v>1</v>
      </c>
      <c r="E40032" t="s">
        <v>26983</v>
      </c>
    </row>
    <row r="40033" spans="1:5">
      <c r="A40033" t="s">
        <v>11484</v>
      </c>
      <c r="B40033" t="s">
        <v>11485</v>
      </c>
      <c r="C40033" t="s">
        <v>5756</v>
      </c>
      <c r="D40033">
        <v>1</v>
      </c>
      <c r="E40033" t="s">
        <v>26983</v>
      </c>
    </row>
    <row r="40034" spans="1:5">
      <c r="A40034" t="s">
        <v>11484</v>
      </c>
      <c r="B40034" t="s">
        <v>11485</v>
      </c>
      <c r="C40034" t="s">
        <v>5756</v>
      </c>
      <c r="D40034">
        <v>1</v>
      </c>
      <c r="E40034" t="s">
        <v>26984</v>
      </c>
    </row>
    <row r="40035" spans="1:5">
      <c r="A40035" t="s">
        <v>11484</v>
      </c>
      <c r="B40035" t="s">
        <v>11485</v>
      </c>
      <c r="C40035" t="s">
        <v>5756</v>
      </c>
      <c r="D40035">
        <v>1</v>
      </c>
      <c r="E40035" t="s">
        <v>26986</v>
      </c>
    </row>
    <row r="40036" spans="1:5">
      <c r="A40036" t="s">
        <v>11484</v>
      </c>
      <c r="B40036" t="s">
        <v>11485</v>
      </c>
      <c r="C40036" t="s">
        <v>5756</v>
      </c>
      <c r="D40036">
        <v>1</v>
      </c>
      <c r="E40036" t="s">
        <v>26996</v>
      </c>
    </row>
    <row r="40037" spans="1:5">
      <c r="A40037" t="s">
        <v>11484</v>
      </c>
      <c r="B40037" t="s">
        <v>11485</v>
      </c>
      <c r="C40037" t="s">
        <v>5756</v>
      </c>
      <c r="D40037">
        <v>1</v>
      </c>
      <c r="E40037" t="s">
        <v>26991</v>
      </c>
    </row>
    <row r="40038" spans="1:5">
      <c r="A40038" t="s">
        <v>11484</v>
      </c>
      <c r="B40038" t="s">
        <v>11485</v>
      </c>
      <c r="C40038" t="s">
        <v>5756</v>
      </c>
      <c r="D40038">
        <v>1</v>
      </c>
      <c r="E40038" t="s">
        <v>26993</v>
      </c>
    </row>
    <row r="40039" spans="1:5">
      <c r="A40039" t="s">
        <v>11484</v>
      </c>
      <c r="B40039" t="s">
        <v>11485</v>
      </c>
      <c r="C40039" t="s">
        <v>5756</v>
      </c>
      <c r="D40039">
        <v>2</v>
      </c>
      <c r="E40039" t="s">
        <v>26992</v>
      </c>
    </row>
    <row r="40040" spans="1:5">
      <c r="A40040" t="s">
        <v>11484</v>
      </c>
      <c r="B40040" t="s">
        <v>11485</v>
      </c>
      <c r="C40040" t="s">
        <v>5756</v>
      </c>
      <c r="D40040">
        <v>1</v>
      </c>
      <c r="E40040" t="s">
        <v>26989</v>
      </c>
    </row>
    <row r="40041" spans="1:5">
      <c r="A40041" t="s">
        <v>11484</v>
      </c>
      <c r="B40041" t="s">
        <v>11485</v>
      </c>
      <c r="C40041" t="s">
        <v>5756</v>
      </c>
      <c r="D40041">
        <v>1</v>
      </c>
      <c r="E40041" t="s">
        <v>26994</v>
      </c>
    </row>
    <row r="40042" spans="1:5">
      <c r="A40042" t="s">
        <v>11498</v>
      </c>
      <c r="B40042" t="s">
        <v>11499</v>
      </c>
      <c r="C40042" t="s">
        <v>11500</v>
      </c>
      <c r="D40042">
        <v>1</v>
      </c>
      <c r="E40042" t="s">
        <v>26994</v>
      </c>
    </row>
    <row r="40043" spans="1:5">
      <c r="A40043" t="s">
        <v>11498</v>
      </c>
      <c r="B40043" t="s">
        <v>11499</v>
      </c>
      <c r="C40043" t="s">
        <v>11500</v>
      </c>
      <c r="D40043">
        <v>1</v>
      </c>
      <c r="E40043" t="s">
        <v>26995</v>
      </c>
    </row>
    <row r="40044" spans="1:5">
      <c r="A40044" t="s">
        <v>11498</v>
      </c>
      <c r="B40044" t="s">
        <v>11499</v>
      </c>
      <c r="C40044" t="s">
        <v>11500</v>
      </c>
      <c r="D40044">
        <v>1</v>
      </c>
      <c r="E40044" t="s">
        <v>26992</v>
      </c>
    </row>
    <row r="40045" spans="1:5">
      <c r="A40045" t="s">
        <v>11498</v>
      </c>
      <c r="B40045" t="s">
        <v>11499</v>
      </c>
      <c r="C40045" t="s">
        <v>11500</v>
      </c>
      <c r="D40045">
        <v>1</v>
      </c>
      <c r="E40045" t="s">
        <v>26990</v>
      </c>
    </row>
    <row r="40046" spans="1:5">
      <c r="A40046" t="s">
        <v>11498</v>
      </c>
      <c r="B40046" t="s">
        <v>11499</v>
      </c>
      <c r="C40046" t="s">
        <v>11500</v>
      </c>
      <c r="D40046">
        <v>1</v>
      </c>
      <c r="E40046" t="s">
        <v>26991</v>
      </c>
    </row>
    <row r="40047" spans="1:5">
      <c r="A40047" t="s">
        <v>11498</v>
      </c>
      <c r="B40047" t="s">
        <v>11499</v>
      </c>
      <c r="C40047" t="s">
        <v>11500</v>
      </c>
      <c r="D40047">
        <v>1</v>
      </c>
      <c r="E40047" t="s">
        <v>26996</v>
      </c>
    </row>
    <row r="40048" spans="1:5">
      <c r="A40048" t="s">
        <v>11498</v>
      </c>
      <c r="B40048" t="s">
        <v>11499</v>
      </c>
      <c r="C40048" t="s">
        <v>11500</v>
      </c>
      <c r="D40048">
        <v>1</v>
      </c>
      <c r="E40048" t="s">
        <v>26986</v>
      </c>
    </row>
    <row r="40049" spans="1:5">
      <c r="A40049" t="s">
        <v>11498</v>
      </c>
      <c r="B40049" t="s">
        <v>11499</v>
      </c>
      <c r="C40049" t="s">
        <v>11500</v>
      </c>
      <c r="D40049">
        <v>1</v>
      </c>
      <c r="E40049" t="s">
        <v>26983</v>
      </c>
    </row>
    <row r="40050" spans="1:5">
      <c r="A40050" t="s">
        <v>11498</v>
      </c>
      <c r="B40050" t="s">
        <v>11499</v>
      </c>
      <c r="C40050" t="s">
        <v>11500</v>
      </c>
      <c r="D40050">
        <v>1</v>
      </c>
      <c r="E40050" t="s">
        <v>26985</v>
      </c>
    </row>
    <row r="40051" spans="1:5">
      <c r="A40051" t="s">
        <v>34599</v>
      </c>
      <c r="B40051" t="s">
        <v>34600</v>
      </c>
      <c r="C40051" t="s">
        <v>31972</v>
      </c>
      <c r="D40051">
        <v>2</v>
      </c>
      <c r="E40051" t="s">
        <v>26992</v>
      </c>
    </row>
    <row r="40052" spans="1:5">
      <c r="A40052" t="s">
        <v>34599</v>
      </c>
      <c r="B40052" t="s">
        <v>34600</v>
      </c>
      <c r="C40052" t="s">
        <v>31972</v>
      </c>
      <c r="D40052">
        <v>2</v>
      </c>
      <c r="E40052" t="s">
        <v>26993</v>
      </c>
    </row>
    <row r="40053" spans="1:5">
      <c r="A40053" t="s">
        <v>34599</v>
      </c>
      <c r="B40053" t="s">
        <v>34600</v>
      </c>
      <c r="C40053" t="s">
        <v>31972</v>
      </c>
      <c r="D40053">
        <v>2</v>
      </c>
      <c r="E40053" t="s">
        <v>26989</v>
      </c>
    </row>
    <row r="40054" spans="1:5">
      <c r="A40054" t="s">
        <v>11501</v>
      </c>
      <c r="B40054" t="s">
        <v>11502</v>
      </c>
      <c r="C40054" t="s">
        <v>11503</v>
      </c>
      <c r="D40054">
        <v>1</v>
      </c>
      <c r="E40054" t="s">
        <v>26993</v>
      </c>
    </row>
    <row r="40055" spans="1:5">
      <c r="A40055" t="s">
        <v>11501</v>
      </c>
      <c r="B40055" t="s">
        <v>11502</v>
      </c>
      <c r="C40055" t="s">
        <v>11503</v>
      </c>
      <c r="D40055">
        <v>1</v>
      </c>
      <c r="E40055" t="s">
        <v>26992</v>
      </c>
    </row>
    <row r="40056" spans="1:5">
      <c r="A40056" t="s">
        <v>11501</v>
      </c>
      <c r="B40056" t="s">
        <v>11502</v>
      </c>
      <c r="C40056" t="s">
        <v>11503</v>
      </c>
      <c r="D40056">
        <v>1</v>
      </c>
      <c r="E40056" t="s">
        <v>26985</v>
      </c>
    </row>
    <row r="40057" spans="1:5">
      <c r="A40057" t="s">
        <v>11501</v>
      </c>
      <c r="B40057" t="s">
        <v>11502</v>
      </c>
      <c r="C40057" t="s">
        <v>11503</v>
      </c>
      <c r="D40057">
        <v>1</v>
      </c>
      <c r="E40057" t="s">
        <v>26983</v>
      </c>
    </row>
    <row r="40058" spans="1:5">
      <c r="A40058" t="s">
        <v>11501</v>
      </c>
      <c r="B40058" t="s">
        <v>11502</v>
      </c>
      <c r="C40058" t="s">
        <v>11503</v>
      </c>
      <c r="D40058">
        <v>1</v>
      </c>
      <c r="E40058" t="s">
        <v>26989</v>
      </c>
    </row>
    <row r="40059" spans="1:5">
      <c r="A40059" t="s">
        <v>11504</v>
      </c>
      <c r="B40059" t="s">
        <v>11505</v>
      </c>
      <c r="C40059" t="s">
        <v>10061</v>
      </c>
      <c r="D40059">
        <v>2</v>
      </c>
      <c r="E40059" t="s">
        <v>26989</v>
      </c>
    </row>
    <row r="40060" spans="1:5">
      <c r="A40060" t="s">
        <v>11504</v>
      </c>
      <c r="B40060" t="s">
        <v>11505</v>
      </c>
      <c r="C40060" t="s">
        <v>10061</v>
      </c>
      <c r="D40060">
        <v>1</v>
      </c>
      <c r="E40060" t="s">
        <v>26983</v>
      </c>
    </row>
    <row r="40061" spans="1:5">
      <c r="A40061" t="s">
        <v>11504</v>
      </c>
      <c r="B40061" t="s">
        <v>11505</v>
      </c>
      <c r="C40061" t="s">
        <v>10061</v>
      </c>
      <c r="D40061">
        <v>1</v>
      </c>
      <c r="E40061" t="s">
        <v>26986</v>
      </c>
    </row>
    <row r="40062" spans="1:5">
      <c r="A40062" t="s">
        <v>11504</v>
      </c>
      <c r="B40062" t="s">
        <v>11505</v>
      </c>
      <c r="C40062" t="s">
        <v>10061</v>
      </c>
      <c r="D40062">
        <v>1</v>
      </c>
      <c r="E40062" t="s">
        <v>26984</v>
      </c>
    </row>
    <row r="40063" spans="1:5">
      <c r="A40063" t="s">
        <v>11504</v>
      </c>
      <c r="B40063" t="s">
        <v>11505</v>
      </c>
      <c r="C40063" t="s">
        <v>10061</v>
      </c>
      <c r="D40063">
        <v>1</v>
      </c>
      <c r="E40063" t="s">
        <v>26990</v>
      </c>
    </row>
    <row r="40064" spans="1:5">
      <c r="A40064" t="s">
        <v>11504</v>
      </c>
      <c r="B40064" t="s">
        <v>11505</v>
      </c>
      <c r="C40064" t="s">
        <v>10061</v>
      </c>
      <c r="D40064">
        <v>1</v>
      </c>
      <c r="E40064" t="s">
        <v>26985</v>
      </c>
    </row>
    <row r="40065" spans="1:5">
      <c r="A40065" t="s">
        <v>11504</v>
      </c>
      <c r="B40065" t="s">
        <v>11505</v>
      </c>
      <c r="C40065" t="s">
        <v>10061</v>
      </c>
      <c r="D40065">
        <v>1</v>
      </c>
      <c r="E40065" t="s">
        <v>26994</v>
      </c>
    </row>
    <row r="40066" spans="1:5">
      <c r="A40066" t="s">
        <v>11504</v>
      </c>
      <c r="B40066" t="s">
        <v>11505</v>
      </c>
      <c r="C40066" t="s">
        <v>10061</v>
      </c>
      <c r="D40066">
        <v>2</v>
      </c>
      <c r="E40066" t="s">
        <v>26992</v>
      </c>
    </row>
    <row r="40067" spans="1:5">
      <c r="A40067" t="s">
        <v>11504</v>
      </c>
      <c r="B40067" t="s">
        <v>11505</v>
      </c>
      <c r="C40067" t="s">
        <v>10061</v>
      </c>
      <c r="D40067">
        <v>1</v>
      </c>
      <c r="E40067" t="s">
        <v>26993</v>
      </c>
    </row>
    <row r="40068" spans="1:5">
      <c r="A40068" t="s">
        <v>11504</v>
      </c>
      <c r="B40068" t="s">
        <v>11505</v>
      </c>
      <c r="C40068" t="s">
        <v>10061</v>
      </c>
      <c r="D40068">
        <v>1</v>
      </c>
      <c r="E40068" t="s">
        <v>26987</v>
      </c>
    </row>
    <row r="40069" spans="1:5">
      <c r="A40069" t="s">
        <v>11506</v>
      </c>
      <c r="B40069" t="s">
        <v>11507</v>
      </c>
      <c r="C40069" t="s">
        <v>3208</v>
      </c>
      <c r="D40069">
        <v>1</v>
      </c>
      <c r="E40069" t="s">
        <v>26992</v>
      </c>
    </row>
    <row r="40070" spans="1:5">
      <c r="A40070" t="s">
        <v>11506</v>
      </c>
      <c r="B40070" t="s">
        <v>11507</v>
      </c>
      <c r="C40070" t="s">
        <v>3208</v>
      </c>
      <c r="D40070">
        <v>1</v>
      </c>
      <c r="E40070" t="s">
        <v>26993</v>
      </c>
    </row>
    <row r="40071" spans="1:5">
      <c r="A40071" t="s">
        <v>11506</v>
      </c>
      <c r="B40071" t="s">
        <v>11507</v>
      </c>
      <c r="C40071" t="s">
        <v>3208</v>
      </c>
      <c r="D40071">
        <v>2</v>
      </c>
      <c r="E40071" t="s">
        <v>26996</v>
      </c>
    </row>
    <row r="40072" spans="1:5">
      <c r="A40072" t="s">
        <v>11506</v>
      </c>
      <c r="B40072" t="s">
        <v>11507</v>
      </c>
      <c r="C40072" t="s">
        <v>3208</v>
      </c>
      <c r="D40072">
        <v>1</v>
      </c>
      <c r="E40072" t="s">
        <v>26989</v>
      </c>
    </row>
    <row r="40073" spans="1:5">
      <c r="A40073" t="s">
        <v>34605</v>
      </c>
      <c r="B40073" t="s">
        <v>34606</v>
      </c>
      <c r="C40073" t="s">
        <v>34607</v>
      </c>
      <c r="D40073">
        <v>1</v>
      </c>
      <c r="E40073" t="s">
        <v>26989</v>
      </c>
    </row>
    <row r="40074" spans="1:5">
      <c r="A40074" t="s">
        <v>34605</v>
      </c>
      <c r="B40074" t="s">
        <v>34606</v>
      </c>
      <c r="C40074" t="s">
        <v>34607</v>
      </c>
      <c r="D40074">
        <v>1</v>
      </c>
      <c r="E40074" t="s">
        <v>26996</v>
      </c>
    </row>
    <row r="40075" spans="1:5">
      <c r="A40075" t="s">
        <v>34605</v>
      </c>
      <c r="B40075" t="s">
        <v>34606</v>
      </c>
      <c r="C40075" t="s">
        <v>34607</v>
      </c>
      <c r="D40075">
        <v>1</v>
      </c>
      <c r="E40075" t="s">
        <v>26994</v>
      </c>
    </row>
    <row r="40076" spans="1:5">
      <c r="A40076" t="s">
        <v>34605</v>
      </c>
      <c r="B40076" t="s">
        <v>34606</v>
      </c>
      <c r="C40076" t="s">
        <v>34607</v>
      </c>
      <c r="D40076">
        <v>1</v>
      </c>
      <c r="E40076" t="s">
        <v>26992</v>
      </c>
    </row>
    <row r="40077" spans="1:5">
      <c r="A40077" t="s">
        <v>34605</v>
      </c>
      <c r="B40077" t="s">
        <v>34606</v>
      </c>
      <c r="C40077" t="s">
        <v>34607</v>
      </c>
      <c r="D40077">
        <v>1</v>
      </c>
      <c r="E40077" t="s">
        <v>26993</v>
      </c>
    </row>
    <row r="40078" spans="1:5">
      <c r="A40078" t="s">
        <v>34608</v>
      </c>
      <c r="B40078" t="s">
        <v>34609</v>
      </c>
      <c r="C40078" t="s">
        <v>31824</v>
      </c>
      <c r="D40078">
        <v>1</v>
      </c>
      <c r="E40078" t="s">
        <v>26992</v>
      </c>
    </row>
    <row r="40079" spans="1:5">
      <c r="A40079" t="s">
        <v>34608</v>
      </c>
      <c r="B40079" t="s">
        <v>34609</v>
      </c>
      <c r="C40079" t="s">
        <v>31824</v>
      </c>
      <c r="D40079">
        <v>2</v>
      </c>
      <c r="E40079" t="s">
        <v>26989</v>
      </c>
    </row>
    <row r="40080" spans="1:5">
      <c r="A40080" t="s">
        <v>11514</v>
      </c>
      <c r="B40080" t="s">
        <v>11515</v>
      </c>
      <c r="C40080" t="s">
        <v>10064</v>
      </c>
      <c r="D40080">
        <v>2</v>
      </c>
      <c r="E40080" t="s">
        <v>26989</v>
      </c>
    </row>
    <row r="40081" spans="1:5">
      <c r="A40081" t="s">
        <v>11514</v>
      </c>
      <c r="B40081" t="s">
        <v>11515</v>
      </c>
      <c r="C40081" t="s">
        <v>10064</v>
      </c>
      <c r="D40081">
        <v>1</v>
      </c>
      <c r="E40081" t="s">
        <v>26986</v>
      </c>
    </row>
    <row r="40082" spans="1:5">
      <c r="A40082" t="s">
        <v>11514</v>
      </c>
      <c r="B40082" t="s">
        <v>11515</v>
      </c>
      <c r="C40082" t="s">
        <v>10064</v>
      </c>
      <c r="D40082">
        <v>1</v>
      </c>
      <c r="E40082" t="s">
        <v>26990</v>
      </c>
    </row>
    <row r="40083" spans="1:5">
      <c r="A40083" t="s">
        <v>11514</v>
      </c>
      <c r="B40083" t="s">
        <v>11515</v>
      </c>
      <c r="C40083" t="s">
        <v>10064</v>
      </c>
      <c r="D40083">
        <v>2</v>
      </c>
      <c r="E40083" t="s">
        <v>26992</v>
      </c>
    </row>
    <row r="40084" spans="1:5">
      <c r="A40084" t="s">
        <v>11514</v>
      </c>
      <c r="B40084" t="s">
        <v>11515</v>
      </c>
      <c r="C40084" t="s">
        <v>10064</v>
      </c>
      <c r="D40084">
        <v>2</v>
      </c>
      <c r="E40084" t="s">
        <v>26993</v>
      </c>
    </row>
    <row r="40085" spans="1:5">
      <c r="A40085" t="s">
        <v>11514</v>
      </c>
      <c r="B40085" t="s">
        <v>11515</v>
      </c>
      <c r="C40085" t="s">
        <v>10064</v>
      </c>
      <c r="D40085">
        <v>1</v>
      </c>
      <c r="E40085" t="s">
        <v>26994</v>
      </c>
    </row>
    <row r="40086" spans="1:5">
      <c r="A40086" t="s">
        <v>11514</v>
      </c>
      <c r="B40086" t="s">
        <v>11515</v>
      </c>
      <c r="C40086" t="s">
        <v>10064</v>
      </c>
      <c r="D40086">
        <v>1</v>
      </c>
      <c r="E40086" t="s">
        <v>26985</v>
      </c>
    </row>
    <row r="40087" spans="1:5">
      <c r="A40087" t="s">
        <v>11516</v>
      </c>
      <c r="B40087" t="s">
        <v>11517</v>
      </c>
      <c r="C40087" t="s">
        <v>11518</v>
      </c>
      <c r="D40087">
        <v>7</v>
      </c>
      <c r="E40087" t="s">
        <v>27041</v>
      </c>
    </row>
    <row r="40088" spans="1:5">
      <c r="A40088" t="s">
        <v>34610</v>
      </c>
      <c r="B40088" t="s">
        <v>34611</v>
      </c>
      <c r="C40088" t="s">
        <v>34612</v>
      </c>
      <c r="D40088">
        <v>1</v>
      </c>
      <c r="E40088" t="s">
        <v>26989</v>
      </c>
    </row>
    <row r="40089" spans="1:5">
      <c r="A40089" t="s">
        <v>34610</v>
      </c>
      <c r="B40089" t="s">
        <v>34611</v>
      </c>
      <c r="C40089" t="s">
        <v>34612</v>
      </c>
      <c r="D40089">
        <v>1</v>
      </c>
      <c r="E40089" t="s">
        <v>26992</v>
      </c>
    </row>
    <row r="40090" spans="1:5">
      <c r="A40090" t="s">
        <v>34610</v>
      </c>
      <c r="B40090" t="s">
        <v>34611</v>
      </c>
      <c r="C40090" t="s">
        <v>34612</v>
      </c>
      <c r="D40090">
        <v>1</v>
      </c>
      <c r="E40090" t="s">
        <v>26993</v>
      </c>
    </row>
    <row r="40091" spans="1:5">
      <c r="A40091" t="s">
        <v>34616</v>
      </c>
      <c r="B40091" t="s">
        <v>34617</v>
      </c>
      <c r="C40091" t="s">
        <v>34612</v>
      </c>
      <c r="D40091">
        <v>1</v>
      </c>
      <c r="E40091" t="s">
        <v>26992</v>
      </c>
    </row>
    <row r="40092" spans="1:5">
      <c r="A40092" t="s">
        <v>34616</v>
      </c>
      <c r="B40092" t="s">
        <v>34617</v>
      </c>
      <c r="C40092" t="s">
        <v>34612</v>
      </c>
      <c r="D40092">
        <v>1</v>
      </c>
      <c r="E40092" t="s">
        <v>26993</v>
      </c>
    </row>
    <row r="40093" spans="1:5">
      <c r="A40093" t="s">
        <v>34616</v>
      </c>
      <c r="B40093" t="s">
        <v>34617</v>
      </c>
      <c r="C40093" t="s">
        <v>34612</v>
      </c>
      <c r="D40093">
        <v>1</v>
      </c>
      <c r="E40093" t="s">
        <v>26989</v>
      </c>
    </row>
    <row r="40094" spans="1:5">
      <c r="A40094" t="s">
        <v>26864</v>
      </c>
      <c r="B40094" t="s">
        <v>26865</v>
      </c>
      <c r="C40094" t="s">
        <v>26866</v>
      </c>
      <c r="D40094">
        <v>1</v>
      </c>
      <c r="E40094" t="s">
        <v>26992</v>
      </c>
    </row>
    <row r="40095" spans="1:5">
      <c r="A40095" t="s">
        <v>26864</v>
      </c>
      <c r="B40095" t="s">
        <v>26865</v>
      </c>
      <c r="C40095" t="s">
        <v>26866</v>
      </c>
      <c r="D40095">
        <v>1</v>
      </c>
      <c r="E40095" t="s">
        <v>26993</v>
      </c>
    </row>
    <row r="40096" spans="1:5">
      <c r="A40096" t="s">
        <v>26864</v>
      </c>
      <c r="B40096" t="s">
        <v>26865</v>
      </c>
      <c r="C40096" t="s">
        <v>26866</v>
      </c>
      <c r="D40096">
        <v>1</v>
      </c>
      <c r="E40096" t="s">
        <v>26989</v>
      </c>
    </row>
    <row r="40097" spans="1:5">
      <c r="A40097" t="s">
        <v>26864</v>
      </c>
      <c r="B40097" t="s">
        <v>26865</v>
      </c>
      <c r="C40097" t="s">
        <v>26866</v>
      </c>
      <c r="D40097">
        <v>1</v>
      </c>
      <c r="E40097" t="s">
        <v>26990</v>
      </c>
    </row>
    <row r="40098" spans="1:5">
      <c r="A40098" t="s">
        <v>26864</v>
      </c>
      <c r="B40098" t="s">
        <v>26865</v>
      </c>
      <c r="C40098" t="s">
        <v>26866</v>
      </c>
      <c r="D40098">
        <v>1</v>
      </c>
      <c r="E40098" t="s">
        <v>26991</v>
      </c>
    </row>
    <row r="40099" spans="1:5">
      <c r="A40099" t="s">
        <v>26864</v>
      </c>
      <c r="B40099" t="s">
        <v>26865</v>
      </c>
      <c r="C40099" t="s">
        <v>26866</v>
      </c>
      <c r="D40099">
        <v>1</v>
      </c>
      <c r="E40099" t="s">
        <v>26986</v>
      </c>
    </row>
    <row r="40100" spans="1:5">
      <c r="A40100" t="s">
        <v>11530</v>
      </c>
      <c r="B40100" t="s">
        <v>11531</v>
      </c>
      <c r="C40100" t="s">
        <v>11532</v>
      </c>
      <c r="D40100">
        <v>1</v>
      </c>
      <c r="E40100" t="s">
        <v>26984</v>
      </c>
    </row>
    <row r="40101" spans="1:5">
      <c r="A40101" t="s">
        <v>11530</v>
      </c>
      <c r="B40101" t="s">
        <v>11531</v>
      </c>
      <c r="C40101" t="s">
        <v>11532</v>
      </c>
      <c r="D40101">
        <v>2</v>
      </c>
      <c r="E40101" t="s">
        <v>26990</v>
      </c>
    </row>
    <row r="40102" spans="1:5">
      <c r="A40102" t="s">
        <v>11530</v>
      </c>
      <c r="B40102" t="s">
        <v>11531</v>
      </c>
      <c r="C40102" t="s">
        <v>11532</v>
      </c>
      <c r="D40102">
        <v>1</v>
      </c>
      <c r="E40102" t="s">
        <v>26987</v>
      </c>
    </row>
    <row r="40103" spans="1:5">
      <c r="A40103" t="s">
        <v>11530</v>
      </c>
      <c r="B40103" t="s">
        <v>11531</v>
      </c>
      <c r="C40103" t="s">
        <v>11532</v>
      </c>
      <c r="D40103">
        <v>1</v>
      </c>
      <c r="E40103" t="s">
        <v>26994</v>
      </c>
    </row>
    <row r="40104" spans="1:5">
      <c r="A40104" t="s">
        <v>34618</v>
      </c>
      <c r="B40104" t="s">
        <v>34619</v>
      </c>
      <c r="C40104" t="s">
        <v>34620</v>
      </c>
      <c r="D40104">
        <v>1</v>
      </c>
      <c r="E40104" t="s">
        <v>26983</v>
      </c>
    </row>
    <row r="40105" spans="1:5">
      <c r="A40105" t="s">
        <v>34618</v>
      </c>
      <c r="B40105" t="s">
        <v>34619</v>
      </c>
      <c r="C40105" t="s">
        <v>34620</v>
      </c>
      <c r="D40105">
        <v>1</v>
      </c>
      <c r="E40105" t="s">
        <v>26992</v>
      </c>
    </row>
    <row r="40106" spans="1:5">
      <c r="A40106" t="s">
        <v>34618</v>
      </c>
      <c r="B40106" t="s">
        <v>34619</v>
      </c>
      <c r="C40106" t="s">
        <v>34620</v>
      </c>
      <c r="D40106">
        <v>1</v>
      </c>
      <c r="E40106" t="s">
        <v>26993</v>
      </c>
    </row>
    <row r="40107" spans="1:5">
      <c r="A40107" t="s">
        <v>34618</v>
      </c>
      <c r="B40107" t="s">
        <v>34619</v>
      </c>
      <c r="C40107" t="s">
        <v>34620</v>
      </c>
      <c r="D40107">
        <v>1</v>
      </c>
      <c r="E40107" t="s">
        <v>26985</v>
      </c>
    </row>
    <row r="40108" spans="1:5">
      <c r="A40108" t="s">
        <v>26867</v>
      </c>
      <c r="B40108" t="s">
        <v>26868</v>
      </c>
      <c r="C40108" t="s">
        <v>26869</v>
      </c>
      <c r="D40108">
        <v>1</v>
      </c>
      <c r="E40108" t="s">
        <v>26984</v>
      </c>
    </row>
    <row r="40109" spans="1:5">
      <c r="A40109" t="s">
        <v>26867</v>
      </c>
      <c r="B40109" t="s">
        <v>26868</v>
      </c>
      <c r="C40109" t="s">
        <v>26869</v>
      </c>
      <c r="D40109">
        <v>1</v>
      </c>
      <c r="E40109" t="s">
        <v>26989</v>
      </c>
    </row>
    <row r="40110" spans="1:5">
      <c r="A40110" t="s">
        <v>26870</v>
      </c>
      <c r="B40110" t="s">
        <v>26871</v>
      </c>
      <c r="C40110" t="s">
        <v>26872</v>
      </c>
      <c r="D40110">
        <v>1</v>
      </c>
      <c r="E40110" t="s">
        <v>26989</v>
      </c>
    </row>
    <row r="40111" spans="1:5">
      <c r="A40111" t="s">
        <v>26870</v>
      </c>
      <c r="B40111" t="s">
        <v>26871</v>
      </c>
      <c r="C40111" t="s">
        <v>26872</v>
      </c>
      <c r="D40111">
        <v>1</v>
      </c>
      <c r="E40111" t="s">
        <v>26992</v>
      </c>
    </row>
    <row r="40112" spans="1:5">
      <c r="A40112" t="s">
        <v>26870</v>
      </c>
      <c r="B40112" t="s">
        <v>26871</v>
      </c>
      <c r="C40112" t="s">
        <v>26872</v>
      </c>
      <c r="D40112">
        <v>1</v>
      </c>
      <c r="E40112" t="s">
        <v>26993</v>
      </c>
    </row>
    <row r="40113" spans="1:5">
      <c r="A40113" t="s">
        <v>26870</v>
      </c>
      <c r="B40113" t="s">
        <v>26871</v>
      </c>
      <c r="C40113" t="s">
        <v>26872</v>
      </c>
      <c r="D40113">
        <v>1</v>
      </c>
      <c r="E40113" t="s">
        <v>26991</v>
      </c>
    </row>
    <row r="40114" spans="1:5">
      <c r="A40114" t="s">
        <v>26870</v>
      </c>
      <c r="B40114" t="s">
        <v>26871</v>
      </c>
      <c r="C40114" t="s">
        <v>26872</v>
      </c>
      <c r="D40114">
        <v>1</v>
      </c>
      <c r="E40114" t="s">
        <v>26985</v>
      </c>
    </row>
    <row r="40115" spans="1:5">
      <c r="A40115" t="s">
        <v>34885</v>
      </c>
      <c r="B40115" t="s">
        <v>34886</v>
      </c>
      <c r="C40115" t="s">
        <v>34887</v>
      </c>
      <c r="D40115">
        <v>3</v>
      </c>
      <c r="E40115" t="s">
        <v>26999</v>
      </c>
    </row>
    <row r="40116" spans="1:5">
      <c r="A40116" t="s">
        <v>11877</v>
      </c>
      <c r="B40116" t="s">
        <v>11878</v>
      </c>
      <c r="C40116" t="s">
        <v>11230</v>
      </c>
      <c r="D40116">
        <v>3</v>
      </c>
      <c r="E40116" t="s">
        <v>26999</v>
      </c>
    </row>
    <row r="40117" spans="1:5">
      <c r="A40117" t="s">
        <v>11879</v>
      </c>
      <c r="B40117" t="s">
        <v>11880</v>
      </c>
      <c r="C40117" t="s">
        <v>5973</v>
      </c>
      <c r="D40117">
        <v>3</v>
      </c>
      <c r="E40117" t="s">
        <v>26999</v>
      </c>
    </row>
    <row r="40118" spans="1:5">
      <c r="A40118" t="s">
        <v>11881</v>
      </c>
      <c r="B40118" t="s">
        <v>11882</v>
      </c>
      <c r="C40118" t="s">
        <v>5973</v>
      </c>
      <c r="D40118">
        <v>3</v>
      </c>
      <c r="E40118" t="s">
        <v>26999</v>
      </c>
    </row>
    <row r="40119" spans="1:5">
      <c r="A40119" t="s">
        <v>11883</v>
      </c>
      <c r="B40119" t="s">
        <v>11884</v>
      </c>
      <c r="C40119" t="s">
        <v>11885</v>
      </c>
      <c r="D40119">
        <v>1</v>
      </c>
      <c r="E40119" t="s">
        <v>26985</v>
      </c>
    </row>
    <row r="40120" spans="1:5">
      <c r="A40120" t="s">
        <v>11883</v>
      </c>
      <c r="B40120" t="s">
        <v>11884</v>
      </c>
      <c r="C40120" t="s">
        <v>11885</v>
      </c>
      <c r="D40120">
        <v>1</v>
      </c>
      <c r="E40120" t="s">
        <v>26986</v>
      </c>
    </row>
    <row r="40121" spans="1:5">
      <c r="A40121" t="s">
        <v>11883</v>
      </c>
      <c r="B40121" t="s">
        <v>11884</v>
      </c>
      <c r="C40121" t="s">
        <v>11885</v>
      </c>
      <c r="D40121">
        <v>1</v>
      </c>
      <c r="E40121" t="s">
        <v>26983</v>
      </c>
    </row>
    <row r="40122" spans="1:5">
      <c r="A40122" t="s">
        <v>11883</v>
      </c>
      <c r="B40122" t="s">
        <v>11884</v>
      </c>
      <c r="C40122" t="s">
        <v>11885</v>
      </c>
      <c r="D40122">
        <v>1</v>
      </c>
      <c r="E40122" t="s">
        <v>26996</v>
      </c>
    </row>
    <row r="40123" spans="1:5">
      <c r="A40123" t="s">
        <v>11883</v>
      </c>
      <c r="B40123" t="s">
        <v>11884</v>
      </c>
      <c r="C40123" t="s">
        <v>11885</v>
      </c>
      <c r="D40123">
        <v>1</v>
      </c>
      <c r="E40123" t="s">
        <v>26992</v>
      </c>
    </row>
    <row r="40124" spans="1:5">
      <c r="A40124" t="s">
        <v>11883</v>
      </c>
      <c r="B40124" t="s">
        <v>11884</v>
      </c>
      <c r="C40124" t="s">
        <v>11885</v>
      </c>
      <c r="D40124">
        <v>1</v>
      </c>
      <c r="E40124" t="s">
        <v>26993</v>
      </c>
    </row>
    <row r="40125" spans="1:5">
      <c r="A40125" t="s">
        <v>11883</v>
      </c>
      <c r="B40125" t="s">
        <v>11884</v>
      </c>
      <c r="C40125" t="s">
        <v>11885</v>
      </c>
      <c r="D40125">
        <v>1</v>
      </c>
      <c r="E40125" t="s">
        <v>26987</v>
      </c>
    </row>
    <row r="40126" spans="1:5">
      <c r="A40126" t="s">
        <v>11883</v>
      </c>
      <c r="B40126" t="s">
        <v>11884</v>
      </c>
      <c r="C40126" t="s">
        <v>11885</v>
      </c>
      <c r="D40126">
        <v>1</v>
      </c>
      <c r="E40126" t="s">
        <v>26989</v>
      </c>
    </row>
    <row r="40127" spans="1:5">
      <c r="A40127" t="s">
        <v>11883</v>
      </c>
      <c r="B40127" t="s">
        <v>11884</v>
      </c>
      <c r="C40127" t="s">
        <v>11885</v>
      </c>
      <c r="D40127">
        <v>1</v>
      </c>
      <c r="E40127" t="s">
        <v>26995</v>
      </c>
    </row>
    <row r="40128" spans="1:5">
      <c r="A40128" t="s">
        <v>11886</v>
      </c>
      <c r="B40128" t="s">
        <v>11887</v>
      </c>
      <c r="C40128" t="s">
        <v>11888</v>
      </c>
      <c r="D40128">
        <v>1</v>
      </c>
      <c r="E40128" t="s">
        <v>26994</v>
      </c>
    </row>
    <row r="40129" spans="1:5">
      <c r="A40129" t="s">
        <v>11886</v>
      </c>
      <c r="B40129" t="s">
        <v>11887</v>
      </c>
      <c r="C40129" t="s">
        <v>11888</v>
      </c>
      <c r="D40129">
        <v>1</v>
      </c>
      <c r="E40129" t="s">
        <v>26989</v>
      </c>
    </row>
    <row r="40130" spans="1:5">
      <c r="A40130" t="s">
        <v>11886</v>
      </c>
      <c r="B40130" t="s">
        <v>11887</v>
      </c>
      <c r="C40130" t="s">
        <v>11888</v>
      </c>
      <c r="D40130">
        <v>1</v>
      </c>
      <c r="E40130" t="s">
        <v>26992</v>
      </c>
    </row>
    <row r="40131" spans="1:5">
      <c r="A40131" t="s">
        <v>11886</v>
      </c>
      <c r="B40131" t="s">
        <v>11887</v>
      </c>
      <c r="C40131" t="s">
        <v>11888</v>
      </c>
      <c r="D40131">
        <v>1</v>
      </c>
      <c r="E40131" t="s">
        <v>26993</v>
      </c>
    </row>
    <row r="40132" spans="1:5">
      <c r="A40132" t="s">
        <v>11886</v>
      </c>
      <c r="B40132" t="s">
        <v>11887</v>
      </c>
      <c r="C40132" t="s">
        <v>11888</v>
      </c>
      <c r="D40132">
        <v>1</v>
      </c>
      <c r="E40132" t="s">
        <v>26983</v>
      </c>
    </row>
    <row r="40133" spans="1:5">
      <c r="A40133" t="s">
        <v>11886</v>
      </c>
      <c r="B40133" t="s">
        <v>11887</v>
      </c>
      <c r="C40133" t="s">
        <v>11888</v>
      </c>
      <c r="D40133">
        <v>1</v>
      </c>
      <c r="E40133" t="s">
        <v>26986</v>
      </c>
    </row>
    <row r="40134" spans="1:5">
      <c r="A40134" t="s">
        <v>11886</v>
      </c>
      <c r="B40134" t="s">
        <v>11887</v>
      </c>
      <c r="C40134" t="s">
        <v>11888</v>
      </c>
      <c r="D40134">
        <v>1</v>
      </c>
      <c r="E40134" t="s">
        <v>26985</v>
      </c>
    </row>
    <row r="40135" spans="1:5">
      <c r="A40135" t="s">
        <v>11889</v>
      </c>
      <c r="B40135" t="s">
        <v>11890</v>
      </c>
      <c r="C40135" t="s">
        <v>11891</v>
      </c>
      <c r="D40135">
        <v>1</v>
      </c>
      <c r="E40135" t="s">
        <v>26985</v>
      </c>
    </row>
    <row r="40136" spans="1:5">
      <c r="A40136" t="s">
        <v>11889</v>
      </c>
      <c r="B40136" t="s">
        <v>11890</v>
      </c>
      <c r="C40136" t="s">
        <v>11891</v>
      </c>
      <c r="D40136">
        <v>1</v>
      </c>
      <c r="E40136" t="s">
        <v>26983</v>
      </c>
    </row>
    <row r="40137" spans="1:5">
      <c r="A40137" t="s">
        <v>11889</v>
      </c>
      <c r="B40137" t="s">
        <v>11890</v>
      </c>
      <c r="C40137" t="s">
        <v>11891</v>
      </c>
      <c r="D40137">
        <v>1</v>
      </c>
      <c r="E40137" t="s">
        <v>26996</v>
      </c>
    </row>
    <row r="40138" spans="1:5">
      <c r="A40138" t="s">
        <v>11889</v>
      </c>
      <c r="B40138" t="s">
        <v>11890</v>
      </c>
      <c r="C40138" t="s">
        <v>11891</v>
      </c>
      <c r="D40138">
        <v>1</v>
      </c>
      <c r="E40138" t="s">
        <v>26992</v>
      </c>
    </row>
    <row r="40139" spans="1:5">
      <c r="A40139" t="s">
        <v>11889</v>
      </c>
      <c r="B40139" t="s">
        <v>11890</v>
      </c>
      <c r="C40139" t="s">
        <v>11891</v>
      </c>
      <c r="D40139">
        <v>1</v>
      </c>
      <c r="E40139" t="s">
        <v>26993</v>
      </c>
    </row>
    <row r="40140" spans="1:5">
      <c r="A40140" t="s">
        <v>11889</v>
      </c>
      <c r="B40140" t="s">
        <v>11890</v>
      </c>
      <c r="C40140" t="s">
        <v>11891</v>
      </c>
      <c r="D40140">
        <v>1</v>
      </c>
      <c r="E40140" t="s">
        <v>26989</v>
      </c>
    </row>
    <row r="40141" spans="1:5">
      <c r="A40141" t="s">
        <v>11889</v>
      </c>
      <c r="B40141" t="s">
        <v>11890</v>
      </c>
      <c r="C40141" t="s">
        <v>11891</v>
      </c>
      <c r="D40141">
        <v>1</v>
      </c>
      <c r="E40141" t="s">
        <v>26987</v>
      </c>
    </row>
    <row r="40142" spans="1:5">
      <c r="A40142" t="s">
        <v>11889</v>
      </c>
      <c r="B40142" t="s">
        <v>11890</v>
      </c>
      <c r="C40142" t="s">
        <v>11891</v>
      </c>
      <c r="D40142">
        <v>1</v>
      </c>
      <c r="E40142" t="s">
        <v>26995</v>
      </c>
    </row>
    <row r="40143" spans="1:5">
      <c r="A40143" t="s">
        <v>11892</v>
      </c>
      <c r="B40143" t="s">
        <v>11893</v>
      </c>
      <c r="C40143" t="s">
        <v>11894</v>
      </c>
      <c r="D40143">
        <v>1</v>
      </c>
      <c r="E40143" t="s">
        <v>26994</v>
      </c>
    </row>
    <row r="40144" spans="1:5">
      <c r="A40144" t="s">
        <v>11892</v>
      </c>
      <c r="B40144" t="s">
        <v>11893</v>
      </c>
      <c r="C40144" t="s">
        <v>11894</v>
      </c>
      <c r="D40144">
        <v>1</v>
      </c>
      <c r="E40144" t="s">
        <v>26987</v>
      </c>
    </row>
    <row r="40145" spans="1:5">
      <c r="A40145" t="s">
        <v>11892</v>
      </c>
      <c r="B40145" t="s">
        <v>11893</v>
      </c>
      <c r="C40145" t="s">
        <v>11894</v>
      </c>
      <c r="D40145">
        <v>1</v>
      </c>
      <c r="E40145" t="s">
        <v>26989</v>
      </c>
    </row>
    <row r="40146" spans="1:5">
      <c r="A40146" t="s">
        <v>11892</v>
      </c>
      <c r="B40146" t="s">
        <v>11893</v>
      </c>
      <c r="C40146" t="s">
        <v>11894</v>
      </c>
      <c r="D40146">
        <v>1</v>
      </c>
      <c r="E40146" t="s">
        <v>26996</v>
      </c>
    </row>
    <row r="40147" spans="1:5">
      <c r="A40147" t="s">
        <v>11892</v>
      </c>
      <c r="B40147" t="s">
        <v>11893</v>
      </c>
      <c r="C40147" t="s">
        <v>11894</v>
      </c>
      <c r="D40147">
        <v>1</v>
      </c>
      <c r="E40147" t="s">
        <v>26983</v>
      </c>
    </row>
    <row r="40148" spans="1:5">
      <c r="A40148" t="s">
        <v>11892</v>
      </c>
      <c r="B40148" t="s">
        <v>11893</v>
      </c>
      <c r="C40148" t="s">
        <v>11894</v>
      </c>
      <c r="D40148">
        <v>1</v>
      </c>
      <c r="E40148" t="s">
        <v>26986</v>
      </c>
    </row>
    <row r="40149" spans="1:5">
      <c r="A40149" t="s">
        <v>11892</v>
      </c>
      <c r="B40149" t="s">
        <v>11893</v>
      </c>
      <c r="C40149" t="s">
        <v>11894</v>
      </c>
      <c r="D40149">
        <v>1</v>
      </c>
      <c r="E40149" t="s">
        <v>26992</v>
      </c>
    </row>
    <row r="40150" spans="1:5">
      <c r="A40150" t="s">
        <v>11892</v>
      </c>
      <c r="B40150" t="s">
        <v>11893</v>
      </c>
      <c r="C40150" t="s">
        <v>11894</v>
      </c>
      <c r="D40150">
        <v>1</v>
      </c>
      <c r="E40150" t="s">
        <v>26993</v>
      </c>
    </row>
    <row r="40151" spans="1:5">
      <c r="A40151" t="s">
        <v>11892</v>
      </c>
      <c r="B40151" t="s">
        <v>11893</v>
      </c>
      <c r="C40151" t="s">
        <v>11894</v>
      </c>
      <c r="D40151">
        <v>1</v>
      </c>
      <c r="E40151" t="s">
        <v>26985</v>
      </c>
    </row>
    <row r="40152" spans="1:5">
      <c r="A40152" t="s">
        <v>11892</v>
      </c>
      <c r="B40152" t="s">
        <v>11893</v>
      </c>
      <c r="C40152" t="s">
        <v>11894</v>
      </c>
      <c r="D40152">
        <v>1</v>
      </c>
      <c r="E40152" t="s">
        <v>26988</v>
      </c>
    </row>
    <row r="40153" spans="1:5">
      <c r="A40153" t="s">
        <v>35488</v>
      </c>
      <c r="B40153" t="s">
        <v>35489</v>
      </c>
      <c r="C40153" t="s">
        <v>35490</v>
      </c>
      <c r="D40153">
        <v>1</v>
      </c>
      <c r="E40153" t="s">
        <v>26993</v>
      </c>
    </row>
    <row r="40154" spans="1:5">
      <c r="A40154" t="s">
        <v>15264</v>
      </c>
      <c r="B40154" t="s">
        <v>15265</v>
      </c>
      <c r="C40154" t="s">
        <v>15266</v>
      </c>
      <c r="D40154">
        <v>8</v>
      </c>
      <c r="E40154" t="s">
        <v>27041</v>
      </c>
    </row>
    <row r="40155" spans="1:5">
      <c r="A40155" t="s">
        <v>32691</v>
      </c>
      <c r="B40155" t="s">
        <v>32692</v>
      </c>
      <c r="C40155" t="s">
        <v>32693</v>
      </c>
      <c r="D40155">
        <v>1</v>
      </c>
      <c r="E40155" t="s">
        <v>26996</v>
      </c>
    </row>
    <row r="40156" spans="1:5">
      <c r="A40156" t="s">
        <v>32694</v>
      </c>
      <c r="B40156" t="s">
        <v>32695</v>
      </c>
      <c r="C40156" t="s">
        <v>32696</v>
      </c>
      <c r="D40156">
        <v>1</v>
      </c>
      <c r="E40156" t="s">
        <v>26996</v>
      </c>
    </row>
    <row r="40157" spans="1:5">
      <c r="A40157" t="s">
        <v>32697</v>
      </c>
      <c r="B40157" t="s">
        <v>32698</v>
      </c>
      <c r="C40157" t="s">
        <v>32699</v>
      </c>
      <c r="D40157">
        <v>2</v>
      </c>
      <c r="E40157" t="s">
        <v>26993</v>
      </c>
    </row>
    <row r="40158" spans="1:5">
      <c r="A40158" t="s">
        <v>32697</v>
      </c>
      <c r="B40158" t="s">
        <v>32698</v>
      </c>
      <c r="C40158" t="s">
        <v>32699</v>
      </c>
      <c r="D40158">
        <v>1</v>
      </c>
      <c r="E40158" t="s">
        <v>26995</v>
      </c>
    </row>
    <row r="40159" spans="1:5">
      <c r="A40159" t="s">
        <v>32697</v>
      </c>
      <c r="B40159" t="s">
        <v>32698</v>
      </c>
      <c r="C40159" t="s">
        <v>32699</v>
      </c>
      <c r="D40159">
        <v>2</v>
      </c>
      <c r="E40159" t="s">
        <v>26990</v>
      </c>
    </row>
    <row r="40160" spans="1:5">
      <c r="A40160" t="s">
        <v>32697</v>
      </c>
      <c r="B40160" t="s">
        <v>32698</v>
      </c>
      <c r="C40160" t="s">
        <v>32699</v>
      </c>
      <c r="D40160">
        <v>2</v>
      </c>
      <c r="E40160" t="s">
        <v>26991</v>
      </c>
    </row>
    <row r="40161" spans="1:5">
      <c r="A40161" t="s">
        <v>32697</v>
      </c>
      <c r="B40161" t="s">
        <v>32698</v>
      </c>
      <c r="C40161" t="s">
        <v>32699</v>
      </c>
      <c r="D40161">
        <v>1</v>
      </c>
      <c r="E40161" t="s">
        <v>26996</v>
      </c>
    </row>
    <row r="40162" spans="1:5">
      <c r="A40162" t="s">
        <v>16358</v>
      </c>
      <c r="B40162" t="s">
        <v>16359</v>
      </c>
      <c r="C40162" t="s">
        <v>16360</v>
      </c>
      <c r="D40162">
        <v>2</v>
      </c>
      <c r="E40162" t="s">
        <v>27041</v>
      </c>
    </row>
    <row r="40163" spans="1:5">
      <c r="A40163" t="s">
        <v>28198</v>
      </c>
      <c r="B40163" t="s">
        <v>28199</v>
      </c>
      <c r="C40163" t="s">
        <v>28200</v>
      </c>
      <c r="D40163">
        <v>1</v>
      </c>
      <c r="E40163" t="s">
        <v>26988</v>
      </c>
    </row>
    <row r="40164" spans="1:5">
      <c r="A40164" t="s">
        <v>28201</v>
      </c>
      <c r="B40164" t="s">
        <v>28202</v>
      </c>
      <c r="C40164" t="s">
        <v>28203</v>
      </c>
      <c r="D40164">
        <v>2</v>
      </c>
      <c r="E40164" t="s">
        <v>26992</v>
      </c>
    </row>
    <row r="40165" spans="1:5">
      <c r="A40165" t="s">
        <v>28204</v>
      </c>
      <c r="B40165" t="s">
        <v>28205</v>
      </c>
      <c r="C40165" t="s">
        <v>28206</v>
      </c>
      <c r="D40165">
        <v>1</v>
      </c>
      <c r="E40165" t="s">
        <v>26993</v>
      </c>
    </row>
    <row r="40166" spans="1:5">
      <c r="A40166" t="s">
        <v>2558</v>
      </c>
      <c r="B40166" t="s">
        <v>2559</v>
      </c>
      <c r="C40166" t="s">
        <v>2560</v>
      </c>
      <c r="D40166">
        <v>1</v>
      </c>
      <c r="E40166" t="s">
        <v>27041</v>
      </c>
    </row>
    <row r="40167" spans="1:5">
      <c r="A40167" t="s">
        <v>19503</v>
      </c>
      <c r="B40167" t="s">
        <v>19504</v>
      </c>
      <c r="C40167" t="s">
        <v>19505</v>
      </c>
      <c r="D40167">
        <v>1</v>
      </c>
      <c r="E40167" t="s">
        <v>27041</v>
      </c>
    </row>
    <row r="40168" spans="1:5">
      <c r="A40168" t="s">
        <v>32980</v>
      </c>
      <c r="B40168" t="s">
        <v>32981</v>
      </c>
      <c r="C40168" t="s">
        <v>32982</v>
      </c>
      <c r="D40168">
        <v>1</v>
      </c>
      <c r="E40168" t="s">
        <v>26986</v>
      </c>
    </row>
    <row r="40169" spans="1:5">
      <c r="A40169" t="s">
        <v>32980</v>
      </c>
      <c r="B40169" t="s">
        <v>32981</v>
      </c>
      <c r="C40169" t="s">
        <v>32982</v>
      </c>
      <c r="D40169">
        <v>1</v>
      </c>
      <c r="E40169" t="s">
        <v>26987</v>
      </c>
    </row>
    <row r="40170" spans="1:5">
      <c r="A40170" t="s">
        <v>28279</v>
      </c>
      <c r="B40170" t="s">
        <v>28280</v>
      </c>
      <c r="C40170" t="s">
        <v>28281</v>
      </c>
      <c r="D40170">
        <v>1</v>
      </c>
      <c r="E40170" t="s">
        <v>26983</v>
      </c>
    </row>
    <row r="40171" spans="1:5">
      <c r="A40171" t="s">
        <v>2621</v>
      </c>
      <c r="B40171" t="s">
        <v>2622</v>
      </c>
      <c r="C40171" t="s">
        <v>2623</v>
      </c>
      <c r="D40171">
        <v>1</v>
      </c>
      <c r="E40171" t="s">
        <v>26987</v>
      </c>
    </row>
    <row r="40172" spans="1:5">
      <c r="A40172" t="s">
        <v>28282</v>
      </c>
      <c r="B40172" t="s">
        <v>28283</v>
      </c>
      <c r="C40172" t="s">
        <v>28284</v>
      </c>
      <c r="D40172">
        <v>1</v>
      </c>
      <c r="E40172" t="s">
        <v>26996</v>
      </c>
    </row>
    <row r="40173" spans="1:5">
      <c r="A40173" t="s">
        <v>28285</v>
      </c>
      <c r="B40173" t="s">
        <v>28286</v>
      </c>
      <c r="C40173" t="s">
        <v>27853</v>
      </c>
      <c r="D40173">
        <v>1</v>
      </c>
      <c r="E40173" t="s">
        <v>26992</v>
      </c>
    </row>
    <row r="40174" spans="1:5">
      <c r="A40174" t="s">
        <v>28287</v>
      </c>
      <c r="B40174" t="s">
        <v>28288</v>
      </c>
      <c r="C40174" t="s">
        <v>28289</v>
      </c>
      <c r="D40174">
        <v>1</v>
      </c>
      <c r="E40174" t="s">
        <v>26992</v>
      </c>
    </row>
    <row r="40175" spans="1:5">
      <c r="A40175" t="s">
        <v>28290</v>
      </c>
      <c r="B40175" t="s">
        <v>28291</v>
      </c>
      <c r="C40175" t="s">
        <v>28292</v>
      </c>
      <c r="D40175">
        <v>1</v>
      </c>
      <c r="E40175" t="s">
        <v>26994</v>
      </c>
    </row>
    <row r="40176" spans="1:5">
      <c r="A40176" t="s">
        <v>28290</v>
      </c>
      <c r="B40176" t="s">
        <v>28291</v>
      </c>
      <c r="C40176" t="s">
        <v>28292</v>
      </c>
      <c r="D40176">
        <v>1</v>
      </c>
      <c r="E40176" t="s">
        <v>26996</v>
      </c>
    </row>
    <row r="40177" spans="1:5">
      <c r="A40177" t="s">
        <v>28290</v>
      </c>
      <c r="B40177" t="s">
        <v>28291</v>
      </c>
      <c r="C40177" t="s">
        <v>28292</v>
      </c>
      <c r="D40177">
        <v>1</v>
      </c>
      <c r="E40177" t="s">
        <v>26990</v>
      </c>
    </row>
    <row r="40178" spans="1:5">
      <c r="A40178" t="s">
        <v>28290</v>
      </c>
      <c r="B40178" t="s">
        <v>28291</v>
      </c>
      <c r="C40178" t="s">
        <v>28292</v>
      </c>
      <c r="D40178">
        <v>1</v>
      </c>
      <c r="E40178" t="s">
        <v>26983</v>
      </c>
    </row>
    <row r="40179" spans="1:5">
      <c r="A40179" t="s">
        <v>21431</v>
      </c>
      <c r="B40179" t="s">
        <v>21432</v>
      </c>
      <c r="C40179" t="s">
        <v>21433</v>
      </c>
      <c r="D40179">
        <v>1</v>
      </c>
      <c r="E40179" t="s">
        <v>27041</v>
      </c>
    </row>
    <row r="40180" spans="1:5">
      <c r="A40180" t="s">
        <v>28293</v>
      </c>
      <c r="B40180" t="s">
        <v>28294</v>
      </c>
      <c r="C40180" t="s">
        <v>28295</v>
      </c>
      <c r="D40180">
        <v>9</v>
      </c>
      <c r="E40180" t="s">
        <v>27041</v>
      </c>
    </row>
    <row r="40181" spans="1:5">
      <c r="A40181" t="s">
        <v>28915</v>
      </c>
      <c r="B40181" t="s">
        <v>28916</v>
      </c>
      <c r="C40181" t="s">
        <v>28917</v>
      </c>
      <c r="D40181">
        <v>1</v>
      </c>
      <c r="E40181" t="s">
        <v>26988</v>
      </c>
    </row>
    <row r="40182" spans="1:5">
      <c r="A40182" t="s">
        <v>28948</v>
      </c>
      <c r="B40182" t="s">
        <v>28949</v>
      </c>
      <c r="C40182" t="s">
        <v>28950</v>
      </c>
      <c r="D40182">
        <v>1</v>
      </c>
      <c r="E40182" t="s">
        <v>26990</v>
      </c>
    </row>
    <row r="40183" spans="1:5">
      <c r="A40183" t="s">
        <v>28951</v>
      </c>
      <c r="B40183" t="s">
        <v>28952</v>
      </c>
      <c r="C40183" t="s">
        <v>28953</v>
      </c>
      <c r="D40183">
        <v>1</v>
      </c>
      <c r="E40183" t="s">
        <v>26985</v>
      </c>
    </row>
    <row r="40184" spans="1:5">
      <c r="A40184" t="s">
        <v>28954</v>
      </c>
      <c r="B40184" t="s">
        <v>28955</v>
      </c>
      <c r="C40184" t="s">
        <v>28956</v>
      </c>
      <c r="D40184">
        <v>1</v>
      </c>
      <c r="E40184" t="s">
        <v>26987</v>
      </c>
    </row>
    <row r="40185" spans="1:5">
      <c r="A40185" t="s">
        <v>28957</v>
      </c>
      <c r="B40185" t="s">
        <v>28958</v>
      </c>
      <c r="C40185" t="s">
        <v>28959</v>
      </c>
      <c r="D40185">
        <v>2</v>
      </c>
      <c r="E40185" t="s">
        <v>26989</v>
      </c>
    </row>
    <row r="40186" spans="1:5">
      <c r="A40186" t="s">
        <v>28957</v>
      </c>
      <c r="B40186" t="s">
        <v>28958</v>
      </c>
      <c r="C40186" t="s">
        <v>28959</v>
      </c>
      <c r="D40186">
        <v>1</v>
      </c>
      <c r="E40186" t="s">
        <v>26990</v>
      </c>
    </row>
    <row r="40187" spans="1:5">
      <c r="A40187" t="s">
        <v>28960</v>
      </c>
      <c r="B40187" t="s">
        <v>28961</v>
      </c>
      <c r="C40187" t="s">
        <v>28962</v>
      </c>
      <c r="D40187">
        <v>2</v>
      </c>
      <c r="E40187" t="s">
        <v>26992</v>
      </c>
    </row>
    <row r="40188" spans="1:5">
      <c r="A40188" t="s">
        <v>28960</v>
      </c>
      <c r="B40188" t="s">
        <v>28961</v>
      </c>
      <c r="C40188" t="s">
        <v>28962</v>
      </c>
      <c r="D40188">
        <v>2</v>
      </c>
      <c r="E40188" t="s">
        <v>26983</v>
      </c>
    </row>
    <row r="40189" spans="1:5">
      <c r="A40189" t="s">
        <v>28960</v>
      </c>
      <c r="B40189" t="s">
        <v>28961</v>
      </c>
      <c r="C40189" t="s">
        <v>28962</v>
      </c>
      <c r="D40189">
        <v>1</v>
      </c>
      <c r="E40189" t="s">
        <v>26986</v>
      </c>
    </row>
    <row r="40190" spans="1:5">
      <c r="A40190" t="s">
        <v>28960</v>
      </c>
      <c r="B40190" t="s">
        <v>28961</v>
      </c>
      <c r="C40190" t="s">
        <v>28962</v>
      </c>
      <c r="D40190">
        <v>1</v>
      </c>
      <c r="E40190" t="s">
        <v>26996</v>
      </c>
    </row>
    <row r="40191" spans="1:5">
      <c r="A40191" t="s">
        <v>28960</v>
      </c>
      <c r="B40191" t="s">
        <v>28961</v>
      </c>
      <c r="C40191" t="s">
        <v>28962</v>
      </c>
      <c r="D40191">
        <v>1</v>
      </c>
      <c r="E40191" t="s">
        <v>26991</v>
      </c>
    </row>
    <row r="40192" spans="1:5">
      <c r="A40192" t="s">
        <v>28960</v>
      </c>
      <c r="B40192" t="s">
        <v>28961</v>
      </c>
      <c r="C40192" t="s">
        <v>28962</v>
      </c>
      <c r="D40192">
        <v>1</v>
      </c>
      <c r="E40192" t="s">
        <v>26990</v>
      </c>
    </row>
    <row r="40193" spans="1:5">
      <c r="A40193" t="s">
        <v>28960</v>
      </c>
      <c r="B40193" t="s">
        <v>28961</v>
      </c>
      <c r="C40193" t="s">
        <v>28962</v>
      </c>
      <c r="D40193">
        <v>1</v>
      </c>
      <c r="E40193" t="s">
        <v>26995</v>
      </c>
    </row>
    <row r="40194" spans="1:5">
      <c r="A40194" t="s">
        <v>28960</v>
      </c>
      <c r="B40194" t="s">
        <v>28961</v>
      </c>
      <c r="C40194" t="s">
        <v>28962</v>
      </c>
      <c r="D40194">
        <v>2</v>
      </c>
      <c r="E40194" t="s">
        <v>26994</v>
      </c>
    </row>
    <row r="40195" spans="1:5">
      <c r="A40195" t="s">
        <v>3593</v>
      </c>
      <c r="B40195" t="s">
        <v>3594</v>
      </c>
      <c r="C40195" t="s">
        <v>3595</v>
      </c>
      <c r="D40195">
        <v>1</v>
      </c>
      <c r="E40195" t="s">
        <v>26986</v>
      </c>
    </row>
    <row r="40196" spans="1:5">
      <c r="A40196" t="s">
        <v>3593</v>
      </c>
      <c r="B40196" t="s">
        <v>3594</v>
      </c>
      <c r="C40196" t="s">
        <v>3595</v>
      </c>
      <c r="D40196">
        <v>1</v>
      </c>
      <c r="E40196" t="s">
        <v>26984</v>
      </c>
    </row>
    <row r="40197" spans="1:5">
      <c r="A40197" t="s">
        <v>3593</v>
      </c>
      <c r="B40197" t="s">
        <v>3594</v>
      </c>
      <c r="C40197" t="s">
        <v>3595</v>
      </c>
      <c r="D40197">
        <v>1</v>
      </c>
      <c r="E40197" t="s">
        <v>26992</v>
      </c>
    </row>
    <row r="40198" spans="1:5">
      <c r="A40198" t="s">
        <v>33117</v>
      </c>
      <c r="B40198" t="s">
        <v>33118</v>
      </c>
      <c r="C40198" t="s">
        <v>33119</v>
      </c>
      <c r="D40198">
        <v>1</v>
      </c>
      <c r="E40198" t="s">
        <v>26987</v>
      </c>
    </row>
    <row r="40199" spans="1:5">
      <c r="A40199" t="s">
        <v>35479</v>
      </c>
      <c r="B40199" t="s">
        <v>35480</v>
      </c>
      <c r="C40199" t="s">
        <v>35481</v>
      </c>
      <c r="D40199">
        <v>1</v>
      </c>
      <c r="E40199" t="s">
        <v>26993</v>
      </c>
    </row>
    <row r="40200" spans="1:5">
      <c r="A40200" t="s">
        <v>33120</v>
      </c>
      <c r="B40200" t="s">
        <v>33121</v>
      </c>
      <c r="C40200" t="s">
        <v>33122</v>
      </c>
      <c r="D40200">
        <v>1</v>
      </c>
      <c r="E40200" t="s">
        <v>26986</v>
      </c>
    </row>
    <row r="40201" spans="1:5">
      <c r="A40201" t="s">
        <v>33120</v>
      </c>
      <c r="B40201" t="s">
        <v>33121</v>
      </c>
      <c r="C40201" t="s">
        <v>33122</v>
      </c>
      <c r="D40201">
        <v>1</v>
      </c>
      <c r="E40201" t="s">
        <v>26989</v>
      </c>
    </row>
    <row r="40202" spans="1:5">
      <c r="A40202" t="s">
        <v>9039</v>
      </c>
      <c r="B40202" t="s">
        <v>9040</v>
      </c>
      <c r="C40202" t="s">
        <v>9041</v>
      </c>
      <c r="D40202">
        <v>1</v>
      </c>
      <c r="E40202" t="s">
        <v>26987</v>
      </c>
    </row>
    <row r="40203" spans="1:5">
      <c r="A40203" t="s">
        <v>9039</v>
      </c>
      <c r="B40203" t="s">
        <v>9040</v>
      </c>
      <c r="C40203" t="s">
        <v>9041</v>
      </c>
      <c r="D40203">
        <v>1</v>
      </c>
      <c r="E40203" t="s">
        <v>26984</v>
      </c>
    </row>
    <row r="40204" spans="1:5">
      <c r="A40204" t="s">
        <v>33123</v>
      </c>
      <c r="B40204" t="s">
        <v>33124</v>
      </c>
      <c r="C40204" t="s">
        <v>33125</v>
      </c>
      <c r="D40204">
        <v>1</v>
      </c>
      <c r="E40204" t="s">
        <v>26992</v>
      </c>
    </row>
    <row r="40205" spans="1:5">
      <c r="A40205" t="s">
        <v>33126</v>
      </c>
      <c r="B40205" t="s">
        <v>33127</v>
      </c>
      <c r="C40205" t="s">
        <v>33128</v>
      </c>
      <c r="D40205">
        <v>1</v>
      </c>
      <c r="E40205" t="s">
        <v>26990</v>
      </c>
    </row>
    <row r="40206" spans="1:5">
      <c r="A40206" t="s">
        <v>33129</v>
      </c>
      <c r="B40206" t="s">
        <v>33130</v>
      </c>
      <c r="C40206" t="s">
        <v>33131</v>
      </c>
      <c r="D40206">
        <v>1</v>
      </c>
      <c r="E40206" t="s">
        <v>26989</v>
      </c>
    </row>
    <row r="40207" spans="1:5">
      <c r="A40207" t="s">
        <v>33132</v>
      </c>
      <c r="B40207" t="s">
        <v>33133</v>
      </c>
      <c r="C40207" t="s">
        <v>33134</v>
      </c>
      <c r="D40207">
        <v>1</v>
      </c>
      <c r="E40207" t="s">
        <v>26996</v>
      </c>
    </row>
    <row r="40208" spans="1:5">
      <c r="A40208" t="s">
        <v>33132</v>
      </c>
      <c r="B40208" t="s">
        <v>33133</v>
      </c>
      <c r="C40208" t="s">
        <v>33134</v>
      </c>
      <c r="D40208">
        <v>1</v>
      </c>
      <c r="E40208" t="s">
        <v>26989</v>
      </c>
    </row>
    <row r="40209" spans="1:5">
      <c r="A40209" t="s">
        <v>33135</v>
      </c>
      <c r="B40209" t="s">
        <v>33136</v>
      </c>
      <c r="C40209" t="s">
        <v>33137</v>
      </c>
      <c r="D40209">
        <v>1</v>
      </c>
      <c r="E40209" t="s">
        <v>26992</v>
      </c>
    </row>
    <row r="40210" spans="1:5">
      <c r="A40210" t="s">
        <v>33138</v>
      </c>
      <c r="B40210" t="s">
        <v>33139</v>
      </c>
      <c r="C40210" t="s">
        <v>33140</v>
      </c>
      <c r="D40210">
        <v>1</v>
      </c>
      <c r="E40210" t="s">
        <v>27041</v>
      </c>
    </row>
    <row r="40211" spans="1:5">
      <c r="A40211" t="s">
        <v>19533</v>
      </c>
      <c r="B40211" t="s">
        <v>19534</v>
      </c>
      <c r="C40211" t="s">
        <v>19535</v>
      </c>
      <c r="D40211">
        <v>2</v>
      </c>
      <c r="E40211" t="s">
        <v>27041</v>
      </c>
    </row>
    <row r="40212" spans="1:5">
      <c r="A40212" t="s">
        <v>33141</v>
      </c>
      <c r="B40212" t="s">
        <v>33142</v>
      </c>
      <c r="C40212" t="s">
        <v>33143</v>
      </c>
      <c r="D40212">
        <v>1</v>
      </c>
      <c r="E40212" t="s">
        <v>26987</v>
      </c>
    </row>
    <row r="40213" spans="1:5">
      <c r="A40213" t="s">
        <v>3593</v>
      </c>
      <c r="B40213" t="s">
        <v>3594</v>
      </c>
      <c r="C40213" t="s">
        <v>3595</v>
      </c>
      <c r="D40213">
        <v>2</v>
      </c>
      <c r="E40213" t="s">
        <v>26996</v>
      </c>
    </row>
    <row r="40214" spans="1:5">
      <c r="A40214" t="s">
        <v>3593</v>
      </c>
      <c r="B40214" t="s">
        <v>3594</v>
      </c>
      <c r="C40214" t="s">
        <v>3595</v>
      </c>
      <c r="D40214">
        <v>1</v>
      </c>
      <c r="E40214" t="s">
        <v>26991</v>
      </c>
    </row>
    <row r="40215" spans="1:5">
      <c r="A40215" t="s">
        <v>3593</v>
      </c>
      <c r="B40215" t="s">
        <v>3594</v>
      </c>
      <c r="C40215" t="s">
        <v>3595</v>
      </c>
      <c r="D40215">
        <v>1</v>
      </c>
      <c r="E40215" t="s">
        <v>26990</v>
      </c>
    </row>
    <row r="40216" spans="1:5">
      <c r="A40216" t="s">
        <v>3593</v>
      </c>
      <c r="B40216" t="s">
        <v>3594</v>
      </c>
      <c r="C40216" t="s">
        <v>3595</v>
      </c>
      <c r="D40216">
        <v>1</v>
      </c>
      <c r="E40216" t="s">
        <v>26988</v>
      </c>
    </row>
    <row r="40217" spans="1:5">
      <c r="A40217" t="s">
        <v>3593</v>
      </c>
      <c r="B40217" t="s">
        <v>3594</v>
      </c>
      <c r="C40217" t="s">
        <v>3595</v>
      </c>
      <c r="D40217">
        <v>1</v>
      </c>
      <c r="E40217" t="s">
        <v>26995</v>
      </c>
    </row>
    <row r="40218" spans="1:5">
      <c r="A40218" t="s">
        <v>3593</v>
      </c>
      <c r="B40218" t="s">
        <v>3594</v>
      </c>
      <c r="C40218" t="s">
        <v>3595</v>
      </c>
      <c r="D40218">
        <v>1</v>
      </c>
      <c r="E40218" t="s">
        <v>26985</v>
      </c>
    </row>
    <row r="40219" spans="1:5">
      <c r="A40219" t="s">
        <v>3593</v>
      </c>
      <c r="B40219" t="s">
        <v>3594</v>
      </c>
      <c r="C40219" t="s">
        <v>3595</v>
      </c>
      <c r="D40219">
        <v>-1</v>
      </c>
      <c r="E40219" t="s">
        <v>26987</v>
      </c>
    </row>
    <row r="40220" spans="1:5">
      <c r="A40220" t="s">
        <v>29010</v>
      </c>
      <c r="B40220" t="s">
        <v>29011</v>
      </c>
      <c r="C40220" t="s">
        <v>29012</v>
      </c>
      <c r="D40220">
        <v>1</v>
      </c>
      <c r="E40220" t="s">
        <v>26990</v>
      </c>
    </row>
    <row r="40221" spans="1:5">
      <c r="A40221" t="s">
        <v>29013</v>
      </c>
      <c r="B40221" t="s">
        <v>29014</v>
      </c>
      <c r="C40221" t="s">
        <v>29015</v>
      </c>
      <c r="D40221">
        <v>1</v>
      </c>
      <c r="E40221" t="s">
        <v>26983</v>
      </c>
    </row>
    <row r="40222" spans="1:5">
      <c r="A40222" t="s">
        <v>29016</v>
      </c>
      <c r="B40222" t="s">
        <v>29017</v>
      </c>
      <c r="C40222" t="s">
        <v>29018</v>
      </c>
      <c r="D40222">
        <v>1</v>
      </c>
      <c r="E40222" t="s">
        <v>26995</v>
      </c>
    </row>
    <row r="40223" spans="1:5">
      <c r="A40223" t="s">
        <v>29019</v>
      </c>
      <c r="B40223" t="s">
        <v>29020</v>
      </c>
      <c r="C40223" t="s">
        <v>29021</v>
      </c>
      <c r="D40223">
        <v>1</v>
      </c>
      <c r="E40223" t="s">
        <v>26989</v>
      </c>
    </row>
    <row r="40224" spans="1:5">
      <c r="A40224" t="s">
        <v>29022</v>
      </c>
      <c r="B40224" t="s">
        <v>29023</v>
      </c>
      <c r="C40224" t="s">
        <v>29024</v>
      </c>
      <c r="D40224">
        <v>1</v>
      </c>
      <c r="E40224" t="s">
        <v>26995</v>
      </c>
    </row>
    <row r="40225" spans="1:5">
      <c r="A40225" t="s">
        <v>29022</v>
      </c>
      <c r="B40225" t="s">
        <v>29023</v>
      </c>
      <c r="C40225" t="s">
        <v>29024</v>
      </c>
      <c r="D40225">
        <v>1</v>
      </c>
      <c r="E40225" t="s">
        <v>26983</v>
      </c>
    </row>
    <row r="40226" spans="1:5">
      <c r="A40226" t="s">
        <v>29025</v>
      </c>
      <c r="B40226" t="s">
        <v>29026</v>
      </c>
      <c r="C40226" t="s">
        <v>29027</v>
      </c>
      <c r="D40226">
        <v>1</v>
      </c>
      <c r="E40226" t="s">
        <v>26993</v>
      </c>
    </row>
    <row r="40227" spans="1:5">
      <c r="A40227" t="s">
        <v>29028</v>
      </c>
      <c r="B40227" t="s">
        <v>29029</v>
      </c>
      <c r="C40227" t="s">
        <v>29030</v>
      </c>
      <c r="D40227">
        <v>1</v>
      </c>
      <c r="E40227" t="s">
        <v>26985</v>
      </c>
    </row>
    <row r="40228" spans="1:5">
      <c r="A40228" t="s">
        <v>29066</v>
      </c>
      <c r="B40228" t="s">
        <v>29067</v>
      </c>
      <c r="C40228" t="s">
        <v>29068</v>
      </c>
      <c r="D40228">
        <v>1</v>
      </c>
      <c r="E40228" t="s">
        <v>26996</v>
      </c>
    </row>
    <row r="40229" spans="1:5">
      <c r="A40229" t="s">
        <v>29101</v>
      </c>
      <c r="B40229" t="s">
        <v>29102</v>
      </c>
      <c r="C40229" t="s">
        <v>29103</v>
      </c>
      <c r="D40229">
        <v>1</v>
      </c>
      <c r="E40229" t="s">
        <v>27041</v>
      </c>
    </row>
    <row r="40230" spans="1:5">
      <c r="A40230" t="s">
        <v>29104</v>
      </c>
      <c r="B40230" t="s">
        <v>29105</v>
      </c>
      <c r="C40230" t="s">
        <v>29106</v>
      </c>
      <c r="D40230">
        <v>1</v>
      </c>
      <c r="E40230" t="s">
        <v>26989</v>
      </c>
    </row>
    <row r="40231" spans="1:5">
      <c r="A40231" t="s">
        <v>29104</v>
      </c>
      <c r="B40231" t="s">
        <v>29105</v>
      </c>
      <c r="C40231" t="s">
        <v>29106</v>
      </c>
      <c r="D40231">
        <v>1</v>
      </c>
      <c r="E40231" t="s">
        <v>26992</v>
      </c>
    </row>
    <row r="40232" spans="1:5">
      <c r="A40232" t="s">
        <v>29104</v>
      </c>
      <c r="B40232" t="s">
        <v>29105</v>
      </c>
      <c r="C40232" t="s">
        <v>29106</v>
      </c>
      <c r="D40232">
        <v>1</v>
      </c>
      <c r="E40232" t="s">
        <v>26993</v>
      </c>
    </row>
    <row r="40233" spans="1:5">
      <c r="A40233" t="s">
        <v>3897</v>
      </c>
      <c r="B40233" t="s">
        <v>3898</v>
      </c>
      <c r="C40233" t="s">
        <v>3899</v>
      </c>
      <c r="D40233">
        <v>1</v>
      </c>
      <c r="E40233" t="s">
        <v>27041</v>
      </c>
    </row>
    <row r="40234" spans="1:5">
      <c r="A40234" t="s">
        <v>18420</v>
      </c>
      <c r="B40234" t="s">
        <v>18421</v>
      </c>
      <c r="C40234" t="s">
        <v>18422</v>
      </c>
      <c r="D40234">
        <v>2</v>
      </c>
      <c r="E40234" t="s">
        <v>27041</v>
      </c>
    </row>
    <row r="40235" spans="1:5">
      <c r="A40235" t="s">
        <v>3921</v>
      </c>
      <c r="B40235" t="s">
        <v>3922</v>
      </c>
      <c r="C40235" t="s">
        <v>3923</v>
      </c>
      <c r="D40235">
        <v>1</v>
      </c>
      <c r="E40235" t="s">
        <v>26985</v>
      </c>
    </row>
    <row r="40236" spans="1:5">
      <c r="A40236" t="s">
        <v>20737</v>
      </c>
      <c r="B40236" t="s">
        <v>20738</v>
      </c>
      <c r="C40236" t="s">
        <v>20739</v>
      </c>
      <c r="D40236">
        <v>1</v>
      </c>
      <c r="E40236" t="s">
        <v>27041</v>
      </c>
    </row>
    <row r="40237" spans="1:5">
      <c r="A40237" t="s">
        <v>33231</v>
      </c>
      <c r="B40237" t="s">
        <v>33232</v>
      </c>
      <c r="C40237" t="s">
        <v>33233</v>
      </c>
      <c r="D40237">
        <v>1</v>
      </c>
      <c r="E40237" t="s">
        <v>26987</v>
      </c>
    </row>
    <row r="40238" spans="1:5">
      <c r="A40238" t="s">
        <v>33234</v>
      </c>
      <c r="B40238" t="s">
        <v>33235</v>
      </c>
      <c r="C40238" t="s">
        <v>33236</v>
      </c>
      <c r="D40238">
        <v>1</v>
      </c>
      <c r="E40238" t="s">
        <v>26996</v>
      </c>
    </row>
    <row r="40239" spans="1:5">
      <c r="A40239" t="s">
        <v>33237</v>
      </c>
      <c r="B40239" t="s">
        <v>33238</v>
      </c>
      <c r="C40239" t="s">
        <v>33239</v>
      </c>
      <c r="D40239">
        <v>1</v>
      </c>
      <c r="E40239" t="s">
        <v>26994</v>
      </c>
    </row>
    <row r="40240" spans="1:5">
      <c r="A40240" t="s">
        <v>33237</v>
      </c>
      <c r="B40240" t="s">
        <v>33238</v>
      </c>
      <c r="C40240" t="s">
        <v>33239</v>
      </c>
      <c r="D40240">
        <v>2</v>
      </c>
      <c r="E40240" t="s">
        <v>26992</v>
      </c>
    </row>
    <row r="40241" spans="1:5">
      <c r="A40241" t="s">
        <v>33240</v>
      </c>
      <c r="B40241" t="s">
        <v>33241</v>
      </c>
      <c r="C40241" t="s">
        <v>33242</v>
      </c>
      <c r="D40241">
        <v>1</v>
      </c>
      <c r="E40241" t="s">
        <v>26985</v>
      </c>
    </row>
    <row r="40242" spans="1:5">
      <c r="A40242" t="s">
        <v>19556</v>
      </c>
      <c r="B40242" t="s">
        <v>19557</v>
      </c>
      <c r="C40242" t="s">
        <v>19558</v>
      </c>
      <c r="D40242">
        <v>1</v>
      </c>
      <c r="E40242" t="s">
        <v>26989</v>
      </c>
    </row>
    <row r="40243" spans="1:5">
      <c r="A40243" t="s">
        <v>33243</v>
      </c>
      <c r="B40243" t="s">
        <v>33244</v>
      </c>
      <c r="C40243" t="s">
        <v>33245</v>
      </c>
      <c r="D40243">
        <v>1</v>
      </c>
      <c r="E40243" t="s">
        <v>26996</v>
      </c>
    </row>
    <row r="40244" spans="1:5">
      <c r="A40244" t="s">
        <v>33243</v>
      </c>
      <c r="B40244" t="s">
        <v>33244</v>
      </c>
      <c r="C40244" t="s">
        <v>33245</v>
      </c>
      <c r="D40244">
        <v>1</v>
      </c>
      <c r="E40244" t="s">
        <v>26989</v>
      </c>
    </row>
    <row r="40245" spans="1:5">
      <c r="A40245" t="s">
        <v>33697</v>
      </c>
      <c r="B40245" t="s">
        <v>33698</v>
      </c>
      <c r="C40245" t="s">
        <v>33699</v>
      </c>
      <c r="D40245">
        <v>1</v>
      </c>
      <c r="E40245" t="s">
        <v>26986</v>
      </c>
    </row>
    <row r="40246" spans="1:5">
      <c r="A40246" t="s">
        <v>33700</v>
      </c>
      <c r="B40246" t="s">
        <v>33701</v>
      </c>
      <c r="C40246" t="s">
        <v>33702</v>
      </c>
      <c r="D40246">
        <v>1</v>
      </c>
      <c r="E40246" t="s">
        <v>26989</v>
      </c>
    </row>
    <row r="40247" spans="1:5">
      <c r="A40247" t="s">
        <v>33703</v>
      </c>
      <c r="B40247" t="s">
        <v>33704</v>
      </c>
      <c r="C40247" t="s">
        <v>33705</v>
      </c>
      <c r="D40247">
        <v>1</v>
      </c>
      <c r="E40247" t="s">
        <v>26986</v>
      </c>
    </row>
    <row r="40248" spans="1:5">
      <c r="A40248" t="s">
        <v>33703</v>
      </c>
      <c r="B40248" t="s">
        <v>33704</v>
      </c>
      <c r="C40248" t="s">
        <v>33705</v>
      </c>
      <c r="D40248">
        <v>2</v>
      </c>
      <c r="E40248" t="s">
        <v>26990</v>
      </c>
    </row>
    <row r="40249" spans="1:5">
      <c r="A40249" t="s">
        <v>33703</v>
      </c>
      <c r="B40249" t="s">
        <v>33704</v>
      </c>
      <c r="C40249" t="s">
        <v>33705</v>
      </c>
      <c r="D40249">
        <v>1</v>
      </c>
      <c r="E40249" t="s">
        <v>26992</v>
      </c>
    </row>
    <row r="40250" spans="1:5">
      <c r="A40250" t="s">
        <v>29143</v>
      </c>
      <c r="B40250" t="s">
        <v>29144</v>
      </c>
      <c r="C40250" t="s">
        <v>29145</v>
      </c>
      <c r="D40250">
        <v>2</v>
      </c>
      <c r="E40250" t="s">
        <v>26996</v>
      </c>
    </row>
    <row r="40251" spans="1:5">
      <c r="A40251" t="s">
        <v>29143</v>
      </c>
      <c r="B40251" t="s">
        <v>29144</v>
      </c>
      <c r="C40251" t="s">
        <v>29145</v>
      </c>
      <c r="D40251">
        <v>1</v>
      </c>
      <c r="E40251" t="s">
        <v>26995</v>
      </c>
    </row>
    <row r="40252" spans="1:5">
      <c r="A40252" t="s">
        <v>29143</v>
      </c>
      <c r="B40252" t="s">
        <v>29144</v>
      </c>
      <c r="C40252" t="s">
        <v>29145</v>
      </c>
      <c r="D40252">
        <v>1</v>
      </c>
      <c r="E40252" t="s">
        <v>26994</v>
      </c>
    </row>
    <row r="40253" spans="1:5">
      <c r="A40253" t="s">
        <v>29143</v>
      </c>
      <c r="B40253" t="s">
        <v>29144</v>
      </c>
      <c r="C40253" t="s">
        <v>29145</v>
      </c>
      <c r="D40253">
        <v>2</v>
      </c>
      <c r="E40253" t="s">
        <v>26992</v>
      </c>
    </row>
    <row r="40254" spans="1:5">
      <c r="A40254" t="s">
        <v>1420</v>
      </c>
      <c r="B40254" t="s">
        <v>23909</v>
      </c>
      <c r="C40254" t="s">
        <v>23910</v>
      </c>
      <c r="D40254">
        <v>1</v>
      </c>
      <c r="E40254" t="s">
        <v>27041</v>
      </c>
    </row>
    <row r="40255" spans="1:5">
      <c r="A40255" t="s">
        <v>19987</v>
      </c>
      <c r="B40255" t="s">
        <v>19988</v>
      </c>
      <c r="C40255" t="s">
        <v>19989</v>
      </c>
      <c r="D40255">
        <v>1</v>
      </c>
      <c r="E40255" t="s">
        <v>27041</v>
      </c>
    </row>
    <row r="40256" spans="1:5">
      <c r="A40256" t="s">
        <v>20531</v>
      </c>
      <c r="B40256" t="s">
        <v>20532</v>
      </c>
      <c r="C40256" t="s">
        <v>20533</v>
      </c>
      <c r="D40256">
        <v>1</v>
      </c>
      <c r="E40256" t="s">
        <v>27041</v>
      </c>
    </row>
    <row r="40257" spans="1:5">
      <c r="A40257" t="s">
        <v>29149</v>
      </c>
      <c r="B40257" t="s">
        <v>29150</v>
      </c>
      <c r="C40257" t="s">
        <v>27949</v>
      </c>
      <c r="D40257">
        <v>1</v>
      </c>
      <c r="E40257" t="s">
        <v>26995</v>
      </c>
    </row>
    <row r="40258" spans="1:5">
      <c r="A40258" t="s">
        <v>29149</v>
      </c>
      <c r="B40258" t="s">
        <v>29150</v>
      </c>
      <c r="C40258" t="s">
        <v>27949</v>
      </c>
      <c r="D40258">
        <v>1</v>
      </c>
      <c r="E40258" t="s">
        <v>26986</v>
      </c>
    </row>
    <row r="40259" spans="1:5">
      <c r="A40259" t="s">
        <v>29151</v>
      </c>
      <c r="B40259" t="s">
        <v>29152</v>
      </c>
      <c r="C40259" t="s">
        <v>27124</v>
      </c>
      <c r="D40259">
        <v>1</v>
      </c>
      <c r="E40259" t="s">
        <v>26987</v>
      </c>
    </row>
    <row r="40260" spans="1:5">
      <c r="A40260" t="s">
        <v>33703</v>
      </c>
      <c r="B40260" t="s">
        <v>33704</v>
      </c>
      <c r="C40260" t="s">
        <v>33705</v>
      </c>
      <c r="D40260">
        <v>2</v>
      </c>
      <c r="E40260" t="s">
        <v>26996</v>
      </c>
    </row>
    <row r="40261" spans="1:5">
      <c r="A40261" t="s">
        <v>33706</v>
      </c>
      <c r="B40261" t="s">
        <v>33707</v>
      </c>
      <c r="C40261" t="s">
        <v>33708</v>
      </c>
      <c r="D40261">
        <v>3</v>
      </c>
      <c r="E40261" t="s">
        <v>26992</v>
      </c>
    </row>
    <row r="40262" spans="1:5">
      <c r="A40262" t="s">
        <v>33706</v>
      </c>
      <c r="B40262" t="s">
        <v>33707</v>
      </c>
      <c r="C40262" t="s">
        <v>33708</v>
      </c>
      <c r="D40262">
        <v>1</v>
      </c>
      <c r="E40262" t="s">
        <v>26984</v>
      </c>
    </row>
    <row r="40263" spans="1:5">
      <c r="A40263" t="s">
        <v>33706</v>
      </c>
      <c r="B40263" t="s">
        <v>33707</v>
      </c>
      <c r="C40263" t="s">
        <v>33708</v>
      </c>
      <c r="D40263">
        <v>1</v>
      </c>
      <c r="E40263" t="s">
        <v>26991</v>
      </c>
    </row>
    <row r="40264" spans="1:5">
      <c r="A40264" t="s">
        <v>33709</v>
      </c>
      <c r="B40264" t="s">
        <v>33710</v>
      </c>
      <c r="C40264" t="s">
        <v>33711</v>
      </c>
      <c r="D40264">
        <v>1</v>
      </c>
      <c r="E40264" t="s">
        <v>26990</v>
      </c>
    </row>
    <row r="40265" spans="1:5">
      <c r="A40265" t="s">
        <v>33712</v>
      </c>
      <c r="B40265" t="s">
        <v>33713</v>
      </c>
      <c r="C40265" t="s">
        <v>33714</v>
      </c>
      <c r="D40265">
        <v>1</v>
      </c>
      <c r="E40265" t="s">
        <v>26991</v>
      </c>
    </row>
    <row r="40266" spans="1:5">
      <c r="A40266" t="s">
        <v>33712</v>
      </c>
      <c r="B40266" t="s">
        <v>33713</v>
      </c>
      <c r="C40266" t="s">
        <v>33714</v>
      </c>
      <c r="D40266">
        <v>1</v>
      </c>
      <c r="E40266" t="s">
        <v>26990</v>
      </c>
    </row>
    <row r="40267" spans="1:5">
      <c r="A40267" t="s">
        <v>9972</v>
      </c>
      <c r="B40267" t="s">
        <v>9973</v>
      </c>
      <c r="C40267" t="s">
        <v>9974</v>
      </c>
      <c r="D40267">
        <v>1</v>
      </c>
      <c r="E40267" t="s">
        <v>27041</v>
      </c>
    </row>
    <row r="40268" spans="1:5">
      <c r="A40268" t="s">
        <v>33715</v>
      </c>
      <c r="B40268" t="s">
        <v>33716</v>
      </c>
      <c r="C40268" t="s">
        <v>33717</v>
      </c>
      <c r="D40268">
        <v>1</v>
      </c>
      <c r="E40268" t="s">
        <v>26989</v>
      </c>
    </row>
    <row r="40269" spans="1:5">
      <c r="A40269" t="s">
        <v>33715</v>
      </c>
      <c r="B40269" t="s">
        <v>33716</v>
      </c>
      <c r="C40269" t="s">
        <v>33717</v>
      </c>
      <c r="D40269">
        <v>1</v>
      </c>
      <c r="E40269" t="s">
        <v>26992</v>
      </c>
    </row>
    <row r="40270" spans="1:5">
      <c r="A40270" t="s">
        <v>9975</v>
      </c>
      <c r="B40270" t="s">
        <v>9976</v>
      </c>
      <c r="C40270" t="s">
        <v>9977</v>
      </c>
      <c r="D40270">
        <v>2</v>
      </c>
      <c r="E40270" t="s">
        <v>27041</v>
      </c>
    </row>
    <row r="40271" spans="1:5">
      <c r="A40271" t="s">
        <v>33875</v>
      </c>
      <c r="B40271" t="s">
        <v>33876</v>
      </c>
      <c r="C40271" t="s">
        <v>33877</v>
      </c>
      <c r="D40271">
        <v>1</v>
      </c>
      <c r="E40271" t="s">
        <v>26991</v>
      </c>
    </row>
    <row r="40272" spans="1:5">
      <c r="A40272" t="s">
        <v>33878</v>
      </c>
      <c r="B40272" t="s">
        <v>33879</v>
      </c>
      <c r="C40272" t="s">
        <v>33880</v>
      </c>
      <c r="D40272">
        <v>1</v>
      </c>
      <c r="E40272" t="s">
        <v>26987</v>
      </c>
    </row>
    <row r="40273" spans="1:5">
      <c r="A40273" t="s">
        <v>33878</v>
      </c>
      <c r="B40273" t="s">
        <v>33879</v>
      </c>
      <c r="C40273" t="s">
        <v>33880</v>
      </c>
      <c r="D40273">
        <v>1</v>
      </c>
      <c r="E40273" t="s">
        <v>26994</v>
      </c>
    </row>
    <row r="40274" spans="1:5">
      <c r="A40274" t="s">
        <v>33878</v>
      </c>
      <c r="B40274" t="s">
        <v>33879</v>
      </c>
      <c r="C40274" t="s">
        <v>33880</v>
      </c>
      <c r="D40274">
        <v>1</v>
      </c>
      <c r="E40274" t="s">
        <v>26995</v>
      </c>
    </row>
    <row r="40275" spans="1:5">
      <c r="A40275" t="s">
        <v>33881</v>
      </c>
      <c r="B40275" t="s">
        <v>33882</v>
      </c>
      <c r="C40275" t="s">
        <v>33883</v>
      </c>
      <c r="D40275">
        <v>1</v>
      </c>
      <c r="E40275" t="s">
        <v>26991</v>
      </c>
    </row>
    <row r="40276" spans="1:5">
      <c r="A40276" t="s">
        <v>29153</v>
      </c>
      <c r="B40276" t="s">
        <v>29154</v>
      </c>
      <c r="C40276" t="s">
        <v>29155</v>
      </c>
      <c r="D40276">
        <v>20</v>
      </c>
      <c r="E40276" t="s">
        <v>27041</v>
      </c>
    </row>
    <row r="40277" spans="1:5">
      <c r="A40277" t="s">
        <v>29156</v>
      </c>
      <c r="B40277" t="s">
        <v>29157</v>
      </c>
      <c r="C40277" t="s">
        <v>29158</v>
      </c>
      <c r="D40277">
        <v>7</v>
      </c>
      <c r="E40277" t="s">
        <v>27041</v>
      </c>
    </row>
    <row r="40278" spans="1:5">
      <c r="A40278" t="s">
        <v>33884</v>
      </c>
      <c r="B40278" t="s">
        <v>33885</v>
      </c>
      <c r="C40278" t="s">
        <v>33886</v>
      </c>
      <c r="D40278">
        <v>1</v>
      </c>
      <c r="E40278" t="s">
        <v>26992</v>
      </c>
    </row>
    <row r="40279" spans="1:5">
      <c r="A40279" t="s">
        <v>33887</v>
      </c>
      <c r="B40279" t="s">
        <v>33888</v>
      </c>
      <c r="C40279" t="s">
        <v>33889</v>
      </c>
      <c r="D40279">
        <v>1</v>
      </c>
      <c r="E40279" t="s">
        <v>26994</v>
      </c>
    </row>
    <row r="40280" spans="1:5">
      <c r="A40280" t="s">
        <v>33890</v>
      </c>
      <c r="B40280" t="s">
        <v>33891</v>
      </c>
      <c r="C40280" t="s">
        <v>33892</v>
      </c>
      <c r="D40280">
        <v>1</v>
      </c>
      <c r="E40280" t="s">
        <v>26985</v>
      </c>
    </row>
    <row r="40281" spans="1:5">
      <c r="A40281" t="s">
        <v>33893</v>
      </c>
      <c r="B40281" t="s">
        <v>33894</v>
      </c>
      <c r="C40281" t="s">
        <v>33895</v>
      </c>
      <c r="D40281">
        <v>1</v>
      </c>
      <c r="E40281" t="s">
        <v>26993</v>
      </c>
    </row>
    <row r="40282" spans="1:5">
      <c r="A40282" t="s">
        <v>33893</v>
      </c>
      <c r="B40282" t="s">
        <v>33894</v>
      </c>
      <c r="C40282" t="s">
        <v>33895</v>
      </c>
      <c r="D40282">
        <v>1</v>
      </c>
      <c r="E40282" t="s">
        <v>26989</v>
      </c>
    </row>
    <row r="40283" spans="1:5">
      <c r="A40283" t="s">
        <v>33896</v>
      </c>
      <c r="B40283" t="s">
        <v>33897</v>
      </c>
      <c r="C40283" t="s">
        <v>33898</v>
      </c>
      <c r="D40283">
        <v>2</v>
      </c>
      <c r="E40283" t="s">
        <v>26993</v>
      </c>
    </row>
    <row r="40284" spans="1:5">
      <c r="A40284" t="s">
        <v>33899</v>
      </c>
      <c r="B40284" t="s">
        <v>33900</v>
      </c>
      <c r="C40284" t="s">
        <v>33901</v>
      </c>
      <c r="D40284">
        <v>1</v>
      </c>
      <c r="E40284" t="s">
        <v>26985</v>
      </c>
    </row>
    <row r="40285" spans="1:5">
      <c r="A40285" t="s">
        <v>10221</v>
      </c>
      <c r="B40285" t="s">
        <v>10222</v>
      </c>
      <c r="C40285" t="s">
        <v>10223</v>
      </c>
      <c r="D40285">
        <v>3</v>
      </c>
      <c r="E40285" t="s">
        <v>27041</v>
      </c>
    </row>
    <row r="40286" spans="1:5">
      <c r="A40286" t="s">
        <v>34238</v>
      </c>
      <c r="B40286" t="s">
        <v>34239</v>
      </c>
      <c r="C40286" t="s">
        <v>34240</v>
      </c>
      <c r="D40286">
        <v>1</v>
      </c>
      <c r="E40286" t="s">
        <v>26983</v>
      </c>
    </row>
    <row r="40287" spans="1:5">
      <c r="A40287" t="s">
        <v>34238</v>
      </c>
      <c r="B40287" t="s">
        <v>34239</v>
      </c>
      <c r="C40287" t="s">
        <v>34240</v>
      </c>
      <c r="D40287">
        <v>1</v>
      </c>
      <c r="E40287" t="s">
        <v>26985</v>
      </c>
    </row>
    <row r="40288" spans="1:5">
      <c r="A40288" t="s">
        <v>34241</v>
      </c>
      <c r="B40288" t="s">
        <v>34242</v>
      </c>
      <c r="C40288" t="s">
        <v>34243</v>
      </c>
      <c r="D40288">
        <v>1</v>
      </c>
      <c r="E40288" t="s">
        <v>26990</v>
      </c>
    </row>
    <row r="40289" spans="1:5">
      <c r="A40289" t="s">
        <v>34244</v>
      </c>
      <c r="B40289" t="s">
        <v>34245</v>
      </c>
      <c r="C40289" t="s">
        <v>34246</v>
      </c>
      <c r="D40289">
        <v>1</v>
      </c>
      <c r="E40289" t="s">
        <v>26989</v>
      </c>
    </row>
    <row r="40290" spans="1:5">
      <c r="A40290" t="s">
        <v>34244</v>
      </c>
      <c r="B40290" t="s">
        <v>34245</v>
      </c>
      <c r="C40290" t="s">
        <v>34246</v>
      </c>
      <c r="D40290">
        <v>1</v>
      </c>
      <c r="E40290" t="s">
        <v>26990</v>
      </c>
    </row>
    <row r="40291" spans="1:5">
      <c r="A40291" t="s">
        <v>34244</v>
      </c>
      <c r="B40291" t="s">
        <v>34245</v>
      </c>
      <c r="C40291" t="s">
        <v>34246</v>
      </c>
      <c r="D40291">
        <v>1</v>
      </c>
      <c r="E40291" t="s">
        <v>26988</v>
      </c>
    </row>
    <row r="40292" spans="1:5">
      <c r="A40292" t="s">
        <v>34244</v>
      </c>
      <c r="B40292" t="s">
        <v>34245</v>
      </c>
      <c r="C40292" t="s">
        <v>34246</v>
      </c>
      <c r="D40292">
        <v>1</v>
      </c>
      <c r="E40292" t="s">
        <v>26983</v>
      </c>
    </row>
    <row r="40293" spans="1:5">
      <c r="A40293" t="s">
        <v>35899</v>
      </c>
      <c r="B40293" t="s">
        <v>35900</v>
      </c>
      <c r="C40293" t="s">
        <v>35901</v>
      </c>
      <c r="D40293">
        <v>1</v>
      </c>
      <c r="E40293" t="s">
        <v>26987</v>
      </c>
    </row>
    <row r="40294" spans="1:5">
      <c r="A40294" t="s">
        <v>20391</v>
      </c>
      <c r="B40294" t="s">
        <v>20392</v>
      </c>
      <c r="C40294" t="s">
        <v>20393</v>
      </c>
      <c r="D40294">
        <v>1</v>
      </c>
      <c r="E40294" t="s">
        <v>27041</v>
      </c>
    </row>
    <row r="40295" spans="1:5">
      <c r="A40295" t="s">
        <v>29171</v>
      </c>
      <c r="B40295" t="s">
        <v>29172</v>
      </c>
      <c r="C40295" t="s">
        <v>29173</v>
      </c>
      <c r="D40295">
        <v>2</v>
      </c>
      <c r="E40295" t="s">
        <v>26983</v>
      </c>
    </row>
    <row r="40296" spans="1:5">
      <c r="A40296" t="s">
        <v>29171</v>
      </c>
      <c r="B40296" t="s">
        <v>29172</v>
      </c>
      <c r="C40296" t="s">
        <v>29173</v>
      </c>
      <c r="D40296">
        <v>1</v>
      </c>
      <c r="E40296" t="s">
        <v>26987</v>
      </c>
    </row>
    <row r="40297" spans="1:5">
      <c r="A40297" t="s">
        <v>29174</v>
      </c>
      <c r="B40297" t="s">
        <v>29175</v>
      </c>
      <c r="C40297" t="s">
        <v>29176</v>
      </c>
      <c r="D40297">
        <v>1</v>
      </c>
      <c r="E40297" t="s">
        <v>26990</v>
      </c>
    </row>
    <row r="40298" spans="1:5">
      <c r="A40298" t="s">
        <v>29177</v>
      </c>
      <c r="B40298" t="s">
        <v>29178</v>
      </c>
      <c r="C40298" t="s">
        <v>29179</v>
      </c>
      <c r="D40298">
        <v>1</v>
      </c>
      <c r="E40298" t="s">
        <v>26992</v>
      </c>
    </row>
    <row r="40299" spans="1:5">
      <c r="A40299" t="s">
        <v>29180</v>
      </c>
      <c r="B40299" t="s">
        <v>29181</v>
      </c>
      <c r="C40299" t="s">
        <v>29182</v>
      </c>
      <c r="D40299">
        <v>1</v>
      </c>
      <c r="E40299" t="s">
        <v>26983</v>
      </c>
    </row>
    <row r="40300" spans="1:5">
      <c r="A40300" t="s">
        <v>29183</v>
      </c>
      <c r="B40300" t="s">
        <v>29184</v>
      </c>
      <c r="C40300" t="s">
        <v>29185</v>
      </c>
      <c r="D40300">
        <v>1</v>
      </c>
      <c r="E40300" t="s">
        <v>26994</v>
      </c>
    </row>
    <row r="40301" spans="1:5">
      <c r="A40301" t="s">
        <v>29183</v>
      </c>
      <c r="B40301" t="s">
        <v>29184</v>
      </c>
      <c r="C40301" t="s">
        <v>29185</v>
      </c>
      <c r="D40301">
        <v>1</v>
      </c>
      <c r="E40301" t="s">
        <v>26987</v>
      </c>
    </row>
    <row r="40302" spans="1:5">
      <c r="A40302" t="s">
        <v>29186</v>
      </c>
      <c r="B40302" t="s">
        <v>29187</v>
      </c>
      <c r="C40302" t="s">
        <v>29188</v>
      </c>
      <c r="D40302">
        <v>1</v>
      </c>
      <c r="E40302" t="s">
        <v>26983</v>
      </c>
    </row>
    <row r="40303" spans="1:5">
      <c r="A40303" t="s">
        <v>29186</v>
      </c>
      <c r="B40303" t="s">
        <v>29187</v>
      </c>
      <c r="C40303" t="s">
        <v>29188</v>
      </c>
      <c r="D40303">
        <v>1</v>
      </c>
      <c r="E40303" t="s">
        <v>26995</v>
      </c>
    </row>
    <row r="40304" spans="1:5">
      <c r="A40304" t="s">
        <v>34247</v>
      </c>
      <c r="B40304" t="s">
        <v>34248</v>
      </c>
      <c r="C40304" t="s">
        <v>34249</v>
      </c>
      <c r="D40304">
        <v>1</v>
      </c>
      <c r="E40304" t="s">
        <v>26993</v>
      </c>
    </row>
    <row r="40305" spans="1:5">
      <c r="A40305" t="s">
        <v>34247</v>
      </c>
      <c r="B40305" t="s">
        <v>34248</v>
      </c>
      <c r="C40305" t="s">
        <v>34249</v>
      </c>
      <c r="D40305">
        <v>1</v>
      </c>
      <c r="E40305" t="s">
        <v>26985</v>
      </c>
    </row>
    <row r="40306" spans="1:5">
      <c r="A40306" t="s">
        <v>19686</v>
      </c>
      <c r="B40306" t="s">
        <v>19687</v>
      </c>
      <c r="C40306" t="s">
        <v>19688</v>
      </c>
      <c r="D40306">
        <v>-1</v>
      </c>
      <c r="E40306" t="s">
        <v>26985</v>
      </c>
    </row>
    <row r="40307" spans="1:5">
      <c r="A40307" t="s">
        <v>26803</v>
      </c>
      <c r="B40307" t="s">
        <v>26804</v>
      </c>
      <c r="C40307" t="s">
        <v>26805</v>
      </c>
      <c r="D40307">
        <v>1</v>
      </c>
      <c r="E40307" t="s">
        <v>26986</v>
      </c>
    </row>
    <row r="40308" spans="1:5">
      <c r="A40308" t="s">
        <v>26803</v>
      </c>
      <c r="B40308" t="s">
        <v>26804</v>
      </c>
      <c r="C40308" t="s">
        <v>26805</v>
      </c>
      <c r="D40308">
        <v>1</v>
      </c>
      <c r="E40308" t="s">
        <v>26985</v>
      </c>
    </row>
    <row r="40309" spans="1:5">
      <c r="A40309" t="s">
        <v>26803</v>
      </c>
      <c r="B40309" t="s">
        <v>26804</v>
      </c>
      <c r="C40309" t="s">
        <v>26805</v>
      </c>
      <c r="D40309">
        <v>1</v>
      </c>
      <c r="E40309" t="s">
        <v>26993</v>
      </c>
    </row>
    <row r="40310" spans="1:5">
      <c r="A40310" t="s">
        <v>26803</v>
      </c>
      <c r="B40310" t="s">
        <v>26804</v>
      </c>
      <c r="C40310" t="s">
        <v>26805</v>
      </c>
      <c r="D40310">
        <v>1</v>
      </c>
      <c r="E40310" t="s">
        <v>26991</v>
      </c>
    </row>
    <row r="40311" spans="1:5">
      <c r="A40311" t="s">
        <v>26803</v>
      </c>
      <c r="B40311" t="s">
        <v>26804</v>
      </c>
      <c r="C40311" t="s">
        <v>26805</v>
      </c>
      <c r="D40311">
        <v>2</v>
      </c>
      <c r="E40311" t="s">
        <v>26996</v>
      </c>
    </row>
    <row r="40312" spans="1:5">
      <c r="A40312" t="s">
        <v>34250</v>
      </c>
      <c r="B40312" t="s">
        <v>34251</v>
      </c>
      <c r="C40312" t="s">
        <v>34252</v>
      </c>
      <c r="D40312">
        <v>1</v>
      </c>
      <c r="E40312" t="s">
        <v>26994</v>
      </c>
    </row>
    <row r="40313" spans="1:5">
      <c r="A40313" t="s">
        <v>34250</v>
      </c>
      <c r="B40313" t="s">
        <v>34251</v>
      </c>
      <c r="C40313" t="s">
        <v>34252</v>
      </c>
      <c r="D40313">
        <v>1</v>
      </c>
      <c r="E40313" t="s">
        <v>26992</v>
      </c>
    </row>
    <row r="40314" spans="1:5">
      <c r="A40314" t="s">
        <v>34250</v>
      </c>
      <c r="B40314" t="s">
        <v>34251</v>
      </c>
      <c r="C40314" t="s">
        <v>34252</v>
      </c>
      <c r="D40314">
        <v>1</v>
      </c>
      <c r="E40314" t="s">
        <v>26995</v>
      </c>
    </row>
    <row r="40315" spans="1:5">
      <c r="A40315" t="s">
        <v>10912</v>
      </c>
      <c r="B40315" t="s">
        <v>10913</v>
      </c>
      <c r="C40315" t="s">
        <v>10914</v>
      </c>
      <c r="D40315">
        <v>1</v>
      </c>
      <c r="E40315" t="s">
        <v>26983</v>
      </c>
    </row>
    <row r="40316" spans="1:5">
      <c r="A40316" t="s">
        <v>10912</v>
      </c>
      <c r="B40316" t="s">
        <v>10913</v>
      </c>
      <c r="C40316" t="s">
        <v>10914</v>
      </c>
      <c r="D40316">
        <v>1</v>
      </c>
      <c r="E40316" t="s">
        <v>26984</v>
      </c>
    </row>
    <row r="40317" spans="1:5">
      <c r="A40317" t="s">
        <v>10912</v>
      </c>
      <c r="B40317" t="s">
        <v>10913</v>
      </c>
      <c r="C40317" t="s">
        <v>10914</v>
      </c>
      <c r="D40317">
        <v>1</v>
      </c>
      <c r="E40317" t="s">
        <v>26988</v>
      </c>
    </row>
    <row r="40318" spans="1:5">
      <c r="A40318" t="s">
        <v>10912</v>
      </c>
      <c r="B40318" t="s">
        <v>10913</v>
      </c>
      <c r="C40318" t="s">
        <v>10914</v>
      </c>
      <c r="D40318">
        <v>1</v>
      </c>
      <c r="E40318" t="s">
        <v>26994</v>
      </c>
    </row>
    <row r="40319" spans="1:5">
      <c r="A40319" t="s">
        <v>10912</v>
      </c>
      <c r="B40319" t="s">
        <v>10913</v>
      </c>
      <c r="C40319" t="s">
        <v>10914</v>
      </c>
      <c r="D40319">
        <v>1</v>
      </c>
      <c r="E40319" t="s">
        <v>26990</v>
      </c>
    </row>
    <row r="40320" spans="1:5">
      <c r="A40320" t="s">
        <v>10912</v>
      </c>
      <c r="B40320" t="s">
        <v>10913</v>
      </c>
      <c r="C40320" t="s">
        <v>10914</v>
      </c>
      <c r="D40320">
        <v>1</v>
      </c>
      <c r="E40320" t="s">
        <v>26989</v>
      </c>
    </row>
    <row r="40321" spans="1:5">
      <c r="A40321" t="s">
        <v>10912</v>
      </c>
      <c r="B40321" t="s">
        <v>10913</v>
      </c>
      <c r="C40321" t="s">
        <v>10914</v>
      </c>
      <c r="D40321">
        <v>1</v>
      </c>
      <c r="E40321" t="s">
        <v>26996</v>
      </c>
    </row>
    <row r="40322" spans="1:5">
      <c r="A40322" t="s">
        <v>34253</v>
      </c>
      <c r="B40322" t="s">
        <v>34254</v>
      </c>
      <c r="C40322" t="s">
        <v>34255</v>
      </c>
      <c r="D40322">
        <v>1</v>
      </c>
      <c r="E40322" t="s">
        <v>26989</v>
      </c>
    </row>
    <row r="40323" spans="1:5">
      <c r="A40323" t="s">
        <v>34256</v>
      </c>
      <c r="B40323" t="s">
        <v>34257</v>
      </c>
      <c r="C40323" t="s">
        <v>34258</v>
      </c>
      <c r="D40323">
        <v>1</v>
      </c>
      <c r="E40323" t="s">
        <v>26995</v>
      </c>
    </row>
    <row r="40324" spans="1:5">
      <c r="A40324" t="s">
        <v>34259</v>
      </c>
      <c r="B40324" t="s">
        <v>34260</v>
      </c>
      <c r="C40324" t="s">
        <v>34261</v>
      </c>
      <c r="D40324">
        <v>1</v>
      </c>
      <c r="E40324" t="s">
        <v>26990</v>
      </c>
    </row>
    <row r="40325" spans="1:5">
      <c r="A40325" t="s">
        <v>34259</v>
      </c>
      <c r="B40325" t="s">
        <v>34260</v>
      </c>
      <c r="C40325" t="s">
        <v>34261</v>
      </c>
      <c r="D40325">
        <v>1</v>
      </c>
      <c r="E40325" t="s">
        <v>26991</v>
      </c>
    </row>
    <row r="40326" spans="1:5">
      <c r="A40326" t="s">
        <v>34262</v>
      </c>
      <c r="B40326" t="s">
        <v>34263</v>
      </c>
      <c r="C40326" t="s">
        <v>34264</v>
      </c>
      <c r="D40326">
        <v>1</v>
      </c>
      <c r="E40326" t="s">
        <v>26987</v>
      </c>
    </row>
    <row r="40327" spans="1:5">
      <c r="A40327" t="s">
        <v>34262</v>
      </c>
      <c r="B40327" t="s">
        <v>34263</v>
      </c>
      <c r="C40327" t="s">
        <v>34264</v>
      </c>
      <c r="D40327">
        <v>1</v>
      </c>
      <c r="E40327" t="s">
        <v>26995</v>
      </c>
    </row>
    <row r="40328" spans="1:5">
      <c r="A40328" t="s">
        <v>34262</v>
      </c>
      <c r="B40328" t="s">
        <v>34263</v>
      </c>
      <c r="C40328" t="s">
        <v>34264</v>
      </c>
      <c r="D40328">
        <v>1</v>
      </c>
      <c r="E40328" t="s">
        <v>26994</v>
      </c>
    </row>
    <row r="40329" spans="1:5">
      <c r="A40329" t="s">
        <v>29186</v>
      </c>
      <c r="B40329" t="s">
        <v>29187</v>
      </c>
      <c r="C40329" t="s">
        <v>29188</v>
      </c>
      <c r="D40329">
        <v>1</v>
      </c>
      <c r="E40329" t="s">
        <v>26991</v>
      </c>
    </row>
    <row r="40330" spans="1:5">
      <c r="A40330" t="s">
        <v>29360</v>
      </c>
      <c r="B40330" t="s">
        <v>29361</v>
      </c>
      <c r="C40330" t="s">
        <v>29362</v>
      </c>
      <c r="D40330">
        <v>1</v>
      </c>
      <c r="E40330" t="s">
        <v>26984</v>
      </c>
    </row>
    <row r="40331" spans="1:5">
      <c r="A40331" t="s">
        <v>29360</v>
      </c>
      <c r="B40331" t="s">
        <v>29361</v>
      </c>
      <c r="C40331" t="s">
        <v>29362</v>
      </c>
      <c r="D40331">
        <v>2</v>
      </c>
      <c r="E40331" t="s">
        <v>26986</v>
      </c>
    </row>
    <row r="40332" spans="1:5">
      <c r="A40332" t="s">
        <v>29360</v>
      </c>
      <c r="B40332" t="s">
        <v>29361</v>
      </c>
      <c r="C40332" t="s">
        <v>29362</v>
      </c>
      <c r="D40332">
        <v>1</v>
      </c>
      <c r="E40332" t="s">
        <v>26995</v>
      </c>
    </row>
    <row r="40333" spans="1:5">
      <c r="A40333" t="s">
        <v>29360</v>
      </c>
      <c r="B40333" t="s">
        <v>29361</v>
      </c>
      <c r="C40333" t="s">
        <v>29362</v>
      </c>
      <c r="D40333">
        <v>1</v>
      </c>
      <c r="E40333" t="s">
        <v>26988</v>
      </c>
    </row>
    <row r="40334" spans="1:5">
      <c r="A40334" t="s">
        <v>29363</v>
      </c>
      <c r="B40334" t="s">
        <v>29364</v>
      </c>
      <c r="C40334" t="s">
        <v>29365</v>
      </c>
      <c r="D40334">
        <v>1</v>
      </c>
      <c r="E40334" t="s">
        <v>26986</v>
      </c>
    </row>
    <row r="40335" spans="1:5">
      <c r="A40335" t="s">
        <v>29363</v>
      </c>
      <c r="B40335" t="s">
        <v>29364</v>
      </c>
      <c r="C40335" t="s">
        <v>29365</v>
      </c>
      <c r="D40335">
        <v>1</v>
      </c>
      <c r="E40335" t="s">
        <v>26984</v>
      </c>
    </row>
    <row r="40336" spans="1:5">
      <c r="A40336" t="s">
        <v>29363</v>
      </c>
      <c r="B40336" t="s">
        <v>29364</v>
      </c>
      <c r="C40336" t="s">
        <v>29365</v>
      </c>
      <c r="D40336">
        <v>1</v>
      </c>
      <c r="E40336" t="s">
        <v>26992</v>
      </c>
    </row>
    <row r="40337" spans="1:5">
      <c r="A40337" t="s">
        <v>29363</v>
      </c>
      <c r="B40337" t="s">
        <v>29364</v>
      </c>
      <c r="C40337" t="s">
        <v>29365</v>
      </c>
      <c r="D40337">
        <v>1</v>
      </c>
      <c r="E40337" t="s">
        <v>26993</v>
      </c>
    </row>
    <row r="40338" spans="1:5">
      <c r="A40338" t="s">
        <v>29363</v>
      </c>
      <c r="B40338" t="s">
        <v>29364</v>
      </c>
      <c r="C40338" t="s">
        <v>29365</v>
      </c>
      <c r="D40338">
        <v>2</v>
      </c>
      <c r="E40338" t="s">
        <v>26990</v>
      </c>
    </row>
    <row r="40339" spans="1:5">
      <c r="A40339" t="s">
        <v>13475</v>
      </c>
      <c r="B40339" t="s">
        <v>13476</v>
      </c>
      <c r="C40339" t="s">
        <v>13477</v>
      </c>
      <c r="D40339">
        <v>31</v>
      </c>
      <c r="E40339" t="s">
        <v>27041</v>
      </c>
    </row>
    <row r="40340" spans="1:5">
      <c r="A40340" t="s">
        <v>29366</v>
      </c>
      <c r="B40340" t="s">
        <v>29367</v>
      </c>
      <c r="C40340" t="s">
        <v>29368</v>
      </c>
      <c r="D40340">
        <v>1</v>
      </c>
      <c r="E40340" t="s">
        <v>26991</v>
      </c>
    </row>
    <row r="40341" spans="1:5">
      <c r="A40341" t="s">
        <v>29369</v>
      </c>
      <c r="B40341" t="s">
        <v>29370</v>
      </c>
      <c r="C40341" t="s">
        <v>29371</v>
      </c>
      <c r="D40341">
        <v>1</v>
      </c>
      <c r="E40341" t="s">
        <v>26988</v>
      </c>
    </row>
    <row r="40342" spans="1:5">
      <c r="A40342" t="s">
        <v>29372</v>
      </c>
      <c r="B40342" t="s">
        <v>21901</v>
      </c>
      <c r="C40342" t="s">
        <v>21902</v>
      </c>
      <c r="D40342">
        <v>1</v>
      </c>
      <c r="E40342" t="s">
        <v>26983</v>
      </c>
    </row>
    <row r="40343" spans="1:5">
      <c r="A40343" t="s">
        <v>35536</v>
      </c>
      <c r="B40343" t="s">
        <v>35537</v>
      </c>
      <c r="C40343" t="s">
        <v>35538</v>
      </c>
      <c r="D40343">
        <v>1</v>
      </c>
      <c r="E40343" t="s">
        <v>26993</v>
      </c>
    </row>
    <row r="40344" spans="1:5">
      <c r="A40344" t="s">
        <v>29373</v>
      </c>
      <c r="B40344" t="s">
        <v>29374</v>
      </c>
      <c r="C40344" t="s">
        <v>29375</v>
      </c>
      <c r="D40344">
        <v>1</v>
      </c>
      <c r="E40344" t="s">
        <v>26995</v>
      </c>
    </row>
    <row r="40345" spans="1:5">
      <c r="A40345" t="s">
        <v>29373</v>
      </c>
      <c r="B40345" t="s">
        <v>29374</v>
      </c>
      <c r="C40345" t="s">
        <v>29375</v>
      </c>
      <c r="D40345">
        <v>2</v>
      </c>
      <c r="E40345" t="s">
        <v>26985</v>
      </c>
    </row>
    <row r="40346" spans="1:5">
      <c r="A40346" t="s">
        <v>29376</v>
      </c>
      <c r="B40346" t="s">
        <v>29377</v>
      </c>
      <c r="C40346" t="s">
        <v>29378</v>
      </c>
      <c r="D40346">
        <v>1</v>
      </c>
      <c r="E40346" t="s">
        <v>26990</v>
      </c>
    </row>
    <row r="40347" spans="1:5">
      <c r="A40347" t="s">
        <v>13487</v>
      </c>
      <c r="B40347" t="s">
        <v>13488</v>
      </c>
      <c r="C40347" t="s">
        <v>13489</v>
      </c>
      <c r="D40347">
        <v>6</v>
      </c>
      <c r="E40347" t="s">
        <v>27041</v>
      </c>
    </row>
    <row r="40348" spans="1:5">
      <c r="A40348" t="s">
        <v>29391</v>
      </c>
      <c r="B40348" t="s">
        <v>29392</v>
      </c>
      <c r="C40348" t="s">
        <v>29393</v>
      </c>
      <c r="D40348">
        <v>1</v>
      </c>
      <c r="E40348" t="s">
        <v>26989</v>
      </c>
    </row>
    <row r="40349" spans="1:5">
      <c r="A40349" t="s">
        <v>29391</v>
      </c>
      <c r="B40349" t="s">
        <v>29392</v>
      </c>
      <c r="C40349" t="s">
        <v>29393</v>
      </c>
      <c r="D40349">
        <v>1</v>
      </c>
      <c r="E40349" t="s">
        <v>26993</v>
      </c>
    </row>
    <row r="40350" spans="1:5">
      <c r="A40350" t="s">
        <v>29391</v>
      </c>
      <c r="B40350" t="s">
        <v>29392</v>
      </c>
      <c r="C40350" t="s">
        <v>29393</v>
      </c>
      <c r="D40350">
        <v>1</v>
      </c>
      <c r="E40350" t="s">
        <v>26986</v>
      </c>
    </row>
    <row r="40351" spans="1:5">
      <c r="A40351" t="s">
        <v>29394</v>
      </c>
      <c r="B40351" t="s">
        <v>29395</v>
      </c>
      <c r="C40351" t="s">
        <v>29396</v>
      </c>
      <c r="D40351">
        <v>1</v>
      </c>
      <c r="E40351" t="s">
        <v>26989</v>
      </c>
    </row>
    <row r="40352" spans="1:5">
      <c r="A40352" t="s">
        <v>26074</v>
      </c>
      <c r="B40352" t="s">
        <v>26075</v>
      </c>
      <c r="C40352" t="s">
        <v>26076</v>
      </c>
      <c r="D40352">
        <v>1</v>
      </c>
      <c r="E40352" t="s">
        <v>26996</v>
      </c>
    </row>
    <row r="40353" spans="1:5">
      <c r="A40353" t="s">
        <v>26074</v>
      </c>
      <c r="B40353" t="s">
        <v>26075</v>
      </c>
      <c r="C40353" t="s">
        <v>26076</v>
      </c>
      <c r="D40353">
        <v>1</v>
      </c>
      <c r="E40353" t="s">
        <v>26990</v>
      </c>
    </row>
    <row r="40354" spans="1:5">
      <c r="A40354" t="s">
        <v>26074</v>
      </c>
      <c r="B40354" t="s">
        <v>26075</v>
      </c>
      <c r="C40354" t="s">
        <v>26076</v>
      </c>
      <c r="D40354">
        <v>1</v>
      </c>
      <c r="E40354" t="s">
        <v>26991</v>
      </c>
    </row>
    <row r="40355" spans="1:5">
      <c r="A40355" t="s">
        <v>26074</v>
      </c>
      <c r="B40355" t="s">
        <v>26075</v>
      </c>
      <c r="C40355" t="s">
        <v>26076</v>
      </c>
      <c r="D40355">
        <v>1</v>
      </c>
      <c r="E40355" t="s">
        <v>26994</v>
      </c>
    </row>
    <row r="40356" spans="1:5">
      <c r="A40356" t="s">
        <v>26074</v>
      </c>
      <c r="B40356" t="s">
        <v>26075</v>
      </c>
      <c r="C40356" t="s">
        <v>26076</v>
      </c>
      <c r="D40356">
        <v>1</v>
      </c>
      <c r="E40356" t="s">
        <v>26983</v>
      </c>
    </row>
    <row r="40357" spans="1:5">
      <c r="A40357" t="s">
        <v>26074</v>
      </c>
      <c r="B40357" t="s">
        <v>26075</v>
      </c>
      <c r="C40357" t="s">
        <v>26076</v>
      </c>
      <c r="D40357">
        <v>1</v>
      </c>
      <c r="E40357" t="s">
        <v>26986</v>
      </c>
    </row>
    <row r="40358" spans="1:5">
      <c r="A40358" t="s">
        <v>26074</v>
      </c>
      <c r="B40358" t="s">
        <v>26075</v>
      </c>
      <c r="C40358" t="s">
        <v>26076</v>
      </c>
      <c r="D40358">
        <v>1</v>
      </c>
      <c r="E40358" t="s">
        <v>26985</v>
      </c>
    </row>
    <row r="40359" spans="1:5">
      <c r="A40359" t="s">
        <v>29397</v>
      </c>
      <c r="B40359" t="s">
        <v>29398</v>
      </c>
      <c r="C40359" t="s">
        <v>29399</v>
      </c>
      <c r="D40359">
        <v>2</v>
      </c>
      <c r="E40359" t="s">
        <v>26989</v>
      </c>
    </row>
    <row r="40360" spans="1:5">
      <c r="A40360" t="s">
        <v>29397</v>
      </c>
      <c r="B40360" t="s">
        <v>29398</v>
      </c>
      <c r="C40360" t="s">
        <v>29399</v>
      </c>
      <c r="D40360">
        <v>3</v>
      </c>
      <c r="E40360" t="s">
        <v>26995</v>
      </c>
    </row>
    <row r="40361" spans="1:5">
      <c r="A40361" t="s">
        <v>29397</v>
      </c>
      <c r="B40361" t="s">
        <v>29398</v>
      </c>
      <c r="C40361" t="s">
        <v>29399</v>
      </c>
      <c r="D40361">
        <v>1</v>
      </c>
      <c r="E40361" t="s">
        <v>26994</v>
      </c>
    </row>
    <row r="40362" spans="1:5">
      <c r="A40362" t="s">
        <v>29397</v>
      </c>
      <c r="B40362" t="s">
        <v>29398</v>
      </c>
      <c r="C40362" t="s">
        <v>29399</v>
      </c>
      <c r="D40362">
        <v>1</v>
      </c>
      <c r="E40362" t="s">
        <v>26993</v>
      </c>
    </row>
    <row r="40363" spans="1:5">
      <c r="A40363" t="s">
        <v>29397</v>
      </c>
      <c r="B40363" t="s">
        <v>29398</v>
      </c>
      <c r="C40363" t="s">
        <v>29399</v>
      </c>
      <c r="D40363">
        <v>2</v>
      </c>
      <c r="E40363" t="s">
        <v>26992</v>
      </c>
    </row>
    <row r="40364" spans="1:5">
      <c r="A40364" t="s">
        <v>29397</v>
      </c>
      <c r="B40364" t="s">
        <v>29398</v>
      </c>
      <c r="C40364" t="s">
        <v>29399</v>
      </c>
      <c r="D40364">
        <v>1</v>
      </c>
      <c r="E40364" t="s">
        <v>26991</v>
      </c>
    </row>
    <row r="40365" spans="1:5">
      <c r="A40365" t="s">
        <v>29397</v>
      </c>
      <c r="B40365" t="s">
        <v>29398</v>
      </c>
      <c r="C40365" t="s">
        <v>29399</v>
      </c>
      <c r="D40365">
        <v>1</v>
      </c>
      <c r="E40365" t="s">
        <v>26990</v>
      </c>
    </row>
    <row r="40366" spans="1:5">
      <c r="A40366" t="s">
        <v>29397</v>
      </c>
      <c r="B40366" t="s">
        <v>29398</v>
      </c>
      <c r="C40366" t="s">
        <v>29399</v>
      </c>
      <c r="D40366">
        <v>2</v>
      </c>
      <c r="E40366" t="s">
        <v>26996</v>
      </c>
    </row>
    <row r="40367" spans="1:5">
      <c r="A40367" t="s">
        <v>29397</v>
      </c>
      <c r="B40367" t="s">
        <v>29398</v>
      </c>
      <c r="C40367" t="s">
        <v>29399</v>
      </c>
      <c r="D40367">
        <v>1</v>
      </c>
      <c r="E40367" t="s">
        <v>26985</v>
      </c>
    </row>
    <row r="40368" spans="1:5">
      <c r="A40368" t="s">
        <v>29397</v>
      </c>
      <c r="B40368" t="s">
        <v>29398</v>
      </c>
      <c r="C40368" t="s">
        <v>29399</v>
      </c>
      <c r="D40368">
        <v>2</v>
      </c>
      <c r="E40368" t="s">
        <v>26986</v>
      </c>
    </row>
    <row r="40369" spans="1:5">
      <c r="A40369" t="s">
        <v>29397</v>
      </c>
      <c r="B40369" t="s">
        <v>29398</v>
      </c>
      <c r="C40369" t="s">
        <v>29399</v>
      </c>
      <c r="D40369">
        <v>2</v>
      </c>
      <c r="E40369" t="s">
        <v>26984</v>
      </c>
    </row>
    <row r="40370" spans="1:5">
      <c r="A40370" t="s">
        <v>29397</v>
      </c>
      <c r="B40370" t="s">
        <v>29398</v>
      </c>
      <c r="C40370" t="s">
        <v>29399</v>
      </c>
      <c r="D40370">
        <v>3</v>
      </c>
      <c r="E40370" t="s">
        <v>26983</v>
      </c>
    </row>
    <row r="40371" spans="1:5">
      <c r="A40371" t="s">
        <v>20653</v>
      </c>
      <c r="B40371" t="s">
        <v>20654</v>
      </c>
      <c r="C40371" t="s">
        <v>20655</v>
      </c>
      <c r="D40371">
        <v>1</v>
      </c>
      <c r="E40371" t="s">
        <v>27041</v>
      </c>
    </row>
    <row r="40372" spans="1:5">
      <c r="A40372" t="s">
        <v>29405</v>
      </c>
      <c r="B40372" t="s">
        <v>29406</v>
      </c>
      <c r="C40372" t="s">
        <v>29407</v>
      </c>
      <c r="D40372">
        <v>1</v>
      </c>
      <c r="E40372" t="s">
        <v>26988</v>
      </c>
    </row>
    <row r="40373" spans="1:5">
      <c r="A40373" t="s">
        <v>29405</v>
      </c>
      <c r="B40373" t="s">
        <v>29406</v>
      </c>
      <c r="C40373" t="s">
        <v>29407</v>
      </c>
      <c r="D40373">
        <v>1</v>
      </c>
      <c r="E40373" t="s">
        <v>26986</v>
      </c>
    </row>
    <row r="40374" spans="1:5">
      <c r="A40374" t="s">
        <v>29405</v>
      </c>
      <c r="B40374" t="s">
        <v>29406</v>
      </c>
      <c r="C40374" t="s">
        <v>29407</v>
      </c>
      <c r="D40374">
        <v>1</v>
      </c>
      <c r="E40374" t="s">
        <v>26989</v>
      </c>
    </row>
    <row r="40375" spans="1:5">
      <c r="A40375" t="s">
        <v>29408</v>
      </c>
      <c r="B40375" t="s">
        <v>29409</v>
      </c>
      <c r="C40375" t="s">
        <v>29410</v>
      </c>
      <c r="D40375">
        <v>1</v>
      </c>
      <c r="E40375" t="s">
        <v>26983</v>
      </c>
    </row>
    <row r="40376" spans="1:5">
      <c r="A40376" t="s">
        <v>29443</v>
      </c>
      <c r="B40376" t="s">
        <v>29444</v>
      </c>
      <c r="C40376" t="s">
        <v>29445</v>
      </c>
      <c r="D40376">
        <v>1</v>
      </c>
      <c r="E40376" t="s">
        <v>26983</v>
      </c>
    </row>
    <row r="40377" spans="1:5">
      <c r="A40377" t="s">
        <v>29443</v>
      </c>
      <c r="B40377" t="s">
        <v>29444</v>
      </c>
      <c r="C40377" t="s">
        <v>29445</v>
      </c>
      <c r="D40377">
        <v>1</v>
      </c>
      <c r="E40377" t="s">
        <v>26984</v>
      </c>
    </row>
    <row r="40378" spans="1:5">
      <c r="A40378" t="s">
        <v>29443</v>
      </c>
      <c r="B40378" t="s">
        <v>29444</v>
      </c>
      <c r="C40378" t="s">
        <v>29445</v>
      </c>
      <c r="D40378">
        <v>1</v>
      </c>
      <c r="E40378" t="s">
        <v>26993</v>
      </c>
    </row>
    <row r="40379" spans="1:5">
      <c r="A40379" t="s">
        <v>29443</v>
      </c>
      <c r="B40379" t="s">
        <v>29444</v>
      </c>
      <c r="C40379" t="s">
        <v>29445</v>
      </c>
      <c r="D40379">
        <v>1</v>
      </c>
      <c r="E40379" t="s">
        <v>26995</v>
      </c>
    </row>
    <row r="40380" spans="1:5">
      <c r="A40380" t="s">
        <v>29443</v>
      </c>
      <c r="B40380" t="s">
        <v>29444</v>
      </c>
      <c r="C40380" t="s">
        <v>29445</v>
      </c>
      <c r="D40380">
        <v>2</v>
      </c>
      <c r="E40380" t="s">
        <v>26994</v>
      </c>
    </row>
    <row r="40381" spans="1:5">
      <c r="A40381" t="s">
        <v>29443</v>
      </c>
      <c r="B40381" t="s">
        <v>29444</v>
      </c>
      <c r="C40381" t="s">
        <v>29445</v>
      </c>
      <c r="D40381">
        <v>1</v>
      </c>
      <c r="E40381" t="s">
        <v>26988</v>
      </c>
    </row>
    <row r="40382" spans="1:5">
      <c r="A40382" t="s">
        <v>29443</v>
      </c>
      <c r="B40382" t="s">
        <v>29444</v>
      </c>
      <c r="C40382" t="s">
        <v>29445</v>
      </c>
      <c r="D40382">
        <v>1</v>
      </c>
      <c r="E40382" t="s">
        <v>26990</v>
      </c>
    </row>
    <row r="40383" spans="1:5">
      <c r="A40383" t="s">
        <v>29443</v>
      </c>
      <c r="B40383" t="s">
        <v>29444</v>
      </c>
      <c r="C40383" t="s">
        <v>29445</v>
      </c>
      <c r="D40383">
        <v>1</v>
      </c>
      <c r="E40383" t="s">
        <v>26996</v>
      </c>
    </row>
    <row r="40384" spans="1:5">
      <c r="A40384" t="s">
        <v>29446</v>
      </c>
      <c r="B40384" t="s">
        <v>29447</v>
      </c>
      <c r="C40384" t="s">
        <v>29448</v>
      </c>
      <c r="D40384">
        <v>1</v>
      </c>
      <c r="E40384" t="s">
        <v>26996</v>
      </c>
    </row>
    <row r="40385" spans="1:5">
      <c r="A40385" t="s">
        <v>29446</v>
      </c>
      <c r="B40385" t="s">
        <v>29447</v>
      </c>
      <c r="C40385" t="s">
        <v>29448</v>
      </c>
      <c r="D40385">
        <v>1</v>
      </c>
      <c r="E40385" t="s">
        <v>26992</v>
      </c>
    </row>
    <row r="40386" spans="1:5">
      <c r="A40386" t="s">
        <v>29446</v>
      </c>
      <c r="B40386" t="s">
        <v>29447</v>
      </c>
      <c r="C40386" t="s">
        <v>29448</v>
      </c>
      <c r="D40386">
        <v>1</v>
      </c>
      <c r="E40386" t="s">
        <v>26983</v>
      </c>
    </row>
    <row r="40387" spans="1:5">
      <c r="A40387" t="s">
        <v>29446</v>
      </c>
      <c r="B40387" t="s">
        <v>29447</v>
      </c>
      <c r="C40387" t="s">
        <v>29448</v>
      </c>
      <c r="D40387">
        <v>1</v>
      </c>
      <c r="E40387" t="s">
        <v>26987</v>
      </c>
    </row>
    <row r="40388" spans="1:5">
      <c r="A40388" t="s">
        <v>29449</v>
      </c>
      <c r="B40388" t="s">
        <v>29450</v>
      </c>
      <c r="C40388" t="s">
        <v>29451</v>
      </c>
      <c r="D40388">
        <v>1</v>
      </c>
      <c r="E40388" t="s">
        <v>26996</v>
      </c>
    </row>
    <row r="40389" spans="1:5">
      <c r="A40389" t="s">
        <v>29449</v>
      </c>
      <c r="B40389" t="s">
        <v>29450</v>
      </c>
      <c r="C40389" t="s">
        <v>29451</v>
      </c>
      <c r="D40389">
        <v>1</v>
      </c>
      <c r="E40389" t="s">
        <v>26990</v>
      </c>
    </row>
    <row r="40390" spans="1:5">
      <c r="A40390" t="s">
        <v>29449</v>
      </c>
      <c r="B40390" t="s">
        <v>29450</v>
      </c>
      <c r="C40390" t="s">
        <v>29451</v>
      </c>
      <c r="D40390">
        <v>1</v>
      </c>
      <c r="E40390" t="s">
        <v>26985</v>
      </c>
    </row>
    <row r="40391" spans="1:5">
      <c r="A40391" t="s">
        <v>29449</v>
      </c>
      <c r="B40391" t="s">
        <v>29450</v>
      </c>
      <c r="C40391" t="s">
        <v>29451</v>
      </c>
      <c r="D40391">
        <v>1</v>
      </c>
      <c r="E40391" t="s">
        <v>26995</v>
      </c>
    </row>
    <row r="40392" spans="1:5">
      <c r="A40392" t="s">
        <v>29452</v>
      </c>
      <c r="B40392" t="s">
        <v>29453</v>
      </c>
      <c r="C40392" t="s">
        <v>29454</v>
      </c>
      <c r="D40392">
        <v>1</v>
      </c>
      <c r="E40392" t="s">
        <v>26991</v>
      </c>
    </row>
    <row r="40393" spans="1:5">
      <c r="A40393" t="s">
        <v>29455</v>
      </c>
      <c r="B40393" t="s">
        <v>29456</v>
      </c>
      <c r="C40393" t="s">
        <v>29457</v>
      </c>
      <c r="D40393">
        <v>1</v>
      </c>
      <c r="E40393" t="s">
        <v>26995</v>
      </c>
    </row>
    <row r="40394" spans="1:5">
      <c r="A40394" t="s">
        <v>4318</v>
      </c>
      <c r="B40394" t="s">
        <v>4319</v>
      </c>
      <c r="C40394" t="s">
        <v>4320</v>
      </c>
      <c r="D40394">
        <v>1</v>
      </c>
      <c r="E40394" t="s">
        <v>27041</v>
      </c>
    </row>
    <row r="40395" spans="1:5">
      <c r="A40395" t="s">
        <v>4321</v>
      </c>
      <c r="B40395" t="s">
        <v>4322</v>
      </c>
      <c r="C40395" t="s">
        <v>4323</v>
      </c>
      <c r="D40395">
        <v>3</v>
      </c>
      <c r="E40395" t="s">
        <v>27041</v>
      </c>
    </row>
    <row r="40396" spans="1:5">
      <c r="A40396" t="s">
        <v>4324</v>
      </c>
      <c r="B40396" t="s">
        <v>4325</v>
      </c>
      <c r="C40396" t="s">
        <v>4326</v>
      </c>
      <c r="D40396">
        <v>1</v>
      </c>
      <c r="E40396" t="s">
        <v>26996</v>
      </c>
    </row>
    <row r="40397" spans="1:5">
      <c r="A40397" t="s">
        <v>4324</v>
      </c>
      <c r="B40397" t="s">
        <v>4325</v>
      </c>
      <c r="C40397" t="s">
        <v>4326</v>
      </c>
      <c r="D40397">
        <v>1</v>
      </c>
      <c r="E40397" t="s">
        <v>26987</v>
      </c>
    </row>
    <row r="40398" spans="1:5">
      <c r="A40398" t="s">
        <v>4324</v>
      </c>
      <c r="B40398" t="s">
        <v>4325</v>
      </c>
      <c r="C40398" t="s">
        <v>4326</v>
      </c>
      <c r="D40398">
        <v>1</v>
      </c>
      <c r="E40398" t="s">
        <v>26995</v>
      </c>
    </row>
    <row r="40399" spans="1:5">
      <c r="A40399" t="s">
        <v>4324</v>
      </c>
      <c r="B40399" t="s">
        <v>4325</v>
      </c>
      <c r="C40399" t="s">
        <v>4326</v>
      </c>
      <c r="D40399">
        <v>1</v>
      </c>
      <c r="E40399" t="s">
        <v>26985</v>
      </c>
    </row>
    <row r="40400" spans="1:5">
      <c r="A40400" t="s">
        <v>4324</v>
      </c>
      <c r="B40400" t="s">
        <v>4325</v>
      </c>
      <c r="C40400" t="s">
        <v>4326</v>
      </c>
      <c r="D40400">
        <v>-1</v>
      </c>
      <c r="E40400" t="s">
        <v>26988</v>
      </c>
    </row>
    <row r="40401" spans="1:5">
      <c r="A40401" t="s">
        <v>4324</v>
      </c>
      <c r="B40401" t="s">
        <v>4325</v>
      </c>
      <c r="C40401" t="s">
        <v>4326</v>
      </c>
      <c r="D40401">
        <v>1</v>
      </c>
      <c r="E40401" t="s">
        <v>26984</v>
      </c>
    </row>
    <row r="40402" spans="1:5">
      <c r="A40402" t="s">
        <v>4324</v>
      </c>
      <c r="B40402" t="s">
        <v>4325</v>
      </c>
      <c r="C40402" t="s">
        <v>4326</v>
      </c>
      <c r="D40402">
        <v>1</v>
      </c>
      <c r="E40402" t="s">
        <v>26991</v>
      </c>
    </row>
    <row r="40403" spans="1:5">
      <c r="A40403" t="s">
        <v>4324</v>
      </c>
      <c r="B40403" t="s">
        <v>4325</v>
      </c>
      <c r="C40403" t="s">
        <v>4326</v>
      </c>
      <c r="D40403">
        <v>1</v>
      </c>
      <c r="E40403" t="s">
        <v>26990</v>
      </c>
    </row>
    <row r="40404" spans="1:5">
      <c r="A40404" t="s">
        <v>4324</v>
      </c>
      <c r="B40404" t="s">
        <v>4325</v>
      </c>
      <c r="C40404" t="s">
        <v>4326</v>
      </c>
      <c r="D40404">
        <v>1</v>
      </c>
      <c r="E40404" t="s">
        <v>26989</v>
      </c>
    </row>
    <row r="40405" spans="1:5">
      <c r="A40405" t="s">
        <v>26084</v>
      </c>
      <c r="B40405" t="s">
        <v>26085</v>
      </c>
      <c r="C40405" t="s">
        <v>26086</v>
      </c>
      <c r="D40405">
        <v>1</v>
      </c>
      <c r="E40405" t="s">
        <v>26983</v>
      </c>
    </row>
    <row r="40406" spans="1:5">
      <c r="A40406" t="s">
        <v>34285</v>
      </c>
      <c r="B40406" t="s">
        <v>34286</v>
      </c>
      <c r="C40406" t="s">
        <v>34287</v>
      </c>
      <c r="D40406">
        <v>1</v>
      </c>
      <c r="E40406" t="s">
        <v>26983</v>
      </c>
    </row>
    <row r="40407" spans="1:5">
      <c r="A40407" t="s">
        <v>34285</v>
      </c>
      <c r="B40407" t="s">
        <v>34286</v>
      </c>
      <c r="C40407" t="s">
        <v>34287</v>
      </c>
      <c r="D40407">
        <v>1</v>
      </c>
      <c r="E40407" t="s">
        <v>26985</v>
      </c>
    </row>
    <row r="40408" spans="1:5">
      <c r="A40408" t="s">
        <v>34288</v>
      </c>
      <c r="B40408" t="s">
        <v>34289</v>
      </c>
      <c r="C40408" t="s">
        <v>34290</v>
      </c>
      <c r="D40408">
        <v>1</v>
      </c>
      <c r="E40408" t="s">
        <v>26990</v>
      </c>
    </row>
    <row r="40409" spans="1:5">
      <c r="A40409" t="s">
        <v>34288</v>
      </c>
      <c r="B40409" t="s">
        <v>34289</v>
      </c>
      <c r="C40409" t="s">
        <v>34290</v>
      </c>
      <c r="D40409">
        <v>1</v>
      </c>
      <c r="E40409" t="s">
        <v>26993</v>
      </c>
    </row>
    <row r="40410" spans="1:5">
      <c r="A40410" t="s">
        <v>34291</v>
      </c>
      <c r="B40410" t="s">
        <v>34292</v>
      </c>
      <c r="C40410" t="s">
        <v>34293</v>
      </c>
      <c r="D40410">
        <v>2</v>
      </c>
      <c r="E40410" t="s">
        <v>26993</v>
      </c>
    </row>
    <row r="40411" spans="1:5">
      <c r="A40411" t="s">
        <v>34291</v>
      </c>
      <c r="B40411" t="s">
        <v>34292</v>
      </c>
      <c r="C40411" t="s">
        <v>34293</v>
      </c>
      <c r="D40411">
        <v>1</v>
      </c>
      <c r="E40411" t="s">
        <v>26983</v>
      </c>
    </row>
    <row r="40412" spans="1:5">
      <c r="A40412" t="s">
        <v>34291</v>
      </c>
      <c r="B40412" t="s">
        <v>34292</v>
      </c>
      <c r="C40412" t="s">
        <v>34293</v>
      </c>
      <c r="D40412">
        <v>1</v>
      </c>
      <c r="E40412" t="s">
        <v>26988</v>
      </c>
    </row>
    <row r="40413" spans="1:5">
      <c r="A40413" t="s">
        <v>34294</v>
      </c>
      <c r="B40413" t="s">
        <v>34295</v>
      </c>
      <c r="C40413" t="s">
        <v>34296</v>
      </c>
      <c r="D40413">
        <v>1</v>
      </c>
      <c r="E40413" t="s">
        <v>26987</v>
      </c>
    </row>
    <row r="40414" spans="1:5">
      <c r="A40414" t="s">
        <v>34294</v>
      </c>
      <c r="B40414" t="s">
        <v>34295</v>
      </c>
      <c r="C40414" t="s">
        <v>34296</v>
      </c>
      <c r="D40414">
        <v>1</v>
      </c>
      <c r="E40414" t="s">
        <v>26992</v>
      </c>
    </row>
    <row r="40415" spans="1:5">
      <c r="A40415" t="s">
        <v>26809</v>
      </c>
      <c r="B40415" t="s">
        <v>26810</v>
      </c>
      <c r="C40415" t="s">
        <v>26811</v>
      </c>
      <c r="D40415">
        <v>1</v>
      </c>
      <c r="E40415" t="s">
        <v>26992</v>
      </c>
    </row>
    <row r="40416" spans="1:5">
      <c r="A40416" t="s">
        <v>26809</v>
      </c>
      <c r="B40416" t="s">
        <v>26810</v>
      </c>
      <c r="C40416" t="s">
        <v>26811</v>
      </c>
      <c r="D40416">
        <v>1</v>
      </c>
      <c r="E40416" t="s">
        <v>26995</v>
      </c>
    </row>
    <row r="40417" spans="1:5">
      <c r="A40417" t="s">
        <v>26809</v>
      </c>
      <c r="B40417" t="s">
        <v>26810</v>
      </c>
      <c r="C40417" t="s">
        <v>26811</v>
      </c>
      <c r="D40417">
        <v>1</v>
      </c>
      <c r="E40417" t="s">
        <v>26987</v>
      </c>
    </row>
    <row r="40418" spans="1:5">
      <c r="A40418" t="s">
        <v>26809</v>
      </c>
      <c r="B40418" t="s">
        <v>26810</v>
      </c>
      <c r="C40418" t="s">
        <v>26811</v>
      </c>
      <c r="D40418">
        <v>1</v>
      </c>
      <c r="E40418" t="s">
        <v>26990</v>
      </c>
    </row>
    <row r="40419" spans="1:5">
      <c r="A40419" t="s">
        <v>26809</v>
      </c>
      <c r="B40419" t="s">
        <v>26810</v>
      </c>
      <c r="C40419" t="s">
        <v>26811</v>
      </c>
      <c r="D40419">
        <v>1</v>
      </c>
      <c r="E40419" t="s">
        <v>26991</v>
      </c>
    </row>
    <row r="40420" spans="1:5">
      <c r="A40420" t="s">
        <v>26809</v>
      </c>
      <c r="B40420" t="s">
        <v>26810</v>
      </c>
      <c r="C40420" t="s">
        <v>26811</v>
      </c>
      <c r="D40420">
        <v>1</v>
      </c>
      <c r="E40420" t="s">
        <v>26985</v>
      </c>
    </row>
    <row r="40421" spans="1:5">
      <c r="A40421" t="s">
        <v>26809</v>
      </c>
      <c r="B40421" t="s">
        <v>26810</v>
      </c>
      <c r="C40421" t="s">
        <v>26811</v>
      </c>
      <c r="D40421">
        <v>1</v>
      </c>
      <c r="E40421" t="s">
        <v>26988</v>
      </c>
    </row>
    <row r="40422" spans="1:5">
      <c r="A40422" t="s">
        <v>26809</v>
      </c>
      <c r="B40422" t="s">
        <v>26810</v>
      </c>
      <c r="C40422" t="s">
        <v>26811</v>
      </c>
      <c r="D40422">
        <v>1</v>
      </c>
      <c r="E40422" t="s">
        <v>26983</v>
      </c>
    </row>
    <row r="40423" spans="1:5">
      <c r="A40423" t="s">
        <v>26809</v>
      </c>
      <c r="B40423" t="s">
        <v>26810</v>
      </c>
      <c r="C40423" t="s">
        <v>26811</v>
      </c>
      <c r="D40423">
        <v>1</v>
      </c>
      <c r="E40423" t="s">
        <v>26986</v>
      </c>
    </row>
    <row r="40424" spans="1:5">
      <c r="A40424" t="s">
        <v>26084</v>
      </c>
      <c r="B40424" t="s">
        <v>26085</v>
      </c>
      <c r="C40424" t="s">
        <v>26086</v>
      </c>
      <c r="D40424">
        <v>1</v>
      </c>
      <c r="E40424" t="s">
        <v>26985</v>
      </c>
    </row>
    <row r="40425" spans="1:5">
      <c r="A40425" t="s">
        <v>29482</v>
      </c>
      <c r="B40425" t="s">
        <v>29483</v>
      </c>
      <c r="C40425" t="s">
        <v>29484</v>
      </c>
      <c r="D40425">
        <v>1</v>
      </c>
      <c r="E40425" t="s">
        <v>26983</v>
      </c>
    </row>
    <row r="40426" spans="1:5">
      <c r="A40426" t="s">
        <v>29485</v>
      </c>
      <c r="B40426" t="s">
        <v>29486</v>
      </c>
      <c r="C40426" t="s">
        <v>29487</v>
      </c>
      <c r="D40426">
        <v>1</v>
      </c>
      <c r="E40426" t="s">
        <v>26989</v>
      </c>
    </row>
    <row r="40427" spans="1:5">
      <c r="A40427" t="s">
        <v>26087</v>
      </c>
      <c r="B40427" t="s">
        <v>26088</v>
      </c>
      <c r="C40427" t="s">
        <v>26089</v>
      </c>
      <c r="D40427">
        <v>1</v>
      </c>
      <c r="E40427" t="s">
        <v>26983</v>
      </c>
    </row>
    <row r="40428" spans="1:5">
      <c r="A40428" t="s">
        <v>26087</v>
      </c>
      <c r="B40428" t="s">
        <v>26088</v>
      </c>
      <c r="C40428" t="s">
        <v>26089</v>
      </c>
      <c r="D40428">
        <v>1</v>
      </c>
      <c r="E40428" t="s">
        <v>26988</v>
      </c>
    </row>
    <row r="40429" spans="1:5">
      <c r="A40429" t="s">
        <v>26087</v>
      </c>
      <c r="B40429" t="s">
        <v>26088</v>
      </c>
      <c r="C40429" t="s">
        <v>26089</v>
      </c>
      <c r="D40429">
        <v>2</v>
      </c>
      <c r="E40429" t="s">
        <v>26996</v>
      </c>
    </row>
    <row r="40430" spans="1:5">
      <c r="A40430" t="s">
        <v>26087</v>
      </c>
      <c r="B40430" t="s">
        <v>26088</v>
      </c>
      <c r="C40430" t="s">
        <v>26089</v>
      </c>
      <c r="D40430">
        <v>2</v>
      </c>
      <c r="E40430" t="s">
        <v>26990</v>
      </c>
    </row>
    <row r="40431" spans="1:5">
      <c r="A40431" t="s">
        <v>26087</v>
      </c>
      <c r="B40431" t="s">
        <v>26088</v>
      </c>
      <c r="C40431" t="s">
        <v>26089</v>
      </c>
      <c r="D40431">
        <v>1</v>
      </c>
      <c r="E40431" t="s">
        <v>26993</v>
      </c>
    </row>
    <row r="40432" spans="1:5">
      <c r="A40432" t="s">
        <v>26087</v>
      </c>
      <c r="B40432" t="s">
        <v>26088</v>
      </c>
      <c r="C40432" t="s">
        <v>26089</v>
      </c>
      <c r="D40432">
        <v>1</v>
      </c>
      <c r="E40432" t="s">
        <v>26987</v>
      </c>
    </row>
    <row r="40433" spans="1:5">
      <c r="A40433" t="s">
        <v>26087</v>
      </c>
      <c r="B40433" t="s">
        <v>26088</v>
      </c>
      <c r="C40433" t="s">
        <v>26089</v>
      </c>
      <c r="D40433">
        <v>1</v>
      </c>
      <c r="E40433" t="s">
        <v>26994</v>
      </c>
    </row>
    <row r="40434" spans="1:5">
      <c r="A40434" t="s">
        <v>29488</v>
      </c>
      <c r="B40434" t="s">
        <v>29489</v>
      </c>
      <c r="C40434" t="s">
        <v>29490</v>
      </c>
      <c r="D40434">
        <v>1</v>
      </c>
      <c r="E40434" t="s">
        <v>26993</v>
      </c>
    </row>
    <row r="40435" spans="1:5">
      <c r="A40435" t="s">
        <v>29488</v>
      </c>
      <c r="B40435" t="s">
        <v>29489</v>
      </c>
      <c r="C40435" t="s">
        <v>29490</v>
      </c>
      <c r="D40435">
        <v>1</v>
      </c>
      <c r="E40435" t="s">
        <v>26995</v>
      </c>
    </row>
    <row r="40436" spans="1:5">
      <c r="A40436" t="s">
        <v>29488</v>
      </c>
      <c r="B40436" t="s">
        <v>29489</v>
      </c>
      <c r="C40436" t="s">
        <v>29490</v>
      </c>
      <c r="D40436">
        <v>1</v>
      </c>
      <c r="E40436" t="s">
        <v>26990</v>
      </c>
    </row>
    <row r="40437" spans="1:5">
      <c r="A40437" t="s">
        <v>29527</v>
      </c>
      <c r="B40437" t="s">
        <v>29528</v>
      </c>
      <c r="C40437" t="s">
        <v>29529</v>
      </c>
      <c r="D40437">
        <v>1</v>
      </c>
      <c r="E40437" t="s">
        <v>26987</v>
      </c>
    </row>
    <row r="40438" spans="1:5">
      <c r="A40438" t="s">
        <v>29527</v>
      </c>
      <c r="B40438" t="s">
        <v>29528</v>
      </c>
      <c r="C40438" t="s">
        <v>29529</v>
      </c>
      <c r="D40438">
        <v>1</v>
      </c>
      <c r="E40438" t="s">
        <v>26991</v>
      </c>
    </row>
    <row r="40439" spans="1:5">
      <c r="A40439" t="s">
        <v>29530</v>
      </c>
      <c r="B40439" t="s">
        <v>29531</v>
      </c>
      <c r="C40439" t="s">
        <v>29532</v>
      </c>
      <c r="D40439">
        <v>1</v>
      </c>
      <c r="E40439" t="s">
        <v>26992</v>
      </c>
    </row>
    <row r="40440" spans="1:5">
      <c r="A40440" t="s">
        <v>29533</v>
      </c>
      <c r="B40440" t="s">
        <v>29534</v>
      </c>
      <c r="C40440" t="s">
        <v>29535</v>
      </c>
      <c r="D40440">
        <v>1</v>
      </c>
      <c r="E40440" t="s">
        <v>26985</v>
      </c>
    </row>
    <row r="40441" spans="1:5">
      <c r="A40441" t="s">
        <v>29533</v>
      </c>
      <c r="B40441" t="s">
        <v>29534</v>
      </c>
      <c r="C40441" t="s">
        <v>29535</v>
      </c>
      <c r="D40441">
        <v>1</v>
      </c>
      <c r="E40441" t="s">
        <v>26994</v>
      </c>
    </row>
    <row r="40442" spans="1:5">
      <c r="A40442" t="s">
        <v>29533</v>
      </c>
      <c r="B40442" t="s">
        <v>29534</v>
      </c>
      <c r="C40442" t="s">
        <v>29535</v>
      </c>
      <c r="D40442">
        <v>1</v>
      </c>
      <c r="E40442" t="s">
        <v>26983</v>
      </c>
    </row>
    <row r="40443" spans="1:5">
      <c r="A40443" t="s">
        <v>29533</v>
      </c>
      <c r="B40443" t="s">
        <v>29534</v>
      </c>
      <c r="C40443" t="s">
        <v>29535</v>
      </c>
      <c r="D40443">
        <v>2</v>
      </c>
      <c r="E40443" t="s">
        <v>26992</v>
      </c>
    </row>
    <row r="40444" spans="1:5">
      <c r="A40444" t="s">
        <v>29536</v>
      </c>
      <c r="B40444" t="s">
        <v>29537</v>
      </c>
      <c r="C40444" t="s">
        <v>29538</v>
      </c>
      <c r="D40444">
        <v>2</v>
      </c>
      <c r="E40444" t="s">
        <v>26993</v>
      </c>
    </row>
    <row r="40445" spans="1:5">
      <c r="A40445" t="s">
        <v>29536</v>
      </c>
      <c r="B40445" t="s">
        <v>29537</v>
      </c>
      <c r="C40445" t="s">
        <v>29538</v>
      </c>
      <c r="D40445">
        <v>1</v>
      </c>
      <c r="E40445" t="s">
        <v>26986</v>
      </c>
    </row>
    <row r="40446" spans="1:5">
      <c r="A40446" t="s">
        <v>29536</v>
      </c>
      <c r="B40446" t="s">
        <v>29537</v>
      </c>
      <c r="C40446" t="s">
        <v>29538</v>
      </c>
      <c r="D40446">
        <v>1</v>
      </c>
      <c r="E40446" t="s">
        <v>26995</v>
      </c>
    </row>
    <row r="40447" spans="1:5">
      <c r="A40447" t="s">
        <v>29536</v>
      </c>
      <c r="B40447" t="s">
        <v>29537</v>
      </c>
      <c r="C40447" t="s">
        <v>29538</v>
      </c>
      <c r="D40447">
        <v>1</v>
      </c>
      <c r="E40447" t="s">
        <v>26996</v>
      </c>
    </row>
    <row r="40448" spans="1:5">
      <c r="A40448" t="s">
        <v>29536</v>
      </c>
      <c r="B40448" t="s">
        <v>29537</v>
      </c>
      <c r="C40448" t="s">
        <v>29538</v>
      </c>
      <c r="D40448">
        <v>2</v>
      </c>
      <c r="E40448" t="s">
        <v>26989</v>
      </c>
    </row>
    <row r="40449" spans="1:5">
      <c r="A40449" t="s">
        <v>29539</v>
      </c>
      <c r="B40449" t="s">
        <v>29540</v>
      </c>
      <c r="C40449" t="s">
        <v>29541</v>
      </c>
      <c r="D40449">
        <v>1</v>
      </c>
      <c r="E40449" t="s">
        <v>26987</v>
      </c>
    </row>
    <row r="40450" spans="1:5">
      <c r="A40450" t="s">
        <v>29564</v>
      </c>
      <c r="B40450" t="s">
        <v>29565</v>
      </c>
      <c r="C40450" t="s">
        <v>29566</v>
      </c>
      <c r="D40450">
        <v>1</v>
      </c>
      <c r="E40450" t="s">
        <v>26992</v>
      </c>
    </row>
    <row r="40451" spans="1:5">
      <c r="A40451" t="s">
        <v>29564</v>
      </c>
      <c r="B40451" t="s">
        <v>29565</v>
      </c>
      <c r="C40451" t="s">
        <v>29566</v>
      </c>
      <c r="D40451">
        <v>1</v>
      </c>
      <c r="E40451" t="s">
        <v>26993</v>
      </c>
    </row>
    <row r="40452" spans="1:5">
      <c r="A40452" t="s">
        <v>29567</v>
      </c>
      <c r="B40452" t="s">
        <v>29568</v>
      </c>
      <c r="C40452" t="s">
        <v>29569</v>
      </c>
      <c r="D40452">
        <v>1</v>
      </c>
      <c r="E40452" t="s">
        <v>26984</v>
      </c>
    </row>
    <row r="40453" spans="1:5">
      <c r="A40453" t="s">
        <v>29567</v>
      </c>
      <c r="B40453" t="s">
        <v>29568</v>
      </c>
      <c r="C40453" t="s">
        <v>29569</v>
      </c>
      <c r="D40453">
        <v>1</v>
      </c>
      <c r="E40453" t="s">
        <v>26991</v>
      </c>
    </row>
    <row r="40454" spans="1:5">
      <c r="A40454" t="s">
        <v>29567</v>
      </c>
      <c r="B40454" t="s">
        <v>29568</v>
      </c>
      <c r="C40454" t="s">
        <v>29569</v>
      </c>
      <c r="D40454">
        <v>1</v>
      </c>
      <c r="E40454" t="s">
        <v>26995</v>
      </c>
    </row>
    <row r="40455" spans="1:5">
      <c r="A40455" t="s">
        <v>29567</v>
      </c>
      <c r="B40455" t="s">
        <v>29568</v>
      </c>
      <c r="C40455" t="s">
        <v>29569</v>
      </c>
      <c r="D40455">
        <v>1</v>
      </c>
      <c r="E40455" t="s">
        <v>26989</v>
      </c>
    </row>
    <row r="40456" spans="1:5">
      <c r="A40456" t="s">
        <v>29567</v>
      </c>
      <c r="B40456" t="s">
        <v>29568</v>
      </c>
      <c r="C40456" t="s">
        <v>29569</v>
      </c>
      <c r="D40456">
        <v>1</v>
      </c>
      <c r="E40456" t="s">
        <v>26994</v>
      </c>
    </row>
    <row r="40457" spans="1:5">
      <c r="A40457" t="s">
        <v>29567</v>
      </c>
      <c r="B40457" t="s">
        <v>29568</v>
      </c>
      <c r="C40457" t="s">
        <v>29569</v>
      </c>
      <c r="D40457">
        <v>1</v>
      </c>
      <c r="E40457" t="s">
        <v>26992</v>
      </c>
    </row>
    <row r="40458" spans="1:5">
      <c r="A40458" t="s">
        <v>29570</v>
      </c>
      <c r="B40458" t="s">
        <v>29571</v>
      </c>
      <c r="C40458" t="s">
        <v>29572</v>
      </c>
      <c r="D40458">
        <v>1</v>
      </c>
      <c r="E40458" t="s">
        <v>26990</v>
      </c>
    </row>
    <row r="40459" spans="1:5">
      <c r="A40459" t="s">
        <v>29573</v>
      </c>
      <c r="B40459" t="s">
        <v>29574</v>
      </c>
      <c r="C40459" t="s">
        <v>29575</v>
      </c>
      <c r="D40459">
        <v>1</v>
      </c>
      <c r="E40459" t="s">
        <v>26993</v>
      </c>
    </row>
    <row r="40460" spans="1:5">
      <c r="A40460" t="s">
        <v>29576</v>
      </c>
      <c r="B40460" t="s">
        <v>29577</v>
      </c>
      <c r="C40460" t="s">
        <v>2377</v>
      </c>
      <c r="D40460">
        <v>1</v>
      </c>
      <c r="E40460" t="s">
        <v>26989</v>
      </c>
    </row>
    <row r="40461" spans="1:5">
      <c r="A40461" t="s">
        <v>29578</v>
      </c>
      <c r="B40461" t="s">
        <v>29579</v>
      </c>
      <c r="C40461" t="s">
        <v>29580</v>
      </c>
      <c r="D40461">
        <v>1</v>
      </c>
      <c r="E40461" t="s">
        <v>26987</v>
      </c>
    </row>
    <row r="40462" spans="1:5">
      <c r="A40462" t="s">
        <v>29581</v>
      </c>
      <c r="B40462" t="s">
        <v>29582</v>
      </c>
      <c r="C40462" t="s">
        <v>29583</v>
      </c>
      <c r="D40462">
        <v>1</v>
      </c>
      <c r="E40462" t="s">
        <v>26992</v>
      </c>
    </row>
    <row r="40463" spans="1:5">
      <c r="A40463" t="s">
        <v>29584</v>
      </c>
      <c r="B40463" t="s">
        <v>29585</v>
      </c>
      <c r="C40463" t="s">
        <v>29586</v>
      </c>
      <c r="D40463">
        <v>1</v>
      </c>
      <c r="E40463" t="s">
        <v>26987</v>
      </c>
    </row>
    <row r="40464" spans="1:5">
      <c r="A40464" t="s">
        <v>29584</v>
      </c>
      <c r="B40464" t="s">
        <v>29585</v>
      </c>
      <c r="C40464" t="s">
        <v>29586</v>
      </c>
      <c r="D40464">
        <v>2</v>
      </c>
      <c r="E40464" t="s">
        <v>26995</v>
      </c>
    </row>
    <row r="40465" spans="1:5">
      <c r="A40465" t="s">
        <v>29587</v>
      </c>
      <c r="B40465" t="s">
        <v>29588</v>
      </c>
      <c r="C40465" t="s">
        <v>29589</v>
      </c>
      <c r="D40465">
        <v>1</v>
      </c>
      <c r="E40465" t="s">
        <v>26983</v>
      </c>
    </row>
    <row r="40466" spans="1:5">
      <c r="A40466" t="s">
        <v>29602</v>
      </c>
      <c r="B40466" t="s">
        <v>29603</v>
      </c>
      <c r="C40466" t="s">
        <v>29604</v>
      </c>
      <c r="D40466">
        <v>1</v>
      </c>
      <c r="E40466" t="s">
        <v>26996</v>
      </c>
    </row>
    <row r="40467" spans="1:5">
      <c r="A40467" t="s">
        <v>29605</v>
      </c>
      <c r="B40467" t="s">
        <v>29606</v>
      </c>
      <c r="C40467" t="s">
        <v>29607</v>
      </c>
      <c r="D40467">
        <v>1</v>
      </c>
      <c r="E40467" t="s">
        <v>26996</v>
      </c>
    </row>
    <row r="40468" spans="1:5">
      <c r="A40468" t="s">
        <v>29605</v>
      </c>
      <c r="B40468" t="s">
        <v>29606</v>
      </c>
      <c r="C40468" t="s">
        <v>29607</v>
      </c>
      <c r="D40468">
        <v>1</v>
      </c>
      <c r="E40468" t="s">
        <v>26995</v>
      </c>
    </row>
    <row r="40469" spans="1:5">
      <c r="A40469" t="s">
        <v>29605</v>
      </c>
      <c r="B40469" t="s">
        <v>29606</v>
      </c>
      <c r="C40469" t="s">
        <v>29607</v>
      </c>
      <c r="D40469">
        <v>1</v>
      </c>
      <c r="E40469" t="s">
        <v>26986</v>
      </c>
    </row>
    <row r="40470" spans="1:5">
      <c r="A40470" t="s">
        <v>29605</v>
      </c>
      <c r="B40470" t="s">
        <v>29606</v>
      </c>
      <c r="C40470" t="s">
        <v>29607</v>
      </c>
      <c r="D40470">
        <v>1</v>
      </c>
      <c r="E40470" t="s">
        <v>26984</v>
      </c>
    </row>
    <row r="40471" spans="1:5">
      <c r="A40471" t="s">
        <v>29608</v>
      </c>
      <c r="B40471" t="s">
        <v>29609</v>
      </c>
      <c r="C40471" t="s">
        <v>29610</v>
      </c>
      <c r="D40471">
        <v>1</v>
      </c>
      <c r="E40471" t="s">
        <v>26996</v>
      </c>
    </row>
    <row r="40472" spans="1:5">
      <c r="A40472" t="s">
        <v>29608</v>
      </c>
      <c r="B40472" t="s">
        <v>29609</v>
      </c>
      <c r="C40472" t="s">
        <v>29610</v>
      </c>
      <c r="D40472">
        <v>2</v>
      </c>
      <c r="E40472" t="s">
        <v>26989</v>
      </c>
    </row>
    <row r="40473" spans="1:5">
      <c r="A40473" t="s">
        <v>26126</v>
      </c>
      <c r="B40473" t="s">
        <v>26127</v>
      </c>
      <c r="C40473" t="s">
        <v>26128</v>
      </c>
      <c r="D40473">
        <v>1</v>
      </c>
      <c r="E40473" t="s">
        <v>26990</v>
      </c>
    </row>
    <row r="40474" spans="1:5">
      <c r="A40474" t="s">
        <v>26126</v>
      </c>
      <c r="B40474" t="s">
        <v>26127</v>
      </c>
      <c r="C40474" t="s">
        <v>26128</v>
      </c>
      <c r="D40474">
        <v>1</v>
      </c>
      <c r="E40474" t="s">
        <v>26988</v>
      </c>
    </row>
    <row r="40475" spans="1:5">
      <c r="A40475" t="s">
        <v>29611</v>
      </c>
      <c r="B40475" t="s">
        <v>29612</v>
      </c>
      <c r="C40475" t="s">
        <v>29613</v>
      </c>
      <c r="D40475">
        <v>2</v>
      </c>
      <c r="E40475" t="s">
        <v>26985</v>
      </c>
    </row>
    <row r="40476" spans="1:5">
      <c r="A40476" t="s">
        <v>29611</v>
      </c>
      <c r="B40476" t="s">
        <v>29612</v>
      </c>
      <c r="C40476" t="s">
        <v>29613</v>
      </c>
      <c r="D40476">
        <v>1</v>
      </c>
      <c r="E40476" t="s">
        <v>26983</v>
      </c>
    </row>
    <row r="40477" spans="1:5">
      <c r="A40477" t="s">
        <v>29611</v>
      </c>
      <c r="B40477" t="s">
        <v>29612</v>
      </c>
      <c r="C40477" t="s">
        <v>29613</v>
      </c>
      <c r="D40477">
        <v>1</v>
      </c>
      <c r="E40477" t="s">
        <v>26989</v>
      </c>
    </row>
    <row r="40478" spans="1:5">
      <c r="A40478" t="s">
        <v>29611</v>
      </c>
      <c r="B40478" t="s">
        <v>29612</v>
      </c>
      <c r="C40478" t="s">
        <v>29613</v>
      </c>
      <c r="D40478">
        <v>2</v>
      </c>
      <c r="E40478" t="s">
        <v>26992</v>
      </c>
    </row>
    <row r="40479" spans="1:5">
      <c r="A40479" t="s">
        <v>29617</v>
      </c>
      <c r="B40479" t="s">
        <v>29618</v>
      </c>
      <c r="C40479" t="s">
        <v>29619</v>
      </c>
      <c r="D40479">
        <v>1</v>
      </c>
      <c r="E40479" t="s">
        <v>26987</v>
      </c>
    </row>
    <row r="40480" spans="1:5">
      <c r="A40480" t="s">
        <v>29617</v>
      </c>
      <c r="B40480" t="s">
        <v>29618</v>
      </c>
      <c r="C40480" t="s">
        <v>29619</v>
      </c>
      <c r="D40480">
        <v>1</v>
      </c>
      <c r="E40480" t="s">
        <v>26996</v>
      </c>
    </row>
    <row r="40481" spans="1:5">
      <c r="A40481" t="s">
        <v>29617</v>
      </c>
      <c r="B40481" t="s">
        <v>29618</v>
      </c>
      <c r="C40481" t="s">
        <v>29619</v>
      </c>
      <c r="D40481">
        <v>1</v>
      </c>
      <c r="E40481" t="s">
        <v>26985</v>
      </c>
    </row>
    <row r="40482" spans="1:5">
      <c r="A40482" t="s">
        <v>29620</v>
      </c>
      <c r="B40482" t="s">
        <v>29621</v>
      </c>
      <c r="C40482" t="s">
        <v>29622</v>
      </c>
      <c r="D40482">
        <v>1</v>
      </c>
      <c r="E40482" t="s">
        <v>26994</v>
      </c>
    </row>
    <row r="40483" spans="1:5">
      <c r="A40483" t="s">
        <v>29623</v>
      </c>
      <c r="B40483" t="s">
        <v>29624</v>
      </c>
      <c r="C40483" t="s">
        <v>29625</v>
      </c>
      <c r="D40483">
        <v>1</v>
      </c>
      <c r="E40483" t="s">
        <v>26988</v>
      </c>
    </row>
    <row r="40484" spans="1:5">
      <c r="A40484" t="s">
        <v>29623</v>
      </c>
      <c r="B40484" t="s">
        <v>29624</v>
      </c>
      <c r="C40484" t="s">
        <v>29625</v>
      </c>
      <c r="D40484">
        <v>1</v>
      </c>
      <c r="E40484" t="s">
        <v>26983</v>
      </c>
    </row>
    <row r="40485" spans="1:5">
      <c r="A40485" t="s">
        <v>29623</v>
      </c>
      <c r="B40485" t="s">
        <v>29624</v>
      </c>
      <c r="C40485" t="s">
        <v>29625</v>
      </c>
      <c r="D40485">
        <v>1</v>
      </c>
      <c r="E40485" t="s">
        <v>26986</v>
      </c>
    </row>
    <row r="40486" spans="1:5">
      <c r="A40486" t="s">
        <v>29626</v>
      </c>
      <c r="B40486" t="s">
        <v>21531</v>
      </c>
      <c r="C40486" t="s">
        <v>21532</v>
      </c>
      <c r="D40486">
        <v>1</v>
      </c>
      <c r="E40486" t="s">
        <v>26993</v>
      </c>
    </row>
    <row r="40487" spans="1:5">
      <c r="A40487" t="s">
        <v>26809</v>
      </c>
      <c r="B40487" t="s">
        <v>26810</v>
      </c>
      <c r="C40487" t="s">
        <v>26811</v>
      </c>
      <c r="D40487">
        <v>1</v>
      </c>
      <c r="E40487" t="s">
        <v>26984</v>
      </c>
    </row>
    <row r="40488" spans="1:5">
      <c r="A40488" t="s">
        <v>34297</v>
      </c>
      <c r="B40488" t="s">
        <v>34298</v>
      </c>
      <c r="C40488" t="s">
        <v>34299</v>
      </c>
      <c r="D40488">
        <v>1</v>
      </c>
      <c r="E40488" t="s">
        <v>26991</v>
      </c>
    </row>
    <row r="40489" spans="1:5">
      <c r="A40489" t="s">
        <v>34297</v>
      </c>
      <c r="B40489" t="s">
        <v>34298</v>
      </c>
      <c r="C40489" t="s">
        <v>34299</v>
      </c>
      <c r="D40489">
        <v>1</v>
      </c>
      <c r="E40489" t="s">
        <v>26993</v>
      </c>
    </row>
    <row r="40490" spans="1:5">
      <c r="A40490" t="s">
        <v>20070</v>
      </c>
      <c r="B40490" t="s">
        <v>20071</v>
      </c>
      <c r="C40490" t="s">
        <v>20072</v>
      </c>
      <c r="D40490">
        <v>9</v>
      </c>
      <c r="E40490" t="s">
        <v>27041</v>
      </c>
    </row>
    <row r="40491" spans="1:5">
      <c r="A40491" t="s">
        <v>11067</v>
      </c>
      <c r="B40491" t="s">
        <v>11068</v>
      </c>
      <c r="C40491" t="s">
        <v>11069</v>
      </c>
      <c r="D40491">
        <v>1</v>
      </c>
      <c r="E40491" t="s">
        <v>26988</v>
      </c>
    </row>
    <row r="40492" spans="1:5">
      <c r="A40492" t="s">
        <v>11067</v>
      </c>
      <c r="B40492" t="s">
        <v>11068</v>
      </c>
      <c r="C40492" t="s">
        <v>11069</v>
      </c>
      <c r="D40492">
        <v>1</v>
      </c>
      <c r="E40492" t="s">
        <v>26984</v>
      </c>
    </row>
    <row r="40493" spans="1:5">
      <c r="A40493" t="s">
        <v>11067</v>
      </c>
      <c r="B40493" t="s">
        <v>11068</v>
      </c>
      <c r="C40493" t="s">
        <v>11069</v>
      </c>
      <c r="D40493">
        <v>1</v>
      </c>
      <c r="E40493" t="s">
        <v>26986</v>
      </c>
    </row>
    <row r="40494" spans="1:5">
      <c r="A40494" t="s">
        <v>11067</v>
      </c>
      <c r="B40494" t="s">
        <v>11068</v>
      </c>
      <c r="C40494" t="s">
        <v>11069</v>
      </c>
      <c r="D40494">
        <v>1</v>
      </c>
      <c r="E40494" t="s">
        <v>26983</v>
      </c>
    </row>
    <row r="40495" spans="1:5">
      <c r="A40495" t="s">
        <v>11067</v>
      </c>
      <c r="B40495" t="s">
        <v>11068</v>
      </c>
      <c r="C40495" t="s">
        <v>11069</v>
      </c>
      <c r="D40495">
        <v>2</v>
      </c>
      <c r="E40495" t="s">
        <v>26989</v>
      </c>
    </row>
    <row r="40496" spans="1:5">
      <c r="A40496" t="s">
        <v>11067</v>
      </c>
      <c r="B40496" t="s">
        <v>11068</v>
      </c>
      <c r="C40496" t="s">
        <v>11069</v>
      </c>
      <c r="D40496">
        <v>1</v>
      </c>
      <c r="E40496" t="s">
        <v>26993</v>
      </c>
    </row>
    <row r="40497" spans="1:5">
      <c r="A40497" t="s">
        <v>11067</v>
      </c>
      <c r="B40497" t="s">
        <v>11068</v>
      </c>
      <c r="C40497" t="s">
        <v>11069</v>
      </c>
      <c r="D40497">
        <v>1</v>
      </c>
      <c r="E40497" t="s">
        <v>26992</v>
      </c>
    </row>
    <row r="40498" spans="1:5">
      <c r="A40498" t="s">
        <v>11067</v>
      </c>
      <c r="B40498" t="s">
        <v>11068</v>
      </c>
      <c r="C40498" t="s">
        <v>11069</v>
      </c>
      <c r="D40498">
        <v>1</v>
      </c>
      <c r="E40498" t="s">
        <v>26994</v>
      </c>
    </row>
    <row r="40499" spans="1:5">
      <c r="A40499" t="s">
        <v>11067</v>
      </c>
      <c r="B40499" t="s">
        <v>11068</v>
      </c>
      <c r="C40499" t="s">
        <v>11069</v>
      </c>
      <c r="D40499">
        <v>1</v>
      </c>
      <c r="E40499" t="s">
        <v>26996</v>
      </c>
    </row>
    <row r="40500" spans="1:5">
      <c r="A40500" t="s">
        <v>11067</v>
      </c>
      <c r="B40500" t="s">
        <v>11068</v>
      </c>
      <c r="C40500" t="s">
        <v>11069</v>
      </c>
      <c r="D40500">
        <v>1</v>
      </c>
      <c r="E40500" t="s">
        <v>26987</v>
      </c>
    </row>
    <row r="40501" spans="1:5">
      <c r="A40501" t="s">
        <v>26137</v>
      </c>
      <c r="B40501" t="s">
        <v>26138</v>
      </c>
      <c r="C40501" t="s">
        <v>26139</v>
      </c>
      <c r="D40501">
        <v>1</v>
      </c>
      <c r="E40501" t="s">
        <v>26989</v>
      </c>
    </row>
    <row r="40502" spans="1:5">
      <c r="A40502" t="s">
        <v>26137</v>
      </c>
      <c r="B40502" t="s">
        <v>26138</v>
      </c>
      <c r="C40502" t="s">
        <v>26139</v>
      </c>
      <c r="D40502">
        <v>1</v>
      </c>
      <c r="E40502" t="s">
        <v>26996</v>
      </c>
    </row>
    <row r="40503" spans="1:5">
      <c r="A40503" t="s">
        <v>26137</v>
      </c>
      <c r="B40503" t="s">
        <v>26138</v>
      </c>
      <c r="C40503" t="s">
        <v>26139</v>
      </c>
      <c r="D40503">
        <v>1</v>
      </c>
      <c r="E40503" t="s">
        <v>26992</v>
      </c>
    </row>
    <row r="40504" spans="1:5">
      <c r="A40504" t="s">
        <v>26137</v>
      </c>
      <c r="B40504" t="s">
        <v>26138</v>
      </c>
      <c r="C40504" t="s">
        <v>26139</v>
      </c>
      <c r="D40504">
        <v>1</v>
      </c>
      <c r="E40504" t="s">
        <v>26993</v>
      </c>
    </row>
    <row r="40505" spans="1:5">
      <c r="A40505" t="s">
        <v>29656</v>
      </c>
      <c r="B40505" t="s">
        <v>29657</v>
      </c>
      <c r="C40505" t="s">
        <v>29658</v>
      </c>
      <c r="D40505">
        <v>1</v>
      </c>
      <c r="E40505" t="s">
        <v>26992</v>
      </c>
    </row>
    <row r="40506" spans="1:5">
      <c r="A40506" t="s">
        <v>29659</v>
      </c>
      <c r="B40506" t="s">
        <v>29660</v>
      </c>
      <c r="C40506" t="s">
        <v>29661</v>
      </c>
      <c r="D40506">
        <v>1</v>
      </c>
      <c r="E40506" t="s">
        <v>26992</v>
      </c>
    </row>
    <row r="40507" spans="1:5">
      <c r="A40507" t="s">
        <v>29662</v>
      </c>
      <c r="B40507" t="s">
        <v>29663</v>
      </c>
      <c r="C40507" t="s">
        <v>29664</v>
      </c>
      <c r="D40507">
        <v>1</v>
      </c>
      <c r="E40507" t="s">
        <v>26991</v>
      </c>
    </row>
    <row r="40508" spans="1:5">
      <c r="A40508" t="s">
        <v>29665</v>
      </c>
      <c r="B40508" t="s">
        <v>29666</v>
      </c>
      <c r="C40508" t="s">
        <v>29667</v>
      </c>
      <c r="D40508">
        <v>1</v>
      </c>
      <c r="E40508" t="s">
        <v>26990</v>
      </c>
    </row>
    <row r="40509" spans="1:5">
      <c r="A40509" t="s">
        <v>29665</v>
      </c>
      <c r="B40509" t="s">
        <v>29666</v>
      </c>
      <c r="C40509" t="s">
        <v>29667</v>
      </c>
      <c r="D40509">
        <v>2</v>
      </c>
      <c r="E40509" t="s">
        <v>26992</v>
      </c>
    </row>
    <row r="40510" spans="1:5">
      <c r="A40510" t="s">
        <v>29665</v>
      </c>
      <c r="B40510" t="s">
        <v>29666</v>
      </c>
      <c r="C40510" t="s">
        <v>29667</v>
      </c>
      <c r="D40510">
        <v>2</v>
      </c>
      <c r="E40510" t="s">
        <v>26984</v>
      </c>
    </row>
    <row r="40511" spans="1:5">
      <c r="A40511" t="s">
        <v>29665</v>
      </c>
      <c r="B40511" t="s">
        <v>29666</v>
      </c>
      <c r="C40511" t="s">
        <v>29667</v>
      </c>
      <c r="D40511">
        <v>1</v>
      </c>
      <c r="E40511" t="s">
        <v>26983</v>
      </c>
    </row>
    <row r="40512" spans="1:5">
      <c r="A40512" t="s">
        <v>29668</v>
      </c>
      <c r="B40512" t="s">
        <v>29669</v>
      </c>
      <c r="C40512" t="s">
        <v>29670</v>
      </c>
      <c r="D40512">
        <v>1</v>
      </c>
      <c r="E40512" t="s">
        <v>26988</v>
      </c>
    </row>
    <row r="40513" spans="1:5">
      <c r="A40513" t="s">
        <v>29681</v>
      </c>
      <c r="B40513" t="s">
        <v>29682</v>
      </c>
      <c r="C40513" t="s">
        <v>29683</v>
      </c>
      <c r="D40513">
        <v>5</v>
      </c>
      <c r="E40513" t="s">
        <v>26999</v>
      </c>
    </row>
    <row r="40514" spans="1:5">
      <c r="A40514" t="s">
        <v>29684</v>
      </c>
      <c r="B40514" t="s">
        <v>29685</v>
      </c>
      <c r="C40514" t="s">
        <v>29686</v>
      </c>
      <c r="D40514">
        <v>1</v>
      </c>
      <c r="E40514" t="s">
        <v>26993</v>
      </c>
    </row>
    <row r="40515" spans="1:5">
      <c r="A40515" t="s">
        <v>29687</v>
      </c>
      <c r="B40515" t="s">
        <v>29688</v>
      </c>
      <c r="C40515" t="s">
        <v>29689</v>
      </c>
      <c r="D40515">
        <v>1</v>
      </c>
      <c r="E40515" t="s">
        <v>26989</v>
      </c>
    </row>
    <row r="40516" spans="1:5">
      <c r="A40516" t="s">
        <v>29687</v>
      </c>
      <c r="B40516" t="s">
        <v>29688</v>
      </c>
      <c r="C40516" t="s">
        <v>29689</v>
      </c>
      <c r="D40516">
        <v>1</v>
      </c>
      <c r="E40516" t="s">
        <v>26990</v>
      </c>
    </row>
    <row r="40517" spans="1:5">
      <c r="A40517" t="s">
        <v>26143</v>
      </c>
      <c r="B40517" t="s">
        <v>26144</v>
      </c>
      <c r="C40517" t="s">
        <v>26145</v>
      </c>
      <c r="D40517">
        <v>1</v>
      </c>
      <c r="E40517" t="s">
        <v>26991</v>
      </c>
    </row>
    <row r="40518" spans="1:5">
      <c r="A40518" t="s">
        <v>26143</v>
      </c>
      <c r="B40518" t="s">
        <v>26144</v>
      </c>
      <c r="C40518" t="s">
        <v>26145</v>
      </c>
      <c r="D40518">
        <v>1</v>
      </c>
      <c r="E40518" t="s">
        <v>26995</v>
      </c>
    </row>
    <row r="40519" spans="1:5">
      <c r="A40519" t="s">
        <v>29690</v>
      </c>
      <c r="B40519" t="s">
        <v>29691</v>
      </c>
      <c r="C40519" t="s">
        <v>29692</v>
      </c>
      <c r="D40519">
        <v>1</v>
      </c>
      <c r="E40519" t="s">
        <v>26993</v>
      </c>
    </row>
    <row r="40520" spans="1:5">
      <c r="A40520" t="s">
        <v>29690</v>
      </c>
      <c r="B40520" t="s">
        <v>29691</v>
      </c>
      <c r="C40520" t="s">
        <v>29692</v>
      </c>
      <c r="D40520">
        <v>1</v>
      </c>
      <c r="E40520" t="s">
        <v>26994</v>
      </c>
    </row>
    <row r="40521" spans="1:5">
      <c r="A40521" t="s">
        <v>29693</v>
      </c>
      <c r="B40521" t="s">
        <v>29694</v>
      </c>
      <c r="C40521" t="s">
        <v>29695</v>
      </c>
      <c r="D40521">
        <v>1</v>
      </c>
      <c r="E40521" t="s">
        <v>26989</v>
      </c>
    </row>
    <row r="40522" spans="1:5">
      <c r="A40522" t="s">
        <v>29696</v>
      </c>
      <c r="B40522" t="s">
        <v>29697</v>
      </c>
      <c r="C40522" t="s">
        <v>29698</v>
      </c>
      <c r="D40522">
        <v>1</v>
      </c>
      <c r="E40522" t="s">
        <v>26987</v>
      </c>
    </row>
    <row r="40523" spans="1:5">
      <c r="A40523" t="s">
        <v>29699</v>
      </c>
      <c r="B40523" t="s">
        <v>29700</v>
      </c>
      <c r="C40523" t="s">
        <v>29701</v>
      </c>
      <c r="D40523">
        <v>1</v>
      </c>
      <c r="E40523" t="s">
        <v>26983</v>
      </c>
    </row>
    <row r="40524" spans="1:5">
      <c r="A40524" t="s">
        <v>29702</v>
      </c>
      <c r="B40524" t="s">
        <v>29703</v>
      </c>
      <c r="C40524" t="s">
        <v>29704</v>
      </c>
      <c r="D40524">
        <v>1</v>
      </c>
      <c r="E40524" t="s">
        <v>26988</v>
      </c>
    </row>
    <row r="40525" spans="1:5">
      <c r="A40525" t="s">
        <v>17247</v>
      </c>
      <c r="B40525" t="s">
        <v>17248</v>
      </c>
      <c r="C40525" t="s">
        <v>17249</v>
      </c>
      <c r="D40525">
        <v>1</v>
      </c>
      <c r="E40525" t="s">
        <v>27041</v>
      </c>
    </row>
    <row r="40526" spans="1:5">
      <c r="A40526" t="s">
        <v>34349</v>
      </c>
      <c r="B40526" t="s">
        <v>34350</v>
      </c>
      <c r="C40526" t="s">
        <v>34351</v>
      </c>
      <c r="D40526">
        <v>1</v>
      </c>
      <c r="E40526" t="s">
        <v>26990</v>
      </c>
    </row>
    <row r="40527" spans="1:5">
      <c r="A40527" t="s">
        <v>34349</v>
      </c>
      <c r="B40527" t="s">
        <v>34350</v>
      </c>
      <c r="C40527" t="s">
        <v>34351</v>
      </c>
      <c r="D40527">
        <v>1</v>
      </c>
      <c r="E40527" t="s">
        <v>26994</v>
      </c>
    </row>
    <row r="40528" spans="1:5">
      <c r="A40528" t="s">
        <v>34349</v>
      </c>
      <c r="B40528" t="s">
        <v>34350</v>
      </c>
      <c r="C40528" t="s">
        <v>34351</v>
      </c>
      <c r="D40528">
        <v>1</v>
      </c>
      <c r="E40528" t="s">
        <v>26992</v>
      </c>
    </row>
    <row r="40529" spans="1:5">
      <c r="A40529" t="s">
        <v>34352</v>
      </c>
      <c r="B40529" t="s">
        <v>34353</v>
      </c>
      <c r="C40529" t="s">
        <v>34354</v>
      </c>
      <c r="D40529">
        <v>1</v>
      </c>
      <c r="E40529" t="s">
        <v>26987</v>
      </c>
    </row>
    <row r="40530" spans="1:5">
      <c r="A40530" t="s">
        <v>34352</v>
      </c>
      <c r="B40530" t="s">
        <v>34353</v>
      </c>
      <c r="C40530" t="s">
        <v>34354</v>
      </c>
      <c r="D40530">
        <v>1</v>
      </c>
      <c r="E40530" t="s">
        <v>26986</v>
      </c>
    </row>
    <row r="40531" spans="1:5">
      <c r="A40531" t="s">
        <v>34355</v>
      </c>
      <c r="B40531" t="s">
        <v>34356</v>
      </c>
      <c r="C40531" t="s">
        <v>34357</v>
      </c>
      <c r="D40531">
        <v>1</v>
      </c>
      <c r="E40531" t="s">
        <v>26984</v>
      </c>
    </row>
    <row r="40532" spans="1:5">
      <c r="A40532" t="s">
        <v>34355</v>
      </c>
      <c r="B40532" t="s">
        <v>34356</v>
      </c>
      <c r="C40532" t="s">
        <v>34357</v>
      </c>
      <c r="D40532">
        <v>1</v>
      </c>
      <c r="E40532" t="s">
        <v>26990</v>
      </c>
    </row>
    <row r="40533" spans="1:5">
      <c r="A40533" t="s">
        <v>34355</v>
      </c>
      <c r="B40533" t="s">
        <v>34356</v>
      </c>
      <c r="C40533" t="s">
        <v>34357</v>
      </c>
      <c r="D40533">
        <v>1</v>
      </c>
      <c r="E40533" t="s">
        <v>26996</v>
      </c>
    </row>
    <row r="40534" spans="1:5">
      <c r="A40534" t="s">
        <v>34355</v>
      </c>
      <c r="B40534" t="s">
        <v>34356</v>
      </c>
      <c r="C40534" t="s">
        <v>34357</v>
      </c>
      <c r="D40534">
        <v>1</v>
      </c>
      <c r="E40534" t="s">
        <v>26988</v>
      </c>
    </row>
    <row r="40535" spans="1:5">
      <c r="A40535" t="s">
        <v>34355</v>
      </c>
      <c r="B40535" t="s">
        <v>34356</v>
      </c>
      <c r="C40535" t="s">
        <v>34357</v>
      </c>
      <c r="D40535">
        <v>1</v>
      </c>
      <c r="E40535" t="s">
        <v>26989</v>
      </c>
    </row>
    <row r="40536" spans="1:5">
      <c r="A40536" t="s">
        <v>34358</v>
      </c>
      <c r="B40536" t="s">
        <v>34359</v>
      </c>
      <c r="C40536" t="s">
        <v>34360</v>
      </c>
      <c r="D40536">
        <v>1</v>
      </c>
      <c r="E40536" t="s">
        <v>26990</v>
      </c>
    </row>
    <row r="40537" spans="1:5">
      <c r="A40537" t="s">
        <v>34361</v>
      </c>
      <c r="B40537" t="s">
        <v>34362</v>
      </c>
      <c r="C40537" t="s">
        <v>34363</v>
      </c>
      <c r="D40537">
        <v>1</v>
      </c>
      <c r="E40537" t="s">
        <v>26984</v>
      </c>
    </row>
    <row r="40538" spans="1:5">
      <c r="A40538" t="s">
        <v>34361</v>
      </c>
      <c r="B40538" t="s">
        <v>34362</v>
      </c>
      <c r="C40538" t="s">
        <v>34363</v>
      </c>
      <c r="D40538">
        <v>1</v>
      </c>
      <c r="E40538" t="s">
        <v>26996</v>
      </c>
    </row>
    <row r="40539" spans="1:5">
      <c r="A40539" t="s">
        <v>34361</v>
      </c>
      <c r="B40539" t="s">
        <v>34362</v>
      </c>
      <c r="C40539" t="s">
        <v>34363</v>
      </c>
      <c r="D40539">
        <v>2</v>
      </c>
      <c r="E40539" t="s">
        <v>26988</v>
      </c>
    </row>
    <row r="40540" spans="1:5">
      <c r="A40540" t="s">
        <v>34361</v>
      </c>
      <c r="B40540" t="s">
        <v>34362</v>
      </c>
      <c r="C40540" t="s">
        <v>34363</v>
      </c>
      <c r="D40540">
        <v>1</v>
      </c>
      <c r="E40540" t="s">
        <v>26995</v>
      </c>
    </row>
    <row r="40541" spans="1:5">
      <c r="A40541" t="s">
        <v>34361</v>
      </c>
      <c r="B40541" t="s">
        <v>34362</v>
      </c>
      <c r="C40541" t="s">
        <v>34363</v>
      </c>
      <c r="D40541">
        <v>1</v>
      </c>
      <c r="E40541" t="s">
        <v>26991</v>
      </c>
    </row>
    <row r="40542" spans="1:5">
      <c r="A40542" t="s">
        <v>34361</v>
      </c>
      <c r="B40542" t="s">
        <v>34362</v>
      </c>
      <c r="C40542" t="s">
        <v>34363</v>
      </c>
      <c r="D40542">
        <v>1</v>
      </c>
      <c r="E40542" t="s">
        <v>26990</v>
      </c>
    </row>
    <row r="40543" spans="1:5">
      <c r="A40543" t="s">
        <v>34361</v>
      </c>
      <c r="B40543" t="s">
        <v>34362</v>
      </c>
      <c r="C40543" t="s">
        <v>34363</v>
      </c>
      <c r="D40543">
        <v>1</v>
      </c>
      <c r="E40543" t="s">
        <v>26989</v>
      </c>
    </row>
    <row r="40544" spans="1:5">
      <c r="A40544" t="s">
        <v>34364</v>
      </c>
      <c r="B40544" t="s">
        <v>34365</v>
      </c>
      <c r="C40544" t="s">
        <v>34366</v>
      </c>
      <c r="D40544">
        <v>1</v>
      </c>
      <c r="E40544" t="s">
        <v>26990</v>
      </c>
    </row>
    <row r="40545" spans="1:5">
      <c r="A40545" t="s">
        <v>34364</v>
      </c>
      <c r="B40545" t="s">
        <v>34365</v>
      </c>
      <c r="C40545" t="s">
        <v>34366</v>
      </c>
      <c r="D40545">
        <v>1</v>
      </c>
      <c r="E40545" t="s">
        <v>26987</v>
      </c>
    </row>
    <row r="40546" spans="1:5">
      <c r="A40546" t="s">
        <v>15485</v>
      </c>
      <c r="B40546" t="s">
        <v>15486</v>
      </c>
      <c r="C40546" t="s">
        <v>15487</v>
      </c>
      <c r="D40546">
        <v>1</v>
      </c>
      <c r="E40546" t="s">
        <v>27041</v>
      </c>
    </row>
    <row r="40547" spans="1:5">
      <c r="A40547" t="s">
        <v>4750</v>
      </c>
      <c r="B40547" t="s">
        <v>4751</v>
      </c>
      <c r="C40547" t="s">
        <v>1625</v>
      </c>
      <c r="D40547">
        <v>4</v>
      </c>
      <c r="E40547" t="s">
        <v>27041</v>
      </c>
    </row>
    <row r="40548" spans="1:5">
      <c r="A40548" t="s">
        <v>29725</v>
      </c>
      <c r="B40548" t="s">
        <v>29726</v>
      </c>
      <c r="C40548" t="s">
        <v>29727</v>
      </c>
      <c r="D40548">
        <v>1</v>
      </c>
      <c r="E40548" t="s">
        <v>26994</v>
      </c>
    </row>
    <row r="40549" spans="1:5">
      <c r="A40549" t="s">
        <v>29725</v>
      </c>
      <c r="B40549" t="s">
        <v>29726</v>
      </c>
      <c r="C40549" t="s">
        <v>29727</v>
      </c>
      <c r="D40549">
        <v>1</v>
      </c>
      <c r="E40549" t="s">
        <v>26988</v>
      </c>
    </row>
    <row r="40550" spans="1:5">
      <c r="A40550" t="s">
        <v>11239</v>
      </c>
      <c r="B40550" t="s">
        <v>11240</v>
      </c>
      <c r="C40550" t="s">
        <v>11241</v>
      </c>
      <c r="D40550">
        <v>2</v>
      </c>
      <c r="E40550" t="s">
        <v>27041</v>
      </c>
    </row>
    <row r="40551" spans="1:5">
      <c r="A40551" t="s">
        <v>34367</v>
      </c>
      <c r="B40551" t="s">
        <v>34368</v>
      </c>
      <c r="C40551" t="s">
        <v>34369</v>
      </c>
      <c r="D40551">
        <v>2</v>
      </c>
      <c r="E40551" t="s">
        <v>26988</v>
      </c>
    </row>
    <row r="40552" spans="1:5">
      <c r="A40552" t="s">
        <v>34367</v>
      </c>
      <c r="B40552" t="s">
        <v>34368</v>
      </c>
      <c r="C40552" t="s">
        <v>34369</v>
      </c>
      <c r="D40552">
        <v>1</v>
      </c>
      <c r="E40552" t="s">
        <v>26994</v>
      </c>
    </row>
    <row r="40553" spans="1:5">
      <c r="A40553" t="s">
        <v>34367</v>
      </c>
      <c r="B40553" t="s">
        <v>34368</v>
      </c>
      <c r="C40553" t="s">
        <v>34369</v>
      </c>
      <c r="D40553">
        <v>1</v>
      </c>
      <c r="E40553" t="s">
        <v>26985</v>
      </c>
    </row>
    <row r="40554" spans="1:5">
      <c r="A40554" t="s">
        <v>34367</v>
      </c>
      <c r="B40554" t="s">
        <v>34368</v>
      </c>
      <c r="C40554" t="s">
        <v>34369</v>
      </c>
      <c r="D40554">
        <v>1</v>
      </c>
      <c r="E40554" t="s">
        <v>26993</v>
      </c>
    </row>
    <row r="40555" spans="1:5">
      <c r="A40555" t="s">
        <v>34367</v>
      </c>
      <c r="B40555" t="s">
        <v>34368</v>
      </c>
      <c r="C40555" t="s">
        <v>34369</v>
      </c>
      <c r="D40555">
        <v>1</v>
      </c>
      <c r="E40555" t="s">
        <v>26983</v>
      </c>
    </row>
    <row r="40556" spans="1:5">
      <c r="A40556" t="s">
        <v>34367</v>
      </c>
      <c r="B40556" t="s">
        <v>34368</v>
      </c>
      <c r="C40556" t="s">
        <v>34369</v>
      </c>
      <c r="D40556">
        <v>1</v>
      </c>
      <c r="E40556" t="s">
        <v>26991</v>
      </c>
    </row>
    <row r="40557" spans="1:5">
      <c r="A40557" t="s">
        <v>34367</v>
      </c>
      <c r="B40557" t="s">
        <v>34368</v>
      </c>
      <c r="C40557" t="s">
        <v>34369</v>
      </c>
      <c r="D40557">
        <v>1</v>
      </c>
      <c r="E40557" t="s">
        <v>26984</v>
      </c>
    </row>
    <row r="40558" spans="1:5">
      <c r="A40558" t="s">
        <v>34367</v>
      </c>
      <c r="B40558" t="s">
        <v>34368</v>
      </c>
      <c r="C40558" t="s">
        <v>34369</v>
      </c>
      <c r="D40558">
        <v>1</v>
      </c>
      <c r="E40558" t="s">
        <v>26986</v>
      </c>
    </row>
    <row r="40559" spans="1:5">
      <c r="A40559" t="s">
        <v>34367</v>
      </c>
      <c r="B40559" t="s">
        <v>34368</v>
      </c>
      <c r="C40559" t="s">
        <v>34369</v>
      </c>
      <c r="D40559">
        <v>2</v>
      </c>
      <c r="E40559" t="s">
        <v>26989</v>
      </c>
    </row>
    <row r="40560" spans="1:5">
      <c r="A40560" t="s">
        <v>36298</v>
      </c>
      <c r="B40560" t="s">
        <v>36299</v>
      </c>
      <c r="C40560" t="s">
        <v>36300</v>
      </c>
      <c r="D40560">
        <v>1</v>
      </c>
      <c r="E40560" t="s">
        <v>26994</v>
      </c>
    </row>
    <row r="40561" spans="1:5">
      <c r="A40561" t="s">
        <v>29746</v>
      </c>
      <c r="B40561" t="s">
        <v>29747</v>
      </c>
      <c r="C40561" t="s">
        <v>29748</v>
      </c>
      <c r="D40561">
        <v>1</v>
      </c>
      <c r="E40561" t="s">
        <v>26996</v>
      </c>
    </row>
    <row r="40562" spans="1:5">
      <c r="A40562" t="s">
        <v>29746</v>
      </c>
      <c r="B40562" t="s">
        <v>29747</v>
      </c>
      <c r="C40562" t="s">
        <v>29748</v>
      </c>
      <c r="D40562">
        <v>1</v>
      </c>
      <c r="E40562" t="s">
        <v>26992</v>
      </c>
    </row>
    <row r="40563" spans="1:5">
      <c r="A40563" t="s">
        <v>29746</v>
      </c>
      <c r="B40563" t="s">
        <v>29747</v>
      </c>
      <c r="C40563" t="s">
        <v>29748</v>
      </c>
      <c r="D40563">
        <v>1</v>
      </c>
      <c r="E40563" t="s">
        <v>26993</v>
      </c>
    </row>
    <row r="40564" spans="1:5">
      <c r="A40564" t="s">
        <v>29746</v>
      </c>
      <c r="B40564" t="s">
        <v>29747</v>
      </c>
      <c r="C40564" t="s">
        <v>29748</v>
      </c>
      <c r="D40564">
        <v>1</v>
      </c>
      <c r="E40564" t="s">
        <v>26985</v>
      </c>
    </row>
    <row r="40565" spans="1:5">
      <c r="A40565" t="s">
        <v>18438</v>
      </c>
      <c r="B40565" t="s">
        <v>18439</v>
      </c>
      <c r="C40565" t="s">
        <v>18440</v>
      </c>
      <c r="D40565">
        <v>1</v>
      </c>
      <c r="E40565" t="s">
        <v>27041</v>
      </c>
    </row>
    <row r="40566" spans="1:5">
      <c r="A40566" t="s">
        <v>35584</v>
      </c>
      <c r="B40566" t="s">
        <v>35585</v>
      </c>
      <c r="C40566" t="s">
        <v>35586</v>
      </c>
      <c r="D40566">
        <v>1</v>
      </c>
      <c r="E40566" t="s">
        <v>26993</v>
      </c>
    </row>
    <row r="40567" spans="1:5">
      <c r="A40567" t="s">
        <v>29811</v>
      </c>
      <c r="B40567" t="s">
        <v>29812</v>
      </c>
      <c r="C40567" t="s">
        <v>28627</v>
      </c>
      <c r="D40567">
        <v>1</v>
      </c>
      <c r="E40567" t="s">
        <v>26992</v>
      </c>
    </row>
    <row r="40568" spans="1:5">
      <c r="A40568" t="s">
        <v>29811</v>
      </c>
      <c r="B40568" t="s">
        <v>29812</v>
      </c>
      <c r="C40568" t="s">
        <v>28627</v>
      </c>
      <c r="D40568">
        <v>1</v>
      </c>
      <c r="E40568" t="s">
        <v>26985</v>
      </c>
    </row>
    <row r="40569" spans="1:5">
      <c r="A40569" t="s">
        <v>29813</v>
      </c>
      <c r="B40569" t="s">
        <v>29814</v>
      </c>
      <c r="C40569" t="s">
        <v>29815</v>
      </c>
      <c r="D40569">
        <v>1</v>
      </c>
      <c r="E40569" t="s">
        <v>26992</v>
      </c>
    </row>
    <row r="40570" spans="1:5">
      <c r="A40570" t="s">
        <v>4932</v>
      </c>
      <c r="B40570" t="s">
        <v>4933</v>
      </c>
      <c r="C40570" t="s">
        <v>4934</v>
      </c>
      <c r="D40570">
        <v>1</v>
      </c>
      <c r="E40570" t="s">
        <v>26992</v>
      </c>
    </row>
    <row r="40571" spans="1:5">
      <c r="A40571" t="s">
        <v>4932</v>
      </c>
      <c r="B40571" t="s">
        <v>4933</v>
      </c>
      <c r="C40571" t="s">
        <v>4934</v>
      </c>
      <c r="D40571">
        <v>1</v>
      </c>
      <c r="E40571" t="s">
        <v>26995</v>
      </c>
    </row>
    <row r="40572" spans="1:5">
      <c r="A40572" t="s">
        <v>4932</v>
      </c>
      <c r="B40572" t="s">
        <v>4933</v>
      </c>
      <c r="C40572" t="s">
        <v>4934</v>
      </c>
      <c r="D40572">
        <v>1</v>
      </c>
      <c r="E40572" t="s">
        <v>26987</v>
      </c>
    </row>
    <row r="40573" spans="1:5">
      <c r="A40573" t="s">
        <v>4932</v>
      </c>
      <c r="B40573" t="s">
        <v>4933</v>
      </c>
      <c r="C40573" t="s">
        <v>4934</v>
      </c>
      <c r="D40573">
        <v>1</v>
      </c>
      <c r="E40573" t="s">
        <v>26996</v>
      </c>
    </row>
    <row r="40574" spans="1:5">
      <c r="A40574" t="s">
        <v>4932</v>
      </c>
      <c r="B40574" t="s">
        <v>4933</v>
      </c>
      <c r="C40574" t="s">
        <v>4934</v>
      </c>
      <c r="D40574">
        <v>1</v>
      </c>
      <c r="E40574" t="s">
        <v>26988</v>
      </c>
    </row>
    <row r="40575" spans="1:5">
      <c r="A40575" t="s">
        <v>4932</v>
      </c>
      <c r="B40575" t="s">
        <v>4933</v>
      </c>
      <c r="C40575" t="s">
        <v>4934</v>
      </c>
      <c r="D40575">
        <v>1</v>
      </c>
      <c r="E40575" t="s">
        <v>26983</v>
      </c>
    </row>
    <row r="40576" spans="1:5">
      <c r="A40576" t="s">
        <v>4932</v>
      </c>
      <c r="B40576" t="s">
        <v>4933</v>
      </c>
      <c r="C40576" t="s">
        <v>4934</v>
      </c>
      <c r="D40576">
        <v>1</v>
      </c>
      <c r="E40576" t="s">
        <v>26984</v>
      </c>
    </row>
    <row r="40577" spans="1:5">
      <c r="A40577" t="s">
        <v>4932</v>
      </c>
      <c r="B40577" t="s">
        <v>4933</v>
      </c>
      <c r="C40577" t="s">
        <v>4934</v>
      </c>
      <c r="D40577">
        <v>1</v>
      </c>
      <c r="E40577" t="s">
        <v>26986</v>
      </c>
    </row>
    <row r="40578" spans="1:5">
      <c r="A40578" t="s">
        <v>4935</v>
      </c>
      <c r="B40578" t="s">
        <v>4936</v>
      </c>
      <c r="C40578" t="s">
        <v>4937</v>
      </c>
      <c r="D40578">
        <v>2</v>
      </c>
      <c r="E40578" t="s">
        <v>26992</v>
      </c>
    </row>
    <row r="40579" spans="1:5">
      <c r="A40579" t="s">
        <v>4935</v>
      </c>
      <c r="B40579" t="s">
        <v>4936</v>
      </c>
      <c r="C40579" t="s">
        <v>4937</v>
      </c>
      <c r="D40579">
        <v>-2</v>
      </c>
      <c r="E40579" t="s">
        <v>26990</v>
      </c>
    </row>
    <row r="40580" spans="1:5">
      <c r="A40580" t="s">
        <v>4935</v>
      </c>
      <c r="B40580" t="s">
        <v>4936</v>
      </c>
      <c r="C40580" t="s">
        <v>4937</v>
      </c>
      <c r="D40580">
        <v>1</v>
      </c>
      <c r="E40580" t="s">
        <v>26989</v>
      </c>
    </row>
    <row r="40581" spans="1:5">
      <c r="A40581" t="s">
        <v>29816</v>
      </c>
      <c r="B40581" t="s">
        <v>29817</v>
      </c>
      <c r="C40581" t="s">
        <v>29818</v>
      </c>
      <c r="D40581">
        <v>1</v>
      </c>
      <c r="E40581" t="s">
        <v>26992</v>
      </c>
    </row>
    <row r="40582" spans="1:5">
      <c r="A40582" t="s">
        <v>29819</v>
      </c>
      <c r="B40582" t="s">
        <v>29820</v>
      </c>
      <c r="C40582" t="s">
        <v>29821</v>
      </c>
      <c r="D40582">
        <v>1</v>
      </c>
      <c r="E40582" t="s">
        <v>26992</v>
      </c>
    </row>
    <row r="40583" spans="1:5">
      <c r="A40583" t="s">
        <v>29846</v>
      </c>
      <c r="B40583" t="s">
        <v>29847</v>
      </c>
      <c r="C40583" t="s">
        <v>29848</v>
      </c>
      <c r="D40583">
        <v>1</v>
      </c>
      <c r="E40583" t="s">
        <v>26989</v>
      </c>
    </row>
    <row r="40584" spans="1:5">
      <c r="A40584" t="s">
        <v>29846</v>
      </c>
      <c r="B40584" t="s">
        <v>29847</v>
      </c>
      <c r="C40584" t="s">
        <v>29848</v>
      </c>
      <c r="D40584">
        <v>1</v>
      </c>
      <c r="E40584" t="s">
        <v>26990</v>
      </c>
    </row>
    <row r="40585" spans="1:5">
      <c r="A40585" t="s">
        <v>4968</v>
      </c>
      <c r="B40585" t="s">
        <v>4969</v>
      </c>
      <c r="C40585" t="s">
        <v>4970</v>
      </c>
      <c r="D40585">
        <v>2</v>
      </c>
      <c r="E40585" t="s">
        <v>27041</v>
      </c>
    </row>
    <row r="40586" spans="1:5">
      <c r="A40586" t="s">
        <v>4974</v>
      </c>
      <c r="B40586" t="s">
        <v>4975</v>
      </c>
      <c r="C40586" t="s">
        <v>4976</v>
      </c>
      <c r="D40586">
        <v>7</v>
      </c>
      <c r="E40586" t="s">
        <v>27041</v>
      </c>
    </row>
    <row r="40587" spans="1:5">
      <c r="A40587" t="s">
        <v>29852</v>
      </c>
      <c r="B40587" t="s">
        <v>29853</v>
      </c>
      <c r="C40587" t="s">
        <v>29854</v>
      </c>
      <c r="D40587">
        <v>1</v>
      </c>
      <c r="E40587" t="s">
        <v>26990</v>
      </c>
    </row>
    <row r="40588" spans="1:5">
      <c r="A40588" t="s">
        <v>29852</v>
      </c>
      <c r="B40588" t="s">
        <v>29853</v>
      </c>
      <c r="C40588" t="s">
        <v>29854</v>
      </c>
      <c r="D40588">
        <v>1</v>
      </c>
      <c r="E40588" t="s">
        <v>26996</v>
      </c>
    </row>
    <row r="40589" spans="1:5">
      <c r="A40589" t="s">
        <v>29855</v>
      </c>
      <c r="B40589" t="s">
        <v>29856</v>
      </c>
      <c r="C40589" t="s">
        <v>29857</v>
      </c>
      <c r="D40589">
        <v>1</v>
      </c>
      <c r="E40589" t="s">
        <v>26996</v>
      </c>
    </row>
    <row r="40590" spans="1:5">
      <c r="A40590" t="s">
        <v>29855</v>
      </c>
      <c r="B40590" t="s">
        <v>29856</v>
      </c>
      <c r="C40590" t="s">
        <v>29857</v>
      </c>
      <c r="D40590">
        <v>1</v>
      </c>
      <c r="E40590" t="s">
        <v>26990</v>
      </c>
    </row>
    <row r="40591" spans="1:5">
      <c r="A40591" t="s">
        <v>29855</v>
      </c>
      <c r="B40591" t="s">
        <v>29856</v>
      </c>
      <c r="C40591" t="s">
        <v>29857</v>
      </c>
      <c r="D40591">
        <v>1</v>
      </c>
      <c r="E40591" t="s">
        <v>26989</v>
      </c>
    </row>
    <row r="40592" spans="1:5">
      <c r="A40592" t="s">
        <v>29855</v>
      </c>
      <c r="B40592" t="s">
        <v>29856</v>
      </c>
      <c r="C40592" t="s">
        <v>29857</v>
      </c>
      <c r="D40592">
        <v>1</v>
      </c>
      <c r="E40592" t="s">
        <v>26987</v>
      </c>
    </row>
    <row r="40593" spans="1:5">
      <c r="A40593" t="s">
        <v>29858</v>
      </c>
      <c r="B40593" t="s">
        <v>29859</v>
      </c>
      <c r="C40593" t="s">
        <v>29860</v>
      </c>
      <c r="D40593">
        <v>1</v>
      </c>
      <c r="E40593" t="s">
        <v>26983</v>
      </c>
    </row>
    <row r="40594" spans="1:5">
      <c r="A40594" t="s">
        <v>26181</v>
      </c>
      <c r="B40594" t="s">
        <v>26182</v>
      </c>
      <c r="C40594" t="s">
        <v>26183</v>
      </c>
      <c r="D40594">
        <v>1</v>
      </c>
      <c r="E40594" t="s">
        <v>26992</v>
      </c>
    </row>
    <row r="40595" spans="1:5">
      <c r="A40595" t="s">
        <v>26181</v>
      </c>
      <c r="B40595" t="s">
        <v>26182</v>
      </c>
      <c r="C40595" t="s">
        <v>26183</v>
      </c>
      <c r="D40595">
        <v>1</v>
      </c>
      <c r="E40595" t="s">
        <v>26991</v>
      </c>
    </row>
    <row r="40596" spans="1:5">
      <c r="A40596" t="s">
        <v>29861</v>
      </c>
      <c r="B40596" t="s">
        <v>29862</v>
      </c>
      <c r="C40596" t="s">
        <v>29863</v>
      </c>
      <c r="D40596">
        <v>1</v>
      </c>
      <c r="E40596" t="s">
        <v>26986</v>
      </c>
    </row>
    <row r="40597" spans="1:5">
      <c r="A40597" t="s">
        <v>29864</v>
      </c>
      <c r="B40597" t="s">
        <v>29865</v>
      </c>
      <c r="C40597" t="s">
        <v>29866</v>
      </c>
      <c r="D40597">
        <v>1</v>
      </c>
      <c r="E40597" t="s">
        <v>26983</v>
      </c>
    </row>
    <row r="40598" spans="1:5">
      <c r="A40598" t="s">
        <v>29864</v>
      </c>
      <c r="B40598" t="s">
        <v>29865</v>
      </c>
      <c r="C40598" t="s">
        <v>29866</v>
      </c>
      <c r="D40598">
        <v>1</v>
      </c>
      <c r="E40598" t="s">
        <v>26985</v>
      </c>
    </row>
    <row r="40599" spans="1:5">
      <c r="A40599" t="s">
        <v>29864</v>
      </c>
      <c r="B40599" t="s">
        <v>29865</v>
      </c>
      <c r="C40599" t="s">
        <v>29866</v>
      </c>
      <c r="D40599">
        <v>1</v>
      </c>
      <c r="E40599" t="s">
        <v>26993</v>
      </c>
    </row>
    <row r="40600" spans="1:5">
      <c r="A40600" t="s">
        <v>29864</v>
      </c>
      <c r="B40600" t="s">
        <v>29865</v>
      </c>
      <c r="C40600" t="s">
        <v>29866</v>
      </c>
      <c r="D40600">
        <v>1</v>
      </c>
      <c r="E40600" t="s">
        <v>26989</v>
      </c>
    </row>
    <row r="40601" spans="1:5">
      <c r="A40601" t="s">
        <v>29867</v>
      </c>
      <c r="B40601" t="s">
        <v>29868</v>
      </c>
      <c r="C40601" t="s">
        <v>29869</v>
      </c>
      <c r="D40601">
        <v>1</v>
      </c>
      <c r="E40601" t="s">
        <v>26989</v>
      </c>
    </row>
    <row r="40602" spans="1:5">
      <c r="A40602" t="s">
        <v>29867</v>
      </c>
      <c r="B40602" t="s">
        <v>29868</v>
      </c>
      <c r="C40602" t="s">
        <v>29869</v>
      </c>
      <c r="D40602">
        <v>1</v>
      </c>
      <c r="E40602" t="s">
        <v>26993</v>
      </c>
    </row>
    <row r="40603" spans="1:5">
      <c r="A40603" t="s">
        <v>29870</v>
      </c>
      <c r="B40603" t="s">
        <v>29871</v>
      </c>
      <c r="C40603" t="s">
        <v>29872</v>
      </c>
      <c r="D40603">
        <v>1</v>
      </c>
      <c r="E40603" t="s">
        <v>26993</v>
      </c>
    </row>
    <row r="40604" spans="1:5">
      <c r="A40604" t="s">
        <v>29870</v>
      </c>
      <c r="B40604" t="s">
        <v>29871</v>
      </c>
      <c r="C40604" t="s">
        <v>29872</v>
      </c>
      <c r="D40604">
        <v>1</v>
      </c>
      <c r="E40604" t="s">
        <v>26994</v>
      </c>
    </row>
    <row r="40605" spans="1:5">
      <c r="A40605" t="s">
        <v>29870</v>
      </c>
      <c r="B40605" t="s">
        <v>29871</v>
      </c>
      <c r="C40605" t="s">
        <v>29872</v>
      </c>
      <c r="D40605">
        <v>1</v>
      </c>
      <c r="E40605" t="s">
        <v>26989</v>
      </c>
    </row>
    <row r="40606" spans="1:5">
      <c r="A40606" t="s">
        <v>29870</v>
      </c>
      <c r="B40606" t="s">
        <v>29871</v>
      </c>
      <c r="C40606" t="s">
        <v>29872</v>
      </c>
      <c r="D40606">
        <v>1</v>
      </c>
      <c r="E40606" t="s">
        <v>26990</v>
      </c>
    </row>
    <row r="40607" spans="1:5">
      <c r="A40607" t="s">
        <v>29870</v>
      </c>
      <c r="B40607" t="s">
        <v>29871</v>
      </c>
      <c r="C40607" t="s">
        <v>29872</v>
      </c>
      <c r="D40607">
        <v>1</v>
      </c>
      <c r="E40607" t="s">
        <v>26985</v>
      </c>
    </row>
    <row r="40608" spans="1:5">
      <c r="A40608" t="s">
        <v>29870</v>
      </c>
      <c r="B40608" t="s">
        <v>29871</v>
      </c>
      <c r="C40608" t="s">
        <v>29872</v>
      </c>
      <c r="D40608">
        <v>1</v>
      </c>
      <c r="E40608" t="s">
        <v>26988</v>
      </c>
    </row>
    <row r="40609" spans="1:5">
      <c r="A40609" t="s">
        <v>29870</v>
      </c>
      <c r="B40609" t="s">
        <v>29871</v>
      </c>
      <c r="C40609" t="s">
        <v>29872</v>
      </c>
      <c r="D40609">
        <v>1</v>
      </c>
      <c r="E40609" t="s">
        <v>26983</v>
      </c>
    </row>
    <row r="40610" spans="1:5">
      <c r="A40610" t="s">
        <v>35602</v>
      </c>
      <c r="B40610" t="s">
        <v>35603</v>
      </c>
      <c r="C40610" t="s">
        <v>35604</v>
      </c>
      <c r="D40610">
        <v>2</v>
      </c>
      <c r="E40610" t="s">
        <v>26992</v>
      </c>
    </row>
    <row r="40611" spans="1:5">
      <c r="A40611" t="s">
        <v>29906</v>
      </c>
      <c r="B40611" t="s">
        <v>29907</v>
      </c>
      <c r="C40611" t="s">
        <v>29908</v>
      </c>
      <c r="D40611">
        <v>1</v>
      </c>
      <c r="E40611" t="s">
        <v>26993</v>
      </c>
    </row>
    <row r="40612" spans="1:5">
      <c r="A40612" t="s">
        <v>29915</v>
      </c>
      <c r="B40612" t="s">
        <v>29916</v>
      </c>
      <c r="C40612" t="s">
        <v>29917</v>
      </c>
      <c r="D40612">
        <v>-1</v>
      </c>
      <c r="E40612" t="s">
        <v>26986</v>
      </c>
    </row>
    <row r="40613" spans="1:5">
      <c r="A40613" t="s">
        <v>29918</v>
      </c>
      <c r="B40613" t="s">
        <v>29919</v>
      </c>
      <c r="C40613" t="s">
        <v>29920</v>
      </c>
      <c r="D40613">
        <v>1</v>
      </c>
      <c r="E40613" t="s">
        <v>26992</v>
      </c>
    </row>
    <row r="40614" spans="1:5">
      <c r="A40614" t="s">
        <v>26187</v>
      </c>
      <c r="B40614" t="s">
        <v>26188</v>
      </c>
      <c r="C40614" t="s">
        <v>26189</v>
      </c>
      <c r="D40614">
        <v>1</v>
      </c>
      <c r="E40614" t="s">
        <v>26993</v>
      </c>
    </row>
    <row r="40615" spans="1:5">
      <c r="A40615" t="s">
        <v>26187</v>
      </c>
      <c r="B40615" t="s">
        <v>26188</v>
      </c>
      <c r="C40615" t="s">
        <v>26189</v>
      </c>
      <c r="D40615">
        <v>1</v>
      </c>
      <c r="E40615" t="s">
        <v>26992</v>
      </c>
    </row>
    <row r="40616" spans="1:5">
      <c r="A40616" t="s">
        <v>26187</v>
      </c>
      <c r="B40616" t="s">
        <v>26188</v>
      </c>
      <c r="C40616" t="s">
        <v>26189</v>
      </c>
      <c r="D40616">
        <v>1</v>
      </c>
      <c r="E40616" t="s">
        <v>26989</v>
      </c>
    </row>
    <row r="40617" spans="1:5">
      <c r="A40617" t="s">
        <v>26187</v>
      </c>
      <c r="B40617" t="s">
        <v>26188</v>
      </c>
      <c r="C40617" t="s">
        <v>26189</v>
      </c>
      <c r="D40617">
        <v>1</v>
      </c>
      <c r="E40617" t="s">
        <v>26991</v>
      </c>
    </row>
    <row r="40618" spans="1:5">
      <c r="A40618" t="s">
        <v>26187</v>
      </c>
      <c r="B40618" t="s">
        <v>26188</v>
      </c>
      <c r="C40618" t="s">
        <v>26189</v>
      </c>
      <c r="D40618">
        <v>1</v>
      </c>
      <c r="E40618" t="s">
        <v>26990</v>
      </c>
    </row>
    <row r="40619" spans="1:5">
      <c r="A40619" t="s">
        <v>29921</v>
      </c>
      <c r="B40619" t="s">
        <v>29922</v>
      </c>
      <c r="C40619" t="s">
        <v>29923</v>
      </c>
      <c r="D40619">
        <v>1</v>
      </c>
      <c r="E40619" t="s">
        <v>26992</v>
      </c>
    </row>
    <row r="40620" spans="1:5">
      <c r="A40620" t="s">
        <v>29924</v>
      </c>
      <c r="B40620" t="s">
        <v>29925</v>
      </c>
      <c r="C40620" t="s">
        <v>29926</v>
      </c>
      <c r="D40620">
        <v>1</v>
      </c>
      <c r="E40620" t="s">
        <v>26987</v>
      </c>
    </row>
    <row r="40621" spans="1:5">
      <c r="A40621" t="s">
        <v>29948</v>
      </c>
      <c r="B40621" t="s">
        <v>29949</v>
      </c>
      <c r="C40621" t="s">
        <v>18255</v>
      </c>
      <c r="D40621">
        <v>1</v>
      </c>
      <c r="E40621" t="s">
        <v>26996</v>
      </c>
    </row>
    <row r="40622" spans="1:5">
      <c r="A40622" t="s">
        <v>29948</v>
      </c>
      <c r="B40622" t="s">
        <v>29949</v>
      </c>
      <c r="C40622" t="s">
        <v>18255</v>
      </c>
      <c r="D40622">
        <v>1</v>
      </c>
      <c r="E40622" t="s">
        <v>26992</v>
      </c>
    </row>
    <row r="40623" spans="1:5">
      <c r="A40623" t="s">
        <v>29948</v>
      </c>
      <c r="B40623" t="s">
        <v>29949</v>
      </c>
      <c r="C40623" t="s">
        <v>18255</v>
      </c>
      <c r="D40623">
        <v>1</v>
      </c>
      <c r="E40623" t="s">
        <v>26986</v>
      </c>
    </row>
    <row r="40624" spans="1:5">
      <c r="A40624" t="s">
        <v>34370</v>
      </c>
      <c r="B40624" t="s">
        <v>34371</v>
      </c>
      <c r="C40624" t="s">
        <v>34372</v>
      </c>
      <c r="D40624">
        <v>1</v>
      </c>
      <c r="E40624" t="s">
        <v>26988</v>
      </c>
    </row>
    <row r="40625" spans="1:5">
      <c r="A40625" t="s">
        <v>34370</v>
      </c>
      <c r="B40625" t="s">
        <v>34371</v>
      </c>
      <c r="C40625" t="s">
        <v>34372</v>
      </c>
      <c r="D40625">
        <v>1</v>
      </c>
      <c r="E40625" t="s">
        <v>26986</v>
      </c>
    </row>
    <row r="40626" spans="1:5">
      <c r="A40626" t="s">
        <v>34370</v>
      </c>
      <c r="B40626" t="s">
        <v>34371</v>
      </c>
      <c r="C40626" t="s">
        <v>34372</v>
      </c>
      <c r="D40626">
        <v>1</v>
      </c>
      <c r="E40626" t="s">
        <v>26983</v>
      </c>
    </row>
    <row r="40627" spans="1:5">
      <c r="A40627" t="s">
        <v>34370</v>
      </c>
      <c r="B40627" t="s">
        <v>34371</v>
      </c>
      <c r="C40627" t="s">
        <v>34372</v>
      </c>
      <c r="D40627">
        <v>1</v>
      </c>
      <c r="E40627" t="s">
        <v>26984</v>
      </c>
    </row>
    <row r="40628" spans="1:5">
      <c r="A40628" t="s">
        <v>34370</v>
      </c>
      <c r="B40628" t="s">
        <v>34371</v>
      </c>
      <c r="C40628" t="s">
        <v>34372</v>
      </c>
      <c r="D40628">
        <v>3</v>
      </c>
      <c r="E40628" t="s">
        <v>26992</v>
      </c>
    </row>
    <row r="40629" spans="1:5">
      <c r="A40629" t="s">
        <v>34370</v>
      </c>
      <c r="B40629" t="s">
        <v>34371</v>
      </c>
      <c r="C40629" t="s">
        <v>34372</v>
      </c>
      <c r="D40629">
        <v>1</v>
      </c>
      <c r="E40629" t="s">
        <v>26993</v>
      </c>
    </row>
    <row r="40630" spans="1:5">
      <c r="A40630" t="s">
        <v>34370</v>
      </c>
      <c r="B40630" t="s">
        <v>34371</v>
      </c>
      <c r="C40630" t="s">
        <v>34372</v>
      </c>
      <c r="D40630">
        <v>1</v>
      </c>
      <c r="E40630" t="s">
        <v>26991</v>
      </c>
    </row>
    <row r="40631" spans="1:5">
      <c r="A40631" t="s">
        <v>34370</v>
      </c>
      <c r="B40631" t="s">
        <v>34371</v>
      </c>
      <c r="C40631" t="s">
        <v>34372</v>
      </c>
      <c r="D40631">
        <v>1</v>
      </c>
      <c r="E40631" t="s">
        <v>26987</v>
      </c>
    </row>
    <row r="40632" spans="1:5">
      <c r="A40632" t="s">
        <v>34370</v>
      </c>
      <c r="B40632" t="s">
        <v>34371</v>
      </c>
      <c r="C40632" t="s">
        <v>34372</v>
      </c>
      <c r="D40632">
        <v>1</v>
      </c>
      <c r="E40632" t="s">
        <v>26996</v>
      </c>
    </row>
    <row r="40633" spans="1:5">
      <c r="A40633" t="s">
        <v>34373</v>
      </c>
      <c r="B40633" t="s">
        <v>34374</v>
      </c>
      <c r="C40633" t="s">
        <v>34375</v>
      </c>
      <c r="D40633">
        <v>1</v>
      </c>
      <c r="E40633" t="s">
        <v>26989</v>
      </c>
    </row>
    <row r="40634" spans="1:5">
      <c r="A40634" t="s">
        <v>34373</v>
      </c>
      <c r="B40634" t="s">
        <v>34374</v>
      </c>
      <c r="C40634" t="s">
        <v>34375</v>
      </c>
      <c r="D40634">
        <v>1</v>
      </c>
      <c r="E40634" t="s">
        <v>26985</v>
      </c>
    </row>
    <row r="40635" spans="1:5">
      <c r="A40635" t="s">
        <v>34376</v>
      </c>
      <c r="B40635" t="s">
        <v>34377</v>
      </c>
      <c r="C40635" t="s">
        <v>34378</v>
      </c>
      <c r="D40635">
        <v>1</v>
      </c>
      <c r="E40635" t="s">
        <v>26989</v>
      </c>
    </row>
    <row r="40636" spans="1:5">
      <c r="A40636" t="s">
        <v>34379</v>
      </c>
      <c r="B40636" t="s">
        <v>34380</v>
      </c>
      <c r="C40636" t="s">
        <v>34381</v>
      </c>
      <c r="D40636">
        <v>1</v>
      </c>
      <c r="E40636" t="s">
        <v>26990</v>
      </c>
    </row>
    <row r="40637" spans="1:5">
      <c r="A40637" t="s">
        <v>34379</v>
      </c>
      <c r="B40637" t="s">
        <v>34380</v>
      </c>
      <c r="C40637" t="s">
        <v>34381</v>
      </c>
      <c r="D40637">
        <v>1</v>
      </c>
      <c r="E40637" t="s">
        <v>26983</v>
      </c>
    </row>
    <row r="40638" spans="1:5">
      <c r="A40638" t="s">
        <v>34382</v>
      </c>
      <c r="B40638" t="s">
        <v>34383</v>
      </c>
      <c r="C40638" t="s">
        <v>34384</v>
      </c>
      <c r="D40638">
        <v>1</v>
      </c>
      <c r="E40638" t="s">
        <v>26989</v>
      </c>
    </row>
    <row r="40639" spans="1:5">
      <c r="A40639" t="s">
        <v>16241</v>
      </c>
      <c r="B40639" t="s">
        <v>16242</v>
      </c>
      <c r="C40639" t="s">
        <v>16243</v>
      </c>
      <c r="D40639">
        <v>5</v>
      </c>
      <c r="E40639" t="s">
        <v>27041</v>
      </c>
    </row>
    <row r="40640" spans="1:5">
      <c r="A40640" t="s">
        <v>30406</v>
      </c>
      <c r="B40640" t="s">
        <v>30407</v>
      </c>
      <c r="C40640" t="s">
        <v>4782</v>
      </c>
      <c r="D40640">
        <v>5</v>
      </c>
      <c r="E40640" t="s">
        <v>26999</v>
      </c>
    </row>
    <row r="40641" spans="1:5">
      <c r="A40641" t="s">
        <v>30408</v>
      </c>
      <c r="B40641" t="s">
        <v>30409</v>
      </c>
      <c r="C40641" t="s">
        <v>4782</v>
      </c>
      <c r="D40641">
        <v>5</v>
      </c>
      <c r="E40641" t="s">
        <v>26999</v>
      </c>
    </row>
    <row r="40642" spans="1:5">
      <c r="A40642" t="s">
        <v>30410</v>
      </c>
      <c r="B40642" t="s">
        <v>30411</v>
      </c>
      <c r="C40642" t="s">
        <v>30412</v>
      </c>
      <c r="D40642">
        <v>1</v>
      </c>
      <c r="E40642" t="s">
        <v>26993</v>
      </c>
    </row>
    <row r="40643" spans="1:5">
      <c r="A40643" t="s">
        <v>26234</v>
      </c>
      <c r="B40643" t="s">
        <v>26235</v>
      </c>
      <c r="C40643" t="s">
        <v>26236</v>
      </c>
      <c r="D40643">
        <v>1</v>
      </c>
      <c r="E40643" t="s">
        <v>26993</v>
      </c>
    </row>
    <row r="40644" spans="1:5">
      <c r="A40644" t="s">
        <v>26234</v>
      </c>
      <c r="B40644" t="s">
        <v>26235</v>
      </c>
      <c r="C40644" t="s">
        <v>26236</v>
      </c>
      <c r="D40644">
        <v>1</v>
      </c>
      <c r="E40644" t="s">
        <v>26992</v>
      </c>
    </row>
    <row r="40645" spans="1:5">
      <c r="A40645" t="s">
        <v>26234</v>
      </c>
      <c r="B40645" t="s">
        <v>26235</v>
      </c>
      <c r="C40645" t="s">
        <v>26236</v>
      </c>
      <c r="D40645">
        <v>1</v>
      </c>
      <c r="E40645" t="s">
        <v>26985</v>
      </c>
    </row>
    <row r="40646" spans="1:5">
      <c r="A40646" t="s">
        <v>34385</v>
      </c>
      <c r="B40646" t="s">
        <v>34386</v>
      </c>
      <c r="C40646" t="s">
        <v>34387</v>
      </c>
      <c r="D40646">
        <v>1</v>
      </c>
      <c r="E40646" t="s">
        <v>26984</v>
      </c>
    </row>
    <row r="40647" spans="1:5">
      <c r="A40647" t="s">
        <v>34385</v>
      </c>
      <c r="B40647" t="s">
        <v>34386</v>
      </c>
      <c r="C40647" t="s">
        <v>34387</v>
      </c>
      <c r="D40647">
        <v>1</v>
      </c>
      <c r="E40647" t="s">
        <v>26996</v>
      </c>
    </row>
    <row r="40648" spans="1:5">
      <c r="A40648" t="s">
        <v>34385</v>
      </c>
      <c r="B40648" t="s">
        <v>34386</v>
      </c>
      <c r="C40648" t="s">
        <v>34387</v>
      </c>
      <c r="D40648">
        <v>2</v>
      </c>
      <c r="E40648" t="s">
        <v>26991</v>
      </c>
    </row>
    <row r="40649" spans="1:5">
      <c r="A40649" t="s">
        <v>22313</v>
      </c>
      <c r="B40649" t="s">
        <v>22314</v>
      </c>
      <c r="C40649" t="s">
        <v>22315</v>
      </c>
      <c r="D40649">
        <v>1</v>
      </c>
      <c r="E40649" t="s">
        <v>26989</v>
      </c>
    </row>
    <row r="40650" spans="1:5">
      <c r="A40650" t="s">
        <v>34388</v>
      </c>
      <c r="B40650" t="s">
        <v>34389</v>
      </c>
      <c r="C40650" t="s">
        <v>34390</v>
      </c>
      <c r="D40650">
        <v>1</v>
      </c>
      <c r="E40650" t="s">
        <v>26991</v>
      </c>
    </row>
    <row r="40651" spans="1:5">
      <c r="A40651" t="s">
        <v>34391</v>
      </c>
      <c r="B40651" t="s">
        <v>34392</v>
      </c>
      <c r="C40651" t="s">
        <v>34393</v>
      </c>
      <c r="D40651">
        <v>1</v>
      </c>
      <c r="E40651" t="s">
        <v>26993</v>
      </c>
    </row>
    <row r="40652" spans="1:5">
      <c r="A40652" t="s">
        <v>11266</v>
      </c>
      <c r="B40652" t="s">
        <v>11267</v>
      </c>
      <c r="C40652" t="s">
        <v>11268</v>
      </c>
      <c r="D40652">
        <v>1</v>
      </c>
      <c r="E40652" t="s">
        <v>26991</v>
      </c>
    </row>
    <row r="40653" spans="1:5">
      <c r="A40653" t="s">
        <v>11266</v>
      </c>
      <c r="B40653" t="s">
        <v>11267</v>
      </c>
      <c r="C40653" t="s">
        <v>11268</v>
      </c>
      <c r="D40653">
        <v>1</v>
      </c>
      <c r="E40653" t="s">
        <v>26989</v>
      </c>
    </row>
    <row r="40654" spans="1:5">
      <c r="A40654" t="s">
        <v>11266</v>
      </c>
      <c r="B40654" t="s">
        <v>11267</v>
      </c>
      <c r="C40654" t="s">
        <v>11268</v>
      </c>
      <c r="D40654">
        <v>1</v>
      </c>
      <c r="E40654" t="s">
        <v>26987</v>
      </c>
    </row>
    <row r="40655" spans="1:5">
      <c r="A40655" t="s">
        <v>11266</v>
      </c>
      <c r="B40655" t="s">
        <v>11267</v>
      </c>
      <c r="C40655" t="s">
        <v>11268</v>
      </c>
      <c r="D40655">
        <v>1</v>
      </c>
      <c r="E40655" t="s">
        <v>26984</v>
      </c>
    </row>
    <row r="40656" spans="1:5">
      <c r="A40656" t="s">
        <v>11266</v>
      </c>
      <c r="B40656" t="s">
        <v>11267</v>
      </c>
      <c r="C40656" t="s">
        <v>11268</v>
      </c>
      <c r="D40656">
        <v>1</v>
      </c>
      <c r="E40656" t="s">
        <v>26983</v>
      </c>
    </row>
    <row r="40657" spans="1:5">
      <c r="A40657" t="s">
        <v>11266</v>
      </c>
      <c r="B40657" t="s">
        <v>11267</v>
      </c>
      <c r="C40657" t="s">
        <v>11268</v>
      </c>
      <c r="D40657">
        <v>1</v>
      </c>
      <c r="E40657" t="s">
        <v>26985</v>
      </c>
    </row>
    <row r="40658" spans="1:5">
      <c r="A40658" t="s">
        <v>11266</v>
      </c>
      <c r="B40658" t="s">
        <v>11267</v>
      </c>
      <c r="C40658" t="s">
        <v>11268</v>
      </c>
      <c r="D40658">
        <v>1</v>
      </c>
      <c r="E40658" t="s">
        <v>26995</v>
      </c>
    </row>
    <row r="40659" spans="1:5">
      <c r="A40659" t="s">
        <v>30454</v>
      </c>
      <c r="B40659" t="s">
        <v>30455</v>
      </c>
      <c r="C40659" t="s">
        <v>30456</v>
      </c>
      <c r="D40659">
        <v>1</v>
      </c>
      <c r="E40659" t="s">
        <v>26995</v>
      </c>
    </row>
    <row r="40660" spans="1:5">
      <c r="A40660" t="s">
        <v>35976</v>
      </c>
      <c r="B40660" t="s">
        <v>35977</v>
      </c>
      <c r="C40660" t="s">
        <v>35978</v>
      </c>
      <c r="D40660">
        <v>1</v>
      </c>
      <c r="E40660" t="s">
        <v>26989</v>
      </c>
    </row>
    <row r="40661" spans="1:5">
      <c r="A40661" t="s">
        <v>30457</v>
      </c>
      <c r="B40661" t="s">
        <v>30458</v>
      </c>
      <c r="C40661" t="s">
        <v>4535</v>
      </c>
      <c r="D40661">
        <v>1</v>
      </c>
      <c r="E40661" t="s">
        <v>26995</v>
      </c>
    </row>
    <row r="40662" spans="1:5">
      <c r="A40662" t="s">
        <v>30457</v>
      </c>
      <c r="B40662" t="s">
        <v>30458</v>
      </c>
      <c r="C40662" t="s">
        <v>4535</v>
      </c>
      <c r="D40662">
        <v>1</v>
      </c>
      <c r="E40662" t="s">
        <v>26989</v>
      </c>
    </row>
    <row r="40663" spans="1:5">
      <c r="A40663" t="s">
        <v>30459</v>
      </c>
      <c r="B40663" t="s">
        <v>30460</v>
      </c>
      <c r="C40663" t="s">
        <v>30461</v>
      </c>
      <c r="D40663">
        <v>1</v>
      </c>
      <c r="E40663" t="s">
        <v>26990</v>
      </c>
    </row>
    <row r="40664" spans="1:5">
      <c r="A40664" t="s">
        <v>30459</v>
      </c>
      <c r="B40664" t="s">
        <v>30460</v>
      </c>
      <c r="C40664" t="s">
        <v>30461</v>
      </c>
      <c r="D40664">
        <v>1</v>
      </c>
      <c r="E40664" t="s">
        <v>26995</v>
      </c>
    </row>
    <row r="40665" spans="1:5">
      <c r="A40665" t="s">
        <v>30462</v>
      </c>
      <c r="B40665" t="s">
        <v>30463</v>
      </c>
      <c r="C40665" t="s">
        <v>30464</v>
      </c>
      <c r="D40665">
        <v>1</v>
      </c>
      <c r="E40665" t="s">
        <v>26995</v>
      </c>
    </row>
    <row r="40666" spans="1:5">
      <c r="A40666" t="s">
        <v>30462</v>
      </c>
      <c r="B40666" t="s">
        <v>30463</v>
      </c>
      <c r="C40666" t="s">
        <v>30464</v>
      </c>
      <c r="D40666">
        <v>1</v>
      </c>
      <c r="E40666" t="s">
        <v>26988</v>
      </c>
    </row>
    <row r="40667" spans="1:5">
      <c r="A40667" t="s">
        <v>30462</v>
      </c>
      <c r="B40667" t="s">
        <v>30463</v>
      </c>
      <c r="C40667" t="s">
        <v>30464</v>
      </c>
      <c r="D40667">
        <v>1</v>
      </c>
      <c r="E40667" t="s">
        <v>26991</v>
      </c>
    </row>
    <row r="40668" spans="1:5">
      <c r="A40668" t="s">
        <v>30462</v>
      </c>
      <c r="B40668" t="s">
        <v>30463</v>
      </c>
      <c r="C40668" t="s">
        <v>30464</v>
      </c>
      <c r="D40668">
        <v>1</v>
      </c>
      <c r="E40668" t="s">
        <v>26996</v>
      </c>
    </row>
    <row r="40669" spans="1:5">
      <c r="A40669" t="s">
        <v>30462</v>
      </c>
      <c r="B40669" t="s">
        <v>30463</v>
      </c>
      <c r="C40669" t="s">
        <v>30464</v>
      </c>
      <c r="D40669">
        <v>1</v>
      </c>
      <c r="E40669" t="s">
        <v>26993</v>
      </c>
    </row>
    <row r="40670" spans="1:5">
      <c r="A40670" t="s">
        <v>30465</v>
      </c>
      <c r="B40670" t="s">
        <v>30466</v>
      </c>
      <c r="C40670" t="s">
        <v>30467</v>
      </c>
      <c r="D40670">
        <v>1</v>
      </c>
      <c r="E40670" t="s">
        <v>26985</v>
      </c>
    </row>
    <row r="40671" spans="1:5">
      <c r="A40671" t="s">
        <v>30468</v>
      </c>
      <c r="B40671" t="s">
        <v>30469</v>
      </c>
      <c r="C40671" t="s">
        <v>30470</v>
      </c>
      <c r="D40671">
        <v>1</v>
      </c>
      <c r="E40671" t="s">
        <v>26991</v>
      </c>
    </row>
    <row r="40672" spans="1:5">
      <c r="A40672" t="s">
        <v>30471</v>
      </c>
      <c r="B40672" t="s">
        <v>30472</v>
      </c>
      <c r="C40672" t="s">
        <v>9556</v>
      </c>
      <c r="D40672">
        <v>1</v>
      </c>
      <c r="E40672" t="s">
        <v>26992</v>
      </c>
    </row>
    <row r="40673" spans="1:5">
      <c r="A40673" t="s">
        <v>30473</v>
      </c>
      <c r="B40673" t="s">
        <v>30474</v>
      </c>
      <c r="C40673" t="s">
        <v>30475</v>
      </c>
      <c r="D40673">
        <v>1</v>
      </c>
      <c r="E40673" t="s">
        <v>26989</v>
      </c>
    </row>
    <row r="40674" spans="1:5">
      <c r="A40674" t="s">
        <v>5575</v>
      </c>
      <c r="B40674" t="s">
        <v>5576</v>
      </c>
      <c r="C40674" t="s">
        <v>5577</v>
      </c>
      <c r="D40674">
        <v>1</v>
      </c>
      <c r="E40674" t="s">
        <v>26995</v>
      </c>
    </row>
    <row r="40675" spans="1:5">
      <c r="A40675" t="s">
        <v>5575</v>
      </c>
      <c r="B40675" t="s">
        <v>5576</v>
      </c>
      <c r="C40675" t="s">
        <v>5577</v>
      </c>
      <c r="D40675">
        <v>1</v>
      </c>
      <c r="E40675" t="s">
        <v>26989</v>
      </c>
    </row>
    <row r="40676" spans="1:5">
      <c r="A40676" t="s">
        <v>5575</v>
      </c>
      <c r="B40676" t="s">
        <v>5576</v>
      </c>
      <c r="C40676" t="s">
        <v>5577</v>
      </c>
      <c r="D40676">
        <v>1</v>
      </c>
      <c r="E40676" t="s">
        <v>26987</v>
      </c>
    </row>
    <row r="40677" spans="1:5">
      <c r="A40677" t="s">
        <v>5575</v>
      </c>
      <c r="B40677" t="s">
        <v>5576</v>
      </c>
      <c r="C40677" t="s">
        <v>5577</v>
      </c>
      <c r="D40677">
        <v>1</v>
      </c>
      <c r="E40677" t="s">
        <v>26994</v>
      </c>
    </row>
    <row r="40678" spans="1:5">
      <c r="A40678" t="s">
        <v>5575</v>
      </c>
      <c r="B40678" t="s">
        <v>5576</v>
      </c>
      <c r="C40678" t="s">
        <v>5577</v>
      </c>
      <c r="D40678">
        <v>1</v>
      </c>
      <c r="E40678" t="s">
        <v>26986</v>
      </c>
    </row>
    <row r="40679" spans="1:5">
      <c r="A40679" t="s">
        <v>5575</v>
      </c>
      <c r="B40679" t="s">
        <v>5576</v>
      </c>
      <c r="C40679" t="s">
        <v>5577</v>
      </c>
      <c r="D40679">
        <v>1</v>
      </c>
      <c r="E40679" t="s">
        <v>26983</v>
      </c>
    </row>
    <row r="40680" spans="1:5">
      <c r="A40680" t="s">
        <v>5575</v>
      </c>
      <c r="B40680" t="s">
        <v>5576</v>
      </c>
      <c r="C40680" t="s">
        <v>5577</v>
      </c>
      <c r="D40680">
        <v>1</v>
      </c>
      <c r="E40680" t="s">
        <v>26985</v>
      </c>
    </row>
    <row r="40681" spans="1:5">
      <c r="A40681" t="s">
        <v>26240</v>
      </c>
      <c r="B40681" t="s">
        <v>26241</v>
      </c>
      <c r="C40681" t="s">
        <v>26242</v>
      </c>
      <c r="D40681">
        <v>1</v>
      </c>
      <c r="E40681" t="s">
        <v>26985</v>
      </c>
    </row>
    <row r="40682" spans="1:5">
      <c r="A40682" t="s">
        <v>26240</v>
      </c>
      <c r="B40682" t="s">
        <v>26241</v>
      </c>
      <c r="C40682" t="s">
        <v>26242</v>
      </c>
      <c r="D40682">
        <v>1</v>
      </c>
      <c r="E40682" t="s">
        <v>26988</v>
      </c>
    </row>
    <row r="40683" spans="1:5">
      <c r="A40683" t="s">
        <v>26240</v>
      </c>
      <c r="B40683" t="s">
        <v>26241</v>
      </c>
      <c r="C40683" t="s">
        <v>26242</v>
      </c>
      <c r="D40683">
        <v>1</v>
      </c>
      <c r="E40683" t="s">
        <v>26983</v>
      </c>
    </row>
    <row r="40684" spans="1:5">
      <c r="A40684" t="s">
        <v>26240</v>
      </c>
      <c r="B40684" t="s">
        <v>26241</v>
      </c>
      <c r="C40684" t="s">
        <v>26242</v>
      </c>
      <c r="D40684">
        <v>1</v>
      </c>
      <c r="E40684" t="s">
        <v>26986</v>
      </c>
    </row>
    <row r="40685" spans="1:5">
      <c r="A40685" t="s">
        <v>26240</v>
      </c>
      <c r="B40685" t="s">
        <v>26241</v>
      </c>
      <c r="C40685" t="s">
        <v>26242</v>
      </c>
      <c r="D40685">
        <v>1</v>
      </c>
      <c r="E40685" t="s">
        <v>26991</v>
      </c>
    </row>
    <row r="40686" spans="1:5">
      <c r="A40686" t="s">
        <v>26240</v>
      </c>
      <c r="B40686" t="s">
        <v>26241</v>
      </c>
      <c r="C40686" t="s">
        <v>26242</v>
      </c>
      <c r="D40686">
        <v>1</v>
      </c>
      <c r="E40686" t="s">
        <v>26990</v>
      </c>
    </row>
    <row r="40687" spans="1:5">
      <c r="A40687" t="s">
        <v>26240</v>
      </c>
      <c r="B40687" t="s">
        <v>26241</v>
      </c>
      <c r="C40687" t="s">
        <v>26242</v>
      </c>
      <c r="D40687">
        <v>1</v>
      </c>
      <c r="E40687" t="s">
        <v>26987</v>
      </c>
    </row>
    <row r="40688" spans="1:5">
      <c r="A40688" t="s">
        <v>26240</v>
      </c>
      <c r="B40688" t="s">
        <v>26241</v>
      </c>
      <c r="C40688" t="s">
        <v>26242</v>
      </c>
      <c r="D40688">
        <v>1</v>
      </c>
      <c r="E40688" t="s">
        <v>26995</v>
      </c>
    </row>
    <row r="40689" spans="1:5">
      <c r="A40689" t="s">
        <v>30476</v>
      </c>
      <c r="B40689" t="s">
        <v>30477</v>
      </c>
      <c r="C40689" t="s">
        <v>30478</v>
      </c>
      <c r="D40689">
        <v>1</v>
      </c>
      <c r="E40689" t="s">
        <v>26983</v>
      </c>
    </row>
    <row r="40690" spans="1:5">
      <c r="A40690" t="s">
        <v>30476</v>
      </c>
      <c r="B40690" t="s">
        <v>30477</v>
      </c>
      <c r="C40690" t="s">
        <v>30478</v>
      </c>
      <c r="D40690">
        <v>1</v>
      </c>
      <c r="E40690" t="s">
        <v>26985</v>
      </c>
    </row>
    <row r="40691" spans="1:5">
      <c r="A40691" t="s">
        <v>5578</v>
      </c>
      <c r="B40691" t="s">
        <v>5579</v>
      </c>
      <c r="C40691" t="s">
        <v>5580</v>
      </c>
      <c r="D40691">
        <v>1</v>
      </c>
      <c r="E40691" t="s">
        <v>26996</v>
      </c>
    </row>
    <row r="40692" spans="1:5">
      <c r="A40692" t="s">
        <v>5578</v>
      </c>
      <c r="B40692" t="s">
        <v>5579</v>
      </c>
      <c r="C40692" t="s">
        <v>5580</v>
      </c>
      <c r="D40692">
        <v>1</v>
      </c>
      <c r="E40692" t="s">
        <v>26990</v>
      </c>
    </row>
    <row r="40693" spans="1:5">
      <c r="A40693" t="s">
        <v>5578</v>
      </c>
      <c r="B40693" t="s">
        <v>5579</v>
      </c>
      <c r="C40693" t="s">
        <v>5580</v>
      </c>
      <c r="D40693">
        <v>1</v>
      </c>
      <c r="E40693" t="s">
        <v>26991</v>
      </c>
    </row>
    <row r="40694" spans="1:5">
      <c r="A40694" t="s">
        <v>5578</v>
      </c>
      <c r="B40694" t="s">
        <v>5579</v>
      </c>
      <c r="C40694" t="s">
        <v>5580</v>
      </c>
      <c r="D40694">
        <v>1</v>
      </c>
      <c r="E40694" t="s">
        <v>26988</v>
      </c>
    </row>
    <row r="40695" spans="1:5">
      <c r="A40695" t="s">
        <v>5578</v>
      </c>
      <c r="B40695" t="s">
        <v>5579</v>
      </c>
      <c r="C40695" t="s">
        <v>5580</v>
      </c>
      <c r="D40695">
        <v>-1</v>
      </c>
      <c r="E40695" t="s">
        <v>26985</v>
      </c>
    </row>
    <row r="40696" spans="1:5">
      <c r="A40696" t="s">
        <v>5578</v>
      </c>
      <c r="B40696" t="s">
        <v>5579</v>
      </c>
      <c r="C40696" t="s">
        <v>5580</v>
      </c>
      <c r="D40696">
        <v>1</v>
      </c>
      <c r="E40696" t="s">
        <v>26994</v>
      </c>
    </row>
    <row r="40697" spans="1:5">
      <c r="A40697" t="s">
        <v>5578</v>
      </c>
      <c r="B40697" t="s">
        <v>5579</v>
      </c>
      <c r="C40697" t="s">
        <v>5580</v>
      </c>
      <c r="D40697">
        <v>1</v>
      </c>
      <c r="E40697" t="s">
        <v>26986</v>
      </c>
    </row>
    <row r="40698" spans="1:5">
      <c r="A40698" t="s">
        <v>5578</v>
      </c>
      <c r="B40698" t="s">
        <v>5579</v>
      </c>
      <c r="C40698" t="s">
        <v>5580</v>
      </c>
      <c r="D40698">
        <v>1</v>
      </c>
      <c r="E40698" t="s">
        <v>26983</v>
      </c>
    </row>
    <row r="40699" spans="1:5">
      <c r="A40699" t="s">
        <v>5578</v>
      </c>
      <c r="B40699" t="s">
        <v>5579</v>
      </c>
      <c r="C40699" t="s">
        <v>5580</v>
      </c>
      <c r="D40699">
        <v>2</v>
      </c>
      <c r="E40699" t="s">
        <v>26987</v>
      </c>
    </row>
    <row r="40700" spans="1:5">
      <c r="A40700" t="s">
        <v>5578</v>
      </c>
      <c r="B40700" t="s">
        <v>5579</v>
      </c>
      <c r="C40700" t="s">
        <v>5580</v>
      </c>
      <c r="D40700">
        <v>1</v>
      </c>
      <c r="E40700" t="s">
        <v>26984</v>
      </c>
    </row>
    <row r="40701" spans="1:5">
      <c r="A40701" t="s">
        <v>5578</v>
      </c>
      <c r="B40701" t="s">
        <v>5579</v>
      </c>
      <c r="C40701" t="s">
        <v>5580</v>
      </c>
      <c r="D40701">
        <v>1</v>
      </c>
      <c r="E40701" t="s">
        <v>26992</v>
      </c>
    </row>
    <row r="40702" spans="1:5">
      <c r="A40702" t="s">
        <v>34394</v>
      </c>
      <c r="B40702" t="s">
        <v>34395</v>
      </c>
      <c r="C40702" t="s">
        <v>34396</v>
      </c>
      <c r="D40702">
        <v>1</v>
      </c>
      <c r="E40702" t="s">
        <v>26985</v>
      </c>
    </row>
    <row r="40703" spans="1:5">
      <c r="A40703" t="s">
        <v>34394</v>
      </c>
      <c r="B40703" t="s">
        <v>34395</v>
      </c>
      <c r="C40703" t="s">
        <v>34396</v>
      </c>
      <c r="D40703">
        <v>1</v>
      </c>
      <c r="E40703" t="s">
        <v>26988</v>
      </c>
    </row>
    <row r="40704" spans="1:5">
      <c r="A40704" t="s">
        <v>34394</v>
      </c>
      <c r="B40704" t="s">
        <v>34395</v>
      </c>
      <c r="C40704" t="s">
        <v>34396</v>
      </c>
      <c r="D40704">
        <v>1</v>
      </c>
      <c r="E40704" t="s">
        <v>26994</v>
      </c>
    </row>
    <row r="40705" spans="1:5">
      <c r="A40705" t="s">
        <v>34394</v>
      </c>
      <c r="B40705" t="s">
        <v>34395</v>
      </c>
      <c r="C40705" t="s">
        <v>34396</v>
      </c>
      <c r="D40705">
        <v>1</v>
      </c>
      <c r="E40705" t="s">
        <v>26995</v>
      </c>
    </row>
    <row r="40706" spans="1:5">
      <c r="A40706" t="s">
        <v>34394</v>
      </c>
      <c r="B40706" t="s">
        <v>34395</v>
      </c>
      <c r="C40706" t="s">
        <v>34396</v>
      </c>
      <c r="D40706">
        <v>1</v>
      </c>
      <c r="E40706" t="s">
        <v>26986</v>
      </c>
    </row>
    <row r="40707" spans="1:5">
      <c r="A40707" t="s">
        <v>34394</v>
      </c>
      <c r="B40707" t="s">
        <v>34395</v>
      </c>
      <c r="C40707" t="s">
        <v>34396</v>
      </c>
      <c r="D40707">
        <v>1</v>
      </c>
      <c r="E40707" t="s">
        <v>26990</v>
      </c>
    </row>
    <row r="40708" spans="1:5">
      <c r="A40708" t="s">
        <v>34394</v>
      </c>
      <c r="B40708" t="s">
        <v>34395</v>
      </c>
      <c r="C40708" t="s">
        <v>34396</v>
      </c>
      <c r="D40708">
        <v>1</v>
      </c>
      <c r="E40708" t="s">
        <v>26996</v>
      </c>
    </row>
    <row r="40709" spans="1:5">
      <c r="A40709" t="s">
        <v>34394</v>
      </c>
      <c r="B40709" t="s">
        <v>34395</v>
      </c>
      <c r="C40709" t="s">
        <v>34396</v>
      </c>
      <c r="D40709">
        <v>3</v>
      </c>
      <c r="E40709" t="s">
        <v>26992</v>
      </c>
    </row>
    <row r="40710" spans="1:5">
      <c r="A40710" t="s">
        <v>34394</v>
      </c>
      <c r="B40710" t="s">
        <v>34395</v>
      </c>
      <c r="C40710" t="s">
        <v>34396</v>
      </c>
      <c r="D40710">
        <v>1</v>
      </c>
      <c r="E40710" t="s">
        <v>26987</v>
      </c>
    </row>
    <row r="40711" spans="1:5">
      <c r="A40711" t="s">
        <v>34397</v>
      </c>
      <c r="B40711" t="s">
        <v>34398</v>
      </c>
      <c r="C40711" t="s">
        <v>34399</v>
      </c>
      <c r="D40711">
        <v>1</v>
      </c>
      <c r="E40711" t="s">
        <v>26989</v>
      </c>
    </row>
    <row r="40712" spans="1:5">
      <c r="A40712" t="s">
        <v>34400</v>
      </c>
      <c r="B40712" t="s">
        <v>34401</v>
      </c>
      <c r="C40712" t="s">
        <v>34402</v>
      </c>
      <c r="D40712">
        <v>1</v>
      </c>
      <c r="E40712" t="s">
        <v>26987</v>
      </c>
    </row>
    <row r="40713" spans="1:5">
      <c r="A40713" t="s">
        <v>34400</v>
      </c>
      <c r="B40713" t="s">
        <v>34401</v>
      </c>
      <c r="C40713" t="s">
        <v>34402</v>
      </c>
      <c r="D40713">
        <v>1</v>
      </c>
      <c r="E40713" t="s">
        <v>26991</v>
      </c>
    </row>
    <row r="40714" spans="1:5">
      <c r="A40714" t="s">
        <v>34403</v>
      </c>
      <c r="B40714" t="s">
        <v>34404</v>
      </c>
      <c r="C40714" t="s">
        <v>34405</v>
      </c>
      <c r="D40714">
        <v>1</v>
      </c>
      <c r="E40714" t="s">
        <v>26991</v>
      </c>
    </row>
    <row r="40715" spans="1:5">
      <c r="A40715" t="s">
        <v>34403</v>
      </c>
      <c r="B40715" t="s">
        <v>34404</v>
      </c>
      <c r="C40715" t="s">
        <v>34405</v>
      </c>
      <c r="D40715">
        <v>1</v>
      </c>
      <c r="E40715" t="s">
        <v>26990</v>
      </c>
    </row>
    <row r="40716" spans="1:5">
      <c r="A40716" t="s">
        <v>34403</v>
      </c>
      <c r="B40716" t="s">
        <v>34404</v>
      </c>
      <c r="C40716" t="s">
        <v>34405</v>
      </c>
      <c r="D40716">
        <v>1</v>
      </c>
      <c r="E40716" t="s">
        <v>26984</v>
      </c>
    </row>
    <row r="40717" spans="1:5">
      <c r="A40717" t="s">
        <v>34403</v>
      </c>
      <c r="B40717" t="s">
        <v>34404</v>
      </c>
      <c r="C40717" t="s">
        <v>34405</v>
      </c>
      <c r="D40717">
        <v>1</v>
      </c>
      <c r="E40717" t="s">
        <v>26987</v>
      </c>
    </row>
    <row r="40718" spans="1:5">
      <c r="A40718" t="s">
        <v>34406</v>
      </c>
      <c r="B40718" t="s">
        <v>34407</v>
      </c>
      <c r="C40718" t="s">
        <v>34408</v>
      </c>
      <c r="D40718">
        <v>1</v>
      </c>
      <c r="E40718" t="s">
        <v>26983</v>
      </c>
    </row>
    <row r="40719" spans="1:5">
      <c r="A40719" t="s">
        <v>34406</v>
      </c>
      <c r="B40719" t="s">
        <v>34407</v>
      </c>
      <c r="C40719" t="s">
        <v>34408</v>
      </c>
      <c r="D40719">
        <v>1</v>
      </c>
      <c r="E40719" t="s">
        <v>26996</v>
      </c>
    </row>
    <row r="40720" spans="1:5">
      <c r="A40720" t="s">
        <v>34406</v>
      </c>
      <c r="B40720" t="s">
        <v>34407</v>
      </c>
      <c r="C40720" t="s">
        <v>34408</v>
      </c>
      <c r="D40720">
        <v>1</v>
      </c>
      <c r="E40720" t="s">
        <v>26990</v>
      </c>
    </row>
    <row r="40721" spans="1:5">
      <c r="A40721" t="s">
        <v>34406</v>
      </c>
      <c r="B40721" t="s">
        <v>34407</v>
      </c>
      <c r="C40721" t="s">
        <v>34408</v>
      </c>
      <c r="D40721">
        <v>3</v>
      </c>
      <c r="E40721" t="s">
        <v>26995</v>
      </c>
    </row>
    <row r="40722" spans="1:5">
      <c r="A40722" t="s">
        <v>34409</v>
      </c>
      <c r="B40722" t="s">
        <v>34410</v>
      </c>
      <c r="C40722" t="s">
        <v>34411</v>
      </c>
      <c r="D40722">
        <v>2</v>
      </c>
      <c r="E40722" t="s">
        <v>26991</v>
      </c>
    </row>
    <row r="40723" spans="1:5">
      <c r="A40723" t="s">
        <v>34409</v>
      </c>
      <c r="B40723" t="s">
        <v>34410</v>
      </c>
      <c r="C40723" t="s">
        <v>34411</v>
      </c>
      <c r="D40723">
        <v>1</v>
      </c>
      <c r="E40723" t="s">
        <v>26990</v>
      </c>
    </row>
    <row r="40724" spans="1:5">
      <c r="A40724" t="s">
        <v>34409</v>
      </c>
      <c r="B40724" t="s">
        <v>34410</v>
      </c>
      <c r="C40724" t="s">
        <v>34411</v>
      </c>
      <c r="D40724">
        <v>1</v>
      </c>
      <c r="E40724" t="s">
        <v>26993</v>
      </c>
    </row>
    <row r="40725" spans="1:5">
      <c r="A40725" t="s">
        <v>34409</v>
      </c>
      <c r="B40725" t="s">
        <v>34410</v>
      </c>
      <c r="C40725" t="s">
        <v>34411</v>
      </c>
      <c r="D40725">
        <v>1</v>
      </c>
      <c r="E40725" t="s">
        <v>26994</v>
      </c>
    </row>
    <row r="40726" spans="1:5">
      <c r="A40726" t="s">
        <v>34409</v>
      </c>
      <c r="B40726" t="s">
        <v>34410</v>
      </c>
      <c r="C40726" t="s">
        <v>34411</v>
      </c>
      <c r="D40726">
        <v>1</v>
      </c>
      <c r="E40726" t="s">
        <v>26995</v>
      </c>
    </row>
    <row r="40727" spans="1:5">
      <c r="A40727" t="s">
        <v>34409</v>
      </c>
      <c r="B40727" t="s">
        <v>34410</v>
      </c>
      <c r="C40727" t="s">
        <v>34411</v>
      </c>
      <c r="D40727">
        <v>1</v>
      </c>
      <c r="E40727" t="s">
        <v>26986</v>
      </c>
    </row>
    <row r="40728" spans="1:5">
      <c r="A40728" t="s">
        <v>26820</v>
      </c>
      <c r="B40728" t="s">
        <v>26821</v>
      </c>
      <c r="C40728" t="s">
        <v>26822</v>
      </c>
      <c r="D40728">
        <v>1</v>
      </c>
      <c r="E40728" t="s">
        <v>26986</v>
      </c>
    </row>
    <row r="40729" spans="1:5">
      <c r="A40729" t="s">
        <v>26820</v>
      </c>
      <c r="B40729" t="s">
        <v>26821</v>
      </c>
      <c r="C40729" t="s">
        <v>26822</v>
      </c>
      <c r="D40729">
        <v>1</v>
      </c>
      <c r="E40729" t="s">
        <v>26988</v>
      </c>
    </row>
    <row r="40730" spans="1:5">
      <c r="A40730" t="s">
        <v>26820</v>
      </c>
      <c r="B40730" t="s">
        <v>26821</v>
      </c>
      <c r="C40730" t="s">
        <v>26822</v>
      </c>
      <c r="D40730">
        <v>1</v>
      </c>
      <c r="E40730" t="s">
        <v>26985</v>
      </c>
    </row>
    <row r="40731" spans="1:5">
      <c r="A40731" t="s">
        <v>26820</v>
      </c>
      <c r="B40731" t="s">
        <v>26821</v>
      </c>
      <c r="C40731" t="s">
        <v>26822</v>
      </c>
      <c r="D40731">
        <v>1</v>
      </c>
      <c r="E40731" t="s">
        <v>26991</v>
      </c>
    </row>
    <row r="40732" spans="1:5">
      <c r="A40732" t="s">
        <v>26820</v>
      </c>
      <c r="B40732" t="s">
        <v>26821</v>
      </c>
      <c r="C40732" t="s">
        <v>26822</v>
      </c>
      <c r="D40732">
        <v>1</v>
      </c>
      <c r="E40732" t="s">
        <v>26996</v>
      </c>
    </row>
    <row r="40733" spans="1:5">
      <c r="A40733" t="s">
        <v>34420</v>
      </c>
      <c r="B40733" t="s">
        <v>21481</v>
      </c>
      <c r="C40733" t="s">
        <v>21482</v>
      </c>
      <c r="D40733">
        <v>2</v>
      </c>
      <c r="E40733" t="s">
        <v>26986</v>
      </c>
    </row>
    <row r="40734" spans="1:5">
      <c r="A40734" t="s">
        <v>34420</v>
      </c>
      <c r="B40734" t="s">
        <v>21481</v>
      </c>
      <c r="C40734" t="s">
        <v>21482</v>
      </c>
      <c r="D40734">
        <v>2</v>
      </c>
      <c r="E40734" t="s">
        <v>26984</v>
      </c>
    </row>
    <row r="40735" spans="1:5">
      <c r="A40735" t="s">
        <v>34420</v>
      </c>
      <c r="B40735" t="s">
        <v>21481</v>
      </c>
      <c r="C40735" t="s">
        <v>21482</v>
      </c>
      <c r="D40735">
        <v>1</v>
      </c>
      <c r="E40735" t="s">
        <v>26991</v>
      </c>
    </row>
    <row r="40736" spans="1:5">
      <c r="A40736" t="s">
        <v>34421</v>
      </c>
      <c r="B40736" t="s">
        <v>34422</v>
      </c>
      <c r="C40736" t="s">
        <v>34423</v>
      </c>
      <c r="D40736">
        <v>1</v>
      </c>
      <c r="E40736" t="s">
        <v>26996</v>
      </c>
    </row>
    <row r="40737" spans="1:5">
      <c r="A40737" t="s">
        <v>34421</v>
      </c>
      <c r="B40737" t="s">
        <v>34422</v>
      </c>
      <c r="C40737" t="s">
        <v>34423</v>
      </c>
      <c r="D40737">
        <v>1</v>
      </c>
      <c r="E40737" t="s">
        <v>26987</v>
      </c>
    </row>
    <row r="40738" spans="1:5">
      <c r="A40738" t="s">
        <v>34421</v>
      </c>
      <c r="B40738" t="s">
        <v>34422</v>
      </c>
      <c r="C40738" t="s">
        <v>34423</v>
      </c>
      <c r="D40738">
        <v>1</v>
      </c>
      <c r="E40738" t="s">
        <v>26983</v>
      </c>
    </row>
    <row r="40739" spans="1:5">
      <c r="A40739" t="s">
        <v>34424</v>
      </c>
      <c r="B40739" t="s">
        <v>34425</v>
      </c>
      <c r="C40739" t="s">
        <v>34426</v>
      </c>
      <c r="D40739">
        <v>1</v>
      </c>
      <c r="E40739" t="s">
        <v>26983</v>
      </c>
    </row>
    <row r="40740" spans="1:5">
      <c r="A40740" t="s">
        <v>34424</v>
      </c>
      <c r="B40740" t="s">
        <v>34425</v>
      </c>
      <c r="C40740" t="s">
        <v>34426</v>
      </c>
      <c r="D40740">
        <v>1</v>
      </c>
      <c r="E40740" t="s">
        <v>26986</v>
      </c>
    </row>
    <row r="40741" spans="1:5">
      <c r="A40741" t="s">
        <v>34424</v>
      </c>
      <c r="B40741" t="s">
        <v>34425</v>
      </c>
      <c r="C40741" t="s">
        <v>34426</v>
      </c>
      <c r="D40741">
        <v>1</v>
      </c>
      <c r="E40741" t="s">
        <v>26996</v>
      </c>
    </row>
    <row r="40742" spans="1:5">
      <c r="A40742" t="s">
        <v>34424</v>
      </c>
      <c r="B40742" t="s">
        <v>34425</v>
      </c>
      <c r="C40742" t="s">
        <v>34426</v>
      </c>
      <c r="D40742">
        <v>1</v>
      </c>
      <c r="E40742" t="s">
        <v>26990</v>
      </c>
    </row>
    <row r="40743" spans="1:5">
      <c r="A40743" t="s">
        <v>34424</v>
      </c>
      <c r="B40743" t="s">
        <v>34425</v>
      </c>
      <c r="C40743" t="s">
        <v>34426</v>
      </c>
      <c r="D40743">
        <v>3</v>
      </c>
      <c r="E40743" t="s">
        <v>26989</v>
      </c>
    </row>
    <row r="40744" spans="1:5">
      <c r="A40744" t="s">
        <v>34424</v>
      </c>
      <c r="B40744" t="s">
        <v>34425</v>
      </c>
      <c r="C40744" t="s">
        <v>34426</v>
      </c>
      <c r="D40744">
        <v>1</v>
      </c>
      <c r="E40744" t="s">
        <v>26993</v>
      </c>
    </row>
    <row r="40745" spans="1:5">
      <c r="A40745" t="s">
        <v>5587</v>
      </c>
      <c r="B40745" t="s">
        <v>5588</v>
      </c>
      <c r="C40745" t="s">
        <v>5589</v>
      </c>
      <c r="D40745">
        <v>1</v>
      </c>
      <c r="E40745" t="s">
        <v>26996</v>
      </c>
    </row>
    <row r="40746" spans="1:5">
      <c r="A40746" t="s">
        <v>5587</v>
      </c>
      <c r="B40746" t="s">
        <v>5588</v>
      </c>
      <c r="C40746" t="s">
        <v>5589</v>
      </c>
      <c r="D40746">
        <v>1</v>
      </c>
      <c r="E40746" t="s">
        <v>26988</v>
      </c>
    </row>
    <row r="40747" spans="1:5">
      <c r="A40747" t="s">
        <v>5587</v>
      </c>
      <c r="B40747" t="s">
        <v>5588</v>
      </c>
      <c r="C40747" t="s">
        <v>5589</v>
      </c>
      <c r="D40747">
        <v>1</v>
      </c>
      <c r="E40747" t="s">
        <v>26984</v>
      </c>
    </row>
    <row r="40748" spans="1:5">
      <c r="A40748" t="s">
        <v>5587</v>
      </c>
      <c r="B40748" t="s">
        <v>5588</v>
      </c>
      <c r="C40748" t="s">
        <v>5589</v>
      </c>
      <c r="D40748">
        <v>1</v>
      </c>
      <c r="E40748" t="s">
        <v>26983</v>
      </c>
    </row>
    <row r="40749" spans="1:5">
      <c r="A40749" t="s">
        <v>5587</v>
      </c>
      <c r="B40749" t="s">
        <v>5588</v>
      </c>
      <c r="C40749" t="s">
        <v>5589</v>
      </c>
      <c r="D40749">
        <v>1</v>
      </c>
      <c r="E40749" t="s">
        <v>26991</v>
      </c>
    </row>
    <row r="40750" spans="1:5">
      <c r="A40750" t="s">
        <v>5587</v>
      </c>
      <c r="B40750" t="s">
        <v>5588</v>
      </c>
      <c r="C40750" t="s">
        <v>5589</v>
      </c>
      <c r="D40750">
        <v>1</v>
      </c>
      <c r="E40750" t="s">
        <v>26987</v>
      </c>
    </row>
    <row r="40751" spans="1:5">
      <c r="A40751" t="s">
        <v>30479</v>
      </c>
      <c r="B40751" t="s">
        <v>30480</v>
      </c>
      <c r="C40751" t="s">
        <v>30481</v>
      </c>
      <c r="D40751">
        <v>1</v>
      </c>
      <c r="E40751" t="s">
        <v>26991</v>
      </c>
    </row>
    <row r="40752" spans="1:5">
      <c r="A40752" t="s">
        <v>5593</v>
      </c>
      <c r="B40752" t="s">
        <v>5594</v>
      </c>
      <c r="C40752" t="s">
        <v>5595</v>
      </c>
      <c r="D40752">
        <v>1</v>
      </c>
      <c r="E40752" t="s">
        <v>26993</v>
      </c>
    </row>
    <row r="40753" spans="1:5">
      <c r="A40753" t="s">
        <v>5596</v>
      </c>
      <c r="B40753" t="s">
        <v>5597</v>
      </c>
      <c r="C40753" t="s">
        <v>5598</v>
      </c>
      <c r="D40753">
        <v>1</v>
      </c>
      <c r="E40753" t="s">
        <v>26987</v>
      </c>
    </row>
    <row r="40754" spans="1:5">
      <c r="A40754" t="s">
        <v>5596</v>
      </c>
      <c r="B40754" t="s">
        <v>5597</v>
      </c>
      <c r="C40754" t="s">
        <v>5598</v>
      </c>
      <c r="D40754">
        <v>1</v>
      </c>
      <c r="E40754" t="s">
        <v>26996</v>
      </c>
    </row>
    <row r="40755" spans="1:5">
      <c r="A40755" t="s">
        <v>5599</v>
      </c>
      <c r="B40755" t="s">
        <v>5600</v>
      </c>
      <c r="C40755" t="s">
        <v>5601</v>
      </c>
      <c r="D40755">
        <v>1</v>
      </c>
      <c r="E40755" t="s">
        <v>26995</v>
      </c>
    </row>
    <row r="40756" spans="1:5">
      <c r="A40756" t="s">
        <v>5599</v>
      </c>
      <c r="B40756" t="s">
        <v>5600</v>
      </c>
      <c r="C40756" t="s">
        <v>5601</v>
      </c>
      <c r="D40756">
        <v>1</v>
      </c>
      <c r="E40756" t="s">
        <v>26992</v>
      </c>
    </row>
    <row r="40757" spans="1:5">
      <c r="A40757" t="s">
        <v>5599</v>
      </c>
      <c r="B40757" t="s">
        <v>5600</v>
      </c>
      <c r="C40757" t="s">
        <v>5601</v>
      </c>
      <c r="D40757">
        <v>1</v>
      </c>
      <c r="E40757" t="s">
        <v>26994</v>
      </c>
    </row>
    <row r="40758" spans="1:5">
      <c r="A40758" t="s">
        <v>5599</v>
      </c>
      <c r="B40758" t="s">
        <v>5600</v>
      </c>
      <c r="C40758" t="s">
        <v>5601</v>
      </c>
      <c r="D40758">
        <v>1</v>
      </c>
      <c r="E40758" t="s">
        <v>26990</v>
      </c>
    </row>
    <row r="40759" spans="1:5">
      <c r="A40759" t="s">
        <v>5599</v>
      </c>
      <c r="B40759" t="s">
        <v>5600</v>
      </c>
      <c r="C40759" t="s">
        <v>5601</v>
      </c>
      <c r="D40759">
        <v>1</v>
      </c>
      <c r="E40759" t="s">
        <v>26986</v>
      </c>
    </row>
    <row r="40760" spans="1:5">
      <c r="A40760" t="s">
        <v>30482</v>
      </c>
      <c r="B40760" t="s">
        <v>30483</v>
      </c>
      <c r="C40760" t="s">
        <v>30484</v>
      </c>
      <c r="D40760">
        <v>4</v>
      </c>
      <c r="E40760" t="s">
        <v>26999</v>
      </c>
    </row>
    <row r="40761" spans="1:5">
      <c r="A40761" t="s">
        <v>30485</v>
      </c>
      <c r="B40761" t="s">
        <v>30486</v>
      </c>
      <c r="C40761" t="s">
        <v>30487</v>
      </c>
      <c r="D40761">
        <v>5</v>
      </c>
      <c r="E40761" t="s">
        <v>26999</v>
      </c>
    </row>
    <row r="40762" spans="1:5">
      <c r="A40762" t="s">
        <v>30488</v>
      </c>
      <c r="B40762" t="s">
        <v>30489</v>
      </c>
      <c r="C40762" t="s">
        <v>30490</v>
      </c>
      <c r="D40762">
        <v>1</v>
      </c>
      <c r="E40762" t="s">
        <v>26992</v>
      </c>
    </row>
    <row r="40763" spans="1:5">
      <c r="A40763" t="s">
        <v>30491</v>
      </c>
      <c r="B40763" t="s">
        <v>30492</v>
      </c>
      <c r="C40763" t="s">
        <v>30493</v>
      </c>
      <c r="D40763">
        <v>1</v>
      </c>
      <c r="E40763" t="s">
        <v>26988</v>
      </c>
    </row>
    <row r="40764" spans="1:5">
      <c r="A40764" t="s">
        <v>30491</v>
      </c>
      <c r="B40764" t="s">
        <v>30492</v>
      </c>
      <c r="C40764" t="s">
        <v>30493</v>
      </c>
      <c r="D40764">
        <v>1</v>
      </c>
      <c r="E40764" t="s">
        <v>26996</v>
      </c>
    </row>
    <row r="40765" spans="1:5">
      <c r="A40765" t="s">
        <v>30491</v>
      </c>
      <c r="B40765" t="s">
        <v>30492</v>
      </c>
      <c r="C40765" t="s">
        <v>30493</v>
      </c>
      <c r="D40765">
        <v>2</v>
      </c>
      <c r="E40765" t="s">
        <v>26987</v>
      </c>
    </row>
    <row r="40766" spans="1:5">
      <c r="A40766" t="s">
        <v>30491</v>
      </c>
      <c r="B40766" t="s">
        <v>30492</v>
      </c>
      <c r="C40766" t="s">
        <v>30493</v>
      </c>
      <c r="D40766">
        <v>1</v>
      </c>
      <c r="E40766" t="s">
        <v>26994</v>
      </c>
    </row>
    <row r="40767" spans="1:5">
      <c r="A40767" t="s">
        <v>30491</v>
      </c>
      <c r="B40767" t="s">
        <v>30492</v>
      </c>
      <c r="C40767" t="s">
        <v>30493</v>
      </c>
      <c r="D40767">
        <v>1</v>
      </c>
      <c r="E40767" t="s">
        <v>26989</v>
      </c>
    </row>
    <row r="40768" spans="1:5">
      <c r="A40768" t="s">
        <v>30494</v>
      </c>
      <c r="B40768" t="s">
        <v>30495</v>
      </c>
      <c r="C40768" t="s">
        <v>30496</v>
      </c>
      <c r="D40768">
        <v>5</v>
      </c>
      <c r="E40768" t="s">
        <v>26999</v>
      </c>
    </row>
    <row r="40769" spans="1:5">
      <c r="A40769" t="s">
        <v>26246</v>
      </c>
      <c r="B40769" t="s">
        <v>26247</v>
      </c>
      <c r="C40769" t="s">
        <v>26248</v>
      </c>
      <c r="D40769">
        <v>1</v>
      </c>
      <c r="E40769" t="s">
        <v>26996</v>
      </c>
    </row>
    <row r="40770" spans="1:5">
      <c r="A40770" t="s">
        <v>26246</v>
      </c>
      <c r="B40770" t="s">
        <v>26247</v>
      </c>
      <c r="C40770" t="s">
        <v>26248</v>
      </c>
      <c r="D40770">
        <v>1</v>
      </c>
      <c r="E40770" t="s">
        <v>26990</v>
      </c>
    </row>
    <row r="40771" spans="1:5">
      <c r="A40771" t="s">
        <v>26246</v>
      </c>
      <c r="B40771" t="s">
        <v>26247</v>
      </c>
      <c r="C40771" t="s">
        <v>26248</v>
      </c>
      <c r="D40771">
        <v>1</v>
      </c>
      <c r="E40771" t="s">
        <v>26991</v>
      </c>
    </row>
    <row r="40772" spans="1:5">
      <c r="A40772" t="s">
        <v>26246</v>
      </c>
      <c r="B40772" t="s">
        <v>26247</v>
      </c>
      <c r="C40772" t="s">
        <v>26248</v>
      </c>
      <c r="D40772">
        <v>1</v>
      </c>
      <c r="E40772" t="s">
        <v>26987</v>
      </c>
    </row>
    <row r="40773" spans="1:5">
      <c r="A40773" t="s">
        <v>26246</v>
      </c>
      <c r="B40773" t="s">
        <v>26247</v>
      </c>
      <c r="C40773" t="s">
        <v>26248</v>
      </c>
      <c r="D40773">
        <v>1</v>
      </c>
      <c r="E40773" t="s">
        <v>26986</v>
      </c>
    </row>
    <row r="40774" spans="1:5">
      <c r="A40774" t="s">
        <v>26246</v>
      </c>
      <c r="B40774" t="s">
        <v>26247</v>
      </c>
      <c r="C40774" t="s">
        <v>26248</v>
      </c>
      <c r="D40774">
        <v>1</v>
      </c>
      <c r="E40774" t="s">
        <v>26988</v>
      </c>
    </row>
    <row r="40775" spans="1:5">
      <c r="A40775" t="s">
        <v>30497</v>
      </c>
      <c r="B40775" t="s">
        <v>30498</v>
      </c>
      <c r="C40775" t="s">
        <v>30499</v>
      </c>
      <c r="D40775">
        <v>1</v>
      </c>
      <c r="E40775" t="s">
        <v>26988</v>
      </c>
    </row>
    <row r="40776" spans="1:5">
      <c r="A40776" t="s">
        <v>30497</v>
      </c>
      <c r="B40776" t="s">
        <v>30498</v>
      </c>
      <c r="C40776" t="s">
        <v>30499</v>
      </c>
      <c r="D40776">
        <v>1</v>
      </c>
      <c r="E40776" t="s">
        <v>26983</v>
      </c>
    </row>
    <row r="40777" spans="1:5">
      <c r="A40777" t="s">
        <v>34424</v>
      </c>
      <c r="B40777" t="s">
        <v>34425</v>
      </c>
      <c r="C40777" t="s">
        <v>34426</v>
      </c>
      <c r="D40777">
        <v>4</v>
      </c>
      <c r="E40777" t="s">
        <v>26992</v>
      </c>
    </row>
    <row r="40778" spans="1:5">
      <c r="A40778" t="s">
        <v>34427</v>
      </c>
      <c r="B40778" t="s">
        <v>34428</v>
      </c>
      <c r="C40778" t="s">
        <v>34429</v>
      </c>
      <c r="D40778">
        <v>1</v>
      </c>
      <c r="E40778" t="s">
        <v>26989</v>
      </c>
    </row>
    <row r="40779" spans="1:5">
      <c r="A40779" t="s">
        <v>34427</v>
      </c>
      <c r="B40779" t="s">
        <v>34428</v>
      </c>
      <c r="C40779" t="s">
        <v>34429</v>
      </c>
      <c r="D40779">
        <v>1</v>
      </c>
      <c r="E40779" t="s">
        <v>26985</v>
      </c>
    </row>
    <row r="40780" spans="1:5">
      <c r="A40780" t="s">
        <v>34430</v>
      </c>
      <c r="B40780" t="s">
        <v>34431</v>
      </c>
      <c r="C40780" t="s">
        <v>34432</v>
      </c>
      <c r="D40780">
        <v>1</v>
      </c>
      <c r="E40780" t="s">
        <v>26985</v>
      </c>
    </row>
    <row r="40781" spans="1:5">
      <c r="A40781" t="s">
        <v>34430</v>
      </c>
      <c r="B40781" t="s">
        <v>34431</v>
      </c>
      <c r="C40781" t="s">
        <v>34432</v>
      </c>
      <c r="D40781">
        <v>1</v>
      </c>
      <c r="E40781" t="s">
        <v>26988</v>
      </c>
    </row>
    <row r="40782" spans="1:5">
      <c r="A40782" t="s">
        <v>34430</v>
      </c>
      <c r="B40782" t="s">
        <v>34431</v>
      </c>
      <c r="C40782" t="s">
        <v>34432</v>
      </c>
      <c r="D40782">
        <v>1</v>
      </c>
      <c r="E40782" t="s">
        <v>26983</v>
      </c>
    </row>
    <row r="40783" spans="1:5">
      <c r="A40783" t="s">
        <v>34430</v>
      </c>
      <c r="B40783" t="s">
        <v>34431</v>
      </c>
      <c r="C40783" t="s">
        <v>34432</v>
      </c>
      <c r="D40783">
        <v>2</v>
      </c>
      <c r="E40783" t="s">
        <v>26993</v>
      </c>
    </row>
    <row r="40784" spans="1:5">
      <c r="A40784" t="s">
        <v>34430</v>
      </c>
      <c r="B40784" t="s">
        <v>34431</v>
      </c>
      <c r="C40784" t="s">
        <v>34432</v>
      </c>
      <c r="D40784">
        <v>2</v>
      </c>
      <c r="E40784" t="s">
        <v>26996</v>
      </c>
    </row>
    <row r="40785" spans="1:5">
      <c r="A40785" t="s">
        <v>34430</v>
      </c>
      <c r="B40785" t="s">
        <v>34431</v>
      </c>
      <c r="C40785" t="s">
        <v>34432</v>
      </c>
      <c r="D40785">
        <v>3</v>
      </c>
      <c r="E40785" t="s">
        <v>26989</v>
      </c>
    </row>
    <row r="40786" spans="1:5">
      <c r="A40786" t="s">
        <v>34430</v>
      </c>
      <c r="B40786" t="s">
        <v>34431</v>
      </c>
      <c r="C40786" t="s">
        <v>34432</v>
      </c>
      <c r="D40786">
        <v>1</v>
      </c>
      <c r="E40786" t="s">
        <v>26991</v>
      </c>
    </row>
    <row r="40787" spans="1:5">
      <c r="A40787" t="s">
        <v>34433</v>
      </c>
      <c r="B40787" t="s">
        <v>34434</v>
      </c>
      <c r="C40787" t="s">
        <v>34435</v>
      </c>
      <c r="D40787">
        <v>2</v>
      </c>
      <c r="E40787" t="s">
        <v>27041</v>
      </c>
    </row>
    <row r="40788" spans="1:5">
      <c r="A40788" t="s">
        <v>34436</v>
      </c>
      <c r="B40788" t="s">
        <v>34437</v>
      </c>
      <c r="C40788" t="s">
        <v>34438</v>
      </c>
      <c r="D40788">
        <v>1</v>
      </c>
      <c r="E40788" t="s">
        <v>26983</v>
      </c>
    </row>
    <row r="40789" spans="1:5">
      <c r="A40789" t="s">
        <v>34436</v>
      </c>
      <c r="B40789" t="s">
        <v>34437</v>
      </c>
      <c r="C40789" t="s">
        <v>34438</v>
      </c>
      <c r="D40789">
        <v>2</v>
      </c>
      <c r="E40789" t="s">
        <v>26990</v>
      </c>
    </row>
    <row r="40790" spans="1:5">
      <c r="A40790" t="s">
        <v>34439</v>
      </c>
      <c r="B40790" t="s">
        <v>34440</v>
      </c>
      <c r="C40790" t="s">
        <v>34441</v>
      </c>
      <c r="D40790">
        <v>1</v>
      </c>
      <c r="E40790" t="s">
        <v>26996</v>
      </c>
    </row>
    <row r="40791" spans="1:5">
      <c r="A40791" t="s">
        <v>34439</v>
      </c>
      <c r="B40791" t="s">
        <v>34440</v>
      </c>
      <c r="C40791" t="s">
        <v>34441</v>
      </c>
      <c r="D40791">
        <v>1</v>
      </c>
      <c r="E40791" t="s">
        <v>26995</v>
      </c>
    </row>
    <row r="40792" spans="1:5">
      <c r="A40792" t="s">
        <v>34439</v>
      </c>
      <c r="B40792" t="s">
        <v>34440</v>
      </c>
      <c r="C40792" t="s">
        <v>34441</v>
      </c>
      <c r="D40792">
        <v>1</v>
      </c>
      <c r="E40792" t="s">
        <v>26983</v>
      </c>
    </row>
    <row r="40793" spans="1:5">
      <c r="A40793" t="s">
        <v>34442</v>
      </c>
      <c r="B40793" t="s">
        <v>34443</v>
      </c>
      <c r="C40793" t="s">
        <v>34444</v>
      </c>
      <c r="D40793">
        <v>1</v>
      </c>
      <c r="E40793" t="s">
        <v>26996</v>
      </c>
    </row>
    <row r="40794" spans="1:5">
      <c r="A40794" t="s">
        <v>26825</v>
      </c>
      <c r="B40794" t="s">
        <v>26826</v>
      </c>
      <c r="C40794" t="s">
        <v>26827</v>
      </c>
      <c r="D40794">
        <v>1</v>
      </c>
      <c r="E40794" t="s">
        <v>26992</v>
      </c>
    </row>
    <row r="40795" spans="1:5">
      <c r="A40795" t="s">
        <v>26825</v>
      </c>
      <c r="B40795" t="s">
        <v>26826</v>
      </c>
      <c r="C40795" t="s">
        <v>26827</v>
      </c>
      <c r="D40795">
        <v>1</v>
      </c>
      <c r="E40795" t="s">
        <v>26993</v>
      </c>
    </row>
    <row r="40796" spans="1:5">
      <c r="A40796" t="s">
        <v>26825</v>
      </c>
      <c r="B40796" t="s">
        <v>26826</v>
      </c>
      <c r="C40796" t="s">
        <v>26827</v>
      </c>
      <c r="D40796">
        <v>1</v>
      </c>
      <c r="E40796" t="s">
        <v>26985</v>
      </c>
    </row>
    <row r="40797" spans="1:5">
      <c r="A40797" t="s">
        <v>26825</v>
      </c>
      <c r="B40797" t="s">
        <v>26826</v>
      </c>
      <c r="C40797" t="s">
        <v>26827</v>
      </c>
      <c r="D40797">
        <v>2</v>
      </c>
      <c r="E40797" t="s">
        <v>26989</v>
      </c>
    </row>
    <row r="40798" spans="1:5">
      <c r="A40798" t="s">
        <v>34445</v>
      </c>
      <c r="B40798" t="s">
        <v>34446</v>
      </c>
      <c r="C40798" t="s">
        <v>34447</v>
      </c>
      <c r="D40798">
        <v>1</v>
      </c>
      <c r="E40798" t="s">
        <v>26992</v>
      </c>
    </row>
    <row r="40799" spans="1:5">
      <c r="A40799" t="s">
        <v>34445</v>
      </c>
      <c r="B40799" t="s">
        <v>34446</v>
      </c>
      <c r="C40799" t="s">
        <v>34447</v>
      </c>
      <c r="D40799">
        <v>1</v>
      </c>
      <c r="E40799" t="s">
        <v>26993</v>
      </c>
    </row>
    <row r="40800" spans="1:5">
      <c r="A40800" t="s">
        <v>30497</v>
      </c>
      <c r="B40800" t="s">
        <v>30498</v>
      </c>
      <c r="C40800" t="s">
        <v>30499</v>
      </c>
      <c r="D40800">
        <v>1</v>
      </c>
      <c r="E40800" t="s">
        <v>26987</v>
      </c>
    </row>
    <row r="40801" spans="1:5">
      <c r="A40801" t="s">
        <v>30497</v>
      </c>
      <c r="B40801" t="s">
        <v>30498</v>
      </c>
      <c r="C40801" t="s">
        <v>30499</v>
      </c>
      <c r="D40801">
        <v>1</v>
      </c>
      <c r="E40801" t="s">
        <v>26995</v>
      </c>
    </row>
    <row r="40802" spans="1:5">
      <c r="A40802" t="s">
        <v>30497</v>
      </c>
      <c r="B40802" t="s">
        <v>30498</v>
      </c>
      <c r="C40802" t="s">
        <v>30499</v>
      </c>
      <c r="D40802">
        <v>1</v>
      </c>
      <c r="E40802" t="s">
        <v>26991</v>
      </c>
    </row>
    <row r="40803" spans="1:5">
      <c r="A40803" t="s">
        <v>21766</v>
      </c>
      <c r="B40803" t="s">
        <v>21767</v>
      </c>
      <c r="C40803" t="s">
        <v>21768</v>
      </c>
      <c r="D40803">
        <v>16</v>
      </c>
      <c r="E40803" t="s">
        <v>27041</v>
      </c>
    </row>
    <row r="40804" spans="1:5">
      <c r="A40804" t="s">
        <v>13770</v>
      </c>
      <c r="B40804" t="s">
        <v>13771</v>
      </c>
      <c r="C40804" t="s">
        <v>13772</v>
      </c>
      <c r="D40804">
        <v>1</v>
      </c>
      <c r="E40804" t="s">
        <v>27041</v>
      </c>
    </row>
    <row r="40805" spans="1:5">
      <c r="A40805" t="s">
        <v>5617</v>
      </c>
      <c r="B40805" t="s">
        <v>5618</v>
      </c>
      <c r="C40805" t="s">
        <v>5619</v>
      </c>
      <c r="D40805">
        <v>2</v>
      </c>
      <c r="E40805" t="s">
        <v>27041</v>
      </c>
    </row>
    <row r="40806" spans="1:5">
      <c r="A40806" t="s">
        <v>30500</v>
      </c>
      <c r="B40806" t="s">
        <v>30501</v>
      </c>
      <c r="C40806" t="s">
        <v>30502</v>
      </c>
      <c r="D40806">
        <v>1</v>
      </c>
      <c r="E40806" t="s">
        <v>26987</v>
      </c>
    </row>
    <row r="40807" spans="1:5">
      <c r="A40807" t="s">
        <v>30500</v>
      </c>
      <c r="B40807" t="s">
        <v>30501</v>
      </c>
      <c r="C40807" t="s">
        <v>30502</v>
      </c>
      <c r="D40807">
        <v>1</v>
      </c>
      <c r="E40807" t="s">
        <v>26996</v>
      </c>
    </row>
    <row r="40808" spans="1:5">
      <c r="A40808" t="s">
        <v>5623</v>
      </c>
      <c r="B40808" t="s">
        <v>5624</v>
      </c>
      <c r="C40808" t="s">
        <v>5625</v>
      </c>
      <c r="D40808">
        <v>1</v>
      </c>
      <c r="E40808" t="s">
        <v>26989</v>
      </c>
    </row>
    <row r="40809" spans="1:5">
      <c r="A40809" t="s">
        <v>5623</v>
      </c>
      <c r="B40809" t="s">
        <v>5624</v>
      </c>
      <c r="C40809" t="s">
        <v>5625</v>
      </c>
      <c r="D40809">
        <v>1</v>
      </c>
      <c r="E40809" t="s">
        <v>26993</v>
      </c>
    </row>
    <row r="40810" spans="1:5">
      <c r="A40810" t="s">
        <v>5623</v>
      </c>
      <c r="B40810" t="s">
        <v>5624</v>
      </c>
      <c r="C40810" t="s">
        <v>5625</v>
      </c>
      <c r="D40810">
        <v>1</v>
      </c>
      <c r="E40810" t="s">
        <v>26992</v>
      </c>
    </row>
    <row r="40811" spans="1:5">
      <c r="A40811" t="s">
        <v>30503</v>
      </c>
      <c r="B40811" t="s">
        <v>30504</v>
      </c>
      <c r="C40811" t="s">
        <v>30505</v>
      </c>
      <c r="D40811">
        <v>1</v>
      </c>
      <c r="E40811" t="s">
        <v>26985</v>
      </c>
    </row>
    <row r="40812" spans="1:5">
      <c r="A40812" t="s">
        <v>30503</v>
      </c>
      <c r="B40812" t="s">
        <v>30504</v>
      </c>
      <c r="C40812" t="s">
        <v>30505</v>
      </c>
      <c r="D40812">
        <v>1</v>
      </c>
      <c r="E40812" t="s">
        <v>26986</v>
      </c>
    </row>
    <row r="40813" spans="1:5">
      <c r="A40813" t="s">
        <v>30503</v>
      </c>
      <c r="B40813" t="s">
        <v>30504</v>
      </c>
      <c r="C40813" t="s">
        <v>30505</v>
      </c>
      <c r="D40813">
        <v>1</v>
      </c>
      <c r="E40813" t="s">
        <v>26995</v>
      </c>
    </row>
    <row r="40814" spans="1:5">
      <c r="A40814" t="s">
        <v>30503</v>
      </c>
      <c r="B40814" t="s">
        <v>30504</v>
      </c>
      <c r="C40814" t="s">
        <v>30505</v>
      </c>
      <c r="D40814">
        <v>1</v>
      </c>
      <c r="E40814" t="s">
        <v>26996</v>
      </c>
    </row>
    <row r="40815" spans="1:5">
      <c r="A40815" t="s">
        <v>30506</v>
      </c>
      <c r="B40815" t="s">
        <v>30507</v>
      </c>
      <c r="C40815" t="s">
        <v>30508</v>
      </c>
      <c r="D40815">
        <v>1</v>
      </c>
      <c r="E40815" t="s">
        <v>26993</v>
      </c>
    </row>
    <row r="40816" spans="1:5">
      <c r="A40816" t="s">
        <v>30506</v>
      </c>
      <c r="B40816" t="s">
        <v>30507</v>
      </c>
      <c r="C40816" t="s">
        <v>30508</v>
      </c>
      <c r="D40816">
        <v>1</v>
      </c>
      <c r="E40816" t="s">
        <v>26992</v>
      </c>
    </row>
    <row r="40817" spans="1:5">
      <c r="A40817" t="s">
        <v>30506</v>
      </c>
      <c r="B40817" t="s">
        <v>30507</v>
      </c>
      <c r="C40817" t="s">
        <v>30508</v>
      </c>
      <c r="D40817">
        <v>1</v>
      </c>
      <c r="E40817" t="s">
        <v>26990</v>
      </c>
    </row>
    <row r="40818" spans="1:5">
      <c r="A40818" t="s">
        <v>30506</v>
      </c>
      <c r="B40818" t="s">
        <v>30507</v>
      </c>
      <c r="C40818" t="s">
        <v>30508</v>
      </c>
      <c r="D40818">
        <v>1</v>
      </c>
      <c r="E40818" t="s">
        <v>26996</v>
      </c>
    </row>
    <row r="40819" spans="1:5">
      <c r="A40819" t="s">
        <v>26249</v>
      </c>
      <c r="B40819" t="s">
        <v>26250</v>
      </c>
      <c r="C40819" t="s">
        <v>26251</v>
      </c>
      <c r="D40819">
        <v>1</v>
      </c>
      <c r="E40819" t="s">
        <v>26996</v>
      </c>
    </row>
    <row r="40820" spans="1:5">
      <c r="A40820" t="s">
        <v>26249</v>
      </c>
      <c r="B40820" t="s">
        <v>26250</v>
      </c>
      <c r="C40820" t="s">
        <v>26251</v>
      </c>
      <c r="D40820">
        <v>1</v>
      </c>
      <c r="E40820" t="s">
        <v>26988</v>
      </c>
    </row>
    <row r="40821" spans="1:5">
      <c r="A40821" t="s">
        <v>26249</v>
      </c>
      <c r="B40821" t="s">
        <v>26250</v>
      </c>
      <c r="C40821" t="s">
        <v>26251</v>
      </c>
      <c r="D40821">
        <v>1</v>
      </c>
      <c r="E40821" t="s">
        <v>26992</v>
      </c>
    </row>
    <row r="40822" spans="1:5">
      <c r="A40822" t="s">
        <v>30509</v>
      </c>
      <c r="B40822" t="s">
        <v>30510</v>
      </c>
      <c r="C40822" t="s">
        <v>30511</v>
      </c>
      <c r="D40822">
        <v>1</v>
      </c>
      <c r="E40822" t="s">
        <v>26993</v>
      </c>
    </row>
    <row r="40823" spans="1:5">
      <c r="A40823" t="s">
        <v>30509</v>
      </c>
      <c r="B40823" t="s">
        <v>30510</v>
      </c>
      <c r="C40823" t="s">
        <v>30511</v>
      </c>
      <c r="D40823">
        <v>1</v>
      </c>
      <c r="E40823" t="s">
        <v>26984</v>
      </c>
    </row>
    <row r="40824" spans="1:5">
      <c r="A40824" t="s">
        <v>30509</v>
      </c>
      <c r="B40824" t="s">
        <v>30510</v>
      </c>
      <c r="C40824" t="s">
        <v>30511</v>
      </c>
      <c r="D40824">
        <v>1</v>
      </c>
      <c r="E40824" t="s">
        <v>26988</v>
      </c>
    </row>
    <row r="40825" spans="1:5">
      <c r="A40825" t="s">
        <v>30512</v>
      </c>
      <c r="B40825" t="s">
        <v>30513</v>
      </c>
      <c r="C40825" t="s">
        <v>30514</v>
      </c>
      <c r="D40825">
        <v>1</v>
      </c>
      <c r="E40825" t="s">
        <v>26988</v>
      </c>
    </row>
    <row r="40826" spans="1:5">
      <c r="A40826" t="s">
        <v>30512</v>
      </c>
      <c r="B40826" t="s">
        <v>30513</v>
      </c>
      <c r="C40826" t="s">
        <v>30514</v>
      </c>
      <c r="D40826">
        <v>1</v>
      </c>
      <c r="E40826" t="s">
        <v>26985</v>
      </c>
    </row>
    <row r="40827" spans="1:5">
      <c r="A40827" t="s">
        <v>30512</v>
      </c>
      <c r="B40827" t="s">
        <v>30513</v>
      </c>
      <c r="C40827" t="s">
        <v>30514</v>
      </c>
      <c r="D40827">
        <v>1</v>
      </c>
      <c r="E40827" t="s">
        <v>26994</v>
      </c>
    </row>
    <row r="40828" spans="1:5">
      <c r="A40828" t="s">
        <v>30512</v>
      </c>
      <c r="B40828" t="s">
        <v>30513</v>
      </c>
      <c r="C40828" t="s">
        <v>30514</v>
      </c>
      <c r="D40828">
        <v>1</v>
      </c>
      <c r="E40828" t="s">
        <v>26992</v>
      </c>
    </row>
    <row r="40829" spans="1:5">
      <c r="A40829" t="s">
        <v>30512</v>
      </c>
      <c r="B40829" t="s">
        <v>30513</v>
      </c>
      <c r="C40829" t="s">
        <v>30514</v>
      </c>
      <c r="D40829">
        <v>1</v>
      </c>
      <c r="E40829" t="s">
        <v>26993</v>
      </c>
    </row>
    <row r="40830" spans="1:5">
      <c r="A40830" t="s">
        <v>30512</v>
      </c>
      <c r="B40830" t="s">
        <v>30513</v>
      </c>
      <c r="C40830" t="s">
        <v>30514</v>
      </c>
      <c r="D40830">
        <v>1</v>
      </c>
      <c r="E40830" t="s">
        <v>26989</v>
      </c>
    </row>
    <row r="40831" spans="1:5">
      <c r="A40831" t="s">
        <v>30512</v>
      </c>
      <c r="B40831" t="s">
        <v>30513</v>
      </c>
      <c r="C40831" t="s">
        <v>30514</v>
      </c>
      <c r="D40831">
        <v>1</v>
      </c>
      <c r="E40831" t="s">
        <v>26991</v>
      </c>
    </row>
    <row r="40832" spans="1:5">
      <c r="A40832" t="s">
        <v>30515</v>
      </c>
      <c r="B40832" t="s">
        <v>30516</v>
      </c>
      <c r="C40832" t="s">
        <v>4535</v>
      </c>
      <c r="D40832">
        <v>1</v>
      </c>
      <c r="E40832" t="s">
        <v>26983</v>
      </c>
    </row>
    <row r="40833" spans="1:5">
      <c r="A40833" t="s">
        <v>30515</v>
      </c>
      <c r="B40833" t="s">
        <v>30516</v>
      </c>
      <c r="C40833" t="s">
        <v>4535</v>
      </c>
      <c r="D40833">
        <v>1</v>
      </c>
      <c r="E40833" t="s">
        <v>26995</v>
      </c>
    </row>
    <row r="40834" spans="1:5">
      <c r="A40834" t="s">
        <v>30515</v>
      </c>
      <c r="B40834" t="s">
        <v>30516</v>
      </c>
      <c r="C40834" t="s">
        <v>4535</v>
      </c>
      <c r="D40834">
        <v>1</v>
      </c>
      <c r="E40834" t="s">
        <v>26987</v>
      </c>
    </row>
    <row r="40835" spans="1:5">
      <c r="A40835" t="s">
        <v>5649</v>
      </c>
      <c r="B40835" t="s">
        <v>5650</v>
      </c>
      <c r="C40835" t="s">
        <v>5651</v>
      </c>
      <c r="D40835">
        <v>1</v>
      </c>
      <c r="E40835" t="s">
        <v>27041</v>
      </c>
    </row>
    <row r="40836" spans="1:5">
      <c r="A40836" t="s">
        <v>21769</v>
      </c>
      <c r="B40836" t="s">
        <v>21770</v>
      </c>
      <c r="C40836" t="s">
        <v>21771</v>
      </c>
      <c r="D40836">
        <v>3</v>
      </c>
      <c r="E40836" t="s">
        <v>27041</v>
      </c>
    </row>
    <row r="40837" spans="1:5">
      <c r="A40837" t="s">
        <v>5658</v>
      </c>
      <c r="B40837" t="s">
        <v>5659</v>
      </c>
      <c r="C40837" t="s">
        <v>5660</v>
      </c>
      <c r="D40837">
        <v>2</v>
      </c>
      <c r="E40837" t="s">
        <v>27041</v>
      </c>
    </row>
    <row r="40838" spans="1:5">
      <c r="A40838" t="s">
        <v>30517</v>
      </c>
      <c r="B40838" t="s">
        <v>30518</v>
      </c>
      <c r="C40838" t="s">
        <v>18255</v>
      </c>
      <c r="D40838">
        <v>1</v>
      </c>
      <c r="E40838" t="s">
        <v>26990</v>
      </c>
    </row>
    <row r="40839" spans="1:5">
      <c r="A40839" t="s">
        <v>30517</v>
      </c>
      <c r="B40839" t="s">
        <v>30518</v>
      </c>
      <c r="C40839" t="s">
        <v>18255</v>
      </c>
      <c r="D40839">
        <v>1</v>
      </c>
      <c r="E40839" t="s">
        <v>26983</v>
      </c>
    </row>
    <row r="40840" spans="1:5">
      <c r="A40840" t="s">
        <v>30517</v>
      </c>
      <c r="B40840" t="s">
        <v>30518</v>
      </c>
      <c r="C40840" t="s">
        <v>18255</v>
      </c>
      <c r="D40840">
        <v>1</v>
      </c>
      <c r="E40840" t="s">
        <v>26996</v>
      </c>
    </row>
    <row r="40841" spans="1:5">
      <c r="A40841" t="s">
        <v>30517</v>
      </c>
      <c r="B40841" t="s">
        <v>30518</v>
      </c>
      <c r="C40841" t="s">
        <v>18255</v>
      </c>
      <c r="D40841">
        <v>1</v>
      </c>
      <c r="E40841" t="s">
        <v>26994</v>
      </c>
    </row>
    <row r="40842" spans="1:5">
      <c r="A40842" t="s">
        <v>30519</v>
      </c>
      <c r="B40842" t="s">
        <v>30520</v>
      </c>
      <c r="C40842" t="s">
        <v>30521</v>
      </c>
      <c r="D40842">
        <v>1</v>
      </c>
      <c r="E40842" t="s">
        <v>26987</v>
      </c>
    </row>
    <row r="40843" spans="1:5">
      <c r="A40843" t="s">
        <v>30522</v>
      </c>
      <c r="B40843" t="s">
        <v>30523</v>
      </c>
      <c r="C40843" t="s">
        <v>26530</v>
      </c>
      <c r="D40843">
        <v>2</v>
      </c>
      <c r="E40843" t="s">
        <v>26988</v>
      </c>
    </row>
    <row r="40844" spans="1:5">
      <c r="A40844" t="s">
        <v>30522</v>
      </c>
      <c r="B40844" t="s">
        <v>30523</v>
      </c>
      <c r="C40844" t="s">
        <v>26530</v>
      </c>
      <c r="D40844">
        <v>1</v>
      </c>
      <c r="E40844" t="s">
        <v>26992</v>
      </c>
    </row>
    <row r="40845" spans="1:5">
      <c r="A40845" t="s">
        <v>30522</v>
      </c>
      <c r="B40845" t="s">
        <v>30523</v>
      </c>
      <c r="C40845" t="s">
        <v>26530</v>
      </c>
      <c r="D40845">
        <v>1</v>
      </c>
      <c r="E40845" t="s">
        <v>26998</v>
      </c>
    </row>
    <row r="40846" spans="1:5">
      <c r="A40846" t="s">
        <v>30524</v>
      </c>
      <c r="B40846" t="s">
        <v>30525</v>
      </c>
      <c r="C40846" t="s">
        <v>30526</v>
      </c>
      <c r="D40846">
        <v>1</v>
      </c>
      <c r="E40846" t="s">
        <v>26993</v>
      </c>
    </row>
    <row r="40847" spans="1:5">
      <c r="A40847" t="s">
        <v>30524</v>
      </c>
      <c r="B40847" t="s">
        <v>30525</v>
      </c>
      <c r="C40847" t="s">
        <v>30526</v>
      </c>
      <c r="D40847">
        <v>1</v>
      </c>
      <c r="E40847" t="s">
        <v>26992</v>
      </c>
    </row>
    <row r="40848" spans="1:5">
      <c r="A40848" t="s">
        <v>30524</v>
      </c>
      <c r="B40848" t="s">
        <v>30525</v>
      </c>
      <c r="C40848" t="s">
        <v>30526</v>
      </c>
      <c r="D40848">
        <v>1</v>
      </c>
      <c r="E40848" t="s">
        <v>26989</v>
      </c>
    </row>
    <row r="40849" spans="1:5">
      <c r="A40849" t="s">
        <v>30524</v>
      </c>
      <c r="B40849" t="s">
        <v>30525</v>
      </c>
      <c r="C40849" t="s">
        <v>30526</v>
      </c>
      <c r="D40849">
        <v>1</v>
      </c>
      <c r="E40849" t="s">
        <v>26985</v>
      </c>
    </row>
    <row r="40850" spans="1:5">
      <c r="A40850" t="s">
        <v>16501</v>
      </c>
      <c r="B40850" t="s">
        <v>16502</v>
      </c>
      <c r="C40850" t="s">
        <v>16503</v>
      </c>
      <c r="D40850">
        <v>5</v>
      </c>
      <c r="E40850" t="s">
        <v>27041</v>
      </c>
    </row>
    <row r="40851" spans="1:5">
      <c r="A40851" t="s">
        <v>11302</v>
      </c>
      <c r="B40851" t="s">
        <v>11303</v>
      </c>
      <c r="C40851" t="s">
        <v>11304</v>
      </c>
      <c r="D40851">
        <v>8</v>
      </c>
      <c r="E40851" t="s">
        <v>27041</v>
      </c>
    </row>
    <row r="40852" spans="1:5">
      <c r="A40852" t="s">
        <v>34448</v>
      </c>
      <c r="B40852" t="s">
        <v>34449</v>
      </c>
      <c r="C40852" t="s">
        <v>34450</v>
      </c>
      <c r="D40852">
        <v>1</v>
      </c>
      <c r="E40852" t="s">
        <v>26987</v>
      </c>
    </row>
    <row r="40853" spans="1:5">
      <c r="A40853" t="s">
        <v>34451</v>
      </c>
      <c r="B40853" t="s">
        <v>34452</v>
      </c>
      <c r="C40853" t="s">
        <v>28071</v>
      </c>
      <c r="D40853">
        <v>1</v>
      </c>
      <c r="E40853" t="s">
        <v>26989</v>
      </c>
    </row>
    <row r="40854" spans="1:5">
      <c r="A40854" t="s">
        <v>34451</v>
      </c>
      <c r="B40854" t="s">
        <v>34452</v>
      </c>
      <c r="C40854" t="s">
        <v>28071</v>
      </c>
      <c r="D40854">
        <v>6</v>
      </c>
      <c r="E40854" t="s">
        <v>26985</v>
      </c>
    </row>
    <row r="40855" spans="1:5">
      <c r="A40855" t="s">
        <v>34451</v>
      </c>
      <c r="B40855" t="s">
        <v>34452</v>
      </c>
      <c r="C40855" t="s">
        <v>28071</v>
      </c>
      <c r="D40855">
        <v>3</v>
      </c>
      <c r="E40855" t="s">
        <v>26988</v>
      </c>
    </row>
    <row r="40856" spans="1:5">
      <c r="A40856" t="s">
        <v>34451</v>
      </c>
      <c r="B40856" t="s">
        <v>34452</v>
      </c>
      <c r="C40856" t="s">
        <v>28071</v>
      </c>
      <c r="D40856">
        <v>2</v>
      </c>
      <c r="E40856" t="s">
        <v>26992</v>
      </c>
    </row>
    <row r="40857" spans="1:5">
      <c r="A40857" t="s">
        <v>34451</v>
      </c>
      <c r="B40857" t="s">
        <v>34452</v>
      </c>
      <c r="C40857" t="s">
        <v>28071</v>
      </c>
      <c r="D40857">
        <v>2</v>
      </c>
      <c r="E40857" t="s">
        <v>26996</v>
      </c>
    </row>
    <row r="40858" spans="1:5">
      <c r="A40858" t="s">
        <v>34451</v>
      </c>
      <c r="B40858" t="s">
        <v>34452</v>
      </c>
      <c r="C40858" t="s">
        <v>28071</v>
      </c>
      <c r="D40858">
        <v>1</v>
      </c>
      <c r="E40858" t="s">
        <v>26984</v>
      </c>
    </row>
    <row r="40859" spans="1:5">
      <c r="A40859" t="s">
        <v>34453</v>
      </c>
      <c r="B40859" t="s">
        <v>34454</v>
      </c>
      <c r="C40859" t="s">
        <v>28074</v>
      </c>
      <c r="D40859">
        <v>2</v>
      </c>
      <c r="E40859" t="s">
        <v>26984</v>
      </c>
    </row>
    <row r="40860" spans="1:5">
      <c r="A40860" t="s">
        <v>34453</v>
      </c>
      <c r="B40860" t="s">
        <v>34454</v>
      </c>
      <c r="C40860" t="s">
        <v>28074</v>
      </c>
      <c r="D40860">
        <v>1</v>
      </c>
      <c r="E40860" t="s">
        <v>26986</v>
      </c>
    </row>
    <row r="40861" spans="1:5">
      <c r="A40861" t="s">
        <v>34453</v>
      </c>
      <c r="B40861" t="s">
        <v>34454</v>
      </c>
      <c r="C40861" t="s">
        <v>28074</v>
      </c>
      <c r="D40861">
        <v>3</v>
      </c>
      <c r="E40861" t="s">
        <v>26996</v>
      </c>
    </row>
    <row r="40862" spans="1:5">
      <c r="A40862" t="s">
        <v>34453</v>
      </c>
      <c r="B40862" t="s">
        <v>34454</v>
      </c>
      <c r="C40862" t="s">
        <v>28074</v>
      </c>
      <c r="D40862">
        <v>1</v>
      </c>
      <c r="E40862" t="s">
        <v>26992</v>
      </c>
    </row>
    <row r="40863" spans="1:5">
      <c r="A40863" t="s">
        <v>34453</v>
      </c>
      <c r="B40863" t="s">
        <v>34454</v>
      </c>
      <c r="C40863" t="s">
        <v>28074</v>
      </c>
      <c r="D40863">
        <v>2</v>
      </c>
      <c r="E40863" t="s">
        <v>26983</v>
      </c>
    </row>
    <row r="40864" spans="1:5">
      <c r="A40864" t="s">
        <v>34453</v>
      </c>
      <c r="B40864" t="s">
        <v>34454</v>
      </c>
      <c r="C40864" t="s">
        <v>28074</v>
      </c>
      <c r="D40864">
        <v>2</v>
      </c>
      <c r="E40864" t="s">
        <v>26988</v>
      </c>
    </row>
    <row r="40865" spans="1:5">
      <c r="A40865" t="s">
        <v>34453</v>
      </c>
      <c r="B40865" t="s">
        <v>34454</v>
      </c>
      <c r="C40865" t="s">
        <v>28074</v>
      </c>
      <c r="D40865">
        <v>1</v>
      </c>
      <c r="E40865" t="s">
        <v>26994</v>
      </c>
    </row>
    <row r="40866" spans="1:5">
      <c r="A40866" t="s">
        <v>34453</v>
      </c>
      <c r="B40866" t="s">
        <v>34454</v>
      </c>
      <c r="C40866" t="s">
        <v>28074</v>
      </c>
      <c r="D40866">
        <v>1</v>
      </c>
      <c r="E40866" t="s">
        <v>26985</v>
      </c>
    </row>
    <row r="40867" spans="1:5">
      <c r="A40867" t="s">
        <v>34453</v>
      </c>
      <c r="B40867" t="s">
        <v>34454</v>
      </c>
      <c r="C40867" t="s">
        <v>28074</v>
      </c>
      <c r="D40867">
        <v>2</v>
      </c>
      <c r="E40867" t="s">
        <v>26991</v>
      </c>
    </row>
    <row r="40868" spans="1:5">
      <c r="A40868" t="s">
        <v>26828</v>
      </c>
      <c r="B40868" t="s">
        <v>26829</v>
      </c>
      <c r="C40868" t="s">
        <v>26830</v>
      </c>
      <c r="D40868">
        <v>1</v>
      </c>
      <c r="E40868" t="s">
        <v>26985</v>
      </c>
    </row>
    <row r="40869" spans="1:5">
      <c r="A40869" t="s">
        <v>26828</v>
      </c>
      <c r="B40869" t="s">
        <v>26829</v>
      </c>
      <c r="C40869" t="s">
        <v>26830</v>
      </c>
      <c r="D40869">
        <v>1</v>
      </c>
      <c r="E40869" t="s">
        <v>26988</v>
      </c>
    </row>
    <row r="40870" spans="1:5">
      <c r="A40870" t="s">
        <v>26828</v>
      </c>
      <c r="B40870" t="s">
        <v>26829</v>
      </c>
      <c r="C40870" t="s">
        <v>26830</v>
      </c>
      <c r="D40870">
        <v>1</v>
      </c>
      <c r="E40870" t="s">
        <v>26983</v>
      </c>
    </row>
    <row r="40871" spans="1:5">
      <c r="A40871" t="s">
        <v>26828</v>
      </c>
      <c r="B40871" t="s">
        <v>26829</v>
      </c>
      <c r="C40871" t="s">
        <v>26830</v>
      </c>
      <c r="D40871">
        <v>2</v>
      </c>
      <c r="E40871" t="s">
        <v>26992</v>
      </c>
    </row>
    <row r="40872" spans="1:5">
      <c r="A40872" t="s">
        <v>26828</v>
      </c>
      <c r="B40872" t="s">
        <v>26829</v>
      </c>
      <c r="C40872" t="s">
        <v>26830</v>
      </c>
      <c r="D40872">
        <v>1</v>
      </c>
      <c r="E40872" t="s">
        <v>26989</v>
      </c>
    </row>
    <row r="40873" spans="1:5">
      <c r="A40873" t="s">
        <v>34455</v>
      </c>
      <c r="B40873" t="s">
        <v>34456</v>
      </c>
      <c r="C40873" t="s">
        <v>34457</v>
      </c>
      <c r="D40873">
        <v>1</v>
      </c>
      <c r="E40873" t="s">
        <v>26991</v>
      </c>
    </row>
    <row r="40874" spans="1:5">
      <c r="A40874" t="s">
        <v>34455</v>
      </c>
      <c r="B40874" t="s">
        <v>34456</v>
      </c>
      <c r="C40874" t="s">
        <v>34457</v>
      </c>
      <c r="D40874">
        <v>1</v>
      </c>
      <c r="E40874" t="s">
        <v>26989</v>
      </c>
    </row>
    <row r="40875" spans="1:5">
      <c r="A40875" t="s">
        <v>34455</v>
      </c>
      <c r="B40875" t="s">
        <v>34456</v>
      </c>
      <c r="C40875" t="s">
        <v>34457</v>
      </c>
      <c r="D40875">
        <v>2</v>
      </c>
      <c r="E40875" t="s">
        <v>26992</v>
      </c>
    </row>
    <row r="40876" spans="1:5">
      <c r="A40876" t="s">
        <v>34455</v>
      </c>
      <c r="B40876" t="s">
        <v>34456</v>
      </c>
      <c r="C40876" t="s">
        <v>34457</v>
      </c>
      <c r="D40876">
        <v>1</v>
      </c>
      <c r="E40876" t="s">
        <v>26983</v>
      </c>
    </row>
    <row r="40877" spans="1:5">
      <c r="A40877" t="s">
        <v>34455</v>
      </c>
      <c r="B40877" t="s">
        <v>34456</v>
      </c>
      <c r="C40877" t="s">
        <v>34457</v>
      </c>
      <c r="D40877">
        <v>1</v>
      </c>
      <c r="E40877" t="s">
        <v>26986</v>
      </c>
    </row>
    <row r="40878" spans="1:5">
      <c r="A40878" t="s">
        <v>34455</v>
      </c>
      <c r="B40878" t="s">
        <v>34456</v>
      </c>
      <c r="C40878" t="s">
        <v>34457</v>
      </c>
      <c r="D40878">
        <v>1</v>
      </c>
      <c r="E40878" t="s">
        <v>26984</v>
      </c>
    </row>
    <row r="40879" spans="1:5">
      <c r="A40879" t="s">
        <v>34458</v>
      </c>
      <c r="B40879" t="s">
        <v>34459</v>
      </c>
      <c r="C40879" t="s">
        <v>34460</v>
      </c>
      <c r="D40879">
        <v>1</v>
      </c>
      <c r="E40879" t="s">
        <v>26993</v>
      </c>
    </row>
    <row r="40880" spans="1:5">
      <c r="A40880" t="s">
        <v>34458</v>
      </c>
      <c r="B40880" t="s">
        <v>34459</v>
      </c>
      <c r="C40880" t="s">
        <v>34460</v>
      </c>
      <c r="D40880">
        <v>1</v>
      </c>
      <c r="E40880" t="s">
        <v>26989</v>
      </c>
    </row>
    <row r="40881" spans="1:5">
      <c r="A40881" t="s">
        <v>34458</v>
      </c>
      <c r="B40881" t="s">
        <v>34459</v>
      </c>
      <c r="C40881" t="s">
        <v>34460</v>
      </c>
      <c r="D40881">
        <v>1</v>
      </c>
      <c r="E40881" t="s">
        <v>26990</v>
      </c>
    </row>
    <row r="40882" spans="1:5">
      <c r="A40882" t="s">
        <v>34461</v>
      </c>
      <c r="B40882" t="s">
        <v>34462</v>
      </c>
      <c r="C40882" t="s">
        <v>34463</v>
      </c>
      <c r="D40882">
        <v>1</v>
      </c>
      <c r="E40882" t="s">
        <v>26995</v>
      </c>
    </row>
    <row r="40883" spans="1:5">
      <c r="A40883" t="s">
        <v>34464</v>
      </c>
      <c r="B40883" t="s">
        <v>34465</v>
      </c>
      <c r="C40883" t="s">
        <v>34466</v>
      </c>
      <c r="D40883">
        <v>1</v>
      </c>
      <c r="E40883" t="s">
        <v>26992</v>
      </c>
    </row>
    <row r="40884" spans="1:5">
      <c r="A40884" t="s">
        <v>34467</v>
      </c>
      <c r="B40884" t="s">
        <v>34468</v>
      </c>
      <c r="C40884" t="s">
        <v>34469</v>
      </c>
      <c r="D40884">
        <v>1</v>
      </c>
      <c r="E40884" t="s">
        <v>26985</v>
      </c>
    </row>
    <row r="40885" spans="1:5">
      <c r="A40885" t="s">
        <v>34470</v>
      </c>
      <c r="B40885" t="s">
        <v>34471</v>
      </c>
      <c r="C40885" t="s">
        <v>34472</v>
      </c>
      <c r="D40885">
        <v>2</v>
      </c>
      <c r="E40885" t="s">
        <v>26985</v>
      </c>
    </row>
    <row r="40886" spans="1:5">
      <c r="A40886" t="s">
        <v>34470</v>
      </c>
      <c r="B40886" t="s">
        <v>34471</v>
      </c>
      <c r="C40886" t="s">
        <v>34472</v>
      </c>
      <c r="D40886">
        <v>1</v>
      </c>
      <c r="E40886" t="s">
        <v>26992</v>
      </c>
    </row>
    <row r="40887" spans="1:5">
      <c r="A40887" t="s">
        <v>34470</v>
      </c>
      <c r="B40887" t="s">
        <v>34471</v>
      </c>
      <c r="C40887" t="s">
        <v>34472</v>
      </c>
      <c r="D40887">
        <v>1</v>
      </c>
      <c r="E40887" t="s">
        <v>26993</v>
      </c>
    </row>
    <row r="40888" spans="1:5">
      <c r="A40888" t="s">
        <v>34470</v>
      </c>
      <c r="B40888" t="s">
        <v>34471</v>
      </c>
      <c r="C40888" t="s">
        <v>34472</v>
      </c>
      <c r="D40888">
        <v>1</v>
      </c>
      <c r="E40888" t="s">
        <v>26983</v>
      </c>
    </row>
    <row r="40889" spans="1:5">
      <c r="A40889" t="s">
        <v>34470</v>
      </c>
      <c r="B40889" t="s">
        <v>34471</v>
      </c>
      <c r="C40889" t="s">
        <v>34472</v>
      </c>
      <c r="D40889">
        <v>1</v>
      </c>
      <c r="E40889" t="s">
        <v>26984</v>
      </c>
    </row>
    <row r="40890" spans="1:5">
      <c r="A40890" t="s">
        <v>34470</v>
      </c>
      <c r="B40890" t="s">
        <v>34471</v>
      </c>
      <c r="C40890" t="s">
        <v>34472</v>
      </c>
      <c r="D40890">
        <v>1</v>
      </c>
      <c r="E40890" t="s">
        <v>26986</v>
      </c>
    </row>
    <row r="40891" spans="1:5">
      <c r="A40891" t="s">
        <v>34470</v>
      </c>
      <c r="B40891" t="s">
        <v>34471</v>
      </c>
      <c r="C40891" t="s">
        <v>34472</v>
      </c>
      <c r="D40891">
        <v>1</v>
      </c>
      <c r="E40891" t="s">
        <v>26991</v>
      </c>
    </row>
    <row r="40892" spans="1:5">
      <c r="A40892" t="s">
        <v>30527</v>
      </c>
      <c r="B40892" t="s">
        <v>30528</v>
      </c>
      <c r="C40892" t="s">
        <v>30529</v>
      </c>
      <c r="D40892">
        <v>3</v>
      </c>
      <c r="E40892" t="s">
        <v>26992</v>
      </c>
    </row>
    <row r="40893" spans="1:5">
      <c r="A40893" t="s">
        <v>30527</v>
      </c>
      <c r="B40893" t="s">
        <v>30528</v>
      </c>
      <c r="C40893" t="s">
        <v>30529</v>
      </c>
      <c r="D40893">
        <v>2</v>
      </c>
      <c r="E40893" t="s">
        <v>26996</v>
      </c>
    </row>
    <row r="40894" spans="1:5">
      <c r="A40894" t="s">
        <v>30527</v>
      </c>
      <c r="B40894" t="s">
        <v>30528</v>
      </c>
      <c r="C40894" t="s">
        <v>30529</v>
      </c>
      <c r="D40894">
        <v>2</v>
      </c>
      <c r="E40894" t="s">
        <v>26991</v>
      </c>
    </row>
    <row r="40895" spans="1:5">
      <c r="A40895" t="s">
        <v>30527</v>
      </c>
      <c r="B40895" t="s">
        <v>30528</v>
      </c>
      <c r="C40895" t="s">
        <v>30529</v>
      </c>
      <c r="D40895">
        <v>1</v>
      </c>
      <c r="E40895" t="s">
        <v>26995</v>
      </c>
    </row>
    <row r="40896" spans="1:5">
      <c r="A40896" t="s">
        <v>30527</v>
      </c>
      <c r="B40896" t="s">
        <v>30528</v>
      </c>
      <c r="C40896" t="s">
        <v>30529</v>
      </c>
      <c r="D40896">
        <v>1</v>
      </c>
      <c r="E40896" t="s">
        <v>26988</v>
      </c>
    </row>
    <row r="40897" spans="1:5">
      <c r="A40897" t="s">
        <v>30527</v>
      </c>
      <c r="B40897" t="s">
        <v>30528</v>
      </c>
      <c r="C40897" t="s">
        <v>30529</v>
      </c>
      <c r="D40897">
        <v>1</v>
      </c>
      <c r="E40897" t="s">
        <v>26994</v>
      </c>
    </row>
    <row r="40898" spans="1:5">
      <c r="A40898" t="s">
        <v>30530</v>
      </c>
      <c r="B40898" t="s">
        <v>30531</v>
      </c>
      <c r="C40898" t="s">
        <v>30532</v>
      </c>
      <c r="D40898">
        <v>1</v>
      </c>
      <c r="E40898" t="s">
        <v>26988</v>
      </c>
    </row>
    <row r="40899" spans="1:5">
      <c r="A40899" t="s">
        <v>30530</v>
      </c>
      <c r="B40899" t="s">
        <v>30531</v>
      </c>
      <c r="C40899" t="s">
        <v>30532</v>
      </c>
      <c r="D40899">
        <v>1</v>
      </c>
      <c r="E40899" t="s">
        <v>26984</v>
      </c>
    </row>
    <row r="40900" spans="1:5">
      <c r="A40900" t="s">
        <v>30530</v>
      </c>
      <c r="B40900" t="s">
        <v>30531</v>
      </c>
      <c r="C40900" t="s">
        <v>30532</v>
      </c>
      <c r="D40900">
        <v>1</v>
      </c>
      <c r="E40900" t="s">
        <v>26983</v>
      </c>
    </row>
    <row r="40901" spans="1:5">
      <c r="A40901" t="s">
        <v>30530</v>
      </c>
      <c r="B40901" t="s">
        <v>30531</v>
      </c>
      <c r="C40901" t="s">
        <v>30532</v>
      </c>
      <c r="D40901">
        <v>1</v>
      </c>
      <c r="E40901" t="s">
        <v>26989</v>
      </c>
    </row>
    <row r="40902" spans="1:5">
      <c r="A40902" t="s">
        <v>30530</v>
      </c>
      <c r="B40902" t="s">
        <v>30531</v>
      </c>
      <c r="C40902" t="s">
        <v>30532</v>
      </c>
      <c r="D40902">
        <v>1</v>
      </c>
      <c r="E40902" t="s">
        <v>26994</v>
      </c>
    </row>
    <row r="40903" spans="1:5">
      <c r="A40903" t="s">
        <v>30530</v>
      </c>
      <c r="B40903" t="s">
        <v>30531</v>
      </c>
      <c r="C40903" t="s">
        <v>30532</v>
      </c>
      <c r="D40903">
        <v>1</v>
      </c>
      <c r="E40903" t="s">
        <v>26992</v>
      </c>
    </row>
    <row r="40904" spans="1:5">
      <c r="A40904" t="s">
        <v>30530</v>
      </c>
      <c r="B40904" t="s">
        <v>30531</v>
      </c>
      <c r="C40904" t="s">
        <v>30532</v>
      </c>
      <c r="D40904">
        <v>1</v>
      </c>
      <c r="E40904" t="s">
        <v>26993</v>
      </c>
    </row>
    <row r="40905" spans="1:5">
      <c r="A40905" t="s">
        <v>30530</v>
      </c>
      <c r="B40905" t="s">
        <v>30531</v>
      </c>
      <c r="C40905" t="s">
        <v>30532</v>
      </c>
      <c r="D40905">
        <v>1</v>
      </c>
      <c r="E40905" t="s">
        <v>26995</v>
      </c>
    </row>
    <row r="40906" spans="1:5">
      <c r="A40906" t="s">
        <v>30530</v>
      </c>
      <c r="B40906" t="s">
        <v>30531</v>
      </c>
      <c r="C40906" t="s">
        <v>30532</v>
      </c>
      <c r="D40906">
        <v>1</v>
      </c>
      <c r="E40906" t="s">
        <v>26996</v>
      </c>
    </row>
    <row r="40907" spans="1:5">
      <c r="A40907" t="s">
        <v>30530</v>
      </c>
      <c r="B40907" t="s">
        <v>30531</v>
      </c>
      <c r="C40907" t="s">
        <v>30532</v>
      </c>
      <c r="D40907">
        <v>1</v>
      </c>
      <c r="E40907" t="s">
        <v>26990</v>
      </c>
    </row>
    <row r="40908" spans="1:5">
      <c r="A40908" t="s">
        <v>30530</v>
      </c>
      <c r="B40908" t="s">
        <v>30531</v>
      </c>
      <c r="C40908" t="s">
        <v>30532</v>
      </c>
      <c r="D40908">
        <v>1</v>
      </c>
      <c r="E40908" t="s">
        <v>26991</v>
      </c>
    </row>
    <row r="40909" spans="1:5">
      <c r="A40909" t="s">
        <v>30544</v>
      </c>
      <c r="B40909" t="s">
        <v>30545</v>
      </c>
      <c r="C40909" t="s">
        <v>30546</v>
      </c>
      <c r="D40909">
        <v>1</v>
      </c>
      <c r="E40909" t="s">
        <v>26989</v>
      </c>
    </row>
    <row r="40910" spans="1:5">
      <c r="A40910" t="s">
        <v>30547</v>
      </c>
      <c r="B40910" t="s">
        <v>30548</v>
      </c>
      <c r="C40910" t="s">
        <v>30549</v>
      </c>
      <c r="D40910">
        <v>1</v>
      </c>
      <c r="E40910" t="s">
        <v>26992</v>
      </c>
    </row>
    <row r="40911" spans="1:5">
      <c r="A40911" t="s">
        <v>26255</v>
      </c>
      <c r="B40911" t="s">
        <v>26256</v>
      </c>
      <c r="C40911" t="s">
        <v>26257</v>
      </c>
      <c r="D40911">
        <v>1</v>
      </c>
      <c r="E40911" t="s">
        <v>26990</v>
      </c>
    </row>
    <row r="40912" spans="1:5">
      <c r="A40912" t="s">
        <v>26255</v>
      </c>
      <c r="B40912" t="s">
        <v>26256</v>
      </c>
      <c r="C40912" t="s">
        <v>26257</v>
      </c>
      <c r="D40912">
        <v>1</v>
      </c>
      <c r="E40912" t="s">
        <v>26994</v>
      </c>
    </row>
    <row r="40913" spans="1:5">
      <c r="A40913" t="s">
        <v>26255</v>
      </c>
      <c r="B40913" t="s">
        <v>26256</v>
      </c>
      <c r="C40913" t="s">
        <v>26257</v>
      </c>
      <c r="D40913">
        <v>1</v>
      </c>
      <c r="E40913" t="s">
        <v>26984</v>
      </c>
    </row>
    <row r="40914" spans="1:5">
      <c r="A40914" t="s">
        <v>30550</v>
      </c>
      <c r="B40914" t="s">
        <v>30551</v>
      </c>
      <c r="C40914" t="s">
        <v>30552</v>
      </c>
      <c r="D40914">
        <v>5</v>
      </c>
      <c r="E40914" t="s">
        <v>26999</v>
      </c>
    </row>
    <row r="40915" spans="1:5">
      <c r="A40915" t="s">
        <v>5733</v>
      </c>
      <c r="B40915" t="s">
        <v>5734</v>
      </c>
      <c r="C40915" t="s">
        <v>5735</v>
      </c>
      <c r="D40915">
        <v>1</v>
      </c>
      <c r="E40915" t="s">
        <v>26985</v>
      </c>
    </row>
    <row r="40916" spans="1:5">
      <c r="A40916" t="s">
        <v>34470</v>
      </c>
      <c r="B40916" t="s">
        <v>34471</v>
      </c>
      <c r="C40916" t="s">
        <v>34472</v>
      </c>
      <c r="D40916">
        <v>1</v>
      </c>
      <c r="E40916" t="s">
        <v>26989</v>
      </c>
    </row>
    <row r="40917" spans="1:5">
      <c r="A40917" t="s">
        <v>34473</v>
      </c>
      <c r="B40917" t="s">
        <v>34474</v>
      </c>
      <c r="C40917" t="s">
        <v>34475</v>
      </c>
      <c r="D40917">
        <v>1</v>
      </c>
      <c r="E40917" t="s">
        <v>26990</v>
      </c>
    </row>
    <row r="40918" spans="1:5">
      <c r="A40918" t="s">
        <v>34473</v>
      </c>
      <c r="B40918" t="s">
        <v>34474</v>
      </c>
      <c r="C40918" t="s">
        <v>34475</v>
      </c>
      <c r="D40918">
        <v>1</v>
      </c>
      <c r="E40918" t="s">
        <v>26989</v>
      </c>
    </row>
    <row r="40919" spans="1:5">
      <c r="A40919" t="s">
        <v>34476</v>
      </c>
      <c r="B40919" t="s">
        <v>34477</v>
      </c>
      <c r="C40919" t="s">
        <v>34478</v>
      </c>
      <c r="D40919">
        <v>1</v>
      </c>
      <c r="E40919" t="s">
        <v>26989</v>
      </c>
    </row>
    <row r="40920" spans="1:5">
      <c r="A40920" t="s">
        <v>34476</v>
      </c>
      <c r="B40920" t="s">
        <v>34477</v>
      </c>
      <c r="C40920" t="s">
        <v>34478</v>
      </c>
      <c r="D40920">
        <v>1</v>
      </c>
      <c r="E40920" t="s">
        <v>26992</v>
      </c>
    </row>
    <row r="40921" spans="1:5">
      <c r="A40921" t="s">
        <v>34479</v>
      </c>
      <c r="B40921" t="s">
        <v>34480</v>
      </c>
      <c r="C40921" t="s">
        <v>34481</v>
      </c>
      <c r="D40921">
        <v>1</v>
      </c>
      <c r="E40921" t="s">
        <v>26993</v>
      </c>
    </row>
    <row r="40922" spans="1:5">
      <c r="A40922" t="s">
        <v>34479</v>
      </c>
      <c r="B40922" t="s">
        <v>34480</v>
      </c>
      <c r="C40922" t="s">
        <v>34481</v>
      </c>
      <c r="D40922">
        <v>1</v>
      </c>
      <c r="E40922" t="s">
        <v>26994</v>
      </c>
    </row>
    <row r="40923" spans="1:5">
      <c r="A40923" t="s">
        <v>34479</v>
      </c>
      <c r="B40923" t="s">
        <v>34480</v>
      </c>
      <c r="C40923" t="s">
        <v>34481</v>
      </c>
      <c r="D40923">
        <v>1</v>
      </c>
      <c r="E40923" t="s">
        <v>26995</v>
      </c>
    </row>
    <row r="40924" spans="1:5">
      <c r="A40924" t="s">
        <v>34482</v>
      </c>
      <c r="B40924" t="s">
        <v>34483</v>
      </c>
      <c r="C40924" t="s">
        <v>34484</v>
      </c>
      <c r="D40924">
        <v>2</v>
      </c>
      <c r="E40924" t="s">
        <v>26992</v>
      </c>
    </row>
    <row r="40925" spans="1:5">
      <c r="A40925" t="s">
        <v>34482</v>
      </c>
      <c r="B40925" t="s">
        <v>34483</v>
      </c>
      <c r="C40925" t="s">
        <v>34484</v>
      </c>
      <c r="D40925">
        <v>1</v>
      </c>
      <c r="E40925" t="s">
        <v>26996</v>
      </c>
    </row>
    <row r="40926" spans="1:5">
      <c r="A40926" t="s">
        <v>22319</v>
      </c>
      <c r="B40926" t="s">
        <v>22320</v>
      </c>
      <c r="C40926" t="s">
        <v>22321</v>
      </c>
      <c r="D40926">
        <v>1</v>
      </c>
      <c r="E40926" t="s">
        <v>26987</v>
      </c>
    </row>
    <row r="40927" spans="1:5">
      <c r="A40927" t="s">
        <v>34485</v>
      </c>
      <c r="B40927" t="s">
        <v>22238</v>
      </c>
      <c r="C40927" t="s">
        <v>22239</v>
      </c>
      <c r="D40927">
        <v>1</v>
      </c>
      <c r="E40927" t="s">
        <v>26989</v>
      </c>
    </row>
    <row r="40928" spans="1:5">
      <c r="A40928" t="s">
        <v>34486</v>
      </c>
      <c r="B40928" t="s">
        <v>34487</v>
      </c>
      <c r="C40928" t="s">
        <v>34488</v>
      </c>
      <c r="D40928">
        <v>3</v>
      </c>
      <c r="E40928" t="s">
        <v>26992</v>
      </c>
    </row>
    <row r="40929" spans="1:5">
      <c r="A40929" t="s">
        <v>34489</v>
      </c>
      <c r="B40929" t="s">
        <v>34490</v>
      </c>
      <c r="C40929" t="s">
        <v>34491</v>
      </c>
      <c r="D40929">
        <v>1</v>
      </c>
      <c r="E40929" t="s">
        <v>26992</v>
      </c>
    </row>
    <row r="40930" spans="1:5">
      <c r="A40930" t="s">
        <v>34489</v>
      </c>
      <c r="B40930" t="s">
        <v>34490</v>
      </c>
      <c r="C40930" t="s">
        <v>34491</v>
      </c>
      <c r="D40930">
        <v>1</v>
      </c>
      <c r="E40930" t="s">
        <v>26989</v>
      </c>
    </row>
    <row r="40931" spans="1:5">
      <c r="A40931" t="s">
        <v>34489</v>
      </c>
      <c r="B40931" t="s">
        <v>34490</v>
      </c>
      <c r="C40931" t="s">
        <v>34491</v>
      </c>
      <c r="D40931">
        <v>1</v>
      </c>
      <c r="E40931" t="s">
        <v>26986</v>
      </c>
    </row>
    <row r="40932" spans="1:5">
      <c r="A40932" t="s">
        <v>34489</v>
      </c>
      <c r="B40932" t="s">
        <v>34490</v>
      </c>
      <c r="C40932" t="s">
        <v>34491</v>
      </c>
      <c r="D40932">
        <v>-1</v>
      </c>
      <c r="E40932" t="s">
        <v>26983</v>
      </c>
    </row>
    <row r="40933" spans="1:5">
      <c r="A40933" t="s">
        <v>34492</v>
      </c>
      <c r="B40933" t="s">
        <v>34493</v>
      </c>
      <c r="C40933" t="s">
        <v>34494</v>
      </c>
      <c r="D40933">
        <v>2</v>
      </c>
      <c r="E40933" t="s">
        <v>26992</v>
      </c>
    </row>
    <row r="40934" spans="1:5">
      <c r="A40934" t="s">
        <v>26831</v>
      </c>
      <c r="B40934" t="s">
        <v>26832</v>
      </c>
      <c r="C40934" t="s">
        <v>26833</v>
      </c>
      <c r="D40934">
        <v>1</v>
      </c>
      <c r="E40934" t="s">
        <v>26989</v>
      </c>
    </row>
    <row r="40935" spans="1:5">
      <c r="A40935" t="s">
        <v>26831</v>
      </c>
      <c r="B40935" t="s">
        <v>26832</v>
      </c>
      <c r="C40935" t="s">
        <v>26833</v>
      </c>
      <c r="D40935">
        <v>1</v>
      </c>
      <c r="E40935" t="s">
        <v>26990</v>
      </c>
    </row>
    <row r="40936" spans="1:5">
      <c r="A40936" t="s">
        <v>26831</v>
      </c>
      <c r="B40936" t="s">
        <v>26832</v>
      </c>
      <c r="C40936" t="s">
        <v>26833</v>
      </c>
      <c r="D40936">
        <v>1</v>
      </c>
      <c r="E40936" t="s">
        <v>26994</v>
      </c>
    </row>
    <row r="40937" spans="1:5">
      <c r="A40937" t="s">
        <v>5733</v>
      </c>
      <c r="B40937" t="s">
        <v>5734</v>
      </c>
      <c r="C40937" t="s">
        <v>5735</v>
      </c>
      <c r="D40937">
        <v>1</v>
      </c>
      <c r="E40937" t="s">
        <v>26984</v>
      </c>
    </row>
    <row r="40938" spans="1:5">
      <c r="A40938" t="s">
        <v>5733</v>
      </c>
      <c r="B40938" t="s">
        <v>5734</v>
      </c>
      <c r="C40938" t="s">
        <v>5735</v>
      </c>
      <c r="D40938">
        <v>2</v>
      </c>
      <c r="E40938" t="s">
        <v>26986</v>
      </c>
    </row>
    <row r="40939" spans="1:5">
      <c r="A40939" t="s">
        <v>5733</v>
      </c>
      <c r="B40939" t="s">
        <v>5734</v>
      </c>
      <c r="C40939" t="s">
        <v>5735</v>
      </c>
      <c r="D40939">
        <v>1</v>
      </c>
      <c r="E40939" t="s">
        <v>26983</v>
      </c>
    </row>
    <row r="40940" spans="1:5">
      <c r="A40940" t="s">
        <v>5733</v>
      </c>
      <c r="B40940" t="s">
        <v>5734</v>
      </c>
      <c r="C40940" t="s">
        <v>5735</v>
      </c>
      <c r="D40940">
        <v>1</v>
      </c>
      <c r="E40940" t="s">
        <v>26994</v>
      </c>
    </row>
    <row r="40941" spans="1:5">
      <c r="A40941" t="s">
        <v>5733</v>
      </c>
      <c r="B40941" t="s">
        <v>5734</v>
      </c>
      <c r="C40941" t="s">
        <v>5735</v>
      </c>
      <c r="D40941">
        <v>1</v>
      </c>
      <c r="E40941" t="s">
        <v>26989</v>
      </c>
    </row>
    <row r="40942" spans="1:5">
      <c r="A40942" t="s">
        <v>5733</v>
      </c>
      <c r="B40942" t="s">
        <v>5734</v>
      </c>
      <c r="C40942" t="s">
        <v>5735</v>
      </c>
      <c r="D40942">
        <v>1</v>
      </c>
      <c r="E40942" t="s">
        <v>26992</v>
      </c>
    </row>
    <row r="40943" spans="1:5">
      <c r="A40943" t="s">
        <v>5733</v>
      </c>
      <c r="B40943" t="s">
        <v>5734</v>
      </c>
      <c r="C40943" t="s">
        <v>5735</v>
      </c>
      <c r="D40943">
        <v>1</v>
      </c>
      <c r="E40943" t="s">
        <v>26993</v>
      </c>
    </row>
    <row r="40944" spans="1:5">
      <c r="A40944" t="s">
        <v>5733</v>
      </c>
      <c r="B40944" t="s">
        <v>5734</v>
      </c>
      <c r="C40944" t="s">
        <v>5735</v>
      </c>
      <c r="D40944">
        <v>1</v>
      </c>
      <c r="E40944" t="s">
        <v>26995</v>
      </c>
    </row>
    <row r="40945" spans="1:5">
      <c r="A40945" t="s">
        <v>5733</v>
      </c>
      <c r="B40945" t="s">
        <v>5734</v>
      </c>
      <c r="C40945" t="s">
        <v>5735</v>
      </c>
      <c r="D40945">
        <v>1</v>
      </c>
      <c r="E40945" t="s">
        <v>26996</v>
      </c>
    </row>
    <row r="40946" spans="1:5">
      <c r="A40946" t="s">
        <v>26258</v>
      </c>
      <c r="B40946" t="s">
        <v>26259</v>
      </c>
      <c r="C40946" t="s">
        <v>26260</v>
      </c>
      <c r="D40946">
        <v>1</v>
      </c>
      <c r="E40946" t="s">
        <v>26989</v>
      </c>
    </row>
    <row r="40947" spans="1:5">
      <c r="A40947" t="s">
        <v>26258</v>
      </c>
      <c r="B40947" t="s">
        <v>26259</v>
      </c>
      <c r="C40947" t="s">
        <v>26260</v>
      </c>
      <c r="D40947">
        <v>1</v>
      </c>
      <c r="E40947" t="s">
        <v>26993</v>
      </c>
    </row>
    <row r="40948" spans="1:5">
      <c r="A40948" t="s">
        <v>26258</v>
      </c>
      <c r="B40948" t="s">
        <v>26259</v>
      </c>
      <c r="C40948" t="s">
        <v>26260</v>
      </c>
      <c r="D40948">
        <v>1</v>
      </c>
      <c r="E40948" t="s">
        <v>26992</v>
      </c>
    </row>
    <row r="40949" spans="1:5">
      <c r="A40949" t="s">
        <v>30580</v>
      </c>
      <c r="B40949" t="s">
        <v>30581</v>
      </c>
      <c r="C40949" t="s">
        <v>30582</v>
      </c>
      <c r="D40949">
        <v>2</v>
      </c>
      <c r="E40949" t="s">
        <v>26989</v>
      </c>
    </row>
    <row r="40950" spans="1:5">
      <c r="A40950" t="s">
        <v>30580</v>
      </c>
      <c r="B40950" t="s">
        <v>30581</v>
      </c>
      <c r="C40950" t="s">
        <v>30582</v>
      </c>
      <c r="D40950">
        <v>1</v>
      </c>
      <c r="E40950" t="s">
        <v>26993</v>
      </c>
    </row>
    <row r="40951" spans="1:5">
      <c r="A40951" t="s">
        <v>30580</v>
      </c>
      <c r="B40951" t="s">
        <v>30581</v>
      </c>
      <c r="C40951" t="s">
        <v>30582</v>
      </c>
      <c r="D40951">
        <v>2</v>
      </c>
      <c r="E40951" t="s">
        <v>26992</v>
      </c>
    </row>
    <row r="40952" spans="1:5">
      <c r="A40952" t="s">
        <v>30580</v>
      </c>
      <c r="B40952" t="s">
        <v>30581</v>
      </c>
      <c r="C40952" t="s">
        <v>30582</v>
      </c>
      <c r="D40952">
        <v>1</v>
      </c>
      <c r="E40952" t="s">
        <v>26988</v>
      </c>
    </row>
    <row r="40953" spans="1:5">
      <c r="A40953" t="s">
        <v>30583</v>
      </c>
      <c r="B40953" t="s">
        <v>30584</v>
      </c>
      <c r="C40953" t="s">
        <v>30585</v>
      </c>
      <c r="D40953">
        <v>1</v>
      </c>
      <c r="E40953" t="s">
        <v>26985</v>
      </c>
    </row>
    <row r="40954" spans="1:5">
      <c r="A40954" t="s">
        <v>30583</v>
      </c>
      <c r="B40954" t="s">
        <v>30584</v>
      </c>
      <c r="C40954" t="s">
        <v>30585</v>
      </c>
      <c r="D40954">
        <v>1</v>
      </c>
      <c r="E40954" t="s">
        <v>26992</v>
      </c>
    </row>
    <row r="40955" spans="1:5">
      <c r="A40955" t="s">
        <v>30583</v>
      </c>
      <c r="B40955" t="s">
        <v>30584</v>
      </c>
      <c r="C40955" t="s">
        <v>30585</v>
      </c>
      <c r="D40955">
        <v>1</v>
      </c>
      <c r="E40955" t="s">
        <v>26987</v>
      </c>
    </row>
    <row r="40956" spans="1:5">
      <c r="A40956" t="s">
        <v>30583</v>
      </c>
      <c r="B40956" t="s">
        <v>30584</v>
      </c>
      <c r="C40956" t="s">
        <v>30585</v>
      </c>
      <c r="D40956">
        <v>1</v>
      </c>
      <c r="E40956" t="s">
        <v>26989</v>
      </c>
    </row>
    <row r="40957" spans="1:5">
      <c r="A40957" t="s">
        <v>5745</v>
      </c>
      <c r="B40957" t="s">
        <v>5746</v>
      </c>
      <c r="C40957" t="s">
        <v>2377</v>
      </c>
      <c r="D40957">
        <v>1</v>
      </c>
      <c r="E40957" t="s">
        <v>26989</v>
      </c>
    </row>
    <row r="40958" spans="1:5">
      <c r="A40958" t="s">
        <v>5745</v>
      </c>
      <c r="B40958" t="s">
        <v>5746</v>
      </c>
      <c r="C40958" t="s">
        <v>2377</v>
      </c>
      <c r="D40958">
        <v>1</v>
      </c>
      <c r="E40958" t="s">
        <v>26987</v>
      </c>
    </row>
    <row r="40959" spans="1:5">
      <c r="A40959" t="s">
        <v>5745</v>
      </c>
      <c r="B40959" t="s">
        <v>5746</v>
      </c>
      <c r="C40959" t="s">
        <v>2377</v>
      </c>
      <c r="D40959">
        <v>1</v>
      </c>
      <c r="E40959" t="s">
        <v>26993</v>
      </c>
    </row>
    <row r="40960" spans="1:5">
      <c r="A40960" t="s">
        <v>5745</v>
      </c>
      <c r="B40960" t="s">
        <v>5746</v>
      </c>
      <c r="C40960" t="s">
        <v>2377</v>
      </c>
      <c r="D40960">
        <v>2</v>
      </c>
      <c r="E40960" t="s">
        <v>26992</v>
      </c>
    </row>
    <row r="40961" spans="1:5">
      <c r="A40961" t="s">
        <v>5745</v>
      </c>
      <c r="B40961" t="s">
        <v>5746</v>
      </c>
      <c r="C40961" t="s">
        <v>2377</v>
      </c>
      <c r="D40961">
        <v>1</v>
      </c>
      <c r="E40961" t="s">
        <v>26988</v>
      </c>
    </row>
    <row r="40962" spans="1:5">
      <c r="A40962" t="s">
        <v>26261</v>
      </c>
      <c r="B40962" t="s">
        <v>26262</v>
      </c>
      <c r="C40962" t="s">
        <v>26263</v>
      </c>
      <c r="D40962">
        <v>1</v>
      </c>
      <c r="E40962" t="s">
        <v>26986</v>
      </c>
    </row>
    <row r="40963" spans="1:5">
      <c r="A40963" t="s">
        <v>26261</v>
      </c>
      <c r="B40963" t="s">
        <v>26262</v>
      </c>
      <c r="C40963" t="s">
        <v>26263</v>
      </c>
      <c r="D40963">
        <v>1</v>
      </c>
      <c r="E40963" t="s">
        <v>26993</v>
      </c>
    </row>
    <row r="40964" spans="1:5">
      <c r="A40964" t="s">
        <v>26261</v>
      </c>
      <c r="B40964" t="s">
        <v>26262</v>
      </c>
      <c r="C40964" t="s">
        <v>26263</v>
      </c>
      <c r="D40964">
        <v>1</v>
      </c>
      <c r="E40964" t="s">
        <v>26996</v>
      </c>
    </row>
    <row r="40965" spans="1:5">
      <c r="A40965" t="s">
        <v>26261</v>
      </c>
      <c r="B40965" t="s">
        <v>26262</v>
      </c>
      <c r="C40965" t="s">
        <v>26263</v>
      </c>
      <c r="D40965">
        <v>1</v>
      </c>
      <c r="E40965" t="s">
        <v>26989</v>
      </c>
    </row>
    <row r="40966" spans="1:5">
      <c r="A40966" t="s">
        <v>30586</v>
      </c>
      <c r="B40966" t="s">
        <v>30587</v>
      </c>
      <c r="C40966" t="s">
        <v>30588</v>
      </c>
      <c r="D40966">
        <v>1</v>
      </c>
      <c r="E40966" t="s">
        <v>26992</v>
      </c>
    </row>
    <row r="40967" spans="1:5">
      <c r="A40967" t="s">
        <v>30589</v>
      </c>
      <c r="B40967" t="s">
        <v>30590</v>
      </c>
      <c r="C40967" t="s">
        <v>30591</v>
      </c>
      <c r="D40967">
        <v>1</v>
      </c>
      <c r="E40967" t="s">
        <v>26993</v>
      </c>
    </row>
    <row r="40968" spans="1:5">
      <c r="A40968" t="s">
        <v>30589</v>
      </c>
      <c r="B40968" t="s">
        <v>30590</v>
      </c>
      <c r="C40968" t="s">
        <v>30591</v>
      </c>
      <c r="D40968">
        <v>1</v>
      </c>
      <c r="E40968" t="s">
        <v>26989</v>
      </c>
    </row>
    <row r="40969" spans="1:5">
      <c r="A40969" t="s">
        <v>30589</v>
      </c>
      <c r="B40969" t="s">
        <v>30590</v>
      </c>
      <c r="C40969" t="s">
        <v>30591</v>
      </c>
      <c r="D40969">
        <v>1</v>
      </c>
      <c r="E40969" t="s">
        <v>26985</v>
      </c>
    </row>
    <row r="40970" spans="1:5">
      <c r="A40970" t="s">
        <v>30589</v>
      </c>
      <c r="B40970" t="s">
        <v>30590</v>
      </c>
      <c r="C40970" t="s">
        <v>30591</v>
      </c>
      <c r="D40970">
        <v>1</v>
      </c>
      <c r="E40970" t="s">
        <v>26996</v>
      </c>
    </row>
    <row r="40971" spans="1:5">
      <c r="A40971" t="s">
        <v>26264</v>
      </c>
      <c r="B40971" t="s">
        <v>26265</v>
      </c>
      <c r="C40971" t="s">
        <v>26266</v>
      </c>
      <c r="D40971">
        <v>1</v>
      </c>
      <c r="E40971" t="s">
        <v>26996</v>
      </c>
    </row>
    <row r="40972" spans="1:5">
      <c r="A40972" t="s">
        <v>26264</v>
      </c>
      <c r="B40972" t="s">
        <v>26265</v>
      </c>
      <c r="C40972" t="s">
        <v>26266</v>
      </c>
      <c r="D40972">
        <v>1</v>
      </c>
      <c r="E40972" t="s">
        <v>26987</v>
      </c>
    </row>
    <row r="40973" spans="1:5">
      <c r="A40973" t="s">
        <v>26264</v>
      </c>
      <c r="B40973" t="s">
        <v>26265</v>
      </c>
      <c r="C40973" t="s">
        <v>26266</v>
      </c>
      <c r="D40973">
        <v>1</v>
      </c>
      <c r="E40973" t="s">
        <v>26989</v>
      </c>
    </row>
    <row r="40974" spans="1:5">
      <c r="A40974" t="s">
        <v>26264</v>
      </c>
      <c r="B40974" t="s">
        <v>26265</v>
      </c>
      <c r="C40974" t="s">
        <v>26266</v>
      </c>
      <c r="D40974">
        <v>1</v>
      </c>
      <c r="E40974" t="s">
        <v>26992</v>
      </c>
    </row>
    <row r="40975" spans="1:5">
      <c r="A40975" t="s">
        <v>26264</v>
      </c>
      <c r="B40975" t="s">
        <v>26265</v>
      </c>
      <c r="C40975" t="s">
        <v>26266</v>
      </c>
      <c r="D40975">
        <v>1</v>
      </c>
      <c r="E40975" t="s">
        <v>26986</v>
      </c>
    </row>
    <row r="40976" spans="1:5">
      <c r="A40976" t="s">
        <v>26264</v>
      </c>
      <c r="B40976" t="s">
        <v>26265</v>
      </c>
      <c r="C40976" t="s">
        <v>26266</v>
      </c>
      <c r="D40976">
        <v>1</v>
      </c>
      <c r="E40976" t="s">
        <v>26983</v>
      </c>
    </row>
    <row r="40977" spans="1:5">
      <c r="A40977" t="s">
        <v>30592</v>
      </c>
      <c r="B40977" t="s">
        <v>30593</v>
      </c>
      <c r="C40977" t="s">
        <v>30594</v>
      </c>
      <c r="D40977">
        <v>1</v>
      </c>
      <c r="E40977" t="s">
        <v>26993</v>
      </c>
    </row>
    <row r="40978" spans="1:5">
      <c r="A40978" t="s">
        <v>30592</v>
      </c>
      <c r="B40978" t="s">
        <v>30593</v>
      </c>
      <c r="C40978" t="s">
        <v>30594</v>
      </c>
      <c r="D40978">
        <v>1</v>
      </c>
      <c r="E40978" t="s">
        <v>26992</v>
      </c>
    </row>
    <row r="40979" spans="1:5">
      <c r="A40979" t="s">
        <v>30592</v>
      </c>
      <c r="B40979" t="s">
        <v>30593</v>
      </c>
      <c r="C40979" t="s">
        <v>30594</v>
      </c>
      <c r="D40979">
        <v>1</v>
      </c>
      <c r="E40979" t="s">
        <v>26989</v>
      </c>
    </row>
    <row r="40980" spans="1:5">
      <c r="A40980" t="s">
        <v>30592</v>
      </c>
      <c r="B40980" t="s">
        <v>30593</v>
      </c>
      <c r="C40980" t="s">
        <v>30594</v>
      </c>
      <c r="D40980">
        <v>1</v>
      </c>
      <c r="E40980" t="s">
        <v>26990</v>
      </c>
    </row>
    <row r="40981" spans="1:5">
      <c r="A40981" t="s">
        <v>30592</v>
      </c>
      <c r="B40981" t="s">
        <v>30593</v>
      </c>
      <c r="C40981" t="s">
        <v>30594</v>
      </c>
      <c r="D40981">
        <v>1</v>
      </c>
      <c r="E40981" t="s">
        <v>26994</v>
      </c>
    </row>
    <row r="40982" spans="1:5">
      <c r="A40982" t="s">
        <v>5747</v>
      </c>
      <c r="B40982" t="s">
        <v>5748</v>
      </c>
      <c r="C40982" t="s">
        <v>5749</v>
      </c>
      <c r="D40982">
        <v>-1</v>
      </c>
      <c r="E40982" t="s">
        <v>26992</v>
      </c>
    </row>
    <row r="40983" spans="1:5">
      <c r="A40983" t="s">
        <v>5747</v>
      </c>
      <c r="B40983" t="s">
        <v>5748</v>
      </c>
      <c r="C40983" t="s">
        <v>5749</v>
      </c>
      <c r="D40983">
        <v>1</v>
      </c>
      <c r="E40983" t="s">
        <v>26993</v>
      </c>
    </row>
    <row r="40984" spans="1:5">
      <c r="A40984" t="s">
        <v>5750</v>
      </c>
      <c r="B40984" t="s">
        <v>5751</v>
      </c>
      <c r="C40984" t="s">
        <v>4737</v>
      </c>
      <c r="D40984">
        <v>1</v>
      </c>
      <c r="E40984" t="s">
        <v>26987</v>
      </c>
    </row>
    <row r="40985" spans="1:5">
      <c r="A40985" t="s">
        <v>5750</v>
      </c>
      <c r="B40985" t="s">
        <v>5751</v>
      </c>
      <c r="C40985" t="s">
        <v>4737</v>
      </c>
      <c r="D40985">
        <v>1</v>
      </c>
      <c r="E40985" t="s">
        <v>26990</v>
      </c>
    </row>
    <row r="40986" spans="1:5">
      <c r="A40986" t="s">
        <v>5750</v>
      </c>
      <c r="B40986" t="s">
        <v>5751</v>
      </c>
      <c r="C40986" t="s">
        <v>4737</v>
      </c>
      <c r="D40986">
        <v>1</v>
      </c>
      <c r="E40986" t="s">
        <v>26985</v>
      </c>
    </row>
    <row r="40987" spans="1:5">
      <c r="A40987" t="s">
        <v>5752</v>
      </c>
      <c r="B40987" t="s">
        <v>5753</v>
      </c>
      <c r="C40987" t="s">
        <v>4740</v>
      </c>
      <c r="D40987">
        <v>1</v>
      </c>
      <c r="E40987" t="s">
        <v>26996</v>
      </c>
    </row>
    <row r="40988" spans="1:5">
      <c r="A40988" t="s">
        <v>5752</v>
      </c>
      <c r="B40988" t="s">
        <v>5753</v>
      </c>
      <c r="C40988" t="s">
        <v>4740</v>
      </c>
      <c r="D40988">
        <v>1</v>
      </c>
      <c r="E40988" t="s">
        <v>26993</v>
      </c>
    </row>
    <row r="40989" spans="1:5">
      <c r="A40989" t="s">
        <v>5752</v>
      </c>
      <c r="B40989" t="s">
        <v>5753</v>
      </c>
      <c r="C40989" t="s">
        <v>4740</v>
      </c>
      <c r="D40989">
        <v>1</v>
      </c>
      <c r="E40989" t="s">
        <v>26992</v>
      </c>
    </row>
    <row r="40990" spans="1:5">
      <c r="A40990" t="s">
        <v>5752</v>
      </c>
      <c r="B40990" t="s">
        <v>5753</v>
      </c>
      <c r="C40990" t="s">
        <v>4740</v>
      </c>
      <c r="D40990">
        <v>1</v>
      </c>
      <c r="E40990" t="s">
        <v>26989</v>
      </c>
    </row>
    <row r="40991" spans="1:5">
      <c r="A40991" t="s">
        <v>5754</v>
      </c>
      <c r="B40991" t="s">
        <v>5755</v>
      </c>
      <c r="C40991" t="s">
        <v>5756</v>
      </c>
      <c r="D40991">
        <v>1</v>
      </c>
      <c r="E40991" t="s">
        <v>26989</v>
      </c>
    </row>
    <row r="40992" spans="1:5">
      <c r="A40992" t="s">
        <v>5754</v>
      </c>
      <c r="B40992" t="s">
        <v>5755</v>
      </c>
      <c r="C40992" t="s">
        <v>5756</v>
      </c>
      <c r="D40992">
        <v>1</v>
      </c>
      <c r="E40992" t="s">
        <v>26994</v>
      </c>
    </row>
    <row r="40993" spans="1:5">
      <c r="A40993" t="s">
        <v>5754</v>
      </c>
      <c r="B40993" t="s">
        <v>5755</v>
      </c>
      <c r="C40993" t="s">
        <v>5756</v>
      </c>
      <c r="D40993">
        <v>1</v>
      </c>
      <c r="E40993" t="s">
        <v>26993</v>
      </c>
    </row>
    <row r="40994" spans="1:5">
      <c r="A40994" t="s">
        <v>11308</v>
      </c>
      <c r="B40994" t="s">
        <v>11309</v>
      </c>
      <c r="C40994" t="s">
        <v>11310</v>
      </c>
      <c r="D40994">
        <v>1</v>
      </c>
      <c r="E40994" t="s">
        <v>26993</v>
      </c>
    </row>
    <row r="40995" spans="1:5">
      <c r="A40995" t="s">
        <v>11308</v>
      </c>
      <c r="B40995" t="s">
        <v>11309</v>
      </c>
      <c r="C40995" t="s">
        <v>11310</v>
      </c>
      <c r="D40995">
        <v>1</v>
      </c>
      <c r="E40995" t="s">
        <v>26989</v>
      </c>
    </row>
    <row r="40996" spans="1:5">
      <c r="A40996" t="s">
        <v>11308</v>
      </c>
      <c r="B40996" t="s">
        <v>11309</v>
      </c>
      <c r="C40996" t="s">
        <v>11310</v>
      </c>
      <c r="D40996">
        <v>1</v>
      </c>
      <c r="E40996" t="s">
        <v>26996</v>
      </c>
    </row>
    <row r="40997" spans="1:5">
      <c r="A40997" t="s">
        <v>34495</v>
      </c>
      <c r="B40997" t="s">
        <v>34496</v>
      </c>
      <c r="C40997" t="s">
        <v>34497</v>
      </c>
      <c r="D40997">
        <v>1</v>
      </c>
      <c r="E40997" t="s">
        <v>26990</v>
      </c>
    </row>
    <row r="40998" spans="1:5">
      <c r="A40998" t="s">
        <v>34498</v>
      </c>
      <c r="B40998" t="s">
        <v>34499</v>
      </c>
      <c r="C40998" t="s">
        <v>34500</v>
      </c>
      <c r="D40998">
        <v>1</v>
      </c>
      <c r="E40998" t="s">
        <v>26990</v>
      </c>
    </row>
    <row r="40999" spans="1:5">
      <c r="A40999" t="s">
        <v>34501</v>
      </c>
      <c r="B40999" t="s">
        <v>34502</v>
      </c>
      <c r="C40999" t="s">
        <v>34503</v>
      </c>
      <c r="D40999">
        <v>1</v>
      </c>
      <c r="E40999" t="s">
        <v>26991</v>
      </c>
    </row>
    <row r="41000" spans="1:5">
      <c r="A41000" t="s">
        <v>34504</v>
      </c>
      <c r="B41000" t="s">
        <v>34505</v>
      </c>
      <c r="C41000" t="s">
        <v>34506</v>
      </c>
      <c r="D41000">
        <v>1</v>
      </c>
      <c r="E41000" t="s">
        <v>26994</v>
      </c>
    </row>
    <row r="41001" spans="1:5">
      <c r="A41001" t="s">
        <v>34504</v>
      </c>
      <c r="B41001" t="s">
        <v>34505</v>
      </c>
      <c r="C41001" t="s">
        <v>34506</v>
      </c>
      <c r="D41001">
        <v>2</v>
      </c>
      <c r="E41001" t="s">
        <v>26995</v>
      </c>
    </row>
    <row r="41002" spans="1:5">
      <c r="A41002" t="s">
        <v>34504</v>
      </c>
      <c r="B41002" t="s">
        <v>34505</v>
      </c>
      <c r="C41002" t="s">
        <v>34506</v>
      </c>
      <c r="D41002">
        <v>1</v>
      </c>
      <c r="E41002" t="s">
        <v>26983</v>
      </c>
    </row>
    <row r="41003" spans="1:5">
      <c r="A41003" t="s">
        <v>34507</v>
      </c>
      <c r="B41003" t="s">
        <v>34508</v>
      </c>
      <c r="C41003" t="s">
        <v>34509</v>
      </c>
      <c r="D41003">
        <v>1</v>
      </c>
      <c r="E41003" t="s">
        <v>26984</v>
      </c>
    </row>
    <row r="41004" spans="1:5">
      <c r="A41004" t="s">
        <v>34507</v>
      </c>
      <c r="B41004" t="s">
        <v>34508</v>
      </c>
      <c r="C41004" t="s">
        <v>34509</v>
      </c>
      <c r="D41004">
        <v>1</v>
      </c>
      <c r="E41004" t="s">
        <v>26988</v>
      </c>
    </row>
    <row r="41005" spans="1:5">
      <c r="A41005" t="s">
        <v>26834</v>
      </c>
      <c r="B41005" t="s">
        <v>26835</v>
      </c>
      <c r="C41005" t="s">
        <v>26836</v>
      </c>
      <c r="D41005">
        <v>1</v>
      </c>
      <c r="E41005" t="s">
        <v>26985</v>
      </c>
    </row>
    <row r="41006" spans="1:5">
      <c r="A41006" t="s">
        <v>26834</v>
      </c>
      <c r="B41006" t="s">
        <v>26835</v>
      </c>
      <c r="C41006" t="s">
        <v>26836</v>
      </c>
      <c r="D41006">
        <v>1</v>
      </c>
      <c r="E41006" t="s">
        <v>26993</v>
      </c>
    </row>
    <row r="41007" spans="1:5">
      <c r="A41007" t="s">
        <v>26834</v>
      </c>
      <c r="B41007" t="s">
        <v>26835</v>
      </c>
      <c r="C41007" t="s">
        <v>26836</v>
      </c>
      <c r="D41007">
        <v>1</v>
      </c>
      <c r="E41007" t="s">
        <v>26992</v>
      </c>
    </row>
    <row r="41008" spans="1:5">
      <c r="A41008" t="s">
        <v>26834</v>
      </c>
      <c r="B41008" t="s">
        <v>26835</v>
      </c>
      <c r="C41008" t="s">
        <v>26836</v>
      </c>
      <c r="D41008">
        <v>1</v>
      </c>
      <c r="E41008" t="s">
        <v>26991</v>
      </c>
    </row>
    <row r="41009" spans="1:5">
      <c r="A41009" t="s">
        <v>5754</v>
      </c>
      <c r="B41009" t="s">
        <v>5755</v>
      </c>
      <c r="C41009" t="s">
        <v>5756</v>
      </c>
      <c r="D41009">
        <v>2</v>
      </c>
      <c r="E41009" t="s">
        <v>26992</v>
      </c>
    </row>
    <row r="41010" spans="1:5">
      <c r="A41010" t="s">
        <v>5754</v>
      </c>
      <c r="B41010" t="s">
        <v>5755</v>
      </c>
      <c r="C41010" t="s">
        <v>5756</v>
      </c>
      <c r="D41010">
        <v>1</v>
      </c>
      <c r="E41010" t="s">
        <v>26996</v>
      </c>
    </row>
    <row r="41011" spans="1:5">
      <c r="A41011" t="s">
        <v>5754</v>
      </c>
      <c r="B41011" t="s">
        <v>5755</v>
      </c>
      <c r="C41011" t="s">
        <v>5756</v>
      </c>
      <c r="D41011">
        <v>1</v>
      </c>
      <c r="E41011" t="s">
        <v>26991</v>
      </c>
    </row>
    <row r="41012" spans="1:5">
      <c r="A41012" t="s">
        <v>5754</v>
      </c>
      <c r="B41012" t="s">
        <v>5755</v>
      </c>
      <c r="C41012" t="s">
        <v>5756</v>
      </c>
      <c r="D41012">
        <v>1</v>
      </c>
      <c r="E41012" t="s">
        <v>26990</v>
      </c>
    </row>
    <row r="41013" spans="1:5">
      <c r="A41013" t="s">
        <v>5754</v>
      </c>
      <c r="B41013" t="s">
        <v>5755</v>
      </c>
      <c r="C41013" t="s">
        <v>5756</v>
      </c>
      <c r="D41013">
        <v>1</v>
      </c>
      <c r="E41013" t="s">
        <v>26985</v>
      </c>
    </row>
    <row r="41014" spans="1:5">
      <c r="A41014" t="s">
        <v>5754</v>
      </c>
      <c r="B41014" t="s">
        <v>5755</v>
      </c>
      <c r="C41014" t="s">
        <v>5756</v>
      </c>
      <c r="D41014">
        <v>1</v>
      </c>
      <c r="E41014" t="s">
        <v>26986</v>
      </c>
    </row>
    <row r="41015" spans="1:5">
      <c r="A41015" t="s">
        <v>5754</v>
      </c>
      <c r="B41015" t="s">
        <v>5755</v>
      </c>
      <c r="C41015" t="s">
        <v>5756</v>
      </c>
      <c r="D41015">
        <v>1</v>
      </c>
      <c r="E41015" t="s">
        <v>26984</v>
      </c>
    </row>
    <row r="41016" spans="1:5">
      <c r="A41016" t="s">
        <v>5754</v>
      </c>
      <c r="B41016" t="s">
        <v>5755</v>
      </c>
      <c r="C41016" t="s">
        <v>5756</v>
      </c>
      <c r="D41016">
        <v>1</v>
      </c>
      <c r="E41016" t="s">
        <v>26983</v>
      </c>
    </row>
    <row r="41017" spans="1:5">
      <c r="A41017" t="s">
        <v>5757</v>
      </c>
      <c r="B41017" t="s">
        <v>5758</v>
      </c>
      <c r="C41017" t="s">
        <v>5759</v>
      </c>
      <c r="D41017">
        <v>1</v>
      </c>
      <c r="E41017" t="s">
        <v>26990</v>
      </c>
    </row>
    <row r="41018" spans="1:5">
      <c r="A41018" t="s">
        <v>5757</v>
      </c>
      <c r="B41018" t="s">
        <v>5758</v>
      </c>
      <c r="C41018" t="s">
        <v>5759</v>
      </c>
      <c r="D41018">
        <v>1</v>
      </c>
      <c r="E41018" t="s">
        <v>26992</v>
      </c>
    </row>
    <row r="41019" spans="1:5">
      <c r="A41019" t="s">
        <v>5757</v>
      </c>
      <c r="B41019" t="s">
        <v>5758</v>
      </c>
      <c r="C41019" t="s">
        <v>5759</v>
      </c>
      <c r="D41019">
        <v>1</v>
      </c>
      <c r="E41019" t="s">
        <v>26987</v>
      </c>
    </row>
    <row r="41020" spans="1:5">
      <c r="A41020" t="s">
        <v>5757</v>
      </c>
      <c r="B41020" t="s">
        <v>5758</v>
      </c>
      <c r="C41020" t="s">
        <v>5759</v>
      </c>
      <c r="D41020">
        <v>1</v>
      </c>
      <c r="E41020" t="s">
        <v>26994</v>
      </c>
    </row>
    <row r="41021" spans="1:5">
      <c r="A41021" t="s">
        <v>5760</v>
      </c>
      <c r="B41021" t="s">
        <v>5761</v>
      </c>
      <c r="C41021" t="s">
        <v>5762</v>
      </c>
      <c r="D41021">
        <v>1</v>
      </c>
      <c r="E41021" t="s">
        <v>26989</v>
      </c>
    </row>
    <row r="41022" spans="1:5">
      <c r="A41022" t="s">
        <v>5760</v>
      </c>
      <c r="B41022" t="s">
        <v>5761</v>
      </c>
      <c r="C41022" t="s">
        <v>5762</v>
      </c>
      <c r="D41022">
        <v>1</v>
      </c>
      <c r="E41022" t="s">
        <v>26993</v>
      </c>
    </row>
    <row r="41023" spans="1:5">
      <c r="A41023" t="s">
        <v>5760</v>
      </c>
      <c r="B41023" t="s">
        <v>5761</v>
      </c>
      <c r="C41023" t="s">
        <v>5762</v>
      </c>
      <c r="D41023">
        <v>1</v>
      </c>
      <c r="E41023" t="s">
        <v>26992</v>
      </c>
    </row>
    <row r="41024" spans="1:5">
      <c r="A41024" t="s">
        <v>5760</v>
      </c>
      <c r="B41024" t="s">
        <v>5761</v>
      </c>
      <c r="C41024" t="s">
        <v>5762</v>
      </c>
      <c r="D41024">
        <v>1</v>
      </c>
      <c r="E41024" t="s">
        <v>26996</v>
      </c>
    </row>
    <row r="41025" spans="1:5">
      <c r="A41025" t="s">
        <v>5760</v>
      </c>
      <c r="B41025" t="s">
        <v>5761</v>
      </c>
      <c r="C41025" t="s">
        <v>5762</v>
      </c>
      <c r="D41025">
        <v>1</v>
      </c>
      <c r="E41025" t="s">
        <v>26985</v>
      </c>
    </row>
    <row r="41026" spans="1:5">
      <c r="A41026" t="s">
        <v>5763</v>
      </c>
      <c r="B41026" t="s">
        <v>5764</v>
      </c>
      <c r="C41026" t="s">
        <v>5765</v>
      </c>
      <c r="D41026">
        <v>1</v>
      </c>
      <c r="E41026" t="s">
        <v>26996</v>
      </c>
    </row>
    <row r="41027" spans="1:5">
      <c r="A41027" t="s">
        <v>5763</v>
      </c>
      <c r="B41027" t="s">
        <v>5764</v>
      </c>
      <c r="C41027" t="s">
        <v>5765</v>
      </c>
      <c r="D41027">
        <v>-1</v>
      </c>
      <c r="E41027" t="s">
        <v>26990</v>
      </c>
    </row>
    <row r="41028" spans="1:5">
      <c r="A41028" t="s">
        <v>5763</v>
      </c>
      <c r="B41028" t="s">
        <v>5764</v>
      </c>
      <c r="C41028" t="s">
        <v>5765</v>
      </c>
      <c r="D41028">
        <v>1</v>
      </c>
      <c r="E41028" t="s">
        <v>26987</v>
      </c>
    </row>
    <row r="41029" spans="1:5">
      <c r="A41029" t="s">
        <v>5763</v>
      </c>
      <c r="B41029" t="s">
        <v>5764</v>
      </c>
      <c r="C41029" t="s">
        <v>5765</v>
      </c>
      <c r="D41029">
        <v>1</v>
      </c>
      <c r="E41029" t="s">
        <v>26989</v>
      </c>
    </row>
    <row r="41030" spans="1:5">
      <c r="A41030" t="s">
        <v>5763</v>
      </c>
      <c r="B41030" t="s">
        <v>5764</v>
      </c>
      <c r="C41030" t="s">
        <v>5765</v>
      </c>
      <c r="D41030">
        <v>1</v>
      </c>
      <c r="E41030" t="s">
        <v>26994</v>
      </c>
    </row>
    <row r="41031" spans="1:5">
      <c r="A41031" t="s">
        <v>5763</v>
      </c>
      <c r="B41031" t="s">
        <v>5764</v>
      </c>
      <c r="C41031" t="s">
        <v>5765</v>
      </c>
      <c r="D41031">
        <v>1</v>
      </c>
      <c r="E41031" t="s">
        <v>26995</v>
      </c>
    </row>
    <row r="41032" spans="1:5">
      <c r="A41032" t="s">
        <v>5766</v>
      </c>
      <c r="B41032" t="s">
        <v>5767</v>
      </c>
      <c r="C41032" t="s">
        <v>5768</v>
      </c>
      <c r="D41032">
        <v>1</v>
      </c>
      <c r="E41032" t="s">
        <v>26990</v>
      </c>
    </row>
    <row r="41033" spans="1:5">
      <c r="A41033" t="s">
        <v>5766</v>
      </c>
      <c r="B41033" t="s">
        <v>5767</v>
      </c>
      <c r="C41033" t="s">
        <v>5768</v>
      </c>
      <c r="D41033">
        <v>2</v>
      </c>
      <c r="E41033" t="s">
        <v>26989</v>
      </c>
    </row>
    <row r="41034" spans="1:5">
      <c r="A41034" t="s">
        <v>34513</v>
      </c>
      <c r="B41034" t="s">
        <v>34514</v>
      </c>
      <c r="C41034" t="s">
        <v>34515</v>
      </c>
      <c r="D41034">
        <v>1</v>
      </c>
      <c r="E41034" t="s">
        <v>26993</v>
      </c>
    </row>
    <row r="41035" spans="1:5">
      <c r="A41035" t="s">
        <v>34516</v>
      </c>
      <c r="B41035" t="s">
        <v>34517</v>
      </c>
      <c r="C41035" t="s">
        <v>17192</v>
      </c>
      <c r="D41035">
        <v>1</v>
      </c>
      <c r="E41035" t="s">
        <v>27041</v>
      </c>
    </row>
    <row r="41036" spans="1:5">
      <c r="A41036" t="s">
        <v>34518</v>
      </c>
      <c r="B41036" t="s">
        <v>34519</v>
      </c>
      <c r="C41036" t="s">
        <v>34520</v>
      </c>
      <c r="D41036">
        <v>1</v>
      </c>
      <c r="E41036" t="s">
        <v>26983</v>
      </c>
    </row>
    <row r="41037" spans="1:5">
      <c r="A41037" t="s">
        <v>34518</v>
      </c>
      <c r="B41037" t="s">
        <v>34519</v>
      </c>
      <c r="C41037" t="s">
        <v>34520</v>
      </c>
      <c r="D41037">
        <v>1</v>
      </c>
      <c r="E41037" t="s">
        <v>26985</v>
      </c>
    </row>
    <row r="41038" spans="1:5">
      <c r="A41038" t="s">
        <v>34518</v>
      </c>
      <c r="B41038" t="s">
        <v>34519</v>
      </c>
      <c r="C41038" t="s">
        <v>34520</v>
      </c>
      <c r="D41038">
        <v>1</v>
      </c>
      <c r="E41038" t="s">
        <v>26990</v>
      </c>
    </row>
    <row r="41039" spans="1:5">
      <c r="A41039" t="s">
        <v>34518</v>
      </c>
      <c r="B41039" t="s">
        <v>34519</v>
      </c>
      <c r="C41039" t="s">
        <v>34520</v>
      </c>
      <c r="D41039">
        <v>1</v>
      </c>
      <c r="E41039" t="s">
        <v>26994</v>
      </c>
    </row>
    <row r="41040" spans="1:5">
      <c r="A41040" t="s">
        <v>34521</v>
      </c>
      <c r="B41040" t="s">
        <v>34522</v>
      </c>
      <c r="C41040" t="s">
        <v>34523</v>
      </c>
      <c r="D41040">
        <v>1</v>
      </c>
      <c r="E41040" t="s">
        <v>26988</v>
      </c>
    </row>
    <row r="41041" spans="1:5">
      <c r="A41041" t="s">
        <v>34521</v>
      </c>
      <c r="B41041" t="s">
        <v>34522</v>
      </c>
      <c r="C41041" t="s">
        <v>34523</v>
      </c>
      <c r="D41041">
        <v>1</v>
      </c>
      <c r="E41041" t="s">
        <v>26986</v>
      </c>
    </row>
    <row r="41042" spans="1:5">
      <c r="A41042" t="s">
        <v>34530</v>
      </c>
      <c r="B41042" t="s">
        <v>34531</v>
      </c>
      <c r="C41042" t="s">
        <v>34532</v>
      </c>
      <c r="D41042">
        <v>1</v>
      </c>
      <c r="E41042" t="s">
        <v>26987</v>
      </c>
    </row>
    <row r="41043" spans="1:5">
      <c r="A41043" t="s">
        <v>5766</v>
      </c>
      <c r="B41043" t="s">
        <v>5767</v>
      </c>
      <c r="C41043" t="s">
        <v>5768</v>
      </c>
      <c r="D41043">
        <v>1</v>
      </c>
      <c r="E41043" t="s">
        <v>26984</v>
      </c>
    </row>
    <row r="41044" spans="1:5">
      <c r="A41044" t="s">
        <v>5766</v>
      </c>
      <c r="B41044" t="s">
        <v>5767</v>
      </c>
      <c r="C41044" t="s">
        <v>5768</v>
      </c>
      <c r="D41044">
        <v>1</v>
      </c>
      <c r="E41044" t="s">
        <v>26983</v>
      </c>
    </row>
    <row r="41045" spans="1:5">
      <c r="A41045" t="s">
        <v>5766</v>
      </c>
      <c r="B41045" t="s">
        <v>5767</v>
      </c>
      <c r="C41045" t="s">
        <v>5768</v>
      </c>
      <c r="D41045">
        <v>1</v>
      </c>
      <c r="E41045" t="s">
        <v>26986</v>
      </c>
    </row>
    <row r="41046" spans="1:5">
      <c r="A41046" t="s">
        <v>5766</v>
      </c>
      <c r="B41046" t="s">
        <v>5767</v>
      </c>
      <c r="C41046" t="s">
        <v>5768</v>
      </c>
      <c r="D41046">
        <v>1</v>
      </c>
      <c r="E41046" t="s">
        <v>26994</v>
      </c>
    </row>
    <row r="41047" spans="1:5">
      <c r="A41047" t="s">
        <v>5766</v>
      </c>
      <c r="B41047" t="s">
        <v>5767</v>
      </c>
      <c r="C41047" t="s">
        <v>5768</v>
      </c>
      <c r="D41047">
        <v>1</v>
      </c>
      <c r="E41047" t="s">
        <v>26985</v>
      </c>
    </row>
    <row r="41048" spans="1:5">
      <c r="A41048" t="s">
        <v>5766</v>
      </c>
      <c r="B41048" t="s">
        <v>5767</v>
      </c>
      <c r="C41048" t="s">
        <v>5768</v>
      </c>
      <c r="D41048">
        <v>1</v>
      </c>
      <c r="E41048" t="s">
        <v>26987</v>
      </c>
    </row>
    <row r="41049" spans="1:5">
      <c r="A41049" t="s">
        <v>5766</v>
      </c>
      <c r="B41049" t="s">
        <v>5767</v>
      </c>
      <c r="C41049" t="s">
        <v>5768</v>
      </c>
      <c r="D41049">
        <v>1</v>
      </c>
      <c r="E41049" t="s">
        <v>26993</v>
      </c>
    </row>
    <row r="41050" spans="1:5">
      <c r="A41050" t="s">
        <v>5766</v>
      </c>
      <c r="B41050" t="s">
        <v>5767</v>
      </c>
      <c r="C41050" t="s">
        <v>5768</v>
      </c>
      <c r="D41050">
        <v>2</v>
      </c>
      <c r="E41050" t="s">
        <v>26992</v>
      </c>
    </row>
    <row r="41051" spans="1:5">
      <c r="A41051" t="s">
        <v>30697</v>
      </c>
      <c r="B41051" t="s">
        <v>30698</v>
      </c>
      <c r="C41051" t="s">
        <v>30699</v>
      </c>
      <c r="D41051">
        <v>1</v>
      </c>
      <c r="E41051" t="s">
        <v>26992</v>
      </c>
    </row>
    <row r="41052" spans="1:5">
      <c r="A41052" t="s">
        <v>30697</v>
      </c>
      <c r="B41052" t="s">
        <v>30698</v>
      </c>
      <c r="C41052" t="s">
        <v>30699</v>
      </c>
      <c r="D41052">
        <v>1</v>
      </c>
      <c r="E41052" t="s">
        <v>26993</v>
      </c>
    </row>
    <row r="41053" spans="1:5">
      <c r="A41053" t="s">
        <v>30697</v>
      </c>
      <c r="B41053" t="s">
        <v>30698</v>
      </c>
      <c r="C41053" t="s">
        <v>30699</v>
      </c>
      <c r="D41053">
        <v>1</v>
      </c>
      <c r="E41053" t="s">
        <v>26994</v>
      </c>
    </row>
    <row r="41054" spans="1:5">
      <c r="A41054" t="s">
        <v>30697</v>
      </c>
      <c r="B41054" t="s">
        <v>30698</v>
      </c>
      <c r="C41054" t="s">
        <v>30699</v>
      </c>
      <c r="D41054">
        <v>1</v>
      </c>
      <c r="E41054" t="s">
        <v>26986</v>
      </c>
    </row>
    <row r="41055" spans="1:5">
      <c r="A41055" t="s">
        <v>30697</v>
      </c>
      <c r="B41055" t="s">
        <v>30698</v>
      </c>
      <c r="C41055" t="s">
        <v>30699</v>
      </c>
      <c r="D41055">
        <v>1</v>
      </c>
      <c r="E41055" t="s">
        <v>26989</v>
      </c>
    </row>
    <row r="41056" spans="1:5">
      <c r="A41056" t="s">
        <v>5885</v>
      </c>
      <c r="B41056" t="s">
        <v>5886</v>
      </c>
      <c r="C41056" t="s">
        <v>5887</v>
      </c>
      <c r="D41056">
        <v>1</v>
      </c>
      <c r="E41056" t="s">
        <v>26989</v>
      </c>
    </row>
    <row r="41057" spans="1:5">
      <c r="A41057" t="s">
        <v>5885</v>
      </c>
      <c r="B41057" t="s">
        <v>5886</v>
      </c>
      <c r="C41057" t="s">
        <v>5887</v>
      </c>
      <c r="D41057">
        <v>1</v>
      </c>
      <c r="E41057" t="s">
        <v>26985</v>
      </c>
    </row>
    <row r="41058" spans="1:5">
      <c r="A41058" t="s">
        <v>5885</v>
      </c>
      <c r="B41058" t="s">
        <v>5886</v>
      </c>
      <c r="C41058" t="s">
        <v>5887</v>
      </c>
      <c r="D41058">
        <v>-1</v>
      </c>
      <c r="E41058" t="s">
        <v>26993</v>
      </c>
    </row>
    <row r="41059" spans="1:5">
      <c r="A41059" t="s">
        <v>5888</v>
      </c>
      <c r="B41059" t="s">
        <v>5889</v>
      </c>
      <c r="C41059" t="s">
        <v>4782</v>
      </c>
      <c r="D41059">
        <v>1</v>
      </c>
      <c r="E41059" t="s">
        <v>26992</v>
      </c>
    </row>
    <row r="41060" spans="1:5">
      <c r="A41060" t="s">
        <v>5888</v>
      </c>
      <c r="B41060" t="s">
        <v>5889</v>
      </c>
      <c r="C41060" t="s">
        <v>4782</v>
      </c>
      <c r="D41060">
        <v>1</v>
      </c>
      <c r="E41060" t="s">
        <v>26987</v>
      </c>
    </row>
    <row r="41061" spans="1:5">
      <c r="A41061" t="s">
        <v>5888</v>
      </c>
      <c r="B41061" t="s">
        <v>5889</v>
      </c>
      <c r="C41061" t="s">
        <v>4782</v>
      </c>
      <c r="D41061">
        <v>1</v>
      </c>
      <c r="E41061" t="s">
        <v>26995</v>
      </c>
    </row>
    <row r="41062" spans="1:5">
      <c r="A41062" t="s">
        <v>5888</v>
      </c>
      <c r="B41062" t="s">
        <v>5889</v>
      </c>
      <c r="C41062" t="s">
        <v>4782</v>
      </c>
      <c r="D41062">
        <v>1</v>
      </c>
      <c r="E41062" t="s">
        <v>26996</v>
      </c>
    </row>
    <row r="41063" spans="1:5">
      <c r="A41063" t="s">
        <v>5888</v>
      </c>
      <c r="B41063" t="s">
        <v>5889</v>
      </c>
      <c r="C41063" t="s">
        <v>4782</v>
      </c>
      <c r="D41063">
        <v>1</v>
      </c>
      <c r="E41063" t="s">
        <v>26994</v>
      </c>
    </row>
    <row r="41064" spans="1:5">
      <c r="A41064" t="s">
        <v>5888</v>
      </c>
      <c r="B41064" t="s">
        <v>5889</v>
      </c>
      <c r="C41064" t="s">
        <v>4782</v>
      </c>
      <c r="D41064">
        <v>1</v>
      </c>
      <c r="E41064" t="s">
        <v>26989</v>
      </c>
    </row>
    <row r="41065" spans="1:5">
      <c r="A41065" t="s">
        <v>5888</v>
      </c>
      <c r="B41065" t="s">
        <v>5889</v>
      </c>
      <c r="C41065" t="s">
        <v>4782</v>
      </c>
      <c r="D41065">
        <v>1</v>
      </c>
      <c r="E41065" t="s">
        <v>26991</v>
      </c>
    </row>
    <row r="41066" spans="1:5">
      <c r="A41066" t="s">
        <v>5888</v>
      </c>
      <c r="B41066" t="s">
        <v>5889</v>
      </c>
      <c r="C41066" t="s">
        <v>4782</v>
      </c>
      <c r="D41066">
        <v>1</v>
      </c>
      <c r="E41066" t="s">
        <v>26986</v>
      </c>
    </row>
    <row r="41067" spans="1:5">
      <c r="A41067" t="s">
        <v>5888</v>
      </c>
      <c r="B41067" t="s">
        <v>5889</v>
      </c>
      <c r="C41067" t="s">
        <v>4782</v>
      </c>
      <c r="D41067">
        <v>1</v>
      </c>
      <c r="E41067" t="s">
        <v>26983</v>
      </c>
    </row>
    <row r="41068" spans="1:5">
      <c r="A41068" t="s">
        <v>5888</v>
      </c>
      <c r="B41068" t="s">
        <v>5889</v>
      </c>
      <c r="C41068" t="s">
        <v>4782</v>
      </c>
      <c r="D41068">
        <v>1</v>
      </c>
      <c r="E41068" t="s">
        <v>26990</v>
      </c>
    </row>
    <row r="41069" spans="1:5">
      <c r="A41069" t="s">
        <v>5890</v>
      </c>
      <c r="B41069" t="s">
        <v>5891</v>
      </c>
      <c r="C41069" t="s">
        <v>5892</v>
      </c>
      <c r="D41069">
        <v>1</v>
      </c>
      <c r="E41069" t="s">
        <v>26991</v>
      </c>
    </row>
    <row r="41070" spans="1:5">
      <c r="A41070" t="s">
        <v>5890</v>
      </c>
      <c r="B41070" t="s">
        <v>5891</v>
      </c>
      <c r="C41070" t="s">
        <v>5892</v>
      </c>
      <c r="D41070">
        <v>1</v>
      </c>
      <c r="E41070" t="s">
        <v>26986</v>
      </c>
    </row>
    <row r="41071" spans="1:5">
      <c r="A41071" t="s">
        <v>5890</v>
      </c>
      <c r="B41071" t="s">
        <v>5891</v>
      </c>
      <c r="C41071" t="s">
        <v>5892</v>
      </c>
      <c r="D41071">
        <v>1</v>
      </c>
      <c r="E41071" t="s">
        <v>26984</v>
      </c>
    </row>
    <row r="41072" spans="1:5">
      <c r="A41072" t="s">
        <v>5890</v>
      </c>
      <c r="B41072" t="s">
        <v>5891</v>
      </c>
      <c r="C41072" t="s">
        <v>5892</v>
      </c>
      <c r="D41072">
        <v>1</v>
      </c>
      <c r="E41072" t="s">
        <v>26993</v>
      </c>
    </row>
    <row r="41073" spans="1:5">
      <c r="A41073" t="s">
        <v>5890</v>
      </c>
      <c r="B41073" t="s">
        <v>5891</v>
      </c>
      <c r="C41073" t="s">
        <v>5892</v>
      </c>
      <c r="D41073">
        <v>2</v>
      </c>
      <c r="E41073" t="s">
        <v>26992</v>
      </c>
    </row>
    <row r="41074" spans="1:5">
      <c r="A41074" t="s">
        <v>5890</v>
      </c>
      <c r="B41074" t="s">
        <v>5891</v>
      </c>
      <c r="C41074" t="s">
        <v>5892</v>
      </c>
      <c r="D41074">
        <v>2</v>
      </c>
      <c r="E41074" t="s">
        <v>26989</v>
      </c>
    </row>
    <row r="41075" spans="1:5">
      <c r="A41075" t="s">
        <v>11362</v>
      </c>
      <c r="B41075" t="s">
        <v>11363</v>
      </c>
      <c r="C41075" t="s">
        <v>11364</v>
      </c>
      <c r="D41075">
        <v>1</v>
      </c>
      <c r="E41075" t="s">
        <v>26989</v>
      </c>
    </row>
    <row r="41076" spans="1:5">
      <c r="A41076" t="s">
        <v>34533</v>
      </c>
      <c r="B41076" t="s">
        <v>34534</v>
      </c>
      <c r="C41076" t="s">
        <v>34535</v>
      </c>
      <c r="D41076">
        <v>2</v>
      </c>
      <c r="E41076" t="s">
        <v>26992</v>
      </c>
    </row>
    <row r="41077" spans="1:5">
      <c r="A41077" t="s">
        <v>11371</v>
      </c>
      <c r="B41077" t="s">
        <v>11372</v>
      </c>
      <c r="C41077" t="s">
        <v>11373</v>
      </c>
      <c r="D41077">
        <v>1</v>
      </c>
      <c r="E41077" t="s">
        <v>27041</v>
      </c>
    </row>
    <row r="41078" spans="1:5">
      <c r="A41078" t="s">
        <v>11377</v>
      </c>
      <c r="B41078" t="s">
        <v>11378</v>
      </c>
      <c r="C41078" t="s">
        <v>11379</v>
      </c>
      <c r="D41078">
        <v>1</v>
      </c>
      <c r="E41078" t="s">
        <v>27041</v>
      </c>
    </row>
    <row r="41079" spans="1:5">
      <c r="A41079" t="s">
        <v>14873</v>
      </c>
      <c r="B41079" t="s">
        <v>14874</v>
      </c>
      <c r="C41079" t="s">
        <v>14875</v>
      </c>
      <c r="D41079">
        <v>1</v>
      </c>
      <c r="E41079" t="s">
        <v>27041</v>
      </c>
    </row>
    <row r="41080" spans="1:5">
      <c r="A41080" t="s">
        <v>5890</v>
      </c>
      <c r="B41080" t="s">
        <v>5891</v>
      </c>
      <c r="C41080" t="s">
        <v>5892</v>
      </c>
      <c r="D41080">
        <v>1</v>
      </c>
      <c r="E41080" t="s">
        <v>26994</v>
      </c>
    </row>
    <row r="41081" spans="1:5">
      <c r="A41081" t="s">
        <v>5890</v>
      </c>
      <c r="B41081" t="s">
        <v>5891</v>
      </c>
      <c r="C41081" t="s">
        <v>5892</v>
      </c>
      <c r="D41081">
        <v>1</v>
      </c>
      <c r="E41081" t="s">
        <v>26995</v>
      </c>
    </row>
    <row r="41082" spans="1:5">
      <c r="A41082" t="s">
        <v>5890</v>
      </c>
      <c r="B41082" t="s">
        <v>5891</v>
      </c>
      <c r="C41082" t="s">
        <v>5892</v>
      </c>
      <c r="D41082">
        <v>2</v>
      </c>
      <c r="E41082" t="s">
        <v>26985</v>
      </c>
    </row>
    <row r="41083" spans="1:5">
      <c r="A41083" t="s">
        <v>5890</v>
      </c>
      <c r="B41083" t="s">
        <v>5891</v>
      </c>
      <c r="C41083" t="s">
        <v>5892</v>
      </c>
      <c r="D41083">
        <v>1</v>
      </c>
      <c r="E41083" t="s">
        <v>26987</v>
      </c>
    </row>
    <row r="41084" spans="1:5">
      <c r="A41084" t="s">
        <v>5934</v>
      </c>
      <c r="B41084" t="s">
        <v>5935</v>
      </c>
      <c r="C41084" t="s">
        <v>5936</v>
      </c>
      <c r="D41084">
        <v>1</v>
      </c>
      <c r="E41084" t="s">
        <v>26983</v>
      </c>
    </row>
    <row r="41085" spans="1:5">
      <c r="A41085" t="s">
        <v>5934</v>
      </c>
      <c r="B41085" t="s">
        <v>5935</v>
      </c>
      <c r="C41085" t="s">
        <v>5936</v>
      </c>
      <c r="D41085">
        <v>1</v>
      </c>
      <c r="E41085" t="s">
        <v>26985</v>
      </c>
    </row>
    <row r="41086" spans="1:5">
      <c r="A41086" t="s">
        <v>5934</v>
      </c>
      <c r="B41086" t="s">
        <v>5935</v>
      </c>
      <c r="C41086" t="s">
        <v>5936</v>
      </c>
      <c r="D41086">
        <v>1</v>
      </c>
      <c r="E41086" t="s">
        <v>26988</v>
      </c>
    </row>
    <row r="41087" spans="1:5">
      <c r="A41087" t="s">
        <v>5934</v>
      </c>
      <c r="B41087" t="s">
        <v>5935</v>
      </c>
      <c r="C41087" t="s">
        <v>5936</v>
      </c>
      <c r="D41087">
        <v>1</v>
      </c>
      <c r="E41087" t="s">
        <v>26990</v>
      </c>
    </row>
    <row r="41088" spans="1:5">
      <c r="A41088" t="s">
        <v>5934</v>
      </c>
      <c r="B41088" t="s">
        <v>5935</v>
      </c>
      <c r="C41088" t="s">
        <v>5936</v>
      </c>
      <c r="D41088">
        <v>1</v>
      </c>
      <c r="E41088" t="s">
        <v>26987</v>
      </c>
    </row>
    <row r="41089" spans="1:5">
      <c r="A41089" t="s">
        <v>5934</v>
      </c>
      <c r="B41089" t="s">
        <v>5935</v>
      </c>
      <c r="C41089" t="s">
        <v>5936</v>
      </c>
      <c r="D41089">
        <v>1</v>
      </c>
      <c r="E41089" t="s">
        <v>26995</v>
      </c>
    </row>
    <row r="41090" spans="1:5">
      <c r="A41090" t="s">
        <v>26282</v>
      </c>
      <c r="B41090" t="s">
        <v>26283</v>
      </c>
      <c r="C41090" t="s">
        <v>26284</v>
      </c>
      <c r="D41090">
        <v>1</v>
      </c>
      <c r="E41090" t="s">
        <v>26989</v>
      </c>
    </row>
    <row r="41091" spans="1:5">
      <c r="A41091" t="s">
        <v>26282</v>
      </c>
      <c r="B41091" t="s">
        <v>26283</v>
      </c>
      <c r="C41091" t="s">
        <v>26284</v>
      </c>
      <c r="D41091">
        <v>1</v>
      </c>
      <c r="E41091" t="s">
        <v>26987</v>
      </c>
    </row>
    <row r="41092" spans="1:5">
      <c r="A41092" t="s">
        <v>26282</v>
      </c>
      <c r="B41092" t="s">
        <v>26283</v>
      </c>
      <c r="C41092" t="s">
        <v>26284</v>
      </c>
      <c r="D41092">
        <v>1</v>
      </c>
      <c r="E41092" t="s">
        <v>26992</v>
      </c>
    </row>
    <row r="41093" spans="1:5">
      <c r="A41093" t="s">
        <v>26282</v>
      </c>
      <c r="B41093" t="s">
        <v>26283</v>
      </c>
      <c r="C41093" t="s">
        <v>26284</v>
      </c>
      <c r="D41093">
        <v>1</v>
      </c>
      <c r="E41093" t="s">
        <v>26993</v>
      </c>
    </row>
    <row r="41094" spans="1:5">
      <c r="A41094" t="s">
        <v>26282</v>
      </c>
      <c r="B41094" t="s">
        <v>26283</v>
      </c>
      <c r="C41094" t="s">
        <v>26284</v>
      </c>
      <c r="D41094">
        <v>1</v>
      </c>
      <c r="E41094" t="s">
        <v>26985</v>
      </c>
    </row>
    <row r="41095" spans="1:5">
      <c r="A41095" t="s">
        <v>26285</v>
      </c>
      <c r="B41095" t="s">
        <v>26286</v>
      </c>
      <c r="C41095" t="s">
        <v>10083</v>
      </c>
      <c r="D41095">
        <v>1</v>
      </c>
      <c r="E41095" t="s">
        <v>26990</v>
      </c>
    </row>
    <row r="41096" spans="1:5">
      <c r="A41096" t="s">
        <v>26285</v>
      </c>
      <c r="B41096" t="s">
        <v>26286</v>
      </c>
      <c r="C41096" t="s">
        <v>10083</v>
      </c>
      <c r="D41096">
        <v>1</v>
      </c>
      <c r="E41096" t="s">
        <v>26991</v>
      </c>
    </row>
    <row r="41097" spans="1:5">
      <c r="A41097" t="s">
        <v>26285</v>
      </c>
      <c r="B41097" t="s">
        <v>26286</v>
      </c>
      <c r="C41097" t="s">
        <v>10083</v>
      </c>
      <c r="D41097">
        <v>1</v>
      </c>
      <c r="E41097" t="s">
        <v>26992</v>
      </c>
    </row>
    <row r="41098" spans="1:5">
      <c r="A41098" t="s">
        <v>5940</v>
      </c>
      <c r="B41098" t="s">
        <v>5941</v>
      </c>
      <c r="C41098" t="s">
        <v>4796</v>
      </c>
      <c r="D41098">
        <v>1</v>
      </c>
      <c r="E41098" t="s">
        <v>26986</v>
      </c>
    </row>
    <row r="41099" spans="1:5">
      <c r="A41099" t="s">
        <v>5940</v>
      </c>
      <c r="B41099" t="s">
        <v>5941</v>
      </c>
      <c r="C41099" t="s">
        <v>4796</v>
      </c>
      <c r="D41099">
        <v>1</v>
      </c>
      <c r="E41099" t="s">
        <v>26993</v>
      </c>
    </row>
    <row r="41100" spans="1:5">
      <c r="A41100" t="s">
        <v>5940</v>
      </c>
      <c r="B41100" t="s">
        <v>5941</v>
      </c>
      <c r="C41100" t="s">
        <v>4796</v>
      </c>
      <c r="D41100">
        <v>1</v>
      </c>
      <c r="E41100" t="s">
        <v>26987</v>
      </c>
    </row>
    <row r="41101" spans="1:5">
      <c r="A41101" t="s">
        <v>30742</v>
      </c>
      <c r="B41101" t="s">
        <v>30743</v>
      </c>
      <c r="C41101" t="s">
        <v>30744</v>
      </c>
      <c r="D41101">
        <v>1</v>
      </c>
      <c r="E41101" t="s">
        <v>26992</v>
      </c>
    </row>
    <row r="41102" spans="1:5">
      <c r="A41102" t="s">
        <v>30742</v>
      </c>
      <c r="B41102" t="s">
        <v>30743</v>
      </c>
      <c r="C41102" t="s">
        <v>30744</v>
      </c>
      <c r="D41102">
        <v>1</v>
      </c>
      <c r="E41102" t="s">
        <v>26989</v>
      </c>
    </row>
    <row r="41103" spans="1:5">
      <c r="A41103" t="s">
        <v>30742</v>
      </c>
      <c r="B41103" t="s">
        <v>30743</v>
      </c>
      <c r="C41103" t="s">
        <v>30744</v>
      </c>
      <c r="D41103">
        <v>1</v>
      </c>
      <c r="E41103" t="s">
        <v>26985</v>
      </c>
    </row>
    <row r="41104" spans="1:5">
      <c r="A41104" t="s">
        <v>30756</v>
      </c>
      <c r="B41104" t="s">
        <v>30757</v>
      </c>
      <c r="C41104" t="s">
        <v>30758</v>
      </c>
      <c r="D41104">
        <v>1</v>
      </c>
      <c r="E41104" t="s">
        <v>26985</v>
      </c>
    </row>
    <row r="41105" spans="1:5">
      <c r="A41105" t="s">
        <v>30756</v>
      </c>
      <c r="B41105" t="s">
        <v>30757</v>
      </c>
      <c r="C41105" t="s">
        <v>30758</v>
      </c>
      <c r="D41105">
        <v>1</v>
      </c>
      <c r="E41105" t="s">
        <v>26989</v>
      </c>
    </row>
    <row r="41106" spans="1:5">
      <c r="A41106" t="s">
        <v>30756</v>
      </c>
      <c r="B41106" t="s">
        <v>30757</v>
      </c>
      <c r="C41106" t="s">
        <v>30758</v>
      </c>
      <c r="D41106">
        <v>1</v>
      </c>
      <c r="E41106" t="s">
        <v>26992</v>
      </c>
    </row>
    <row r="41107" spans="1:5">
      <c r="A41107" t="s">
        <v>30756</v>
      </c>
      <c r="B41107" t="s">
        <v>30757</v>
      </c>
      <c r="C41107" t="s">
        <v>30758</v>
      </c>
      <c r="D41107">
        <v>1</v>
      </c>
      <c r="E41107" t="s">
        <v>26993</v>
      </c>
    </row>
    <row r="41108" spans="1:5">
      <c r="A41108" t="s">
        <v>30756</v>
      </c>
      <c r="B41108" t="s">
        <v>30757</v>
      </c>
      <c r="C41108" t="s">
        <v>30758</v>
      </c>
      <c r="D41108">
        <v>1</v>
      </c>
      <c r="E41108" t="s">
        <v>26983</v>
      </c>
    </row>
    <row r="41109" spans="1:5">
      <c r="A41109" t="s">
        <v>30756</v>
      </c>
      <c r="B41109" t="s">
        <v>30757</v>
      </c>
      <c r="C41109" t="s">
        <v>30758</v>
      </c>
      <c r="D41109">
        <v>1</v>
      </c>
      <c r="E41109" t="s">
        <v>26986</v>
      </c>
    </row>
    <row r="41110" spans="1:5">
      <c r="A41110" t="s">
        <v>30756</v>
      </c>
      <c r="B41110" t="s">
        <v>30757</v>
      </c>
      <c r="C41110" t="s">
        <v>30758</v>
      </c>
      <c r="D41110">
        <v>1</v>
      </c>
      <c r="E41110" t="s">
        <v>26994</v>
      </c>
    </row>
    <row r="41111" spans="1:5">
      <c r="A41111" t="s">
        <v>30756</v>
      </c>
      <c r="B41111" t="s">
        <v>30757</v>
      </c>
      <c r="C41111" t="s">
        <v>30758</v>
      </c>
      <c r="D41111">
        <v>1</v>
      </c>
      <c r="E41111" t="s">
        <v>26987</v>
      </c>
    </row>
    <row r="41112" spans="1:5">
      <c r="A41112" t="s">
        <v>30756</v>
      </c>
      <c r="B41112" t="s">
        <v>30757</v>
      </c>
      <c r="C41112" t="s">
        <v>30758</v>
      </c>
      <c r="D41112">
        <v>1</v>
      </c>
      <c r="E41112" t="s">
        <v>26996</v>
      </c>
    </row>
    <row r="41113" spans="1:5">
      <c r="A41113" t="s">
        <v>26287</v>
      </c>
      <c r="B41113" t="s">
        <v>26288</v>
      </c>
      <c r="C41113" t="s">
        <v>26289</v>
      </c>
      <c r="D41113">
        <v>1</v>
      </c>
      <c r="E41113" t="s">
        <v>26994</v>
      </c>
    </row>
    <row r="41114" spans="1:5">
      <c r="A41114" t="s">
        <v>26287</v>
      </c>
      <c r="B41114" t="s">
        <v>26288</v>
      </c>
      <c r="C41114" t="s">
        <v>26289</v>
      </c>
      <c r="D41114">
        <v>1</v>
      </c>
      <c r="E41114" t="s">
        <v>26986</v>
      </c>
    </row>
    <row r="41115" spans="1:5">
      <c r="A41115" t="s">
        <v>26287</v>
      </c>
      <c r="B41115" t="s">
        <v>26288</v>
      </c>
      <c r="C41115" t="s">
        <v>26289</v>
      </c>
      <c r="D41115">
        <v>1</v>
      </c>
      <c r="E41115" t="s">
        <v>26983</v>
      </c>
    </row>
    <row r="41116" spans="1:5">
      <c r="A41116" t="s">
        <v>26287</v>
      </c>
      <c r="B41116" t="s">
        <v>26288</v>
      </c>
      <c r="C41116" t="s">
        <v>26289</v>
      </c>
      <c r="D41116">
        <v>1</v>
      </c>
      <c r="E41116" t="s">
        <v>26992</v>
      </c>
    </row>
    <row r="41117" spans="1:5">
      <c r="A41117" t="s">
        <v>26287</v>
      </c>
      <c r="B41117" t="s">
        <v>26288</v>
      </c>
      <c r="C41117" t="s">
        <v>26289</v>
      </c>
      <c r="D41117">
        <v>1</v>
      </c>
      <c r="E41117" t="s">
        <v>26993</v>
      </c>
    </row>
    <row r="41118" spans="1:5">
      <c r="A41118" t="s">
        <v>26287</v>
      </c>
      <c r="B41118" t="s">
        <v>26288</v>
      </c>
      <c r="C41118" t="s">
        <v>26289</v>
      </c>
      <c r="D41118">
        <v>1</v>
      </c>
      <c r="E41118" t="s">
        <v>26984</v>
      </c>
    </row>
    <row r="41119" spans="1:5">
      <c r="A41119" t="s">
        <v>26287</v>
      </c>
      <c r="B41119" t="s">
        <v>26288</v>
      </c>
      <c r="C41119" t="s">
        <v>26289</v>
      </c>
      <c r="D41119">
        <v>1</v>
      </c>
      <c r="E41119" t="s">
        <v>26989</v>
      </c>
    </row>
    <row r="41120" spans="1:5">
      <c r="A41120" t="s">
        <v>26287</v>
      </c>
      <c r="B41120" t="s">
        <v>26288</v>
      </c>
      <c r="C41120" t="s">
        <v>26289</v>
      </c>
      <c r="D41120">
        <v>1</v>
      </c>
      <c r="E41120" t="s">
        <v>26985</v>
      </c>
    </row>
    <row r="41121" spans="1:5">
      <c r="A41121" t="s">
        <v>5963</v>
      </c>
      <c r="B41121" t="s">
        <v>5964</v>
      </c>
      <c r="C41121" t="s">
        <v>5965</v>
      </c>
      <c r="D41121">
        <v>1</v>
      </c>
      <c r="E41121" t="s">
        <v>26985</v>
      </c>
    </row>
    <row r="41122" spans="1:5">
      <c r="A41122" t="s">
        <v>5963</v>
      </c>
      <c r="B41122" t="s">
        <v>5964</v>
      </c>
      <c r="C41122" t="s">
        <v>5965</v>
      </c>
      <c r="D41122">
        <v>1</v>
      </c>
      <c r="E41122" t="s">
        <v>26988</v>
      </c>
    </row>
    <row r="41123" spans="1:5">
      <c r="A41123" t="s">
        <v>5963</v>
      </c>
      <c r="B41123" t="s">
        <v>5964</v>
      </c>
      <c r="C41123" t="s">
        <v>5965</v>
      </c>
      <c r="D41123">
        <v>2</v>
      </c>
      <c r="E41123" t="s">
        <v>26989</v>
      </c>
    </row>
    <row r="41124" spans="1:5">
      <c r="A41124" t="s">
        <v>5963</v>
      </c>
      <c r="B41124" t="s">
        <v>5964</v>
      </c>
      <c r="C41124" t="s">
        <v>5965</v>
      </c>
      <c r="D41124">
        <v>2</v>
      </c>
      <c r="E41124" t="s">
        <v>26992</v>
      </c>
    </row>
    <row r="41125" spans="1:5">
      <c r="A41125" t="s">
        <v>5963</v>
      </c>
      <c r="B41125" t="s">
        <v>5964</v>
      </c>
      <c r="C41125" t="s">
        <v>5965</v>
      </c>
      <c r="D41125">
        <v>1</v>
      </c>
      <c r="E41125" t="s">
        <v>26994</v>
      </c>
    </row>
    <row r="41126" spans="1:5">
      <c r="A41126" t="s">
        <v>5963</v>
      </c>
      <c r="B41126" t="s">
        <v>5964</v>
      </c>
      <c r="C41126" t="s">
        <v>5965</v>
      </c>
      <c r="D41126">
        <v>1</v>
      </c>
      <c r="E41126" t="s">
        <v>26987</v>
      </c>
    </row>
    <row r="41127" spans="1:5">
      <c r="A41127" t="s">
        <v>5963</v>
      </c>
      <c r="B41127" t="s">
        <v>5964</v>
      </c>
      <c r="C41127" t="s">
        <v>5965</v>
      </c>
      <c r="D41127">
        <v>2</v>
      </c>
      <c r="E41127" t="s">
        <v>26996</v>
      </c>
    </row>
    <row r="41128" spans="1:5">
      <c r="A41128" t="s">
        <v>5966</v>
      </c>
      <c r="B41128" t="s">
        <v>5967</v>
      </c>
      <c r="C41128" t="s">
        <v>5968</v>
      </c>
      <c r="D41128">
        <v>1</v>
      </c>
      <c r="E41128" t="s">
        <v>26987</v>
      </c>
    </row>
    <row r="41129" spans="1:5">
      <c r="A41129" t="s">
        <v>5966</v>
      </c>
      <c r="B41129" t="s">
        <v>5967</v>
      </c>
      <c r="C41129" t="s">
        <v>5968</v>
      </c>
      <c r="D41129">
        <v>1</v>
      </c>
      <c r="E41129" t="s">
        <v>26994</v>
      </c>
    </row>
    <row r="41130" spans="1:5">
      <c r="A41130" t="s">
        <v>5966</v>
      </c>
      <c r="B41130" t="s">
        <v>5967</v>
      </c>
      <c r="C41130" t="s">
        <v>5968</v>
      </c>
      <c r="D41130">
        <v>1</v>
      </c>
      <c r="E41130" t="s">
        <v>26992</v>
      </c>
    </row>
    <row r="41131" spans="1:5">
      <c r="A41131" t="s">
        <v>5966</v>
      </c>
      <c r="B41131" t="s">
        <v>5967</v>
      </c>
      <c r="C41131" t="s">
        <v>5968</v>
      </c>
      <c r="D41131">
        <v>1</v>
      </c>
      <c r="E41131" t="s">
        <v>26993</v>
      </c>
    </row>
    <row r="41132" spans="1:5">
      <c r="A41132" t="s">
        <v>5966</v>
      </c>
      <c r="B41132" t="s">
        <v>5967</v>
      </c>
      <c r="C41132" t="s">
        <v>5968</v>
      </c>
      <c r="D41132">
        <v>1</v>
      </c>
      <c r="E41132" t="s">
        <v>26986</v>
      </c>
    </row>
    <row r="41133" spans="1:5">
      <c r="A41133" t="s">
        <v>5966</v>
      </c>
      <c r="B41133" t="s">
        <v>5967</v>
      </c>
      <c r="C41133" t="s">
        <v>5968</v>
      </c>
      <c r="D41133">
        <v>1</v>
      </c>
      <c r="E41133" t="s">
        <v>26989</v>
      </c>
    </row>
    <row r="41134" spans="1:5">
      <c r="A41134" t="s">
        <v>5966</v>
      </c>
      <c r="B41134" t="s">
        <v>5967</v>
      </c>
      <c r="C41134" t="s">
        <v>5968</v>
      </c>
      <c r="D41134">
        <v>1</v>
      </c>
      <c r="E41134" t="s">
        <v>26985</v>
      </c>
    </row>
    <row r="41135" spans="1:5">
      <c r="A41135" t="s">
        <v>30759</v>
      </c>
      <c r="B41135" t="s">
        <v>30760</v>
      </c>
      <c r="C41135" t="s">
        <v>30761</v>
      </c>
      <c r="D41135">
        <v>2</v>
      </c>
      <c r="E41135" t="s">
        <v>26999</v>
      </c>
    </row>
    <row r="41136" spans="1:5">
      <c r="A41136" t="s">
        <v>30762</v>
      </c>
      <c r="B41136" t="s">
        <v>30763</v>
      </c>
      <c r="C41136" t="s">
        <v>30764</v>
      </c>
      <c r="D41136">
        <v>3</v>
      </c>
      <c r="E41136" t="s">
        <v>26999</v>
      </c>
    </row>
    <row r="41137" spans="1:5">
      <c r="A41137" t="s">
        <v>5969</v>
      </c>
      <c r="B41137" t="s">
        <v>5970</v>
      </c>
      <c r="C41137" t="s">
        <v>4987</v>
      </c>
      <c r="D41137">
        <v>3</v>
      </c>
      <c r="E41137" t="s">
        <v>26999</v>
      </c>
    </row>
    <row r="41138" spans="1:5">
      <c r="A41138" t="s">
        <v>5971</v>
      </c>
      <c r="B41138" t="s">
        <v>5972</v>
      </c>
      <c r="C41138" t="s">
        <v>5973</v>
      </c>
      <c r="D41138">
        <v>3</v>
      </c>
      <c r="E41138" t="s">
        <v>26999</v>
      </c>
    </row>
    <row r="41139" spans="1:5">
      <c r="A41139" t="s">
        <v>5986</v>
      </c>
      <c r="B41139" t="s">
        <v>5987</v>
      </c>
      <c r="C41139" t="s">
        <v>5988</v>
      </c>
      <c r="D41139">
        <v>1</v>
      </c>
      <c r="E41139" t="s">
        <v>26985</v>
      </c>
    </row>
    <row r="41140" spans="1:5">
      <c r="A41140" t="s">
        <v>5986</v>
      </c>
      <c r="B41140" t="s">
        <v>5987</v>
      </c>
      <c r="C41140" t="s">
        <v>5988</v>
      </c>
      <c r="D41140">
        <v>1</v>
      </c>
      <c r="E41140" t="s">
        <v>26983</v>
      </c>
    </row>
    <row r="41141" spans="1:5">
      <c r="A41141" t="s">
        <v>5986</v>
      </c>
      <c r="B41141" t="s">
        <v>5987</v>
      </c>
      <c r="C41141" t="s">
        <v>5988</v>
      </c>
      <c r="D41141">
        <v>1</v>
      </c>
      <c r="E41141" t="s">
        <v>26994</v>
      </c>
    </row>
    <row r="41142" spans="1:5">
      <c r="A41142" t="s">
        <v>5986</v>
      </c>
      <c r="B41142" t="s">
        <v>5987</v>
      </c>
      <c r="C41142" t="s">
        <v>5988</v>
      </c>
      <c r="D41142">
        <v>1</v>
      </c>
      <c r="E41142" t="s">
        <v>26989</v>
      </c>
    </row>
    <row r="41143" spans="1:5">
      <c r="A41143" t="s">
        <v>5986</v>
      </c>
      <c r="B41143" t="s">
        <v>5987</v>
      </c>
      <c r="C41143" t="s">
        <v>5988</v>
      </c>
      <c r="D41143">
        <v>1</v>
      </c>
      <c r="E41143" t="s">
        <v>26987</v>
      </c>
    </row>
    <row r="41144" spans="1:5">
      <c r="A41144" t="s">
        <v>5986</v>
      </c>
      <c r="B41144" t="s">
        <v>5987</v>
      </c>
      <c r="C41144" t="s">
        <v>5988</v>
      </c>
      <c r="D41144">
        <v>1</v>
      </c>
      <c r="E41144" t="s">
        <v>26992</v>
      </c>
    </row>
    <row r="41145" spans="1:5">
      <c r="A41145" t="s">
        <v>5986</v>
      </c>
      <c r="B41145" t="s">
        <v>5987</v>
      </c>
      <c r="C41145" t="s">
        <v>5988</v>
      </c>
      <c r="D41145">
        <v>1</v>
      </c>
      <c r="E41145" t="s">
        <v>26993</v>
      </c>
    </row>
    <row r="41146" spans="1:5">
      <c r="A41146" t="s">
        <v>5986</v>
      </c>
      <c r="B41146" t="s">
        <v>5987</v>
      </c>
      <c r="C41146" t="s">
        <v>5988</v>
      </c>
      <c r="D41146">
        <v>1</v>
      </c>
      <c r="E41146" t="s">
        <v>26995</v>
      </c>
    </row>
    <row r="41147" spans="1:5">
      <c r="A41147" t="s">
        <v>5986</v>
      </c>
      <c r="B41147" t="s">
        <v>5987</v>
      </c>
      <c r="C41147" t="s">
        <v>5988</v>
      </c>
      <c r="D41147">
        <v>1</v>
      </c>
      <c r="E41147" t="s">
        <v>26996</v>
      </c>
    </row>
    <row r="41148" spans="1:5">
      <c r="A41148" t="s">
        <v>5989</v>
      </c>
      <c r="B41148" t="s">
        <v>5990</v>
      </c>
      <c r="C41148" t="s">
        <v>5991</v>
      </c>
      <c r="D41148">
        <v>1</v>
      </c>
      <c r="E41148" t="s">
        <v>26996</v>
      </c>
    </row>
    <row r="41149" spans="1:5">
      <c r="A41149" t="s">
        <v>5989</v>
      </c>
      <c r="B41149" t="s">
        <v>5990</v>
      </c>
      <c r="C41149" t="s">
        <v>5991</v>
      </c>
      <c r="D41149">
        <v>1</v>
      </c>
      <c r="E41149" t="s">
        <v>26995</v>
      </c>
    </row>
    <row r="41150" spans="1:5">
      <c r="A41150" t="s">
        <v>5989</v>
      </c>
      <c r="B41150" t="s">
        <v>5990</v>
      </c>
      <c r="C41150" t="s">
        <v>5991</v>
      </c>
      <c r="D41150">
        <v>1</v>
      </c>
      <c r="E41150" t="s">
        <v>26992</v>
      </c>
    </row>
    <row r="41151" spans="1:5">
      <c r="A41151" t="s">
        <v>5989</v>
      </c>
      <c r="B41151" t="s">
        <v>5990</v>
      </c>
      <c r="C41151" t="s">
        <v>5991</v>
      </c>
      <c r="D41151">
        <v>1</v>
      </c>
      <c r="E41151" t="s">
        <v>26993</v>
      </c>
    </row>
    <row r="41152" spans="1:5">
      <c r="A41152" t="s">
        <v>5989</v>
      </c>
      <c r="B41152" t="s">
        <v>5990</v>
      </c>
      <c r="C41152" t="s">
        <v>5991</v>
      </c>
      <c r="D41152">
        <v>1</v>
      </c>
      <c r="E41152" t="s">
        <v>26987</v>
      </c>
    </row>
    <row r="41153" spans="1:5">
      <c r="A41153" t="s">
        <v>5989</v>
      </c>
      <c r="B41153" t="s">
        <v>5990</v>
      </c>
      <c r="C41153" t="s">
        <v>5991</v>
      </c>
      <c r="D41153">
        <v>1</v>
      </c>
      <c r="E41153" t="s">
        <v>26989</v>
      </c>
    </row>
    <row r="41154" spans="1:5">
      <c r="A41154" t="s">
        <v>5989</v>
      </c>
      <c r="B41154" t="s">
        <v>5990</v>
      </c>
      <c r="C41154" t="s">
        <v>5991</v>
      </c>
      <c r="D41154">
        <v>1</v>
      </c>
      <c r="E41154" t="s">
        <v>26983</v>
      </c>
    </row>
    <row r="41155" spans="1:5">
      <c r="A41155" t="s">
        <v>5989</v>
      </c>
      <c r="B41155" t="s">
        <v>5990</v>
      </c>
      <c r="C41155" t="s">
        <v>5991</v>
      </c>
      <c r="D41155">
        <v>1</v>
      </c>
      <c r="E41155" t="s">
        <v>26985</v>
      </c>
    </row>
    <row r="41156" spans="1:5">
      <c r="A41156" t="s">
        <v>30783</v>
      </c>
      <c r="B41156" t="s">
        <v>30784</v>
      </c>
      <c r="C41156" t="s">
        <v>30785</v>
      </c>
      <c r="D41156">
        <v>1</v>
      </c>
      <c r="E41156" t="s">
        <v>26985</v>
      </c>
    </row>
    <row r="41157" spans="1:5">
      <c r="A41157" t="s">
        <v>30783</v>
      </c>
      <c r="B41157" t="s">
        <v>30784</v>
      </c>
      <c r="C41157" t="s">
        <v>30785</v>
      </c>
      <c r="D41157">
        <v>1</v>
      </c>
      <c r="E41157" t="s">
        <v>26989</v>
      </c>
    </row>
    <row r="41158" spans="1:5">
      <c r="A41158" t="s">
        <v>26861</v>
      </c>
      <c r="B41158" t="s">
        <v>26862</v>
      </c>
      <c r="C41158" t="s">
        <v>26863</v>
      </c>
      <c r="D41158">
        <v>1</v>
      </c>
      <c r="E41158" t="s">
        <v>26992</v>
      </c>
    </row>
    <row r="41159" spans="1:5">
      <c r="A41159" t="s">
        <v>26861</v>
      </c>
      <c r="B41159" t="s">
        <v>26862</v>
      </c>
      <c r="C41159" t="s">
        <v>26863</v>
      </c>
      <c r="D41159">
        <v>1</v>
      </c>
      <c r="E41159" t="s">
        <v>26993</v>
      </c>
    </row>
    <row r="41160" spans="1:5">
      <c r="A41160" t="s">
        <v>26861</v>
      </c>
      <c r="B41160" t="s">
        <v>26862</v>
      </c>
      <c r="C41160" t="s">
        <v>26863</v>
      </c>
      <c r="D41160">
        <v>1</v>
      </c>
      <c r="E41160" t="s">
        <v>26985</v>
      </c>
    </row>
    <row r="41161" spans="1:5">
      <c r="A41161" t="s">
        <v>34590</v>
      </c>
      <c r="B41161" t="s">
        <v>34591</v>
      </c>
      <c r="C41161" t="s">
        <v>34592</v>
      </c>
      <c r="D41161">
        <v>1</v>
      </c>
      <c r="E41161" t="s">
        <v>26985</v>
      </c>
    </row>
    <row r="41162" spans="1:5">
      <c r="A41162" t="s">
        <v>34590</v>
      </c>
      <c r="B41162" t="s">
        <v>34591</v>
      </c>
      <c r="C41162" t="s">
        <v>34592</v>
      </c>
      <c r="D41162">
        <v>1</v>
      </c>
      <c r="E41162" t="s">
        <v>26984</v>
      </c>
    </row>
    <row r="41163" spans="1:5">
      <c r="A41163" t="s">
        <v>34590</v>
      </c>
      <c r="B41163" t="s">
        <v>34591</v>
      </c>
      <c r="C41163" t="s">
        <v>34592</v>
      </c>
      <c r="D41163">
        <v>2</v>
      </c>
      <c r="E41163" t="s">
        <v>26996</v>
      </c>
    </row>
    <row r="41164" spans="1:5">
      <c r="A41164" t="s">
        <v>34590</v>
      </c>
      <c r="B41164" t="s">
        <v>34591</v>
      </c>
      <c r="C41164" t="s">
        <v>34592</v>
      </c>
      <c r="D41164">
        <v>1</v>
      </c>
      <c r="E41164" t="s">
        <v>26990</v>
      </c>
    </row>
    <row r="41165" spans="1:5">
      <c r="A41165" t="s">
        <v>34593</v>
      </c>
      <c r="B41165" t="s">
        <v>34594</v>
      </c>
      <c r="C41165" t="s">
        <v>34595</v>
      </c>
      <c r="D41165">
        <v>1</v>
      </c>
      <c r="E41165" t="s">
        <v>26989</v>
      </c>
    </row>
    <row r="41166" spans="1:5">
      <c r="A41166" t="s">
        <v>34596</v>
      </c>
      <c r="B41166" t="s">
        <v>34597</v>
      </c>
      <c r="C41166" t="s">
        <v>34598</v>
      </c>
      <c r="D41166">
        <v>2</v>
      </c>
      <c r="E41166" t="s">
        <v>26989</v>
      </c>
    </row>
    <row r="41167" spans="1:5">
      <c r="A41167" t="s">
        <v>34601</v>
      </c>
      <c r="B41167" t="s">
        <v>34602</v>
      </c>
      <c r="C41167" t="s">
        <v>34069</v>
      </c>
      <c r="D41167">
        <v>2</v>
      </c>
      <c r="E41167" t="s">
        <v>26989</v>
      </c>
    </row>
    <row r="41168" spans="1:5">
      <c r="A41168" t="s">
        <v>34603</v>
      </c>
      <c r="B41168" t="s">
        <v>34604</v>
      </c>
      <c r="C41168" t="s">
        <v>29000</v>
      </c>
      <c r="D41168">
        <v>1</v>
      </c>
      <c r="E41168" t="s">
        <v>26992</v>
      </c>
    </row>
    <row r="41169" spans="1:5">
      <c r="A41169" t="s">
        <v>11508</v>
      </c>
      <c r="B41169" t="s">
        <v>11509</v>
      </c>
      <c r="C41169" t="s">
        <v>11510</v>
      </c>
      <c r="D41169">
        <v>1</v>
      </c>
      <c r="E41169" t="s">
        <v>26989</v>
      </c>
    </row>
    <row r="41170" spans="1:5">
      <c r="A41170" t="s">
        <v>11508</v>
      </c>
      <c r="B41170" t="s">
        <v>11509</v>
      </c>
      <c r="C41170" t="s">
        <v>11510</v>
      </c>
      <c r="D41170">
        <v>1</v>
      </c>
      <c r="E41170" t="s">
        <v>26992</v>
      </c>
    </row>
    <row r="41171" spans="1:5">
      <c r="A41171" t="s">
        <v>11508</v>
      </c>
      <c r="B41171" t="s">
        <v>11509</v>
      </c>
      <c r="C41171" t="s">
        <v>11510</v>
      </c>
      <c r="D41171">
        <v>1</v>
      </c>
      <c r="E41171" t="s">
        <v>26985</v>
      </c>
    </row>
    <row r="41172" spans="1:5">
      <c r="A41172" t="s">
        <v>14887</v>
      </c>
      <c r="B41172" t="s">
        <v>14888</v>
      </c>
      <c r="C41172" t="s">
        <v>14889</v>
      </c>
      <c r="D41172">
        <v>1</v>
      </c>
      <c r="E41172" t="s">
        <v>27041</v>
      </c>
    </row>
    <row r="41173" spans="1:5">
      <c r="A41173" t="s">
        <v>11524</v>
      </c>
      <c r="B41173" t="s">
        <v>11525</v>
      </c>
      <c r="C41173" t="s">
        <v>11526</v>
      </c>
      <c r="D41173">
        <v>4</v>
      </c>
      <c r="E41173" t="s">
        <v>27041</v>
      </c>
    </row>
    <row r="41174" spans="1:5">
      <c r="A41174" t="s">
        <v>34613</v>
      </c>
      <c r="B41174" t="s">
        <v>34614</v>
      </c>
      <c r="C41174" t="s">
        <v>34615</v>
      </c>
      <c r="D41174">
        <v>1</v>
      </c>
      <c r="E41174" t="s">
        <v>26994</v>
      </c>
    </row>
    <row r="41175" spans="1:5">
      <c r="A41175" t="s">
        <v>34613</v>
      </c>
      <c r="B41175" t="s">
        <v>34614</v>
      </c>
      <c r="C41175" t="s">
        <v>34615</v>
      </c>
      <c r="D41175">
        <v>1</v>
      </c>
      <c r="E41175" t="s">
        <v>26995</v>
      </c>
    </row>
    <row r="41176" spans="1:5">
      <c r="A41176" t="s">
        <v>34613</v>
      </c>
      <c r="B41176" t="s">
        <v>34614</v>
      </c>
      <c r="C41176" t="s">
        <v>34615</v>
      </c>
      <c r="D41176">
        <v>1</v>
      </c>
      <c r="E41176" t="s">
        <v>26987</v>
      </c>
    </row>
    <row r="41177" spans="1:5">
      <c r="A41177" t="s">
        <v>26873</v>
      </c>
      <c r="B41177" t="s">
        <v>26874</v>
      </c>
      <c r="C41177" t="s">
        <v>26875</v>
      </c>
      <c r="D41177">
        <v>1</v>
      </c>
      <c r="E41177" t="s">
        <v>26984</v>
      </c>
    </row>
    <row r="41178" spans="1:5">
      <c r="A41178" t="s">
        <v>26873</v>
      </c>
      <c r="B41178" t="s">
        <v>26874</v>
      </c>
      <c r="C41178" t="s">
        <v>26875</v>
      </c>
      <c r="D41178">
        <v>1</v>
      </c>
      <c r="E41178" t="s">
        <v>26986</v>
      </c>
    </row>
    <row r="41179" spans="1:5">
      <c r="A41179" t="s">
        <v>26873</v>
      </c>
      <c r="B41179" t="s">
        <v>26874</v>
      </c>
      <c r="C41179" t="s">
        <v>26875</v>
      </c>
      <c r="D41179">
        <v>2</v>
      </c>
      <c r="E41179" t="s">
        <v>26995</v>
      </c>
    </row>
    <row r="41180" spans="1:5">
      <c r="A41180" t="s">
        <v>26873</v>
      </c>
      <c r="B41180" t="s">
        <v>26874</v>
      </c>
      <c r="C41180" t="s">
        <v>26875</v>
      </c>
      <c r="D41180">
        <v>1</v>
      </c>
      <c r="E41180" t="s">
        <v>26990</v>
      </c>
    </row>
    <row r="41181" spans="1:5">
      <c r="A41181" t="s">
        <v>26873</v>
      </c>
      <c r="B41181" t="s">
        <v>26874</v>
      </c>
      <c r="C41181" t="s">
        <v>26875</v>
      </c>
      <c r="D41181">
        <v>1</v>
      </c>
      <c r="E41181" t="s">
        <v>26996</v>
      </c>
    </row>
    <row r="41182" spans="1:5">
      <c r="A41182" t="s">
        <v>34621</v>
      </c>
      <c r="B41182" t="s">
        <v>34622</v>
      </c>
      <c r="C41182" t="s">
        <v>34623</v>
      </c>
      <c r="D41182">
        <v>1</v>
      </c>
      <c r="E41182" t="s">
        <v>26987</v>
      </c>
    </row>
    <row r="41183" spans="1:5">
      <c r="A41183" t="s">
        <v>34624</v>
      </c>
      <c r="B41183" t="s">
        <v>34625</v>
      </c>
      <c r="C41183" t="s">
        <v>34626</v>
      </c>
      <c r="D41183">
        <v>1</v>
      </c>
      <c r="E41183" t="s">
        <v>26991</v>
      </c>
    </row>
    <row r="41184" spans="1:5">
      <c r="A41184" t="s">
        <v>34624</v>
      </c>
      <c r="B41184" t="s">
        <v>34625</v>
      </c>
      <c r="C41184" t="s">
        <v>34626</v>
      </c>
      <c r="D41184">
        <v>1</v>
      </c>
      <c r="E41184" t="s">
        <v>26983</v>
      </c>
    </row>
    <row r="41185" spans="1:5">
      <c r="A41185" t="s">
        <v>11541</v>
      </c>
      <c r="B41185" t="s">
        <v>11542</v>
      </c>
      <c r="C41185" t="s">
        <v>11543</v>
      </c>
      <c r="D41185">
        <v>1</v>
      </c>
      <c r="E41185" t="s">
        <v>26995</v>
      </c>
    </row>
    <row r="41186" spans="1:5">
      <c r="A41186" t="s">
        <v>11541</v>
      </c>
      <c r="B41186" t="s">
        <v>11542</v>
      </c>
      <c r="C41186" t="s">
        <v>11543</v>
      </c>
      <c r="D41186">
        <v>1</v>
      </c>
      <c r="E41186" t="s">
        <v>26989</v>
      </c>
    </row>
    <row r="41187" spans="1:5">
      <c r="A41187" t="s">
        <v>11541</v>
      </c>
      <c r="B41187" t="s">
        <v>11542</v>
      </c>
      <c r="C41187" t="s">
        <v>11543</v>
      </c>
      <c r="D41187">
        <v>3</v>
      </c>
      <c r="E41187" t="s">
        <v>26994</v>
      </c>
    </row>
    <row r="41188" spans="1:5">
      <c r="A41188" t="s">
        <v>11541</v>
      </c>
      <c r="B41188" t="s">
        <v>11542</v>
      </c>
      <c r="C41188" t="s">
        <v>11543</v>
      </c>
      <c r="D41188">
        <v>1</v>
      </c>
      <c r="E41188" t="s">
        <v>26993</v>
      </c>
    </row>
    <row r="41189" spans="1:5">
      <c r="A41189" t="s">
        <v>11541</v>
      </c>
      <c r="B41189" t="s">
        <v>11542</v>
      </c>
      <c r="C41189" t="s">
        <v>11543</v>
      </c>
      <c r="D41189">
        <v>2</v>
      </c>
      <c r="E41189" t="s">
        <v>26992</v>
      </c>
    </row>
    <row r="41190" spans="1:5">
      <c r="A41190" t="s">
        <v>11541</v>
      </c>
      <c r="B41190" t="s">
        <v>11542</v>
      </c>
      <c r="C41190" t="s">
        <v>11543</v>
      </c>
      <c r="D41190">
        <v>3</v>
      </c>
      <c r="E41190" t="s">
        <v>26987</v>
      </c>
    </row>
    <row r="41191" spans="1:5">
      <c r="A41191" t="s">
        <v>11541</v>
      </c>
      <c r="B41191" t="s">
        <v>11542</v>
      </c>
      <c r="C41191" t="s">
        <v>11543</v>
      </c>
      <c r="D41191">
        <v>2</v>
      </c>
      <c r="E41191" t="s">
        <v>26996</v>
      </c>
    </row>
    <row r="41192" spans="1:5">
      <c r="A41192" t="s">
        <v>11541</v>
      </c>
      <c r="B41192" t="s">
        <v>11542</v>
      </c>
      <c r="C41192" t="s">
        <v>11543</v>
      </c>
      <c r="D41192">
        <v>1</v>
      </c>
      <c r="E41192" t="s">
        <v>26991</v>
      </c>
    </row>
    <row r="41193" spans="1:5">
      <c r="A41193" t="s">
        <v>11541</v>
      </c>
      <c r="B41193" t="s">
        <v>11542</v>
      </c>
      <c r="C41193" t="s">
        <v>11543</v>
      </c>
      <c r="D41193">
        <v>1</v>
      </c>
      <c r="E41193" t="s">
        <v>26990</v>
      </c>
    </row>
    <row r="41194" spans="1:5">
      <c r="A41194" t="s">
        <v>11541</v>
      </c>
      <c r="B41194" t="s">
        <v>11542</v>
      </c>
      <c r="C41194" t="s">
        <v>11543</v>
      </c>
      <c r="D41194">
        <v>1</v>
      </c>
      <c r="E41194" t="s">
        <v>26983</v>
      </c>
    </row>
    <row r="41195" spans="1:5">
      <c r="A41195" t="s">
        <v>11541</v>
      </c>
      <c r="B41195" t="s">
        <v>11542</v>
      </c>
      <c r="C41195" t="s">
        <v>11543</v>
      </c>
      <c r="D41195">
        <v>1</v>
      </c>
      <c r="E41195" t="s">
        <v>26986</v>
      </c>
    </row>
    <row r="41196" spans="1:5">
      <c r="A41196" t="s">
        <v>11541</v>
      </c>
      <c r="B41196" t="s">
        <v>11542</v>
      </c>
      <c r="C41196" t="s">
        <v>11543</v>
      </c>
      <c r="D41196">
        <v>2</v>
      </c>
      <c r="E41196" t="s">
        <v>26984</v>
      </c>
    </row>
    <row r="41197" spans="1:5">
      <c r="A41197" t="s">
        <v>11541</v>
      </c>
      <c r="B41197" t="s">
        <v>11542</v>
      </c>
      <c r="C41197" t="s">
        <v>11543</v>
      </c>
      <c r="D41197">
        <v>1</v>
      </c>
      <c r="E41197" t="s">
        <v>26988</v>
      </c>
    </row>
    <row r="41198" spans="1:5">
      <c r="A41198" t="s">
        <v>11541</v>
      </c>
      <c r="B41198" t="s">
        <v>11542</v>
      </c>
      <c r="C41198" t="s">
        <v>11543</v>
      </c>
      <c r="D41198">
        <v>2</v>
      </c>
      <c r="E41198" t="s">
        <v>26985</v>
      </c>
    </row>
    <row r="41199" spans="1:5">
      <c r="A41199" t="s">
        <v>34627</v>
      </c>
      <c r="B41199" t="s">
        <v>34628</v>
      </c>
      <c r="C41199" t="s">
        <v>34629</v>
      </c>
      <c r="D41199">
        <v>1</v>
      </c>
      <c r="E41199" t="s">
        <v>26989</v>
      </c>
    </row>
    <row r="41200" spans="1:5">
      <c r="A41200" t="s">
        <v>34627</v>
      </c>
      <c r="B41200" t="s">
        <v>34628</v>
      </c>
      <c r="C41200" t="s">
        <v>34629</v>
      </c>
      <c r="D41200">
        <v>1</v>
      </c>
      <c r="E41200" t="s">
        <v>26992</v>
      </c>
    </row>
    <row r="41201" spans="1:5">
      <c r="A41201" t="s">
        <v>12721</v>
      </c>
      <c r="B41201" t="s">
        <v>12722</v>
      </c>
      <c r="C41201" t="s">
        <v>11549</v>
      </c>
      <c r="D41201">
        <v>1</v>
      </c>
      <c r="E41201" t="s">
        <v>27041</v>
      </c>
    </row>
    <row r="41202" spans="1:5">
      <c r="A41202" t="s">
        <v>34630</v>
      </c>
      <c r="B41202" t="s">
        <v>34631</v>
      </c>
      <c r="C41202" t="s">
        <v>34632</v>
      </c>
      <c r="D41202">
        <v>2</v>
      </c>
      <c r="E41202" t="s">
        <v>26985</v>
      </c>
    </row>
    <row r="41203" spans="1:5">
      <c r="A41203" t="s">
        <v>34630</v>
      </c>
      <c r="B41203" t="s">
        <v>34631</v>
      </c>
      <c r="C41203" t="s">
        <v>34632</v>
      </c>
      <c r="D41203">
        <v>1</v>
      </c>
      <c r="E41203" t="s">
        <v>26995</v>
      </c>
    </row>
    <row r="41204" spans="1:5">
      <c r="A41204" t="s">
        <v>34630</v>
      </c>
      <c r="B41204" t="s">
        <v>34631</v>
      </c>
      <c r="C41204" t="s">
        <v>34632</v>
      </c>
      <c r="D41204">
        <v>1</v>
      </c>
      <c r="E41204" t="s">
        <v>26994</v>
      </c>
    </row>
    <row r="41205" spans="1:5">
      <c r="A41205" t="s">
        <v>34630</v>
      </c>
      <c r="B41205" t="s">
        <v>34631</v>
      </c>
      <c r="C41205" t="s">
        <v>34632</v>
      </c>
      <c r="D41205">
        <v>2</v>
      </c>
      <c r="E41205" t="s">
        <v>26993</v>
      </c>
    </row>
    <row r="41206" spans="1:5">
      <c r="A41206" t="s">
        <v>11550</v>
      </c>
      <c r="B41206" t="s">
        <v>11551</v>
      </c>
      <c r="C41206" t="s">
        <v>11552</v>
      </c>
      <c r="D41206">
        <v>1</v>
      </c>
      <c r="E41206" t="s">
        <v>26983</v>
      </c>
    </row>
    <row r="41207" spans="1:5">
      <c r="A41207" t="s">
        <v>11550</v>
      </c>
      <c r="B41207" t="s">
        <v>11551</v>
      </c>
      <c r="C41207" t="s">
        <v>11552</v>
      </c>
      <c r="D41207">
        <v>1</v>
      </c>
      <c r="E41207" t="s">
        <v>26994</v>
      </c>
    </row>
    <row r="41208" spans="1:5">
      <c r="A41208" t="s">
        <v>11550</v>
      </c>
      <c r="B41208" t="s">
        <v>11551</v>
      </c>
      <c r="C41208" t="s">
        <v>11552</v>
      </c>
      <c r="D41208">
        <v>1</v>
      </c>
      <c r="E41208" t="s">
        <v>26995</v>
      </c>
    </row>
    <row r="41209" spans="1:5">
      <c r="A41209" t="s">
        <v>11550</v>
      </c>
      <c r="B41209" t="s">
        <v>11551</v>
      </c>
      <c r="C41209" t="s">
        <v>11552</v>
      </c>
      <c r="D41209">
        <v>1</v>
      </c>
      <c r="E41209" t="s">
        <v>26989</v>
      </c>
    </row>
    <row r="41210" spans="1:5">
      <c r="A41210" t="s">
        <v>34633</v>
      </c>
      <c r="B41210" t="s">
        <v>34634</v>
      </c>
      <c r="C41210" t="s">
        <v>34635</v>
      </c>
      <c r="D41210">
        <v>1</v>
      </c>
      <c r="E41210" t="s">
        <v>26991</v>
      </c>
    </row>
    <row r="41211" spans="1:5">
      <c r="A41211" t="s">
        <v>34633</v>
      </c>
      <c r="B41211" t="s">
        <v>34634</v>
      </c>
      <c r="C41211" t="s">
        <v>34635</v>
      </c>
      <c r="D41211">
        <v>1</v>
      </c>
      <c r="E41211" t="s">
        <v>26992</v>
      </c>
    </row>
    <row r="41212" spans="1:5">
      <c r="A41212" t="s">
        <v>34636</v>
      </c>
      <c r="B41212" t="s">
        <v>34637</v>
      </c>
      <c r="C41212" t="s">
        <v>34638</v>
      </c>
      <c r="D41212">
        <v>1</v>
      </c>
      <c r="E41212" t="s">
        <v>26992</v>
      </c>
    </row>
    <row r="41213" spans="1:5">
      <c r="A41213" t="s">
        <v>34636</v>
      </c>
      <c r="B41213" t="s">
        <v>34637</v>
      </c>
      <c r="C41213" t="s">
        <v>34638</v>
      </c>
      <c r="D41213">
        <v>1</v>
      </c>
      <c r="E41213" t="s">
        <v>26989</v>
      </c>
    </row>
    <row r="41214" spans="1:5">
      <c r="A41214" t="s">
        <v>26876</v>
      </c>
      <c r="B41214" t="s">
        <v>26877</v>
      </c>
      <c r="C41214" t="s">
        <v>26878</v>
      </c>
      <c r="D41214">
        <v>2</v>
      </c>
      <c r="E41214" t="s">
        <v>26985</v>
      </c>
    </row>
    <row r="41215" spans="1:5">
      <c r="A41215" t="s">
        <v>26876</v>
      </c>
      <c r="B41215" t="s">
        <v>26877</v>
      </c>
      <c r="C41215" t="s">
        <v>26878</v>
      </c>
      <c r="D41215">
        <v>1</v>
      </c>
      <c r="E41215" t="s">
        <v>26988</v>
      </c>
    </row>
    <row r="41216" spans="1:5">
      <c r="A41216" t="s">
        <v>26876</v>
      </c>
      <c r="B41216" t="s">
        <v>26877</v>
      </c>
      <c r="C41216" t="s">
        <v>26878</v>
      </c>
      <c r="D41216">
        <v>1</v>
      </c>
      <c r="E41216" t="s">
        <v>26984</v>
      </c>
    </row>
    <row r="41217" spans="1:5">
      <c r="A41217" t="s">
        <v>26876</v>
      </c>
      <c r="B41217" t="s">
        <v>26877</v>
      </c>
      <c r="C41217" t="s">
        <v>26878</v>
      </c>
      <c r="D41217">
        <v>1</v>
      </c>
      <c r="E41217" t="s">
        <v>26986</v>
      </c>
    </row>
    <row r="41218" spans="1:5">
      <c r="A41218" t="s">
        <v>26876</v>
      </c>
      <c r="B41218" t="s">
        <v>26877</v>
      </c>
      <c r="C41218" t="s">
        <v>26878</v>
      </c>
      <c r="D41218">
        <v>1</v>
      </c>
      <c r="E41218" t="s">
        <v>26987</v>
      </c>
    </row>
    <row r="41219" spans="1:5">
      <c r="A41219" t="s">
        <v>26876</v>
      </c>
      <c r="B41219" t="s">
        <v>26877</v>
      </c>
      <c r="C41219" t="s">
        <v>26878</v>
      </c>
      <c r="D41219">
        <v>1</v>
      </c>
      <c r="E41219" t="s">
        <v>26996</v>
      </c>
    </row>
    <row r="41220" spans="1:5">
      <c r="A41220" t="s">
        <v>26876</v>
      </c>
      <c r="B41220" t="s">
        <v>26877</v>
      </c>
      <c r="C41220" t="s">
        <v>26878</v>
      </c>
      <c r="D41220">
        <v>1</v>
      </c>
      <c r="E41220" t="s">
        <v>26990</v>
      </c>
    </row>
    <row r="41221" spans="1:5">
      <c r="A41221" t="s">
        <v>26876</v>
      </c>
      <c r="B41221" t="s">
        <v>26877</v>
      </c>
      <c r="C41221" t="s">
        <v>26878</v>
      </c>
      <c r="D41221">
        <v>1</v>
      </c>
      <c r="E41221" t="s">
        <v>26991</v>
      </c>
    </row>
    <row r="41222" spans="1:5">
      <c r="A41222" t="s">
        <v>26876</v>
      </c>
      <c r="B41222" t="s">
        <v>26877</v>
      </c>
      <c r="C41222" t="s">
        <v>26878</v>
      </c>
      <c r="D41222">
        <v>1</v>
      </c>
      <c r="E41222" t="s">
        <v>26989</v>
      </c>
    </row>
    <row r="41223" spans="1:5">
      <c r="A41223" t="s">
        <v>26876</v>
      </c>
      <c r="B41223" t="s">
        <v>26877</v>
      </c>
      <c r="C41223" t="s">
        <v>26878</v>
      </c>
      <c r="D41223">
        <v>2</v>
      </c>
      <c r="E41223" t="s">
        <v>26995</v>
      </c>
    </row>
    <row r="41224" spans="1:5">
      <c r="A41224" t="s">
        <v>26876</v>
      </c>
      <c r="B41224" t="s">
        <v>26877</v>
      </c>
      <c r="C41224" t="s">
        <v>26878</v>
      </c>
      <c r="D41224">
        <v>1</v>
      </c>
      <c r="E41224" t="s">
        <v>26994</v>
      </c>
    </row>
    <row r="41225" spans="1:5">
      <c r="A41225" t="s">
        <v>26876</v>
      </c>
      <c r="B41225" t="s">
        <v>26877</v>
      </c>
      <c r="C41225" t="s">
        <v>26878</v>
      </c>
      <c r="D41225">
        <v>3</v>
      </c>
      <c r="E41225" t="s">
        <v>26993</v>
      </c>
    </row>
    <row r="41226" spans="1:5">
      <c r="A41226" t="s">
        <v>26876</v>
      </c>
      <c r="B41226" t="s">
        <v>26877</v>
      </c>
      <c r="C41226" t="s">
        <v>26878</v>
      </c>
      <c r="D41226">
        <v>2</v>
      </c>
      <c r="E41226" t="s">
        <v>26992</v>
      </c>
    </row>
    <row r="41227" spans="1:5">
      <c r="A41227" t="s">
        <v>34639</v>
      </c>
      <c r="B41227" t="s">
        <v>34640</v>
      </c>
      <c r="C41227" t="s">
        <v>4782</v>
      </c>
      <c r="D41227">
        <v>1</v>
      </c>
      <c r="E41227" t="s">
        <v>26990</v>
      </c>
    </row>
    <row r="41228" spans="1:5">
      <c r="A41228" t="s">
        <v>34639</v>
      </c>
      <c r="B41228" t="s">
        <v>34640</v>
      </c>
      <c r="C41228" t="s">
        <v>4782</v>
      </c>
      <c r="D41228">
        <v>1</v>
      </c>
      <c r="E41228" t="s">
        <v>26987</v>
      </c>
    </row>
    <row r="41229" spans="1:5">
      <c r="A41229" t="s">
        <v>34639</v>
      </c>
      <c r="B41229" t="s">
        <v>34640</v>
      </c>
      <c r="C41229" t="s">
        <v>4782</v>
      </c>
      <c r="D41229">
        <v>1</v>
      </c>
      <c r="E41229" t="s">
        <v>26996</v>
      </c>
    </row>
    <row r="41230" spans="1:5">
      <c r="A41230" t="s">
        <v>34641</v>
      </c>
      <c r="B41230" t="s">
        <v>34642</v>
      </c>
      <c r="C41230" t="s">
        <v>34643</v>
      </c>
      <c r="D41230">
        <v>1</v>
      </c>
      <c r="E41230" t="s">
        <v>26993</v>
      </c>
    </row>
    <row r="41231" spans="1:5">
      <c r="A41231" t="s">
        <v>34641</v>
      </c>
      <c r="B41231" t="s">
        <v>34642</v>
      </c>
      <c r="C41231" t="s">
        <v>34643</v>
      </c>
      <c r="D41231">
        <v>1</v>
      </c>
      <c r="E41231" t="s">
        <v>26989</v>
      </c>
    </row>
    <row r="41232" spans="1:5">
      <c r="A41232" t="s">
        <v>34644</v>
      </c>
      <c r="B41232" t="s">
        <v>34645</v>
      </c>
      <c r="C41232" t="s">
        <v>34646</v>
      </c>
      <c r="D41232">
        <v>1</v>
      </c>
      <c r="E41232" t="s">
        <v>26988</v>
      </c>
    </row>
    <row r="41233" spans="1:5">
      <c r="A41233" t="s">
        <v>26879</v>
      </c>
      <c r="B41233" t="s">
        <v>26880</v>
      </c>
      <c r="C41233" t="s">
        <v>26881</v>
      </c>
      <c r="D41233">
        <v>1</v>
      </c>
      <c r="E41233" t="s">
        <v>26987</v>
      </c>
    </row>
    <row r="41234" spans="1:5">
      <c r="A41234" t="s">
        <v>11595</v>
      </c>
      <c r="B41234" t="s">
        <v>11596</v>
      </c>
      <c r="C41234" t="s">
        <v>11597</v>
      </c>
      <c r="D41234">
        <v>10</v>
      </c>
      <c r="E41234" t="s">
        <v>27041</v>
      </c>
    </row>
    <row r="41235" spans="1:5">
      <c r="A41235" t="s">
        <v>34647</v>
      </c>
      <c r="B41235" t="s">
        <v>34648</v>
      </c>
      <c r="C41235" t="s">
        <v>34649</v>
      </c>
      <c r="D41235">
        <v>1</v>
      </c>
      <c r="E41235" t="s">
        <v>26988</v>
      </c>
    </row>
    <row r="41236" spans="1:5">
      <c r="A41236" t="s">
        <v>35590</v>
      </c>
      <c r="B41236" t="s">
        <v>35591</v>
      </c>
      <c r="C41236" t="s">
        <v>35592</v>
      </c>
      <c r="D41236">
        <v>1</v>
      </c>
      <c r="E41236" t="s">
        <v>26992</v>
      </c>
    </row>
    <row r="41237" spans="1:5">
      <c r="A41237" t="s">
        <v>34650</v>
      </c>
      <c r="B41237" t="s">
        <v>34651</v>
      </c>
      <c r="C41237" t="s">
        <v>34652</v>
      </c>
      <c r="D41237">
        <v>1</v>
      </c>
      <c r="E41237" t="s">
        <v>26992</v>
      </c>
    </row>
    <row r="41238" spans="1:5">
      <c r="A41238" t="s">
        <v>34650</v>
      </c>
      <c r="B41238" t="s">
        <v>34651</v>
      </c>
      <c r="C41238" t="s">
        <v>34652</v>
      </c>
      <c r="D41238">
        <v>1</v>
      </c>
      <c r="E41238" t="s">
        <v>26996</v>
      </c>
    </row>
    <row r="41239" spans="1:5">
      <c r="A41239" t="s">
        <v>34650</v>
      </c>
      <c r="B41239" t="s">
        <v>34651</v>
      </c>
      <c r="C41239" t="s">
        <v>34652</v>
      </c>
      <c r="D41239">
        <v>1</v>
      </c>
      <c r="E41239" t="s">
        <v>26995</v>
      </c>
    </row>
    <row r="41240" spans="1:5">
      <c r="A41240" t="s">
        <v>34650</v>
      </c>
      <c r="B41240" t="s">
        <v>34651</v>
      </c>
      <c r="C41240" t="s">
        <v>34652</v>
      </c>
      <c r="D41240">
        <v>1</v>
      </c>
      <c r="E41240" t="s">
        <v>26989</v>
      </c>
    </row>
    <row r="41241" spans="1:5">
      <c r="A41241" t="s">
        <v>34650</v>
      </c>
      <c r="B41241" t="s">
        <v>34651</v>
      </c>
      <c r="C41241" t="s">
        <v>34652</v>
      </c>
      <c r="D41241">
        <v>1</v>
      </c>
      <c r="E41241" t="s">
        <v>26991</v>
      </c>
    </row>
    <row r="41242" spans="1:5">
      <c r="A41242" t="s">
        <v>34650</v>
      </c>
      <c r="B41242" t="s">
        <v>34651</v>
      </c>
      <c r="C41242" t="s">
        <v>34652</v>
      </c>
      <c r="D41242">
        <v>1</v>
      </c>
      <c r="E41242" t="s">
        <v>26987</v>
      </c>
    </row>
    <row r="41243" spans="1:5">
      <c r="A41243" t="s">
        <v>11601</v>
      </c>
      <c r="B41243" t="s">
        <v>11602</v>
      </c>
      <c r="C41243" t="s">
        <v>11603</v>
      </c>
      <c r="D41243">
        <v>1</v>
      </c>
      <c r="E41243" t="s">
        <v>27041</v>
      </c>
    </row>
    <row r="41244" spans="1:5">
      <c r="A41244" t="s">
        <v>34653</v>
      </c>
      <c r="B41244" t="s">
        <v>34654</v>
      </c>
      <c r="C41244" t="s">
        <v>34655</v>
      </c>
      <c r="D41244">
        <v>1</v>
      </c>
      <c r="E41244" t="s">
        <v>26992</v>
      </c>
    </row>
    <row r="41245" spans="1:5">
      <c r="A41245" t="s">
        <v>34653</v>
      </c>
      <c r="B41245" t="s">
        <v>34654</v>
      </c>
      <c r="C41245" t="s">
        <v>34655</v>
      </c>
      <c r="D41245">
        <v>1</v>
      </c>
      <c r="E41245" t="s">
        <v>26983</v>
      </c>
    </row>
    <row r="41246" spans="1:5">
      <c r="A41246" t="s">
        <v>34656</v>
      </c>
      <c r="B41246" t="s">
        <v>34657</v>
      </c>
      <c r="C41246" t="s">
        <v>34658</v>
      </c>
      <c r="D41246">
        <v>1</v>
      </c>
      <c r="E41246" t="s">
        <v>26996</v>
      </c>
    </row>
    <row r="41247" spans="1:5">
      <c r="A41247" t="s">
        <v>34656</v>
      </c>
      <c r="B41247" t="s">
        <v>34657</v>
      </c>
      <c r="C41247" t="s">
        <v>34658</v>
      </c>
      <c r="D41247">
        <v>-1</v>
      </c>
      <c r="E41247" t="s">
        <v>26983</v>
      </c>
    </row>
    <row r="41248" spans="1:5">
      <c r="A41248" t="s">
        <v>34656</v>
      </c>
      <c r="B41248" t="s">
        <v>34657</v>
      </c>
      <c r="C41248" t="s">
        <v>34658</v>
      </c>
      <c r="D41248">
        <v>1</v>
      </c>
      <c r="E41248" t="s">
        <v>26987</v>
      </c>
    </row>
    <row r="41249" spans="1:5">
      <c r="A41249" t="s">
        <v>34659</v>
      </c>
      <c r="B41249" t="s">
        <v>34660</v>
      </c>
      <c r="C41249" t="s">
        <v>34661</v>
      </c>
      <c r="D41249">
        <v>1</v>
      </c>
      <c r="E41249" t="s">
        <v>26992</v>
      </c>
    </row>
    <row r="41250" spans="1:5">
      <c r="A41250" t="s">
        <v>34659</v>
      </c>
      <c r="B41250" t="s">
        <v>34660</v>
      </c>
      <c r="C41250" t="s">
        <v>34661</v>
      </c>
      <c r="D41250">
        <v>1</v>
      </c>
      <c r="E41250" t="s">
        <v>26988</v>
      </c>
    </row>
    <row r="41251" spans="1:5">
      <c r="A41251" t="s">
        <v>34662</v>
      </c>
      <c r="B41251" t="s">
        <v>34663</v>
      </c>
      <c r="C41251" t="s">
        <v>34664</v>
      </c>
      <c r="D41251">
        <v>2</v>
      </c>
      <c r="E41251" t="s">
        <v>26993</v>
      </c>
    </row>
    <row r="41252" spans="1:5">
      <c r="A41252" t="s">
        <v>34662</v>
      </c>
      <c r="B41252" t="s">
        <v>34663</v>
      </c>
      <c r="C41252" t="s">
        <v>34664</v>
      </c>
      <c r="D41252">
        <v>1</v>
      </c>
      <c r="E41252" t="s">
        <v>26987</v>
      </c>
    </row>
    <row r="41253" spans="1:5">
      <c r="A41253" t="s">
        <v>34662</v>
      </c>
      <c r="B41253" t="s">
        <v>34663</v>
      </c>
      <c r="C41253" t="s">
        <v>34664</v>
      </c>
      <c r="D41253">
        <v>1</v>
      </c>
      <c r="E41253" t="s">
        <v>26996</v>
      </c>
    </row>
    <row r="41254" spans="1:5">
      <c r="A41254" t="s">
        <v>11604</v>
      </c>
      <c r="B41254" t="s">
        <v>11605</v>
      </c>
      <c r="C41254" t="s">
        <v>11606</v>
      </c>
      <c r="D41254">
        <v>1</v>
      </c>
      <c r="E41254" t="s">
        <v>26987</v>
      </c>
    </row>
    <row r="41255" spans="1:5">
      <c r="A41255" t="s">
        <v>11604</v>
      </c>
      <c r="B41255" t="s">
        <v>11605</v>
      </c>
      <c r="C41255" t="s">
        <v>11606</v>
      </c>
      <c r="D41255">
        <v>1</v>
      </c>
      <c r="E41255" t="s">
        <v>26989</v>
      </c>
    </row>
    <row r="41256" spans="1:5">
      <c r="A41256" t="s">
        <v>11604</v>
      </c>
      <c r="B41256" t="s">
        <v>11605</v>
      </c>
      <c r="C41256" t="s">
        <v>11606</v>
      </c>
      <c r="D41256">
        <v>1</v>
      </c>
      <c r="E41256" t="s">
        <v>26994</v>
      </c>
    </row>
    <row r="41257" spans="1:5">
      <c r="A41257" t="s">
        <v>11604</v>
      </c>
      <c r="B41257" t="s">
        <v>11605</v>
      </c>
      <c r="C41257" t="s">
        <v>11606</v>
      </c>
      <c r="D41257">
        <v>1</v>
      </c>
      <c r="E41257" t="s">
        <v>26985</v>
      </c>
    </row>
    <row r="41258" spans="1:5">
      <c r="A41258" t="s">
        <v>11604</v>
      </c>
      <c r="B41258" t="s">
        <v>11605</v>
      </c>
      <c r="C41258" t="s">
        <v>11606</v>
      </c>
      <c r="D41258">
        <v>1</v>
      </c>
      <c r="E41258" t="s">
        <v>26993</v>
      </c>
    </row>
    <row r="41259" spans="1:5">
      <c r="A41259" t="s">
        <v>11604</v>
      </c>
      <c r="B41259" t="s">
        <v>11605</v>
      </c>
      <c r="C41259" t="s">
        <v>11606</v>
      </c>
      <c r="D41259">
        <v>1</v>
      </c>
      <c r="E41259" t="s">
        <v>26992</v>
      </c>
    </row>
    <row r="41260" spans="1:5">
      <c r="A41260" t="s">
        <v>11604</v>
      </c>
      <c r="B41260" t="s">
        <v>11605</v>
      </c>
      <c r="C41260" t="s">
        <v>11606</v>
      </c>
      <c r="D41260">
        <v>1</v>
      </c>
      <c r="E41260" t="s">
        <v>26983</v>
      </c>
    </row>
    <row r="41261" spans="1:5">
      <c r="A41261" t="s">
        <v>11604</v>
      </c>
      <c r="B41261" t="s">
        <v>11605</v>
      </c>
      <c r="C41261" t="s">
        <v>11606</v>
      </c>
      <c r="D41261">
        <v>1</v>
      </c>
      <c r="E41261" t="s">
        <v>26986</v>
      </c>
    </row>
    <row r="41262" spans="1:5">
      <c r="A41262" t="s">
        <v>11604</v>
      </c>
      <c r="B41262" t="s">
        <v>11605</v>
      </c>
      <c r="C41262" t="s">
        <v>11606</v>
      </c>
      <c r="D41262">
        <v>1</v>
      </c>
      <c r="E41262" t="s">
        <v>26984</v>
      </c>
    </row>
    <row r="41263" spans="1:5">
      <c r="A41263" t="s">
        <v>26882</v>
      </c>
      <c r="B41263" t="s">
        <v>26883</v>
      </c>
      <c r="C41263" t="s">
        <v>26884</v>
      </c>
      <c r="D41263">
        <v>1</v>
      </c>
      <c r="E41263" t="s">
        <v>26984</v>
      </c>
    </row>
    <row r="41264" spans="1:5">
      <c r="A41264" t="s">
        <v>26882</v>
      </c>
      <c r="B41264" t="s">
        <v>26883</v>
      </c>
      <c r="C41264" t="s">
        <v>26884</v>
      </c>
      <c r="D41264">
        <v>1</v>
      </c>
      <c r="E41264" t="s">
        <v>26983</v>
      </c>
    </row>
    <row r="41265" spans="1:5">
      <c r="A41265" t="s">
        <v>26882</v>
      </c>
      <c r="B41265" t="s">
        <v>26883</v>
      </c>
      <c r="C41265" t="s">
        <v>26884</v>
      </c>
      <c r="D41265">
        <v>1</v>
      </c>
      <c r="E41265" t="s">
        <v>26995</v>
      </c>
    </row>
    <row r="41266" spans="1:5">
      <c r="A41266" t="s">
        <v>26882</v>
      </c>
      <c r="B41266" t="s">
        <v>26883</v>
      </c>
      <c r="C41266" t="s">
        <v>26884</v>
      </c>
      <c r="D41266">
        <v>1</v>
      </c>
      <c r="E41266" t="s">
        <v>26987</v>
      </c>
    </row>
    <row r="41267" spans="1:5">
      <c r="A41267" t="s">
        <v>11607</v>
      </c>
      <c r="B41267" t="s">
        <v>11608</v>
      </c>
      <c r="C41267" t="s">
        <v>11609</v>
      </c>
      <c r="D41267">
        <v>1</v>
      </c>
      <c r="E41267" t="s">
        <v>26996</v>
      </c>
    </row>
    <row r="41268" spans="1:5">
      <c r="A41268" t="s">
        <v>11607</v>
      </c>
      <c r="B41268" t="s">
        <v>11608</v>
      </c>
      <c r="C41268" t="s">
        <v>11609</v>
      </c>
      <c r="D41268">
        <v>1</v>
      </c>
      <c r="E41268" t="s">
        <v>26987</v>
      </c>
    </row>
    <row r="41269" spans="1:5">
      <c r="A41269" t="s">
        <v>11607</v>
      </c>
      <c r="B41269" t="s">
        <v>11608</v>
      </c>
      <c r="C41269" t="s">
        <v>11609</v>
      </c>
      <c r="D41269">
        <v>1</v>
      </c>
      <c r="E41269" t="s">
        <v>26991</v>
      </c>
    </row>
    <row r="41270" spans="1:5">
      <c r="A41270" t="s">
        <v>11607</v>
      </c>
      <c r="B41270" t="s">
        <v>11608</v>
      </c>
      <c r="C41270" t="s">
        <v>11609</v>
      </c>
      <c r="D41270">
        <v>1</v>
      </c>
      <c r="E41270" t="s">
        <v>26995</v>
      </c>
    </row>
    <row r="41271" spans="1:5">
      <c r="A41271" t="s">
        <v>11607</v>
      </c>
      <c r="B41271" t="s">
        <v>11608</v>
      </c>
      <c r="C41271" t="s">
        <v>11609</v>
      </c>
      <c r="D41271">
        <v>1</v>
      </c>
      <c r="E41271" t="s">
        <v>26989</v>
      </c>
    </row>
    <row r="41272" spans="1:5">
      <c r="A41272" t="s">
        <v>11607</v>
      </c>
      <c r="B41272" t="s">
        <v>11608</v>
      </c>
      <c r="C41272" t="s">
        <v>11609</v>
      </c>
      <c r="D41272">
        <v>1</v>
      </c>
      <c r="E41272" t="s">
        <v>26983</v>
      </c>
    </row>
    <row r="41273" spans="1:5">
      <c r="A41273" t="s">
        <v>11607</v>
      </c>
      <c r="B41273" t="s">
        <v>11608</v>
      </c>
      <c r="C41273" t="s">
        <v>11609</v>
      </c>
      <c r="D41273">
        <v>2</v>
      </c>
      <c r="E41273" t="s">
        <v>26992</v>
      </c>
    </row>
    <row r="41274" spans="1:5">
      <c r="A41274" t="s">
        <v>11607</v>
      </c>
      <c r="B41274" t="s">
        <v>11608</v>
      </c>
      <c r="C41274" t="s">
        <v>11609</v>
      </c>
      <c r="D41274">
        <v>1</v>
      </c>
      <c r="E41274" t="s">
        <v>26984</v>
      </c>
    </row>
    <row r="41275" spans="1:5">
      <c r="A41275" t="s">
        <v>11607</v>
      </c>
      <c r="B41275" t="s">
        <v>11608</v>
      </c>
      <c r="C41275" t="s">
        <v>11609</v>
      </c>
      <c r="D41275">
        <v>1</v>
      </c>
      <c r="E41275" t="s">
        <v>26986</v>
      </c>
    </row>
    <row r="41276" spans="1:5">
      <c r="A41276" t="s">
        <v>11607</v>
      </c>
      <c r="B41276" t="s">
        <v>11608</v>
      </c>
      <c r="C41276" t="s">
        <v>11609</v>
      </c>
      <c r="D41276">
        <v>1</v>
      </c>
      <c r="E41276" t="s">
        <v>26985</v>
      </c>
    </row>
    <row r="41277" spans="1:5">
      <c r="A41277" t="s">
        <v>11607</v>
      </c>
      <c r="B41277" t="s">
        <v>11608</v>
      </c>
      <c r="C41277" t="s">
        <v>11609</v>
      </c>
      <c r="D41277">
        <v>1</v>
      </c>
      <c r="E41277" t="s">
        <v>26988</v>
      </c>
    </row>
    <row r="41278" spans="1:5">
      <c r="A41278" t="s">
        <v>34665</v>
      </c>
      <c r="B41278" t="s">
        <v>34666</v>
      </c>
      <c r="C41278" t="s">
        <v>34667</v>
      </c>
      <c r="D41278">
        <v>1</v>
      </c>
      <c r="E41278" t="s">
        <v>26987</v>
      </c>
    </row>
    <row r="41279" spans="1:5">
      <c r="A41279" t="s">
        <v>34781</v>
      </c>
      <c r="B41279" t="s">
        <v>34782</v>
      </c>
      <c r="C41279" t="s">
        <v>34783</v>
      </c>
      <c r="D41279">
        <v>1</v>
      </c>
      <c r="E41279" t="s">
        <v>26993</v>
      </c>
    </row>
    <row r="41280" spans="1:5">
      <c r="A41280" t="s">
        <v>34781</v>
      </c>
      <c r="B41280" t="s">
        <v>34782</v>
      </c>
      <c r="C41280" t="s">
        <v>34783</v>
      </c>
      <c r="D41280">
        <v>1</v>
      </c>
      <c r="E41280" t="s">
        <v>26985</v>
      </c>
    </row>
    <row r="41281" spans="1:5">
      <c r="A41281" t="s">
        <v>34784</v>
      </c>
      <c r="B41281" t="s">
        <v>34785</v>
      </c>
      <c r="C41281" t="s">
        <v>34786</v>
      </c>
      <c r="D41281">
        <v>1</v>
      </c>
      <c r="E41281" t="s">
        <v>26991</v>
      </c>
    </row>
    <row r="41282" spans="1:5">
      <c r="A41282" t="s">
        <v>26903</v>
      </c>
      <c r="B41282" t="s">
        <v>26904</v>
      </c>
      <c r="C41282" t="s">
        <v>26905</v>
      </c>
      <c r="D41282">
        <v>1</v>
      </c>
      <c r="E41282" t="s">
        <v>26995</v>
      </c>
    </row>
    <row r="41283" spans="1:5">
      <c r="A41283" t="s">
        <v>26903</v>
      </c>
      <c r="B41283" t="s">
        <v>26904</v>
      </c>
      <c r="C41283" t="s">
        <v>26905</v>
      </c>
      <c r="D41283">
        <v>1</v>
      </c>
      <c r="E41283" t="s">
        <v>26996</v>
      </c>
    </row>
    <row r="41284" spans="1:5">
      <c r="A41284" t="s">
        <v>26903</v>
      </c>
      <c r="B41284" t="s">
        <v>26904</v>
      </c>
      <c r="C41284" t="s">
        <v>26905</v>
      </c>
      <c r="D41284">
        <v>1</v>
      </c>
      <c r="E41284" t="s">
        <v>26990</v>
      </c>
    </row>
    <row r="41285" spans="1:5">
      <c r="A41285" t="s">
        <v>34787</v>
      </c>
      <c r="B41285" t="s">
        <v>34788</v>
      </c>
      <c r="C41285" t="s">
        <v>34789</v>
      </c>
      <c r="D41285">
        <v>1</v>
      </c>
      <c r="E41285" t="s">
        <v>26986</v>
      </c>
    </row>
    <row r="41286" spans="1:5">
      <c r="A41286" t="s">
        <v>19760</v>
      </c>
      <c r="B41286" t="s">
        <v>19761</v>
      </c>
      <c r="C41286" t="s">
        <v>19762</v>
      </c>
      <c r="D41286">
        <v>3</v>
      </c>
      <c r="E41286" t="s">
        <v>27041</v>
      </c>
    </row>
    <row r="41287" spans="1:5">
      <c r="A41287" t="s">
        <v>34790</v>
      </c>
      <c r="B41287" t="s">
        <v>34791</v>
      </c>
      <c r="C41287" t="s">
        <v>34792</v>
      </c>
      <c r="D41287">
        <v>1</v>
      </c>
      <c r="E41287" t="s">
        <v>26992</v>
      </c>
    </row>
    <row r="41288" spans="1:5">
      <c r="A41288" t="s">
        <v>34793</v>
      </c>
      <c r="B41288" t="s">
        <v>34794</v>
      </c>
      <c r="C41288" t="s">
        <v>34795</v>
      </c>
      <c r="D41288">
        <v>1</v>
      </c>
      <c r="E41288" t="s">
        <v>26993</v>
      </c>
    </row>
    <row r="41289" spans="1:5">
      <c r="A41289" t="s">
        <v>34793</v>
      </c>
      <c r="B41289" t="s">
        <v>34794</v>
      </c>
      <c r="C41289" t="s">
        <v>34795</v>
      </c>
      <c r="D41289">
        <v>1</v>
      </c>
      <c r="E41289" t="s">
        <v>26992</v>
      </c>
    </row>
    <row r="41290" spans="1:5">
      <c r="A41290" t="s">
        <v>34793</v>
      </c>
      <c r="B41290" t="s">
        <v>34794</v>
      </c>
      <c r="C41290" t="s">
        <v>34795</v>
      </c>
      <c r="D41290">
        <v>1</v>
      </c>
      <c r="E41290" t="s">
        <v>26994</v>
      </c>
    </row>
    <row r="41291" spans="1:5">
      <c r="A41291" t="s">
        <v>34793</v>
      </c>
      <c r="B41291" t="s">
        <v>34794</v>
      </c>
      <c r="C41291" t="s">
        <v>34795</v>
      </c>
      <c r="D41291">
        <v>2</v>
      </c>
      <c r="E41291" t="s">
        <v>26989</v>
      </c>
    </row>
    <row r="41292" spans="1:5">
      <c r="A41292" t="s">
        <v>34793</v>
      </c>
      <c r="B41292" t="s">
        <v>34794</v>
      </c>
      <c r="C41292" t="s">
        <v>34795</v>
      </c>
      <c r="D41292">
        <v>1</v>
      </c>
      <c r="E41292" t="s">
        <v>26995</v>
      </c>
    </row>
    <row r="41293" spans="1:5">
      <c r="A41293" t="s">
        <v>34796</v>
      </c>
      <c r="B41293" t="s">
        <v>34797</v>
      </c>
      <c r="C41293" t="s">
        <v>34798</v>
      </c>
      <c r="D41293">
        <v>2</v>
      </c>
      <c r="E41293" t="s">
        <v>26989</v>
      </c>
    </row>
    <row r="41294" spans="1:5">
      <c r="A41294" t="s">
        <v>34796</v>
      </c>
      <c r="B41294" t="s">
        <v>34797</v>
      </c>
      <c r="C41294" t="s">
        <v>34798</v>
      </c>
      <c r="D41294">
        <v>1</v>
      </c>
      <c r="E41294" t="s">
        <v>26994</v>
      </c>
    </row>
    <row r="41295" spans="1:5">
      <c r="A41295" t="s">
        <v>34796</v>
      </c>
      <c r="B41295" t="s">
        <v>34797</v>
      </c>
      <c r="C41295" t="s">
        <v>34798</v>
      </c>
      <c r="D41295">
        <v>1</v>
      </c>
      <c r="E41295" t="s">
        <v>26991</v>
      </c>
    </row>
    <row r="41296" spans="1:5">
      <c r="A41296" t="s">
        <v>34796</v>
      </c>
      <c r="B41296" t="s">
        <v>34797</v>
      </c>
      <c r="C41296" t="s">
        <v>34798</v>
      </c>
      <c r="D41296">
        <v>1</v>
      </c>
      <c r="E41296" t="s">
        <v>26993</v>
      </c>
    </row>
    <row r="41297" spans="1:5">
      <c r="A41297" t="s">
        <v>34796</v>
      </c>
      <c r="B41297" t="s">
        <v>34797</v>
      </c>
      <c r="C41297" t="s">
        <v>34798</v>
      </c>
      <c r="D41297">
        <v>1</v>
      </c>
      <c r="E41297" t="s">
        <v>26987</v>
      </c>
    </row>
    <row r="41298" spans="1:5">
      <c r="A41298" t="s">
        <v>34796</v>
      </c>
      <c r="B41298" t="s">
        <v>34797</v>
      </c>
      <c r="C41298" t="s">
        <v>34798</v>
      </c>
      <c r="D41298">
        <v>1</v>
      </c>
      <c r="E41298" t="s">
        <v>26988</v>
      </c>
    </row>
    <row r="41299" spans="1:5">
      <c r="A41299" t="s">
        <v>34799</v>
      </c>
      <c r="B41299" t="s">
        <v>34800</v>
      </c>
      <c r="C41299" t="s">
        <v>30475</v>
      </c>
      <c r="D41299">
        <v>2</v>
      </c>
      <c r="E41299" t="s">
        <v>26989</v>
      </c>
    </row>
    <row r="41300" spans="1:5">
      <c r="A41300" t="s">
        <v>34801</v>
      </c>
      <c r="B41300" t="s">
        <v>34802</v>
      </c>
      <c r="C41300" t="s">
        <v>34803</v>
      </c>
      <c r="D41300">
        <v>5</v>
      </c>
      <c r="E41300" t="s">
        <v>26999</v>
      </c>
    </row>
    <row r="41301" spans="1:5">
      <c r="A41301" t="s">
        <v>34804</v>
      </c>
      <c r="B41301" t="s">
        <v>34805</v>
      </c>
      <c r="C41301" t="s">
        <v>34806</v>
      </c>
      <c r="D41301">
        <v>5</v>
      </c>
      <c r="E41301" t="s">
        <v>26999</v>
      </c>
    </row>
    <row r="41302" spans="1:5">
      <c r="A41302" t="s">
        <v>11661</v>
      </c>
      <c r="B41302" t="s">
        <v>11662</v>
      </c>
      <c r="C41302" t="s">
        <v>11663</v>
      </c>
      <c r="D41302">
        <v>1</v>
      </c>
      <c r="E41302" t="s">
        <v>26987</v>
      </c>
    </row>
    <row r="41303" spans="1:5">
      <c r="A41303" t="s">
        <v>11661</v>
      </c>
      <c r="B41303" t="s">
        <v>11662</v>
      </c>
      <c r="C41303" t="s">
        <v>11663</v>
      </c>
      <c r="D41303">
        <v>1</v>
      </c>
      <c r="E41303" t="s">
        <v>26994</v>
      </c>
    </row>
    <row r="41304" spans="1:5">
      <c r="A41304" t="s">
        <v>34807</v>
      </c>
      <c r="B41304" t="s">
        <v>34808</v>
      </c>
      <c r="C41304" t="s">
        <v>34809</v>
      </c>
      <c r="D41304">
        <v>1</v>
      </c>
      <c r="E41304" t="s">
        <v>26993</v>
      </c>
    </row>
    <row r="41305" spans="1:5">
      <c r="A41305" t="s">
        <v>34810</v>
      </c>
      <c r="B41305" t="s">
        <v>34811</v>
      </c>
      <c r="C41305" t="s">
        <v>34812</v>
      </c>
      <c r="D41305">
        <v>1</v>
      </c>
      <c r="E41305" t="s">
        <v>26983</v>
      </c>
    </row>
    <row r="41306" spans="1:5">
      <c r="A41306" t="s">
        <v>34810</v>
      </c>
      <c r="B41306" t="s">
        <v>34811</v>
      </c>
      <c r="C41306" t="s">
        <v>34812</v>
      </c>
      <c r="D41306">
        <v>1</v>
      </c>
      <c r="E41306" t="s">
        <v>26985</v>
      </c>
    </row>
    <row r="41307" spans="1:5">
      <c r="A41307" t="s">
        <v>34810</v>
      </c>
      <c r="B41307" t="s">
        <v>34811</v>
      </c>
      <c r="C41307" t="s">
        <v>34812</v>
      </c>
      <c r="D41307">
        <v>1</v>
      </c>
      <c r="E41307" t="s">
        <v>26988</v>
      </c>
    </row>
    <row r="41308" spans="1:5">
      <c r="A41308" t="s">
        <v>11664</v>
      </c>
      <c r="B41308" t="s">
        <v>11665</v>
      </c>
      <c r="C41308" t="s">
        <v>11666</v>
      </c>
      <c r="D41308">
        <v>1</v>
      </c>
      <c r="E41308" t="s">
        <v>26985</v>
      </c>
    </row>
    <row r="41309" spans="1:5">
      <c r="A41309" t="s">
        <v>11664</v>
      </c>
      <c r="B41309" t="s">
        <v>11665</v>
      </c>
      <c r="C41309" t="s">
        <v>11666</v>
      </c>
      <c r="D41309">
        <v>1</v>
      </c>
      <c r="E41309" t="s">
        <v>26994</v>
      </c>
    </row>
    <row r="41310" spans="1:5">
      <c r="A41310" t="s">
        <v>11664</v>
      </c>
      <c r="B41310" t="s">
        <v>11665</v>
      </c>
      <c r="C41310" t="s">
        <v>11666</v>
      </c>
      <c r="D41310">
        <v>1</v>
      </c>
      <c r="E41310" t="s">
        <v>26992</v>
      </c>
    </row>
    <row r="41311" spans="1:5">
      <c r="A41311" t="s">
        <v>11664</v>
      </c>
      <c r="B41311" t="s">
        <v>11665</v>
      </c>
      <c r="C41311" t="s">
        <v>11666</v>
      </c>
      <c r="D41311">
        <v>2</v>
      </c>
      <c r="E41311" t="s">
        <v>26993</v>
      </c>
    </row>
    <row r="41312" spans="1:5">
      <c r="A41312" t="s">
        <v>11664</v>
      </c>
      <c r="B41312" t="s">
        <v>11665</v>
      </c>
      <c r="C41312" t="s">
        <v>11666</v>
      </c>
      <c r="D41312">
        <v>1</v>
      </c>
      <c r="E41312" t="s">
        <v>26987</v>
      </c>
    </row>
    <row r="41313" spans="1:5">
      <c r="A41313" t="s">
        <v>34813</v>
      </c>
      <c r="B41313" t="s">
        <v>34814</v>
      </c>
      <c r="C41313" t="s">
        <v>34815</v>
      </c>
      <c r="D41313">
        <v>1</v>
      </c>
      <c r="E41313" t="s">
        <v>26987</v>
      </c>
    </row>
    <row r="41314" spans="1:5">
      <c r="A41314" t="s">
        <v>34813</v>
      </c>
      <c r="B41314" t="s">
        <v>34814</v>
      </c>
      <c r="C41314" t="s">
        <v>34815</v>
      </c>
      <c r="D41314">
        <v>1</v>
      </c>
      <c r="E41314" t="s">
        <v>26992</v>
      </c>
    </row>
    <row r="41315" spans="1:5">
      <c r="A41315" t="s">
        <v>34813</v>
      </c>
      <c r="B41315" t="s">
        <v>34814</v>
      </c>
      <c r="C41315" t="s">
        <v>34815</v>
      </c>
      <c r="D41315">
        <v>2</v>
      </c>
      <c r="E41315" t="s">
        <v>26985</v>
      </c>
    </row>
    <row r="41316" spans="1:5">
      <c r="A41316" t="s">
        <v>34813</v>
      </c>
      <c r="B41316" t="s">
        <v>34814</v>
      </c>
      <c r="C41316" t="s">
        <v>34815</v>
      </c>
      <c r="D41316">
        <v>1</v>
      </c>
      <c r="E41316" t="s">
        <v>26983</v>
      </c>
    </row>
    <row r="41317" spans="1:5">
      <c r="A41317" t="s">
        <v>34813</v>
      </c>
      <c r="B41317" t="s">
        <v>34814</v>
      </c>
      <c r="C41317" t="s">
        <v>34815</v>
      </c>
      <c r="D41317">
        <v>1</v>
      </c>
      <c r="E41317" t="s">
        <v>26986</v>
      </c>
    </row>
    <row r="41318" spans="1:5">
      <c r="A41318" t="s">
        <v>34816</v>
      </c>
      <c r="B41318" t="s">
        <v>34817</v>
      </c>
      <c r="C41318" t="s">
        <v>34818</v>
      </c>
      <c r="D41318">
        <v>3</v>
      </c>
      <c r="E41318" t="s">
        <v>26999</v>
      </c>
    </row>
    <row r="41319" spans="1:5">
      <c r="A41319" t="s">
        <v>26906</v>
      </c>
      <c r="B41319" t="s">
        <v>26907</v>
      </c>
      <c r="C41319" t="s">
        <v>26908</v>
      </c>
      <c r="D41319">
        <v>1</v>
      </c>
      <c r="E41319" t="s">
        <v>26992</v>
      </c>
    </row>
    <row r="41320" spans="1:5">
      <c r="A41320" t="s">
        <v>26906</v>
      </c>
      <c r="B41320" t="s">
        <v>26907</v>
      </c>
      <c r="C41320" t="s">
        <v>26908</v>
      </c>
      <c r="D41320">
        <v>1</v>
      </c>
      <c r="E41320" t="s">
        <v>26995</v>
      </c>
    </row>
    <row r="41321" spans="1:5">
      <c r="A41321" t="s">
        <v>26906</v>
      </c>
      <c r="B41321" t="s">
        <v>26907</v>
      </c>
      <c r="C41321" t="s">
        <v>26908</v>
      </c>
      <c r="D41321">
        <v>1</v>
      </c>
      <c r="E41321" t="s">
        <v>26996</v>
      </c>
    </row>
    <row r="41322" spans="1:5">
      <c r="A41322" t="s">
        <v>26906</v>
      </c>
      <c r="B41322" t="s">
        <v>26907</v>
      </c>
      <c r="C41322" t="s">
        <v>26908</v>
      </c>
      <c r="D41322">
        <v>1</v>
      </c>
      <c r="E41322" t="s">
        <v>26983</v>
      </c>
    </row>
    <row r="41323" spans="1:5">
      <c r="A41323" t="s">
        <v>34819</v>
      </c>
      <c r="B41323" t="s">
        <v>34820</v>
      </c>
      <c r="C41323" t="s">
        <v>29526</v>
      </c>
      <c r="D41323">
        <v>1</v>
      </c>
      <c r="E41323" t="s">
        <v>26983</v>
      </c>
    </row>
    <row r="41324" spans="1:5">
      <c r="A41324" t="s">
        <v>34819</v>
      </c>
      <c r="B41324" t="s">
        <v>34820</v>
      </c>
      <c r="C41324" t="s">
        <v>29526</v>
      </c>
      <c r="D41324">
        <v>1</v>
      </c>
      <c r="E41324" t="s">
        <v>26984</v>
      </c>
    </row>
    <row r="41325" spans="1:5">
      <c r="A41325" t="s">
        <v>34819</v>
      </c>
      <c r="B41325" t="s">
        <v>34820</v>
      </c>
      <c r="C41325" t="s">
        <v>29526</v>
      </c>
      <c r="D41325">
        <v>1</v>
      </c>
      <c r="E41325" t="s">
        <v>26991</v>
      </c>
    </row>
    <row r="41326" spans="1:5">
      <c r="A41326" t="s">
        <v>34819</v>
      </c>
      <c r="B41326" t="s">
        <v>34820</v>
      </c>
      <c r="C41326" t="s">
        <v>29526</v>
      </c>
      <c r="D41326">
        <v>1</v>
      </c>
      <c r="E41326" t="s">
        <v>26990</v>
      </c>
    </row>
    <row r="41327" spans="1:5">
      <c r="A41327" t="s">
        <v>34819</v>
      </c>
      <c r="B41327" t="s">
        <v>34820</v>
      </c>
      <c r="C41327" t="s">
        <v>29526</v>
      </c>
      <c r="D41327">
        <v>1</v>
      </c>
      <c r="E41327" t="s">
        <v>26996</v>
      </c>
    </row>
    <row r="41328" spans="1:5">
      <c r="A41328" t="s">
        <v>34819</v>
      </c>
      <c r="B41328" t="s">
        <v>34820</v>
      </c>
      <c r="C41328" t="s">
        <v>29526</v>
      </c>
      <c r="D41328">
        <v>1</v>
      </c>
      <c r="E41328" t="s">
        <v>26989</v>
      </c>
    </row>
    <row r="41329" spans="1:5">
      <c r="A41329" t="s">
        <v>34819</v>
      </c>
      <c r="B41329" t="s">
        <v>34820</v>
      </c>
      <c r="C41329" t="s">
        <v>29526</v>
      </c>
      <c r="D41329">
        <v>1</v>
      </c>
      <c r="E41329" t="s">
        <v>26992</v>
      </c>
    </row>
    <row r="41330" spans="1:5">
      <c r="A41330" t="s">
        <v>34819</v>
      </c>
      <c r="B41330" t="s">
        <v>34820</v>
      </c>
      <c r="C41330" t="s">
        <v>29526</v>
      </c>
      <c r="D41330">
        <v>1</v>
      </c>
      <c r="E41330" t="s">
        <v>26993</v>
      </c>
    </row>
    <row r="41331" spans="1:5">
      <c r="A41331" t="s">
        <v>34819</v>
      </c>
      <c r="B41331" t="s">
        <v>34820</v>
      </c>
      <c r="C41331" t="s">
        <v>29526</v>
      </c>
      <c r="D41331">
        <v>1</v>
      </c>
      <c r="E41331" t="s">
        <v>26994</v>
      </c>
    </row>
    <row r="41332" spans="1:5">
      <c r="A41332" t="s">
        <v>14923</v>
      </c>
      <c r="B41332" t="s">
        <v>14924</v>
      </c>
      <c r="C41332" t="s">
        <v>14925</v>
      </c>
      <c r="D41332">
        <v>6</v>
      </c>
      <c r="E41332" t="s">
        <v>27041</v>
      </c>
    </row>
    <row r="41333" spans="1:5">
      <c r="A41333" t="s">
        <v>19763</v>
      </c>
      <c r="B41333" t="s">
        <v>19764</v>
      </c>
      <c r="C41333" t="s">
        <v>19765</v>
      </c>
      <c r="D41333">
        <v>12</v>
      </c>
      <c r="E41333" t="s">
        <v>27041</v>
      </c>
    </row>
    <row r="41334" spans="1:5">
      <c r="A41334" t="s">
        <v>14929</v>
      </c>
      <c r="B41334" t="s">
        <v>14930</v>
      </c>
      <c r="C41334" t="s">
        <v>14931</v>
      </c>
      <c r="D41334">
        <v>2</v>
      </c>
      <c r="E41334" t="s">
        <v>27041</v>
      </c>
    </row>
    <row r="41335" spans="1:5">
      <c r="A41335" t="s">
        <v>34821</v>
      </c>
      <c r="B41335" t="s">
        <v>34822</v>
      </c>
      <c r="C41335" t="s">
        <v>34823</v>
      </c>
      <c r="D41335">
        <v>1</v>
      </c>
      <c r="E41335" t="s">
        <v>26986</v>
      </c>
    </row>
    <row r="41336" spans="1:5">
      <c r="A41336" t="s">
        <v>34821</v>
      </c>
      <c r="B41336" t="s">
        <v>34822</v>
      </c>
      <c r="C41336" t="s">
        <v>34823</v>
      </c>
      <c r="D41336">
        <v>1</v>
      </c>
      <c r="E41336" t="s">
        <v>26995</v>
      </c>
    </row>
    <row r="41337" spans="1:5">
      <c r="A41337" t="s">
        <v>34821</v>
      </c>
      <c r="B41337" t="s">
        <v>34822</v>
      </c>
      <c r="C41337" t="s">
        <v>34823</v>
      </c>
      <c r="D41337">
        <v>1</v>
      </c>
      <c r="E41337" t="s">
        <v>26996</v>
      </c>
    </row>
    <row r="41338" spans="1:5">
      <c r="A41338" t="s">
        <v>34821</v>
      </c>
      <c r="B41338" t="s">
        <v>34822</v>
      </c>
      <c r="C41338" t="s">
        <v>34823</v>
      </c>
      <c r="D41338">
        <v>1</v>
      </c>
      <c r="E41338" t="s">
        <v>26990</v>
      </c>
    </row>
    <row r="41339" spans="1:5">
      <c r="A41339" t="s">
        <v>34824</v>
      </c>
      <c r="B41339" t="s">
        <v>34825</v>
      </c>
      <c r="C41339" t="s">
        <v>34826</v>
      </c>
      <c r="D41339">
        <v>1</v>
      </c>
      <c r="E41339" t="s">
        <v>26991</v>
      </c>
    </row>
    <row r="41340" spans="1:5">
      <c r="A41340" t="s">
        <v>34824</v>
      </c>
      <c r="B41340" t="s">
        <v>34825</v>
      </c>
      <c r="C41340" t="s">
        <v>34826</v>
      </c>
      <c r="D41340">
        <v>1</v>
      </c>
      <c r="E41340" t="s">
        <v>26990</v>
      </c>
    </row>
    <row r="41341" spans="1:5">
      <c r="A41341" t="s">
        <v>34824</v>
      </c>
      <c r="B41341" t="s">
        <v>34825</v>
      </c>
      <c r="C41341" t="s">
        <v>34826</v>
      </c>
      <c r="D41341">
        <v>1</v>
      </c>
      <c r="E41341" t="s">
        <v>26989</v>
      </c>
    </row>
    <row r="41342" spans="1:5">
      <c r="A41342" t="s">
        <v>34824</v>
      </c>
      <c r="B41342" t="s">
        <v>34825</v>
      </c>
      <c r="C41342" t="s">
        <v>34826</v>
      </c>
      <c r="D41342">
        <v>1</v>
      </c>
      <c r="E41342" t="s">
        <v>26988</v>
      </c>
    </row>
    <row r="41343" spans="1:5">
      <c r="A41343" t="s">
        <v>26909</v>
      </c>
      <c r="B41343" t="s">
        <v>26910</v>
      </c>
      <c r="C41343" t="s">
        <v>26911</v>
      </c>
      <c r="D41343">
        <v>1</v>
      </c>
      <c r="E41343" t="s">
        <v>26990</v>
      </c>
    </row>
    <row r="41344" spans="1:5">
      <c r="A41344" t="s">
        <v>26909</v>
      </c>
      <c r="B41344" t="s">
        <v>26910</v>
      </c>
      <c r="C41344" t="s">
        <v>26911</v>
      </c>
      <c r="D41344">
        <v>1</v>
      </c>
      <c r="E41344" t="s">
        <v>26989</v>
      </c>
    </row>
    <row r="41345" spans="1:5">
      <c r="A41345" t="s">
        <v>26909</v>
      </c>
      <c r="B41345" t="s">
        <v>26910</v>
      </c>
      <c r="C41345" t="s">
        <v>26911</v>
      </c>
      <c r="D41345">
        <v>1</v>
      </c>
      <c r="E41345" t="s">
        <v>26996</v>
      </c>
    </row>
    <row r="41346" spans="1:5">
      <c r="A41346" t="s">
        <v>26909</v>
      </c>
      <c r="B41346" t="s">
        <v>26910</v>
      </c>
      <c r="C41346" t="s">
        <v>26911</v>
      </c>
      <c r="D41346">
        <v>1</v>
      </c>
      <c r="E41346" t="s">
        <v>26992</v>
      </c>
    </row>
    <row r="41347" spans="1:5">
      <c r="A41347" t="s">
        <v>26909</v>
      </c>
      <c r="B41347" t="s">
        <v>26910</v>
      </c>
      <c r="C41347" t="s">
        <v>26911</v>
      </c>
      <c r="D41347">
        <v>1</v>
      </c>
      <c r="E41347" t="s">
        <v>26986</v>
      </c>
    </row>
    <row r="41348" spans="1:5">
      <c r="A41348" t="s">
        <v>26909</v>
      </c>
      <c r="B41348" t="s">
        <v>26910</v>
      </c>
      <c r="C41348" t="s">
        <v>26911</v>
      </c>
      <c r="D41348">
        <v>1</v>
      </c>
      <c r="E41348" t="s">
        <v>26983</v>
      </c>
    </row>
    <row r="41349" spans="1:5">
      <c r="A41349" t="s">
        <v>26909</v>
      </c>
      <c r="B41349" t="s">
        <v>26910</v>
      </c>
      <c r="C41349" t="s">
        <v>26911</v>
      </c>
      <c r="D41349">
        <v>1</v>
      </c>
      <c r="E41349" t="s">
        <v>26985</v>
      </c>
    </row>
    <row r="41350" spans="1:5">
      <c r="A41350" t="s">
        <v>11706</v>
      </c>
      <c r="B41350" t="s">
        <v>11707</v>
      </c>
      <c r="C41350" t="s">
        <v>11708</v>
      </c>
      <c r="D41350">
        <v>1</v>
      </c>
      <c r="E41350" t="s">
        <v>26989</v>
      </c>
    </row>
    <row r="41351" spans="1:5">
      <c r="A41351" t="s">
        <v>11706</v>
      </c>
      <c r="B41351" t="s">
        <v>11707</v>
      </c>
      <c r="C41351" t="s">
        <v>11708</v>
      </c>
      <c r="D41351">
        <v>1</v>
      </c>
      <c r="E41351" t="s">
        <v>26987</v>
      </c>
    </row>
    <row r="41352" spans="1:5">
      <c r="A41352" t="s">
        <v>11706</v>
      </c>
      <c r="B41352" t="s">
        <v>11707</v>
      </c>
      <c r="C41352" t="s">
        <v>11708</v>
      </c>
      <c r="D41352">
        <v>1</v>
      </c>
      <c r="E41352" t="s">
        <v>26983</v>
      </c>
    </row>
    <row r="41353" spans="1:5">
      <c r="A41353" t="s">
        <v>11706</v>
      </c>
      <c r="B41353" t="s">
        <v>11707</v>
      </c>
      <c r="C41353" t="s">
        <v>11708</v>
      </c>
      <c r="D41353">
        <v>1</v>
      </c>
      <c r="E41353" t="s">
        <v>26996</v>
      </c>
    </row>
    <row r="41354" spans="1:5">
      <c r="A41354" t="s">
        <v>11706</v>
      </c>
      <c r="B41354" t="s">
        <v>11707</v>
      </c>
      <c r="C41354" t="s">
        <v>11708</v>
      </c>
      <c r="D41354">
        <v>1</v>
      </c>
      <c r="E41354" t="s">
        <v>26993</v>
      </c>
    </row>
    <row r="41355" spans="1:5">
      <c r="A41355" t="s">
        <v>11706</v>
      </c>
      <c r="B41355" t="s">
        <v>11707</v>
      </c>
      <c r="C41355" t="s">
        <v>11708</v>
      </c>
      <c r="D41355">
        <v>1</v>
      </c>
      <c r="E41355" t="s">
        <v>26992</v>
      </c>
    </row>
    <row r="41356" spans="1:5">
      <c r="A41356" t="s">
        <v>11706</v>
      </c>
      <c r="B41356" t="s">
        <v>11707</v>
      </c>
      <c r="C41356" t="s">
        <v>11708</v>
      </c>
      <c r="D41356">
        <v>1</v>
      </c>
      <c r="E41356" t="s">
        <v>26986</v>
      </c>
    </row>
    <row r="41357" spans="1:5">
      <c r="A41357" t="s">
        <v>11706</v>
      </c>
      <c r="B41357" t="s">
        <v>11707</v>
      </c>
      <c r="C41357" t="s">
        <v>11708</v>
      </c>
      <c r="D41357">
        <v>1</v>
      </c>
      <c r="E41357" t="s">
        <v>26985</v>
      </c>
    </row>
    <row r="41358" spans="1:5">
      <c r="A41358" t="s">
        <v>11706</v>
      </c>
      <c r="B41358" t="s">
        <v>11707</v>
      </c>
      <c r="C41358" t="s">
        <v>11708</v>
      </c>
      <c r="D41358">
        <v>1</v>
      </c>
      <c r="E41358" t="s">
        <v>26988</v>
      </c>
    </row>
    <row r="41359" spans="1:5">
      <c r="A41359" t="s">
        <v>11706</v>
      </c>
      <c r="B41359" t="s">
        <v>11707</v>
      </c>
      <c r="C41359" t="s">
        <v>11708</v>
      </c>
      <c r="D41359">
        <v>1</v>
      </c>
      <c r="E41359" t="s">
        <v>26994</v>
      </c>
    </row>
    <row r="41360" spans="1:5">
      <c r="A41360" t="s">
        <v>34827</v>
      </c>
      <c r="B41360" t="s">
        <v>34828</v>
      </c>
      <c r="C41360" t="s">
        <v>34829</v>
      </c>
      <c r="D41360">
        <v>1</v>
      </c>
      <c r="E41360" t="s">
        <v>26984</v>
      </c>
    </row>
    <row r="41361" spans="1:5">
      <c r="A41361" t="s">
        <v>34827</v>
      </c>
      <c r="B41361" t="s">
        <v>34828</v>
      </c>
      <c r="C41361" t="s">
        <v>34829</v>
      </c>
      <c r="D41361">
        <v>1</v>
      </c>
      <c r="E41361" t="s">
        <v>26992</v>
      </c>
    </row>
    <row r="41362" spans="1:5">
      <c r="A41362" t="s">
        <v>34827</v>
      </c>
      <c r="B41362" t="s">
        <v>34828</v>
      </c>
      <c r="C41362" t="s">
        <v>34829</v>
      </c>
      <c r="D41362">
        <v>1</v>
      </c>
      <c r="E41362" t="s">
        <v>26983</v>
      </c>
    </row>
    <row r="41363" spans="1:5">
      <c r="A41363" t="s">
        <v>34827</v>
      </c>
      <c r="B41363" t="s">
        <v>34828</v>
      </c>
      <c r="C41363" t="s">
        <v>34829</v>
      </c>
      <c r="D41363">
        <v>1</v>
      </c>
      <c r="E41363" t="s">
        <v>26994</v>
      </c>
    </row>
    <row r="41364" spans="1:5">
      <c r="A41364" t="s">
        <v>34827</v>
      </c>
      <c r="B41364" t="s">
        <v>34828</v>
      </c>
      <c r="C41364" t="s">
        <v>34829</v>
      </c>
      <c r="D41364">
        <v>1</v>
      </c>
      <c r="E41364" t="s">
        <v>26995</v>
      </c>
    </row>
    <row r="41365" spans="1:5">
      <c r="A41365" t="s">
        <v>34827</v>
      </c>
      <c r="B41365" t="s">
        <v>34828</v>
      </c>
      <c r="C41365" t="s">
        <v>34829</v>
      </c>
      <c r="D41365">
        <v>1</v>
      </c>
      <c r="E41365" t="s">
        <v>26988</v>
      </c>
    </row>
    <row r="41366" spans="1:5">
      <c r="A41366" t="s">
        <v>34827</v>
      </c>
      <c r="B41366" t="s">
        <v>34828</v>
      </c>
      <c r="C41366" t="s">
        <v>34829</v>
      </c>
      <c r="D41366">
        <v>1</v>
      </c>
      <c r="E41366" t="s">
        <v>26991</v>
      </c>
    </row>
    <row r="41367" spans="1:5">
      <c r="A41367" t="s">
        <v>34827</v>
      </c>
      <c r="B41367" t="s">
        <v>34828</v>
      </c>
      <c r="C41367" t="s">
        <v>34829</v>
      </c>
      <c r="D41367">
        <v>1</v>
      </c>
      <c r="E41367" t="s">
        <v>26989</v>
      </c>
    </row>
    <row r="41368" spans="1:5">
      <c r="A41368" t="s">
        <v>34830</v>
      </c>
      <c r="B41368" t="s">
        <v>34831</v>
      </c>
      <c r="C41368" t="s">
        <v>34832</v>
      </c>
      <c r="D41368">
        <v>1</v>
      </c>
      <c r="E41368" t="s">
        <v>26992</v>
      </c>
    </row>
    <row r="41369" spans="1:5">
      <c r="A41369" t="s">
        <v>34833</v>
      </c>
      <c r="B41369" t="s">
        <v>34834</v>
      </c>
      <c r="C41369" t="s">
        <v>4541</v>
      </c>
      <c r="D41369">
        <v>1</v>
      </c>
      <c r="E41369" t="s">
        <v>26984</v>
      </c>
    </row>
    <row r="41370" spans="1:5">
      <c r="A41370" t="s">
        <v>34835</v>
      </c>
      <c r="B41370" t="s">
        <v>34836</v>
      </c>
      <c r="C41370" t="s">
        <v>4541</v>
      </c>
      <c r="D41370">
        <v>1</v>
      </c>
      <c r="E41370" t="s">
        <v>26987</v>
      </c>
    </row>
    <row r="41371" spans="1:5">
      <c r="A41371" t="s">
        <v>34837</v>
      </c>
      <c r="B41371" t="s">
        <v>34838</v>
      </c>
      <c r="C41371" t="s">
        <v>33374</v>
      </c>
      <c r="D41371">
        <v>1</v>
      </c>
      <c r="E41371" t="s">
        <v>26991</v>
      </c>
    </row>
    <row r="41372" spans="1:5">
      <c r="A41372" t="s">
        <v>34837</v>
      </c>
      <c r="B41372" t="s">
        <v>34838</v>
      </c>
      <c r="C41372" t="s">
        <v>33374</v>
      </c>
      <c r="D41372">
        <v>1</v>
      </c>
      <c r="E41372" t="s">
        <v>26990</v>
      </c>
    </row>
    <row r="41373" spans="1:5">
      <c r="A41373" t="s">
        <v>34837</v>
      </c>
      <c r="B41373" t="s">
        <v>34838</v>
      </c>
      <c r="C41373" t="s">
        <v>33374</v>
      </c>
      <c r="D41373">
        <v>1</v>
      </c>
      <c r="E41373" t="s">
        <v>26995</v>
      </c>
    </row>
    <row r="41374" spans="1:5">
      <c r="A41374" t="s">
        <v>34837</v>
      </c>
      <c r="B41374" t="s">
        <v>34838</v>
      </c>
      <c r="C41374" t="s">
        <v>33374</v>
      </c>
      <c r="D41374">
        <v>1</v>
      </c>
      <c r="E41374" t="s">
        <v>26994</v>
      </c>
    </row>
    <row r="41375" spans="1:5">
      <c r="A41375" t="s">
        <v>34837</v>
      </c>
      <c r="B41375" t="s">
        <v>34838</v>
      </c>
      <c r="C41375" t="s">
        <v>33374</v>
      </c>
      <c r="D41375">
        <v>1</v>
      </c>
      <c r="E41375" t="s">
        <v>26992</v>
      </c>
    </row>
    <row r="41376" spans="1:5">
      <c r="A41376" t="s">
        <v>34837</v>
      </c>
      <c r="B41376" t="s">
        <v>34838</v>
      </c>
      <c r="C41376" t="s">
        <v>33374</v>
      </c>
      <c r="D41376">
        <v>1</v>
      </c>
      <c r="E41376" t="s">
        <v>26988</v>
      </c>
    </row>
    <row r="41377" spans="1:5">
      <c r="A41377" t="s">
        <v>34837</v>
      </c>
      <c r="B41377" t="s">
        <v>34838</v>
      </c>
      <c r="C41377" t="s">
        <v>33374</v>
      </c>
      <c r="D41377">
        <v>1</v>
      </c>
      <c r="E41377" t="s">
        <v>26985</v>
      </c>
    </row>
    <row r="41378" spans="1:5">
      <c r="A41378" t="s">
        <v>19769</v>
      </c>
      <c r="B41378" t="s">
        <v>19770</v>
      </c>
      <c r="C41378" t="s">
        <v>19771</v>
      </c>
      <c r="D41378">
        <v>5</v>
      </c>
      <c r="E41378" t="s">
        <v>27041</v>
      </c>
    </row>
    <row r="41379" spans="1:5">
      <c r="A41379" t="s">
        <v>22338</v>
      </c>
      <c r="B41379" t="s">
        <v>22339</v>
      </c>
      <c r="C41379" t="s">
        <v>22340</v>
      </c>
      <c r="D41379">
        <v>2</v>
      </c>
      <c r="E41379" t="s">
        <v>27041</v>
      </c>
    </row>
    <row r="41380" spans="1:5">
      <c r="A41380" t="s">
        <v>26912</v>
      </c>
      <c r="B41380" t="s">
        <v>26913</v>
      </c>
      <c r="C41380" t="s">
        <v>26914</v>
      </c>
      <c r="D41380">
        <v>1</v>
      </c>
      <c r="E41380" t="s">
        <v>26985</v>
      </c>
    </row>
    <row r="41381" spans="1:5">
      <c r="A41381" t="s">
        <v>26912</v>
      </c>
      <c r="B41381" t="s">
        <v>26913</v>
      </c>
      <c r="C41381" t="s">
        <v>26914</v>
      </c>
      <c r="D41381">
        <v>1</v>
      </c>
      <c r="E41381" t="s">
        <v>26988</v>
      </c>
    </row>
    <row r="41382" spans="1:5">
      <c r="A41382" t="s">
        <v>26912</v>
      </c>
      <c r="B41382" t="s">
        <v>26913</v>
      </c>
      <c r="C41382" t="s">
        <v>26914</v>
      </c>
      <c r="D41382">
        <v>1</v>
      </c>
      <c r="E41382" t="s">
        <v>26984</v>
      </c>
    </row>
    <row r="41383" spans="1:5">
      <c r="A41383" t="s">
        <v>26912</v>
      </c>
      <c r="B41383" t="s">
        <v>26913</v>
      </c>
      <c r="C41383" t="s">
        <v>26914</v>
      </c>
      <c r="D41383">
        <v>1</v>
      </c>
      <c r="E41383" t="s">
        <v>26986</v>
      </c>
    </row>
    <row r="41384" spans="1:5">
      <c r="A41384" t="s">
        <v>26912</v>
      </c>
      <c r="B41384" t="s">
        <v>26913</v>
      </c>
      <c r="C41384" t="s">
        <v>26914</v>
      </c>
      <c r="D41384">
        <v>1</v>
      </c>
      <c r="E41384" t="s">
        <v>26983</v>
      </c>
    </row>
    <row r="41385" spans="1:5">
      <c r="A41385" t="s">
        <v>26912</v>
      </c>
      <c r="B41385" t="s">
        <v>26913</v>
      </c>
      <c r="C41385" t="s">
        <v>26914</v>
      </c>
      <c r="D41385">
        <v>1</v>
      </c>
      <c r="E41385" t="s">
        <v>26993</v>
      </c>
    </row>
    <row r="41386" spans="1:5">
      <c r="A41386" t="s">
        <v>26912</v>
      </c>
      <c r="B41386" t="s">
        <v>26913</v>
      </c>
      <c r="C41386" t="s">
        <v>26914</v>
      </c>
      <c r="D41386">
        <v>1</v>
      </c>
      <c r="E41386" t="s">
        <v>26994</v>
      </c>
    </row>
    <row r="41387" spans="1:5">
      <c r="A41387" t="s">
        <v>26912</v>
      </c>
      <c r="B41387" t="s">
        <v>26913</v>
      </c>
      <c r="C41387" t="s">
        <v>26914</v>
      </c>
      <c r="D41387">
        <v>1</v>
      </c>
      <c r="E41387" t="s">
        <v>26995</v>
      </c>
    </row>
    <row r="41388" spans="1:5">
      <c r="A41388" t="s">
        <v>26912</v>
      </c>
      <c r="B41388" t="s">
        <v>26913</v>
      </c>
      <c r="C41388" t="s">
        <v>26914</v>
      </c>
      <c r="D41388">
        <v>1</v>
      </c>
      <c r="E41388" t="s">
        <v>26991</v>
      </c>
    </row>
    <row r="41389" spans="1:5">
      <c r="A41389" t="s">
        <v>34839</v>
      </c>
      <c r="B41389" t="s">
        <v>34840</v>
      </c>
      <c r="C41389" t="s">
        <v>4782</v>
      </c>
      <c r="D41389">
        <v>1</v>
      </c>
      <c r="E41389" t="s">
        <v>26987</v>
      </c>
    </row>
    <row r="41390" spans="1:5">
      <c r="A41390" t="s">
        <v>34839</v>
      </c>
      <c r="B41390" t="s">
        <v>34840</v>
      </c>
      <c r="C41390" t="s">
        <v>4782</v>
      </c>
      <c r="D41390">
        <v>1</v>
      </c>
      <c r="E41390" t="s">
        <v>26996</v>
      </c>
    </row>
    <row r="41391" spans="1:5">
      <c r="A41391" t="s">
        <v>34839</v>
      </c>
      <c r="B41391" t="s">
        <v>34840</v>
      </c>
      <c r="C41391" t="s">
        <v>4782</v>
      </c>
      <c r="D41391">
        <v>1</v>
      </c>
      <c r="E41391" t="s">
        <v>26983</v>
      </c>
    </row>
    <row r="41392" spans="1:5">
      <c r="A41392" t="s">
        <v>34841</v>
      </c>
      <c r="B41392" t="s">
        <v>34842</v>
      </c>
      <c r="C41392" t="s">
        <v>18255</v>
      </c>
      <c r="D41392">
        <v>1</v>
      </c>
      <c r="E41392" t="s">
        <v>26996</v>
      </c>
    </row>
    <row r="41393" spans="1:5">
      <c r="A41393" t="s">
        <v>34841</v>
      </c>
      <c r="B41393" t="s">
        <v>34842</v>
      </c>
      <c r="C41393" t="s">
        <v>18255</v>
      </c>
      <c r="D41393">
        <v>1</v>
      </c>
      <c r="E41393" t="s">
        <v>26989</v>
      </c>
    </row>
    <row r="41394" spans="1:5">
      <c r="A41394" t="s">
        <v>34843</v>
      </c>
      <c r="B41394" t="s">
        <v>34844</v>
      </c>
      <c r="C41394" t="s">
        <v>34845</v>
      </c>
      <c r="D41394">
        <v>1</v>
      </c>
      <c r="E41394" t="s">
        <v>26996</v>
      </c>
    </row>
    <row r="41395" spans="1:5">
      <c r="A41395" t="s">
        <v>34846</v>
      </c>
      <c r="B41395" t="s">
        <v>34847</v>
      </c>
      <c r="C41395" t="s">
        <v>28627</v>
      </c>
      <c r="D41395">
        <v>1</v>
      </c>
      <c r="E41395" t="s">
        <v>26989</v>
      </c>
    </row>
    <row r="41396" spans="1:5">
      <c r="A41396" t="s">
        <v>34846</v>
      </c>
      <c r="B41396" t="s">
        <v>34847</v>
      </c>
      <c r="C41396" t="s">
        <v>28627</v>
      </c>
      <c r="D41396">
        <v>2</v>
      </c>
      <c r="E41396" t="s">
        <v>26992</v>
      </c>
    </row>
    <row r="41397" spans="1:5">
      <c r="A41397" t="s">
        <v>34848</v>
      </c>
      <c r="B41397" t="s">
        <v>34849</v>
      </c>
      <c r="C41397" t="s">
        <v>34850</v>
      </c>
      <c r="D41397">
        <v>1</v>
      </c>
      <c r="E41397" t="s">
        <v>26983</v>
      </c>
    </row>
    <row r="41398" spans="1:5">
      <c r="A41398" t="s">
        <v>34848</v>
      </c>
      <c r="B41398" t="s">
        <v>34849</v>
      </c>
      <c r="C41398" t="s">
        <v>34850</v>
      </c>
      <c r="D41398">
        <v>1</v>
      </c>
      <c r="E41398" t="s">
        <v>26985</v>
      </c>
    </row>
    <row r="41399" spans="1:5">
      <c r="A41399" t="s">
        <v>34848</v>
      </c>
      <c r="B41399" t="s">
        <v>34849</v>
      </c>
      <c r="C41399" t="s">
        <v>34850</v>
      </c>
      <c r="D41399">
        <v>1</v>
      </c>
      <c r="E41399" t="s">
        <v>26987</v>
      </c>
    </row>
    <row r="41400" spans="1:5">
      <c r="A41400" t="s">
        <v>34848</v>
      </c>
      <c r="B41400" t="s">
        <v>34849</v>
      </c>
      <c r="C41400" t="s">
        <v>34850</v>
      </c>
      <c r="D41400">
        <v>1</v>
      </c>
      <c r="E41400" t="s">
        <v>26989</v>
      </c>
    </row>
    <row r="41401" spans="1:5">
      <c r="A41401" t="s">
        <v>34848</v>
      </c>
      <c r="B41401" t="s">
        <v>34849</v>
      </c>
      <c r="C41401" t="s">
        <v>34850</v>
      </c>
      <c r="D41401">
        <v>1</v>
      </c>
      <c r="E41401" t="s">
        <v>26991</v>
      </c>
    </row>
    <row r="41402" spans="1:5">
      <c r="A41402" t="s">
        <v>34848</v>
      </c>
      <c r="B41402" t="s">
        <v>34849</v>
      </c>
      <c r="C41402" t="s">
        <v>34850</v>
      </c>
      <c r="D41402">
        <v>1</v>
      </c>
      <c r="E41402" t="s">
        <v>26994</v>
      </c>
    </row>
    <row r="41403" spans="1:5">
      <c r="A41403" t="s">
        <v>34848</v>
      </c>
      <c r="B41403" t="s">
        <v>34849</v>
      </c>
      <c r="C41403" t="s">
        <v>34850</v>
      </c>
      <c r="D41403">
        <v>1</v>
      </c>
      <c r="E41403" t="s">
        <v>26995</v>
      </c>
    </row>
    <row r="41404" spans="1:5">
      <c r="A41404" t="s">
        <v>34851</v>
      </c>
      <c r="B41404" t="s">
        <v>34852</v>
      </c>
      <c r="C41404" t="s">
        <v>34853</v>
      </c>
      <c r="D41404">
        <v>1</v>
      </c>
      <c r="E41404" t="s">
        <v>26985</v>
      </c>
    </row>
    <row r="41405" spans="1:5">
      <c r="A41405" t="s">
        <v>34851</v>
      </c>
      <c r="B41405" t="s">
        <v>34852</v>
      </c>
      <c r="C41405" t="s">
        <v>34853</v>
      </c>
      <c r="D41405">
        <v>1</v>
      </c>
      <c r="E41405" t="s">
        <v>26995</v>
      </c>
    </row>
    <row r="41406" spans="1:5">
      <c r="A41406" t="s">
        <v>34851</v>
      </c>
      <c r="B41406" t="s">
        <v>34852</v>
      </c>
      <c r="C41406" t="s">
        <v>34853</v>
      </c>
      <c r="D41406">
        <v>1</v>
      </c>
      <c r="E41406" t="s">
        <v>26994</v>
      </c>
    </row>
    <row r="41407" spans="1:5">
      <c r="A41407" t="s">
        <v>34851</v>
      </c>
      <c r="B41407" t="s">
        <v>34852</v>
      </c>
      <c r="C41407" t="s">
        <v>34853</v>
      </c>
      <c r="D41407">
        <v>1</v>
      </c>
      <c r="E41407" t="s">
        <v>26992</v>
      </c>
    </row>
    <row r="41408" spans="1:5">
      <c r="A41408" t="s">
        <v>34851</v>
      </c>
      <c r="B41408" t="s">
        <v>34852</v>
      </c>
      <c r="C41408" t="s">
        <v>34853</v>
      </c>
      <c r="D41408">
        <v>1</v>
      </c>
      <c r="E41408" t="s">
        <v>26987</v>
      </c>
    </row>
    <row r="41409" spans="1:5">
      <c r="A41409" t="s">
        <v>34854</v>
      </c>
      <c r="B41409" t="s">
        <v>34855</v>
      </c>
      <c r="C41409" t="s">
        <v>29671</v>
      </c>
      <c r="D41409">
        <v>1</v>
      </c>
      <c r="E41409" t="s">
        <v>26988</v>
      </c>
    </row>
    <row r="41410" spans="1:5">
      <c r="A41410" t="s">
        <v>34856</v>
      </c>
      <c r="B41410" t="s">
        <v>34857</v>
      </c>
      <c r="C41410" t="s">
        <v>31540</v>
      </c>
      <c r="D41410">
        <v>1</v>
      </c>
      <c r="E41410" t="s">
        <v>26986</v>
      </c>
    </row>
    <row r="41411" spans="1:5">
      <c r="A41411" t="s">
        <v>34856</v>
      </c>
      <c r="B41411" t="s">
        <v>34857</v>
      </c>
      <c r="C41411" t="s">
        <v>31540</v>
      </c>
      <c r="D41411">
        <v>1</v>
      </c>
      <c r="E41411" t="s">
        <v>26998</v>
      </c>
    </row>
    <row r="41412" spans="1:5">
      <c r="A41412" t="s">
        <v>34856</v>
      </c>
      <c r="B41412" t="s">
        <v>34857</v>
      </c>
      <c r="C41412" t="s">
        <v>31540</v>
      </c>
      <c r="D41412">
        <v>2</v>
      </c>
      <c r="E41412" t="s">
        <v>26995</v>
      </c>
    </row>
    <row r="41413" spans="1:5">
      <c r="A41413" t="s">
        <v>34856</v>
      </c>
      <c r="B41413" t="s">
        <v>34857</v>
      </c>
      <c r="C41413" t="s">
        <v>31540</v>
      </c>
      <c r="D41413">
        <v>1</v>
      </c>
      <c r="E41413" t="s">
        <v>26989</v>
      </c>
    </row>
    <row r="41414" spans="1:5">
      <c r="A41414" t="s">
        <v>11778</v>
      </c>
      <c r="B41414" t="s">
        <v>11779</v>
      </c>
      <c r="C41414" t="s">
        <v>11780</v>
      </c>
      <c r="D41414">
        <v>75</v>
      </c>
      <c r="E41414" t="s">
        <v>26989</v>
      </c>
    </row>
    <row r="41415" spans="1:5">
      <c r="A41415" t="s">
        <v>11778</v>
      </c>
      <c r="B41415" t="s">
        <v>11779</v>
      </c>
      <c r="C41415" t="s">
        <v>11780</v>
      </c>
      <c r="D41415">
        <v>24</v>
      </c>
      <c r="E41415" t="s">
        <v>26995</v>
      </c>
    </row>
    <row r="41416" spans="1:5">
      <c r="A41416" t="s">
        <v>11778</v>
      </c>
      <c r="B41416" t="s">
        <v>11779</v>
      </c>
      <c r="C41416" t="s">
        <v>11780</v>
      </c>
      <c r="D41416">
        <v>46</v>
      </c>
      <c r="E41416" t="s">
        <v>26994</v>
      </c>
    </row>
    <row r="41417" spans="1:5">
      <c r="A41417" t="s">
        <v>11778</v>
      </c>
      <c r="B41417" t="s">
        <v>11779</v>
      </c>
      <c r="C41417" t="s">
        <v>11780</v>
      </c>
      <c r="D41417">
        <v>100</v>
      </c>
      <c r="E41417" t="s">
        <v>26992</v>
      </c>
    </row>
    <row r="41418" spans="1:5">
      <c r="A41418" t="s">
        <v>11778</v>
      </c>
      <c r="B41418" t="s">
        <v>11779</v>
      </c>
      <c r="C41418" t="s">
        <v>11780</v>
      </c>
      <c r="D41418">
        <v>80</v>
      </c>
      <c r="E41418" t="s">
        <v>26993</v>
      </c>
    </row>
    <row r="41419" spans="1:5">
      <c r="A41419" t="s">
        <v>11778</v>
      </c>
      <c r="B41419" t="s">
        <v>11779</v>
      </c>
      <c r="C41419" t="s">
        <v>11780</v>
      </c>
      <c r="D41419">
        <v>80</v>
      </c>
      <c r="E41419" t="s">
        <v>26987</v>
      </c>
    </row>
    <row r="41420" spans="1:5">
      <c r="A41420" t="s">
        <v>11778</v>
      </c>
      <c r="B41420" t="s">
        <v>11779</v>
      </c>
      <c r="C41420" t="s">
        <v>11780</v>
      </c>
      <c r="D41420">
        <v>49</v>
      </c>
      <c r="E41420" t="s">
        <v>26996</v>
      </c>
    </row>
    <row r="41421" spans="1:5">
      <c r="A41421" t="s">
        <v>11778</v>
      </c>
      <c r="B41421" t="s">
        <v>11779</v>
      </c>
      <c r="C41421" t="s">
        <v>11780</v>
      </c>
      <c r="D41421">
        <v>23</v>
      </c>
      <c r="E41421" t="s">
        <v>26990</v>
      </c>
    </row>
    <row r="41422" spans="1:5">
      <c r="A41422" t="s">
        <v>11778</v>
      </c>
      <c r="B41422" t="s">
        <v>11779</v>
      </c>
      <c r="C41422" t="s">
        <v>11780</v>
      </c>
      <c r="D41422">
        <v>39</v>
      </c>
      <c r="E41422" t="s">
        <v>26991</v>
      </c>
    </row>
    <row r="41423" spans="1:5">
      <c r="A41423" t="s">
        <v>11778</v>
      </c>
      <c r="B41423" t="s">
        <v>11779</v>
      </c>
      <c r="C41423" t="s">
        <v>11780</v>
      </c>
      <c r="D41423">
        <v>33</v>
      </c>
      <c r="E41423" t="s">
        <v>26986</v>
      </c>
    </row>
    <row r="41424" spans="1:5">
      <c r="A41424" t="s">
        <v>11778</v>
      </c>
      <c r="B41424" t="s">
        <v>11779</v>
      </c>
      <c r="C41424" t="s">
        <v>11780</v>
      </c>
      <c r="D41424">
        <v>37</v>
      </c>
      <c r="E41424" t="s">
        <v>26984</v>
      </c>
    </row>
    <row r="41425" spans="1:5">
      <c r="A41425" t="s">
        <v>11778</v>
      </c>
      <c r="B41425" t="s">
        <v>11779</v>
      </c>
      <c r="C41425" t="s">
        <v>11780</v>
      </c>
      <c r="D41425">
        <v>24</v>
      </c>
      <c r="E41425" t="s">
        <v>26983</v>
      </c>
    </row>
    <row r="41426" spans="1:5">
      <c r="A41426" t="s">
        <v>11778</v>
      </c>
      <c r="B41426" t="s">
        <v>11779</v>
      </c>
      <c r="C41426" t="s">
        <v>11780</v>
      </c>
      <c r="D41426">
        <v>49</v>
      </c>
      <c r="E41426" t="s">
        <v>26988</v>
      </c>
    </row>
    <row r="41427" spans="1:5">
      <c r="A41427" t="s">
        <v>11778</v>
      </c>
      <c r="B41427" t="s">
        <v>11779</v>
      </c>
      <c r="C41427" t="s">
        <v>11780</v>
      </c>
      <c r="D41427">
        <v>48</v>
      </c>
      <c r="E41427" t="s">
        <v>26985</v>
      </c>
    </row>
    <row r="41428" spans="1:5">
      <c r="A41428" t="s">
        <v>34858</v>
      </c>
      <c r="B41428" t="s">
        <v>34859</v>
      </c>
      <c r="C41428" t="s">
        <v>34860</v>
      </c>
      <c r="D41428">
        <v>1</v>
      </c>
      <c r="E41428" t="s">
        <v>26989</v>
      </c>
    </row>
    <row r="41429" spans="1:5">
      <c r="A41429" t="s">
        <v>34858</v>
      </c>
      <c r="B41429" t="s">
        <v>34859</v>
      </c>
      <c r="C41429" t="s">
        <v>34860</v>
      </c>
      <c r="D41429">
        <v>1</v>
      </c>
      <c r="E41429" t="s">
        <v>26985</v>
      </c>
    </row>
    <row r="41430" spans="1:5">
      <c r="A41430" t="s">
        <v>26915</v>
      </c>
      <c r="B41430" t="s">
        <v>26916</v>
      </c>
      <c r="C41430" t="s">
        <v>26917</v>
      </c>
      <c r="D41430">
        <v>1</v>
      </c>
      <c r="E41430" t="s">
        <v>26995</v>
      </c>
    </row>
    <row r="41431" spans="1:5">
      <c r="A41431" t="s">
        <v>26915</v>
      </c>
      <c r="B41431" t="s">
        <v>26916</v>
      </c>
      <c r="C41431" t="s">
        <v>26917</v>
      </c>
      <c r="D41431">
        <v>1</v>
      </c>
      <c r="E41431" t="s">
        <v>26993</v>
      </c>
    </row>
    <row r="41432" spans="1:5">
      <c r="A41432" t="s">
        <v>26915</v>
      </c>
      <c r="B41432" t="s">
        <v>26916</v>
      </c>
      <c r="C41432" t="s">
        <v>26917</v>
      </c>
      <c r="D41432">
        <v>1</v>
      </c>
      <c r="E41432" t="s">
        <v>26991</v>
      </c>
    </row>
    <row r="41433" spans="1:5">
      <c r="A41433" t="s">
        <v>26915</v>
      </c>
      <c r="B41433" t="s">
        <v>26916</v>
      </c>
      <c r="C41433" t="s">
        <v>26917</v>
      </c>
      <c r="D41433">
        <v>1</v>
      </c>
      <c r="E41433" t="s">
        <v>26985</v>
      </c>
    </row>
    <row r="41434" spans="1:5">
      <c r="A41434" t="s">
        <v>11808</v>
      </c>
      <c r="B41434" t="s">
        <v>11809</v>
      </c>
      <c r="C41434" t="s">
        <v>11810</v>
      </c>
      <c r="D41434">
        <v>-1</v>
      </c>
      <c r="E41434" t="s">
        <v>26985</v>
      </c>
    </row>
    <row r="41435" spans="1:5">
      <c r="A41435" t="s">
        <v>11808</v>
      </c>
      <c r="B41435" t="s">
        <v>11809</v>
      </c>
      <c r="C41435" t="s">
        <v>11810</v>
      </c>
      <c r="D41435">
        <v>1</v>
      </c>
      <c r="E41435" t="s">
        <v>26988</v>
      </c>
    </row>
    <row r="41436" spans="1:5">
      <c r="A41436" t="s">
        <v>11808</v>
      </c>
      <c r="B41436" t="s">
        <v>11809</v>
      </c>
      <c r="C41436" t="s">
        <v>11810</v>
      </c>
      <c r="D41436">
        <v>1</v>
      </c>
      <c r="E41436" t="s">
        <v>26994</v>
      </c>
    </row>
    <row r="41437" spans="1:5">
      <c r="A41437" t="s">
        <v>11808</v>
      </c>
      <c r="B41437" t="s">
        <v>11809</v>
      </c>
      <c r="C41437" t="s">
        <v>11810</v>
      </c>
      <c r="D41437">
        <v>1</v>
      </c>
      <c r="E41437" t="s">
        <v>26993</v>
      </c>
    </row>
    <row r="41438" spans="1:5">
      <c r="A41438" t="s">
        <v>11808</v>
      </c>
      <c r="B41438" t="s">
        <v>11809</v>
      </c>
      <c r="C41438" t="s">
        <v>11810</v>
      </c>
      <c r="D41438">
        <v>1</v>
      </c>
      <c r="E41438" t="s">
        <v>26991</v>
      </c>
    </row>
    <row r="41439" spans="1:5">
      <c r="A41439" t="s">
        <v>11808</v>
      </c>
      <c r="B41439" t="s">
        <v>11809</v>
      </c>
      <c r="C41439" t="s">
        <v>11810</v>
      </c>
      <c r="D41439">
        <v>1</v>
      </c>
      <c r="E41439" t="s">
        <v>26987</v>
      </c>
    </row>
    <row r="41440" spans="1:5">
      <c r="A41440" t="s">
        <v>11811</v>
      </c>
      <c r="B41440" t="s">
        <v>11812</v>
      </c>
      <c r="C41440" t="s">
        <v>11813</v>
      </c>
      <c r="D41440">
        <v>1</v>
      </c>
      <c r="E41440" t="s">
        <v>26987</v>
      </c>
    </row>
    <row r="41441" spans="1:5">
      <c r="A41441" t="s">
        <v>11811</v>
      </c>
      <c r="B41441" t="s">
        <v>11812</v>
      </c>
      <c r="C41441" t="s">
        <v>11813</v>
      </c>
      <c r="D41441">
        <v>1</v>
      </c>
      <c r="E41441" t="s">
        <v>26991</v>
      </c>
    </row>
    <row r="41442" spans="1:5">
      <c r="A41442" t="s">
        <v>11811</v>
      </c>
      <c r="B41442" t="s">
        <v>11812</v>
      </c>
      <c r="C41442" t="s">
        <v>11813</v>
      </c>
      <c r="D41442">
        <v>1</v>
      </c>
      <c r="E41442" t="s">
        <v>26996</v>
      </c>
    </row>
    <row r="41443" spans="1:5">
      <c r="A41443" t="s">
        <v>11811</v>
      </c>
      <c r="B41443" t="s">
        <v>11812</v>
      </c>
      <c r="C41443" t="s">
        <v>11813</v>
      </c>
      <c r="D41443">
        <v>1</v>
      </c>
      <c r="E41443" t="s">
        <v>26993</v>
      </c>
    </row>
    <row r="41444" spans="1:5">
      <c r="A41444" t="s">
        <v>11811</v>
      </c>
      <c r="B41444" t="s">
        <v>11812</v>
      </c>
      <c r="C41444" t="s">
        <v>11813</v>
      </c>
      <c r="D41444">
        <v>1</v>
      </c>
      <c r="E41444" t="s">
        <v>26992</v>
      </c>
    </row>
    <row r="41445" spans="1:5">
      <c r="A41445" t="s">
        <v>11811</v>
      </c>
      <c r="B41445" t="s">
        <v>11812</v>
      </c>
      <c r="C41445" t="s">
        <v>11813</v>
      </c>
      <c r="D41445">
        <v>1</v>
      </c>
      <c r="E41445" t="s">
        <v>26994</v>
      </c>
    </row>
    <row r="41446" spans="1:5">
      <c r="A41446" t="s">
        <v>11811</v>
      </c>
      <c r="B41446" t="s">
        <v>11812</v>
      </c>
      <c r="C41446" t="s">
        <v>11813</v>
      </c>
      <c r="D41446">
        <v>1</v>
      </c>
      <c r="E41446" t="s">
        <v>26989</v>
      </c>
    </row>
    <row r="41447" spans="1:5">
      <c r="A41447" t="s">
        <v>11811</v>
      </c>
      <c r="B41447" t="s">
        <v>11812</v>
      </c>
      <c r="C41447" t="s">
        <v>11813</v>
      </c>
      <c r="D41447">
        <v>2</v>
      </c>
      <c r="E41447" t="s">
        <v>26985</v>
      </c>
    </row>
    <row r="41448" spans="1:5">
      <c r="A41448" t="s">
        <v>11811</v>
      </c>
      <c r="B41448" t="s">
        <v>11812</v>
      </c>
      <c r="C41448" t="s">
        <v>11813</v>
      </c>
      <c r="D41448">
        <v>1</v>
      </c>
      <c r="E41448" t="s">
        <v>26983</v>
      </c>
    </row>
    <row r="41449" spans="1:5">
      <c r="A41449" t="s">
        <v>11811</v>
      </c>
      <c r="B41449" t="s">
        <v>11812</v>
      </c>
      <c r="C41449" t="s">
        <v>11813</v>
      </c>
      <c r="D41449">
        <v>1</v>
      </c>
      <c r="E41449" t="s">
        <v>26986</v>
      </c>
    </row>
    <row r="41450" spans="1:5">
      <c r="A41450" t="s">
        <v>11814</v>
      </c>
      <c r="B41450" t="s">
        <v>11815</v>
      </c>
      <c r="C41450" t="s">
        <v>11816</v>
      </c>
      <c r="D41450">
        <v>1</v>
      </c>
      <c r="E41450" t="s">
        <v>26986</v>
      </c>
    </row>
    <row r="41451" spans="1:5">
      <c r="A41451" t="s">
        <v>11814</v>
      </c>
      <c r="B41451" t="s">
        <v>11815</v>
      </c>
      <c r="C41451" t="s">
        <v>11816</v>
      </c>
      <c r="D41451">
        <v>2</v>
      </c>
      <c r="E41451" t="s">
        <v>26983</v>
      </c>
    </row>
    <row r="41452" spans="1:5">
      <c r="A41452" t="s">
        <v>11814</v>
      </c>
      <c r="B41452" t="s">
        <v>11815</v>
      </c>
      <c r="C41452" t="s">
        <v>11816</v>
      </c>
      <c r="D41452">
        <v>1</v>
      </c>
      <c r="E41452" t="s">
        <v>26985</v>
      </c>
    </row>
    <row r="41453" spans="1:5">
      <c r="A41453" t="s">
        <v>11814</v>
      </c>
      <c r="B41453" t="s">
        <v>11815</v>
      </c>
      <c r="C41453" t="s">
        <v>11816</v>
      </c>
      <c r="D41453">
        <v>1</v>
      </c>
      <c r="E41453" t="s">
        <v>26989</v>
      </c>
    </row>
    <row r="41454" spans="1:5">
      <c r="A41454" t="s">
        <v>11814</v>
      </c>
      <c r="B41454" t="s">
        <v>11815</v>
      </c>
      <c r="C41454" t="s">
        <v>11816</v>
      </c>
      <c r="D41454">
        <v>1</v>
      </c>
      <c r="E41454" t="s">
        <v>26994</v>
      </c>
    </row>
    <row r="41455" spans="1:5">
      <c r="A41455" t="s">
        <v>11814</v>
      </c>
      <c r="B41455" t="s">
        <v>11815</v>
      </c>
      <c r="C41455" t="s">
        <v>11816</v>
      </c>
      <c r="D41455">
        <v>1</v>
      </c>
      <c r="E41455" t="s">
        <v>26992</v>
      </c>
    </row>
    <row r="41456" spans="1:5">
      <c r="A41456" t="s">
        <v>11814</v>
      </c>
      <c r="B41456" t="s">
        <v>11815</v>
      </c>
      <c r="C41456" t="s">
        <v>11816</v>
      </c>
      <c r="D41456">
        <v>1</v>
      </c>
      <c r="E41456" t="s">
        <v>26993</v>
      </c>
    </row>
    <row r="41457" spans="1:5">
      <c r="A41457" t="s">
        <v>11814</v>
      </c>
      <c r="B41457" t="s">
        <v>11815</v>
      </c>
      <c r="C41457" t="s">
        <v>11816</v>
      </c>
      <c r="D41457">
        <v>1</v>
      </c>
      <c r="E41457" t="s">
        <v>26996</v>
      </c>
    </row>
    <row r="41458" spans="1:5">
      <c r="A41458" t="s">
        <v>11814</v>
      </c>
      <c r="B41458" t="s">
        <v>11815</v>
      </c>
      <c r="C41458" t="s">
        <v>11816</v>
      </c>
      <c r="D41458">
        <v>1</v>
      </c>
      <c r="E41458" t="s">
        <v>26991</v>
      </c>
    </row>
    <row r="41459" spans="1:5">
      <c r="A41459" t="s">
        <v>11814</v>
      </c>
      <c r="B41459" t="s">
        <v>11815</v>
      </c>
      <c r="C41459" t="s">
        <v>11816</v>
      </c>
      <c r="D41459">
        <v>1</v>
      </c>
      <c r="E41459" t="s">
        <v>26987</v>
      </c>
    </row>
    <row r="41460" spans="1:5">
      <c r="A41460" t="s">
        <v>34861</v>
      </c>
      <c r="B41460" t="s">
        <v>34862</v>
      </c>
      <c r="C41460" t="s">
        <v>34863</v>
      </c>
      <c r="D41460">
        <v>3</v>
      </c>
      <c r="E41460" t="s">
        <v>26999</v>
      </c>
    </row>
    <row r="41461" spans="1:5">
      <c r="A41461" t="s">
        <v>11820</v>
      </c>
      <c r="B41461" t="s">
        <v>11821</v>
      </c>
      <c r="C41461" t="s">
        <v>11822</v>
      </c>
      <c r="D41461">
        <v>1</v>
      </c>
      <c r="E41461" t="s">
        <v>26987</v>
      </c>
    </row>
    <row r="41462" spans="1:5">
      <c r="A41462" t="s">
        <v>11820</v>
      </c>
      <c r="B41462" t="s">
        <v>11821</v>
      </c>
      <c r="C41462" t="s">
        <v>11822</v>
      </c>
      <c r="D41462">
        <v>1</v>
      </c>
      <c r="E41462" t="s">
        <v>26989</v>
      </c>
    </row>
    <row r="41463" spans="1:5">
      <c r="A41463" t="s">
        <v>11820</v>
      </c>
      <c r="B41463" t="s">
        <v>11821</v>
      </c>
      <c r="C41463" t="s">
        <v>11822</v>
      </c>
      <c r="D41463">
        <v>1</v>
      </c>
      <c r="E41463" t="s">
        <v>26996</v>
      </c>
    </row>
    <row r="41464" spans="1:5">
      <c r="A41464" t="s">
        <v>11820</v>
      </c>
      <c r="B41464" t="s">
        <v>11821</v>
      </c>
      <c r="C41464" t="s">
        <v>11822</v>
      </c>
      <c r="D41464">
        <v>1</v>
      </c>
      <c r="E41464" t="s">
        <v>26992</v>
      </c>
    </row>
    <row r="41465" spans="1:5">
      <c r="A41465" t="s">
        <v>11820</v>
      </c>
      <c r="B41465" t="s">
        <v>11821</v>
      </c>
      <c r="C41465" t="s">
        <v>11822</v>
      </c>
      <c r="D41465">
        <v>1</v>
      </c>
      <c r="E41465" t="s">
        <v>26993</v>
      </c>
    </row>
    <row r="41466" spans="1:5">
      <c r="A41466" t="s">
        <v>11820</v>
      </c>
      <c r="B41466" t="s">
        <v>11821</v>
      </c>
      <c r="C41466" t="s">
        <v>11822</v>
      </c>
      <c r="D41466">
        <v>1</v>
      </c>
      <c r="E41466" t="s">
        <v>26986</v>
      </c>
    </row>
    <row r="41467" spans="1:5">
      <c r="A41467" t="s">
        <v>11820</v>
      </c>
      <c r="B41467" t="s">
        <v>11821</v>
      </c>
      <c r="C41467" t="s">
        <v>11822</v>
      </c>
      <c r="D41467">
        <v>1</v>
      </c>
      <c r="E41467" t="s">
        <v>26985</v>
      </c>
    </row>
    <row r="41468" spans="1:5">
      <c r="A41468" t="s">
        <v>11823</v>
      </c>
      <c r="B41468" t="s">
        <v>11824</v>
      </c>
      <c r="C41468" t="s">
        <v>11825</v>
      </c>
      <c r="D41468">
        <v>1</v>
      </c>
      <c r="E41468" t="s">
        <v>26985</v>
      </c>
    </row>
    <row r="41469" spans="1:5">
      <c r="A41469" t="s">
        <v>11823</v>
      </c>
      <c r="B41469" t="s">
        <v>11824</v>
      </c>
      <c r="C41469" t="s">
        <v>11825</v>
      </c>
      <c r="D41469">
        <v>1</v>
      </c>
      <c r="E41469" t="s">
        <v>26988</v>
      </c>
    </row>
    <row r="41470" spans="1:5">
      <c r="A41470" t="s">
        <v>11823</v>
      </c>
      <c r="B41470" t="s">
        <v>11824</v>
      </c>
      <c r="C41470" t="s">
        <v>11825</v>
      </c>
      <c r="D41470">
        <v>1</v>
      </c>
      <c r="E41470" t="s">
        <v>26993</v>
      </c>
    </row>
    <row r="41471" spans="1:5">
      <c r="A41471" t="s">
        <v>11823</v>
      </c>
      <c r="B41471" t="s">
        <v>11824</v>
      </c>
      <c r="C41471" t="s">
        <v>11825</v>
      </c>
      <c r="D41471">
        <v>1</v>
      </c>
      <c r="E41471" t="s">
        <v>26996</v>
      </c>
    </row>
    <row r="41472" spans="1:5">
      <c r="A41472" t="s">
        <v>11823</v>
      </c>
      <c r="B41472" t="s">
        <v>11824</v>
      </c>
      <c r="C41472" t="s">
        <v>11825</v>
      </c>
      <c r="D41472">
        <v>1</v>
      </c>
      <c r="E41472" t="s">
        <v>26990</v>
      </c>
    </row>
    <row r="41473" spans="1:5">
      <c r="A41473" t="s">
        <v>11823</v>
      </c>
      <c r="B41473" t="s">
        <v>11824</v>
      </c>
      <c r="C41473" t="s">
        <v>11825</v>
      </c>
      <c r="D41473">
        <v>1</v>
      </c>
      <c r="E41473" t="s">
        <v>26994</v>
      </c>
    </row>
    <row r="41474" spans="1:5">
      <c r="A41474" t="s">
        <v>11826</v>
      </c>
      <c r="B41474" t="s">
        <v>11827</v>
      </c>
      <c r="C41474" t="s">
        <v>11828</v>
      </c>
      <c r="D41474">
        <v>1</v>
      </c>
      <c r="E41474" t="s">
        <v>26992</v>
      </c>
    </row>
    <row r="41475" spans="1:5">
      <c r="A41475" t="s">
        <v>11826</v>
      </c>
      <c r="B41475" t="s">
        <v>11827</v>
      </c>
      <c r="C41475" t="s">
        <v>11828</v>
      </c>
      <c r="D41475">
        <v>1</v>
      </c>
      <c r="E41475" t="s">
        <v>26993</v>
      </c>
    </row>
    <row r="41476" spans="1:5">
      <c r="A41476" t="s">
        <v>11826</v>
      </c>
      <c r="B41476" t="s">
        <v>11827</v>
      </c>
      <c r="C41476" t="s">
        <v>11828</v>
      </c>
      <c r="D41476">
        <v>1</v>
      </c>
      <c r="E41476" t="s">
        <v>26985</v>
      </c>
    </row>
    <row r="41477" spans="1:5">
      <c r="A41477" t="s">
        <v>11826</v>
      </c>
      <c r="B41477" t="s">
        <v>11827</v>
      </c>
      <c r="C41477" t="s">
        <v>11828</v>
      </c>
      <c r="D41477">
        <v>1</v>
      </c>
      <c r="E41477" t="s">
        <v>26989</v>
      </c>
    </row>
    <row r="41478" spans="1:5">
      <c r="A41478" t="s">
        <v>11829</v>
      </c>
      <c r="B41478" t="s">
        <v>11830</v>
      </c>
      <c r="C41478" t="s">
        <v>3202</v>
      </c>
      <c r="D41478">
        <v>1</v>
      </c>
      <c r="E41478" t="s">
        <v>26993</v>
      </c>
    </row>
    <row r="41479" spans="1:5">
      <c r="A41479" t="s">
        <v>11829</v>
      </c>
      <c r="B41479" t="s">
        <v>11830</v>
      </c>
      <c r="C41479" t="s">
        <v>3202</v>
      </c>
      <c r="D41479">
        <v>1</v>
      </c>
      <c r="E41479" t="s">
        <v>26996</v>
      </c>
    </row>
    <row r="41480" spans="1:5">
      <c r="A41480" t="s">
        <v>11831</v>
      </c>
      <c r="B41480" t="s">
        <v>11832</v>
      </c>
      <c r="C41480" t="s">
        <v>3205</v>
      </c>
      <c r="D41480">
        <v>1</v>
      </c>
      <c r="E41480" t="s">
        <v>26991</v>
      </c>
    </row>
    <row r="41481" spans="1:5">
      <c r="A41481" t="s">
        <v>11831</v>
      </c>
      <c r="B41481" t="s">
        <v>11832</v>
      </c>
      <c r="C41481" t="s">
        <v>3205</v>
      </c>
      <c r="D41481">
        <v>1</v>
      </c>
      <c r="E41481" t="s">
        <v>26990</v>
      </c>
    </row>
    <row r="41482" spans="1:5">
      <c r="A41482" t="s">
        <v>11831</v>
      </c>
      <c r="B41482" t="s">
        <v>11832</v>
      </c>
      <c r="C41482" t="s">
        <v>3205</v>
      </c>
      <c r="D41482">
        <v>1</v>
      </c>
      <c r="E41482" t="s">
        <v>26987</v>
      </c>
    </row>
    <row r="41483" spans="1:5">
      <c r="A41483" t="s">
        <v>11831</v>
      </c>
      <c r="B41483" t="s">
        <v>11832</v>
      </c>
      <c r="C41483" t="s">
        <v>3205</v>
      </c>
      <c r="D41483">
        <v>1</v>
      </c>
      <c r="E41483" t="s">
        <v>26989</v>
      </c>
    </row>
    <row r="41484" spans="1:5">
      <c r="A41484" t="s">
        <v>11831</v>
      </c>
      <c r="B41484" t="s">
        <v>11832</v>
      </c>
      <c r="C41484" t="s">
        <v>3205</v>
      </c>
      <c r="D41484">
        <v>1</v>
      </c>
      <c r="E41484" t="s">
        <v>26995</v>
      </c>
    </row>
    <row r="41485" spans="1:5">
      <c r="A41485" t="s">
        <v>11831</v>
      </c>
      <c r="B41485" t="s">
        <v>11832</v>
      </c>
      <c r="C41485" t="s">
        <v>3205</v>
      </c>
      <c r="D41485">
        <v>1</v>
      </c>
      <c r="E41485" t="s">
        <v>26992</v>
      </c>
    </row>
    <row r="41486" spans="1:5">
      <c r="A41486" t="s">
        <v>11831</v>
      </c>
      <c r="B41486" t="s">
        <v>11832</v>
      </c>
      <c r="C41486" t="s">
        <v>3205</v>
      </c>
      <c r="D41486">
        <v>1</v>
      </c>
      <c r="E41486" t="s">
        <v>26994</v>
      </c>
    </row>
    <row r="41487" spans="1:5">
      <c r="A41487" t="s">
        <v>11831</v>
      </c>
      <c r="B41487" t="s">
        <v>11832</v>
      </c>
      <c r="C41487" t="s">
        <v>3205</v>
      </c>
      <c r="D41487">
        <v>1</v>
      </c>
      <c r="E41487" t="s">
        <v>26983</v>
      </c>
    </row>
    <row r="41488" spans="1:5">
      <c r="A41488" t="s">
        <v>11831</v>
      </c>
      <c r="B41488" t="s">
        <v>11832</v>
      </c>
      <c r="C41488" t="s">
        <v>3205</v>
      </c>
      <c r="D41488">
        <v>1</v>
      </c>
      <c r="E41488" t="s">
        <v>26985</v>
      </c>
    </row>
    <row r="41489" spans="1:5">
      <c r="A41489" t="s">
        <v>34864</v>
      </c>
      <c r="B41489" t="s">
        <v>34865</v>
      </c>
      <c r="C41489" t="s">
        <v>31972</v>
      </c>
      <c r="D41489">
        <v>2</v>
      </c>
      <c r="E41489" t="s">
        <v>26992</v>
      </c>
    </row>
    <row r="41490" spans="1:5">
      <c r="A41490" t="s">
        <v>34864</v>
      </c>
      <c r="B41490" t="s">
        <v>34865</v>
      </c>
      <c r="C41490" t="s">
        <v>31972</v>
      </c>
      <c r="D41490">
        <v>2</v>
      </c>
      <c r="E41490" t="s">
        <v>26993</v>
      </c>
    </row>
    <row r="41491" spans="1:5">
      <c r="A41491" t="s">
        <v>34864</v>
      </c>
      <c r="B41491" t="s">
        <v>34865</v>
      </c>
      <c r="C41491" t="s">
        <v>31972</v>
      </c>
      <c r="D41491">
        <v>2</v>
      </c>
      <c r="E41491" t="s">
        <v>26989</v>
      </c>
    </row>
    <row r="41492" spans="1:5">
      <c r="A41492" t="s">
        <v>34866</v>
      </c>
      <c r="B41492" t="s">
        <v>34867</v>
      </c>
      <c r="C41492" t="s">
        <v>9024</v>
      </c>
      <c r="D41492">
        <v>2</v>
      </c>
      <c r="E41492" t="s">
        <v>26992</v>
      </c>
    </row>
    <row r="41493" spans="1:5">
      <c r="A41493" t="s">
        <v>34866</v>
      </c>
      <c r="B41493" t="s">
        <v>34867</v>
      </c>
      <c r="C41493" t="s">
        <v>9024</v>
      </c>
      <c r="D41493">
        <v>1</v>
      </c>
      <c r="E41493" t="s">
        <v>26993</v>
      </c>
    </row>
    <row r="41494" spans="1:5">
      <c r="A41494" t="s">
        <v>34866</v>
      </c>
      <c r="B41494" t="s">
        <v>34867</v>
      </c>
      <c r="C41494" t="s">
        <v>9024</v>
      </c>
      <c r="D41494">
        <v>1</v>
      </c>
      <c r="E41494" t="s">
        <v>26987</v>
      </c>
    </row>
    <row r="41495" spans="1:5">
      <c r="A41495" t="s">
        <v>34866</v>
      </c>
      <c r="B41495" t="s">
        <v>34867</v>
      </c>
      <c r="C41495" t="s">
        <v>9024</v>
      </c>
      <c r="D41495">
        <v>1</v>
      </c>
      <c r="E41495" t="s">
        <v>26989</v>
      </c>
    </row>
    <row r="41496" spans="1:5">
      <c r="A41496" t="s">
        <v>11833</v>
      </c>
      <c r="B41496" t="s">
        <v>11834</v>
      </c>
      <c r="C41496" t="s">
        <v>11835</v>
      </c>
      <c r="D41496">
        <v>3</v>
      </c>
      <c r="E41496" t="s">
        <v>26989</v>
      </c>
    </row>
    <row r="41497" spans="1:5">
      <c r="A41497" t="s">
        <v>11833</v>
      </c>
      <c r="B41497" t="s">
        <v>11834</v>
      </c>
      <c r="C41497" t="s">
        <v>11835</v>
      </c>
      <c r="D41497">
        <v>1</v>
      </c>
      <c r="E41497" t="s">
        <v>26996</v>
      </c>
    </row>
    <row r="41498" spans="1:5">
      <c r="A41498" t="s">
        <v>11833</v>
      </c>
      <c r="B41498" t="s">
        <v>11834</v>
      </c>
      <c r="C41498" t="s">
        <v>11835</v>
      </c>
      <c r="D41498">
        <v>2</v>
      </c>
      <c r="E41498" t="s">
        <v>26992</v>
      </c>
    </row>
    <row r="41499" spans="1:5">
      <c r="A41499" t="s">
        <v>11833</v>
      </c>
      <c r="B41499" t="s">
        <v>11834</v>
      </c>
      <c r="C41499" t="s">
        <v>11835</v>
      </c>
      <c r="D41499">
        <v>2</v>
      </c>
      <c r="E41499" t="s">
        <v>26993</v>
      </c>
    </row>
    <row r="41500" spans="1:5">
      <c r="A41500" t="s">
        <v>11833</v>
      </c>
      <c r="B41500" t="s">
        <v>11834</v>
      </c>
      <c r="C41500" t="s">
        <v>11835</v>
      </c>
      <c r="D41500">
        <v>1</v>
      </c>
      <c r="E41500" t="s">
        <v>26985</v>
      </c>
    </row>
    <row r="41501" spans="1:5">
      <c r="A41501" t="s">
        <v>11833</v>
      </c>
      <c r="B41501" t="s">
        <v>11834</v>
      </c>
      <c r="C41501" t="s">
        <v>11835</v>
      </c>
      <c r="D41501">
        <v>1</v>
      </c>
      <c r="E41501" t="s">
        <v>26994</v>
      </c>
    </row>
    <row r="41502" spans="1:5">
      <c r="A41502" t="s">
        <v>11833</v>
      </c>
      <c r="B41502" t="s">
        <v>11834</v>
      </c>
      <c r="C41502" t="s">
        <v>11835</v>
      </c>
      <c r="D41502">
        <v>1</v>
      </c>
      <c r="E41502" t="s">
        <v>26983</v>
      </c>
    </row>
    <row r="41503" spans="1:5">
      <c r="A41503" t="s">
        <v>11833</v>
      </c>
      <c r="B41503" t="s">
        <v>11834</v>
      </c>
      <c r="C41503" t="s">
        <v>11835</v>
      </c>
      <c r="D41503">
        <v>1</v>
      </c>
      <c r="E41503" t="s">
        <v>26986</v>
      </c>
    </row>
    <row r="41504" spans="1:5">
      <c r="A41504" t="s">
        <v>11833</v>
      </c>
      <c r="B41504" t="s">
        <v>11834</v>
      </c>
      <c r="C41504" t="s">
        <v>11835</v>
      </c>
      <c r="D41504">
        <v>1</v>
      </c>
      <c r="E41504" t="s">
        <v>26990</v>
      </c>
    </row>
    <row r="41505" spans="1:5">
      <c r="A41505" t="s">
        <v>34868</v>
      </c>
      <c r="B41505" t="s">
        <v>34869</v>
      </c>
      <c r="C41505" t="s">
        <v>32991</v>
      </c>
      <c r="D41505">
        <v>1</v>
      </c>
      <c r="E41505" t="s">
        <v>26983</v>
      </c>
    </row>
    <row r="41506" spans="1:5">
      <c r="A41506" t="s">
        <v>34868</v>
      </c>
      <c r="B41506" t="s">
        <v>34869</v>
      </c>
      <c r="C41506" t="s">
        <v>32991</v>
      </c>
      <c r="D41506">
        <v>1</v>
      </c>
      <c r="E41506" t="s">
        <v>26992</v>
      </c>
    </row>
    <row r="41507" spans="1:5">
      <c r="A41507" t="s">
        <v>34868</v>
      </c>
      <c r="B41507" t="s">
        <v>34869</v>
      </c>
      <c r="C41507" t="s">
        <v>32991</v>
      </c>
      <c r="D41507">
        <v>1</v>
      </c>
      <c r="E41507" t="s">
        <v>26989</v>
      </c>
    </row>
    <row r="41508" spans="1:5">
      <c r="A41508" t="s">
        <v>34870</v>
      </c>
      <c r="B41508" t="s">
        <v>34871</v>
      </c>
      <c r="C41508" t="s">
        <v>34872</v>
      </c>
      <c r="D41508">
        <v>1</v>
      </c>
      <c r="E41508" t="s">
        <v>26989</v>
      </c>
    </row>
    <row r="41509" spans="1:5">
      <c r="A41509" t="s">
        <v>34870</v>
      </c>
      <c r="B41509" t="s">
        <v>34871</v>
      </c>
      <c r="C41509" t="s">
        <v>34872</v>
      </c>
      <c r="D41509">
        <v>1</v>
      </c>
      <c r="E41509" t="s">
        <v>26992</v>
      </c>
    </row>
    <row r="41510" spans="1:5">
      <c r="A41510" t="s">
        <v>11836</v>
      </c>
      <c r="B41510" t="s">
        <v>11837</v>
      </c>
      <c r="C41510" t="s">
        <v>3223</v>
      </c>
      <c r="D41510">
        <v>1</v>
      </c>
      <c r="E41510" t="s">
        <v>26989</v>
      </c>
    </row>
    <row r="41511" spans="1:5">
      <c r="A41511" t="s">
        <v>11836</v>
      </c>
      <c r="B41511" t="s">
        <v>11837</v>
      </c>
      <c r="C41511" t="s">
        <v>3223</v>
      </c>
      <c r="D41511">
        <v>1</v>
      </c>
      <c r="E41511" t="s">
        <v>26996</v>
      </c>
    </row>
    <row r="41512" spans="1:5">
      <c r="A41512" t="s">
        <v>11836</v>
      </c>
      <c r="B41512" t="s">
        <v>11837</v>
      </c>
      <c r="C41512" t="s">
        <v>3223</v>
      </c>
      <c r="D41512">
        <v>2</v>
      </c>
      <c r="E41512" t="s">
        <v>26992</v>
      </c>
    </row>
    <row r="41513" spans="1:5">
      <c r="A41513" t="s">
        <v>11836</v>
      </c>
      <c r="B41513" t="s">
        <v>11837</v>
      </c>
      <c r="C41513" t="s">
        <v>3223</v>
      </c>
      <c r="D41513">
        <v>1</v>
      </c>
      <c r="E41513" t="s">
        <v>26994</v>
      </c>
    </row>
    <row r="41514" spans="1:5">
      <c r="A41514" t="s">
        <v>11838</v>
      </c>
      <c r="B41514" t="s">
        <v>11839</v>
      </c>
      <c r="C41514" t="s">
        <v>11840</v>
      </c>
      <c r="D41514">
        <v>2</v>
      </c>
      <c r="E41514" t="s">
        <v>26992</v>
      </c>
    </row>
    <row r="41515" spans="1:5">
      <c r="A41515" t="s">
        <v>11838</v>
      </c>
      <c r="B41515" t="s">
        <v>11839</v>
      </c>
      <c r="C41515" t="s">
        <v>11840</v>
      </c>
      <c r="D41515">
        <v>1</v>
      </c>
      <c r="E41515" t="s">
        <v>26993</v>
      </c>
    </row>
    <row r="41516" spans="1:5">
      <c r="A41516" t="s">
        <v>11838</v>
      </c>
      <c r="B41516" t="s">
        <v>11839</v>
      </c>
      <c r="C41516" t="s">
        <v>11840</v>
      </c>
      <c r="D41516">
        <v>1</v>
      </c>
      <c r="E41516" t="s">
        <v>26989</v>
      </c>
    </row>
    <row r="41517" spans="1:5">
      <c r="A41517" t="s">
        <v>11841</v>
      </c>
      <c r="B41517" t="s">
        <v>11842</v>
      </c>
      <c r="C41517" t="s">
        <v>11843</v>
      </c>
      <c r="D41517">
        <v>2</v>
      </c>
      <c r="E41517" t="s">
        <v>26989</v>
      </c>
    </row>
    <row r="41518" spans="1:5">
      <c r="A41518" t="s">
        <v>11841</v>
      </c>
      <c r="B41518" t="s">
        <v>11842</v>
      </c>
      <c r="C41518" t="s">
        <v>11843</v>
      </c>
      <c r="D41518">
        <v>2</v>
      </c>
      <c r="E41518" t="s">
        <v>26995</v>
      </c>
    </row>
    <row r="41519" spans="1:5">
      <c r="A41519" t="s">
        <v>11841</v>
      </c>
      <c r="B41519" t="s">
        <v>11842</v>
      </c>
      <c r="C41519" t="s">
        <v>11843</v>
      </c>
      <c r="D41519">
        <v>2</v>
      </c>
      <c r="E41519" t="s">
        <v>26992</v>
      </c>
    </row>
    <row r="41520" spans="1:5">
      <c r="A41520" t="s">
        <v>11841</v>
      </c>
      <c r="B41520" t="s">
        <v>11842</v>
      </c>
      <c r="C41520" t="s">
        <v>11843</v>
      </c>
      <c r="D41520">
        <v>2</v>
      </c>
      <c r="E41520" t="s">
        <v>26993</v>
      </c>
    </row>
    <row r="41521" spans="1:5">
      <c r="A41521" t="s">
        <v>11841</v>
      </c>
      <c r="B41521" t="s">
        <v>11842</v>
      </c>
      <c r="C41521" t="s">
        <v>11843</v>
      </c>
      <c r="D41521">
        <v>2</v>
      </c>
      <c r="E41521" t="s">
        <v>26994</v>
      </c>
    </row>
    <row r="41522" spans="1:5">
      <c r="A41522" t="s">
        <v>11841</v>
      </c>
      <c r="B41522" t="s">
        <v>11842</v>
      </c>
      <c r="C41522" t="s">
        <v>11843</v>
      </c>
      <c r="D41522">
        <v>2</v>
      </c>
      <c r="E41522" t="s">
        <v>26996</v>
      </c>
    </row>
    <row r="41523" spans="1:5">
      <c r="A41523" t="s">
        <v>11841</v>
      </c>
      <c r="B41523" t="s">
        <v>11842</v>
      </c>
      <c r="C41523" t="s">
        <v>11843</v>
      </c>
      <c r="D41523">
        <v>2</v>
      </c>
      <c r="E41523" t="s">
        <v>26990</v>
      </c>
    </row>
    <row r="41524" spans="1:5">
      <c r="A41524" t="s">
        <v>11841</v>
      </c>
      <c r="B41524" t="s">
        <v>11842</v>
      </c>
      <c r="C41524" t="s">
        <v>11843</v>
      </c>
      <c r="D41524">
        <v>2</v>
      </c>
      <c r="E41524" t="s">
        <v>26991</v>
      </c>
    </row>
    <row r="41525" spans="1:5">
      <c r="A41525" t="s">
        <v>11841</v>
      </c>
      <c r="B41525" t="s">
        <v>11842</v>
      </c>
      <c r="C41525" t="s">
        <v>11843</v>
      </c>
      <c r="D41525">
        <v>2</v>
      </c>
      <c r="E41525" t="s">
        <v>26987</v>
      </c>
    </row>
    <row r="41526" spans="1:5">
      <c r="A41526" t="s">
        <v>11841</v>
      </c>
      <c r="B41526" t="s">
        <v>11842</v>
      </c>
      <c r="C41526" t="s">
        <v>11843</v>
      </c>
      <c r="D41526">
        <v>1</v>
      </c>
      <c r="E41526" t="s">
        <v>26985</v>
      </c>
    </row>
    <row r="41527" spans="1:5">
      <c r="A41527" t="s">
        <v>11841</v>
      </c>
      <c r="B41527" t="s">
        <v>11842</v>
      </c>
      <c r="C41527" t="s">
        <v>11843</v>
      </c>
      <c r="D41527">
        <v>2</v>
      </c>
      <c r="E41527" t="s">
        <v>26983</v>
      </c>
    </row>
    <row r="41528" spans="1:5">
      <c r="A41528" t="s">
        <v>11841</v>
      </c>
      <c r="B41528" t="s">
        <v>11842</v>
      </c>
      <c r="C41528" t="s">
        <v>11843</v>
      </c>
      <c r="D41528">
        <v>2</v>
      </c>
      <c r="E41528" t="s">
        <v>26984</v>
      </c>
    </row>
    <row r="41529" spans="1:5">
      <c r="A41529" t="s">
        <v>11841</v>
      </c>
      <c r="B41529" t="s">
        <v>11842</v>
      </c>
      <c r="C41529" t="s">
        <v>11843</v>
      </c>
      <c r="D41529">
        <v>1</v>
      </c>
      <c r="E41529" t="s">
        <v>26986</v>
      </c>
    </row>
    <row r="41530" spans="1:5">
      <c r="A41530" t="s">
        <v>34873</v>
      </c>
      <c r="B41530" t="s">
        <v>34874</v>
      </c>
      <c r="C41530" t="s">
        <v>34875</v>
      </c>
      <c r="D41530">
        <v>3</v>
      </c>
      <c r="E41530" t="s">
        <v>26999</v>
      </c>
    </row>
    <row r="41531" spans="1:5">
      <c r="A41531" t="s">
        <v>11844</v>
      </c>
      <c r="B41531" t="s">
        <v>11845</v>
      </c>
      <c r="C41531" t="s">
        <v>4788</v>
      </c>
      <c r="D41531">
        <v>1</v>
      </c>
      <c r="E41531" t="s">
        <v>26985</v>
      </c>
    </row>
    <row r="41532" spans="1:5">
      <c r="A41532" t="s">
        <v>11844</v>
      </c>
      <c r="B41532" t="s">
        <v>11845</v>
      </c>
      <c r="C41532" t="s">
        <v>4788</v>
      </c>
      <c r="D41532">
        <v>-1</v>
      </c>
      <c r="E41532" t="s">
        <v>26983</v>
      </c>
    </row>
    <row r="41533" spans="1:5">
      <c r="A41533" t="s">
        <v>11844</v>
      </c>
      <c r="B41533" t="s">
        <v>11845</v>
      </c>
      <c r="C41533" t="s">
        <v>4788</v>
      </c>
      <c r="D41533">
        <v>1</v>
      </c>
      <c r="E41533" t="s">
        <v>26990</v>
      </c>
    </row>
    <row r="41534" spans="1:5">
      <c r="A41534" t="s">
        <v>11844</v>
      </c>
      <c r="B41534" t="s">
        <v>11845</v>
      </c>
      <c r="C41534" t="s">
        <v>4788</v>
      </c>
      <c r="D41534">
        <v>1</v>
      </c>
      <c r="E41534" t="s">
        <v>26993</v>
      </c>
    </row>
    <row r="41535" spans="1:5">
      <c r="A41535" t="s">
        <v>11844</v>
      </c>
      <c r="B41535" t="s">
        <v>11845</v>
      </c>
      <c r="C41535" t="s">
        <v>4788</v>
      </c>
      <c r="D41535">
        <v>1</v>
      </c>
      <c r="E41535" t="s">
        <v>26989</v>
      </c>
    </row>
    <row r="41536" spans="1:5">
      <c r="A41536" t="s">
        <v>34876</v>
      </c>
      <c r="B41536" t="s">
        <v>34877</v>
      </c>
      <c r="C41536" t="s">
        <v>34878</v>
      </c>
      <c r="D41536">
        <v>1</v>
      </c>
      <c r="E41536" t="s">
        <v>26994</v>
      </c>
    </row>
    <row r="41537" spans="1:5">
      <c r="A41537" t="s">
        <v>34876</v>
      </c>
      <c r="B41537" t="s">
        <v>34877</v>
      </c>
      <c r="C41537" t="s">
        <v>34878</v>
      </c>
      <c r="D41537">
        <v>1</v>
      </c>
      <c r="E41537" t="s">
        <v>26986</v>
      </c>
    </row>
    <row r="41538" spans="1:5">
      <c r="A41538" t="s">
        <v>34876</v>
      </c>
      <c r="B41538" t="s">
        <v>34877</v>
      </c>
      <c r="C41538" t="s">
        <v>34878</v>
      </c>
      <c r="D41538">
        <v>1</v>
      </c>
      <c r="E41538" t="s">
        <v>26984</v>
      </c>
    </row>
    <row r="41539" spans="1:5">
      <c r="A41539" t="s">
        <v>34876</v>
      </c>
      <c r="B41539" t="s">
        <v>34877</v>
      </c>
      <c r="C41539" t="s">
        <v>34878</v>
      </c>
      <c r="D41539">
        <v>1</v>
      </c>
      <c r="E41539" t="s">
        <v>26992</v>
      </c>
    </row>
    <row r="41540" spans="1:5">
      <c r="A41540" t="s">
        <v>34876</v>
      </c>
      <c r="B41540" t="s">
        <v>34877</v>
      </c>
      <c r="C41540" t="s">
        <v>34878</v>
      </c>
      <c r="D41540">
        <v>1</v>
      </c>
      <c r="E41540" t="s">
        <v>26993</v>
      </c>
    </row>
    <row r="41541" spans="1:5">
      <c r="A41541" t="s">
        <v>34876</v>
      </c>
      <c r="B41541" t="s">
        <v>34877</v>
      </c>
      <c r="C41541" t="s">
        <v>34878</v>
      </c>
      <c r="D41541">
        <v>1</v>
      </c>
      <c r="E41541" t="s">
        <v>26985</v>
      </c>
    </row>
    <row r="41542" spans="1:5">
      <c r="A41542" t="s">
        <v>26918</v>
      </c>
      <c r="B41542" t="s">
        <v>26919</v>
      </c>
      <c r="C41542" t="s">
        <v>26920</v>
      </c>
      <c r="D41542">
        <v>1</v>
      </c>
      <c r="E41542" t="s">
        <v>26985</v>
      </c>
    </row>
    <row r="41543" spans="1:5">
      <c r="A41543" t="s">
        <v>26918</v>
      </c>
      <c r="B41543" t="s">
        <v>26919</v>
      </c>
      <c r="C41543" t="s">
        <v>26920</v>
      </c>
      <c r="D41543">
        <v>1</v>
      </c>
      <c r="E41543" t="s">
        <v>26992</v>
      </c>
    </row>
    <row r="41544" spans="1:5">
      <c r="A41544" t="s">
        <v>26918</v>
      </c>
      <c r="B41544" t="s">
        <v>26919</v>
      </c>
      <c r="C41544" t="s">
        <v>26920</v>
      </c>
      <c r="D41544">
        <v>1</v>
      </c>
      <c r="E41544" t="s">
        <v>26993</v>
      </c>
    </row>
    <row r="41545" spans="1:5">
      <c r="A41545" t="s">
        <v>26918</v>
      </c>
      <c r="B41545" t="s">
        <v>26919</v>
      </c>
      <c r="C41545" t="s">
        <v>26920</v>
      </c>
      <c r="D41545">
        <v>1</v>
      </c>
      <c r="E41545" t="s">
        <v>26984</v>
      </c>
    </row>
    <row r="41546" spans="1:5">
      <c r="A41546" t="s">
        <v>26918</v>
      </c>
      <c r="B41546" t="s">
        <v>26919</v>
      </c>
      <c r="C41546" t="s">
        <v>26920</v>
      </c>
      <c r="D41546">
        <v>1</v>
      </c>
      <c r="E41546" t="s">
        <v>26986</v>
      </c>
    </row>
    <row r="41547" spans="1:5">
      <c r="A41547" t="s">
        <v>26918</v>
      </c>
      <c r="B41547" t="s">
        <v>26919</v>
      </c>
      <c r="C41547" t="s">
        <v>26920</v>
      </c>
      <c r="D41547">
        <v>1</v>
      </c>
      <c r="E41547" t="s">
        <v>26983</v>
      </c>
    </row>
    <row r="41548" spans="1:5">
      <c r="A41548" t="s">
        <v>26918</v>
      </c>
      <c r="B41548" t="s">
        <v>26919</v>
      </c>
      <c r="C41548" t="s">
        <v>26920</v>
      </c>
      <c r="D41548">
        <v>1</v>
      </c>
      <c r="E41548" t="s">
        <v>26989</v>
      </c>
    </row>
    <row r="41549" spans="1:5">
      <c r="A41549" t="s">
        <v>26918</v>
      </c>
      <c r="B41549" t="s">
        <v>26919</v>
      </c>
      <c r="C41549" t="s">
        <v>26920</v>
      </c>
      <c r="D41549">
        <v>1</v>
      </c>
      <c r="E41549" t="s">
        <v>26987</v>
      </c>
    </row>
    <row r="41550" spans="1:5">
      <c r="A41550" t="s">
        <v>26921</v>
      </c>
      <c r="B41550" t="s">
        <v>26922</v>
      </c>
      <c r="C41550" t="s">
        <v>26923</v>
      </c>
      <c r="D41550">
        <v>1</v>
      </c>
      <c r="E41550" t="s">
        <v>26989</v>
      </c>
    </row>
    <row r="41551" spans="1:5">
      <c r="A41551" t="s">
        <v>26921</v>
      </c>
      <c r="B41551" t="s">
        <v>26922</v>
      </c>
      <c r="C41551" t="s">
        <v>26923</v>
      </c>
      <c r="D41551">
        <v>1</v>
      </c>
      <c r="E41551" t="s">
        <v>26992</v>
      </c>
    </row>
    <row r="41552" spans="1:5">
      <c r="A41552" t="s">
        <v>26921</v>
      </c>
      <c r="B41552" t="s">
        <v>26922</v>
      </c>
      <c r="C41552" t="s">
        <v>26923</v>
      </c>
      <c r="D41552">
        <v>1</v>
      </c>
      <c r="E41552" t="s">
        <v>26993</v>
      </c>
    </row>
    <row r="41553" spans="1:5">
      <c r="A41553" t="s">
        <v>26921</v>
      </c>
      <c r="B41553" t="s">
        <v>26922</v>
      </c>
      <c r="C41553" t="s">
        <v>26923</v>
      </c>
      <c r="D41553">
        <v>1</v>
      </c>
      <c r="E41553" t="s">
        <v>26985</v>
      </c>
    </row>
    <row r="41554" spans="1:5">
      <c r="A41554" t="s">
        <v>11846</v>
      </c>
      <c r="B41554" t="s">
        <v>11847</v>
      </c>
      <c r="C41554" t="s">
        <v>11848</v>
      </c>
      <c r="D41554">
        <v>1</v>
      </c>
      <c r="E41554" t="s">
        <v>26985</v>
      </c>
    </row>
    <row r="41555" spans="1:5">
      <c r="A41555" t="s">
        <v>11846</v>
      </c>
      <c r="B41555" t="s">
        <v>11847</v>
      </c>
      <c r="C41555" t="s">
        <v>11848</v>
      </c>
      <c r="D41555">
        <v>1</v>
      </c>
      <c r="E41555" t="s">
        <v>26992</v>
      </c>
    </row>
    <row r="41556" spans="1:5">
      <c r="A41556" t="s">
        <v>11846</v>
      </c>
      <c r="B41556" t="s">
        <v>11847</v>
      </c>
      <c r="C41556" t="s">
        <v>11848</v>
      </c>
      <c r="D41556">
        <v>1</v>
      </c>
      <c r="E41556" t="s">
        <v>26993</v>
      </c>
    </row>
    <row r="41557" spans="1:5">
      <c r="A41557" t="s">
        <v>11846</v>
      </c>
      <c r="B41557" t="s">
        <v>11847</v>
      </c>
      <c r="C41557" t="s">
        <v>11848</v>
      </c>
      <c r="D41557">
        <v>1</v>
      </c>
      <c r="E41557" t="s">
        <v>26983</v>
      </c>
    </row>
    <row r="41558" spans="1:5">
      <c r="A41558" t="s">
        <v>11846</v>
      </c>
      <c r="B41558" t="s">
        <v>11847</v>
      </c>
      <c r="C41558" t="s">
        <v>11848</v>
      </c>
      <c r="D41558">
        <v>1</v>
      </c>
      <c r="E41558" t="s">
        <v>26986</v>
      </c>
    </row>
    <row r="41559" spans="1:5">
      <c r="A41559" t="s">
        <v>11846</v>
      </c>
      <c r="B41559" t="s">
        <v>11847</v>
      </c>
      <c r="C41559" t="s">
        <v>11848</v>
      </c>
      <c r="D41559">
        <v>1</v>
      </c>
      <c r="E41559" t="s">
        <v>26984</v>
      </c>
    </row>
    <row r="41560" spans="1:5">
      <c r="A41560" t="s">
        <v>11846</v>
      </c>
      <c r="B41560" t="s">
        <v>11847</v>
      </c>
      <c r="C41560" t="s">
        <v>11848</v>
      </c>
      <c r="D41560">
        <v>1</v>
      </c>
      <c r="E41560" t="s">
        <v>26996</v>
      </c>
    </row>
    <row r="41561" spans="1:5">
      <c r="A41561" t="s">
        <v>11846</v>
      </c>
      <c r="B41561" t="s">
        <v>11847</v>
      </c>
      <c r="C41561" t="s">
        <v>11848</v>
      </c>
      <c r="D41561">
        <v>1</v>
      </c>
      <c r="E41561" t="s">
        <v>26989</v>
      </c>
    </row>
    <row r="41562" spans="1:5">
      <c r="A41562" t="s">
        <v>11846</v>
      </c>
      <c r="B41562" t="s">
        <v>11847</v>
      </c>
      <c r="C41562" t="s">
        <v>11848</v>
      </c>
      <c r="D41562">
        <v>1</v>
      </c>
      <c r="E41562" t="s">
        <v>26987</v>
      </c>
    </row>
    <row r="41563" spans="1:5">
      <c r="A41563" t="s">
        <v>11846</v>
      </c>
      <c r="B41563" t="s">
        <v>11847</v>
      </c>
      <c r="C41563" t="s">
        <v>11848</v>
      </c>
      <c r="D41563">
        <v>1</v>
      </c>
      <c r="E41563" t="s">
        <v>26994</v>
      </c>
    </row>
    <row r="41564" spans="1:5">
      <c r="A41564" t="s">
        <v>11846</v>
      </c>
      <c r="B41564" t="s">
        <v>11847</v>
      </c>
      <c r="C41564" t="s">
        <v>11848</v>
      </c>
      <c r="D41564">
        <v>1</v>
      </c>
      <c r="E41564" t="s">
        <v>26995</v>
      </c>
    </row>
    <row r="41565" spans="1:5">
      <c r="A41565" t="s">
        <v>26924</v>
      </c>
      <c r="B41565" t="s">
        <v>26925</v>
      </c>
      <c r="C41565" t="s">
        <v>26926</v>
      </c>
      <c r="D41565">
        <v>1</v>
      </c>
      <c r="E41565" t="s">
        <v>26987</v>
      </c>
    </row>
    <row r="41566" spans="1:5">
      <c r="A41566" t="s">
        <v>26924</v>
      </c>
      <c r="B41566" t="s">
        <v>26925</v>
      </c>
      <c r="C41566" t="s">
        <v>26926</v>
      </c>
      <c r="D41566">
        <v>1</v>
      </c>
      <c r="E41566" t="s">
        <v>26984</v>
      </c>
    </row>
    <row r="41567" spans="1:5">
      <c r="A41567" t="s">
        <v>26924</v>
      </c>
      <c r="B41567" t="s">
        <v>26925</v>
      </c>
      <c r="C41567" t="s">
        <v>26926</v>
      </c>
      <c r="D41567">
        <v>1</v>
      </c>
      <c r="E41567" t="s">
        <v>26991</v>
      </c>
    </row>
    <row r="41568" spans="1:5">
      <c r="A41568" t="s">
        <v>26924</v>
      </c>
      <c r="B41568" t="s">
        <v>26925</v>
      </c>
      <c r="C41568" t="s">
        <v>26926</v>
      </c>
      <c r="D41568">
        <v>1</v>
      </c>
      <c r="E41568" t="s">
        <v>26985</v>
      </c>
    </row>
    <row r="41569" spans="1:5">
      <c r="A41569" t="s">
        <v>34879</v>
      </c>
      <c r="B41569" t="s">
        <v>34880</v>
      </c>
      <c r="C41569" t="s">
        <v>34881</v>
      </c>
      <c r="D41569">
        <v>3</v>
      </c>
      <c r="E41569" t="s">
        <v>26999</v>
      </c>
    </row>
    <row r="41570" spans="1:5">
      <c r="A41570" t="s">
        <v>34882</v>
      </c>
      <c r="B41570" t="s">
        <v>34883</v>
      </c>
      <c r="C41570" t="s">
        <v>34884</v>
      </c>
      <c r="D41570">
        <v>3</v>
      </c>
      <c r="E41570" t="s">
        <v>26999</v>
      </c>
    </row>
    <row r="41571" spans="1:5">
      <c r="A41571" t="s">
        <v>11864</v>
      </c>
      <c r="B41571" t="s">
        <v>11865</v>
      </c>
      <c r="C41571" t="s">
        <v>3247</v>
      </c>
      <c r="D41571">
        <v>3</v>
      </c>
      <c r="E41571" t="s">
        <v>26999</v>
      </c>
    </row>
    <row r="41572" spans="1:5">
      <c r="A41572" t="s">
        <v>11866</v>
      </c>
      <c r="B41572" t="s">
        <v>11867</v>
      </c>
      <c r="C41572" t="s">
        <v>10100</v>
      </c>
      <c r="D41572">
        <v>3</v>
      </c>
      <c r="E41572" t="s">
        <v>26999</v>
      </c>
    </row>
    <row r="41573" spans="1:5">
      <c r="A41573" t="s">
        <v>11868</v>
      </c>
      <c r="B41573" t="s">
        <v>11869</v>
      </c>
      <c r="C41573" t="s">
        <v>11870</v>
      </c>
      <c r="D41573">
        <v>1</v>
      </c>
      <c r="E41573" t="s">
        <v>26985</v>
      </c>
    </row>
    <row r="41574" spans="1:5">
      <c r="A41574" t="s">
        <v>11868</v>
      </c>
      <c r="B41574" t="s">
        <v>11869</v>
      </c>
      <c r="C41574" t="s">
        <v>11870</v>
      </c>
      <c r="D41574">
        <v>1</v>
      </c>
      <c r="E41574" t="s">
        <v>26986</v>
      </c>
    </row>
    <row r="41575" spans="1:5">
      <c r="A41575" t="s">
        <v>11868</v>
      </c>
      <c r="B41575" t="s">
        <v>11869</v>
      </c>
      <c r="C41575" t="s">
        <v>11870</v>
      </c>
      <c r="D41575">
        <v>1</v>
      </c>
      <c r="E41575" t="s">
        <v>26989</v>
      </c>
    </row>
    <row r="41576" spans="1:5">
      <c r="A41576" t="s">
        <v>11868</v>
      </c>
      <c r="B41576" t="s">
        <v>11869</v>
      </c>
      <c r="C41576" t="s">
        <v>11870</v>
      </c>
      <c r="D41576">
        <v>1</v>
      </c>
      <c r="E41576" t="s">
        <v>26992</v>
      </c>
    </row>
    <row r="41577" spans="1:5">
      <c r="A41577" t="s">
        <v>11868</v>
      </c>
      <c r="B41577" t="s">
        <v>11869</v>
      </c>
      <c r="C41577" t="s">
        <v>11870</v>
      </c>
      <c r="D41577">
        <v>1</v>
      </c>
      <c r="E41577" t="s">
        <v>26993</v>
      </c>
    </row>
    <row r="41578" spans="1:5">
      <c r="A41578" t="s">
        <v>11868</v>
      </c>
      <c r="B41578" t="s">
        <v>11869</v>
      </c>
      <c r="C41578" t="s">
        <v>11870</v>
      </c>
      <c r="D41578">
        <v>1</v>
      </c>
      <c r="E41578" t="s">
        <v>26994</v>
      </c>
    </row>
    <row r="41579" spans="1:5">
      <c r="A41579" t="s">
        <v>11868</v>
      </c>
      <c r="B41579" t="s">
        <v>11869</v>
      </c>
      <c r="C41579" t="s">
        <v>11870</v>
      </c>
      <c r="D41579">
        <v>1</v>
      </c>
      <c r="E41579" t="s">
        <v>26996</v>
      </c>
    </row>
    <row r="41580" spans="1:5">
      <c r="A41580" t="s">
        <v>11868</v>
      </c>
      <c r="B41580" t="s">
        <v>11869</v>
      </c>
      <c r="C41580" t="s">
        <v>11870</v>
      </c>
      <c r="D41580">
        <v>1</v>
      </c>
      <c r="E41580" t="s">
        <v>26987</v>
      </c>
    </row>
    <row r="41581" spans="1:5">
      <c r="A41581" t="s">
        <v>11871</v>
      </c>
      <c r="B41581" t="s">
        <v>11872</v>
      </c>
      <c r="C41581" t="s">
        <v>11873</v>
      </c>
      <c r="D41581">
        <v>1</v>
      </c>
      <c r="E41581" t="s">
        <v>26990</v>
      </c>
    </row>
    <row r="41582" spans="1:5">
      <c r="A41582" t="s">
        <v>11871</v>
      </c>
      <c r="B41582" t="s">
        <v>11872</v>
      </c>
      <c r="C41582" t="s">
        <v>11873</v>
      </c>
      <c r="D41582">
        <v>2</v>
      </c>
      <c r="E41582" t="s">
        <v>26991</v>
      </c>
    </row>
    <row r="41583" spans="1:5">
      <c r="A41583" t="s">
        <v>11871</v>
      </c>
      <c r="B41583" t="s">
        <v>11872</v>
      </c>
      <c r="C41583" t="s">
        <v>11873</v>
      </c>
      <c r="D41583">
        <v>1</v>
      </c>
      <c r="E41583" t="s">
        <v>26996</v>
      </c>
    </row>
    <row r="41584" spans="1:5">
      <c r="A41584" t="s">
        <v>11871</v>
      </c>
      <c r="B41584" t="s">
        <v>11872</v>
      </c>
      <c r="C41584" t="s">
        <v>11873</v>
      </c>
      <c r="D41584">
        <v>1</v>
      </c>
      <c r="E41584" t="s">
        <v>26992</v>
      </c>
    </row>
    <row r="41585" spans="1:5">
      <c r="A41585" t="s">
        <v>11871</v>
      </c>
      <c r="B41585" t="s">
        <v>11872</v>
      </c>
      <c r="C41585" t="s">
        <v>11873</v>
      </c>
      <c r="D41585">
        <v>1</v>
      </c>
      <c r="E41585" t="s">
        <v>26993</v>
      </c>
    </row>
    <row r="41586" spans="1:5">
      <c r="A41586" t="s">
        <v>11871</v>
      </c>
      <c r="B41586" t="s">
        <v>11872</v>
      </c>
      <c r="C41586" t="s">
        <v>11873</v>
      </c>
      <c r="D41586">
        <v>1</v>
      </c>
      <c r="E41586" t="s">
        <v>26989</v>
      </c>
    </row>
    <row r="41587" spans="1:5">
      <c r="A41587" t="s">
        <v>11871</v>
      </c>
      <c r="B41587" t="s">
        <v>11872</v>
      </c>
      <c r="C41587" t="s">
        <v>11873</v>
      </c>
      <c r="D41587">
        <v>1</v>
      </c>
      <c r="E41587" t="s">
        <v>26983</v>
      </c>
    </row>
    <row r="41588" spans="1:5">
      <c r="A41588" t="s">
        <v>11871</v>
      </c>
      <c r="B41588" t="s">
        <v>11872</v>
      </c>
      <c r="C41588" t="s">
        <v>11873</v>
      </c>
      <c r="D41588">
        <v>1</v>
      </c>
      <c r="E41588" t="s">
        <v>26984</v>
      </c>
    </row>
    <row r="41589" spans="1:5">
      <c r="A41589" t="s">
        <v>11871</v>
      </c>
      <c r="B41589" t="s">
        <v>11872</v>
      </c>
      <c r="C41589" t="s">
        <v>11873</v>
      </c>
      <c r="D41589">
        <v>1</v>
      </c>
      <c r="E41589" t="s">
        <v>26985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684C2-CA95-4310-A2DB-FD2D889B68B2}">
  <sheetPr codeName="Sheet12">
    <tabColor theme="4" tint="-0.249977111117893"/>
  </sheetPr>
  <dimension ref="A1:D37"/>
  <sheetViews>
    <sheetView zoomScale="110" zoomScaleNormal="110" workbookViewId="0">
      <selection activeCell="F16" sqref="F16"/>
    </sheetView>
  </sheetViews>
  <sheetFormatPr defaultRowHeight="11.4"/>
  <cols>
    <col min="1" max="1" width="11.875" customWidth="1"/>
    <col min="2" max="2" width="11.875" style="6" customWidth="1"/>
    <col min="3" max="3" width="68.125" bestFit="1" customWidth="1"/>
    <col min="4" max="4" width="9" bestFit="1" customWidth="1"/>
  </cols>
  <sheetData>
    <row r="1" spans="1:4">
      <c r="A1" t="s">
        <v>3</v>
      </c>
      <c r="B1" s="6" t="s">
        <v>35082</v>
      </c>
      <c r="C1" t="s">
        <v>35083</v>
      </c>
      <c r="D1" t="s">
        <v>35084</v>
      </c>
    </row>
    <row r="2" spans="1:4">
      <c r="A2" t="s">
        <v>312</v>
      </c>
      <c r="B2" s="6">
        <v>50</v>
      </c>
      <c r="C2" t="s">
        <v>35085</v>
      </c>
      <c r="D2">
        <v>2599.9499999999998</v>
      </c>
    </row>
    <row r="3" spans="1:4">
      <c r="A3" t="s">
        <v>312</v>
      </c>
      <c r="B3" s="6">
        <v>32</v>
      </c>
      <c r="C3" t="s">
        <v>35086</v>
      </c>
      <c r="D3">
        <v>1249.95</v>
      </c>
    </row>
    <row r="4" spans="1:4">
      <c r="A4" t="s">
        <v>312</v>
      </c>
      <c r="B4" s="6">
        <v>65</v>
      </c>
      <c r="C4" t="s">
        <v>35087</v>
      </c>
      <c r="D4">
        <v>3599.95</v>
      </c>
    </row>
    <row r="5" spans="1:4">
      <c r="A5" t="s">
        <v>312</v>
      </c>
      <c r="B5" s="6">
        <v>43</v>
      </c>
      <c r="C5" t="s">
        <v>35088</v>
      </c>
      <c r="D5">
        <v>1699.95</v>
      </c>
    </row>
    <row r="6" spans="1:4">
      <c r="A6" t="s">
        <v>312</v>
      </c>
      <c r="B6" s="6">
        <v>58</v>
      </c>
      <c r="C6" t="s">
        <v>35089</v>
      </c>
      <c r="D6">
        <v>3299.95</v>
      </c>
    </row>
    <row r="7" spans="1:4">
      <c r="A7" t="s">
        <v>312</v>
      </c>
      <c r="B7" s="6">
        <v>42</v>
      </c>
      <c r="C7" t="s">
        <v>35090</v>
      </c>
      <c r="D7">
        <v>1699.95</v>
      </c>
    </row>
    <row r="8" spans="1:4">
      <c r="A8" t="s">
        <v>312</v>
      </c>
      <c r="B8" s="6">
        <v>58</v>
      </c>
      <c r="C8" t="s">
        <v>35091</v>
      </c>
      <c r="D8">
        <v>2699.95</v>
      </c>
    </row>
    <row r="9" spans="1:4">
      <c r="A9" t="s">
        <v>312</v>
      </c>
      <c r="B9" s="6">
        <v>70</v>
      </c>
      <c r="C9" t="s">
        <v>35092</v>
      </c>
      <c r="D9">
        <v>4499.95</v>
      </c>
    </row>
    <row r="10" spans="1:4">
      <c r="A10" t="s">
        <v>312</v>
      </c>
      <c r="B10" s="6">
        <v>32</v>
      </c>
      <c r="C10" t="s">
        <v>35093</v>
      </c>
      <c r="D10">
        <v>1199.95</v>
      </c>
    </row>
    <row r="11" spans="1:4">
      <c r="A11" t="s">
        <v>312</v>
      </c>
      <c r="B11" s="6">
        <v>58</v>
      </c>
      <c r="C11" t="s">
        <v>35094</v>
      </c>
      <c r="D11">
        <v>2699.95</v>
      </c>
    </row>
    <row r="12" spans="1:4">
      <c r="A12" t="s">
        <v>299</v>
      </c>
      <c r="B12" s="6">
        <v>55</v>
      </c>
      <c r="C12" t="s">
        <v>35095</v>
      </c>
      <c r="D12">
        <v>4199.95</v>
      </c>
    </row>
    <row r="13" spans="1:4">
      <c r="A13" t="s">
        <v>299</v>
      </c>
      <c r="B13" s="6">
        <v>86</v>
      </c>
      <c r="C13" t="s">
        <v>35096</v>
      </c>
      <c r="D13" t="s">
        <v>35097</v>
      </c>
    </row>
    <row r="14" spans="1:4">
      <c r="A14" t="s">
        <v>299</v>
      </c>
      <c r="B14" s="6">
        <v>65</v>
      </c>
      <c r="C14" t="s">
        <v>35098</v>
      </c>
      <c r="D14">
        <v>5699.95</v>
      </c>
    </row>
    <row r="15" spans="1:4">
      <c r="A15" t="s">
        <v>299</v>
      </c>
      <c r="B15" s="6">
        <v>50</v>
      </c>
      <c r="C15" t="s">
        <v>35099</v>
      </c>
      <c r="D15" t="s">
        <v>35100</v>
      </c>
    </row>
    <row r="16" spans="1:4">
      <c r="A16" t="s">
        <v>299</v>
      </c>
      <c r="B16" s="6">
        <v>70</v>
      </c>
      <c r="C16" t="s">
        <v>35101</v>
      </c>
      <c r="D16" t="s">
        <v>35102</v>
      </c>
    </row>
    <row r="17" spans="1:4">
      <c r="A17" t="s">
        <v>299</v>
      </c>
      <c r="B17" s="6">
        <v>75</v>
      </c>
      <c r="C17" t="s">
        <v>35103</v>
      </c>
      <c r="D17">
        <v>7999.95</v>
      </c>
    </row>
    <row r="18" spans="1:4">
      <c r="A18" t="s">
        <v>299</v>
      </c>
      <c r="B18" s="6">
        <v>65</v>
      </c>
      <c r="C18" t="s">
        <v>35104</v>
      </c>
      <c r="D18">
        <v>14999.95</v>
      </c>
    </row>
    <row r="19" spans="1:4">
      <c r="A19" t="s">
        <v>299</v>
      </c>
      <c r="B19" s="6">
        <v>70</v>
      </c>
      <c r="C19" t="s">
        <v>35105</v>
      </c>
      <c r="D19">
        <v>5039.96</v>
      </c>
    </row>
    <row r="20" spans="1:4">
      <c r="A20" t="s">
        <v>299</v>
      </c>
      <c r="B20" s="6">
        <v>55</v>
      </c>
      <c r="C20" t="s">
        <v>35106</v>
      </c>
      <c r="D20">
        <v>3499.95</v>
      </c>
    </row>
    <row r="21" spans="1:4">
      <c r="A21" t="s">
        <v>331</v>
      </c>
      <c r="B21" s="6">
        <v>43</v>
      </c>
      <c r="C21" t="s">
        <v>35107</v>
      </c>
      <c r="D21">
        <v>3199.95</v>
      </c>
    </row>
    <row r="22" spans="1:4">
      <c r="A22" t="s">
        <v>331</v>
      </c>
      <c r="B22" s="6">
        <v>55</v>
      </c>
      <c r="C22" t="s">
        <v>35108</v>
      </c>
      <c r="D22">
        <v>4499.95</v>
      </c>
    </row>
    <row r="23" spans="1:4">
      <c r="A23" t="s">
        <v>331</v>
      </c>
      <c r="B23" s="6">
        <v>70</v>
      </c>
      <c r="C23" t="s">
        <v>35109</v>
      </c>
      <c r="D23">
        <v>5999.95</v>
      </c>
    </row>
    <row r="24" spans="1:4">
      <c r="A24" t="s">
        <v>331</v>
      </c>
      <c r="B24" s="6">
        <v>65</v>
      </c>
      <c r="C24" t="s">
        <v>35110</v>
      </c>
      <c r="D24">
        <v>4499.7</v>
      </c>
    </row>
    <row r="25" spans="1:4">
      <c r="A25" t="s">
        <v>331</v>
      </c>
      <c r="B25" s="6">
        <v>50</v>
      </c>
      <c r="C25" t="s">
        <v>35111</v>
      </c>
      <c r="D25">
        <v>3999.95</v>
      </c>
    </row>
    <row r="26" spans="1:4">
      <c r="A26" t="s">
        <v>331</v>
      </c>
      <c r="B26" s="6">
        <v>75</v>
      </c>
      <c r="C26" t="s">
        <v>35112</v>
      </c>
      <c r="D26">
        <v>9999.9500000000007</v>
      </c>
    </row>
    <row r="27" spans="1:4">
      <c r="A27" t="s">
        <v>331</v>
      </c>
      <c r="B27" s="6">
        <v>75</v>
      </c>
      <c r="C27" t="s">
        <v>35113</v>
      </c>
      <c r="D27">
        <v>7999.95</v>
      </c>
    </row>
    <row r="28" spans="1:4">
      <c r="A28" t="s">
        <v>331</v>
      </c>
      <c r="B28" s="6">
        <v>55</v>
      </c>
      <c r="C28" t="s">
        <v>35114</v>
      </c>
      <c r="D28">
        <v>5499.95</v>
      </c>
    </row>
    <row r="29" spans="1:4">
      <c r="A29" t="s">
        <v>331</v>
      </c>
      <c r="B29" s="6">
        <v>65</v>
      </c>
      <c r="C29" t="s">
        <v>35115</v>
      </c>
      <c r="D29">
        <v>13999.95</v>
      </c>
    </row>
    <row r="30" spans="1:4">
      <c r="A30" t="s">
        <v>331</v>
      </c>
      <c r="B30" s="6">
        <v>65</v>
      </c>
      <c r="C30" t="s">
        <v>35116</v>
      </c>
      <c r="D30">
        <v>7499.95</v>
      </c>
    </row>
    <row r="31" spans="1:4">
      <c r="A31" t="s">
        <v>331</v>
      </c>
      <c r="B31" s="6">
        <v>85</v>
      </c>
      <c r="C31" t="s">
        <v>35117</v>
      </c>
      <c r="D31">
        <v>15499.95</v>
      </c>
    </row>
    <row r="32" spans="1:4">
      <c r="A32" t="s">
        <v>331</v>
      </c>
      <c r="B32" s="6">
        <v>65</v>
      </c>
      <c r="C32" t="s">
        <v>35118</v>
      </c>
      <c r="D32">
        <v>8999.9500000000007</v>
      </c>
    </row>
    <row r="33" spans="1:4">
      <c r="A33" t="s">
        <v>331</v>
      </c>
      <c r="B33" s="6">
        <v>75</v>
      </c>
      <c r="C33" t="s">
        <v>35119</v>
      </c>
      <c r="D33">
        <v>12999.95</v>
      </c>
    </row>
    <row r="34" spans="1:4">
      <c r="A34" t="s">
        <v>331</v>
      </c>
      <c r="B34" s="6">
        <v>55</v>
      </c>
      <c r="C34" t="s">
        <v>35120</v>
      </c>
      <c r="D34">
        <v>4999.7</v>
      </c>
    </row>
    <row r="35" spans="1:4">
      <c r="A35" t="s">
        <v>331</v>
      </c>
      <c r="B35" s="6">
        <v>60</v>
      </c>
      <c r="C35" t="s">
        <v>35121</v>
      </c>
      <c r="D35">
        <v>7999.7</v>
      </c>
    </row>
    <row r="36" spans="1:4">
      <c r="A36" t="s">
        <v>331</v>
      </c>
      <c r="B36" s="6">
        <v>43</v>
      </c>
      <c r="C36" t="s">
        <v>35122</v>
      </c>
      <c r="D36">
        <v>2999.95</v>
      </c>
    </row>
    <row r="37" spans="1:4">
      <c r="A37" t="s">
        <v>331</v>
      </c>
      <c r="B37" s="6">
        <v>75</v>
      </c>
      <c r="C37" t="s">
        <v>35123</v>
      </c>
      <c r="D37">
        <v>7499.95</v>
      </c>
    </row>
  </sheetData>
  <autoFilter ref="A1:D1" xr:uid="{23C684C2-CA95-4310-A2DB-FD2D889B68B2}">
    <sortState xmlns:xlrd2="http://schemas.microsoft.com/office/spreadsheetml/2017/richdata2" ref="A2:D37">
      <sortCondition ref="A1"/>
    </sortState>
  </autoFilter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68C18-51A2-423D-B467-6CBE86968245}">
  <sheetPr codeName="Sheet13"/>
  <dimension ref="A1:W963"/>
  <sheetViews>
    <sheetView workbookViewId="0">
      <selection activeCell="A2" sqref="A2:XFD963"/>
    </sheetView>
  </sheetViews>
  <sheetFormatPr defaultRowHeight="11.4"/>
  <cols>
    <col min="1" max="1" width="9.125" bestFit="1" customWidth="1"/>
    <col min="5" max="7" width="8.875" bestFit="1" customWidth="1"/>
    <col min="8" max="8" width="9.875" bestFit="1" customWidth="1"/>
    <col min="9" max="9" width="8.875" bestFit="1" customWidth="1"/>
    <col min="11" max="23" width="8.875" bestFit="1" customWidth="1"/>
  </cols>
  <sheetData>
    <row r="1" spans="1:23">
      <c r="A1" t="s">
        <v>275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s="5" t="s">
        <v>281</v>
      </c>
      <c r="H1" t="s">
        <v>282</v>
      </c>
      <c r="I1" s="5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</row>
    <row r="2" spans="1:23">
      <c r="A2">
        <v>109083</v>
      </c>
      <c r="B2" t="s">
        <v>298</v>
      </c>
      <c r="C2" t="s">
        <v>299</v>
      </c>
      <c r="D2" t="s">
        <v>300</v>
      </c>
      <c r="E2">
        <v>0</v>
      </c>
      <c r="F2">
        <v>0</v>
      </c>
      <c r="G2">
        <v>5522</v>
      </c>
      <c r="H2">
        <v>0</v>
      </c>
      <c r="I2">
        <v>3790.0000125000001</v>
      </c>
      <c r="J2" t="s">
        <v>1587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407231</v>
      </c>
      <c r="B3" t="s">
        <v>302</v>
      </c>
      <c r="C3" t="s">
        <v>303</v>
      </c>
      <c r="D3" t="s">
        <v>300</v>
      </c>
      <c r="E3">
        <v>0</v>
      </c>
      <c r="F3">
        <v>0</v>
      </c>
      <c r="G3">
        <v>182</v>
      </c>
      <c r="H3">
        <v>0</v>
      </c>
      <c r="I3">
        <v>248.99996250000001</v>
      </c>
      <c r="J3" t="s">
        <v>1587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407689</v>
      </c>
      <c r="B4" t="s">
        <v>304</v>
      </c>
      <c r="C4" t="s">
        <v>305</v>
      </c>
      <c r="D4" t="s">
        <v>300</v>
      </c>
      <c r="E4">
        <v>0</v>
      </c>
      <c r="F4">
        <v>0</v>
      </c>
      <c r="G4">
        <v>409</v>
      </c>
      <c r="H4">
        <v>0</v>
      </c>
      <c r="I4">
        <v>450</v>
      </c>
      <c r="J4" t="s">
        <v>1587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40700002</v>
      </c>
      <c r="B5" t="s">
        <v>306</v>
      </c>
      <c r="C5" t="s">
        <v>307</v>
      </c>
      <c r="D5" t="s">
        <v>300</v>
      </c>
      <c r="E5">
        <v>0</v>
      </c>
      <c r="F5">
        <v>0</v>
      </c>
      <c r="G5">
        <v>78</v>
      </c>
      <c r="H5">
        <v>0</v>
      </c>
      <c r="I5">
        <v>90</v>
      </c>
      <c r="J5" t="s">
        <v>1587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102038</v>
      </c>
      <c r="B6" t="s">
        <v>308</v>
      </c>
      <c r="C6" t="s">
        <v>236</v>
      </c>
      <c r="D6" t="s">
        <v>300</v>
      </c>
      <c r="E6">
        <v>0</v>
      </c>
      <c r="F6">
        <v>0</v>
      </c>
      <c r="G6">
        <v>773</v>
      </c>
      <c r="H6">
        <v>0</v>
      </c>
      <c r="I6">
        <v>90</v>
      </c>
      <c r="J6" t="s">
        <v>1587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102099</v>
      </c>
      <c r="B7" t="s">
        <v>309</v>
      </c>
      <c r="C7" t="s">
        <v>236</v>
      </c>
      <c r="D7" t="s">
        <v>300</v>
      </c>
      <c r="E7">
        <v>0</v>
      </c>
      <c r="F7">
        <v>0</v>
      </c>
      <c r="G7">
        <v>627</v>
      </c>
      <c r="H7">
        <v>0</v>
      </c>
      <c r="I7">
        <v>699.99997499999995</v>
      </c>
      <c r="J7" t="s">
        <v>1587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102707</v>
      </c>
      <c r="B8" t="s">
        <v>310</v>
      </c>
      <c r="C8" t="s">
        <v>236</v>
      </c>
      <c r="D8" t="s">
        <v>300</v>
      </c>
      <c r="E8">
        <v>0</v>
      </c>
      <c r="F8">
        <v>0</v>
      </c>
      <c r="G8">
        <v>995</v>
      </c>
      <c r="H8">
        <v>0</v>
      </c>
      <c r="I8">
        <v>90</v>
      </c>
      <c r="J8" t="s">
        <v>1587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103001</v>
      </c>
      <c r="B9" t="s">
        <v>311</v>
      </c>
      <c r="C9" t="s">
        <v>312</v>
      </c>
      <c r="D9" t="s">
        <v>300</v>
      </c>
      <c r="E9">
        <v>0</v>
      </c>
      <c r="F9">
        <v>0</v>
      </c>
      <c r="G9">
        <v>669</v>
      </c>
      <c r="H9">
        <v>0</v>
      </c>
      <c r="I9">
        <v>290.00002499999999</v>
      </c>
      <c r="J9" t="s">
        <v>1587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103005</v>
      </c>
      <c r="B10" t="s">
        <v>313</v>
      </c>
      <c r="C10" t="s">
        <v>312</v>
      </c>
      <c r="D10" t="s">
        <v>300</v>
      </c>
      <c r="E10">
        <v>0</v>
      </c>
      <c r="F10">
        <v>0</v>
      </c>
      <c r="G10">
        <v>784</v>
      </c>
      <c r="H10">
        <v>0</v>
      </c>
      <c r="I10">
        <v>190.0000125</v>
      </c>
      <c r="J10" t="s">
        <v>1587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103006</v>
      </c>
      <c r="B11" t="s">
        <v>314</v>
      </c>
      <c r="C11" t="s">
        <v>236</v>
      </c>
      <c r="D11" t="s">
        <v>300</v>
      </c>
      <c r="E11">
        <v>0</v>
      </c>
      <c r="F11">
        <v>0</v>
      </c>
      <c r="G11">
        <v>775</v>
      </c>
      <c r="H11">
        <v>0</v>
      </c>
      <c r="I11">
        <v>79.999987500000003</v>
      </c>
      <c r="J11" t="s">
        <v>1587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103014</v>
      </c>
      <c r="B12" t="s">
        <v>315</v>
      </c>
      <c r="C12" t="s">
        <v>236</v>
      </c>
      <c r="D12" t="s">
        <v>300</v>
      </c>
      <c r="E12">
        <v>0</v>
      </c>
      <c r="F12">
        <v>0</v>
      </c>
      <c r="G12">
        <v>708</v>
      </c>
      <c r="H12">
        <v>0</v>
      </c>
      <c r="I12">
        <v>159.99997500000001</v>
      </c>
      <c r="J12" t="s">
        <v>1587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103112</v>
      </c>
      <c r="B13" t="s">
        <v>316</v>
      </c>
      <c r="C13" t="s">
        <v>317</v>
      </c>
      <c r="D13" t="s">
        <v>300</v>
      </c>
      <c r="E13">
        <v>0</v>
      </c>
      <c r="F13">
        <v>0</v>
      </c>
      <c r="G13">
        <v>995</v>
      </c>
      <c r="H13">
        <v>0</v>
      </c>
      <c r="I13">
        <v>190.0000125</v>
      </c>
      <c r="J13" t="s">
        <v>1587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103113</v>
      </c>
      <c r="B14" t="s">
        <v>318</v>
      </c>
      <c r="C14" t="s">
        <v>236</v>
      </c>
      <c r="D14" t="s">
        <v>300</v>
      </c>
      <c r="E14">
        <v>0</v>
      </c>
      <c r="F14">
        <v>0</v>
      </c>
      <c r="G14">
        <v>932</v>
      </c>
      <c r="H14">
        <v>0</v>
      </c>
      <c r="I14">
        <v>200.00002499999999</v>
      </c>
      <c r="J14" t="s">
        <v>1587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103182</v>
      </c>
      <c r="B15" t="s">
        <v>319</v>
      </c>
      <c r="C15" t="s">
        <v>320</v>
      </c>
      <c r="D15" t="s">
        <v>300</v>
      </c>
      <c r="E15">
        <v>0</v>
      </c>
      <c r="F15">
        <v>0</v>
      </c>
      <c r="G15">
        <v>807</v>
      </c>
      <c r="H15">
        <v>0</v>
      </c>
      <c r="I15">
        <v>290.00002499999999</v>
      </c>
      <c r="J15" t="s">
        <v>1587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103183</v>
      </c>
      <c r="B16" t="s">
        <v>321</v>
      </c>
      <c r="C16" t="s">
        <v>320</v>
      </c>
      <c r="D16" t="s">
        <v>300</v>
      </c>
      <c r="E16">
        <v>0</v>
      </c>
      <c r="F16">
        <v>0</v>
      </c>
      <c r="G16">
        <v>807</v>
      </c>
      <c r="H16">
        <v>0</v>
      </c>
      <c r="I16">
        <v>390.00003750000002</v>
      </c>
      <c r="J16" t="s">
        <v>1587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103187</v>
      </c>
      <c r="B17" t="s">
        <v>322</v>
      </c>
      <c r="C17" t="s">
        <v>320</v>
      </c>
      <c r="D17" t="s">
        <v>300</v>
      </c>
      <c r="E17">
        <v>0</v>
      </c>
      <c r="F17">
        <v>0</v>
      </c>
      <c r="G17">
        <v>44</v>
      </c>
      <c r="H17">
        <v>0</v>
      </c>
      <c r="I17">
        <v>190.0000125</v>
      </c>
      <c r="J17" t="s">
        <v>1587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103709</v>
      </c>
      <c r="B18" t="s">
        <v>323</v>
      </c>
      <c r="C18" t="s">
        <v>236</v>
      </c>
      <c r="D18" t="s">
        <v>300</v>
      </c>
      <c r="E18">
        <v>0</v>
      </c>
      <c r="F18">
        <v>0</v>
      </c>
      <c r="G18">
        <v>1098</v>
      </c>
      <c r="H18">
        <v>0</v>
      </c>
      <c r="I18">
        <v>390.00003750000002</v>
      </c>
      <c r="J18" t="s">
        <v>1587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</v>
      </c>
      <c r="V18">
        <v>0</v>
      </c>
      <c r="W18">
        <v>2</v>
      </c>
    </row>
    <row r="19" spans="1:23">
      <c r="A19">
        <v>103714</v>
      </c>
      <c r="B19" t="s">
        <v>324</v>
      </c>
      <c r="C19" t="s">
        <v>236</v>
      </c>
      <c r="D19" t="s">
        <v>300</v>
      </c>
      <c r="E19">
        <v>0</v>
      </c>
      <c r="F19">
        <v>0</v>
      </c>
      <c r="G19">
        <v>944</v>
      </c>
      <c r="H19">
        <v>0</v>
      </c>
      <c r="I19">
        <v>490.00004999999999</v>
      </c>
      <c r="J19" t="s">
        <v>1587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105084</v>
      </c>
      <c r="B20" t="s">
        <v>325</v>
      </c>
      <c r="C20" t="s">
        <v>236</v>
      </c>
      <c r="D20" t="s">
        <v>300</v>
      </c>
      <c r="E20">
        <v>0</v>
      </c>
      <c r="F20">
        <v>0</v>
      </c>
      <c r="G20">
        <v>1064</v>
      </c>
      <c r="H20">
        <v>0</v>
      </c>
      <c r="I20">
        <v>1000.0000125</v>
      </c>
      <c r="J20" t="s">
        <v>1587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105163</v>
      </c>
      <c r="B21" t="s">
        <v>326</v>
      </c>
      <c r="C21" t="s">
        <v>236</v>
      </c>
      <c r="D21" t="s">
        <v>300</v>
      </c>
      <c r="E21">
        <v>0</v>
      </c>
      <c r="F21">
        <v>0</v>
      </c>
      <c r="G21">
        <v>894</v>
      </c>
      <c r="H21">
        <v>0</v>
      </c>
      <c r="I21">
        <v>159.99997500000001</v>
      </c>
      <c r="J21" t="s">
        <v>1587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105802</v>
      </c>
      <c r="B22" t="s">
        <v>327</v>
      </c>
      <c r="C22" t="s">
        <v>236</v>
      </c>
      <c r="D22" t="s">
        <v>300</v>
      </c>
      <c r="E22">
        <v>0</v>
      </c>
      <c r="F22">
        <v>0</v>
      </c>
      <c r="G22">
        <v>1338</v>
      </c>
      <c r="H22">
        <v>0</v>
      </c>
      <c r="I22">
        <v>190.0000125</v>
      </c>
      <c r="J22" t="s">
        <v>1587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106002</v>
      </c>
      <c r="B23" t="s">
        <v>328</v>
      </c>
      <c r="C23" t="s">
        <v>236</v>
      </c>
      <c r="D23" t="s">
        <v>300</v>
      </c>
      <c r="E23">
        <v>0</v>
      </c>
      <c r="F23">
        <v>0</v>
      </c>
      <c r="G23">
        <v>2055.6060000000002</v>
      </c>
      <c r="H23">
        <v>0</v>
      </c>
      <c r="I23">
        <v>94.999949999999998</v>
      </c>
      <c r="J23" t="s">
        <v>1587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106004</v>
      </c>
      <c r="B24" t="s">
        <v>329</v>
      </c>
      <c r="C24" t="s">
        <v>312</v>
      </c>
      <c r="D24" t="s">
        <v>300</v>
      </c>
      <c r="E24">
        <v>0</v>
      </c>
      <c r="F24">
        <v>0</v>
      </c>
      <c r="G24">
        <v>1143</v>
      </c>
      <c r="H24">
        <v>0</v>
      </c>
      <c r="I24">
        <v>390.00003750000002</v>
      </c>
      <c r="J24" t="s">
        <v>1587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106005</v>
      </c>
      <c r="B25" t="s">
        <v>330</v>
      </c>
      <c r="C25" t="s">
        <v>331</v>
      </c>
      <c r="D25" t="s">
        <v>300</v>
      </c>
      <c r="E25">
        <v>0</v>
      </c>
      <c r="F25">
        <v>0</v>
      </c>
      <c r="G25">
        <v>1682</v>
      </c>
      <c r="H25">
        <v>0</v>
      </c>
      <c r="I25">
        <v>749.00002500000005</v>
      </c>
      <c r="J25" t="s">
        <v>1587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106007</v>
      </c>
      <c r="B26" t="s">
        <v>332</v>
      </c>
      <c r="C26" t="s">
        <v>312</v>
      </c>
      <c r="D26" t="s">
        <v>300</v>
      </c>
      <c r="E26">
        <v>0</v>
      </c>
      <c r="F26">
        <v>1</v>
      </c>
      <c r="G26">
        <v>1335</v>
      </c>
      <c r="H26">
        <v>1335</v>
      </c>
      <c r="I26">
        <v>190.0000125</v>
      </c>
      <c r="J26" t="s">
        <v>1587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-1</v>
      </c>
      <c r="T26">
        <v>0</v>
      </c>
      <c r="U26">
        <v>0</v>
      </c>
      <c r="V26">
        <v>-1</v>
      </c>
      <c r="W26">
        <v>-2</v>
      </c>
    </row>
    <row r="27" spans="1:23">
      <c r="A27">
        <v>106009</v>
      </c>
      <c r="B27" t="s">
        <v>333</v>
      </c>
      <c r="C27" t="s">
        <v>331</v>
      </c>
      <c r="D27" t="s">
        <v>300</v>
      </c>
      <c r="E27">
        <v>0</v>
      </c>
      <c r="F27">
        <v>0</v>
      </c>
      <c r="G27">
        <v>1617</v>
      </c>
      <c r="H27">
        <v>0</v>
      </c>
      <c r="I27">
        <v>589.99995000000001</v>
      </c>
      <c r="J27" t="s">
        <v>1587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-2</v>
      </c>
      <c r="T27">
        <v>0</v>
      </c>
      <c r="U27">
        <v>0</v>
      </c>
      <c r="V27">
        <v>0</v>
      </c>
      <c r="W27">
        <v>-2</v>
      </c>
    </row>
    <row r="28" spans="1:23">
      <c r="A28" t="s">
        <v>334</v>
      </c>
      <c r="B28" t="s">
        <v>335</v>
      </c>
      <c r="C28" t="s">
        <v>320</v>
      </c>
      <c r="D28" t="s">
        <v>300</v>
      </c>
      <c r="E28">
        <v>0</v>
      </c>
      <c r="F28">
        <v>0</v>
      </c>
      <c r="G28">
        <v>757</v>
      </c>
      <c r="H28">
        <v>0</v>
      </c>
      <c r="I28">
        <v>390.00003750000002</v>
      </c>
      <c r="J28" t="s">
        <v>1587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106014</v>
      </c>
      <c r="B29" t="s">
        <v>336</v>
      </c>
      <c r="C29" t="s">
        <v>317</v>
      </c>
      <c r="D29" t="s">
        <v>300</v>
      </c>
      <c r="E29">
        <v>0</v>
      </c>
      <c r="F29">
        <v>0</v>
      </c>
      <c r="G29">
        <v>1039</v>
      </c>
      <c r="H29">
        <v>0</v>
      </c>
      <c r="I29">
        <v>190.0000125</v>
      </c>
      <c r="J29" t="s">
        <v>1587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106043</v>
      </c>
      <c r="B30" t="s">
        <v>337</v>
      </c>
      <c r="C30" t="s">
        <v>331</v>
      </c>
      <c r="D30" t="s">
        <v>338</v>
      </c>
      <c r="E30">
        <v>0</v>
      </c>
      <c r="F30">
        <v>0</v>
      </c>
      <c r="G30">
        <v>2100</v>
      </c>
      <c r="H30">
        <v>0</v>
      </c>
      <c r="I30">
        <v>1999.0000124999999</v>
      </c>
      <c r="J30" t="s">
        <v>1587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106083</v>
      </c>
      <c r="B31" t="s">
        <v>339</v>
      </c>
      <c r="C31" t="s">
        <v>299</v>
      </c>
      <c r="D31" t="s">
        <v>300</v>
      </c>
      <c r="E31">
        <v>0</v>
      </c>
      <c r="F31">
        <v>0</v>
      </c>
      <c r="G31">
        <v>2451</v>
      </c>
      <c r="H31">
        <v>0</v>
      </c>
      <c r="I31">
        <v>1449</v>
      </c>
      <c r="J31" t="s">
        <v>1587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 t="s">
        <v>340</v>
      </c>
      <c r="B32" t="s">
        <v>341</v>
      </c>
      <c r="C32" t="s">
        <v>331</v>
      </c>
      <c r="D32" t="s">
        <v>300</v>
      </c>
      <c r="E32">
        <v>0</v>
      </c>
      <c r="F32">
        <v>0</v>
      </c>
      <c r="G32">
        <v>4030</v>
      </c>
      <c r="H32">
        <v>0</v>
      </c>
      <c r="I32">
        <v>889.99998749999997</v>
      </c>
      <c r="J32" t="s">
        <v>1587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</row>
    <row r="33" spans="1:23">
      <c r="A33">
        <v>106095</v>
      </c>
      <c r="B33" t="s">
        <v>342</v>
      </c>
      <c r="C33" t="s">
        <v>320</v>
      </c>
      <c r="D33" t="s">
        <v>300</v>
      </c>
      <c r="E33">
        <v>0</v>
      </c>
      <c r="F33">
        <v>0</v>
      </c>
      <c r="G33">
        <v>1016</v>
      </c>
      <c r="H33">
        <v>0</v>
      </c>
      <c r="I33">
        <v>290.00002499999999</v>
      </c>
      <c r="J33" t="s">
        <v>1587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106096</v>
      </c>
      <c r="B34" t="s">
        <v>343</v>
      </c>
      <c r="C34" t="s">
        <v>320</v>
      </c>
      <c r="D34" t="s">
        <v>300</v>
      </c>
      <c r="E34">
        <v>0</v>
      </c>
      <c r="F34">
        <v>0</v>
      </c>
      <c r="G34">
        <v>1280</v>
      </c>
      <c r="H34">
        <v>0</v>
      </c>
      <c r="I34">
        <v>390.00003750000002</v>
      </c>
      <c r="J34" t="s">
        <v>1587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</v>
      </c>
      <c r="T34">
        <v>0</v>
      </c>
      <c r="U34">
        <v>0</v>
      </c>
      <c r="V34">
        <v>0</v>
      </c>
      <c r="W34">
        <v>2</v>
      </c>
    </row>
    <row r="35" spans="1:23">
      <c r="A35" t="s">
        <v>344</v>
      </c>
      <c r="B35" t="s">
        <v>345</v>
      </c>
      <c r="C35" t="s">
        <v>331</v>
      </c>
      <c r="D35" t="s">
        <v>300</v>
      </c>
      <c r="E35">
        <v>0</v>
      </c>
      <c r="F35">
        <v>0</v>
      </c>
      <c r="G35">
        <v>1782</v>
      </c>
      <c r="H35">
        <v>0</v>
      </c>
      <c r="I35">
        <v>400.00004999999999</v>
      </c>
      <c r="J35" t="s">
        <v>1587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</v>
      </c>
      <c r="T35">
        <v>0</v>
      </c>
      <c r="U35">
        <v>0</v>
      </c>
      <c r="V35">
        <v>0</v>
      </c>
      <c r="W35">
        <v>2</v>
      </c>
    </row>
    <row r="36" spans="1:23">
      <c r="A36" t="s">
        <v>346</v>
      </c>
      <c r="B36" t="s">
        <v>347</v>
      </c>
      <c r="C36" t="s">
        <v>312</v>
      </c>
      <c r="D36" t="s">
        <v>300</v>
      </c>
      <c r="E36">
        <v>0</v>
      </c>
      <c r="F36">
        <v>0</v>
      </c>
      <c r="G36">
        <v>3333</v>
      </c>
      <c r="H36">
        <v>0</v>
      </c>
      <c r="I36">
        <v>190.0000125</v>
      </c>
      <c r="J36" t="s">
        <v>1587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 t="s">
        <v>348</v>
      </c>
      <c r="B37" t="s">
        <v>349</v>
      </c>
      <c r="C37" t="s">
        <v>312</v>
      </c>
      <c r="D37" t="s">
        <v>300</v>
      </c>
      <c r="E37">
        <v>0</v>
      </c>
      <c r="F37">
        <v>1</v>
      </c>
      <c r="G37">
        <v>1445.7915</v>
      </c>
      <c r="H37">
        <v>1445.7915</v>
      </c>
      <c r="I37">
        <v>740.00002500000005</v>
      </c>
      <c r="J37" t="s">
        <v>1587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</v>
      </c>
      <c r="T37">
        <v>0</v>
      </c>
      <c r="U37">
        <v>0</v>
      </c>
      <c r="V37">
        <v>0</v>
      </c>
      <c r="W37">
        <v>2</v>
      </c>
    </row>
    <row r="38" spans="1:23">
      <c r="A38" t="s">
        <v>350</v>
      </c>
      <c r="B38" t="s">
        <v>351</v>
      </c>
      <c r="C38" t="s">
        <v>236</v>
      </c>
      <c r="D38" t="s">
        <v>300</v>
      </c>
      <c r="E38">
        <v>0</v>
      </c>
      <c r="F38">
        <v>0</v>
      </c>
      <c r="G38">
        <v>1064.4127000000001</v>
      </c>
      <c r="H38">
        <v>0</v>
      </c>
      <c r="I38">
        <v>319.99995000000001</v>
      </c>
      <c r="J38" t="s">
        <v>1587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</v>
      </c>
      <c r="T38">
        <v>0</v>
      </c>
      <c r="U38">
        <v>0</v>
      </c>
      <c r="V38">
        <v>0</v>
      </c>
      <c r="W38">
        <v>4</v>
      </c>
    </row>
    <row r="39" spans="1:23">
      <c r="A39" t="s">
        <v>352</v>
      </c>
      <c r="B39" t="s">
        <v>353</v>
      </c>
      <c r="C39" t="s">
        <v>320</v>
      </c>
      <c r="D39" t="s">
        <v>300</v>
      </c>
      <c r="E39">
        <v>150</v>
      </c>
      <c r="F39">
        <v>0</v>
      </c>
      <c r="G39">
        <v>847.3836</v>
      </c>
      <c r="H39">
        <v>0</v>
      </c>
      <c r="I39">
        <v>490.00004999999999</v>
      </c>
      <c r="J39" t="s">
        <v>1587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4</v>
      </c>
      <c r="T39">
        <v>0</v>
      </c>
      <c r="U39">
        <v>0</v>
      </c>
      <c r="V39">
        <v>-1</v>
      </c>
      <c r="W39">
        <v>4</v>
      </c>
    </row>
    <row r="40" spans="1:23">
      <c r="A40" t="s">
        <v>354</v>
      </c>
      <c r="B40" t="s">
        <v>355</v>
      </c>
      <c r="C40" t="s">
        <v>320</v>
      </c>
      <c r="D40" t="s">
        <v>300</v>
      </c>
      <c r="E40">
        <v>0</v>
      </c>
      <c r="F40">
        <v>0</v>
      </c>
      <c r="G40">
        <v>1168.1132</v>
      </c>
      <c r="H40">
        <v>0</v>
      </c>
      <c r="I40">
        <v>1598.9999625</v>
      </c>
      <c r="J40" t="s">
        <v>1587</v>
      </c>
      <c r="K40">
        <v>0</v>
      </c>
      <c r="L40">
        <v>3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5</v>
      </c>
      <c r="T40">
        <v>-1</v>
      </c>
      <c r="U40">
        <v>0</v>
      </c>
      <c r="V40">
        <v>0</v>
      </c>
      <c r="W40">
        <v>8</v>
      </c>
    </row>
    <row r="41" spans="1:23">
      <c r="A41" t="s">
        <v>356</v>
      </c>
      <c r="B41" t="s">
        <v>357</v>
      </c>
      <c r="C41" t="s">
        <v>236</v>
      </c>
      <c r="D41" t="s">
        <v>300</v>
      </c>
      <c r="E41">
        <v>0</v>
      </c>
      <c r="F41">
        <v>1</v>
      </c>
      <c r="G41">
        <v>945.36580000000004</v>
      </c>
      <c r="H41">
        <v>945.36580000000004</v>
      </c>
      <c r="I41">
        <v>529.99998749999997</v>
      </c>
      <c r="J41" t="s">
        <v>1587</v>
      </c>
      <c r="K41">
        <v>-1</v>
      </c>
      <c r="L41">
        <v>-1</v>
      </c>
      <c r="M41">
        <v>-1</v>
      </c>
      <c r="N41">
        <v>-1</v>
      </c>
      <c r="O41">
        <v>0</v>
      </c>
      <c r="P41">
        <v>-1</v>
      </c>
      <c r="Q41">
        <v>-2</v>
      </c>
      <c r="R41">
        <v>-1</v>
      </c>
      <c r="S41">
        <v>6</v>
      </c>
      <c r="T41">
        <v>0</v>
      </c>
      <c r="U41">
        <v>-1</v>
      </c>
      <c r="V41">
        <v>0</v>
      </c>
      <c r="W41">
        <v>-3</v>
      </c>
    </row>
    <row r="42" spans="1:23">
      <c r="A42" t="s">
        <v>358</v>
      </c>
      <c r="B42" t="s">
        <v>359</v>
      </c>
      <c r="C42" t="s">
        <v>331</v>
      </c>
      <c r="D42" t="s">
        <v>300</v>
      </c>
      <c r="E42">
        <v>400</v>
      </c>
      <c r="F42">
        <v>1</v>
      </c>
      <c r="G42">
        <v>1521.1029000000001</v>
      </c>
      <c r="H42">
        <v>1521.1029000000001</v>
      </c>
      <c r="I42">
        <v>789.99997499999995</v>
      </c>
      <c r="J42" t="s">
        <v>1587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</row>
    <row r="43" spans="1:23">
      <c r="A43" t="s">
        <v>360</v>
      </c>
      <c r="B43" t="s">
        <v>361</v>
      </c>
      <c r="C43" t="s">
        <v>299</v>
      </c>
      <c r="D43" t="s">
        <v>300</v>
      </c>
      <c r="E43">
        <v>0</v>
      </c>
      <c r="F43">
        <v>1</v>
      </c>
      <c r="G43">
        <v>1843.7489</v>
      </c>
      <c r="H43">
        <v>1843.7489</v>
      </c>
      <c r="I43">
        <v>1190.0000250000001</v>
      </c>
      <c r="J43" t="s">
        <v>1587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>
        <v>0</v>
      </c>
      <c r="U43">
        <v>0</v>
      </c>
      <c r="V43">
        <v>0</v>
      </c>
      <c r="W43">
        <v>2</v>
      </c>
    </row>
    <row r="44" spans="1:23">
      <c r="A44">
        <v>106151</v>
      </c>
      <c r="B44" t="s">
        <v>362</v>
      </c>
      <c r="C44" t="s">
        <v>236</v>
      </c>
      <c r="D44" t="s">
        <v>300</v>
      </c>
      <c r="E44">
        <v>0</v>
      </c>
      <c r="F44">
        <v>0</v>
      </c>
      <c r="G44">
        <v>1256</v>
      </c>
      <c r="H44">
        <v>0</v>
      </c>
      <c r="I44">
        <v>1290.0000375</v>
      </c>
      <c r="J44" t="s">
        <v>1587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106152</v>
      </c>
      <c r="B45" t="s">
        <v>363</v>
      </c>
      <c r="C45" t="s">
        <v>299</v>
      </c>
      <c r="D45" t="s">
        <v>300</v>
      </c>
      <c r="E45">
        <v>0</v>
      </c>
      <c r="F45">
        <v>0</v>
      </c>
      <c r="G45">
        <v>1717</v>
      </c>
      <c r="H45">
        <v>0</v>
      </c>
      <c r="I45">
        <v>390.00003750000002</v>
      </c>
      <c r="J45" t="s">
        <v>1587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-1</v>
      </c>
      <c r="T45">
        <v>0</v>
      </c>
      <c r="U45">
        <v>0</v>
      </c>
      <c r="V45">
        <v>0</v>
      </c>
      <c r="W45">
        <v>-1</v>
      </c>
    </row>
    <row r="46" spans="1:23">
      <c r="A46">
        <v>106153</v>
      </c>
      <c r="B46" t="s">
        <v>364</v>
      </c>
      <c r="C46" t="s">
        <v>299</v>
      </c>
      <c r="D46" t="s">
        <v>300</v>
      </c>
      <c r="E46">
        <v>0</v>
      </c>
      <c r="F46">
        <v>0</v>
      </c>
      <c r="G46">
        <v>2105</v>
      </c>
      <c r="H46">
        <v>0</v>
      </c>
      <c r="I46">
        <v>1290.0000375</v>
      </c>
      <c r="J46" t="s">
        <v>1587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106191</v>
      </c>
      <c r="B47" t="s">
        <v>365</v>
      </c>
      <c r="C47" t="s">
        <v>299</v>
      </c>
      <c r="D47" t="s">
        <v>300</v>
      </c>
      <c r="E47">
        <v>0</v>
      </c>
      <c r="F47">
        <v>0</v>
      </c>
      <c r="G47">
        <v>1760</v>
      </c>
      <c r="H47">
        <v>0</v>
      </c>
      <c r="I47">
        <v>390.00003750000002</v>
      </c>
      <c r="J47" t="s">
        <v>1587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106192</v>
      </c>
      <c r="B48" t="s">
        <v>366</v>
      </c>
      <c r="C48" t="s">
        <v>299</v>
      </c>
      <c r="D48" t="s">
        <v>300</v>
      </c>
      <c r="E48">
        <v>0</v>
      </c>
      <c r="F48">
        <v>0</v>
      </c>
      <c r="G48">
        <v>2145</v>
      </c>
      <c r="H48">
        <v>0</v>
      </c>
      <c r="I48">
        <v>290.00002499999999</v>
      </c>
      <c r="J48" t="s">
        <v>1587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-1</v>
      </c>
      <c r="W48">
        <v>-1</v>
      </c>
    </row>
    <row r="49" spans="1:23">
      <c r="A49">
        <v>106193</v>
      </c>
      <c r="B49" t="s">
        <v>367</v>
      </c>
      <c r="C49" t="s">
        <v>236</v>
      </c>
      <c r="D49" t="s">
        <v>300</v>
      </c>
      <c r="E49">
        <v>0</v>
      </c>
      <c r="F49">
        <v>0</v>
      </c>
      <c r="G49">
        <v>1544</v>
      </c>
      <c r="H49">
        <v>0</v>
      </c>
      <c r="I49">
        <v>190.0000125</v>
      </c>
      <c r="J49" t="s">
        <v>1587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-1</v>
      </c>
      <c r="V49">
        <v>0</v>
      </c>
      <c r="W49">
        <v>-1</v>
      </c>
    </row>
    <row r="50" spans="1:23">
      <c r="A50">
        <v>106194</v>
      </c>
      <c r="B50" t="s">
        <v>368</v>
      </c>
      <c r="C50" t="s">
        <v>320</v>
      </c>
      <c r="D50" t="s">
        <v>300</v>
      </c>
      <c r="E50">
        <v>0</v>
      </c>
      <c r="F50">
        <v>0</v>
      </c>
      <c r="G50">
        <v>1251</v>
      </c>
      <c r="H50">
        <v>0</v>
      </c>
      <c r="I50">
        <v>490.00004999999999</v>
      </c>
      <c r="J50" t="s">
        <v>1587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106195</v>
      </c>
      <c r="B51" t="s">
        <v>369</v>
      </c>
      <c r="C51" t="s">
        <v>305</v>
      </c>
      <c r="D51" t="s">
        <v>300</v>
      </c>
      <c r="E51">
        <v>0</v>
      </c>
      <c r="F51">
        <v>0</v>
      </c>
      <c r="G51">
        <v>2007</v>
      </c>
      <c r="H51">
        <v>0</v>
      </c>
      <c r="I51">
        <v>889.99998749999997</v>
      </c>
      <c r="J51" t="s">
        <v>1587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106196</v>
      </c>
      <c r="B52" t="s">
        <v>370</v>
      </c>
      <c r="C52" t="s">
        <v>371</v>
      </c>
      <c r="D52" t="s">
        <v>300</v>
      </c>
      <c r="E52">
        <v>0</v>
      </c>
      <c r="F52">
        <v>0</v>
      </c>
      <c r="G52">
        <v>1698</v>
      </c>
      <c r="H52">
        <v>0</v>
      </c>
      <c r="I52">
        <v>1390.0000500000001</v>
      </c>
      <c r="J52" t="s">
        <v>1587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106197</v>
      </c>
      <c r="B53" t="s">
        <v>372</v>
      </c>
      <c r="C53" t="s">
        <v>299</v>
      </c>
      <c r="D53" t="s">
        <v>300</v>
      </c>
      <c r="E53">
        <v>0</v>
      </c>
      <c r="F53">
        <v>0</v>
      </c>
      <c r="G53">
        <v>1811</v>
      </c>
      <c r="H53">
        <v>0</v>
      </c>
      <c r="I53">
        <v>2449.0000125000001</v>
      </c>
      <c r="J53" t="s">
        <v>1587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106199</v>
      </c>
      <c r="B54" t="s">
        <v>373</v>
      </c>
      <c r="C54" t="s">
        <v>317</v>
      </c>
      <c r="D54" t="s">
        <v>300</v>
      </c>
      <c r="E54">
        <v>0</v>
      </c>
      <c r="F54">
        <v>0</v>
      </c>
      <c r="G54">
        <v>1319</v>
      </c>
      <c r="H54">
        <v>0</v>
      </c>
      <c r="I54">
        <v>1348.9999875000001</v>
      </c>
      <c r="J54" t="s">
        <v>1587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106200</v>
      </c>
      <c r="B55" t="s">
        <v>374</v>
      </c>
      <c r="C55" t="s">
        <v>331</v>
      </c>
      <c r="D55" t="s">
        <v>300</v>
      </c>
      <c r="E55">
        <v>0</v>
      </c>
      <c r="F55">
        <v>0</v>
      </c>
      <c r="G55">
        <v>2226</v>
      </c>
      <c r="H55">
        <v>0</v>
      </c>
      <c r="I55">
        <v>990</v>
      </c>
      <c r="J55" t="s">
        <v>1587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106202</v>
      </c>
      <c r="B56" t="s">
        <v>375</v>
      </c>
      <c r="C56" t="s">
        <v>299</v>
      </c>
      <c r="D56" t="s">
        <v>300</v>
      </c>
      <c r="E56">
        <v>0</v>
      </c>
      <c r="F56">
        <v>0</v>
      </c>
      <c r="G56">
        <v>2193</v>
      </c>
      <c r="H56">
        <v>0</v>
      </c>
      <c r="I56">
        <v>1090.0000124999999</v>
      </c>
      <c r="J56" t="s">
        <v>1587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106203</v>
      </c>
      <c r="B57" t="s">
        <v>376</v>
      </c>
      <c r="C57" t="s">
        <v>331</v>
      </c>
      <c r="D57" t="s">
        <v>300</v>
      </c>
      <c r="E57">
        <v>0</v>
      </c>
      <c r="F57">
        <v>0</v>
      </c>
      <c r="G57">
        <v>1675</v>
      </c>
      <c r="H57">
        <v>0</v>
      </c>
      <c r="I57">
        <v>589.99995000000001</v>
      </c>
      <c r="J57" t="s">
        <v>1587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106204</v>
      </c>
      <c r="B58" t="s">
        <v>377</v>
      </c>
      <c r="C58" t="s">
        <v>371</v>
      </c>
      <c r="D58" t="s">
        <v>300</v>
      </c>
      <c r="E58">
        <v>0</v>
      </c>
      <c r="F58">
        <v>0</v>
      </c>
      <c r="G58">
        <v>1530</v>
      </c>
      <c r="H58">
        <v>0</v>
      </c>
      <c r="I58">
        <v>390.00003750000002</v>
      </c>
      <c r="J58" t="s">
        <v>1587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106205</v>
      </c>
      <c r="B59" t="s">
        <v>378</v>
      </c>
      <c r="C59" t="s">
        <v>236</v>
      </c>
      <c r="D59" t="s">
        <v>300</v>
      </c>
      <c r="E59">
        <v>0</v>
      </c>
      <c r="F59">
        <v>0</v>
      </c>
      <c r="G59">
        <v>1374</v>
      </c>
      <c r="H59">
        <v>0</v>
      </c>
      <c r="I59">
        <v>490.00004999999999</v>
      </c>
      <c r="J59" t="s">
        <v>1587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1</v>
      </c>
    </row>
    <row r="60" spans="1:23">
      <c r="A60">
        <v>106208</v>
      </c>
      <c r="B60" t="s">
        <v>379</v>
      </c>
      <c r="C60" t="s">
        <v>331</v>
      </c>
      <c r="D60" t="s">
        <v>300</v>
      </c>
      <c r="E60">
        <v>0</v>
      </c>
      <c r="F60">
        <v>0</v>
      </c>
      <c r="G60">
        <v>1657</v>
      </c>
      <c r="H60">
        <v>0</v>
      </c>
      <c r="I60">
        <v>1090.0000124999999</v>
      </c>
      <c r="J60" t="s">
        <v>1587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-1</v>
      </c>
      <c r="T60">
        <v>0</v>
      </c>
      <c r="U60">
        <v>0</v>
      </c>
      <c r="V60">
        <v>0</v>
      </c>
      <c r="W60">
        <v>-1</v>
      </c>
    </row>
    <row r="61" spans="1:23">
      <c r="A61">
        <v>106209</v>
      </c>
      <c r="B61" t="s">
        <v>380</v>
      </c>
      <c r="C61" t="s">
        <v>331</v>
      </c>
      <c r="D61" t="s">
        <v>300</v>
      </c>
      <c r="E61">
        <v>0</v>
      </c>
      <c r="F61">
        <v>0</v>
      </c>
      <c r="G61">
        <v>408</v>
      </c>
      <c r="H61">
        <v>0</v>
      </c>
      <c r="I61">
        <v>290.00002499999999</v>
      </c>
      <c r="J61" t="s">
        <v>1587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-1</v>
      </c>
      <c r="T61">
        <v>0</v>
      </c>
      <c r="U61">
        <v>0</v>
      </c>
      <c r="V61">
        <v>0</v>
      </c>
      <c r="W61">
        <v>-1</v>
      </c>
    </row>
    <row r="62" spans="1:23">
      <c r="A62">
        <v>106210</v>
      </c>
      <c r="B62" t="s">
        <v>381</v>
      </c>
      <c r="C62" t="s">
        <v>305</v>
      </c>
      <c r="D62" t="s">
        <v>300</v>
      </c>
      <c r="E62">
        <v>0</v>
      </c>
      <c r="F62">
        <v>0</v>
      </c>
      <c r="G62">
        <v>1918</v>
      </c>
      <c r="H62">
        <v>0</v>
      </c>
      <c r="I62">
        <v>789.99997499999995</v>
      </c>
      <c r="J62" t="s">
        <v>1587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106211</v>
      </c>
      <c r="B63" t="s">
        <v>382</v>
      </c>
      <c r="C63" t="s">
        <v>236</v>
      </c>
      <c r="D63" t="s">
        <v>300</v>
      </c>
      <c r="E63">
        <v>0</v>
      </c>
      <c r="F63">
        <v>0</v>
      </c>
      <c r="G63">
        <v>19004.270799999998</v>
      </c>
      <c r="H63">
        <v>0</v>
      </c>
      <c r="I63">
        <v>889.99998749999997</v>
      </c>
      <c r="J63" t="s">
        <v>1587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106214</v>
      </c>
      <c r="B64" t="s">
        <v>383</v>
      </c>
      <c r="C64" t="s">
        <v>320</v>
      </c>
      <c r="D64" t="s">
        <v>300</v>
      </c>
      <c r="E64">
        <v>0</v>
      </c>
      <c r="F64">
        <v>0</v>
      </c>
      <c r="G64">
        <v>1095</v>
      </c>
      <c r="H64">
        <v>0</v>
      </c>
      <c r="I64">
        <v>589.99995000000001</v>
      </c>
      <c r="J64" t="s">
        <v>1587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106215</v>
      </c>
      <c r="B65" t="s">
        <v>384</v>
      </c>
      <c r="C65" t="s">
        <v>385</v>
      </c>
      <c r="D65" t="s">
        <v>300</v>
      </c>
      <c r="E65">
        <v>0</v>
      </c>
      <c r="F65">
        <v>0</v>
      </c>
      <c r="G65">
        <v>1890</v>
      </c>
      <c r="H65">
        <v>0</v>
      </c>
      <c r="I65">
        <v>990</v>
      </c>
      <c r="J65" t="s">
        <v>1587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106802</v>
      </c>
      <c r="B66" t="s">
        <v>386</v>
      </c>
      <c r="C66" t="s">
        <v>385</v>
      </c>
      <c r="D66" t="s">
        <v>300</v>
      </c>
      <c r="E66">
        <v>0</v>
      </c>
      <c r="F66">
        <v>0</v>
      </c>
      <c r="G66">
        <v>2238</v>
      </c>
      <c r="H66">
        <v>0</v>
      </c>
      <c r="I66">
        <v>589.99995000000001</v>
      </c>
      <c r="J66" t="s">
        <v>1587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106823</v>
      </c>
      <c r="B67" t="s">
        <v>387</v>
      </c>
      <c r="C67" t="s">
        <v>305</v>
      </c>
      <c r="D67" t="s">
        <v>300</v>
      </c>
      <c r="E67">
        <v>0</v>
      </c>
      <c r="F67">
        <v>0</v>
      </c>
      <c r="G67">
        <v>2214</v>
      </c>
      <c r="H67">
        <v>0</v>
      </c>
      <c r="I67">
        <v>749.00002500000005</v>
      </c>
      <c r="J67" t="s">
        <v>1587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106829</v>
      </c>
      <c r="B68" t="s">
        <v>388</v>
      </c>
      <c r="C68" t="s">
        <v>331</v>
      </c>
      <c r="D68" t="s">
        <v>300</v>
      </c>
      <c r="E68">
        <v>0</v>
      </c>
      <c r="F68">
        <v>0</v>
      </c>
      <c r="G68">
        <v>1499</v>
      </c>
      <c r="H68">
        <v>0</v>
      </c>
      <c r="I68">
        <v>1399.9999499999999</v>
      </c>
      <c r="J68" t="s">
        <v>1587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106831</v>
      </c>
      <c r="B69" t="s">
        <v>389</v>
      </c>
      <c r="C69" t="s">
        <v>331</v>
      </c>
      <c r="D69" t="s">
        <v>300</v>
      </c>
      <c r="E69">
        <v>0</v>
      </c>
      <c r="F69">
        <v>0</v>
      </c>
      <c r="G69">
        <v>2311</v>
      </c>
      <c r="H69">
        <v>0</v>
      </c>
      <c r="I69">
        <v>90</v>
      </c>
      <c r="J69" t="s">
        <v>1587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106834</v>
      </c>
      <c r="B70" t="s">
        <v>390</v>
      </c>
      <c r="C70" t="s">
        <v>299</v>
      </c>
      <c r="D70" t="s">
        <v>300</v>
      </c>
      <c r="E70">
        <v>0</v>
      </c>
      <c r="F70">
        <v>0</v>
      </c>
      <c r="G70">
        <v>2543</v>
      </c>
      <c r="H70">
        <v>0</v>
      </c>
      <c r="I70">
        <v>1990.0000124999999</v>
      </c>
      <c r="J70" t="s">
        <v>1587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106835</v>
      </c>
      <c r="B71" t="s">
        <v>391</v>
      </c>
      <c r="C71" t="s">
        <v>236</v>
      </c>
      <c r="D71" t="s">
        <v>300</v>
      </c>
      <c r="E71">
        <v>0</v>
      </c>
      <c r="F71">
        <v>0</v>
      </c>
      <c r="G71">
        <v>1566</v>
      </c>
      <c r="H71">
        <v>0</v>
      </c>
      <c r="I71">
        <v>348.99997500000001</v>
      </c>
      <c r="J71" t="s">
        <v>1587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106846</v>
      </c>
      <c r="B72" t="s">
        <v>392</v>
      </c>
      <c r="C72" t="s">
        <v>299</v>
      </c>
      <c r="D72" t="s">
        <v>300</v>
      </c>
      <c r="E72">
        <v>0</v>
      </c>
      <c r="F72">
        <v>0</v>
      </c>
      <c r="G72">
        <v>1937</v>
      </c>
      <c r="H72">
        <v>0</v>
      </c>
      <c r="I72">
        <v>390.00003750000002</v>
      </c>
      <c r="J72" t="s">
        <v>1587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106847</v>
      </c>
      <c r="B73" t="s">
        <v>393</v>
      </c>
      <c r="C73" t="s">
        <v>299</v>
      </c>
      <c r="D73" t="s">
        <v>300</v>
      </c>
      <c r="E73">
        <v>0</v>
      </c>
      <c r="F73">
        <v>0</v>
      </c>
      <c r="G73">
        <v>2448</v>
      </c>
      <c r="H73">
        <v>0</v>
      </c>
      <c r="I73">
        <v>1199.0000250000001</v>
      </c>
      <c r="J73" t="s">
        <v>1587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106850</v>
      </c>
      <c r="B74" t="s">
        <v>394</v>
      </c>
      <c r="C74" t="s">
        <v>236</v>
      </c>
      <c r="D74" t="s">
        <v>300</v>
      </c>
      <c r="E74">
        <v>0</v>
      </c>
      <c r="F74">
        <v>0</v>
      </c>
      <c r="G74">
        <v>1665</v>
      </c>
      <c r="H74">
        <v>0</v>
      </c>
      <c r="I74">
        <v>898.99998749999997</v>
      </c>
      <c r="J74" t="s">
        <v>1587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106852</v>
      </c>
      <c r="B75" t="s">
        <v>395</v>
      </c>
      <c r="C75" t="s">
        <v>299</v>
      </c>
      <c r="D75" t="s">
        <v>300</v>
      </c>
      <c r="E75">
        <v>0</v>
      </c>
      <c r="F75">
        <v>0</v>
      </c>
      <c r="G75">
        <v>2272</v>
      </c>
      <c r="H75">
        <v>0</v>
      </c>
      <c r="I75">
        <v>390.00003750000002</v>
      </c>
      <c r="J75" t="s">
        <v>1587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106853</v>
      </c>
      <c r="B76" t="s">
        <v>396</v>
      </c>
      <c r="C76" t="s">
        <v>305</v>
      </c>
      <c r="D76" t="s">
        <v>300</v>
      </c>
      <c r="E76">
        <v>0</v>
      </c>
      <c r="F76">
        <v>0</v>
      </c>
      <c r="G76">
        <v>1994</v>
      </c>
      <c r="H76">
        <v>0</v>
      </c>
      <c r="I76">
        <v>390.00003750000002</v>
      </c>
      <c r="J76" t="s">
        <v>1587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106857</v>
      </c>
      <c r="B77" t="s">
        <v>397</v>
      </c>
      <c r="C77" t="s">
        <v>331</v>
      </c>
      <c r="D77" t="s">
        <v>300</v>
      </c>
      <c r="E77">
        <v>0</v>
      </c>
      <c r="F77">
        <v>0</v>
      </c>
      <c r="G77">
        <v>2423</v>
      </c>
      <c r="H77">
        <v>0</v>
      </c>
      <c r="I77">
        <v>390.00003750000002</v>
      </c>
      <c r="J77" t="s">
        <v>1587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106859</v>
      </c>
      <c r="B78" t="s">
        <v>398</v>
      </c>
      <c r="C78" t="s">
        <v>236</v>
      </c>
      <c r="D78" t="s">
        <v>300</v>
      </c>
      <c r="E78">
        <v>0</v>
      </c>
      <c r="F78">
        <v>0</v>
      </c>
      <c r="G78">
        <v>1365</v>
      </c>
      <c r="H78">
        <v>0</v>
      </c>
      <c r="I78">
        <v>889.99998749999997</v>
      </c>
      <c r="J78" t="s">
        <v>1587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106862</v>
      </c>
      <c r="B79" t="s">
        <v>399</v>
      </c>
      <c r="C79" t="s">
        <v>236</v>
      </c>
      <c r="D79" t="s">
        <v>300</v>
      </c>
      <c r="E79">
        <v>0</v>
      </c>
      <c r="F79">
        <v>0</v>
      </c>
      <c r="G79">
        <v>1087</v>
      </c>
      <c r="H79">
        <v>0</v>
      </c>
      <c r="I79">
        <v>675</v>
      </c>
      <c r="J79" t="s">
        <v>1587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</v>
      </c>
      <c r="U79">
        <v>0</v>
      </c>
      <c r="V79">
        <v>0</v>
      </c>
      <c r="W79">
        <v>-1</v>
      </c>
    </row>
    <row r="80" spans="1:23">
      <c r="A80" t="s">
        <v>400</v>
      </c>
      <c r="B80" t="s">
        <v>401</v>
      </c>
      <c r="C80" t="s">
        <v>312</v>
      </c>
      <c r="D80" t="s">
        <v>300</v>
      </c>
      <c r="E80">
        <v>0</v>
      </c>
      <c r="F80">
        <v>0</v>
      </c>
      <c r="G80">
        <v>1752</v>
      </c>
      <c r="H80">
        <v>0</v>
      </c>
      <c r="I80">
        <v>79.999987500000003</v>
      </c>
      <c r="J80" t="s">
        <v>1587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-2</v>
      </c>
      <c r="T80">
        <v>0</v>
      </c>
      <c r="U80">
        <v>0</v>
      </c>
      <c r="V80">
        <v>0</v>
      </c>
      <c r="W80">
        <v>-2</v>
      </c>
    </row>
    <row r="81" spans="1:23">
      <c r="A81" t="s">
        <v>402</v>
      </c>
      <c r="B81" t="s">
        <v>403</v>
      </c>
      <c r="C81" t="s">
        <v>312</v>
      </c>
      <c r="D81" t="s">
        <v>300</v>
      </c>
      <c r="E81">
        <v>0</v>
      </c>
      <c r="F81">
        <v>0</v>
      </c>
      <c r="G81">
        <v>2361</v>
      </c>
      <c r="H81">
        <v>0</v>
      </c>
      <c r="I81">
        <v>490.00004999999999</v>
      </c>
      <c r="J81" t="s">
        <v>1587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-4</v>
      </c>
      <c r="T81">
        <v>0</v>
      </c>
      <c r="U81">
        <v>-1</v>
      </c>
      <c r="V81">
        <v>0</v>
      </c>
      <c r="W81">
        <v>-5</v>
      </c>
    </row>
    <row r="82" spans="1:23">
      <c r="A82" t="s">
        <v>404</v>
      </c>
      <c r="B82" t="s">
        <v>405</v>
      </c>
      <c r="C82" t="s">
        <v>299</v>
      </c>
      <c r="D82" t="s">
        <v>300</v>
      </c>
      <c r="E82">
        <v>0</v>
      </c>
      <c r="F82">
        <v>0</v>
      </c>
      <c r="G82">
        <v>2254</v>
      </c>
      <c r="H82">
        <v>0</v>
      </c>
      <c r="I82">
        <v>1000.0000125</v>
      </c>
      <c r="J82" t="s">
        <v>1587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 t="s">
        <v>406</v>
      </c>
      <c r="B83" t="s">
        <v>407</v>
      </c>
      <c r="C83" t="s">
        <v>312</v>
      </c>
      <c r="D83" t="s">
        <v>300</v>
      </c>
      <c r="E83">
        <v>0</v>
      </c>
      <c r="F83">
        <v>0</v>
      </c>
      <c r="G83">
        <v>2116</v>
      </c>
      <c r="H83">
        <v>0</v>
      </c>
      <c r="I83">
        <v>789.99997499999995</v>
      </c>
      <c r="J83" t="s">
        <v>1587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107010</v>
      </c>
      <c r="B84" t="s">
        <v>408</v>
      </c>
      <c r="C84" t="s">
        <v>299</v>
      </c>
      <c r="D84" t="s">
        <v>300</v>
      </c>
      <c r="E84">
        <v>0</v>
      </c>
      <c r="F84">
        <v>0</v>
      </c>
      <c r="G84">
        <v>4453</v>
      </c>
      <c r="H84">
        <v>0</v>
      </c>
      <c r="I84">
        <v>1390.0000500000001</v>
      </c>
      <c r="J84" t="s">
        <v>1587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107018</v>
      </c>
      <c r="B85" t="s">
        <v>409</v>
      </c>
      <c r="C85" t="s">
        <v>331</v>
      </c>
      <c r="D85" t="s">
        <v>300</v>
      </c>
      <c r="E85">
        <v>0</v>
      </c>
      <c r="F85">
        <v>0</v>
      </c>
      <c r="G85">
        <v>4020</v>
      </c>
      <c r="H85">
        <v>0</v>
      </c>
      <c r="I85">
        <v>1449</v>
      </c>
      <c r="J85" t="s">
        <v>1587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 t="s">
        <v>410</v>
      </c>
      <c r="B86" t="s">
        <v>411</v>
      </c>
      <c r="C86" t="s">
        <v>331</v>
      </c>
      <c r="D86" t="s">
        <v>300</v>
      </c>
      <c r="E86">
        <v>0</v>
      </c>
      <c r="F86">
        <v>0</v>
      </c>
      <c r="G86">
        <v>2380</v>
      </c>
      <c r="H86">
        <v>0</v>
      </c>
      <c r="I86">
        <v>1190.0000250000001</v>
      </c>
      <c r="J86" t="s">
        <v>1587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107025</v>
      </c>
      <c r="B87" t="s">
        <v>412</v>
      </c>
      <c r="C87" t="s">
        <v>312</v>
      </c>
      <c r="D87" t="s">
        <v>300</v>
      </c>
      <c r="E87">
        <v>0</v>
      </c>
      <c r="F87">
        <v>0</v>
      </c>
      <c r="G87">
        <v>1877</v>
      </c>
      <c r="H87">
        <v>0</v>
      </c>
      <c r="I87">
        <v>1290.0000375</v>
      </c>
      <c r="J87" t="s">
        <v>1587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107027</v>
      </c>
      <c r="B88" t="s">
        <v>413</v>
      </c>
      <c r="C88" t="s">
        <v>312</v>
      </c>
      <c r="D88" t="s">
        <v>300</v>
      </c>
      <c r="E88">
        <v>0</v>
      </c>
      <c r="F88">
        <v>0</v>
      </c>
      <c r="G88">
        <v>2094</v>
      </c>
      <c r="H88">
        <v>0</v>
      </c>
      <c r="I88">
        <v>589.99995000000001</v>
      </c>
      <c r="J88" t="s">
        <v>1587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107028</v>
      </c>
      <c r="B89" t="s">
        <v>414</v>
      </c>
      <c r="C89" t="s">
        <v>312</v>
      </c>
      <c r="D89" t="s">
        <v>300</v>
      </c>
      <c r="E89">
        <v>0</v>
      </c>
      <c r="F89">
        <v>0</v>
      </c>
      <c r="G89">
        <v>2030</v>
      </c>
      <c r="H89">
        <v>0</v>
      </c>
      <c r="I89">
        <v>490.00004999999999</v>
      </c>
      <c r="J89" t="s">
        <v>1587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</row>
    <row r="90" spans="1:23">
      <c r="A90">
        <v>107029</v>
      </c>
      <c r="B90" t="s">
        <v>415</v>
      </c>
      <c r="C90" t="s">
        <v>312</v>
      </c>
      <c r="D90" t="s">
        <v>300</v>
      </c>
      <c r="E90">
        <v>0</v>
      </c>
      <c r="F90">
        <v>0</v>
      </c>
      <c r="G90">
        <v>2353</v>
      </c>
      <c r="H90">
        <v>0</v>
      </c>
      <c r="I90">
        <v>490.00004999999999</v>
      </c>
      <c r="J90" t="s">
        <v>1587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 t="s">
        <v>416</v>
      </c>
      <c r="B91" t="s">
        <v>417</v>
      </c>
      <c r="C91" t="s">
        <v>236</v>
      </c>
      <c r="D91" t="s">
        <v>300</v>
      </c>
      <c r="E91">
        <v>0</v>
      </c>
      <c r="F91">
        <v>0</v>
      </c>
      <c r="G91">
        <v>1843</v>
      </c>
      <c r="H91">
        <v>0</v>
      </c>
      <c r="I91">
        <v>2100.0000375</v>
      </c>
      <c r="J91" t="s">
        <v>1587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107030</v>
      </c>
      <c r="B92" t="s">
        <v>418</v>
      </c>
      <c r="C92" t="s">
        <v>320</v>
      </c>
      <c r="D92" t="s">
        <v>300</v>
      </c>
      <c r="E92">
        <v>0</v>
      </c>
      <c r="F92">
        <v>0</v>
      </c>
      <c r="G92">
        <v>1825</v>
      </c>
      <c r="H92">
        <v>0</v>
      </c>
      <c r="I92">
        <v>589.99995000000001</v>
      </c>
      <c r="J92" t="s">
        <v>1587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107033</v>
      </c>
      <c r="B93" t="s">
        <v>419</v>
      </c>
      <c r="C93" t="s">
        <v>236</v>
      </c>
      <c r="D93" t="s">
        <v>300</v>
      </c>
      <c r="E93">
        <v>0</v>
      </c>
      <c r="F93">
        <v>0</v>
      </c>
      <c r="G93">
        <v>2129</v>
      </c>
      <c r="H93">
        <v>0</v>
      </c>
      <c r="I93">
        <v>390.00003750000002</v>
      </c>
      <c r="J93" t="s">
        <v>1587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107037</v>
      </c>
      <c r="B94" t="s">
        <v>420</v>
      </c>
      <c r="C94" t="s">
        <v>299</v>
      </c>
      <c r="D94" t="s">
        <v>300</v>
      </c>
      <c r="E94">
        <v>0</v>
      </c>
      <c r="F94">
        <v>0</v>
      </c>
      <c r="G94">
        <v>3396</v>
      </c>
      <c r="H94">
        <v>0</v>
      </c>
      <c r="I94">
        <v>1589.9999625</v>
      </c>
      <c r="J94" t="s">
        <v>1587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107062</v>
      </c>
      <c r="B95" t="s">
        <v>421</v>
      </c>
      <c r="C95" t="s">
        <v>236</v>
      </c>
      <c r="D95" t="s">
        <v>300</v>
      </c>
      <c r="E95">
        <v>0</v>
      </c>
      <c r="F95">
        <v>0</v>
      </c>
      <c r="G95">
        <v>1870</v>
      </c>
      <c r="H95">
        <v>0</v>
      </c>
      <c r="I95">
        <v>290.00002499999999</v>
      </c>
      <c r="J95" t="s">
        <v>1587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0</v>
      </c>
      <c r="U95">
        <v>0</v>
      </c>
      <c r="V95">
        <v>0</v>
      </c>
      <c r="W95">
        <v>2</v>
      </c>
    </row>
    <row r="96" spans="1:23">
      <c r="A96">
        <v>107063</v>
      </c>
      <c r="B96" t="s">
        <v>422</v>
      </c>
      <c r="C96" t="s">
        <v>236</v>
      </c>
      <c r="D96" t="s">
        <v>300</v>
      </c>
      <c r="E96">
        <v>0</v>
      </c>
      <c r="F96">
        <v>3</v>
      </c>
      <c r="G96">
        <v>1754</v>
      </c>
      <c r="H96">
        <v>5262</v>
      </c>
      <c r="I96">
        <v>1290.0000375</v>
      </c>
      <c r="J96" t="s">
        <v>1587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-2</v>
      </c>
      <c r="T96">
        <v>-1</v>
      </c>
      <c r="U96">
        <v>0</v>
      </c>
      <c r="V96">
        <v>0</v>
      </c>
      <c r="W96">
        <v>-3</v>
      </c>
    </row>
    <row r="97" spans="1:23">
      <c r="A97">
        <v>107074</v>
      </c>
      <c r="B97" t="s">
        <v>423</v>
      </c>
      <c r="C97" t="s">
        <v>331</v>
      </c>
      <c r="D97" t="s">
        <v>300</v>
      </c>
      <c r="E97">
        <v>0</v>
      </c>
      <c r="F97">
        <v>0</v>
      </c>
      <c r="G97">
        <v>2857</v>
      </c>
      <c r="H97">
        <v>0</v>
      </c>
      <c r="I97">
        <v>4498.9999875000003</v>
      </c>
      <c r="J97" t="s">
        <v>1587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107075</v>
      </c>
      <c r="B98" t="s">
        <v>424</v>
      </c>
      <c r="C98" t="s">
        <v>320</v>
      </c>
      <c r="D98" t="s">
        <v>300</v>
      </c>
      <c r="E98">
        <v>0</v>
      </c>
      <c r="F98">
        <v>0</v>
      </c>
      <c r="G98">
        <v>1771</v>
      </c>
      <c r="H98">
        <v>0</v>
      </c>
      <c r="I98">
        <v>589.99995000000001</v>
      </c>
      <c r="J98" t="s">
        <v>1587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-2</v>
      </c>
      <c r="T98">
        <v>0</v>
      </c>
      <c r="U98">
        <v>0</v>
      </c>
      <c r="V98">
        <v>0</v>
      </c>
      <c r="W98">
        <v>-2</v>
      </c>
    </row>
    <row r="99" spans="1:23">
      <c r="A99">
        <v>107076</v>
      </c>
      <c r="B99" t="s">
        <v>425</v>
      </c>
      <c r="C99" t="s">
        <v>320</v>
      </c>
      <c r="D99" t="s">
        <v>300</v>
      </c>
      <c r="E99">
        <v>0</v>
      </c>
      <c r="F99">
        <v>2</v>
      </c>
      <c r="G99">
        <v>1501.9447</v>
      </c>
      <c r="H99">
        <v>3003.8894</v>
      </c>
      <c r="I99">
        <v>720</v>
      </c>
      <c r="J99" t="s">
        <v>1587</v>
      </c>
      <c r="K99">
        <v>-2</v>
      </c>
      <c r="L99">
        <v>0</v>
      </c>
      <c r="M99">
        <v>-1</v>
      </c>
      <c r="N99">
        <v>-1</v>
      </c>
      <c r="O99">
        <v>0</v>
      </c>
      <c r="P99">
        <v>-1</v>
      </c>
      <c r="Q99">
        <v>0</v>
      </c>
      <c r="R99">
        <v>-1</v>
      </c>
      <c r="S99">
        <v>9</v>
      </c>
      <c r="T99">
        <v>-1</v>
      </c>
      <c r="U99">
        <v>0</v>
      </c>
      <c r="V99">
        <v>-1</v>
      </c>
      <c r="W99">
        <v>1</v>
      </c>
    </row>
    <row r="100" spans="1:23">
      <c r="A100">
        <v>107078</v>
      </c>
      <c r="B100" t="s">
        <v>426</v>
      </c>
      <c r="C100" t="s">
        <v>299</v>
      </c>
      <c r="D100" t="s">
        <v>300</v>
      </c>
      <c r="E100">
        <v>0</v>
      </c>
      <c r="F100">
        <v>0</v>
      </c>
      <c r="G100">
        <v>3038</v>
      </c>
      <c r="H100">
        <v>0</v>
      </c>
      <c r="I100">
        <v>1789.9999875000001</v>
      </c>
      <c r="J100" t="s">
        <v>1587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</v>
      </c>
      <c r="T100">
        <v>0</v>
      </c>
      <c r="U100">
        <v>0</v>
      </c>
      <c r="V100">
        <v>0</v>
      </c>
      <c r="W100">
        <v>-1</v>
      </c>
    </row>
    <row r="101" spans="1:23">
      <c r="A101">
        <v>107079</v>
      </c>
      <c r="B101" t="s">
        <v>427</v>
      </c>
      <c r="C101" t="s">
        <v>312</v>
      </c>
      <c r="D101" t="s">
        <v>300</v>
      </c>
      <c r="E101">
        <v>0</v>
      </c>
      <c r="F101">
        <v>0</v>
      </c>
      <c r="G101">
        <v>2359.6343999999999</v>
      </c>
      <c r="H101">
        <v>0</v>
      </c>
      <c r="I101">
        <v>1789.9999875000001</v>
      </c>
      <c r="J101" t="s">
        <v>1587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</v>
      </c>
      <c r="T101">
        <v>0</v>
      </c>
      <c r="U101">
        <v>0</v>
      </c>
      <c r="V101">
        <v>-1</v>
      </c>
      <c r="W101">
        <v>4</v>
      </c>
    </row>
    <row r="102" spans="1:23">
      <c r="A102" t="s">
        <v>428</v>
      </c>
      <c r="B102" t="s">
        <v>429</v>
      </c>
      <c r="C102" t="s">
        <v>331</v>
      </c>
      <c r="D102" t="s">
        <v>300</v>
      </c>
      <c r="E102">
        <v>0</v>
      </c>
      <c r="F102">
        <v>0</v>
      </c>
      <c r="G102">
        <v>2602</v>
      </c>
      <c r="H102">
        <v>0</v>
      </c>
      <c r="I102">
        <v>1090.0000124999999</v>
      </c>
      <c r="J102" t="s">
        <v>1587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6</v>
      </c>
      <c r="T102">
        <v>0</v>
      </c>
      <c r="U102">
        <v>0</v>
      </c>
      <c r="V102">
        <v>0</v>
      </c>
      <c r="W102">
        <v>6</v>
      </c>
    </row>
    <row r="103" spans="1:23">
      <c r="A103" t="s">
        <v>430</v>
      </c>
      <c r="B103" t="s">
        <v>431</v>
      </c>
      <c r="C103" t="s">
        <v>331</v>
      </c>
      <c r="D103" t="s">
        <v>300</v>
      </c>
      <c r="E103">
        <v>0</v>
      </c>
      <c r="F103">
        <v>0</v>
      </c>
      <c r="G103">
        <v>2810</v>
      </c>
      <c r="H103">
        <v>0</v>
      </c>
      <c r="I103">
        <v>2090.0000249999998</v>
      </c>
      <c r="J103" t="s">
        <v>1587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107089</v>
      </c>
      <c r="B104" t="s">
        <v>432</v>
      </c>
      <c r="C104" t="s">
        <v>299</v>
      </c>
      <c r="D104" t="s">
        <v>300</v>
      </c>
      <c r="E104">
        <v>0</v>
      </c>
      <c r="F104">
        <v>0</v>
      </c>
      <c r="G104">
        <v>2605</v>
      </c>
      <c r="H104">
        <v>0</v>
      </c>
      <c r="I104">
        <v>1689.9999749999999</v>
      </c>
      <c r="J104" t="s">
        <v>1587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107090</v>
      </c>
      <c r="B105" t="s">
        <v>433</v>
      </c>
      <c r="C105" t="s">
        <v>299</v>
      </c>
      <c r="D105" t="s">
        <v>300</v>
      </c>
      <c r="E105">
        <v>0</v>
      </c>
      <c r="F105">
        <v>0</v>
      </c>
      <c r="G105">
        <v>3115</v>
      </c>
      <c r="H105">
        <v>0</v>
      </c>
      <c r="I105">
        <v>1390.0000500000001</v>
      </c>
      <c r="J105" t="s">
        <v>1587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107096</v>
      </c>
      <c r="B106" t="s">
        <v>434</v>
      </c>
      <c r="C106" t="s">
        <v>236</v>
      </c>
      <c r="D106" t="s">
        <v>300</v>
      </c>
      <c r="E106">
        <v>0</v>
      </c>
      <c r="F106">
        <v>0</v>
      </c>
      <c r="G106">
        <v>1628</v>
      </c>
      <c r="H106">
        <v>0</v>
      </c>
      <c r="I106">
        <v>689.99996250000004</v>
      </c>
      <c r="J106" t="s">
        <v>1587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-2</v>
      </c>
      <c r="T106">
        <v>0</v>
      </c>
      <c r="U106">
        <v>0</v>
      </c>
      <c r="V106">
        <v>0</v>
      </c>
      <c r="W106">
        <v>-2</v>
      </c>
    </row>
    <row r="107" spans="1:23">
      <c r="A107">
        <v>107097</v>
      </c>
      <c r="B107" t="s">
        <v>435</v>
      </c>
      <c r="C107" t="s">
        <v>236</v>
      </c>
      <c r="D107" t="s">
        <v>300</v>
      </c>
      <c r="E107">
        <v>0</v>
      </c>
      <c r="F107">
        <v>0</v>
      </c>
      <c r="G107">
        <v>1514.874</v>
      </c>
      <c r="H107">
        <v>0</v>
      </c>
      <c r="I107">
        <v>589.99995000000001</v>
      </c>
      <c r="J107" t="s">
        <v>1587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6</v>
      </c>
      <c r="T107">
        <v>0</v>
      </c>
      <c r="U107">
        <v>0</v>
      </c>
      <c r="V107">
        <v>0</v>
      </c>
      <c r="W107">
        <v>6</v>
      </c>
    </row>
    <row r="108" spans="1:23">
      <c r="A108" t="s">
        <v>436</v>
      </c>
      <c r="B108" t="s">
        <v>437</v>
      </c>
      <c r="C108" t="s">
        <v>331</v>
      </c>
      <c r="D108" t="s">
        <v>300</v>
      </c>
      <c r="E108">
        <v>0</v>
      </c>
      <c r="F108">
        <v>0</v>
      </c>
      <c r="G108">
        <v>3216</v>
      </c>
      <c r="H108">
        <v>0</v>
      </c>
      <c r="I108">
        <v>1190.0000250000001</v>
      </c>
      <c r="J108" t="s">
        <v>1587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 t="s">
        <v>438</v>
      </c>
      <c r="B109" t="s">
        <v>439</v>
      </c>
      <c r="C109" t="s">
        <v>331</v>
      </c>
      <c r="D109" t="s">
        <v>300</v>
      </c>
      <c r="E109">
        <v>0</v>
      </c>
      <c r="F109">
        <v>0</v>
      </c>
      <c r="G109">
        <v>3036.431</v>
      </c>
      <c r="H109">
        <v>0</v>
      </c>
      <c r="I109">
        <v>2290.0000500000001</v>
      </c>
      <c r="J109" t="s">
        <v>1587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2</v>
      </c>
    </row>
    <row r="110" spans="1:23">
      <c r="A110" t="s">
        <v>440</v>
      </c>
      <c r="B110" t="s">
        <v>441</v>
      </c>
      <c r="C110" t="s">
        <v>331</v>
      </c>
      <c r="D110" t="s">
        <v>300</v>
      </c>
      <c r="E110">
        <v>0</v>
      </c>
      <c r="F110">
        <v>0</v>
      </c>
      <c r="G110">
        <v>2617.1999999999998</v>
      </c>
      <c r="H110">
        <v>0</v>
      </c>
      <c r="I110">
        <v>720</v>
      </c>
      <c r="J110" t="s">
        <v>1587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1</v>
      </c>
    </row>
    <row r="111" spans="1:23">
      <c r="A111" t="s">
        <v>442</v>
      </c>
      <c r="B111" t="s">
        <v>443</v>
      </c>
      <c r="C111" t="s">
        <v>331</v>
      </c>
      <c r="D111" t="s">
        <v>300</v>
      </c>
      <c r="E111">
        <v>0</v>
      </c>
      <c r="F111">
        <v>0</v>
      </c>
      <c r="G111">
        <v>2776.4326999999998</v>
      </c>
      <c r="H111">
        <v>0</v>
      </c>
      <c r="I111">
        <v>2190.0000375</v>
      </c>
      <c r="J111" t="s">
        <v>1587</v>
      </c>
      <c r="K111">
        <v>-1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-1</v>
      </c>
    </row>
    <row r="112" spans="1:23">
      <c r="A112" t="s">
        <v>444</v>
      </c>
      <c r="B112" t="s">
        <v>445</v>
      </c>
      <c r="C112" t="s">
        <v>299</v>
      </c>
      <c r="D112" t="s">
        <v>300</v>
      </c>
      <c r="E112">
        <v>0</v>
      </c>
      <c r="F112">
        <v>0</v>
      </c>
      <c r="G112">
        <v>3914</v>
      </c>
      <c r="H112">
        <v>0</v>
      </c>
      <c r="I112">
        <v>2790</v>
      </c>
      <c r="J112" t="s">
        <v>1587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107157</v>
      </c>
      <c r="B113" t="s">
        <v>446</v>
      </c>
      <c r="C113" t="s">
        <v>385</v>
      </c>
      <c r="D113" t="s">
        <v>338</v>
      </c>
      <c r="E113">
        <v>0</v>
      </c>
      <c r="F113">
        <v>0</v>
      </c>
      <c r="G113">
        <v>5300</v>
      </c>
      <c r="H113">
        <v>0</v>
      </c>
      <c r="I113">
        <v>1689.9999749999999</v>
      </c>
      <c r="J113" t="s">
        <v>1587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107181</v>
      </c>
      <c r="B114" t="s">
        <v>447</v>
      </c>
      <c r="C114" t="s">
        <v>448</v>
      </c>
      <c r="D114" t="s">
        <v>300</v>
      </c>
      <c r="E114">
        <v>0</v>
      </c>
      <c r="F114">
        <v>0</v>
      </c>
      <c r="G114">
        <v>6800</v>
      </c>
      <c r="H114">
        <v>0</v>
      </c>
      <c r="I114">
        <v>7650</v>
      </c>
      <c r="J114" t="s">
        <v>1587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-1</v>
      </c>
      <c r="T114">
        <v>0</v>
      </c>
      <c r="U114">
        <v>0</v>
      </c>
      <c r="V114">
        <v>0</v>
      </c>
      <c r="W114">
        <v>-1</v>
      </c>
    </row>
    <row r="115" spans="1:23">
      <c r="A115">
        <v>107211</v>
      </c>
      <c r="B115" t="s">
        <v>449</v>
      </c>
      <c r="C115" t="s">
        <v>299</v>
      </c>
      <c r="D115" t="s">
        <v>338</v>
      </c>
      <c r="E115">
        <v>0</v>
      </c>
      <c r="F115">
        <v>0</v>
      </c>
      <c r="G115">
        <v>4895</v>
      </c>
      <c r="H115">
        <v>0</v>
      </c>
      <c r="I115">
        <v>2689.9999874999999</v>
      </c>
      <c r="J115" t="s">
        <v>1587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107221</v>
      </c>
      <c r="B116" t="s">
        <v>450</v>
      </c>
      <c r="C116" t="s">
        <v>385</v>
      </c>
      <c r="D116" t="s">
        <v>300</v>
      </c>
      <c r="E116">
        <v>0</v>
      </c>
      <c r="F116">
        <v>0</v>
      </c>
      <c r="G116">
        <v>5495</v>
      </c>
      <c r="H116">
        <v>0</v>
      </c>
      <c r="I116">
        <v>1190.0000250000001</v>
      </c>
      <c r="J116" t="s">
        <v>1587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-2</v>
      </c>
      <c r="T116">
        <v>0</v>
      </c>
      <c r="U116">
        <v>0</v>
      </c>
      <c r="V116">
        <v>0</v>
      </c>
      <c r="W116">
        <v>-2</v>
      </c>
    </row>
    <row r="117" spans="1:23">
      <c r="A117">
        <v>107233</v>
      </c>
      <c r="B117" t="s">
        <v>451</v>
      </c>
      <c r="C117" t="s">
        <v>299</v>
      </c>
      <c r="D117" t="s">
        <v>300</v>
      </c>
      <c r="E117">
        <v>0</v>
      </c>
      <c r="F117">
        <v>0</v>
      </c>
      <c r="G117">
        <v>6000</v>
      </c>
      <c r="H117">
        <v>0</v>
      </c>
      <c r="I117">
        <v>9999</v>
      </c>
      <c r="J117" t="s">
        <v>1587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107266</v>
      </c>
      <c r="B118" t="s">
        <v>452</v>
      </c>
      <c r="C118" t="s">
        <v>331</v>
      </c>
      <c r="D118" t="s">
        <v>300</v>
      </c>
      <c r="E118">
        <v>0</v>
      </c>
      <c r="F118">
        <v>0</v>
      </c>
      <c r="G118">
        <v>3200</v>
      </c>
      <c r="H118">
        <v>0</v>
      </c>
      <c r="I118">
        <v>1990.0000124999999</v>
      </c>
      <c r="J118" t="s">
        <v>1587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107300</v>
      </c>
      <c r="B119" t="s">
        <v>453</v>
      </c>
      <c r="C119" t="s">
        <v>236</v>
      </c>
      <c r="D119" t="s">
        <v>300</v>
      </c>
      <c r="E119">
        <v>0</v>
      </c>
      <c r="F119">
        <v>0</v>
      </c>
      <c r="G119">
        <v>2625</v>
      </c>
      <c r="H119">
        <v>0</v>
      </c>
      <c r="I119">
        <v>589.99995000000001</v>
      </c>
      <c r="J119" t="s">
        <v>1587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107302</v>
      </c>
      <c r="B120" t="s">
        <v>454</v>
      </c>
      <c r="C120" t="s">
        <v>236</v>
      </c>
      <c r="D120" t="s">
        <v>300</v>
      </c>
      <c r="E120">
        <v>0</v>
      </c>
      <c r="F120">
        <v>0</v>
      </c>
      <c r="G120">
        <v>3467</v>
      </c>
      <c r="H120">
        <v>0</v>
      </c>
      <c r="I120">
        <v>698.99996250000004</v>
      </c>
      <c r="J120" t="s">
        <v>1587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107304</v>
      </c>
      <c r="B121" t="s">
        <v>455</v>
      </c>
      <c r="C121" t="s">
        <v>305</v>
      </c>
      <c r="D121" t="s">
        <v>300</v>
      </c>
      <c r="E121">
        <v>0</v>
      </c>
      <c r="F121">
        <v>0</v>
      </c>
      <c r="G121">
        <v>2868</v>
      </c>
      <c r="H121">
        <v>0</v>
      </c>
      <c r="I121">
        <v>1798.9999875000001</v>
      </c>
      <c r="J121" t="s">
        <v>1587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107310</v>
      </c>
      <c r="B122" t="s">
        <v>456</v>
      </c>
      <c r="C122" t="s">
        <v>331</v>
      </c>
      <c r="D122" t="s">
        <v>300</v>
      </c>
      <c r="E122">
        <v>0</v>
      </c>
      <c r="F122">
        <v>0</v>
      </c>
      <c r="G122">
        <v>2812</v>
      </c>
      <c r="H122">
        <v>0</v>
      </c>
      <c r="I122">
        <v>789.99997499999995</v>
      </c>
      <c r="J122" t="s">
        <v>1587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107311</v>
      </c>
      <c r="B123" t="s">
        <v>457</v>
      </c>
      <c r="C123" t="s">
        <v>331</v>
      </c>
      <c r="D123" t="s">
        <v>300</v>
      </c>
      <c r="E123">
        <v>0</v>
      </c>
      <c r="F123">
        <v>0</v>
      </c>
      <c r="G123">
        <v>3733</v>
      </c>
      <c r="H123">
        <v>0</v>
      </c>
      <c r="I123">
        <v>789.99997499999995</v>
      </c>
      <c r="J123" t="s">
        <v>1587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107314</v>
      </c>
      <c r="B124" t="s">
        <v>458</v>
      </c>
      <c r="C124" t="s">
        <v>299</v>
      </c>
      <c r="D124" t="s">
        <v>300</v>
      </c>
      <c r="E124">
        <v>0</v>
      </c>
      <c r="F124">
        <v>0</v>
      </c>
      <c r="G124">
        <v>107142.848</v>
      </c>
      <c r="H124">
        <v>0</v>
      </c>
      <c r="I124">
        <v>599.99996250000004</v>
      </c>
      <c r="J124" t="s">
        <v>1587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107315</v>
      </c>
      <c r="B125" t="s">
        <v>459</v>
      </c>
      <c r="C125" t="s">
        <v>299</v>
      </c>
      <c r="D125" t="s">
        <v>300</v>
      </c>
      <c r="E125">
        <v>0</v>
      </c>
      <c r="F125">
        <v>0</v>
      </c>
      <c r="G125">
        <v>3427</v>
      </c>
      <c r="H125">
        <v>0</v>
      </c>
      <c r="I125">
        <v>689.99996250000004</v>
      </c>
      <c r="J125" t="s">
        <v>1587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107317</v>
      </c>
      <c r="B126" t="s">
        <v>460</v>
      </c>
      <c r="C126" t="s">
        <v>236</v>
      </c>
      <c r="D126" t="s">
        <v>300</v>
      </c>
      <c r="E126">
        <v>0</v>
      </c>
      <c r="F126">
        <v>0</v>
      </c>
      <c r="G126">
        <v>2231</v>
      </c>
      <c r="H126">
        <v>0</v>
      </c>
      <c r="I126">
        <v>889.99998749999997</v>
      </c>
      <c r="J126" t="s">
        <v>1587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107320</v>
      </c>
      <c r="B127" t="s">
        <v>461</v>
      </c>
      <c r="C127" t="s">
        <v>236</v>
      </c>
      <c r="D127" t="s">
        <v>300</v>
      </c>
      <c r="E127">
        <v>0</v>
      </c>
      <c r="F127">
        <v>0</v>
      </c>
      <c r="G127">
        <v>1885</v>
      </c>
      <c r="H127">
        <v>0</v>
      </c>
      <c r="I127">
        <v>490.00004999999999</v>
      </c>
      <c r="J127" t="s">
        <v>1587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107323</v>
      </c>
      <c r="B128" t="s">
        <v>462</v>
      </c>
      <c r="C128" t="s">
        <v>236</v>
      </c>
      <c r="D128" t="s">
        <v>300</v>
      </c>
      <c r="E128">
        <v>0</v>
      </c>
      <c r="F128">
        <v>0</v>
      </c>
      <c r="G128">
        <v>1932</v>
      </c>
      <c r="H128">
        <v>0</v>
      </c>
      <c r="I128">
        <v>490.00004999999999</v>
      </c>
      <c r="J128" t="s">
        <v>1587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-1</v>
      </c>
      <c r="V128">
        <v>0</v>
      </c>
      <c r="W128">
        <v>-1</v>
      </c>
    </row>
    <row r="129" spans="1:23">
      <c r="A129">
        <v>107324</v>
      </c>
      <c r="B129" t="s">
        <v>463</v>
      </c>
      <c r="C129" t="s">
        <v>299</v>
      </c>
      <c r="D129" t="s">
        <v>300</v>
      </c>
      <c r="E129">
        <v>0</v>
      </c>
      <c r="F129">
        <v>0</v>
      </c>
      <c r="G129">
        <v>3213</v>
      </c>
      <c r="H129">
        <v>0</v>
      </c>
      <c r="I129">
        <v>1290.0000375</v>
      </c>
      <c r="J129" t="s">
        <v>1587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107325</v>
      </c>
      <c r="B130" t="s">
        <v>464</v>
      </c>
      <c r="C130" t="s">
        <v>305</v>
      </c>
      <c r="D130" t="s">
        <v>300</v>
      </c>
      <c r="E130">
        <v>0</v>
      </c>
      <c r="F130">
        <v>0</v>
      </c>
      <c r="G130">
        <v>3344</v>
      </c>
      <c r="H130">
        <v>0</v>
      </c>
      <c r="I130">
        <v>499.99995000000001</v>
      </c>
      <c r="J130" t="s">
        <v>1587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107328</v>
      </c>
      <c r="B131" t="s">
        <v>465</v>
      </c>
      <c r="C131" t="s">
        <v>317</v>
      </c>
      <c r="D131" t="s">
        <v>300</v>
      </c>
      <c r="E131">
        <v>0</v>
      </c>
      <c r="F131">
        <v>0</v>
      </c>
      <c r="G131">
        <v>2195</v>
      </c>
      <c r="H131">
        <v>0</v>
      </c>
      <c r="I131">
        <v>2349</v>
      </c>
      <c r="J131" t="s">
        <v>1587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107329</v>
      </c>
      <c r="B132" t="s">
        <v>466</v>
      </c>
      <c r="C132" t="s">
        <v>331</v>
      </c>
      <c r="D132" t="s">
        <v>300</v>
      </c>
      <c r="E132">
        <v>0</v>
      </c>
      <c r="F132">
        <v>0</v>
      </c>
      <c r="G132">
        <v>3177</v>
      </c>
      <c r="H132">
        <v>0</v>
      </c>
      <c r="I132">
        <v>2598.9999750000002</v>
      </c>
      <c r="J132" t="s">
        <v>1587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107332</v>
      </c>
      <c r="B133" t="s">
        <v>467</v>
      </c>
      <c r="C133" t="s">
        <v>371</v>
      </c>
      <c r="D133" t="s">
        <v>300</v>
      </c>
      <c r="E133">
        <v>0</v>
      </c>
      <c r="F133">
        <v>0</v>
      </c>
      <c r="G133">
        <v>2596</v>
      </c>
      <c r="H133">
        <v>0</v>
      </c>
      <c r="I133">
        <v>1290.0000375</v>
      </c>
      <c r="J133" t="s">
        <v>1587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107334</v>
      </c>
      <c r="B134" t="s">
        <v>468</v>
      </c>
      <c r="C134" t="s">
        <v>331</v>
      </c>
      <c r="D134" t="s">
        <v>300</v>
      </c>
      <c r="E134">
        <v>0</v>
      </c>
      <c r="F134">
        <v>0</v>
      </c>
      <c r="G134">
        <v>2552</v>
      </c>
      <c r="H134">
        <v>0</v>
      </c>
      <c r="I134">
        <v>1689.9999749999999</v>
      </c>
      <c r="J134" t="s">
        <v>1587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107335</v>
      </c>
      <c r="B135" t="s">
        <v>469</v>
      </c>
      <c r="C135" t="s">
        <v>331</v>
      </c>
      <c r="D135" t="s">
        <v>300</v>
      </c>
      <c r="E135">
        <v>0</v>
      </c>
      <c r="F135">
        <v>0</v>
      </c>
      <c r="G135">
        <v>3438</v>
      </c>
      <c r="H135">
        <v>0</v>
      </c>
      <c r="I135">
        <v>390.00003750000002</v>
      </c>
      <c r="J135" t="s">
        <v>1587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107336</v>
      </c>
      <c r="B136" t="s">
        <v>470</v>
      </c>
      <c r="C136" t="s">
        <v>371</v>
      </c>
      <c r="D136" t="s">
        <v>300</v>
      </c>
      <c r="E136">
        <v>0</v>
      </c>
      <c r="F136">
        <v>0</v>
      </c>
      <c r="G136">
        <v>2635</v>
      </c>
      <c r="H136">
        <v>0</v>
      </c>
      <c r="I136">
        <v>499.99995000000001</v>
      </c>
      <c r="J136" t="s">
        <v>1587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107337</v>
      </c>
      <c r="B137" t="s">
        <v>471</v>
      </c>
      <c r="C137" t="s">
        <v>236</v>
      </c>
      <c r="D137" t="s">
        <v>300</v>
      </c>
      <c r="E137">
        <v>0</v>
      </c>
      <c r="F137">
        <v>0</v>
      </c>
      <c r="G137">
        <v>2026</v>
      </c>
      <c r="H137">
        <v>0</v>
      </c>
      <c r="I137">
        <v>689.99996250000004</v>
      </c>
      <c r="J137" t="s">
        <v>1587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107339</v>
      </c>
      <c r="B138" t="s">
        <v>472</v>
      </c>
      <c r="C138" t="s">
        <v>331</v>
      </c>
      <c r="D138" t="s">
        <v>300</v>
      </c>
      <c r="E138">
        <v>0</v>
      </c>
      <c r="F138">
        <v>0</v>
      </c>
      <c r="G138">
        <v>3136</v>
      </c>
      <c r="H138">
        <v>0</v>
      </c>
      <c r="I138">
        <v>3499.9999874999999</v>
      </c>
      <c r="J138" t="s">
        <v>1587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</row>
    <row r="139" spans="1:23">
      <c r="A139">
        <v>107340</v>
      </c>
      <c r="B139" t="s">
        <v>473</v>
      </c>
      <c r="C139" t="s">
        <v>331</v>
      </c>
      <c r="D139" t="s">
        <v>300</v>
      </c>
      <c r="E139">
        <v>0</v>
      </c>
      <c r="F139">
        <v>0</v>
      </c>
      <c r="G139">
        <v>2807</v>
      </c>
      <c r="H139">
        <v>0</v>
      </c>
      <c r="I139">
        <v>2948.9999625</v>
      </c>
      <c r="J139" t="s">
        <v>1587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107345</v>
      </c>
      <c r="B140" t="s">
        <v>474</v>
      </c>
      <c r="C140" t="s">
        <v>305</v>
      </c>
      <c r="D140" t="s">
        <v>300</v>
      </c>
      <c r="E140">
        <v>0</v>
      </c>
      <c r="F140">
        <v>0</v>
      </c>
      <c r="G140">
        <v>2873</v>
      </c>
      <c r="H140">
        <v>0</v>
      </c>
      <c r="I140">
        <v>1489.9999499999999</v>
      </c>
      <c r="J140" t="s">
        <v>1587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107346</v>
      </c>
      <c r="B141" t="s">
        <v>475</v>
      </c>
      <c r="C141" t="s">
        <v>236</v>
      </c>
      <c r="D141" t="s">
        <v>300</v>
      </c>
      <c r="E141">
        <v>0</v>
      </c>
      <c r="F141">
        <v>0</v>
      </c>
      <c r="G141">
        <v>1876</v>
      </c>
      <c r="H141">
        <v>0</v>
      </c>
      <c r="I141">
        <v>1290.0000375</v>
      </c>
      <c r="J141" t="s">
        <v>1587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107348</v>
      </c>
      <c r="B142" t="s">
        <v>476</v>
      </c>
      <c r="C142" t="s">
        <v>299</v>
      </c>
      <c r="D142" t="s">
        <v>300</v>
      </c>
      <c r="E142">
        <v>0</v>
      </c>
      <c r="F142">
        <v>0</v>
      </c>
      <c r="G142">
        <v>2597</v>
      </c>
      <c r="H142">
        <v>0</v>
      </c>
      <c r="I142">
        <v>2608.9999874999999</v>
      </c>
      <c r="J142" t="s">
        <v>1587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107350</v>
      </c>
      <c r="B143" t="s">
        <v>477</v>
      </c>
      <c r="C143" t="s">
        <v>331</v>
      </c>
      <c r="D143" t="s">
        <v>300</v>
      </c>
      <c r="E143">
        <v>0</v>
      </c>
      <c r="F143">
        <v>1</v>
      </c>
      <c r="G143">
        <v>2853</v>
      </c>
      <c r="H143">
        <v>2853</v>
      </c>
      <c r="I143">
        <v>589.99995000000001</v>
      </c>
      <c r="J143" t="s">
        <v>1587</v>
      </c>
      <c r="K143">
        <v>-1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-1</v>
      </c>
    </row>
    <row r="144" spans="1:23">
      <c r="A144">
        <v>107351</v>
      </c>
      <c r="B144" t="s">
        <v>478</v>
      </c>
      <c r="C144" t="s">
        <v>317</v>
      </c>
      <c r="D144" t="s">
        <v>300</v>
      </c>
      <c r="E144">
        <v>0</v>
      </c>
      <c r="F144">
        <v>0</v>
      </c>
      <c r="G144">
        <v>2019</v>
      </c>
      <c r="H144">
        <v>0</v>
      </c>
      <c r="I144">
        <v>898.99998749999997</v>
      </c>
      <c r="J144" t="s">
        <v>1587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107353</v>
      </c>
      <c r="B145" t="s">
        <v>479</v>
      </c>
      <c r="C145" t="s">
        <v>299</v>
      </c>
      <c r="D145" t="s">
        <v>300</v>
      </c>
      <c r="E145">
        <v>0</v>
      </c>
      <c r="F145">
        <v>0</v>
      </c>
      <c r="G145">
        <v>2480</v>
      </c>
      <c r="H145">
        <v>0</v>
      </c>
      <c r="I145">
        <v>2309.9999625</v>
      </c>
      <c r="J145" t="s">
        <v>1587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107354</v>
      </c>
      <c r="B146" t="s">
        <v>480</v>
      </c>
      <c r="C146" t="s">
        <v>320</v>
      </c>
      <c r="D146" t="s">
        <v>300</v>
      </c>
      <c r="E146">
        <v>0</v>
      </c>
      <c r="F146">
        <v>0</v>
      </c>
      <c r="G146">
        <v>1706</v>
      </c>
      <c r="H146">
        <v>0</v>
      </c>
      <c r="I146">
        <v>1090.0000124999999</v>
      </c>
      <c r="J146" t="s">
        <v>1587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107355</v>
      </c>
      <c r="B147" t="s">
        <v>481</v>
      </c>
      <c r="C147" t="s">
        <v>236</v>
      </c>
      <c r="D147" t="s">
        <v>300</v>
      </c>
      <c r="E147">
        <v>0</v>
      </c>
      <c r="F147">
        <v>0</v>
      </c>
      <c r="G147">
        <v>1154</v>
      </c>
      <c r="H147">
        <v>0</v>
      </c>
      <c r="I147">
        <v>789.99997499999995</v>
      </c>
      <c r="J147" t="s">
        <v>1587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1</v>
      </c>
    </row>
    <row r="148" spans="1:23">
      <c r="A148">
        <v>107356</v>
      </c>
      <c r="B148" t="s">
        <v>482</v>
      </c>
      <c r="C148" t="s">
        <v>236</v>
      </c>
      <c r="D148" t="s">
        <v>300</v>
      </c>
      <c r="E148">
        <v>0</v>
      </c>
      <c r="F148">
        <v>0</v>
      </c>
      <c r="G148">
        <v>1637</v>
      </c>
      <c r="H148">
        <v>0</v>
      </c>
      <c r="I148">
        <v>490.00004999999999</v>
      </c>
      <c r="J148" t="s">
        <v>1587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107357</v>
      </c>
      <c r="B149" t="s">
        <v>483</v>
      </c>
      <c r="C149" t="s">
        <v>385</v>
      </c>
      <c r="D149" t="s">
        <v>300</v>
      </c>
      <c r="E149">
        <v>0</v>
      </c>
      <c r="F149">
        <v>0</v>
      </c>
      <c r="G149">
        <v>2792</v>
      </c>
      <c r="H149">
        <v>0</v>
      </c>
      <c r="I149">
        <v>689.99996250000004</v>
      </c>
      <c r="J149" t="s">
        <v>1587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107520</v>
      </c>
      <c r="B150" t="s">
        <v>484</v>
      </c>
      <c r="C150" t="s">
        <v>331</v>
      </c>
      <c r="D150" t="s">
        <v>338</v>
      </c>
      <c r="E150">
        <v>0</v>
      </c>
      <c r="F150">
        <v>0</v>
      </c>
      <c r="G150">
        <v>17600</v>
      </c>
      <c r="H150">
        <v>0</v>
      </c>
      <c r="I150">
        <v>4790.0000250000003</v>
      </c>
      <c r="J150" t="s">
        <v>1587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107524</v>
      </c>
      <c r="B151" t="s">
        <v>485</v>
      </c>
      <c r="C151" t="s">
        <v>331</v>
      </c>
      <c r="D151" t="s">
        <v>338</v>
      </c>
      <c r="E151">
        <v>0</v>
      </c>
      <c r="F151">
        <v>0</v>
      </c>
      <c r="G151">
        <v>4500</v>
      </c>
      <c r="H151">
        <v>0</v>
      </c>
      <c r="I151">
        <v>3999.0000375</v>
      </c>
      <c r="J151" t="s">
        <v>1587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107710</v>
      </c>
      <c r="B152" t="s">
        <v>486</v>
      </c>
      <c r="C152" t="s">
        <v>331</v>
      </c>
      <c r="D152" t="s">
        <v>300</v>
      </c>
      <c r="E152">
        <v>0</v>
      </c>
      <c r="F152">
        <v>0</v>
      </c>
      <c r="G152">
        <v>3154</v>
      </c>
      <c r="H152">
        <v>0</v>
      </c>
      <c r="I152">
        <v>1399.0000500000001</v>
      </c>
      <c r="J152" t="s">
        <v>1587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107711</v>
      </c>
      <c r="B153" t="s">
        <v>487</v>
      </c>
      <c r="C153" t="s">
        <v>331</v>
      </c>
      <c r="D153" t="s">
        <v>300</v>
      </c>
      <c r="E153">
        <v>0</v>
      </c>
      <c r="F153">
        <v>0</v>
      </c>
      <c r="G153">
        <v>13292.174999999999</v>
      </c>
      <c r="H153">
        <v>0</v>
      </c>
      <c r="I153">
        <v>14950.000012500001</v>
      </c>
      <c r="J153" t="s">
        <v>1587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107967</v>
      </c>
      <c r="B154" t="s">
        <v>488</v>
      </c>
      <c r="C154" t="s">
        <v>305</v>
      </c>
      <c r="D154" t="s">
        <v>300</v>
      </c>
      <c r="E154">
        <v>0</v>
      </c>
      <c r="F154">
        <v>0</v>
      </c>
      <c r="G154">
        <v>3296</v>
      </c>
      <c r="H154">
        <v>0</v>
      </c>
      <c r="I154">
        <v>2389.9999499999999</v>
      </c>
      <c r="J154" t="s">
        <v>1587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107972</v>
      </c>
      <c r="B155" t="s">
        <v>489</v>
      </c>
      <c r="C155" t="s">
        <v>236</v>
      </c>
      <c r="D155" t="s">
        <v>300</v>
      </c>
      <c r="E155">
        <v>0</v>
      </c>
      <c r="F155">
        <v>0</v>
      </c>
      <c r="G155">
        <v>2565</v>
      </c>
      <c r="H155">
        <v>0</v>
      </c>
      <c r="I155">
        <v>490.00004999999999</v>
      </c>
      <c r="J155" t="s">
        <v>1587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107975</v>
      </c>
      <c r="B156" t="s">
        <v>490</v>
      </c>
      <c r="C156" t="s">
        <v>299</v>
      </c>
      <c r="D156" t="s">
        <v>300</v>
      </c>
      <c r="E156">
        <v>0</v>
      </c>
      <c r="F156">
        <v>0</v>
      </c>
      <c r="G156">
        <v>3368</v>
      </c>
      <c r="H156">
        <v>0</v>
      </c>
      <c r="I156">
        <v>290.00002499999999</v>
      </c>
      <c r="J156" t="s">
        <v>1587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-1</v>
      </c>
      <c r="V156">
        <v>-1</v>
      </c>
      <c r="W156">
        <v>-2</v>
      </c>
    </row>
    <row r="157" spans="1:23">
      <c r="A157">
        <v>107976</v>
      </c>
      <c r="B157" t="s">
        <v>491</v>
      </c>
      <c r="C157" t="s">
        <v>305</v>
      </c>
      <c r="D157" t="s">
        <v>300</v>
      </c>
      <c r="E157">
        <v>0</v>
      </c>
      <c r="F157">
        <v>0</v>
      </c>
      <c r="G157">
        <v>3069</v>
      </c>
      <c r="H157">
        <v>0</v>
      </c>
      <c r="I157">
        <v>990</v>
      </c>
      <c r="J157" t="s">
        <v>1587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107977</v>
      </c>
      <c r="B158" t="s">
        <v>492</v>
      </c>
      <c r="C158" t="s">
        <v>331</v>
      </c>
      <c r="D158" t="s">
        <v>300</v>
      </c>
      <c r="E158">
        <v>0</v>
      </c>
      <c r="F158">
        <v>0</v>
      </c>
      <c r="G158">
        <v>4184</v>
      </c>
      <c r="H158">
        <v>0</v>
      </c>
      <c r="I158">
        <v>1390.0000500000001</v>
      </c>
      <c r="J158" t="s">
        <v>1587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107979</v>
      </c>
      <c r="B159" t="s">
        <v>493</v>
      </c>
      <c r="C159" t="s">
        <v>236</v>
      </c>
      <c r="D159" t="s">
        <v>300</v>
      </c>
      <c r="E159">
        <v>0</v>
      </c>
      <c r="F159">
        <v>0</v>
      </c>
      <c r="G159">
        <v>2327</v>
      </c>
      <c r="H159">
        <v>0</v>
      </c>
      <c r="I159">
        <v>290.00002499999999</v>
      </c>
      <c r="J159" t="s">
        <v>1587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107981</v>
      </c>
      <c r="B160" t="s">
        <v>494</v>
      </c>
      <c r="C160" t="s">
        <v>299</v>
      </c>
      <c r="D160" t="s">
        <v>300</v>
      </c>
      <c r="E160">
        <v>0</v>
      </c>
      <c r="F160">
        <v>0</v>
      </c>
      <c r="G160">
        <v>3702</v>
      </c>
      <c r="H160">
        <v>0</v>
      </c>
      <c r="I160">
        <v>1789.9999875000001</v>
      </c>
      <c r="J160" t="s">
        <v>1587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107983</v>
      </c>
      <c r="B161" t="s">
        <v>495</v>
      </c>
      <c r="C161" t="s">
        <v>299</v>
      </c>
      <c r="D161" t="s">
        <v>300</v>
      </c>
      <c r="E161">
        <v>0</v>
      </c>
      <c r="F161">
        <v>0</v>
      </c>
      <c r="G161">
        <v>2794</v>
      </c>
      <c r="H161">
        <v>0</v>
      </c>
      <c r="I161">
        <v>1290.0000375</v>
      </c>
      <c r="J161" t="s">
        <v>1587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-1</v>
      </c>
      <c r="V161">
        <v>0</v>
      </c>
      <c r="W161">
        <v>-1</v>
      </c>
    </row>
    <row r="162" spans="1:23">
      <c r="A162">
        <v>108003</v>
      </c>
      <c r="B162" t="s">
        <v>496</v>
      </c>
      <c r="C162" t="s">
        <v>312</v>
      </c>
      <c r="D162" t="s">
        <v>300</v>
      </c>
      <c r="E162">
        <v>0</v>
      </c>
      <c r="F162">
        <v>0</v>
      </c>
      <c r="G162">
        <v>2763</v>
      </c>
      <c r="H162">
        <v>0</v>
      </c>
      <c r="I162">
        <v>589.99995000000001</v>
      </c>
      <c r="J162" t="s">
        <v>1587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  <c r="V162">
        <v>0</v>
      </c>
      <c r="W162">
        <v>2</v>
      </c>
    </row>
    <row r="163" spans="1:23">
      <c r="A163">
        <v>108005</v>
      </c>
      <c r="B163" t="s">
        <v>497</v>
      </c>
      <c r="C163" t="s">
        <v>312</v>
      </c>
      <c r="D163" t="s">
        <v>300</v>
      </c>
      <c r="E163">
        <v>0</v>
      </c>
      <c r="F163">
        <v>0</v>
      </c>
      <c r="G163">
        <v>3378</v>
      </c>
      <c r="H163">
        <v>0</v>
      </c>
      <c r="I163">
        <v>2389.9999499999999</v>
      </c>
      <c r="J163" t="s">
        <v>1587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-6</v>
      </c>
      <c r="T163">
        <v>-1</v>
      </c>
      <c r="U163">
        <v>0</v>
      </c>
      <c r="V163">
        <v>0</v>
      </c>
      <c r="W163">
        <v>-7</v>
      </c>
    </row>
    <row r="164" spans="1:23">
      <c r="A164">
        <v>108006</v>
      </c>
      <c r="B164" t="s">
        <v>498</v>
      </c>
      <c r="C164" t="s">
        <v>312</v>
      </c>
      <c r="D164" t="s">
        <v>300</v>
      </c>
      <c r="E164">
        <v>0</v>
      </c>
      <c r="F164">
        <v>0</v>
      </c>
      <c r="G164">
        <v>5015</v>
      </c>
      <c r="H164">
        <v>0</v>
      </c>
      <c r="I164">
        <v>679.99995000000001</v>
      </c>
      <c r="J164" t="s">
        <v>1587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108011</v>
      </c>
      <c r="B165" t="s">
        <v>499</v>
      </c>
      <c r="C165" t="s">
        <v>331</v>
      </c>
      <c r="D165" t="s">
        <v>300</v>
      </c>
      <c r="E165">
        <v>0</v>
      </c>
      <c r="F165">
        <v>0</v>
      </c>
      <c r="G165">
        <v>4363</v>
      </c>
      <c r="H165">
        <v>0</v>
      </c>
      <c r="I165">
        <v>3000.0000375</v>
      </c>
      <c r="J165" t="s">
        <v>1587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108012</v>
      </c>
      <c r="B166" t="s">
        <v>500</v>
      </c>
      <c r="C166" t="s">
        <v>331</v>
      </c>
      <c r="D166" t="s">
        <v>300</v>
      </c>
      <c r="E166">
        <v>0</v>
      </c>
      <c r="F166">
        <v>0</v>
      </c>
      <c r="G166">
        <v>4890</v>
      </c>
      <c r="H166">
        <v>0</v>
      </c>
      <c r="I166">
        <v>3090.0000375</v>
      </c>
      <c r="J166" t="s">
        <v>1587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108014</v>
      </c>
      <c r="B167" t="s">
        <v>501</v>
      </c>
      <c r="C167" t="s">
        <v>331</v>
      </c>
      <c r="D167" t="s">
        <v>300</v>
      </c>
      <c r="E167">
        <v>0</v>
      </c>
      <c r="F167">
        <v>0</v>
      </c>
      <c r="G167">
        <v>5445</v>
      </c>
      <c r="H167">
        <v>0</v>
      </c>
      <c r="I167">
        <v>8698.9999499999994</v>
      </c>
      <c r="J167" t="s">
        <v>1587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108023</v>
      </c>
      <c r="B168" t="s">
        <v>502</v>
      </c>
      <c r="C168" t="s">
        <v>331</v>
      </c>
      <c r="D168" t="s">
        <v>300</v>
      </c>
      <c r="E168">
        <v>0</v>
      </c>
      <c r="F168">
        <v>0</v>
      </c>
      <c r="G168">
        <v>9783</v>
      </c>
      <c r="H168">
        <v>0</v>
      </c>
      <c r="I168">
        <v>6998.9999625</v>
      </c>
      <c r="J168" t="s">
        <v>1587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108024</v>
      </c>
      <c r="B169" t="s">
        <v>503</v>
      </c>
      <c r="C169" t="s">
        <v>331</v>
      </c>
      <c r="D169" t="s">
        <v>300</v>
      </c>
      <c r="E169">
        <v>0</v>
      </c>
      <c r="F169">
        <v>0</v>
      </c>
      <c r="G169">
        <v>6036</v>
      </c>
      <c r="H169">
        <v>0</v>
      </c>
      <c r="I169">
        <v>2499.9999750000002</v>
      </c>
      <c r="J169" t="s">
        <v>1587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108025</v>
      </c>
      <c r="B170" t="s">
        <v>504</v>
      </c>
      <c r="C170" t="s">
        <v>312</v>
      </c>
      <c r="D170" t="s">
        <v>300</v>
      </c>
      <c r="E170">
        <v>0</v>
      </c>
      <c r="F170">
        <v>0</v>
      </c>
      <c r="G170">
        <v>2974</v>
      </c>
      <c r="H170">
        <v>0</v>
      </c>
      <c r="I170">
        <v>1339.9999875000001</v>
      </c>
      <c r="J170" t="s">
        <v>1587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108027</v>
      </c>
      <c r="B171" t="s">
        <v>505</v>
      </c>
      <c r="C171" t="s">
        <v>236</v>
      </c>
      <c r="D171" t="s">
        <v>300</v>
      </c>
      <c r="E171">
        <v>0</v>
      </c>
      <c r="F171">
        <v>0</v>
      </c>
      <c r="G171">
        <v>2761</v>
      </c>
      <c r="H171">
        <v>0</v>
      </c>
      <c r="I171">
        <v>889.99998749999997</v>
      </c>
      <c r="J171" t="s">
        <v>1587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  <c r="W171">
        <v>2</v>
      </c>
    </row>
    <row r="172" spans="1:23">
      <c r="A172">
        <v>108028</v>
      </c>
      <c r="B172" t="s">
        <v>506</v>
      </c>
      <c r="C172" t="s">
        <v>331</v>
      </c>
      <c r="D172" t="s">
        <v>300</v>
      </c>
      <c r="E172">
        <v>0</v>
      </c>
      <c r="F172">
        <v>0</v>
      </c>
      <c r="G172">
        <v>4059</v>
      </c>
      <c r="H172">
        <v>0</v>
      </c>
      <c r="I172">
        <v>3219.9999750000002</v>
      </c>
      <c r="J172" t="s">
        <v>1587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108029</v>
      </c>
      <c r="B173" t="s">
        <v>507</v>
      </c>
      <c r="C173" t="s">
        <v>331</v>
      </c>
      <c r="D173" t="s">
        <v>300</v>
      </c>
      <c r="E173">
        <v>0</v>
      </c>
      <c r="F173">
        <v>0</v>
      </c>
      <c r="G173">
        <v>5122</v>
      </c>
      <c r="H173">
        <v>0</v>
      </c>
      <c r="I173">
        <v>7599.0000375</v>
      </c>
      <c r="J173" t="s">
        <v>1587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108041</v>
      </c>
      <c r="B174" t="s">
        <v>508</v>
      </c>
      <c r="C174" t="s">
        <v>236</v>
      </c>
      <c r="D174" t="s">
        <v>300</v>
      </c>
      <c r="E174">
        <v>0</v>
      </c>
      <c r="F174">
        <v>0</v>
      </c>
      <c r="G174">
        <v>2589</v>
      </c>
      <c r="H174">
        <v>0</v>
      </c>
      <c r="I174">
        <v>1190.0000250000001</v>
      </c>
      <c r="J174" t="s">
        <v>1587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3</v>
      </c>
      <c r="T174">
        <v>0</v>
      </c>
      <c r="U174">
        <v>0</v>
      </c>
      <c r="V174">
        <v>0</v>
      </c>
      <c r="W174">
        <v>3</v>
      </c>
    </row>
    <row r="175" spans="1:23">
      <c r="A175">
        <v>108042</v>
      </c>
      <c r="B175" t="s">
        <v>509</v>
      </c>
      <c r="C175" t="s">
        <v>236</v>
      </c>
      <c r="D175" t="s">
        <v>300</v>
      </c>
      <c r="E175">
        <v>0</v>
      </c>
      <c r="F175">
        <v>0</v>
      </c>
      <c r="G175">
        <v>2937</v>
      </c>
      <c r="H175">
        <v>0</v>
      </c>
      <c r="I175">
        <v>2689.9999874999999</v>
      </c>
      <c r="J175" t="s">
        <v>1587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</v>
      </c>
      <c r="T175">
        <v>0</v>
      </c>
      <c r="U175">
        <v>0</v>
      </c>
      <c r="V175">
        <v>0</v>
      </c>
      <c r="W175">
        <v>-1</v>
      </c>
    </row>
    <row r="176" spans="1:23">
      <c r="A176">
        <v>108043</v>
      </c>
      <c r="B176" t="s">
        <v>510</v>
      </c>
      <c r="C176" t="s">
        <v>312</v>
      </c>
      <c r="D176" t="s">
        <v>300</v>
      </c>
      <c r="E176">
        <v>0</v>
      </c>
      <c r="F176">
        <v>0</v>
      </c>
      <c r="G176">
        <v>3804</v>
      </c>
      <c r="H176">
        <v>0</v>
      </c>
      <c r="I176">
        <v>1689.9999749999999</v>
      </c>
      <c r="J176" t="s">
        <v>1587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-1</v>
      </c>
      <c r="T176">
        <v>0</v>
      </c>
      <c r="U176">
        <v>0</v>
      </c>
      <c r="V176">
        <v>0</v>
      </c>
      <c r="W176">
        <v>-1</v>
      </c>
    </row>
    <row r="177" spans="1:23">
      <c r="A177">
        <v>108044</v>
      </c>
      <c r="B177" t="s">
        <v>511</v>
      </c>
      <c r="C177" t="s">
        <v>312</v>
      </c>
      <c r="D177" t="s">
        <v>300</v>
      </c>
      <c r="E177">
        <v>0</v>
      </c>
      <c r="F177">
        <v>0</v>
      </c>
      <c r="G177">
        <v>4965</v>
      </c>
      <c r="H177">
        <v>0</v>
      </c>
      <c r="I177">
        <v>4690.0000124999997</v>
      </c>
      <c r="J177" t="s">
        <v>1587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108045</v>
      </c>
      <c r="B178" t="s">
        <v>512</v>
      </c>
      <c r="C178" t="s">
        <v>236</v>
      </c>
      <c r="D178" t="s">
        <v>300</v>
      </c>
      <c r="E178">
        <v>0</v>
      </c>
      <c r="F178">
        <v>0</v>
      </c>
      <c r="G178">
        <v>3765</v>
      </c>
      <c r="H178">
        <v>0</v>
      </c>
      <c r="I178">
        <v>3250.0000125000001</v>
      </c>
      <c r="J178" t="s">
        <v>1587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108046</v>
      </c>
      <c r="B179" t="s">
        <v>513</v>
      </c>
      <c r="C179" t="s">
        <v>331</v>
      </c>
      <c r="D179" t="s">
        <v>300</v>
      </c>
      <c r="E179">
        <v>0</v>
      </c>
      <c r="F179">
        <v>0</v>
      </c>
      <c r="G179">
        <v>4522</v>
      </c>
      <c r="H179">
        <v>0</v>
      </c>
      <c r="I179">
        <v>490.00004999999999</v>
      </c>
      <c r="J179" t="s">
        <v>1587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108047</v>
      </c>
      <c r="B180" t="s">
        <v>514</v>
      </c>
      <c r="C180" t="s">
        <v>299</v>
      </c>
      <c r="D180" t="s">
        <v>300</v>
      </c>
      <c r="E180">
        <v>0</v>
      </c>
      <c r="F180">
        <v>0</v>
      </c>
      <c r="G180">
        <v>3183</v>
      </c>
      <c r="H180">
        <v>0</v>
      </c>
      <c r="I180">
        <v>1290.0000375</v>
      </c>
      <c r="J180" t="s">
        <v>1587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1</v>
      </c>
    </row>
    <row r="181" spans="1:23">
      <c r="A181">
        <v>108048</v>
      </c>
      <c r="B181" t="s">
        <v>515</v>
      </c>
      <c r="C181" t="s">
        <v>299</v>
      </c>
      <c r="D181" t="s">
        <v>300</v>
      </c>
      <c r="E181">
        <v>0</v>
      </c>
      <c r="F181">
        <v>0</v>
      </c>
      <c r="G181">
        <v>4056</v>
      </c>
      <c r="H181">
        <v>0</v>
      </c>
      <c r="I181">
        <v>2389.9999499999999</v>
      </c>
      <c r="J181" t="s">
        <v>1587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2</v>
      </c>
    </row>
    <row r="182" spans="1:23">
      <c r="A182">
        <v>108049</v>
      </c>
      <c r="B182" t="s">
        <v>516</v>
      </c>
      <c r="C182" t="s">
        <v>299</v>
      </c>
      <c r="D182" t="s">
        <v>300</v>
      </c>
      <c r="E182">
        <v>0</v>
      </c>
      <c r="F182">
        <v>0</v>
      </c>
      <c r="G182">
        <v>3723</v>
      </c>
      <c r="H182">
        <v>0</v>
      </c>
      <c r="I182">
        <v>1440</v>
      </c>
      <c r="J182" t="s">
        <v>1587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-1</v>
      </c>
      <c r="T182">
        <v>0</v>
      </c>
      <c r="U182">
        <v>0</v>
      </c>
      <c r="V182">
        <v>0</v>
      </c>
      <c r="W182">
        <v>-1</v>
      </c>
    </row>
    <row r="183" spans="1:23">
      <c r="A183" t="s">
        <v>517</v>
      </c>
      <c r="B183" t="s">
        <v>518</v>
      </c>
      <c r="C183" t="s">
        <v>299</v>
      </c>
      <c r="D183" t="s">
        <v>300</v>
      </c>
      <c r="E183">
        <v>0</v>
      </c>
      <c r="F183">
        <v>0</v>
      </c>
      <c r="G183">
        <v>4870</v>
      </c>
      <c r="H183">
        <v>0</v>
      </c>
      <c r="I183">
        <v>2290.0000500000001</v>
      </c>
      <c r="J183" t="s">
        <v>1587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108074</v>
      </c>
      <c r="B184" t="s">
        <v>519</v>
      </c>
      <c r="C184" t="s">
        <v>520</v>
      </c>
      <c r="D184" t="s">
        <v>300</v>
      </c>
      <c r="E184">
        <v>0</v>
      </c>
      <c r="F184">
        <v>0</v>
      </c>
      <c r="G184">
        <v>5400</v>
      </c>
      <c r="H184">
        <v>0</v>
      </c>
      <c r="I184">
        <v>2290.0000500000001</v>
      </c>
      <c r="J184" t="s">
        <v>1587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108078</v>
      </c>
      <c r="B185" t="s">
        <v>521</v>
      </c>
      <c r="C185" t="s">
        <v>236</v>
      </c>
      <c r="D185" t="s">
        <v>300</v>
      </c>
      <c r="E185">
        <v>0</v>
      </c>
      <c r="F185">
        <v>1</v>
      </c>
      <c r="G185">
        <v>2520</v>
      </c>
      <c r="H185">
        <v>2520</v>
      </c>
      <c r="I185">
        <v>1199.0000250000001</v>
      </c>
      <c r="J185" t="s">
        <v>1587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108080</v>
      </c>
      <c r="B186" t="s">
        <v>522</v>
      </c>
      <c r="C186" t="s">
        <v>331</v>
      </c>
      <c r="D186" t="s">
        <v>300</v>
      </c>
      <c r="E186">
        <v>0</v>
      </c>
      <c r="F186">
        <v>0</v>
      </c>
      <c r="G186">
        <v>18098</v>
      </c>
      <c r="H186">
        <v>0</v>
      </c>
      <c r="I186">
        <v>699.99997499999995</v>
      </c>
      <c r="J186" t="s">
        <v>1587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108082</v>
      </c>
      <c r="B187" t="s">
        <v>523</v>
      </c>
      <c r="C187" t="s">
        <v>299</v>
      </c>
      <c r="D187" t="s">
        <v>300</v>
      </c>
      <c r="E187">
        <v>0</v>
      </c>
      <c r="F187">
        <v>0</v>
      </c>
      <c r="G187">
        <v>4201</v>
      </c>
      <c r="H187">
        <v>0</v>
      </c>
      <c r="I187">
        <v>1589.9999625</v>
      </c>
      <c r="J187" t="s">
        <v>1587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108083</v>
      </c>
      <c r="B188" t="s">
        <v>524</v>
      </c>
      <c r="C188" t="s">
        <v>299</v>
      </c>
      <c r="D188" t="s">
        <v>300</v>
      </c>
      <c r="E188">
        <v>0</v>
      </c>
      <c r="F188">
        <v>0</v>
      </c>
      <c r="G188">
        <v>5252</v>
      </c>
      <c r="H188">
        <v>0</v>
      </c>
      <c r="I188">
        <v>3289.9999499999999</v>
      </c>
      <c r="J188" t="s">
        <v>1587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108084</v>
      </c>
      <c r="B189" t="s">
        <v>525</v>
      </c>
      <c r="C189" t="s">
        <v>299</v>
      </c>
      <c r="D189" t="s">
        <v>300</v>
      </c>
      <c r="E189">
        <v>0</v>
      </c>
      <c r="F189">
        <v>0</v>
      </c>
      <c r="G189">
        <v>5377</v>
      </c>
      <c r="H189">
        <v>0</v>
      </c>
      <c r="I189">
        <v>8098.9999875000003</v>
      </c>
      <c r="J189" t="s">
        <v>1587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108085</v>
      </c>
      <c r="B190" t="s">
        <v>526</v>
      </c>
      <c r="C190" t="s">
        <v>299</v>
      </c>
      <c r="D190" t="s">
        <v>300</v>
      </c>
      <c r="E190">
        <v>0</v>
      </c>
      <c r="F190">
        <v>0</v>
      </c>
      <c r="G190">
        <v>6539</v>
      </c>
      <c r="H190">
        <v>0</v>
      </c>
      <c r="I190">
        <v>1249.9999875000001</v>
      </c>
      <c r="J190" t="s">
        <v>1587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108087</v>
      </c>
      <c r="B191" t="s">
        <v>527</v>
      </c>
      <c r="C191" t="s">
        <v>331</v>
      </c>
      <c r="D191" t="s">
        <v>300</v>
      </c>
      <c r="E191">
        <v>0</v>
      </c>
      <c r="F191">
        <v>0</v>
      </c>
      <c r="G191">
        <v>2571</v>
      </c>
      <c r="H191">
        <v>0</v>
      </c>
      <c r="I191">
        <v>2290.0000500000001</v>
      </c>
      <c r="J191" t="s">
        <v>1587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 t="s">
        <v>528</v>
      </c>
      <c r="B192" t="s">
        <v>529</v>
      </c>
      <c r="C192" t="s">
        <v>331</v>
      </c>
      <c r="D192" t="s">
        <v>300</v>
      </c>
      <c r="E192">
        <v>0</v>
      </c>
      <c r="F192">
        <v>0</v>
      </c>
      <c r="G192">
        <v>4155</v>
      </c>
      <c r="H192">
        <v>0</v>
      </c>
      <c r="I192">
        <v>2890.0000125000001</v>
      </c>
      <c r="J192" t="s">
        <v>1587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</v>
      </c>
      <c r="T192">
        <v>0</v>
      </c>
      <c r="U192">
        <v>0</v>
      </c>
      <c r="V192">
        <v>0</v>
      </c>
      <c r="W192">
        <v>2</v>
      </c>
    </row>
    <row r="193" spans="1:23">
      <c r="A193">
        <v>108099</v>
      </c>
      <c r="B193" t="s">
        <v>530</v>
      </c>
      <c r="C193" t="s">
        <v>331</v>
      </c>
      <c r="D193" t="s">
        <v>300</v>
      </c>
      <c r="E193">
        <v>0</v>
      </c>
      <c r="F193">
        <v>0</v>
      </c>
      <c r="G193">
        <v>3414</v>
      </c>
      <c r="H193">
        <v>0</v>
      </c>
      <c r="I193">
        <v>1990.0000124999999</v>
      </c>
      <c r="J193" t="s">
        <v>1587</v>
      </c>
      <c r="K193">
        <v>0</v>
      </c>
      <c r="L193">
        <v>0</v>
      </c>
      <c r="M193">
        <v>0</v>
      </c>
      <c r="N193">
        <v>0</v>
      </c>
      <c r="O193">
        <v>-1</v>
      </c>
      <c r="P193">
        <v>0</v>
      </c>
      <c r="Q193">
        <v>0</v>
      </c>
      <c r="R193">
        <v>0</v>
      </c>
      <c r="S193">
        <v>8</v>
      </c>
      <c r="T193">
        <v>0</v>
      </c>
      <c r="U193">
        <v>0</v>
      </c>
      <c r="V193">
        <v>-1</v>
      </c>
      <c r="W193">
        <v>6</v>
      </c>
    </row>
    <row r="194" spans="1:23">
      <c r="A194" t="s">
        <v>531</v>
      </c>
      <c r="B194" t="s">
        <v>532</v>
      </c>
      <c r="C194" t="s">
        <v>331</v>
      </c>
      <c r="D194" t="s">
        <v>300</v>
      </c>
      <c r="E194">
        <v>0</v>
      </c>
      <c r="F194">
        <v>0</v>
      </c>
      <c r="G194">
        <v>5952</v>
      </c>
      <c r="H194">
        <v>0</v>
      </c>
      <c r="I194">
        <v>2190.0000375</v>
      </c>
      <c r="J194" t="s">
        <v>1587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 t="s">
        <v>533</v>
      </c>
      <c r="B195" t="s">
        <v>534</v>
      </c>
      <c r="C195" t="s">
        <v>320</v>
      </c>
      <c r="D195" t="s">
        <v>300</v>
      </c>
      <c r="E195">
        <v>0</v>
      </c>
      <c r="F195">
        <v>0</v>
      </c>
      <c r="G195">
        <v>2893</v>
      </c>
      <c r="H195">
        <v>0</v>
      </c>
      <c r="I195">
        <v>239.99996250000001</v>
      </c>
      <c r="J195" t="s">
        <v>1587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-2</v>
      </c>
      <c r="T195">
        <v>0</v>
      </c>
      <c r="U195">
        <v>0</v>
      </c>
      <c r="V195">
        <v>0</v>
      </c>
      <c r="W195">
        <v>-2</v>
      </c>
    </row>
    <row r="196" spans="1:23">
      <c r="A196" t="s">
        <v>535</v>
      </c>
      <c r="B196" t="s">
        <v>536</v>
      </c>
      <c r="C196" t="s">
        <v>320</v>
      </c>
      <c r="D196" t="s">
        <v>300</v>
      </c>
      <c r="E196">
        <v>0</v>
      </c>
      <c r="F196">
        <v>0</v>
      </c>
      <c r="G196">
        <v>3793</v>
      </c>
      <c r="H196">
        <v>0</v>
      </c>
      <c r="I196">
        <v>789.99997499999995</v>
      </c>
      <c r="J196" t="s">
        <v>1587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 t="s">
        <v>537</v>
      </c>
      <c r="B197" t="s">
        <v>538</v>
      </c>
      <c r="C197" t="s">
        <v>299</v>
      </c>
      <c r="D197" t="s">
        <v>300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1587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 t="s">
        <v>539</v>
      </c>
      <c r="B198" t="s">
        <v>540</v>
      </c>
      <c r="C198" t="s">
        <v>299</v>
      </c>
      <c r="D198" t="s">
        <v>300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1587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 t="s">
        <v>541</v>
      </c>
      <c r="B199" t="s">
        <v>542</v>
      </c>
      <c r="C199" t="s">
        <v>299</v>
      </c>
      <c r="D199" t="s">
        <v>300</v>
      </c>
      <c r="E199">
        <v>0</v>
      </c>
      <c r="F199">
        <v>1</v>
      </c>
      <c r="G199">
        <v>3775</v>
      </c>
      <c r="H199">
        <v>3775</v>
      </c>
      <c r="I199">
        <v>589.99995000000001</v>
      </c>
      <c r="J199" t="s">
        <v>1587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 t="s">
        <v>543</v>
      </c>
      <c r="B200" t="s">
        <v>544</v>
      </c>
      <c r="C200" t="s">
        <v>299</v>
      </c>
      <c r="D200" t="s">
        <v>300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1587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 t="s">
        <v>545</v>
      </c>
      <c r="B201" t="s">
        <v>546</v>
      </c>
      <c r="C201" t="s">
        <v>236</v>
      </c>
      <c r="D201" t="s">
        <v>300</v>
      </c>
      <c r="E201">
        <v>0</v>
      </c>
      <c r="F201">
        <v>0</v>
      </c>
      <c r="G201">
        <v>3756</v>
      </c>
      <c r="H201">
        <v>0</v>
      </c>
      <c r="I201">
        <v>1390.0000500000001</v>
      </c>
      <c r="J201" t="s">
        <v>1587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-2</v>
      </c>
      <c r="T201">
        <v>0</v>
      </c>
      <c r="U201">
        <v>0</v>
      </c>
      <c r="V201">
        <v>0</v>
      </c>
      <c r="W201">
        <v>-2</v>
      </c>
    </row>
    <row r="202" spans="1:23">
      <c r="A202" t="s">
        <v>547</v>
      </c>
      <c r="B202" t="s">
        <v>548</v>
      </c>
      <c r="C202" t="s">
        <v>236</v>
      </c>
      <c r="D202" t="s">
        <v>300</v>
      </c>
      <c r="E202">
        <v>0</v>
      </c>
      <c r="F202">
        <v>1</v>
      </c>
      <c r="G202">
        <v>4483</v>
      </c>
      <c r="H202">
        <v>4483</v>
      </c>
      <c r="I202">
        <v>1689.9999749999999</v>
      </c>
      <c r="J202" t="s">
        <v>1587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-2</v>
      </c>
      <c r="T202">
        <v>0</v>
      </c>
      <c r="U202">
        <v>0</v>
      </c>
      <c r="V202">
        <v>0</v>
      </c>
      <c r="W202">
        <v>-2</v>
      </c>
    </row>
    <row r="203" spans="1:23">
      <c r="A203" t="s">
        <v>549</v>
      </c>
      <c r="B203" t="s">
        <v>550</v>
      </c>
      <c r="C203" t="s">
        <v>331</v>
      </c>
      <c r="D203" t="s">
        <v>300</v>
      </c>
      <c r="E203">
        <v>0</v>
      </c>
      <c r="F203">
        <v>1</v>
      </c>
      <c r="G203">
        <v>3790</v>
      </c>
      <c r="H203">
        <v>3790</v>
      </c>
      <c r="I203">
        <v>2389.9999499999999</v>
      </c>
      <c r="J203" t="s">
        <v>1587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4</v>
      </c>
      <c r="T203">
        <v>0</v>
      </c>
      <c r="U203">
        <v>1</v>
      </c>
      <c r="V203">
        <v>0</v>
      </c>
      <c r="W203">
        <v>5</v>
      </c>
    </row>
    <row r="204" spans="1:23">
      <c r="A204" t="s">
        <v>551</v>
      </c>
      <c r="B204" t="s">
        <v>552</v>
      </c>
      <c r="C204" t="s">
        <v>331</v>
      </c>
      <c r="D204" t="s">
        <v>300</v>
      </c>
      <c r="E204">
        <v>0</v>
      </c>
      <c r="F204">
        <v>2</v>
      </c>
      <c r="G204">
        <v>4966</v>
      </c>
      <c r="H204">
        <v>9932</v>
      </c>
      <c r="I204">
        <v>589.99995000000001</v>
      </c>
      <c r="J204" t="s">
        <v>1587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 t="s">
        <v>553</v>
      </c>
      <c r="B205" t="s">
        <v>554</v>
      </c>
      <c r="C205" t="s">
        <v>331</v>
      </c>
      <c r="D205" t="s">
        <v>300</v>
      </c>
      <c r="E205">
        <v>0</v>
      </c>
      <c r="F205">
        <v>1</v>
      </c>
      <c r="G205">
        <v>5643</v>
      </c>
      <c r="H205">
        <v>5643</v>
      </c>
      <c r="I205">
        <v>3090.0000375</v>
      </c>
      <c r="J205" t="s">
        <v>1587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</v>
      </c>
      <c r="T205">
        <v>0</v>
      </c>
      <c r="U205">
        <v>0</v>
      </c>
      <c r="V205">
        <v>0</v>
      </c>
      <c r="W205">
        <v>2</v>
      </c>
    </row>
    <row r="206" spans="1:23">
      <c r="A206" t="s">
        <v>555</v>
      </c>
      <c r="B206" t="s">
        <v>556</v>
      </c>
      <c r="C206" t="s">
        <v>312</v>
      </c>
      <c r="D206" t="s">
        <v>300</v>
      </c>
      <c r="E206">
        <v>0</v>
      </c>
      <c r="F206">
        <v>0</v>
      </c>
      <c r="G206">
        <v>3041</v>
      </c>
      <c r="H206">
        <v>0</v>
      </c>
      <c r="I206">
        <v>689.99996250000004</v>
      </c>
      <c r="J206" t="s">
        <v>1587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</row>
    <row r="207" spans="1:23">
      <c r="A207" t="s">
        <v>557</v>
      </c>
      <c r="B207" t="s">
        <v>558</v>
      </c>
      <c r="C207" t="s">
        <v>312</v>
      </c>
      <c r="D207" t="s">
        <v>300</v>
      </c>
      <c r="E207">
        <v>0</v>
      </c>
      <c r="F207">
        <v>0</v>
      </c>
      <c r="G207">
        <v>3792.4540000000002</v>
      </c>
      <c r="H207">
        <v>0</v>
      </c>
      <c r="I207">
        <v>3990.0000375</v>
      </c>
      <c r="J207" t="s">
        <v>1587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8</v>
      </c>
      <c r="T207">
        <v>-1</v>
      </c>
      <c r="U207">
        <v>0</v>
      </c>
      <c r="V207">
        <v>0</v>
      </c>
      <c r="W207">
        <v>7</v>
      </c>
    </row>
    <row r="208" spans="1:23">
      <c r="A208" t="s">
        <v>559</v>
      </c>
      <c r="B208" t="s">
        <v>560</v>
      </c>
      <c r="C208" t="s">
        <v>331</v>
      </c>
      <c r="D208" t="s">
        <v>300</v>
      </c>
      <c r="E208">
        <v>0</v>
      </c>
      <c r="F208">
        <v>0</v>
      </c>
      <c r="G208">
        <v>6462</v>
      </c>
      <c r="H208">
        <v>0</v>
      </c>
      <c r="I208">
        <v>2890.0000125000001</v>
      </c>
      <c r="J208" t="s">
        <v>1587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-1</v>
      </c>
    </row>
    <row r="209" spans="1:23">
      <c r="A209" t="s">
        <v>561</v>
      </c>
      <c r="B209" t="s">
        <v>562</v>
      </c>
      <c r="C209" t="s">
        <v>236</v>
      </c>
      <c r="D209" t="s">
        <v>300</v>
      </c>
      <c r="E209">
        <v>0</v>
      </c>
      <c r="F209">
        <v>0</v>
      </c>
      <c r="G209">
        <v>2862</v>
      </c>
      <c r="H209">
        <v>0</v>
      </c>
      <c r="I209">
        <v>2790</v>
      </c>
      <c r="J209" t="s">
        <v>1587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 t="s">
        <v>563</v>
      </c>
      <c r="B210" t="s">
        <v>564</v>
      </c>
      <c r="C210" t="s">
        <v>236</v>
      </c>
      <c r="D210" t="s">
        <v>300</v>
      </c>
      <c r="E210">
        <v>0</v>
      </c>
      <c r="F210">
        <v>0</v>
      </c>
      <c r="G210">
        <v>2415</v>
      </c>
      <c r="H210">
        <v>0</v>
      </c>
      <c r="I210">
        <v>1390.0000500000001</v>
      </c>
      <c r="J210" t="s">
        <v>1587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</row>
    <row r="211" spans="1:23">
      <c r="A211" t="s">
        <v>565</v>
      </c>
      <c r="B211" t="s">
        <v>566</v>
      </c>
      <c r="C211" t="s">
        <v>236</v>
      </c>
      <c r="D211" t="s">
        <v>300</v>
      </c>
      <c r="E211">
        <v>0</v>
      </c>
      <c r="F211">
        <v>0</v>
      </c>
      <c r="G211">
        <v>2686</v>
      </c>
      <c r="H211">
        <v>0</v>
      </c>
      <c r="I211">
        <v>1890</v>
      </c>
      <c r="J211" t="s">
        <v>1587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</v>
      </c>
      <c r="T211">
        <v>1</v>
      </c>
      <c r="U211">
        <v>0</v>
      </c>
      <c r="V211">
        <v>0</v>
      </c>
      <c r="W211">
        <v>0</v>
      </c>
    </row>
    <row r="212" spans="1:23">
      <c r="A212" t="s">
        <v>567</v>
      </c>
      <c r="B212" t="s">
        <v>568</v>
      </c>
      <c r="C212" t="s">
        <v>236</v>
      </c>
      <c r="D212" t="s">
        <v>300</v>
      </c>
      <c r="E212">
        <v>0</v>
      </c>
      <c r="F212">
        <v>0</v>
      </c>
      <c r="G212">
        <v>3205</v>
      </c>
      <c r="H212">
        <v>0</v>
      </c>
      <c r="I212">
        <v>1789.9999875000001</v>
      </c>
      <c r="J212" t="s">
        <v>1587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 t="s">
        <v>569</v>
      </c>
      <c r="B213" t="s">
        <v>570</v>
      </c>
      <c r="C213" t="s">
        <v>236</v>
      </c>
      <c r="D213" t="s">
        <v>300</v>
      </c>
      <c r="E213">
        <v>0</v>
      </c>
      <c r="F213">
        <v>0</v>
      </c>
      <c r="G213">
        <v>2829</v>
      </c>
      <c r="H213">
        <v>0</v>
      </c>
      <c r="I213">
        <v>990</v>
      </c>
      <c r="J213" t="s">
        <v>1587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1080000000</v>
      </c>
      <c r="B214" t="s">
        <v>572</v>
      </c>
      <c r="C214" t="s">
        <v>331</v>
      </c>
      <c r="D214" t="s">
        <v>300</v>
      </c>
      <c r="E214">
        <v>0</v>
      </c>
      <c r="F214">
        <v>0</v>
      </c>
      <c r="G214">
        <v>7735</v>
      </c>
      <c r="H214">
        <v>0</v>
      </c>
      <c r="I214">
        <v>13999.000050000001</v>
      </c>
      <c r="J214" t="s">
        <v>1587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10800000000</v>
      </c>
      <c r="B215" t="s">
        <v>574</v>
      </c>
      <c r="C215" t="s">
        <v>312</v>
      </c>
      <c r="D215" t="s">
        <v>300</v>
      </c>
      <c r="E215">
        <v>0</v>
      </c>
      <c r="F215">
        <v>0</v>
      </c>
      <c r="G215">
        <v>2954.8881000000001</v>
      </c>
      <c r="H215">
        <v>0</v>
      </c>
      <c r="I215">
        <v>2689.9999874999999</v>
      </c>
      <c r="J215" t="s">
        <v>1587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</v>
      </c>
      <c r="T215">
        <v>0</v>
      </c>
      <c r="U215">
        <v>0</v>
      </c>
      <c r="V215">
        <v>0</v>
      </c>
      <c r="W215">
        <v>6</v>
      </c>
    </row>
    <row r="216" spans="1:23">
      <c r="A216">
        <v>108000000000</v>
      </c>
      <c r="B216" t="s">
        <v>576</v>
      </c>
      <c r="C216" t="s">
        <v>320</v>
      </c>
      <c r="D216" t="s">
        <v>300</v>
      </c>
      <c r="E216">
        <v>423</v>
      </c>
      <c r="F216">
        <v>2</v>
      </c>
      <c r="G216">
        <v>2416.7381999999998</v>
      </c>
      <c r="H216">
        <v>4833.4763999999996</v>
      </c>
      <c r="I216">
        <v>2290.0000500000001</v>
      </c>
      <c r="J216" t="s">
        <v>1587</v>
      </c>
      <c r="K216">
        <v>-2</v>
      </c>
      <c r="L216">
        <v>-3</v>
      </c>
      <c r="M216">
        <v>-1</v>
      </c>
      <c r="N216">
        <v>-1</v>
      </c>
      <c r="O216">
        <v>0</v>
      </c>
      <c r="P216">
        <v>0</v>
      </c>
      <c r="Q216">
        <v>-1</v>
      </c>
      <c r="R216">
        <v>-1</v>
      </c>
      <c r="S216">
        <v>2</v>
      </c>
      <c r="T216">
        <v>-1</v>
      </c>
      <c r="U216">
        <v>0</v>
      </c>
      <c r="V216">
        <v>-1</v>
      </c>
      <c r="W216">
        <v>-9</v>
      </c>
    </row>
    <row r="217" spans="1:23">
      <c r="A217" t="s">
        <v>577</v>
      </c>
      <c r="B217" t="s">
        <v>578</v>
      </c>
      <c r="C217" t="s">
        <v>236</v>
      </c>
      <c r="D217" t="s">
        <v>300</v>
      </c>
      <c r="E217">
        <v>0</v>
      </c>
      <c r="F217">
        <v>0</v>
      </c>
      <c r="G217">
        <v>2509</v>
      </c>
      <c r="H217">
        <v>0</v>
      </c>
      <c r="I217">
        <v>2990.0000249999998</v>
      </c>
      <c r="J217" t="s">
        <v>1587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 t="s">
        <v>579</v>
      </c>
      <c r="B218" t="s">
        <v>580</v>
      </c>
      <c r="C218" t="s">
        <v>331</v>
      </c>
      <c r="D218" t="s">
        <v>300</v>
      </c>
      <c r="E218">
        <v>0</v>
      </c>
      <c r="F218">
        <v>0</v>
      </c>
      <c r="G218">
        <v>7940.0852999999997</v>
      </c>
      <c r="H218">
        <v>0</v>
      </c>
      <c r="I218">
        <v>9000</v>
      </c>
      <c r="J218" t="s">
        <v>1587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 t="s">
        <v>581</v>
      </c>
      <c r="B219" t="s">
        <v>582</v>
      </c>
      <c r="C219" t="s">
        <v>331</v>
      </c>
      <c r="D219" t="s">
        <v>300</v>
      </c>
      <c r="E219">
        <v>0</v>
      </c>
      <c r="F219">
        <v>0</v>
      </c>
      <c r="G219">
        <v>4263</v>
      </c>
      <c r="H219">
        <v>0</v>
      </c>
      <c r="I219">
        <v>1249.9999875000001</v>
      </c>
      <c r="J219" t="s">
        <v>1587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-2</v>
      </c>
      <c r="T219">
        <v>0</v>
      </c>
      <c r="U219">
        <v>0</v>
      </c>
      <c r="V219">
        <v>0</v>
      </c>
      <c r="W219">
        <v>-2</v>
      </c>
    </row>
    <row r="220" spans="1:23">
      <c r="A220" t="s">
        <v>583</v>
      </c>
      <c r="B220" t="s">
        <v>584</v>
      </c>
      <c r="C220" t="s">
        <v>331</v>
      </c>
      <c r="D220" t="s">
        <v>300</v>
      </c>
      <c r="E220">
        <v>0</v>
      </c>
      <c r="F220">
        <v>0</v>
      </c>
      <c r="G220">
        <v>5284</v>
      </c>
      <c r="H220">
        <v>0</v>
      </c>
      <c r="I220">
        <v>3589.9999874999999</v>
      </c>
      <c r="J220" t="s">
        <v>1587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</v>
      </c>
      <c r="T220">
        <v>-1</v>
      </c>
      <c r="U220">
        <v>-1</v>
      </c>
      <c r="V220">
        <v>-1</v>
      </c>
      <c r="W220">
        <v>-1</v>
      </c>
    </row>
    <row r="221" spans="1:23">
      <c r="A221">
        <v>108100</v>
      </c>
      <c r="B221" t="s">
        <v>585</v>
      </c>
      <c r="C221" t="s">
        <v>236</v>
      </c>
      <c r="D221" t="s">
        <v>300</v>
      </c>
      <c r="E221">
        <v>0</v>
      </c>
      <c r="F221">
        <v>0</v>
      </c>
      <c r="G221">
        <v>2418.8683999999998</v>
      </c>
      <c r="H221">
        <v>0</v>
      </c>
      <c r="I221">
        <v>760.00004999999999</v>
      </c>
      <c r="J221" t="s">
        <v>1587</v>
      </c>
      <c r="K221">
        <v>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-2</v>
      </c>
    </row>
    <row r="222" spans="1:23">
      <c r="A222">
        <v>108101</v>
      </c>
      <c r="B222" t="s">
        <v>586</v>
      </c>
      <c r="C222" t="s">
        <v>331</v>
      </c>
      <c r="D222" t="s">
        <v>300</v>
      </c>
      <c r="E222">
        <v>0</v>
      </c>
      <c r="F222">
        <v>0</v>
      </c>
      <c r="G222">
        <v>5689.5258999999996</v>
      </c>
      <c r="H222">
        <v>0</v>
      </c>
      <c r="I222">
        <v>3790.0000125000001</v>
      </c>
      <c r="J222" t="s">
        <v>1587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</v>
      </c>
      <c r="T222">
        <v>0</v>
      </c>
      <c r="U222">
        <v>0</v>
      </c>
      <c r="V222">
        <v>0</v>
      </c>
      <c r="W222">
        <v>2</v>
      </c>
    </row>
    <row r="223" spans="1:23">
      <c r="A223">
        <v>108102</v>
      </c>
      <c r="B223" t="s">
        <v>587</v>
      </c>
      <c r="C223" t="s">
        <v>236</v>
      </c>
      <c r="D223" t="s">
        <v>300</v>
      </c>
      <c r="E223">
        <v>0</v>
      </c>
      <c r="F223">
        <v>0</v>
      </c>
      <c r="G223">
        <v>2116.768</v>
      </c>
      <c r="H223">
        <v>0</v>
      </c>
      <c r="I223">
        <v>1990.0000124999999</v>
      </c>
      <c r="J223" t="s">
        <v>1587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-1</v>
      </c>
      <c r="R223">
        <v>0</v>
      </c>
      <c r="S223">
        <v>2</v>
      </c>
      <c r="T223">
        <v>0</v>
      </c>
      <c r="U223">
        <v>0</v>
      </c>
      <c r="V223">
        <v>0</v>
      </c>
      <c r="W223">
        <v>1</v>
      </c>
    </row>
    <row r="224" spans="1:23">
      <c r="A224">
        <v>108103</v>
      </c>
      <c r="B224" t="s">
        <v>588</v>
      </c>
      <c r="C224" t="s">
        <v>299</v>
      </c>
      <c r="D224" t="s">
        <v>300</v>
      </c>
      <c r="E224">
        <v>0</v>
      </c>
      <c r="F224">
        <v>0</v>
      </c>
      <c r="G224">
        <v>4407</v>
      </c>
      <c r="H224">
        <v>0</v>
      </c>
      <c r="I224">
        <v>1399.9999499999999</v>
      </c>
      <c r="J224" t="s">
        <v>1587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108105</v>
      </c>
      <c r="B225" t="s">
        <v>589</v>
      </c>
      <c r="C225" t="s">
        <v>236</v>
      </c>
      <c r="D225" t="s">
        <v>300</v>
      </c>
      <c r="E225">
        <v>0</v>
      </c>
      <c r="F225">
        <v>0</v>
      </c>
      <c r="G225">
        <v>2917</v>
      </c>
      <c r="H225">
        <v>0</v>
      </c>
      <c r="I225">
        <v>1589.9999625</v>
      </c>
      <c r="J225" t="s">
        <v>1587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108108</v>
      </c>
      <c r="B226" t="s">
        <v>590</v>
      </c>
      <c r="C226" t="s">
        <v>305</v>
      </c>
      <c r="D226" t="s">
        <v>300</v>
      </c>
      <c r="E226">
        <v>0</v>
      </c>
      <c r="F226">
        <v>0</v>
      </c>
      <c r="G226">
        <v>18748</v>
      </c>
      <c r="H226">
        <v>0</v>
      </c>
      <c r="I226">
        <v>689.99996250000004</v>
      </c>
      <c r="J226" t="s">
        <v>1587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108109</v>
      </c>
      <c r="B227" t="s">
        <v>591</v>
      </c>
      <c r="C227" t="s">
        <v>299</v>
      </c>
      <c r="D227" t="s">
        <v>300</v>
      </c>
      <c r="E227">
        <v>0</v>
      </c>
      <c r="F227">
        <v>0</v>
      </c>
      <c r="G227">
        <v>6255</v>
      </c>
      <c r="H227">
        <v>0</v>
      </c>
      <c r="I227">
        <v>2389.9999499999999</v>
      </c>
      <c r="J227" t="s">
        <v>1587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 t="s">
        <v>592</v>
      </c>
      <c r="B228" t="s">
        <v>593</v>
      </c>
      <c r="C228" t="s">
        <v>299</v>
      </c>
      <c r="D228" t="s">
        <v>300</v>
      </c>
      <c r="E228">
        <v>0</v>
      </c>
      <c r="F228">
        <v>0</v>
      </c>
      <c r="G228">
        <v>3224</v>
      </c>
      <c r="H228">
        <v>0</v>
      </c>
      <c r="I228">
        <v>2489.9999625</v>
      </c>
      <c r="J228" t="s">
        <v>1587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 t="s">
        <v>594</v>
      </c>
      <c r="B229" t="s">
        <v>595</v>
      </c>
      <c r="C229" t="s">
        <v>299</v>
      </c>
      <c r="D229" t="s">
        <v>300</v>
      </c>
      <c r="E229">
        <v>0</v>
      </c>
      <c r="F229">
        <v>0</v>
      </c>
      <c r="G229">
        <v>3682</v>
      </c>
      <c r="H229">
        <v>0</v>
      </c>
      <c r="I229">
        <v>4199.9999625</v>
      </c>
      <c r="J229" t="s">
        <v>1587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108113</v>
      </c>
      <c r="B230" t="s">
        <v>596</v>
      </c>
      <c r="C230" t="s">
        <v>331</v>
      </c>
      <c r="D230" t="s">
        <v>338</v>
      </c>
      <c r="E230">
        <v>0</v>
      </c>
      <c r="F230">
        <v>0</v>
      </c>
      <c r="G230">
        <v>8400</v>
      </c>
      <c r="H230">
        <v>0</v>
      </c>
      <c r="I230">
        <v>10000.000012500001</v>
      </c>
      <c r="J230" t="s">
        <v>1587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108114</v>
      </c>
      <c r="B231" t="s">
        <v>597</v>
      </c>
      <c r="C231" t="s">
        <v>331</v>
      </c>
      <c r="D231" t="s">
        <v>300</v>
      </c>
      <c r="E231">
        <v>0</v>
      </c>
      <c r="F231">
        <v>0</v>
      </c>
      <c r="G231">
        <v>5529</v>
      </c>
      <c r="H231">
        <v>0</v>
      </c>
      <c r="I231">
        <v>7039.0000124999997</v>
      </c>
      <c r="J231" t="s">
        <v>1587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108115</v>
      </c>
      <c r="B232" t="s">
        <v>598</v>
      </c>
      <c r="C232" t="s">
        <v>331</v>
      </c>
      <c r="D232" t="s">
        <v>300</v>
      </c>
      <c r="E232">
        <v>0</v>
      </c>
      <c r="F232">
        <v>0</v>
      </c>
      <c r="G232">
        <v>3698</v>
      </c>
      <c r="H232">
        <v>0</v>
      </c>
      <c r="I232">
        <v>2190.0000375</v>
      </c>
      <c r="J232" t="s">
        <v>1587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</v>
      </c>
      <c r="T232">
        <v>-1</v>
      </c>
      <c r="U232">
        <v>0</v>
      </c>
      <c r="V232">
        <v>0</v>
      </c>
      <c r="W232">
        <v>-2</v>
      </c>
    </row>
    <row r="233" spans="1:23">
      <c r="A233">
        <v>108116</v>
      </c>
      <c r="B233" t="s">
        <v>599</v>
      </c>
      <c r="C233" t="s">
        <v>331</v>
      </c>
      <c r="D233" t="s">
        <v>300</v>
      </c>
      <c r="E233">
        <v>0</v>
      </c>
      <c r="F233">
        <v>0</v>
      </c>
      <c r="G233">
        <v>4724</v>
      </c>
      <c r="H233">
        <v>0</v>
      </c>
      <c r="I233">
        <v>2598.9999750000002</v>
      </c>
      <c r="J233" t="s">
        <v>1587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108117</v>
      </c>
      <c r="B234" t="s">
        <v>600</v>
      </c>
      <c r="C234" t="s">
        <v>331</v>
      </c>
      <c r="D234" t="s">
        <v>300</v>
      </c>
      <c r="E234">
        <v>0</v>
      </c>
      <c r="F234">
        <v>0</v>
      </c>
      <c r="G234">
        <v>5393</v>
      </c>
      <c r="H234">
        <v>0</v>
      </c>
      <c r="I234">
        <v>3700.0000125000001</v>
      </c>
      <c r="J234" t="s">
        <v>1587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108118</v>
      </c>
      <c r="B235" t="s">
        <v>601</v>
      </c>
      <c r="C235" t="s">
        <v>236</v>
      </c>
      <c r="D235" t="s">
        <v>300</v>
      </c>
      <c r="E235">
        <v>0</v>
      </c>
      <c r="F235">
        <v>0</v>
      </c>
      <c r="G235">
        <v>4718</v>
      </c>
      <c r="H235">
        <v>0</v>
      </c>
      <c r="I235">
        <v>1489.9999499999999</v>
      </c>
      <c r="J235" t="s">
        <v>1587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</v>
      </c>
      <c r="T235">
        <v>0</v>
      </c>
      <c r="U235">
        <v>0</v>
      </c>
      <c r="V235">
        <v>0</v>
      </c>
      <c r="W235">
        <v>-1</v>
      </c>
    </row>
    <row r="236" spans="1:23">
      <c r="A236">
        <v>107327</v>
      </c>
      <c r="B236" t="s">
        <v>602</v>
      </c>
      <c r="C236" t="s">
        <v>299</v>
      </c>
      <c r="D236" t="s">
        <v>300</v>
      </c>
      <c r="E236">
        <v>0</v>
      </c>
      <c r="F236">
        <v>0</v>
      </c>
      <c r="G236">
        <v>3370</v>
      </c>
      <c r="H236">
        <v>0</v>
      </c>
      <c r="I236">
        <v>3498.9999750000002</v>
      </c>
      <c r="J236" t="s">
        <v>1587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 t="s">
        <v>603</v>
      </c>
      <c r="B237" t="s">
        <v>604</v>
      </c>
      <c r="C237" t="s">
        <v>331</v>
      </c>
      <c r="D237" t="s">
        <v>300</v>
      </c>
      <c r="E237">
        <v>0</v>
      </c>
      <c r="F237">
        <v>1</v>
      </c>
      <c r="G237">
        <v>3358.1203999999998</v>
      </c>
      <c r="H237">
        <v>3358.1203999999998</v>
      </c>
      <c r="I237">
        <v>3289.9999499999999</v>
      </c>
      <c r="J237" t="s">
        <v>1587</v>
      </c>
      <c r="K237">
        <v>0</v>
      </c>
      <c r="L237">
        <v>0</v>
      </c>
      <c r="M237">
        <v>0</v>
      </c>
      <c r="N237">
        <v>-1</v>
      </c>
      <c r="O237">
        <v>-2</v>
      </c>
      <c r="P237">
        <v>0</v>
      </c>
      <c r="Q237">
        <v>-1</v>
      </c>
      <c r="R237">
        <v>0</v>
      </c>
      <c r="S237">
        <v>2</v>
      </c>
      <c r="T237">
        <v>0</v>
      </c>
      <c r="U237">
        <v>0</v>
      </c>
      <c r="V237">
        <v>0</v>
      </c>
      <c r="W237">
        <v>-2</v>
      </c>
    </row>
    <row r="238" spans="1:23">
      <c r="A238">
        <v>107331</v>
      </c>
      <c r="B238" t="s">
        <v>605</v>
      </c>
      <c r="C238" t="s">
        <v>331</v>
      </c>
      <c r="D238" t="s">
        <v>300</v>
      </c>
      <c r="E238">
        <v>0</v>
      </c>
      <c r="F238">
        <v>0</v>
      </c>
      <c r="G238">
        <v>3278</v>
      </c>
      <c r="H238">
        <v>0</v>
      </c>
      <c r="I238">
        <v>1290.0000375</v>
      </c>
      <c r="J238" t="s">
        <v>1587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</v>
      </c>
      <c r="T238">
        <v>0</v>
      </c>
      <c r="U238">
        <v>0</v>
      </c>
      <c r="V238">
        <v>0</v>
      </c>
      <c r="W238">
        <v>2</v>
      </c>
    </row>
    <row r="239" spans="1:23">
      <c r="A239" t="s">
        <v>606</v>
      </c>
      <c r="B239" t="s">
        <v>607</v>
      </c>
      <c r="C239" t="s">
        <v>299</v>
      </c>
      <c r="D239" t="s">
        <v>300</v>
      </c>
      <c r="E239">
        <v>0</v>
      </c>
      <c r="F239">
        <v>0</v>
      </c>
      <c r="G239">
        <v>3889</v>
      </c>
      <c r="H239">
        <v>0</v>
      </c>
      <c r="I239">
        <v>3190.0000500000001</v>
      </c>
      <c r="J239" t="s">
        <v>1587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108123</v>
      </c>
      <c r="B240" t="s">
        <v>608</v>
      </c>
      <c r="C240" t="s">
        <v>331</v>
      </c>
      <c r="D240" t="s">
        <v>300</v>
      </c>
      <c r="E240">
        <v>0</v>
      </c>
      <c r="F240">
        <v>0</v>
      </c>
      <c r="G240">
        <v>5398</v>
      </c>
      <c r="H240">
        <v>0</v>
      </c>
      <c r="I240">
        <v>6499.0000124999997</v>
      </c>
      <c r="J240" t="s">
        <v>1587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108124</v>
      </c>
      <c r="B241" t="s">
        <v>609</v>
      </c>
      <c r="C241" t="s">
        <v>236</v>
      </c>
      <c r="D241" t="s">
        <v>300</v>
      </c>
      <c r="E241">
        <v>0</v>
      </c>
      <c r="F241">
        <v>0</v>
      </c>
      <c r="G241">
        <v>2929</v>
      </c>
      <c r="H241">
        <v>0</v>
      </c>
      <c r="I241">
        <v>200.00002499999999</v>
      </c>
      <c r="J241" t="s">
        <v>1587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</v>
      </c>
    </row>
    <row r="242" spans="1:23">
      <c r="A242">
        <v>108125</v>
      </c>
      <c r="B242" t="s">
        <v>610</v>
      </c>
      <c r="C242" t="s">
        <v>236</v>
      </c>
      <c r="D242" t="s">
        <v>300</v>
      </c>
      <c r="E242">
        <v>0</v>
      </c>
      <c r="F242">
        <v>0</v>
      </c>
      <c r="G242">
        <v>3999</v>
      </c>
      <c r="H242">
        <v>0</v>
      </c>
      <c r="I242">
        <v>2070</v>
      </c>
      <c r="J242" t="s">
        <v>1587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108127</v>
      </c>
      <c r="B243" t="s">
        <v>611</v>
      </c>
      <c r="C243" t="s">
        <v>305</v>
      </c>
      <c r="D243" t="s">
        <v>300</v>
      </c>
      <c r="E243">
        <v>0</v>
      </c>
      <c r="F243">
        <v>0</v>
      </c>
      <c r="G243">
        <v>4436</v>
      </c>
      <c r="H243">
        <v>0</v>
      </c>
      <c r="I243">
        <v>4198.9999500000004</v>
      </c>
      <c r="J243" t="s">
        <v>1587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-1</v>
      </c>
      <c r="W243">
        <v>-1</v>
      </c>
    </row>
    <row r="244" spans="1:23">
      <c r="A244">
        <v>108128</v>
      </c>
      <c r="B244" t="s">
        <v>612</v>
      </c>
      <c r="C244" t="s">
        <v>299</v>
      </c>
      <c r="D244" t="s">
        <v>300</v>
      </c>
      <c r="E244">
        <v>0</v>
      </c>
      <c r="F244">
        <v>1</v>
      </c>
      <c r="G244">
        <v>2348.259</v>
      </c>
      <c r="H244">
        <v>2348.259</v>
      </c>
      <c r="I244">
        <v>2090.0000249999998</v>
      </c>
      <c r="J244" t="s">
        <v>1587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108130</v>
      </c>
      <c r="B245" t="s">
        <v>613</v>
      </c>
      <c r="C245" t="s">
        <v>299</v>
      </c>
      <c r="D245" t="s">
        <v>300</v>
      </c>
      <c r="E245">
        <v>0</v>
      </c>
      <c r="F245">
        <v>0</v>
      </c>
      <c r="G245">
        <v>5230</v>
      </c>
      <c r="H245">
        <v>0</v>
      </c>
      <c r="I245">
        <v>3999.0000375</v>
      </c>
      <c r="J245" t="s">
        <v>1587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108131</v>
      </c>
      <c r="B246" t="s">
        <v>614</v>
      </c>
      <c r="C246" t="s">
        <v>299</v>
      </c>
      <c r="D246" t="s">
        <v>300</v>
      </c>
      <c r="E246">
        <v>0</v>
      </c>
      <c r="F246">
        <v>0</v>
      </c>
      <c r="G246">
        <v>5398</v>
      </c>
      <c r="H246">
        <v>0</v>
      </c>
      <c r="I246">
        <v>5089.9999500000004</v>
      </c>
      <c r="J246" t="s">
        <v>1587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108133</v>
      </c>
      <c r="B247" t="s">
        <v>615</v>
      </c>
      <c r="C247" t="s">
        <v>236</v>
      </c>
      <c r="D247" t="s">
        <v>300</v>
      </c>
      <c r="E247">
        <v>0</v>
      </c>
      <c r="F247">
        <v>0</v>
      </c>
      <c r="G247">
        <v>2305</v>
      </c>
      <c r="H247">
        <v>0</v>
      </c>
      <c r="I247">
        <v>1390.0000500000001</v>
      </c>
      <c r="J247" t="s">
        <v>1587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-6</v>
      </c>
      <c r="T247">
        <v>0</v>
      </c>
      <c r="U247">
        <v>-1</v>
      </c>
      <c r="V247">
        <v>0</v>
      </c>
      <c r="W247">
        <v>-7</v>
      </c>
    </row>
    <row r="248" spans="1:23">
      <c r="A248">
        <v>108134</v>
      </c>
      <c r="B248" t="s">
        <v>616</v>
      </c>
      <c r="C248" t="s">
        <v>320</v>
      </c>
      <c r="D248" t="s">
        <v>300</v>
      </c>
      <c r="E248">
        <v>0</v>
      </c>
      <c r="F248">
        <v>0</v>
      </c>
      <c r="G248">
        <v>1904</v>
      </c>
      <c r="H248">
        <v>0</v>
      </c>
      <c r="I248">
        <v>789.99997499999995</v>
      </c>
      <c r="J248" t="s">
        <v>1587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108136</v>
      </c>
      <c r="B249" t="s">
        <v>617</v>
      </c>
      <c r="C249" t="s">
        <v>299</v>
      </c>
      <c r="D249" t="s">
        <v>300</v>
      </c>
      <c r="E249">
        <v>0</v>
      </c>
      <c r="F249">
        <v>0</v>
      </c>
      <c r="G249">
        <v>3391.3121999999998</v>
      </c>
      <c r="H249">
        <v>0</v>
      </c>
      <c r="I249">
        <v>3990.0000375</v>
      </c>
      <c r="J249" t="s">
        <v>1587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108703</v>
      </c>
      <c r="B250" t="s">
        <v>618</v>
      </c>
      <c r="C250" t="s">
        <v>331</v>
      </c>
      <c r="D250" t="s">
        <v>300</v>
      </c>
      <c r="E250">
        <v>0</v>
      </c>
      <c r="F250">
        <v>0</v>
      </c>
      <c r="G250">
        <v>5400</v>
      </c>
      <c r="H250">
        <v>0</v>
      </c>
      <c r="I250">
        <v>5648.9999625</v>
      </c>
      <c r="J250" t="s">
        <v>1587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108704</v>
      </c>
      <c r="B251" t="s">
        <v>619</v>
      </c>
      <c r="C251" t="s">
        <v>331</v>
      </c>
      <c r="D251" t="s">
        <v>338</v>
      </c>
      <c r="E251">
        <v>0</v>
      </c>
      <c r="F251">
        <v>0</v>
      </c>
      <c r="G251">
        <v>3900</v>
      </c>
      <c r="H251">
        <v>0</v>
      </c>
      <c r="I251">
        <v>290.00002499999999</v>
      </c>
      <c r="J251" t="s">
        <v>1587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108718</v>
      </c>
      <c r="B252" t="s">
        <v>620</v>
      </c>
      <c r="C252" t="s">
        <v>331</v>
      </c>
      <c r="D252" t="s">
        <v>338</v>
      </c>
      <c r="E252">
        <v>0</v>
      </c>
      <c r="F252">
        <v>0</v>
      </c>
      <c r="G252">
        <v>10200</v>
      </c>
      <c r="H252">
        <v>0</v>
      </c>
      <c r="I252">
        <v>9900</v>
      </c>
      <c r="J252" t="s">
        <v>1587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108721</v>
      </c>
      <c r="B253" t="s">
        <v>621</v>
      </c>
      <c r="C253" t="s">
        <v>299</v>
      </c>
      <c r="D253" t="s">
        <v>300</v>
      </c>
      <c r="E253">
        <v>0</v>
      </c>
      <c r="F253">
        <v>0</v>
      </c>
      <c r="G253">
        <v>4459</v>
      </c>
      <c r="H253">
        <v>0</v>
      </c>
      <c r="I253">
        <v>598.99995000000001</v>
      </c>
      <c r="J253" t="s">
        <v>1587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108726</v>
      </c>
      <c r="B254" t="s">
        <v>622</v>
      </c>
      <c r="C254" t="s">
        <v>331</v>
      </c>
      <c r="D254" t="s">
        <v>300</v>
      </c>
      <c r="E254">
        <v>0</v>
      </c>
      <c r="F254">
        <v>0</v>
      </c>
      <c r="G254">
        <v>4748</v>
      </c>
      <c r="H254">
        <v>0</v>
      </c>
      <c r="I254">
        <v>999</v>
      </c>
      <c r="J254" t="s">
        <v>1587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108727</v>
      </c>
      <c r="B255" t="s">
        <v>623</v>
      </c>
      <c r="C255" t="s">
        <v>331</v>
      </c>
      <c r="D255" t="s">
        <v>300</v>
      </c>
      <c r="E255">
        <v>0</v>
      </c>
      <c r="F255">
        <v>0</v>
      </c>
      <c r="G255">
        <v>5123</v>
      </c>
      <c r="H255">
        <v>0</v>
      </c>
      <c r="I255">
        <v>2589.9999750000002</v>
      </c>
      <c r="J255" t="s">
        <v>1587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108728</v>
      </c>
      <c r="B256" t="s">
        <v>624</v>
      </c>
      <c r="C256" t="s">
        <v>331</v>
      </c>
      <c r="D256" t="s">
        <v>300</v>
      </c>
      <c r="E256">
        <v>0</v>
      </c>
      <c r="F256">
        <v>0</v>
      </c>
      <c r="G256">
        <v>6300</v>
      </c>
      <c r="H256">
        <v>0</v>
      </c>
      <c r="I256">
        <v>5289.9999749999997</v>
      </c>
      <c r="J256" t="s">
        <v>1587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108730</v>
      </c>
      <c r="B257" t="s">
        <v>625</v>
      </c>
      <c r="C257" t="s">
        <v>305</v>
      </c>
      <c r="D257" t="s">
        <v>300</v>
      </c>
      <c r="E257">
        <v>0</v>
      </c>
      <c r="F257">
        <v>0</v>
      </c>
      <c r="G257">
        <v>4027</v>
      </c>
      <c r="H257">
        <v>0</v>
      </c>
      <c r="I257">
        <v>4099.0000499999996</v>
      </c>
      <c r="J257" t="s">
        <v>1587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108738</v>
      </c>
      <c r="B258" t="s">
        <v>626</v>
      </c>
      <c r="C258" t="s">
        <v>299</v>
      </c>
      <c r="D258" t="s">
        <v>338</v>
      </c>
      <c r="E258">
        <v>0</v>
      </c>
      <c r="F258">
        <v>0</v>
      </c>
      <c r="G258">
        <v>6400</v>
      </c>
      <c r="H258">
        <v>0</v>
      </c>
      <c r="I258">
        <v>4999.0000499999996</v>
      </c>
      <c r="J258" t="s">
        <v>1587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108739</v>
      </c>
      <c r="B259" t="s">
        <v>627</v>
      </c>
      <c r="C259" t="s">
        <v>236</v>
      </c>
      <c r="D259" t="s">
        <v>300</v>
      </c>
      <c r="E259">
        <v>0</v>
      </c>
      <c r="F259">
        <v>0</v>
      </c>
      <c r="G259">
        <v>5808</v>
      </c>
      <c r="H259">
        <v>0</v>
      </c>
      <c r="I259">
        <v>1879.9999875000001</v>
      </c>
      <c r="J259" t="s">
        <v>1587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108740</v>
      </c>
      <c r="B260" t="s">
        <v>628</v>
      </c>
      <c r="C260" t="s">
        <v>236</v>
      </c>
      <c r="D260" t="s">
        <v>300</v>
      </c>
      <c r="E260">
        <v>0</v>
      </c>
      <c r="F260">
        <v>0</v>
      </c>
      <c r="G260">
        <v>3618</v>
      </c>
      <c r="H260">
        <v>0</v>
      </c>
      <c r="I260">
        <v>3080.0000249999998</v>
      </c>
      <c r="J260" t="s">
        <v>1587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108742</v>
      </c>
      <c r="B261" t="s">
        <v>629</v>
      </c>
      <c r="C261" t="s">
        <v>331</v>
      </c>
      <c r="D261" t="s">
        <v>300</v>
      </c>
      <c r="E261">
        <v>0</v>
      </c>
      <c r="F261">
        <v>1</v>
      </c>
      <c r="G261">
        <v>3472</v>
      </c>
      <c r="H261">
        <v>3472</v>
      </c>
      <c r="I261">
        <v>79.999987500000003</v>
      </c>
      <c r="J261" t="s">
        <v>1587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</v>
      </c>
      <c r="T261">
        <v>0</v>
      </c>
      <c r="U261">
        <v>1</v>
      </c>
      <c r="V261">
        <v>1</v>
      </c>
      <c r="W261">
        <v>1</v>
      </c>
    </row>
    <row r="262" spans="1:23">
      <c r="A262">
        <v>109001</v>
      </c>
      <c r="B262" t="s">
        <v>630</v>
      </c>
      <c r="C262" t="s">
        <v>331</v>
      </c>
      <c r="D262" t="s">
        <v>300</v>
      </c>
      <c r="E262">
        <v>0</v>
      </c>
      <c r="F262">
        <v>0</v>
      </c>
      <c r="G262">
        <v>6595</v>
      </c>
      <c r="H262">
        <v>0</v>
      </c>
      <c r="I262">
        <v>5600.0000250000003</v>
      </c>
      <c r="J262" t="s">
        <v>1587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109003</v>
      </c>
      <c r="B263" t="s">
        <v>631</v>
      </c>
      <c r="C263" t="s">
        <v>331</v>
      </c>
      <c r="D263" t="s">
        <v>300</v>
      </c>
      <c r="E263">
        <v>0</v>
      </c>
      <c r="F263">
        <v>0</v>
      </c>
      <c r="G263">
        <v>7405</v>
      </c>
      <c r="H263">
        <v>0</v>
      </c>
      <c r="I263">
        <v>9598.9999499999994</v>
      </c>
      <c r="J263" t="s">
        <v>1587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 t="s">
        <v>632</v>
      </c>
      <c r="B264" t="s">
        <v>633</v>
      </c>
      <c r="C264" t="s">
        <v>331</v>
      </c>
      <c r="D264" t="s">
        <v>300</v>
      </c>
      <c r="E264">
        <v>0</v>
      </c>
      <c r="F264">
        <v>0</v>
      </c>
      <c r="G264">
        <v>17815</v>
      </c>
      <c r="H264">
        <v>0</v>
      </c>
      <c r="I264">
        <v>7189.9999875000003</v>
      </c>
      <c r="J264" t="s">
        <v>1587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 t="s">
        <v>634</v>
      </c>
      <c r="B265" t="s">
        <v>635</v>
      </c>
      <c r="C265" t="s">
        <v>331</v>
      </c>
      <c r="D265" t="s">
        <v>300</v>
      </c>
      <c r="E265">
        <v>0</v>
      </c>
      <c r="F265">
        <v>0</v>
      </c>
      <c r="G265">
        <v>9695</v>
      </c>
      <c r="H265">
        <v>0</v>
      </c>
      <c r="I265">
        <v>7510.0000499999996</v>
      </c>
      <c r="J265" t="s">
        <v>1587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 t="s">
        <v>636</v>
      </c>
      <c r="B266" t="s">
        <v>637</v>
      </c>
      <c r="C266" t="s">
        <v>331</v>
      </c>
      <c r="D266" t="s">
        <v>300</v>
      </c>
      <c r="E266">
        <v>0</v>
      </c>
      <c r="F266">
        <v>0</v>
      </c>
      <c r="G266">
        <v>19455</v>
      </c>
      <c r="H266">
        <v>0</v>
      </c>
      <c r="I266">
        <v>16989.999974999999</v>
      </c>
      <c r="J266" t="s">
        <v>1587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109019</v>
      </c>
      <c r="B267" t="s">
        <v>638</v>
      </c>
      <c r="C267" t="s">
        <v>299</v>
      </c>
      <c r="D267" t="s">
        <v>300</v>
      </c>
      <c r="E267">
        <v>0</v>
      </c>
      <c r="F267">
        <v>0</v>
      </c>
      <c r="G267">
        <v>7677</v>
      </c>
      <c r="H267">
        <v>0</v>
      </c>
      <c r="I267">
        <v>6790.0000499999996</v>
      </c>
      <c r="J267" t="s">
        <v>1587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-1</v>
      </c>
    </row>
    <row r="268" spans="1:23">
      <c r="A268">
        <v>109024</v>
      </c>
      <c r="B268" t="s">
        <v>639</v>
      </c>
      <c r="C268" t="s">
        <v>331</v>
      </c>
      <c r="D268" t="s">
        <v>300</v>
      </c>
      <c r="E268">
        <v>0</v>
      </c>
      <c r="F268">
        <v>0</v>
      </c>
      <c r="G268">
        <v>7200</v>
      </c>
      <c r="H268">
        <v>0</v>
      </c>
      <c r="I268">
        <v>11999.000024999999</v>
      </c>
      <c r="J268" t="s">
        <v>1587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109025</v>
      </c>
      <c r="B269" t="s">
        <v>640</v>
      </c>
      <c r="C269" t="s">
        <v>331</v>
      </c>
      <c r="D269" t="s">
        <v>300</v>
      </c>
      <c r="E269">
        <v>0</v>
      </c>
      <c r="F269">
        <v>0</v>
      </c>
      <c r="G269">
        <v>18061</v>
      </c>
      <c r="H269">
        <v>0</v>
      </c>
      <c r="I269">
        <v>10990.000012500001</v>
      </c>
      <c r="J269" t="s">
        <v>1587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109027</v>
      </c>
      <c r="B270" t="s">
        <v>641</v>
      </c>
      <c r="C270" t="s">
        <v>299</v>
      </c>
      <c r="D270" t="s">
        <v>300</v>
      </c>
      <c r="E270">
        <v>0</v>
      </c>
      <c r="F270">
        <v>0</v>
      </c>
      <c r="G270">
        <v>12604</v>
      </c>
      <c r="H270">
        <v>0</v>
      </c>
      <c r="I270">
        <v>3900.0000375</v>
      </c>
      <c r="J270" t="s">
        <v>1587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109028</v>
      </c>
      <c r="B271" t="s">
        <v>642</v>
      </c>
      <c r="C271" t="s">
        <v>236</v>
      </c>
      <c r="D271" t="s">
        <v>300</v>
      </c>
      <c r="E271">
        <v>0</v>
      </c>
      <c r="F271">
        <v>0</v>
      </c>
      <c r="G271">
        <v>4077</v>
      </c>
      <c r="H271">
        <v>0</v>
      </c>
      <c r="I271">
        <v>4800.0000375</v>
      </c>
      <c r="J271" t="s">
        <v>1587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109030</v>
      </c>
      <c r="B272" t="s">
        <v>643</v>
      </c>
      <c r="C272" t="s">
        <v>331</v>
      </c>
      <c r="D272" t="s">
        <v>300</v>
      </c>
      <c r="E272">
        <v>0</v>
      </c>
      <c r="F272">
        <v>1</v>
      </c>
      <c r="G272">
        <v>4176</v>
      </c>
      <c r="H272">
        <v>4176</v>
      </c>
      <c r="I272">
        <v>2790</v>
      </c>
      <c r="J272" t="s">
        <v>1587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</row>
    <row r="273" spans="1:23">
      <c r="A273">
        <v>109033</v>
      </c>
      <c r="B273" t="s">
        <v>644</v>
      </c>
      <c r="C273" t="s">
        <v>305</v>
      </c>
      <c r="D273" t="s">
        <v>300</v>
      </c>
      <c r="E273">
        <v>0</v>
      </c>
      <c r="F273">
        <v>0</v>
      </c>
      <c r="G273">
        <v>6264</v>
      </c>
      <c r="H273">
        <v>0</v>
      </c>
      <c r="I273">
        <v>6089.9999625</v>
      </c>
      <c r="J273" t="s">
        <v>1587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109035</v>
      </c>
      <c r="B274" t="s">
        <v>645</v>
      </c>
      <c r="C274" t="s">
        <v>331</v>
      </c>
      <c r="D274" t="s">
        <v>300</v>
      </c>
      <c r="E274">
        <v>0</v>
      </c>
      <c r="F274">
        <v>0</v>
      </c>
      <c r="G274">
        <v>13041</v>
      </c>
      <c r="H274">
        <v>0</v>
      </c>
      <c r="I274">
        <v>15690.0000375</v>
      </c>
      <c r="J274" t="s">
        <v>1587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109049</v>
      </c>
      <c r="B275" t="s">
        <v>646</v>
      </c>
      <c r="C275" t="s">
        <v>331</v>
      </c>
      <c r="D275" t="s">
        <v>300</v>
      </c>
      <c r="E275">
        <v>0</v>
      </c>
      <c r="F275">
        <v>0</v>
      </c>
      <c r="G275">
        <v>15995</v>
      </c>
      <c r="H275">
        <v>0</v>
      </c>
      <c r="I275">
        <v>6379.9999875000003</v>
      </c>
      <c r="J275" t="s">
        <v>1587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 t="s">
        <v>647</v>
      </c>
      <c r="B276" t="s">
        <v>648</v>
      </c>
      <c r="C276" t="s">
        <v>331</v>
      </c>
      <c r="D276" t="s">
        <v>300</v>
      </c>
      <c r="E276">
        <v>0</v>
      </c>
      <c r="F276">
        <v>0</v>
      </c>
      <c r="G276">
        <v>18448.562699999999</v>
      </c>
      <c r="H276">
        <v>0</v>
      </c>
      <c r="I276">
        <v>4479.9999749999997</v>
      </c>
      <c r="J276" t="s">
        <v>1587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109051</v>
      </c>
      <c r="B277" t="s">
        <v>649</v>
      </c>
      <c r="C277" t="s">
        <v>331</v>
      </c>
      <c r="D277" t="s">
        <v>300</v>
      </c>
      <c r="E277">
        <v>0</v>
      </c>
      <c r="F277">
        <v>0</v>
      </c>
      <c r="G277">
        <v>14351</v>
      </c>
      <c r="H277">
        <v>0</v>
      </c>
      <c r="I277">
        <v>19999.000012500001</v>
      </c>
      <c r="J277" t="s">
        <v>1587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109052</v>
      </c>
      <c r="B278" t="s">
        <v>650</v>
      </c>
      <c r="C278" t="s">
        <v>299</v>
      </c>
      <c r="D278" t="s">
        <v>300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1587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109054</v>
      </c>
      <c r="B279" t="s">
        <v>651</v>
      </c>
      <c r="C279" t="s">
        <v>299</v>
      </c>
      <c r="D279" t="s">
        <v>300</v>
      </c>
      <c r="E279">
        <v>0</v>
      </c>
      <c r="F279">
        <v>0</v>
      </c>
      <c r="G279">
        <v>5683</v>
      </c>
      <c r="H279">
        <v>0</v>
      </c>
      <c r="I279">
        <v>2890.0000125000001</v>
      </c>
      <c r="J279" t="s">
        <v>1587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109057</v>
      </c>
      <c r="B280" t="s">
        <v>652</v>
      </c>
      <c r="C280" t="s">
        <v>331</v>
      </c>
      <c r="D280" t="s">
        <v>300</v>
      </c>
      <c r="E280">
        <v>0</v>
      </c>
      <c r="F280">
        <v>0</v>
      </c>
      <c r="G280">
        <v>7722</v>
      </c>
      <c r="H280">
        <v>0</v>
      </c>
      <c r="I280">
        <v>1589.9999625</v>
      </c>
      <c r="J280" t="s">
        <v>1587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109058</v>
      </c>
      <c r="B281" t="s">
        <v>653</v>
      </c>
      <c r="C281" t="s">
        <v>331</v>
      </c>
      <c r="D281" t="s">
        <v>300</v>
      </c>
      <c r="E281">
        <v>0</v>
      </c>
      <c r="F281">
        <v>0</v>
      </c>
      <c r="G281">
        <v>16727</v>
      </c>
      <c r="H281">
        <v>0</v>
      </c>
      <c r="I281">
        <v>10190.000024999999</v>
      </c>
      <c r="J281" t="s">
        <v>1587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109059</v>
      </c>
      <c r="B282" t="s">
        <v>654</v>
      </c>
      <c r="C282" t="s">
        <v>312</v>
      </c>
      <c r="D282" t="s">
        <v>300</v>
      </c>
      <c r="E282">
        <v>0</v>
      </c>
      <c r="F282">
        <v>0</v>
      </c>
      <c r="G282">
        <v>5713</v>
      </c>
      <c r="H282">
        <v>0</v>
      </c>
      <c r="I282">
        <v>5189.9999625</v>
      </c>
      <c r="J282" t="s">
        <v>1587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</v>
      </c>
      <c r="T282">
        <v>0</v>
      </c>
      <c r="U282">
        <v>0</v>
      </c>
      <c r="V282">
        <v>0</v>
      </c>
      <c r="W282">
        <v>-1</v>
      </c>
    </row>
    <row r="283" spans="1:23">
      <c r="A283" t="s">
        <v>655</v>
      </c>
      <c r="B283" t="s">
        <v>656</v>
      </c>
      <c r="C283" t="s">
        <v>331</v>
      </c>
      <c r="D283" t="s">
        <v>300</v>
      </c>
      <c r="E283">
        <v>0</v>
      </c>
      <c r="F283">
        <v>0</v>
      </c>
      <c r="G283">
        <v>26358</v>
      </c>
      <c r="H283">
        <v>0</v>
      </c>
      <c r="I283">
        <v>34998.999974999999</v>
      </c>
      <c r="J283" t="s">
        <v>1587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109075</v>
      </c>
      <c r="B284" t="s">
        <v>657</v>
      </c>
      <c r="C284" t="s">
        <v>236</v>
      </c>
      <c r="D284" t="s">
        <v>300</v>
      </c>
      <c r="E284">
        <v>0</v>
      </c>
      <c r="F284">
        <v>0</v>
      </c>
      <c r="G284">
        <v>4664.6975000000002</v>
      </c>
      <c r="H284">
        <v>0</v>
      </c>
      <c r="I284">
        <v>8089.9999875000003</v>
      </c>
      <c r="J284" t="s">
        <v>1587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</v>
      </c>
      <c r="T284">
        <v>0</v>
      </c>
      <c r="U284">
        <v>0</v>
      </c>
      <c r="V284">
        <v>0</v>
      </c>
      <c r="W284">
        <v>2</v>
      </c>
    </row>
    <row r="285" spans="1:23">
      <c r="A285">
        <v>109076</v>
      </c>
      <c r="B285" t="s">
        <v>658</v>
      </c>
      <c r="C285" t="s">
        <v>299</v>
      </c>
      <c r="D285" t="s">
        <v>300</v>
      </c>
      <c r="E285">
        <v>0</v>
      </c>
      <c r="F285">
        <v>0</v>
      </c>
      <c r="G285">
        <v>15671</v>
      </c>
      <c r="H285">
        <v>0</v>
      </c>
      <c r="I285">
        <v>3600</v>
      </c>
      <c r="J285" t="s">
        <v>1587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109078</v>
      </c>
      <c r="B286" t="s">
        <v>659</v>
      </c>
      <c r="C286" t="s">
        <v>331</v>
      </c>
      <c r="D286" t="s">
        <v>300</v>
      </c>
      <c r="E286">
        <v>0</v>
      </c>
      <c r="F286">
        <v>0</v>
      </c>
      <c r="G286">
        <v>13694</v>
      </c>
      <c r="H286">
        <v>0</v>
      </c>
      <c r="I286">
        <v>13790.000024999999</v>
      </c>
      <c r="J286" t="s">
        <v>1587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 t="s">
        <v>660</v>
      </c>
      <c r="B287" t="s">
        <v>661</v>
      </c>
      <c r="C287" t="s">
        <v>331</v>
      </c>
      <c r="D287" t="s">
        <v>300</v>
      </c>
      <c r="E287">
        <v>0</v>
      </c>
      <c r="F287">
        <v>2</v>
      </c>
      <c r="G287">
        <v>19762.784199999998</v>
      </c>
      <c r="H287">
        <v>39525.568399999996</v>
      </c>
      <c r="I287">
        <v>4990.0000499999996</v>
      </c>
      <c r="J287" t="s">
        <v>1587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-1</v>
      </c>
    </row>
    <row r="288" spans="1:23">
      <c r="A288" t="s">
        <v>662</v>
      </c>
      <c r="B288" t="s">
        <v>663</v>
      </c>
      <c r="C288" t="s">
        <v>331</v>
      </c>
      <c r="D288" t="s">
        <v>300</v>
      </c>
      <c r="E288">
        <v>0</v>
      </c>
      <c r="F288">
        <v>0</v>
      </c>
      <c r="G288">
        <v>17440</v>
      </c>
      <c r="H288">
        <v>0</v>
      </c>
      <c r="I288">
        <v>9270</v>
      </c>
      <c r="J288" t="s">
        <v>1587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 t="s">
        <v>664</v>
      </c>
      <c r="B289" t="s">
        <v>665</v>
      </c>
      <c r="C289" t="s">
        <v>331</v>
      </c>
      <c r="D289" t="s">
        <v>300</v>
      </c>
      <c r="E289">
        <v>0</v>
      </c>
      <c r="F289">
        <v>0</v>
      </c>
      <c r="G289">
        <v>28917</v>
      </c>
      <c r="H289">
        <v>0</v>
      </c>
      <c r="I289">
        <v>12690</v>
      </c>
      <c r="J289" t="s">
        <v>1587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109087</v>
      </c>
      <c r="B290" t="s">
        <v>666</v>
      </c>
      <c r="C290" t="s">
        <v>331</v>
      </c>
      <c r="D290" t="s">
        <v>300</v>
      </c>
      <c r="E290">
        <v>0</v>
      </c>
      <c r="F290">
        <v>1</v>
      </c>
      <c r="G290">
        <v>18037.930899999999</v>
      </c>
      <c r="H290">
        <v>18037.930899999999</v>
      </c>
      <c r="I290">
        <v>4990.0000499999996</v>
      </c>
      <c r="J290" t="s">
        <v>1587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109093</v>
      </c>
      <c r="B291" t="s">
        <v>667</v>
      </c>
      <c r="C291" t="s">
        <v>299</v>
      </c>
      <c r="D291" t="s">
        <v>300</v>
      </c>
      <c r="E291">
        <v>0</v>
      </c>
      <c r="F291">
        <v>0</v>
      </c>
      <c r="G291">
        <v>7313</v>
      </c>
      <c r="H291">
        <v>0</v>
      </c>
      <c r="I291">
        <v>4549.9999500000004</v>
      </c>
      <c r="J291" t="s">
        <v>1587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109110</v>
      </c>
      <c r="B292" t="s">
        <v>668</v>
      </c>
      <c r="C292" t="s">
        <v>305</v>
      </c>
      <c r="D292" t="s">
        <v>300</v>
      </c>
      <c r="E292">
        <v>0</v>
      </c>
      <c r="F292">
        <v>0</v>
      </c>
      <c r="G292">
        <v>5900</v>
      </c>
      <c r="H292">
        <v>0</v>
      </c>
      <c r="I292">
        <v>7998.9999749999997</v>
      </c>
      <c r="J292" t="s">
        <v>1587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109111</v>
      </c>
      <c r="B293" t="s">
        <v>669</v>
      </c>
      <c r="C293" t="s">
        <v>236</v>
      </c>
      <c r="D293" t="s">
        <v>300</v>
      </c>
      <c r="E293">
        <v>0</v>
      </c>
      <c r="F293">
        <v>0</v>
      </c>
      <c r="G293">
        <v>3853</v>
      </c>
      <c r="H293">
        <v>0</v>
      </c>
      <c r="I293">
        <v>3100.0000500000001</v>
      </c>
      <c r="J293" t="s">
        <v>1587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-1</v>
      </c>
      <c r="W293">
        <v>-1</v>
      </c>
    </row>
    <row r="294" spans="1:23">
      <c r="A294">
        <v>109114</v>
      </c>
      <c r="B294" t="s">
        <v>670</v>
      </c>
      <c r="C294" t="s">
        <v>299</v>
      </c>
      <c r="D294" t="s">
        <v>300</v>
      </c>
      <c r="E294">
        <v>0</v>
      </c>
      <c r="F294">
        <v>0</v>
      </c>
      <c r="G294">
        <v>10965</v>
      </c>
      <c r="H294">
        <v>0</v>
      </c>
      <c r="I294">
        <v>15998.9999625</v>
      </c>
      <c r="J294" t="s">
        <v>1587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109202</v>
      </c>
      <c r="B295" t="s">
        <v>671</v>
      </c>
      <c r="C295" t="s">
        <v>331</v>
      </c>
      <c r="D295" t="s">
        <v>338</v>
      </c>
      <c r="E295">
        <v>0</v>
      </c>
      <c r="F295">
        <v>0</v>
      </c>
      <c r="G295">
        <v>5900</v>
      </c>
      <c r="H295">
        <v>0</v>
      </c>
      <c r="I295">
        <v>4950</v>
      </c>
      <c r="J295" t="s">
        <v>1587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109205</v>
      </c>
      <c r="B296" t="s">
        <v>672</v>
      </c>
      <c r="C296" t="s">
        <v>331</v>
      </c>
      <c r="D296" t="s">
        <v>300</v>
      </c>
      <c r="E296">
        <v>0</v>
      </c>
      <c r="F296">
        <v>0</v>
      </c>
      <c r="G296">
        <v>5509</v>
      </c>
      <c r="H296">
        <v>0</v>
      </c>
      <c r="I296">
        <v>1890</v>
      </c>
      <c r="J296" t="s">
        <v>1587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109208</v>
      </c>
      <c r="B297" t="s">
        <v>673</v>
      </c>
      <c r="C297" t="s">
        <v>331</v>
      </c>
      <c r="D297" t="s">
        <v>300</v>
      </c>
      <c r="E297">
        <v>0</v>
      </c>
      <c r="F297">
        <v>0</v>
      </c>
      <c r="G297">
        <v>15433</v>
      </c>
      <c r="H297">
        <v>0</v>
      </c>
      <c r="I297">
        <v>12000.0000375</v>
      </c>
      <c r="J297" t="s">
        <v>1587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109209</v>
      </c>
      <c r="B298" t="s">
        <v>674</v>
      </c>
      <c r="C298" t="s">
        <v>331</v>
      </c>
      <c r="D298" t="s">
        <v>300</v>
      </c>
      <c r="E298">
        <v>0</v>
      </c>
      <c r="F298">
        <v>0</v>
      </c>
      <c r="G298">
        <v>6600</v>
      </c>
      <c r="H298">
        <v>0</v>
      </c>
      <c r="I298">
        <v>5289.9999749999997</v>
      </c>
      <c r="J298" t="s">
        <v>1587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109210</v>
      </c>
      <c r="B299" t="s">
        <v>675</v>
      </c>
      <c r="C299" t="s">
        <v>331</v>
      </c>
      <c r="D299" t="s">
        <v>300</v>
      </c>
      <c r="E299">
        <v>0</v>
      </c>
      <c r="F299">
        <v>0</v>
      </c>
      <c r="G299">
        <v>15365</v>
      </c>
      <c r="H299">
        <v>0</v>
      </c>
      <c r="I299">
        <v>22999.000049999999</v>
      </c>
      <c r="J299" t="s">
        <v>1587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109212</v>
      </c>
      <c r="B300" t="s">
        <v>676</v>
      </c>
      <c r="C300" t="s">
        <v>299</v>
      </c>
      <c r="D300" t="s">
        <v>300</v>
      </c>
      <c r="E300">
        <v>0</v>
      </c>
      <c r="F300">
        <v>0</v>
      </c>
      <c r="G300">
        <v>7605</v>
      </c>
      <c r="H300">
        <v>0</v>
      </c>
      <c r="I300">
        <v>4389.9999749999997</v>
      </c>
      <c r="J300" t="s">
        <v>1587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109213</v>
      </c>
      <c r="B301" t="s">
        <v>677</v>
      </c>
      <c r="C301" t="s">
        <v>299</v>
      </c>
      <c r="D301" t="s">
        <v>300</v>
      </c>
      <c r="E301">
        <v>0</v>
      </c>
      <c r="F301">
        <v>0</v>
      </c>
      <c r="G301">
        <v>6337</v>
      </c>
      <c r="H301">
        <v>0</v>
      </c>
      <c r="I301">
        <v>4399.9999875000003</v>
      </c>
      <c r="J301" t="s">
        <v>1587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>
      <c r="A302">
        <v>109214</v>
      </c>
      <c r="B302" t="s">
        <v>678</v>
      </c>
      <c r="C302" t="s">
        <v>331</v>
      </c>
      <c r="D302" t="s">
        <v>300</v>
      </c>
      <c r="E302">
        <v>0</v>
      </c>
      <c r="F302">
        <v>0</v>
      </c>
      <c r="G302">
        <v>7724</v>
      </c>
      <c r="H302">
        <v>0</v>
      </c>
      <c r="I302">
        <v>6989.9999625</v>
      </c>
      <c r="J302" t="s">
        <v>1587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>
      <c r="A303">
        <v>109215</v>
      </c>
      <c r="B303" t="s">
        <v>679</v>
      </c>
      <c r="C303" t="s">
        <v>331</v>
      </c>
      <c r="D303" t="s">
        <v>300</v>
      </c>
      <c r="E303">
        <v>0</v>
      </c>
      <c r="F303">
        <v>0</v>
      </c>
      <c r="G303">
        <v>6998</v>
      </c>
      <c r="H303">
        <v>0</v>
      </c>
      <c r="I303">
        <v>4790.0000250000003</v>
      </c>
      <c r="J303" t="s">
        <v>1587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>
      <c r="A304">
        <v>109954</v>
      </c>
      <c r="B304" t="s">
        <v>680</v>
      </c>
      <c r="C304" t="s">
        <v>331</v>
      </c>
      <c r="D304" t="s">
        <v>300</v>
      </c>
      <c r="E304">
        <v>0</v>
      </c>
      <c r="F304">
        <v>0</v>
      </c>
      <c r="G304">
        <v>10779</v>
      </c>
      <c r="H304">
        <v>0</v>
      </c>
      <c r="I304">
        <v>16648.999987499999</v>
      </c>
      <c r="J304" t="s">
        <v>1587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>
      <c r="A305">
        <v>109955</v>
      </c>
      <c r="B305" t="s">
        <v>681</v>
      </c>
      <c r="C305" t="s">
        <v>331</v>
      </c>
      <c r="D305" t="s">
        <v>300</v>
      </c>
      <c r="E305">
        <v>0</v>
      </c>
      <c r="F305">
        <v>0</v>
      </c>
      <c r="G305">
        <v>15201</v>
      </c>
      <c r="H305">
        <v>0</v>
      </c>
      <c r="I305">
        <v>10689.999975000001</v>
      </c>
      <c r="J305" t="s">
        <v>1587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>
      <c r="A306">
        <v>109956</v>
      </c>
      <c r="B306" t="s">
        <v>682</v>
      </c>
      <c r="C306" t="s">
        <v>331</v>
      </c>
      <c r="D306" t="s">
        <v>300</v>
      </c>
      <c r="E306">
        <v>0</v>
      </c>
      <c r="F306">
        <v>0</v>
      </c>
      <c r="G306">
        <v>13976</v>
      </c>
      <c r="H306">
        <v>0</v>
      </c>
      <c r="I306">
        <v>18999</v>
      </c>
      <c r="J306" t="s">
        <v>1587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>
      <c r="A307">
        <v>113001</v>
      </c>
      <c r="B307" t="s">
        <v>683</v>
      </c>
      <c r="C307" t="s">
        <v>684</v>
      </c>
      <c r="D307" t="s">
        <v>685</v>
      </c>
      <c r="E307">
        <v>0</v>
      </c>
      <c r="F307">
        <v>0</v>
      </c>
      <c r="G307">
        <v>180</v>
      </c>
      <c r="H307">
        <v>0</v>
      </c>
      <c r="I307">
        <v>199.0000125</v>
      </c>
      <c r="J307" t="s">
        <v>1587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>
      <c r="A308">
        <v>113002</v>
      </c>
      <c r="B308" t="s">
        <v>686</v>
      </c>
      <c r="C308" t="s">
        <v>687</v>
      </c>
      <c r="D308" t="s">
        <v>300</v>
      </c>
      <c r="E308">
        <v>0</v>
      </c>
      <c r="F308">
        <v>0</v>
      </c>
      <c r="G308">
        <v>386</v>
      </c>
      <c r="H308">
        <v>0</v>
      </c>
      <c r="I308">
        <v>90</v>
      </c>
      <c r="J308" t="s">
        <v>1587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>
      <c r="A309">
        <v>113008</v>
      </c>
      <c r="B309" t="s">
        <v>688</v>
      </c>
      <c r="C309" t="s">
        <v>687</v>
      </c>
      <c r="D309" t="s">
        <v>300</v>
      </c>
      <c r="E309">
        <v>0</v>
      </c>
      <c r="F309">
        <v>2</v>
      </c>
      <c r="G309">
        <v>353</v>
      </c>
      <c r="H309">
        <v>706</v>
      </c>
      <c r="I309">
        <v>90</v>
      </c>
      <c r="J309" t="s">
        <v>1587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>
      <c r="A310">
        <v>113017</v>
      </c>
      <c r="B310" t="s">
        <v>689</v>
      </c>
      <c r="C310" t="s">
        <v>690</v>
      </c>
      <c r="D310" t="s">
        <v>300</v>
      </c>
      <c r="E310">
        <v>0</v>
      </c>
      <c r="F310">
        <v>23</v>
      </c>
      <c r="G310">
        <v>352.20580000000001</v>
      </c>
      <c r="H310">
        <v>8100.7334000000001</v>
      </c>
      <c r="I310">
        <v>490.00004999999999</v>
      </c>
      <c r="J310" t="s">
        <v>1587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>
      <c r="A311">
        <v>113019</v>
      </c>
      <c r="B311" t="s">
        <v>691</v>
      </c>
      <c r="C311" t="s">
        <v>684</v>
      </c>
      <c r="D311" t="s">
        <v>685</v>
      </c>
      <c r="E311">
        <v>0</v>
      </c>
      <c r="F311">
        <v>1</v>
      </c>
      <c r="G311">
        <v>123.5504</v>
      </c>
      <c r="H311">
        <v>123.5504</v>
      </c>
      <c r="I311">
        <v>199.0000125</v>
      </c>
      <c r="J311" t="s">
        <v>1587</v>
      </c>
      <c r="K311">
        <v>4</v>
      </c>
      <c r="L311">
        <v>4</v>
      </c>
      <c r="M311">
        <v>8</v>
      </c>
      <c r="N311">
        <v>4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-1</v>
      </c>
      <c r="W311">
        <v>20</v>
      </c>
    </row>
    <row r="312" spans="1:23">
      <c r="A312">
        <v>113201</v>
      </c>
      <c r="B312" t="s">
        <v>692</v>
      </c>
      <c r="C312" t="s">
        <v>693</v>
      </c>
      <c r="D312" t="s">
        <v>300</v>
      </c>
      <c r="E312">
        <v>0</v>
      </c>
      <c r="F312">
        <v>0</v>
      </c>
      <c r="G312">
        <v>289</v>
      </c>
      <c r="H312">
        <v>0</v>
      </c>
      <c r="I312">
        <v>299.00002499999999</v>
      </c>
      <c r="J312" t="s">
        <v>1587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>
      <c r="A313">
        <v>113513</v>
      </c>
      <c r="B313" t="s">
        <v>694</v>
      </c>
      <c r="C313" t="s">
        <v>684</v>
      </c>
      <c r="D313" t="s">
        <v>685</v>
      </c>
      <c r="E313">
        <v>0</v>
      </c>
      <c r="F313">
        <v>0</v>
      </c>
      <c r="G313">
        <v>134.39320000000001</v>
      </c>
      <c r="H313">
        <v>0</v>
      </c>
      <c r="I313">
        <v>69.999975000000006</v>
      </c>
      <c r="J313" t="s">
        <v>1587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>
      <c r="A314">
        <v>113516</v>
      </c>
      <c r="B314" t="s">
        <v>695</v>
      </c>
      <c r="C314" t="s">
        <v>684</v>
      </c>
      <c r="D314" t="s">
        <v>685</v>
      </c>
      <c r="E314">
        <v>0</v>
      </c>
      <c r="F314">
        <v>0</v>
      </c>
      <c r="G314">
        <v>61.33</v>
      </c>
      <c r="H314">
        <v>0</v>
      </c>
      <c r="I314">
        <v>99</v>
      </c>
      <c r="J314" t="s">
        <v>1587</v>
      </c>
      <c r="K314">
        <v>11</v>
      </c>
      <c r="L314">
        <v>19</v>
      </c>
      <c r="M314">
        <v>14</v>
      </c>
      <c r="N314">
        <v>9</v>
      </c>
      <c r="O314">
        <v>1</v>
      </c>
      <c r="P314">
        <v>0</v>
      </c>
      <c r="Q314">
        <v>0</v>
      </c>
      <c r="R314">
        <v>0</v>
      </c>
      <c r="S314">
        <v>3</v>
      </c>
      <c r="T314">
        <v>0</v>
      </c>
      <c r="U314">
        <v>0</v>
      </c>
      <c r="V314">
        <v>0</v>
      </c>
      <c r="W314">
        <v>57</v>
      </c>
    </row>
    <row r="315" spans="1:23">
      <c r="A315">
        <v>114003</v>
      </c>
      <c r="B315" t="s">
        <v>696</v>
      </c>
      <c r="C315" t="s">
        <v>299</v>
      </c>
      <c r="D315" t="s">
        <v>300</v>
      </c>
      <c r="E315">
        <v>180</v>
      </c>
      <c r="F315">
        <v>2</v>
      </c>
      <c r="G315">
        <v>221.31549999999999</v>
      </c>
      <c r="H315">
        <v>442.63099999999997</v>
      </c>
      <c r="I315">
        <v>328.99995000000001</v>
      </c>
      <c r="J315" t="s">
        <v>1587</v>
      </c>
      <c r="K315">
        <v>-1</v>
      </c>
      <c r="L315">
        <v>0</v>
      </c>
      <c r="M315">
        <v>0</v>
      </c>
      <c r="N315">
        <v>0</v>
      </c>
      <c r="O315">
        <v>4</v>
      </c>
      <c r="P315">
        <v>0</v>
      </c>
      <c r="Q315">
        <v>0</v>
      </c>
      <c r="R315">
        <v>0</v>
      </c>
      <c r="S315">
        <v>3</v>
      </c>
      <c r="T315">
        <v>1</v>
      </c>
      <c r="U315">
        <v>1</v>
      </c>
      <c r="V315">
        <v>0</v>
      </c>
      <c r="W315">
        <v>8</v>
      </c>
    </row>
    <row r="316" spans="1:23">
      <c r="A316">
        <v>114028</v>
      </c>
      <c r="B316" t="s">
        <v>697</v>
      </c>
      <c r="C316" t="s">
        <v>312</v>
      </c>
      <c r="D316" t="s">
        <v>300</v>
      </c>
      <c r="E316">
        <v>0</v>
      </c>
      <c r="F316">
        <v>1</v>
      </c>
      <c r="G316">
        <v>178</v>
      </c>
      <c r="H316">
        <v>178</v>
      </c>
      <c r="I316">
        <v>90</v>
      </c>
      <c r="J316" t="s">
        <v>1587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</v>
      </c>
      <c r="T316">
        <v>0</v>
      </c>
      <c r="U316">
        <v>0</v>
      </c>
      <c r="V316">
        <v>0</v>
      </c>
      <c r="W316">
        <v>-1</v>
      </c>
    </row>
    <row r="317" spans="1:23">
      <c r="A317">
        <v>114101</v>
      </c>
      <c r="B317" t="s">
        <v>698</v>
      </c>
      <c r="C317" t="s">
        <v>299</v>
      </c>
      <c r="D317" t="s">
        <v>300</v>
      </c>
      <c r="E317">
        <v>0</v>
      </c>
      <c r="F317">
        <v>0</v>
      </c>
      <c r="G317">
        <v>479</v>
      </c>
      <c r="H317">
        <v>0</v>
      </c>
      <c r="I317">
        <v>248.99996250000001</v>
      </c>
      <c r="J317" t="s">
        <v>1587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>
      <c r="A318">
        <v>114187</v>
      </c>
      <c r="B318" t="s">
        <v>699</v>
      </c>
      <c r="C318" t="s">
        <v>700</v>
      </c>
      <c r="D318" t="s">
        <v>300</v>
      </c>
      <c r="E318">
        <v>0</v>
      </c>
      <c r="F318">
        <v>0</v>
      </c>
      <c r="G318">
        <v>215</v>
      </c>
      <c r="H318">
        <v>0</v>
      </c>
      <c r="I318">
        <v>299.00002499999999</v>
      </c>
      <c r="J318" t="s">
        <v>1587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>
      <c r="A319">
        <v>114278</v>
      </c>
      <c r="B319" t="s">
        <v>701</v>
      </c>
      <c r="C319" t="s">
        <v>331</v>
      </c>
      <c r="D319" t="s">
        <v>300</v>
      </c>
      <c r="E319">
        <v>0</v>
      </c>
      <c r="F319">
        <v>0</v>
      </c>
      <c r="G319">
        <v>183</v>
      </c>
      <c r="H319">
        <v>0</v>
      </c>
      <c r="I319">
        <v>90</v>
      </c>
      <c r="J319" t="s">
        <v>1587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>
      <c r="A320">
        <v>114280</v>
      </c>
      <c r="B320" t="s">
        <v>702</v>
      </c>
      <c r="C320" t="s">
        <v>331</v>
      </c>
      <c r="D320" t="s">
        <v>300</v>
      </c>
      <c r="E320">
        <v>0</v>
      </c>
      <c r="F320">
        <v>0</v>
      </c>
      <c r="G320">
        <v>446</v>
      </c>
      <c r="H320">
        <v>0</v>
      </c>
      <c r="I320">
        <v>90</v>
      </c>
      <c r="J320" t="s">
        <v>1587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>
      <c r="A321">
        <v>114706</v>
      </c>
      <c r="B321" t="s">
        <v>703</v>
      </c>
      <c r="C321" t="s">
        <v>305</v>
      </c>
      <c r="D321" t="s">
        <v>300</v>
      </c>
      <c r="E321">
        <v>0</v>
      </c>
      <c r="F321">
        <v>1</v>
      </c>
      <c r="G321">
        <v>217</v>
      </c>
      <c r="H321">
        <v>217</v>
      </c>
      <c r="I321">
        <v>100.0000125</v>
      </c>
      <c r="J321" t="s">
        <v>1587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>
      <c r="A322">
        <v>114934</v>
      </c>
      <c r="B322" t="s">
        <v>704</v>
      </c>
      <c r="C322" t="s">
        <v>331</v>
      </c>
      <c r="D322" t="s">
        <v>300</v>
      </c>
      <c r="E322">
        <v>0</v>
      </c>
      <c r="F322">
        <v>0</v>
      </c>
      <c r="G322">
        <v>183</v>
      </c>
      <c r="H322">
        <v>0</v>
      </c>
      <c r="I322">
        <v>49.000050000000002</v>
      </c>
      <c r="J322" t="s">
        <v>1587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-1</v>
      </c>
      <c r="V322">
        <v>0</v>
      </c>
      <c r="W322">
        <v>-1</v>
      </c>
    </row>
    <row r="323" spans="1:23">
      <c r="A323">
        <v>114945</v>
      </c>
      <c r="B323" t="s">
        <v>705</v>
      </c>
      <c r="C323" t="s">
        <v>299</v>
      </c>
      <c r="D323" t="s">
        <v>300</v>
      </c>
      <c r="E323">
        <v>0</v>
      </c>
      <c r="F323">
        <v>0</v>
      </c>
      <c r="G323">
        <v>703</v>
      </c>
      <c r="H323">
        <v>0</v>
      </c>
      <c r="I323">
        <v>549</v>
      </c>
      <c r="J323" t="s">
        <v>1587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>
      <c r="A324">
        <v>114946</v>
      </c>
      <c r="B324" t="s">
        <v>706</v>
      </c>
      <c r="C324" t="s">
        <v>331</v>
      </c>
      <c r="D324" t="s">
        <v>300</v>
      </c>
      <c r="E324">
        <v>0</v>
      </c>
      <c r="F324">
        <v>0</v>
      </c>
      <c r="G324">
        <v>480</v>
      </c>
      <c r="H324">
        <v>0</v>
      </c>
      <c r="I324">
        <v>90</v>
      </c>
      <c r="J324" t="s">
        <v>1587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>
      <c r="A325">
        <v>114947</v>
      </c>
      <c r="B325" t="s">
        <v>707</v>
      </c>
      <c r="C325" t="s">
        <v>305</v>
      </c>
      <c r="D325" t="s">
        <v>300</v>
      </c>
      <c r="E325">
        <v>0</v>
      </c>
      <c r="F325">
        <v>0</v>
      </c>
      <c r="G325">
        <v>528</v>
      </c>
      <c r="H325">
        <v>0</v>
      </c>
      <c r="I325">
        <v>598.99995000000001</v>
      </c>
      <c r="J325" t="s">
        <v>1587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>
      <c r="A326">
        <v>131001</v>
      </c>
      <c r="B326" t="s">
        <v>708</v>
      </c>
      <c r="C326" t="s">
        <v>305</v>
      </c>
      <c r="D326" t="s">
        <v>300</v>
      </c>
      <c r="E326">
        <v>0</v>
      </c>
      <c r="F326">
        <v>0</v>
      </c>
      <c r="G326">
        <v>3234</v>
      </c>
      <c r="H326">
        <v>0</v>
      </c>
      <c r="I326">
        <v>1800</v>
      </c>
      <c r="J326" t="s">
        <v>1587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>
      <c r="A327" t="s">
        <v>709</v>
      </c>
      <c r="B327" t="s">
        <v>710</v>
      </c>
      <c r="C327" t="s">
        <v>711</v>
      </c>
      <c r="D327" t="s">
        <v>300</v>
      </c>
      <c r="E327">
        <v>0</v>
      </c>
      <c r="F327">
        <v>1</v>
      </c>
      <c r="G327">
        <v>2500</v>
      </c>
      <c r="H327">
        <v>2500</v>
      </c>
      <c r="I327">
        <v>2190.0000375</v>
      </c>
      <c r="J327" t="s">
        <v>1587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>
      <c r="A328">
        <v>131011</v>
      </c>
      <c r="B328" t="s">
        <v>712</v>
      </c>
      <c r="C328" t="s">
        <v>305</v>
      </c>
      <c r="D328" t="s">
        <v>300</v>
      </c>
      <c r="E328">
        <v>0</v>
      </c>
      <c r="F328">
        <v>0</v>
      </c>
      <c r="G328">
        <v>2454</v>
      </c>
      <c r="H328">
        <v>0</v>
      </c>
      <c r="I328">
        <v>2749.9999499999999</v>
      </c>
      <c r="J328" t="s">
        <v>1587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>
      <c r="A329">
        <v>131012</v>
      </c>
      <c r="B329" t="s">
        <v>713</v>
      </c>
      <c r="C329" t="s">
        <v>305</v>
      </c>
      <c r="D329" t="s">
        <v>300</v>
      </c>
      <c r="E329">
        <v>9</v>
      </c>
      <c r="F329">
        <v>1</v>
      </c>
      <c r="G329">
        <v>3443.1662000000001</v>
      </c>
      <c r="H329">
        <v>3443.1662000000001</v>
      </c>
      <c r="I329">
        <v>3790.0000125000001</v>
      </c>
      <c r="J329" t="s">
        <v>1587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>
      <c r="A330" t="s">
        <v>714</v>
      </c>
      <c r="B330" t="s">
        <v>715</v>
      </c>
      <c r="C330" t="s">
        <v>305</v>
      </c>
      <c r="D330" t="s">
        <v>300</v>
      </c>
      <c r="E330">
        <v>0</v>
      </c>
      <c r="F330">
        <v>0</v>
      </c>
      <c r="G330">
        <v>3403</v>
      </c>
      <c r="H330">
        <v>0</v>
      </c>
      <c r="I330">
        <v>1090.0000124999999</v>
      </c>
      <c r="J330" t="s">
        <v>1587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>
      <c r="A331">
        <v>131142</v>
      </c>
      <c r="B331" t="s">
        <v>716</v>
      </c>
      <c r="C331" t="s">
        <v>711</v>
      </c>
      <c r="D331" t="s">
        <v>300</v>
      </c>
      <c r="E331">
        <v>0</v>
      </c>
      <c r="F331">
        <v>0</v>
      </c>
      <c r="G331">
        <v>4156</v>
      </c>
      <c r="H331">
        <v>0</v>
      </c>
      <c r="I331">
        <v>3790.0000125000001</v>
      </c>
      <c r="J331" t="s">
        <v>1587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>
      <c r="A332">
        <v>131922</v>
      </c>
      <c r="B332" t="s">
        <v>717</v>
      </c>
      <c r="C332" t="s">
        <v>718</v>
      </c>
      <c r="D332" t="s">
        <v>300</v>
      </c>
      <c r="E332">
        <v>0</v>
      </c>
      <c r="F332">
        <v>0</v>
      </c>
      <c r="G332">
        <v>1253</v>
      </c>
      <c r="H332">
        <v>0</v>
      </c>
      <c r="I332">
        <v>0</v>
      </c>
      <c r="J332" t="s">
        <v>1587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>
      <c r="A333">
        <v>131926</v>
      </c>
      <c r="B333" t="s">
        <v>719</v>
      </c>
      <c r="C333" t="s">
        <v>305</v>
      </c>
      <c r="D333" t="s">
        <v>300</v>
      </c>
      <c r="E333">
        <v>0</v>
      </c>
      <c r="F333">
        <v>0</v>
      </c>
      <c r="G333">
        <v>2241</v>
      </c>
      <c r="H333">
        <v>0</v>
      </c>
      <c r="I333">
        <v>290.00002499999999</v>
      </c>
      <c r="J333" t="s">
        <v>1587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>
      <c r="A334">
        <v>202003</v>
      </c>
      <c r="B334" t="s">
        <v>720</v>
      </c>
      <c r="C334" t="s">
        <v>299</v>
      </c>
      <c r="D334" t="s">
        <v>300</v>
      </c>
      <c r="E334">
        <v>0</v>
      </c>
      <c r="F334">
        <v>0</v>
      </c>
      <c r="G334">
        <v>1675</v>
      </c>
      <c r="H334">
        <v>0</v>
      </c>
      <c r="I334">
        <v>490.00004999999999</v>
      </c>
      <c r="J334" t="s">
        <v>1587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>
      <c r="A335">
        <v>202009</v>
      </c>
      <c r="B335" t="s">
        <v>721</v>
      </c>
      <c r="C335" t="s">
        <v>385</v>
      </c>
      <c r="D335" t="s">
        <v>300</v>
      </c>
      <c r="E335">
        <v>0</v>
      </c>
      <c r="F335">
        <v>0</v>
      </c>
      <c r="G335">
        <v>773</v>
      </c>
      <c r="H335">
        <v>0</v>
      </c>
      <c r="I335">
        <v>390.00003750000002</v>
      </c>
      <c r="J335" t="s">
        <v>1587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>
      <c r="A336" t="s">
        <v>722</v>
      </c>
      <c r="B336" t="s">
        <v>723</v>
      </c>
      <c r="C336" t="s">
        <v>385</v>
      </c>
      <c r="D336" t="s">
        <v>300</v>
      </c>
      <c r="E336">
        <v>0</v>
      </c>
      <c r="F336">
        <v>0</v>
      </c>
      <c r="G336">
        <v>902</v>
      </c>
      <c r="H336">
        <v>0</v>
      </c>
      <c r="I336">
        <v>789.99997499999995</v>
      </c>
      <c r="J336" t="s">
        <v>1587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-1</v>
      </c>
      <c r="U336">
        <v>0</v>
      </c>
      <c r="V336">
        <v>0</v>
      </c>
      <c r="W336">
        <v>-1</v>
      </c>
    </row>
    <row r="337" spans="1:23">
      <c r="A337" t="s">
        <v>724</v>
      </c>
      <c r="B337" t="s">
        <v>725</v>
      </c>
      <c r="C337" t="s">
        <v>385</v>
      </c>
      <c r="D337" t="s">
        <v>300</v>
      </c>
      <c r="E337">
        <v>0</v>
      </c>
      <c r="F337">
        <v>0</v>
      </c>
      <c r="G337">
        <v>1312</v>
      </c>
      <c r="H337">
        <v>0</v>
      </c>
      <c r="I337">
        <v>480.00003750000002</v>
      </c>
      <c r="J337" t="s">
        <v>1587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1</v>
      </c>
    </row>
    <row r="338" spans="1:23">
      <c r="A338">
        <v>202010</v>
      </c>
      <c r="B338" t="s">
        <v>726</v>
      </c>
      <c r="C338" t="s">
        <v>299</v>
      </c>
      <c r="D338" t="s">
        <v>300</v>
      </c>
      <c r="E338">
        <v>0</v>
      </c>
      <c r="F338">
        <v>0</v>
      </c>
      <c r="G338">
        <v>1275</v>
      </c>
      <c r="H338">
        <v>0</v>
      </c>
      <c r="I338">
        <v>990</v>
      </c>
      <c r="J338" t="s">
        <v>1587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>
      <c r="A339">
        <v>202011</v>
      </c>
      <c r="B339" t="s">
        <v>727</v>
      </c>
      <c r="C339" t="s">
        <v>299</v>
      </c>
      <c r="D339" t="s">
        <v>300</v>
      </c>
      <c r="E339">
        <v>0</v>
      </c>
      <c r="F339">
        <v>0</v>
      </c>
      <c r="G339">
        <v>755</v>
      </c>
      <c r="H339">
        <v>0</v>
      </c>
      <c r="I339">
        <v>689.99996250000004</v>
      </c>
      <c r="J339" t="s">
        <v>1587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>
      <c r="A340">
        <v>202012</v>
      </c>
      <c r="B340" t="s">
        <v>728</v>
      </c>
      <c r="C340" t="s">
        <v>299</v>
      </c>
      <c r="D340" t="s">
        <v>300</v>
      </c>
      <c r="E340">
        <v>0</v>
      </c>
      <c r="F340">
        <v>0</v>
      </c>
      <c r="G340">
        <v>1037</v>
      </c>
      <c r="H340">
        <v>0</v>
      </c>
      <c r="I340">
        <v>1099.0000124999999</v>
      </c>
      <c r="J340" t="s">
        <v>1587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>
      <c r="A341">
        <v>202013</v>
      </c>
      <c r="B341" t="s">
        <v>729</v>
      </c>
      <c r="C341" t="s">
        <v>385</v>
      </c>
      <c r="D341" t="s">
        <v>300</v>
      </c>
      <c r="E341">
        <v>0</v>
      </c>
      <c r="F341">
        <v>0</v>
      </c>
      <c r="G341">
        <v>1764</v>
      </c>
      <c r="H341">
        <v>0</v>
      </c>
      <c r="I341">
        <v>889.99998749999997</v>
      </c>
      <c r="J341" t="s">
        <v>1587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>
      <c r="A342">
        <v>202017</v>
      </c>
      <c r="B342" t="s">
        <v>730</v>
      </c>
      <c r="C342" t="s">
        <v>299</v>
      </c>
      <c r="D342" t="s">
        <v>300</v>
      </c>
      <c r="E342">
        <v>0</v>
      </c>
      <c r="F342">
        <v>177</v>
      </c>
      <c r="G342">
        <v>1559.2566999999999</v>
      </c>
      <c r="H342">
        <v>275988.43589999998</v>
      </c>
      <c r="I342">
        <v>2398.9999499999999</v>
      </c>
      <c r="J342" t="s">
        <v>1587</v>
      </c>
      <c r="K342">
        <v>1</v>
      </c>
      <c r="L342">
        <v>0</v>
      </c>
      <c r="M342">
        <v>4</v>
      </c>
      <c r="N342">
        <v>14</v>
      </c>
      <c r="O342">
        <v>19</v>
      </c>
      <c r="P342">
        <v>20</v>
      </c>
      <c r="Q342">
        <v>32</v>
      </c>
      <c r="R342">
        <v>63</v>
      </c>
      <c r="S342">
        <v>90</v>
      </c>
      <c r="T342">
        <v>22</v>
      </c>
      <c r="U342">
        <v>19</v>
      </c>
      <c r="V342">
        <v>21</v>
      </c>
      <c r="W342">
        <v>305</v>
      </c>
    </row>
    <row r="343" spans="1:23">
      <c r="A343">
        <v>202068</v>
      </c>
      <c r="B343" t="s">
        <v>731</v>
      </c>
      <c r="C343" t="s">
        <v>299</v>
      </c>
      <c r="D343" t="s">
        <v>300</v>
      </c>
      <c r="E343">
        <v>0</v>
      </c>
      <c r="F343">
        <v>1</v>
      </c>
      <c r="G343">
        <v>1175.5748000000001</v>
      </c>
      <c r="H343">
        <v>1175.5748000000001</v>
      </c>
      <c r="I343">
        <v>560.00002500000005</v>
      </c>
      <c r="J343" t="s">
        <v>1587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</v>
      </c>
      <c r="T343">
        <v>0</v>
      </c>
      <c r="U343">
        <v>0</v>
      </c>
      <c r="V343">
        <v>0</v>
      </c>
      <c r="W343">
        <v>2</v>
      </c>
    </row>
    <row r="344" spans="1:23">
      <c r="A344">
        <v>202069</v>
      </c>
      <c r="B344" t="s">
        <v>732</v>
      </c>
      <c r="C344" t="s">
        <v>299</v>
      </c>
      <c r="D344" t="s">
        <v>300</v>
      </c>
      <c r="E344">
        <v>0</v>
      </c>
      <c r="F344">
        <v>0</v>
      </c>
      <c r="G344">
        <v>1399.0243</v>
      </c>
      <c r="H344">
        <v>0</v>
      </c>
      <c r="I344">
        <v>679.99995000000001</v>
      </c>
      <c r="J344" t="s">
        <v>1587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4</v>
      </c>
      <c r="T344">
        <v>0</v>
      </c>
      <c r="U344">
        <v>0</v>
      </c>
      <c r="V344">
        <v>0</v>
      </c>
      <c r="W344">
        <v>4</v>
      </c>
    </row>
    <row r="345" spans="1:23">
      <c r="A345" t="s">
        <v>113</v>
      </c>
      <c r="B345" t="s">
        <v>733</v>
      </c>
      <c r="C345" t="s">
        <v>299</v>
      </c>
      <c r="D345" t="s">
        <v>300</v>
      </c>
      <c r="E345">
        <v>0</v>
      </c>
      <c r="F345">
        <v>73</v>
      </c>
      <c r="G345">
        <v>1273.2189000000001</v>
      </c>
      <c r="H345">
        <v>92944.979699999996</v>
      </c>
      <c r="I345">
        <v>1798.9999875000001</v>
      </c>
      <c r="J345" t="s">
        <v>1587</v>
      </c>
      <c r="K345">
        <v>26</v>
      </c>
      <c r="L345">
        <v>30</v>
      </c>
      <c r="M345">
        <v>14</v>
      </c>
      <c r="N345">
        <v>10</v>
      </c>
      <c r="O345">
        <v>5</v>
      </c>
      <c r="P345">
        <v>3</v>
      </c>
      <c r="Q345">
        <v>21</v>
      </c>
      <c r="R345">
        <v>63</v>
      </c>
      <c r="S345">
        <v>86</v>
      </c>
      <c r="T345">
        <v>23</v>
      </c>
      <c r="U345">
        <v>21</v>
      </c>
      <c r="V345">
        <v>18</v>
      </c>
      <c r="W345">
        <v>320</v>
      </c>
    </row>
    <row r="346" spans="1:23">
      <c r="A346" t="s">
        <v>734</v>
      </c>
      <c r="B346" t="s">
        <v>735</v>
      </c>
      <c r="C346" t="s">
        <v>299</v>
      </c>
      <c r="D346" t="s">
        <v>300</v>
      </c>
      <c r="E346">
        <v>0</v>
      </c>
      <c r="F346">
        <v>0</v>
      </c>
      <c r="G346">
        <v>2333.6338000000001</v>
      </c>
      <c r="H346">
        <v>0</v>
      </c>
      <c r="I346">
        <v>2190.0000375</v>
      </c>
      <c r="J346" t="s">
        <v>1587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-1</v>
      </c>
      <c r="W346">
        <v>-1</v>
      </c>
    </row>
    <row r="347" spans="1:23">
      <c r="A347" t="s">
        <v>736</v>
      </c>
      <c r="B347" t="s">
        <v>737</v>
      </c>
      <c r="C347" t="s">
        <v>385</v>
      </c>
      <c r="D347" t="s">
        <v>300</v>
      </c>
      <c r="E347">
        <v>0</v>
      </c>
      <c r="F347">
        <v>0</v>
      </c>
      <c r="G347">
        <v>2184</v>
      </c>
      <c r="H347">
        <v>0</v>
      </c>
      <c r="I347">
        <v>1249.9999875000001</v>
      </c>
      <c r="J347" t="s">
        <v>1587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>
      <c r="A348">
        <v>202070</v>
      </c>
      <c r="B348" t="s">
        <v>35124</v>
      </c>
      <c r="C348" t="s">
        <v>299</v>
      </c>
      <c r="D348" t="s">
        <v>300</v>
      </c>
      <c r="E348">
        <v>0</v>
      </c>
      <c r="F348">
        <v>213</v>
      </c>
      <c r="G348">
        <v>755.72760000000005</v>
      </c>
      <c r="H348">
        <v>160969.97880000001</v>
      </c>
      <c r="I348">
        <v>1199.0000250000001</v>
      </c>
      <c r="J348" t="s">
        <v>1587</v>
      </c>
      <c r="K348">
        <v>29</v>
      </c>
      <c r="L348">
        <v>53</v>
      </c>
      <c r="M348">
        <v>44</v>
      </c>
      <c r="N348">
        <v>71</v>
      </c>
      <c r="O348">
        <v>67</v>
      </c>
      <c r="P348">
        <v>81</v>
      </c>
      <c r="Q348">
        <v>88</v>
      </c>
      <c r="R348">
        <v>120</v>
      </c>
      <c r="S348">
        <v>214</v>
      </c>
      <c r="T348">
        <v>41</v>
      </c>
      <c r="U348">
        <v>28</v>
      </c>
      <c r="V348">
        <v>59</v>
      </c>
      <c r="W348">
        <v>895</v>
      </c>
    </row>
    <row r="349" spans="1:23">
      <c r="A349">
        <v>202086</v>
      </c>
      <c r="B349" t="s">
        <v>739</v>
      </c>
      <c r="C349" t="s">
        <v>385</v>
      </c>
      <c r="D349" t="s">
        <v>300</v>
      </c>
      <c r="E349">
        <v>0</v>
      </c>
      <c r="F349">
        <v>178</v>
      </c>
      <c r="G349">
        <v>717.60360000000003</v>
      </c>
      <c r="H349">
        <v>127733.4408</v>
      </c>
      <c r="I349">
        <v>999</v>
      </c>
      <c r="J349" t="s">
        <v>1587</v>
      </c>
      <c r="K349">
        <v>1</v>
      </c>
      <c r="L349">
        <v>1</v>
      </c>
      <c r="M349">
        <v>1</v>
      </c>
      <c r="N349">
        <v>3</v>
      </c>
      <c r="O349">
        <v>6</v>
      </c>
      <c r="P349">
        <v>-2</v>
      </c>
      <c r="Q349">
        <v>4</v>
      </c>
      <c r="R349">
        <v>3</v>
      </c>
      <c r="S349">
        <v>7</v>
      </c>
      <c r="T349">
        <v>1</v>
      </c>
      <c r="U349">
        <v>7</v>
      </c>
      <c r="V349">
        <v>19</v>
      </c>
      <c r="W349">
        <v>51</v>
      </c>
    </row>
    <row r="350" spans="1:23">
      <c r="A350">
        <v>202087</v>
      </c>
      <c r="B350" t="s">
        <v>740</v>
      </c>
      <c r="C350" t="s">
        <v>385</v>
      </c>
      <c r="D350" t="s">
        <v>300</v>
      </c>
      <c r="E350">
        <v>0</v>
      </c>
      <c r="F350">
        <v>0</v>
      </c>
      <c r="G350">
        <v>907.48209999999995</v>
      </c>
      <c r="H350">
        <v>0</v>
      </c>
      <c r="I350">
        <v>1049.9999625</v>
      </c>
      <c r="J350" t="s">
        <v>1587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>
      <c r="A351">
        <v>202088</v>
      </c>
      <c r="B351" t="s">
        <v>741</v>
      </c>
      <c r="C351" t="s">
        <v>385</v>
      </c>
      <c r="D351" t="s">
        <v>300</v>
      </c>
      <c r="E351">
        <v>0</v>
      </c>
      <c r="F351">
        <v>0</v>
      </c>
      <c r="G351">
        <v>1264.1224999999999</v>
      </c>
      <c r="H351">
        <v>0</v>
      </c>
      <c r="I351">
        <v>1489.9999499999999</v>
      </c>
      <c r="J351" t="s">
        <v>1587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>
      <c r="A352" t="s">
        <v>742</v>
      </c>
      <c r="B352" t="s">
        <v>743</v>
      </c>
      <c r="C352" t="s">
        <v>385</v>
      </c>
      <c r="D352" t="s">
        <v>300</v>
      </c>
      <c r="E352">
        <v>0</v>
      </c>
      <c r="F352">
        <v>0</v>
      </c>
      <c r="G352">
        <v>1766.73</v>
      </c>
      <c r="H352">
        <v>0</v>
      </c>
      <c r="I352">
        <v>2160</v>
      </c>
      <c r="J352" t="s">
        <v>1587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>
      <c r="A353">
        <v>202528</v>
      </c>
      <c r="B353" t="s">
        <v>744</v>
      </c>
      <c r="C353" t="s">
        <v>305</v>
      </c>
      <c r="D353" t="s">
        <v>300</v>
      </c>
      <c r="E353">
        <v>0</v>
      </c>
      <c r="F353">
        <v>0</v>
      </c>
      <c r="G353">
        <v>2416</v>
      </c>
      <c r="H353">
        <v>0</v>
      </c>
      <c r="I353">
        <v>2749.0000500000001</v>
      </c>
      <c r="J353" t="s">
        <v>1587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>
      <c r="A354">
        <v>202553</v>
      </c>
      <c r="B354" t="s">
        <v>745</v>
      </c>
      <c r="C354" t="s">
        <v>385</v>
      </c>
      <c r="D354" t="s">
        <v>300</v>
      </c>
      <c r="E354">
        <v>0</v>
      </c>
      <c r="F354">
        <v>0</v>
      </c>
      <c r="G354">
        <v>821</v>
      </c>
      <c r="H354">
        <v>0</v>
      </c>
      <c r="I354">
        <v>689.99996250000004</v>
      </c>
      <c r="J354" t="s">
        <v>1587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>
      <c r="A355">
        <v>202554</v>
      </c>
      <c r="B355" t="s">
        <v>746</v>
      </c>
      <c r="C355" t="s">
        <v>385</v>
      </c>
      <c r="D355" t="s">
        <v>300</v>
      </c>
      <c r="E355">
        <v>0</v>
      </c>
      <c r="F355">
        <v>0</v>
      </c>
      <c r="G355">
        <v>1139</v>
      </c>
      <c r="H355">
        <v>0</v>
      </c>
      <c r="I355">
        <v>689.99996250000004</v>
      </c>
      <c r="J355" t="s">
        <v>1587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>
      <c r="A356">
        <v>202555</v>
      </c>
      <c r="B356" t="s">
        <v>747</v>
      </c>
      <c r="C356" t="s">
        <v>385</v>
      </c>
      <c r="D356" t="s">
        <v>300</v>
      </c>
      <c r="E356">
        <v>0</v>
      </c>
      <c r="F356">
        <v>0</v>
      </c>
      <c r="G356">
        <v>1611</v>
      </c>
      <c r="H356">
        <v>0</v>
      </c>
      <c r="I356">
        <v>2749.0000500000001</v>
      </c>
      <c r="J356" t="s">
        <v>1587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>
      <c r="A357">
        <v>202556</v>
      </c>
      <c r="B357" t="s">
        <v>748</v>
      </c>
      <c r="C357" t="s">
        <v>385</v>
      </c>
      <c r="D357" t="s">
        <v>300</v>
      </c>
      <c r="E357">
        <v>0</v>
      </c>
      <c r="F357">
        <v>0</v>
      </c>
      <c r="G357">
        <v>2049</v>
      </c>
      <c r="H357">
        <v>0</v>
      </c>
      <c r="I357">
        <v>1190.0000250000001</v>
      </c>
      <c r="J357" t="s">
        <v>1587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>
      <c r="A358">
        <v>202562</v>
      </c>
      <c r="B358" t="s">
        <v>749</v>
      </c>
      <c r="C358" t="s">
        <v>331</v>
      </c>
      <c r="D358" t="s">
        <v>300</v>
      </c>
      <c r="E358">
        <v>0</v>
      </c>
      <c r="F358">
        <v>0</v>
      </c>
      <c r="G358">
        <v>618</v>
      </c>
      <c r="H358">
        <v>0</v>
      </c>
      <c r="I358">
        <v>698.99996250000004</v>
      </c>
      <c r="J358" t="s">
        <v>1587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>
      <c r="A359">
        <v>202564</v>
      </c>
      <c r="B359" t="s">
        <v>750</v>
      </c>
      <c r="C359" t="s">
        <v>331</v>
      </c>
      <c r="D359" t="s">
        <v>300</v>
      </c>
      <c r="E359">
        <v>0</v>
      </c>
      <c r="F359">
        <v>0</v>
      </c>
      <c r="G359">
        <v>1472</v>
      </c>
      <c r="H359">
        <v>0</v>
      </c>
      <c r="I359">
        <v>990</v>
      </c>
      <c r="J359" t="s">
        <v>1587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>
      <c r="A360">
        <v>202567</v>
      </c>
      <c r="B360" t="s">
        <v>751</v>
      </c>
      <c r="C360" t="s">
        <v>305</v>
      </c>
      <c r="D360" t="s">
        <v>300</v>
      </c>
      <c r="E360">
        <v>0</v>
      </c>
      <c r="F360">
        <v>0</v>
      </c>
      <c r="G360">
        <v>2289</v>
      </c>
      <c r="H360">
        <v>0</v>
      </c>
      <c r="I360">
        <v>630</v>
      </c>
      <c r="J360" t="s">
        <v>1587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>
      <c r="A361">
        <v>202569</v>
      </c>
      <c r="B361" t="s">
        <v>752</v>
      </c>
      <c r="C361" t="s">
        <v>305</v>
      </c>
      <c r="D361" t="s">
        <v>300</v>
      </c>
      <c r="E361">
        <v>0</v>
      </c>
      <c r="F361">
        <v>0</v>
      </c>
      <c r="G361">
        <v>1608</v>
      </c>
      <c r="H361">
        <v>0</v>
      </c>
      <c r="I361">
        <v>589.99995000000001</v>
      </c>
      <c r="J361" t="s">
        <v>1587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>
      <c r="A362">
        <v>202571</v>
      </c>
      <c r="B362" t="s">
        <v>753</v>
      </c>
      <c r="C362" t="s">
        <v>299</v>
      </c>
      <c r="D362" t="s">
        <v>300</v>
      </c>
      <c r="E362">
        <v>0</v>
      </c>
      <c r="F362">
        <v>0</v>
      </c>
      <c r="G362">
        <v>1036</v>
      </c>
      <c r="H362">
        <v>0</v>
      </c>
      <c r="I362">
        <v>390.00003750000002</v>
      </c>
      <c r="J362" t="s">
        <v>1587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>
      <c r="A363">
        <v>202572</v>
      </c>
      <c r="B363" t="s">
        <v>754</v>
      </c>
      <c r="C363" t="s">
        <v>299</v>
      </c>
      <c r="D363" t="s">
        <v>300</v>
      </c>
      <c r="E363">
        <v>0</v>
      </c>
      <c r="F363">
        <v>0</v>
      </c>
      <c r="G363">
        <v>1518</v>
      </c>
      <c r="H363">
        <v>0</v>
      </c>
      <c r="I363">
        <v>349.99998749999997</v>
      </c>
      <c r="J363" t="s">
        <v>1587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>
      <c r="A364">
        <v>202574</v>
      </c>
      <c r="B364" t="s">
        <v>755</v>
      </c>
      <c r="C364" t="s">
        <v>385</v>
      </c>
      <c r="D364" t="s">
        <v>300</v>
      </c>
      <c r="E364">
        <v>0</v>
      </c>
      <c r="F364">
        <v>0</v>
      </c>
      <c r="G364">
        <v>846</v>
      </c>
      <c r="H364">
        <v>0</v>
      </c>
      <c r="I364">
        <v>689.99996250000004</v>
      </c>
      <c r="J364" t="s">
        <v>1587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>
      <c r="A365">
        <v>202575</v>
      </c>
      <c r="B365" t="s">
        <v>756</v>
      </c>
      <c r="C365" t="s">
        <v>385</v>
      </c>
      <c r="D365" t="s">
        <v>300</v>
      </c>
      <c r="E365">
        <v>0</v>
      </c>
      <c r="F365">
        <v>0</v>
      </c>
      <c r="G365">
        <v>1168</v>
      </c>
      <c r="H365">
        <v>0</v>
      </c>
      <c r="I365">
        <v>789.99997499999995</v>
      </c>
      <c r="J365" t="s">
        <v>1587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>
      <c r="A366">
        <v>202576</v>
      </c>
      <c r="B366" t="s">
        <v>757</v>
      </c>
      <c r="C366" t="s">
        <v>385</v>
      </c>
      <c r="D366" t="s">
        <v>300</v>
      </c>
      <c r="E366">
        <v>0</v>
      </c>
      <c r="F366">
        <v>0</v>
      </c>
      <c r="G366">
        <v>1582</v>
      </c>
      <c r="H366">
        <v>0</v>
      </c>
      <c r="I366">
        <v>689.99996250000004</v>
      </c>
      <c r="J366" t="s">
        <v>1587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>
      <c r="A367">
        <v>202577</v>
      </c>
      <c r="B367" t="s">
        <v>758</v>
      </c>
      <c r="C367" t="s">
        <v>385</v>
      </c>
      <c r="D367" t="s">
        <v>300</v>
      </c>
      <c r="E367">
        <v>0</v>
      </c>
      <c r="F367">
        <v>0</v>
      </c>
      <c r="G367">
        <v>2057</v>
      </c>
      <c r="H367">
        <v>0</v>
      </c>
      <c r="I367">
        <v>2090.0000249999998</v>
      </c>
      <c r="J367" t="s">
        <v>1587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>
      <c r="A368">
        <v>202578</v>
      </c>
      <c r="B368" t="s">
        <v>759</v>
      </c>
      <c r="C368" t="s">
        <v>331</v>
      </c>
      <c r="D368" t="s">
        <v>300</v>
      </c>
      <c r="E368">
        <v>0</v>
      </c>
      <c r="F368">
        <v>0</v>
      </c>
      <c r="G368">
        <v>849</v>
      </c>
      <c r="H368">
        <v>0</v>
      </c>
      <c r="I368">
        <v>889.99998749999997</v>
      </c>
      <c r="J368" t="s">
        <v>1587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>
      <c r="A369">
        <v>202919</v>
      </c>
      <c r="B369" t="s">
        <v>760</v>
      </c>
      <c r="C369" t="s">
        <v>385</v>
      </c>
      <c r="D369" t="s">
        <v>300</v>
      </c>
      <c r="E369">
        <v>0</v>
      </c>
      <c r="F369">
        <v>0</v>
      </c>
      <c r="G369">
        <v>1721</v>
      </c>
      <c r="H369">
        <v>0</v>
      </c>
      <c r="I369">
        <v>789.99997499999995</v>
      </c>
      <c r="J369" t="s">
        <v>1587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>
      <c r="A370">
        <v>202938</v>
      </c>
      <c r="B370" t="s">
        <v>761</v>
      </c>
      <c r="C370" t="s">
        <v>385</v>
      </c>
      <c r="D370" t="s">
        <v>300</v>
      </c>
      <c r="E370">
        <v>0</v>
      </c>
      <c r="F370">
        <v>0</v>
      </c>
      <c r="G370">
        <v>1228</v>
      </c>
      <c r="H370">
        <v>0</v>
      </c>
      <c r="I370">
        <v>380.00002499999999</v>
      </c>
      <c r="J370" t="s">
        <v>1587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>
      <c r="A371">
        <v>202942</v>
      </c>
      <c r="B371" t="s">
        <v>762</v>
      </c>
      <c r="C371" t="s">
        <v>385</v>
      </c>
      <c r="D371" t="s">
        <v>300</v>
      </c>
      <c r="E371">
        <v>0</v>
      </c>
      <c r="F371">
        <v>0</v>
      </c>
      <c r="G371">
        <v>1585</v>
      </c>
      <c r="H371">
        <v>0</v>
      </c>
      <c r="I371">
        <v>698.99996250000004</v>
      </c>
      <c r="J371" t="s">
        <v>1587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>
      <c r="A372">
        <v>202965</v>
      </c>
      <c r="B372" t="s">
        <v>763</v>
      </c>
      <c r="C372" t="s">
        <v>299</v>
      </c>
      <c r="D372" t="s">
        <v>300</v>
      </c>
      <c r="E372">
        <v>0</v>
      </c>
      <c r="F372">
        <v>0</v>
      </c>
      <c r="G372">
        <v>796</v>
      </c>
      <c r="H372">
        <v>0</v>
      </c>
      <c r="I372">
        <v>699.99997499999995</v>
      </c>
      <c r="J372" t="s">
        <v>1587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>
      <c r="A373">
        <v>202967</v>
      </c>
      <c r="B373" t="s">
        <v>764</v>
      </c>
      <c r="C373" t="s">
        <v>385</v>
      </c>
      <c r="D373" t="s">
        <v>300</v>
      </c>
      <c r="E373">
        <v>0</v>
      </c>
      <c r="F373">
        <v>0</v>
      </c>
      <c r="G373">
        <v>1131</v>
      </c>
      <c r="H373">
        <v>0</v>
      </c>
      <c r="I373">
        <v>689.99996250000004</v>
      </c>
      <c r="J373" t="s">
        <v>1587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>
      <c r="A374">
        <v>202968</v>
      </c>
      <c r="B374" t="s">
        <v>765</v>
      </c>
      <c r="C374" t="s">
        <v>299</v>
      </c>
      <c r="D374" t="s">
        <v>300</v>
      </c>
      <c r="E374">
        <v>0</v>
      </c>
      <c r="F374">
        <v>0</v>
      </c>
      <c r="G374">
        <v>1085</v>
      </c>
      <c r="H374">
        <v>0</v>
      </c>
      <c r="I374">
        <v>1749.0000375</v>
      </c>
      <c r="J374" t="s">
        <v>1587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>
      <c r="A375">
        <v>202969</v>
      </c>
      <c r="B375" t="s">
        <v>766</v>
      </c>
      <c r="C375" t="s">
        <v>385</v>
      </c>
      <c r="D375" t="s">
        <v>300</v>
      </c>
      <c r="E375">
        <v>0</v>
      </c>
      <c r="F375">
        <v>0</v>
      </c>
      <c r="G375">
        <v>1243</v>
      </c>
      <c r="H375">
        <v>0</v>
      </c>
      <c r="I375">
        <v>190.0000125</v>
      </c>
      <c r="J375" t="s">
        <v>1587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>
      <c r="A376">
        <v>202972</v>
      </c>
      <c r="B376" t="s">
        <v>767</v>
      </c>
      <c r="C376" t="s">
        <v>299</v>
      </c>
      <c r="D376" t="s">
        <v>300</v>
      </c>
      <c r="E376">
        <v>0</v>
      </c>
      <c r="F376">
        <v>0</v>
      </c>
      <c r="G376">
        <v>621</v>
      </c>
      <c r="H376">
        <v>0</v>
      </c>
      <c r="I376">
        <v>399.00003750000002</v>
      </c>
      <c r="J376" t="s">
        <v>1587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>
      <c r="A377">
        <v>202976</v>
      </c>
      <c r="B377" t="s">
        <v>768</v>
      </c>
      <c r="C377" t="s">
        <v>305</v>
      </c>
      <c r="D377" t="s">
        <v>300</v>
      </c>
      <c r="E377">
        <v>0</v>
      </c>
      <c r="F377">
        <v>0</v>
      </c>
      <c r="G377">
        <v>1865</v>
      </c>
      <c r="H377">
        <v>0</v>
      </c>
      <c r="I377">
        <v>689.99996250000004</v>
      </c>
      <c r="J377" t="s">
        <v>1587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>
      <c r="A378">
        <v>202977</v>
      </c>
      <c r="B378" t="s">
        <v>769</v>
      </c>
      <c r="C378" t="s">
        <v>305</v>
      </c>
      <c r="D378" t="s">
        <v>300</v>
      </c>
      <c r="E378">
        <v>0</v>
      </c>
      <c r="F378">
        <v>0</v>
      </c>
      <c r="G378">
        <v>2321</v>
      </c>
      <c r="H378">
        <v>0</v>
      </c>
      <c r="I378">
        <v>1948.9999499999999</v>
      </c>
      <c r="J378" t="s">
        <v>1587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>
      <c r="A379">
        <v>202978</v>
      </c>
      <c r="B379" t="s">
        <v>770</v>
      </c>
      <c r="C379" t="s">
        <v>305</v>
      </c>
      <c r="D379" t="s">
        <v>300</v>
      </c>
      <c r="E379">
        <v>0</v>
      </c>
      <c r="F379">
        <v>0</v>
      </c>
      <c r="G379">
        <v>2125</v>
      </c>
      <c r="H379">
        <v>0</v>
      </c>
      <c r="I379">
        <v>699.99997499999995</v>
      </c>
      <c r="J379" t="s">
        <v>1587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>
      <c r="A380">
        <v>202985</v>
      </c>
      <c r="B380" t="s">
        <v>771</v>
      </c>
      <c r="C380" t="s">
        <v>299</v>
      </c>
      <c r="D380" t="s">
        <v>300</v>
      </c>
      <c r="E380">
        <v>0</v>
      </c>
      <c r="F380">
        <v>0</v>
      </c>
      <c r="G380">
        <v>739</v>
      </c>
      <c r="H380">
        <v>0</v>
      </c>
      <c r="I380">
        <v>750.00003749999996</v>
      </c>
      <c r="J380" t="s">
        <v>1587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>
      <c r="A381">
        <v>202986</v>
      </c>
      <c r="B381" t="s">
        <v>772</v>
      </c>
      <c r="C381" t="s">
        <v>299</v>
      </c>
      <c r="D381" t="s">
        <v>300</v>
      </c>
      <c r="E381">
        <v>0</v>
      </c>
      <c r="F381">
        <v>0</v>
      </c>
      <c r="G381">
        <v>2281</v>
      </c>
      <c r="H381">
        <v>0</v>
      </c>
      <c r="I381">
        <v>1589.9999625</v>
      </c>
      <c r="J381" t="s">
        <v>1587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>
      <c r="A382">
        <v>203001</v>
      </c>
      <c r="B382" t="s">
        <v>773</v>
      </c>
      <c r="C382" t="s">
        <v>299</v>
      </c>
      <c r="D382" t="s">
        <v>300</v>
      </c>
      <c r="E382">
        <v>0</v>
      </c>
      <c r="F382">
        <v>0</v>
      </c>
      <c r="G382">
        <v>2175.5506</v>
      </c>
      <c r="H382">
        <v>0</v>
      </c>
      <c r="I382">
        <v>1990.0000124999999</v>
      </c>
      <c r="J382" t="s">
        <v>1587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2</v>
      </c>
    </row>
    <row r="383" spans="1:23">
      <c r="A383">
        <v>203002</v>
      </c>
      <c r="B383" t="s">
        <v>774</v>
      </c>
      <c r="C383" t="s">
        <v>299</v>
      </c>
      <c r="D383" t="s">
        <v>300</v>
      </c>
      <c r="E383">
        <v>0</v>
      </c>
      <c r="F383">
        <v>0</v>
      </c>
      <c r="G383">
        <v>4062.2428</v>
      </c>
      <c r="H383">
        <v>0</v>
      </c>
      <c r="I383">
        <v>4990.0000499999996</v>
      </c>
      <c r="J383" t="s">
        <v>1587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5</v>
      </c>
      <c r="T383">
        <v>0</v>
      </c>
      <c r="U383">
        <v>0</v>
      </c>
      <c r="V383">
        <v>-1</v>
      </c>
      <c r="W383">
        <v>4</v>
      </c>
    </row>
    <row r="384" spans="1:23">
      <c r="A384">
        <v>203003</v>
      </c>
      <c r="B384" t="s">
        <v>775</v>
      </c>
      <c r="C384" t="s">
        <v>299</v>
      </c>
      <c r="D384" t="s">
        <v>300</v>
      </c>
      <c r="E384">
        <v>0</v>
      </c>
      <c r="F384">
        <v>0</v>
      </c>
      <c r="G384">
        <v>4838</v>
      </c>
      <c r="H384">
        <v>0</v>
      </c>
      <c r="I384">
        <v>1090.0000124999999</v>
      </c>
      <c r="J384" t="s">
        <v>1587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>
      <c r="A385">
        <v>203004</v>
      </c>
      <c r="B385" t="s">
        <v>776</v>
      </c>
      <c r="C385" t="s">
        <v>305</v>
      </c>
      <c r="D385" t="s">
        <v>300</v>
      </c>
      <c r="E385">
        <v>0</v>
      </c>
      <c r="F385">
        <v>0</v>
      </c>
      <c r="G385">
        <v>3939</v>
      </c>
      <c r="H385">
        <v>0</v>
      </c>
      <c r="I385">
        <v>699.99997499999995</v>
      </c>
      <c r="J385" t="s">
        <v>1587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>
      <c r="A386" t="s">
        <v>777</v>
      </c>
      <c r="B386" t="s">
        <v>778</v>
      </c>
      <c r="C386" t="s">
        <v>305</v>
      </c>
      <c r="D386" t="s">
        <v>300</v>
      </c>
      <c r="E386">
        <v>10</v>
      </c>
      <c r="F386">
        <v>0</v>
      </c>
      <c r="G386">
        <v>6534.6143000000002</v>
      </c>
      <c r="H386">
        <v>0</v>
      </c>
      <c r="I386">
        <v>4699.0000124999997</v>
      </c>
      <c r="J386" t="s">
        <v>1587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</v>
      </c>
      <c r="T386">
        <v>0</v>
      </c>
      <c r="U386">
        <v>0</v>
      </c>
      <c r="V386">
        <v>0</v>
      </c>
      <c r="W386">
        <v>2</v>
      </c>
    </row>
    <row r="387" spans="1:23">
      <c r="A387" t="s">
        <v>72</v>
      </c>
      <c r="B387" t="s">
        <v>779</v>
      </c>
      <c r="C387" t="s">
        <v>299</v>
      </c>
      <c r="D387" t="s">
        <v>300</v>
      </c>
      <c r="E387">
        <v>0</v>
      </c>
      <c r="F387">
        <v>44</v>
      </c>
      <c r="G387">
        <v>5629.6587</v>
      </c>
      <c r="H387">
        <v>247704.9828</v>
      </c>
      <c r="I387">
        <v>7998.9999749999997</v>
      </c>
      <c r="J387" t="s">
        <v>1587</v>
      </c>
      <c r="K387">
        <v>0</v>
      </c>
      <c r="L387">
        <v>0</v>
      </c>
      <c r="M387">
        <v>13</v>
      </c>
      <c r="N387">
        <v>17</v>
      </c>
      <c r="O387">
        <v>11</v>
      </c>
      <c r="P387">
        <v>9</v>
      </c>
      <c r="Q387">
        <v>32</v>
      </c>
      <c r="R387">
        <v>60</v>
      </c>
      <c r="S387">
        <v>57</v>
      </c>
      <c r="T387">
        <v>-1</v>
      </c>
      <c r="U387">
        <v>2</v>
      </c>
      <c r="V387">
        <v>0</v>
      </c>
      <c r="W387">
        <v>200</v>
      </c>
    </row>
    <row r="388" spans="1:23">
      <c r="A388" t="s">
        <v>780</v>
      </c>
      <c r="B388" t="s">
        <v>781</v>
      </c>
      <c r="C388" t="s">
        <v>782</v>
      </c>
      <c r="D388" t="s">
        <v>300</v>
      </c>
      <c r="E388">
        <v>0</v>
      </c>
      <c r="F388">
        <v>0</v>
      </c>
      <c r="G388">
        <v>3560.9814000000001</v>
      </c>
      <c r="H388">
        <v>0</v>
      </c>
      <c r="I388">
        <v>1890</v>
      </c>
      <c r="J388" t="s">
        <v>1587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>
      <c r="A389">
        <v>203098</v>
      </c>
      <c r="B389" t="s">
        <v>783</v>
      </c>
      <c r="C389" t="s">
        <v>331</v>
      </c>
      <c r="D389" t="s">
        <v>300</v>
      </c>
      <c r="E389">
        <v>0</v>
      </c>
      <c r="F389">
        <v>0</v>
      </c>
      <c r="G389">
        <v>4308</v>
      </c>
      <c r="H389">
        <v>0</v>
      </c>
      <c r="I389">
        <v>190.0000125</v>
      </c>
      <c r="J389" t="s">
        <v>1587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>
      <c r="A390">
        <v>203119</v>
      </c>
      <c r="B390" t="s">
        <v>784</v>
      </c>
      <c r="C390" t="s">
        <v>305</v>
      </c>
      <c r="D390" t="s">
        <v>300</v>
      </c>
      <c r="E390">
        <v>0</v>
      </c>
      <c r="F390">
        <v>0</v>
      </c>
      <c r="G390">
        <v>2402</v>
      </c>
      <c r="H390">
        <v>0</v>
      </c>
      <c r="I390">
        <v>290.00002499999999</v>
      </c>
      <c r="J390" t="s">
        <v>1587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>
      <c r="A391">
        <v>203120</v>
      </c>
      <c r="B391" t="s">
        <v>785</v>
      </c>
      <c r="C391" t="s">
        <v>305</v>
      </c>
      <c r="D391" t="s">
        <v>300</v>
      </c>
      <c r="E391">
        <v>0</v>
      </c>
      <c r="F391">
        <v>0</v>
      </c>
      <c r="G391">
        <v>3504</v>
      </c>
      <c r="H391">
        <v>0</v>
      </c>
      <c r="I391">
        <v>2059.9999874999999</v>
      </c>
      <c r="J391" t="s">
        <v>1587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>
      <c r="A392">
        <v>203172</v>
      </c>
      <c r="B392" t="s">
        <v>786</v>
      </c>
      <c r="C392" t="s">
        <v>305</v>
      </c>
      <c r="D392" t="s">
        <v>300</v>
      </c>
      <c r="E392">
        <v>0</v>
      </c>
      <c r="F392">
        <v>0</v>
      </c>
      <c r="G392">
        <v>3531</v>
      </c>
      <c r="H392">
        <v>0</v>
      </c>
      <c r="I392">
        <v>280.00001250000003</v>
      </c>
      <c r="J392" t="s">
        <v>1587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>
      <c r="A393">
        <v>203173</v>
      </c>
      <c r="B393" t="s">
        <v>787</v>
      </c>
      <c r="C393" t="s">
        <v>305</v>
      </c>
      <c r="D393" t="s">
        <v>300</v>
      </c>
      <c r="E393">
        <v>0</v>
      </c>
      <c r="F393">
        <v>0</v>
      </c>
      <c r="G393">
        <v>4767</v>
      </c>
      <c r="H393">
        <v>0</v>
      </c>
      <c r="I393">
        <v>1689.9999749999999</v>
      </c>
      <c r="J393" t="s">
        <v>1587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>
      <c r="A394">
        <v>203174</v>
      </c>
      <c r="B394" t="s">
        <v>788</v>
      </c>
      <c r="C394" t="s">
        <v>305</v>
      </c>
      <c r="D394" t="s">
        <v>300</v>
      </c>
      <c r="E394">
        <v>0</v>
      </c>
      <c r="F394">
        <v>0</v>
      </c>
      <c r="G394">
        <v>8828</v>
      </c>
      <c r="H394">
        <v>0</v>
      </c>
      <c r="I394">
        <v>7840.0000124999997</v>
      </c>
      <c r="J394" t="s">
        <v>1587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>
      <c r="A395">
        <v>203176</v>
      </c>
      <c r="B395" t="s">
        <v>789</v>
      </c>
      <c r="C395" t="s">
        <v>299</v>
      </c>
      <c r="D395" t="s">
        <v>300</v>
      </c>
      <c r="E395">
        <v>0</v>
      </c>
      <c r="F395">
        <v>0</v>
      </c>
      <c r="G395">
        <v>4125</v>
      </c>
      <c r="H395">
        <v>0</v>
      </c>
      <c r="I395">
        <v>990</v>
      </c>
      <c r="J395" t="s">
        <v>1587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>
      <c r="A396">
        <v>203705</v>
      </c>
      <c r="B396" t="s">
        <v>790</v>
      </c>
      <c r="C396" t="s">
        <v>299</v>
      </c>
      <c r="D396" t="s">
        <v>300</v>
      </c>
      <c r="E396">
        <v>0</v>
      </c>
      <c r="F396">
        <v>0</v>
      </c>
      <c r="G396">
        <v>4337</v>
      </c>
      <c r="H396">
        <v>0</v>
      </c>
      <c r="I396">
        <v>1390.0000500000001</v>
      </c>
      <c r="J396" t="s">
        <v>1587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>
      <c r="A397">
        <v>203706</v>
      </c>
      <c r="B397" t="s">
        <v>791</v>
      </c>
      <c r="C397" t="s">
        <v>305</v>
      </c>
      <c r="D397" t="s">
        <v>300</v>
      </c>
      <c r="E397">
        <v>0</v>
      </c>
      <c r="F397">
        <v>0</v>
      </c>
      <c r="G397">
        <v>4630</v>
      </c>
      <c r="H397">
        <v>0</v>
      </c>
      <c r="I397">
        <v>1090.0000124999999</v>
      </c>
      <c r="J397" t="s">
        <v>1587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>
      <c r="A398">
        <v>203708</v>
      </c>
      <c r="B398" t="s">
        <v>792</v>
      </c>
      <c r="C398" t="s">
        <v>299</v>
      </c>
      <c r="D398" t="s">
        <v>300</v>
      </c>
      <c r="E398">
        <v>0</v>
      </c>
      <c r="F398">
        <v>0</v>
      </c>
      <c r="G398">
        <v>5327</v>
      </c>
      <c r="H398">
        <v>0</v>
      </c>
      <c r="I398">
        <v>1589.9999625</v>
      </c>
      <c r="J398" t="s">
        <v>1587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>
      <c r="A399">
        <v>207001</v>
      </c>
      <c r="B399" t="s">
        <v>793</v>
      </c>
      <c r="C399" t="s">
        <v>794</v>
      </c>
      <c r="D399" t="s">
        <v>300</v>
      </c>
      <c r="E399">
        <v>0</v>
      </c>
      <c r="F399">
        <v>0</v>
      </c>
      <c r="G399">
        <v>401</v>
      </c>
      <c r="H399">
        <v>0</v>
      </c>
      <c r="I399">
        <v>90</v>
      </c>
      <c r="J399" t="s">
        <v>1587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</row>
    <row r="400" spans="1:23">
      <c r="A400">
        <v>207002</v>
      </c>
      <c r="B400" t="s">
        <v>795</v>
      </c>
      <c r="C400" t="s">
        <v>299</v>
      </c>
      <c r="D400" t="s">
        <v>300</v>
      </c>
      <c r="E400">
        <v>0</v>
      </c>
      <c r="F400">
        <v>0</v>
      </c>
      <c r="G400">
        <v>1367</v>
      </c>
      <c r="H400">
        <v>0</v>
      </c>
      <c r="I400">
        <v>789.99997499999995</v>
      </c>
      <c r="J400" t="s">
        <v>1587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>
      <c r="A401">
        <v>207003</v>
      </c>
      <c r="B401" t="s">
        <v>796</v>
      </c>
      <c r="C401" t="s">
        <v>299</v>
      </c>
      <c r="D401" t="s">
        <v>300</v>
      </c>
      <c r="E401">
        <v>0</v>
      </c>
      <c r="F401">
        <v>0</v>
      </c>
      <c r="G401">
        <v>2801</v>
      </c>
      <c r="H401">
        <v>0</v>
      </c>
      <c r="I401">
        <v>789.99997499999995</v>
      </c>
      <c r="J401" t="s">
        <v>1587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>
      <c r="A402" t="s">
        <v>797</v>
      </c>
      <c r="B402" t="s">
        <v>798</v>
      </c>
      <c r="C402" t="s">
        <v>299</v>
      </c>
      <c r="D402" t="s">
        <v>300</v>
      </c>
      <c r="E402">
        <v>0</v>
      </c>
      <c r="F402">
        <v>0</v>
      </c>
      <c r="G402">
        <v>995.67089999999996</v>
      </c>
      <c r="H402">
        <v>0</v>
      </c>
      <c r="I402">
        <v>519.99997499999995</v>
      </c>
      <c r="J402" t="s">
        <v>1587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</row>
    <row r="403" spans="1:23">
      <c r="A403" t="s">
        <v>799</v>
      </c>
      <c r="B403" t="s">
        <v>800</v>
      </c>
      <c r="C403" t="s">
        <v>299</v>
      </c>
      <c r="D403" t="s">
        <v>300</v>
      </c>
      <c r="E403">
        <v>0</v>
      </c>
      <c r="F403">
        <v>0</v>
      </c>
      <c r="G403">
        <v>1243.0984000000001</v>
      </c>
      <c r="H403">
        <v>0</v>
      </c>
      <c r="I403">
        <v>760.00004999999999</v>
      </c>
      <c r="J403" t="s">
        <v>1587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2</v>
      </c>
      <c r="T403">
        <v>0</v>
      </c>
      <c r="U403">
        <v>0</v>
      </c>
      <c r="V403">
        <v>0</v>
      </c>
      <c r="W403">
        <v>3</v>
      </c>
    </row>
    <row r="404" spans="1:23">
      <c r="A404">
        <v>207051</v>
      </c>
      <c r="B404" t="s">
        <v>801</v>
      </c>
      <c r="C404" t="s">
        <v>331</v>
      </c>
      <c r="D404" t="s">
        <v>300</v>
      </c>
      <c r="E404">
        <v>0</v>
      </c>
      <c r="F404">
        <v>0</v>
      </c>
      <c r="G404">
        <v>4200</v>
      </c>
      <c r="H404">
        <v>0</v>
      </c>
      <c r="I404">
        <v>689.99996250000004</v>
      </c>
      <c r="J404" t="s">
        <v>1587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>
      <c r="A405">
        <v>207069</v>
      </c>
      <c r="B405" t="s">
        <v>802</v>
      </c>
      <c r="C405" t="s">
        <v>331</v>
      </c>
      <c r="D405" t="s">
        <v>300</v>
      </c>
      <c r="E405">
        <v>0</v>
      </c>
      <c r="F405">
        <v>0</v>
      </c>
      <c r="G405">
        <v>2949</v>
      </c>
      <c r="H405">
        <v>0</v>
      </c>
      <c r="I405">
        <v>1360.0000124999999</v>
      </c>
      <c r="J405" t="s">
        <v>1587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>
      <c r="A406" t="s">
        <v>803</v>
      </c>
      <c r="B406" t="s">
        <v>804</v>
      </c>
      <c r="C406" t="s">
        <v>331</v>
      </c>
      <c r="D406" t="s">
        <v>300</v>
      </c>
      <c r="E406">
        <v>0</v>
      </c>
      <c r="F406">
        <v>0</v>
      </c>
      <c r="G406">
        <v>1740.0834</v>
      </c>
      <c r="H406">
        <v>0</v>
      </c>
      <c r="I406">
        <v>1290.0000375</v>
      </c>
      <c r="J406" t="s">
        <v>1587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>
      <c r="A407">
        <v>207070</v>
      </c>
      <c r="B407" t="s">
        <v>805</v>
      </c>
      <c r="C407" t="s">
        <v>331</v>
      </c>
      <c r="D407" t="s">
        <v>300</v>
      </c>
      <c r="E407">
        <v>0</v>
      </c>
      <c r="F407">
        <v>0</v>
      </c>
      <c r="G407">
        <v>639</v>
      </c>
      <c r="H407">
        <v>0</v>
      </c>
      <c r="I407">
        <v>300.00003750000002</v>
      </c>
      <c r="J407" t="s">
        <v>1587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</row>
    <row r="408" spans="1:23">
      <c r="A408">
        <v>207143</v>
      </c>
      <c r="B408" t="s">
        <v>806</v>
      </c>
      <c r="C408" t="s">
        <v>305</v>
      </c>
      <c r="D408" t="s">
        <v>300</v>
      </c>
      <c r="E408">
        <v>0</v>
      </c>
      <c r="F408">
        <v>0</v>
      </c>
      <c r="G408">
        <v>3083</v>
      </c>
      <c r="H408">
        <v>0</v>
      </c>
      <c r="I408">
        <v>0</v>
      </c>
      <c r="J408" t="s">
        <v>1587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>
      <c r="A409">
        <v>207168</v>
      </c>
      <c r="B409" t="s">
        <v>807</v>
      </c>
      <c r="C409" t="s">
        <v>331</v>
      </c>
      <c r="D409" t="s">
        <v>300</v>
      </c>
      <c r="E409">
        <v>0</v>
      </c>
      <c r="F409">
        <v>0</v>
      </c>
      <c r="G409">
        <v>1742</v>
      </c>
      <c r="H409">
        <v>0</v>
      </c>
      <c r="I409">
        <v>499.00004999999999</v>
      </c>
      <c r="J409" t="s">
        <v>1587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>
      <c r="A410">
        <v>207175</v>
      </c>
      <c r="B410" t="s">
        <v>808</v>
      </c>
      <c r="C410" t="s">
        <v>299</v>
      </c>
      <c r="D410" t="s">
        <v>300</v>
      </c>
      <c r="E410">
        <v>0</v>
      </c>
      <c r="F410">
        <v>0</v>
      </c>
      <c r="G410">
        <v>1396</v>
      </c>
      <c r="H410">
        <v>0</v>
      </c>
      <c r="I410">
        <v>589.99995000000001</v>
      </c>
      <c r="J410" t="s">
        <v>1587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>
      <c r="A411">
        <v>207178</v>
      </c>
      <c r="B411" t="s">
        <v>809</v>
      </c>
      <c r="C411" t="s">
        <v>299</v>
      </c>
      <c r="D411" t="s">
        <v>300</v>
      </c>
      <c r="E411">
        <v>0</v>
      </c>
      <c r="F411">
        <v>0</v>
      </c>
      <c r="G411">
        <v>1164</v>
      </c>
      <c r="H411">
        <v>0</v>
      </c>
      <c r="I411">
        <v>889.99998749999997</v>
      </c>
      <c r="J411" t="s">
        <v>1587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>
      <c r="A412">
        <v>207179</v>
      </c>
      <c r="B412" t="s">
        <v>810</v>
      </c>
      <c r="C412" t="s">
        <v>331</v>
      </c>
      <c r="D412" t="s">
        <v>300</v>
      </c>
      <c r="E412">
        <v>0</v>
      </c>
      <c r="F412">
        <v>0</v>
      </c>
      <c r="G412">
        <v>1690</v>
      </c>
      <c r="H412">
        <v>0</v>
      </c>
      <c r="I412">
        <v>229.99995000000001</v>
      </c>
      <c r="J412" t="s">
        <v>1587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>
      <c r="A413">
        <v>207923</v>
      </c>
      <c r="B413" t="s">
        <v>811</v>
      </c>
      <c r="C413" t="s">
        <v>305</v>
      </c>
      <c r="D413" t="s">
        <v>300</v>
      </c>
      <c r="E413">
        <v>0</v>
      </c>
      <c r="F413">
        <v>0</v>
      </c>
      <c r="G413">
        <v>932</v>
      </c>
      <c r="H413">
        <v>0</v>
      </c>
      <c r="I413">
        <v>190.0000125</v>
      </c>
      <c r="J413" t="s">
        <v>1587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>
      <c r="A414">
        <v>207925</v>
      </c>
      <c r="B414" t="s">
        <v>812</v>
      </c>
      <c r="C414" t="s">
        <v>299</v>
      </c>
      <c r="D414" t="s">
        <v>300</v>
      </c>
      <c r="E414">
        <v>0</v>
      </c>
      <c r="F414">
        <v>0</v>
      </c>
      <c r="G414">
        <v>1262</v>
      </c>
      <c r="H414">
        <v>0</v>
      </c>
      <c r="I414">
        <v>598.99995000000001</v>
      </c>
      <c r="J414" t="s">
        <v>1587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>
      <c r="A415">
        <v>207929</v>
      </c>
      <c r="B415" t="s">
        <v>813</v>
      </c>
      <c r="C415" t="s">
        <v>299</v>
      </c>
      <c r="D415" t="s">
        <v>300</v>
      </c>
      <c r="E415">
        <v>0</v>
      </c>
      <c r="F415">
        <v>0</v>
      </c>
      <c r="G415">
        <v>1319</v>
      </c>
      <c r="H415">
        <v>0</v>
      </c>
      <c r="I415">
        <v>190.0000125</v>
      </c>
      <c r="J415" t="s">
        <v>1587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>
      <c r="A416">
        <v>207940</v>
      </c>
      <c r="B416" t="s">
        <v>814</v>
      </c>
      <c r="C416" t="s">
        <v>299</v>
      </c>
      <c r="D416" t="s">
        <v>300</v>
      </c>
      <c r="E416">
        <v>0</v>
      </c>
      <c r="F416">
        <v>0</v>
      </c>
      <c r="G416">
        <v>467</v>
      </c>
      <c r="H416">
        <v>0</v>
      </c>
      <c r="I416">
        <v>199.0000125</v>
      </c>
      <c r="J416" t="s">
        <v>1587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>
      <c r="A417">
        <v>207943</v>
      </c>
      <c r="B417" t="s">
        <v>815</v>
      </c>
      <c r="C417" t="s">
        <v>299</v>
      </c>
      <c r="D417" t="s">
        <v>300</v>
      </c>
      <c r="E417">
        <v>0</v>
      </c>
      <c r="F417">
        <v>0</v>
      </c>
      <c r="G417">
        <v>781</v>
      </c>
      <c r="H417">
        <v>0</v>
      </c>
      <c r="I417">
        <v>200.00002499999999</v>
      </c>
      <c r="J417" t="s">
        <v>1587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>
      <c r="A418">
        <v>207944</v>
      </c>
      <c r="B418" t="s">
        <v>816</v>
      </c>
      <c r="C418" t="s">
        <v>299</v>
      </c>
      <c r="D418" t="s">
        <v>300</v>
      </c>
      <c r="E418">
        <v>0</v>
      </c>
      <c r="F418">
        <v>1</v>
      </c>
      <c r="G418">
        <v>1156</v>
      </c>
      <c r="H418">
        <v>1156</v>
      </c>
      <c r="I418">
        <v>290.00002499999999</v>
      </c>
      <c r="J418" t="s">
        <v>1587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>
      <c r="A419">
        <v>207946</v>
      </c>
      <c r="B419" t="s">
        <v>817</v>
      </c>
      <c r="C419" t="s">
        <v>299</v>
      </c>
      <c r="D419" t="s">
        <v>300</v>
      </c>
      <c r="E419">
        <v>0</v>
      </c>
      <c r="F419">
        <v>0</v>
      </c>
      <c r="G419">
        <v>1838</v>
      </c>
      <c r="H419">
        <v>0</v>
      </c>
      <c r="I419">
        <v>698.99996250000004</v>
      </c>
      <c r="J419" t="s">
        <v>1587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>
      <c r="A420">
        <v>207947</v>
      </c>
      <c r="B420" t="s">
        <v>818</v>
      </c>
      <c r="C420" t="s">
        <v>299</v>
      </c>
      <c r="D420" t="s">
        <v>300</v>
      </c>
      <c r="E420">
        <v>0</v>
      </c>
      <c r="F420">
        <v>0</v>
      </c>
      <c r="G420">
        <v>4246</v>
      </c>
      <c r="H420">
        <v>0</v>
      </c>
      <c r="I420">
        <v>4099.0000499999996</v>
      </c>
      <c r="J420" t="s">
        <v>1587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>
      <c r="A421">
        <v>207950</v>
      </c>
      <c r="B421" t="s">
        <v>819</v>
      </c>
      <c r="C421" t="s">
        <v>305</v>
      </c>
      <c r="D421" t="s">
        <v>300</v>
      </c>
      <c r="E421">
        <v>0</v>
      </c>
      <c r="F421">
        <v>0</v>
      </c>
      <c r="G421">
        <v>1981</v>
      </c>
      <c r="H421">
        <v>0</v>
      </c>
      <c r="I421">
        <v>490.00004999999999</v>
      </c>
      <c r="J421" t="s">
        <v>1587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>
      <c r="A422">
        <v>208006</v>
      </c>
      <c r="B422" t="s">
        <v>820</v>
      </c>
      <c r="C422" t="s">
        <v>782</v>
      </c>
      <c r="D422" t="s">
        <v>300</v>
      </c>
      <c r="E422">
        <v>0</v>
      </c>
      <c r="F422">
        <v>1</v>
      </c>
      <c r="G422">
        <v>616.4819</v>
      </c>
      <c r="H422">
        <v>616.4819</v>
      </c>
      <c r="I422">
        <v>360</v>
      </c>
      <c r="J422" t="s">
        <v>1587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>
      <c r="A423">
        <v>208021</v>
      </c>
      <c r="B423" t="s">
        <v>821</v>
      </c>
      <c r="C423" t="s">
        <v>782</v>
      </c>
      <c r="D423" t="s">
        <v>300</v>
      </c>
      <c r="E423">
        <v>0</v>
      </c>
      <c r="F423">
        <v>0</v>
      </c>
      <c r="G423">
        <v>373</v>
      </c>
      <c r="H423">
        <v>0</v>
      </c>
      <c r="I423">
        <v>399.00003750000002</v>
      </c>
      <c r="J423" t="s">
        <v>1587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>
      <c r="A424">
        <v>208025</v>
      </c>
      <c r="B424" t="s">
        <v>822</v>
      </c>
      <c r="C424" t="s">
        <v>823</v>
      </c>
      <c r="D424" t="s">
        <v>300</v>
      </c>
      <c r="E424">
        <v>0</v>
      </c>
      <c r="F424">
        <v>0</v>
      </c>
      <c r="G424">
        <v>318</v>
      </c>
      <c r="H424">
        <v>0</v>
      </c>
      <c r="I424">
        <v>0</v>
      </c>
      <c r="J424" t="s">
        <v>1587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>
      <c r="A425">
        <v>208036</v>
      </c>
      <c r="B425" t="s">
        <v>824</v>
      </c>
      <c r="C425" t="s">
        <v>782</v>
      </c>
      <c r="D425" t="s">
        <v>300</v>
      </c>
      <c r="E425">
        <v>0</v>
      </c>
      <c r="F425">
        <v>0</v>
      </c>
      <c r="G425">
        <v>840</v>
      </c>
      <c r="H425">
        <v>0</v>
      </c>
      <c r="I425">
        <v>1099.0000124999999</v>
      </c>
      <c r="J425" t="s">
        <v>1587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>
      <c r="A426">
        <v>208039</v>
      </c>
      <c r="B426" t="s">
        <v>825</v>
      </c>
      <c r="C426" t="s">
        <v>782</v>
      </c>
      <c r="D426" t="s">
        <v>300</v>
      </c>
      <c r="E426">
        <v>0</v>
      </c>
      <c r="F426">
        <v>1</v>
      </c>
      <c r="G426">
        <v>965.75279999999998</v>
      </c>
      <c r="H426">
        <v>965.75279999999998</v>
      </c>
      <c r="I426">
        <v>1299.0000375</v>
      </c>
      <c r="J426" t="s">
        <v>1587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</row>
    <row r="427" spans="1:23">
      <c r="A427">
        <v>208040</v>
      </c>
      <c r="B427" t="s">
        <v>826</v>
      </c>
      <c r="C427" t="s">
        <v>782</v>
      </c>
      <c r="D427" t="s">
        <v>300</v>
      </c>
      <c r="E427">
        <v>0</v>
      </c>
      <c r="F427">
        <v>0</v>
      </c>
      <c r="G427">
        <v>852</v>
      </c>
      <c r="H427">
        <v>0</v>
      </c>
      <c r="I427">
        <v>1148.9999625</v>
      </c>
      <c r="J427" t="s">
        <v>1587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>
      <c r="A428">
        <v>208041</v>
      </c>
      <c r="B428" t="s">
        <v>827</v>
      </c>
      <c r="C428" t="s">
        <v>782</v>
      </c>
      <c r="D428" t="s">
        <v>300</v>
      </c>
      <c r="E428">
        <v>0</v>
      </c>
      <c r="F428">
        <v>0</v>
      </c>
      <c r="G428">
        <v>372</v>
      </c>
      <c r="H428">
        <v>0</v>
      </c>
      <c r="I428">
        <v>210.00003749999999</v>
      </c>
      <c r="J428" t="s">
        <v>1587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>
      <c r="A429">
        <v>208043</v>
      </c>
      <c r="B429" t="s">
        <v>828</v>
      </c>
      <c r="C429" t="s">
        <v>782</v>
      </c>
      <c r="D429" t="s">
        <v>300</v>
      </c>
      <c r="E429">
        <v>0</v>
      </c>
      <c r="F429">
        <v>0</v>
      </c>
      <c r="G429">
        <v>591</v>
      </c>
      <c r="H429">
        <v>0</v>
      </c>
      <c r="I429">
        <v>490.00004999999999</v>
      </c>
      <c r="J429" t="s">
        <v>1587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>
      <c r="A430">
        <v>208045</v>
      </c>
      <c r="B430" t="s">
        <v>829</v>
      </c>
      <c r="C430" t="s">
        <v>782</v>
      </c>
      <c r="D430" t="s">
        <v>300</v>
      </c>
      <c r="E430">
        <v>0</v>
      </c>
      <c r="F430">
        <v>0</v>
      </c>
      <c r="G430">
        <v>1117</v>
      </c>
      <c r="H430">
        <v>0</v>
      </c>
      <c r="I430">
        <v>399.00003750000002</v>
      </c>
      <c r="J430" t="s">
        <v>1587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>
      <c r="A431">
        <v>208046</v>
      </c>
      <c r="B431" t="s">
        <v>830</v>
      </c>
      <c r="C431" t="s">
        <v>782</v>
      </c>
      <c r="D431" t="s">
        <v>300</v>
      </c>
      <c r="E431">
        <v>0</v>
      </c>
      <c r="F431">
        <v>0</v>
      </c>
      <c r="G431">
        <v>731</v>
      </c>
      <c r="H431">
        <v>0</v>
      </c>
      <c r="I431">
        <v>490.00004999999999</v>
      </c>
      <c r="J431" t="s">
        <v>1587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>
      <c r="A432">
        <v>208047</v>
      </c>
      <c r="B432" t="s">
        <v>831</v>
      </c>
      <c r="C432" t="s">
        <v>782</v>
      </c>
      <c r="D432" t="s">
        <v>300</v>
      </c>
      <c r="E432">
        <v>0</v>
      </c>
      <c r="F432">
        <v>0</v>
      </c>
      <c r="G432">
        <v>317</v>
      </c>
      <c r="H432">
        <v>0</v>
      </c>
      <c r="I432">
        <v>190.0000125</v>
      </c>
      <c r="J432" t="s">
        <v>1587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>
      <c r="A433">
        <v>208048</v>
      </c>
      <c r="B433" t="s">
        <v>832</v>
      </c>
      <c r="C433" t="s">
        <v>782</v>
      </c>
      <c r="D433" t="s">
        <v>300</v>
      </c>
      <c r="E433">
        <v>0</v>
      </c>
      <c r="F433">
        <v>0</v>
      </c>
      <c r="G433">
        <v>923.93880000000001</v>
      </c>
      <c r="H433">
        <v>0</v>
      </c>
      <c r="I433">
        <v>1498.9999499999999</v>
      </c>
      <c r="J433" t="s">
        <v>1587</v>
      </c>
      <c r="K433">
        <v>0</v>
      </c>
      <c r="L433">
        <v>-1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-1</v>
      </c>
    </row>
    <row r="434" spans="1:23">
      <c r="A434">
        <v>208050</v>
      </c>
      <c r="B434" t="s">
        <v>833</v>
      </c>
      <c r="C434" t="s">
        <v>782</v>
      </c>
      <c r="D434" t="s">
        <v>300</v>
      </c>
      <c r="E434">
        <v>0</v>
      </c>
      <c r="F434">
        <v>0</v>
      </c>
      <c r="G434">
        <v>844</v>
      </c>
      <c r="H434">
        <v>0</v>
      </c>
      <c r="I434">
        <v>589.99995000000001</v>
      </c>
      <c r="J434" t="s">
        <v>1587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>
      <c r="A435">
        <v>208051</v>
      </c>
      <c r="B435" t="s">
        <v>834</v>
      </c>
      <c r="C435" t="s">
        <v>782</v>
      </c>
      <c r="D435" t="s">
        <v>300</v>
      </c>
      <c r="E435">
        <v>0</v>
      </c>
      <c r="F435">
        <v>0</v>
      </c>
      <c r="G435">
        <v>1197.6741</v>
      </c>
      <c r="H435">
        <v>0</v>
      </c>
      <c r="I435">
        <v>1598.9999625</v>
      </c>
      <c r="J435" t="s">
        <v>1587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>
      <c r="A436">
        <v>208052</v>
      </c>
      <c r="B436" t="s">
        <v>835</v>
      </c>
      <c r="C436" t="s">
        <v>782</v>
      </c>
      <c r="D436" t="s">
        <v>300</v>
      </c>
      <c r="E436">
        <v>0</v>
      </c>
      <c r="F436">
        <v>0</v>
      </c>
      <c r="G436">
        <v>357</v>
      </c>
      <c r="H436">
        <v>0</v>
      </c>
      <c r="I436">
        <v>180</v>
      </c>
      <c r="J436" t="s">
        <v>1587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>
      <c r="A437">
        <v>208054</v>
      </c>
      <c r="B437" t="s">
        <v>836</v>
      </c>
      <c r="C437" t="s">
        <v>837</v>
      </c>
      <c r="D437" t="s">
        <v>300</v>
      </c>
      <c r="E437">
        <v>0</v>
      </c>
      <c r="F437">
        <v>0</v>
      </c>
      <c r="G437">
        <v>881.12509999999997</v>
      </c>
      <c r="H437">
        <v>0</v>
      </c>
      <c r="I437">
        <v>1000.0000125</v>
      </c>
      <c r="J437" t="s">
        <v>1587</v>
      </c>
      <c r="K437">
        <v>0</v>
      </c>
      <c r="L437">
        <v>0</v>
      </c>
      <c r="M437">
        <v>-1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-1</v>
      </c>
      <c r="T437">
        <v>0</v>
      </c>
      <c r="U437">
        <v>1</v>
      </c>
      <c r="V437">
        <v>0</v>
      </c>
      <c r="W437">
        <v>-1</v>
      </c>
    </row>
    <row r="438" spans="1:23">
      <c r="A438">
        <v>208810</v>
      </c>
      <c r="B438" t="s">
        <v>838</v>
      </c>
      <c r="C438" t="s">
        <v>837</v>
      </c>
      <c r="D438" t="s">
        <v>300</v>
      </c>
      <c r="E438">
        <v>0</v>
      </c>
      <c r="F438">
        <v>0</v>
      </c>
      <c r="G438">
        <v>1122.9845</v>
      </c>
      <c r="H438">
        <v>0</v>
      </c>
      <c r="I438">
        <v>1300.0000500000001</v>
      </c>
      <c r="J438" t="s">
        <v>1587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2</v>
      </c>
      <c r="T438">
        <v>0</v>
      </c>
      <c r="U438">
        <v>0</v>
      </c>
      <c r="V438">
        <v>0</v>
      </c>
      <c r="W438">
        <v>3</v>
      </c>
    </row>
    <row r="439" spans="1:23">
      <c r="A439">
        <v>208812</v>
      </c>
      <c r="B439" t="s">
        <v>839</v>
      </c>
      <c r="C439" t="s">
        <v>840</v>
      </c>
      <c r="D439" t="s">
        <v>300</v>
      </c>
      <c r="E439">
        <v>0</v>
      </c>
      <c r="F439">
        <v>0</v>
      </c>
      <c r="G439">
        <v>893</v>
      </c>
      <c r="H439">
        <v>0</v>
      </c>
      <c r="I439">
        <v>499.00004999999999</v>
      </c>
      <c r="J439" t="s">
        <v>1587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>
      <c r="A440">
        <v>214001</v>
      </c>
      <c r="B440" t="s">
        <v>841</v>
      </c>
      <c r="C440" t="s">
        <v>837</v>
      </c>
      <c r="D440" t="s">
        <v>300</v>
      </c>
      <c r="E440">
        <v>0</v>
      </c>
      <c r="F440">
        <v>0</v>
      </c>
      <c r="G440">
        <v>820</v>
      </c>
      <c r="H440">
        <v>0</v>
      </c>
      <c r="I440">
        <v>689.99996250000004</v>
      </c>
      <c r="J440" t="s">
        <v>1587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>
      <c r="A441" t="s">
        <v>842</v>
      </c>
      <c r="B441" t="s">
        <v>843</v>
      </c>
      <c r="C441" t="s">
        <v>837</v>
      </c>
      <c r="D441" t="s">
        <v>300</v>
      </c>
      <c r="E441">
        <v>0</v>
      </c>
      <c r="F441">
        <v>0</v>
      </c>
      <c r="G441">
        <v>1434</v>
      </c>
      <c r="H441">
        <v>0</v>
      </c>
      <c r="I441">
        <v>789.99997499999995</v>
      </c>
      <c r="J441" t="s">
        <v>1587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>
      <c r="A442" t="s">
        <v>844</v>
      </c>
      <c r="B442" t="s">
        <v>845</v>
      </c>
      <c r="C442" t="s">
        <v>846</v>
      </c>
      <c r="D442" t="s">
        <v>300</v>
      </c>
      <c r="E442">
        <v>0</v>
      </c>
      <c r="F442">
        <v>0</v>
      </c>
      <c r="G442">
        <v>918</v>
      </c>
      <c r="H442">
        <v>0</v>
      </c>
      <c r="I442">
        <v>79.999987500000003</v>
      </c>
      <c r="J442" t="s">
        <v>1587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>
      <c r="A443" t="s">
        <v>847</v>
      </c>
      <c r="B443" t="s">
        <v>848</v>
      </c>
      <c r="C443" t="s">
        <v>782</v>
      </c>
      <c r="D443" t="s">
        <v>300</v>
      </c>
      <c r="E443">
        <v>0</v>
      </c>
      <c r="F443">
        <v>0</v>
      </c>
      <c r="G443">
        <v>580.90099999999995</v>
      </c>
      <c r="H443">
        <v>0</v>
      </c>
      <c r="I443">
        <v>339.99997500000001</v>
      </c>
      <c r="J443" t="s">
        <v>1587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>
      <c r="A444">
        <v>214034</v>
      </c>
      <c r="B444" t="s">
        <v>849</v>
      </c>
      <c r="C444" t="s">
        <v>850</v>
      </c>
      <c r="D444" t="s">
        <v>300</v>
      </c>
      <c r="E444">
        <v>0</v>
      </c>
      <c r="F444">
        <v>0</v>
      </c>
      <c r="G444">
        <v>2089</v>
      </c>
      <c r="H444">
        <v>0</v>
      </c>
      <c r="I444">
        <v>2399.9999625</v>
      </c>
      <c r="J444" t="s">
        <v>1587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>
      <c r="A445" t="s">
        <v>851</v>
      </c>
      <c r="B445" t="s">
        <v>852</v>
      </c>
      <c r="C445" t="s">
        <v>299</v>
      </c>
      <c r="D445" t="s">
        <v>300</v>
      </c>
      <c r="E445">
        <v>0</v>
      </c>
      <c r="F445">
        <v>0</v>
      </c>
      <c r="G445">
        <v>797</v>
      </c>
      <c r="H445">
        <v>0</v>
      </c>
      <c r="I445">
        <v>1299.0000375</v>
      </c>
      <c r="J445" t="s">
        <v>1587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>
      <c r="A446">
        <v>214040</v>
      </c>
      <c r="B446" t="s">
        <v>853</v>
      </c>
      <c r="C446" t="s">
        <v>782</v>
      </c>
      <c r="D446" t="s">
        <v>300</v>
      </c>
      <c r="E446">
        <v>0</v>
      </c>
      <c r="F446">
        <v>0</v>
      </c>
      <c r="G446">
        <v>308</v>
      </c>
      <c r="H446">
        <v>0</v>
      </c>
      <c r="I446">
        <v>290.00002499999999</v>
      </c>
      <c r="J446" t="s">
        <v>1587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>
      <c r="A447">
        <v>214041</v>
      </c>
      <c r="B447" t="s">
        <v>854</v>
      </c>
      <c r="C447" t="s">
        <v>782</v>
      </c>
      <c r="D447" t="s">
        <v>300</v>
      </c>
      <c r="E447">
        <v>0</v>
      </c>
      <c r="F447">
        <v>1</v>
      </c>
      <c r="G447">
        <v>1522.0732</v>
      </c>
      <c r="H447">
        <v>1522.0732</v>
      </c>
      <c r="I447">
        <v>1650.0000375</v>
      </c>
      <c r="J447" t="s">
        <v>1587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-1</v>
      </c>
      <c r="W447">
        <v>0</v>
      </c>
    </row>
    <row r="448" spans="1:23">
      <c r="A448">
        <v>214042</v>
      </c>
      <c r="B448" t="s">
        <v>855</v>
      </c>
      <c r="C448" t="s">
        <v>782</v>
      </c>
      <c r="D448" t="s">
        <v>300</v>
      </c>
      <c r="E448">
        <v>0</v>
      </c>
      <c r="F448">
        <v>1</v>
      </c>
      <c r="G448">
        <v>759.32259999999997</v>
      </c>
      <c r="H448">
        <v>759.32259999999997</v>
      </c>
      <c r="I448">
        <v>360</v>
      </c>
      <c r="J448" t="s">
        <v>1587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>
      <c r="A449">
        <v>214043</v>
      </c>
      <c r="B449" t="s">
        <v>856</v>
      </c>
      <c r="C449" t="s">
        <v>782</v>
      </c>
      <c r="D449" t="s">
        <v>300</v>
      </c>
      <c r="E449">
        <v>0</v>
      </c>
      <c r="F449">
        <v>0</v>
      </c>
      <c r="G449">
        <v>377</v>
      </c>
      <c r="H449">
        <v>0</v>
      </c>
      <c r="I449">
        <v>180</v>
      </c>
      <c r="J449" t="s">
        <v>1587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>
      <c r="A450">
        <v>214045</v>
      </c>
      <c r="B450" t="s">
        <v>857</v>
      </c>
      <c r="C450" t="s">
        <v>782</v>
      </c>
      <c r="D450" t="s">
        <v>300</v>
      </c>
      <c r="E450">
        <v>0</v>
      </c>
      <c r="F450">
        <v>0</v>
      </c>
      <c r="G450">
        <v>850</v>
      </c>
      <c r="H450">
        <v>0</v>
      </c>
      <c r="I450">
        <v>1399.0000500000001</v>
      </c>
      <c r="J450" t="s">
        <v>1587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>
      <c r="A451">
        <v>214046</v>
      </c>
      <c r="B451" t="s">
        <v>858</v>
      </c>
      <c r="C451" t="s">
        <v>837</v>
      </c>
      <c r="D451" t="s">
        <v>300</v>
      </c>
      <c r="E451">
        <v>0</v>
      </c>
      <c r="F451">
        <v>0</v>
      </c>
      <c r="G451">
        <v>3556.35</v>
      </c>
      <c r="H451">
        <v>0</v>
      </c>
      <c r="I451">
        <v>3999.0000375</v>
      </c>
      <c r="J451" t="s">
        <v>1587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</v>
      </c>
      <c r="T451">
        <v>0</v>
      </c>
      <c r="U451">
        <v>0</v>
      </c>
      <c r="V451">
        <v>0</v>
      </c>
      <c r="W451">
        <v>2</v>
      </c>
    </row>
    <row r="452" spans="1:23">
      <c r="A452">
        <v>214048</v>
      </c>
      <c r="B452" t="s">
        <v>859</v>
      </c>
      <c r="C452" t="s">
        <v>860</v>
      </c>
      <c r="D452" t="s">
        <v>300</v>
      </c>
      <c r="E452">
        <v>0</v>
      </c>
      <c r="F452">
        <v>0</v>
      </c>
      <c r="G452">
        <v>391.4511</v>
      </c>
      <c r="H452">
        <v>0</v>
      </c>
      <c r="I452">
        <v>480.00003750000002</v>
      </c>
      <c r="J452" t="s">
        <v>1587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>
      <c r="A453">
        <v>214094</v>
      </c>
      <c r="B453" t="s">
        <v>861</v>
      </c>
      <c r="C453" t="s">
        <v>782</v>
      </c>
      <c r="D453" t="s">
        <v>300</v>
      </c>
      <c r="E453">
        <v>0</v>
      </c>
      <c r="F453">
        <v>0</v>
      </c>
      <c r="G453">
        <v>357.0317</v>
      </c>
      <c r="H453">
        <v>0</v>
      </c>
      <c r="I453">
        <v>499.00004999999999</v>
      </c>
      <c r="J453" t="s">
        <v>1587</v>
      </c>
      <c r="K453">
        <v>1</v>
      </c>
      <c r="L453">
        <v>1</v>
      </c>
      <c r="M453">
        <v>3</v>
      </c>
      <c r="N453">
        <v>3</v>
      </c>
      <c r="O453">
        <v>2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2</v>
      </c>
      <c r="V453">
        <v>0</v>
      </c>
      <c r="W453">
        <v>13</v>
      </c>
    </row>
    <row r="454" spans="1:23">
      <c r="A454">
        <v>214179</v>
      </c>
      <c r="B454" t="s">
        <v>862</v>
      </c>
      <c r="C454" t="s">
        <v>782</v>
      </c>
      <c r="D454" t="s">
        <v>300</v>
      </c>
      <c r="E454">
        <v>0</v>
      </c>
      <c r="F454">
        <v>0</v>
      </c>
      <c r="G454">
        <v>865</v>
      </c>
      <c r="H454">
        <v>0</v>
      </c>
      <c r="I454">
        <v>190.0000125</v>
      </c>
      <c r="J454" t="s">
        <v>1587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>
      <c r="A455">
        <v>214229</v>
      </c>
      <c r="B455" t="s">
        <v>863</v>
      </c>
      <c r="C455" t="s">
        <v>782</v>
      </c>
      <c r="D455" t="s">
        <v>300</v>
      </c>
      <c r="E455">
        <v>0</v>
      </c>
      <c r="F455">
        <v>0</v>
      </c>
      <c r="G455">
        <v>1090</v>
      </c>
      <c r="H455">
        <v>0</v>
      </c>
      <c r="I455">
        <v>990</v>
      </c>
      <c r="J455" t="s">
        <v>1587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>
      <c r="A456">
        <v>214230</v>
      </c>
      <c r="B456" t="s">
        <v>864</v>
      </c>
      <c r="C456" t="s">
        <v>782</v>
      </c>
      <c r="D456" t="s">
        <v>300</v>
      </c>
      <c r="E456">
        <v>0</v>
      </c>
      <c r="F456">
        <v>0</v>
      </c>
      <c r="G456">
        <v>648</v>
      </c>
      <c r="H456">
        <v>0</v>
      </c>
      <c r="I456">
        <v>999</v>
      </c>
      <c r="J456" t="s">
        <v>1587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>
      <c r="A457">
        <v>214231</v>
      </c>
      <c r="B457" t="s">
        <v>865</v>
      </c>
      <c r="C457" t="s">
        <v>782</v>
      </c>
      <c r="D457" t="s">
        <v>300</v>
      </c>
      <c r="E457">
        <v>0</v>
      </c>
      <c r="F457">
        <v>0</v>
      </c>
      <c r="G457">
        <v>900</v>
      </c>
      <c r="H457">
        <v>0</v>
      </c>
      <c r="I457">
        <v>689.99996250000004</v>
      </c>
      <c r="J457" t="s">
        <v>1587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>
      <c r="A458">
        <v>214232</v>
      </c>
      <c r="B458" t="s">
        <v>866</v>
      </c>
      <c r="C458" t="s">
        <v>782</v>
      </c>
      <c r="D458" t="s">
        <v>300</v>
      </c>
      <c r="E458">
        <v>0</v>
      </c>
      <c r="F458">
        <v>0</v>
      </c>
      <c r="G458">
        <v>106</v>
      </c>
      <c r="H458">
        <v>0</v>
      </c>
      <c r="I458">
        <v>99</v>
      </c>
      <c r="J458" t="s">
        <v>1587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>
      <c r="A459">
        <v>214233</v>
      </c>
      <c r="B459" t="s">
        <v>867</v>
      </c>
      <c r="C459" t="s">
        <v>782</v>
      </c>
      <c r="D459" t="s">
        <v>300</v>
      </c>
      <c r="E459">
        <v>0</v>
      </c>
      <c r="F459">
        <v>0</v>
      </c>
      <c r="G459">
        <v>2006.7872</v>
      </c>
      <c r="H459">
        <v>0</v>
      </c>
      <c r="I459">
        <v>2389.9999499999999</v>
      </c>
      <c r="J459" t="s">
        <v>1587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-2</v>
      </c>
      <c r="T459">
        <v>0</v>
      </c>
      <c r="U459">
        <v>0</v>
      </c>
      <c r="V459">
        <v>0</v>
      </c>
      <c r="W459">
        <v>-2</v>
      </c>
    </row>
    <row r="460" spans="1:23">
      <c r="A460">
        <v>214234</v>
      </c>
      <c r="B460" t="s">
        <v>868</v>
      </c>
      <c r="C460" t="s">
        <v>782</v>
      </c>
      <c r="D460" t="s">
        <v>300</v>
      </c>
      <c r="E460">
        <v>0</v>
      </c>
      <c r="F460">
        <v>0</v>
      </c>
      <c r="G460">
        <v>805</v>
      </c>
      <c r="H460">
        <v>0</v>
      </c>
      <c r="I460">
        <v>999</v>
      </c>
      <c r="J460" t="s">
        <v>1587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>
      <c r="A461">
        <v>214235</v>
      </c>
      <c r="B461" t="s">
        <v>869</v>
      </c>
      <c r="C461" t="s">
        <v>782</v>
      </c>
      <c r="D461" t="s">
        <v>300</v>
      </c>
      <c r="E461">
        <v>0</v>
      </c>
      <c r="F461">
        <v>0</v>
      </c>
      <c r="G461">
        <v>772</v>
      </c>
      <c r="H461">
        <v>0</v>
      </c>
      <c r="I461">
        <v>390.00003750000002</v>
      </c>
      <c r="J461" t="s">
        <v>1587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>
      <c r="A462">
        <v>214236</v>
      </c>
      <c r="B462" t="s">
        <v>870</v>
      </c>
      <c r="C462" t="s">
        <v>782</v>
      </c>
      <c r="D462" t="s">
        <v>300</v>
      </c>
      <c r="E462">
        <v>0</v>
      </c>
      <c r="F462">
        <v>0</v>
      </c>
      <c r="G462">
        <v>807</v>
      </c>
      <c r="H462">
        <v>0</v>
      </c>
      <c r="I462">
        <v>490.00004999999999</v>
      </c>
      <c r="J462" t="s">
        <v>1587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>
      <c r="A463">
        <v>214237</v>
      </c>
      <c r="B463" t="s">
        <v>871</v>
      </c>
      <c r="C463" t="s">
        <v>782</v>
      </c>
      <c r="D463" t="s">
        <v>300</v>
      </c>
      <c r="E463">
        <v>0</v>
      </c>
      <c r="F463">
        <v>0</v>
      </c>
      <c r="G463">
        <v>1493</v>
      </c>
      <c r="H463">
        <v>0</v>
      </c>
      <c r="I463">
        <v>1999.0000124999999</v>
      </c>
      <c r="J463" t="s">
        <v>1587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>
      <c r="A464">
        <v>214238</v>
      </c>
      <c r="B464" t="s">
        <v>872</v>
      </c>
      <c r="C464" t="s">
        <v>782</v>
      </c>
      <c r="D464" t="s">
        <v>300</v>
      </c>
      <c r="E464">
        <v>0</v>
      </c>
      <c r="F464">
        <v>0</v>
      </c>
      <c r="G464">
        <v>1022</v>
      </c>
      <c r="H464">
        <v>0</v>
      </c>
      <c r="I464">
        <v>589.99995000000001</v>
      </c>
      <c r="J464" t="s">
        <v>1587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>
      <c r="A465">
        <v>214239</v>
      </c>
      <c r="B465" t="s">
        <v>873</v>
      </c>
      <c r="C465" t="s">
        <v>837</v>
      </c>
      <c r="D465" t="s">
        <v>300</v>
      </c>
      <c r="E465">
        <v>0</v>
      </c>
      <c r="F465">
        <v>0</v>
      </c>
      <c r="G465">
        <v>1728</v>
      </c>
      <c r="H465">
        <v>0</v>
      </c>
      <c r="I465">
        <v>940.00004999999999</v>
      </c>
      <c r="J465" t="s">
        <v>1587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>
      <c r="A466">
        <v>214240</v>
      </c>
      <c r="B466" t="s">
        <v>874</v>
      </c>
      <c r="C466" t="s">
        <v>837</v>
      </c>
      <c r="D466" t="s">
        <v>300</v>
      </c>
      <c r="E466">
        <v>0</v>
      </c>
      <c r="F466">
        <v>0</v>
      </c>
      <c r="G466">
        <v>724</v>
      </c>
      <c r="H466">
        <v>0</v>
      </c>
      <c r="I466">
        <v>490.00004999999999</v>
      </c>
      <c r="J466" t="s">
        <v>1587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>
      <c r="A467">
        <v>214714</v>
      </c>
      <c r="B467" t="s">
        <v>875</v>
      </c>
      <c r="C467" t="s">
        <v>837</v>
      </c>
      <c r="D467" t="s">
        <v>300</v>
      </c>
      <c r="E467">
        <v>0</v>
      </c>
      <c r="F467">
        <v>0</v>
      </c>
      <c r="G467">
        <v>287.3784</v>
      </c>
      <c r="H467">
        <v>0</v>
      </c>
      <c r="I467">
        <v>159.99997500000001</v>
      </c>
      <c r="J467" t="s">
        <v>1587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</v>
      </c>
      <c r="T467">
        <v>0</v>
      </c>
      <c r="U467">
        <v>0</v>
      </c>
      <c r="V467">
        <v>-1</v>
      </c>
      <c r="W467">
        <v>1</v>
      </c>
    </row>
    <row r="468" spans="1:23">
      <c r="A468">
        <v>214715</v>
      </c>
      <c r="B468" t="s">
        <v>876</v>
      </c>
      <c r="C468" t="s">
        <v>837</v>
      </c>
      <c r="D468" t="s">
        <v>300</v>
      </c>
      <c r="E468">
        <v>0</v>
      </c>
      <c r="F468">
        <v>0</v>
      </c>
      <c r="G468">
        <v>544.16039999999998</v>
      </c>
      <c r="H468">
        <v>0</v>
      </c>
      <c r="I468">
        <v>200.00002499999999</v>
      </c>
      <c r="J468" t="s">
        <v>1587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>
      <c r="A469">
        <v>214716</v>
      </c>
      <c r="B469" t="s">
        <v>877</v>
      </c>
      <c r="C469" t="s">
        <v>837</v>
      </c>
      <c r="D469" t="s">
        <v>300</v>
      </c>
      <c r="E469">
        <v>0</v>
      </c>
      <c r="F469">
        <v>1</v>
      </c>
      <c r="G469">
        <v>699.89639999999997</v>
      </c>
      <c r="H469">
        <v>699.89639999999997</v>
      </c>
      <c r="I469">
        <v>900</v>
      </c>
      <c r="J469" t="s">
        <v>1587</v>
      </c>
      <c r="K469">
        <v>1</v>
      </c>
      <c r="L469">
        <v>-1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2</v>
      </c>
      <c r="T469">
        <v>0</v>
      </c>
      <c r="U469">
        <v>0</v>
      </c>
      <c r="V469">
        <v>0</v>
      </c>
      <c r="W469">
        <v>3</v>
      </c>
    </row>
    <row r="470" spans="1:23">
      <c r="A470">
        <v>214721</v>
      </c>
      <c r="B470" t="s">
        <v>878</v>
      </c>
      <c r="C470" t="s">
        <v>837</v>
      </c>
      <c r="D470" t="s">
        <v>300</v>
      </c>
      <c r="E470">
        <v>0</v>
      </c>
      <c r="F470">
        <v>0</v>
      </c>
      <c r="G470">
        <v>649</v>
      </c>
      <c r="H470">
        <v>0</v>
      </c>
      <c r="I470">
        <v>698.99996250000004</v>
      </c>
      <c r="J470" t="s">
        <v>1587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>
      <c r="A471">
        <v>214725</v>
      </c>
      <c r="B471" t="s">
        <v>879</v>
      </c>
      <c r="C471" t="s">
        <v>837</v>
      </c>
      <c r="D471" t="s">
        <v>300</v>
      </c>
      <c r="E471">
        <v>0</v>
      </c>
      <c r="F471">
        <v>1</v>
      </c>
      <c r="G471">
        <v>119.1468</v>
      </c>
      <c r="H471">
        <v>119.1468</v>
      </c>
      <c r="I471">
        <v>79.999987500000003</v>
      </c>
      <c r="J471" t="s">
        <v>1587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>
        <v>0</v>
      </c>
      <c r="V471">
        <v>0</v>
      </c>
      <c r="W471">
        <v>3</v>
      </c>
    </row>
    <row r="472" spans="1:23">
      <c r="A472">
        <v>214727</v>
      </c>
      <c r="B472" t="s">
        <v>880</v>
      </c>
      <c r="C472" t="s">
        <v>881</v>
      </c>
      <c r="D472" t="s">
        <v>300</v>
      </c>
      <c r="E472">
        <v>0</v>
      </c>
      <c r="F472">
        <v>0</v>
      </c>
      <c r="G472">
        <v>166</v>
      </c>
      <c r="H472">
        <v>0</v>
      </c>
      <c r="I472">
        <v>79.999987500000003</v>
      </c>
      <c r="J472" t="s">
        <v>1587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>
      <c r="A473">
        <v>214729</v>
      </c>
      <c r="B473" t="s">
        <v>882</v>
      </c>
      <c r="C473" t="s">
        <v>837</v>
      </c>
      <c r="D473" t="s">
        <v>300</v>
      </c>
      <c r="E473">
        <v>0</v>
      </c>
      <c r="F473">
        <v>0</v>
      </c>
      <c r="G473">
        <v>868</v>
      </c>
      <c r="H473">
        <v>0</v>
      </c>
      <c r="I473">
        <v>490.00004999999999</v>
      </c>
      <c r="J473" t="s">
        <v>1587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>
      <c r="A474">
        <v>214730</v>
      </c>
      <c r="B474" t="s">
        <v>883</v>
      </c>
      <c r="C474" t="s">
        <v>837</v>
      </c>
      <c r="D474" t="s">
        <v>300</v>
      </c>
      <c r="E474">
        <v>0</v>
      </c>
      <c r="F474">
        <v>0</v>
      </c>
      <c r="G474">
        <v>384</v>
      </c>
      <c r="H474">
        <v>0</v>
      </c>
      <c r="I474">
        <v>90</v>
      </c>
      <c r="J474" t="s">
        <v>1587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>
      <c r="A475">
        <v>214731</v>
      </c>
      <c r="B475" t="s">
        <v>884</v>
      </c>
      <c r="C475" t="s">
        <v>837</v>
      </c>
      <c r="D475" t="s">
        <v>300</v>
      </c>
      <c r="E475">
        <v>0</v>
      </c>
      <c r="F475">
        <v>0</v>
      </c>
      <c r="G475">
        <v>454</v>
      </c>
      <c r="H475">
        <v>0</v>
      </c>
      <c r="I475">
        <v>390.00003750000002</v>
      </c>
      <c r="J475" t="s">
        <v>1587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>
      <c r="A476">
        <v>214733</v>
      </c>
      <c r="B476" t="s">
        <v>885</v>
      </c>
      <c r="C476" t="s">
        <v>837</v>
      </c>
      <c r="D476" t="s">
        <v>300</v>
      </c>
      <c r="E476">
        <v>0</v>
      </c>
      <c r="F476">
        <v>0</v>
      </c>
      <c r="G476">
        <v>928</v>
      </c>
      <c r="H476">
        <v>0</v>
      </c>
      <c r="I476">
        <v>390.00003750000002</v>
      </c>
      <c r="J476" t="s">
        <v>1587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>
      <c r="A477">
        <v>214734</v>
      </c>
      <c r="B477" t="s">
        <v>886</v>
      </c>
      <c r="C477" t="s">
        <v>782</v>
      </c>
      <c r="D477" t="s">
        <v>300</v>
      </c>
      <c r="E477">
        <v>0</v>
      </c>
      <c r="F477">
        <v>0</v>
      </c>
      <c r="G477">
        <v>893</v>
      </c>
      <c r="H477">
        <v>0</v>
      </c>
      <c r="I477">
        <v>999</v>
      </c>
      <c r="J477" t="s">
        <v>1587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>
      <c r="A478">
        <v>214735</v>
      </c>
      <c r="B478" t="s">
        <v>887</v>
      </c>
      <c r="C478" t="s">
        <v>837</v>
      </c>
      <c r="D478" t="s">
        <v>300</v>
      </c>
      <c r="E478">
        <v>0</v>
      </c>
      <c r="F478">
        <v>0</v>
      </c>
      <c r="G478">
        <v>1140</v>
      </c>
      <c r="H478">
        <v>0</v>
      </c>
      <c r="I478">
        <v>519.99997499999995</v>
      </c>
      <c r="J478" t="s">
        <v>1587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>
      <c r="A479">
        <v>214736</v>
      </c>
      <c r="B479" t="s">
        <v>888</v>
      </c>
      <c r="C479" t="s">
        <v>837</v>
      </c>
      <c r="D479" t="s">
        <v>300</v>
      </c>
      <c r="E479">
        <v>0</v>
      </c>
      <c r="F479">
        <v>0</v>
      </c>
      <c r="G479">
        <v>3083</v>
      </c>
      <c r="H479">
        <v>0</v>
      </c>
      <c r="I479">
        <v>4590</v>
      </c>
      <c r="J479" t="s">
        <v>1587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-1</v>
      </c>
      <c r="T479">
        <v>0</v>
      </c>
      <c r="U479">
        <v>0</v>
      </c>
      <c r="V479">
        <v>0</v>
      </c>
      <c r="W479">
        <v>-1</v>
      </c>
    </row>
    <row r="480" spans="1:23">
      <c r="A480">
        <v>214737</v>
      </c>
      <c r="B480" t="s">
        <v>889</v>
      </c>
      <c r="C480" t="s">
        <v>837</v>
      </c>
      <c r="D480" t="s">
        <v>300</v>
      </c>
      <c r="E480">
        <v>0</v>
      </c>
      <c r="F480">
        <v>1</v>
      </c>
      <c r="G480">
        <v>2717</v>
      </c>
      <c r="H480">
        <v>2717</v>
      </c>
      <c r="I480">
        <v>889.99998749999997</v>
      </c>
      <c r="J480" t="s">
        <v>1587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>
      <c r="A481">
        <v>219019</v>
      </c>
      <c r="B481" t="s">
        <v>890</v>
      </c>
      <c r="C481" t="s">
        <v>881</v>
      </c>
      <c r="D481" t="s">
        <v>300</v>
      </c>
      <c r="E481">
        <v>0</v>
      </c>
      <c r="F481">
        <v>0</v>
      </c>
      <c r="G481">
        <v>228</v>
      </c>
      <c r="H481">
        <v>0</v>
      </c>
      <c r="I481">
        <v>99</v>
      </c>
      <c r="J481" t="s">
        <v>1587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>
      <c r="A482">
        <v>221002</v>
      </c>
      <c r="B482" t="s">
        <v>891</v>
      </c>
      <c r="C482" t="s">
        <v>892</v>
      </c>
      <c r="D482" t="s">
        <v>300</v>
      </c>
      <c r="E482">
        <v>0</v>
      </c>
      <c r="F482">
        <v>0</v>
      </c>
      <c r="G482">
        <v>247</v>
      </c>
      <c r="H482">
        <v>0</v>
      </c>
      <c r="I482">
        <v>59.999962500000002</v>
      </c>
      <c r="J482" t="s">
        <v>1587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>
      <c r="A483">
        <v>221005</v>
      </c>
      <c r="B483" t="s">
        <v>893</v>
      </c>
      <c r="C483" t="s">
        <v>892</v>
      </c>
      <c r="D483" t="s">
        <v>300</v>
      </c>
      <c r="E483">
        <v>0</v>
      </c>
      <c r="F483">
        <v>0</v>
      </c>
      <c r="G483">
        <v>227</v>
      </c>
      <c r="H483">
        <v>0</v>
      </c>
      <c r="I483">
        <v>149.99996250000001</v>
      </c>
      <c r="J483" t="s">
        <v>1587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>
      <c r="A484" t="s">
        <v>894</v>
      </c>
      <c r="B484" t="s">
        <v>895</v>
      </c>
      <c r="C484" t="s">
        <v>782</v>
      </c>
      <c r="D484" t="s">
        <v>300</v>
      </c>
      <c r="E484">
        <v>0</v>
      </c>
      <c r="F484">
        <v>0</v>
      </c>
      <c r="G484">
        <v>43.816899999999997</v>
      </c>
      <c r="H484">
        <v>0</v>
      </c>
      <c r="I484">
        <v>30.000037500000001</v>
      </c>
      <c r="J484" t="s">
        <v>1587</v>
      </c>
      <c r="K484">
        <v>2</v>
      </c>
      <c r="L484">
        <v>4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1</v>
      </c>
      <c r="T484">
        <v>3</v>
      </c>
      <c r="U484">
        <v>0</v>
      </c>
      <c r="V484">
        <v>0</v>
      </c>
      <c r="W484">
        <v>12</v>
      </c>
    </row>
    <row r="485" spans="1:23">
      <c r="A485">
        <v>221010</v>
      </c>
      <c r="B485" t="s">
        <v>896</v>
      </c>
      <c r="C485" t="s">
        <v>782</v>
      </c>
      <c r="D485" t="s">
        <v>300</v>
      </c>
      <c r="E485">
        <v>0</v>
      </c>
      <c r="F485">
        <v>0</v>
      </c>
      <c r="G485">
        <v>241</v>
      </c>
      <c r="H485">
        <v>0</v>
      </c>
      <c r="I485">
        <v>79.999987500000003</v>
      </c>
      <c r="J485" t="s">
        <v>1587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>
      <c r="A486">
        <v>221902</v>
      </c>
      <c r="B486" t="s">
        <v>897</v>
      </c>
      <c r="C486" t="s">
        <v>898</v>
      </c>
      <c r="D486" t="s">
        <v>300</v>
      </c>
      <c r="E486">
        <v>0</v>
      </c>
      <c r="F486">
        <v>0</v>
      </c>
      <c r="G486">
        <v>97.271500000000003</v>
      </c>
      <c r="H486">
        <v>0</v>
      </c>
      <c r="I486">
        <v>20.000025000000001</v>
      </c>
      <c r="J486" t="s">
        <v>1587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>
      <c r="A487" t="s">
        <v>899</v>
      </c>
      <c r="B487" t="s">
        <v>900</v>
      </c>
      <c r="C487" t="s">
        <v>860</v>
      </c>
      <c r="D487" t="s">
        <v>300</v>
      </c>
      <c r="E487">
        <v>0</v>
      </c>
      <c r="F487">
        <v>0</v>
      </c>
      <c r="G487">
        <v>654.4348</v>
      </c>
      <c r="H487">
        <v>0</v>
      </c>
      <c r="I487">
        <v>239.99996250000001</v>
      </c>
      <c r="J487" t="s">
        <v>1587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>
      <c r="A488">
        <v>222288</v>
      </c>
      <c r="B488" t="s">
        <v>901</v>
      </c>
      <c r="C488" t="s">
        <v>305</v>
      </c>
      <c r="D488" t="s">
        <v>300</v>
      </c>
      <c r="E488">
        <v>0</v>
      </c>
      <c r="F488">
        <v>0</v>
      </c>
      <c r="G488">
        <v>1785</v>
      </c>
      <c r="H488">
        <v>0</v>
      </c>
      <c r="I488">
        <v>299.00002499999999</v>
      </c>
      <c r="J488" t="s">
        <v>1587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>
      <c r="A489">
        <v>225002</v>
      </c>
      <c r="B489" t="s">
        <v>902</v>
      </c>
      <c r="C489" t="s">
        <v>892</v>
      </c>
      <c r="D489" t="s">
        <v>300</v>
      </c>
      <c r="E489">
        <v>0</v>
      </c>
      <c r="F489">
        <v>0</v>
      </c>
      <c r="G489">
        <v>261</v>
      </c>
      <c r="H489">
        <v>0</v>
      </c>
      <c r="I489">
        <v>190.0000125</v>
      </c>
      <c r="J489" t="s">
        <v>1587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>
      <c r="A490">
        <v>225030</v>
      </c>
      <c r="B490" t="s">
        <v>903</v>
      </c>
      <c r="C490" t="s">
        <v>898</v>
      </c>
      <c r="D490" t="s">
        <v>300</v>
      </c>
      <c r="E490">
        <v>0</v>
      </c>
      <c r="F490">
        <v>0</v>
      </c>
      <c r="G490">
        <v>245</v>
      </c>
      <c r="H490">
        <v>0</v>
      </c>
      <c r="I490">
        <v>225</v>
      </c>
      <c r="J490" t="s">
        <v>1587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>
      <c r="A491">
        <v>225031</v>
      </c>
      <c r="B491" t="s">
        <v>904</v>
      </c>
      <c r="C491" t="s">
        <v>860</v>
      </c>
      <c r="D491" t="s">
        <v>300</v>
      </c>
      <c r="E491">
        <v>0</v>
      </c>
      <c r="F491">
        <v>0</v>
      </c>
      <c r="G491">
        <v>208</v>
      </c>
      <c r="H491">
        <v>0</v>
      </c>
      <c r="I491">
        <v>390.00003750000002</v>
      </c>
      <c r="J491" t="s">
        <v>1587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</v>
      </c>
      <c r="T491">
        <v>0</v>
      </c>
      <c r="U491">
        <v>0</v>
      </c>
      <c r="V491">
        <v>0</v>
      </c>
      <c r="W491">
        <v>4</v>
      </c>
    </row>
    <row r="492" spans="1:23">
      <c r="A492">
        <v>225334</v>
      </c>
      <c r="B492" t="s">
        <v>905</v>
      </c>
      <c r="C492" t="s">
        <v>898</v>
      </c>
      <c r="D492" t="s">
        <v>300</v>
      </c>
      <c r="E492">
        <v>0</v>
      </c>
      <c r="F492">
        <v>0</v>
      </c>
      <c r="G492">
        <v>225</v>
      </c>
      <c r="H492">
        <v>0</v>
      </c>
      <c r="I492">
        <v>49.999949999999998</v>
      </c>
      <c r="J492" t="s">
        <v>1587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>
      <c r="A493">
        <v>225368</v>
      </c>
      <c r="B493" t="s">
        <v>906</v>
      </c>
      <c r="C493" t="s">
        <v>892</v>
      </c>
      <c r="D493" t="s">
        <v>300</v>
      </c>
      <c r="E493">
        <v>0</v>
      </c>
      <c r="F493">
        <v>0</v>
      </c>
      <c r="G493">
        <v>225</v>
      </c>
      <c r="H493">
        <v>0</v>
      </c>
      <c r="I493">
        <v>90</v>
      </c>
      <c r="J493" t="s">
        <v>1587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>
      <c r="A494">
        <v>225369</v>
      </c>
      <c r="B494" t="s">
        <v>907</v>
      </c>
      <c r="C494" t="s">
        <v>892</v>
      </c>
      <c r="D494" t="s">
        <v>300</v>
      </c>
      <c r="E494">
        <v>0</v>
      </c>
      <c r="F494">
        <v>0</v>
      </c>
      <c r="G494">
        <v>307</v>
      </c>
      <c r="H494">
        <v>0</v>
      </c>
      <c r="I494">
        <v>199.0000125</v>
      </c>
      <c r="J494" t="s">
        <v>1587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>
      <c r="A495">
        <v>225370</v>
      </c>
      <c r="B495" t="s">
        <v>908</v>
      </c>
      <c r="C495" t="s">
        <v>892</v>
      </c>
      <c r="D495" t="s">
        <v>300</v>
      </c>
      <c r="E495">
        <v>0</v>
      </c>
      <c r="F495">
        <v>0</v>
      </c>
      <c r="G495">
        <v>405</v>
      </c>
      <c r="H495">
        <v>0</v>
      </c>
      <c r="I495">
        <v>390.00003750000002</v>
      </c>
      <c r="J495" t="s">
        <v>1587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>
      <c r="A496">
        <v>225371</v>
      </c>
      <c r="B496" t="s">
        <v>909</v>
      </c>
      <c r="C496" t="s">
        <v>892</v>
      </c>
      <c r="D496" t="s">
        <v>300</v>
      </c>
      <c r="E496">
        <v>0</v>
      </c>
      <c r="F496">
        <v>0</v>
      </c>
      <c r="G496">
        <v>663</v>
      </c>
      <c r="H496">
        <v>0</v>
      </c>
      <c r="I496">
        <v>490.00004999999999</v>
      </c>
      <c r="J496" t="s">
        <v>1587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>
      <c r="A497">
        <v>225711</v>
      </c>
      <c r="B497" t="s">
        <v>910</v>
      </c>
      <c r="C497" t="s">
        <v>898</v>
      </c>
      <c r="D497" t="s">
        <v>300</v>
      </c>
      <c r="E497">
        <v>0</v>
      </c>
      <c r="F497">
        <v>0</v>
      </c>
      <c r="G497">
        <v>228</v>
      </c>
      <c r="H497">
        <v>0</v>
      </c>
      <c r="I497">
        <v>149.99996250000001</v>
      </c>
      <c r="J497" t="s">
        <v>1587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>
      <c r="A498">
        <v>225713</v>
      </c>
      <c r="B498" t="s">
        <v>911</v>
      </c>
      <c r="C498" t="s">
        <v>898</v>
      </c>
      <c r="D498" t="s">
        <v>300</v>
      </c>
      <c r="E498">
        <v>0</v>
      </c>
      <c r="F498">
        <v>0</v>
      </c>
      <c r="G498">
        <v>311</v>
      </c>
      <c r="H498">
        <v>0</v>
      </c>
      <c r="I498">
        <v>290.00002499999999</v>
      </c>
      <c r="J498" t="s">
        <v>1587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>
      <c r="A499">
        <v>226002</v>
      </c>
      <c r="B499" t="s">
        <v>912</v>
      </c>
      <c r="C499" t="s">
        <v>850</v>
      </c>
      <c r="D499" t="s">
        <v>300</v>
      </c>
      <c r="E499">
        <v>0</v>
      </c>
      <c r="F499">
        <v>0</v>
      </c>
      <c r="G499">
        <v>588</v>
      </c>
      <c r="H499">
        <v>0</v>
      </c>
      <c r="I499">
        <v>589.99995000000001</v>
      </c>
      <c r="J499" t="s">
        <v>1587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>
      <c r="A500">
        <v>226005</v>
      </c>
      <c r="B500" t="s">
        <v>913</v>
      </c>
      <c r="C500" t="s">
        <v>850</v>
      </c>
      <c r="D500" t="s">
        <v>300</v>
      </c>
      <c r="E500">
        <v>0</v>
      </c>
      <c r="F500">
        <v>0</v>
      </c>
      <c r="G500">
        <v>753</v>
      </c>
      <c r="H500">
        <v>0</v>
      </c>
      <c r="I500">
        <v>599.99996250000004</v>
      </c>
      <c r="J500" t="s">
        <v>1587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>
      <c r="A501">
        <v>226008</v>
      </c>
      <c r="B501" t="s">
        <v>914</v>
      </c>
      <c r="C501" t="s">
        <v>850</v>
      </c>
      <c r="D501" t="s">
        <v>300</v>
      </c>
      <c r="E501">
        <v>0</v>
      </c>
      <c r="F501">
        <v>0</v>
      </c>
      <c r="G501">
        <v>462</v>
      </c>
      <c r="H501">
        <v>0</v>
      </c>
      <c r="I501">
        <v>290.00002499999999</v>
      </c>
      <c r="J501" t="s">
        <v>1587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>
      <c r="A502">
        <v>226009</v>
      </c>
      <c r="B502" t="s">
        <v>915</v>
      </c>
      <c r="C502" t="s">
        <v>850</v>
      </c>
      <c r="D502" t="s">
        <v>300</v>
      </c>
      <c r="E502">
        <v>0</v>
      </c>
      <c r="F502">
        <v>0</v>
      </c>
      <c r="G502">
        <v>1960</v>
      </c>
      <c r="H502">
        <v>0</v>
      </c>
      <c r="I502">
        <v>1000.0000125</v>
      </c>
      <c r="J502" t="s">
        <v>1587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>
      <c r="A503" t="s">
        <v>916</v>
      </c>
      <c r="B503" t="s">
        <v>917</v>
      </c>
      <c r="C503" t="s">
        <v>850</v>
      </c>
      <c r="D503" t="s">
        <v>300</v>
      </c>
      <c r="E503">
        <v>0</v>
      </c>
      <c r="F503">
        <v>0</v>
      </c>
      <c r="G503">
        <v>421</v>
      </c>
      <c r="H503">
        <v>0</v>
      </c>
      <c r="I503">
        <v>480.00003750000002</v>
      </c>
      <c r="J503" t="s">
        <v>1587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>
      <c r="A504" t="s">
        <v>918</v>
      </c>
      <c r="B504" t="s">
        <v>919</v>
      </c>
      <c r="C504" t="s">
        <v>850</v>
      </c>
      <c r="D504" t="s">
        <v>300</v>
      </c>
      <c r="E504">
        <v>0</v>
      </c>
      <c r="F504">
        <v>0</v>
      </c>
      <c r="G504">
        <v>576</v>
      </c>
      <c r="H504">
        <v>0</v>
      </c>
      <c r="I504">
        <v>0</v>
      </c>
      <c r="J504" t="s">
        <v>1587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>
      <c r="A505" t="s">
        <v>920</v>
      </c>
      <c r="B505" t="s">
        <v>921</v>
      </c>
      <c r="C505" t="s">
        <v>850</v>
      </c>
      <c r="D505" t="s">
        <v>300</v>
      </c>
      <c r="E505">
        <v>0</v>
      </c>
      <c r="F505">
        <v>0</v>
      </c>
      <c r="G505">
        <v>632</v>
      </c>
      <c r="H505">
        <v>0</v>
      </c>
      <c r="I505">
        <v>290.00002499999999</v>
      </c>
      <c r="J505" t="s">
        <v>1587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>
      <c r="A506" t="s">
        <v>922</v>
      </c>
      <c r="B506" t="s">
        <v>923</v>
      </c>
      <c r="C506" t="s">
        <v>850</v>
      </c>
      <c r="D506" t="s">
        <v>300</v>
      </c>
      <c r="E506">
        <v>0</v>
      </c>
      <c r="F506">
        <v>0</v>
      </c>
      <c r="G506">
        <v>306</v>
      </c>
      <c r="H506">
        <v>0</v>
      </c>
      <c r="I506">
        <v>120.0000375</v>
      </c>
      <c r="J506" t="s">
        <v>1587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>
      <c r="A507" t="s">
        <v>924</v>
      </c>
      <c r="B507" t="s">
        <v>925</v>
      </c>
      <c r="C507" t="s">
        <v>850</v>
      </c>
      <c r="D507" t="s">
        <v>300</v>
      </c>
      <c r="E507">
        <v>0</v>
      </c>
      <c r="F507">
        <v>1</v>
      </c>
      <c r="G507">
        <v>782</v>
      </c>
      <c r="H507">
        <v>782</v>
      </c>
      <c r="I507">
        <v>360</v>
      </c>
      <c r="J507" t="s">
        <v>1587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>
      <c r="A508">
        <v>226010</v>
      </c>
      <c r="B508" t="s">
        <v>926</v>
      </c>
      <c r="C508" t="s">
        <v>927</v>
      </c>
      <c r="D508" t="s">
        <v>300</v>
      </c>
      <c r="E508">
        <v>0</v>
      </c>
      <c r="F508">
        <v>0</v>
      </c>
      <c r="G508">
        <v>1025</v>
      </c>
      <c r="H508">
        <v>0</v>
      </c>
      <c r="I508">
        <v>360</v>
      </c>
      <c r="J508" t="s">
        <v>1587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>
      <c r="A509">
        <v>226011</v>
      </c>
      <c r="B509" t="s">
        <v>928</v>
      </c>
      <c r="C509" t="s">
        <v>927</v>
      </c>
      <c r="D509" t="s">
        <v>300</v>
      </c>
      <c r="E509">
        <v>0</v>
      </c>
      <c r="F509">
        <v>0</v>
      </c>
      <c r="G509">
        <v>394</v>
      </c>
      <c r="H509">
        <v>0</v>
      </c>
      <c r="I509">
        <v>190.0000125</v>
      </c>
      <c r="J509" t="s">
        <v>1587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>
      <c r="A510">
        <v>226012</v>
      </c>
      <c r="B510" t="s">
        <v>929</v>
      </c>
      <c r="C510" t="s">
        <v>930</v>
      </c>
      <c r="D510" t="s">
        <v>300</v>
      </c>
      <c r="E510">
        <v>20</v>
      </c>
      <c r="F510">
        <v>1</v>
      </c>
      <c r="G510">
        <v>149.0718</v>
      </c>
      <c r="H510">
        <v>149.0718</v>
      </c>
      <c r="I510">
        <v>79.999987500000003</v>
      </c>
      <c r="J510" t="s">
        <v>1587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>
      <c r="A511">
        <v>226013</v>
      </c>
      <c r="B511" t="s">
        <v>931</v>
      </c>
      <c r="C511" t="s">
        <v>850</v>
      </c>
      <c r="D511" t="s">
        <v>300</v>
      </c>
      <c r="E511">
        <v>0</v>
      </c>
      <c r="F511">
        <v>0</v>
      </c>
      <c r="G511">
        <v>478</v>
      </c>
      <c r="H511">
        <v>0</v>
      </c>
      <c r="I511">
        <v>300.00003750000002</v>
      </c>
      <c r="J511" t="s">
        <v>1587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>
      <c r="A512">
        <v>226014</v>
      </c>
      <c r="B512" t="s">
        <v>932</v>
      </c>
      <c r="C512" t="s">
        <v>846</v>
      </c>
      <c r="D512" t="s">
        <v>300</v>
      </c>
      <c r="E512">
        <v>0</v>
      </c>
      <c r="F512">
        <v>1</v>
      </c>
      <c r="G512">
        <v>541.6</v>
      </c>
      <c r="H512">
        <v>541.6</v>
      </c>
      <c r="I512">
        <v>200.00002499999999</v>
      </c>
      <c r="J512" t="s">
        <v>1587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>
      <c r="A513">
        <v>226015</v>
      </c>
      <c r="B513" t="s">
        <v>933</v>
      </c>
      <c r="C513" t="s">
        <v>846</v>
      </c>
      <c r="D513" t="s">
        <v>300</v>
      </c>
      <c r="E513">
        <v>0</v>
      </c>
      <c r="F513">
        <v>0</v>
      </c>
      <c r="G513">
        <v>442</v>
      </c>
      <c r="H513">
        <v>0</v>
      </c>
      <c r="I513">
        <v>159.99997500000001</v>
      </c>
      <c r="J513" t="s">
        <v>1587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>
      <c r="A514">
        <v>226040</v>
      </c>
      <c r="B514" t="s">
        <v>934</v>
      </c>
      <c r="C514" t="s">
        <v>850</v>
      </c>
      <c r="D514" t="s">
        <v>300</v>
      </c>
      <c r="E514">
        <v>0</v>
      </c>
      <c r="F514">
        <v>0</v>
      </c>
      <c r="G514">
        <v>629</v>
      </c>
      <c r="H514">
        <v>0</v>
      </c>
      <c r="I514">
        <v>789.99997499999995</v>
      </c>
      <c r="J514" t="s">
        <v>1587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>
      <c r="A515">
        <v>226041</v>
      </c>
      <c r="B515" t="s">
        <v>935</v>
      </c>
      <c r="C515" t="s">
        <v>850</v>
      </c>
      <c r="D515" t="s">
        <v>300</v>
      </c>
      <c r="E515">
        <v>0</v>
      </c>
      <c r="F515">
        <v>0</v>
      </c>
      <c r="G515">
        <v>2081</v>
      </c>
      <c r="H515">
        <v>0</v>
      </c>
      <c r="I515">
        <v>1800</v>
      </c>
      <c r="J515" t="s">
        <v>1587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>
      <c r="A516">
        <v>226047</v>
      </c>
      <c r="B516" t="s">
        <v>936</v>
      </c>
      <c r="C516" t="s">
        <v>850</v>
      </c>
      <c r="D516" t="s">
        <v>300</v>
      </c>
      <c r="E516">
        <v>0</v>
      </c>
      <c r="F516">
        <v>0</v>
      </c>
      <c r="G516">
        <v>490</v>
      </c>
      <c r="H516">
        <v>0</v>
      </c>
      <c r="I516">
        <v>599.99996250000004</v>
      </c>
      <c r="J516" t="s">
        <v>1587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>
      <c r="A517">
        <v>226201</v>
      </c>
      <c r="B517" t="s">
        <v>937</v>
      </c>
      <c r="C517" t="s">
        <v>850</v>
      </c>
      <c r="D517" t="s">
        <v>300</v>
      </c>
      <c r="E517">
        <v>0</v>
      </c>
      <c r="F517">
        <v>0</v>
      </c>
      <c r="G517">
        <v>2319</v>
      </c>
      <c r="H517">
        <v>0</v>
      </c>
      <c r="I517">
        <v>2948.9999625</v>
      </c>
      <c r="J517" t="s">
        <v>1587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>
      <c r="A518">
        <v>226249</v>
      </c>
      <c r="B518" t="s">
        <v>938</v>
      </c>
      <c r="C518" t="s">
        <v>850</v>
      </c>
      <c r="D518" t="s">
        <v>300</v>
      </c>
      <c r="E518">
        <v>0</v>
      </c>
      <c r="F518">
        <v>0</v>
      </c>
      <c r="G518">
        <v>507</v>
      </c>
      <c r="H518">
        <v>0</v>
      </c>
      <c r="I518">
        <v>399.00003750000002</v>
      </c>
      <c r="J518" t="s">
        <v>1587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>
      <c r="A519">
        <v>226250</v>
      </c>
      <c r="B519" t="s">
        <v>939</v>
      </c>
      <c r="C519" t="s">
        <v>850</v>
      </c>
      <c r="D519" t="s">
        <v>300</v>
      </c>
      <c r="E519">
        <v>0</v>
      </c>
      <c r="F519">
        <v>0</v>
      </c>
      <c r="G519">
        <v>464</v>
      </c>
      <c r="H519">
        <v>0</v>
      </c>
      <c r="I519">
        <v>190.0000125</v>
      </c>
      <c r="J519" t="s">
        <v>1587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>
      <c r="A520">
        <v>226252</v>
      </c>
      <c r="B520" t="s">
        <v>940</v>
      </c>
      <c r="C520" t="s">
        <v>850</v>
      </c>
      <c r="D520" t="s">
        <v>300</v>
      </c>
      <c r="E520">
        <v>0</v>
      </c>
      <c r="F520">
        <v>0</v>
      </c>
      <c r="G520">
        <v>1778</v>
      </c>
      <c r="H520">
        <v>0</v>
      </c>
      <c r="I520">
        <v>1750.0000500000001</v>
      </c>
      <c r="J520" t="s">
        <v>1587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>
      <c r="A521">
        <v>226253</v>
      </c>
      <c r="B521" t="s">
        <v>941</v>
      </c>
      <c r="C521" t="s">
        <v>927</v>
      </c>
      <c r="D521" t="s">
        <v>300</v>
      </c>
      <c r="E521">
        <v>0</v>
      </c>
      <c r="F521">
        <v>0</v>
      </c>
      <c r="G521">
        <v>428</v>
      </c>
      <c r="H521">
        <v>0</v>
      </c>
      <c r="I521">
        <v>390.00003750000002</v>
      </c>
      <c r="J521" t="s">
        <v>1587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>
      <c r="A522">
        <v>226254</v>
      </c>
      <c r="B522" t="s">
        <v>942</v>
      </c>
      <c r="C522" t="s">
        <v>927</v>
      </c>
      <c r="D522" t="s">
        <v>300</v>
      </c>
      <c r="E522">
        <v>0</v>
      </c>
      <c r="F522">
        <v>0</v>
      </c>
      <c r="G522">
        <v>512</v>
      </c>
      <c r="H522">
        <v>0</v>
      </c>
      <c r="I522">
        <v>290.00002499999999</v>
      </c>
      <c r="J522" t="s">
        <v>1587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>
      <c r="A523">
        <v>226255</v>
      </c>
      <c r="B523" t="s">
        <v>943</v>
      </c>
      <c r="C523" t="s">
        <v>927</v>
      </c>
      <c r="D523" t="s">
        <v>300</v>
      </c>
      <c r="E523">
        <v>0</v>
      </c>
      <c r="F523">
        <v>0</v>
      </c>
      <c r="G523">
        <v>1183</v>
      </c>
      <c r="H523">
        <v>0</v>
      </c>
      <c r="I523">
        <v>299.00002499999999</v>
      </c>
      <c r="J523" t="s">
        <v>1587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>
      <c r="A524">
        <v>226256</v>
      </c>
      <c r="B524" t="s">
        <v>944</v>
      </c>
      <c r="C524" t="s">
        <v>927</v>
      </c>
      <c r="D524" t="s">
        <v>300</v>
      </c>
      <c r="E524">
        <v>0</v>
      </c>
      <c r="F524">
        <v>0</v>
      </c>
      <c r="G524">
        <v>2034</v>
      </c>
      <c r="H524">
        <v>0</v>
      </c>
      <c r="I524">
        <v>589.99995000000001</v>
      </c>
      <c r="J524" t="s">
        <v>1587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>
      <c r="A525">
        <v>226257</v>
      </c>
      <c r="B525" t="s">
        <v>945</v>
      </c>
      <c r="C525" t="s">
        <v>850</v>
      </c>
      <c r="D525" t="s">
        <v>300</v>
      </c>
      <c r="E525">
        <v>0</v>
      </c>
      <c r="F525">
        <v>0</v>
      </c>
      <c r="G525">
        <v>1403</v>
      </c>
      <c r="H525">
        <v>0</v>
      </c>
      <c r="I525">
        <v>689.99996250000004</v>
      </c>
      <c r="J525" t="s">
        <v>1587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>
      <c r="A526">
        <v>226724</v>
      </c>
      <c r="B526" t="s">
        <v>946</v>
      </c>
      <c r="C526" t="s">
        <v>930</v>
      </c>
      <c r="D526" t="s">
        <v>300</v>
      </c>
      <c r="E526">
        <v>0</v>
      </c>
      <c r="F526">
        <v>0</v>
      </c>
      <c r="G526">
        <v>117.5818</v>
      </c>
      <c r="H526">
        <v>0</v>
      </c>
      <c r="I526">
        <v>139.99995000000001</v>
      </c>
      <c r="J526" t="s">
        <v>1587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>
      <c r="A527">
        <v>226725</v>
      </c>
      <c r="B527" t="s">
        <v>947</v>
      </c>
      <c r="C527" t="s">
        <v>930</v>
      </c>
      <c r="D527" t="s">
        <v>300</v>
      </c>
      <c r="E527">
        <v>0</v>
      </c>
      <c r="F527">
        <v>0</v>
      </c>
      <c r="G527">
        <v>125.1923</v>
      </c>
      <c r="H527">
        <v>0</v>
      </c>
      <c r="I527">
        <v>49.999949999999998</v>
      </c>
      <c r="J527" t="s">
        <v>1587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>
      <c r="A528">
        <v>226726</v>
      </c>
      <c r="B528" t="s">
        <v>948</v>
      </c>
      <c r="C528" t="s">
        <v>930</v>
      </c>
      <c r="D528" t="s">
        <v>300</v>
      </c>
      <c r="E528">
        <v>0</v>
      </c>
      <c r="F528">
        <v>0</v>
      </c>
      <c r="G528">
        <v>171.28890000000001</v>
      </c>
      <c r="H528">
        <v>0</v>
      </c>
      <c r="I528">
        <v>40.000050000000002</v>
      </c>
      <c r="J528" t="s">
        <v>1587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>
      <c r="A529">
        <v>226744</v>
      </c>
      <c r="B529" t="s">
        <v>949</v>
      </c>
      <c r="C529" t="s">
        <v>930</v>
      </c>
      <c r="D529" t="s">
        <v>300</v>
      </c>
      <c r="E529">
        <v>0</v>
      </c>
      <c r="F529">
        <v>0</v>
      </c>
      <c r="G529">
        <v>92.812200000000004</v>
      </c>
      <c r="H529">
        <v>0</v>
      </c>
      <c r="I529">
        <v>30.000037500000001</v>
      </c>
      <c r="J529" t="s">
        <v>1587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>
      <c r="A530">
        <v>226769</v>
      </c>
      <c r="B530" t="s">
        <v>950</v>
      </c>
      <c r="C530" t="s">
        <v>305</v>
      </c>
      <c r="D530" t="s">
        <v>300</v>
      </c>
      <c r="E530">
        <v>0</v>
      </c>
      <c r="F530">
        <v>0</v>
      </c>
      <c r="G530">
        <v>353</v>
      </c>
      <c r="H530">
        <v>0</v>
      </c>
      <c r="I530">
        <v>190.0000125</v>
      </c>
      <c r="J530" t="s">
        <v>1587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>
      <c r="A531">
        <v>600001</v>
      </c>
      <c r="B531" t="s">
        <v>951</v>
      </c>
      <c r="C531" t="s">
        <v>952</v>
      </c>
      <c r="D531" t="s">
        <v>300</v>
      </c>
      <c r="E531">
        <v>0</v>
      </c>
      <c r="F531">
        <v>0</v>
      </c>
      <c r="G531">
        <v>33</v>
      </c>
      <c r="H531">
        <v>0</v>
      </c>
      <c r="I531">
        <v>24.999974999999999</v>
      </c>
      <c r="J531" t="s">
        <v>1587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>
      <c r="A532">
        <v>600002</v>
      </c>
      <c r="B532" t="s">
        <v>953</v>
      </c>
      <c r="C532" t="s">
        <v>952</v>
      </c>
      <c r="D532" t="s">
        <v>300</v>
      </c>
      <c r="E532">
        <v>0</v>
      </c>
      <c r="F532">
        <v>0</v>
      </c>
      <c r="G532">
        <v>47</v>
      </c>
      <c r="H532">
        <v>0</v>
      </c>
      <c r="I532">
        <v>99</v>
      </c>
      <c r="J532" t="s">
        <v>1587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>
      <c r="A533">
        <v>600077</v>
      </c>
      <c r="B533" t="s">
        <v>954</v>
      </c>
      <c r="C533" t="s">
        <v>952</v>
      </c>
      <c r="D533" t="s">
        <v>300</v>
      </c>
      <c r="E533">
        <v>0</v>
      </c>
      <c r="F533">
        <v>0</v>
      </c>
      <c r="G533">
        <v>41</v>
      </c>
      <c r="H533">
        <v>0</v>
      </c>
      <c r="I533">
        <v>99</v>
      </c>
      <c r="J533" t="s">
        <v>1587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>
      <c r="A534">
        <v>600114</v>
      </c>
      <c r="B534" t="s">
        <v>955</v>
      </c>
      <c r="C534" t="s">
        <v>956</v>
      </c>
      <c r="D534" t="s">
        <v>338</v>
      </c>
      <c r="E534">
        <v>0</v>
      </c>
      <c r="F534">
        <v>0</v>
      </c>
      <c r="G534">
        <v>75</v>
      </c>
      <c r="H534">
        <v>0</v>
      </c>
      <c r="I534">
        <v>90</v>
      </c>
      <c r="J534" t="s">
        <v>1587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>
      <c r="A535">
        <v>600115</v>
      </c>
      <c r="B535" t="s">
        <v>957</v>
      </c>
      <c r="C535" t="s">
        <v>958</v>
      </c>
      <c r="D535" t="s">
        <v>300</v>
      </c>
      <c r="E535">
        <v>0</v>
      </c>
      <c r="F535">
        <v>0</v>
      </c>
      <c r="G535">
        <v>313</v>
      </c>
      <c r="H535">
        <v>0</v>
      </c>
      <c r="I535">
        <v>178.9999875</v>
      </c>
      <c r="J535" t="s">
        <v>1587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>
      <c r="A536">
        <v>600116</v>
      </c>
      <c r="B536" t="s">
        <v>959</v>
      </c>
      <c r="C536" t="s">
        <v>960</v>
      </c>
      <c r="D536" t="s">
        <v>338</v>
      </c>
      <c r="E536">
        <v>0</v>
      </c>
      <c r="F536">
        <v>0</v>
      </c>
      <c r="G536">
        <v>105</v>
      </c>
      <c r="H536">
        <v>0</v>
      </c>
      <c r="I536">
        <v>90</v>
      </c>
      <c r="J536" t="s">
        <v>1587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>
      <c r="A537">
        <v>600117</v>
      </c>
      <c r="B537" t="s">
        <v>961</v>
      </c>
      <c r="C537" t="s">
        <v>956</v>
      </c>
      <c r="D537" t="s">
        <v>338</v>
      </c>
      <c r="E537">
        <v>0</v>
      </c>
      <c r="F537">
        <v>3</v>
      </c>
      <c r="G537">
        <v>59.709800000000001</v>
      </c>
      <c r="H537">
        <v>179.1294</v>
      </c>
      <c r="I537">
        <v>169.9999875</v>
      </c>
      <c r="J537" t="s">
        <v>1587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>
      <c r="A538">
        <v>600198</v>
      </c>
      <c r="B538" t="s">
        <v>962</v>
      </c>
      <c r="C538" t="s">
        <v>952</v>
      </c>
      <c r="D538" t="s">
        <v>300</v>
      </c>
      <c r="E538">
        <v>0</v>
      </c>
      <c r="F538">
        <v>0</v>
      </c>
      <c r="G538">
        <v>47</v>
      </c>
      <c r="H538">
        <v>0</v>
      </c>
      <c r="I538">
        <v>65.000024999999994</v>
      </c>
      <c r="J538" t="s">
        <v>1587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>
      <c r="A539">
        <v>600202</v>
      </c>
      <c r="B539" t="s">
        <v>963</v>
      </c>
      <c r="C539" t="s">
        <v>898</v>
      </c>
      <c r="D539" t="s">
        <v>300</v>
      </c>
      <c r="E539">
        <v>0</v>
      </c>
      <c r="F539">
        <v>1</v>
      </c>
      <c r="G539">
        <v>61</v>
      </c>
      <c r="H539">
        <v>61</v>
      </c>
      <c r="I539">
        <v>120.0000375</v>
      </c>
      <c r="J539" t="s">
        <v>1587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>
      <c r="A540">
        <v>600204</v>
      </c>
      <c r="B540" t="s">
        <v>964</v>
      </c>
      <c r="C540" t="s">
        <v>956</v>
      </c>
      <c r="D540" t="s">
        <v>338</v>
      </c>
      <c r="E540">
        <v>0</v>
      </c>
      <c r="F540">
        <v>0</v>
      </c>
      <c r="G540">
        <v>145</v>
      </c>
      <c r="H540">
        <v>0</v>
      </c>
      <c r="I540">
        <v>200.00002499999999</v>
      </c>
      <c r="J540" t="s">
        <v>1587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>
      <c r="A541">
        <v>600902</v>
      </c>
      <c r="B541" t="s">
        <v>965</v>
      </c>
      <c r="C541" t="s">
        <v>952</v>
      </c>
      <c r="D541" t="s">
        <v>300</v>
      </c>
      <c r="E541">
        <v>0</v>
      </c>
      <c r="F541">
        <v>0</v>
      </c>
      <c r="G541">
        <v>112</v>
      </c>
      <c r="H541">
        <v>0</v>
      </c>
      <c r="I541">
        <v>190.0000125</v>
      </c>
      <c r="J541" t="s">
        <v>1587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>
      <c r="A542">
        <v>600904</v>
      </c>
      <c r="B542" t="s">
        <v>966</v>
      </c>
      <c r="C542" t="s">
        <v>952</v>
      </c>
      <c r="D542" t="s">
        <v>300</v>
      </c>
      <c r="E542">
        <v>0</v>
      </c>
      <c r="F542">
        <v>0</v>
      </c>
      <c r="G542">
        <v>125</v>
      </c>
      <c r="H542">
        <v>0</v>
      </c>
      <c r="I542">
        <v>155.00002499999999</v>
      </c>
      <c r="J542" t="s">
        <v>1587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>
      <c r="A543">
        <v>600905</v>
      </c>
      <c r="B543" t="s">
        <v>967</v>
      </c>
      <c r="C543" t="s">
        <v>952</v>
      </c>
      <c r="D543" t="s">
        <v>300</v>
      </c>
      <c r="E543">
        <v>0</v>
      </c>
      <c r="F543">
        <v>0</v>
      </c>
      <c r="G543">
        <v>167</v>
      </c>
      <c r="H543">
        <v>0</v>
      </c>
      <c r="I543">
        <v>315</v>
      </c>
      <c r="J543" t="s">
        <v>1587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>
      <c r="A544">
        <v>600909</v>
      </c>
      <c r="B544" t="s">
        <v>968</v>
      </c>
      <c r="C544" t="s">
        <v>898</v>
      </c>
      <c r="D544" t="s">
        <v>300</v>
      </c>
      <c r="E544">
        <v>0</v>
      </c>
      <c r="F544">
        <v>0</v>
      </c>
      <c r="G544">
        <v>160</v>
      </c>
      <c r="H544">
        <v>0</v>
      </c>
      <c r="I544">
        <v>90</v>
      </c>
      <c r="J544" t="s">
        <v>1587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>
      <c r="A545">
        <v>600910</v>
      </c>
      <c r="B545" t="s">
        <v>969</v>
      </c>
      <c r="C545" t="s">
        <v>952</v>
      </c>
      <c r="D545" t="s">
        <v>300</v>
      </c>
      <c r="E545">
        <v>0</v>
      </c>
      <c r="F545">
        <v>0</v>
      </c>
      <c r="G545">
        <v>273</v>
      </c>
      <c r="H545">
        <v>0</v>
      </c>
      <c r="I545">
        <v>390.00003750000002</v>
      </c>
      <c r="J545" t="s">
        <v>1587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>
      <c r="A546">
        <v>601110</v>
      </c>
      <c r="B546" t="s">
        <v>970</v>
      </c>
      <c r="C546" t="s">
        <v>971</v>
      </c>
      <c r="D546" t="s">
        <v>300</v>
      </c>
      <c r="E546">
        <v>0</v>
      </c>
      <c r="F546">
        <v>0</v>
      </c>
      <c r="G546">
        <v>43</v>
      </c>
      <c r="H546">
        <v>0</v>
      </c>
      <c r="I546">
        <v>10.0000125</v>
      </c>
      <c r="J546" t="s">
        <v>1587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>
      <c r="A547">
        <v>601907</v>
      </c>
      <c r="B547" t="s">
        <v>972</v>
      </c>
      <c r="C547" t="s">
        <v>898</v>
      </c>
      <c r="D547" t="s">
        <v>300</v>
      </c>
      <c r="E547">
        <v>0</v>
      </c>
      <c r="F547">
        <v>0</v>
      </c>
      <c r="G547">
        <v>18</v>
      </c>
      <c r="H547">
        <v>0</v>
      </c>
      <c r="I547">
        <v>29.000025000000001</v>
      </c>
      <c r="J547" t="s">
        <v>1587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>
      <c r="A548">
        <v>603002</v>
      </c>
      <c r="B548" t="s">
        <v>973</v>
      </c>
      <c r="C548" t="s">
        <v>898</v>
      </c>
      <c r="D548" t="s">
        <v>300</v>
      </c>
      <c r="E548">
        <v>0</v>
      </c>
      <c r="F548">
        <v>0</v>
      </c>
      <c r="G548">
        <v>22</v>
      </c>
      <c r="H548">
        <v>0</v>
      </c>
      <c r="I548">
        <v>10.0000125</v>
      </c>
      <c r="J548" t="s">
        <v>1587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>
      <c r="A549">
        <v>603017</v>
      </c>
      <c r="B549" t="s">
        <v>974</v>
      </c>
      <c r="C549" t="s">
        <v>898</v>
      </c>
      <c r="D549" t="s">
        <v>300</v>
      </c>
      <c r="E549">
        <v>0</v>
      </c>
      <c r="F549">
        <v>0</v>
      </c>
      <c r="G549">
        <v>94</v>
      </c>
      <c r="H549">
        <v>0</v>
      </c>
      <c r="I549">
        <v>90</v>
      </c>
      <c r="J549" t="s">
        <v>1587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>
      <c r="A550">
        <v>605018</v>
      </c>
      <c r="B550" t="s">
        <v>975</v>
      </c>
      <c r="C550" t="s">
        <v>976</v>
      </c>
      <c r="D550" t="s">
        <v>300</v>
      </c>
      <c r="E550">
        <v>0</v>
      </c>
      <c r="F550">
        <v>0</v>
      </c>
      <c r="G550">
        <v>148</v>
      </c>
      <c r="H550">
        <v>0</v>
      </c>
      <c r="I550">
        <v>199.0000125</v>
      </c>
      <c r="J550" t="s">
        <v>1587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>
      <c r="A551">
        <v>605019</v>
      </c>
      <c r="B551" t="s">
        <v>977</v>
      </c>
      <c r="C551" t="s">
        <v>976</v>
      </c>
      <c r="D551" t="s">
        <v>300</v>
      </c>
      <c r="E551">
        <v>0</v>
      </c>
      <c r="F551">
        <v>0</v>
      </c>
      <c r="G551">
        <v>148</v>
      </c>
      <c r="H551">
        <v>0</v>
      </c>
      <c r="I551">
        <v>90</v>
      </c>
      <c r="J551" t="s">
        <v>1587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>
      <c r="A552" t="s">
        <v>978</v>
      </c>
      <c r="B552" t="s">
        <v>979</v>
      </c>
      <c r="C552" t="s">
        <v>980</v>
      </c>
      <c r="D552" t="s">
        <v>300</v>
      </c>
      <c r="E552">
        <v>0</v>
      </c>
      <c r="F552">
        <v>0</v>
      </c>
      <c r="G552">
        <v>46</v>
      </c>
      <c r="H552">
        <v>0</v>
      </c>
      <c r="I552">
        <v>30.000037500000001</v>
      </c>
      <c r="J552" t="s">
        <v>1587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>
      <c r="A553">
        <v>605028</v>
      </c>
      <c r="B553" t="s">
        <v>981</v>
      </c>
      <c r="C553" t="s">
        <v>982</v>
      </c>
      <c r="D553" t="s">
        <v>338</v>
      </c>
      <c r="E553">
        <v>0</v>
      </c>
      <c r="F553">
        <v>0</v>
      </c>
      <c r="G553">
        <v>245</v>
      </c>
      <c r="H553">
        <v>0</v>
      </c>
      <c r="I553">
        <v>290.00002499999999</v>
      </c>
      <c r="J553" t="s">
        <v>1587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>
      <c r="A554">
        <v>605268</v>
      </c>
      <c r="B554" t="s">
        <v>983</v>
      </c>
      <c r="C554" t="s">
        <v>952</v>
      </c>
      <c r="D554" t="s">
        <v>300</v>
      </c>
      <c r="E554">
        <v>0</v>
      </c>
      <c r="F554">
        <v>0</v>
      </c>
      <c r="G554">
        <v>23</v>
      </c>
      <c r="H554">
        <v>0</v>
      </c>
      <c r="I554">
        <v>10.0000125</v>
      </c>
      <c r="J554" t="s">
        <v>1587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>
      <c r="A555">
        <v>605277</v>
      </c>
      <c r="B555" t="s">
        <v>984</v>
      </c>
      <c r="C555" t="s">
        <v>952</v>
      </c>
      <c r="D555" t="s">
        <v>300</v>
      </c>
      <c r="E555">
        <v>0</v>
      </c>
      <c r="F555">
        <v>4</v>
      </c>
      <c r="G555">
        <v>47</v>
      </c>
      <c r="H555">
        <v>188</v>
      </c>
      <c r="I555">
        <v>10.0000125</v>
      </c>
      <c r="J555" t="s">
        <v>1587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>
      <c r="A556">
        <v>605278</v>
      </c>
      <c r="B556" t="s">
        <v>985</v>
      </c>
      <c r="C556" t="s">
        <v>952</v>
      </c>
      <c r="D556" t="s">
        <v>300</v>
      </c>
      <c r="E556">
        <v>0</v>
      </c>
      <c r="F556">
        <v>0</v>
      </c>
      <c r="G556">
        <v>31</v>
      </c>
      <c r="H556">
        <v>0</v>
      </c>
      <c r="I556">
        <v>20.000025000000001</v>
      </c>
      <c r="J556" t="s">
        <v>1587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>
      <c r="A557">
        <v>605281</v>
      </c>
      <c r="B557" t="s">
        <v>986</v>
      </c>
      <c r="C557" t="s">
        <v>952</v>
      </c>
      <c r="D557" t="s">
        <v>300</v>
      </c>
      <c r="E557">
        <v>0</v>
      </c>
      <c r="F557">
        <v>0</v>
      </c>
      <c r="G557">
        <v>24</v>
      </c>
      <c r="H557">
        <v>0</v>
      </c>
      <c r="I557">
        <v>1.0000125</v>
      </c>
      <c r="J557" t="s">
        <v>1587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>
      <c r="A558">
        <v>605290</v>
      </c>
      <c r="B558" t="s">
        <v>987</v>
      </c>
      <c r="C558" t="s">
        <v>952</v>
      </c>
      <c r="D558" t="s">
        <v>300</v>
      </c>
      <c r="E558">
        <v>0</v>
      </c>
      <c r="F558">
        <v>0</v>
      </c>
      <c r="G558">
        <v>11</v>
      </c>
      <c r="H558">
        <v>0</v>
      </c>
      <c r="I558">
        <v>1.0000125</v>
      </c>
      <c r="J558" t="s">
        <v>1587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>
      <c r="A559">
        <v>605303</v>
      </c>
      <c r="B559" t="s">
        <v>988</v>
      </c>
      <c r="C559" t="s">
        <v>898</v>
      </c>
      <c r="D559" t="s">
        <v>300</v>
      </c>
      <c r="E559">
        <v>0</v>
      </c>
      <c r="F559">
        <v>0</v>
      </c>
      <c r="G559">
        <v>24</v>
      </c>
      <c r="H559">
        <v>0</v>
      </c>
      <c r="I559">
        <v>34.999987500000003</v>
      </c>
      <c r="J559" t="s">
        <v>1587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>
      <c r="A560">
        <v>605305</v>
      </c>
      <c r="B560" t="s">
        <v>989</v>
      </c>
      <c r="C560" t="s">
        <v>898</v>
      </c>
      <c r="D560" t="s">
        <v>300</v>
      </c>
      <c r="E560">
        <v>0</v>
      </c>
      <c r="F560">
        <v>0</v>
      </c>
      <c r="G560">
        <v>26</v>
      </c>
      <c r="H560">
        <v>0</v>
      </c>
      <c r="I560">
        <v>14.999962500000001</v>
      </c>
      <c r="J560" t="s">
        <v>1587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>
      <c r="A561">
        <v>605323</v>
      </c>
      <c r="B561" t="s">
        <v>990</v>
      </c>
      <c r="C561" t="s">
        <v>991</v>
      </c>
      <c r="D561" t="s">
        <v>300</v>
      </c>
      <c r="E561">
        <v>0</v>
      </c>
      <c r="F561">
        <v>0</v>
      </c>
      <c r="G561">
        <v>1726</v>
      </c>
      <c r="H561">
        <v>0</v>
      </c>
      <c r="I561">
        <v>1290.0000375</v>
      </c>
      <c r="J561" t="s">
        <v>1587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>
      <c r="A562">
        <v>605324</v>
      </c>
      <c r="B562" t="s">
        <v>992</v>
      </c>
      <c r="C562" t="s">
        <v>993</v>
      </c>
      <c r="D562" t="s">
        <v>300</v>
      </c>
      <c r="E562">
        <v>0</v>
      </c>
      <c r="F562">
        <v>0</v>
      </c>
      <c r="G562">
        <v>427</v>
      </c>
      <c r="H562">
        <v>0</v>
      </c>
      <c r="I562">
        <v>499.99995000000001</v>
      </c>
      <c r="J562" t="s">
        <v>1587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>
      <c r="A563">
        <v>605328</v>
      </c>
      <c r="B563" t="s">
        <v>994</v>
      </c>
      <c r="C563" t="s">
        <v>305</v>
      </c>
      <c r="D563" t="s">
        <v>300</v>
      </c>
      <c r="E563">
        <v>0</v>
      </c>
      <c r="F563">
        <v>0</v>
      </c>
      <c r="G563">
        <v>348</v>
      </c>
      <c r="H563">
        <v>0</v>
      </c>
      <c r="I563">
        <v>100.0000125</v>
      </c>
      <c r="J563" t="s">
        <v>1587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>
      <c r="A564">
        <v>605329</v>
      </c>
      <c r="B564" t="s">
        <v>995</v>
      </c>
      <c r="C564" t="s">
        <v>305</v>
      </c>
      <c r="D564" t="s">
        <v>300</v>
      </c>
      <c r="E564">
        <v>0</v>
      </c>
      <c r="F564">
        <v>0</v>
      </c>
      <c r="G564">
        <v>378</v>
      </c>
      <c r="H564">
        <v>0</v>
      </c>
      <c r="I564">
        <v>40.000050000000002</v>
      </c>
      <c r="J564" t="s">
        <v>1587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>
      <c r="A565">
        <v>605330</v>
      </c>
      <c r="B565" t="s">
        <v>996</v>
      </c>
      <c r="C565" t="s">
        <v>305</v>
      </c>
      <c r="D565" t="s">
        <v>300</v>
      </c>
      <c r="E565">
        <v>0</v>
      </c>
      <c r="F565">
        <v>0</v>
      </c>
      <c r="G565">
        <v>350</v>
      </c>
      <c r="H565">
        <v>0</v>
      </c>
      <c r="I565">
        <v>249.99997500000001</v>
      </c>
      <c r="J565" t="s">
        <v>1587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>
      <c r="A566">
        <v>605331</v>
      </c>
      <c r="B566" t="s">
        <v>997</v>
      </c>
      <c r="C566" t="s">
        <v>952</v>
      </c>
      <c r="D566" t="s">
        <v>300</v>
      </c>
      <c r="E566">
        <v>0</v>
      </c>
      <c r="F566">
        <v>0</v>
      </c>
      <c r="G566">
        <v>167</v>
      </c>
      <c r="H566">
        <v>0</v>
      </c>
      <c r="I566">
        <v>79.999987500000003</v>
      </c>
      <c r="J566" t="s">
        <v>1587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>
      <c r="A567">
        <v>605336</v>
      </c>
      <c r="B567" t="s">
        <v>998</v>
      </c>
      <c r="C567" t="s">
        <v>999</v>
      </c>
      <c r="D567" t="s">
        <v>300</v>
      </c>
      <c r="E567">
        <v>0</v>
      </c>
      <c r="F567">
        <v>0</v>
      </c>
      <c r="G567">
        <v>97</v>
      </c>
      <c r="H567">
        <v>0</v>
      </c>
      <c r="I567">
        <v>199.0000125</v>
      </c>
      <c r="J567" t="s">
        <v>1587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>
      <c r="A568">
        <v>605434</v>
      </c>
      <c r="B568" t="s">
        <v>1000</v>
      </c>
      <c r="C568" t="s">
        <v>305</v>
      </c>
      <c r="D568" t="s">
        <v>300</v>
      </c>
      <c r="E568">
        <v>0</v>
      </c>
      <c r="F568">
        <v>0</v>
      </c>
      <c r="G568">
        <v>154</v>
      </c>
      <c r="H568">
        <v>0</v>
      </c>
      <c r="I568">
        <v>190.0000125</v>
      </c>
      <c r="J568" t="s">
        <v>1587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>
      <c r="A569">
        <v>605910</v>
      </c>
      <c r="B569" t="s">
        <v>1001</v>
      </c>
      <c r="C569" t="s">
        <v>952</v>
      </c>
      <c r="D569" t="s">
        <v>300</v>
      </c>
      <c r="E569">
        <v>0</v>
      </c>
      <c r="F569">
        <v>0</v>
      </c>
      <c r="G569">
        <v>150</v>
      </c>
      <c r="H569">
        <v>0</v>
      </c>
      <c r="I569">
        <v>209.00002499999999</v>
      </c>
      <c r="J569" t="s">
        <v>1587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>
      <c r="A570">
        <v>605937</v>
      </c>
      <c r="B570" t="s">
        <v>1002</v>
      </c>
      <c r="C570" t="s">
        <v>1003</v>
      </c>
      <c r="D570" t="s">
        <v>300</v>
      </c>
      <c r="E570">
        <v>0</v>
      </c>
      <c r="F570">
        <v>1</v>
      </c>
      <c r="G570">
        <v>34</v>
      </c>
      <c r="H570">
        <v>34</v>
      </c>
      <c r="I570">
        <v>20.000025000000001</v>
      </c>
      <c r="J570" t="s">
        <v>1587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>
      <c r="A571">
        <v>605946</v>
      </c>
      <c r="B571" t="s">
        <v>1004</v>
      </c>
      <c r="C571" t="s">
        <v>823</v>
      </c>
      <c r="D571" t="s">
        <v>300</v>
      </c>
      <c r="E571">
        <v>0</v>
      </c>
      <c r="F571">
        <v>0</v>
      </c>
      <c r="G571">
        <v>71</v>
      </c>
      <c r="H571">
        <v>0</v>
      </c>
      <c r="I571">
        <v>1.0000125</v>
      </c>
      <c r="J571" t="s">
        <v>1587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>
      <c r="A572">
        <v>605948</v>
      </c>
      <c r="B572" t="s">
        <v>1005</v>
      </c>
      <c r="C572" t="s">
        <v>991</v>
      </c>
      <c r="D572" t="s">
        <v>300</v>
      </c>
      <c r="E572">
        <v>0</v>
      </c>
      <c r="F572">
        <v>0</v>
      </c>
      <c r="G572">
        <v>1088</v>
      </c>
      <c r="H572">
        <v>0</v>
      </c>
      <c r="I572">
        <v>2299.0000500000001</v>
      </c>
      <c r="J572" t="s">
        <v>1587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>
      <c r="A573">
        <v>605953</v>
      </c>
      <c r="B573" t="s">
        <v>1006</v>
      </c>
      <c r="C573" t="s">
        <v>1007</v>
      </c>
      <c r="D573" t="s">
        <v>300</v>
      </c>
      <c r="E573">
        <v>0</v>
      </c>
      <c r="F573">
        <v>0</v>
      </c>
      <c r="G573">
        <v>70</v>
      </c>
      <c r="H573">
        <v>0</v>
      </c>
      <c r="I573">
        <v>1.0000125</v>
      </c>
      <c r="J573" t="s">
        <v>1587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>
      <c r="A574">
        <v>605954</v>
      </c>
      <c r="B574" t="s">
        <v>1008</v>
      </c>
      <c r="C574" t="s">
        <v>952</v>
      </c>
      <c r="D574" t="s">
        <v>300</v>
      </c>
      <c r="E574">
        <v>0</v>
      </c>
      <c r="F574">
        <v>0</v>
      </c>
      <c r="G574">
        <v>765</v>
      </c>
      <c r="H574">
        <v>0</v>
      </c>
      <c r="I574">
        <v>0</v>
      </c>
      <c r="J574" t="s">
        <v>1587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>
      <c r="A575">
        <v>605957</v>
      </c>
      <c r="B575" t="s">
        <v>1009</v>
      </c>
      <c r="C575" t="s">
        <v>794</v>
      </c>
      <c r="D575" t="s">
        <v>300</v>
      </c>
      <c r="E575">
        <v>0</v>
      </c>
      <c r="F575">
        <v>0</v>
      </c>
      <c r="G575">
        <v>35</v>
      </c>
      <c r="H575">
        <v>0</v>
      </c>
      <c r="I575">
        <v>1.0000125</v>
      </c>
      <c r="J575" t="s">
        <v>1587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>
      <c r="A576">
        <v>605974</v>
      </c>
      <c r="B576" t="s">
        <v>1010</v>
      </c>
      <c r="C576" t="s">
        <v>305</v>
      </c>
      <c r="D576" t="s">
        <v>300</v>
      </c>
      <c r="E576">
        <v>0</v>
      </c>
      <c r="F576">
        <v>0</v>
      </c>
      <c r="G576">
        <v>281</v>
      </c>
      <c r="H576">
        <v>0</v>
      </c>
      <c r="I576">
        <v>190.0000125</v>
      </c>
      <c r="J576" t="s">
        <v>1587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>
      <c r="A577">
        <v>613008</v>
      </c>
      <c r="B577" t="s">
        <v>1011</v>
      </c>
      <c r="C577" t="s">
        <v>299</v>
      </c>
      <c r="D577" t="s">
        <v>300</v>
      </c>
      <c r="E577">
        <v>0</v>
      </c>
      <c r="F577">
        <v>0</v>
      </c>
      <c r="G577">
        <v>62</v>
      </c>
      <c r="H577">
        <v>0</v>
      </c>
      <c r="I577">
        <v>30.000037500000001</v>
      </c>
      <c r="J577" t="s">
        <v>1587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>
      <c r="A578">
        <v>618010</v>
      </c>
      <c r="B578" t="s">
        <v>1012</v>
      </c>
      <c r="C578" t="s">
        <v>999</v>
      </c>
      <c r="D578" t="s">
        <v>300</v>
      </c>
      <c r="E578">
        <v>0</v>
      </c>
      <c r="F578">
        <v>0</v>
      </c>
      <c r="G578">
        <v>119</v>
      </c>
      <c r="H578">
        <v>0</v>
      </c>
      <c r="I578">
        <v>1.0000125</v>
      </c>
      <c r="J578" t="s">
        <v>1587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>
      <c r="A579">
        <v>10500001</v>
      </c>
      <c r="B579" t="s">
        <v>1013</v>
      </c>
      <c r="C579" t="s">
        <v>236</v>
      </c>
      <c r="D579" t="s">
        <v>300</v>
      </c>
      <c r="E579">
        <v>0</v>
      </c>
      <c r="F579">
        <v>0</v>
      </c>
      <c r="G579">
        <v>814.7713</v>
      </c>
      <c r="H579">
        <v>0</v>
      </c>
      <c r="I579">
        <v>360</v>
      </c>
      <c r="J579" t="s">
        <v>1587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>
        <v>0</v>
      </c>
      <c r="U579">
        <v>0</v>
      </c>
      <c r="V579">
        <v>1</v>
      </c>
      <c r="W579">
        <v>5</v>
      </c>
    </row>
    <row r="580" spans="1:23">
      <c r="A580">
        <v>10600007</v>
      </c>
      <c r="B580" t="s">
        <v>1014</v>
      </c>
      <c r="C580" t="s">
        <v>299</v>
      </c>
      <c r="D580" t="s">
        <v>300</v>
      </c>
      <c r="E580">
        <v>0</v>
      </c>
      <c r="F580">
        <v>0</v>
      </c>
      <c r="G580">
        <v>1460</v>
      </c>
      <c r="H580">
        <v>0</v>
      </c>
      <c r="I580">
        <v>589.99995000000001</v>
      </c>
      <c r="J580" t="s">
        <v>1587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>
      <c r="A581">
        <v>10600008</v>
      </c>
      <c r="B581" t="s">
        <v>1015</v>
      </c>
      <c r="C581" t="s">
        <v>299</v>
      </c>
      <c r="D581" t="s">
        <v>300</v>
      </c>
      <c r="E581">
        <v>0</v>
      </c>
      <c r="F581">
        <v>0</v>
      </c>
      <c r="G581">
        <v>1774</v>
      </c>
      <c r="H581">
        <v>0</v>
      </c>
      <c r="I581">
        <v>789.99997499999995</v>
      </c>
      <c r="J581" t="s">
        <v>1587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>
      <c r="A582">
        <v>10600011</v>
      </c>
      <c r="B582" t="s">
        <v>1016</v>
      </c>
      <c r="C582" t="s">
        <v>236</v>
      </c>
      <c r="D582" t="s">
        <v>300</v>
      </c>
      <c r="E582">
        <v>0</v>
      </c>
      <c r="F582">
        <v>0</v>
      </c>
      <c r="G582">
        <v>1023</v>
      </c>
      <c r="H582">
        <v>0</v>
      </c>
      <c r="I582">
        <v>280.00001250000003</v>
      </c>
      <c r="J582" t="s">
        <v>1587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-1</v>
      </c>
      <c r="T582">
        <v>0</v>
      </c>
      <c r="U582">
        <v>0</v>
      </c>
      <c r="V582">
        <v>0</v>
      </c>
      <c r="W582">
        <v>-1</v>
      </c>
    </row>
    <row r="583" spans="1:23">
      <c r="A583">
        <v>10600012</v>
      </c>
      <c r="B583" t="s">
        <v>1017</v>
      </c>
      <c r="C583" t="s">
        <v>236</v>
      </c>
      <c r="D583" t="s">
        <v>300</v>
      </c>
      <c r="E583">
        <v>0</v>
      </c>
      <c r="F583">
        <v>0</v>
      </c>
      <c r="G583">
        <v>1167</v>
      </c>
      <c r="H583">
        <v>0</v>
      </c>
      <c r="I583">
        <v>200.00002499999999</v>
      </c>
      <c r="J583" t="s">
        <v>1587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-2</v>
      </c>
      <c r="T583">
        <v>0</v>
      </c>
      <c r="U583">
        <v>0</v>
      </c>
      <c r="V583">
        <v>0</v>
      </c>
      <c r="W583">
        <v>-2</v>
      </c>
    </row>
    <row r="584" spans="1:23">
      <c r="A584">
        <v>10700002</v>
      </c>
      <c r="B584" t="s">
        <v>1018</v>
      </c>
      <c r="C584" t="s">
        <v>331</v>
      </c>
      <c r="D584" t="s">
        <v>300</v>
      </c>
      <c r="E584">
        <v>0</v>
      </c>
      <c r="F584">
        <v>0</v>
      </c>
      <c r="G584">
        <v>2782</v>
      </c>
      <c r="H584">
        <v>0</v>
      </c>
      <c r="I584">
        <v>390.00003750000002</v>
      </c>
      <c r="J584" t="s">
        <v>1587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-1</v>
      </c>
      <c r="T584">
        <v>0</v>
      </c>
      <c r="U584">
        <v>0</v>
      </c>
      <c r="V584">
        <v>0</v>
      </c>
      <c r="W584">
        <v>-1</v>
      </c>
    </row>
    <row r="585" spans="1:23">
      <c r="A585">
        <v>10700005</v>
      </c>
      <c r="B585" t="s">
        <v>1019</v>
      </c>
      <c r="C585" t="s">
        <v>320</v>
      </c>
      <c r="D585" t="s">
        <v>300</v>
      </c>
      <c r="E585">
        <v>0</v>
      </c>
      <c r="F585">
        <v>0</v>
      </c>
      <c r="G585">
        <v>2301</v>
      </c>
      <c r="H585">
        <v>0</v>
      </c>
      <c r="I585">
        <v>1498.9999499999999</v>
      </c>
      <c r="J585" t="s">
        <v>1587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>
      <c r="A586">
        <v>10700006</v>
      </c>
      <c r="B586" t="s">
        <v>1020</v>
      </c>
      <c r="C586" t="s">
        <v>299</v>
      </c>
      <c r="D586" t="s">
        <v>300</v>
      </c>
      <c r="E586">
        <v>0</v>
      </c>
      <c r="F586">
        <v>0</v>
      </c>
      <c r="G586">
        <v>2995</v>
      </c>
      <c r="H586">
        <v>0</v>
      </c>
      <c r="I586">
        <v>2190.0000375</v>
      </c>
      <c r="J586" t="s">
        <v>1587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-1</v>
      </c>
      <c r="V586">
        <v>0</v>
      </c>
      <c r="W586">
        <v>-1</v>
      </c>
    </row>
    <row r="587" spans="1:23">
      <c r="A587">
        <v>10700009</v>
      </c>
      <c r="B587" t="s">
        <v>1021</v>
      </c>
      <c r="C587" t="s">
        <v>299</v>
      </c>
      <c r="D587" t="s">
        <v>300</v>
      </c>
      <c r="E587">
        <v>0</v>
      </c>
      <c r="F587">
        <v>0</v>
      </c>
      <c r="G587">
        <v>2788</v>
      </c>
      <c r="H587">
        <v>0</v>
      </c>
      <c r="I587">
        <v>290.00002499999999</v>
      </c>
      <c r="J587" t="s">
        <v>1587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</v>
      </c>
    </row>
    <row r="588" spans="1:23">
      <c r="A588">
        <v>10700012</v>
      </c>
      <c r="B588" t="s">
        <v>1022</v>
      </c>
      <c r="C588" t="s">
        <v>236</v>
      </c>
      <c r="D588" t="s">
        <v>300</v>
      </c>
      <c r="E588">
        <v>0</v>
      </c>
      <c r="F588">
        <v>0</v>
      </c>
      <c r="G588">
        <v>1721</v>
      </c>
      <c r="H588">
        <v>0</v>
      </c>
      <c r="I588">
        <v>689.99996250000004</v>
      </c>
      <c r="J588" t="s">
        <v>1587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-1</v>
      </c>
      <c r="R588">
        <v>0</v>
      </c>
      <c r="S588">
        <v>-4</v>
      </c>
      <c r="T588">
        <v>0</v>
      </c>
      <c r="U588">
        <v>0</v>
      </c>
      <c r="V588">
        <v>0</v>
      </c>
      <c r="W588">
        <v>-5</v>
      </c>
    </row>
    <row r="589" spans="1:23">
      <c r="A589">
        <v>10700013</v>
      </c>
      <c r="B589" t="s">
        <v>1023</v>
      </c>
      <c r="C589" t="s">
        <v>236</v>
      </c>
      <c r="D589" t="s">
        <v>300</v>
      </c>
      <c r="E589">
        <v>0</v>
      </c>
      <c r="F589">
        <v>0</v>
      </c>
      <c r="G589">
        <v>1209</v>
      </c>
      <c r="H589">
        <v>0</v>
      </c>
      <c r="I589">
        <v>589.99995000000001</v>
      </c>
      <c r="J589" t="s">
        <v>1587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>
      <c r="A590">
        <v>10800002</v>
      </c>
      <c r="B590" t="s">
        <v>1024</v>
      </c>
      <c r="C590" t="s">
        <v>236</v>
      </c>
      <c r="D590" t="s">
        <v>300</v>
      </c>
      <c r="E590">
        <v>0</v>
      </c>
      <c r="F590">
        <v>0</v>
      </c>
      <c r="G590">
        <v>3190</v>
      </c>
      <c r="H590">
        <v>0</v>
      </c>
      <c r="I590">
        <v>3800.0000249999998</v>
      </c>
      <c r="J590" t="s">
        <v>1587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>
      <c r="A591">
        <v>10800006</v>
      </c>
      <c r="B591" t="s">
        <v>1025</v>
      </c>
      <c r="C591" t="s">
        <v>299</v>
      </c>
      <c r="D591" t="s">
        <v>300</v>
      </c>
      <c r="E591">
        <v>0</v>
      </c>
      <c r="F591">
        <v>0</v>
      </c>
      <c r="G591">
        <v>4779</v>
      </c>
      <c r="H591">
        <v>0</v>
      </c>
      <c r="I591">
        <v>5998.9999500000004</v>
      </c>
      <c r="J591" t="s">
        <v>1587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>
      <c r="A592">
        <v>10800008</v>
      </c>
      <c r="B592" t="s">
        <v>1026</v>
      </c>
      <c r="C592" t="s">
        <v>299</v>
      </c>
      <c r="D592" t="s">
        <v>300</v>
      </c>
      <c r="E592">
        <v>0</v>
      </c>
      <c r="F592">
        <v>0</v>
      </c>
      <c r="G592">
        <v>3814</v>
      </c>
      <c r="H592">
        <v>0</v>
      </c>
      <c r="I592">
        <v>830.00002500000005</v>
      </c>
      <c r="J592" t="s">
        <v>1587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>
      <c r="A593">
        <v>10800009</v>
      </c>
      <c r="B593" t="s">
        <v>1027</v>
      </c>
      <c r="C593" t="s">
        <v>299</v>
      </c>
      <c r="D593" t="s">
        <v>300</v>
      </c>
      <c r="E593">
        <v>0</v>
      </c>
      <c r="F593">
        <v>0</v>
      </c>
      <c r="G593">
        <v>4523</v>
      </c>
      <c r="H593">
        <v>0</v>
      </c>
      <c r="I593">
        <v>3990.0000375</v>
      </c>
      <c r="J593" t="s">
        <v>1587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>
      <c r="A594">
        <v>10800010</v>
      </c>
      <c r="B594" t="s">
        <v>1028</v>
      </c>
      <c r="C594" t="s">
        <v>299</v>
      </c>
      <c r="D594" t="s">
        <v>300</v>
      </c>
      <c r="E594">
        <v>0</v>
      </c>
      <c r="F594">
        <v>0</v>
      </c>
      <c r="G594">
        <v>5852</v>
      </c>
      <c r="H594">
        <v>0</v>
      </c>
      <c r="I594">
        <v>1390.0000500000001</v>
      </c>
      <c r="J594" t="s">
        <v>1587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>
      <c r="A595">
        <v>10800012</v>
      </c>
      <c r="B595" t="s">
        <v>1029</v>
      </c>
      <c r="C595" t="s">
        <v>299</v>
      </c>
      <c r="D595" t="s">
        <v>300</v>
      </c>
      <c r="E595">
        <v>0</v>
      </c>
      <c r="F595">
        <v>0</v>
      </c>
      <c r="G595">
        <v>5324</v>
      </c>
      <c r="H595">
        <v>0</v>
      </c>
      <c r="I595">
        <v>1589.9999625</v>
      </c>
      <c r="J595" t="s">
        <v>1587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>
      <c r="A596">
        <v>10800013</v>
      </c>
      <c r="B596" t="s">
        <v>1030</v>
      </c>
      <c r="C596" t="s">
        <v>236</v>
      </c>
      <c r="D596" t="s">
        <v>300</v>
      </c>
      <c r="E596">
        <v>0</v>
      </c>
      <c r="F596">
        <v>0</v>
      </c>
      <c r="G596">
        <v>2454</v>
      </c>
      <c r="H596">
        <v>0</v>
      </c>
      <c r="I596">
        <v>2489.9999625</v>
      </c>
      <c r="J596" t="s">
        <v>1587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>
      <c r="A597">
        <v>10800016</v>
      </c>
      <c r="B597" t="s">
        <v>1031</v>
      </c>
      <c r="C597" t="s">
        <v>236</v>
      </c>
      <c r="D597" t="s">
        <v>300</v>
      </c>
      <c r="E597">
        <v>0</v>
      </c>
      <c r="F597">
        <v>0</v>
      </c>
      <c r="G597">
        <v>2866</v>
      </c>
      <c r="H597">
        <v>0</v>
      </c>
      <c r="I597">
        <v>390.00003750000002</v>
      </c>
      <c r="J597" t="s">
        <v>1587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-7</v>
      </c>
      <c r="T597">
        <v>-1</v>
      </c>
      <c r="U597">
        <v>0</v>
      </c>
      <c r="V597">
        <v>-1</v>
      </c>
      <c r="W597">
        <v>-9</v>
      </c>
    </row>
    <row r="598" spans="1:23">
      <c r="A598">
        <v>10800017</v>
      </c>
      <c r="B598" t="s">
        <v>1032</v>
      </c>
      <c r="C598" t="s">
        <v>236</v>
      </c>
      <c r="D598" t="s">
        <v>300</v>
      </c>
      <c r="E598">
        <v>0</v>
      </c>
      <c r="F598">
        <v>0</v>
      </c>
      <c r="G598">
        <v>2468</v>
      </c>
      <c r="H598">
        <v>0</v>
      </c>
      <c r="I598">
        <v>1090.0000124999999</v>
      </c>
      <c r="J598" t="s">
        <v>1587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-1</v>
      </c>
      <c r="T598">
        <v>0</v>
      </c>
      <c r="U598">
        <v>0</v>
      </c>
      <c r="V598">
        <v>0</v>
      </c>
      <c r="W598">
        <v>-1</v>
      </c>
    </row>
    <row r="599" spans="1:23">
      <c r="A599">
        <v>10800018</v>
      </c>
      <c r="B599" t="s">
        <v>1033</v>
      </c>
      <c r="C599" t="s">
        <v>236</v>
      </c>
      <c r="D599" t="s">
        <v>300</v>
      </c>
      <c r="E599">
        <v>0</v>
      </c>
      <c r="F599">
        <v>0</v>
      </c>
      <c r="G599">
        <v>2956</v>
      </c>
      <c r="H599">
        <v>0</v>
      </c>
      <c r="I599">
        <v>490.00004999999999</v>
      </c>
      <c r="J599" t="s">
        <v>1587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-1</v>
      </c>
      <c r="T599">
        <v>0</v>
      </c>
      <c r="U599">
        <v>0</v>
      </c>
      <c r="V599">
        <v>0</v>
      </c>
      <c r="W599">
        <v>-1</v>
      </c>
    </row>
    <row r="600" spans="1:23">
      <c r="A600">
        <v>10900001</v>
      </c>
      <c r="B600" t="s">
        <v>1034</v>
      </c>
      <c r="C600" t="s">
        <v>331</v>
      </c>
      <c r="D600" t="s">
        <v>300</v>
      </c>
      <c r="E600">
        <v>0</v>
      </c>
      <c r="F600">
        <v>0</v>
      </c>
      <c r="G600">
        <v>20119</v>
      </c>
      <c r="H600">
        <v>0</v>
      </c>
      <c r="I600">
        <v>9789.9999750000006</v>
      </c>
      <c r="J600" t="s">
        <v>1587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>
      <c r="A601">
        <v>10900002</v>
      </c>
      <c r="B601" t="s">
        <v>1035</v>
      </c>
      <c r="C601" t="s">
        <v>299</v>
      </c>
      <c r="D601" t="s">
        <v>300</v>
      </c>
      <c r="E601">
        <v>0</v>
      </c>
      <c r="F601">
        <v>0</v>
      </c>
      <c r="G601">
        <v>6794</v>
      </c>
      <c r="H601">
        <v>0</v>
      </c>
      <c r="I601">
        <v>5649.9999749999997</v>
      </c>
      <c r="J601" t="s">
        <v>1587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>
      <c r="A602">
        <v>10900004</v>
      </c>
      <c r="B602" t="s">
        <v>1036</v>
      </c>
      <c r="C602" t="s">
        <v>299</v>
      </c>
      <c r="D602" t="s">
        <v>300</v>
      </c>
      <c r="E602">
        <v>0</v>
      </c>
      <c r="F602">
        <v>0</v>
      </c>
      <c r="G602">
        <v>9754</v>
      </c>
      <c r="H602">
        <v>0</v>
      </c>
      <c r="I602">
        <v>3589.9999874999999</v>
      </c>
      <c r="J602" t="s">
        <v>1587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>
      <c r="A603">
        <v>10900006</v>
      </c>
      <c r="B603" t="s">
        <v>1037</v>
      </c>
      <c r="C603" t="s">
        <v>331</v>
      </c>
      <c r="D603" t="s">
        <v>300</v>
      </c>
      <c r="E603">
        <v>0</v>
      </c>
      <c r="F603">
        <v>0</v>
      </c>
      <c r="G603">
        <v>6707</v>
      </c>
      <c r="H603">
        <v>0</v>
      </c>
      <c r="I603">
        <v>2775.0000375</v>
      </c>
      <c r="J603" t="s">
        <v>1587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>
      <c r="A604">
        <v>11300001</v>
      </c>
      <c r="B604" t="s">
        <v>1038</v>
      </c>
      <c r="C604" t="s">
        <v>693</v>
      </c>
      <c r="D604" t="s">
        <v>300</v>
      </c>
      <c r="E604">
        <v>0</v>
      </c>
      <c r="F604">
        <v>0</v>
      </c>
      <c r="G604">
        <v>324</v>
      </c>
      <c r="H604">
        <v>0</v>
      </c>
      <c r="I604">
        <v>499.00004999999999</v>
      </c>
      <c r="J604" t="s">
        <v>1587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>
      <c r="A605">
        <v>13100003</v>
      </c>
      <c r="B605" t="s">
        <v>1039</v>
      </c>
      <c r="C605" t="s">
        <v>305</v>
      </c>
      <c r="D605" t="s">
        <v>300</v>
      </c>
      <c r="E605">
        <v>0</v>
      </c>
      <c r="F605">
        <v>0</v>
      </c>
      <c r="G605">
        <v>3199</v>
      </c>
      <c r="H605">
        <v>0</v>
      </c>
      <c r="I605">
        <v>3600</v>
      </c>
      <c r="J605" t="s">
        <v>1587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>
      <c r="A606">
        <v>20200007</v>
      </c>
      <c r="B606" t="s">
        <v>1040</v>
      </c>
      <c r="C606" t="s">
        <v>385</v>
      </c>
      <c r="D606" t="s">
        <v>300</v>
      </c>
      <c r="E606">
        <v>0</v>
      </c>
      <c r="F606">
        <v>0</v>
      </c>
      <c r="G606">
        <v>1158</v>
      </c>
      <c r="H606">
        <v>0</v>
      </c>
      <c r="I606">
        <v>319.99995000000001</v>
      </c>
      <c r="J606" t="s">
        <v>1587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>
      <c r="A607">
        <v>20200008</v>
      </c>
      <c r="B607" t="s">
        <v>1041</v>
      </c>
      <c r="C607" t="s">
        <v>385</v>
      </c>
      <c r="D607" t="s">
        <v>300</v>
      </c>
      <c r="E607">
        <v>0</v>
      </c>
      <c r="F607">
        <v>0</v>
      </c>
      <c r="G607">
        <v>1663</v>
      </c>
      <c r="H607">
        <v>0</v>
      </c>
      <c r="I607">
        <v>1698.9999749999999</v>
      </c>
      <c r="J607" t="s">
        <v>1587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>
      <c r="A608">
        <v>20200009</v>
      </c>
      <c r="B608" t="s">
        <v>1042</v>
      </c>
      <c r="C608" t="s">
        <v>385</v>
      </c>
      <c r="D608" t="s">
        <v>300</v>
      </c>
      <c r="E608">
        <v>0</v>
      </c>
      <c r="F608">
        <v>0</v>
      </c>
      <c r="G608">
        <v>2289</v>
      </c>
      <c r="H608">
        <v>0</v>
      </c>
      <c r="I608">
        <v>1390.0000500000001</v>
      </c>
      <c r="J608" t="s">
        <v>1587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>
      <c r="A609">
        <v>20200014</v>
      </c>
      <c r="B609" t="s">
        <v>1043</v>
      </c>
      <c r="C609" t="s">
        <v>299</v>
      </c>
      <c r="D609" t="s">
        <v>300</v>
      </c>
      <c r="E609">
        <v>0</v>
      </c>
      <c r="F609">
        <v>0</v>
      </c>
      <c r="G609">
        <v>1092</v>
      </c>
      <c r="H609">
        <v>0</v>
      </c>
      <c r="I609">
        <v>689.99996250000004</v>
      </c>
      <c r="J609" t="s">
        <v>1587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>
      <c r="A610">
        <v>20300001</v>
      </c>
      <c r="B610" t="s">
        <v>1044</v>
      </c>
      <c r="C610" t="s">
        <v>299</v>
      </c>
      <c r="D610" t="s">
        <v>300</v>
      </c>
      <c r="E610">
        <v>0</v>
      </c>
      <c r="F610">
        <v>0</v>
      </c>
      <c r="G610">
        <v>2092</v>
      </c>
      <c r="H610">
        <v>0</v>
      </c>
      <c r="I610">
        <v>2399.9999625</v>
      </c>
      <c r="J610" t="s">
        <v>1587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>
      <c r="A611">
        <v>20300002</v>
      </c>
      <c r="B611" t="s">
        <v>1045</v>
      </c>
      <c r="C611" t="s">
        <v>299</v>
      </c>
      <c r="D611" t="s">
        <v>300</v>
      </c>
      <c r="E611">
        <v>0</v>
      </c>
      <c r="F611">
        <v>0</v>
      </c>
      <c r="G611">
        <v>3644</v>
      </c>
      <c r="H611">
        <v>0</v>
      </c>
      <c r="I611">
        <v>920.00002500000005</v>
      </c>
      <c r="J611" t="s">
        <v>1587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>
      <c r="A612">
        <v>20300003</v>
      </c>
      <c r="B612" t="s">
        <v>1046</v>
      </c>
      <c r="C612" t="s">
        <v>299</v>
      </c>
      <c r="D612" t="s">
        <v>300</v>
      </c>
      <c r="E612">
        <v>0</v>
      </c>
      <c r="F612">
        <v>0</v>
      </c>
      <c r="G612">
        <v>4666</v>
      </c>
      <c r="H612">
        <v>0</v>
      </c>
      <c r="I612">
        <v>1890</v>
      </c>
      <c r="J612" t="s">
        <v>1587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>
      <c r="A613">
        <v>20700003</v>
      </c>
      <c r="B613" t="s">
        <v>1047</v>
      </c>
      <c r="C613" t="s">
        <v>331</v>
      </c>
      <c r="D613" t="s">
        <v>300</v>
      </c>
      <c r="E613">
        <v>0</v>
      </c>
      <c r="F613">
        <v>0</v>
      </c>
      <c r="G613">
        <v>769</v>
      </c>
      <c r="H613">
        <v>0</v>
      </c>
      <c r="I613">
        <v>390.00003750000002</v>
      </c>
      <c r="J613" t="s">
        <v>1587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>
      <c r="A614">
        <v>20700004</v>
      </c>
      <c r="B614" t="s">
        <v>1048</v>
      </c>
      <c r="C614" t="s">
        <v>331</v>
      </c>
      <c r="D614" t="s">
        <v>300</v>
      </c>
      <c r="E614">
        <v>0</v>
      </c>
      <c r="F614">
        <v>0</v>
      </c>
      <c r="G614">
        <v>1508</v>
      </c>
      <c r="H614">
        <v>0</v>
      </c>
      <c r="I614">
        <v>499.00004999999999</v>
      </c>
      <c r="J614" t="s">
        <v>1587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>
      <c r="A615">
        <v>20700006</v>
      </c>
      <c r="B615" t="s">
        <v>1049</v>
      </c>
      <c r="C615" t="s">
        <v>794</v>
      </c>
      <c r="D615" t="s">
        <v>300</v>
      </c>
      <c r="E615">
        <v>0</v>
      </c>
      <c r="F615">
        <v>0</v>
      </c>
      <c r="G615">
        <v>432</v>
      </c>
      <c r="H615">
        <v>0</v>
      </c>
      <c r="I615">
        <v>79.999987500000003</v>
      </c>
      <c r="J615" t="s">
        <v>1587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>
      <c r="A616">
        <v>20800001</v>
      </c>
      <c r="B616" t="s">
        <v>1050</v>
      </c>
      <c r="C616" t="s">
        <v>782</v>
      </c>
      <c r="D616" t="s">
        <v>300</v>
      </c>
      <c r="E616">
        <v>0</v>
      </c>
      <c r="F616">
        <v>0</v>
      </c>
      <c r="G616">
        <v>1025.4149</v>
      </c>
      <c r="H616">
        <v>0</v>
      </c>
      <c r="I616">
        <v>1598.9999625</v>
      </c>
      <c r="J616" t="s">
        <v>1587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>
      <c r="A617">
        <v>21400001</v>
      </c>
      <c r="B617" t="s">
        <v>1051</v>
      </c>
      <c r="C617" t="s">
        <v>837</v>
      </c>
      <c r="D617" t="s">
        <v>300</v>
      </c>
      <c r="E617">
        <v>0</v>
      </c>
      <c r="F617">
        <v>0</v>
      </c>
      <c r="G617">
        <v>1387.4326000000001</v>
      </c>
      <c r="H617">
        <v>0</v>
      </c>
      <c r="I617">
        <v>679.99995000000001</v>
      </c>
      <c r="J617" t="s">
        <v>1587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>
      <c r="A618">
        <v>21400003</v>
      </c>
      <c r="B618" t="s">
        <v>1052</v>
      </c>
      <c r="C618" t="s">
        <v>837</v>
      </c>
      <c r="D618" t="s">
        <v>300</v>
      </c>
      <c r="E618">
        <v>0</v>
      </c>
      <c r="F618">
        <v>0</v>
      </c>
      <c r="G618">
        <v>1026.8525999999999</v>
      </c>
      <c r="H618">
        <v>0</v>
      </c>
      <c r="I618">
        <v>1489.9999499999999</v>
      </c>
      <c r="J618" t="s">
        <v>1587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>
      <c r="A619">
        <v>21400004</v>
      </c>
      <c r="B619" t="s">
        <v>1053</v>
      </c>
      <c r="C619" t="s">
        <v>837</v>
      </c>
      <c r="D619" t="s">
        <v>300</v>
      </c>
      <c r="E619">
        <v>0</v>
      </c>
      <c r="F619">
        <v>0</v>
      </c>
      <c r="G619">
        <v>556</v>
      </c>
      <c r="H619">
        <v>0</v>
      </c>
      <c r="I619">
        <v>499.99995000000001</v>
      </c>
      <c r="J619" t="s">
        <v>1587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>
      <c r="A620">
        <v>21400005</v>
      </c>
      <c r="B620" t="s">
        <v>1054</v>
      </c>
      <c r="C620" t="s">
        <v>837</v>
      </c>
      <c r="D620" t="s">
        <v>300</v>
      </c>
      <c r="E620">
        <v>0</v>
      </c>
      <c r="F620">
        <v>0</v>
      </c>
      <c r="G620">
        <v>801</v>
      </c>
      <c r="H620">
        <v>0</v>
      </c>
      <c r="I620">
        <v>390.00003750000002</v>
      </c>
      <c r="J620" t="s">
        <v>1587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>
      <c r="A621">
        <v>21400007</v>
      </c>
      <c r="B621" t="s">
        <v>1055</v>
      </c>
      <c r="C621" t="s">
        <v>837</v>
      </c>
      <c r="D621" t="s">
        <v>300</v>
      </c>
      <c r="E621">
        <v>0</v>
      </c>
      <c r="F621">
        <v>0</v>
      </c>
      <c r="G621">
        <v>474</v>
      </c>
      <c r="H621">
        <v>0</v>
      </c>
      <c r="I621">
        <v>549</v>
      </c>
      <c r="J621" t="s">
        <v>1587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>
      <c r="A622">
        <v>21400008</v>
      </c>
      <c r="B622" t="s">
        <v>1056</v>
      </c>
      <c r="C622" t="s">
        <v>837</v>
      </c>
      <c r="D622" t="s">
        <v>300</v>
      </c>
      <c r="E622">
        <v>0</v>
      </c>
      <c r="F622">
        <v>0</v>
      </c>
      <c r="G622">
        <v>1211</v>
      </c>
      <c r="H622">
        <v>0</v>
      </c>
      <c r="I622">
        <v>1798.9999875000001</v>
      </c>
      <c r="J622" t="s">
        <v>1587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>
      <c r="A623">
        <v>21400010</v>
      </c>
      <c r="B623" t="s">
        <v>1057</v>
      </c>
      <c r="C623" t="s">
        <v>782</v>
      </c>
      <c r="D623" t="s">
        <v>300</v>
      </c>
      <c r="E623">
        <v>0</v>
      </c>
      <c r="F623">
        <v>0</v>
      </c>
      <c r="G623">
        <v>2042</v>
      </c>
      <c r="H623">
        <v>0</v>
      </c>
      <c r="I623">
        <v>1820.0000250000001</v>
      </c>
      <c r="J623" t="s">
        <v>1587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>
      <c r="A624">
        <v>21400012</v>
      </c>
      <c r="B624" t="s">
        <v>1058</v>
      </c>
      <c r="C624" t="s">
        <v>782</v>
      </c>
      <c r="D624" t="s">
        <v>300</v>
      </c>
      <c r="E624">
        <v>0</v>
      </c>
      <c r="F624">
        <v>0</v>
      </c>
      <c r="G624">
        <v>978</v>
      </c>
      <c r="H624">
        <v>0</v>
      </c>
      <c r="I624">
        <v>399.00003750000002</v>
      </c>
      <c r="J624" t="s">
        <v>1587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>
      <c r="A625">
        <v>21400014</v>
      </c>
      <c r="B625" t="s">
        <v>1059</v>
      </c>
      <c r="C625" t="s">
        <v>782</v>
      </c>
      <c r="D625" t="s">
        <v>300</v>
      </c>
      <c r="E625">
        <v>0</v>
      </c>
      <c r="F625">
        <v>0</v>
      </c>
      <c r="G625">
        <v>2181</v>
      </c>
      <c r="H625">
        <v>0</v>
      </c>
      <c r="I625">
        <v>2999.0000249999998</v>
      </c>
      <c r="J625" t="s">
        <v>1587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>
      <c r="A626">
        <v>21400015</v>
      </c>
      <c r="B626" t="s">
        <v>1060</v>
      </c>
      <c r="C626" t="s">
        <v>782</v>
      </c>
      <c r="D626" t="s">
        <v>300</v>
      </c>
      <c r="E626">
        <v>0</v>
      </c>
      <c r="F626">
        <v>0</v>
      </c>
      <c r="G626">
        <v>2137</v>
      </c>
      <c r="H626">
        <v>0</v>
      </c>
      <c r="I626">
        <v>2090.0000249999998</v>
      </c>
      <c r="J626" t="s">
        <v>1587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>
      <c r="A627">
        <v>22500001</v>
      </c>
      <c r="B627" t="s">
        <v>1061</v>
      </c>
      <c r="C627" t="s">
        <v>898</v>
      </c>
      <c r="D627" t="s">
        <v>300</v>
      </c>
      <c r="E627">
        <v>0</v>
      </c>
      <c r="F627">
        <v>0</v>
      </c>
      <c r="G627">
        <v>212</v>
      </c>
      <c r="H627">
        <v>0</v>
      </c>
      <c r="I627">
        <v>100.0000125</v>
      </c>
      <c r="J627" t="s">
        <v>1587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>
      <c r="A628">
        <v>22600001</v>
      </c>
      <c r="B628" t="s">
        <v>1062</v>
      </c>
      <c r="C628" t="s">
        <v>850</v>
      </c>
      <c r="D628" t="s">
        <v>300</v>
      </c>
      <c r="E628">
        <v>0</v>
      </c>
      <c r="F628">
        <v>0</v>
      </c>
      <c r="G628">
        <v>822</v>
      </c>
      <c r="H628">
        <v>0</v>
      </c>
      <c r="I628">
        <v>1199.0000250000001</v>
      </c>
      <c r="J628" t="s">
        <v>1587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>
      <c r="A629">
        <v>22600002</v>
      </c>
      <c r="B629" t="s">
        <v>1063</v>
      </c>
      <c r="C629" t="s">
        <v>850</v>
      </c>
      <c r="D629" t="s">
        <v>300</v>
      </c>
      <c r="E629">
        <v>0</v>
      </c>
      <c r="F629">
        <v>0</v>
      </c>
      <c r="G629">
        <v>510</v>
      </c>
      <c r="H629">
        <v>0</v>
      </c>
      <c r="I629">
        <v>190.0000125</v>
      </c>
      <c r="J629" t="s">
        <v>1587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>
      <c r="A630">
        <v>60000002</v>
      </c>
      <c r="B630" t="s">
        <v>1064</v>
      </c>
      <c r="C630" t="s">
        <v>952</v>
      </c>
      <c r="D630" t="s">
        <v>300</v>
      </c>
      <c r="E630">
        <v>0</v>
      </c>
      <c r="F630">
        <v>0</v>
      </c>
      <c r="G630">
        <v>203</v>
      </c>
      <c r="H630">
        <v>0</v>
      </c>
      <c r="I630">
        <v>14.999962500000001</v>
      </c>
      <c r="J630" t="s">
        <v>1587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>
      <c r="A631">
        <v>60000003</v>
      </c>
      <c r="B631" t="s">
        <v>1065</v>
      </c>
      <c r="C631" t="s">
        <v>952</v>
      </c>
      <c r="D631" t="s">
        <v>300</v>
      </c>
      <c r="E631">
        <v>0</v>
      </c>
      <c r="F631">
        <v>0</v>
      </c>
      <c r="G631">
        <v>39</v>
      </c>
      <c r="H631">
        <v>0</v>
      </c>
      <c r="I631">
        <v>30.000037500000001</v>
      </c>
      <c r="J631" t="s">
        <v>1587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>
      <c r="A632">
        <v>214089</v>
      </c>
      <c r="B632" t="s">
        <v>1066</v>
      </c>
      <c r="C632" t="s">
        <v>782</v>
      </c>
      <c r="D632" t="s">
        <v>300</v>
      </c>
      <c r="E632">
        <v>0</v>
      </c>
      <c r="F632">
        <v>1</v>
      </c>
      <c r="G632">
        <v>878.37339999999995</v>
      </c>
      <c r="H632">
        <v>878.37339999999995</v>
      </c>
      <c r="I632">
        <v>519.99997499999995</v>
      </c>
      <c r="J632" t="s">
        <v>1587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>
      <c r="A633">
        <v>214178</v>
      </c>
      <c r="B633" t="s">
        <v>1067</v>
      </c>
      <c r="C633" t="s">
        <v>782</v>
      </c>
      <c r="D633" t="s">
        <v>300</v>
      </c>
      <c r="E633">
        <v>0</v>
      </c>
      <c r="F633">
        <v>0</v>
      </c>
      <c r="G633">
        <v>455</v>
      </c>
      <c r="H633">
        <v>0</v>
      </c>
      <c r="I633">
        <v>598.99995000000001</v>
      </c>
      <c r="J633" t="s">
        <v>1587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>
      <c r="A634" t="s">
        <v>1068</v>
      </c>
      <c r="B634" t="s">
        <v>1069</v>
      </c>
      <c r="C634" t="s">
        <v>1070</v>
      </c>
      <c r="D634" t="s">
        <v>300</v>
      </c>
      <c r="E634">
        <v>0</v>
      </c>
      <c r="F634">
        <v>0</v>
      </c>
      <c r="G634">
        <v>1161</v>
      </c>
      <c r="H634">
        <v>0</v>
      </c>
      <c r="I634">
        <v>699.99997499999995</v>
      </c>
      <c r="J634" t="s">
        <v>1587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>
      <c r="A635">
        <v>222005</v>
      </c>
      <c r="B635" t="s">
        <v>1071</v>
      </c>
      <c r="C635" t="s">
        <v>794</v>
      </c>
      <c r="D635" t="s">
        <v>300</v>
      </c>
      <c r="E635">
        <v>0</v>
      </c>
      <c r="F635">
        <v>0</v>
      </c>
      <c r="G635">
        <v>342</v>
      </c>
      <c r="H635">
        <v>0</v>
      </c>
      <c r="I635">
        <v>148.99995000000001</v>
      </c>
      <c r="J635" t="s">
        <v>1587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>
      <c r="A636">
        <v>102212</v>
      </c>
      <c r="B636" t="s">
        <v>1072</v>
      </c>
      <c r="C636" t="s">
        <v>331</v>
      </c>
      <c r="D636" t="s">
        <v>300</v>
      </c>
      <c r="E636">
        <v>0</v>
      </c>
      <c r="F636">
        <v>0</v>
      </c>
      <c r="G636">
        <v>0</v>
      </c>
      <c r="H636">
        <v>0</v>
      </c>
      <c r="I636">
        <v>1698.9999749999999</v>
      </c>
      <c r="J636" t="s">
        <v>1587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>
      <c r="A637">
        <v>126001</v>
      </c>
      <c r="B637" t="s">
        <v>1073</v>
      </c>
      <c r="C637" t="s">
        <v>1074</v>
      </c>
      <c r="D637" t="s">
        <v>300</v>
      </c>
      <c r="E637">
        <v>0</v>
      </c>
      <c r="F637">
        <v>0</v>
      </c>
      <c r="G637">
        <v>0</v>
      </c>
      <c r="H637">
        <v>0</v>
      </c>
      <c r="I637">
        <v>539899.99998750002</v>
      </c>
      <c r="J637" t="s">
        <v>1587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23">
      <c r="A638">
        <v>131143</v>
      </c>
      <c r="B638" t="s">
        <v>1075</v>
      </c>
      <c r="C638" t="s">
        <v>305</v>
      </c>
      <c r="D638" t="s">
        <v>300</v>
      </c>
      <c r="E638">
        <v>0</v>
      </c>
      <c r="F638">
        <v>0</v>
      </c>
      <c r="G638">
        <v>0</v>
      </c>
      <c r="H638">
        <v>0</v>
      </c>
      <c r="I638">
        <v>5298.9999749999997</v>
      </c>
      <c r="J638" t="s">
        <v>1587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>
      <c r="A639">
        <v>207173</v>
      </c>
      <c r="B639" t="s">
        <v>1076</v>
      </c>
      <c r="C639" t="s">
        <v>1077</v>
      </c>
      <c r="D639" t="s">
        <v>300</v>
      </c>
      <c r="E639">
        <v>0</v>
      </c>
      <c r="F639">
        <v>0</v>
      </c>
      <c r="G639">
        <v>0</v>
      </c>
      <c r="H639">
        <v>0</v>
      </c>
      <c r="I639">
        <v>10999.000012500001</v>
      </c>
      <c r="J639" t="s">
        <v>1587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>
      <c r="A640">
        <v>605325</v>
      </c>
      <c r="B640" t="s">
        <v>1078</v>
      </c>
      <c r="C640" t="s">
        <v>993</v>
      </c>
      <c r="D640" t="s">
        <v>300</v>
      </c>
      <c r="E640">
        <v>0</v>
      </c>
      <c r="F640">
        <v>0</v>
      </c>
      <c r="G640">
        <v>0</v>
      </c>
      <c r="H640">
        <v>0</v>
      </c>
      <c r="I640">
        <v>589.99995000000001</v>
      </c>
      <c r="J640" t="s">
        <v>1587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>
      <c r="A641">
        <v>103707</v>
      </c>
      <c r="B641" t="s">
        <v>1079</v>
      </c>
      <c r="C641" t="s">
        <v>236</v>
      </c>
      <c r="D641" t="s">
        <v>300</v>
      </c>
      <c r="E641">
        <v>0</v>
      </c>
      <c r="F641">
        <v>0</v>
      </c>
      <c r="G641">
        <v>0</v>
      </c>
      <c r="H641">
        <v>0</v>
      </c>
      <c r="I641">
        <v>999</v>
      </c>
      <c r="J641" t="s">
        <v>1587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>
      <c r="A642">
        <v>104509</v>
      </c>
      <c r="B642" t="s">
        <v>1080</v>
      </c>
      <c r="C642" t="s">
        <v>331</v>
      </c>
      <c r="D642" t="s">
        <v>300</v>
      </c>
      <c r="E642">
        <v>0</v>
      </c>
      <c r="F642">
        <v>0</v>
      </c>
      <c r="G642">
        <v>0</v>
      </c>
      <c r="H642">
        <v>0</v>
      </c>
      <c r="I642">
        <v>2090.0000249999998</v>
      </c>
      <c r="J642" t="s">
        <v>1587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>
      <c r="A643">
        <v>109020</v>
      </c>
      <c r="B643" t="s">
        <v>1081</v>
      </c>
      <c r="C643" t="s">
        <v>299</v>
      </c>
      <c r="D643" t="s">
        <v>300</v>
      </c>
      <c r="E643">
        <v>0</v>
      </c>
      <c r="F643">
        <v>0</v>
      </c>
      <c r="G643">
        <v>0</v>
      </c>
      <c r="H643">
        <v>0</v>
      </c>
      <c r="I643">
        <v>6700.0000499999996</v>
      </c>
      <c r="J643" t="s">
        <v>1587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-1</v>
      </c>
      <c r="T643">
        <v>0</v>
      </c>
      <c r="U643">
        <v>0</v>
      </c>
      <c r="V643">
        <v>0</v>
      </c>
      <c r="W643">
        <v>-1</v>
      </c>
    </row>
    <row r="644" spans="1:23">
      <c r="A644">
        <v>107326</v>
      </c>
      <c r="B644" t="s">
        <v>1082</v>
      </c>
      <c r="C644" t="s">
        <v>305</v>
      </c>
      <c r="D644" t="s">
        <v>300</v>
      </c>
      <c r="E644">
        <v>0</v>
      </c>
      <c r="F644">
        <v>0</v>
      </c>
      <c r="G644">
        <v>3090.1</v>
      </c>
      <c r="H644">
        <v>0</v>
      </c>
      <c r="I644">
        <v>0</v>
      </c>
      <c r="J644" t="s">
        <v>1587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-1</v>
      </c>
      <c r="T644">
        <v>0</v>
      </c>
      <c r="U644">
        <v>0</v>
      </c>
      <c r="V644">
        <v>0</v>
      </c>
      <c r="W644">
        <v>-1</v>
      </c>
    </row>
    <row r="645" spans="1:23">
      <c r="A645">
        <v>108107</v>
      </c>
      <c r="B645" t="s">
        <v>1083</v>
      </c>
      <c r="C645" t="s">
        <v>305</v>
      </c>
      <c r="D645" t="s">
        <v>300</v>
      </c>
      <c r="E645">
        <v>0</v>
      </c>
      <c r="F645">
        <v>0</v>
      </c>
      <c r="G645">
        <v>0</v>
      </c>
      <c r="H645">
        <v>0</v>
      </c>
      <c r="I645">
        <v>6998.9999625</v>
      </c>
      <c r="J645" t="s">
        <v>1587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>
      <c r="A646">
        <v>225020</v>
      </c>
      <c r="B646" t="s">
        <v>1084</v>
      </c>
      <c r="C646" t="s">
        <v>305</v>
      </c>
      <c r="D646" t="s">
        <v>300</v>
      </c>
      <c r="E646">
        <v>0</v>
      </c>
      <c r="F646">
        <v>0</v>
      </c>
      <c r="G646">
        <v>0</v>
      </c>
      <c r="H646">
        <v>0</v>
      </c>
      <c r="I646">
        <v>448.99998749999997</v>
      </c>
      <c r="J646" t="s">
        <v>1587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>
      <c r="A647" t="s">
        <v>1085</v>
      </c>
      <c r="B647" t="s">
        <v>1086</v>
      </c>
      <c r="C647" t="s">
        <v>331</v>
      </c>
      <c r="D647" t="s">
        <v>300</v>
      </c>
      <c r="E647">
        <v>0</v>
      </c>
      <c r="F647">
        <v>1</v>
      </c>
      <c r="G647">
        <v>7255.5154000000002</v>
      </c>
      <c r="H647">
        <v>7255.5154000000002</v>
      </c>
      <c r="I647">
        <v>2920.0000500000001</v>
      </c>
      <c r="J647" t="s">
        <v>1587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-1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-1</v>
      </c>
    </row>
    <row r="648" spans="1:23">
      <c r="A648" t="s">
        <v>1087</v>
      </c>
      <c r="B648" t="s">
        <v>1088</v>
      </c>
      <c r="C648" t="s">
        <v>331</v>
      </c>
      <c r="D648" t="s">
        <v>300</v>
      </c>
      <c r="E648">
        <v>29</v>
      </c>
      <c r="F648">
        <v>1</v>
      </c>
      <c r="G648">
        <v>5279.8329000000003</v>
      </c>
      <c r="H648">
        <v>5279.8329000000003</v>
      </c>
      <c r="I648">
        <v>4590</v>
      </c>
      <c r="J648" t="s">
        <v>1587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2</v>
      </c>
      <c r="T648">
        <v>0</v>
      </c>
      <c r="U648">
        <v>0</v>
      </c>
      <c r="V648">
        <v>0</v>
      </c>
      <c r="W648">
        <v>3</v>
      </c>
    </row>
    <row r="649" spans="1:23">
      <c r="A649" t="s">
        <v>1089</v>
      </c>
      <c r="B649" t="s">
        <v>1090</v>
      </c>
      <c r="C649" t="s">
        <v>331</v>
      </c>
      <c r="D649" t="s">
        <v>300</v>
      </c>
      <c r="E649">
        <v>0</v>
      </c>
      <c r="F649">
        <v>0</v>
      </c>
      <c r="G649">
        <v>13938.26</v>
      </c>
      <c r="H649">
        <v>0</v>
      </c>
      <c r="I649">
        <v>4590</v>
      </c>
      <c r="J649" t="s">
        <v>1587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>
      <c r="A650">
        <v>109092</v>
      </c>
      <c r="B650" t="s">
        <v>1091</v>
      </c>
      <c r="C650" t="s">
        <v>331</v>
      </c>
      <c r="D650" t="s">
        <v>300</v>
      </c>
      <c r="E650">
        <v>0</v>
      </c>
      <c r="F650">
        <v>0</v>
      </c>
      <c r="G650">
        <v>19316.498899999999</v>
      </c>
      <c r="H650">
        <v>0</v>
      </c>
      <c r="I650">
        <v>7600.0000499999996</v>
      </c>
      <c r="J650" t="s">
        <v>1587</v>
      </c>
      <c r="K650">
        <v>0</v>
      </c>
      <c r="L650">
        <v>0</v>
      </c>
      <c r="M650">
        <v>0</v>
      </c>
      <c r="N650">
        <v>-1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-1</v>
      </c>
    </row>
    <row r="651" spans="1:23">
      <c r="A651" t="s">
        <v>1092</v>
      </c>
      <c r="B651" t="s">
        <v>1093</v>
      </c>
      <c r="C651" t="s">
        <v>236</v>
      </c>
      <c r="D651" t="s">
        <v>300</v>
      </c>
      <c r="E651">
        <v>0</v>
      </c>
      <c r="F651">
        <v>27</v>
      </c>
      <c r="G651">
        <v>908.29129999999998</v>
      </c>
      <c r="H651">
        <v>24523.865099999999</v>
      </c>
      <c r="I651">
        <v>1498.9999499999999</v>
      </c>
      <c r="J651" t="s">
        <v>1587</v>
      </c>
      <c r="K651">
        <v>441</v>
      </c>
      <c r="L651">
        <v>276</v>
      </c>
      <c r="M651">
        <v>455</v>
      </c>
      <c r="N651">
        <v>158</v>
      </c>
      <c r="O651">
        <v>5</v>
      </c>
      <c r="P651">
        <v>-5</v>
      </c>
      <c r="Q651">
        <v>-6</v>
      </c>
      <c r="R651">
        <v>-5</v>
      </c>
      <c r="S651">
        <v>15</v>
      </c>
      <c r="T651">
        <v>-9</v>
      </c>
      <c r="U651">
        <v>-7</v>
      </c>
      <c r="V651">
        <v>-4</v>
      </c>
      <c r="W651">
        <v>1314</v>
      </c>
    </row>
    <row r="652" spans="1:23">
      <c r="A652" t="s">
        <v>1094</v>
      </c>
      <c r="B652" t="s">
        <v>1095</v>
      </c>
      <c r="C652" t="s">
        <v>236</v>
      </c>
      <c r="D652" t="s">
        <v>300</v>
      </c>
      <c r="E652">
        <v>0</v>
      </c>
      <c r="F652">
        <v>5</v>
      </c>
      <c r="G652">
        <v>2573.9155000000001</v>
      </c>
      <c r="H652">
        <v>12869.577499999999</v>
      </c>
      <c r="I652">
        <v>2000.0000250000001</v>
      </c>
      <c r="J652" t="s">
        <v>1587</v>
      </c>
      <c r="K652">
        <v>-5</v>
      </c>
      <c r="L652">
        <v>-1</v>
      </c>
      <c r="M652">
        <v>-5</v>
      </c>
      <c r="N652">
        <v>-1</v>
      </c>
      <c r="O652">
        <v>-6</v>
      </c>
      <c r="P652">
        <v>-1</v>
      </c>
      <c r="Q652">
        <v>0</v>
      </c>
      <c r="R652">
        <v>-3</v>
      </c>
      <c r="S652">
        <v>1</v>
      </c>
      <c r="T652">
        <v>-1</v>
      </c>
      <c r="U652">
        <v>-1</v>
      </c>
      <c r="V652">
        <v>-5</v>
      </c>
      <c r="W652">
        <v>-28</v>
      </c>
    </row>
    <row r="653" spans="1:23">
      <c r="A653" t="s">
        <v>1096</v>
      </c>
      <c r="B653" t="s">
        <v>1097</v>
      </c>
      <c r="C653" t="s">
        <v>236</v>
      </c>
      <c r="D653" t="s">
        <v>300</v>
      </c>
      <c r="E653">
        <v>0</v>
      </c>
      <c r="F653">
        <v>5</v>
      </c>
      <c r="G653">
        <v>1960.7705000000001</v>
      </c>
      <c r="H653">
        <v>9803.8525000000009</v>
      </c>
      <c r="I653">
        <v>1994.9999625</v>
      </c>
      <c r="J653" t="s">
        <v>1587</v>
      </c>
      <c r="K653">
        <v>-4</v>
      </c>
      <c r="L653">
        <v>-6</v>
      </c>
      <c r="M653">
        <v>-6</v>
      </c>
      <c r="N653">
        <v>0</v>
      </c>
      <c r="O653">
        <v>-2</v>
      </c>
      <c r="P653">
        <v>-2</v>
      </c>
      <c r="Q653">
        <v>-4</v>
      </c>
      <c r="R653">
        <v>-1</v>
      </c>
      <c r="S653">
        <v>42</v>
      </c>
      <c r="T653">
        <v>-2</v>
      </c>
      <c r="U653">
        <v>2</v>
      </c>
      <c r="V653">
        <v>-4</v>
      </c>
      <c r="W653">
        <v>13</v>
      </c>
    </row>
    <row r="654" spans="1:23">
      <c r="A654">
        <v>108139</v>
      </c>
      <c r="B654" t="s">
        <v>1098</v>
      </c>
      <c r="C654" t="s">
        <v>236</v>
      </c>
      <c r="D654" t="s">
        <v>300</v>
      </c>
      <c r="E654">
        <v>0</v>
      </c>
      <c r="F654">
        <v>0</v>
      </c>
      <c r="G654">
        <v>2021.4007999999999</v>
      </c>
      <c r="H654">
        <v>0</v>
      </c>
      <c r="I654">
        <v>1789.9999875000001</v>
      </c>
      <c r="J654" t="s">
        <v>1587</v>
      </c>
      <c r="K654">
        <v>0</v>
      </c>
      <c r="L654">
        <v>0</v>
      </c>
      <c r="M654">
        <v>0</v>
      </c>
      <c r="N654">
        <v>-1</v>
      </c>
      <c r="O654">
        <v>0</v>
      </c>
      <c r="P654">
        <v>0</v>
      </c>
      <c r="Q654">
        <v>0</v>
      </c>
      <c r="R654">
        <v>0</v>
      </c>
      <c r="S654">
        <v>3</v>
      </c>
      <c r="T654">
        <v>0</v>
      </c>
      <c r="U654">
        <v>0</v>
      </c>
      <c r="V654">
        <v>0</v>
      </c>
      <c r="W654">
        <v>2</v>
      </c>
    </row>
    <row r="655" spans="1:23">
      <c r="A655" t="s">
        <v>1099</v>
      </c>
      <c r="B655" t="s">
        <v>1100</v>
      </c>
      <c r="C655" t="s">
        <v>331</v>
      </c>
      <c r="D655" t="s">
        <v>300</v>
      </c>
      <c r="E655">
        <v>0</v>
      </c>
      <c r="F655">
        <v>2</v>
      </c>
      <c r="G655">
        <v>2890.7584000000002</v>
      </c>
      <c r="H655">
        <v>5781.5168000000003</v>
      </c>
      <c r="I655">
        <v>2589.9999750000002</v>
      </c>
      <c r="J655" t="s">
        <v>1587</v>
      </c>
      <c r="K655">
        <v>-3</v>
      </c>
      <c r="L655">
        <v>-2</v>
      </c>
      <c r="M655">
        <v>0</v>
      </c>
      <c r="N655">
        <v>-1</v>
      </c>
      <c r="O655">
        <v>-2</v>
      </c>
      <c r="P655">
        <v>0</v>
      </c>
      <c r="Q655">
        <v>-3</v>
      </c>
      <c r="R655">
        <v>0</v>
      </c>
      <c r="S655">
        <v>-1</v>
      </c>
      <c r="T655">
        <v>1</v>
      </c>
      <c r="U655">
        <v>0</v>
      </c>
      <c r="V655">
        <v>0</v>
      </c>
      <c r="W655">
        <v>-11</v>
      </c>
    </row>
    <row r="656" spans="1:23">
      <c r="A656">
        <v>108137</v>
      </c>
      <c r="B656" t="s">
        <v>1101</v>
      </c>
      <c r="C656" t="s">
        <v>299</v>
      </c>
      <c r="D656" t="s">
        <v>300</v>
      </c>
      <c r="E656">
        <v>0</v>
      </c>
      <c r="F656">
        <v>0</v>
      </c>
      <c r="G656">
        <v>4075.7</v>
      </c>
      <c r="H656">
        <v>0</v>
      </c>
      <c r="I656">
        <v>4199.9999625</v>
      </c>
      <c r="J656" t="s">
        <v>1587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>
      <c r="A657">
        <v>109094</v>
      </c>
      <c r="B657" t="s">
        <v>1102</v>
      </c>
      <c r="C657" t="s">
        <v>299</v>
      </c>
      <c r="D657" t="s">
        <v>300</v>
      </c>
      <c r="E657">
        <v>0</v>
      </c>
      <c r="F657">
        <v>0</v>
      </c>
      <c r="G657">
        <v>4889.07</v>
      </c>
      <c r="H657">
        <v>0</v>
      </c>
      <c r="I657">
        <v>2890.0000125000001</v>
      </c>
      <c r="J657" t="s">
        <v>1587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>
      <c r="A658">
        <v>107099</v>
      </c>
      <c r="B658" t="s">
        <v>1103</v>
      </c>
      <c r="C658" t="s">
        <v>236</v>
      </c>
      <c r="D658" t="s">
        <v>300</v>
      </c>
      <c r="E658">
        <v>0</v>
      </c>
      <c r="F658">
        <v>0</v>
      </c>
      <c r="G658">
        <v>1721.02</v>
      </c>
      <c r="H658">
        <v>0</v>
      </c>
      <c r="I658">
        <v>820.00001250000003</v>
      </c>
      <c r="J658" t="s">
        <v>1587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>
      <c r="A659" t="s">
        <v>1104</v>
      </c>
      <c r="B659" t="s">
        <v>1105</v>
      </c>
      <c r="C659" t="s">
        <v>331</v>
      </c>
      <c r="D659" t="s">
        <v>300</v>
      </c>
      <c r="E659">
        <v>0</v>
      </c>
      <c r="F659">
        <v>3</v>
      </c>
      <c r="G659">
        <v>2471.6107999999999</v>
      </c>
      <c r="H659">
        <v>7414.8324000000002</v>
      </c>
      <c r="I659">
        <v>2790</v>
      </c>
      <c r="J659" t="s">
        <v>1587</v>
      </c>
      <c r="K659">
        <v>-3</v>
      </c>
      <c r="L659">
        <v>-4</v>
      </c>
      <c r="M659">
        <v>0</v>
      </c>
      <c r="N659">
        <v>-1</v>
      </c>
      <c r="O659">
        <v>-1</v>
      </c>
      <c r="P659">
        <v>-2</v>
      </c>
      <c r="Q659">
        <v>0</v>
      </c>
      <c r="R659">
        <v>-3</v>
      </c>
      <c r="S659">
        <v>14</v>
      </c>
      <c r="T659">
        <v>0</v>
      </c>
      <c r="U659">
        <v>1</v>
      </c>
      <c r="V659">
        <v>0</v>
      </c>
      <c r="W659">
        <v>1</v>
      </c>
    </row>
    <row r="660" spans="1:23">
      <c r="A660" t="s">
        <v>1106</v>
      </c>
      <c r="B660" t="s">
        <v>1107</v>
      </c>
      <c r="C660" t="s">
        <v>236</v>
      </c>
      <c r="D660" t="s">
        <v>300</v>
      </c>
      <c r="E660">
        <v>0</v>
      </c>
      <c r="F660">
        <v>0</v>
      </c>
      <c r="G660">
        <v>2414.9789999999998</v>
      </c>
      <c r="H660">
        <v>0</v>
      </c>
      <c r="I660">
        <v>2190.0000375</v>
      </c>
      <c r="J660" t="s">
        <v>1587</v>
      </c>
      <c r="K660">
        <v>0</v>
      </c>
      <c r="L660">
        <v>-2</v>
      </c>
      <c r="M660">
        <v>-1</v>
      </c>
      <c r="N660">
        <v>-1</v>
      </c>
      <c r="O660">
        <v>0</v>
      </c>
      <c r="P660">
        <v>-1</v>
      </c>
      <c r="Q660">
        <v>0</v>
      </c>
      <c r="R660">
        <v>-2</v>
      </c>
      <c r="S660">
        <v>4</v>
      </c>
      <c r="T660">
        <v>2</v>
      </c>
      <c r="U660">
        <v>0</v>
      </c>
      <c r="V660">
        <v>-1</v>
      </c>
      <c r="W660">
        <v>-2</v>
      </c>
    </row>
    <row r="661" spans="1:23">
      <c r="A661">
        <v>108119</v>
      </c>
      <c r="B661" t="s">
        <v>1108</v>
      </c>
      <c r="C661" t="s">
        <v>312</v>
      </c>
      <c r="D661" t="s">
        <v>300</v>
      </c>
      <c r="E661">
        <v>0</v>
      </c>
      <c r="F661">
        <v>0</v>
      </c>
      <c r="G661">
        <v>2496.0909999999999</v>
      </c>
      <c r="H661">
        <v>0</v>
      </c>
      <c r="I661">
        <v>2399.9999625</v>
      </c>
      <c r="J661" t="s">
        <v>1587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>
      <c r="A662" t="s">
        <v>1109</v>
      </c>
      <c r="B662" t="s">
        <v>1110</v>
      </c>
      <c r="C662" t="s">
        <v>299</v>
      </c>
      <c r="D662" t="s">
        <v>300</v>
      </c>
      <c r="E662">
        <v>0</v>
      </c>
      <c r="F662">
        <v>0</v>
      </c>
      <c r="G662">
        <v>3446.7055</v>
      </c>
      <c r="H662">
        <v>0</v>
      </c>
      <c r="I662">
        <v>3190.0000500000001</v>
      </c>
      <c r="J662" t="s">
        <v>1587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>
      <c r="A663" t="s">
        <v>1111</v>
      </c>
      <c r="B663" t="s">
        <v>1112</v>
      </c>
      <c r="C663" t="s">
        <v>299</v>
      </c>
      <c r="D663" t="s">
        <v>300</v>
      </c>
      <c r="E663">
        <v>0</v>
      </c>
      <c r="F663">
        <v>0</v>
      </c>
      <c r="G663">
        <v>4128.63</v>
      </c>
      <c r="H663">
        <v>0</v>
      </c>
      <c r="I663">
        <v>3690</v>
      </c>
      <c r="J663" t="s">
        <v>1587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2</v>
      </c>
      <c r="T663">
        <v>0</v>
      </c>
      <c r="U663">
        <v>0</v>
      </c>
      <c r="V663">
        <v>0</v>
      </c>
      <c r="W663">
        <v>2</v>
      </c>
    </row>
    <row r="664" spans="1:23">
      <c r="A664">
        <v>109095</v>
      </c>
      <c r="B664" t="s">
        <v>1113</v>
      </c>
      <c r="C664" t="s">
        <v>299</v>
      </c>
      <c r="D664" t="s">
        <v>300</v>
      </c>
      <c r="E664">
        <v>0</v>
      </c>
      <c r="F664">
        <v>0</v>
      </c>
      <c r="G664">
        <v>20936.953000000001</v>
      </c>
      <c r="H664">
        <v>0</v>
      </c>
      <c r="I664">
        <v>23989.999950000001</v>
      </c>
      <c r="J664" t="s">
        <v>1587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>
      <c r="A665" t="s">
        <v>1114</v>
      </c>
      <c r="B665" t="s">
        <v>1115</v>
      </c>
      <c r="C665" t="s">
        <v>331</v>
      </c>
      <c r="D665" t="s">
        <v>300</v>
      </c>
      <c r="E665">
        <v>0</v>
      </c>
      <c r="F665">
        <v>1</v>
      </c>
      <c r="G665">
        <v>1431.24</v>
      </c>
      <c r="H665">
        <v>1431.24</v>
      </c>
      <c r="I665">
        <v>380.00002499999999</v>
      </c>
      <c r="J665" t="s">
        <v>1587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</row>
    <row r="666" spans="1:23">
      <c r="A666">
        <v>207073</v>
      </c>
      <c r="B666" t="s">
        <v>1116</v>
      </c>
      <c r="C666" t="s">
        <v>331</v>
      </c>
      <c r="D666" t="s">
        <v>300</v>
      </c>
      <c r="E666">
        <v>0</v>
      </c>
      <c r="F666">
        <v>0</v>
      </c>
      <c r="G666">
        <v>3141.1893</v>
      </c>
      <c r="H666">
        <v>0</v>
      </c>
      <c r="I666">
        <v>2990.0000249999998</v>
      </c>
      <c r="J666" t="s">
        <v>1587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</row>
    <row r="667" spans="1:23">
      <c r="A667">
        <v>214096</v>
      </c>
      <c r="B667" t="s">
        <v>1117</v>
      </c>
      <c r="C667" t="s">
        <v>782</v>
      </c>
      <c r="D667" t="s">
        <v>300</v>
      </c>
      <c r="E667">
        <v>0</v>
      </c>
      <c r="F667">
        <v>0</v>
      </c>
      <c r="G667">
        <v>1070.2669000000001</v>
      </c>
      <c r="H667">
        <v>0</v>
      </c>
      <c r="I667">
        <v>1190.0000250000001</v>
      </c>
      <c r="J667" t="s">
        <v>1587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>
      <c r="A668" t="s">
        <v>1118</v>
      </c>
      <c r="B668" t="s">
        <v>1119</v>
      </c>
      <c r="C668" t="s">
        <v>850</v>
      </c>
      <c r="D668" t="s">
        <v>300</v>
      </c>
      <c r="E668">
        <v>0</v>
      </c>
      <c r="F668">
        <v>0</v>
      </c>
      <c r="G668">
        <v>2387.7948000000001</v>
      </c>
      <c r="H668">
        <v>0</v>
      </c>
      <c r="I668">
        <v>1280.0000250000001</v>
      </c>
      <c r="J668" t="s">
        <v>1587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</row>
    <row r="669" spans="1:23">
      <c r="A669">
        <v>226053</v>
      </c>
      <c r="B669" t="s">
        <v>1120</v>
      </c>
      <c r="C669" t="s">
        <v>850</v>
      </c>
      <c r="D669" t="s">
        <v>300</v>
      </c>
      <c r="E669">
        <v>0</v>
      </c>
      <c r="F669">
        <v>0</v>
      </c>
      <c r="G669">
        <v>1720.16</v>
      </c>
      <c r="H669">
        <v>0</v>
      </c>
      <c r="I669">
        <v>830.00002500000005</v>
      </c>
      <c r="J669" t="s">
        <v>1587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</row>
    <row r="670" spans="1:23">
      <c r="A670">
        <v>226055</v>
      </c>
      <c r="B670" t="s">
        <v>1121</v>
      </c>
      <c r="C670" t="s">
        <v>850</v>
      </c>
      <c r="D670" t="s">
        <v>300</v>
      </c>
      <c r="E670">
        <v>0</v>
      </c>
      <c r="F670">
        <v>0</v>
      </c>
      <c r="G670">
        <v>677.5</v>
      </c>
      <c r="H670">
        <v>0</v>
      </c>
      <c r="I670">
        <v>799.99998749999997</v>
      </c>
      <c r="J670" t="s">
        <v>1587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</row>
    <row r="671" spans="1:23">
      <c r="A671">
        <v>601028</v>
      </c>
      <c r="B671" t="s">
        <v>1122</v>
      </c>
      <c r="C671" t="s">
        <v>1123</v>
      </c>
      <c r="D671" t="s">
        <v>1124</v>
      </c>
      <c r="E671">
        <v>0</v>
      </c>
      <c r="F671">
        <v>0</v>
      </c>
      <c r="G671">
        <v>105</v>
      </c>
      <c r="H671">
        <v>0</v>
      </c>
      <c r="I671">
        <v>59.999962500000002</v>
      </c>
      <c r="J671" t="s">
        <v>1587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>
      <c r="A672">
        <v>601029</v>
      </c>
      <c r="B672" t="s">
        <v>1125</v>
      </c>
      <c r="C672" t="s">
        <v>1123</v>
      </c>
      <c r="D672" t="s">
        <v>1124</v>
      </c>
      <c r="E672">
        <v>0</v>
      </c>
      <c r="F672">
        <v>0</v>
      </c>
      <c r="G672">
        <v>105</v>
      </c>
      <c r="H672">
        <v>0</v>
      </c>
      <c r="I672">
        <v>178.9999875</v>
      </c>
      <c r="J672" t="s">
        <v>1587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>
      <c r="A673" t="s">
        <v>1126</v>
      </c>
      <c r="B673" t="s">
        <v>1127</v>
      </c>
      <c r="C673" t="s">
        <v>1123</v>
      </c>
      <c r="D673" t="s">
        <v>1124</v>
      </c>
      <c r="E673">
        <v>0</v>
      </c>
      <c r="F673">
        <v>6</v>
      </c>
      <c r="G673">
        <v>137</v>
      </c>
      <c r="H673">
        <v>822</v>
      </c>
      <c r="I673">
        <v>90</v>
      </c>
      <c r="J673" t="s">
        <v>1587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>
      <c r="A674" t="s">
        <v>1128</v>
      </c>
      <c r="B674" t="s">
        <v>1129</v>
      </c>
      <c r="C674" t="s">
        <v>331</v>
      </c>
      <c r="D674" t="s">
        <v>300</v>
      </c>
      <c r="E674">
        <v>0</v>
      </c>
      <c r="F674">
        <v>0</v>
      </c>
      <c r="G674">
        <v>4799.05</v>
      </c>
      <c r="H674">
        <v>0</v>
      </c>
      <c r="I674">
        <v>3990.0000375</v>
      </c>
      <c r="J674" t="s">
        <v>1587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>
      <c r="A675" t="s">
        <v>1130</v>
      </c>
      <c r="B675" t="s">
        <v>1131</v>
      </c>
      <c r="C675" t="s">
        <v>331</v>
      </c>
      <c r="D675" t="s">
        <v>300</v>
      </c>
      <c r="E675">
        <v>0</v>
      </c>
      <c r="F675">
        <v>0</v>
      </c>
      <c r="G675">
        <v>3357.53</v>
      </c>
      <c r="H675">
        <v>0</v>
      </c>
      <c r="I675">
        <v>2589.9999750000002</v>
      </c>
      <c r="J675" t="s">
        <v>1587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</row>
    <row r="676" spans="1:23">
      <c r="A676" t="s">
        <v>1132</v>
      </c>
      <c r="B676" t="s">
        <v>1133</v>
      </c>
      <c r="C676" t="s">
        <v>299</v>
      </c>
      <c r="D676" t="s">
        <v>300</v>
      </c>
      <c r="E676">
        <v>0</v>
      </c>
      <c r="F676">
        <v>0</v>
      </c>
      <c r="G676">
        <v>2654.123</v>
      </c>
      <c r="H676">
        <v>0</v>
      </c>
      <c r="I676">
        <v>3049.9999874999999</v>
      </c>
      <c r="J676" t="s">
        <v>1587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>
      <c r="A677" t="s">
        <v>1134</v>
      </c>
      <c r="B677" t="s">
        <v>1135</v>
      </c>
      <c r="C677" t="s">
        <v>236</v>
      </c>
      <c r="D677" t="s">
        <v>300</v>
      </c>
      <c r="E677">
        <v>22</v>
      </c>
      <c r="F677">
        <v>0</v>
      </c>
      <c r="G677">
        <v>5444.6799000000001</v>
      </c>
      <c r="H677">
        <v>0</v>
      </c>
      <c r="I677">
        <v>6989.9999625</v>
      </c>
      <c r="J677" t="s">
        <v>1587</v>
      </c>
      <c r="K677">
        <v>0</v>
      </c>
      <c r="L677">
        <v>0</v>
      </c>
      <c r="M677">
        <v>0</v>
      </c>
      <c r="N677">
        <v>0</v>
      </c>
      <c r="O677">
        <v>-1</v>
      </c>
      <c r="P677">
        <v>-1</v>
      </c>
      <c r="Q677">
        <v>-2</v>
      </c>
      <c r="R677">
        <v>0</v>
      </c>
      <c r="S677">
        <v>2</v>
      </c>
      <c r="T677">
        <v>-1</v>
      </c>
      <c r="U677">
        <v>0</v>
      </c>
      <c r="V677">
        <v>0</v>
      </c>
      <c r="W677">
        <v>-3</v>
      </c>
    </row>
    <row r="678" spans="1:23">
      <c r="A678">
        <v>109099</v>
      </c>
      <c r="B678" t="s">
        <v>1136</v>
      </c>
      <c r="C678" t="s">
        <v>236</v>
      </c>
      <c r="D678" t="s">
        <v>300</v>
      </c>
      <c r="E678">
        <v>0</v>
      </c>
      <c r="F678">
        <v>0</v>
      </c>
      <c r="G678">
        <v>3904.4854999999998</v>
      </c>
      <c r="H678">
        <v>0</v>
      </c>
      <c r="I678">
        <v>3890.0000249999998</v>
      </c>
      <c r="J678" t="s">
        <v>1587</v>
      </c>
      <c r="K678">
        <v>-2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-2</v>
      </c>
      <c r="R678">
        <v>0</v>
      </c>
      <c r="S678">
        <v>-1</v>
      </c>
      <c r="T678">
        <v>-1</v>
      </c>
      <c r="U678">
        <v>0</v>
      </c>
      <c r="V678">
        <v>-1</v>
      </c>
      <c r="W678">
        <v>-7</v>
      </c>
    </row>
    <row r="679" spans="1:23">
      <c r="A679" t="s">
        <v>114</v>
      </c>
      <c r="B679" t="s">
        <v>1137</v>
      </c>
      <c r="C679" t="s">
        <v>299</v>
      </c>
      <c r="D679" t="s">
        <v>300</v>
      </c>
      <c r="E679">
        <v>0</v>
      </c>
      <c r="F679">
        <v>6</v>
      </c>
      <c r="G679">
        <v>1579.3181999999999</v>
      </c>
      <c r="H679">
        <v>9475.9092000000001</v>
      </c>
      <c r="I679">
        <v>2398.9999499999999</v>
      </c>
      <c r="J679" t="s">
        <v>1587</v>
      </c>
      <c r="K679">
        <v>16</v>
      </c>
      <c r="L679">
        <v>10</v>
      </c>
      <c r="M679">
        <v>17</v>
      </c>
      <c r="N679">
        <v>11</v>
      </c>
      <c r="O679">
        <v>12</v>
      </c>
      <c r="P679">
        <v>9</v>
      </c>
      <c r="Q679">
        <v>13</v>
      </c>
      <c r="R679">
        <v>10</v>
      </c>
      <c r="S679">
        <v>3</v>
      </c>
      <c r="T679">
        <v>-1</v>
      </c>
      <c r="U679">
        <v>0</v>
      </c>
      <c r="V679">
        <v>0</v>
      </c>
      <c r="W679">
        <v>100</v>
      </c>
    </row>
    <row r="680" spans="1:23">
      <c r="A680" t="s">
        <v>1138</v>
      </c>
      <c r="B680" t="s">
        <v>1139</v>
      </c>
      <c r="C680" t="s">
        <v>331</v>
      </c>
      <c r="D680" t="s">
        <v>300</v>
      </c>
      <c r="E680">
        <v>0</v>
      </c>
      <c r="F680">
        <v>0</v>
      </c>
      <c r="G680">
        <v>4188.1899999999996</v>
      </c>
      <c r="H680">
        <v>0</v>
      </c>
      <c r="I680">
        <v>3790.0000125000001</v>
      </c>
      <c r="J680" t="s">
        <v>1587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4</v>
      </c>
      <c r="T680">
        <v>1</v>
      </c>
      <c r="U680">
        <v>0</v>
      </c>
      <c r="V680">
        <v>0</v>
      </c>
      <c r="W680">
        <v>5</v>
      </c>
    </row>
    <row r="681" spans="1:23">
      <c r="A681">
        <v>207076</v>
      </c>
      <c r="B681" t="s">
        <v>1140</v>
      </c>
      <c r="C681" t="s">
        <v>331</v>
      </c>
      <c r="D681" t="s">
        <v>300</v>
      </c>
      <c r="E681">
        <v>0</v>
      </c>
      <c r="F681">
        <v>0</v>
      </c>
      <c r="G681">
        <v>759.7</v>
      </c>
      <c r="H681">
        <v>0</v>
      </c>
      <c r="I681">
        <v>769.99995000000001</v>
      </c>
      <c r="J681" t="s">
        <v>1587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>
      <c r="A682">
        <v>202093</v>
      </c>
      <c r="B682" t="s">
        <v>1141</v>
      </c>
      <c r="C682" t="s">
        <v>782</v>
      </c>
      <c r="D682" t="s">
        <v>300</v>
      </c>
      <c r="E682">
        <v>20</v>
      </c>
      <c r="F682">
        <v>0</v>
      </c>
      <c r="G682">
        <v>1079.075</v>
      </c>
      <c r="H682">
        <v>0</v>
      </c>
      <c r="I682">
        <v>599.99996250000004</v>
      </c>
      <c r="J682" t="s">
        <v>1587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>
      <c r="A683" t="s">
        <v>1142</v>
      </c>
      <c r="B683" t="s">
        <v>1143</v>
      </c>
      <c r="C683" t="s">
        <v>782</v>
      </c>
      <c r="D683" t="s">
        <v>300</v>
      </c>
      <c r="E683">
        <v>0</v>
      </c>
      <c r="F683">
        <v>0</v>
      </c>
      <c r="G683">
        <v>182.6405</v>
      </c>
      <c r="H683">
        <v>0</v>
      </c>
      <c r="I683">
        <v>90</v>
      </c>
      <c r="J683" t="s">
        <v>1587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</row>
    <row r="684" spans="1:23">
      <c r="A684" t="s">
        <v>1144</v>
      </c>
      <c r="B684" t="s">
        <v>1145</v>
      </c>
      <c r="C684" t="s">
        <v>782</v>
      </c>
      <c r="D684" t="s">
        <v>300</v>
      </c>
      <c r="E684">
        <v>0</v>
      </c>
      <c r="F684">
        <v>6</v>
      </c>
      <c r="G684">
        <v>927.37400000000002</v>
      </c>
      <c r="H684">
        <v>5564.2439999999997</v>
      </c>
      <c r="I684">
        <v>1299.0000375</v>
      </c>
      <c r="J684" t="s">
        <v>1587</v>
      </c>
      <c r="K684">
        <v>0</v>
      </c>
      <c r="L684">
        <v>2</v>
      </c>
      <c r="M684">
        <v>1</v>
      </c>
      <c r="N684">
        <v>0</v>
      </c>
      <c r="O684">
        <v>1</v>
      </c>
      <c r="P684">
        <v>2</v>
      </c>
      <c r="Q684">
        <v>2</v>
      </c>
      <c r="R684">
        <v>20</v>
      </c>
      <c r="S684">
        <v>10</v>
      </c>
      <c r="T684">
        <v>6</v>
      </c>
      <c r="U684">
        <v>6</v>
      </c>
      <c r="V684">
        <v>3</v>
      </c>
      <c r="W684">
        <v>53</v>
      </c>
    </row>
    <row r="685" spans="1:23">
      <c r="A685" t="s">
        <v>105</v>
      </c>
      <c r="B685" t="s">
        <v>1146</v>
      </c>
      <c r="C685" t="s">
        <v>782</v>
      </c>
      <c r="D685" t="s">
        <v>300</v>
      </c>
      <c r="E685">
        <v>0</v>
      </c>
      <c r="F685">
        <v>35</v>
      </c>
      <c r="G685">
        <v>50.317900000000002</v>
      </c>
      <c r="H685">
        <v>1761.1265000000001</v>
      </c>
      <c r="I685">
        <v>129.00003749999999</v>
      </c>
      <c r="J685" t="s">
        <v>1587</v>
      </c>
      <c r="K685">
        <v>3</v>
      </c>
      <c r="L685">
        <v>7</v>
      </c>
      <c r="M685">
        <v>9</v>
      </c>
      <c r="N685">
        <v>23</v>
      </c>
      <c r="O685">
        <v>18</v>
      </c>
      <c r="P685">
        <v>7</v>
      </c>
      <c r="Q685">
        <v>15</v>
      </c>
      <c r="R685">
        <v>13</v>
      </c>
      <c r="S685">
        <v>20</v>
      </c>
      <c r="T685">
        <v>13</v>
      </c>
      <c r="U685">
        <v>6</v>
      </c>
      <c r="V685">
        <v>5</v>
      </c>
      <c r="W685">
        <v>139</v>
      </c>
    </row>
    <row r="686" spans="1:23">
      <c r="A686">
        <v>225034</v>
      </c>
      <c r="B686" t="s">
        <v>1147</v>
      </c>
      <c r="C686" t="s">
        <v>782</v>
      </c>
      <c r="D686" t="s">
        <v>300</v>
      </c>
      <c r="E686">
        <v>0</v>
      </c>
      <c r="F686">
        <v>0</v>
      </c>
      <c r="G686">
        <v>189.26</v>
      </c>
      <c r="H686">
        <v>0</v>
      </c>
      <c r="I686">
        <v>299.00002499999999</v>
      </c>
      <c r="J686" t="s">
        <v>1587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>
      <c r="A687">
        <v>225035</v>
      </c>
      <c r="B687" t="s">
        <v>1148</v>
      </c>
      <c r="C687" t="s">
        <v>782</v>
      </c>
      <c r="D687" t="s">
        <v>300</v>
      </c>
      <c r="E687">
        <v>0</v>
      </c>
      <c r="F687">
        <v>0</v>
      </c>
      <c r="G687">
        <v>233.02520000000001</v>
      </c>
      <c r="H687">
        <v>0</v>
      </c>
      <c r="I687">
        <v>399.00003750000002</v>
      </c>
      <c r="J687" t="s">
        <v>1587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-1</v>
      </c>
      <c r="V687">
        <v>0</v>
      </c>
      <c r="W687">
        <v>0</v>
      </c>
    </row>
    <row r="688" spans="1:23">
      <c r="A688" t="s">
        <v>1149</v>
      </c>
      <c r="B688" t="s">
        <v>1150</v>
      </c>
      <c r="C688" t="s">
        <v>312</v>
      </c>
      <c r="D688" t="s">
        <v>300</v>
      </c>
      <c r="E688">
        <v>0</v>
      </c>
      <c r="F688">
        <v>0</v>
      </c>
      <c r="G688">
        <v>1275.6190999999999</v>
      </c>
      <c r="H688">
        <v>0</v>
      </c>
      <c r="I688">
        <v>789.99997499999995</v>
      </c>
      <c r="J688" t="s">
        <v>1587</v>
      </c>
      <c r="K688">
        <v>0</v>
      </c>
      <c r="L688">
        <v>0</v>
      </c>
      <c r="M688">
        <v>-1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4</v>
      </c>
      <c r="T688">
        <v>0</v>
      </c>
      <c r="U688">
        <v>0</v>
      </c>
      <c r="V688">
        <v>0</v>
      </c>
      <c r="W688">
        <v>3</v>
      </c>
    </row>
    <row r="689" spans="1:23">
      <c r="A689" t="s">
        <v>1151</v>
      </c>
      <c r="B689" t="s">
        <v>1152</v>
      </c>
      <c r="C689" t="s">
        <v>312</v>
      </c>
      <c r="D689" t="s">
        <v>300</v>
      </c>
      <c r="E689">
        <v>0</v>
      </c>
      <c r="F689">
        <v>0</v>
      </c>
      <c r="G689">
        <v>1961.9131</v>
      </c>
      <c r="H689">
        <v>0</v>
      </c>
      <c r="I689">
        <v>920.00002500000005</v>
      </c>
      <c r="J689" t="s">
        <v>1587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2</v>
      </c>
      <c r="T689">
        <v>0</v>
      </c>
      <c r="U689">
        <v>0</v>
      </c>
      <c r="V689">
        <v>0</v>
      </c>
      <c r="W689">
        <v>2</v>
      </c>
    </row>
    <row r="690" spans="1:23">
      <c r="A690" t="s">
        <v>1153</v>
      </c>
      <c r="B690" t="s">
        <v>1154</v>
      </c>
      <c r="C690" t="s">
        <v>312</v>
      </c>
      <c r="D690" t="s">
        <v>300</v>
      </c>
      <c r="E690">
        <v>0</v>
      </c>
      <c r="F690">
        <v>1</v>
      </c>
      <c r="G690">
        <v>2679.8820000000001</v>
      </c>
      <c r="H690">
        <v>2679.8820000000001</v>
      </c>
      <c r="I690">
        <v>2389.9999499999999</v>
      </c>
      <c r="J690" t="s">
        <v>1587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4</v>
      </c>
      <c r="T690">
        <v>0</v>
      </c>
      <c r="U690">
        <v>0</v>
      </c>
      <c r="V690">
        <v>0</v>
      </c>
      <c r="W690">
        <v>5</v>
      </c>
    </row>
    <row r="691" spans="1:23">
      <c r="A691" t="s">
        <v>1155</v>
      </c>
      <c r="B691" t="s">
        <v>1156</v>
      </c>
      <c r="C691" t="s">
        <v>312</v>
      </c>
      <c r="D691" t="s">
        <v>300</v>
      </c>
      <c r="E691">
        <v>0</v>
      </c>
      <c r="F691">
        <v>0</v>
      </c>
      <c r="G691">
        <v>3026.2707999999998</v>
      </c>
      <c r="H691">
        <v>0</v>
      </c>
      <c r="I691">
        <v>2990.0000249999998</v>
      </c>
      <c r="J691" t="s">
        <v>1587</v>
      </c>
      <c r="K691">
        <v>0</v>
      </c>
      <c r="L691">
        <v>0</v>
      </c>
      <c r="M691">
        <v>0</v>
      </c>
      <c r="N691">
        <v>0</v>
      </c>
      <c r="O691">
        <v>-1</v>
      </c>
      <c r="P691">
        <v>0</v>
      </c>
      <c r="Q691">
        <v>0</v>
      </c>
      <c r="R691">
        <v>0</v>
      </c>
      <c r="S691">
        <v>2</v>
      </c>
      <c r="T691">
        <v>0</v>
      </c>
      <c r="U691">
        <v>0</v>
      </c>
      <c r="V691">
        <v>0</v>
      </c>
      <c r="W691">
        <v>1</v>
      </c>
    </row>
    <row r="692" spans="1:23">
      <c r="A692" t="s">
        <v>1157</v>
      </c>
      <c r="B692" t="s">
        <v>1158</v>
      </c>
      <c r="C692" t="s">
        <v>312</v>
      </c>
      <c r="D692" t="s">
        <v>300</v>
      </c>
      <c r="E692">
        <v>172</v>
      </c>
      <c r="F692">
        <v>0</v>
      </c>
      <c r="G692">
        <v>5103.8307999999997</v>
      </c>
      <c r="H692">
        <v>0</v>
      </c>
      <c r="I692">
        <v>4389.9999749999997</v>
      </c>
      <c r="J692" t="s">
        <v>1587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-1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-1</v>
      </c>
    </row>
    <row r="693" spans="1:23">
      <c r="A693">
        <v>207077</v>
      </c>
      <c r="B693" t="s">
        <v>1159</v>
      </c>
      <c r="C693" t="s">
        <v>236</v>
      </c>
      <c r="D693" t="s">
        <v>300</v>
      </c>
      <c r="E693">
        <v>0</v>
      </c>
      <c r="F693">
        <v>1</v>
      </c>
      <c r="G693">
        <v>498.06389999999999</v>
      </c>
      <c r="H693">
        <v>498.06389999999999</v>
      </c>
      <c r="I693">
        <v>310.00004999999999</v>
      </c>
      <c r="J693" t="s">
        <v>1587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</row>
    <row r="694" spans="1:23">
      <c r="A694">
        <v>207078</v>
      </c>
      <c r="B694" t="s">
        <v>1160</v>
      </c>
      <c r="C694" t="s">
        <v>236</v>
      </c>
      <c r="D694" t="s">
        <v>300</v>
      </c>
      <c r="E694">
        <v>0</v>
      </c>
      <c r="F694">
        <v>1</v>
      </c>
      <c r="G694">
        <v>968.59479999999996</v>
      </c>
      <c r="H694">
        <v>968.59479999999996</v>
      </c>
      <c r="I694">
        <v>630</v>
      </c>
      <c r="J694" t="s">
        <v>1587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1</v>
      </c>
    </row>
    <row r="695" spans="1:23">
      <c r="A695">
        <v>207079</v>
      </c>
      <c r="B695" t="s">
        <v>1161</v>
      </c>
      <c r="C695" t="s">
        <v>236</v>
      </c>
      <c r="D695" t="s">
        <v>300</v>
      </c>
      <c r="E695">
        <v>0</v>
      </c>
      <c r="F695">
        <v>0</v>
      </c>
      <c r="G695">
        <v>643.95410000000004</v>
      </c>
      <c r="H695">
        <v>0</v>
      </c>
      <c r="I695">
        <v>999</v>
      </c>
      <c r="J695" t="s">
        <v>1587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2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0</v>
      </c>
      <c r="W695">
        <v>5</v>
      </c>
    </row>
    <row r="696" spans="1:23">
      <c r="A696" t="s">
        <v>1162</v>
      </c>
      <c r="B696" t="s">
        <v>1163</v>
      </c>
      <c r="C696" t="s">
        <v>236</v>
      </c>
      <c r="D696" t="s">
        <v>300</v>
      </c>
      <c r="E696">
        <v>0</v>
      </c>
      <c r="F696">
        <v>0</v>
      </c>
      <c r="G696">
        <v>1127.9012</v>
      </c>
      <c r="H696">
        <v>0</v>
      </c>
      <c r="I696">
        <v>1798.9999875000001</v>
      </c>
      <c r="J696" t="s">
        <v>1587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2</v>
      </c>
    </row>
    <row r="697" spans="1:23">
      <c r="A697">
        <v>108141</v>
      </c>
      <c r="B697" t="s">
        <v>1164</v>
      </c>
      <c r="C697" t="s">
        <v>331</v>
      </c>
      <c r="D697" t="s">
        <v>300</v>
      </c>
      <c r="E697">
        <v>0</v>
      </c>
      <c r="F697">
        <v>0</v>
      </c>
      <c r="G697">
        <v>11897</v>
      </c>
      <c r="H697">
        <v>0</v>
      </c>
      <c r="I697">
        <v>12990.0000375</v>
      </c>
      <c r="J697" t="s">
        <v>1587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</row>
    <row r="698" spans="1:23">
      <c r="A698">
        <v>108142</v>
      </c>
      <c r="B698" t="s">
        <v>1165</v>
      </c>
      <c r="C698" t="s">
        <v>331</v>
      </c>
      <c r="D698" t="s">
        <v>300</v>
      </c>
      <c r="E698">
        <v>0</v>
      </c>
      <c r="F698">
        <v>1</v>
      </c>
      <c r="G698">
        <v>5525.8548000000001</v>
      </c>
      <c r="H698">
        <v>5525.8548000000001</v>
      </c>
      <c r="I698">
        <v>3199.9999499999999</v>
      </c>
      <c r="J698" t="s">
        <v>1587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-1</v>
      </c>
      <c r="W698">
        <v>-1</v>
      </c>
    </row>
    <row r="699" spans="1:23">
      <c r="A699">
        <v>108143</v>
      </c>
      <c r="B699" t="s">
        <v>1166</v>
      </c>
      <c r="C699" t="s">
        <v>331</v>
      </c>
      <c r="D699" t="s">
        <v>300</v>
      </c>
      <c r="E699">
        <v>0</v>
      </c>
      <c r="F699">
        <v>0</v>
      </c>
      <c r="G699">
        <v>4947.43</v>
      </c>
      <c r="H699">
        <v>0</v>
      </c>
      <c r="I699">
        <v>4399.9999875000003</v>
      </c>
      <c r="J699" t="s">
        <v>1587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</row>
    <row r="700" spans="1:23">
      <c r="A700" t="s">
        <v>1167</v>
      </c>
      <c r="B700" t="s">
        <v>1168</v>
      </c>
      <c r="C700" t="s">
        <v>331</v>
      </c>
      <c r="D700" t="s">
        <v>300</v>
      </c>
      <c r="E700">
        <v>6</v>
      </c>
      <c r="F700">
        <v>0</v>
      </c>
      <c r="G700">
        <v>13824.848</v>
      </c>
      <c r="H700">
        <v>0</v>
      </c>
      <c r="I700">
        <v>14389.999987499999</v>
      </c>
      <c r="J700" t="s">
        <v>1587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-1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-1</v>
      </c>
    </row>
    <row r="701" spans="1:23">
      <c r="A701" t="s">
        <v>1169</v>
      </c>
      <c r="B701" t="s">
        <v>1170</v>
      </c>
      <c r="C701" t="s">
        <v>331</v>
      </c>
      <c r="D701" t="s">
        <v>300</v>
      </c>
      <c r="E701">
        <v>0</v>
      </c>
      <c r="F701">
        <v>1</v>
      </c>
      <c r="G701">
        <v>3937.2953000000002</v>
      </c>
      <c r="H701">
        <v>3937.2953000000002</v>
      </c>
      <c r="I701">
        <v>3990.0000375</v>
      </c>
      <c r="J701" t="s">
        <v>1587</v>
      </c>
      <c r="K701">
        <v>0</v>
      </c>
      <c r="L701">
        <v>0</v>
      </c>
      <c r="M701">
        <v>-2</v>
      </c>
      <c r="N701">
        <v>-1</v>
      </c>
      <c r="O701">
        <v>-1</v>
      </c>
      <c r="P701">
        <v>-2</v>
      </c>
      <c r="Q701">
        <v>0</v>
      </c>
      <c r="R701">
        <v>0</v>
      </c>
      <c r="S701">
        <v>2</v>
      </c>
      <c r="T701">
        <v>0</v>
      </c>
      <c r="U701">
        <v>0</v>
      </c>
      <c r="V701">
        <v>0</v>
      </c>
      <c r="W701">
        <v>-4</v>
      </c>
    </row>
    <row r="702" spans="1:23">
      <c r="A702" t="s">
        <v>1171</v>
      </c>
      <c r="B702" t="s">
        <v>1172</v>
      </c>
      <c r="C702" t="s">
        <v>331</v>
      </c>
      <c r="D702" t="s">
        <v>300</v>
      </c>
      <c r="E702">
        <v>0</v>
      </c>
      <c r="F702">
        <v>0</v>
      </c>
      <c r="G702">
        <v>8858.4573</v>
      </c>
      <c r="H702">
        <v>0</v>
      </c>
      <c r="I702">
        <v>10399.999949999999</v>
      </c>
      <c r="J702" t="s">
        <v>1587</v>
      </c>
      <c r="K702">
        <v>0</v>
      </c>
      <c r="L702">
        <v>0</v>
      </c>
      <c r="M702">
        <v>-1</v>
      </c>
      <c r="N702">
        <v>0</v>
      </c>
      <c r="O702">
        <v>0</v>
      </c>
      <c r="P702">
        <v>0</v>
      </c>
      <c r="Q702">
        <v>-1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-2</v>
      </c>
    </row>
    <row r="703" spans="1:23">
      <c r="A703" t="s">
        <v>1173</v>
      </c>
      <c r="B703" t="s">
        <v>1174</v>
      </c>
      <c r="C703" t="s">
        <v>331</v>
      </c>
      <c r="D703" t="s">
        <v>300</v>
      </c>
      <c r="E703">
        <v>0</v>
      </c>
      <c r="F703">
        <v>2</v>
      </c>
      <c r="G703">
        <v>17172.46</v>
      </c>
      <c r="H703">
        <v>34344.92</v>
      </c>
      <c r="I703">
        <v>13900.000050000001</v>
      </c>
      <c r="J703" t="s">
        <v>1587</v>
      </c>
      <c r="K703">
        <v>0</v>
      </c>
      <c r="L703">
        <v>-1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-1</v>
      </c>
    </row>
    <row r="704" spans="1:23">
      <c r="A704" t="s">
        <v>1175</v>
      </c>
      <c r="B704" t="s">
        <v>1176</v>
      </c>
      <c r="C704" t="s">
        <v>952</v>
      </c>
      <c r="D704" t="s">
        <v>300</v>
      </c>
      <c r="E704">
        <v>0</v>
      </c>
      <c r="F704">
        <v>0</v>
      </c>
      <c r="G704">
        <v>46.47</v>
      </c>
      <c r="H704">
        <v>0</v>
      </c>
      <c r="I704">
        <v>78.999975000000006</v>
      </c>
      <c r="J704" t="s">
        <v>1587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 spans="1:23">
      <c r="A705">
        <v>109096</v>
      </c>
      <c r="B705" t="s">
        <v>1177</v>
      </c>
      <c r="C705" t="s">
        <v>299</v>
      </c>
      <c r="D705" t="s">
        <v>300</v>
      </c>
      <c r="E705">
        <v>0</v>
      </c>
      <c r="F705">
        <v>0</v>
      </c>
      <c r="G705">
        <v>5370.79</v>
      </c>
      <c r="H705">
        <v>0</v>
      </c>
      <c r="I705">
        <v>5189.9999625</v>
      </c>
      <c r="J705" t="s">
        <v>1587</v>
      </c>
      <c r="K705">
        <v>0</v>
      </c>
      <c r="L705">
        <v>0</v>
      </c>
      <c r="M705">
        <v>0</v>
      </c>
      <c r="N705">
        <v>-1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</v>
      </c>
    </row>
    <row r="706" spans="1:23">
      <c r="A706" t="s">
        <v>1178</v>
      </c>
      <c r="B706" t="s">
        <v>1179</v>
      </c>
      <c r="C706" t="s">
        <v>331</v>
      </c>
      <c r="D706" t="s">
        <v>300</v>
      </c>
      <c r="E706">
        <v>0</v>
      </c>
      <c r="F706">
        <v>0</v>
      </c>
      <c r="G706">
        <v>1245.23</v>
      </c>
      <c r="H706">
        <v>0</v>
      </c>
      <c r="I706">
        <v>1489.9999499999999</v>
      </c>
      <c r="J706" t="s">
        <v>1587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</row>
    <row r="707" spans="1:23">
      <c r="A707" t="s">
        <v>1180</v>
      </c>
      <c r="B707" t="s">
        <v>1181</v>
      </c>
      <c r="C707" t="s">
        <v>331</v>
      </c>
      <c r="D707" t="s">
        <v>300</v>
      </c>
      <c r="E707">
        <v>0</v>
      </c>
      <c r="F707">
        <v>0</v>
      </c>
      <c r="G707">
        <v>5539.5541000000003</v>
      </c>
      <c r="H707">
        <v>0</v>
      </c>
      <c r="I707">
        <v>4590</v>
      </c>
      <c r="J707" t="s">
        <v>1587</v>
      </c>
      <c r="K707">
        <v>-1</v>
      </c>
      <c r="L707">
        <v>0</v>
      </c>
      <c r="M707">
        <v>0</v>
      </c>
      <c r="N707">
        <v>-1</v>
      </c>
      <c r="O707">
        <v>0</v>
      </c>
      <c r="P707">
        <v>0</v>
      </c>
      <c r="Q707">
        <v>0</v>
      </c>
      <c r="R707">
        <v>0</v>
      </c>
      <c r="S707">
        <v>-3</v>
      </c>
      <c r="T707">
        <v>0</v>
      </c>
      <c r="U707">
        <v>0</v>
      </c>
      <c r="V707">
        <v>0</v>
      </c>
      <c r="W707">
        <v>-5</v>
      </c>
    </row>
    <row r="708" spans="1:23">
      <c r="A708" t="s">
        <v>1182</v>
      </c>
      <c r="B708" t="s">
        <v>1183</v>
      </c>
      <c r="C708" t="s">
        <v>331</v>
      </c>
      <c r="D708" t="s">
        <v>300</v>
      </c>
      <c r="E708">
        <v>0</v>
      </c>
      <c r="F708">
        <v>0</v>
      </c>
      <c r="G708">
        <v>1655.0350000000001</v>
      </c>
      <c r="H708">
        <v>0</v>
      </c>
      <c r="I708">
        <v>1800</v>
      </c>
      <c r="J708" t="s">
        <v>1587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2</v>
      </c>
      <c r="T708">
        <v>0</v>
      </c>
      <c r="U708">
        <v>0</v>
      </c>
      <c r="V708">
        <v>0</v>
      </c>
      <c r="W708">
        <v>2</v>
      </c>
    </row>
    <row r="709" spans="1:23">
      <c r="A709" t="s">
        <v>1184</v>
      </c>
      <c r="B709" t="s">
        <v>1185</v>
      </c>
      <c r="C709" t="s">
        <v>331</v>
      </c>
      <c r="D709" t="s">
        <v>300</v>
      </c>
      <c r="E709">
        <v>0</v>
      </c>
      <c r="F709">
        <v>1</v>
      </c>
      <c r="G709">
        <v>2339.7800000000002</v>
      </c>
      <c r="H709">
        <v>2339.7800000000002</v>
      </c>
      <c r="I709">
        <v>1990.0000124999999</v>
      </c>
      <c r="J709" t="s">
        <v>1587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</row>
    <row r="710" spans="1:23">
      <c r="A710" t="s">
        <v>1186</v>
      </c>
      <c r="B710" t="s">
        <v>1187</v>
      </c>
      <c r="C710" t="s">
        <v>331</v>
      </c>
      <c r="D710" t="s">
        <v>300</v>
      </c>
      <c r="E710">
        <v>0</v>
      </c>
      <c r="F710">
        <v>0</v>
      </c>
      <c r="G710">
        <v>2284.8319999999999</v>
      </c>
      <c r="H710">
        <v>0</v>
      </c>
      <c r="I710">
        <v>2190.0000375</v>
      </c>
      <c r="J710" t="s">
        <v>1587</v>
      </c>
      <c r="K710">
        <v>-2</v>
      </c>
      <c r="L710">
        <v>-1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-1</v>
      </c>
      <c r="S710">
        <v>2</v>
      </c>
      <c r="T710">
        <v>0</v>
      </c>
      <c r="U710">
        <v>0</v>
      </c>
      <c r="V710">
        <v>0</v>
      </c>
      <c r="W710">
        <v>-2</v>
      </c>
    </row>
    <row r="711" spans="1:23">
      <c r="A711" t="s">
        <v>1188</v>
      </c>
      <c r="B711" t="s">
        <v>1189</v>
      </c>
      <c r="C711" t="s">
        <v>331</v>
      </c>
      <c r="D711" t="s">
        <v>300</v>
      </c>
      <c r="E711">
        <v>0</v>
      </c>
      <c r="F711">
        <v>0</v>
      </c>
      <c r="G711">
        <v>4479.2457999999997</v>
      </c>
      <c r="H711">
        <v>0</v>
      </c>
      <c r="I711">
        <v>3990.0000375</v>
      </c>
      <c r="J711" t="s">
        <v>1587</v>
      </c>
      <c r="K711">
        <v>0</v>
      </c>
      <c r="L711">
        <v>-1</v>
      </c>
      <c r="M711">
        <v>0</v>
      </c>
      <c r="N711">
        <v>-2</v>
      </c>
      <c r="O711">
        <v>0</v>
      </c>
      <c r="P711">
        <v>0</v>
      </c>
      <c r="Q711">
        <v>0</v>
      </c>
      <c r="R711">
        <v>-1</v>
      </c>
      <c r="S711">
        <v>2</v>
      </c>
      <c r="T711">
        <v>0</v>
      </c>
      <c r="U711">
        <v>0</v>
      </c>
      <c r="V711">
        <v>0</v>
      </c>
      <c r="W711">
        <v>-2</v>
      </c>
    </row>
    <row r="712" spans="1:23">
      <c r="A712" t="s">
        <v>1190</v>
      </c>
      <c r="B712" t="s">
        <v>1191</v>
      </c>
      <c r="C712" t="s">
        <v>299</v>
      </c>
      <c r="D712" t="s">
        <v>300</v>
      </c>
      <c r="E712">
        <v>0</v>
      </c>
      <c r="F712">
        <v>0</v>
      </c>
      <c r="G712">
        <v>1650.6442</v>
      </c>
      <c r="H712">
        <v>0</v>
      </c>
      <c r="I712">
        <v>889.99998749999997</v>
      </c>
      <c r="J712" t="s">
        <v>1587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1</v>
      </c>
    </row>
    <row r="713" spans="1:23">
      <c r="A713" t="s">
        <v>1192</v>
      </c>
      <c r="B713" t="s">
        <v>1193</v>
      </c>
      <c r="C713" t="s">
        <v>299</v>
      </c>
      <c r="D713" t="s">
        <v>300</v>
      </c>
      <c r="E713">
        <v>0</v>
      </c>
      <c r="F713">
        <v>0</v>
      </c>
      <c r="G713">
        <v>2012.6113</v>
      </c>
      <c r="H713">
        <v>0</v>
      </c>
      <c r="I713">
        <v>2489.9999625</v>
      </c>
      <c r="J713" t="s">
        <v>1587</v>
      </c>
      <c r="K713">
        <v>0</v>
      </c>
      <c r="L713">
        <v>0</v>
      </c>
      <c r="M713">
        <v>0</v>
      </c>
      <c r="N713">
        <v>-1</v>
      </c>
      <c r="O713">
        <v>0</v>
      </c>
      <c r="P713">
        <v>0</v>
      </c>
      <c r="Q713">
        <v>0</v>
      </c>
      <c r="R713">
        <v>0</v>
      </c>
      <c r="S713">
        <v>2</v>
      </c>
      <c r="T713">
        <v>0</v>
      </c>
      <c r="U713">
        <v>0</v>
      </c>
      <c r="V713">
        <v>0</v>
      </c>
      <c r="W713">
        <v>1</v>
      </c>
    </row>
    <row r="714" spans="1:23">
      <c r="A714">
        <v>108149</v>
      </c>
      <c r="B714" t="s">
        <v>1194</v>
      </c>
      <c r="C714" t="s">
        <v>299</v>
      </c>
      <c r="D714" t="s">
        <v>300</v>
      </c>
      <c r="E714">
        <v>399</v>
      </c>
      <c r="F714">
        <v>0</v>
      </c>
      <c r="G714">
        <v>2615.37</v>
      </c>
      <c r="H714">
        <v>0</v>
      </c>
      <c r="I714">
        <v>2489.9999625</v>
      </c>
      <c r="J714" t="s">
        <v>1587</v>
      </c>
      <c r="K714">
        <v>-1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8</v>
      </c>
      <c r="T714">
        <v>0</v>
      </c>
      <c r="U714">
        <v>0</v>
      </c>
      <c r="V714">
        <v>0</v>
      </c>
      <c r="W714">
        <v>7</v>
      </c>
    </row>
    <row r="715" spans="1:23">
      <c r="A715">
        <v>202095</v>
      </c>
      <c r="B715" t="s">
        <v>1195</v>
      </c>
      <c r="C715" t="s">
        <v>385</v>
      </c>
      <c r="D715" t="s">
        <v>300</v>
      </c>
      <c r="E715">
        <v>0</v>
      </c>
      <c r="F715">
        <v>5</v>
      </c>
      <c r="G715">
        <v>1241.0766000000001</v>
      </c>
      <c r="H715">
        <v>6205.3829999999998</v>
      </c>
      <c r="I715">
        <v>1798.9999875000001</v>
      </c>
      <c r="J715" t="s">
        <v>1587</v>
      </c>
      <c r="K715">
        <v>0</v>
      </c>
      <c r="L715">
        <v>4</v>
      </c>
      <c r="M715">
        <v>3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-1</v>
      </c>
      <c r="T715">
        <v>0</v>
      </c>
      <c r="U715">
        <v>7</v>
      </c>
      <c r="V715">
        <v>0</v>
      </c>
      <c r="W715">
        <v>15</v>
      </c>
    </row>
    <row r="716" spans="1:23">
      <c r="A716">
        <v>202096</v>
      </c>
      <c r="B716" t="s">
        <v>1196</v>
      </c>
      <c r="C716" t="s">
        <v>385</v>
      </c>
      <c r="D716" t="s">
        <v>300</v>
      </c>
      <c r="E716">
        <v>0</v>
      </c>
      <c r="F716">
        <v>273</v>
      </c>
      <c r="G716">
        <v>1251.3217</v>
      </c>
      <c r="H716">
        <v>341610.82410000003</v>
      </c>
      <c r="I716">
        <v>1899</v>
      </c>
      <c r="J716" t="s">
        <v>1587</v>
      </c>
      <c r="K716">
        <v>3</v>
      </c>
      <c r="L716">
        <v>3</v>
      </c>
      <c r="M716">
        <v>1</v>
      </c>
      <c r="N716">
        <v>1</v>
      </c>
      <c r="O716">
        <v>1</v>
      </c>
      <c r="P716">
        <v>4</v>
      </c>
      <c r="Q716">
        <v>7</v>
      </c>
      <c r="R716">
        <v>5</v>
      </c>
      <c r="S716">
        <v>0</v>
      </c>
      <c r="T716">
        <v>0</v>
      </c>
      <c r="U716">
        <v>8</v>
      </c>
      <c r="V716">
        <v>12</v>
      </c>
      <c r="W716">
        <v>45</v>
      </c>
    </row>
    <row r="717" spans="1:23">
      <c r="A717" t="s">
        <v>1197</v>
      </c>
      <c r="B717" t="s">
        <v>1198</v>
      </c>
      <c r="C717" t="s">
        <v>782</v>
      </c>
      <c r="D717" t="s">
        <v>300</v>
      </c>
      <c r="E717">
        <v>18</v>
      </c>
      <c r="F717">
        <v>2</v>
      </c>
      <c r="G717">
        <v>371.0446</v>
      </c>
      <c r="H717">
        <v>742.08920000000001</v>
      </c>
      <c r="I717">
        <v>239.99996250000001</v>
      </c>
      <c r="J717" t="s">
        <v>1587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</row>
    <row r="718" spans="1:23">
      <c r="A718" t="s">
        <v>1199</v>
      </c>
      <c r="B718" t="s">
        <v>1200</v>
      </c>
      <c r="C718" t="s">
        <v>331</v>
      </c>
      <c r="D718" t="s">
        <v>300</v>
      </c>
      <c r="E718">
        <v>61</v>
      </c>
      <c r="F718">
        <v>0</v>
      </c>
      <c r="G718">
        <v>2853.1579999999999</v>
      </c>
      <c r="H718">
        <v>0</v>
      </c>
      <c r="I718">
        <v>1319.9999625</v>
      </c>
      <c r="J718" t="s">
        <v>1587</v>
      </c>
      <c r="K718">
        <v>0</v>
      </c>
      <c r="L718">
        <v>0</v>
      </c>
      <c r="M718">
        <v>-1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</v>
      </c>
      <c r="T718">
        <v>0</v>
      </c>
      <c r="U718">
        <v>0</v>
      </c>
      <c r="V718">
        <v>-1</v>
      </c>
      <c r="W718">
        <v>2</v>
      </c>
    </row>
    <row r="719" spans="1:23">
      <c r="A719" t="s">
        <v>1201</v>
      </c>
      <c r="B719" t="s">
        <v>1202</v>
      </c>
      <c r="C719" t="s">
        <v>331</v>
      </c>
      <c r="D719" t="s">
        <v>300</v>
      </c>
      <c r="E719">
        <v>0</v>
      </c>
      <c r="F719">
        <v>1</v>
      </c>
      <c r="G719">
        <v>4951.3855999999996</v>
      </c>
      <c r="H719">
        <v>4951.3855999999996</v>
      </c>
      <c r="I719">
        <v>5189.9999625</v>
      </c>
      <c r="J719" t="s">
        <v>1587</v>
      </c>
      <c r="K719">
        <v>-2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-1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-3</v>
      </c>
    </row>
    <row r="720" spans="1:23">
      <c r="A720">
        <v>103016</v>
      </c>
      <c r="B720" t="s">
        <v>1203</v>
      </c>
      <c r="C720" t="s">
        <v>236</v>
      </c>
      <c r="D720" t="s">
        <v>300</v>
      </c>
      <c r="E720">
        <v>0</v>
      </c>
      <c r="F720">
        <v>1</v>
      </c>
      <c r="G720">
        <v>636.97069999999997</v>
      </c>
      <c r="H720">
        <v>636.97069999999997</v>
      </c>
      <c r="I720">
        <v>360</v>
      </c>
      <c r="J720" t="s">
        <v>1587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-1</v>
      </c>
    </row>
    <row r="721" spans="1:23">
      <c r="A721" t="s">
        <v>1204</v>
      </c>
      <c r="B721" t="s">
        <v>1205</v>
      </c>
      <c r="C721" t="s">
        <v>299</v>
      </c>
      <c r="D721" t="s">
        <v>300</v>
      </c>
      <c r="E721">
        <v>0</v>
      </c>
      <c r="F721">
        <v>0</v>
      </c>
      <c r="G721">
        <v>4117.24</v>
      </c>
      <c r="H721">
        <v>0</v>
      </c>
      <c r="I721">
        <v>2599.9999874999999</v>
      </c>
      <c r="J721" t="s">
        <v>1587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2</v>
      </c>
      <c r="T721">
        <v>0</v>
      </c>
      <c r="U721">
        <v>0</v>
      </c>
      <c r="V721">
        <v>0</v>
      </c>
      <c r="W721">
        <v>2</v>
      </c>
    </row>
    <row r="722" spans="1:23">
      <c r="A722" t="s">
        <v>1206</v>
      </c>
      <c r="B722" t="s">
        <v>1207</v>
      </c>
      <c r="C722" t="s">
        <v>331</v>
      </c>
      <c r="D722" t="s">
        <v>300</v>
      </c>
      <c r="E722">
        <v>0</v>
      </c>
      <c r="F722">
        <v>0</v>
      </c>
      <c r="G722">
        <v>4353.6848</v>
      </c>
      <c r="H722">
        <v>0</v>
      </c>
      <c r="I722">
        <v>3990.0000375</v>
      </c>
      <c r="J722" t="s">
        <v>1587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</row>
    <row r="723" spans="1:23">
      <c r="A723">
        <v>114041</v>
      </c>
      <c r="B723" t="s">
        <v>1208</v>
      </c>
      <c r="C723" t="s">
        <v>299</v>
      </c>
      <c r="D723" t="s">
        <v>300</v>
      </c>
      <c r="E723">
        <v>0</v>
      </c>
      <c r="F723">
        <v>2</v>
      </c>
      <c r="G723">
        <v>606.02</v>
      </c>
      <c r="H723">
        <v>1212.04</v>
      </c>
      <c r="I723">
        <v>689.99996250000004</v>
      </c>
      <c r="J723" t="s">
        <v>1587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</row>
    <row r="724" spans="1:23">
      <c r="A724" t="s">
        <v>1209</v>
      </c>
      <c r="B724" t="s">
        <v>1210</v>
      </c>
      <c r="C724" t="s">
        <v>331</v>
      </c>
      <c r="D724" t="s">
        <v>300</v>
      </c>
      <c r="E724">
        <v>0</v>
      </c>
      <c r="F724">
        <v>0</v>
      </c>
      <c r="G724">
        <v>18170.03</v>
      </c>
      <c r="H724">
        <v>0</v>
      </c>
      <c r="I724">
        <v>20700</v>
      </c>
      <c r="J724" t="s">
        <v>1587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-1</v>
      </c>
      <c r="T724">
        <v>0</v>
      </c>
      <c r="U724">
        <v>0</v>
      </c>
      <c r="V724">
        <v>0</v>
      </c>
      <c r="W724">
        <v>-1</v>
      </c>
    </row>
    <row r="725" spans="1:23">
      <c r="A725" t="s">
        <v>1211</v>
      </c>
      <c r="B725" t="s">
        <v>1212</v>
      </c>
      <c r="C725" t="s">
        <v>331</v>
      </c>
      <c r="D725" t="s">
        <v>300</v>
      </c>
      <c r="E725">
        <v>0</v>
      </c>
      <c r="F725">
        <v>0</v>
      </c>
      <c r="G725">
        <v>10260.862499999999</v>
      </c>
      <c r="H725">
        <v>0</v>
      </c>
      <c r="I725">
        <v>11990.000024999999</v>
      </c>
      <c r="J725" t="s">
        <v>1587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-2</v>
      </c>
      <c r="R725">
        <v>0</v>
      </c>
      <c r="S725">
        <v>0</v>
      </c>
      <c r="T725">
        <v>-1</v>
      </c>
      <c r="U725">
        <v>0</v>
      </c>
      <c r="V725">
        <v>0</v>
      </c>
      <c r="W725">
        <v>-3</v>
      </c>
    </row>
    <row r="726" spans="1:23">
      <c r="A726">
        <v>108150</v>
      </c>
      <c r="B726" t="s">
        <v>1213</v>
      </c>
      <c r="C726" t="s">
        <v>299</v>
      </c>
      <c r="D726" t="s">
        <v>300</v>
      </c>
      <c r="E726">
        <v>0</v>
      </c>
      <c r="F726">
        <v>0</v>
      </c>
      <c r="G726">
        <v>3140.1545000000001</v>
      </c>
      <c r="H726">
        <v>0</v>
      </c>
      <c r="I726">
        <v>2489.9999625</v>
      </c>
      <c r="J726" t="s">
        <v>1587</v>
      </c>
      <c r="K726">
        <v>-2</v>
      </c>
      <c r="L726">
        <v>0</v>
      </c>
      <c r="M726">
        <v>-1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</v>
      </c>
      <c r="T726">
        <v>0</v>
      </c>
      <c r="U726">
        <v>-1</v>
      </c>
      <c r="V726">
        <v>0</v>
      </c>
      <c r="W726">
        <v>-2</v>
      </c>
    </row>
    <row r="727" spans="1:23">
      <c r="A727">
        <v>108151</v>
      </c>
      <c r="B727" t="s">
        <v>1214</v>
      </c>
      <c r="C727" t="s">
        <v>299</v>
      </c>
      <c r="D727" t="s">
        <v>300</v>
      </c>
      <c r="E727">
        <v>0</v>
      </c>
      <c r="F727">
        <v>0</v>
      </c>
      <c r="G727">
        <v>3210.2685999999999</v>
      </c>
      <c r="H727">
        <v>0</v>
      </c>
      <c r="I727">
        <v>2890.0000125000001</v>
      </c>
      <c r="J727" t="s">
        <v>1587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-1</v>
      </c>
      <c r="S727">
        <v>0</v>
      </c>
      <c r="T727">
        <v>0</v>
      </c>
      <c r="U727">
        <v>-1</v>
      </c>
      <c r="V727">
        <v>0</v>
      </c>
      <c r="W727">
        <v>-2</v>
      </c>
    </row>
    <row r="728" spans="1:23">
      <c r="A728" t="s">
        <v>1215</v>
      </c>
      <c r="B728" t="s">
        <v>1216</v>
      </c>
      <c r="C728" t="s">
        <v>299</v>
      </c>
      <c r="D728" t="s">
        <v>300</v>
      </c>
      <c r="E728">
        <v>28</v>
      </c>
      <c r="F728">
        <v>0</v>
      </c>
      <c r="G728">
        <v>5288.2843000000003</v>
      </c>
      <c r="H728">
        <v>0</v>
      </c>
      <c r="I728">
        <v>6795</v>
      </c>
      <c r="J728" t="s">
        <v>1587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>
        <v>1</v>
      </c>
      <c r="U728">
        <v>0</v>
      </c>
      <c r="V728">
        <v>0</v>
      </c>
      <c r="W728">
        <v>3</v>
      </c>
    </row>
    <row r="729" spans="1:23">
      <c r="A729" t="s">
        <v>1217</v>
      </c>
      <c r="B729" t="s">
        <v>1218</v>
      </c>
      <c r="C729" t="s">
        <v>299</v>
      </c>
      <c r="D729" t="s">
        <v>300</v>
      </c>
      <c r="E729">
        <v>0</v>
      </c>
      <c r="F729">
        <v>0</v>
      </c>
      <c r="G729">
        <v>5564.84</v>
      </c>
      <c r="H729">
        <v>0</v>
      </c>
      <c r="I729">
        <v>5189.9999625</v>
      </c>
      <c r="J729" t="s">
        <v>1587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>
      <c r="A730" t="s">
        <v>1219</v>
      </c>
      <c r="B730" t="s">
        <v>1220</v>
      </c>
      <c r="C730" t="s">
        <v>331</v>
      </c>
      <c r="D730" t="s">
        <v>300</v>
      </c>
      <c r="E730">
        <v>0</v>
      </c>
      <c r="F730">
        <v>0</v>
      </c>
      <c r="G730">
        <v>6616.84</v>
      </c>
      <c r="H730">
        <v>0</v>
      </c>
      <c r="I730">
        <v>8599.9999499999994</v>
      </c>
      <c r="J730" t="s">
        <v>1587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>
      <c r="A731">
        <v>108152</v>
      </c>
      <c r="B731" t="s">
        <v>1221</v>
      </c>
      <c r="C731" t="s">
        <v>331</v>
      </c>
      <c r="D731" t="s">
        <v>300</v>
      </c>
      <c r="E731">
        <v>270</v>
      </c>
      <c r="F731">
        <v>4</v>
      </c>
      <c r="G731">
        <v>3398.9919</v>
      </c>
      <c r="H731">
        <v>13595.9676</v>
      </c>
      <c r="I731">
        <v>3690</v>
      </c>
      <c r="J731" t="s">
        <v>1587</v>
      </c>
      <c r="K731">
        <v>0</v>
      </c>
      <c r="L731">
        <v>0</v>
      </c>
      <c r="M731">
        <v>-1</v>
      </c>
      <c r="N731">
        <v>0</v>
      </c>
      <c r="O731">
        <v>-2</v>
      </c>
      <c r="P731">
        <v>0</v>
      </c>
      <c r="Q731">
        <v>0</v>
      </c>
      <c r="R731">
        <v>-1</v>
      </c>
      <c r="S731">
        <v>-1</v>
      </c>
      <c r="T731">
        <v>-1</v>
      </c>
      <c r="U731">
        <v>-2</v>
      </c>
      <c r="V731">
        <v>0</v>
      </c>
      <c r="W731">
        <v>-8</v>
      </c>
    </row>
    <row r="732" spans="1:23">
      <c r="A732">
        <v>222025</v>
      </c>
      <c r="B732" t="s">
        <v>1222</v>
      </c>
      <c r="C732" t="s">
        <v>782</v>
      </c>
      <c r="D732" t="s">
        <v>300</v>
      </c>
      <c r="E732">
        <v>0</v>
      </c>
      <c r="F732">
        <v>0</v>
      </c>
      <c r="G732">
        <v>197.6</v>
      </c>
      <c r="H732">
        <v>0</v>
      </c>
      <c r="I732">
        <v>100.0000125</v>
      </c>
      <c r="J732" t="s">
        <v>1587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</row>
    <row r="733" spans="1:23">
      <c r="A733">
        <v>222026</v>
      </c>
      <c r="B733" t="s">
        <v>1223</v>
      </c>
      <c r="C733" t="s">
        <v>782</v>
      </c>
      <c r="D733" t="s">
        <v>300</v>
      </c>
      <c r="E733">
        <v>0</v>
      </c>
      <c r="F733">
        <v>0</v>
      </c>
      <c r="G733">
        <v>66.66</v>
      </c>
      <c r="H733">
        <v>0</v>
      </c>
      <c r="I733">
        <v>90</v>
      </c>
      <c r="J733" t="s">
        <v>1587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</v>
      </c>
      <c r="T733">
        <v>0</v>
      </c>
      <c r="U733">
        <v>1</v>
      </c>
      <c r="V733">
        <v>0</v>
      </c>
      <c r="W733">
        <v>3</v>
      </c>
    </row>
    <row r="734" spans="1:23">
      <c r="A734" t="s">
        <v>1224</v>
      </c>
      <c r="B734" t="s">
        <v>1225</v>
      </c>
      <c r="C734" t="s">
        <v>331</v>
      </c>
      <c r="D734" t="s">
        <v>300</v>
      </c>
      <c r="E734">
        <v>12</v>
      </c>
      <c r="F734">
        <v>0</v>
      </c>
      <c r="G734">
        <v>9484.8799999999992</v>
      </c>
      <c r="H734">
        <v>0</v>
      </c>
      <c r="I734">
        <v>12999.0000375</v>
      </c>
      <c r="J734" t="s">
        <v>1587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</row>
    <row r="735" spans="1:23">
      <c r="A735">
        <v>108147</v>
      </c>
      <c r="B735" t="s">
        <v>1226</v>
      </c>
      <c r="C735" t="s">
        <v>236</v>
      </c>
      <c r="D735" t="s">
        <v>300</v>
      </c>
      <c r="E735">
        <v>0</v>
      </c>
      <c r="F735">
        <v>5</v>
      </c>
      <c r="G735">
        <v>2459.1804000000002</v>
      </c>
      <c r="H735">
        <v>12295.902</v>
      </c>
      <c r="I735">
        <v>2990.0000249999998</v>
      </c>
      <c r="J735" t="s">
        <v>1587</v>
      </c>
      <c r="K735">
        <v>-7</v>
      </c>
      <c r="L735">
        <v>-9</v>
      </c>
      <c r="M735">
        <v>0</v>
      </c>
      <c r="N735">
        <v>-6</v>
      </c>
      <c r="O735">
        <v>-5</v>
      </c>
      <c r="P735">
        <v>-3</v>
      </c>
      <c r="Q735">
        <v>-6</v>
      </c>
      <c r="R735">
        <v>-8</v>
      </c>
      <c r="S735">
        <v>1</v>
      </c>
      <c r="T735">
        <v>-7</v>
      </c>
      <c r="U735">
        <v>-1</v>
      </c>
      <c r="V735">
        <v>-1</v>
      </c>
      <c r="W735">
        <v>-52</v>
      </c>
    </row>
    <row r="736" spans="1:23">
      <c r="A736">
        <v>108148</v>
      </c>
      <c r="B736" t="s">
        <v>1227</v>
      </c>
      <c r="C736" t="s">
        <v>236</v>
      </c>
      <c r="D736" t="s">
        <v>300</v>
      </c>
      <c r="E736">
        <v>0</v>
      </c>
      <c r="F736">
        <v>1</v>
      </c>
      <c r="G736">
        <v>2210.4204</v>
      </c>
      <c r="H736">
        <v>2210.4204</v>
      </c>
      <c r="I736">
        <v>1560.0000375</v>
      </c>
      <c r="J736" t="s">
        <v>1587</v>
      </c>
      <c r="K736">
        <v>-2</v>
      </c>
      <c r="L736">
        <v>-1</v>
      </c>
      <c r="M736">
        <v>-1</v>
      </c>
      <c r="N736">
        <v>0</v>
      </c>
      <c r="O736">
        <v>0</v>
      </c>
      <c r="P736">
        <v>-1</v>
      </c>
      <c r="Q736">
        <v>0</v>
      </c>
      <c r="R736">
        <v>-1</v>
      </c>
      <c r="S736">
        <v>2</v>
      </c>
      <c r="T736">
        <v>-1</v>
      </c>
      <c r="U736">
        <v>-1</v>
      </c>
      <c r="V736">
        <v>2</v>
      </c>
      <c r="W736">
        <v>-4</v>
      </c>
    </row>
    <row r="737" spans="1:23">
      <c r="A737" t="s">
        <v>1228</v>
      </c>
      <c r="B737" t="s">
        <v>1229</v>
      </c>
      <c r="C737" t="s">
        <v>236</v>
      </c>
      <c r="D737" t="s">
        <v>300</v>
      </c>
      <c r="E737">
        <v>20</v>
      </c>
      <c r="F737">
        <v>0</v>
      </c>
      <c r="G737">
        <v>3602.3665999999998</v>
      </c>
      <c r="H737">
        <v>0</v>
      </c>
      <c r="I737">
        <v>4389.9999749999997</v>
      </c>
      <c r="J737" t="s">
        <v>1587</v>
      </c>
      <c r="K737">
        <v>0</v>
      </c>
      <c r="L737">
        <v>-1</v>
      </c>
      <c r="M737">
        <v>0</v>
      </c>
      <c r="N737">
        <v>-1</v>
      </c>
      <c r="O737">
        <v>0</v>
      </c>
      <c r="P737">
        <v>0</v>
      </c>
      <c r="Q737">
        <v>0</v>
      </c>
      <c r="R737">
        <v>-1</v>
      </c>
      <c r="S737">
        <v>0</v>
      </c>
      <c r="T737">
        <v>-1</v>
      </c>
      <c r="U737">
        <v>0</v>
      </c>
      <c r="V737">
        <v>0</v>
      </c>
      <c r="W737">
        <v>-4</v>
      </c>
    </row>
    <row r="738" spans="1:23">
      <c r="A738">
        <v>108154</v>
      </c>
      <c r="B738" t="s">
        <v>1230</v>
      </c>
      <c r="C738" t="s">
        <v>331</v>
      </c>
      <c r="D738" t="s">
        <v>300</v>
      </c>
      <c r="E738">
        <v>0</v>
      </c>
      <c r="F738">
        <v>0</v>
      </c>
      <c r="G738">
        <v>2542.69</v>
      </c>
      <c r="H738">
        <v>0</v>
      </c>
      <c r="I738">
        <v>3090.0000375</v>
      </c>
      <c r="J738" t="s">
        <v>1587</v>
      </c>
      <c r="K738">
        <v>0</v>
      </c>
      <c r="L738">
        <v>-1</v>
      </c>
      <c r="M738">
        <v>0</v>
      </c>
      <c r="N738">
        <v>-1</v>
      </c>
      <c r="O738">
        <v>0</v>
      </c>
      <c r="P738">
        <v>0</v>
      </c>
      <c r="Q738">
        <v>0</v>
      </c>
      <c r="R738">
        <v>0</v>
      </c>
      <c r="S738">
        <v>2</v>
      </c>
      <c r="T738">
        <v>1</v>
      </c>
      <c r="U738">
        <v>-1</v>
      </c>
      <c r="V738">
        <v>0</v>
      </c>
      <c r="W738">
        <v>0</v>
      </c>
    </row>
    <row r="739" spans="1:23">
      <c r="A739">
        <v>108155</v>
      </c>
      <c r="B739" t="s">
        <v>1231</v>
      </c>
      <c r="C739" t="s">
        <v>331</v>
      </c>
      <c r="D739" t="s">
        <v>300</v>
      </c>
      <c r="E739">
        <v>0</v>
      </c>
      <c r="F739">
        <v>-1</v>
      </c>
      <c r="G739">
        <v>2977.9974999999999</v>
      </c>
      <c r="H739">
        <v>-2977.9974999999999</v>
      </c>
      <c r="I739">
        <v>2689.9999874999999</v>
      </c>
      <c r="J739" t="s">
        <v>1587</v>
      </c>
      <c r="K739">
        <v>0</v>
      </c>
      <c r="L739">
        <v>0</v>
      </c>
      <c r="M739">
        <v>0</v>
      </c>
      <c r="N739">
        <v>0</v>
      </c>
      <c r="O739">
        <v>-1</v>
      </c>
      <c r="P739">
        <v>-1</v>
      </c>
      <c r="Q739">
        <v>-2</v>
      </c>
      <c r="R739">
        <v>0</v>
      </c>
      <c r="S739">
        <v>14</v>
      </c>
      <c r="T739">
        <v>0</v>
      </c>
      <c r="U739">
        <v>1</v>
      </c>
      <c r="V739">
        <v>0</v>
      </c>
      <c r="W739">
        <v>11</v>
      </c>
    </row>
    <row r="740" spans="1:23">
      <c r="A740" t="s">
        <v>1232</v>
      </c>
      <c r="B740" t="s">
        <v>1233</v>
      </c>
      <c r="C740" t="s">
        <v>299</v>
      </c>
      <c r="D740" t="s">
        <v>300</v>
      </c>
      <c r="E740">
        <v>14</v>
      </c>
      <c r="F740">
        <v>0</v>
      </c>
      <c r="G740">
        <v>8057.77</v>
      </c>
      <c r="H740">
        <v>0</v>
      </c>
      <c r="I740">
        <v>11999.000024999999</v>
      </c>
      <c r="J740" t="s">
        <v>1587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</row>
    <row r="741" spans="1:23">
      <c r="A741" t="s">
        <v>1234</v>
      </c>
      <c r="B741" t="s">
        <v>1235</v>
      </c>
      <c r="C741" t="s">
        <v>331</v>
      </c>
      <c r="D741" t="s">
        <v>300</v>
      </c>
      <c r="E741">
        <v>0</v>
      </c>
      <c r="F741">
        <v>0</v>
      </c>
      <c r="G741">
        <v>7457.79</v>
      </c>
      <c r="H741">
        <v>0</v>
      </c>
      <c r="I741">
        <v>10190.000024999999</v>
      </c>
      <c r="J741" t="s">
        <v>1587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</v>
      </c>
      <c r="T741">
        <v>0</v>
      </c>
      <c r="U741">
        <v>0</v>
      </c>
      <c r="V741">
        <v>0</v>
      </c>
      <c r="W741">
        <v>4</v>
      </c>
    </row>
    <row r="742" spans="1:23">
      <c r="A742" t="s">
        <v>1236</v>
      </c>
      <c r="B742" t="s">
        <v>1237</v>
      </c>
      <c r="C742" t="s">
        <v>320</v>
      </c>
      <c r="D742" t="s">
        <v>300</v>
      </c>
      <c r="E742">
        <v>0</v>
      </c>
      <c r="F742">
        <v>11</v>
      </c>
      <c r="G742">
        <v>1478.7524000000001</v>
      </c>
      <c r="H742">
        <v>16266.276400000001</v>
      </c>
      <c r="I742">
        <v>900</v>
      </c>
      <c r="J742" t="s">
        <v>1587</v>
      </c>
      <c r="K742">
        <v>-9</v>
      </c>
      <c r="L742">
        <v>-7</v>
      </c>
      <c r="M742">
        <v>-8</v>
      </c>
      <c r="N742">
        <v>-11</v>
      </c>
      <c r="O742">
        <v>-17</v>
      </c>
      <c r="P742">
        <v>-18</v>
      </c>
      <c r="Q742">
        <v>-23</v>
      </c>
      <c r="R742">
        <v>-22</v>
      </c>
      <c r="S742">
        <v>-9</v>
      </c>
      <c r="T742">
        <v>-7</v>
      </c>
      <c r="U742">
        <v>-4</v>
      </c>
      <c r="V742">
        <v>-11</v>
      </c>
      <c r="W742">
        <v>-146</v>
      </c>
    </row>
    <row r="743" spans="1:23">
      <c r="A743">
        <v>108158</v>
      </c>
      <c r="B743" t="s">
        <v>1238</v>
      </c>
      <c r="C743" t="s">
        <v>331</v>
      </c>
      <c r="D743" t="s">
        <v>300</v>
      </c>
      <c r="E743">
        <v>0</v>
      </c>
      <c r="F743">
        <v>1</v>
      </c>
      <c r="G743">
        <v>2275.5500000000002</v>
      </c>
      <c r="H743">
        <v>2275.5500000000002</v>
      </c>
      <c r="I743">
        <v>2700</v>
      </c>
      <c r="J743" t="s">
        <v>1587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-2</v>
      </c>
      <c r="Q743">
        <v>0</v>
      </c>
      <c r="R743">
        <v>0</v>
      </c>
      <c r="S743">
        <v>1</v>
      </c>
      <c r="T743">
        <v>-1</v>
      </c>
      <c r="U743">
        <v>0</v>
      </c>
      <c r="V743">
        <v>0</v>
      </c>
      <c r="W743">
        <v>-2</v>
      </c>
    </row>
    <row r="744" spans="1:23">
      <c r="A744">
        <v>108159</v>
      </c>
      <c r="B744" t="s">
        <v>1239</v>
      </c>
      <c r="C744" t="s">
        <v>331</v>
      </c>
      <c r="D744" t="s">
        <v>300</v>
      </c>
      <c r="E744">
        <v>0</v>
      </c>
      <c r="F744">
        <v>2</v>
      </c>
      <c r="G744">
        <v>3437.35</v>
      </c>
      <c r="H744">
        <v>6874.7</v>
      </c>
      <c r="I744">
        <v>3690</v>
      </c>
      <c r="J744" t="s">
        <v>1587</v>
      </c>
      <c r="K744">
        <v>0</v>
      </c>
      <c r="L744">
        <v>0</v>
      </c>
      <c r="M744">
        <v>0</v>
      </c>
      <c r="N744">
        <v>-1</v>
      </c>
      <c r="O744">
        <v>0</v>
      </c>
      <c r="P744">
        <v>0</v>
      </c>
      <c r="Q744">
        <v>0</v>
      </c>
      <c r="R744">
        <v>-1</v>
      </c>
      <c r="S744">
        <v>-1</v>
      </c>
      <c r="T744">
        <v>0</v>
      </c>
      <c r="U744">
        <v>0</v>
      </c>
      <c r="V744">
        <v>0</v>
      </c>
      <c r="W744">
        <v>-3</v>
      </c>
    </row>
    <row r="745" spans="1:23">
      <c r="A745" t="s">
        <v>103</v>
      </c>
      <c r="B745" t="s">
        <v>1240</v>
      </c>
      <c r="C745" t="s">
        <v>236</v>
      </c>
      <c r="D745" t="s">
        <v>300</v>
      </c>
      <c r="E745">
        <v>0</v>
      </c>
      <c r="F745">
        <v>2</v>
      </c>
      <c r="G745">
        <v>1459.1545000000001</v>
      </c>
      <c r="H745">
        <v>2918.3090000000002</v>
      </c>
      <c r="I745">
        <v>1294.9999875000001</v>
      </c>
      <c r="J745" t="s">
        <v>1587</v>
      </c>
      <c r="K745">
        <v>-6</v>
      </c>
      <c r="L745">
        <v>-7</v>
      </c>
      <c r="M745">
        <v>-10</v>
      </c>
      <c r="N745">
        <v>-4</v>
      </c>
      <c r="O745">
        <v>-4</v>
      </c>
      <c r="P745">
        <v>-5</v>
      </c>
      <c r="Q745">
        <v>-5</v>
      </c>
      <c r="R745">
        <v>-4</v>
      </c>
      <c r="S745">
        <v>15</v>
      </c>
      <c r="T745">
        <v>-1</v>
      </c>
      <c r="U745">
        <v>-1</v>
      </c>
      <c r="V745">
        <v>-2</v>
      </c>
      <c r="W745">
        <v>-34</v>
      </c>
    </row>
    <row r="746" spans="1:23">
      <c r="A746" t="s">
        <v>1241</v>
      </c>
      <c r="B746" t="s">
        <v>1242</v>
      </c>
      <c r="C746" t="s">
        <v>312</v>
      </c>
      <c r="D746" t="s">
        <v>300</v>
      </c>
      <c r="E746">
        <v>0</v>
      </c>
      <c r="F746">
        <v>1</v>
      </c>
      <c r="G746">
        <v>2640.0590999999999</v>
      </c>
      <c r="H746">
        <v>2640.0590999999999</v>
      </c>
      <c r="I746">
        <v>1800</v>
      </c>
      <c r="J746" t="s">
        <v>1587</v>
      </c>
      <c r="K746">
        <v>-3</v>
      </c>
      <c r="L746">
        <v>2</v>
      </c>
      <c r="M746">
        <v>1</v>
      </c>
      <c r="N746">
        <v>-1</v>
      </c>
      <c r="O746">
        <v>-3</v>
      </c>
      <c r="P746">
        <v>-1</v>
      </c>
      <c r="Q746">
        <v>-1</v>
      </c>
      <c r="R746">
        <v>1</v>
      </c>
      <c r="S746">
        <v>0</v>
      </c>
      <c r="T746">
        <v>-1</v>
      </c>
      <c r="U746">
        <v>0</v>
      </c>
      <c r="V746">
        <v>0</v>
      </c>
      <c r="W746">
        <v>-6</v>
      </c>
    </row>
    <row r="747" spans="1:23">
      <c r="A747" t="s">
        <v>1243</v>
      </c>
      <c r="B747" t="s">
        <v>1244</v>
      </c>
      <c r="C747" t="s">
        <v>312</v>
      </c>
      <c r="D747" t="s">
        <v>300</v>
      </c>
      <c r="E747">
        <v>0</v>
      </c>
      <c r="F747">
        <v>1</v>
      </c>
      <c r="G747">
        <v>3642.4920999999999</v>
      </c>
      <c r="H747">
        <v>3642.4920999999999</v>
      </c>
      <c r="I747">
        <v>2299.9999499999999</v>
      </c>
      <c r="J747" t="s">
        <v>1587</v>
      </c>
      <c r="K747">
        <v>1</v>
      </c>
      <c r="L747">
        <v>0</v>
      </c>
      <c r="M747">
        <v>-1</v>
      </c>
      <c r="N747">
        <v>1</v>
      </c>
      <c r="O747">
        <v>-4</v>
      </c>
      <c r="P747">
        <v>-2</v>
      </c>
      <c r="Q747">
        <v>-1</v>
      </c>
      <c r="R747">
        <v>-1</v>
      </c>
      <c r="S747">
        <v>10</v>
      </c>
      <c r="T747">
        <v>0</v>
      </c>
      <c r="U747">
        <v>-1</v>
      </c>
      <c r="V747">
        <v>0</v>
      </c>
      <c r="W747">
        <v>2</v>
      </c>
    </row>
    <row r="748" spans="1:23">
      <c r="A748" t="s">
        <v>1245</v>
      </c>
      <c r="B748" t="s">
        <v>1246</v>
      </c>
      <c r="C748" t="s">
        <v>312</v>
      </c>
      <c r="D748" t="s">
        <v>300</v>
      </c>
      <c r="E748">
        <v>0</v>
      </c>
      <c r="F748">
        <v>0</v>
      </c>
      <c r="G748">
        <v>2295.27</v>
      </c>
      <c r="H748">
        <v>0</v>
      </c>
      <c r="I748">
        <v>1830.0000375</v>
      </c>
      <c r="J748" t="s">
        <v>1587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>
      <c r="A749">
        <v>205003</v>
      </c>
      <c r="B749" t="s">
        <v>1247</v>
      </c>
      <c r="C749" t="s">
        <v>299</v>
      </c>
      <c r="D749" t="s">
        <v>300</v>
      </c>
      <c r="E749">
        <v>0</v>
      </c>
      <c r="F749">
        <v>1</v>
      </c>
      <c r="G749">
        <v>1160.1578</v>
      </c>
      <c r="H749">
        <v>1160.1578</v>
      </c>
      <c r="I749">
        <v>799.99998749999997</v>
      </c>
      <c r="J749" t="s">
        <v>1587</v>
      </c>
      <c r="K749">
        <v>0</v>
      </c>
      <c r="L749">
        <v>0</v>
      </c>
      <c r="M749">
        <v>0</v>
      </c>
      <c r="N749">
        <v>0</v>
      </c>
      <c r="O749">
        <v>-1</v>
      </c>
      <c r="P749">
        <v>1</v>
      </c>
      <c r="Q749">
        <v>0</v>
      </c>
      <c r="R749">
        <v>-1</v>
      </c>
      <c r="S749">
        <v>-1</v>
      </c>
      <c r="T749">
        <v>0</v>
      </c>
      <c r="U749">
        <v>0</v>
      </c>
      <c r="V749">
        <v>0</v>
      </c>
      <c r="W749">
        <v>-2</v>
      </c>
    </row>
    <row r="750" spans="1:23">
      <c r="A750">
        <v>205002</v>
      </c>
      <c r="B750" t="s">
        <v>1248</v>
      </c>
      <c r="C750" t="s">
        <v>299</v>
      </c>
      <c r="D750" t="s">
        <v>300</v>
      </c>
      <c r="E750">
        <v>0</v>
      </c>
      <c r="F750">
        <v>2</v>
      </c>
      <c r="G750">
        <v>3978.12</v>
      </c>
      <c r="H750">
        <v>7956.24</v>
      </c>
      <c r="I750">
        <v>4189.9999500000004</v>
      </c>
      <c r="J750" t="s">
        <v>1587</v>
      </c>
      <c r="K750">
        <v>0</v>
      </c>
      <c r="L750">
        <v>0</v>
      </c>
      <c r="M750">
        <v>0</v>
      </c>
      <c r="N750">
        <v>0</v>
      </c>
      <c r="O750">
        <v>-1</v>
      </c>
      <c r="P750">
        <v>-1</v>
      </c>
      <c r="Q750">
        <v>0</v>
      </c>
      <c r="R750">
        <v>0</v>
      </c>
      <c r="S750">
        <v>-1</v>
      </c>
      <c r="T750">
        <v>0</v>
      </c>
      <c r="U750">
        <v>0</v>
      </c>
      <c r="V750">
        <v>0</v>
      </c>
      <c r="W750">
        <v>-3</v>
      </c>
    </row>
    <row r="751" spans="1:23">
      <c r="A751">
        <v>203024</v>
      </c>
      <c r="B751" t="s">
        <v>1249</v>
      </c>
      <c r="C751" t="s">
        <v>299</v>
      </c>
      <c r="D751" t="s">
        <v>300</v>
      </c>
      <c r="E751">
        <v>0</v>
      </c>
      <c r="F751">
        <v>6</v>
      </c>
      <c r="G751">
        <v>3128.4349999999999</v>
      </c>
      <c r="H751">
        <v>18770.61</v>
      </c>
      <c r="I751">
        <v>4298.9999625</v>
      </c>
      <c r="J751" t="s">
        <v>1587</v>
      </c>
      <c r="K751">
        <v>14</v>
      </c>
      <c r="L751">
        <v>21</v>
      </c>
      <c r="M751">
        <v>7</v>
      </c>
      <c r="N751">
        <v>19</v>
      </c>
      <c r="O751">
        <v>19</v>
      </c>
      <c r="P751">
        <v>20</v>
      </c>
      <c r="Q751">
        <v>27</v>
      </c>
      <c r="R751">
        <v>55</v>
      </c>
      <c r="S751">
        <v>92</v>
      </c>
      <c r="T751">
        <v>11</v>
      </c>
      <c r="U751">
        <v>2</v>
      </c>
      <c r="V751">
        <v>7</v>
      </c>
      <c r="W751">
        <v>294</v>
      </c>
    </row>
    <row r="752" spans="1:23">
      <c r="A752" t="s">
        <v>1250</v>
      </c>
      <c r="B752" t="s">
        <v>1251</v>
      </c>
      <c r="C752" t="s">
        <v>331</v>
      </c>
      <c r="D752" t="s">
        <v>300</v>
      </c>
      <c r="E752">
        <v>96</v>
      </c>
      <c r="F752">
        <v>1</v>
      </c>
      <c r="G752">
        <v>3320.08</v>
      </c>
      <c r="H752">
        <v>3320.08</v>
      </c>
      <c r="I752">
        <v>1800</v>
      </c>
      <c r="J752" t="s">
        <v>1587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-1</v>
      </c>
      <c r="S752">
        <v>2</v>
      </c>
      <c r="T752">
        <v>0</v>
      </c>
      <c r="U752">
        <v>0</v>
      </c>
      <c r="V752">
        <v>0</v>
      </c>
      <c r="W752">
        <v>1</v>
      </c>
    </row>
    <row r="753" spans="1:23">
      <c r="A753" t="s">
        <v>1252</v>
      </c>
      <c r="B753" t="s">
        <v>1253</v>
      </c>
      <c r="C753" t="s">
        <v>331</v>
      </c>
      <c r="D753" t="s">
        <v>300</v>
      </c>
      <c r="E753">
        <v>60</v>
      </c>
      <c r="F753">
        <v>1</v>
      </c>
      <c r="G753">
        <v>4965.2555000000002</v>
      </c>
      <c r="H753">
        <v>4965.2555000000002</v>
      </c>
      <c r="I753">
        <v>4590</v>
      </c>
      <c r="J753" t="s">
        <v>1587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-1</v>
      </c>
      <c r="U753">
        <v>1</v>
      </c>
      <c r="V753">
        <v>0</v>
      </c>
      <c r="W753">
        <v>0</v>
      </c>
    </row>
    <row r="754" spans="1:23">
      <c r="A754">
        <v>108162</v>
      </c>
      <c r="B754" t="s">
        <v>1254</v>
      </c>
      <c r="C754" t="s">
        <v>331</v>
      </c>
      <c r="D754" t="s">
        <v>300</v>
      </c>
      <c r="E754">
        <v>90</v>
      </c>
      <c r="F754">
        <v>0</v>
      </c>
      <c r="G754">
        <v>3809.28</v>
      </c>
      <c r="H754">
        <v>0</v>
      </c>
      <c r="I754">
        <v>2399.9999625</v>
      </c>
      <c r="J754" t="s">
        <v>1587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</v>
      </c>
      <c r="T754">
        <v>0</v>
      </c>
      <c r="U754">
        <v>0</v>
      </c>
      <c r="V754">
        <v>0</v>
      </c>
      <c r="W754">
        <v>2</v>
      </c>
    </row>
    <row r="755" spans="1:23">
      <c r="A755" t="s">
        <v>1255</v>
      </c>
      <c r="B755" t="s">
        <v>1256</v>
      </c>
      <c r="C755" t="s">
        <v>331</v>
      </c>
      <c r="D755" t="s">
        <v>300</v>
      </c>
      <c r="E755">
        <v>0</v>
      </c>
      <c r="F755">
        <v>12</v>
      </c>
      <c r="G755">
        <v>1779.2238</v>
      </c>
      <c r="H755">
        <v>21350.685600000001</v>
      </c>
      <c r="I755">
        <v>1695.0000375</v>
      </c>
      <c r="J755" t="s">
        <v>1587</v>
      </c>
      <c r="K755">
        <v>3</v>
      </c>
      <c r="L755">
        <v>12</v>
      </c>
      <c r="M755">
        <v>-1</v>
      </c>
      <c r="N755">
        <v>6</v>
      </c>
      <c r="O755">
        <v>0</v>
      </c>
      <c r="P755">
        <v>0</v>
      </c>
      <c r="Q755">
        <v>2</v>
      </c>
      <c r="R755">
        <v>1</v>
      </c>
      <c r="S755">
        <v>3</v>
      </c>
      <c r="T755">
        <v>-2</v>
      </c>
      <c r="U755">
        <v>2</v>
      </c>
      <c r="V755">
        <v>1</v>
      </c>
      <c r="W755">
        <v>27</v>
      </c>
    </row>
    <row r="756" spans="1:23">
      <c r="A756" t="s">
        <v>1257</v>
      </c>
      <c r="B756" t="s">
        <v>1258</v>
      </c>
      <c r="C756" t="s">
        <v>331</v>
      </c>
      <c r="D756" t="s">
        <v>300</v>
      </c>
      <c r="E756">
        <v>0</v>
      </c>
      <c r="F756">
        <v>0</v>
      </c>
      <c r="G756">
        <v>5049.53</v>
      </c>
      <c r="H756">
        <v>0</v>
      </c>
      <c r="I756">
        <v>7989.9999749999997</v>
      </c>
      <c r="J756" t="s">
        <v>1587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>
      <c r="A757" t="s">
        <v>1259</v>
      </c>
      <c r="B757" t="s">
        <v>1260</v>
      </c>
      <c r="C757" t="s">
        <v>331</v>
      </c>
      <c r="D757" t="s">
        <v>300</v>
      </c>
      <c r="E757">
        <v>0</v>
      </c>
      <c r="F757">
        <v>10</v>
      </c>
      <c r="G757">
        <v>4481.7867999999999</v>
      </c>
      <c r="H757">
        <v>44817.868000000002</v>
      </c>
      <c r="I757">
        <v>3990.0000375</v>
      </c>
      <c r="J757" t="s">
        <v>1587</v>
      </c>
      <c r="K757">
        <v>-3</v>
      </c>
      <c r="L757">
        <v>0</v>
      </c>
      <c r="M757">
        <v>-1</v>
      </c>
      <c r="N757">
        <v>0</v>
      </c>
      <c r="O757">
        <v>3</v>
      </c>
      <c r="P757">
        <v>13</v>
      </c>
      <c r="Q757">
        <v>1</v>
      </c>
      <c r="R757">
        <v>-5</v>
      </c>
      <c r="S757">
        <v>-4</v>
      </c>
      <c r="T757">
        <v>-2</v>
      </c>
      <c r="U757">
        <v>1</v>
      </c>
      <c r="V757">
        <v>-2</v>
      </c>
      <c r="W757">
        <v>1</v>
      </c>
    </row>
    <row r="758" spans="1:23">
      <c r="A758" t="s">
        <v>1261</v>
      </c>
      <c r="B758" t="s">
        <v>1262</v>
      </c>
      <c r="C758" t="s">
        <v>331</v>
      </c>
      <c r="D758" t="s">
        <v>300</v>
      </c>
      <c r="E758">
        <v>0</v>
      </c>
      <c r="F758">
        <v>4</v>
      </c>
      <c r="G758">
        <v>4249.9939999999997</v>
      </c>
      <c r="H758">
        <v>16999.975999999999</v>
      </c>
      <c r="I758">
        <v>3694.9999499999999</v>
      </c>
      <c r="J758" t="s">
        <v>1587</v>
      </c>
      <c r="K758">
        <v>-1</v>
      </c>
      <c r="L758">
        <v>-2</v>
      </c>
      <c r="M758">
        <v>-3</v>
      </c>
      <c r="N758">
        <v>-3</v>
      </c>
      <c r="O758">
        <v>-1</v>
      </c>
      <c r="P758">
        <v>0</v>
      </c>
      <c r="Q758">
        <v>-4</v>
      </c>
      <c r="R758">
        <v>-1</v>
      </c>
      <c r="S758">
        <v>2</v>
      </c>
      <c r="T758">
        <v>-1</v>
      </c>
      <c r="U758">
        <v>1</v>
      </c>
      <c r="V758">
        <v>-1</v>
      </c>
      <c r="W758">
        <v>-14</v>
      </c>
    </row>
    <row r="759" spans="1:23">
      <c r="A759">
        <v>601033</v>
      </c>
      <c r="B759" t="s">
        <v>1263</v>
      </c>
      <c r="C759" t="s">
        <v>1264</v>
      </c>
      <c r="D759" t="s">
        <v>300</v>
      </c>
      <c r="E759">
        <v>100</v>
      </c>
      <c r="F759">
        <v>0</v>
      </c>
      <c r="G759">
        <v>331.53</v>
      </c>
      <c r="H759">
        <v>0</v>
      </c>
      <c r="I759">
        <v>499.00004999999999</v>
      </c>
      <c r="J759" t="s">
        <v>1587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>
      <c r="A760" t="s">
        <v>1265</v>
      </c>
      <c r="B760" t="s">
        <v>1266</v>
      </c>
      <c r="C760" t="s">
        <v>236</v>
      </c>
      <c r="D760" t="s">
        <v>300</v>
      </c>
      <c r="E760">
        <v>400</v>
      </c>
      <c r="F760">
        <v>0</v>
      </c>
      <c r="G760">
        <v>1739.45</v>
      </c>
      <c r="H760">
        <v>0</v>
      </c>
      <c r="I760">
        <v>1789.9999875000001</v>
      </c>
      <c r="J760" t="s">
        <v>1587</v>
      </c>
      <c r="K760">
        <v>-1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-1</v>
      </c>
      <c r="V760">
        <v>0</v>
      </c>
      <c r="W760">
        <v>0</v>
      </c>
    </row>
    <row r="761" spans="1:23">
      <c r="A761">
        <v>108163</v>
      </c>
      <c r="B761" t="s">
        <v>1267</v>
      </c>
      <c r="C761" t="s">
        <v>331</v>
      </c>
      <c r="D761" t="s">
        <v>300</v>
      </c>
      <c r="E761">
        <v>0</v>
      </c>
      <c r="F761">
        <v>0</v>
      </c>
      <c r="G761">
        <v>4526.88</v>
      </c>
      <c r="H761">
        <v>0</v>
      </c>
      <c r="I761">
        <v>5790.0000375</v>
      </c>
      <c r="J761" t="s">
        <v>1587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>
      <c r="A762" t="s">
        <v>135</v>
      </c>
      <c r="B762" t="s">
        <v>1268</v>
      </c>
      <c r="C762" t="s">
        <v>331</v>
      </c>
      <c r="D762" t="s">
        <v>300</v>
      </c>
      <c r="E762">
        <v>0</v>
      </c>
      <c r="F762">
        <v>0</v>
      </c>
      <c r="G762">
        <v>5837.7</v>
      </c>
      <c r="H762">
        <v>0</v>
      </c>
      <c r="I762">
        <v>9499.0000500000006</v>
      </c>
      <c r="J762" t="s">
        <v>1587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>
      <c r="A763" t="s">
        <v>1269</v>
      </c>
      <c r="B763" t="s">
        <v>1270</v>
      </c>
      <c r="C763" t="s">
        <v>331</v>
      </c>
      <c r="D763" t="s">
        <v>300</v>
      </c>
      <c r="E763">
        <v>0</v>
      </c>
      <c r="F763">
        <v>2</v>
      </c>
      <c r="G763">
        <v>3492.7154999999998</v>
      </c>
      <c r="H763">
        <v>6985.4309999999996</v>
      </c>
      <c r="I763">
        <v>2499.9999750000002</v>
      </c>
      <c r="J763" t="s">
        <v>1587</v>
      </c>
      <c r="K763">
        <v>1</v>
      </c>
      <c r="L763">
        <v>0</v>
      </c>
      <c r="M763">
        <v>-2</v>
      </c>
      <c r="N763">
        <v>-1</v>
      </c>
      <c r="O763">
        <v>1</v>
      </c>
      <c r="P763">
        <v>2</v>
      </c>
      <c r="Q763">
        <v>-1</v>
      </c>
      <c r="R763">
        <v>0</v>
      </c>
      <c r="S763">
        <v>0</v>
      </c>
      <c r="T763">
        <v>0</v>
      </c>
      <c r="U763">
        <v>2</v>
      </c>
      <c r="V763">
        <v>0</v>
      </c>
      <c r="W763">
        <v>2</v>
      </c>
    </row>
    <row r="764" spans="1:23">
      <c r="A764" t="s">
        <v>1271</v>
      </c>
      <c r="B764" t="s">
        <v>1272</v>
      </c>
      <c r="C764" t="s">
        <v>331</v>
      </c>
      <c r="D764" t="s">
        <v>300</v>
      </c>
      <c r="E764">
        <v>1</v>
      </c>
      <c r="F764">
        <v>35</v>
      </c>
      <c r="G764">
        <v>2203.7991000000002</v>
      </c>
      <c r="H764">
        <v>77132.968500000003</v>
      </c>
      <c r="I764">
        <v>3899.0000249999998</v>
      </c>
      <c r="J764" t="s">
        <v>1587</v>
      </c>
      <c r="K764">
        <v>6</v>
      </c>
      <c r="L764">
        <v>15</v>
      </c>
      <c r="M764">
        <v>10</v>
      </c>
      <c r="N764">
        <v>78</v>
      </c>
      <c r="O764">
        <v>158</v>
      </c>
      <c r="P764">
        <v>36</v>
      </c>
      <c r="Q764">
        <v>16</v>
      </c>
      <c r="R764">
        <v>0</v>
      </c>
      <c r="S764">
        <v>1</v>
      </c>
      <c r="T764">
        <v>-1</v>
      </c>
      <c r="U764">
        <v>4</v>
      </c>
      <c r="V764">
        <v>-1</v>
      </c>
      <c r="W764">
        <v>322</v>
      </c>
    </row>
    <row r="765" spans="1:23">
      <c r="A765">
        <v>108164</v>
      </c>
      <c r="B765" t="s">
        <v>1273</v>
      </c>
      <c r="C765" t="s">
        <v>331</v>
      </c>
      <c r="D765" t="s">
        <v>300</v>
      </c>
      <c r="E765">
        <v>3</v>
      </c>
      <c r="F765">
        <v>8</v>
      </c>
      <c r="G765">
        <v>3219.1898999999999</v>
      </c>
      <c r="H765">
        <v>25753.519199999999</v>
      </c>
      <c r="I765">
        <v>3219.9999750000002</v>
      </c>
      <c r="J765" t="s">
        <v>1587</v>
      </c>
      <c r="K765">
        <v>-2</v>
      </c>
      <c r="L765">
        <v>-2</v>
      </c>
      <c r="M765">
        <v>-1</v>
      </c>
      <c r="N765">
        <v>-1</v>
      </c>
      <c r="O765">
        <v>1</v>
      </c>
      <c r="P765">
        <v>0</v>
      </c>
      <c r="Q765">
        <v>-2</v>
      </c>
      <c r="R765">
        <v>2</v>
      </c>
      <c r="S765">
        <v>0</v>
      </c>
      <c r="T765">
        <v>0</v>
      </c>
      <c r="U765">
        <v>4</v>
      </c>
      <c r="V765">
        <v>-1</v>
      </c>
      <c r="W765">
        <v>-2</v>
      </c>
    </row>
    <row r="766" spans="1:23">
      <c r="A766">
        <v>108166</v>
      </c>
      <c r="B766" t="s">
        <v>1274</v>
      </c>
      <c r="C766" t="s">
        <v>331</v>
      </c>
      <c r="D766" t="s">
        <v>300</v>
      </c>
      <c r="E766">
        <v>0</v>
      </c>
      <c r="F766">
        <v>0</v>
      </c>
      <c r="G766">
        <v>3609.41</v>
      </c>
      <c r="H766">
        <v>0</v>
      </c>
      <c r="I766">
        <v>3589.9999874999999</v>
      </c>
      <c r="J766" t="s">
        <v>1587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>
      <c r="A767" t="s">
        <v>1275</v>
      </c>
      <c r="B767" t="s">
        <v>1276</v>
      </c>
      <c r="C767" t="s">
        <v>331</v>
      </c>
      <c r="D767" t="s">
        <v>300</v>
      </c>
      <c r="E767">
        <v>0</v>
      </c>
      <c r="F767">
        <v>6</v>
      </c>
      <c r="G767">
        <v>3657.5183999999999</v>
      </c>
      <c r="H767">
        <v>21945.110400000001</v>
      </c>
      <c r="I767">
        <v>3990.0000375</v>
      </c>
      <c r="J767" t="s">
        <v>1587</v>
      </c>
      <c r="K767">
        <v>1</v>
      </c>
      <c r="L767">
        <v>0</v>
      </c>
      <c r="M767">
        <v>0</v>
      </c>
      <c r="N767">
        <v>-2</v>
      </c>
      <c r="O767">
        <v>0</v>
      </c>
      <c r="P767">
        <v>4</v>
      </c>
      <c r="Q767">
        <v>1</v>
      </c>
      <c r="R767">
        <v>0</v>
      </c>
      <c r="S767">
        <v>8</v>
      </c>
      <c r="T767">
        <v>0</v>
      </c>
      <c r="U767">
        <v>2</v>
      </c>
      <c r="V767">
        <v>0</v>
      </c>
      <c r="W767">
        <v>14</v>
      </c>
    </row>
    <row r="768" spans="1:23">
      <c r="A768" t="s">
        <v>1277</v>
      </c>
      <c r="B768" t="s">
        <v>1278</v>
      </c>
      <c r="C768" t="s">
        <v>331</v>
      </c>
      <c r="D768" t="s">
        <v>300</v>
      </c>
      <c r="E768">
        <v>1</v>
      </c>
      <c r="F768">
        <v>2</v>
      </c>
      <c r="G768">
        <v>5243.7820000000002</v>
      </c>
      <c r="H768">
        <v>10487.564</v>
      </c>
      <c r="I768">
        <v>4590</v>
      </c>
      <c r="J768" t="s">
        <v>1587</v>
      </c>
      <c r="K768">
        <v>0</v>
      </c>
      <c r="L768">
        <v>1</v>
      </c>
      <c r="M768">
        <v>-1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2</v>
      </c>
      <c r="T768">
        <v>-2</v>
      </c>
      <c r="U768">
        <v>1</v>
      </c>
      <c r="V768">
        <v>0</v>
      </c>
      <c r="W768">
        <v>2</v>
      </c>
    </row>
    <row r="769" spans="1:23">
      <c r="A769" t="s">
        <v>1279</v>
      </c>
      <c r="B769" t="s">
        <v>1280</v>
      </c>
      <c r="C769" t="s">
        <v>331</v>
      </c>
      <c r="D769" t="s">
        <v>300</v>
      </c>
      <c r="E769">
        <v>0</v>
      </c>
      <c r="F769">
        <v>1</v>
      </c>
      <c r="G769">
        <v>7219.5787</v>
      </c>
      <c r="H769">
        <v>7219.5787</v>
      </c>
      <c r="I769">
        <v>5989.9999500000004</v>
      </c>
      <c r="J769" t="s">
        <v>1587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</row>
    <row r="770" spans="1:23">
      <c r="A770" t="s">
        <v>1281</v>
      </c>
      <c r="B770" t="s">
        <v>1282</v>
      </c>
      <c r="C770" t="s">
        <v>320</v>
      </c>
      <c r="D770" t="s">
        <v>300</v>
      </c>
      <c r="E770">
        <v>0</v>
      </c>
      <c r="F770">
        <v>2</v>
      </c>
      <c r="G770">
        <v>1656.9588000000001</v>
      </c>
      <c r="H770">
        <v>3313.9176000000002</v>
      </c>
      <c r="I770">
        <v>1100.0000250000001</v>
      </c>
      <c r="J770" t="s">
        <v>1587</v>
      </c>
      <c r="K770">
        <v>4</v>
      </c>
      <c r="L770">
        <v>-1</v>
      </c>
      <c r="M770">
        <v>0</v>
      </c>
      <c r="N770">
        <v>0</v>
      </c>
      <c r="O770">
        <v>-1</v>
      </c>
      <c r="P770">
        <v>-2</v>
      </c>
      <c r="Q770">
        <v>-3</v>
      </c>
      <c r="R770">
        <v>-2</v>
      </c>
      <c r="S770">
        <v>0</v>
      </c>
      <c r="T770">
        <v>-1</v>
      </c>
      <c r="U770">
        <v>-3</v>
      </c>
      <c r="V770">
        <v>-2</v>
      </c>
      <c r="W770">
        <v>-11</v>
      </c>
    </row>
    <row r="771" spans="1:23">
      <c r="A771" t="s">
        <v>1283</v>
      </c>
      <c r="B771" t="s">
        <v>1284</v>
      </c>
      <c r="C771" t="s">
        <v>320</v>
      </c>
      <c r="D771" t="s">
        <v>300</v>
      </c>
      <c r="E771">
        <v>0</v>
      </c>
      <c r="F771">
        <v>1</v>
      </c>
      <c r="G771">
        <v>1252.8900000000001</v>
      </c>
      <c r="H771">
        <v>1252.8900000000001</v>
      </c>
      <c r="I771">
        <v>1039.9999499999999</v>
      </c>
      <c r="J771" t="s">
        <v>1587</v>
      </c>
      <c r="K771">
        <v>0</v>
      </c>
      <c r="L771">
        <v>0</v>
      </c>
      <c r="M771">
        <v>-1</v>
      </c>
      <c r="N771">
        <v>1</v>
      </c>
      <c r="O771">
        <v>0</v>
      </c>
      <c r="P771">
        <v>0</v>
      </c>
      <c r="Q771">
        <v>-1</v>
      </c>
      <c r="R771">
        <v>-1</v>
      </c>
      <c r="S771">
        <v>-3</v>
      </c>
      <c r="T771">
        <v>0</v>
      </c>
      <c r="U771">
        <v>0</v>
      </c>
      <c r="V771">
        <v>0</v>
      </c>
      <c r="W771">
        <v>-5</v>
      </c>
    </row>
    <row r="772" spans="1:23">
      <c r="A772">
        <v>108167</v>
      </c>
      <c r="B772" t="s">
        <v>1285</v>
      </c>
      <c r="C772" t="s">
        <v>320</v>
      </c>
      <c r="D772" t="s">
        <v>300</v>
      </c>
      <c r="E772">
        <v>0</v>
      </c>
      <c r="F772">
        <v>10</v>
      </c>
      <c r="G772">
        <v>2579.4123</v>
      </c>
      <c r="H772">
        <v>25794.123</v>
      </c>
      <c r="I772">
        <v>3999.0000375</v>
      </c>
      <c r="J772" t="s">
        <v>1587</v>
      </c>
      <c r="K772">
        <v>-7</v>
      </c>
      <c r="L772">
        <v>-4</v>
      </c>
      <c r="M772">
        <v>-1</v>
      </c>
      <c r="N772">
        <v>-6</v>
      </c>
      <c r="O772">
        <v>1</v>
      </c>
      <c r="P772">
        <v>-3</v>
      </c>
      <c r="Q772">
        <v>16</v>
      </c>
      <c r="R772">
        <v>-2</v>
      </c>
      <c r="S772">
        <v>0</v>
      </c>
      <c r="T772">
        <v>-3</v>
      </c>
      <c r="U772">
        <v>22</v>
      </c>
      <c r="V772">
        <v>-3</v>
      </c>
      <c r="W772">
        <v>10</v>
      </c>
    </row>
    <row r="773" spans="1:23">
      <c r="A773">
        <v>108168</v>
      </c>
      <c r="B773" t="s">
        <v>1286</v>
      </c>
      <c r="C773" t="s">
        <v>320</v>
      </c>
      <c r="D773" t="s">
        <v>300</v>
      </c>
      <c r="E773">
        <v>0</v>
      </c>
      <c r="F773">
        <v>7</v>
      </c>
      <c r="G773">
        <v>2758.5070999999998</v>
      </c>
      <c r="H773">
        <v>19309.5497</v>
      </c>
      <c r="I773">
        <v>4699.0000124999997</v>
      </c>
      <c r="J773" t="s">
        <v>1587</v>
      </c>
      <c r="K773">
        <v>-3</v>
      </c>
      <c r="L773">
        <v>-2</v>
      </c>
      <c r="M773">
        <v>-3</v>
      </c>
      <c r="N773">
        <v>0</v>
      </c>
      <c r="O773">
        <v>2</v>
      </c>
      <c r="P773">
        <v>1</v>
      </c>
      <c r="Q773">
        <v>2</v>
      </c>
      <c r="R773">
        <v>-2</v>
      </c>
      <c r="S773">
        <v>2</v>
      </c>
      <c r="T773">
        <v>3</v>
      </c>
      <c r="U773">
        <v>15</v>
      </c>
      <c r="V773">
        <v>0</v>
      </c>
      <c r="W773">
        <v>15</v>
      </c>
    </row>
    <row r="774" spans="1:23">
      <c r="A774" t="s">
        <v>1287</v>
      </c>
      <c r="B774" t="s">
        <v>1288</v>
      </c>
      <c r="C774" t="s">
        <v>236</v>
      </c>
      <c r="D774" t="s">
        <v>300</v>
      </c>
      <c r="E774">
        <v>0</v>
      </c>
      <c r="F774">
        <v>2</v>
      </c>
      <c r="G774">
        <v>2952.6885000000002</v>
      </c>
      <c r="H774">
        <v>5905.3770000000004</v>
      </c>
      <c r="I774">
        <v>2900.0000249999998</v>
      </c>
      <c r="J774" t="s">
        <v>1587</v>
      </c>
      <c r="K774">
        <v>-1</v>
      </c>
      <c r="L774">
        <v>-2</v>
      </c>
      <c r="M774">
        <v>-2</v>
      </c>
      <c r="N774">
        <v>-2</v>
      </c>
      <c r="O774">
        <v>0</v>
      </c>
      <c r="P774">
        <v>-2</v>
      </c>
      <c r="Q774">
        <v>-4</v>
      </c>
      <c r="R774">
        <v>-1</v>
      </c>
      <c r="S774">
        <v>14</v>
      </c>
      <c r="T774">
        <v>2</v>
      </c>
      <c r="U774">
        <v>-1</v>
      </c>
      <c r="V774">
        <v>-2</v>
      </c>
      <c r="W774">
        <v>-1</v>
      </c>
    </row>
    <row r="775" spans="1:23">
      <c r="A775" t="s">
        <v>1289</v>
      </c>
      <c r="B775" t="s">
        <v>1290</v>
      </c>
      <c r="C775" t="s">
        <v>236</v>
      </c>
      <c r="D775" t="s">
        <v>300</v>
      </c>
      <c r="E775">
        <v>0</v>
      </c>
      <c r="F775">
        <v>11</v>
      </c>
      <c r="G775">
        <v>2585.3710999999998</v>
      </c>
      <c r="H775">
        <v>28439.0821</v>
      </c>
      <c r="I775">
        <v>2000.0000250000001</v>
      </c>
      <c r="J775" t="s">
        <v>1587</v>
      </c>
      <c r="K775">
        <v>-6</v>
      </c>
      <c r="L775">
        <v>-12</v>
      </c>
      <c r="M775">
        <v>-8</v>
      </c>
      <c r="N775">
        <v>-7</v>
      </c>
      <c r="O775">
        <v>-15</v>
      </c>
      <c r="P775">
        <v>-12</v>
      </c>
      <c r="Q775">
        <v>-11</v>
      </c>
      <c r="R775">
        <v>-9</v>
      </c>
      <c r="S775">
        <v>-8</v>
      </c>
      <c r="T775">
        <v>-4</v>
      </c>
      <c r="U775">
        <v>-3</v>
      </c>
      <c r="V775">
        <v>-5</v>
      </c>
      <c r="W775">
        <v>-100</v>
      </c>
    </row>
    <row r="776" spans="1:23">
      <c r="A776">
        <v>108169</v>
      </c>
      <c r="B776" t="s">
        <v>1291</v>
      </c>
      <c r="C776" t="s">
        <v>236</v>
      </c>
      <c r="D776" t="s">
        <v>300</v>
      </c>
      <c r="E776">
        <v>0</v>
      </c>
      <c r="F776">
        <v>3</v>
      </c>
      <c r="G776">
        <v>2870.8877000000002</v>
      </c>
      <c r="H776">
        <v>8612.6630999999998</v>
      </c>
      <c r="I776">
        <v>3190.0000500000001</v>
      </c>
      <c r="J776" t="s">
        <v>1587</v>
      </c>
      <c r="K776">
        <v>-4</v>
      </c>
      <c r="L776">
        <v>-3</v>
      </c>
      <c r="M776">
        <v>-2</v>
      </c>
      <c r="N776">
        <v>-3</v>
      </c>
      <c r="O776">
        <v>1</v>
      </c>
      <c r="P776">
        <v>-3</v>
      </c>
      <c r="Q776">
        <v>-2</v>
      </c>
      <c r="R776">
        <v>-3</v>
      </c>
      <c r="S776">
        <v>11</v>
      </c>
      <c r="T776">
        <v>0</v>
      </c>
      <c r="U776">
        <v>-2</v>
      </c>
      <c r="V776">
        <v>0</v>
      </c>
      <c r="W776">
        <v>-10</v>
      </c>
    </row>
    <row r="777" spans="1:23">
      <c r="A777" t="s">
        <v>1292</v>
      </c>
      <c r="B777" t="s">
        <v>1293</v>
      </c>
      <c r="C777" t="s">
        <v>236</v>
      </c>
      <c r="D777" t="s">
        <v>300</v>
      </c>
      <c r="E777">
        <v>0</v>
      </c>
      <c r="F777">
        <v>1</v>
      </c>
      <c r="G777">
        <v>5426.3455000000004</v>
      </c>
      <c r="H777">
        <v>5426.3455000000004</v>
      </c>
      <c r="I777">
        <v>6590.0000250000003</v>
      </c>
      <c r="J777" t="s">
        <v>1587</v>
      </c>
      <c r="K777">
        <v>0</v>
      </c>
      <c r="L777">
        <v>0</v>
      </c>
      <c r="M777">
        <v>-1</v>
      </c>
      <c r="N777">
        <v>0</v>
      </c>
      <c r="O777">
        <v>0</v>
      </c>
      <c r="P777">
        <v>-2</v>
      </c>
      <c r="Q777">
        <v>-1</v>
      </c>
      <c r="R777">
        <v>-1</v>
      </c>
      <c r="S777">
        <v>-2</v>
      </c>
      <c r="T777">
        <v>-2</v>
      </c>
      <c r="U777">
        <v>-1</v>
      </c>
      <c r="V777">
        <v>0</v>
      </c>
      <c r="W777">
        <v>-10</v>
      </c>
    </row>
    <row r="778" spans="1:23">
      <c r="A778" t="s">
        <v>1294</v>
      </c>
      <c r="B778" t="s">
        <v>1295</v>
      </c>
      <c r="C778" t="s">
        <v>299</v>
      </c>
      <c r="D778" t="s">
        <v>300</v>
      </c>
      <c r="E778">
        <v>0</v>
      </c>
      <c r="F778">
        <v>0</v>
      </c>
      <c r="G778">
        <v>2575.2399999999998</v>
      </c>
      <c r="H778">
        <v>0</v>
      </c>
      <c r="I778">
        <v>2890.0000125000001</v>
      </c>
      <c r="J778" t="s">
        <v>1587</v>
      </c>
      <c r="K778">
        <v>0</v>
      </c>
      <c r="L778">
        <v>0</v>
      </c>
      <c r="M778">
        <v>-2</v>
      </c>
      <c r="N778">
        <v>0</v>
      </c>
      <c r="O778">
        <v>0</v>
      </c>
      <c r="P778">
        <v>1</v>
      </c>
      <c r="Q778">
        <v>-1</v>
      </c>
      <c r="R778">
        <v>0</v>
      </c>
      <c r="S778">
        <v>-1</v>
      </c>
      <c r="T778">
        <v>0</v>
      </c>
      <c r="U778">
        <v>0</v>
      </c>
      <c r="V778">
        <v>0</v>
      </c>
      <c r="W778">
        <v>-3</v>
      </c>
    </row>
    <row r="779" spans="1:23">
      <c r="A779" t="s">
        <v>1296</v>
      </c>
      <c r="B779" t="s">
        <v>1297</v>
      </c>
      <c r="C779" t="s">
        <v>299</v>
      </c>
      <c r="D779" t="s">
        <v>300</v>
      </c>
      <c r="E779">
        <v>0</v>
      </c>
      <c r="F779">
        <v>0</v>
      </c>
      <c r="G779">
        <v>2889.25</v>
      </c>
      <c r="H779">
        <v>0</v>
      </c>
      <c r="I779">
        <v>3790.0000125000001</v>
      </c>
      <c r="J779" t="s">
        <v>1587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>
        <v>0</v>
      </c>
      <c r="U779">
        <v>0</v>
      </c>
      <c r="V779">
        <v>0</v>
      </c>
      <c r="W779">
        <v>2</v>
      </c>
    </row>
    <row r="780" spans="1:23">
      <c r="A780" t="s">
        <v>1298</v>
      </c>
      <c r="B780" t="s">
        <v>1299</v>
      </c>
      <c r="C780" t="s">
        <v>299</v>
      </c>
      <c r="D780" t="s">
        <v>300</v>
      </c>
      <c r="E780">
        <v>0</v>
      </c>
      <c r="F780">
        <v>0</v>
      </c>
      <c r="G780">
        <v>3714.0291000000002</v>
      </c>
      <c r="H780">
        <v>0</v>
      </c>
      <c r="I780">
        <v>3990.0000375</v>
      </c>
      <c r="J780" t="s">
        <v>1587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>
      <c r="A781" t="s">
        <v>1300</v>
      </c>
      <c r="B781" t="s">
        <v>1301</v>
      </c>
      <c r="C781" t="s">
        <v>299</v>
      </c>
      <c r="D781" t="s">
        <v>300</v>
      </c>
      <c r="E781">
        <v>0</v>
      </c>
      <c r="F781">
        <v>0</v>
      </c>
      <c r="G781">
        <v>5144.87</v>
      </c>
      <c r="H781">
        <v>0</v>
      </c>
      <c r="I781">
        <v>4000.0000500000001</v>
      </c>
      <c r="J781" t="s">
        <v>1587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>
      <c r="A782" t="s">
        <v>1302</v>
      </c>
      <c r="B782" t="s">
        <v>1303</v>
      </c>
      <c r="C782" t="s">
        <v>299</v>
      </c>
      <c r="D782" t="s">
        <v>300</v>
      </c>
      <c r="E782">
        <v>0</v>
      </c>
      <c r="F782">
        <v>0</v>
      </c>
      <c r="G782">
        <v>4262.46</v>
      </c>
      <c r="H782">
        <v>0</v>
      </c>
      <c r="I782">
        <v>3080.0000249999998</v>
      </c>
      <c r="J782" t="s">
        <v>1587</v>
      </c>
      <c r="K782">
        <v>0</v>
      </c>
      <c r="L782">
        <v>0</v>
      </c>
      <c r="M782">
        <v>0</v>
      </c>
      <c r="N782">
        <v>-1</v>
      </c>
      <c r="O782">
        <v>1</v>
      </c>
      <c r="P782">
        <v>0</v>
      </c>
      <c r="Q782">
        <v>0</v>
      </c>
      <c r="R782">
        <v>0</v>
      </c>
      <c r="S782">
        <v>2</v>
      </c>
      <c r="T782">
        <v>0</v>
      </c>
      <c r="U782">
        <v>0</v>
      </c>
      <c r="V782">
        <v>0</v>
      </c>
      <c r="W782">
        <v>2</v>
      </c>
    </row>
    <row r="783" spans="1:23">
      <c r="A783" t="s">
        <v>1304</v>
      </c>
      <c r="B783" t="s">
        <v>1305</v>
      </c>
      <c r="C783" t="s">
        <v>299</v>
      </c>
      <c r="D783" t="s">
        <v>300</v>
      </c>
      <c r="E783">
        <v>0</v>
      </c>
      <c r="F783">
        <v>0</v>
      </c>
      <c r="G783">
        <v>1494.24</v>
      </c>
      <c r="H783">
        <v>0</v>
      </c>
      <c r="I783">
        <v>2398.9999499999999</v>
      </c>
      <c r="J783" t="s">
        <v>1587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>
      <c r="A784">
        <v>203026</v>
      </c>
      <c r="B784" t="s">
        <v>1306</v>
      </c>
      <c r="C784" t="s">
        <v>299</v>
      </c>
      <c r="D784" t="s">
        <v>300</v>
      </c>
      <c r="E784">
        <v>0</v>
      </c>
      <c r="F784">
        <v>1</v>
      </c>
      <c r="G784">
        <v>4412.1498000000001</v>
      </c>
      <c r="H784">
        <v>4412.1498000000001</v>
      </c>
      <c r="I784">
        <v>5899.0000499999996</v>
      </c>
      <c r="J784" t="s">
        <v>1587</v>
      </c>
      <c r="K784">
        <v>0</v>
      </c>
      <c r="L784">
        <v>0</v>
      </c>
      <c r="M784">
        <v>0</v>
      </c>
      <c r="N784">
        <v>0</v>
      </c>
      <c r="O784">
        <v>-1</v>
      </c>
      <c r="P784">
        <v>0</v>
      </c>
      <c r="Q784">
        <v>-1</v>
      </c>
      <c r="R784">
        <v>0</v>
      </c>
      <c r="S784">
        <v>-1</v>
      </c>
      <c r="T784">
        <v>1</v>
      </c>
      <c r="U784">
        <v>1</v>
      </c>
      <c r="V784">
        <v>0</v>
      </c>
      <c r="W784">
        <v>-1</v>
      </c>
    </row>
    <row r="785" spans="1:23">
      <c r="A785">
        <v>203027</v>
      </c>
      <c r="B785" t="s">
        <v>1307</v>
      </c>
      <c r="C785" t="s">
        <v>299</v>
      </c>
      <c r="D785" t="s">
        <v>300</v>
      </c>
      <c r="E785">
        <v>0</v>
      </c>
      <c r="F785">
        <v>1</v>
      </c>
      <c r="G785">
        <v>1524.15</v>
      </c>
      <c r="H785">
        <v>1524.15</v>
      </c>
      <c r="I785">
        <v>2199.0000375</v>
      </c>
      <c r="J785" t="s">
        <v>1587</v>
      </c>
      <c r="K785">
        <v>12</v>
      </c>
      <c r="L785">
        <v>16</v>
      </c>
      <c r="M785">
        <v>11</v>
      </c>
      <c r="N785">
        <v>2</v>
      </c>
      <c r="O785">
        <v>2</v>
      </c>
      <c r="P785">
        <v>0</v>
      </c>
      <c r="Q785">
        <v>2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47</v>
      </c>
    </row>
    <row r="786" spans="1:23">
      <c r="A786" t="s">
        <v>1308</v>
      </c>
      <c r="B786" t="s">
        <v>1309</v>
      </c>
      <c r="C786" t="s">
        <v>312</v>
      </c>
      <c r="D786" t="s">
        <v>300</v>
      </c>
      <c r="E786">
        <v>0</v>
      </c>
      <c r="F786">
        <v>2</v>
      </c>
      <c r="G786">
        <v>5198.1570000000002</v>
      </c>
      <c r="H786">
        <v>10396.314</v>
      </c>
      <c r="I786">
        <v>4389.9999749999997</v>
      </c>
      <c r="J786" t="s">
        <v>1587</v>
      </c>
      <c r="K786">
        <v>0</v>
      </c>
      <c r="L786">
        <v>0</v>
      </c>
      <c r="M786">
        <v>0</v>
      </c>
      <c r="N786">
        <v>-1</v>
      </c>
      <c r="O786">
        <v>-1</v>
      </c>
      <c r="P786">
        <v>0</v>
      </c>
      <c r="Q786">
        <v>-1</v>
      </c>
      <c r="R786">
        <v>-1</v>
      </c>
      <c r="S786">
        <v>4</v>
      </c>
      <c r="T786">
        <v>0</v>
      </c>
      <c r="U786">
        <v>0</v>
      </c>
      <c r="V786">
        <v>0</v>
      </c>
      <c r="W786">
        <v>0</v>
      </c>
    </row>
    <row r="787" spans="1:23">
      <c r="A787" t="s">
        <v>1310</v>
      </c>
      <c r="B787" t="s">
        <v>1311</v>
      </c>
      <c r="C787" t="s">
        <v>331</v>
      </c>
      <c r="D787" t="s">
        <v>300</v>
      </c>
      <c r="E787">
        <v>1</v>
      </c>
      <c r="F787">
        <v>12</v>
      </c>
      <c r="G787">
        <v>2693.8627000000001</v>
      </c>
      <c r="H787">
        <v>32326.3524</v>
      </c>
      <c r="I787">
        <v>3190.0000500000001</v>
      </c>
      <c r="J787" t="s">
        <v>1587</v>
      </c>
      <c r="K787">
        <v>-3</v>
      </c>
      <c r="L787">
        <v>-1</v>
      </c>
      <c r="M787">
        <v>-3</v>
      </c>
      <c r="N787">
        <v>-1</v>
      </c>
      <c r="O787">
        <v>0</v>
      </c>
      <c r="P787">
        <v>6</v>
      </c>
      <c r="Q787">
        <v>-6</v>
      </c>
      <c r="R787">
        <v>-9</v>
      </c>
      <c r="S787">
        <v>4</v>
      </c>
      <c r="T787">
        <v>-2</v>
      </c>
      <c r="U787">
        <v>-1</v>
      </c>
      <c r="V787">
        <v>-1</v>
      </c>
      <c r="W787">
        <v>-17</v>
      </c>
    </row>
    <row r="788" spans="1:23">
      <c r="A788" t="s">
        <v>1312</v>
      </c>
      <c r="B788" t="s">
        <v>1313</v>
      </c>
      <c r="C788" t="s">
        <v>331</v>
      </c>
      <c r="D788" t="s">
        <v>300</v>
      </c>
      <c r="E788">
        <v>0</v>
      </c>
      <c r="F788">
        <v>1</v>
      </c>
      <c r="G788">
        <v>2427.1246999999998</v>
      </c>
      <c r="H788">
        <v>2427.1246999999998</v>
      </c>
      <c r="I788">
        <v>2499.9999750000002</v>
      </c>
      <c r="J788" t="s">
        <v>1587</v>
      </c>
      <c r="K788">
        <v>0</v>
      </c>
      <c r="L788">
        <v>0</v>
      </c>
      <c r="M788">
        <v>-1</v>
      </c>
      <c r="N788">
        <v>0</v>
      </c>
      <c r="O788">
        <v>0</v>
      </c>
      <c r="P788">
        <v>0</v>
      </c>
      <c r="Q788">
        <v>-1</v>
      </c>
      <c r="R788">
        <v>0</v>
      </c>
      <c r="S788">
        <v>2</v>
      </c>
      <c r="T788">
        <v>0</v>
      </c>
      <c r="U788">
        <v>5</v>
      </c>
      <c r="V788">
        <v>0</v>
      </c>
      <c r="W788">
        <v>5</v>
      </c>
    </row>
    <row r="789" spans="1:23">
      <c r="A789" t="s">
        <v>1314</v>
      </c>
      <c r="B789" t="s">
        <v>1315</v>
      </c>
      <c r="C789" t="s">
        <v>331</v>
      </c>
      <c r="D789" t="s">
        <v>300</v>
      </c>
      <c r="E789">
        <v>0</v>
      </c>
      <c r="F789">
        <v>14</v>
      </c>
      <c r="G789">
        <v>3496.5151000000001</v>
      </c>
      <c r="H789">
        <v>48951.2114</v>
      </c>
      <c r="I789">
        <v>3690</v>
      </c>
      <c r="J789" t="s">
        <v>1587</v>
      </c>
      <c r="K789">
        <v>-2</v>
      </c>
      <c r="L789">
        <v>-2</v>
      </c>
      <c r="M789">
        <v>-1</v>
      </c>
      <c r="N789">
        <v>1</v>
      </c>
      <c r="O789">
        <v>-1</v>
      </c>
      <c r="P789">
        <v>1</v>
      </c>
      <c r="Q789">
        <v>0</v>
      </c>
      <c r="R789">
        <v>0</v>
      </c>
      <c r="S789">
        <v>-1</v>
      </c>
      <c r="T789">
        <v>0</v>
      </c>
      <c r="U789">
        <v>2</v>
      </c>
      <c r="V789">
        <v>-1</v>
      </c>
      <c r="W789">
        <v>-4</v>
      </c>
    </row>
    <row r="790" spans="1:23">
      <c r="A790" t="s">
        <v>1316</v>
      </c>
      <c r="B790" t="s">
        <v>1317</v>
      </c>
      <c r="C790" t="s">
        <v>331</v>
      </c>
      <c r="D790" t="s">
        <v>300</v>
      </c>
      <c r="E790">
        <v>0</v>
      </c>
      <c r="F790">
        <v>1</v>
      </c>
      <c r="G790">
        <v>3228.54</v>
      </c>
      <c r="H790">
        <v>3228.54</v>
      </c>
      <c r="I790">
        <v>2399.9999625</v>
      </c>
      <c r="J790" t="s">
        <v>1587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>
      <c r="A791">
        <v>10900</v>
      </c>
      <c r="B791" t="s">
        <v>1319</v>
      </c>
      <c r="C791" t="s">
        <v>331</v>
      </c>
      <c r="D791" t="s">
        <v>300</v>
      </c>
      <c r="E791">
        <v>1</v>
      </c>
      <c r="F791">
        <v>3</v>
      </c>
      <c r="G791">
        <v>4698.9849999999997</v>
      </c>
      <c r="H791">
        <v>14096.955</v>
      </c>
      <c r="I791">
        <v>4590</v>
      </c>
      <c r="J791" t="s">
        <v>1587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-1</v>
      </c>
      <c r="R791">
        <v>0</v>
      </c>
      <c r="S791">
        <v>0</v>
      </c>
      <c r="T791">
        <v>0</v>
      </c>
      <c r="U791">
        <v>0</v>
      </c>
      <c r="V791">
        <v>-2</v>
      </c>
      <c r="W791">
        <v>-3</v>
      </c>
    </row>
    <row r="792" spans="1:23">
      <c r="A792">
        <v>109000</v>
      </c>
      <c r="B792" t="s">
        <v>1321</v>
      </c>
      <c r="C792" t="s">
        <v>331</v>
      </c>
      <c r="D792" t="s">
        <v>300</v>
      </c>
      <c r="E792">
        <v>0</v>
      </c>
      <c r="F792">
        <v>0</v>
      </c>
      <c r="G792">
        <v>6410.88</v>
      </c>
      <c r="H792">
        <v>0</v>
      </c>
      <c r="I792">
        <v>7294.9999500000004</v>
      </c>
      <c r="J792" t="s">
        <v>1587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-1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>
      <c r="A793">
        <v>1090000</v>
      </c>
      <c r="B793" t="s">
        <v>1323</v>
      </c>
      <c r="C793" t="s">
        <v>331</v>
      </c>
      <c r="D793" t="s">
        <v>300</v>
      </c>
      <c r="E793">
        <v>0</v>
      </c>
      <c r="F793">
        <v>0</v>
      </c>
      <c r="G793">
        <v>8254.7330000000002</v>
      </c>
      <c r="H793">
        <v>0</v>
      </c>
      <c r="I793">
        <v>11498.9999625</v>
      </c>
      <c r="J793" t="s">
        <v>1587</v>
      </c>
      <c r="K793">
        <v>0</v>
      </c>
      <c r="L793">
        <v>0</v>
      </c>
      <c r="M793">
        <v>-1</v>
      </c>
      <c r="N793">
        <v>0</v>
      </c>
      <c r="O793">
        <v>-2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-3</v>
      </c>
    </row>
    <row r="794" spans="1:23">
      <c r="A794" t="s">
        <v>1324</v>
      </c>
      <c r="B794" t="s">
        <v>1325</v>
      </c>
      <c r="C794" t="s">
        <v>312</v>
      </c>
      <c r="D794" t="s">
        <v>300</v>
      </c>
      <c r="E794">
        <v>0</v>
      </c>
      <c r="F794">
        <v>3</v>
      </c>
      <c r="G794">
        <v>2393.5336000000002</v>
      </c>
      <c r="H794">
        <v>7180.6008000000002</v>
      </c>
      <c r="I794">
        <v>1800</v>
      </c>
      <c r="J794" t="s">
        <v>1587</v>
      </c>
      <c r="K794">
        <v>-2</v>
      </c>
      <c r="L794">
        <v>0</v>
      </c>
      <c r="M794">
        <v>-4</v>
      </c>
      <c r="N794">
        <v>-3</v>
      </c>
      <c r="O794">
        <v>0</v>
      </c>
      <c r="P794">
        <v>-1</v>
      </c>
      <c r="Q794">
        <v>0</v>
      </c>
      <c r="R794">
        <v>-1</v>
      </c>
      <c r="S794">
        <v>-2</v>
      </c>
      <c r="T794">
        <v>0</v>
      </c>
      <c r="U794">
        <v>-1</v>
      </c>
      <c r="V794">
        <v>0</v>
      </c>
      <c r="W794">
        <v>-14</v>
      </c>
    </row>
    <row r="795" spans="1:23">
      <c r="A795" t="s">
        <v>1326</v>
      </c>
      <c r="B795" t="s">
        <v>1327</v>
      </c>
      <c r="C795" t="s">
        <v>312</v>
      </c>
      <c r="D795" t="s">
        <v>300</v>
      </c>
      <c r="E795">
        <v>0</v>
      </c>
      <c r="F795">
        <v>2</v>
      </c>
      <c r="G795">
        <v>1745.2330999999999</v>
      </c>
      <c r="H795">
        <v>3490.4661999999998</v>
      </c>
      <c r="I795">
        <v>1090.0000124999999</v>
      </c>
      <c r="J795" t="s">
        <v>1587</v>
      </c>
      <c r="K795">
        <v>-3</v>
      </c>
      <c r="L795">
        <v>0</v>
      </c>
      <c r="M795">
        <v>-3</v>
      </c>
      <c r="N795">
        <v>-1</v>
      </c>
      <c r="O795">
        <v>-2</v>
      </c>
      <c r="P795">
        <v>-1</v>
      </c>
      <c r="Q795">
        <v>-1</v>
      </c>
      <c r="R795">
        <v>0</v>
      </c>
      <c r="S795">
        <v>-2</v>
      </c>
      <c r="T795">
        <v>0</v>
      </c>
      <c r="U795">
        <v>0</v>
      </c>
      <c r="V795">
        <v>0</v>
      </c>
      <c r="W795">
        <v>-13</v>
      </c>
    </row>
    <row r="796" spans="1:23">
      <c r="A796" t="s">
        <v>1328</v>
      </c>
      <c r="B796" t="s">
        <v>1329</v>
      </c>
      <c r="C796" t="s">
        <v>312</v>
      </c>
      <c r="D796" t="s">
        <v>300</v>
      </c>
      <c r="E796">
        <v>0</v>
      </c>
      <c r="F796">
        <v>4</v>
      </c>
      <c r="G796">
        <v>3208.2921000000001</v>
      </c>
      <c r="H796">
        <v>12833.1684</v>
      </c>
      <c r="I796">
        <v>3299.9999625</v>
      </c>
      <c r="J796" t="s">
        <v>1587</v>
      </c>
      <c r="K796">
        <v>-3</v>
      </c>
      <c r="L796">
        <v>-1</v>
      </c>
      <c r="M796">
        <v>-2</v>
      </c>
      <c r="N796">
        <v>-1</v>
      </c>
      <c r="O796">
        <v>0</v>
      </c>
      <c r="P796">
        <v>-3</v>
      </c>
      <c r="Q796">
        <v>-2</v>
      </c>
      <c r="R796">
        <v>-1</v>
      </c>
      <c r="S796">
        <v>-1</v>
      </c>
      <c r="T796">
        <v>0</v>
      </c>
      <c r="U796">
        <v>-3</v>
      </c>
      <c r="V796">
        <v>-1</v>
      </c>
      <c r="W796">
        <v>-18</v>
      </c>
    </row>
    <row r="797" spans="1:23">
      <c r="A797" t="s">
        <v>1330</v>
      </c>
      <c r="B797" t="s">
        <v>1331</v>
      </c>
      <c r="C797" t="s">
        <v>331</v>
      </c>
      <c r="D797" t="s">
        <v>300</v>
      </c>
      <c r="E797">
        <v>0</v>
      </c>
      <c r="F797">
        <v>0</v>
      </c>
      <c r="G797">
        <v>1597.25</v>
      </c>
      <c r="H797">
        <v>0</v>
      </c>
      <c r="I797">
        <v>1000.0000125</v>
      </c>
      <c r="J797" t="s">
        <v>1587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-1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-1</v>
      </c>
    </row>
    <row r="798" spans="1:23">
      <c r="A798" t="s">
        <v>132</v>
      </c>
      <c r="B798" t="s">
        <v>1332</v>
      </c>
      <c r="C798" t="s">
        <v>331</v>
      </c>
      <c r="D798" t="s">
        <v>300</v>
      </c>
      <c r="E798">
        <v>0</v>
      </c>
      <c r="F798">
        <v>0</v>
      </c>
      <c r="G798">
        <v>1289.6774</v>
      </c>
      <c r="H798">
        <v>0</v>
      </c>
      <c r="I798">
        <v>1798.9999875000001</v>
      </c>
      <c r="J798" t="s">
        <v>1587</v>
      </c>
      <c r="K798">
        <v>2</v>
      </c>
      <c r="L798">
        <v>1</v>
      </c>
      <c r="M798">
        <v>0</v>
      </c>
      <c r="N798">
        <v>1</v>
      </c>
      <c r="O798">
        <v>1</v>
      </c>
      <c r="P798">
        <v>1</v>
      </c>
      <c r="Q798">
        <v>1</v>
      </c>
      <c r="R798">
        <v>2</v>
      </c>
      <c r="S798">
        <v>0</v>
      </c>
      <c r="T798">
        <v>0</v>
      </c>
      <c r="U798">
        <v>2</v>
      </c>
      <c r="V798">
        <v>3</v>
      </c>
      <c r="W798">
        <v>14</v>
      </c>
    </row>
    <row r="799" spans="1:23">
      <c r="A799" t="s">
        <v>1333</v>
      </c>
      <c r="B799" t="s">
        <v>1334</v>
      </c>
      <c r="C799" t="s">
        <v>331</v>
      </c>
      <c r="D799" t="s">
        <v>300</v>
      </c>
      <c r="E799">
        <v>0</v>
      </c>
      <c r="F799">
        <v>1</v>
      </c>
      <c r="G799">
        <v>736.7654</v>
      </c>
      <c r="H799">
        <v>736.7654</v>
      </c>
      <c r="I799">
        <v>999</v>
      </c>
      <c r="J799" t="s">
        <v>1587</v>
      </c>
      <c r="K799">
        <v>1</v>
      </c>
      <c r="L799">
        <v>0</v>
      </c>
      <c r="M799">
        <v>5</v>
      </c>
      <c r="N799">
        <v>1</v>
      </c>
      <c r="O799">
        <v>3</v>
      </c>
      <c r="P799">
        <v>2</v>
      </c>
      <c r="Q799">
        <v>0</v>
      </c>
      <c r="R799">
        <v>2</v>
      </c>
      <c r="S799">
        <v>0</v>
      </c>
      <c r="T799">
        <v>2</v>
      </c>
      <c r="U799">
        <v>1</v>
      </c>
      <c r="V799">
        <v>0</v>
      </c>
      <c r="W799">
        <v>17</v>
      </c>
    </row>
    <row r="800" spans="1:23">
      <c r="A800" t="s">
        <v>1335</v>
      </c>
      <c r="B800" t="s">
        <v>1336</v>
      </c>
      <c r="C800" t="s">
        <v>331</v>
      </c>
      <c r="D800" t="s">
        <v>300</v>
      </c>
      <c r="E800">
        <v>0</v>
      </c>
      <c r="F800">
        <v>0</v>
      </c>
      <c r="G800">
        <v>1086.82</v>
      </c>
      <c r="H800">
        <v>0</v>
      </c>
      <c r="I800">
        <v>679.99995000000001</v>
      </c>
      <c r="J800" t="s">
        <v>1587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>
      <c r="A801" t="s">
        <v>1337</v>
      </c>
      <c r="B801" t="s">
        <v>1338</v>
      </c>
      <c r="C801" t="s">
        <v>385</v>
      </c>
      <c r="D801" t="s">
        <v>300</v>
      </c>
      <c r="E801">
        <v>0</v>
      </c>
      <c r="F801">
        <v>0</v>
      </c>
      <c r="G801">
        <v>2450.4899999999998</v>
      </c>
      <c r="H801">
        <v>0</v>
      </c>
      <c r="I801">
        <v>3199.0000500000001</v>
      </c>
      <c r="J801" t="s">
        <v>1587</v>
      </c>
      <c r="K801">
        <v>0</v>
      </c>
      <c r="L801">
        <v>0</v>
      </c>
      <c r="M801">
        <v>0</v>
      </c>
      <c r="N801">
        <v>-1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2" spans="1:23">
      <c r="A802" t="s">
        <v>1339</v>
      </c>
      <c r="B802" t="s">
        <v>1340</v>
      </c>
      <c r="C802" t="s">
        <v>331</v>
      </c>
      <c r="D802" t="s">
        <v>300</v>
      </c>
      <c r="E802">
        <v>0</v>
      </c>
      <c r="F802">
        <v>1</v>
      </c>
      <c r="G802">
        <v>1862.22</v>
      </c>
      <c r="H802">
        <v>1862.22</v>
      </c>
      <c r="I802">
        <v>930.00003749999996</v>
      </c>
      <c r="J802" t="s">
        <v>1587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-1</v>
      </c>
      <c r="W802">
        <v>0</v>
      </c>
    </row>
    <row r="803" spans="1:23">
      <c r="A803" t="s">
        <v>1341</v>
      </c>
      <c r="B803" t="s">
        <v>1342</v>
      </c>
      <c r="C803" t="s">
        <v>299</v>
      </c>
      <c r="D803" t="s">
        <v>300</v>
      </c>
      <c r="E803">
        <v>0</v>
      </c>
      <c r="F803">
        <v>0</v>
      </c>
      <c r="G803">
        <v>2483.85</v>
      </c>
      <c r="H803">
        <v>0</v>
      </c>
      <c r="I803">
        <v>0</v>
      </c>
      <c r="J803" t="s">
        <v>1587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>
      <c r="A804" t="s">
        <v>1343</v>
      </c>
      <c r="B804" t="s">
        <v>1344</v>
      </c>
      <c r="C804" t="s">
        <v>236</v>
      </c>
      <c r="D804" t="s">
        <v>300</v>
      </c>
      <c r="E804">
        <v>0</v>
      </c>
      <c r="F804">
        <v>2</v>
      </c>
      <c r="G804">
        <v>2422.2199999999998</v>
      </c>
      <c r="H804">
        <v>4844.4399999999996</v>
      </c>
      <c r="I804">
        <v>2000.0000250000001</v>
      </c>
      <c r="J804" t="s">
        <v>1587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-1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-1</v>
      </c>
    </row>
    <row r="805" spans="1:23">
      <c r="A805" t="s">
        <v>1345</v>
      </c>
      <c r="B805" t="s">
        <v>1346</v>
      </c>
      <c r="C805" t="s">
        <v>1347</v>
      </c>
      <c r="D805" t="s">
        <v>300</v>
      </c>
      <c r="E805">
        <v>30</v>
      </c>
      <c r="F805">
        <v>0</v>
      </c>
      <c r="G805">
        <v>1037.6600000000001</v>
      </c>
      <c r="H805">
        <v>0</v>
      </c>
      <c r="I805">
        <v>679.99995000000001</v>
      </c>
      <c r="J805" t="s">
        <v>1587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1</v>
      </c>
    </row>
    <row r="806" spans="1:23">
      <c r="A806" t="s">
        <v>1348</v>
      </c>
      <c r="B806" t="s">
        <v>1349</v>
      </c>
      <c r="C806" t="s">
        <v>1347</v>
      </c>
      <c r="D806" t="s">
        <v>300</v>
      </c>
      <c r="E806">
        <v>0</v>
      </c>
      <c r="F806">
        <v>0</v>
      </c>
      <c r="G806">
        <v>462.43</v>
      </c>
      <c r="H806">
        <v>0</v>
      </c>
      <c r="I806">
        <v>249.99997500000001</v>
      </c>
      <c r="J806" t="s">
        <v>1587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>
      <c r="A807" t="s">
        <v>1350</v>
      </c>
      <c r="B807" t="s">
        <v>1351</v>
      </c>
      <c r="C807" t="s">
        <v>1347</v>
      </c>
      <c r="D807" t="s">
        <v>300</v>
      </c>
      <c r="E807">
        <v>0</v>
      </c>
      <c r="F807">
        <v>0</v>
      </c>
      <c r="G807">
        <v>1019.13</v>
      </c>
      <c r="H807">
        <v>0</v>
      </c>
      <c r="I807">
        <v>609.99997499999995</v>
      </c>
      <c r="J807" t="s">
        <v>1587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-1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-1</v>
      </c>
    </row>
    <row r="808" spans="1:23">
      <c r="A808" t="s">
        <v>1352</v>
      </c>
      <c r="B808" t="s">
        <v>1353</v>
      </c>
      <c r="C808" t="s">
        <v>1347</v>
      </c>
      <c r="D808" t="s">
        <v>300</v>
      </c>
      <c r="E808">
        <v>0</v>
      </c>
      <c r="F808">
        <v>0</v>
      </c>
      <c r="G808">
        <v>1199.52</v>
      </c>
      <c r="H808">
        <v>0</v>
      </c>
      <c r="I808">
        <v>640.00001250000003</v>
      </c>
      <c r="J808" t="s">
        <v>1587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23">
      <c r="A809" t="s">
        <v>1354</v>
      </c>
      <c r="B809" t="s">
        <v>1355</v>
      </c>
      <c r="C809" t="s">
        <v>1347</v>
      </c>
      <c r="D809" t="s">
        <v>300</v>
      </c>
      <c r="E809">
        <v>0</v>
      </c>
      <c r="F809">
        <v>0</v>
      </c>
      <c r="G809">
        <v>241.92</v>
      </c>
      <c r="H809">
        <v>0</v>
      </c>
      <c r="I809">
        <v>139.99995000000001</v>
      </c>
      <c r="J809" t="s">
        <v>1587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</row>
    <row r="810" spans="1:23">
      <c r="A810" t="s">
        <v>1356</v>
      </c>
      <c r="B810" t="s">
        <v>1357</v>
      </c>
      <c r="C810" t="s">
        <v>331</v>
      </c>
      <c r="D810" t="s">
        <v>300</v>
      </c>
      <c r="E810">
        <v>0</v>
      </c>
      <c r="F810">
        <v>16</v>
      </c>
      <c r="G810">
        <v>3904.9301999999998</v>
      </c>
      <c r="H810">
        <v>62478.883199999997</v>
      </c>
      <c r="I810">
        <v>3119.9999625</v>
      </c>
      <c r="J810" t="s">
        <v>1587</v>
      </c>
      <c r="K810">
        <v>-1</v>
      </c>
      <c r="L810">
        <v>1</v>
      </c>
      <c r="M810">
        <v>-1</v>
      </c>
      <c r="N810">
        <v>-3</v>
      </c>
      <c r="O810">
        <v>-1</v>
      </c>
      <c r="P810">
        <v>7</v>
      </c>
      <c r="Q810">
        <v>0</v>
      </c>
      <c r="R810">
        <v>3</v>
      </c>
      <c r="S810">
        <v>5</v>
      </c>
      <c r="T810">
        <v>-6</v>
      </c>
      <c r="U810">
        <v>-2</v>
      </c>
      <c r="V810">
        <v>-3</v>
      </c>
      <c r="W810">
        <v>-1</v>
      </c>
    </row>
    <row r="811" spans="1:23">
      <c r="A811" t="s">
        <v>1358</v>
      </c>
      <c r="B811" t="s">
        <v>1359</v>
      </c>
      <c r="C811" t="s">
        <v>331</v>
      </c>
      <c r="D811" t="s">
        <v>300</v>
      </c>
      <c r="E811">
        <v>0</v>
      </c>
      <c r="F811">
        <v>3</v>
      </c>
      <c r="G811">
        <v>4983.0445</v>
      </c>
      <c r="H811">
        <v>14949.1335</v>
      </c>
      <c r="I811">
        <v>4590</v>
      </c>
      <c r="J811" t="s">
        <v>1587</v>
      </c>
      <c r="K811">
        <v>-1</v>
      </c>
      <c r="L811">
        <v>0</v>
      </c>
      <c r="M811">
        <v>1</v>
      </c>
      <c r="N811">
        <v>0</v>
      </c>
      <c r="O811">
        <v>-1</v>
      </c>
      <c r="P811">
        <v>2</v>
      </c>
      <c r="Q811">
        <v>0</v>
      </c>
      <c r="R811">
        <v>0</v>
      </c>
      <c r="S811">
        <v>-1</v>
      </c>
      <c r="T811">
        <v>0</v>
      </c>
      <c r="U811">
        <v>5</v>
      </c>
      <c r="V811">
        <v>0</v>
      </c>
      <c r="W811">
        <v>5</v>
      </c>
    </row>
    <row r="812" spans="1:23">
      <c r="A812">
        <v>131033</v>
      </c>
      <c r="B812" t="s">
        <v>1360</v>
      </c>
      <c r="C812" t="s">
        <v>711</v>
      </c>
      <c r="D812" t="s">
        <v>300</v>
      </c>
      <c r="E812">
        <v>0</v>
      </c>
      <c r="F812">
        <v>0</v>
      </c>
      <c r="G812">
        <v>4156.22</v>
      </c>
      <c r="H812">
        <v>0</v>
      </c>
      <c r="I812">
        <v>4189.9999500000004</v>
      </c>
      <c r="J812" t="s">
        <v>1587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</v>
      </c>
    </row>
    <row r="813" spans="1:23">
      <c r="A813" t="s">
        <v>1361</v>
      </c>
      <c r="B813" t="s">
        <v>1362</v>
      </c>
      <c r="C813" t="s">
        <v>299</v>
      </c>
      <c r="D813" t="s">
        <v>300</v>
      </c>
      <c r="E813">
        <v>0</v>
      </c>
      <c r="F813">
        <v>0</v>
      </c>
      <c r="G813">
        <v>1699.91</v>
      </c>
      <c r="H813">
        <v>0</v>
      </c>
      <c r="I813">
        <v>889.99998749999997</v>
      </c>
      <c r="J813" t="s">
        <v>1587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-1</v>
      </c>
      <c r="T813">
        <v>0</v>
      </c>
      <c r="U813">
        <v>1</v>
      </c>
      <c r="V813">
        <v>0</v>
      </c>
      <c r="W813">
        <v>0</v>
      </c>
    </row>
    <row r="814" spans="1:23">
      <c r="A814" t="s">
        <v>1363</v>
      </c>
      <c r="B814" t="s">
        <v>1364</v>
      </c>
      <c r="C814" t="s">
        <v>320</v>
      </c>
      <c r="D814" t="s">
        <v>300</v>
      </c>
      <c r="E814">
        <v>0</v>
      </c>
      <c r="F814">
        <v>1</v>
      </c>
      <c r="G814">
        <v>1667.4961000000001</v>
      </c>
      <c r="H814">
        <v>1667.4961000000001</v>
      </c>
      <c r="I814">
        <v>2498.9999625</v>
      </c>
      <c r="J814" t="s">
        <v>1587</v>
      </c>
      <c r="K814">
        <v>1</v>
      </c>
      <c r="L814">
        <v>1</v>
      </c>
      <c r="M814">
        <v>-1</v>
      </c>
      <c r="N814">
        <v>0</v>
      </c>
      <c r="O814">
        <v>1</v>
      </c>
      <c r="P814">
        <v>2</v>
      </c>
      <c r="Q814">
        <v>-1</v>
      </c>
      <c r="R814">
        <v>-1</v>
      </c>
      <c r="S814">
        <v>0</v>
      </c>
      <c r="T814">
        <v>-1</v>
      </c>
      <c r="U814">
        <v>1</v>
      </c>
      <c r="V814">
        <v>0</v>
      </c>
      <c r="W814">
        <v>2</v>
      </c>
    </row>
    <row r="815" spans="1:23">
      <c r="A815" t="s">
        <v>1365</v>
      </c>
      <c r="B815" t="s">
        <v>1366</v>
      </c>
      <c r="C815" t="s">
        <v>320</v>
      </c>
      <c r="D815" t="s">
        <v>300</v>
      </c>
      <c r="E815">
        <v>0</v>
      </c>
      <c r="F815">
        <v>0</v>
      </c>
      <c r="G815">
        <v>0</v>
      </c>
      <c r="H815">
        <v>0</v>
      </c>
      <c r="I815">
        <v>3498.9999750000002</v>
      </c>
      <c r="J815" t="s">
        <v>1587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>
      <c r="A816">
        <v>108173</v>
      </c>
      <c r="B816" t="s">
        <v>1367</v>
      </c>
      <c r="C816" t="s">
        <v>299</v>
      </c>
      <c r="D816" t="s">
        <v>300</v>
      </c>
      <c r="E816">
        <v>0</v>
      </c>
      <c r="F816">
        <v>0</v>
      </c>
      <c r="G816">
        <v>3357.54</v>
      </c>
      <c r="H816">
        <v>0</v>
      </c>
      <c r="I816">
        <v>2589.9999750000002</v>
      </c>
      <c r="J816" t="s">
        <v>1587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>
      <c r="A817" t="s">
        <v>1368</v>
      </c>
      <c r="B817" t="s">
        <v>1369</v>
      </c>
      <c r="C817" t="s">
        <v>299</v>
      </c>
      <c r="D817" t="s">
        <v>300</v>
      </c>
      <c r="E817">
        <v>0</v>
      </c>
      <c r="F817">
        <v>0</v>
      </c>
      <c r="G817">
        <v>3617.5030000000002</v>
      </c>
      <c r="H817">
        <v>0</v>
      </c>
      <c r="I817">
        <v>3790.0000125000001</v>
      </c>
      <c r="J817" t="s">
        <v>1587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-1</v>
      </c>
      <c r="S817">
        <v>0</v>
      </c>
      <c r="T817">
        <v>0</v>
      </c>
      <c r="U817">
        <v>1</v>
      </c>
      <c r="V817">
        <v>0</v>
      </c>
      <c r="W817">
        <v>2</v>
      </c>
    </row>
    <row r="818" spans="1:23">
      <c r="A818" t="s">
        <v>1370</v>
      </c>
      <c r="B818" t="s">
        <v>1371</v>
      </c>
      <c r="C818" t="s">
        <v>299</v>
      </c>
      <c r="D818" t="s">
        <v>300</v>
      </c>
      <c r="E818">
        <v>0</v>
      </c>
      <c r="F818">
        <v>0</v>
      </c>
      <c r="G818">
        <v>3530.28</v>
      </c>
      <c r="H818">
        <v>0</v>
      </c>
      <c r="I818">
        <v>2695.0000500000001</v>
      </c>
      <c r="J818" t="s">
        <v>1587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>
      <c r="A819">
        <v>108174</v>
      </c>
      <c r="B819" t="s">
        <v>1372</v>
      </c>
      <c r="C819" t="s">
        <v>299</v>
      </c>
      <c r="D819" t="s">
        <v>300</v>
      </c>
      <c r="E819">
        <v>0</v>
      </c>
      <c r="F819">
        <v>5</v>
      </c>
      <c r="G819">
        <v>4353.3742000000002</v>
      </c>
      <c r="H819">
        <v>21766.870999999999</v>
      </c>
      <c r="I819">
        <v>2920.0000500000001</v>
      </c>
      <c r="J819" t="s">
        <v>1587</v>
      </c>
      <c r="K819">
        <v>2</v>
      </c>
      <c r="L819">
        <v>1</v>
      </c>
      <c r="M819">
        <v>0</v>
      </c>
      <c r="N819">
        <v>1</v>
      </c>
      <c r="O819">
        <v>-1</v>
      </c>
      <c r="P819">
        <v>-1</v>
      </c>
      <c r="Q819">
        <v>0</v>
      </c>
      <c r="R819">
        <v>-2</v>
      </c>
      <c r="S819">
        <v>4</v>
      </c>
      <c r="T819">
        <v>-1</v>
      </c>
      <c r="U819">
        <v>-1</v>
      </c>
      <c r="V819">
        <v>-3</v>
      </c>
      <c r="W819">
        <v>-1</v>
      </c>
    </row>
    <row r="820" spans="1:23">
      <c r="A820">
        <v>108175</v>
      </c>
      <c r="B820" t="s">
        <v>1373</v>
      </c>
      <c r="C820" t="s">
        <v>299</v>
      </c>
      <c r="D820" t="s">
        <v>300</v>
      </c>
      <c r="E820">
        <v>0</v>
      </c>
      <c r="F820">
        <v>2</v>
      </c>
      <c r="G820">
        <v>4329.1400000000003</v>
      </c>
      <c r="H820">
        <v>8658.2800000000007</v>
      </c>
      <c r="I820">
        <v>3690</v>
      </c>
      <c r="J820" t="s">
        <v>1587</v>
      </c>
      <c r="K820">
        <v>0</v>
      </c>
      <c r="L820">
        <v>3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-1</v>
      </c>
      <c r="T820">
        <v>0</v>
      </c>
      <c r="U820">
        <v>1</v>
      </c>
      <c r="V820">
        <v>-1</v>
      </c>
      <c r="W820">
        <v>3</v>
      </c>
    </row>
    <row r="821" spans="1:23">
      <c r="A821" t="s">
        <v>1374</v>
      </c>
      <c r="B821" t="s">
        <v>1375</v>
      </c>
      <c r="C821" t="s">
        <v>299</v>
      </c>
      <c r="D821" t="s">
        <v>300</v>
      </c>
      <c r="E821">
        <v>0</v>
      </c>
      <c r="F821">
        <v>1</v>
      </c>
      <c r="G821">
        <v>5545.91</v>
      </c>
      <c r="H821">
        <v>5545.91</v>
      </c>
      <c r="I821">
        <v>6889.9999500000004</v>
      </c>
      <c r="J821" t="s">
        <v>1587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>
      <c r="A822" t="s">
        <v>1376</v>
      </c>
      <c r="B822" t="s">
        <v>1377</v>
      </c>
      <c r="C822" t="s">
        <v>331</v>
      </c>
      <c r="D822" t="s">
        <v>300</v>
      </c>
      <c r="E822">
        <v>2</v>
      </c>
      <c r="F822">
        <v>43</v>
      </c>
      <c r="G822">
        <v>3445.1190000000001</v>
      </c>
      <c r="H822">
        <v>148140.117</v>
      </c>
      <c r="I822">
        <v>3994.9999874999999</v>
      </c>
      <c r="J822" t="s">
        <v>1587</v>
      </c>
      <c r="K822">
        <v>2</v>
      </c>
      <c r="L822">
        <v>16</v>
      </c>
      <c r="M822">
        <v>-2</v>
      </c>
      <c r="N822">
        <v>-2</v>
      </c>
      <c r="O822">
        <v>1</v>
      </c>
      <c r="P822">
        <v>0</v>
      </c>
      <c r="Q822">
        <v>-1</v>
      </c>
      <c r="R822">
        <v>-6</v>
      </c>
      <c r="S822">
        <v>3</v>
      </c>
      <c r="T822">
        <v>-5</v>
      </c>
      <c r="U822">
        <v>5</v>
      </c>
      <c r="V822">
        <v>-2</v>
      </c>
      <c r="W822">
        <v>9</v>
      </c>
    </row>
    <row r="823" spans="1:23">
      <c r="A823" t="s">
        <v>1378</v>
      </c>
      <c r="B823" t="s">
        <v>1379</v>
      </c>
      <c r="C823" t="s">
        <v>331</v>
      </c>
      <c r="D823" t="s">
        <v>300</v>
      </c>
      <c r="E823">
        <v>0</v>
      </c>
      <c r="F823">
        <v>17</v>
      </c>
      <c r="G823">
        <v>3001.9775</v>
      </c>
      <c r="H823">
        <v>51033.6175</v>
      </c>
      <c r="I823">
        <v>3899.0000249999998</v>
      </c>
      <c r="J823" t="s">
        <v>1587</v>
      </c>
      <c r="K823">
        <v>0</v>
      </c>
      <c r="L823">
        <v>2</v>
      </c>
      <c r="M823">
        <v>2</v>
      </c>
      <c r="N823">
        <v>-2</v>
      </c>
      <c r="O823">
        <v>3</v>
      </c>
      <c r="P823">
        <v>1</v>
      </c>
      <c r="Q823">
        <v>0</v>
      </c>
      <c r="R823">
        <v>-2</v>
      </c>
      <c r="S823">
        <v>-2</v>
      </c>
      <c r="T823">
        <v>0</v>
      </c>
      <c r="U823">
        <v>8</v>
      </c>
      <c r="V823">
        <v>0</v>
      </c>
      <c r="W823">
        <v>10</v>
      </c>
    </row>
    <row r="824" spans="1:23">
      <c r="A824">
        <v>108176</v>
      </c>
      <c r="B824" t="s">
        <v>1380</v>
      </c>
      <c r="C824" t="s">
        <v>331</v>
      </c>
      <c r="D824" t="s">
        <v>300</v>
      </c>
      <c r="E824">
        <v>0</v>
      </c>
      <c r="F824">
        <v>20</v>
      </c>
      <c r="G824">
        <v>4187.1423000000004</v>
      </c>
      <c r="H824">
        <v>83742.846000000005</v>
      </c>
      <c r="I824">
        <v>4894.9999875000003</v>
      </c>
      <c r="J824" t="s">
        <v>1587</v>
      </c>
      <c r="K824">
        <v>0</v>
      </c>
      <c r="L824">
        <v>1</v>
      </c>
      <c r="M824">
        <v>3</v>
      </c>
      <c r="N824">
        <v>1</v>
      </c>
      <c r="O824">
        <v>0</v>
      </c>
      <c r="P824">
        <v>6</v>
      </c>
      <c r="Q824">
        <v>1</v>
      </c>
      <c r="R824">
        <v>-1</v>
      </c>
      <c r="S824">
        <v>5</v>
      </c>
      <c r="T824">
        <v>-5</v>
      </c>
      <c r="U824">
        <v>1</v>
      </c>
      <c r="V824">
        <v>-1</v>
      </c>
      <c r="W824">
        <v>11</v>
      </c>
    </row>
    <row r="825" spans="1:23">
      <c r="A825">
        <v>108177</v>
      </c>
      <c r="B825" t="s">
        <v>1381</v>
      </c>
      <c r="C825" t="s">
        <v>331</v>
      </c>
      <c r="D825" t="s">
        <v>300</v>
      </c>
      <c r="E825">
        <v>0</v>
      </c>
      <c r="F825">
        <v>99</v>
      </c>
      <c r="G825">
        <v>4332.5643</v>
      </c>
      <c r="H825">
        <v>428923.86570000002</v>
      </c>
      <c r="I825">
        <v>6298.9999875000003</v>
      </c>
      <c r="J825" t="s">
        <v>1587</v>
      </c>
      <c r="K825">
        <v>2</v>
      </c>
      <c r="L825">
        <v>17</v>
      </c>
      <c r="M825">
        <v>2</v>
      </c>
      <c r="N825">
        <v>5</v>
      </c>
      <c r="O825">
        <v>3</v>
      </c>
      <c r="P825">
        <v>5</v>
      </c>
      <c r="Q825">
        <v>-8</v>
      </c>
      <c r="R825">
        <v>-9</v>
      </c>
      <c r="S825">
        <v>3</v>
      </c>
      <c r="T825">
        <v>-8</v>
      </c>
      <c r="U825">
        <v>6</v>
      </c>
      <c r="V825">
        <v>0</v>
      </c>
      <c r="W825">
        <v>18</v>
      </c>
    </row>
    <row r="826" spans="1:23">
      <c r="A826" t="s">
        <v>1382</v>
      </c>
      <c r="B826" t="s">
        <v>1383</v>
      </c>
      <c r="C826" t="s">
        <v>331</v>
      </c>
      <c r="D826" t="s">
        <v>300</v>
      </c>
      <c r="E826">
        <v>0</v>
      </c>
      <c r="F826">
        <v>1</v>
      </c>
      <c r="G826">
        <v>6398.1054000000004</v>
      </c>
      <c r="H826">
        <v>6398.1054000000004</v>
      </c>
      <c r="I826">
        <v>8998.9999874999994</v>
      </c>
      <c r="J826" t="s">
        <v>1587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1</v>
      </c>
    </row>
    <row r="827" spans="1:23">
      <c r="A827" t="s">
        <v>108</v>
      </c>
      <c r="B827" t="s">
        <v>1384</v>
      </c>
      <c r="C827" t="s">
        <v>331</v>
      </c>
      <c r="D827" t="s">
        <v>300</v>
      </c>
      <c r="E827">
        <v>2</v>
      </c>
      <c r="F827">
        <v>10</v>
      </c>
      <c r="G827">
        <v>6978.2394000000004</v>
      </c>
      <c r="H827">
        <v>69782.394</v>
      </c>
      <c r="I827">
        <v>10498.999949999999</v>
      </c>
      <c r="J827" t="s">
        <v>1587</v>
      </c>
      <c r="K827">
        <v>1</v>
      </c>
      <c r="L827">
        <v>9</v>
      </c>
      <c r="M827">
        <v>4</v>
      </c>
      <c r="N827">
        <v>7</v>
      </c>
      <c r="O827">
        <v>0</v>
      </c>
      <c r="P827">
        <v>4</v>
      </c>
      <c r="Q827">
        <v>3</v>
      </c>
      <c r="R827">
        <v>2</v>
      </c>
      <c r="S827">
        <v>0</v>
      </c>
      <c r="T827">
        <v>1</v>
      </c>
      <c r="U827">
        <v>2</v>
      </c>
      <c r="V827">
        <v>0</v>
      </c>
      <c r="W827">
        <v>33</v>
      </c>
    </row>
    <row r="828" spans="1:23">
      <c r="A828" t="s">
        <v>1385</v>
      </c>
      <c r="B828" t="s">
        <v>1386</v>
      </c>
      <c r="C828" t="s">
        <v>331</v>
      </c>
      <c r="D828" t="s">
        <v>300</v>
      </c>
      <c r="E828">
        <v>0</v>
      </c>
      <c r="F828">
        <v>2</v>
      </c>
      <c r="G828">
        <v>10141.9409</v>
      </c>
      <c r="H828">
        <v>20283.881799999999</v>
      </c>
      <c r="I828">
        <v>15998.9999625</v>
      </c>
      <c r="J828" t="s">
        <v>1587</v>
      </c>
      <c r="K828">
        <v>6</v>
      </c>
      <c r="L828">
        <v>6</v>
      </c>
      <c r="M828">
        <v>8</v>
      </c>
      <c r="N828">
        <v>1</v>
      </c>
      <c r="O828">
        <v>0</v>
      </c>
      <c r="P828">
        <v>3</v>
      </c>
      <c r="Q828">
        <v>1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26</v>
      </c>
    </row>
    <row r="829" spans="1:23">
      <c r="A829" t="s">
        <v>1387</v>
      </c>
      <c r="B829" t="s">
        <v>1388</v>
      </c>
      <c r="C829" t="s">
        <v>331</v>
      </c>
      <c r="D829" t="s">
        <v>300</v>
      </c>
      <c r="E829">
        <v>0</v>
      </c>
      <c r="F829">
        <v>2</v>
      </c>
      <c r="G829">
        <v>5428.0920999999998</v>
      </c>
      <c r="H829">
        <v>10856.1842</v>
      </c>
      <c r="I829">
        <v>6995.0000250000003</v>
      </c>
      <c r="J829" t="s">
        <v>1587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-1</v>
      </c>
      <c r="S829">
        <v>0</v>
      </c>
      <c r="T829">
        <v>0</v>
      </c>
      <c r="U829">
        <v>-1</v>
      </c>
      <c r="V829">
        <v>0</v>
      </c>
      <c r="W829">
        <v>-2</v>
      </c>
    </row>
    <row r="830" spans="1:23">
      <c r="A830" t="s">
        <v>1389</v>
      </c>
      <c r="B830" t="s">
        <v>1390</v>
      </c>
      <c r="C830" t="s">
        <v>331</v>
      </c>
      <c r="D830" t="s">
        <v>300</v>
      </c>
      <c r="E830">
        <v>0</v>
      </c>
      <c r="F830">
        <v>0</v>
      </c>
      <c r="G830">
        <v>3121.45</v>
      </c>
      <c r="H830">
        <v>0</v>
      </c>
      <c r="I830">
        <v>2499.9999750000002</v>
      </c>
      <c r="J830" t="s">
        <v>1587</v>
      </c>
      <c r="K830">
        <v>1</v>
      </c>
      <c r="L830">
        <v>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8</v>
      </c>
    </row>
    <row r="831" spans="1:23">
      <c r="A831" t="s">
        <v>1391</v>
      </c>
      <c r="B831" t="s">
        <v>1392</v>
      </c>
      <c r="C831" t="s">
        <v>331</v>
      </c>
      <c r="D831" t="s">
        <v>300</v>
      </c>
      <c r="E831">
        <v>0</v>
      </c>
      <c r="F831">
        <v>2</v>
      </c>
      <c r="G831">
        <v>6380.7618000000002</v>
      </c>
      <c r="H831">
        <v>12761.5236</v>
      </c>
      <c r="I831">
        <v>7300.0000124999997</v>
      </c>
      <c r="J831" t="s">
        <v>1587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>
        <v>0</v>
      </c>
      <c r="U831">
        <v>0</v>
      </c>
      <c r="V831">
        <v>0</v>
      </c>
      <c r="W831">
        <v>2</v>
      </c>
    </row>
    <row r="832" spans="1:23">
      <c r="A832">
        <v>109100</v>
      </c>
      <c r="B832" t="s">
        <v>1393</v>
      </c>
      <c r="C832" t="s">
        <v>331</v>
      </c>
      <c r="D832" t="s">
        <v>300</v>
      </c>
      <c r="E832">
        <v>0</v>
      </c>
      <c r="F832">
        <v>0</v>
      </c>
      <c r="G832">
        <v>14615.65</v>
      </c>
      <c r="H832">
        <v>0</v>
      </c>
      <c r="I832">
        <v>25998.999974999999</v>
      </c>
      <c r="J832" t="s">
        <v>1587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>
      <c r="A833">
        <v>109101</v>
      </c>
      <c r="B833" t="s">
        <v>1394</v>
      </c>
      <c r="C833" t="s">
        <v>331</v>
      </c>
      <c r="D833" t="s">
        <v>300</v>
      </c>
      <c r="E833">
        <v>0</v>
      </c>
      <c r="F833">
        <v>0</v>
      </c>
      <c r="G833">
        <v>18000</v>
      </c>
      <c r="H833">
        <v>0</v>
      </c>
      <c r="I833">
        <v>24998.999962499998</v>
      </c>
      <c r="J833" t="s">
        <v>1587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</row>
    <row r="834" spans="1:23">
      <c r="A834" t="s">
        <v>1395</v>
      </c>
      <c r="B834" t="s">
        <v>1396</v>
      </c>
      <c r="C834" t="s">
        <v>236</v>
      </c>
      <c r="D834" t="s">
        <v>300</v>
      </c>
      <c r="E834">
        <v>0</v>
      </c>
      <c r="F834">
        <v>5</v>
      </c>
      <c r="G834">
        <v>1375.2918</v>
      </c>
      <c r="H834">
        <v>6876.4589999999998</v>
      </c>
      <c r="I834">
        <v>2598.9999750000002</v>
      </c>
      <c r="J834" t="s">
        <v>1587</v>
      </c>
      <c r="K834">
        <v>119</v>
      </c>
      <c r="L834">
        <v>18</v>
      </c>
      <c r="M834">
        <v>3</v>
      </c>
      <c r="N834">
        <v>-2</v>
      </c>
      <c r="O834">
        <v>1</v>
      </c>
      <c r="P834">
        <v>2</v>
      </c>
      <c r="Q834">
        <v>0</v>
      </c>
      <c r="R834">
        <v>-1</v>
      </c>
      <c r="S834">
        <v>20</v>
      </c>
      <c r="T834">
        <v>-1</v>
      </c>
      <c r="U834">
        <v>1</v>
      </c>
      <c r="V834">
        <v>0</v>
      </c>
      <c r="W834">
        <v>160</v>
      </c>
    </row>
    <row r="835" spans="1:23">
      <c r="A835" t="s">
        <v>1397</v>
      </c>
      <c r="B835" t="s">
        <v>1398</v>
      </c>
      <c r="C835" t="s">
        <v>331</v>
      </c>
      <c r="D835" t="s">
        <v>300</v>
      </c>
      <c r="E835">
        <v>0</v>
      </c>
      <c r="F835">
        <v>16</v>
      </c>
      <c r="G835">
        <v>3985.6550999999999</v>
      </c>
      <c r="H835">
        <v>63770.481599999999</v>
      </c>
      <c r="I835">
        <v>3994.9999874999999</v>
      </c>
      <c r="J835" t="s">
        <v>1587</v>
      </c>
      <c r="K835">
        <v>1</v>
      </c>
      <c r="L835">
        <v>5</v>
      </c>
      <c r="M835">
        <v>3</v>
      </c>
      <c r="N835">
        <v>2</v>
      </c>
      <c r="O835">
        <v>-1</v>
      </c>
      <c r="P835">
        <v>2</v>
      </c>
      <c r="Q835">
        <v>-1</v>
      </c>
      <c r="R835">
        <v>-3</v>
      </c>
      <c r="S835">
        <v>-3</v>
      </c>
      <c r="T835">
        <v>1</v>
      </c>
      <c r="U835">
        <v>3</v>
      </c>
      <c r="V835">
        <v>1</v>
      </c>
      <c r="W835">
        <v>10</v>
      </c>
    </row>
    <row r="836" spans="1:23">
      <c r="A836">
        <v>109105</v>
      </c>
      <c r="B836" t="s">
        <v>1399</v>
      </c>
      <c r="C836" t="s">
        <v>331</v>
      </c>
      <c r="D836" t="s">
        <v>300</v>
      </c>
      <c r="E836">
        <v>0</v>
      </c>
      <c r="F836">
        <v>0</v>
      </c>
      <c r="G836">
        <v>6500</v>
      </c>
      <c r="H836">
        <v>0</v>
      </c>
      <c r="I836">
        <v>7889.9999625</v>
      </c>
      <c r="J836" t="s">
        <v>1587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</v>
      </c>
      <c r="T836">
        <v>0</v>
      </c>
      <c r="U836">
        <v>0</v>
      </c>
      <c r="V836">
        <v>0</v>
      </c>
      <c r="W836">
        <v>4</v>
      </c>
    </row>
    <row r="837" spans="1:23">
      <c r="A837" t="s">
        <v>1400</v>
      </c>
      <c r="B837" t="s">
        <v>1401</v>
      </c>
      <c r="C837" t="s">
        <v>331</v>
      </c>
      <c r="D837" t="s">
        <v>300</v>
      </c>
      <c r="E837">
        <v>0</v>
      </c>
      <c r="F837">
        <v>0</v>
      </c>
      <c r="G837">
        <v>3191.9319</v>
      </c>
      <c r="H837">
        <v>0</v>
      </c>
      <c r="I837">
        <v>2499.9999750000002</v>
      </c>
      <c r="J837" t="s">
        <v>1587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4</v>
      </c>
    </row>
    <row r="838" spans="1:23">
      <c r="A838">
        <v>109109</v>
      </c>
      <c r="B838" t="s">
        <v>1402</v>
      </c>
      <c r="C838" t="s">
        <v>331</v>
      </c>
      <c r="D838" t="s">
        <v>300</v>
      </c>
      <c r="E838">
        <v>0</v>
      </c>
      <c r="F838">
        <v>2</v>
      </c>
      <c r="G838">
        <v>5751.32</v>
      </c>
      <c r="H838">
        <v>11502.64</v>
      </c>
      <c r="I838">
        <v>5999.9999625</v>
      </c>
      <c r="J838" t="s">
        <v>1587</v>
      </c>
      <c r="K838">
        <v>0</v>
      </c>
      <c r="L838">
        <v>0</v>
      </c>
      <c r="M838">
        <v>-1</v>
      </c>
      <c r="N838">
        <v>-1</v>
      </c>
      <c r="O838">
        <v>-1</v>
      </c>
      <c r="P838">
        <v>0</v>
      </c>
      <c r="Q838">
        <v>1</v>
      </c>
      <c r="R838">
        <v>-1</v>
      </c>
      <c r="S838">
        <v>2</v>
      </c>
      <c r="T838">
        <v>-1</v>
      </c>
      <c r="U838">
        <v>-1</v>
      </c>
      <c r="V838">
        <v>0</v>
      </c>
      <c r="W838">
        <v>-3</v>
      </c>
    </row>
    <row r="839" spans="1:23">
      <c r="A839">
        <v>108182</v>
      </c>
      <c r="B839" t="s">
        <v>1403</v>
      </c>
      <c r="C839" t="s">
        <v>331</v>
      </c>
      <c r="D839" t="s">
        <v>300</v>
      </c>
      <c r="E839">
        <v>0</v>
      </c>
      <c r="F839">
        <v>1</v>
      </c>
      <c r="G839">
        <v>4991.83</v>
      </c>
      <c r="H839">
        <v>4991.83</v>
      </c>
      <c r="I839">
        <v>8998.9999874999994</v>
      </c>
      <c r="J839" t="s">
        <v>1587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-1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-1</v>
      </c>
    </row>
    <row r="840" spans="1:23">
      <c r="A840" t="s">
        <v>1404</v>
      </c>
      <c r="B840" t="s">
        <v>1405</v>
      </c>
      <c r="C840" t="s">
        <v>331</v>
      </c>
      <c r="D840" t="s">
        <v>300</v>
      </c>
      <c r="E840">
        <v>0</v>
      </c>
      <c r="F840">
        <v>1</v>
      </c>
      <c r="G840">
        <v>9519.6908999999996</v>
      </c>
      <c r="H840">
        <v>9519.6908999999996</v>
      </c>
      <c r="I840">
        <v>10795.000050000001</v>
      </c>
      <c r="J840" t="s">
        <v>1587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-1</v>
      </c>
      <c r="W840">
        <v>-1</v>
      </c>
    </row>
    <row r="841" spans="1:23">
      <c r="A841">
        <v>109117</v>
      </c>
      <c r="B841" t="s">
        <v>1406</v>
      </c>
      <c r="C841" t="s">
        <v>331</v>
      </c>
      <c r="D841" t="s">
        <v>300</v>
      </c>
      <c r="E841">
        <v>0</v>
      </c>
      <c r="F841">
        <v>0</v>
      </c>
      <c r="G841">
        <v>8194.25</v>
      </c>
      <c r="H841">
        <v>0</v>
      </c>
      <c r="I841">
        <v>8995.0000500000006</v>
      </c>
      <c r="J841" t="s">
        <v>1587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</row>
    <row r="842" spans="1:23">
      <c r="A842" t="s">
        <v>1409</v>
      </c>
      <c r="B842" t="s">
        <v>1410</v>
      </c>
      <c r="C842" t="s">
        <v>299</v>
      </c>
      <c r="D842" t="s">
        <v>300</v>
      </c>
      <c r="E842">
        <v>0</v>
      </c>
      <c r="F842">
        <v>0</v>
      </c>
      <c r="G842">
        <v>3079.49</v>
      </c>
      <c r="H842">
        <v>0</v>
      </c>
      <c r="I842">
        <v>3589.9999874999999</v>
      </c>
      <c r="J842" t="s">
        <v>1587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-1</v>
      </c>
      <c r="U842">
        <v>0</v>
      </c>
      <c r="V842">
        <v>0</v>
      </c>
      <c r="W842">
        <v>0</v>
      </c>
    </row>
    <row r="843" spans="1:23">
      <c r="A843">
        <v>207080</v>
      </c>
      <c r="B843" t="s">
        <v>1411</v>
      </c>
      <c r="C843" t="s">
        <v>299</v>
      </c>
      <c r="D843" t="s">
        <v>300</v>
      </c>
      <c r="E843">
        <v>0</v>
      </c>
      <c r="F843">
        <v>0</v>
      </c>
      <c r="G843">
        <v>1183.77</v>
      </c>
      <c r="H843">
        <v>0</v>
      </c>
      <c r="I843">
        <v>1000.0000125</v>
      </c>
      <c r="J843" t="s">
        <v>1587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</v>
      </c>
    </row>
    <row r="844" spans="1:23">
      <c r="A844" t="s">
        <v>1412</v>
      </c>
      <c r="B844" t="s">
        <v>1413</v>
      </c>
      <c r="C844" t="s">
        <v>299</v>
      </c>
      <c r="D844" t="s">
        <v>300</v>
      </c>
      <c r="E844">
        <v>0</v>
      </c>
      <c r="F844">
        <v>4</v>
      </c>
      <c r="G844">
        <v>4477.6795000000002</v>
      </c>
      <c r="H844">
        <v>17910.718000000001</v>
      </c>
      <c r="I844">
        <v>4195.0000124999997</v>
      </c>
      <c r="J844" t="s">
        <v>1587</v>
      </c>
      <c r="K844">
        <v>1</v>
      </c>
      <c r="L844">
        <v>3</v>
      </c>
      <c r="M844">
        <v>0</v>
      </c>
      <c r="N844">
        <v>7</v>
      </c>
      <c r="O844">
        <v>1</v>
      </c>
      <c r="P844">
        <v>20</v>
      </c>
      <c r="Q844">
        <v>3</v>
      </c>
      <c r="R844">
        <v>2</v>
      </c>
      <c r="S844">
        <v>4</v>
      </c>
      <c r="T844">
        <v>1</v>
      </c>
      <c r="U844">
        <v>4</v>
      </c>
      <c r="V844">
        <v>0</v>
      </c>
      <c r="W844">
        <v>46</v>
      </c>
    </row>
    <row r="845" spans="1:23">
      <c r="A845" t="s">
        <v>1414</v>
      </c>
      <c r="B845" t="s">
        <v>1415</v>
      </c>
      <c r="C845" t="s">
        <v>299</v>
      </c>
      <c r="D845" t="s">
        <v>300</v>
      </c>
      <c r="E845">
        <v>0</v>
      </c>
      <c r="F845">
        <v>1</v>
      </c>
      <c r="G845">
        <v>1993.1559</v>
      </c>
      <c r="H845">
        <v>1993.1559</v>
      </c>
      <c r="I845">
        <v>1499.9999625</v>
      </c>
      <c r="J845" t="s">
        <v>1587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>
        <v>0</v>
      </c>
      <c r="U845">
        <v>0</v>
      </c>
      <c r="V845">
        <v>-1</v>
      </c>
      <c r="W845">
        <v>3</v>
      </c>
    </row>
    <row r="846" spans="1:23">
      <c r="A846" t="s">
        <v>1416</v>
      </c>
      <c r="B846" t="s">
        <v>1417</v>
      </c>
      <c r="C846" t="s">
        <v>299</v>
      </c>
      <c r="D846" t="s">
        <v>300</v>
      </c>
      <c r="E846">
        <v>0</v>
      </c>
      <c r="F846">
        <v>1</v>
      </c>
      <c r="G846">
        <v>5682.9132</v>
      </c>
      <c r="H846">
        <v>5682.9132</v>
      </c>
      <c r="I846">
        <v>3990.0000375</v>
      </c>
      <c r="J846" t="s">
        <v>1587</v>
      </c>
      <c r="K846">
        <v>2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</v>
      </c>
      <c r="T846">
        <v>0</v>
      </c>
      <c r="U846">
        <v>0</v>
      </c>
      <c r="V846">
        <v>0</v>
      </c>
      <c r="W846">
        <v>5</v>
      </c>
    </row>
    <row r="847" spans="1:23">
      <c r="A847" t="s">
        <v>1418</v>
      </c>
      <c r="B847" t="s">
        <v>1419</v>
      </c>
      <c r="C847" t="s">
        <v>299</v>
      </c>
      <c r="D847" t="s">
        <v>300</v>
      </c>
      <c r="E847">
        <v>0</v>
      </c>
      <c r="F847">
        <v>0</v>
      </c>
      <c r="G847">
        <v>4950.33</v>
      </c>
      <c r="H847">
        <v>0</v>
      </c>
      <c r="I847">
        <v>3990.0000375</v>
      </c>
      <c r="J847" t="s">
        <v>1587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-1</v>
      </c>
      <c r="T847">
        <v>0</v>
      </c>
      <c r="U847">
        <v>1</v>
      </c>
      <c r="V847">
        <v>0</v>
      </c>
      <c r="W847">
        <v>0</v>
      </c>
    </row>
    <row r="848" spans="1:23">
      <c r="A848" t="s">
        <v>1420</v>
      </c>
      <c r="B848" t="s">
        <v>1421</v>
      </c>
      <c r="C848" t="s">
        <v>331</v>
      </c>
      <c r="D848" t="s">
        <v>300</v>
      </c>
      <c r="E848">
        <v>0</v>
      </c>
      <c r="F848">
        <v>1</v>
      </c>
      <c r="G848">
        <v>4365.9674000000005</v>
      </c>
      <c r="H848">
        <v>4365.9674000000005</v>
      </c>
      <c r="I848">
        <v>4894.9999875000003</v>
      </c>
      <c r="J848" t="s">
        <v>1587</v>
      </c>
      <c r="K848">
        <v>2</v>
      </c>
      <c r="L848">
        <v>1</v>
      </c>
      <c r="M848">
        <v>1</v>
      </c>
      <c r="N848">
        <v>2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2</v>
      </c>
      <c r="V848">
        <v>0</v>
      </c>
      <c r="W848">
        <v>10</v>
      </c>
    </row>
    <row r="849" spans="1:23">
      <c r="A849" t="s">
        <v>1422</v>
      </c>
      <c r="B849" t="s">
        <v>1423</v>
      </c>
      <c r="C849" t="s">
        <v>299</v>
      </c>
      <c r="D849" t="s">
        <v>300</v>
      </c>
      <c r="E849">
        <v>0</v>
      </c>
      <c r="F849">
        <v>3</v>
      </c>
      <c r="G849">
        <v>6226.0920999999998</v>
      </c>
      <c r="H849">
        <v>18678.276300000001</v>
      </c>
      <c r="I849">
        <v>9999</v>
      </c>
      <c r="J849" t="s">
        <v>1587</v>
      </c>
      <c r="K849">
        <v>2</v>
      </c>
      <c r="L849">
        <v>3</v>
      </c>
      <c r="M849">
        <v>1</v>
      </c>
      <c r="N849">
        <v>2</v>
      </c>
      <c r="O849">
        <v>1</v>
      </c>
      <c r="P849">
        <v>1</v>
      </c>
      <c r="Q849">
        <v>0</v>
      </c>
      <c r="R849">
        <v>0</v>
      </c>
      <c r="S849">
        <v>1</v>
      </c>
      <c r="T849">
        <v>-1</v>
      </c>
      <c r="U849">
        <v>4</v>
      </c>
      <c r="V849">
        <v>0</v>
      </c>
      <c r="W849">
        <v>14</v>
      </c>
    </row>
    <row r="850" spans="1:23">
      <c r="A850" t="s">
        <v>1424</v>
      </c>
      <c r="B850" t="s">
        <v>1425</v>
      </c>
      <c r="C850" t="s">
        <v>299</v>
      </c>
      <c r="D850" t="s">
        <v>300</v>
      </c>
      <c r="E850">
        <v>0</v>
      </c>
      <c r="F850">
        <v>3</v>
      </c>
      <c r="G850">
        <v>5856.9242000000004</v>
      </c>
      <c r="H850">
        <v>17570.7726</v>
      </c>
      <c r="I850">
        <v>6995.0000250000003</v>
      </c>
      <c r="J850" t="s">
        <v>1587</v>
      </c>
      <c r="K850">
        <v>0</v>
      </c>
      <c r="L850">
        <v>-1</v>
      </c>
      <c r="M850">
        <v>1</v>
      </c>
      <c r="N850">
        <v>0</v>
      </c>
      <c r="O850">
        <v>1</v>
      </c>
      <c r="P850">
        <v>2</v>
      </c>
      <c r="Q850">
        <v>1</v>
      </c>
      <c r="R850">
        <v>0</v>
      </c>
      <c r="S850">
        <v>-1</v>
      </c>
      <c r="T850">
        <v>-1</v>
      </c>
      <c r="U850">
        <v>0</v>
      </c>
      <c r="V850">
        <v>0</v>
      </c>
      <c r="W850">
        <v>2</v>
      </c>
    </row>
    <row r="851" spans="1:23">
      <c r="A851" t="s">
        <v>1426</v>
      </c>
      <c r="B851" t="s">
        <v>1427</v>
      </c>
      <c r="C851" t="s">
        <v>299</v>
      </c>
      <c r="D851" t="s">
        <v>300</v>
      </c>
      <c r="E851">
        <v>0</v>
      </c>
      <c r="F851">
        <v>4</v>
      </c>
      <c r="G851">
        <v>2995.0261999999998</v>
      </c>
      <c r="H851">
        <v>11980.104799999999</v>
      </c>
      <c r="I851">
        <v>3899.0000249999998</v>
      </c>
      <c r="J851" t="s">
        <v>1587</v>
      </c>
      <c r="K851">
        <v>11</v>
      </c>
      <c r="L851">
        <v>13</v>
      </c>
      <c r="M851">
        <v>7</v>
      </c>
      <c r="N851">
        <v>3</v>
      </c>
      <c r="O851">
        <v>5</v>
      </c>
      <c r="P851">
        <v>1</v>
      </c>
      <c r="Q851">
        <v>6</v>
      </c>
      <c r="R851">
        <v>10</v>
      </c>
      <c r="S851">
        <v>3</v>
      </c>
      <c r="T851">
        <v>2</v>
      </c>
      <c r="U851">
        <v>19</v>
      </c>
      <c r="V851">
        <v>1</v>
      </c>
      <c r="W851">
        <v>81</v>
      </c>
    </row>
    <row r="852" spans="1:23">
      <c r="A852" t="s">
        <v>1428</v>
      </c>
      <c r="B852" t="s">
        <v>1429</v>
      </c>
      <c r="C852" t="s">
        <v>299</v>
      </c>
      <c r="D852" t="s">
        <v>300</v>
      </c>
      <c r="E852">
        <v>0</v>
      </c>
      <c r="F852">
        <v>4</v>
      </c>
      <c r="G852">
        <v>5651.0807999999997</v>
      </c>
      <c r="H852">
        <v>22604.323199999999</v>
      </c>
      <c r="I852">
        <v>7798.9999500000004</v>
      </c>
      <c r="J852" t="s">
        <v>1587</v>
      </c>
      <c r="K852">
        <v>0</v>
      </c>
      <c r="L852">
        <v>3</v>
      </c>
      <c r="M852">
        <v>0</v>
      </c>
      <c r="N852">
        <v>0</v>
      </c>
      <c r="O852">
        <v>0</v>
      </c>
      <c r="P852">
        <v>6</v>
      </c>
      <c r="Q852">
        <v>-1</v>
      </c>
      <c r="R852">
        <v>1</v>
      </c>
      <c r="S852">
        <v>1</v>
      </c>
      <c r="T852">
        <v>1</v>
      </c>
      <c r="U852">
        <v>2</v>
      </c>
      <c r="V852">
        <v>0</v>
      </c>
      <c r="W852">
        <v>13</v>
      </c>
    </row>
    <row r="853" spans="1:23">
      <c r="A853">
        <v>207087</v>
      </c>
      <c r="B853" t="s">
        <v>1430</v>
      </c>
      <c r="C853" t="s">
        <v>236</v>
      </c>
      <c r="D853" t="s">
        <v>300</v>
      </c>
      <c r="E853">
        <v>0</v>
      </c>
      <c r="F853">
        <v>4</v>
      </c>
      <c r="G853">
        <v>1598.13</v>
      </c>
      <c r="H853">
        <v>6392.52</v>
      </c>
      <c r="I853">
        <v>2199.0000375</v>
      </c>
      <c r="J853" t="s">
        <v>1587</v>
      </c>
      <c r="K853">
        <v>2</v>
      </c>
      <c r="L853">
        <v>5</v>
      </c>
      <c r="M853">
        <v>2</v>
      </c>
      <c r="N853">
        <v>5</v>
      </c>
      <c r="O853">
        <v>2</v>
      </c>
      <c r="P853">
        <v>7</v>
      </c>
      <c r="Q853">
        <v>6</v>
      </c>
      <c r="R853">
        <v>2</v>
      </c>
      <c r="S853">
        <v>4</v>
      </c>
      <c r="T853">
        <v>2</v>
      </c>
      <c r="U853">
        <v>7</v>
      </c>
      <c r="V853">
        <v>1</v>
      </c>
      <c r="W853">
        <v>45</v>
      </c>
    </row>
    <row r="854" spans="1:23">
      <c r="A854">
        <v>108190</v>
      </c>
      <c r="B854" t="s">
        <v>1431</v>
      </c>
      <c r="C854" t="s">
        <v>299</v>
      </c>
      <c r="D854" t="s">
        <v>300</v>
      </c>
      <c r="E854">
        <v>0</v>
      </c>
      <c r="F854">
        <v>0</v>
      </c>
      <c r="G854">
        <v>8787.7999999999993</v>
      </c>
      <c r="H854">
        <v>0</v>
      </c>
      <c r="I854">
        <v>10994.9999625</v>
      </c>
      <c r="J854" t="s">
        <v>1587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</row>
    <row r="855" spans="1:23">
      <c r="A855">
        <v>109120</v>
      </c>
      <c r="B855" t="s">
        <v>1432</v>
      </c>
      <c r="C855" t="s">
        <v>299</v>
      </c>
      <c r="D855" t="s">
        <v>300</v>
      </c>
      <c r="E855">
        <v>0</v>
      </c>
      <c r="F855">
        <v>0</v>
      </c>
      <c r="G855">
        <v>13233.34</v>
      </c>
      <c r="H855">
        <v>0</v>
      </c>
      <c r="I855">
        <v>17998.999987499999</v>
      </c>
      <c r="J855" t="s">
        <v>1587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0</v>
      </c>
      <c r="W855">
        <v>3</v>
      </c>
    </row>
    <row r="856" spans="1:23">
      <c r="A856" t="s">
        <v>1433</v>
      </c>
      <c r="B856" t="s">
        <v>1434</v>
      </c>
      <c r="C856" t="s">
        <v>299</v>
      </c>
      <c r="D856" t="s">
        <v>300</v>
      </c>
      <c r="E856">
        <v>0</v>
      </c>
      <c r="F856">
        <v>0</v>
      </c>
      <c r="G856">
        <v>2003.33</v>
      </c>
      <c r="H856">
        <v>0</v>
      </c>
      <c r="I856">
        <v>1499.9999625</v>
      </c>
      <c r="J856" t="s">
        <v>1587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3</v>
      </c>
    </row>
    <row r="857" spans="1:23">
      <c r="A857" t="s">
        <v>1435</v>
      </c>
      <c r="B857" t="s">
        <v>1436</v>
      </c>
      <c r="C857" t="s">
        <v>299</v>
      </c>
      <c r="D857" t="s">
        <v>300</v>
      </c>
      <c r="E857">
        <v>0</v>
      </c>
      <c r="F857">
        <v>1</v>
      </c>
      <c r="G857">
        <v>2977.6601999999998</v>
      </c>
      <c r="H857">
        <v>2977.6601999999998</v>
      </c>
      <c r="I857">
        <v>2499.9999750000002</v>
      </c>
      <c r="J857" t="s">
        <v>1587</v>
      </c>
      <c r="K857">
        <v>3</v>
      </c>
      <c r="L857">
        <v>3</v>
      </c>
      <c r="M857">
        <v>4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</v>
      </c>
    </row>
    <row r="858" spans="1:23">
      <c r="A858">
        <v>108192</v>
      </c>
      <c r="B858" t="s">
        <v>1437</v>
      </c>
      <c r="C858" t="s">
        <v>305</v>
      </c>
      <c r="D858" t="s">
        <v>300</v>
      </c>
      <c r="E858">
        <v>0</v>
      </c>
      <c r="F858">
        <v>1</v>
      </c>
      <c r="G858">
        <v>6574.91</v>
      </c>
      <c r="H858">
        <v>6574.91</v>
      </c>
      <c r="I858">
        <v>3690</v>
      </c>
      <c r="J858" t="s">
        <v>1587</v>
      </c>
      <c r="K858">
        <v>2</v>
      </c>
      <c r="L858">
        <v>2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-2</v>
      </c>
      <c r="S858">
        <v>0</v>
      </c>
      <c r="T858">
        <v>0</v>
      </c>
      <c r="U858">
        <v>-1</v>
      </c>
      <c r="V858">
        <v>0</v>
      </c>
      <c r="W858">
        <v>2</v>
      </c>
    </row>
    <row r="859" spans="1:23">
      <c r="A859">
        <v>109123</v>
      </c>
      <c r="B859" t="s">
        <v>1438</v>
      </c>
      <c r="C859" t="s">
        <v>305</v>
      </c>
      <c r="D859" t="s">
        <v>300</v>
      </c>
      <c r="E859">
        <v>0</v>
      </c>
      <c r="F859">
        <v>0</v>
      </c>
      <c r="G859">
        <v>7901.53</v>
      </c>
      <c r="H859">
        <v>0</v>
      </c>
      <c r="I859">
        <v>4590</v>
      </c>
      <c r="J859" t="s">
        <v>1587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2</v>
      </c>
    </row>
    <row r="860" spans="1:23">
      <c r="A860">
        <v>108193</v>
      </c>
      <c r="B860" t="s">
        <v>1439</v>
      </c>
      <c r="C860" t="s">
        <v>331</v>
      </c>
      <c r="D860" t="s">
        <v>300</v>
      </c>
      <c r="E860">
        <v>0</v>
      </c>
      <c r="F860">
        <v>18</v>
      </c>
      <c r="G860">
        <v>4091.5409</v>
      </c>
      <c r="H860">
        <v>73647.736199999999</v>
      </c>
      <c r="I860">
        <v>3994.9999874999999</v>
      </c>
      <c r="J860" t="s">
        <v>1587</v>
      </c>
      <c r="K860">
        <v>-1</v>
      </c>
      <c r="L860">
        <v>7</v>
      </c>
      <c r="M860">
        <v>1</v>
      </c>
      <c r="N860">
        <v>-1</v>
      </c>
      <c r="O860">
        <v>0</v>
      </c>
      <c r="P860">
        <v>3</v>
      </c>
      <c r="Q860">
        <v>-1</v>
      </c>
      <c r="R860">
        <v>-3</v>
      </c>
      <c r="S860">
        <v>-4</v>
      </c>
      <c r="T860">
        <v>0</v>
      </c>
      <c r="U860">
        <v>-1</v>
      </c>
      <c r="V860">
        <v>-2</v>
      </c>
      <c r="W860">
        <v>-2</v>
      </c>
    </row>
    <row r="861" spans="1:23">
      <c r="A861">
        <v>1060000000000</v>
      </c>
      <c r="B861" t="s">
        <v>1441</v>
      </c>
      <c r="C861" t="s">
        <v>305</v>
      </c>
      <c r="D861" t="s">
        <v>300</v>
      </c>
      <c r="E861">
        <v>0</v>
      </c>
      <c r="F861">
        <v>4</v>
      </c>
      <c r="G861">
        <v>2344.34</v>
      </c>
      <c r="H861">
        <v>9377.36</v>
      </c>
      <c r="I861">
        <v>1789.9999875000001</v>
      </c>
      <c r="J861" t="s">
        <v>1587</v>
      </c>
      <c r="K861">
        <v>1</v>
      </c>
      <c r="L861">
        <v>2</v>
      </c>
      <c r="M861">
        <v>1</v>
      </c>
      <c r="N861">
        <v>1</v>
      </c>
      <c r="O861">
        <v>-1</v>
      </c>
      <c r="P861">
        <v>0</v>
      </c>
      <c r="Q861">
        <v>0</v>
      </c>
      <c r="R861">
        <v>0</v>
      </c>
      <c r="S861">
        <v>2</v>
      </c>
      <c r="T861">
        <v>0</v>
      </c>
      <c r="U861">
        <v>0</v>
      </c>
      <c r="V861">
        <v>0</v>
      </c>
      <c r="W861">
        <v>6</v>
      </c>
    </row>
    <row r="862" spans="1:23">
      <c r="A862" t="s">
        <v>98</v>
      </c>
      <c r="B862" t="s">
        <v>1442</v>
      </c>
      <c r="C862" t="s">
        <v>299</v>
      </c>
      <c r="D862" t="s">
        <v>300</v>
      </c>
      <c r="E862">
        <v>0</v>
      </c>
      <c r="F862">
        <v>13</v>
      </c>
      <c r="G862">
        <v>8270.7800000000007</v>
      </c>
      <c r="H862">
        <v>107520.14</v>
      </c>
      <c r="I862">
        <v>10999.000012500001</v>
      </c>
      <c r="J862" t="s">
        <v>1587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2</v>
      </c>
    </row>
    <row r="863" spans="1:23">
      <c r="A863" t="s">
        <v>1443</v>
      </c>
      <c r="B863" t="s">
        <v>1444</v>
      </c>
      <c r="C863" t="s">
        <v>236</v>
      </c>
      <c r="D863" t="s">
        <v>300</v>
      </c>
      <c r="E863">
        <v>0</v>
      </c>
      <c r="F863">
        <v>19</v>
      </c>
      <c r="G863">
        <v>2383.7031999999999</v>
      </c>
      <c r="H863">
        <v>45290.360800000002</v>
      </c>
      <c r="I863">
        <v>3094.9999874999999</v>
      </c>
      <c r="J863" t="s">
        <v>1587</v>
      </c>
      <c r="K863">
        <v>-3</v>
      </c>
      <c r="L863">
        <v>-8</v>
      </c>
      <c r="M863">
        <v>-11</v>
      </c>
      <c r="N863">
        <v>-8</v>
      </c>
      <c r="O863">
        <v>-3</v>
      </c>
      <c r="P863">
        <v>-12</v>
      </c>
      <c r="Q863">
        <v>-13</v>
      </c>
      <c r="R863">
        <v>-13</v>
      </c>
      <c r="S863">
        <v>-6</v>
      </c>
      <c r="T863">
        <v>-15</v>
      </c>
      <c r="U863">
        <v>-4</v>
      </c>
      <c r="V863">
        <v>-12</v>
      </c>
      <c r="W863">
        <v>-108</v>
      </c>
    </row>
    <row r="864" spans="1:23">
      <c r="A864">
        <v>107000000</v>
      </c>
      <c r="B864" t="s">
        <v>1446</v>
      </c>
      <c r="C864" t="s">
        <v>236</v>
      </c>
      <c r="D864" t="s">
        <v>300</v>
      </c>
      <c r="E864">
        <v>0</v>
      </c>
      <c r="F864">
        <v>40</v>
      </c>
      <c r="G864">
        <v>2114.0392000000002</v>
      </c>
      <c r="H864">
        <v>84561.567999999999</v>
      </c>
      <c r="I864">
        <v>2799</v>
      </c>
      <c r="J864" t="s">
        <v>1587</v>
      </c>
      <c r="K864">
        <v>0</v>
      </c>
      <c r="L864">
        <v>-6</v>
      </c>
      <c r="M864">
        <v>-14</v>
      </c>
      <c r="N864">
        <v>-20</v>
      </c>
      <c r="O864">
        <v>-16</v>
      </c>
      <c r="P864">
        <v>-13</v>
      </c>
      <c r="Q864">
        <v>-24</v>
      </c>
      <c r="R864">
        <v>-24</v>
      </c>
      <c r="S864">
        <v>-28</v>
      </c>
      <c r="T864">
        <v>-18</v>
      </c>
      <c r="U864">
        <v>-19</v>
      </c>
      <c r="V864">
        <v>-17</v>
      </c>
      <c r="W864">
        <v>-199</v>
      </c>
    </row>
    <row r="865" spans="1:23">
      <c r="A865" t="s">
        <v>124</v>
      </c>
      <c r="B865" t="s">
        <v>1447</v>
      </c>
      <c r="C865" t="s">
        <v>236</v>
      </c>
      <c r="D865" t="s">
        <v>300</v>
      </c>
      <c r="E865">
        <v>0</v>
      </c>
      <c r="F865">
        <v>9</v>
      </c>
      <c r="G865">
        <v>2785.3782000000001</v>
      </c>
      <c r="H865">
        <v>25068.4038</v>
      </c>
      <c r="I865">
        <v>4799.0000250000003</v>
      </c>
      <c r="J865" t="s">
        <v>1587</v>
      </c>
      <c r="K865">
        <v>-3</v>
      </c>
      <c r="L865">
        <v>-7</v>
      </c>
      <c r="M865">
        <v>-9</v>
      </c>
      <c r="N865">
        <v>-9</v>
      </c>
      <c r="O865">
        <v>-7</v>
      </c>
      <c r="P865">
        <v>-3</v>
      </c>
      <c r="Q865">
        <v>-6</v>
      </c>
      <c r="R865">
        <v>-6</v>
      </c>
      <c r="S865">
        <v>1</v>
      </c>
      <c r="T865">
        <v>-2</v>
      </c>
      <c r="U865">
        <v>-2</v>
      </c>
      <c r="V865">
        <v>0</v>
      </c>
      <c r="W865">
        <v>-53</v>
      </c>
    </row>
    <row r="866" spans="1:23">
      <c r="A866">
        <v>109139</v>
      </c>
      <c r="B866" t="s">
        <v>1448</v>
      </c>
      <c r="C866" t="s">
        <v>236</v>
      </c>
      <c r="D866" t="s">
        <v>300</v>
      </c>
      <c r="E866">
        <v>0</v>
      </c>
      <c r="F866">
        <v>5</v>
      </c>
      <c r="G866">
        <v>5000.8059999999996</v>
      </c>
      <c r="H866">
        <v>25004.03</v>
      </c>
      <c r="I866">
        <v>6494.9999625</v>
      </c>
      <c r="J866" t="s">
        <v>1587</v>
      </c>
      <c r="K866">
        <v>2</v>
      </c>
      <c r="L866">
        <v>0</v>
      </c>
      <c r="M866">
        <v>-1</v>
      </c>
      <c r="N866">
        <v>0</v>
      </c>
      <c r="O866">
        <v>0</v>
      </c>
      <c r="P866">
        <v>4</v>
      </c>
      <c r="Q866">
        <v>1</v>
      </c>
      <c r="R866">
        <v>1</v>
      </c>
      <c r="S866">
        <v>3</v>
      </c>
      <c r="T866">
        <v>0</v>
      </c>
      <c r="U866">
        <v>2</v>
      </c>
      <c r="V866">
        <v>-2</v>
      </c>
      <c r="W866">
        <v>10</v>
      </c>
    </row>
    <row r="867" spans="1:23">
      <c r="A867" t="s">
        <v>1449</v>
      </c>
      <c r="B867" t="s">
        <v>1450</v>
      </c>
      <c r="C867" t="s">
        <v>236</v>
      </c>
      <c r="D867" t="s">
        <v>300</v>
      </c>
      <c r="E867">
        <v>0</v>
      </c>
      <c r="F867">
        <v>0</v>
      </c>
      <c r="G867">
        <v>3218.05</v>
      </c>
      <c r="H867">
        <v>0</v>
      </c>
      <c r="I867">
        <v>5295.0000375</v>
      </c>
      <c r="J867" t="s">
        <v>1587</v>
      </c>
      <c r="K867">
        <v>-1</v>
      </c>
      <c r="L867">
        <v>0</v>
      </c>
      <c r="M867">
        <v>1</v>
      </c>
      <c r="N867">
        <v>-1</v>
      </c>
      <c r="O867">
        <v>1</v>
      </c>
      <c r="P867">
        <v>4</v>
      </c>
      <c r="Q867">
        <v>0</v>
      </c>
      <c r="R867">
        <v>0</v>
      </c>
      <c r="S867">
        <v>0</v>
      </c>
      <c r="T867">
        <v>2</v>
      </c>
      <c r="U867">
        <v>2</v>
      </c>
      <c r="V867">
        <v>0</v>
      </c>
      <c r="W867">
        <v>8</v>
      </c>
    </row>
    <row r="868" spans="1:23">
      <c r="A868">
        <v>10700000000</v>
      </c>
      <c r="B868" t="s">
        <v>1452</v>
      </c>
      <c r="C868" t="s">
        <v>299</v>
      </c>
      <c r="D868" t="s">
        <v>300</v>
      </c>
      <c r="E868">
        <v>0</v>
      </c>
      <c r="F868">
        <v>5</v>
      </c>
      <c r="G868">
        <v>2699.65</v>
      </c>
      <c r="H868">
        <v>13498.25</v>
      </c>
      <c r="I868">
        <v>3899.0000249999998</v>
      </c>
      <c r="J868" t="s">
        <v>1587</v>
      </c>
      <c r="K868">
        <v>3</v>
      </c>
      <c r="L868">
        <v>9</v>
      </c>
      <c r="M868">
        <v>5</v>
      </c>
      <c r="N868">
        <v>4</v>
      </c>
      <c r="O868">
        <v>4</v>
      </c>
      <c r="P868">
        <v>0</v>
      </c>
      <c r="Q868">
        <v>5</v>
      </c>
      <c r="R868">
        <v>4</v>
      </c>
      <c r="S868">
        <v>3</v>
      </c>
      <c r="T868">
        <v>2</v>
      </c>
      <c r="U868">
        <v>7</v>
      </c>
      <c r="V868">
        <v>1</v>
      </c>
      <c r="W868">
        <v>47</v>
      </c>
    </row>
    <row r="869" spans="1:23">
      <c r="A869" t="s">
        <v>77</v>
      </c>
      <c r="B869" t="s">
        <v>1453</v>
      </c>
      <c r="C869" t="s">
        <v>331</v>
      </c>
      <c r="D869" t="s">
        <v>300</v>
      </c>
      <c r="E869">
        <v>0</v>
      </c>
      <c r="F869">
        <v>61</v>
      </c>
      <c r="G869">
        <v>2785.4395</v>
      </c>
      <c r="H869">
        <v>169911.8095</v>
      </c>
      <c r="I869">
        <v>4498.9999875000003</v>
      </c>
      <c r="J869" t="s">
        <v>1587</v>
      </c>
      <c r="K869">
        <v>49</v>
      </c>
      <c r="L869">
        <v>155</v>
      </c>
      <c r="M869">
        <v>210</v>
      </c>
      <c r="N869">
        <v>101</v>
      </c>
      <c r="O869">
        <v>192</v>
      </c>
      <c r="P869">
        <v>153</v>
      </c>
      <c r="Q869">
        <v>196</v>
      </c>
      <c r="R869">
        <v>555</v>
      </c>
      <c r="S869">
        <v>569</v>
      </c>
      <c r="T869">
        <v>348</v>
      </c>
      <c r="U869">
        <v>287</v>
      </c>
      <c r="V869">
        <v>328</v>
      </c>
      <c r="W869">
        <v>3143</v>
      </c>
    </row>
    <row r="870" spans="1:23">
      <c r="A870">
        <v>107000000000</v>
      </c>
      <c r="B870" t="s">
        <v>1454</v>
      </c>
      <c r="C870" t="s">
        <v>331</v>
      </c>
      <c r="D870" t="s">
        <v>300</v>
      </c>
      <c r="E870">
        <v>0</v>
      </c>
      <c r="F870">
        <v>44</v>
      </c>
      <c r="G870">
        <v>2354.8766999999998</v>
      </c>
      <c r="H870">
        <v>103614.5748</v>
      </c>
      <c r="I870">
        <v>3899.0000249999998</v>
      </c>
      <c r="J870" t="s">
        <v>1587</v>
      </c>
      <c r="K870">
        <v>73</v>
      </c>
      <c r="L870">
        <v>46</v>
      </c>
      <c r="M870">
        <v>11</v>
      </c>
      <c r="N870">
        <v>5</v>
      </c>
      <c r="O870">
        <v>11</v>
      </c>
      <c r="P870">
        <v>2</v>
      </c>
      <c r="Q870">
        <v>106</v>
      </c>
      <c r="R870">
        <v>198</v>
      </c>
      <c r="S870">
        <v>115</v>
      </c>
      <c r="T870">
        <v>34</v>
      </c>
      <c r="U870">
        <v>13</v>
      </c>
      <c r="V870">
        <v>3</v>
      </c>
      <c r="W870">
        <v>617</v>
      </c>
    </row>
    <row r="871" spans="1:23">
      <c r="A871" t="s">
        <v>1455</v>
      </c>
      <c r="B871" t="s">
        <v>1456</v>
      </c>
      <c r="C871" t="s">
        <v>331</v>
      </c>
      <c r="D871" t="s">
        <v>300</v>
      </c>
      <c r="E871">
        <v>0</v>
      </c>
      <c r="F871">
        <v>69</v>
      </c>
      <c r="G871">
        <v>3395.7067999999999</v>
      </c>
      <c r="H871">
        <v>234303.76920000001</v>
      </c>
      <c r="I871">
        <v>5499</v>
      </c>
      <c r="J871" t="s">
        <v>1587</v>
      </c>
      <c r="K871">
        <v>53</v>
      </c>
      <c r="L871">
        <v>48</v>
      </c>
      <c r="M871">
        <v>31</v>
      </c>
      <c r="N871">
        <v>53</v>
      </c>
      <c r="O871">
        <v>122</v>
      </c>
      <c r="P871">
        <v>103</v>
      </c>
      <c r="Q871">
        <v>164</v>
      </c>
      <c r="R871">
        <v>678</v>
      </c>
      <c r="S871">
        <v>504</v>
      </c>
      <c r="T871">
        <v>188</v>
      </c>
      <c r="U871">
        <v>104</v>
      </c>
      <c r="V871">
        <v>39</v>
      </c>
      <c r="W871">
        <v>2087</v>
      </c>
    </row>
    <row r="872" spans="1:23">
      <c r="A872">
        <v>109140</v>
      </c>
      <c r="B872" t="s">
        <v>1457</v>
      </c>
      <c r="C872" t="s">
        <v>331</v>
      </c>
      <c r="D872" t="s">
        <v>300</v>
      </c>
      <c r="E872">
        <v>0</v>
      </c>
      <c r="F872">
        <v>19</v>
      </c>
      <c r="G872">
        <v>4270.6931000000004</v>
      </c>
      <c r="H872">
        <v>81143.168900000004</v>
      </c>
      <c r="I872">
        <v>6998.9999625</v>
      </c>
      <c r="J872" t="s">
        <v>1587</v>
      </c>
      <c r="K872">
        <v>16</v>
      </c>
      <c r="L872">
        <v>13</v>
      </c>
      <c r="M872">
        <v>56</v>
      </c>
      <c r="N872">
        <v>64</v>
      </c>
      <c r="O872">
        <v>25</v>
      </c>
      <c r="P872">
        <v>46</v>
      </c>
      <c r="Q872">
        <v>105</v>
      </c>
      <c r="R872">
        <v>104</v>
      </c>
      <c r="S872">
        <v>4</v>
      </c>
      <c r="T872">
        <v>0</v>
      </c>
      <c r="U872">
        <v>0</v>
      </c>
      <c r="V872">
        <v>24</v>
      </c>
      <c r="W872">
        <v>457</v>
      </c>
    </row>
    <row r="873" spans="1:23">
      <c r="A873">
        <v>109141</v>
      </c>
      <c r="B873" t="s">
        <v>1458</v>
      </c>
      <c r="C873" t="s">
        <v>331</v>
      </c>
      <c r="D873" t="s">
        <v>300</v>
      </c>
      <c r="E873">
        <v>0</v>
      </c>
      <c r="F873">
        <v>6</v>
      </c>
      <c r="G873">
        <v>6261.5672999999997</v>
      </c>
      <c r="H873">
        <v>37569.4038</v>
      </c>
      <c r="I873">
        <v>9499.0000500000006</v>
      </c>
      <c r="J873" t="s">
        <v>1587</v>
      </c>
      <c r="K873">
        <v>7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-1</v>
      </c>
      <c r="R873">
        <v>-1</v>
      </c>
      <c r="S873">
        <v>0</v>
      </c>
      <c r="T873">
        <v>0</v>
      </c>
      <c r="U873">
        <v>2</v>
      </c>
      <c r="V873">
        <v>0</v>
      </c>
      <c r="W873">
        <v>8</v>
      </c>
    </row>
    <row r="874" spans="1:23">
      <c r="A874">
        <v>109142</v>
      </c>
      <c r="B874" t="s">
        <v>1459</v>
      </c>
      <c r="C874" t="s">
        <v>331</v>
      </c>
      <c r="D874" t="s">
        <v>300</v>
      </c>
      <c r="E874">
        <v>0</v>
      </c>
      <c r="F874">
        <v>3</v>
      </c>
      <c r="G874">
        <v>9682.5442999999996</v>
      </c>
      <c r="H874">
        <v>29047.632900000001</v>
      </c>
      <c r="I874">
        <v>13999.000050000001</v>
      </c>
      <c r="J874" t="s">
        <v>1587</v>
      </c>
      <c r="K874">
        <v>0</v>
      </c>
      <c r="L874">
        <v>2</v>
      </c>
      <c r="M874">
        <v>5</v>
      </c>
      <c r="N874">
        <v>2</v>
      </c>
      <c r="O874">
        <v>2</v>
      </c>
      <c r="P874">
        <v>2</v>
      </c>
      <c r="Q874">
        <v>1</v>
      </c>
      <c r="R874">
        <v>1</v>
      </c>
      <c r="S874">
        <v>2</v>
      </c>
      <c r="T874">
        <v>0</v>
      </c>
      <c r="U874">
        <v>0</v>
      </c>
      <c r="V874">
        <v>1</v>
      </c>
      <c r="W874">
        <v>18</v>
      </c>
    </row>
    <row r="875" spans="1:23">
      <c r="A875" t="s">
        <v>1460</v>
      </c>
      <c r="B875" t="s">
        <v>1461</v>
      </c>
      <c r="C875" t="s">
        <v>385</v>
      </c>
      <c r="D875" t="s">
        <v>300</v>
      </c>
      <c r="E875">
        <v>0</v>
      </c>
      <c r="F875">
        <v>12</v>
      </c>
      <c r="G875">
        <v>1504.3</v>
      </c>
      <c r="H875">
        <v>18051.599999999999</v>
      </c>
      <c r="I875">
        <v>2799</v>
      </c>
      <c r="J875" t="s">
        <v>1587</v>
      </c>
      <c r="K875">
        <v>1</v>
      </c>
      <c r="L875">
        <v>1</v>
      </c>
      <c r="M875">
        <v>1</v>
      </c>
      <c r="N875">
        <v>0</v>
      </c>
      <c r="O875">
        <v>3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13</v>
      </c>
      <c r="V875">
        <v>7</v>
      </c>
      <c r="W875">
        <v>28</v>
      </c>
    </row>
    <row r="876" spans="1:23">
      <c r="A876" t="s">
        <v>1462</v>
      </c>
      <c r="B876" t="s">
        <v>1463</v>
      </c>
      <c r="C876" t="s">
        <v>299</v>
      </c>
      <c r="D876" t="s">
        <v>300</v>
      </c>
      <c r="E876">
        <v>0</v>
      </c>
      <c r="F876">
        <v>0</v>
      </c>
      <c r="G876">
        <v>5590.94</v>
      </c>
      <c r="H876">
        <v>0</v>
      </c>
      <c r="I876">
        <v>7499.0000250000003</v>
      </c>
      <c r="J876" t="s">
        <v>1587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</v>
      </c>
    </row>
    <row r="877" spans="1:23">
      <c r="A877">
        <v>109147</v>
      </c>
      <c r="B877" t="s">
        <v>1464</v>
      </c>
      <c r="C877" t="s">
        <v>299</v>
      </c>
      <c r="D877" t="s">
        <v>300</v>
      </c>
      <c r="E877">
        <v>0</v>
      </c>
      <c r="F877">
        <v>5</v>
      </c>
      <c r="G877">
        <v>8070.9537</v>
      </c>
      <c r="H877">
        <v>40354.768499999998</v>
      </c>
      <c r="I877">
        <v>11999.000024999999</v>
      </c>
      <c r="J877" t="s">
        <v>1587</v>
      </c>
      <c r="K877">
        <v>2</v>
      </c>
      <c r="L877">
        <v>9</v>
      </c>
      <c r="M877">
        <v>11</v>
      </c>
      <c r="N877">
        <v>7</v>
      </c>
      <c r="O877">
        <v>2</v>
      </c>
      <c r="P877">
        <v>1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</v>
      </c>
      <c r="W877">
        <v>36</v>
      </c>
    </row>
    <row r="878" spans="1:23">
      <c r="A878" t="s">
        <v>116</v>
      </c>
      <c r="B878" t="s">
        <v>1465</v>
      </c>
      <c r="C878" t="s">
        <v>331</v>
      </c>
      <c r="D878" t="s">
        <v>300</v>
      </c>
      <c r="E878">
        <v>0</v>
      </c>
      <c r="F878">
        <v>6</v>
      </c>
      <c r="G878">
        <v>5822.9593000000004</v>
      </c>
      <c r="H878">
        <v>34937.755799999999</v>
      </c>
      <c r="I878">
        <v>9499.0000500000006</v>
      </c>
      <c r="J878" t="s">
        <v>1587</v>
      </c>
      <c r="K878">
        <v>0</v>
      </c>
      <c r="L878">
        <v>0</v>
      </c>
      <c r="M878">
        <v>0</v>
      </c>
      <c r="N878">
        <v>21</v>
      </c>
      <c r="O878">
        <v>19</v>
      </c>
      <c r="P878">
        <v>7</v>
      </c>
      <c r="Q878">
        <v>2</v>
      </c>
      <c r="R878">
        <v>1</v>
      </c>
      <c r="S878">
        <v>4</v>
      </c>
      <c r="T878">
        <v>1</v>
      </c>
      <c r="U878">
        <v>0</v>
      </c>
      <c r="V878">
        <v>0</v>
      </c>
      <c r="W878">
        <v>55</v>
      </c>
    </row>
    <row r="879" spans="1:23">
      <c r="A879" t="s">
        <v>1466</v>
      </c>
      <c r="B879" t="s">
        <v>1467</v>
      </c>
      <c r="C879" t="s">
        <v>236</v>
      </c>
      <c r="D879" t="s">
        <v>300</v>
      </c>
      <c r="E879">
        <v>0</v>
      </c>
      <c r="F879">
        <v>3</v>
      </c>
      <c r="G879">
        <v>2792.3425000000002</v>
      </c>
      <c r="H879">
        <v>8377.0275000000001</v>
      </c>
      <c r="I879">
        <v>5699.0000250000003</v>
      </c>
      <c r="J879" t="s">
        <v>1587</v>
      </c>
      <c r="K879">
        <v>8</v>
      </c>
      <c r="L879">
        <v>12</v>
      </c>
      <c r="M879">
        <v>9</v>
      </c>
      <c r="N879">
        <v>4</v>
      </c>
      <c r="O879">
        <v>4</v>
      </c>
      <c r="P879">
        <v>1</v>
      </c>
      <c r="Q879">
        <v>-1</v>
      </c>
      <c r="R879">
        <v>-2</v>
      </c>
      <c r="S879">
        <v>0</v>
      </c>
      <c r="T879">
        <v>1</v>
      </c>
      <c r="U879">
        <v>3</v>
      </c>
      <c r="V879">
        <v>-1</v>
      </c>
      <c r="W879">
        <v>38</v>
      </c>
    </row>
    <row r="880" spans="1:23">
      <c r="A880" t="s">
        <v>1468</v>
      </c>
      <c r="B880" t="s">
        <v>1469</v>
      </c>
      <c r="C880" t="s">
        <v>299</v>
      </c>
      <c r="D880" t="s">
        <v>300</v>
      </c>
      <c r="E880">
        <v>0</v>
      </c>
      <c r="F880">
        <v>21</v>
      </c>
      <c r="G880">
        <v>3152.0391</v>
      </c>
      <c r="H880">
        <v>66192.821100000001</v>
      </c>
      <c r="I880">
        <v>4699.0000124999997</v>
      </c>
      <c r="J880" t="s">
        <v>1587</v>
      </c>
      <c r="K880">
        <v>35</v>
      </c>
      <c r="L880">
        <v>11</v>
      </c>
      <c r="M880">
        <v>47</v>
      </c>
      <c r="N880">
        <v>30</v>
      </c>
      <c r="O880">
        <v>27</v>
      </c>
      <c r="P880">
        <v>30</v>
      </c>
      <c r="Q880">
        <v>21</v>
      </c>
      <c r="R880">
        <v>17</v>
      </c>
      <c r="S880">
        <v>6</v>
      </c>
      <c r="T880">
        <v>1</v>
      </c>
      <c r="U880">
        <v>0</v>
      </c>
      <c r="V880">
        <v>2</v>
      </c>
      <c r="W880">
        <v>227</v>
      </c>
    </row>
    <row r="881" spans="1:23">
      <c r="A881" t="s">
        <v>1470</v>
      </c>
      <c r="B881" t="s">
        <v>1471</v>
      </c>
      <c r="C881" t="s">
        <v>299</v>
      </c>
      <c r="D881" t="s">
        <v>300</v>
      </c>
      <c r="E881">
        <v>0</v>
      </c>
      <c r="F881">
        <v>13</v>
      </c>
      <c r="G881">
        <v>3655.8975999999998</v>
      </c>
      <c r="H881">
        <v>47526.668799999999</v>
      </c>
      <c r="I881">
        <v>5298.9999749999997</v>
      </c>
      <c r="J881" t="s">
        <v>1587</v>
      </c>
      <c r="K881">
        <v>25</v>
      </c>
      <c r="L881">
        <v>51</v>
      </c>
      <c r="M881">
        <v>40</v>
      </c>
      <c r="N881">
        <v>54</v>
      </c>
      <c r="O881">
        <v>24</v>
      </c>
      <c r="P881">
        <v>45</v>
      </c>
      <c r="Q881">
        <v>15</v>
      </c>
      <c r="R881">
        <v>39</v>
      </c>
      <c r="S881">
        <v>14</v>
      </c>
      <c r="T881">
        <v>3</v>
      </c>
      <c r="U881">
        <v>1</v>
      </c>
      <c r="V881">
        <v>1</v>
      </c>
      <c r="W881">
        <v>312</v>
      </c>
    </row>
    <row r="882" spans="1:23">
      <c r="A882" t="s">
        <v>1472</v>
      </c>
      <c r="B882" t="s">
        <v>1473</v>
      </c>
      <c r="C882" t="s">
        <v>236</v>
      </c>
      <c r="D882" t="s">
        <v>300</v>
      </c>
      <c r="E882">
        <v>0</v>
      </c>
      <c r="F882">
        <v>37</v>
      </c>
      <c r="G882">
        <v>1942.1760999999999</v>
      </c>
      <c r="H882">
        <v>71860.515700000004</v>
      </c>
      <c r="I882">
        <v>3295.0000125000001</v>
      </c>
      <c r="J882" t="s">
        <v>1587</v>
      </c>
      <c r="K882">
        <v>239</v>
      </c>
      <c r="L882">
        <v>178</v>
      </c>
      <c r="M882">
        <v>440</v>
      </c>
      <c r="N882">
        <v>498</v>
      </c>
      <c r="O882">
        <v>244</v>
      </c>
      <c r="P882">
        <v>274</v>
      </c>
      <c r="Q882">
        <v>351</v>
      </c>
      <c r="R882">
        <v>1126</v>
      </c>
      <c r="S882">
        <v>612</v>
      </c>
      <c r="T882">
        <v>48</v>
      </c>
      <c r="U882">
        <v>16</v>
      </c>
      <c r="V882">
        <v>-3</v>
      </c>
      <c r="W882">
        <v>4023</v>
      </c>
    </row>
    <row r="883" spans="1:23">
      <c r="A883" t="s">
        <v>92</v>
      </c>
      <c r="B883" t="s">
        <v>1474</v>
      </c>
      <c r="C883" t="s">
        <v>331</v>
      </c>
      <c r="D883" t="s">
        <v>300</v>
      </c>
      <c r="E883">
        <v>0</v>
      </c>
      <c r="F883">
        <v>73</v>
      </c>
      <c r="G883">
        <v>1381.0786000000001</v>
      </c>
      <c r="H883">
        <v>100818.7378</v>
      </c>
      <c r="I883">
        <v>2199.0000375</v>
      </c>
      <c r="J883" t="s">
        <v>1587</v>
      </c>
      <c r="K883">
        <v>0</v>
      </c>
      <c r="L883">
        <v>23</v>
      </c>
      <c r="M883">
        <v>160</v>
      </c>
      <c r="N883">
        <v>238</v>
      </c>
      <c r="O883">
        <v>181</v>
      </c>
      <c r="P883">
        <v>101</v>
      </c>
      <c r="Q883">
        <v>34</v>
      </c>
      <c r="R883">
        <v>16</v>
      </c>
      <c r="S883">
        <v>129</v>
      </c>
      <c r="T883">
        <v>173</v>
      </c>
      <c r="U883">
        <v>99</v>
      </c>
      <c r="V883">
        <v>146</v>
      </c>
      <c r="W883">
        <v>1300</v>
      </c>
    </row>
    <row r="884" spans="1:23">
      <c r="A884" t="s">
        <v>66</v>
      </c>
      <c r="B884" t="s">
        <v>239</v>
      </c>
      <c r="C884" t="s">
        <v>236</v>
      </c>
      <c r="D884" t="s">
        <v>300</v>
      </c>
      <c r="E884">
        <v>915</v>
      </c>
      <c r="F884">
        <v>795</v>
      </c>
      <c r="G884">
        <v>1633.4191000000001</v>
      </c>
      <c r="H884">
        <v>1298568.1845</v>
      </c>
      <c r="I884">
        <v>2799</v>
      </c>
      <c r="J884" t="s">
        <v>1587</v>
      </c>
      <c r="K884">
        <v>5</v>
      </c>
      <c r="L884">
        <v>-1</v>
      </c>
      <c r="M884">
        <v>0</v>
      </c>
      <c r="N884">
        <v>178</v>
      </c>
      <c r="O884">
        <v>255</v>
      </c>
      <c r="P884">
        <v>226</v>
      </c>
      <c r="Q884">
        <v>268</v>
      </c>
      <c r="R884">
        <v>1125</v>
      </c>
      <c r="S884">
        <v>490</v>
      </c>
      <c r="T884">
        <v>26</v>
      </c>
      <c r="U884">
        <v>7</v>
      </c>
      <c r="V884">
        <v>0</v>
      </c>
      <c r="W884">
        <v>2579</v>
      </c>
    </row>
    <row r="885" spans="1:23">
      <c r="A885" t="s">
        <v>1475</v>
      </c>
      <c r="B885" t="s">
        <v>1476</v>
      </c>
      <c r="C885" t="s">
        <v>236</v>
      </c>
      <c r="D885" t="s">
        <v>300</v>
      </c>
      <c r="E885">
        <v>0</v>
      </c>
      <c r="F885">
        <v>34</v>
      </c>
      <c r="G885">
        <v>2168.0075000000002</v>
      </c>
      <c r="H885">
        <v>73712.255000000005</v>
      </c>
      <c r="I885">
        <v>4295.0000250000003</v>
      </c>
      <c r="J885" t="s">
        <v>1587</v>
      </c>
      <c r="K885">
        <v>228</v>
      </c>
      <c r="L885">
        <v>549</v>
      </c>
      <c r="M885">
        <v>88</v>
      </c>
      <c r="N885">
        <v>168</v>
      </c>
      <c r="O885">
        <v>96</v>
      </c>
      <c r="P885">
        <v>86</v>
      </c>
      <c r="Q885">
        <v>211</v>
      </c>
      <c r="R885">
        <v>969</v>
      </c>
      <c r="S885">
        <v>706</v>
      </c>
      <c r="T885">
        <v>109</v>
      </c>
      <c r="U885">
        <v>89</v>
      </c>
      <c r="V885">
        <v>113</v>
      </c>
      <c r="W885">
        <v>3412</v>
      </c>
    </row>
    <row r="886" spans="1:23">
      <c r="A886">
        <v>109144</v>
      </c>
      <c r="B886" t="s">
        <v>1477</v>
      </c>
      <c r="C886" t="s">
        <v>299</v>
      </c>
      <c r="D886" t="s">
        <v>300</v>
      </c>
      <c r="E886">
        <v>0</v>
      </c>
      <c r="F886">
        <v>1</v>
      </c>
      <c r="G886">
        <v>4905.91</v>
      </c>
      <c r="H886">
        <v>4905.91</v>
      </c>
      <c r="I886">
        <v>7399.0000124999997</v>
      </c>
      <c r="J886" t="s">
        <v>1587</v>
      </c>
      <c r="K886">
        <v>2</v>
      </c>
      <c r="L886">
        <v>30</v>
      </c>
      <c r="M886">
        <v>7</v>
      </c>
      <c r="N886">
        <v>8</v>
      </c>
      <c r="O886">
        <v>0</v>
      </c>
      <c r="P886">
        <v>3</v>
      </c>
      <c r="Q886">
        <v>2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54</v>
      </c>
    </row>
    <row r="887" spans="1:23">
      <c r="A887">
        <v>109146</v>
      </c>
      <c r="B887" t="s">
        <v>1478</v>
      </c>
      <c r="C887" t="s">
        <v>299</v>
      </c>
      <c r="D887" t="s">
        <v>300</v>
      </c>
      <c r="E887">
        <v>0</v>
      </c>
      <c r="F887">
        <v>3</v>
      </c>
      <c r="G887">
        <v>6765.05</v>
      </c>
      <c r="H887">
        <v>20295.150000000001</v>
      </c>
      <c r="I887">
        <v>9999</v>
      </c>
      <c r="J887" t="s">
        <v>1587</v>
      </c>
      <c r="K887">
        <v>1</v>
      </c>
      <c r="L887">
        <v>4</v>
      </c>
      <c r="M887">
        <v>5</v>
      </c>
      <c r="N887">
        <v>2</v>
      </c>
      <c r="O887">
        <v>4</v>
      </c>
      <c r="P887">
        <v>0</v>
      </c>
      <c r="Q887">
        <v>1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20</v>
      </c>
    </row>
    <row r="888" spans="1:23">
      <c r="A888" t="s">
        <v>1479</v>
      </c>
      <c r="B888" t="s">
        <v>1480</v>
      </c>
      <c r="C888" t="s">
        <v>236</v>
      </c>
      <c r="D888" t="s">
        <v>300</v>
      </c>
      <c r="E888">
        <v>0</v>
      </c>
      <c r="F888">
        <v>24</v>
      </c>
      <c r="G888">
        <v>2903.4742999999999</v>
      </c>
      <c r="H888">
        <v>69683.383199999997</v>
      </c>
      <c r="I888">
        <v>5295.0000375</v>
      </c>
      <c r="J888" t="s">
        <v>1587</v>
      </c>
      <c r="K888">
        <v>76</v>
      </c>
      <c r="L888">
        <v>25</v>
      </c>
      <c r="M888">
        <v>69</v>
      </c>
      <c r="N888">
        <v>17</v>
      </c>
      <c r="O888">
        <v>26</v>
      </c>
      <c r="P888">
        <v>57</v>
      </c>
      <c r="Q888">
        <v>125</v>
      </c>
      <c r="R888">
        <v>563</v>
      </c>
      <c r="S888">
        <v>101</v>
      </c>
      <c r="T888">
        <v>6</v>
      </c>
      <c r="U888">
        <v>-3</v>
      </c>
      <c r="V888">
        <v>1</v>
      </c>
      <c r="W888">
        <v>1063</v>
      </c>
    </row>
    <row r="889" spans="1:23">
      <c r="A889">
        <v>109159</v>
      </c>
      <c r="B889" t="s">
        <v>1481</v>
      </c>
      <c r="C889" t="s">
        <v>331</v>
      </c>
      <c r="D889" t="s">
        <v>300</v>
      </c>
      <c r="E889">
        <v>0</v>
      </c>
      <c r="F889">
        <v>7</v>
      </c>
      <c r="G889">
        <v>7543.5582000000004</v>
      </c>
      <c r="H889">
        <v>52804.907399999996</v>
      </c>
      <c r="I889">
        <v>10498.999949999999</v>
      </c>
      <c r="J889" t="s">
        <v>1587</v>
      </c>
      <c r="K889">
        <v>0</v>
      </c>
      <c r="L889">
        <v>1</v>
      </c>
      <c r="M889">
        <v>0</v>
      </c>
      <c r="N889">
        <v>0</v>
      </c>
      <c r="O889">
        <v>1</v>
      </c>
      <c r="P889">
        <v>1</v>
      </c>
      <c r="Q889">
        <v>1</v>
      </c>
      <c r="R889">
        <v>8</v>
      </c>
      <c r="S889">
        <v>4</v>
      </c>
      <c r="T889">
        <v>1</v>
      </c>
      <c r="U889">
        <v>3</v>
      </c>
      <c r="V889">
        <v>2</v>
      </c>
      <c r="W889">
        <v>22</v>
      </c>
    </row>
    <row r="890" spans="1:23">
      <c r="A890" t="s">
        <v>1482</v>
      </c>
      <c r="B890" t="s">
        <v>1483</v>
      </c>
      <c r="C890" t="s">
        <v>299</v>
      </c>
      <c r="D890" t="s">
        <v>300</v>
      </c>
      <c r="E890">
        <v>0</v>
      </c>
      <c r="F890">
        <v>0</v>
      </c>
      <c r="G890">
        <v>3146.34</v>
      </c>
      <c r="H890">
        <v>0</v>
      </c>
      <c r="I890">
        <v>3790.0000125000001</v>
      </c>
      <c r="J890" t="s">
        <v>1587</v>
      </c>
      <c r="K890">
        <v>0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-1</v>
      </c>
      <c r="S890">
        <v>0</v>
      </c>
      <c r="T890">
        <v>0</v>
      </c>
      <c r="U890">
        <v>0</v>
      </c>
      <c r="V890">
        <v>0</v>
      </c>
      <c r="W890">
        <v>1</v>
      </c>
    </row>
    <row r="891" spans="1:23">
      <c r="A891">
        <v>203028</v>
      </c>
      <c r="B891" t="s">
        <v>1484</v>
      </c>
      <c r="C891" t="s">
        <v>305</v>
      </c>
      <c r="D891" t="s">
        <v>300</v>
      </c>
      <c r="E891">
        <v>0</v>
      </c>
      <c r="F891">
        <v>10</v>
      </c>
      <c r="G891">
        <v>2018.82</v>
      </c>
      <c r="H891">
        <v>20188.2</v>
      </c>
      <c r="I891">
        <v>2899.0000125000001</v>
      </c>
      <c r="J891" t="s">
        <v>1587</v>
      </c>
      <c r="K891">
        <v>1</v>
      </c>
      <c r="L891">
        <v>3</v>
      </c>
      <c r="M891">
        <v>5</v>
      </c>
      <c r="N891">
        <v>1</v>
      </c>
      <c r="O891">
        <v>3</v>
      </c>
      <c r="P891">
        <v>4</v>
      </c>
      <c r="Q891">
        <v>3</v>
      </c>
      <c r="R891">
        <v>3</v>
      </c>
      <c r="S891">
        <v>5</v>
      </c>
      <c r="T891">
        <v>0</v>
      </c>
      <c r="U891">
        <v>4</v>
      </c>
      <c r="V891">
        <v>1</v>
      </c>
      <c r="W891">
        <v>33</v>
      </c>
    </row>
    <row r="892" spans="1:23">
      <c r="A892">
        <v>203029</v>
      </c>
      <c r="B892" t="s">
        <v>1485</v>
      </c>
      <c r="C892" t="s">
        <v>305</v>
      </c>
      <c r="D892" t="s">
        <v>300</v>
      </c>
      <c r="E892">
        <v>0</v>
      </c>
      <c r="F892">
        <v>9</v>
      </c>
      <c r="G892">
        <v>2484.69</v>
      </c>
      <c r="H892">
        <v>22362.21</v>
      </c>
      <c r="I892">
        <v>3598.9999874999999</v>
      </c>
      <c r="J892" t="s">
        <v>1587</v>
      </c>
      <c r="K892">
        <v>1</v>
      </c>
      <c r="L892">
        <v>2</v>
      </c>
      <c r="M892">
        <v>2</v>
      </c>
      <c r="N892">
        <v>4</v>
      </c>
      <c r="O892">
        <v>4</v>
      </c>
      <c r="P892">
        <v>1</v>
      </c>
      <c r="Q892">
        <v>4</v>
      </c>
      <c r="R892">
        <v>3</v>
      </c>
      <c r="S892">
        <v>0</v>
      </c>
      <c r="T892">
        <v>3</v>
      </c>
      <c r="U892">
        <v>2</v>
      </c>
      <c r="V892">
        <v>4</v>
      </c>
      <c r="W892">
        <v>30</v>
      </c>
    </row>
    <row r="893" spans="1:23">
      <c r="A893" t="s">
        <v>1486</v>
      </c>
      <c r="B893" t="s">
        <v>1487</v>
      </c>
      <c r="C893" t="s">
        <v>236</v>
      </c>
      <c r="D893" t="s">
        <v>300</v>
      </c>
      <c r="E893">
        <v>0</v>
      </c>
      <c r="F893">
        <v>14</v>
      </c>
      <c r="G893">
        <v>4765.6135999999997</v>
      </c>
      <c r="H893">
        <v>66718.590400000001</v>
      </c>
      <c r="I893">
        <v>7998.9999749999997</v>
      </c>
      <c r="J893" t="s">
        <v>1587</v>
      </c>
      <c r="K893">
        <v>-1</v>
      </c>
      <c r="L893">
        <v>11</v>
      </c>
      <c r="M893">
        <v>7</v>
      </c>
      <c r="N893">
        <v>12</v>
      </c>
      <c r="O893">
        <v>14</v>
      </c>
      <c r="P893">
        <v>25</v>
      </c>
      <c r="Q893">
        <v>27</v>
      </c>
      <c r="R893">
        <v>103</v>
      </c>
      <c r="S893">
        <v>106</v>
      </c>
      <c r="T893">
        <v>32</v>
      </c>
      <c r="U893">
        <v>47</v>
      </c>
      <c r="V893">
        <v>27</v>
      </c>
      <c r="W893">
        <v>410</v>
      </c>
    </row>
    <row r="894" spans="1:23">
      <c r="A894">
        <v>109151</v>
      </c>
      <c r="B894" t="s">
        <v>250</v>
      </c>
      <c r="C894" t="s">
        <v>236</v>
      </c>
      <c r="D894" t="s">
        <v>300</v>
      </c>
      <c r="E894">
        <v>0</v>
      </c>
      <c r="F894">
        <v>4</v>
      </c>
      <c r="G894">
        <v>8901.0689999999995</v>
      </c>
      <c r="H894">
        <v>35604.275999999998</v>
      </c>
      <c r="I894">
        <v>12999.0000375</v>
      </c>
      <c r="J894" t="s">
        <v>1587</v>
      </c>
      <c r="K894">
        <v>0</v>
      </c>
      <c r="L894">
        <v>0</v>
      </c>
      <c r="M894">
        <v>3</v>
      </c>
      <c r="N894">
        <v>2</v>
      </c>
      <c r="O894">
        <v>1</v>
      </c>
      <c r="P894">
        <v>1</v>
      </c>
      <c r="Q894">
        <v>1</v>
      </c>
      <c r="R894">
        <v>15</v>
      </c>
      <c r="S894">
        <v>1</v>
      </c>
      <c r="T894">
        <v>0</v>
      </c>
      <c r="U894">
        <v>1</v>
      </c>
      <c r="V894">
        <v>0</v>
      </c>
      <c r="W894">
        <v>25</v>
      </c>
    </row>
    <row r="895" spans="1:23">
      <c r="A895">
        <v>109150</v>
      </c>
      <c r="B895" t="s">
        <v>1488</v>
      </c>
      <c r="C895" t="s">
        <v>236</v>
      </c>
      <c r="D895" t="s">
        <v>300</v>
      </c>
      <c r="E895">
        <v>0</v>
      </c>
      <c r="F895">
        <v>7</v>
      </c>
      <c r="G895">
        <v>3653.3825000000002</v>
      </c>
      <c r="H895">
        <v>25573.677500000002</v>
      </c>
      <c r="I895">
        <v>7998.9999749999997</v>
      </c>
      <c r="J895" t="s">
        <v>1587</v>
      </c>
      <c r="K895">
        <v>10</v>
      </c>
      <c r="L895">
        <v>12</v>
      </c>
      <c r="M895">
        <v>16</v>
      </c>
      <c r="N895">
        <v>38</v>
      </c>
      <c r="O895">
        <v>28</v>
      </c>
      <c r="P895">
        <v>10</v>
      </c>
      <c r="Q895">
        <v>3</v>
      </c>
      <c r="R895">
        <v>2</v>
      </c>
      <c r="S895">
        <v>0</v>
      </c>
      <c r="T895">
        <v>1</v>
      </c>
      <c r="U895">
        <v>-1</v>
      </c>
      <c r="V895">
        <v>1</v>
      </c>
      <c r="W895">
        <v>120</v>
      </c>
    </row>
    <row r="896" spans="1:23">
      <c r="A896" t="s">
        <v>1489</v>
      </c>
      <c r="B896" t="s">
        <v>1490</v>
      </c>
      <c r="C896" t="s">
        <v>299</v>
      </c>
      <c r="D896" t="s">
        <v>300</v>
      </c>
      <c r="E896">
        <v>0</v>
      </c>
      <c r="F896">
        <v>0</v>
      </c>
      <c r="G896">
        <v>4266.5200000000004</v>
      </c>
      <c r="H896">
        <v>0</v>
      </c>
      <c r="I896">
        <v>5995.0000124999997</v>
      </c>
      <c r="J896" t="s">
        <v>1587</v>
      </c>
      <c r="K896">
        <v>0</v>
      </c>
      <c r="L896">
        <v>1</v>
      </c>
      <c r="M896">
        <v>0</v>
      </c>
      <c r="N896">
        <v>0</v>
      </c>
      <c r="O896">
        <v>2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2</v>
      </c>
      <c r="V896">
        <v>0</v>
      </c>
      <c r="W896">
        <v>6</v>
      </c>
    </row>
    <row r="897" spans="1:23">
      <c r="A897">
        <v>109169</v>
      </c>
      <c r="B897" t="s">
        <v>1491</v>
      </c>
      <c r="C897" t="s">
        <v>236</v>
      </c>
      <c r="D897" t="s">
        <v>300</v>
      </c>
      <c r="E897">
        <v>0</v>
      </c>
      <c r="F897">
        <v>2</v>
      </c>
      <c r="G897">
        <v>19435.155200000001</v>
      </c>
      <c r="H897">
        <v>38870.310400000002</v>
      </c>
      <c r="I897">
        <v>27999</v>
      </c>
      <c r="J897" t="s">
        <v>1587</v>
      </c>
      <c r="K897">
        <v>0</v>
      </c>
      <c r="L897">
        <v>1</v>
      </c>
      <c r="M897">
        <v>1</v>
      </c>
      <c r="N897">
        <v>-1</v>
      </c>
      <c r="O897">
        <v>2</v>
      </c>
      <c r="P897">
        <v>0</v>
      </c>
      <c r="Q897">
        <v>2</v>
      </c>
      <c r="R897">
        <v>12</v>
      </c>
      <c r="S897">
        <v>14</v>
      </c>
      <c r="T897">
        <v>2</v>
      </c>
      <c r="U897">
        <v>0</v>
      </c>
      <c r="V897">
        <v>0</v>
      </c>
      <c r="W897">
        <v>33</v>
      </c>
    </row>
    <row r="898" spans="1:23">
      <c r="A898" t="s">
        <v>1492</v>
      </c>
      <c r="B898" t="s">
        <v>1493</v>
      </c>
      <c r="C898" t="s">
        <v>331</v>
      </c>
      <c r="D898" t="s">
        <v>300</v>
      </c>
      <c r="E898">
        <v>0</v>
      </c>
      <c r="F898">
        <v>1</v>
      </c>
      <c r="G898">
        <v>2337.86</v>
      </c>
      <c r="H898">
        <v>2337.86</v>
      </c>
      <c r="I898">
        <v>3199.0000500000001</v>
      </c>
      <c r="J898" t="s">
        <v>1587</v>
      </c>
      <c r="K898">
        <v>0</v>
      </c>
      <c r="L898">
        <v>2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5</v>
      </c>
    </row>
    <row r="899" spans="1:23">
      <c r="A899" t="s">
        <v>1494</v>
      </c>
      <c r="B899" t="s">
        <v>1495</v>
      </c>
      <c r="C899" t="s">
        <v>331</v>
      </c>
      <c r="D899" t="s">
        <v>300</v>
      </c>
      <c r="E899">
        <v>0</v>
      </c>
      <c r="F899">
        <v>3</v>
      </c>
      <c r="G899">
        <v>1226.06</v>
      </c>
      <c r="H899">
        <v>3678.18</v>
      </c>
      <c r="I899">
        <v>1698.9999749999999</v>
      </c>
      <c r="J899" t="s">
        <v>1587</v>
      </c>
      <c r="K899">
        <v>0</v>
      </c>
      <c r="L899">
        <v>0</v>
      </c>
      <c r="M899">
        <v>1</v>
      </c>
      <c r="N899">
        <v>19</v>
      </c>
      <c r="O899">
        <v>7</v>
      </c>
      <c r="P899">
        <v>7</v>
      </c>
      <c r="Q899">
        <v>4</v>
      </c>
      <c r="R899">
        <v>4</v>
      </c>
      <c r="S899">
        <v>2</v>
      </c>
      <c r="T899">
        <v>-1</v>
      </c>
      <c r="U899">
        <v>0</v>
      </c>
      <c r="V899">
        <v>-1</v>
      </c>
      <c r="W899">
        <v>42</v>
      </c>
    </row>
    <row r="900" spans="1:23">
      <c r="A900" t="s">
        <v>1496</v>
      </c>
      <c r="B900" t="s">
        <v>1497</v>
      </c>
      <c r="C900" t="s">
        <v>385</v>
      </c>
      <c r="D900" t="s">
        <v>300</v>
      </c>
      <c r="E900">
        <v>0</v>
      </c>
      <c r="F900">
        <v>2</v>
      </c>
      <c r="G900">
        <v>3115.4</v>
      </c>
      <c r="H900">
        <v>6230.8</v>
      </c>
      <c r="I900">
        <v>4599</v>
      </c>
      <c r="J900" t="s">
        <v>1587</v>
      </c>
      <c r="K900">
        <v>0</v>
      </c>
      <c r="L900">
        <v>1</v>
      </c>
      <c r="M900">
        <v>2</v>
      </c>
      <c r="N900">
        <v>1</v>
      </c>
      <c r="O900">
        <v>0</v>
      </c>
      <c r="P900">
        <v>0</v>
      </c>
      <c r="Q900">
        <v>2</v>
      </c>
      <c r="R900">
        <v>2</v>
      </c>
      <c r="S900">
        <v>0</v>
      </c>
      <c r="T900">
        <v>2</v>
      </c>
      <c r="U900">
        <v>4</v>
      </c>
      <c r="V900">
        <v>1</v>
      </c>
      <c r="W900">
        <v>15</v>
      </c>
    </row>
    <row r="901" spans="1:23">
      <c r="A901">
        <v>109170</v>
      </c>
      <c r="B901" t="s">
        <v>1498</v>
      </c>
      <c r="C901" t="s">
        <v>331</v>
      </c>
      <c r="D901" t="s">
        <v>300</v>
      </c>
      <c r="E901">
        <v>0</v>
      </c>
      <c r="F901">
        <v>0</v>
      </c>
      <c r="G901">
        <v>11974.67</v>
      </c>
      <c r="H901">
        <v>0</v>
      </c>
      <c r="I901">
        <v>18999</v>
      </c>
      <c r="J901" t="s">
        <v>1587</v>
      </c>
      <c r="K901">
        <v>1</v>
      </c>
      <c r="L901">
        <v>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4</v>
      </c>
    </row>
    <row r="902" spans="1:23">
      <c r="A902" t="s">
        <v>1499</v>
      </c>
      <c r="B902" t="s">
        <v>1500</v>
      </c>
      <c r="C902" t="s">
        <v>331</v>
      </c>
      <c r="D902" t="s">
        <v>300</v>
      </c>
      <c r="E902">
        <v>0</v>
      </c>
      <c r="F902">
        <v>0</v>
      </c>
      <c r="G902">
        <v>1809.09</v>
      </c>
      <c r="H902">
        <v>0</v>
      </c>
      <c r="I902">
        <v>2698.9999874999999</v>
      </c>
      <c r="J902" t="s">
        <v>1587</v>
      </c>
      <c r="K902">
        <v>0</v>
      </c>
      <c r="L902">
        <v>0</v>
      </c>
      <c r="M902">
        <v>0</v>
      </c>
      <c r="N902">
        <v>1</v>
      </c>
      <c r="O902">
        <v>9</v>
      </c>
      <c r="P902">
        <v>3</v>
      </c>
      <c r="Q902">
        <v>2</v>
      </c>
      <c r="R902">
        <v>4</v>
      </c>
      <c r="S902">
        <v>5</v>
      </c>
      <c r="T902">
        <v>0</v>
      </c>
      <c r="U902">
        <v>1</v>
      </c>
      <c r="V902">
        <v>0</v>
      </c>
      <c r="W902">
        <v>25</v>
      </c>
    </row>
    <row r="903" spans="1:23">
      <c r="A903" t="s">
        <v>1501</v>
      </c>
      <c r="B903" t="s">
        <v>1502</v>
      </c>
      <c r="C903" t="s">
        <v>299</v>
      </c>
      <c r="D903" t="s">
        <v>300</v>
      </c>
      <c r="E903">
        <v>0</v>
      </c>
      <c r="F903">
        <v>16</v>
      </c>
      <c r="G903">
        <v>2707.28</v>
      </c>
      <c r="H903">
        <v>43316.480000000003</v>
      </c>
      <c r="I903">
        <v>3899.0000249999998</v>
      </c>
      <c r="J903" t="s">
        <v>1587</v>
      </c>
      <c r="K903">
        <v>0</v>
      </c>
      <c r="L903">
        <v>6</v>
      </c>
      <c r="M903">
        <v>43</v>
      </c>
      <c r="N903">
        <v>29</v>
      </c>
      <c r="O903">
        <v>18</v>
      </c>
      <c r="P903">
        <v>19</v>
      </c>
      <c r="Q903">
        <v>16</v>
      </c>
      <c r="R903">
        <v>20</v>
      </c>
      <c r="S903">
        <v>12</v>
      </c>
      <c r="T903">
        <v>2</v>
      </c>
      <c r="U903">
        <v>1</v>
      </c>
      <c r="V903">
        <v>7</v>
      </c>
      <c r="W903">
        <v>173</v>
      </c>
    </row>
    <row r="904" spans="1:23">
      <c r="A904" t="s">
        <v>1503</v>
      </c>
      <c r="B904" t="s">
        <v>1504</v>
      </c>
      <c r="C904" t="s">
        <v>331</v>
      </c>
      <c r="D904" t="s">
        <v>300</v>
      </c>
      <c r="E904">
        <v>0</v>
      </c>
      <c r="F904">
        <v>15</v>
      </c>
      <c r="G904">
        <v>1938.45</v>
      </c>
      <c r="H904">
        <v>29076.75</v>
      </c>
      <c r="I904">
        <v>2698.9999874999999</v>
      </c>
      <c r="J904" t="s">
        <v>1587</v>
      </c>
      <c r="K904">
        <v>0</v>
      </c>
      <c r="L904">
        <v>0</v>
      </c>
      <c r="M904">
        <v>4</v>
      </c>
      <c r="N904">
        <v>0</v>
      </c>
      <c r="O904">
        <v>2</v>
      </c>
      <c r="P904">
        <v>1</v>
      </c>
      <c r="Q904">
        <v>3</v>
      </c>
      <c r="R904">
        <v>1</v>
      </c>
      <c r="S904">
        <v>1</v>
      </c>
      <c r="T904">
        <v>1</v>
      </c>
      <c r="U904">
        <v>0</v>
      </c>
      <c r="V904">
        <v>1</v>
      </c>
      <c r="W904">
        <v>14</v>
      </c>
    </row>
    <row r="905" spans="1:23">
      <c r="A905" t="s">
        <v>102</v>
      </c>
      <c r="B905" t="s">
        <v>1505</v>
      </c>
      <c r="C905" t="s">
        <v>236</v>
      </c>
      <c r="D905" t="s">
        <v>300</v>
      </c>
      <c r="E905">
        <v>0</v>
      </c>
      <c r="F905">
        <v>2</v>
      </c>
      <c r="G905">
        <v>699.61</v>
      </c>
      <c r="H905">
        <v>1399.22</v>
      </c>
      <c r="I905">
        <v>999</v>
      </c>
      <c r="J905" t="s">
        <v>1587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17</v>
      </c>
      <c r="Q905">
        <v>30</v>
      </c>
      <c r="R905">
        <v>56</v>
      </c>
      <c r="S905">
        <v>24</v>
      </c>
      <c r="T905">
        <v>2</v>
      </c>
      <c r="U905">
        <v>5</v>
      </c>
      <c r="V905">
        <v>1</v>
      </c>
      <c r="W905">
        <v>135</v>
      </c>
    </row>
    <row r="906" spans="1:23">
      <c r="A906" t="s">
        <v>119</v>
      </c>
      <c r="B906" t="s">
        <v>1506</v>
      </c>
      <c r="C906" t="s">
        <v>236</v>
      </c>
      <c r="D906" t="s">
        <v>300</v>
      </c>
      <c r="E906">
        <v>0</v>
      </c>
      <c r="F906">
        <v>2</v>
      </c>
      <c r="G906">
        <v>1028.81</v>
      </c>
      <c r="H906">
        <v>2057.62</v>
      </c>
      <c r="I906">
        <v>1498.9999499999999</v>
      </c>
      <c r="J906" t="s">
        <v>1587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21</v>
      </c>
      <c r="Q906">
        <v>27</v>
      </c>
      <c r="R906">
        <v>51</v>
      </c>
      <c r="S906">
        <v>15</v>
      </c>
      <c r="T906">
        <v>2</v>
      </c>
      <c r="U906">
        <v>1</v>
      </c>
      <c r="V906">
        <v>0</v>
      </c>
      <c r="W906">
        <v>117</v>
      </c>
    </row>
    <row r="907" spans="1:23">
      <c r="A907" t="s">
        <v>86</v>
      </c>
      <c r="B907" t="s">
        <v>1507</v>
      </c>
      <c r="C907" t="s">
        <v>299</v>
      </c>
      <c r="D907" t="s">
        <v>300</v>
      </c>
      <c r="E907">
        <v>0</v>
      </c>
      <c r="F907">
        <v>112</v>
      </c>
      <c r="G907">
        <v>2421.1210999999998</v>
      </c>
      <c r="H907">
        <v>271165.56319999998</v>
      </c>
      <c r="I907">
        <v>3498.9999750000002</v>
      </c>
      <c r="J907" t="s">
        <v>1587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12</v>
      </c>
      <c r="Q907">
        <v>23</v>
      </c>
      <c r="R907">
        <v>68</v>
      </c>
      <c r="S907">
        <v>37</v>
      </c>
      <c r="T907">
        <v>16</v>
      </c>
      <c r="U907">
        <v>7</v>
      </c>
      <c r="V907">
        <v>8</v>
      </c>
      <c r="W907">
        <v>171</v>
      </c>
    </row>
    <row r="908" spans="1:23">
      <c r="A908" t="s">
        <v>126</v>
      </c>
      <c r="B908" t="s">
        <v>1508</v>
      </c>
      <c r="C908" t="s">
        <v>299</v>
      </c>
      <c r="D908" t="s">
        <v>300</v>
      </c>
      <c r="E908">
        <v>0</v>
      </c>
      <c r="F908">
        <v>11</v>
      </c>
      <c r="G908">
        <v>6683.3338999999996</v>
      </c>
      <c r="H908">
        <v>73516.672900000005</v>
      </c>
      <c r="I908">
        <v>8998.9999874999994</v>
      </c>
      <c r="J908" t="s">
        <v>1587</v>
      </c>
      <c r="K908">
        <v>0</v>
      </c>
      <c r="L908">
        <v>0</v>
      </c>
      <c r="M908">
        <v>0</v>
      </c>
      <c r="N908">
        <v>0</v>
      </c>
      <c r="O908">
        <v>3</v>
      </c>
      <c r="P908">
        <v>8</v>
      </c>
      <c r="Q908">
        <v>14</v>
      </c>
      <c r="R908">
        <v>37</v>
      </c>
      <c r="S908">
        <v>19</v>
      </c>
      <c r="T908">
        <v>3</v>
      </c>
      <c r="U908">
        <v>5</v>
      </c>
      <c r="V908">
        <v>4</v>
      </c>
      <c r="W908">
        <v>93</v>
      </c>
    </row>
    <row r="909" spans="1:23">
      <c r="A909" t="s">
        <v>61</v>
      </c>
      <c r="B909" t="s">
        <v>1509</v>
      </c>
      <c r="C909" t="s">
        <v>236</v>
      </c>
      <c r="D909" t="s">
        <v>300</v>
      </c>
      <c r="E909">
        <v>850</v>
      </c>
      <c r="F909">
        <v>1589</v>
      </c>
      <c r="G909">
        <v>952.24329999999998</v>
      </c>
      <c r="H909">
        <v>1513114.6037000001</v>
      </c>
      <c r="I909">
        <v>1498.9999499999999</v>
      </c>
      <c r="J909" t="s">
        <v>1587</v>
      </c>
      <c r="K909">
        <v>0</v>
      </c>
      <c r="L909">
        <v>0</v>
      </c>
      <c r="M909">
        <v>0</v>
      </c>
      <c r="N909">
        <v>46</v>
      </c>
      <c r="O909">
        <v>390</v>
      </c>
      <c r="P909">
        <v>454</v>
      </c>
      <c r="Q909">
        <v>544</v>
      </c>
      <c r="R909">
        <v>1318</v>
      </c>
      <c r="S909">
        <v>812</v>
      </c>
      <c r="T909">
        <v>64</v>
      </c>
      <c r="U909">
        <v>2</v>
      </c>
      <c r="V909">
        <v>2</v>
      </c>
      <c r="W909">
        <v>3632</v>
      </c>
    </row>
    <row r="910" spans="1:23">
      <c r="A910" t="s">
        <v>1510</v>
      </c>
      <c r="B910" t="s">
        <v>1511</v>
      </c>
      <c r="C910" t="s">
        <v>236</v>
      </c>
      <c r="D910" t="s">
        <v>300</v>
      </c>
      <c r="E910">
        <v>0</v>
      </c>
      <c r="F910">
        <v>9</v>
      </c>
      <c r="G910">
        <v>2636.01</v>
      </c>
      <c r="H910">
        <v>23724.09</v>
      </c>
      <c r="I910">
        <v>5699.0000250000003</v>
      </c>
      <c r="J910" t="s">
        <v>1587</v>
      </c>
      <c r="K910">
        <v>0</v>
      </c>
      <c r="L910">
        <v>0</v>
      </c>
      <c r="M910">
        <v>0</v>
      </c>
      <c r="N910">
        <v>0</v>
      </c>
      <c r="O910">
        <v>3</v>
      </c>
      <c r="P910">
        <v>14</v>
      </c>
      <c r="Q910">
        <v>9</v>
      </c>
      <c r="R910">
        <v>4</v>
      </c>
      <c r="S910">
        <v>0</v>
      </c>
      <c r="T910">
        <v>1</v>
      </c>
      <c r="U910">
        <v>0</v>
      </c>
      <c r="V910">
        <v>0</v>
      </c>
      <c r="W910">
        <v>31</v>
      </c>
    </row>
    <row r="911" spans="1:23">
      <c r="A911" t="s">
        <v>1512</v>
      </c>
      <c r="B911" t="s">
        <v>1513</v>
      </c>
      <c r="C911" t="s">
        <v>236</v>
      </c>
      <c r="D911" t="s">
        <v>300</v>
      </c>
      <c r="E911">
        <v>0</v>
      </c>
      <c r="F911">
        <v>11</v>
      </c>
      <c r="G911">
        <v>3533.0594999999998</v>
      </c>
      <c r="H911">
        <v>38863.654499999997</v>
      </c>
      <c r="I911">
        <v>7998.9999749999997</v>
      </c>
      <c r="J911" t="s">
        <v>1587</v>
      </c>
      <c r="K911">
        <v>0</v>
      </c>
      <c r="L911">
        <v>0</v>
      </c>
      <c r="M911">
        <v>0</v>
      </c>
      <c r="N911">
        <v>0</v>
      </c>
      <c r="O911">
        <v>3</v>
      </c>
      <c r="P911">
        <v>18</v>
      </c>
      <c r="Q911">
        <v>27</v>
      </c>
      <c r="R911">
        <v>207</v>
      </c>
      <c r="S911">
        <v>75</v>
      </c>
      <c r="T911">
        <v>9</v>
      </c>
      <c r="U911">
        <v>3</v>
      </c>
      <c r="V911">
        <v>2</v>
      </c>
      <c r="W911">
        <v>344</v>
      </c>
    </row>
    <row r="912" spans="1:23">
      <c r="A912">
        <v>109180</v>
      </c>
      <c r="B912" t="s">
        <v>1514</v>
      </c>
      <c r="C912" t="s">
        <v>236</v>
      </c>
      <c r="D912" t="s">
        <v>300</v>
      </c>
      <c r="E912">
        <v>0</v>
      </c>
      <c r="F912">
        <v>6</v>
      </c>
      <c r="G912">
        <v>7238.5</v>
      </c>
      <c r="H912">
        <v>43431</v>
      </c>
      <c r="I912">
        <v>9999</v>
      </c>
      <c r="J912" t="s">
        <v>1587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3</v>
      </c>
      <c r="R912">
        <v>10</v>
      </c>
      <c r="S912">
        <v>1</v>
      </c>
      <c r="T912">
        <v>1</v>
      </c>
      <c r="U912">
        <v>1</v>
      </c>
      <c r="V912">
        <v>1</v>
      </c>
      <c r="W912">
        <v>17</v>
      </c>
    </row>
    <row r="913" spans="1:23">
      <c r="A913" t="s">
        <v>94</v>
      </c>
      <c r="B913" t="s">
        <v>1515</v>
      </c>
      <c r="C913" t="s">
        <v>331</v>
      </c>
      <c r="D913" t="s">
        <v>300</v>
      </c>
      <c r="E913">
        <v>0</v>
      </c>
      <c r="F913">
        <v>23</v>
      </c>
      <c r="G913">
        <v>6462.2</v>
      </c>
      <c r="H913">
        <v>148630.6</v>
      </c>
      <c r="I913">
        <v>8998.9999874999994</v>
      </c>
      <c r="J913" t="s">
        <v>1587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2</v>
      </c>
      <c r="R913">
        <v>3</v>
      </c>
      <c r="S913">
        <v>0</v>
      </c>
      <c r="T913">
        <v>2</v>
      </c>
      <c r="U913">
        <v>0</v>
      </c>
      <c r="V913">
        <v>0</v>
      </c>
      <c r="W913">
        <v>7</v>
      </c>
    </row>
    <row r="914" spans="1:23">
      <c r="A914" t="s">
        <v>140</v>
      </c>
      <c r="B914" t="s">
        <v>1516</v>
      </c>
      <c r="C914" t="s">
        <v>331</v>
      </c>
      <c r="D914" t="s">
        <v>300</v>
      </c>
      <c r="E914">
        <v>0</v>
      </c>
      <c r="F914">
        <v>0</v>
      </c>
      <c r="G914">
        <v>4500</v>
      </c>
      <c r="H914">
        <v>0</v>
      </c>
      <c r="I914">
        <v>6799.0000499999996</v>
      </c>
      <c r="J914" t="s">
        <v>1587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>
      <c r="A915" t="s">
        <v>106</v>
      </c>
      <c r="B915" t="s">
        <v>1517</v>
      </c>
      <c r="C915" t="s">
        <v>331</v>
      </c>
      <c r="D915" t="s">
        <v>300</v>
      </c>
      <c r="E915">
        <v>0</v>
      </c>
      <c r="F915">
        <v>14</v>
      </c>
      <c r="G915">
        <v>3100</v>
      </c>
      <c r="H915">
        <v>43400</v>
      </c>
      <c r="I915">
        <v>4498.9999875000003</v>
      </c>
      <c r="J915" t="s">
        <v>1587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>
      <c r="A916" t="s">
        <v>82</v>
      </c>
      <c r="B916" t="s">
        <v>1518</v>
      </c>
      <c r="C916" t="s">
        <v>331</v>
      </c>
      <c r="D916" t="s">
        <v>300</v>
      </c>
      <c r="E916">
        <v>0</v>
      </c>
      <c r="F916">
        <v>225</v>
      </c>
      <c r="G916">
        <v>3428.8715000000002</v>
      </c>
      <c r="H916">
        <v>771496.08750000002</v>
      </c>
      <c r="I916">
        <v>4999.0000499999996</v>
      </c>
      <c r="J916" t="s">
        <v>1587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</row>
    <row r="917" spans="1:23">
      <c r="A917">
        <v>109184</v>
      </c>
      <c r="B917" t="s">
        <v>1519</v>
      </c>
      <c r="C917" t="s">
        <v>331</v>
      </c>
      <c r="D917" t="s">
        <v>300</v>
      </c>
      <c r="E917">
        <v>0</v>
      </c>
      <c r="F917">
        <v>17</v>
      </c>
      <c r="G917">
        <v>6051.1950999999999</v>
      </c>
      <c r="H917">
        <v>102870.3167</v>
      </c>
      <c r="I917">
        <v>9499.0000500000006</v>
      </c>
      <c r="J917" t="s">
        <v>1587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4</v>
      </c>
      <c r="Q917">
        <v>23</v>
      </c>
      <c r="R917">
        <v>151</v>
      </c>
      <c r="S917">
        <v>64</v>
      </c>
      <c r="T917">
        <v>18</v>
      </c>
      <c r="U917">
        <v>6</v>
      </c>
      <c r="V917">
        <v>5</v>
      </c>
      <c r="W917">
        <v>271</v>
      </c>
    </row>
    <row r="918" spans="1:23">
      <c r="A918">
        <v>109186</v>
      </c>
      <c r="B918" t="s">
        <v>1520</v>
      </c>
      <c r="C918" t="s">
        <v>331</v>
      </c>
      <c r="D918" t="s">
        <v>300</v>
      </c>
      <c r="E918">
        <v>0</v>
      </c>
      <c r="F918">
        <v>4</v>
      </c>
      <c r="G918">
        <v>8154.4261999999999</v>
      </c>
      <c r="H918">
        <v>32617.7048</v>
      </c>
      <c r="I918">
        <v>13999.000050000001</v>
      </c>
      <c r="J918" t="s">
        <v>1587</v>
      </c>
      <c r="K918">
        <v>0</v>
      </c>
      <c r="L918">
        <v>0</v>
      </c>
      <c r="M918">
        <v>0</v>
      </c>
      <c r="N918">
        <v>7</v>
      </c>
      <c r="O918">
        <v>17</v>
      </c>
      <c r="P918">
        <v>6</v>
      </c>
      <c r="Q918">
        <v>-1</v>
      </c>
      <c r="R918">
        <v>0</v>
      </c>
      <c r="S918">
        <v>2</v>
      </c>
      <c r="T918">
        <v>0</v>
      </c>
      <c r="U918">
        <v>0</v>
      </c>
      <c r="V918">
        <v>0</v>
      </c>
      <c r="W918">
        <v>31</v>
      </c>
    </row>
    <row r="919" spans="1:23">
      <c r="A919">
        <v>109189</v>
      </c>
      <c r="B919" t="s">
        <v>1521</v>
      </c>
      <c r="C919" t="s">
        <v>331</v>
      </c>
      <c r="D919" t="s">
        <v>300</v>
      </c>
      <c r="E919">
        <v>0</v>
      </c>
      <c r="F919">
        <v>2</v>
      </c>
      <c r="G919">
        <v>11705.9411</v>
      </c>
      <c r="H919">
        <v>23411.8822</v>
      </c>
      <c r="I919">
        <v>18999</v>
      </c>
      <c r="J919" t="s">
        <v>1587</v>
      </c>
      <c r="K919">
        <v>0</v>
      </c>
      <c r="L919">
        <v>0</v>
      </c>
      <c r="M919">
        <v>0</v>
      </c>
      <c r="N919">
        <v>5</v>
      </c>
      <c r="O919">
        <v>2</v>
      </c>
      <c r="P919">
        <v>3</v>
      </c>
      <c r="Q919">
        <v>5</v>
      </c>
      <c r="R919">
        <v>6</v>
      </c>
      <c r="S919">
        <v>5</v>
      </c>
      <c r="T919">
        <v>0</v>
      </c>
      <c r="U919">
        <v>0</v>
      </c>
      <c r="V919">
        <v>0</v>
      </c>
      <c r="W919">
        <v>26</v>
      </c>
    </row>
    <row r="920" spans="1:23">
      <c r="A920" t="s">
        <v>87</v>
      </c>
      <c r="B920" t="s">
        <v>1522</v>
      </c>
      <c r="C920" t="s">
        <v>331</v>
      </c>
      <c r="D920" t="s">
        <v>300</v>
      </c>
      <c r="E920">
        <v>0</v>
      </c>
      <c r="F920">
        <v>61</v>
      </c>
      <c r="G920">
        <v>4354.6075000000001</v>
      </c>
      <c r="H920">
        <v>265631.0575</v>
      </c>
      <c r="I920">
        <v>6399</v>
      </c>
      <c r="J920" t="s">
        <v>1587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</row>
    <row r="921" spans="1:23">
      <c r="A921" t="s">
        <v>118</v>
      </c>
      <c r="B921" t="s">
        <v>1523</v>
      </c>
      <c r="C921" t="s">
        <v>331</v>
      </c>
      <c r="D921" t="s">
        <v>300</v>
      </c>
      <c r="E921">
        <v>0</v>
      </c>
      <c r="F921">
        <v>5</v>
      </c>
      <c r="G921">
        <v>6953.6634999999997</v>
      </c>
      <c r="H921">
        <v>34768.317499999997</v>
      </c>
      <c r="I921">
        <v>10498.999949999999</v>
      </c>
      <c r="J921" t="s">
        <v>1587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17</v>
      </c>
      <c r="R921">
        <v>63</v>
      </c>
      <c r="S921">
        <v>41</v>
      </c>
      <c r="T921">
        <v>5</v>
      </c>
      <c r="U921">
        <v>0</v>
      </c>
      <c r="V921">
        <v>7</v>
      </c>
      <c r="W921">
        <v>133</v>
      </c>
    </row>
    <row r="922" spans="1:23">
      <c r="A922" t="s">
        <v>117</v>
      </c>
      <c r="B922" t="s">
        <v>1524</v>
      </c>
      <c r="C922" t="s">
        <v>331</v>
      </c>
      <c r="D922" t="s">
        <v>300</v>
      </c>
      <c r="E922">
        <v>0</v>
      </c>
      <c r="F922">
        <v>15</v>
      </c>
      <c r="G922">
        <v>9606.8868999999995</v>
      </c>
      <c r="H922">
        <v>144103.30350000001</v>
      </c>
      <c r="I922">
        <v>15998.9999625</v>
      </c>
      <c r="J922" t="s">
        <v>1587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4</v>
      </c>
      <c r="R922">
        <v>14</v>
      </c>
      <c r="S922">
        <v>6</v>
      </c>
      <c r="T922">
        <v>1</v>
      </c>
      <c r="U922">
        <v>1</v>
      </c>
      <c r="V922">
        <v>2</v>
      </c>
      <c r="W922">
        <v>28</v>
      </c>
    </row>
    <row r="923" spans="1:23">
      <c r="A923" t="s">
        <v>69</v>
      </c>
      <c r="B923" t="s">
        <v>1525</v>
      </c>
      <c r="C923" t="s">
        <v>320</v>
      </c>
      <c r="D923" t="s">
        <v>300</v>
      </c>
      <c r="E923">
        <v>0</v>
      </c>
      <c r="F923">
        <v>7</v>
      </c>
      <c r="G923">
        <v>1196.26</v>
      </c>
      <c r="H923">
        <v>8373.82</v>
      </c>
      <c r="I923">
        <v>1798.9999875000001</v>
      </c>
      <c r="J923" t="s">
        <v>1587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157</v>
      </c>
      <c r="T923">
        <v>338</v>
      </c>
      <c r="U923">
        <v>174</v>
      </c>
      <c r="V923">
        <v>1</v>
      </c>
      <c r="W923">
        <v>670</v>
      </c>
    </row>
    <row r="924" spans="1:23">
      <c r="A924" t="s">
        <v>74</v>
      </c>
      <c r="B924" t="s">
        <v>1526</v>
      </c>
      <c r="C924" t="s">
        <v>320</v>
      </c>
      <c r="D924" t="s">
        <v>300</v>
      </c>
      <c r="E924">
        <v>0</v>
      </c>
      <c r="F924">
        <v>27</v>
      </c>
      <c r="G924">
        <v>1789.39</v>
      </c>
      <c r="H924">
        <v>48313.53</v>
      </c>
      <c r="I924">
        <v>2598.9999750000002</v>
      </c>
      <c r="J924" t="s">
        <v>1587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100</v>
      </c>
      <c r="T924">
        <v>140</v>
      </c>
      <c r="U924">
        <v>218</v>
      </c>
      <c r="V924">
        <v>282</v>
      </c>
      <c r="W924">
        <v>740</v>
      </c>
    </row>
    <row r="925" spans="1:23">
      <c r="A925" t="s">
        <v>70</v>
      </c>
      <c r="B925" t="s">
        <v>1527</v>
      </c>
      <c r="C925" t="s">
        <v>320</v>
      </c>
      <c r="D925" t="s">
        <v>300</v>
      </c>
      <c r="E925">
        <v>0</v>
      </c>
      <c r="F925">
        <v>30</v>
      </c>
      <c r="G925">
        <v>2036.52</v>
      </c>
      <c r="H925">
        <v>61095.6</v>
      </c>
      <c r="I925">
        <v>2999.0000249999998</v>
      </c>
      <c r="J925" t="s">
        <v>1587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42</v>
      </c>
      <c r="T925">
        <v>114</v>
      </c>
      <c r="U925">
        <v>164</v>
      </c>
      <c r="V925">
        <v>182</v>
      </c>
      <c r="W925">
        <v>502</v>
      </c>
    </row>
    <row r="926" spans="1:23">
      <c r="A926">
        <v>600000000</v>
      </c>
      <c r="B926" t="s">
        <v>1530</v>
      </c>
      <c r="C926" t="s">
        <v>331</v>
      </c>
      <c r="D926" t="s">
        <v>300</v>
      </c>
      <c r="E926">
        <v>0</v>
      </c>
      <c r="F926">
        <v>11</v>
      </c>
      <c r="G926">
        <v>700.96</v>
      </c>
      <c r="H926">
        <v>7710.56</v>
      </c>
      <c r="I926">
        <v>788.99996250000004</v>
      </c>
      <c r="J926" t="s">
        <v>1587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</v>
      </c>
      <c r="S926">
        <v>0</v>
      </c>
      <c r="T926">
        <v>1</v>
      </c>
      <c r="U926">
        <v>0</v>
      </c>
      <c r="V926">
        <v>0</v>
      </c>
      <c r="W926">
        <v>7</v>
      </c>
    </row>
    <row r="927" spans="1:23">
      <c r="A927" t="s">
        <v>112</v>
      </c>
      <c r="B927" t="s">
        <v>1531</v>
      </c>
      <c r="C927" t="s">
        <v>331</v>
      </c>
      <c r="D927" t="s">
        <v>300</v>
      </c>
      <c r="E927">
        <v>0</v>
      </c>
      <c r="F927">
        <v>17</v>
      </c>
      <c r="G927">
        <v>242.2467</v>
      </c>
      <c r="H927">
        <v>4118.1939000000002</v>
      </c>
      <c r="I927">
        <v>898.99998749999997</v>
      </c>
      <c r="J927" t="s">
        <v>1587</v>
      </c>
      <c r="K927">
        <v>0</v>
      </c>
      <c r="L927">
        <v>0</v>
      </c>
      <c r="M927">
        <v>0</v>
      </c>
      <c r="N927">
        <v>7</v>
      </c>
      <c r="O927">
        <v>6</v>
      </c>
      <c r="P927">
        <v>6</v>
      </c>
      <c r="Q927">
        <v>4</v>
      </c>
      <c r="R927">
        <v>8</v>
      </c>
      <c r="S927">
        <v>35</v>
      </c>
      <c r="T927">
        <v>4</v>
      </c>
      <c r="U927">
        <v>2</v>
      </c>
      <c r="V927">
        <v>6</v>
      </c>
      <c r="W927">
        <v>78</v>
      </c>
    </row>
    <row r="928" spans="1:23">
      <c r="A928">
        <v>109191</v>
      </c>
      <c r="B928" t="s">
        <v>1532</v>
      </c>
      <c r="C928" t="s">
        <v>299</v>
      </c>
      <c r="D928" t="s">
        <v>300</v>
      </c>
      <c r="E928">
        <v>0</v>
      </c>
      <c r="F928">
        <v>11</v>
      </c>
      <c r="G928">
        <v>4510.5600000000004</v>
      </c>
      <c r="H928">
        <v>49616.160000000003</v>
      </c>
      <c r="I928">
        <v>6898.9999500000004</v>
      </c>
      <c r="J928" t="s">
        <v>1587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>
      <c r="A929">
        <v>109197</v>
      </c>
      <c r="B929" t="s">
        <v>1533</v>
      </c>
      <c r="C929" t="s">
        <v>299</v>
      </c>
      <c r="D929" t="s">
        <v>300</v>
      </c>
      <c r="E929">
        <v>0</v>
      </c>
      <c r="F929">
        <v>3</v>
      </c>
      <c r="G929">
        <v>24340.77</v>
      </c>
      <c r="H929">
        <v>73022.31</v>
      </c>
      <c r="I929">
        <v>29999.000025000001</v>
      </c>
      <c r="J929" t="s">
        <v>1587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</row>
    <row r="930" spans="1:23">
      <c r="A930" t="s">
        <v>78</v>
      </c>
      <c r="B930" t="s">
        <v>1534</v>
      </c>
      <c r="C930" t="s">
        <v>299</v>
      </c>
      <c r="D930" t="s">
        <v>300</v>
      </c>
      <c r="E930">
        <v>0</v>
      </c>
      <c r="F930">
        <v>50</v>
      </c>
      <c r="G930">
        <v>712.32</v>
      </c>
      <c r="H930">
        <v>35616</v>
      </c>
      <c r="I930">
        <v>999</v>
      </c>
      <c r="J930" t="s">
        <v>1587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>
      <c r="A931" t="s">
        <v>120</v>
      </c>
      <c r="B931" t="s">
        <v>1535</v>
      </c>
      <c r="C931" t="s">
        <v>299</v>
      </c>
      <c r="D931" t="s">
        <v>300</v>
      </c>
      <c r="E931">
        <v>0</v>
      </c>
      <c r="F931">
        <v>40</v>
      </c>
      <c r="G931">
        <v>971.41</v>
      </c>
      <c r="H931">
        <v>38856.400000000001</v>
      </c>
      <c r="I931">
        <v>1498.9999499999999</v>
      </c>
      <c r="J931" t="s">
        <v>1587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>
      <c r="A932">
        <v>109195</v>
      </c>
      <c r="B932" t="s">
        <v>1536</v>
      </c>
      <c r="C932" t="s">
        <v>299</v>
      </c>
      <c r="D932" t="s">
        <v>300</v>
      </c>
      <c r="E932">
        <v>0</v>
      </c>
      <c r="F932">
        <v>8</v>
      </c>
      <c r="G932">
        <v>11184.82</v>
      </c>
      <c r="H932">
        <v>89478.56</v>
      </c>
      <c r="I932">
        <v>16998.999974999999</v>
      </c>
      <c r="J932" t="s">
        <v>1587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>
      <c r="A933" t="s">
        <v>130</v>
      </c>
      <c r="B933" t="s">
        <v>1537</v>
      </c>
      <c r="C933" t="s">
        <v>331</v>
      </c>
      <c r="D933" t="s">
        <v>300</v>
      </c>
      <c r="E933">
        <v>0</v>
      </c>
      <c r="F933">
        <v>2</v>
      </c>
      <c r="G933">
        <v>0</v>
      </c>
      <c r="H933">
        <v>0</v>
      </c>
      <c r="I933">
        <v>1498.9999499999999</v>
      </c>
      <c r="J933" t="s">
        <v>1587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>
      <c r="A934" t="s">
        <v>1538</v>
      </c>
      <c r="B934" t="s">
        <v>1539</v>
      </c>
      <c r="C934" t="s">
        <v>236</v>
      </c>
      <c r="D934" t="s">
        <v>300</v>
      </c>
      <c r="E934">
        <v>0</v>
      </c>
      <c r="F934">
        <v>13</v>
      </c>
      <c r="G934">
        <v>1360.1776</v>
      </c>
      <c r="H934">
        <v>17682.308799999999</v>
      </c>
      <c r="I934">
        <v>2498.9999625</v>
      </c>
      <c r="J934" t="s">
        <v>1587</v>
      </c>
      <c r="K934">
        <v>0</v>
      </c>
      <c r="L934">
        <v>0</v>
      </c>
      <c r="M934">
        <v>0</v>
      </c>
      <c r="N934">
        <v>0</v>
      </c>
      <c r="O934">
        <v>9</v>
      </c>
      <c r="P934">
        <v>155</v>
      </c>
      <c r="Q934">
        <v>504</v>
      </c>
      <c r="R934">
        <v>972</v>
      </c>
      <c r="S934">
        <v>15</v>
      </c>
      <c r="T934">
        <v>1</v>
      </c>
      <c r="U934">
        <v>-1</v>
      </c>
      <c r="V934">
        <v>5</v>
      </c>
      <c r="W934">
        <v>1660</v>
      </c>
    </row>
    <row r="935" spans="1:23">
      <c r="A935" t="s">
        <v>134</v>
      </c>
      <c r="B935" t="s">
        <v>1540</v>
      </c>
      <c r="C935" t="s">
        <v>1070</v>
      </c>
      <c r="D935" t="s">
        <v>300</v>
      </c>
      <c r="E935">
        <v>0</v>
      </c>
      <c r="F935">
        <v>8</v>
      </c>
      <c r="G935">
        <v>1844.64</v>
      </c>
      <c r="H935">
        <v>14757.12</v>
      </c>
      <c r="I935">
        <v>2498.9999625</v>
      </c>
      <c r="J935" t="s">
        <v>1587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</v>
      </c>
      <c r="T935">
        <v>8</v>
      </c>
      <c r="U935">
        <v>3</v>
      </c>
      <c r="V935">
        <v>10</v>
      </c>
      <c r="W935">
        <v>26</v>
      </c>
    </row>
    <row r="936" spans="1:23">
      <c r="A936" t="s">
        <v>101</v>
      </c>
      <c r="B936" t="s">
        <v>1541</v>
      </c>
      <c r="C936" t="s">
        <v>1542</v>
      </c>
      <c r="D936" t="s">
        <v>300</v>
      </c>
      <c r="E936">
        <v>0</v>
      </c>
      <c r="F936">
        <v>38</v>
      </c>
      <c r="G936">
        <v>1444.84</v>
      </c>
      <c r="H936">
        <v>54903.92</v>
      </c>
      <c r="I936">
        <v>1649.0000250000001</v>
      </c>
      <c r="J936" t="s">
        <v>1587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</v>
      </c>
      <c r="U936">
        <v>2</v>
      </c>
      <c r="V936">
        <v>3</v>
      </c>
      <c r="W936">
        <v>7</v>
      </c>
    </row>
    <row r="937" spans="1:23">
      <c r="A937" t="s">
        <v>107</v>
      </c>
      <c r="B937" t="s">
        <v>248</v>
      </c>
      <c r="C937" t="s">
        <v>236</v>
      </c>
      <c r="D937" t="s">
        <v>300</v>
      </c>
      <c r="E937">
        <v>0</v>
      </c>
      <c r="F937">
        <v>13</v>
      </c>
      <c r="G937">
        <v>8718.6632000000009</v>
      </c>
      <c r="H937">
        <v>113342.6216</v>
      </c>
      <c r="I937">
        <v>12999.0000375</v>
      </c>
      <c r="J937" t="s">
        <v>1587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10</v>
      </c>
      <c r="S937">
        <v>8</v>
      </c>
      <c r="T937">
        <v>1</v>
      </c>
      <c r="U937">
        <v>1</v>
      </c>
      <c r="V937">
        <v>0</v>
      </c>
      <c r="W937">
        <v>21</v>
      </c>
    </row>
    <row r="938" spans="1:23">
      <c r="A938" t="s">
        <v>111</v>
      </c>
      <c r="B938" t="s">
        <v>1543</v>
      </c>
      <c r="C938" t="s">
        <v>299</v>
      </c>
      <c r="D938" t="s">
        <v>300</v>
      </c>
      <c r="E938">
        <v>0</v>
      </c>
      <c r="F938">
        <v>20</v>
      </c>
      <c r="G938">
        <v>2433.0500000000002</v>
      </c>
      <c r="H938">
        <v>48661</v>
      </c>
      <c r="I938">
        <v>3298.9999499999999</v>
      </c>
      <c r="J938" t="s">
        <v>1587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>
      <c r="A939" t="s">
        <v>133</v>
      </c>
      <c r="B939" t="s">
        <v>1544</v>
      </c>
      <c r="C939" t="s">
        <v>1070</v>
      </c>
      <c r="D939" t="s">
        <v>300</v>
      </c>
      <c r="E939">
        <v>0</v>
      </c>
      <c r="F939">
        <v>4</v>
      </c>
      <c r="G939">
        <v>3365.41</v>
      </c>
      <c r="H939">
        <v>13461.64</v>
      </c>
      <c r="I939">
        <v>4599</v>
      </c>
      <c r="J939" t="s">
        <v>1587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14</v>
      </c>
      <c r="T939">
        <v>15</v>
      </c>
      <c r="U939">
        <v>12</v>
      </c>
      <c r="V939">
        <v>4</v>
      </c>
      <c r="W939">
        <v>45</v>
      </c>
    </row>
    <row r="940" spans="1:23">
      <c r="A940">
        <v>605498</v>
      </c>
      <c r="B940" t="s">
        <v>1545</v>
      </c>
      <c r="C940" t="s">
        <v>1070</v>
      </c>
      <c r="D940" t="s">
        <v>300</v>
      </c>
      <c r="E940">
        <v>0</v>
      </c>
      <c r="F940">
        <v>20</v>
      </c>
      <c r="G940">
        <v>1062.76</v>
      </c>
      <c r="H940">
        <v>21255.200000000001</v>
      </c>
      <c r="I940">
        <v>1498.9999499999999</v>
      </c>
      <c r="J940" t="s">
        <v>1587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5</v>
      </c>
      <c r="T940">
        <v>2</v>
      </c>
      <c r="U940">
        <v>4</v>
      </c>
      <c r="V940">
        <v>6</v>
      </c>
      <c r="W940">
        <v>17</v>
      </c>
    </row>
    <row r="941" spans="1:23">
      <c r="A941">
        <v>109193</v>
      </c>
      <c r="B941" t="s">
        <v>1546</v>
      </c>
      <c r="C941" t="s">
        <v>299</v>
      </c>
      <c r="D941" t="s">
        <v>300</v>
      </c>
      <c r="E941">
        <v>0</v>
      </c>
      <c r="F941">
        <v>29</v>
      </c>
      <c r="G941">
        <v>5735.8590999999997</v>
      </c>
      <c r="H941">
        <v>166339.91390000001</v>
      </c>
      <c r="I941">
        <v>7998.9999749999997</v>
      </c>
      <c r="J941" t="s">
        <v>1587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2</v>
      </c>
      <c r="Q941">
        <v>5</v>
      </c>
      <c r="R941">
        <v>14</v>
      </c>
      <c r="S941">
        <v>2</v>
      </c>
      <c r="T941">
        <v>2</v>
      </c>
      <c r="U941">
        <v>1</v>
      </c>
      <c r="V941">
        <v>0</v>
      </c>
      <c r="W941">
        <v>29</v>
      </c>
    </row>
    <row r="942" spans="1:23">
      <c r="A942" t="s">
        <v>127</v>
      </c>
      <c r="B942" t="s">
        <v>1548</v>
      </c>
      <c r="C942" t="s">
        <v>299</v>
      </c>
      <c r="D942" t="s">
        <v>300</v>
      </c>
      <c r="E942">
        <v>0</v>
      </c>
      <c r="F942">
        <v>2</v>
      </c>
      <c r="G942">
        <v>5160.96</v>
      </c>
      <c r="H942">
        <v>10321.92</v>
      </c>
      <c r="I942">
        <v>6998.9999625</v>
      </c>
      <c r="J942" t="s">
        <v>1587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1</v>
      </c>
    </row>
    <row r="943" spans="1:23">
      <c r="A943" t="s">
        <v>122</v>
      </c>
      <c r="B943" t="s">
        <v>249</v>
      </c>
      <c r="C943" t="s">
        <v>236</v>
      </c>
      <c r="D943" t="s">
        <v>300</v>
      </c>
      <c r="E943">
        <v>0</v>
      </c>
      <c r="F943">
        <v>11</v>
      </c>
      <c r="G943">
        <v>8762.82</v>
      </c>
      <c r="H943">
        <v>96391.02</v>
      </c>
      <c r="I943">
        <v>12999.0000375</v>
      </c>
      <c r="J943" t="s">
        <v>1587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4</v>
      </c>
      <c r="S943">
        <v>2</v>
      </c>
      <c r="T943">
        <v>3</v>
      </c>
      <c r="U943">
        <v>2</v>
      </c>
      <c r="V943">
        <v>1</v>
      </c>
      <c r="W943">
        <v>12</v>
      </c>
    </row>
    <row r="944" spans="1:23">
      <c r="A944">
        <v>222032</v>
      </c>
      <c r="B944" t="s">
        <v>1549</v>
      </c>
      <c r="C944" t="s">
        <v>1070</v>
      </c>
      <c r="D944" t="s">
        <v>300</v>
      </c>
      <c r="E944">
        <v>0</v>
      </c>
      <c r="F944">
        <v>89</v>
      </c>
      <c r="G944">
        <v>760.82</v>
      </c>
      <c r="H944">
        <v>67712.98</v>
      </c>
      <c r="I944">
        <v>1099.0000124999999</v>
      </c>
      <c r="J944" t="s">
        <v>1587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</v>
      </c>
      <c r="T944">
        <v>6</v>
      </c>
      <c r="U944">
        <v>3</v>
      </c>
      <c r="V944">
        <v>7</v>
      </c>
      <c r="W944">
        <v>23</v>
      </c>
    </row>
    <row r="945" spans="1:23">
      <c r="A945" t="s">
        <v>1550</v>
      </c>
      <c r="B945" t="s">
        <v>1551</v>
      </c>
      <c r="C945" t="s">
        <v>299</v>
      </c>
      <c r="D945" t="s">
        <v>300</v>
      </c>
      <c r="E945">
        <v>0</v>
      </c>
      <c r="F945">
        <v>1</v>
      </c>
      <c r="G945">
        <v>1476.62</v>
      </c>
      <c r="H945">
        <v>1476.62</v>
      </c>
      <c r="I945">
        <v>1999.0000124999999</v>
      </c>
      <c r="J945" t="s">
        <v>1587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11</v>
      </c>
      <c r="R945">
        <v>26</v>
      </c>
      <c r="S945">
        <v>14</v>
      </c>
      <c r="T945">
        <v>2</v>
      </c>
      <c r="U945">
        <v>1</v>
      </c>
      <c r="V945">
        <v>0</v>
      </c>
      <c r="W945">
        <v>54</v>
      </c>
    </row>
    <row r="946" spans="1:23">
      <c r="A946" t="s">
        <v>110</v>
      </c>
      <c r="B946" t="s">
        <v>1552</v>
      </c>
      <c r="C946" t="s">
        <v>320</v>
      </c>
      <c r="D946" t="s">
        <v>300</v>
      </c>
      <c r="E946">
        <v>0</v>
      </c>
      <c r="F946">
        <v>12</v>
      </c>
      <c r="G946">
        <v>805.72</v>
      </c>
      <c r="H946">
        <v>9668.64</v>
      </c>
      <c r="I946">
        <v>1199.0000250000001</v>
      </c>
      <c r="J946" t="s">
        <v>1587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267</v>
      </c>
      <c r="T946">
        <v>298</v>
      </c>
      <c r="U946">
        <v>393</v>
      </c>
      <c r="V946">
        <v>335</v>
      </c>
      <c r="W946">
        <v>1293</v>
      </c>
    </row>
    <row r="947" spans="1:23">
      <c r="A947" t="s">
        <v>121</v>
      </c>
      <c r="B947" t="s">
        <v>1553</v>
      </c>
      <c r="C947" t="s">
        <v>299</v>
      </c>
      <c r="D947" t="s">
        <v>300</v>
      </c>
      <c r="E947">
        <v>0</v>
      </c>
      <c r="F947">
        <v>40</v>
      </c>
      <c r="G947">
        <v>1424.73</v>
      </c>
      <c r="H947">
        <v>56989.2</v>
      </c>
      <c r="I947">
        <v>2199.0000375</v>
      </c>
      <c r="J947" t="s">
        <v>1587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>
      <c r="A948">
        <v>106101</v>
      </c>
      <c r="B948" t="s">
        <v>1554</v>
      </c>
      <c r="C948" t="s">
        <v>299</v>
      </c>
      <c r="D948" t="s">
        <v>300</v>
      </c>
      <c r="E948">
        <v>0</v>
      </c>
      <c r="F948">
        <v>63</v>
      </c>
      <c r="G948">
        <v>2881.96</v>
      </c>
      <c r="H948">
        <v>181563.48</v>
      </c>
      <c r="I948">
        <v>4398.9999749999997</v>
      </c>
      <c r="J948" t="s">
        <v>1587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>
      <c r="A949">
        <v>106102</v>
      </c>
      <c r="B949" t="s">
        <v>1555</v>
      </c>
      <c r="C949" t="s">
        <v>236</v>
      </c>
      <c r="D949" t="s">
        <v>300</v>
      </c>
      <c r="E949">
        <v>522</v>
      </c>
      <c r="F949">
        <v>286</v>
      </c>
      <c r="G949">
        <v>2222.1275999999998</v>
      </c>
      <c r="H949">
        <v>635528.49360000005</v>
      </c>
      <c r="I949">
        <v>3498.9999750000002</v>
      </c>
      <c r="J949" t="s">
        <v>1587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>
      <c r="A950" t="s">
        <v>81</v>
      </c>
      <c r="B950" t="s">
        <v>1556</v>
      </c>
      <c r="C950" t="s">
        <v>236</v>
      </c>
      <c r="D950" t="s">
        <v>300</v>
      </c>
      <c r="E950">
        <v>0</v>
      </c>
      <c r="F950">
        <v>291</v>
      </c>
      <c r="G950">
        <v>2484.5221000000001</v>
      </c>
      <c r="H950">
        <v>722995.93110000005</v>
      </c>
      <c r="I950">
        <v>4298.9999625</v>
      </c>
      <c r="J950" t="s">
        <v>1587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>
      <c r="A951" t="s">
        <v>84</v>
      </c>
      <c r="B951" t="s">
        <v>1557</v>
      </c>
      <c r="C951" t="s">
        <v>236</v>
      </c>
      <c r="D951" t="s">
        <v>300</v>
      </c>
      <c r="E951">
        <v>0</v>
      </c>
      <c r="F951">
        <v>178</v>
      </c>
      <c r="G951">
        <v>3294.4877000000001</v>
      </c>
      <c r="H951">
        <v>586418.81059999997</v>
      </c>
      <c r="I951">
        <v>5499</v>
      </c>
      <c r="J951" t="s">
        <v>1587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>
      <c r="A952" t="s">
        <v>58</v>
      </c>
      <c r="B952" t="s">
        <v>1558</v>
      </c>
      <c r="C952" t="s">
        <v>236</v>
      </c>
      <c r="D952" t="s">
        <v>300</v>
      </c>
      <c r="E952">
        <v>468</v>
      </c>
      <c r="F952">
        <v>44</v>
      </c>
      <c r="G952">
        <v>4002.85</v>
      </c>
      <c r="H952">
        <v>176125.4</v>
      </c>
      <c r="I952">
        <v>7998.9999749999997</v>
      </c>
      <c r="J952" t="s">
        <v>1587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</row>
    <row r="953" spans="1:23">
      <c r="A953">
        <v>110001</v>
      </c>
      <c r="B953" t="s">
        <v>1559</v>
      </c>
      <c r="C953" t="s">
        <v>236</v>
      </c>
      <c r="D953" t="s">
        <v>300</v>
      </c>
      <c r="E953">
        <v>64</v>
      </c>
      <c r="F953">
        <v>33</v>
      </c>
      <c r="G953">
        <v>5309.16</v>
      </c>
      <c r="H953">
        <v>175202.28</v>
      </c>
      <c r="I953">
        <v>7998.9999749999997</v>
      </c>
      <c r="J953" t="s">
        <v>1587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</row>
    <row r="954" spans="1:23">
      <c r="A954" t="s">
        <v>97</v>
      </c>
      <c r="B954" t="s">
        <v>1562</v>
      </c>
      <c r="C954" t="s">
        <v>299</v>
      </c>
      <c r="D954" t="s">
        <v>300</v>
      </c>
      <c r="E954">
        <v>0</v>
      </c>
      <c r="F954">
        <v>43</v>
      </c>
      <c r="G954">
        <v>3458.3</v>
      </c>
      <c r="H954">
        <v>148706.9</v>
      </c>
      <c r="I954">
        <v>5298.9999749999997</v>
      </c>
      <c r="J954" t="s">
        <v>1587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>
      <c r="A955" t="s">
        <v>125</v>
      </c>
      <c r="B955" t="s">
        <v>1563</v>
      </c>
      <c r="C955" t="s">
        <v>299</v>
      </c>
      <c r="D955" t="s">
        <v>300</v>
      </c>
      <c r="E955">
        <v>0</v>
      </c>
      <c r="F955">
        <v>20</v>
      </c>
      <c r="G955">
        <v>1711.5</v>
      </c>
      <c r="H955">
        <v>34230</v>
      </c>
      <c r="I955">
        <v>2598.9999750000002</v>
      </c>
      <c r="J955" t="s">
        <v>1587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>
      <c r="A956" t="s">
        <v>129</v>
      </c>
      <c r="B956" t="s">
        <v>35125</v>
      </c>
      <c r="C956" t="s">
        <v>299</v>
      </c>
      <c r="D956" t="s">
        <v>300</v>
      </c>
      <c r="E956">
        <v>0</v>
      </c>
      <c r="F956">
        <v>10</v>
      </c>
      <c r="G956">
        <v>2359.0500000000002</v>
      </c>
      <c r="H956">
        <v>23590.5</v>
      </c>
      <c r="I956">
        <v>3498.9999750000002</v>
      </c>
      <c r="J956" t="s">
        <v>1587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>
      <c r="A957" t="s">
        <v>123</v>
      </c>
      <c r="B957" t="s">
        <v>1565</v>
      </c>
      <c r="C957" t="s">
        <v>299</v>
      </c>
      <c r="D957" t="s">
        <v>300</v>
      </c>
      <c r="E957">
        <v>0</v>
      </c>
      <c r="F957">
        <v>40</v>
      </c>
      <c r="G957">
        <v>1285.96</v>
      </c>
      <c r="H957">
        <v>51438.400000000001</v>
      </c>
      <c r="I957">
        <v>1899</v>
      </c>
      <c r="J957" t="s">
        <v>1587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>
      <c r="A958" t="s">
        <v>85</v>
      </c>
      <c r="B958" t="s">
        <v>1566</v>
      </c>
      <c r="C958" t="s">
        <v>299</v>
      </c>
      <c r="D958" t="s">
        <v>300</v>
      </c>
      <c r="E958">
        <v>0</v>
      </c>
      <c r="F958">
        <v>20</v>
      </c>
      <c r="G958">
        <v>1896.5</v>
      </c>
      <c r="H958">
        <v>37930</v>
      </c>
      <c r="I958">
        <v>2698.9999874999999</v>
      </c>
      <c r="J958" t="s">
        <v>1587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</row>
    <row r="959" spans="1:23">
      <c r="A959">
        <v>106104</v>
      </c>
      <c r="B959" t="s">
        <v>1567</v>
      </c>
      <c r="C959" t="s">
        <v>331</v>
      </c>
      <c r="D959" t="s">
        <v>300</v>
      </c>
      <c r="E959">
        <v>756</v>
      </c>
      <c r="F959">
        <v>0</v>
      </c>
      <c r="G959">
        <v>0</v>
      </c>
      <c r="H959">
        <v>0</v>
      </c>
      <c r="I959">
        <v>4498.9999875000003</v>
      </c>
      <c r="J959" t="s">
        <v>1587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>
      <c r="A960" t="s">
        <v>79</v>
      </c>
      <c r="B960" t="s">
        <v>1569</v>
      </c>
      <c r="C960" t="s">
        <v>331</v>
      </c>
      <c r="D960" t="s">
        <v>300</v>
      </c>
      <c r="E960">
        <v>360</v>
      </c>
      <c r="F960">
        <v>0</v>
      </c>
      <c r="G960">
        <v>0</v>
      </c>
      <c r="H960">
        <v>0</v>
      </c>
      <c r="I960">
        <v>4999.0000499999996</v>
      </c>
      <c r="J960" t="s">
        <v>1587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>
      <c r="A961">
        <v>110008</v>
      </c>
      <c r="B961" t="s">
        <v>1570</v>
      </c>
      <c r="C961" t="s">
        <v>331</v>
      </c>
      <c r="D961" t="s">
        <v>300</v>
      </c>
      <c r="E961">
        <v>0</v>
      </c>
      <c r="F961">
        <v>57</v>
      </c>
      <c r="G961">
        <v>6440.23</v>
      </c>
      <c r="H961">
        <v>367093.11</v>
      </c>
      <c r="I961">
        <v>7998.9999749999997</v>
      </c>
      <c r="J961" t="s">
        <v>1587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>
      <c r="A962">
        <v>111007</v>
      </c>
      <c r="B962" t="s">
        <v>1573</v>
      </c>
      <c r="C962" t="s">
        <v>331</v>
      </c>
      <c r="D962" t="s">
        <v>300</v>
      </c>
      <c r="E962">
        <v>20</v>
      </c>
      <c r="F962">
        <v>0</v>
      </c>
      <c r="G962">
        <v>0</v>
      </c>
      <c r="H962">
        <v>0</v>
      </c>
      <c r="I962">
        <v>13999.000050000001</v>
      </c>
      <c r="J962" t="s">
        <v>1587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>
      <c r="A963" t="s">
        <v>128</v>
      </c>
      <c r="B963" t="s">
        <v>1575</v>
      </c>
      <c r="C963" t="s">
        <v>299</v>
      </c>
      <c r="D963" t="s">
        <v>300</v>
      </c>
      <c r="E963">
        <v>0</v>
      </c>
      <c r="F963">
        <v>9</v>
      </c>
      <c r="G963">
        <v>13045.86</v>
      </c>
      <c r="H963">
        <v>117412.74</v>
      </c>
      <c r="I963">
        <v>16998.999974999999</v>
      </c>
      <c r="J963" t="s">
        <v>1587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</row>
  </sheetData>
  <autoFilter ref="A1:W955" xr:uid="{DF268C18-51A2-423D-B467-6CBE86968245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f7f1054-41d7-45f7-af72-c1392bff51ae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259DCBA74BE3428FA109DEE57E5A33" ma:contentTypeVersion="15" ma:contentTypeDescription="Create a new document." ma:contentTypeScope="" ma:versionID="12e088fb63844a96131e615653038094">
  <xsd:schema xmlns:xsd="http://www.w3.org/2001/XMLSchema" xmlns:xs="http://www.w3.org/2001/XMLSchema" xmlns:p="http://schemas.microsoft.com/office/2006/metadata/properties" xmlns:ns3="35b347eb-5ada-4d78-bf0c-5c9a1420f3a1" xmlns:ns4="3f7f1054-41d7-45f7-af72-c1392bff51ae" targetNamespace="http://schemas.microsoft.com/office/2006/metadata/properties" ma:root="true" ma:fieldsID="07d6dc311159d7d197bfc3a5b9d89f8e" ns3:_="" ns4:_="">
    <xsd:import namespace="35b347eb-5ada-4d78-bf0c-5c9a1420f3a1"/>
    <xsd:import namespace="3f7f1054-41d7-45f7-af72-c1392bff51a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  <xsd:element ref="ns4:_activity" minOccurs="0"/>
                <xsd:element ref="ns4:MediaServiceObjectDetectorVersions" minOccurs="0"/>
                <xsd:element ref="ns4:MediaServiceSystemTag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b347eb-5ada-4d78-bf0c-5c9a1420f3a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7f1054-41d7-45f7-af72-c1392bff51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2E52023-A1E0-4834-8D96-5E82DEA4DFE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B412A1F-FE61-42D7-9E6F-D60D2A5A30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B181E03-AB3E-4E9F-A600-60A6644F9D23}">
  <ds:schemaRefs>
    <ds:schemaRef ds:uri="http://purl.org/dc/dcmitype/"/>
    <ds:schemaRef ds:uri="http://schemas.microsoft.com/office/2006/metadata/properties"/>
    <ds:schemaRef ds:uri="35b347eb-5ada-4d78-bf0c-5c9a1420f3a1"/>
    <ds:schemaRef ds:uri="http://purl.org/dc/elements/1.1/"/>
    <ds:schemaRef ds:uri="http://www.w3.org/XML/1998/namespace"/>
    <ds:schemaRef ds:uri="http://purl.org/dc/terms/"/>
    <ds:schemaRef ds:uri="http://schemas.microsoft.com/office/2006/documentManagement/types"/>
    <ds:schemaRef ds:uri="3f7f1054-41d7-45f7-af72-c1392bff51ae"/>
    <ds:schemaRef ds:uri="http://schemas.microsoft.com/office/infopath/2007/PartnerControls"/>
    <ds:schemaRef ds:uri="http://schemas.openxmlformats.org/package/2006/metadata/core-properties"/>
  </ds:schemaRefs>
</ds:datastoreItem>
</file>

<file path=customXml/itemProps4.xml><?xml version="1.0" encoding="utf-8"?>
<ds:datastoreItem xmlns:ds="http://schemas.openxmlformats.org/officeDocument/2006/customXml" ds:itemID="{60F41E02-53C0-4E25-85D4-07F614D3C0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b347eb-5ada-4d78-bf0c-5c9a1420f3a1"/>
    <ds:schemaRef ds:uri="3f7f1054-41d7-45f7-af72-c1392bff51a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AV BANK</vt:lpstr>
      <vt:lpstr>Samsung Support</vt:lpstr>
      <vt:lpstr>LG_Support</vt:lpstr>
      <vt:lpstr>TCL Support</vt:lpstr>
      <vt:lpstr>LG SUPPORT </vt:lpstr>
      <vt:lpstr>TCL MONTH LONG </vt:lpstr>
      <vt:lpstr>Sheet2</vt:lpstr>
      <vt:lpstr>BSH_BothYrs.</vt:lpstr>
      <vt:lpstr>RAW</vt:lpstr>
      <vt:lpstr>PM UPDATED 24.6.04</vt:lpstr>
      <vt:lpstr>BSH LY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Liselle Ramsaran (Unicomer Trinidad)</dc:creator>
  <cp:keywords/>
  <dc:description/>
  <cp:lastModifiedBy>Vyan Persad (Unicomer Trinidad)</cp:lastModifiedBy>
  <cp:revision/>
  <dcterms:created xsi:type="dcterms:W3CDTF">2024-01-04T13:04:05Z</dcterms:created>
  <dcterms:modified xsi:type="dcterms:W3CDTF">2025-03-04T03:23:58Z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0x01010041259DCBA74BE3428FA109DEE57E5A33</vt:lpwstr>
  </property>
</Properties>
</file>